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99cce55e02c4f45/Documents/"/>
    </mc:Choice>
  </mc:AlternateContent>
  <xr:revisionPtr revIDLastSave="620" documentId="14_{64033781-9FFE-471F-B9F0-4DDBEDE444ED}" xr6:coauthVersionLast="47" xr6:coauthVersionMax="47" xr10:uidLastSave="{972C5042-5C41-4F33-875B-2ECD787257C2}"/>
  <bookViews>
    <workbookView xWindow="-96" yWindow="-96" windowWidth="23232" windowHeight="12696" xr2:uid="{00000000-000D-0000-FFFF-FFFF00000000}"/>
  </bookViews>
  <sheets>
    <sheet name="Hoja3" sheetId="3" r:id="rId1"/>
    <sheet name="DATO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876" i="1" l="1"/>
  <c r="D7875" i="1"/>
  <c r="D7874" i="1"/>
  <c r="D7873" i="1"/>
  <c r="D7872" i="1"/>
  <c r="D7871" i="1"/>
  <c r="D7870" i="1"/>
  <c r="D7869" i="1"/>
  <c r="D7868" i="1"/>
  <c r="D7867" i="1"/>
  <c r="D7866" i="1"/>
  <c r="D7865" i="1"/>
  <c r="D7864" i="1"/>
  <c r="D7863" i="1"/>
  <c r="D7862" i="1"/>
  <c r="D7861" i="1"/>
  <c r="D7860" i="1"/>
  <c r="D7859" i="1"/>
  <c r="D7858" i="1"/>
  <c r="D7857" i="1"/>
  <c r="D7856" i="1"/>
  <c r="D7855" i="1"/>
  <c r="D7854" i="1"/>
  <c r="D7853" i="1"/>
  <c r="D7852" i="1"/>
  <c r="D7851" i="1"/>
  <c r="D7850" i="1"/>
  <c r="D7849" i="1"/>
  <c r="D7848" i="1"/>
  <c r="D7847" i="1"/>
  <c r="D7846" i="1"/>
  <c r="D7845" i="1"/>
  <c r="D7844" i="1"/>
  <c r="D7843" i="1"/>
  <c r="D7842" i="1"/>
  <c r="D7841" i="1"/>
  <c r="D7840" i="1"/>
  <c r="D7839" i="1"/>
  <c r="D7838" i="1"/>
  <c r="D7837" i="1"/>
  <c r="D7836" i="1"/>
  <c r="D7835" i="1"/>
  <c r="D7834" i="1"/>
  <c r="D7833" i="1"/>
  <c r="D7832" i="1"/>
  <c r="D7831" i="1"/>
  <c r="D7830" i="1"/>
  <c r="D7829" i="1"/>
  <c r="D7828" i="1"/>
  <c r="D7827" i="1"/>
  <c r="D7826" i="1"/>
  <c r="D7825" i="1"/>
  <c r="D7824" i="1"/>
  <c r="D7823" i="1"/>
  <c r="D7822" i="1"/>
  <c r="D7821" i="1"/>
  <c r="D7820" i="1"/>
  <c r="D7819" i="1"/>
  <c r="D7818" i="1"/>
  <c r="D7817" i="1"/>
  <c r="D7816" i="1"/>
  <c r="D7815" i="1"/>
  <c r="D7814" i="1"/>
  <c r="D7813" i="1"/>
  <c r="D7812" i="1"/>
  <c r="D7811" i="1"/>
  <c r="D7810" i="1"/>
  <c r="D7809" i="1"/>
  <c r="D7808" i="1"/>
  <c r="D7807" i="1"/>
  <c r="D7806" i="1"/>
  <c r="D7805" i="1"/>
  <c r="D7804" i="1"/>
  <c r="D7803" i="1"/>
  <c r="D7802" i="1"/>
  <c r="D7801" i="1"/>
  <c r="D7800" i="1"/>
  <c r="D7799" i="1"/>
  <c r="D7798" i="1"/>
  <c r="D7797" i="1"/>
  <c r="D7796" i="1"/>
  <c r="D7795" i="1"/>
  <c r="D7794" i="1"/>
  <c r="D7793" i="1"/>
  <c r="D7792" i="1"/>
  <c r="D7791" i="1"/>
  <c r="D7790" i="1"/>
  <c r="D7789" i="1"/>
  <c r="D7788" i="1"/>
  <c r="D7787" i="1"/>
  <c r="D7786" i="1"/>
  <c r="D7785" i="1"/>
  <c r="D7784" i="1"/>
  <c r="D7783" i="1"/>
  <c r="D7782" i="1"/>
  <c r="D7781" i="1"/>
  <c r="D7780" i="1"/>
  <c r="D7779" i="1"/>
  <c r="D7778" i="1"/>
  <c r="D7777" i="1"/>
  <c r="D7776" i="1"/>
  <c r="D7775" i="1"/>
  <c r="D7774" i="1"/>
  <c r="D7773" i="1"/>
  <c r="D7772" i="1"/>
  <c r="D7771" i="1"/>
  <c r="D7770" i="1"/>
  <c r="D7769" i="1"/>
  <c r="D7768" i="1"/>
  <c r="D7767" i="1"/>
  <c r="D7766" i="1"/>
  <c r="D7765" i="1"/>
  <c r="D7764" i="1"/>
  <c r="D7763" i="1"/>
  <c r="D7762" i="1"/>
  <c r="D7761" i="1"/>
  <c r="D7760" i="1"/>
  <c r="D7759" i="1"/>
  <c r="D7758" i="1"/>
  <c r="D7757" i="1"/>
  <c r="D7756" i="1"/>
  <c r="D7755" i="1"/>
  <c r="D7754" i="1"/>
  <c r="D7753" i="1"/>
  <c r="D7752" i="1"/>
  <c r="D7751" i="1"/>
  <c r="D7750" i="1"/>
  <c r="D7749" i="1"/>
  <c r="D7748" i="1"/>
  <c r="D7747" i="1"/>
  <c r="D7746" i="1"/>
  <c r="D7745" i="1"/>
  <c r="D7744" i="1"/>
  <c r="D7743" i="1"/>
  <c r="D7742" i="1"/>
  <c r="D7741" i="1"/>
  <c r="D7740" i="1"/>
  <c r="D7739" i="1"/>
  <c r="D7738" i="1"/>
  <c r="D7737" i="1"/>
  <c r="D7736" i="1"/>
  <c r="D7735" i="1"/>
  <c r="D7734" i="1"/>
  <c r="D7733" i="1"/>
  <c r="D7732" i="1"/>
  <c r="D7731" i="1"/>
  <c r="D7730" i="1"/>
  <c r="D7729" i="1"/>
  <c r="D7728" i="1"/>
  <c r="D7727" i="1"/>
  <c r="D7726" i="1"/>
  <c r="D7725" i="1"/>
  <c r="D7724" i="1"/>
  <c r="D7723" i="1"/>
  <c r="D7722" i="1"/>
  <c r="D7721" i="1"/>
  <c r="D7720" i="1"/>
  <c r="D7719" i="1"/>
  <c r="D7718" i="1"/>
  <c r="D7717" i="1"/>
  <c r="D7716" i="1"/>
  <c r="D7715" i="1"/>
  <c r="D7714" i="1"/>
  <c r="D7713" i="1"/>
  <c r="D7712" i="1"/>
  <c r="D7711" i="1"/>
  <c r="D7710" i="1"/>
  <c r="D7709" i="1"/>
  <c r="D7708" i="1"/>
  <c r="D7707" i="1"/>
  <c r="D7706" i="1"/>
  <c r="D7705" i="1"/>
  <c r="D7704" i="1"/>
  <c r="D7703" i="1"/>
  <c r="D7702" i="1"/>
  <c r="D7701" i="1"/>
  <c r="D7700" i="1"/>
  <c r="D7699" i="1"/>
  <c r="D7698" i="1"/>
  <c r="D7697" i="1"/>
  <c r="D7696" i="1"/>
  <c r="D7695" i="1"/>
  <c r="D7694" i="1"/>
  <c r="D7693" i="1"/>
  <c r="D7692" i="1"/>
  <c r="D7691" i="1"/>
  <c r="D7690" i="1"/>
  <c r="D7689" i="1"/>
  <c r="D7688" i="1"/>
  <c r="D7687" i="1"/>
  <c r="D7686" i="1"/>
  <c r="D7685" i="1"/>
  <c r="D7684" i="1"/>
  <c r="D7683" i="1"/>
  <c r="D7682" i="1"/>
  <c r="D7681" i="1"/>
  <c r="D7680" i="1"/>
  <c r="D7679" i="1"/>
  <c r="D7678" i="1"/>
  <c r="D7677" i="1"/>
  <c r="D7676" i="1"/>
  <c r="D7675" i="1"/>
  <c r="D7674" i="1"/>
  <c r="D7673" i="1"/>
  <c r="D7672" i="1"/>
  <c r="D7671" i="1"/>
  <c r="D7670" i="1"/>
  <c r="D7669" i="1"/>
  <c r="D7668" i="1"/>
  <c r="D7667" i="1"/>
  <c r="D7666" i="1"/>
  <c r="D7665" i="1"/>
  <c r="D7664" i="1"/>
  <c r="D7663" i="1"/>
  <c r="D7662" i="1"/>
  <c r="D7661" i="1"/>
  <c r="D7660" i="1"/>
  <c r="D7659" i="1"/>
  <c r="D7658" i="1"/>
  <c r="D7657" i="1"/>
  <c r="D7656" i="1"/>
  <c r="D7655" i="1"/>
  <c r="D7654" i="1"/>
  <c r="D7653" i="1"/>
  <c r="D7652" i="1"/>
  <c r="D7651" i="1"/>
  <c r="D7650" i="1"/>
  <c r="D7649" i="1"/>
  <c r="D7648" i="1"/>
  <c r="D7647" i="1"/>
  <c r="D7646" i="1"/>
  <c r="D7645" i="1"/>
  <c r="D7644" i="1"/>
  <c r="D7643" i="1"/>
  <c r="D7642" i="1"/>
  <c r="D7641" i="1"/>
  <c r="D7640" i="1"/>
  <c r="D7639" i="1"/>
  <c r="D7638" i="1"/>
  <c r="D7637" i="1"/>
  <c r="D7636" i="1"/>
  <c r="D7635" i="1"/>
  <c r="D7634" i="1"/>
  <c r="D7633" i="1"/>
  <c r="D7632" i="1"/>
  <c r="D7631" i="1"/>
  <c r="D7630" i="1"/>
  <c r="D7629" i="1"/>
  <c r="D7628" i="1"/>
  <c r="D7627" i="1"/>
  <c r="D7626" i="1"/>
  <c r="D7625" i="1"/>
  <c r="D7624" i="1"/>
  <c r="D7623" i="1"/>
  <c r="D7622" i="1"/>
  <c r="D7621" i="1"/>
  <c r="D7620" i="1"/>
  <c r="D7619" i="1"/>
  <c r="D7618" i="1"/>
  <c r="D7617" i="1"/>
  <c r="D7616" i="1"/>
  <c r="D7615" i="1"/>
  <c r="D7614" i="1"/>
  <c r="D7613" i="1"/>
  <c r="D7612" i="1"/>
  <c r="D7611" i="1"/>
  <c r="D7610" i="1"/>
  <c r="D7609" i="1"/>
  <c r="D7608" i="1"/>
  <c r="D7607" i="1"/>
  <c r="D7606" i="1"/>
  <c r="D7605" i="1"/>
  <c r="D7604" i="1"/>
  <c r="D7603" i="1"/>
  <c r="D7602" i="1"/>
  <c r="D7601" i="1"/>
  <c r="D7600" i="1"/>
  <c r="D7599" i="1"/>
  <c r="D7598" i="1"/>
  <c r="D7597" i="1"/>
  <c r="D7596" i="1"/>
  <c r="D7595" i="1"/>
  <c r="D7594" i="1"/>
  <c r="D7593" i="1"/>
  <c r="D7592" i="1"/>
  <c r="D7591" i="1"/>
  <c r="D7590" i="1"/>
  <c r="D7589" i="1"/>
  <c r="D7588" i="1"/>
  <c r="D7587" i="1"/>
  <c r="D7586" i="1"/>
  <c r="D7585" i="1"/>
  <c r="D7584" i="1"/>
  <c r="D7583" i="1"/>
  <c r="D7582" i="1"/>
  <c r="D7581" i="1"/>
  <c r="D7580" i="1"/>
  <c r="D7579" i="1"/>
  <c r="D7578" i="1"/>
  <c r="D7577" i="1"/>
  <c r="D7576" i="1"/>
  <c r="D7575" i="1"/>
  <c r="D7574" i="1"/>
  <c r="D7573" i="1"/>
  <c r="D7572" i="1"/>
  <c r="D7571" i="1"/>
  <c r="D7570" i="1"/>
  <c r="D7569" i="1"/>
  <c r="D7568" i="1"/>
  <c r="D7567" i="1"/>
  <c r="D7566" i="1"/>
  <c r="D7565" i="1"/>
  <c r="D7564" i="1"/>
  <c r="D7563" i="1"/>
  <c r="D7562" i="1"/>
  <c r="D7561" i="1"/>
  <c r="D7560" i="1"/>
  <c r="D7559" i="1"/>
  <c r="D7558" i="1"/>
  <c r="D7557" i="1"/>
  <c r="D7556" i="1"/>
  <c r="D7555" i="1"/>
  <c r="D7554" i="1"/>
  <c r="D7553" i="1"/>
  <c r="D7552" i="1"/>
  <c r="D7551" i="1"/>
  <c r="D7550" i="1"/>
  <c r="D7549" i="1"/>
  <c r="D7548" i="1"/>
  <c r="D7547" i="1"/>
  <c r="D7546" i="1"/>
  <c r="D7545" i="1"/>
  <c r="D7544" i="1"/>
  <c r="D7543" i="1"/>
  <c r="D7542" i="1"/>
  <c r="D7541" i="1"/>
  <c r="D7540" i="1"/>
  <c r="D7539" i="1"/>
  <c r="D7538" i="1"/>
  <c r="D7537" i="1"/>
  <c r="D7536" i="1"/>
  <c r="D7535" i="1"/>
  <c r="D7534" i="1"/>
  <c r="D7533" i="1"/>
  <c r="D7532" i="1"/>
  <c r="D7531" i="1"/>
  <c r="D7530" i="1"/>
  <c r="D7529" i="1"/>
  <c r="D7528" i="1"/>
  <c r="D7527" i="1"/>
  <c r="D7526" i="1"/>
  <c r="D7525" i="1"/>
  <c r="D7524" i="1"/>
  <c r="D7523" i="1"/>
  <c r="D7522" i="1"/>
  <c r="D7521" i="1"/>
  <c r="D7520" i="1"/>
  <c r="D7519" i="1"/>
  <c r="D7518" i="1"/>
  <c r="D7517" i="1"/>
  <c r="D7516" i="1"/>
  <c r="D7515" i="1"/>
  <c r="D7514" i="1"/>
  <c r="D7513" i="1"/>
  <c r="D7512" i="1"/>
  <c r="D7511" i="1"/>
  <c r="D7510" i="1"/>
  <c r="D7509" i="1"/>
  <c r="D7508" i="1"/>
  <c r="D7507" i="1"/>
  <c r="D7506" i="1"/>
  <c r="D7505" i="1"/>
  <c r="D7504" i="1"/>
  <c r="D7503" i="1"/>
  <c r="D7502" i="1"/>
  <c r="D7501" i="1"/>
  <c r="D7500" i="1"/>
  <c r="D7499" i="1"/>
  <c r="D7498" i="1"/>
  <c r="D7497" i="1"/>
  <c r="D7496" i="1"/>
  <c r="D7495" i="1"/>
  <c r="D7494" i="1"/>
  <c r="D7493" i="1"/>
  <c r="D7492" i="1"/>
  <c r="D7491" i="1"/>
  <c r="D7490" i="1"/>
  <c r="D7489" i="1"/>
  <c r="D7488" i="1"/>
  <c r="D7487" i="1"/>
  <c r="D7486" i="1"/>
  <c r="D7485" i="1"/>
  <c r="D7484" i="1"/>
  <c r="D7483" i="1"/>
  <c r="D7482" i="1"/>
  <c r="D7481" i="1"/>
  <c r="D7480" i="1"/>
  <c r="D7479" i="1"/>
  <c r="D7478" i="1"/>
  <c r="D7477" i="1"/>
  <c r="D7476" i="1"/>
  <c r="D7475" i="1"/>
  <c r="D7474" i="1"/>
  <c r="D7473" i="1"/>
  <c r="D7472" i="1"/>
  <c r="D7471" i="1"/>
  <c r="D7470" i="1"/>
  <c r="D7469" i="1"/>
  <c r="D7468" i="1"/>
  <c r="D7467" i="1"/>
  <c r="D7466" i="1"/>
  <c r="D7465" i="1"/>
  <c r="D7464" i="1"/>
  <c r="D7463" i="1"/>
  <c r="D7462" i="1"/>
  <c r="D7461" i="1"/>
  <c r="D7460" i="1"/>
  <c r="D7459" i="1"/>
  <c r="D7458" i="1"/>
  <c r="D7457" i="1"/>
  <c r="D7456" i="1"/>
  <c r="D7455" i="1"/>
  <c r="D7454" i="1"/>
  <c r="D7453" i="1"/>
  <c r="D7452" i="1"/>
  <c r="D7451" i="1"/>
  <c r="D7450" i="1"/>
  <c r="D7449" i="1"/>
  <c r="D7448" i="1"/>
  <c r="D7447" i="1"/>
  <c r="D7446" i="1"/>
  <c r="D7445" i="1"/>
  <c r="D7444" i="1"/>
  <c r="D7443" i="1"/>
  <c r="D7442" i="1"/>
  <c r="D7441" i="1"/>
  <c r="D7440" i="1"/>
  <c r="D7439" i="1"/>
  <c r="D7438" i="1"/>
  <c r="D7437" i="1"/>
  <c r="D7436" i="1"/>
  <c r="D7435" i="1"/>
  <c r="D7434" i="1"/>
  <c r="D7433" i="1"/>
  <c r="D7432" i="1"/>
  <c r="D7431" i="1"/>
  <c r="D7430" i="1"/>
  <c r="D7429" i="1"/>
  <c r="D7428" i="1"/>
  <c r="D7427" i="1"/>
  <c r="D7426" i="1"/>
  <c r="D7425" i="1"/>
  <c r="D7424" i="1"/>
  <c r="D7423" i="1"/>
  <c r="D7422" i="1"/>
  <c r="D7421" i="1"/>
  <c r="D7420" i="1"/>
  <c r="D7419" i="1"/>
  <c r="D7418" i="1"/>
  <c r="D7417" i="1"/>
  <c r="D7416" i="1"/>
  <c r="D7415" i="1"/>
  <c r="D7414" i="1"/>
  <c r="D7413" i="1"/>
  <c r="D7412" i="1"/>
  <c r="D7411" i="1"/>
  <c r="D7410" i="1"/>
  <c r="D7409" i="1"/>
  <c r="D7408" i="1"/>
  <c r="D7407" i="1"/>
  <c r="D7406" i="1"/>
  <c r="D7405" i="1"/>
  <c r="D7404" i="1"/>
  <c r="D7403" i="1"/>
  <c r="D7402" i="1"/>
  <c r="D7401" i="1"/>
  <c r="D7400" i="1"/>
  <c r="D7399" i="1"/>
  <c r="D7398" i="1"/>
  <c r="D7397" i="1"/>
  <c r="D7396" i="1"/>
  <c r="D7395" i="1"/>
  <c r="D7394" i="1"/>
  <c r="D7393" i="1"/>
  <c r="D7392" i="1"/>
  <c r="D7391" i="1"/>
  <c r="D7390" i="1"/>
  <c r="D7389" i="1"/>
  <c r="D7388" i="1"/>
  <c r="D7387" i="1"/>
  <c r="D7386" i="1"/>
  <c r="D7385" i="1"/>
  <c r="D7384" i="1"/>
  <c r="D7383" i="1"/>
  <c r="D7382" i="1"/>
  <c r="D7381" i="1"/>
  <c r="D7380" i="1"/>
  <c r="D7379" i="1"/>
  <c r="D7378" i="1"/>
  <c r="D7377" i="1"/>
  <c r="D7376" i="1"/>
  <c r="D7375" i="1"/>
  <c r="D7374" i="1"/>
  <c r="D7373" i="1"/>
  <c r="D7372" i="1"/>
  <c r="D7371" i="1"/>
  <c r="D7370" i="1"/>
  <c r="D7369" i="1"/>
  <c r="D7368" i="1"/>
  <c r="D7367" i="1"/>
  <c r="D7366" i="1"/>
  <c r="D7365" i="1"/>
  <c r="D7364" i="1"/>
  <c r="D7363" i="1"/>
  <c r="D7362" i="1"/>
  <c r="D7361" i="1"/>
  <c r="D7360" i="1"/>
  <c r="D7359" i="1"/>
  <c r="D7358" i="1"/>
  <c r="D7357" i="1"/>
  <c r="D7356" i="1"/>
  <c r="D7355" i="1"/>
  <c r="D7354" i="1"/>
  <c r="D7353" i="1"/>
  <c r="D7352" i="1"/>
  <c r="D7351" i="1"/>
  <c r="D7350" i="1"/>
  <c r="D7349" i="1"/>
  <c r="D7348" i="1"/>
  <c r="D7347" i="1"/>
  <c r="D7346" i="1"/>
  <c r="D7345" i="1"/>
  <c r="D7344" i="1"/>
  <c r="D7343" i="1"/>
  <c r="D7342" i="1"/>
  <c r="D7341" i="1"/>
  <c r="D7340" i="1"/>
  <c r="D7339" i="1"/>
  <c r="D7338" i="1"/>
  <c r="D7337" i="1"/>
  <c r="D7336" i="1"/>
  <c r="D7335" i="1"/>
  <c r="D7334" i="1"/>
  <c r="D7333" i="1"/>
  <c r="D7332" i="1"/>
  <c r="D7331" i="1"/>
  <c r="D7330" i="1"/>
  <c r="D7329" i="1"/>
  <c r="D7328" i="1"/>
  <c r="D7327" i="1"/>
  <c r="D7326" i="1"/>
  <c r="D7325" i="1"/>
  <c r="D7324" i="1"/>
  <c r="D7323" i="1"/>
  <c r="D7322" i="1"/>
  <c r="D7321" i="1"/>
  <c r="D7320" i="1"/>
  <c r="D7319" i="1"/>
  <c r="D7318" i="1"/>
  <c r="D7317" i="1"/>
  <c r="D7316" i="1"/>
  <c r="D7315" i="1"/>
  <c r="D7314" i="1"/>
  <c r="D7313" i="1"/>
  <c r="D7312" i="1"/>
  <c r="D7311" i="1"/>
  <c r="D7310" i="1"/>
  <c r="D7309" i="1"/>
  <c r="D7308" i="1"/>
  <c r="D7307" i="1"/>
  <c r="D7306" i="1"/>
  <c r="D7305" i="1"/>
  <c r="D7304" i="1"/>
  <c r="D7303" i="1"/>
  <c r="D7302" i="1"/>
  <c r="D7301" i="1"/>
  <c r="D7300" i="1"/>
  <c r="D7299" i="1"/>
  <c r="D7298" i="1"/>
  <c r="D7297" i="1"/>
  <c r="D7296" i="1"/>
  <c r="D7295" i="1"/>
  <c r="D7294" i="1"/>
  <c r="D7293" i="1"/>
  <c r="D7292" i="1"/>
  <c r="D7291" i="1"/>
  <c r="D7290" i="1"/>
  <c r="D7289" i="1"/>
  <c r="D7288" i="1"/>
  <c r="D7287" i="1"/>
  <c r="D7286" i="1"/>
  <c r="D7285" i="1"/>
  <c r="D7284" i="1"/>
  <c r="D7283" i="1"/>
  <c r="D7282" i="1"/>
  <c r="D7281" i="1"/>
  <c r="D7280" i="1"/>
  <c r="D7279" i="1"/>
  <c r="D7278" i="1"/>
  <c r="D7277" i="1"/>
  <c r="D7276" i="1"/>
  <c r="D7275" i="1"/>
  <c r="D7274" i="1"/>
  <c r="D7273" i="1"/>
  <c r="D7272" i="1"/>
  <c r="D7271" i="1"/>
  <c r="D7270" i="1"/>
  <c r="D7269" i="1"/>
  <c r="D7268" i="1"/>
  <c r="D7267" i="1"/>
  <c r="D7266" i="1"/>
  <c r="D7265" i="1"/>
  <c r="D7264" i="1"/>
  <c r="D7263" i="1"/>
  <c r="D7262" i="1"/>
  <c r="D7261" i="1"/>
  <c r="D7260" i="1"/>
  <c r="D7259" i="1"/>
  <c r="D7258" i="1"/>
  <c r="D7257" i="1"/>
  <c r="D7256" i="1"/>
  <c r="D7255" i="1"/>
  <c r="D7254" i="1"/>
  <c r="O7254" i="1" s="1"/>
  <c r="D7253" i="1"/>
  <c r="D7252" i="1"/>
  <c r="D7251" i="1"/>
  <c r="D7250" i="1"/>
  <c r="D7249" i="1"/>
  <c r="D7248" i="1"/>
  <c r="D7247" i="1"/>
  <c r="D7246" i="1"/>
  <c r="D7245" i="1"/>
  <c r="D7244" i="1"/>
  <c r="D7243" i="1"/>
  <c r="D7242" i="1"/>
  <c r="D7241" i="1"/>
  <c r="D7240" i="1"/>
  <c r="D7239" i="1"/>
  <c r="D7238" i="1"/>
  <c r="D7237" i="1"/>
  <c r="D7236" i="1"/>
  <c r="D7235" i="1"/>
  <c r="D7234" i="1"/>
  <c r="D7233" i="1"/>
  <c r="D7232" i="1"/>
  <c r="D7231" i="1"/>
  <c r="D7230" i="1"/>
  <c r="D7229" i="1"/>
  <c r="D7228" i="1"/>
  <c r="D7227" i="1"/>
  <c r="D7226" i="1"/>
  <c r="D7225" i="1"/>
  <c r="D7224" i="1"/>
  <c r="D7223" i="1"/>
  <c r="D7222" i="1"/>
  <c r="M7222" i="1" s="1"/>
  <c r="D7221" i="1"/>
  <c r="D7220" i="1"/>
  <c r="D7219" i="1"/>
  <c r="D7218" i="1"/>
  <c r="D7217" i="1"/>
  <c r="D7216" i="1"/>
  <c r="D7215" i="1"/>
  <c r="D7214" i="1"/>
  <c r="D7213" i="1"/>
  <c r="D7212" i="1"/>
  <c r="D7211" i="1"/>
  <c r="D7210" i="1"/>
  <c r="D7209" i="1"/>
  <c r="D7208" i="1"/>
  <c r="D7207" i="1"/>
  <c r="D7206" i="1"/>
  <c r="D7205" i="1"/>
  <c r="D7204" i="1"/>
  <c r="D7203" i="1"/>
  <c r="D7202" i="1"/>
  <c r="D7201" i="1"/>
  <c r="D7200" i="1"/>
  <c r="D7199" i="1"/>
  <c r="D7198" i="1"/>
  <c r="D7197" i="1"/>
  <c r="D7196" i="1"/>
  <c r="D7195" i="1"/>
  <c r="D7194" i="1"/>
  <c r="D7193" i="1"/>
  <c r="D7192" i="1"/>
  <c r="D7191" i="1"/>
  <c r="D7190" i="1"/>
  <c r="D7189" i="1"/>
  <c r="D7188" i="1"/>
  <c r="D7187" i="1"/>
  <c r="D7186" i="1"/>
  <c r="D7185" i="1"/>
  <c r="D7184" i="1"/>
  <c r="D7183" i="1"/>
  <c r="D7182" i="1"/>
  <c r="D7181" i="1"/>
  <c r="D7180" i="1"/>
  <c r="D7179" i="1"/>
  <c r="D7178" i="1"/>
  <c r="D7177" i="1"/>
  <c r="D7176" i="1"/>
  <c r="D7175" i="1"/>
  <c r="D7174" i="1"/>
  <c r="D7173" i="1"/>
  <c r="D7172" i="1"/>
  <c r="D7171" i="1"/>
  <c r="D7170" i="1"/>
  <c r="D7169" i="1"/>
  <c r="D7168" i="1"/>
  <c r="D7167" i="1"/>
  <c r="D7166" i="1"/>
  <c r="D7165" i="1"/>
  <c r="D7164" i="1"/>
  <c r="D7163" i="1"/>
  <c r="D7162" i="1"/>
  <c r="D7161" i="1"/>
  <c r="D7160" i="1"/>
  <c r="D7159" i="1"/>
  <c r="D7158" i="1"/>
  <c r="D7157" i="1"/>
  <c r="D7156" i="1"/>
  <c r="D7155" i="1"/>
  <c r="D7154" i="1"/>
  <c r="D7153" i="1"/>
  <c r="D7152" i="1"/>
  <c r="D7151" i="1"/>
  <c r="D7150" i="1"/>
  <c r="D7149" i="1"/>
  <c r="D7148" i="1"/>
  <c r="D7147" i="1"/>
  <c r="D7146" i="1"/>
  <c r="D7145" i="1"/>
  <c r="D7144" i="1"/>
  <c r="D7143" i="1"/>
  <c r="D7142" i="1"/>
  <c r="D7141" i="1"/>
  <c r="D7140" i="1"/>
  <c r="D7139" i="1"/>
  <c r="D7138" i="1"/>
  <c r="D7137" i="1"/>
  <c r="D7136" i="1"/>
  <c r="D7135" i="1"/>
  <c r="D7134" i="1"/>
  <c r="D7133" i="1"/>
  <c r="D7132" i="1"/>
  <c r="D7131" i="1"/>
  <c r="D7130" i="1"/>
  <c r="D7129" i="1"/>
  <c r="D7128" i="1"/>
  <c r="D7127" i="1"/>
  <c r="D7126" i="1"/>
  <c r="D7125" i="1"/>
  <c r="D7124" i="1"/>
  <c r="D7123" i="1"/>
  <c r="D7122" i="1"/>
  <c r="D7121" i="1"/>
  <c r="D7120" i="1"/>
  <c r="D7119" i="1"/>
  <c r="D7118" i="1"/>
  <c r="D7117" i="1"/>
  <c r="D7116" i="1"/>
  <c r="D7115" i="1"/>
  <c r="D7114" i="1"/>
  <c r="D7113" i="1"/>
  <c r="D7112" i="1"/>
  <c r="D7111" i="1"/>
  <c r="D7110" i="1"/>
  <c r="D7109" i="1"/>
  <c r="D7108" i="1"/>
  <c r="D7107" i="1"/>
  <c r="D7106" i="1"/>
  <c r="D7105" i="1"/>
  <c r="D7104" i="1"/>
  <c r="D7103" i="1"/>
  <c r="D7102" i="1"/>
  <c r="D7101" i="1"/>
  <c r="O7101" i="1" s="1"/>
  <c r="D7100" i="1"/>
  <c r="D7099" i="1"/>
  <c r="D7098" i="1"/>
  <c r="D7097" i="1"/>
  <c r="D7096" i="1"/>
  <c r="D7095" i="1"/>
  <c r="D7094" i="1"/>
  <c r="D7093" i="1"/>
  <c r="D7092" i="1"/>
  <c r="D7091" i="1"/>
  <c r="D7090" i="1"/>
  <c r="D7089" i="1"/>
  <c r="D7088" i="1"/>
  <c r="D7087" i="1"/>
  <c r="D7086" i="1"/>
  <c r="D7085" i="1"/>
  <c r="D7084" i="1"/>
  <c r="D7083" i="1"/>
  <c r="D7082" i="1"/>
  <c r="D7081" i="1"/>
  <c r="D7080" i="1"/>
  <c r="D7079" i="1"/>
  <c r="D7078" i="1"/>
  <c r="D7077" i="1"/>
  <c r="D7076" i="1"/>
  <c r="D7075" i="1"/>
  <c r="D7074" i="1"/>
  <c r="D7073" i="1"/>
  <c r="D7072" i="1"/>
  <c r="D7071" i="1"/>
  <c r="D7070" i="1"/>
  <c r="D7069" i="1"/>
  <c r="D7068" i="1"/>
  <c r="D7067" i="1"/>
  <c r="D7066" i="1"/>
  <c r="D7065" i="1"/>
  <c r="D7064" i="1"/>
  <c r="D7063" i="1"/>
  <c r="D7062" i="1"/>
  <c r="D7061" i="1"/>
  <c r="D7060" i="1"/>
  <c r="D7059" i="1"/>
  <c r="D7058" i="1"/>
  <c r="D7057" i="1"/>
  <c r="D7056" i="1"/>
  <c r="D7055" i="1"/>
  <c r="D7054" i="1"/>
  <c r="D7053" i="1"/>
  <c r="D7052" i="1"/>
  <c r="D7051" i="1"/>
  <c r="D7050" i="1"/>
  <c r="D7049" i="1"/>
  <c r="D7048" i="1"/>
  <c r="D7047" i="1"/>
  <c r="D7046" i="1"/>
  <c r="D7045" i="1"/>
  <c r="D7044" i="1"/>
  <c r="D7043" i="1"/>
  <c r="D7042" i="1"/>
  <c r="D7041" i="1"/>
  <c r="D7040" i="1"/>
  <c r="D7039" i="1"/>
  <c r="D7038" i="1"/>
  <c r="D7037" i="1"/>
  <c r="D7036" i="1"/>
  <c r="D7035" i="1"/>
  <c r="D7034" i="1"/>
  <c r="D7033" i="1"/>
  <c r="D7032" i="1"/>
  <c r="D7031" i="1"/>
  <c r="D7030" i="1"/>
  <c r="D7029" i="1"/>
  <c r="D7028" i="1"/>
  <c r="D7027" i="1"/>
  <c r="D7026" i="1"/>
  <c r="D7025" i="1"/>
  <c r="D7024" i="1"/>
  <c r="D7023" i="1"/>
  <c r="D7022" i="1"/>
  <c r="D7021" i="1"/>
  <c r="D7020" i="1"/>
  <c r="D7019" i="1"/>
  <c r="D7018" i="1"/>
  <c r="D7017" i="1"/>
  <c r="D7016" i="1"/>
  <c r="D7015" i="1"/>
  <c r="D7014" i="1"/>
  <c r="D7013" i="1"/>
  <c r="D7012" i="1"/>
  <c r="D7011" i="1"/>
  <c r="D7010" i="1"/>
  <c r="D7009" i="1"/>
  <c r="D7008" i="1"/>
  <c r="D7007" i="1"/>
  <c r="D7006" i="1"/>
  <c r="D7005" i="1"/>
  <c r="D7004" i="1"/>
  <c r="D7003" i="1"/>
  <c r="D7002" i="1"/>
  <c r="D7001" i="1"/>
  <c r="D7000" i="1"/>
  <c r="D6999" i="1"/>
  <c r="D6998" i="1"/>
  <c r="D6997" i="1"/>
  <c r="D6996" i="1"/>
  <c r="D6995" i="1"/>
  <c r="D6994" i="1"/>
  <c r="D6993" i="1"/>
  <c r="D6992" i="1"/>
  <c r="D6991" i="1"/>
  <c r="D6990" i="1"/>
  <c r="D6989" i="1"/>
  <c r="D6988" i="1"/>
  <c r="D6987" i="1"/>
  <c r="D6986" i="1"/>
  <c r="D6985" i="1"/>
  <c r="D6984" i="1"/>
  <c r="D6983" i="1"/>
  <c r="D6982" i="1"/>
  <c r="D6981" i="1"/>
  <c r="D6980" i="1"/>
  <c r="D6979" i="1"/>
  <c r="D6978" i="1"/>
  <c r="D6977" i="1"/>
  <c r="D6976" i="1"/>
  <c r="D6975" i="1"/>
  <c r="D6974" i="1"/>
  <c r="D6973" i="1"/>
  <c r="D6972" i="1"/>
  <c r="D6971" i="1"/>
  <c r="D6970" i="1"/>
  <c r="D6969" i="1"/>
  <c r="D6968" i="1"/>
  <c r="D6967" i="1"/>
  <c r="D6966" i="1"/>
  <c r="D6965" i="1"/>
  <c r="D6964" i="1"/>
  <c r="D6963" i="1"/>
  <c r="D6962" i="1"/>
  <c r="D6961" i="1"/>
  <c r="D6960" i="1"/>
  <c r="D6959" i="1"/>
  <c r="D6958" i="1"/>
  <c r="D6957" i="1"/>
  <c r="D6956" i="1"/>
  <c r="D6955" i="1"/>
  <c r="D6954" i="1"/>
  <c r="D6953" i="1"/>
  <c r="D6952" i="1"/>
  <c r="D6951" i="1"/>
  <c r="D6950" i="1"/>
  <c r="D6949" i="1"/>
  <c r="D6948" i="1"/>
  <c r="D6947" i="1"/>
  <c r="D6946" i="1"/>
  <c r="D6945" i="1"/>
  <c r="D6944" i="1"/>
  <c r="D6943" i="1"/>
  <c r="D6942" i="1"/>
  <c r="D6941" i="1"/>
  <c r="D6940" i="1"/>
  <c r="D6939" i="1"/>
  <c r="D6938" i="1"/>
  <c r="D6937" i="1"/>
  <c r="D6936" i="1"/>
  <c r="D6935" i="1"/>
  <c r="D6934" i="1"/>
  <c r="D6933" i="1"/>
  <c r="D6932" i="1"/>
  <c r="D6931" i="1"/>
  <c r="D6930" i="1"/>
  <c r="D6929" i="1"/>
  <c r="D6928" i="1"/>
  <c r="D6927" i="1"/>
  <c r="D6926" i="1"/>
  <c r="D6925" i="1"/>
  <c r="D6924" i="1"/>
  <c r="D6923" i="1"/>
  <c r="D6922" i="1"/>
  <c r="D6921" i="1"/>
  <c r="D6920" i="1"/>
  <c r="D6919" i="1"/>
  <c r="D6918" i="1"/>
  <c r="D6917" i="1"/>
  <c r="D6916" i="1"/>
  <c r="D6915" i="1"/>
  <c r="D6914" i="1"/>
  <c r="D6913" i="1"/>
  <c r="D6912" i="1"/>
  <c r="D6911" i="1"/>
  <c r="D6910" i="1"/>
  <c r="D6909" i="1"/>
  <c r="D6908" i="1"/>
  <c r="D6907" i="1"/>
  <c r="D6906" i="1"/>
  <c r="D6905" i="1"/>
  <c r="D6904" i="1"/>
  <c r="D6903" i="1"/>
  <c r="D6902" i="1"/>
  <c r="D6901" i="1"/>
  <c r="D6900" i="1"/>
  <c r="D6899" i="1"/>
  <c r="D6898" i="1"/>
  <c r="D6897" i="1"/>
  <c r="D6896" i="1"/>
  <c r="D6895" i="1"/>
  <c r="D6894" i="1"/>
  <c r="D6893" i="1"/>
  <c r="D6892" i="1"/>
  <c r="D6891" i="1"/>
  <c r="D6890" i="1"/>
  <c r="D6889" i="1"/>
  <c r="D6888" i="1"/>
  <c r="D6887" i="1"/>
  <c r="D6886" i="1"/>
  <c r="D6885" i="1"/>
  <c r="D6884" i="1"/>
  <c r="D6883" i="1"/>
  <c r="D6882" i="1"/>
  <c r="D6881" i="1"/>
  <c r="D6880" i="1"/>
  <c r="D6879" i="1"/>
  <c r="D6878" i="1"/>
  <c r="D6877" i="1"/>
  <c r="D6876" i="1"/>
  <c r="D6875" i="1"/>
  <c r="D6874" i="1"/>
  <c r="D6873" i="1"/>
  <c r="D6872" i="1"/>
  <c r="D6871" i="1"/>
  <c r="D6870" i="1"/>
  <c r="D6869" i="1"/>
  <c r="D6868" i="1"/>
  <c r="D6867" i="1"/>
  <c r="D6866" i="1"/>
  <c r="D6865" i="1"/>
  <c r="D6864" i="1"/>
  <c r="D6863" i="1"/>
  <c r="D6862" i="1"/>
  <c r="D6861" i="1"/>
  <c r="D6860" i="1"/>
  <c r="D6859" i="1"/>
  <c r="D6858" i="1"/>
  <c r="D6857" i="1"/>
  <c r="D6856" i="1"/>
  <c r="D6855" i="1"/>
  <c r="D6854" i="1"/>
  <c r="D6853" i="1"/>
  <c r="D6852" i="1"/>
  <c r="D6851" i="1"/>
  <c r="D6850" i="1"/>
  <c r="D6849" i="1"/>
  <c r="D6848" i="1"/>
  <c r="D6847" i="1"/>
  <c r="D6846" i="1"/>
  <c r="D6845" i="1"/>
  <c r="D6844" i="1"/>
  <c r="D6843" i="1"/>
  <c r="D6842" i="1"/>
  <c r="D6841" i="1"/>
  <c r="D6840" i="1"/>
  <c r="D6839" i="1"/>
  <c r="D6838" i="1"/>
  <c r="D6837" i="1"/>
  <c r="D6836" i="1"/>
  <c r="D6835" i="1"/>
  <c r="D6834" i="1"/>
  <c r="D6833" i="1"/>
  <c r="D6832" i="1"/>
  <c r="D6831" i="1"/>
  <c r="D6830" i="1"/>
  <c r="D6829" i="1"/>
  <c r="D6828" i="1"/>
  <c r="D6827" i="1"/>
  <c r="D6826" i="1"/>
  <c r="D6825" i="1"/>
  <c r="D6824" i="1"/>
  <c r="D6823" i="1"/>
  <c r="D6822" i="1"/>
  <c r="D6821" i="1"/>
  <c r="D6820" i="1"/>
  <c r="D6819" i="1"/>
  <c r="D6818" i="1"/>
  <c r="D6817" i="1"/>
  <c r="D6816" i="1"/>
  <c r="D6815" i="1"/>
  <c r="D6814" i="1"/>
  <c r="D6813" i="1"/>
  <c r="D6812" i="1"/>
  <c r="D6811" i="1"/>
  <c r="D6810" i="1"/>
  <c r="D6809" i="1"/>
  <c r="D6808" i="1"/>
  <c r="D6807" i="1"/>
  <c r="D6806" i="1"/>
  <c r="D6805" i="1"/>
  <c r="D6804" i="1"/>
  <c r="D6803" i="1"/>
  <c r="D6802" i="1"/>
  <c r="D6801" i="1"/>
  <c r="D6800" i="1"/>
  <c r="D6799" i="1"/>
  <c r="D6798" i="1"/>
  <c r="D6797" i="1"/>
  <c r="D6796" i="1"/>
  <c r="D6795" i="1"/>
  <c r="D6794" i="1"/>
  <c r="D6793" i="1"/>
  <c r="D6792" i="1"/>
  <c r="D6791" i="1"/>
  <c r="D6790" i="1"/>
  <c r="D6789" i="1"/>
  <c r="D6788" i="1"/>
  <c r="D6787" i="1"/>
  <c r="D6786" i="1"/>
  <c r="D6785" i="1"/>
  <c r="D6784" i="1"/>
  <c r="D6783" i="1"/>
  <c r="D6782" i="1"/>
  <c r="O6782" i="1" s="1"/>
  <c r="D6781" i="1"/>
  <c r="D6780" i="1"/>
  <c r="D6779" i="1"/>
  <c r="D6778" i="1"/>
  <c r="D6777" i="1"/>
  <c r="D6776" i="1"/>
  <c r="D6775" i="1"/>
  <c r="D6774" i="1"/>
  <c r="D6773" i="1"/>
  <c r="N6773" i="1" s="1"/>
  <c r="D6772" i="1"/>
  <c r="D6771" i="1"/>
  <c r="D6770" i="1"/>
  <c r="D6769" i="1"/>
  <c r="D6768" i="1"/>
  <c r="D6767" i="1"/>
  <c r="D6766" i="1"/>
  <c r="D6765" i="1"/>
  <c r="D6764" i="1"/>
  <c r="D6763" i="1"/>
  <c r="D6762" i="1"/>
  <c r="D6761" i="1"/>
  <c r="D6760" i="1"/>
  <c r="D6759" i="1"/>
  <c r="D6758" i="1"/>
  <c r="D6757" i="1"/>
  <c r="D6756" i="1"/>
  <c r="D6755" i="1"/>
  <c r="D6754" i="1"/>
  <c r="D6753" i="1"/>
  <c r="D6752" i="1"/>
  <c r="D6751" i="1"/>
  <c r="D6750" i="1"/>
  <c r="D6749" i="1"/>
  <c r="D6748" i="1"/>
  <c r="D6747" i="1"/>
  <c r="D6746" i="1"/>
  <c r="D6745" i="1"/>
  <c r="D6744" i="1"/>
  <c r="D6743" i="1"/>
  <c r="D6742" i="1"/>
  <c r="D6741" i="1"/>
  <c r="D6740" i="1"/>
  <c r="D6739" i="1"/>
  <c r="D6738" i="1"/>
  <c r="D6737" i="1"/>
  <c r="D6736" i="1"/>
  <c r="D6735" i="1"/>
  <c r="D6734" i="1"/>
  <c r="D6733" i="1"/>
  <c r="D6732" i="1"/>
  <c r="D6731" i="1"/>
  <c r="D6730" i="1"/>
  <c r="D6729" i="1"/>
  <c r="D6728" i="1"/>
  <c r="D6727" i="1"/>
  <c r="D6726" i="1"/>
  <c r="D6725" i="1"/>
  <c r="O6725" i="1" s="1"/>
  <c r="D6724" i="1"/>
  <c r="D6723" i="1"/>
  <c r="D6722" i="1"/>
  <c r="D6721" i="1"/>
  <c r="D6720" i="1"/>
  <c r="D6719" i="1"/>
  <c r="D6718" i="1"/>
  <c r="D6717" i="1"/>
  <c r="D6716" i="1"/>
  <c r="D6715" i="1"/>
  <c r="D6714" i="1"/>
  <c r="D6713" i="1"/>
  <c r="D6712" i="1"/>
  <c r="D6711" i="1"/>
  <c r="D6710" i="1"/>
  <c r="D6709" i="1"/>
  <c r="D6708" i="1"/>
  <c r="D6707" i="1"/>
  <c r="D6706" i="1"/>
  <c r="D6705" i="1"/>
  <c r="D6704" i="1"/>
  <c r="D6703" i="1"/>
  <c r="D6702" i="1"/>
  <c r="D6701" i="1"/>
  <c r="D6700" i="1"/>
  <c r="D6699" i="1"/>
  <c r="D6698" i="1"/>
  <c r="D6697" i="1"/>
  <c r="D6696" i="1"/>
  <c r="D6695" i="1"/>
  <c r="D6694" i="1"/>
  <c r="D6693" i="1"/>
  <c r="D6692" i="1"/>
  <c r="D6691" i="1"/>
  <c r="D6690" i="1"/>
  <c r="D6689" i="1"/>
  <c r="D6688" i="1"/>
  <c r="D6687" i="1"/>
  <c r="D6686" i="1"/>
  <c r="D6685" i="1"/>
  <c r="D6684" i="1"/>
  <c r="D6683" i="1"/>
  <c r="D6682" i="1"/>
  <c r="D6681" i="1"/>
  <c r="D6680" i="1"/>
  <c r="D6679" i="1"/>
  <c r="D6678" i="1"/>
  <c r="D6677" i="1"/>
  <c r="D6676" i="1"/>
  <c r="D6675" i="1"/>
  <c r="D6674" i="1"/>
  <c r="D6673" i="1"/>
  <c r="D6672" i="1"/>
  <c r="D6671" i="1"/>
  <c r="D6670" i="1"/>
  <c r="D6669" i="1"/>
  <c r="D6668" i="1"/>
  <c r="D6667" i="1"/>
  <c r="D6666" i="1"/>
  <c r="D6665" i="1"/>
  <c r="D6664" i="1"/>
  <c r="D6663" i="1"/>
  <c r="D6662" i="1"/>
  <c r="N6662" i="1" s="1"/>
  <c r="D6661" i="1"/>
  <c r="D6660" i="1"/>
  <c r="D6659" i="1"/>
  <c r="D6658" i="1"/>
  <c r="D6657" i="1"/>
  <c r="D6656" i="1"/>
  <c r="D6655" i="1"/>
  <c r="D6654" i="1"/>
  <c r="D6653" i="1"/>
  <c r="D6652" i="1"/>
  <c r="D6651" i="1"/>
  <c r="D6650" i="1"/>
  <c r="D6649" i="1"/>
  <c r="D6648" i="1"/>
  <c r="D6647" i="1"/>
  <c r="D6646" i="1"/>
  <c r="D6645" i="1"/>
  <c r="N6645" i="1" s="1"/>
  <c r="D6644" i="1"/>
  <c r="D6643" i="1"/>
  <c r="D6642" i="1"/>
  <c r="D6641" i="1"/>
  <c r="D6640" i="1"/>
  <c r="D6639" i="1"/>
  <c r="D6638" i="1"/>
  <c r="D6637" i="1"/>
  <c r="D6636" i="1"/>
  <c r="D6635" i="1"/>
  <c r="D6634" i="1"/>
  <c r="D6633" i="1"/>
  <c r="D6632" i="1"/>
  <c r="D6631" i="1"/>
  <c r="D6630" i="1"/>
  <c r="D6629" i="1"/>
  <c r="D6628" i="1"/>
  <c r="D6627" i="1"/>
  <c r="D6626" i="1"/>
  <c r="D6625" i="1"/>
  <c r="D6624" i="1"/>
  <c r="D6623" i="1"/>
  <c r="D6622" i="1"/>
  <c r="D6621" i="1"/>
  <c r="D6620" i="1"/>
  <c r="D6619" i="1"/>
  <c r="D6618" i="1"/>
  <c r="D6617" i="1"/>
  <c r="D6616" i="1"/>
  <c r="D6615" i="1"/>
  <c r="D6614" i="1"/>
  <c r="D6613" i="1"/>
  <c r="D6612" i="1"/>
  <c r="D6611" i="1"/>
  <c r="D6610" i="1"/>
  <c r="D6609" i="1"/>
  <c r="D6608" i="1"/>
  <c r="D6607" i="1"/>
  <c r="D6606" i="1"/>
  <c r="N6606" i="1" s="1"/>
  <c r="D6605" i="1"/>
  <c r="D6604" i="1"/>
  <c r="D6603" i="1"/>
  <c r="D6602" i="1"/>
  <c r="D6601" i="1"/>
  <c r="D6600" i="1"/>
  <c r="D6599" i="1"/>
  <c r="D6598" i="1"/>
  <c r="D6597" i="1"/>
  <c r="D6596" i="1"/>
  <c r="D6595" i="1"/>
  <c r="D6594" i="1"/>
  <c r="D6593" i="1"/>
  <c r="D6592" i="1"/>
  <c r="D6591" i="1"/>
  <c r="D6590" i="1"/>
  <c r="O6590" i="1" s="1"/>
  <c r="D6589" i="1"/>
  <c r="D6588" i="1"/>
  <c r="D6587" i="1"/>
  <c r="D6586" i="1"/>
  <c r="D6585" i="1"/>
  <c r="D6584" i="1"/>
  <c r="D6583" i="1"/>
  <c r="D6582" i="1"/>
  <c r="D6581" i="1"/>
  <c r="D6580" i="1"/>
  <c r="D6579" i="1"/>
  <c r="D6578" i="1"/>
  <c r="D6577" i="1"/>
  <c r="D6576" i="1"/>
  <c r="D6575" i="1"/>
  <c r="D6574" i="1"/>
  <c r="D6573" i="1"/>
  <c r="D6572" i="1"/>
  <c r="D6571" i="1"/>
  <c r="D6570" i="1"/>
  <c r="D6569" i="1"/>
  <c r="D6568" i="1"/>
  <c r="D6567" i="1"/>
  <c r="D6566" i="1"/>
  <c r="D6565" i="1"/>
  <c r="O6565" i="1" s="1"/>
  <c r="D6564" i="1"/>
  <c r="D6563" i="1"/>
  <c r="D6562" i="1"/>
  <c r="D6561" i="1"/>
  <c r="D6560" i="1"/>
  <c r="D6559" i="1"/>
  <c r="D6558" i="1"/>
  <c r="D6557" i="1"/>
  <c r="D6556" i="1"/>
  <c r="D6555" i="1"/>
  <c r="D6554" i="1"/>
  <c r="D6553" i="1"/>
  <c r="D6552" i="1"/>
  <c r="D6551" i="1"/>
  <c r="D6550" i="1"/>
  <c r="D6549" i="1"/>
  <c r="D6548" i="1"/>
  <c r="D6547" i="1"/>
  <c r="D6546" i="1"/>
  <c r="D6545" i="1"/>
  <c r="D6544" i="1"/>
  <c r="D6543" i="1"/>
  <c r="D6542" i="1"/>
  <c r="D6541" i="1"/>
  <c r="D6540" i="1"/>
  <c r="D6539" i="1"/>
  <c r="D6538" i="1"/>
  <c r="D6537" i="1"/>
  <c r="D6536" i="1"/>
  <c r="D6535" i="1"/>
  <c r="D6534" i="1"/>
  <c r="D6533" i="1"/>
  <c r="D6532" i="1"/>
  <c r="D6531" i="1"/>
  <c r="D6530" i="1"/>
  <c r="D6529" i="1"/>
  <c r="D6528" i="1"/>
  <c r="D6527" i="1"/>
  <c r="D6526" i="1"/>
  <c r="D6525" i="1"/>
  <c r="D6524" i="1"/>
  <c r="D6523" i="1"/>
  <c r="D6522" i="1"/>
  <c r="D6521" i="1"/>
  <c r="D6520" i="1"/>
  <c r="D6519" i="1"/>
  <c r="D6518" i="1"/>
  <c r="D6517" i="1"/>
  <c r="D6516" i="1"/>
  <c r="D6515" i="1"/>
  <c r="D6514" i="1"/>
  <c r="D6513" i="1"/>
  <c r="D6512" i="1"/>
  <c r="D6511" i="1"/>
  <c r="D6510" i="1"/>
  <c r="D6509" i="1"/>
  <c r="D6508" i="1"/>
  <c r="D6507" i="1"/>
  <c r="D6506" i="1"/>
  <c r="D6505" i="1"/>
  <c r="D6504" i="1"/>
  <c r="D6503" i="1"/>
  <c r="D6502" i="1"/>
  <c r="D6501" i="1"/>
  <c r="D6500" i="1"/>
  <c r="D6499" i="1"/>
  <c r="D6498" i="1"/>
  <c r="D6497" i="1"/>
  <c r="D6496" i="1"/>
  <c r="D6495" i="1"/>
  <c r="D6494" i="1"/>
  <c r="D6493" i="1"/>
  <c r="D6492" i="1"/>
  <c r="D6491" i="1"/>
  <c r="D6490" i="1"/>
  <c r="D6489" i="1"/>
  <c r="D6488" i="1"/>
  <c r="D6487" i="1"/>
  <c r="D6486" i="1"/>
  <c r="M6486" i="1" s="1"/>
  <c r="D6485" i="1"/>
  <c r="D6484" i="1"/>
  <c r="D6483" i="1"/>
  <c r="D6482" i="1"/>
  <c r="D6481" i="1"/>
  <c r="D6480" i="1"/>
  <c r="D6479" i="1"/>
  <c r="D6478" i="1"/>
  <c r="D6477" i="1"/>
  <c r="D6476" i="1"/>
  <c r="D6475" i="1"/>
  <c r="D6474" i="1"/>
  <c r="D6473" i="1"/>
  <c r="D6472" i="1"/>
  <c r="D6471" i="1"/>
  <c r="D6470" i="1"/>
  <c r="D6469" i="1"/>
  <c r="D6468" i="1"/>
  <c r="D6467" i="1"/>
  <c r="D6466" i="1"/>
  <c r="D6465" i="1"/>
  <c r="D6464" i="1"/>
  <c r="D6463" i="1"/>
  <c r="D6462" i="1"/>
  <c r="D6461" i="1"/>
  <c r="D6460" i="1"/>
  <c r="D6459" i="1"/>
  <c r="D6458" i="1"/>
  <c r="D6457" i="1"/>
  <c r="D6456" i="1"/>
  <c r="D6455" i="1"/>
  <c r="D6454" i="1"/>
  <c r="D6453" i="1"/>
  <c r="D6452" i="1"/>
  <c r="D6451" i="1"/>
  <c r="D6450" i="1"/>
  <c r="D6449" i="1"/>
  <c r="D6448" i="1"/>
  <c r="D6447" i="1"/>
  <c r="D6446" i="1"/>
  <c r="D6445" i="1"/>
  <c r="D6444" i="1"/>
  <c r="D6443" i="1"/>
  <c r="D6442" i="1"/>
  <c r="D6441" i="1"/>
  <c r="D6440" i="1"/>
  <c r="D6439" i="1"/>
  <c r="D6438" i="1"/>
  <c r="D6437" i="1"/>
  <c r="O6437" i="1" s="1"/>
  <c r="D6436" i="1"/>
  <c r="D6435" i="1"/>
  <c r="D6434" i="1"/>
  <c r="D6433" i="1"/>
  <c r="D6432" i="1"/>
  <c r="D6431" i="1"/>
  <c r="D6430" i="1"/>
  <c r="O6430" i="1" s="1"/>
  <c r="D6429" i="1"/>
  <c r="D6428" i="1"/>
  <c r="D6427" i="1"/>
  <c r="D6426" i="1"/>
  <c r="D6425" i="1"/>
  <c r="D6424" i="1"/>
  <c r="D6423" i="1"/>
  <c r="D6422" i="1"/>
  <c r="D6421" i="1"/>
  <c r="D6420" i="1"/>
  <c r="D6419" i="1"/>
  <c r="D6418" i="1"/>
  <c r="D6417" i="1"/>
  <c r="D6416" i="1"/>
  <c r="D6415" i="1"/>
  <c r="D6414" i="1"/>
  <c r="D6413" i="1"/>
  <c r="D6412" i="1"/>
  <c r="D6411" i="1"/>
  <c r="D6410" i="1"/>
  <c r="D6409" i="1"/>
  <c r="D6408" i="1"/>
  <c r="D6407" i="1"/>
  <c r="D6406" i="1"/>
  <c r="D6405" i="1"/>
  <c r="D6404" i="1"/>
  <c r="D6403" i="1"/>
  <c r="D6402" i="1"/>
  <c r="D6401" i="1"/>
  <c r="D6400" i="1"/>
  <c r="D6399" i="1"/>
  <c r="D6398" i="1"/>
  <c r="D6397" i="1"/>
  <c r="D6396" i="1"/>
  <c r="D6395" i="1"/>
  <c r="D6394" i="1"/>
  <c r="D6393" i="1"/>
  <c r="D6392" i="1"/>
  <c r="D6391" i="1"/>
  <c r="D6390" i="1"/>
  <c r="D6389" i="1"/>
  <c r="D6388" i="1"/>
  <c r="D6387" i="1"/>
  <c r="D6386" i="1"/>
  <c r="D6385" i="1"/>
  <c r="D6384" i="1"/>
  <c r="D6383" i="1"/>
  <c r="D6382" i="1"/>
  <c r="D6381" i="1"/>
  <c r="D6380" i="1"/>
  <c r="D6379" i="1"/>
  <c r="D6378" i="1"/>
  <c r="D6377" i="1"/>
  <c r="D6376" i="1"/>
  <c r="D6375" i="1"/>
  <c r="D6374" i="1"/>
  <c r="O6374" i="1" s="1"/>
  <c r="D6373" i="1"/>
  <c r="D6372" i="1"/>
  <c r="D6371" i="1"/>
  <c r="D6370" i="1"/>
  <c r="D6369" i="1"/>
  <c r="D6368" i="1"/>
  <c r="D6367" i="1"/>
  <c r="D6366" i="1"/>
  <c r="D6365" i="1"/>
  <c r="D6364" i="1"/>
  <c r="D6363" i="1"/>
  <c r="D6362" i="1"/>
  <c r="D6361" i="1"/>
  <c r="D6360" i="1"/>
  <c r="D6359" i="1"/>
  <c r="D6358" i="1"/>
  <c r="D6357" i="1"/>
  <c r="D6356" i="1"/>
  <c r="D6355" i="1"/>
  <c r="D6354" i="1"/>
  <c r="D6353" i="1"/>
  <c r="D6352" i="1"/>
  <c r="D6351" i="1"/>
  <c r="D6350" i="1"/>
  <c r="D6349" i="1"/>
  <c r="D6348" i="1"/>
  <c r="D6347" i="1"/>
  <c r="D6346" i="1"/>
  <c r="D6345" i="1"/>
  <c r="D6344" i="1"/>
  <c r="D6343" i="1"/>
  <c r="D6342" i="1"/>
  <c r="D6341" i="1"/>
  <c r="D6340" i="1"/>
  <c r="D6339" i="1"/>
  <c r="D6338" i="1"/>
  <c r="D6337" i="1"/>
  <c r="D6336" i="1"/>
  <c r="D6335" i="1"/>
  <c r="D6334" i="1"/>
  <c r="D6333" i="1"/>
  <c r="D6332" i="1"/>
  <c r="D6331" i="1"/>
  <c r="D6330" i="1"/>
  <c r="D6329" i="1"/>
  <c r="D6328" i="1"/>
  <c r="D6327" i="1"/>
  <c r="D6326" i="1"/>
  <c r="N6326" i="1" s="1"/>
  <c r="D6325" i="1"/>
  <c r="D6324" i="1"/>
  <c r="D6323" i="1"/>
  <c r="D6322" i="1"/>
  <c r="D6321" i="1"/>
  <c r="D6320" i="1"/>
  <c r="D6319" i="1"/>
  <c r="D6318" i="1"/>
  <c r="D6317" i="1"/>
  <c r="D6316" i="1"/>
  <c r="D6315" i="1"/>
  <c r="D6314" i="1"/>
  <c r="D6313" i="1"/>
  <c r="D6312" i="1"/>
  <c r="D6311" i="1"/>
  <c r="D6310" i="1"/>
  <c r="D6309" i="1"/>
  <c r="O6309" i="1" s="1"/>
  <c r="D6308" i="1"/>
  <c r="D6307" i="1"/>
  <c r="D6306" i="1"/>
  <c r="D6305" i="1"/>
  <c r="D6304" i="1"/>
  <c r="D6303" i="1"/>
  <c r="D6302" i="1"/>
  <c r="D6301" i="1"/>
  <c r="D6300" i="1"/>
  <c r="D6299" i="1"/>
  <c r="D6298" i="1"/>
  <c r="D6297" i="1"/>
  <c r="D6296" i="1"/>
  <c r="D6295" i="1"/>
  <c r="D6294" i="1"/>
  <c r="D6293" i="1"/>
  <c r="D6292" i="1"/>
  <c r="D6291" i="1"/>
  <c r="D6290" i="1"/>
  <c r="D6289" i="1"/>
  <c r="D6288" i="1"/>
  <c r="D6287" i="1"/>
  <c r="D6286" i="1"/>
  <c r="D6285" i="1"/>
  <c r="D6284" i="1"/>
  <c r="D6283" i="1"/>
  <c r="D6282" i="1"/>
  <c r="D6281" i="1"/>
  <c r="D6280" i="1"/>
  <c r="D6279" i="1"/>
  <c r="D6278" i="1"/>
  <c r="O6278" i="1" s="1"/>
  <c r="D6277" i="1"/>
  <c r="D6276" i="1"/>
  <c r="D6275" i="1"/>
  <c r="D6274" i="1"/>
  <c r="D6273" i="1"/>
  <c r="D6272" i="1"/>
  <c r="D6271" i="1"/>
  <c r="D6270" i="1"/>
  <c r="D6269" i="1"/>
  <c r="D6268" i="1"/>
  <c r="D6267" i="1"/>
  <c r="D6266" i="1"/>
  <c r="D6265" i="1"/>
  <c r="D6264" i="1"/>
  <c r="D6263" i="1"/>
  <c r="D6262" i="1"/>
  <c r="O6262" i="1" s="1"/>
  <c r="D6261" i="1"/>
  <c r="D6260" i="1"/>
  <c r="D6259" i="1"/>
  <c r="D6258" i="1"/>
  <c r="D6257" i="1"/>
  <c r="D6256" i="1"/>
  <c r="D6255" i="1"/>
  <c r="D6254" i="1"/>
  <c r="D6253" i="1"/>
  <c r="D6252" i="1"/>
  <c r="D6251" i="1"/>
  <c r="D6250" i="1"/>
  <c r="D6249" i="1"/>
  <c r="D6248" i="1"/>
  <c r="D6247" i="1"/>
  <c r="D6246" i="1"/>
  <c r="D6245" i="1"/>
  <c r="M6245" i="1" s="1"/>
  <c r="D6244" i="1"/>
  <c r="D6243" i="1"/>
  <c r="D6242" i="1"/>
  <c r="D6241" i="1"/>
  <c r="D6240" i="1"/>
  <c r="D6239" i="1"/>
  <c r="D6238" i="1"/>
  <c r="N6238" i="1" s="1"/>
  <c r="D6237" i="1"/>
  <c r="D6236" i="1"/>
  <c r="D6235" i="1"/>
  <c r="D6234" i="1"/>
  <c r="D6233" i="1"/>
  <c r="D6232" i="1"/>
  <c r="D6231" i="1"/>
  <c r="D6230" i="1"/>
  <c r="D6229" i="1"/>
  <c r="D6228" i="1"/>
  <c r="D6227" i="1"/>
  <c r="D6226" i="1"/>
  <c r="D6225" i="1"/>
  <c r="D6224" i="1"/>
  <c r="D6223" i="1"/>
  <c r="D6222" i="1"/>
  <c r="D6221" i="1"/>
  <c r="D6220" i="1"/>
  <c r="D6219" i="1"/>
  <c r="D6218" i="1"/>
  <c r="D6217" i="1"/>
  <c r="D6216" i="1"/>
  <c r="D6215" i="1"/>
  <c r="D6214" i="1"/>
  <c r="D6213" i="1"/>
  <c r="D6212" i="1"/>
  <c r="D6211" i="1"/>
  <c r="D6210" i="1"/>
  <c r="D6209" i="1"/>
  <c r="D6208" i="1"/>
  <c r="D6207" i="1"/>
  <c r="D6206" i="1"/>
  <c r="D6205" i="1"/>
  <c r="D6204" i="1"/>
  <c r="D6203" i="1"/>
  <c r="D6202" i="1"/>
  <c r="D6201" i="1"/>
  <c r="D6200" i="1"/>
  <c r="D6199" i="1"/>
  <c r="D6198" i="1"/>
  <c r="D6197" i="1"/>
  <c r="D6196" i="1"/>
  <c r="D6195" i="1"/>
  <c r="D6194" i="1"/>
  <c r="D6193" i="1"/>
  <c r="D6192" i="1"/>
  <c r="D6191" i="1"/>
  <c r="D6190" i="1"/>
  <c r="D6189" i="1"/>
  <c r="D6188" i="1"/>
  <c r="D6187" i="1"/>
  <c r="D6186" i="1"/>
  <c r="D6185" i="1"/>
  <c r="D6184" i="1"/>
  <c r="D6183" i="1"/>
  <c r="D6182" i="1"/>
  <c r="D6181" i="1"/>
  <c r="D6180" i="1"/>
  <c r="D6179" i="1"/>
  <c r="D6178" i="1"/>
  <c r="D6177" i="1"/>
  <c r="D6176" i="1"/>
  <c r="D6175" i="1"/>
  <c r="D6174" i="1"/>
  <c r="D6173" i="1"/>
  <c r="D6172" i="1"/>
  <c r="D6171" i="1"/>
  <c r="D6170" i="1"/>
  <c r="D6169" i="1"/>
  <c r="D6168" i="1"/>
  <c r="D6167" i="1"/>
  <c r="D6166" i="1"/>
  <c r="D6165" i="1"/>
  <c r="D6164" i="1"/>
  <c r="D6163" i="1"/>
  <c r="D6162" i="1"/>
  <c r="D6161" i="1"/>
  <c r="D6160" i="1"/>
  <c r="D6159" i="1"/>
  <c r="D6158" i="1"/>
  <c r="D6157" i="1"/>
  <c r="D6156" i="1"/>
  <c r="D6155" i="1"/>
  <c r="D6154" i="1"/>
  <c r="D6153" i="1"/>
  <c r="D6152" i="1"/>
  <c r="D6151" i="1"/>
  <c r="D6150" i="1"/>
  <c r="D6149" i="1"/>
  <c r="D6148" i="1"/>
  <c r="D6147" i="1"/>
  <c r="D6146" i="1"/>
  <c r="D6145" i="1"/>
  <c r="D6144" i="1"/>
  <c r="D6143" i="1"/>
  <c r="D6142" i="1"/>
  <c r="D6141" i="1"/>
  <c r="D6140" i="1"/>
  <c r="D6139" i="1"/>
  <c r="D6138" i="1"/>
  <c r="D6137" i="1"/>
  <c r="D6136" i="1"/>
  <c r="D6135" i="1"/>
  <c r="D6134" i="1"/>
  <c r="D6133" i="1"/>
  <c r="D6132" i="1"/>
  <c r="D6131" i="1"/>
  <c r="D6130" i="1"/>
  <c r="D6129" i="1"/>
  <c r="D6128" i="1"/>
  <c r="D6127" i="1"/>
  <c r="D6126" i="1"/>
  <c r="D6125" i="1"/>
  <c r="D6124" i="1"/>
  <c r="D6123" i="1"/>
  <c r="D6122" i="1"/>
  <c r="D6121" i="1"/>
  <c r="D6120" i="1"/>
  <c r="D6119" i="1"/>
  <c r="D6118" i="1"/>
  <c r="D6117" i="1"/>
  <c r="N6117" i="1" s="1"/>
  <c r="D6116" i="1"/>
  <c r="D6115" i="1"/>
  <c r="D6114" i="1"/>
  <c r="D6113" i="1"/>
  <c r="D6112" i="1"/>
  <c r="D6111" i="1"/>
  <c r="D6110" i="1"/>
  <c r="D6109" i="1"/>
  <c r="D6108" i="1"/>
  <c r="D6107" i="1"/>
  <c r="D6106" i="1"/>
  <c r="D6105" i="1"/>
  <c r="D6104" i="1"/>
  <c r="D6103" i="1"/>
  <c r="D6102" i="1"/>
  <c r="D6101" i="1"/>
  <c r="D6100" i="1"/>
  <c r="D6099" i="1"/>
  <c r="D6098" i="1"/>
  <c r="D6097" i="1"/>
  <c r="D6096" i="1"/>
  <c r="D6095" i="1"/>
  <c r="D6094" i="1"/>
  <c r="D6093" i="1"/>
  <c r="D6092" i="1"/>
  <c r="D6091" i="1"/>
  <c r="D6090" i="1"/>
  <c r="D6089" i="1"/>
  <c r="D6088" i="1"/>
  <c r="D6087" i="1"/>
  <c r="D6086" i="1"/>
  <c r="D6085" i="1"/>
  <c r="D6084" i="1"/>
  <c r="D6083" i="1"/>
  <c r="D6082" i="1"/>
  <c r="D6081" i="1"/>
  <c r="D6080" i="1"/>
  <c r="D6079" i="1"/>
  <c r="D6078" i="1"/>
  <c r="D6077" i="1"/>
  <c r="D6076" i="1"/>
  <c r="D6075" i="1"/>
  <c r="D6074" i="1"/>
  <c r="D6073" i="1"/>
  <c r="D6072" i="1"/>
  <c r="D6071" i="1"/>
  <c r="D6070" i="1"/>
  <c r="D6069" i="1"/>
  <c r="D6068" i="1"/>
  <c r="D6067" i="1"/>
  <c r="D6066" i="1"/>
  <c r="D6065" i="1"/>
  <c r="D6064" i="1"/>
  <c r="D6063" i="1"/>
  <c r="D6062" i="1"/>
  <c r="D6061" i="1"/>
  <c r="D6060" i="1"/>
  <c r="D6059" i="1"/>
  <c r="D6058" i="1"/>
  <c r="D6057" i="1"/>
  <c r="D6056" i="1"/>
  <c r="D6055" i="1"/>
  <c r="D6054" i="1"/>
  <c r="D6053" i="1"/>
  <c r="D6052" i="1"/>
  <c r="D6051" i="1"/>
  <c r="D6050" i="1"/>
  <c r="D6049" i="1"/>
  <c r="D6048" i="1"/>
  <c r="D6047" i="1"/>
  <c r="D6046" i="1"/>
  <c r="D6045" i="1"/>
  <c r="D6044" i="1"/>
  <c r="D6043" i="1"/>
  <c r="D6042" i="1"/>
  <c r="D6041" i="1"/>
  <c r="D6040" i="1"/>
  <c r="D6039" i="1"/>
  <c r="D6038" i="1"/>
  <c r="D6037" i="1"/>
  <c r="D6036" i="1"/>
  <c r="D6035" i="1"/>
  <c r="D6034" i="1"/>
  <c r="D6033" i="1"/>
  <c r="D6032" i="1"/>
  <c r="D6031" i="1"/>
  <c r="D6030" i="1"/>
  <c r="D6029" i="1"/>
  <c r="D6028" i="1"/>
  <c r="D6027" i="1"/>
  <c r="D6026" i="1"/>
  <c r="D6025" i="1"/>
  <c r="D6024" i="1"/>
  <c r="D6023" i="1"/>
  <c r="D6022" i="1"/>
  <c r="D6021" i="1"/>
  <c r="D6020" i="1"/>
  <c r="D6019" i="1"/>
  <c r="D6018" i="1"/>
  <c r="D6017" i="1"/>
  <c r="D6016" i="1"/>
  <c r="D6015" i="1"/>
  <c r="D6014" i="1"/>
  <c r="D6013" i="1"/>
  <c r="D6012" i="1"/>
  <c r="D6011" i="1"/>
  <c r="D6010" i="1"/>
  <c r="D6009" i="1"/>
  <c r="D6008" i="1"/>
  <c r="D6007" i="1"/>
  <c r="D6006" i="1"/>
  <c r="D6005" i="1"/>
  <c r="D6004" i="1"/>
  <c r="D6003" i="1"/>
  <c r="D6002" i="1"/>
  <c r="D6001" i="1"/>
  <c r="D6000" i="1"/>
  <c r="D5999" i="1"/>
  <c r="D5998" i="1"/>
  <c r="D5997" i="1"/>
  <c r="D5996" i="1"/>
  <c r="D5995" i="1"/>
  <c r="D5994" i="1"/>
  <c r="D5993" i="1"/>
  <c r="D5992" i="1"/>
  <c r="D5991" i="1"/>
  <c r="D5990" i="1"/>
  <c r="D5989" i="1"/>
  <c r="D5988" i="1"/>
  <c r="D5987" i="1"/>
  <c r="D5986" i="1"/>
  <c r="D5985" i="1"/>
  <c r="D5984" i="1"/>
  <c r="D5983" i="1"/>
  <c r="D5982" i="1"/>
  <c r="D5981" i="1"/>
  <c r="D5980" i="1"/>
  <c r="D5979" i="1"/>
  <c r="D5978" i="1"/>
  <c r="D5977" i="1"/>
  <c r="D5976" i="1"/>
  <c r="D5975" i="1"/>
  <c r="D5974" i="1"/>
  <c r="D5973" i="1"/>
  <c r="D5972" i="1"/>
  <c r="D5971" i="1"/>
  <c r="D5970" i="1"/>
  <c r="D5969" i="1"/>
  <c r="D5968" i="1"/>
  <c r="D5967" i="1"/>
  <c r="D5966" i="1"/>
  <c r="D5965" i="1"/>
  <c r="D5964" i="1"/>
  <c r="D5963" i="1"/>
  <c r="D5962" i="1"/>
  <c r="D5961" i="1"/>
  <c r="D5960" i="1"/>
  <c r="D5959" i="1"/>
  <c r="D5958" i="1"/>
  <c r="D5957" i="1"/>
  <c r="D5956" i="1"/>
  <c r="D5955" i="1"/>
  <c r="D5954" i="1"/>
  <c r="D5953" i="1"/>
  <c r="D5952" i="1"/>
  <c r="D5951" i="1"/>
  <c r="D5950" i="1"/>
  <c r="D5949" i="1"/>
  <c r="D5948" i="1"/>
  <c r="D5947" i="1"/>
  <c r="D5946" i="1"/>
  <c r="D5945" i="1"/>
  <c r="D5944" i="1"/>
  <c r="D5943" i="1"/>
  <c r="D5942" i="1"/>
  <c r="D5941" i="1"/>
  <c r="D5940" i="1"/>
  <c r="D5939" i="1"/>
  <c r="D5938" i="1"/>
  <c r="D5937" i="1"/>
  <c r="D5936" i="1"/>
  <c r="D5935" i="1"/>
  <c r="D5934" i="1"/>
  <c r="D5933" i="1"/>
  <c r="D5932" i="1"/>
  <c r="D5931" i="1"/>
  <c r="D5930" i="1"/>
  <c r="D5929" i="1"/>
  <c r="D5928" i="1"/>
  <c r="D5927" i="1"/>
  <c r="D5926" i="1"/>
  <c r="D5925" i="1"/>
  <c r="D5924" i="1"/>
  <c r="D5923" i="1"/>
  <c r="D5922" i="1"/>
  <c r="D5921" i="1"/>
  <c r="D5920" i="1"/>
  <c r="D5919" i="1"/>
  <c r="D5918" i="1"/>
  <c r="D5917" i="1"/>
  <c r="D5916" i="1"/>
  <c r="D5915" i="1"/>
  <c r="D5914" i="1"/>
  <c r="D5913" i="1"/>
  <c r="D5912" i="1"/>
  <c r="D5911" i="1"/>
  <c r="D5910" i="1"/>
  <c r="D5909" i="1"/>
  <c r="D5908" i="1"/>
  <c r="D5907" i="1"/>
  <c r="D5906" i="1"/>
  <c r="D5905" i="1"/>
  <c r="D5904" i="1"/>
  <c r="D5903" i="1"/>
  <c r="D5902" i="1"/>
  <c r="D5901" i="1"/>
  <c r="D5900" i="1"/>
  <c r="D5899" i="1"/>
  <c r="D5898" i="1"/>
  <c r="D5897" i="1"/>
  <c r="D5896" i="1"/>
  <c r="D5895" i="1"/>
  <c r="D5894" i="1"/>
  <c r="D5893" i="1"/>
  <c r="D5892" i="1"/>
  <c r="D5891" i="1"/>
  <c r="D5890" i="1"/>
  <c r="D5889" i="1"/>
  <c r="D5888" i="1"/>
  <c r="D5887" i="1"/>
  <c r="D5886" i="1"/>
  <c r="D5885" i="1"/>
  <c r="D5884" i="1"/>
  <c r="D5883" i="1"/>
  <c r="D5882" i="1"/>
  <c r="D5881" i="1"/>
  <c r="D5880" i="1"/>
  <c r="D5879" i="1"/>
  <c r="D5878" i="1"/>
  <c r="D5877" i="1"/>
  <c r="D5876" i="1"/>
  <c r="D5875" i="1"/>
  <c r="D5874" i="1"/>
  <c r="D5873" i="1"/>
  <c r="D5872" i="1"/>
  <c r="D5871" i="1"/>
  <c r="D5870" i="1"/>
  <c r="D5869" i="1"/>
  <c r="D5868" i="1"/>
  <c r="D5867" i="1"/>
  <c r="D5866" i="1"/>
  <c r="D5865" i="1"/>
  <c r="D5864" i="1"/>
  <c r="D5863" i="1"/>
  <c r="D5862" i="1"/>
  <c r="D5861" i="1"/>
  <c r="D5860" i="1"/>
  <c r="D5859" i="1"/>
  <c r="D5858" i="1"/>
  <c r="D5857" i="1"/>
  <c r="D5856" i="1"/>
  <c r="D5855" i="1"/>
  <c r="D5854" i="1"/>
  <c r="O5854" i="1" s="1"/>
  <c r="D5853" i="1"/>
  <c r="D5852" i="1"/>
  <c r="D5851" i="1"/>
  <c r="D5850" i="1"/>
  <c r="D5849" i="1"/>
  <c r="D5848" i="1"/>
  <c r="D5847" i="1"/>
  <c r="D5846" i="1"/>
  <c r="O5846" i="1" s="1"/>
  <c r="D5845" i="1"/>
  <c r="D5844" i="1"/>
  <c r="D5843" i="1"/>
  <c r="D5842" i="1"/>
  <c r="D5841" i="1"/>
  <c r="D5840" i="1"/>
  <c r="D5839" i="1"/>
  <c r="D5838" i="1"/>
  <c r="D5837" i="1"/>
  <c r="M5837" i="1" s="1"/>
  <c r="D5836" i="1"/>
  <c r="D5835" i="1"/>
  <c r="D5834" i="1"/>
  <c r="D5833" i="1"/>
  <c r="D5832" i="1"/>
  <c r="D5831" i="1"/>
  <c r="D5830" i="1"/>
  <c r="D5829" i="1"/>
  <c r="D5828" i="1"/>
  <c r="D5827" i="1"/>
  <c r="D5826" i="1"/>
  <c r="D5825" i="1"/>
  <c r="D5824" i="1"/>
  <c r="D5823" i="1"/>
  <c r="D5822" i="1"/>
  <c r="D5821" i="1"/>
  <c r="D5820" i="1"/>
  <c r="D5819" i="1"/>
  <c r="D5818" i="1"/>
  <c r="D5817" i="1"/>
  <c r="D5816" i="1"/>
  <c r="D5815" i="1"/>
  <c r="D5814" i="1"/>
  <c r="D5813" i="1"/>
  <c r="D5812" i="1"/>
  <c r="D5811" i="1"/>
  <c r="D5810" i="1"/>
  <c r="D5809" i="1"/>
  <c r="D5808" i="1"/>
  <c r="D5807" i="1"/>
  <c r="D5806" i="1"/>
  <c r="D5805" i="1"/>
  <c r="D5804" i="1"/>
  <c r="D5803" i="1"/>
  <c r="D5802" i="1"/>
  <c r="D5801" i="1"/>
  <c r="D5800" i="1"/>
  <c r="D5799" i="1"/>
  <c r="D5798" i="1"/>
  <c r="D5797" i="1"/>
  <c r="D5796" i="1"/>
  <c r="D5795" i="1"/>
  <c r="D5794" i="1"/>
  <c r="D5793" i="1"/>
  <c r="D5792" i="1"/>
  <c r="D5791" i="1"/>
  <c r="D5790" i="1"/>
  <c r="D5789" i="1"/>
  <c r="D5788" i="1"/>
  <c r="D5787" i="1"/>
  <c r="D5786" i="1"/>
  <c r="D5785" i="1"/>
  <c r="D5784" i="1"/>
  <c r="D5783" i="1"/>
  <c r="D5782" i="1"/>
  <c r="D5781" i="1"/>
  <c r="D5780" i="1"/>
  <c r="D5779" i="1"/>
  <c r="D5778" i="1"/>
  <c r="D5777" i="1"/>
  <c r="D5776" i="1"/>
  <c r="D5775" i="1"/>
  <c r="D5774" i="1"/>
  <c r="D5773" i="1"/>
  <c r="D5772" i="1"/>
  <c r="D5771" i="1"/>
  <c r="D5770" i="1"/>
  <c r="D5769" i="1"/>
  <c r="D5768" i="1"/>
  <c r="D5767" i="1"/>
  <c r="D5766" i="1"/>
  <c r="D5765" i="1"/>
  <c r="D5764" i="1"/>
  <c r="D5763" i="1"/>
  <c r="D5762" i="1"/>
  <c r="D5761" i="1"/>
  <c r="D5760" i="1"/>
  <c r="D5759" i="1"/>
  <c r="D5758" i="1"/>
  <c r="D5757" i="1"/>
  <c r="D5756" i="1"/>
  <c r="D5755" i="1"/>
  <c r="D5754" i="1"/>
  <c r="D5753" i="1"/>
  <c r="D5752" i="1"/>
  <c r="D5751" i="1"/>
  <c r="D5750" i="1"/>
  <c r="D5749" i="1"/>
  <c r="N5749" i="1" s="1"/>
  <c r="D5748" i="1"/>
  <c r="D5747" i="1"/>
  <c r="D5746" i="1"/>
  <c r="D5745" i="1"/>
  <c r="D5744" i="1"/>
  <c r="D5743" i="1"/>
  <c r="D5742" i="1"/>
  <c r="D5741" i="1"/>
  <c r="N5741" i="1" s="1"/>
  <c r="D5740" i="1"/>
  <c r="D5739" i="1"/>
  <c r="D5738" i="1"/>
  <c r="D5737" i="1"/>
  <c r="D5736" i="1"/>
  <c r="D5735" i="1"/>
  <c r="D5734" i="1"/>
  <c r="D5733" i="1"/>
  <c r="D5732" i="1"/>
  <c r="D5731" i="1"/>
  <c r="D5730" i="1"/>
  <c r="D5729" i="1"/>
  <c r="D5728" i="1"/>
  <c r="D5727" i="1"/>
  <c r="D5726" i="1"/>
  <c r="D5725" i="1"/>
  <c r="D5724" i="1"/>
  <c r="D5723" i="1"/>
  <c r="D5722" i="1"/>
  <c r="D5721" i="1"/>
  <c r="D5720" i="1"/>
  <c r="D5719" i="1"/>
  <c r="D5718" i="1"/>
  <c r="D5717" i="1"/>
  <c r="D5716" i="1"/>
  <c r="D5715" i="1"/>
  <c r="D5714" i="1"/>
  <c r="D5713" i="1"/>
  <c r="D5712" i="1"/>
  <c r="D5711" i="1"/>
  <c r="D5710" i="1"/>
  <c r="D5709" i="1"/>
  <c r="D5708" i="1"/>
  <c r="D5707" i="1"/>
  <c r="D5706" i="1"/>
  <c r="D5705" i="1"/>
  <c r="D5704" i="1"/>
  <c r="D5703" i="1"/>
  <c r="D5702" i="1"/>
  <c r="D5701" i="1"/>
  <c r="D5700" i="1"/>
  <c r="D5699" i="1"/>
  <c r="D5698" i="1"/>
  <c r="D5697" i="1"/>
  <c r="D5696" i="1"/>
  <c r="D5695" i="1"/>
  <c r="D5694" i="1"/>
  <c r="D5693" i="1"/>
  <c r="D5692" i="1"/>
  <c r="D5691" i="1"/>
  <c r="D5690" i="1"/>
  <c r="D5689" i="1"/>
  <c r="D5688" i="1"/>
  <c r="D5687" i="1"/>
  <c r="D5686" i="1"/>
  <c r="D5685" i="1"/>
  <c r="D5684" i="1"/>
  <c r="D5683" i="1"/>
  <c r="D5682" i="1"/>
  <c r="D5681" i="1"/>
  <c r="D5680" i="1"/>
  <c r="D5679" i="1"/>
  <c r="D5678" i="1"/>
  <c r="D5677" i="1"/>
  <c r="D5676" i="1"/>
  <c r="D5675" i="1"/>
  <c r="D5674" i="1"/>
  <c r="D5673" i="1"/>
  <c r="D5672" i="1"/>
  <c r="D5671" i="1"/>
  <c r="D5670" i="1"/>
  <c r="D5669" i="1"/>
  <c r="D5668" i="1"/>
  <c r="D5667" i="1"/>
  <c r="D5666" i="1"/>
  <c r="D5665" i="1"/>
  <c r="D5664" i="1"/>
  <c r="D5663" i="1"/>
  <c r="D5662" i="1"/>
  <c r="D5661" i="1"/>
  <c r="D5660" i="1"/>
  <c r="D5659" i="1"/>
  <c r="D5658" i="1"/>
  <c r="D5657" i="1"/>
  <c r="D5656" i="1"/>
  <c r="D5655" i="1"/>
  <c r="D5654" i="1"/>
  <c r="D5653" i="1"/>
  <c r="D5652" i="1"/>
  <c r="D5651" i="1"/>
  <c r="D5650" i="1"/>
  <c r="D5649" i="1"/>
  <c r="D5648" i="1"/>
  <c r="D5647" i="1"/>
  <c r="D5646" i="1"/>
  <c r="D5645" i="1"/>
  <c r="D5644" i="1"/>
  <c r="D5643" i="1"/>
  <c r="D5642" i="1"/>
  <c r="D5641" i="1"/>
  <c r="D5640" i="1"/>
  <c r="D5639" i="1"/>
  <c r="D5638" i="1"/>
  <c r="D5637" i="1"/>
  <c r="D5636" i="1"/>
  <c r="D5635" i="1"/>
  <c r="D5634" i="1"/>
  <c r="D5633" i="1"/>
  <c r="D5632" i="1"/>
  <c r="D5631" i="1"/>
  <c r="D5630" i="1"/>
  <c r="D5629" i="1"/>
  <c r="D5628" i="1"/>
  <c r="D5627" i="1"/>
  <c r="D5626" i="1"/>
  <c r="D5625" i="1"/>
  <c r="D5624" i="1"/>
  <c r="D5623" i="1"/>
  <c r="D5622" i="1"/>
  <c r="D5621" i="1"/>
  <c r="D5620" i="1"/>
  <c r="D5619" i="1"/>
  <c r="D5618" i="1"/>
  <c r="D5617" i="1"/>
  <c r="D5616" i="1"/>
  <c r="D5615" i="1"/>
  <c r="D5614" i="1"/>
  <c r="D5613" i="1"/>
  <c r="D5612" i="1"/>
  <c r="D5611" i="1"/>
  <c r="D5610" i="1"/>
  <c r="D5609" i="1"/>
  <c r="D5608" i="1"/>
  <c r="D5607" i="1"/>
  <c r="D5606" i="1"/>
  <c r="D5605" i="1"/>
  <c r="D5604" i="1"/>
  <c r="D5603" i="1"/>
  <c r="D5602" i="1"/>
  <c r="D5601" i="1"/>
  <c r="D5600" i="1"/>
  <c r="D5599" i="1"/>
  <c r="D5598" i="1"/>
  <c r="D5597" i="1"/>
  <c r="D5596" i="1"/>
  <c r="D5595" i="1"/>
  <c r="D5594" i="1"/>
  <c r="D5593" i="1"/>
  <c r="D5592" i="1"/>
  <c r="D5591" i="1"/>
  <c r="D5590" i="1"/>
  <c r="D5589" i="1"/>
  <c r="D5588" i="1"/>
  <c r="D5587" i="1"/>
  <c r="D5586" i="1"/>
  <c r="D5585" i="1"/>
  <c r="D5584" i="1"/>
  <c r="D5583" i="1"/>
  <c r="D5582" i="1"/>
  <c r="D5581" i="1"/>
  <c r="N5581" i="1" s="1"/>
  <c r="D5580" i="1"/>
  <c r="D5579" i="1"/>
  <c r="D5578" i="1"/>
  <c r="D5577" i="1"/>
  <c r="D5576" i="1"/>
  <c r="D5575" i="1"/>
  <c r="D5574" i="1"/>
  <c r="D5573" i="1"/>
  <c r="D5572" i="1"/>
  <c r="D5571" i="1"/>
  <c r="D5570" i="1"/>
  <c r="D5569" i="1"/>
  <c r="D5568" i="1"/>
  <c r="D5567" i="1"/>
  <c r="D5566" i="1"/>
  <c r="D5565" i="1"/>
  <c r="D5564" i="1"/>
  <c r="D5563" i="1"/>
  <c r="D5562" i="1"/>
  <c r="D5561" i="1"/>
  <c r="D5560" i="1"/>
  <c r="D5559" i="1"/>
  <c r="D5558" i="1"/>
  <c r="D5557" i="1"/>
  <c r="D5556" i="1"/>
  <c r="D5555" i="1"/>
  <c r="D5554" i="1"/>
  <c r="D5553" i="1"/>
  <c r="D5552" i="1"/>
  <c r="D5551" i="1"/>
  <c r="D5550" i="1"/>
  <c r="D5549" i="1"/>
  <c r="D5548" i="1"/>
  <c r="D5547" i="1"/>
  <c r="D5546" i="1"/>
  <c r="D5545" i="1"/>
  <c r="D5544" i="1"/>
  <c r="D5543" i="1"/>
  <c r="D5542" i="1"/>
  <c r="D5541" i="1"/>
  <c r="D5540" i="1"/>
  <c r="D5539" i="1"/>
  <c r="D5538" i="1"/>
  <c r="D5537" i="1"/>
  <c r="D5536" i="1"/>
  <c r="D5535" i="1"/>
  <c r="D5534" i="1"/>
  <c r="D5533" i="1"/>
  <c r="D5532" i="1"/>
  <c r="D5531" i="1"/>
  <c r="D5530" i="1"/>
  <c r="D5529" i="1"/>
  <c r="D5528" i="1"/>
  <c r="D5527" i="1"/>
  <c r="D5526" i="1"/>
  <c r="D5525" i="1"/>
  <c r="D5524" i="1"/>
  <c r="D5523" i="1"/>
  <c r="D5522" i="1"/>
  <c r="D5521" i="1"/>
  <c r="D5520" i="1"/>
  <c r="D5519" i="1"/>
  <c r="D5518" i="1"/>
  <c r="D5517" i="1"/>
  <c r="D5516" i="1"/>
  <c r="D5515" i="1"/>
  <c r="D5514" i="1"/>
  <c r="D5513" i="1"/>
  <c r="D5512" i="1"/>
  <c r="D5511" i="1"/>
  <c r="D5510" i="1"/>
  <c r="D5509" i="1"/>
  <c r="D5508" i="1"/>
  <c r="D5507" i="1"/>
  <c r="D5506" i="1"/>
  <c r="D5505" i="1"/>
  <c r="D5504" i="1"/>
  <c r="D5503" i="1"/>
  <c r="D5502" i="1"/>
  <c r="D5501" i="1"/>
  <c r="D5500" i="1"/>
  <c r="D5499" i="1"/>
  <c r="D5498" i="1"/>
  <c r="D5497" i="1"/>
  <c r="D5496" i="1"/>
  <c r="D5495" i="1"/>
  <c r="D5494" i="1"/>
  <c r="D5493" i="1"/>
  <c r="D5492" i="1"/>
  <c r="D5491" i="1"/>
  <c r="D5490" i="1"/>
  <c r="D5489" i="1"/>
  <c r="D5488" i="1"/>
  <c r="D5487" i="1"/>
  <c r="D5486" i="1"/>
  <c r="D5485" i="1"/>
  <c r="N5485" i="1" s="1"/>
  <c r="D5484" i="1"/>
  <c r="D5483" i="1"/>
  <c r="D5482" i="1"/>
  <c r="D5481" i="1"/>
  <c r="D5480" i="1"/>
  <c r="D5479" i="1"/>
  <c r="D5478" i="1"/>
  <c r="D5477" i="1"/>
  <c r="D5476" i="1"/>
  <c r="D5475" i="1"/>
  <c r="D5474" i="1"/>
  <c r="D5473" i="1"/>
  <c r="D5472" i="1"/>
  <c r="D5471" i="1"/>
  <c r="D5470" i="1"/>
  <c r="D5469" i="1"/>
  <c r="D5468" i="1"/>
  <c r="D5467" i="1"/>
  <c r="D5466" i="1"/>
  <c r="D5465" i="1"/>
  <c r="D5464" i="1"/>
  <c r="D5463" i="1"/>
  <c r="D5462" i="1"/>
  <c r="D5461" i="1"/>
  <c r="D5460" i="1"/>
  <c r="D5459" i="1"/>
  <c r="D5458" i="1"/>
  <c r="D5457" i="1"/>
  <c r="D5456" i="1"/>
  <c r="D5455" i="1"/>
  <c r="D5454" i="1"/>
  <c r="D5453" i="1"/>
  <c r="D5452" i="1"/>
  <c r="D5451" i="1"/>
  <c r="D5450" i="1"/>
  <c r="D5449" i="1"/>
  <c r="D5448" i="1"/>
  <c r="D5447" i="1"/>
  <c r="D5446" i="1"/>
  <c r="D5445" i="1"/>
  <c r="D5444" i="1"/>
  <c r="D5443" i="1"/>
  <c r="D5442" i="1"/>
  <c r="D5441" i="1"/>
  <c r="D5440" i="1"/>
  <c r="D5439" i="1"/>
  <c r="D5438" i="1"/>
  <c r="D5437" i="1"/>
  <c r="D5436" i="1"/>
  <c r="D5435" i="1"/>
  <c r="D5434" i="1"/>
  <c r="D5433" i="1"/>
  <c r="D5432" i="1"/>
  <c r="D5431" i="1"/>
  <c r="D5430" i="1"/>
  <c r="D5429" i="1"/>
  <c r="D5428" i="1"/>
  <c r="D5427" i="1"/>
  <c r="D5426" i="1"/>
  <c r="D5425" i="1"/>
  <c r="D5424" i="1"/>
  <c r="D5423" i="1"/>
  <c r="D5422" i="1"/>
  <c r="D5421" i="1"/>
  <c r="D5420" i="1"/>
  <c r="D5419" i="1"/>
  <c r="D5418" i="1"/>
  <c r="D5417" i="1"/>
  <c r="D5416" i="1"/>
  <c r="D5415" i="1"/>
  <c r="D5414" i="1"/>
  <c r="D5413" i="1"/>
  <c r="D5412" i="1"/>
  <c r="D5411" i="1"/>
  <c r="D5410" i="1"/>
  <c r="D5409" i="1"/>
  <c r="D5408" i="1"/>
  <c r="D5407" i="1"/>
  <c r="D5406" i="1"/>
  <c r="D5405" i="1"/>
  <c r="D5404" i="1"/>
  <c r="D5403" i="1"/>
  <c r="D5402" i="1"/>
  <c r="D5401" i="1"/>
  <c r="D5400" i="1"/>
  <c r="D5399" i="1"/>
  <c r="D5398" i="1"/>
  <c r="D5397" i="1"/>
  <c r="D5396" i="1"/>
  <c r="D5395" i="1"/>
  <c r="D5394" i="1"/>
  <c r="D5393" i="1"/>
  <c r="D5392" i="1"/>
  <c r="D5391" i="1"/>
  <c r="D5390" i="1"/>
  <c r="D5389" i="1"/>
  <c r="D5388" i="1"/>
  <c r="D5387" i="1"/>
  <c r="D5386" i="1"/>
  <c r="D5385" i="1"/>
  <c r="D5384" i="1"/>
  <c r="D5383" i="1"/>
  <c r="D5382" i="1"/>
  <c r="D5381" i="1"/>
  <c r="D5380" i="1"/>
  <c r="D5379" i="1"/>
  <c r="D5378" i="1"/>
  <c r="D5377" i="1"/>
  <c r="D5376" i="1"/>
  <c r="D5375" i="1"/>
  <c r="D5374" i="1"/>
  <c r="D5373" i="1"/>
  <c r="D5372" i="1"/>
  <c r="D5371" i="1"/>
  <c r="D5370" i="1"/>
  <c r="D5369" i="1"/>
  <c r="D5368" i="1"/>
  <c r="D5367" i="1"/>
  <c r="D5366" i="1"/>
  <c r="D5365" i="1"/>
  <c r="D5364" i="1"/>
  <c r="D5363" i="1"/>
  <c r="D5362" i="1"/>
  <c r="D5361" i="1"/>
  <c r="D5360" i="1"/>
  <c r="D5359" i="1"/>
  <c r="D5358" i="1"/>
  <c r="D5357" i="1"/>
  <c r="D5356" i="1"/>
  <c r="D5355" i="1"/>
  <c r="D5354" i="1"/>
  <c r="D5353" i="1"/>
  <c r="D5352" i="1"/>
  <c r="D5351" i="1"/>
  <c r="D5350" i="1"/>
  <c r="D5349" i="1"/>
  <c r="D5348" i="1"/>
  <c r="D5347" i="1"/>
  <c r="D5346" i="1"/>
  <c r="D5345" i="1"/>
  <c r="D5344" i="1"/>
  <c r="D5343" i="1"/>
  <c r="D5342" i="1"/>
  <c r="D5341" i="1"/>
  <c r="D5340" i="1"/>
  <c r="D5339" i="1"/>
  <c r="D5338" i="1"/>
  <c r="D5337" i="1"/>
  <c r="D5336" i="1"/>
  <c r="D5335" i="1"/>
  <c r="D5334" i="1"/>
  <c r="D5333" i="1"/>
  <c r="D5332" i="1"/>
  <c r="D5331" i="1"/>
  <c r="D5330" i="1"/>
  <c r="D5329" i="1"/>
  <c r="D5328" i="1"/>
  <c r="D5327" i="1"/>
  <c r="D5326" i="1"/>
  <c r="D5325" i="1"/>
  <c r="D5324" i="1"/>
  <c r="D5323" i="1"/>
  <c r="D5322" i="1"/>
  <c r="D5321" i="1"/>
  <c r="D5320" i="1"/>
  <c r="D5319" i="1"/>
  <c r="D5318" i="1"/>
  <c r="D5317" i="1"/>
  <c r="D5316" i="1"/>
  <c r="D5315" i="1"/>
  <c r="D5314" i="1"/>
  <c r="D5313" i="1"/>
  <c r="D5312" i="1"/>
  <c r="D5311" i="1"/>
  <c r="D5310" i="1"/>
  <c r="D5309" i="1"/>
  <c r="O5309" i="1" s="1"/>
  <c r="D5308" i="1"/>
  <c r="D5307" i="1"/>
  <c r="D5306" i="1"/>
  <c r="D5305" i="1"/>
  <c r="D5304" i="1"/>
  <c r="D5303" i="1"/>
  <c r="D5302" i="1"/>
  <c r="D5301" i="1"/>
  <c r="D5300" i="1"/>
  <c r="D5299" i="1"/>
  <c r="D5298" i="1"/>
  <c r="D5297" i="1"/>
  <c r="D5296" i="1"/>
  <c r="D5295" i="1"/>
  <c r="D5294" i="1"/>
  <c r="O5294" i="1" s="1"/>
  <c r="D5293" i="1"/>
  <c r="D5292" i="1"/>
  <c r="D5291" i="1"/>
  <c r="D5290" i="1"/>
  <c r="D5289" i="1"/>
  <c r="D5288" i="1"/>
  <c r="D5287" i="1"/>
  <c r="D5286" i="1"/>
  <c r="D5285" i="1"/>
  <c r="D5284" i="1"/>
  <c r="D5283" i="1"/>
  <c r="D5282" i="1"/>
  <c r="D5281" i="1"/>
  <c r="D5280" i="1"/>
  <c r="D5279" i="1"/>
  <c r="D5278" i="1"/>
  <c r="D5277" i="1"/>
  <c r="D5276" i="1"/>
  <c r="D5275" i="1"/>
  <c r="D5274" i="1"/>
  <c r="D5273" i="1"/>
  <c r="D5272" i="1"/>
  <c r="D5271" i="1"/>
  <c r="D5270" i="1"/>
  <c r="D5269" i="1"/>
  <c r="D5268" i="1"/>
  <c r="D5267" i="1"/>
  <c r="D5266" i="1"/>
  <c r="D5265" i="1"/>
  <c r="D5264" i="1"/>
  <c r="D5263" i="1"/>
  <c r="D5262" i="1"/>
  <c r="D5261" i="1"/>
  <c r="N5261" i="1" s="1"/>
  <c r="D5260" i="1"/>
  <c r="D5259" i="1"/>
  <c r="D5258" i="1"/>
  <c r="D5257" i="1"/>
  <c r="D5256" i="1"/>
  <c r="D5255" i="1"/>
  <c r="D5254" i="1"/>
  <c r="D5253" i="1"/>
  <c r="D5252" i="1"/>
  <c r="D5251" i="1"/>
  <c r="D5250" i="1"/>
  <c r="D5249" i="1"/>
  <c r="D5248" i="1"/>
  <c r="D5247" i="1"/>
  <c r="D5246" i="1"/>
  <c r="D5245" i="1"/>
  <c r="D5244" i="1"/>
  <c r="D5243" i="1"/>
  <c r="D5242" i="1"/>
  <c r="D5241" i="1"/>
  <c r="D5240" i="1"/>
  <c r="D5239" i="1"/>
  <c r="D5238" i="1"/>
  <c r="D5237" i="1"/>
  <c r="D5236" i="1"/>
  <c r="D5235" i="1"/>
  <c r="D5234" i="1"/>
  <c r="D5233" i="1"/>
  <c r="D5232" i="1"/>
  <c r="D5231" i="1"/>
  <c r="D5230" i="1"/>
  <c r="D5229" i="1"/>
  <c r="D5228" i="1"/>
  <c r="D5227" i="1"/>
  <c r="D5226" i="1"/>
  <c r="D5225" i="1"/>
  <c r="D5224" i="1"/>
  <c r="D5223" i="1"/>
  <c r="D5222" i="1"/>
  <c r="D5221" i="1"/>
  <c r="D5220" i="1"/>
  <c r="D5219" i="1"/>
  <c r="D5218" i="1"/>
  <c r="D5217" i="1"/>
  <c r="D5216" i="1"/>
  <c r="D5215" i="1"/>
  <c r="D5214" i="1"/>
  <c r="D5213" i="1"/>
  <c r="D5212" i="1"/>
  <c r="D5211" i="1"/>
  <c r="D5210" i="1"/>
  <c r="D5209" i="1"/>
  <c r="D5208" i="1"/>
  <c r="D5207" i="1"/>
  <c r="D5206" i="1"/>
  <c r="D5205" i="1"/>
  <c r="D5204" i="1"/>
  <c r="D5203" i="1"/>
  <c r="D5202" i="1"/>
  <c r="D5201" i="1"/>
  <c r="D5200" i="1"/>
  <c r="D5199" i="1"/>
  <c r="D5198" i="1"/>
  <c r="D5197" i="1"/>
  <c r="D5196" i="1"/>
  <c r="D5195" i="1"/>
  <c r="D5194" i="1"/>
  <c r="D5193" i="1"/>
  <c r="D5192" i="1"/>
  <c r="D5191" i="1"/>
  <c r="D5190" i="1"/>
  <c r="D5189" i="1"/>
  <c r="D5188" i="1"/>
  <c r="D5187" i="1"/>
  <c r="D5186" i="1"/>
  <c r="D5185" i="1"/>
  <c r="D5184" i="1"/>
  <c r="D5183" i="1"/>
  <c r="D5182" i="1"/>
  <c r="D5181" i="1"/>
  <c r="D5180" i="1"/>
  <c r="D5179" i="1"/>
  <c r="D5178" i="1"/>
  <c r="D5177" i="1"/>
  <c r="D5176" i="1"/>
  <c r="D5175" i="1"/>
  <c r="D5174" i="1"/>
  <c r="D5173" i="1"/>
  <c r="N5173" i="1" s="1"/>
  <c r="D5172" i="1"/>
  <c r="D5171" i="1"/>
  <c r="D5170" i="1"/>
  <c r="D5169" i="1"/>
  <c r="D5168" i="1"/>
  <c r="D5167" i="1"/>
  <c r="D5166" i="1"/>
  <c r="D5165" i="1"/>
  <c r="D5164" i="1"/>
  <c r="D5163" i="1"/>
  <c r="D5162" i="1"/>
  <c r="D5161" i="1"/>
  <c r="D5160" i="1"/>
  <c r="D5159" i="1"/>
  <c r="D5158" i="1"/>
  <c r="D5157" i="1"/>
  <c r="D5156" i="1"/>
  <c r="D5155" i="1"/>
  <c r="D5154" i="1"/>
  <c r="D5153" i="1"/>
  <c r="D5152" i="1"/>
  <c r="D5151" i="1"/>
  <c r="D5150" i="1"/>
  <c r="D5149" i="1"/>
  <c r="D5148" i="1"/>
  <c r="D5147" i="1"/>
  <c r="D5146" i="1"/>
  <c r="D5145" i="1"/>
  <c r="D5144" i="1"/>
  <c r="D5143" i="1"/>
  <c r="D5142" i="1"/>
  <c r="D5141" i="1"/>
  <c r="D5140" i="1"/>
  <c r="D5139" i="1"/>
  <c r="D5138" i="1"/>
  <c r="D5137" i="1"/>
  <c r="D5136" i="1"/>
  <c r="D5135" i="1"/>
  <c r="D5134" i="1"/>
  <c r="D5133" i="1"/>
  <c r="D5132" i="1"/>
  <c r="D5131" i="1"/>
  <c r="D5130" i="1"/>
  <c r="D5129" i="1"/>
  <c r="D5128" i="1"/>
  <c r="D5127" i="1"/>
  <c r="D5126" i="1"/>
  <c r="D5125" i="1"/>
  <c r="D5124" i="1"/>
  <c r="D5123" i="1"/>
  <c r="D5122" i="1"/>
  <c r="D5121" i="1"/>
  <c r="D5120" i="1"/>
  <c r="D5119" i="1"/>
  <c r="D5118" i="1"/>
  <c r="D5117" i="1"/>
  <c r="D5116" i="1"/>
  <c r="D5115" i="1"/>
  <c r="D5114" i="1"/>
  <c r="D5113" i="1"/>
  <c r="D5112" i="1"/>
  <c r="D5111" i="1"/>
  <c r="D5110" i="1"/>
  <c r="D5109" i="1"/>
  <c r="D5108" i="1"/>
  <c r="D5107" i="1"/>
  <c r="D5106" i="1"/>
  <c r="D5105" i="1"/>
  <c r="D5104" i="1"/>
  <c r="D5103" i="1"/>
  <c r="D5102" i="1"/>
  <c r="D5101" i="1"/>
  <c r="D5100" i="1"/>
  <c r="D5099" i="1"/>
  <c r="D5098" i="1"/>
  <c r="D5097" i="1"/>
  <c r="D5096" i="1"/>
  <c r="D5095" i="1"/>
  <c r="D5094" i="1"/>
  <c r="D5093" i="1"/>
  <c r="D5092" i="1"/>
  <c r="D5091" i="1"/>
  <c r="D5090" i="1"/>
  <c r="D5089" i="1"/>
  <c r="D5088" i="1"/>
  <c r="D5087" i="1"/>
  <c r="D5086" i="1"/>
  <c r="D5085" i="1"/>
  <c r="D5084" i="1"/>
  <c r="D5083" i="1"/>
  <c r="D5082" i="1"/>
  <c r="D5081" i="1"/>
  <c r="D5080" i="1"/>
  <c r="D5079" i="1"/>
  <c r="D5078" i="1"/>
  <c r="D5077" i="1"/>
  <c r="D5076" i="1"/>
  <c r="D5075" i="1"/>
  <c r="D5074" i="1"/>
  <c r="D5073" i="1"/>
  <c r="D5072" i="1"/>
  <c r="D5071" i="1"/>
  <c r="D5070" i="1"/>
  <c r="D5069" i="1"/>
  <c r="D5068" i="1"/>
  <c r="D5067" i="1"/>
  <c r="D5066" i="1"/>
  <c r="D5065" i="1"/>
  <c r="D5064" i="1"/>
  <c r="D5063" i="1"/>
  <c r="D5062" i="1"/>
  <c r="D5061" i="1"/>
  <c r="D5060" i="1"/>
  <c r="D5059" i="1"/>
  <c r="D5058" i="1"/>
  <c r="D5057" i="1"/>
  <c r="D5056" i="1"/>
  <c r="D5055" i="1"/>
  <c r="D5054" i="1"/>
  <c r="D5053" i="1"/>
  <c r="D5052" i="1"/>
  <c r="D5051" i="1"/>
  <c r="D5050" i="1"/>
  <c r="D5049" i="1"/>
  <c r="D5048" i="1"/>
  <c r="D5047" i="1"/>
  <c r="D5046" i="1"/>
  <c r="D5045" i="1"/>
  <c r="D5044" i="1"/>
  <c r="D5043" i="1"/>
  <c r="D5042" i="1"/>
  <c r="D5041" i="1"/>
  <c r="D5040" i="1"/>
  <c r="D5039" i="1"/>
  <c r="D5038" i="1"/>
  <c r="D5037" i="1"/>
  <c r="D5036" i="1"/>
  <c r="D5035" i="1"/>
  <c r="D5034" i="1"/>
  <c r="D5033" i="1"/>
  <c r="D5032" i="1"/>
  <c r="D5031" i="1"/>
  <c r="D5030" i="1"/>
  <c r="D5029" i="1"/>
  <c r="D5028" i="1"/>
  <c r="D5027" i="1"/>
  <c r="D5026" i="1"/>
  <c r="D5025" i="1"/>
  <c r="D5024" i="1"/>
  <c r="D5023" i="1"/>
  <c r="D5022" i="1"/>
  <c r="D5021" i="1"/>
  <c r="D5020" i="1"/>
  <c r="D5019" i="1"/>
  <c r="D5018" i="1"/>
  <c r="D5017" i="1"/>
  <c r="D5016" i="1"/>
  <c r="D5015" i="1"/>
  <c r="D5014" i="1"/>
  <c r="D5013" i="1"/>
  <c r="D5012" i="1"/>
  <c r="D5011" i="1"/>
  <c r="D5010" i="1"/>
  <c r="D5009" i="1"/>
  <c r="D5008" i="1"/>
  <c r="D5007" i="1"/>
  <c r="D5006" i="1"/>
  <c r="D5005" i="1"/>
  <c r="D5004" i="1"/>
  <c r="D5003" i="1"/>
  <c r="D5002" i="1"/>
  <c r="D5001" i="1"/>
  <c r="D5000" i="1"/>
  <c r="D4999" i="1"/>
  <c r="D4998" i="1"/>
  <c r="D4997" i="1"/>
  <c r="D4996" i="1"/>
  <c r="D4995" i="1"/>
  <c r="D4994" i="1"/>
  <c r="D4993" i="1"/>
  <c r="D4992" i="1"/>
  <c r="D4991" i="1"/>
  <c r="D4990" i="1"/>
  <c r="D4989" i="1"/>
  <c r="D4988" i="1"/>
  <c r="D4987" i="1"/>
  <c r="D4986" i="1"/>
  <c r="D4985" i="1"/>
  <c r="D4984" i="1"/>
  <c r="D4983" i="1"/>
  <c r="D4982" i="1"/>
  <c r="D4981" i="1"/>
  <c r="D4980" i="1"/>
  <c r="D4979" i="1"/>
  <c r="D4978" i="1"/>
  <c r="D4977" i="1"/>
  <c r="D4976" i="1"/>
  <c r="D4975" i="1"/>
  <c r="D4974" i="1"/>
  <c r="D4973" i="1"/>
  <c r="D4972" i="1"/>
  <c r="D4971" i="1"/>
  <c r="D4970" i="1"/>
  <c r="D4969" i="1"/>
  <c r="D4968" i="1"/>
  <c r="D4967" i="1"/>
  <c r="D4966" i="1"/>
  <c r="D4965" i="1"/>
  <c r="D4964" i="1"/>
  <c r="D4963" i="1"/>
  <c r="D4962" i="1"/>
  <c r="D4961" i="1"/>
  <c r="D4960" i="1"/>
  <c r="D4959" i="1"/>
  <c r="D4958" i="1"/>
  <c r="D4957" i="1"/>
  <c r="D4956" i="1"/>
  <c r="D4955" i="1"/>
  <c r="D4954" i="1"/>
  <c r="D4953" i="1"/>
  <c r="D4952" i="1"/>
  <c r="D4951" i="1"/>
  <c r="D4950" i="1"/>
  <c r="D4949" i="1"/>
  <c r="D4948" i="1"/>
  <c r="D4947" i="1"/>
  <c r="D4946" i="1"/>
  <c r="D4945" i="1"/>
  <c r="D4944" i="1"/>
  <c r="D4943" i="1"/>
  <c r="D4942" i="1"/>
  <c r="D4941" i="1"/>
  <c r="D4940" i="1"/>
  <c r="D4939" i="1"/>
  <c r="D4938" i="1"/>
  <c r="D4937" i="1"/>
  <c r="D4936" i="1"/>
  <c r="D4935" i="1"/>
  <c r="D4934" i="1"/>
  <c r="D4933" i="1"/>
  <c r="D4932" i="1"/>
  <c r="D4931" i="1"/>
  <c r="D4930" i="1"/>
  <c r="D4929" i="1"/>
  <c r="D4928" i="1"/>
  <c r="D4927" i="1"/>
  <c r="D4926" i="1"/>
  <c r="D4925" i="1"/>
  <c r="D4924" i="1"/>
  <c r="D4923" i="1"/>
  <c r="D4922" i="1"/>
  <c r="D4921" i="1"/>
  <c r="D4920" i="1"/>
  <c r="D4919" i="1"/>
  <c r="D4918" i="1"/>
  <c r="D4917" i="1"/>
  <c r="D4916" i="1"/>
  <c r="D4915" i="1"/>
  <c r="D4914" i="1"/>
  <c r="D4913" i="1"/>
  <c r="D4912" i="1"/>
  <c r="D4911" i="1"/>
  <c r="D4910" i="1"/>
  <c r="D4909" i="1"/>
  <c r="D4908" i="1"/>
  <c r="D4907" i="1"/>
  <c r="D4906" i="1"/>
  <c r="D4905" i="1"/>
  <c r="D4904" i="1"/>
  <c r="D4903" i="1"/>
  <c r="D4902" i="1"/>
  <c r="D4901" i="1"/>
  <c r="D4900" i="1"/>
  <c r="D4899" i="1"/>
  <c r="D4898" i="1"/>
  <c r="D4897" i="1"/>
  <c r="D4896" i="1"/>
  <c r="D4895" i="1"/>
  <c r="D4894" i="1"/>
  <c r="D4893" i="1"/>
  <c r="D4892" i="1"/>
  <c r="D4891" i="1"/>
  <c r="D4890" i="1"/>
  <c r="D4889" i="1"/>
  <c r="D4888" i="1"/>
  <c r="D4887" i="1"/>
  <c r="D4886" i="1"/>
  <c r="D4885" i="1"/>
  <c r="D4884" i="1"/>
  <c r="D4883" i="1"/>
  <c r="D4882" i="1"/>
  <c r="D4881" i="1"/>
  <c r="D4880" i="1"/>
  <c r="D4879" i="1"/>
  <c r="D4878" i="1"/>
  <c r="D4877" i="1"/>
  <c r="D4876" i="1"/>
  <c r="D4875" i="1"/>
  <c r="D4874" i="1"/>
  <c r="D4873" i="1"/>
  <c r="D4872" i="1"/>
  <c r="D4871" i="1"/>
  <c r="D4870" i="1"/>
  <c r="D4869" i="1"/>
  <c r="D4868" i="1"/>
  <c r="D4867" i="1"/>
  <c r="D4866" i="1"/>
  <c r="D4865" i="1"/>
  <c r="D4864" i="1"/>
  <c r="D4863" i="1"/>
  <c r="D4862" i="1"/>
  <c r="D4861" i="1"/>
  <c r="D4860" i="1"/>
  <c r="D4859" i="1"/>
  <c r="D4858" i="1"/>
  <c r="D4857" i="1"/>
  <c r="D4856" i="1"/>
  <c r="D4855" i="1"/>
  <c r="D4854" i="1"/>
  <c r="D4853" i="1"/>
  <c r="D4852" i="1"/>
  <c r="D4851" i="1"/>
  <c r="D4850" i="1"/>
  <c r="D4849" i="1"/>
  <c r="D4848" i="1"/>
  <c r="D4847" i="1"/>
  <c r="D4846" i="1"/>
  <c r="D4845" i="1"/>
  <c r="D4844" i="1"/>
  <c r="D4843" i="1"/>
  <c r="D4842" i="1"/>
  <c r="D4841" i="1"/>
  <c r="D4840" i="1"/>
  <c r="D4839" i="1"/>
  <c r="D4838" i="1"/>
  <c r="D4837" i="1"/>
  <c r="D4836" i="1"/>
  <c r="D4835" i="1"/>
  <c r="D4834" i="1"/>
  <c r="D4833" i="1"/>
  <c r="D4832" i="1"/>
  <c r="D4831" i="1"/>
  <c r="D4830" i="1"/>
  <c r="D4829" i="1"/>
  <c r="D4828" i="1"/>
  <c r="D4827" i="1"/>
  <c r="D4826" i="1"/>
  <c r="D4825" i="1"/>
  <c r="D4824" i="1"/>
  <c r="D4823" i="1"/>
  <c r="D4822" i="1"/>
  <c r="D4821" i="1"/>
  <c r="D4820" i="1"/>
  <c r="D4819" i="1"/>
  <c r="D4818" i="1"/>
  <c r="D4817" i="1"/>
  <c r="D4816" i="1"/>
  <c r="D4815" i="1"/>
  <c r="D4814" i="1"/>
  <c r="D4813" i="1"/>
  <c r="D4812" i="1"/>
  <c r="D4811" i="1"/>
  <c r="D4810" i="1"/>
  <c r="D4809" i="1"/>
  <c r="D4808" i="1"/>
  <c r="D4807" i="1"/>
  <c r="D4806" i="1"/>
  <c r="D4805" i="1"/>
  <c r="D4804" i="1"/>
  <c r="D4803" i="1"/>
  <c r="D4802" i="1"/>
  <c r="D4801" i="1"/>
  <c r="D4800" i="1"/>
  <c r="D4799" i="1"/>
  <c r="D4798" i="1"/>
  <c r="D4797" i="1"/>
  <c r="D4796" i="1"/>
  <c r="D4795" i="1"/>
  <c r="D4794" i="1"/>
  <c r="D4793" i="1"/>
  <c r="D4792" i="1"/>
  <c r="D4791" i="1"/>
  <c r="D4790" i="1"/>
  <c r="D4789" i="1"/>
  <c r="D4788" i="1"/>
  <c r="D4787" i="1"/>
  <c r="D4786" i="1"/>
  <c r="D4785" i="1"/>
  <c r="D4784" i="1"/>
  <c r="D4783" i="1"/>
  <c r="D4782" i="1"/>
  <c r="O4782" i="1" s="1"/>
  <c r="D4781" i="1"/>
  <c r="D4780" i="1"/>
  <c r="D4779" i="1"/>
  <c r="D4778" i="1"/>
  <c r="D4777" i="1"/>
  <c r="D4776" i="1"/>
  <c r="D4775" i="1"/>
  <c r="D4774" i="1"/>
  <c r="D4773" i="1"/>
  <c r="D4772" i="1"/>
  <c r="D4771" i="1"/>
  <c r="D4770" i="1"/>
  <c r="D4769" i="1"/>
  <c r="D4768" i="1"/>
  <c r="D4767" i="1"/>
  <c r="D4766" i="1"/>
  <c r="D4765" i="1"/>
  <c r="D4764" i="1"/>
  <c r="D4763" i="1"/>
  <c r="D4762" i="1"/>
  <c r="D4761" i="1"/>
  <c r="D4760" i="1"/>
  <c r="D4759" i="1"/>
  <c r="D4758" i="1"/>
  <c r="D4757" i="1"/>
  <c r="D4756" i="1"/>
  <c r="D4755" i="1"/>
  <c r="D4754" i="1"/>
  <c r="D4753" i="1"/>
  <c r="D4752" i="1"/>
  <c r="D4751" i="1"/>
  <c r="D4750" i="1"/>
  <c r="D4749" i="1"/>
  <c r="D4748" i="1"/>
  <c r="D4747" i="1"/>
  <c r="D4746" i="1"/>
  <c r="D4745" i="1"/>
  <c r="D4744" i="1"/>
  <c r="D4743" i="1"/>
  <c r="D4742" i="1"/>
  <c r="D4741" i="1"/>
  <c r="D4740" i="1"/>
  <c r="D4739" i="1"/>
  <c r="D4738" i="1"/>
  <c r="D4737" i="1"/>
  <c r="D4736" i="1"/>
  <c r="D4735" i="1"/>
  <c r="D4734" i="1"/>
  <c r="D4733" i="1"/>
  <c r="D4732" i="1"/>
  <c r="D4731" i="1"/>
  <c r="D4730" i="1"/>
  <c r="D4729" i="1"/>
  <c r="D4728" i="1"/>
  <c r="D4727" i="1"/>
  <c r="D4726" i="1"/>
  <c r="D4725" i="1"/>
  <c r="D4724" i="1"/>
  <c r="D4723" i="1"/>
  <c r="D4722" i="1"/>
  <c r="D4721" i="1"/>
  <c r="D4720" i="1"/>
  <c r="D4719" i="1"/>
  <c r="D4718" i="1"/>
  <c r="D4717" i="1"/>
  <c r="D4716" i="1"/>
  <c r="D4715" i="1"/>
  <c r="D4714" i="1"/>
  <c r="D4713" i="1"/>
  <c r="D4712" i="1"/>
  <c r="D4711" i="1"/>
  <c r="D4710" i="1"/>
  <c r="D4709" i="1"/>
  <c r="D4708" i="1"/>
  <c r="D4707" i="1"/>
  <c r="D4706" i="1"/>
  <c r="D4705" i="1"/>
  <c r="D4704" i="1"/>
  <c r="D4703" i="1"/>
  <c r="D4702" i="1"/>
  <c r="D4701" i="1"/>
  <c r="D4700" i="1"/>
  <c r="D4699" i="1"/>
  <c r="D4698" i="1"/>
  <c r="D4697" i="1"/>
  <c r="D4696" i="1"/>
  <c r="D4695" i="1"/>
  <c r="D4694" i="1"/>
  <c r="D4693" i="1"/>
  <c r="D4692" i="1"/>
  <c r="D4691" i="1"/>
  <c r="D4690" i="1"/>
  <c r="D4689" i="1"/>
  <c r="D4688" i="1"/>
  <c r="D4687" i="1"/>
  <c r="D4686" i="1"/>
  <c r="D4685" i="1"/>
  <c r="D4684" i="1"/>
  <c r="D4683" i="1"/>
  <c r="D4682" i="1"/>
  <c r="D4681" i="1"/>
  <c r="D4680" i="1"/>
  <c r="D4679" i="1"/>
  <c r="D4678" i="1"/>
  <c r="D4677" i="1"/>
  <c r="D4676" i="1"/>
  <c r="D4675" i="1"/>
  <c r="D4674" i="1"/>
  <c r="D4673" i="1"/>
  <c r="D4672" i="1"/>
  <c r="D4671" i="1"/>
  <c r="D4670" i="1"/>
  <c r="D4669" i="1"/>
  <c r="D4668" i="1"/>
  <c r="D4667" i="1"/>
  <c r="D4666" i="1"/>
  <c r="D4665" i="1"/>
  <c r="D4664" i="1"/>
  <c r="D4663" i="1"/>
  <c r="D4662" i="1"/>
  <c r="D4661" i="1"/>
  <c r="D4660" i="1"/>
  <c r="D4659" i="1"/>
  <c r="D4658" i="1"/>
  <c r="D4657" i="1"/>
  <c r="D4656" i="1"/>
  <c r="D4655" i="1"/>
  <c r="D4654" i="1"/>
  <c r="D4653" i="1"/>
  <c r="D4652" i="1"/>
  <c r="D4651" i="1"/>
  <c r="D4650" i="1"/>
  <c r="D4649" i="1"/>
  <c r="D4648" i="1"/>
  <c r="D4647" i="1"/>
  <c r="D4646" i="1"/>
  <c r="D4645" i="1"/>
  <c r="D4644" i="1"/>
  <c r="D4643" i="1"/>
  <c r="D4642" i="1"/>
  <c r="D4641" i="1"/>
  <c r="D4640" i="1"/>
  <c r="D4639" i="1"/>
  <c r="D4638" i="1"/>
  <c r="D4637" i="1"/>
  <c r="D4636" i="1"/>
  <c r="D4635" i="1"/>
  <c r="D4634" i="1"/>
  <c r="D4633" i="1"/>
  <c r="D4632" i="1"/>
  <c r="D4631" i="1"/>
  <c r="D4630" i="1"/>
  <c r="D4629" i="1"/>
  <c r="D4628" i="1"/>
  <c r="D4627" i="1"/>
  <c r="D4626" i="1"/>
  <c r="D4625" i="1"/>
  <c r="D4624" i="1"/>
  <c r="D4623" i="1"/>
  <c r="D4622" i="1"/>
  <c r="D4621" i="1"/>
  <c r="D4620" i="1"/>
  <c r="D4619" i="1"/>
  <c r="D4618" i="1"/>
  <c r="D4617" i="1"/>
  <c r="D4616" i="1"/>
  <c r="D4615" i="1"/>
  <c r="D4614" i="1"/>
  <c r="D4613" i="1"/>
  <c r="D4612" i="1"/>
  <c r="D4611" i="1"/>
  <c r="D4610" i="1"/>
  <c r="D4609" i="1"/>
  <c r="D4608" i="1"/>
  <c r="D4607" i="1"/>
  <c r="D4606" i="1"/>
  <c r="D4605" i="1"/>
  <c r="D4604" i="1"/>
  <c r="D4603" i="1"/>
  <c r="D4602" i="1"/>
  <c r="D4601" i="1"/>
  <c r="D4600" i="1"/>
  <c r="D4599" i="1"/>
  <c r="D4598" i="1"/>
  <c r="D4597" i="1"/>
  <c r="D4596" i="1"/>
  <c r="D4595" i="1"/>
  <c r="D4594" i="1"/>
  <c r="D4593" i="1"/>
  <c r="D4592" i="1"/>
  <c r="D4591" i="1"/>
  <c r="D4590" i="1"/>
  <c r="D4589" i="1"/>
  <c r="D4588" i="1"/>
  <c r="D4587" i="1"/>
  <c r="D4586" i="1"/>
  <c r="D4585" i="1"/>
  <c r="D4584" i="1"/>
  <c r="D4583" i="1"/>
  <c r="D4582" i="1"/>
  <c r="D4581" i="1"/>
  <c r="D4580" i="1"/>
  <c r="D4579" i="1"/>
  <c r="D4578" i="1"/>
  <c r="D4577" i="1"/>
  <c r="D4576" i="1"/>
  <c r="D4575" i="1"/>
  <c r="D4574" i="1"/>
  <c r="D4573" i="1"/>
  <c r="D4572" i="1"/>
  <c r="D4571" i="1"/>
  <c r="D4570" i="1"/>
  <c r="D4569" i="1"/>
  <c r="D4568" i="1"/>
  <c r="D4567" i="1"/>
  <c r="D4566" i="1"/>
  <c r="D4565" i="1"/>
  <c r="D4564" i="1"/>
  <c r="D4563" i="1"/>
  <c r="D4562" i="1"/>
  <c r="D4561" i="1"/>
  <c r="D4560" i="1"/>
  <c r="D4559" i="1"/>
  <c r="D4558" i="1"/>
  <c r="M4558" i="1" s="1"/>
  <c r="D4557" i="1"/>
  <c r="D4556" i="1"/>
  <c r="D4555" i="1"/>
  <c r="D4554" i="1"/>
  <c r="D4553" i="1"/>
  <c r="D4552" i="1"/>
  <c r="D4551" i="1"/>
  <c r="D4550" i="1"/>
  <c r="D4549" i="1"/>
  <c r="D4548" i="1"/>
  <c r="D4547" i="1"/>
  <c r="D4546" i="1"/>
  <c r="D4545" i="1"/>
  <c r="D4544" i="1"/>
  <c r="D4543" i="1"/>
  <c r="D4542" i="1"/>
  <c r="D4541" i="1"/>
  <c r="D4540" i="1"/>
  <c r="D4539" i="1"/>
  <c r="D4538" i="1"/>
  <c r="D4537" i="1"/>
  <c r="D4536" i="1"/>
  <c r="D4535" i="1"/>
  <c r="D4534" i="1"/>
  <c r="D4533" i="1"/>
  <c r="D4532" i="1"/>
  <c r="D4531" i="1"/>
  <c r="D4530" i="1"/>
  <c r="D4529" i="1"/>
  <c r="D4528" i="1"/>
  <c r="D4527" i="1"/>
  <c r="D4526" i="1"/>
  <c r="D4525" i="1"/>
  <c r="D4524" i="1"/>
  <c r="D4523" i="1"/>
  <c r="D4522" i="1"/>
  <c r="D4521" i="1"/>
  <c r="D4520" i="1"/>
  <c r="D4519" i="1"/>
  <c r="D4518" i="1"/>
  <c r="D4517" i="1"/>
  <c r="D4516" i="1"/>
  <c r="D4515" i="1"/>
  <c r="D4514" i="1"/>
  <c r="D4513" i="1"/>
  <c r="D4512" i="1"/>
  <c r="D4511" i="1"/>
  <c r="D4510" i="1"/>
  <c r="D4509" i="1"/>
  <c r="D4508" i="1"/>
  <c r="D4507" i="1"/>
  <c r="D4506" i="1"/>
  <c r="D4505" i="1"/>
  <c r="D4504" i="1"/>
  <c r="D4503" i="1"/>
  <c r="D4502" i="1"/>
  <c r="D4501" i="1"/>
  <c r="D4500" i="1"/>
  <c r="D4499" i="1"/>
  <c r="D4498" i="1"/>
  <c r="D4497" i="1"/>
  <c r="D4496" i="1"/>
  <c r="D4495" i="1"/>
  <c r="D4494" i="1"/>
  <c r="D4493" i="1"/>
  <c r="D4492" i="1"/>
  <c r="D4491" i="1"/>
  <c r="D4490" i="1"/>
  <c r="D4489" i="1"/>
  <c r="D4488" i="1"/>
  <c r="D4487" i="1"/>
  <c r="D4486" i="1"/>
  <c r="D4485" i="1"/>
  <c r="D4484" i="1"/>
  <c r="D4483" i="1"/>
  <c r="D4482" i="1"/>
  <c r="D4481" i="1"/>
  <c r="D4480" i="1"/>
  <c r="D4479" i="1"/>
  <c r="D4478" i="1"/>
  <c r="D4477" i="1"/>
  <c r="D4476" i="1"/>
  <c r="D4475" i="1"/>
  <c r="D4474" i="1"/>
  <c r="D4473" i="1"/>
  <c r="D4472" i="1"/>
  <c r="D4471" i="1"/>
  <c r="D4470" i="1"/>
  <c r="D4469" i="1"/>
  <c r="D4468" i="1"/>
  <c r="D4467" i="1"/>
  <c r="D4466" i="1"/>
  <c r="D4465" i="1"/>
  <c r="D4464" i="1"/>
  <c r="D4463" i="1"/>
  <c r="D4462" i="1"/>
  <c r="D4461" i="1"/>
  <c r="D4460" i="1"/>
  <c r="D4459" i="1"/>
  <c r="D4458" i="1"/>
  <c r="D4457" i="1"/>
  <c r="D4456" i="1"/>
  <c r="D4455" i="1"/>
  <c r="D4454" i="1"/>
  <c r="D4453" i="1"/>
  <c r="D4452" i="1"/>
  <c r="D4451" i="1"/>
  <c r="D4450" i="1"/>
  <c r="D4449" i="1"/>
  <c r="D4448" i="1"/>
  <c r="D4447" i="1"/>
  <c r="D4446" i="1"/>
  <c r="D4445" i="1"/>
  <c r="D4444" i="1"/>
  <c r="D4443" i="1"/>
  <c r="D4442" i="1"/>
  <c r="D4441" i="1"/>
  <c r="D4440" i="1"/>
  <c r="D4439" i="1"/>
  <c r="D4438" i="1"/>
  <c r="D4437" i="1"/>
  <c r="D4436" i="1"/>
  <c r="D4435" i="1"/>
  <c r="D4434" i="1"/>
  <c r="D4433" i="1"/>
  <c r="D4432" i="1"/>
  <c r="D4431" i="1"/>
  <c r="D4430" i="1"/>
  <c r="D4429" i="1"/>
  <c r="D4428" i="1"/>
  <c r="D4427" i="1"/>
  <c r="D4426" i="1"/>
  <c r="D4425" i="1"/>
  <c r="D4424" i="1"/>
  <c r="D4423" i="1"/>
  <c r="D4422" i="1"/>
  <c r="D4421" i="1"/>
  <c r="D4420" i="1"/>
  <c r="D4419" i="1"/>
  <c r="D4418" i="1"/>
  <c r="D4417" i="1"/>
  <c r="D4416" i="1"/>
  <c r="D4415" i="1"/>
  <c r="D4414" i="1"/>
  <c r="D4413" i="1"/>
  <c r="D4412" i="1"/>
  <c r="D4411" i="1"/>
  <c r="D4410" i="1"/>
  <c r="D4409" i="1"/>
  <c r="D4408" i="1"/>
  <c r="D4407" i="1"/>
  <c r="D4406" i="1"/>
  <c r="D4405" i="1"/>
  <c r="D4404" i="1"/>
  <c r="D4403" i="1"/>
  <c r="D4402" i="1"/>
  <c r="D4401" i="1"/>
  <c r="D4400" i="1"/>
  <c r="D4399" i="1"/>
  <c r="D4398" i="1"/>
  <c r="D4397" i="1"/>
  <c r="D4396" i="1"/>
  <c r="D4395" i="1"/>
  <c r="D4394" i="1"/>
  <c r="D4393" i="1"/>
  <c r="D4392" i="1"/>
  <c r="D4391" i="1"/>
  <c r="D4390" i="1"/>
  <c r="D4389" i="1"/>
  <c r="D4388" i="1"/>
  <c r="D4387" i="1"/>
  <c r="D4386" i="1"/>
  <c r="D4385" i="1"/>
  <c r="D4384" i="1"/>
  <c r="D4383" i="1"/>
  <c r="D4382" i="1"/>
  <c r="D4381" i="1"/>
  <c r="D4380" i="1"/>
  <c r="D4379" i="1"/>
  <c r="D4378" i="1"/>
  <c r="D4377" i="1"/>
  <c r="D4376" i="1"/>
  <c r="D4375" i="1"/>
  <c r="D4374" i="1"/>
  <c r="D4373" i="1"/>
  <c r="D4372" i="1"/>
  <c r="D4371" i="1"/>
  <c r="D4370" i="1"/>
  <c r="D4369" i="1"/>
  <c r="D4368" i="1"/>
  <c r="D4367" i="1"/>
  <c r="D4366" i="1"/>
  <c r="D4365" i="1"/>
  <c r="D4364" i="1"/>
  <c r="D4363" i="1"/>
  <c r="D4362" i="1"/>
  <c r="D4361" i="1"/>
  <c r="D4360" i="1"/>
  <c r="D4359" i="1"/>
  <c r="D4358" i="1"/>
  <c r="D4357" i="1"/>
  <c r="D4356" i="1"/>
  <c r="D4355" i="1"/>
  <c r="D4354" i="1"/>
  <c r="D4353" i="1"/>
  <c r="D4352" i="1"/>
  <c r="D4351" i="1"/>
  <c r="D4350" i="1"/>
  <c r="D4349" i="1"/>
  <c r="D4348" i="1"/>
  <c r="D4347" i="1"/>
  <c r="D4346" i="1"/>
  <c r="D4345" i="1"/>
  <c r="D4344" i="1"/>
  <c r="D4343" i="1"/>
  <c r="D4342" i="1"/>
  <c r="D4341" i="1"/>
  <c r="D4340" i="1"/>
  <c r="D4339" i="1"/>
  <c r="D4338" i="1"/>
  <c r="D4337" i="1"/>
  <c r="D4336" i="1"/>
  <c r="D4335" i="1"/>
  <c r="D4334" i="1"/>
  <c r="D4333" i="1"/>
  <c r="D4332" i="1"/>
  <c r="D4331" i="1"/>
  <c r="D4330" i="1"/>
  <c r="D4329" i="1"/>
  <c r="D4328" i="1"/>
  <c r="D4327" i="1"/>
  <c r="D4326" i="1"/>
  <c r="D4325" i="1"/>
  <c r="D4324" i="1"/>
  <c r="D4323" i="1"/>
  <c r="D4322" i="1"/>
  <c r="D4321" i="1"/>
  <c r="D4320" i="1"/>
  <c r="D4319" i="1"/>
  <c r="D4318" i="1"/>
  <c r="D4317" i="1"/>
  <c r="D4316" i="1"/>
  <c r="D4315" i="1"/>
  <c r="D4314" i="1"/>
  <c r="D4313" i="1"/>
  <c r="D4312" i="1"/>
  <c r="D4311" i="1"/>
  <c r="D4310" i="1"/>
  <c r="N4310" i="1" s="1"/>
  <c r="D4309" i="1"/>
  <c r="D4308" i="1"/>
  <c r="D4307" i="1"/>
  <c r="D4306" i="1"/>
  <c r="D4305" i="1"/>
  <c r="D4304" i="1"/>
  <c r="D4303" i="1"/>
  <c r="D4302" i="1"/>
  <c r="D4301" i="1"/>
  <c r="D4300" i="1"/>
  <c r="D4299" i="1"/>
  <c r="D4298" i="1"/>
  <c r="D4297" i="1"/>
  <c r="D4296" i="1"/>
  <c r="D4295" i="1"/>
  <c r="D4294" i="1"/>
  <c r="D4293" i="1"/>
  <c r="D4292" i="1"/>
  <c r="D4291" i="1"/>
  <c r="D4290" i="1"/>
  <c r="D4289" i="1"/>
  <c r="D4288" i="1"/>
  <c r="D4287" i="1"/>
  <c r="D4286" i="1"/>
  <c r="D4285" i="1"/>
  <c r="D4284" i="1"/>
  <c r="D4283" i="1"/>
  <c r="D4282" i="1"/>
  <c r="D4281" i="1"/>
  <c r="D4280" i="1"/>
  <c r="D4279" i="1"/>
  <c r="D4278" i="1"/>
  <c r="D4277" i="1"/>
  <c r="D4276" i="1"/>
  <c r="D4275" i="1"/>
  <c r="D4274" i="1"/>
  <c r="D4273" i="1"/>
  <c r="D4272" i="1"/>
  <c r="D4271" i="1"/>
  <c r="D4270" i="1"/>
  <c r="D4269" i="1"/>
  <c r="D4268" i="1"/>
  <c r="D4267" i="1"/>
  <c r="D4266" i="1"/>
  <c r="D4265" i="1"/>
  <c r="D4264" i="1"/>
  <c r="D4263" i="1"/>
  <c r="D4262" i="1"/>
  <c r="D4261" i="1"/>
  <c r="D4260" i="1"/>
  <c r="D4259" i="1"/>
  <c r="D4258" i="1"/>
  <c r="D4257" i="1"/>
  <c r="D4256" i="1"/>
  <c r="D4255" i="1"/>
  <c r="D4254" i="1"/>
  <c r="D4253" i="1"/>
  <c r="D4252" i="1"/>
  <c r="D4251" i="1"/>
  <c r="D4250" i="1"/>
  <c r="D4249" i="1"/>
  <c r="D4248" i="1"/>
  <c r="D4247" i="1"/>
  <c r="D4246" i="1"/>
  <c r="D4245" i="1"/>
  <c r="D4244" i="1"/>
  <c r="D4243" i="1"/>
  <c r="D4242" i="1"/>
  <c r="D4241" i="1"/>
  <c r="D4240" i="1"/>
  <c r="D4239" i="1"/>
  <c r="D4238" i="1"/>
  <c r="D4237" i="1"/>
  <c r="D4236" i="1"/>
  <c r="D4235" i="1"/>
  <c r="D4234" i="1"/>
  <c r="D4233" i="1"/>
  <c r="D4232" i="1"/>
  <c r="D4231" i="1"/>
  <c r="D4230" i="1"/>
  <c r="D4229" i="1"/>
  <c r="N4229" i="1" s="1"/>
  <c r="D4228" i="1"/>
  <c r="D4227" i="1"/>
  <c r="D4226" i="1"/>
  <c r="D4225" i="1"/>
  <c r="D4224" i="1"/>
  <c r="D4223" i="1"/>
  <c r="D4222" i="1"/>
  <c r="D4221" i="1"/>
  <c r="D4220" i="1"/>
  <c r="D4219" i="1"/>
  <c r="D4218" i="1"/>
  <c r="D4217" i="1"/>
  <c r="D4216" i="1"/>
  <c r="D4215" i="1"/>
  <c r="D4214" i="1"/>
  <c r="D4213" i="1"/>
  <c r="D4212" i="1"/>
  <c r="D4211" i="1"/>
  <c r="D4210" i="1"/>
  <c r="D4209" i="1"/>
  <c r="D4208" i="1"/>
  <c r="D4207" i="1"/>
  <c r="D4206" i="1"/>
  <c r="D4205" i="1"/>
  <c r="D4204" i="1"/>
  <c r="D4203" i="1"/>
  <c r="D4202" i="1"/>
  <c r="D4201" i="1"/>
  <c r="D4200" i="1"/>
  <c r="D4199" i="1"/>
  <c r="D4198" i="1"/>
  <c r="D4197" i="1"/>
  <c r="N4197" i="1" s="1"/>
  <c r="D4196" i="1"/>
  <c r="D4195" i="1"/>
  <c r="D4194" i="1"/>
  <c r="D4193" i="1"/>
  <c r="D4192" i="1"/>
  <c r="D4191" i="1"/>
  <c r="D4190" i="1"/>
  <c r="D4189" i="1"/>
  <c r="D4188" i="1"/>
  <c r="D4187" i="1"/>
  <c r="D4186" i="1"/>
  <c r="D4185" i="1"/>
  <c r="D4184" i="1"/>
  <c r="D4183" i="1"/>
  <c r="D4182" i="1"/>
  <c r="D4181" i="1"/>
  <c r="D4180" i="1"/>
  <c r="D4179" i="1"/>
  <c r="D4178" i="1"/>
  <c r="D4177" i="1"/>
  <c r="D4176" i="1"/>
  <c r="D4175" i="1"/>
  <c r="D4174" i="1"/>
  <c r="D4173" i="1"/>
  <c r="D4172" i="1"/>
  <c r="D4171" i="1"/>
  <c r="D4170" i="1"/>
  <c r="D4169" i="1"/>
  <c r="D4168" i="1"/>
  <c r="D4167" i="1"/>
  <c r="D4166" i="1"/>
  <c r="D4165" i="1"/>
  <c r="D4164" i="1"/>
  <c r="D4163" i="1"/>
  <c r="D4162" i="1"/>
  <c r="D4161" i="1"/>
  <c r="D4160" i="1"/>
  <c r="D4159" i="1"/>
  <c r="D4158" i="1"/>
  <c r="D4157" i="1"/>
  <c r="D4156" i="1"/>
  <c r="D4155" i="1"/>
  <c r="D4154" i="1"/>
  <c r="D4153" i="1"/>
  <c r="D4152" i="1"/>
  <c r="D4151" i="1"/>
  <c r="D4150" i="1"/>
  <c r="D4149" i="1"/>
  <c r="D4148" i="1"/>
  <c r="D4147" i="1"/>
  <c r="D4146" i="1"/>
  <c r="D4145" i="1"/>
  <c r="D4144" i="1"/>
  <c r="D4143" i="1"/>
  <c r="D4142" i="1"/>
  <c r="D4141" i="1"/>
  <c r="D4140" i="1"/>
  <c r="D4139" i="1"/>
  <c r="D4138" i="1"/>
  <c r="D4137" i="1"/>
  <c r="D4136" i="1"/>
  <c r="D4135" i="1"/>
  <c r="D4134" i="1"/>
  <c r="D4133" i="1"/>
  <c r="D4132" i="1"/>
  <c r="D4131" i="1"/>
  <c r="D4130" i="1"/>
  <c r="D4129" i="1"/>
  <c r="D4128" i="1"/>
  <c r="D4127" i="1"/>
  <c r="D4126" i="1"/>
  <c r="D4125" i="1"/>
  <c r="D4124" i="1"/>
  <c r="D4123" i="1"/>
  <c r="D4122" i="1"/>
  <c r="D4121" i="1"/>
  <c r="D4120" i="1"/>
  <c r="D4119" i="1"/>
  <c r="D4118" i="1"/>
  <c r="D4117" i="1"/>
  <c r="O4117" i="1" s="1"/>
  <c r="D4116" i="1"/>
  <c r="D4115" i="1"/>
  <c r="D4114" i="1"/>
  <c r="D4113" i="1"/>
  <c r="D4112" i="1"/>
  <c r="D4111" i="1"/>
  <c r="D4110" i="1"/>
  <c r="D4109" i="1"/>
  <c r="D4108" i="1"/>
  <c r="D4107" i="1"/>
  <c r="D4106" i="1"/>
  <c r="D4105" i="1"/>
  <c r="D4104" i="1"/>
  <c r="D4103" i="1"/>
  <c r="D4102" i="1"/>
  <c r="D4101" i="1"/>
  <c r="D4100" i="1"/>
  <c r="D4099" i="1"/>
  <c r="D4098" i="1"/>
  <c r="D4097" i="1"/>
  <c r="D4096" i="1"/>
  <c r="D4095" i="1"/>
  <c r="D4094" i="1"/>
  <c r="D4093" i="1"/>
  <c r="D4092" i="1"/>
  <c r="D4091" i="1"/>
  <c r="D4090" i="1"/>
  <c r="D4089" i="1"/>
  <c r="D4088" i="1"/>
  <c r="D4087" i="1"/>
  <c r="D4086" i="1"/>
  <c r="D4085" i="1"/>
  <c r="D4084" i="1"/>
  <c r="D4083" i="1"/>
  <c r="D4082" i="1"/>
  <c r="D4081" i="1"/>
  <c r="D4080" i="1"/>
  <c r="D4079" i="1"/>
  <c r="D4078" i="1"/>
  <c r="D4077" i="1"/>
  <c r="D4076" i="1"/>
  <c r="D4075" i="1"/>
  <c r="D4074" i="1"/>
  <c r="D4073" i="1"/>
  <c r="D4072" i="1"/>
  <c r="D4071" i="1"/>
  <c r="D4070" i="1"/>
  <c r="D4069" i="1"/>
  <c r="D4068" i="1"/>
  <c r="D4067" i="1"/>
  <c r="D4066" i="1"/>
  <c r="D4065" i="1"/>
  <c r="D4064" i="1"/>
  <c r="D4063" i="1"/>
  <c r="D4062" i="1"/>
  <c r="D4061" i="1"/>
  <c r="D4060" i="1"/>
  <c r="D4059" i="1"/>
  <c r="D4058" i="1"/>
  <c r="D4057" i="1"/>
  <c r="D4056" i="1"/>
  <c r="D4055" i="1"/>
  <c r="D4054" i="1"/>
  <c r="D4053" i="1"/>
  <c r="D4052" i="1"/>
  <c r="D4051" i="1"/>
  <c r="D4050" i="1"/>
  <c r="D4049" i="1"/>
  <c r="D4048" i="1"/>
  <c r="D4047" i="1"/>
  <c r="D4046" i="1"/>
  <c r="D4045" i="1"/>
  <c r="D4044" i="1"/>
  <c r="D4043" i="1"/>
  <c r="D4042" i="1"/>
  <c r="D4041" i="1"/>
  <c r="D4040" i="1"/>
  <c r="D4039" i="1"/>
  <c r="D4038" i="1"/>
  <c r="D4037" i="1"/>
  <c r="D4036" i="1"/>
  <c r="D4035" i="1"/>
  <c r="D4034" i="1"/>
  <c r="D4033" i="1"/>
  <c r="D4032" i="1"/>
  <c r="D4031" i="1"/>
  <c r="D4030" i="1"/>
  <c r="D4029" i="1"/>
  <c r="D4028" i="1"/>
  <c r="D4027" i="1"/>
  <c r="D4026" i="1"/>
  <c r="D4025" i="1"/>
  <c r="D4024" i="1"/>
  <c r="D4023" i="1"/>
  <c r="D4022" i="1"/>
  <c r="D4021" i="1"/>
  <c r="D4020" i="1"/>
  <c r="D4019" i="1"/>
  <c r="D4018" i="1"/>
  <c r="D4017" i="1"/>
  <c r="D4016" i="1"/>
  <c r="D4015" i="1"/>
  <c r="D4014" i="1"/>
  <c r="D4013" i="1"/>
  <c r="D4012" i="1"/>
  <c r="D4011" i="1"/>
  <c r="D4010" i="1"/>
  <c r="D4009" i="1"/>
  <c r="D4008" i="1"/>
  <c r="D4007" i="1"/>
  <c r="D4006" i="1"/>
  <c r="D4005" i="1"/>
  <c r="D4004" i="1"/>
  <c r="D4003" i="1"/>
  <c r="D4002" i="1"/>
  <c r="D4001" i="1"/>
  <c r="D4000" i="1"/>
  <c r="D3999" i="1"/>
  <c r="D3998" i="1"/>
  <c r="D3997" i="1"/>
  <c r="D3996" i="1"/>
  <c r="D3995" i="1"/>
  <c r="D3994" i="1"/>
  <c r="D3993" i="1"/>
  <c r="D3992" i="1"/>
  <c r="D3991" i="1"/>
  <c r="D3990" i="1"/>
  <c r="D3989" i="1"/>
  <c r="D3988" i="1"/>
  <c r="D3987" i="1"/>
  <c r="D3986" i="1"/>
  <c r="D3985" i="1"/>
  <c r="D3984" i="1"/>
  <c r="D3983" i="1"/>
  <c r="D3982" i="1"/>
  <c r="D3981" i="1"/>
  <c r="D3980" i="1"/>
  <c r="D3979" i="1"/>
  <c r="D3978" i="1"/>
  <c r="D3977" i="1"/>
  <c r="D3976" i="1"/>
  <c r="D3975" i="1"/>
  <c r="D3974" i="1"/>
  <c r="D3973" i="1"/>
  <c r="D3972" i="1"/>
  <c r="D3971" i="1"/>
  <c r="D3970" i="1"/>
  <c r="D3969" i="1"/>
  <c r="D3968" i="1"/>
  <c r="D3967" i="1"/>
  <c r="D3966" i="1"/>
  <c r="D3965" i="1"/>
  <c r="D3964" i="1"/>
  <c r="D3963" i="1"/>
  <c r="D3962" i="1"/>
  <c r="D3961" i="1"/>
  <c r="D3960" i="1"/>
  <c r="D3959" i="1"/>
  <c r="D3958" i="1"/>
  <c r="D3957" i="1"/>
  <c r="D3956" i="1"/>
  <c r="D3955" i="1"/>
  <c r="D3954" i="1"/>
  <c r="D3953" i="1"/>
  <c r="D3952" i="1"/>
  <c r="D3951" i="1"/>
  <c r="D3950" i="1"/>
  <c r="D3949" i="1"/>
  <c r="D3948" i="1"/>
  <c r="D3947" i="1"/>
  <c r="D3946" i="1"/>
  <c r="D3945" i="1"/>
  <c r="D3944" i="1"/>
  <c r="D3943" i="1"/>
  <c r="D3942" i="1"/>
  <c r="D3941" i="1"/>
  <c r="D3940" i="1"/>
  <c r="D3939" i="1"/>
  <c r="D3938" i="1"/>
  <c r="D3937" i="1"/>
  <c r="D3936" i="1"/>
  <c r="D3935" i="1"/>
  <c r="D3934" i="1"/>
  <c r="D3933" i="1"/>
  <c r="D3932" i="1"/>
  <c r="D3931" i="1"/>
  <c r="D3930" i="1"/>
  <c r="D3929" i="1"/>
  <c r="D3928" i="1"/>
  <c r="D3927" i="1"/>
  <c r="D3926" i="1"/>
  <c r="D3925" i="1"/>
  <c r="D3924" i="1"/>
  <c r="D3923" i="1"/>
  <c r="D3922" i="1"/>
  <c r="D3921" i="1"/>
  <c r="D3920" i="1"/>
  <c r="D3919" i="1"/>
  <c r="D3918" i="1"/>
  <c r="D3917" i="1"/>
  <c r="D3916" i="1"/>
  <c r="D3915" i="1"/>
  <c r="D3914" i="1"/>
  <c r="D3913" i="1"/>
  <c r="D3912" i="1"/>
  <c r="D3911" i="1"/>
  <c r="D3910" i="1"/>
  <c r="D3909" i="1"/>
  <c r="D3908" i="1"/>
  <c r="D3907" i="1"/>
  <c r="D3906" i="1"/>
  <c r="D3905" i="1"/>
  <c r="D3904" i="1"/>
  <c r="D3903" i="1"/>
  <c r="D3902" i="1"/>
  <c r="D3901" i="1"/>
  <c r="D3900" i="1"/>
  <c r="D3899" i="1"/>
  <c r="D3898" i="1"/>
  <c r="D3897" i="1"/>
  <c r="D3896" i="1"/>
  <c r="D3895" i="1"/>
  <c r="D3894" i="1"/>
  <c r="D3893" i="1"/>
  <c r="D3892" i="1"/>
  <c r="D3891" i="1"/>
  <c r="D3890" i="1"/>
  <c r="D3889" i="1"/>
  <c r="D3888" i="1"/>
  <c r="D3887" i="1"/>
  <c r="D3886" i="1"/>
  <c r="D3885" i="1"/>
  <c r="D3884" i="1"/>
  <c r="D3883" i="1"/>
  <c r="D3882" i="1"/>
  <c r="D3881" i="1"/>
  <c r="D3880" i="1"/>
  <c r="D3879" i="1"/>
  <c r="D3878" i="1"/>
  <c r="D3877" i="1"/>
  <c r="D3876" i="1"/>
  <c r="D3875" i="1"/>
  <c r="D3874" i="1"/>
  <c r="D3873" i="1"/>
  <c r="D3872" i="1"/>
  <c r="D3871" i="1"/>
  <c r="D3870" i="1"/>
  <c r="D3869" i="1"/>
  <c r="D3868" i="1"/>
  <c r="D3867" i="1"/>
  <c r="D3866" i="1"/>
  <c r="D3865" i="1"/>
  <c r="D3864" i="1"/>
  <c r="D3863" i="1"/>
  <c r="D3862" i="1"/>
  <c r="D3861" i="1"/>
  <c r="D3860" i="1"/>
  <c r="D3859" i="1"/>
  <c r="D3858" i="1"/>
  <c r="D3857" i="1"/>
  <c r="D3856" i="1"/>
  <c r="D3855" i="1"/>
  <c r="D3854" i="1"/>
  <c r="D3853" i="1"/>
  <c r="D3852" i="1"/>
  <c r="D3851" i="1"/>
  <c r="D3850" i="1"/>
  <c r="D3849" i="1"/>
  <c r="D3848" i="1"/>
  <c r="D3847" i="1"/>
  <c r="D3846" i="1"/>
  <c r="D3845" i="1"/>
  <c r="D3844" i="1"/>
  <c r="D3843" i="1"/>
  <c r="D3842" i="1"/>
  <c r="D3841" i="1"/>
  <c r="D3840" i="1"/>
  <c r="D3839" i="1"/>
  <c r="D3838" i="1"/>
  <c r="D3837" i="1"/>
  <c r="D3836" i="1"/>
  <c r="D3835" i="1"/>
  <c r="D3834" i="1"/>
  <c r="D3833" i="1"/>
  <c r="D3832" i="1"/>
  <c r="D3831" i="1"/>
  <c r="D3830" i="1"/>
  <c r="D3829" i="1"/>
  <c r="D3828" i="1"/>
  <c r="D3827" i="1"/>
  <c r="D3826" i="1"/>
  <c r="D3825" i="1"/>
  <c r="D3824" i="1"/>
  <c r="D3823" i="1"/>
  <c r="D3822" i="1"/>
  <c r="D3821" i="1"/>
  <c r="D3820" i="1"/>
  <c r="D3819" i="1"/>
  <c r="D3818" i="1"/>
  <c r="D3817" i="1"/>
  <c r="D3816" i="1"/>
  <c r="D3815" i="1"/>
  <c r="D3814" i="1"/>
  <c r="D3813" i="1"/>
  <c r="D3812" i="1"/>
  <c r="D3811" i="1"/>
  <c r="D3810" i="1"/>
  <c r="D3809" i="1"/>
  <c r="D3808" i="1"/>
  <c r="D3807" i="1"/>
  <c r="D3806" i="1"/>
  <c r="D3805" i="1"/>
  <c r="D3804" i="1"/>
  <c r="D3803" i="1"/>
  <c r="D3802" i="1"/>
  <c r="D3801" i="1"/>
  <c r="D3800" i="1"/>
  <c r="D3799" i="1"/>
  <c r="D3798" i="1"/>
  <c r="D3797" i="1"/>
  <c r="D3796" i="1"/>
  <c r="D3795" i="1"/>
  <c r="D3794" i="1"/>
  <c r="D3793" i="1"/>
  <c r="D3792" i="1"/>
  <c r="D3791" i="1"/>
  <c r="D3790" i="1"/>
  <c r="D3789" i="1"/>
  <c r="D3788" i="1"/>
  <c r="D3787" i="1"/>
  <c r="D3786" i="1"/>
  <c r="D3785" i="1"/>
  <c r="D3784" i="1"/>
  <c r="D3783" i="1"/>
  <c r="D3782" i="1"/>
  <c r="D3781" i="1"/>
  <c r="D3780" i="1"/>
  <c r="D3779" i="1"/>
  <c r="D3778" i="1"/>
  <c r="D3777" i="1"/>
  <c r="D3776" i="1"/>
  <c r="D3775" i="1"/>
  <c r="D3774" i="1"/>
  <c r="D3773" i="1"/>
  <c r="D3772" i="1"/>
  <c r="D3771" i="1"/>
  <c r="D3770" i="1"/>
  <c r="D3769" i="1"/>
  <c r="D3768" i="1"/>
  <c r="D3767" i="1"/>
  <c r="D3766" i="1"/>
  <c r="D3765" i="1"/>
  <c r="D3764" i="1"/>
  <c r="D3763" i="1"/>
  <c r="D3762" i="1"/>
  <c r="D3761" i="1"/>
  <c r="D3760" i="1"/>
  <c r="D3759" i="1"/>
  <c r="D3758" i="1"/>
  <c r="D3757" i="1"/>
  <c r="D3756" i="1"/>
  <c r="D3755" i="1"/>
  <c r="D3754" i="1"/>
  <c r="D3753" i="1"/>
  <c r="D3752" i="1"/>
  <c r="D3751" i="1"/>
  <c r="D3750" i="1"/>
  <c r="D3749" i="1"/>
  <c r="D3748" i="1"/>
  <c r="D3747" i="1"/>
  <c r="D3746" i="1"/>
  <c r="D3745" i="1"/>
  <c r="D3744" i="1"/>
  <c r="D3743" i="1"/>
  <c r="D3742" i="1"/>
  <c r="D3741" i="1"/>
  <c r="D3740" i="1"/>
  <c r="D3739" i="1"/>
  <c r="D3738" i="1"/>
  <c r="D3737" i="1"/>
  <c r="D3736" i="1"/>
  <c r="D3735" i="1"/>
  <c r="D3734" i="1"/>
  <c r="D3733" i="1"/>
  <c r="D3732" i="1"/>
  <c r="D3731" i="1"/>
  <c r="D3730" i="1"/>
  <c r="D3729" i="1"/>
  <c r="D3728" i="1"/>
  <c r="D3727" i="1"/>
  <c r="D3726" i="1"/>
  <c r="D3725" i="1"/>
  <c r="D3724" i="1"/>
  <c r="D3723" i="1"/>
  <c r="D3722" i="1"/>
  <c r="D3721" i="1"/>
  <c r="D3720" i="1"/>
  <c r="D3719" i="1"/>
  <c r="D3718" i="1"/>
  <c r="D3717" i="1"/>
  <c r="D3716" i="1"/>
  <c r="D3715" i="1"/>
  <c r="D3714" i="1"/>
  <c r="D3713" i="1"/>
  <c r="D3712" i="1"/>
  <c r="D3711" i="1"/>
  <c r="D3710" i="1"/>
  <c r="D3709" i="1"/>
  <c r="D3708" i="1"/>
  <c r="D3707" i="1"/>
  <c r="D3706" i="1"/>
  <c r="D3705" i="1"/>
  <c r="D3704" i="1"/>
  <c r="D3703" i="1"/>
  <c r="D3702" i="1"/>
  <c r="D3701" i="1"/>
  <c r="D3700" i="1"/>
  <c r="D3699" i="1"/>
  <c r="D3698" i="1"/>
  <c r="D3697" i="1"/>
  <c r="D3696" i="1"/>
  <c r="D3695" i="1"/>
  <c r="D3694" i="1"/>
  <c r="D3693" i="1"/>
  <c r="D3692" i="1"/>
  <c r="D3691" i="1"/>
  <c r="D3690" i="1"/>
  <c r="D3689" i="1"/>
  <c r="D3688" i="1"/>
  <c r="D3687" i="1"/>
  <c r="D3686" i="1"/>
  <c r="D3685" i="1"/>
  <c r="D3684" i="1"/>
  <c r="D3683" i="1"/>
  <c r="D3682" i="1"/>
  <c r="D3681" i="1"/>
  <c r="D3680" i="1"/>
  <c r="D3679" i="1"/>
  <c r="D3678" i="1"/>
  <c r="D3677" i="1"/>
  <c r="D3676" i="1"/>
  <c r="D3675" i="1"/>
  <c r="D3674" i="1"/>
  <c r="D3673" i="1"/>
  <c r="D3672" i="1"/>
  <c r="D3671" i="1"/>
  <c r="D3670" i="1"/>
  <c r="D3669" i="1"/>
  <c r="D3668" i="1"/>
  <c r="D3667" i="1"/>
  <c r="D3666" i="1"/>
  <c r="D3665" i="1"/>
  <c r="D3664" i="1"/>
  <c r="D3663" i="1"/>
  <c r="D3662" i="1"/>
  <c r="D3661" i="1"/>
  <c r="D3660" i="1"/>
  <c r="D3659" i="1"/>
  <c r="D3658" i="1"/>
  <c r="D3657" i="1"/>
  <c r="D3656" i="1"/>
  <c r="D3655" i="1"/>
  <c r="D3654" i="1"/>
  <c r="D3653" i="1"/>
  <c r="D3652" i="1"/>
  <c r="D3651" i="1"/>
  <c r="D3650" i="1"/>
  <c r="D3649" i="1"/>
  <c r="D3648" i="1"/>
  <c r="D3647" i="1"/>
  <c r="D3646" i="1"/>
  <c r="D3645" i="1"/>
  <c r="D3644" i="1"/>
  <c r="D3643" i="1"/>
  <c r="D3642" i="1"/>
  <c r="D3641" i="1"/>
  <c r="D3640" i="1"/>
  <c r="D3639" i="1"/>
  <c r="D3638" i="1"/>
  <c r="D3637" i="1"/>
  <c r="D3636" i="1"/>
  <c r="D3635" i="1"/>
  <c r="D3634" i="1"/>
  <c r="D3633" i="1"/>
  <c r="D3632" i="1"/>
  <c r="D3631" i="1"/>
  <c r="D3630" i="1"/>
  <c r="D3629" i="1"/>
  <c r="D3628" i="1"/>
  <c r="D3627" i="1"/>
  <c r="D3626" i="1"/>
  <c r="D3625" i="1"/>
  <c r="D3624" i="1"/>
  <c r="D3623" i="1"/>
  <c r="D3622" i="1"/>
  <c r="D3621" i="1"/>
  <c r="D3620" i="1"/>
  <c r="D3619" i="1"/>
  <c r="D3618" i="1"/>
  <c r="D3617" i="1"/>
  <c r="D3616" i="1"/>
  <c r="D3615" i="1"/>
  <c r="D3614" i="1"/>
  <c r="D3613" i="1"/>
  <c r="D3612" i="1"/>
  <c r="D3611" i="1"/>
  <c r="D3610" i="1"/>
  <c r="D3609" i="1"/>
  <c r="D3608" i="1"/>
  <c r="D3607" i="1"/>
  <c r="D3606" i="1"/>
  <c r="D3605" i="1"/>
  <c r="D3604" i="1"/>
  <c r="D3603" i="1"/>
  <c r="D3602" i="1"/>
  <c r="D3601" i="1"/>
  <c r="D3600" i="1"/>
  <c r="D3599" i="1"/>
  <c r="D3598" i="1"/>
  <c r="D3597" i="1"/>
  <c r="D3596" i="1"/>
  <c r="D3595" i="1"/>
  <c r="D3594" i="1"/>
  <c r="D3593" i="1"/>
  <c r="D3592" i="1"/>
  <c r="D3591" i="1"/>
  <c r="D3590" i="1"/>
  <c r="D3589" i="1"/>
  <c r="D3588" i="1"/>
  <c r="D3587" i="1"/>
  <c r="D3586" i="1"/>
  <c r="D3585" i="1"/>
  <c r="D3584" i="1"/>
  <c r="D3583" i="1"/>
  <c r="D3582" i="1"/>
  <c r="D3581" i="1"/>
  <c r="D3580" i="1"/>
  <c r="D3579" i="1"/>
  <c r="D3578" i="1"/>
  <c r="D3577" i="1"/>
  <c r="D3576" i="1"/>
  <c r="D3575" i="1"/>
  <c r="D3574" i="1"/>
  <c r="D3573" i="1"/>
  <c r="D3572" i="1"/>
  <c r="D3571" i="1"/>
  <c r="D3570" i="1"/>
  <c r="D3569" i="1"/>
  <c r="D3568" i="1"/>
  <c r="D3567" i="1"/>
  <c r="D3566" i="1"/>
  <c r="D3565" i="1"/>
  <c r="D3564" i="1"/>
  <c r="D3563" i="1"/>
  <c r="D3562" i="1"/>
  <c r="D3561" i="1"/>
  <c r="D3560" i="1"/>
  <c r="D3559" i="1"/>
  <c r="D3558" i="1"/>
  <c r="D3557" i="1"/>
  <c r="D3556" i="1"/>
  <c r="D3555" i="1"/>
  <c r="D3554" i="1"/>
  <c r="D3553" i="1"/>
  <c r="D3552" i="1"/>
  <c r="D3551" i="1"/>
  <c r="D3550" i="1"/>
  <c r="D3549" i="1"/>
  <c r="D3548" i="1"/>
  <c r="D3547" i="1"/>
  <c r="D3546" i="1"/>
  <c r="D3545" i="1"/>
  <c r="D3544" i="1"/>
  <c r="D3543" i="1"/>
  <c r="D3542" i="1"/>
  <c r="D3541" i="1"/>
  <c r="D3540" i="1"/>
  <c r="D3539" i="1"/>
  <c r="D3538" i="1"/>
  <c r="D3537" i="1"/>
  <c r="D3536" i="1"/>
  <c r="D3535" i="1"/>
  <c r="D3534" i="1"/>
  <c r="D3533" i="1"/>
  <c r="D3532" i="1"/>
  <c r="D3531" i="1"/>
  <c r="D3530" i="1"/>
  <c r="D3529" i="1"/>
  <c r="D3528" i="1"/>
  <c r="D3527" i="1"/>
  <c r="D3526" i="1"/>
  <c r="D3525" i="1"/>
  <c r="D3524" i="1"/>
  <c r="D3523" i="1"/>
  <c r="D3522" i="1"/>
  <c r="D3521" i="1"/>
  <c r="D3520" i="1"/>
  <c r="D3519" i="1"/>
  <c r="D3518" i="1"/>
  <c r="D3517" i="1"/>
  <c r="D3516" i="1"/>
  <c r="D3515" i="1"/>
  <c r="D3514" i="1"/>
  <c r="D3513" i="1"/>
  <c r="D3512" i="1"/>
  <c r="D3511" i="1"/>
  <c r="D3510" i="1"/>
  <c r="D3509" i="1"/>
  <c r="D3508" i="1"/>
  <c r="D3507" i="1"/>
  <c r="D3506" i="1"/>
  <c r="D3505" i="1"/>
  <c r="D3504" i="1"/>
  <c r="D3503" i="1"/>
  <c r="D3502" i="1"/>
  <c r="D3501" i="1"/>
  <c r="D3500" i="1"/>
  <c r="D3499" i="1"/>
  <c r="D3498" i="1"/>
  <c r="D3497" i="1"/>
  <c r="D3496" i="1"/>
  <c r="D3495" i="1"/>
  <c r="D3494" i="1"/>
  <c r="D3493" i="1"/>
  <c r="D3492" i="1"/>
  <c r="D3491" i="1"/>
  <c r="D3490" i="1"/>
  <c r="D3489" i="1"/>
  <c r="D3488" i="1"/>
  <c r="D3487" i="1"/>
  <c r="D3486" i="1"/>
  <c r="D3485" i="1"/>
  <c r="D3484" i="1"/>
  <c r="D3483" i="1"/>
  <c r="D3482" i="1"/>
  <c r="D3481" i="1"/>
  <c r="D3480" i="1"/>
  <c r="D3479" i="1"/>
  <c r="D3478" i="1"/>
  <c r="D3477" i="1"/>
  <c r="D3476" i="1"/>
  <c r="D3475" i="1"/>
  <c r="D3474" i="1"/>
  <c r="D3473" i="1"/>
  <c r="D3472" i="1"/>
  <c r="D3471" i="1"/>
  <c r="D3470" i="1"/>
  <c r="D3469" i="1"/>
  <c r="D3468" i="1"/>
  <c r="D3467" i="1"/>
  <c r="D3466" i="1"/>
  <c r="D3465" i="1"/>
  <c r="D3464" i="1"/>
  <c r="D3463" i="1"/>
  <c r="D3462" i="1"/>
  <c r="D3461" i="1"/>
  <c r="D3460" i="1"/>
  <c r="D3459" i="1"/>
  <c r="D3458" i="1"/>
  <c r="D3457" i="1"/>
  <c r="D3456" i="1"/>
  <c r="D3455" i="1"/>
  <c r="D3454" i="1"/>
  <c r="D3453" i="1"/>
  <c r="D3452" i="1"/>
  <c r="D3451" i="1"/>
  <c r="D3450" i="1"/>
  <c r="D3449" i="1"/>
  <c r="D3448" i="1"/>
  <c r="D3447" i="1"/>
  <c r="D3446" i="1"/>
  <c r="D3445" i="1"/>
  <c r="D3444" i="1"/>
  <c r="D3443" i="1"/>
  <c r="D3442" i="1"/>
  <c r="D3441" i="1"/>
  <c r="D3440" i="1"/>
  <c r="D3439" i="1"/>
  <c r="D3438" i="1"/>
  <c r="D3437" i="1"/>
  <c r="D3436" i="1"/>
  <c r="D3435" i="1"/>
  <c r="D3434" i="1"/>
  <c r="D3433" i="1"/>
  <c r="D3432" i="1"/>
  <c r="D3431" i="1"/>
  <c r="D3430" i="1"/>
  <c r="D3429" i="1"/>
  <c r="D3428" i="1"/>
  <c r="D3427" i="1"/>
  <c r="D3426" i="1"/>
  <c r="D3425" i="1"/>
  <c r="D3424" i="1"/>
  <c r="D3423" i="1"/>
  <c r="D3422" i="1"/>
  <c r="D3421" i="1"/>
  <c r="D3420" i="1"/>
  <c r="D3419" i="1"/>
  <c r="D3418" i="1"/>
  <c r="D3417" i="1"/>
  <c r="D3416" i="1"/>
  <c r="D3415" i="1"/>
  <c r="D3414" i="1"/>
  <c r="D3413" i="1"/>
  <c r="D3412" i="1"/>
  <c r="D3411" i="1"/>
  <c r="D3410" i="1"/>
  <c r="D3409" i="1"/>
  <c r="D3408" i="1"/>
  <c r="D3407" i="1"/>
  <c r="D3406" i="1"/>
  <c r="D3405" i="1"/>
  <c r="D3404" i="1"/>
  <c r="D3403" i="1"/>
  <c r="D3402" i="1"/>
  <c r="D3401" i="1"/>
  <c r="D3400" i="1"/>
  <c r="D3399" i="1"/>
  <c r="D3398" i="1"/>
  <c r="D3397" i="1"/>
  <c r="D3396" i="1"/>
  <c r="D3395" i="1"/>
  <c r="D3394" i="1"/>
  <c r="D3393" i="1"/>
  <c r="D3392" i="1"/>
  <c r="D3391" i="1"/>
  <c r="D3390" i="1"/>
  <c r="D3389" i="1"/>
  <c r="D3388" i="1"/>
  <c r="D3387" i="1"/>
  <c r="D3386" i="1"/>
  <c r="D3385" i="1"/>
  <c r="D3384" i="1"/>
  <c r="D3383" i="1"/>
  <c r="D3382" i="1"/>
  <c r="D3381" i="1"/>
  <c r="D3380" i="1"/>
  <c r="D3379" i="1"/>
  <c r="D3378" i="1"/>
  <c r="D3377" i="1"/>
  <c r="D3376" i="1"/>
  <c r="D3375" i="1"/>
  <c r="D3374" i="1"/>
  <c r="D3373" i="1"/>
  <c r="D3372" i="1"/>
  <c r="D3371" i="1"/>
  <c r="D3370" i="1"/>
  <c r="D3369" i="1"/>
  <c r="D3368" i="1"/>
  <c r="D3367" i="1"/>
  <c r="D3366" i="1"/>
  <c r="D3365" i="1"/>
  <c r="D3364" i="1"/>
  <c r="D3363" i="1"/>
  <c r="D3362" i="1"/>
  <c r="D3361" i="1"/>
  <c r="D3360" i="1"/>
  <c r="D3359" i="1"/>
  <c r="D3358" i="1"/>
  <c r="D3357" i="1"/>
  <c r="D3356" i="1"/>
  <c r="D3355" i="1"/>
  <c r="D3354" i="1"/>
  <c r="D3353" i="1"/>
  <c r="D3352" i="1"/>
  <c r="D3351" i="1"/>
  <c r="D3350" i="1"/>
  <c r="D3349" i="1"/>
  <c r="D3348" i="1"/>
  <c r="D3347" i="1"/>
  <c r="D3346" i="1"/>
  <c r="D3345" i="1"/>
  <c r="D3344" i="1"/>
  <c r="D3343" i="1"/>
  <c r="D3342" i="1"/>
  <c r="D3341" i="1"/>
  <c r="D3340" i="1"/>
  <c r="D3339" i="1"/>
  <c r="D3338" i="1"/>
  <c r="D3337" i="1"/>
  <c r="D3336" i="1"/>
  <c r="D3335" i="1"/>
  <c r="D3334" i="1"/>
  <c r="D3333" i="1"/>
  <c r="D3332" i="1"/>
  <c r="D3331" i="1"/>
  <c r="D3330" i="1"/>
  <c r="D3329" i="1"/>
  <c r="D3328" i="1"/>
  <c r="D3327" i="1"/>
  <c r="D3326" i="1"/>
  <c r="D3325" i="1"/>
  <c r="D3324" i="1"/>
  <c r="D3323" i="1"/>
  <c r="D3322" i="1"/>
  <c r="D3321" i="1"/>
  <c r="D3320" i="1"/>
  <c r="D3319" i="1"/>
  <c r="D3318" i="1"/>
  <c r="D3317" i="1"/>
  <c r="D3316" i="1"/>
  <c r="D3315" i="1"/>
  <c r="D3314" i="1"/>
  <c r="D3313" i="1"/>
  <c r="D3312" i="1"/>
  <c r="D3311" i="1"/>
  <c r="D3310" i="1"/>
  <c r="D3309" i="1"/>
  <c r="D3308" i="1"/>
  <c r="D3307" i="1"/>
  <c r="D3306" i="1"/>
  <c r="D3305" i="1"/>
  <c r="D3304" i="1"/>
  <c r="D3303" i="1"/>
  <c r="D3302" i="1"/>
  <c r="D3301" i="1"/>
  <c r="D3300" i="1"/>
  <c r="D3299" i="1"/>
  <c r="D3298" i="1"/>
  <c r="D3297" i="1"/>
  <c r="D3296" i="1"/>
  <c r="D3295" i="1"/>
  <c r="D3294" i="1"/>
  <c r="D3293" i="1"/>
  <c r="D3292" i="1"/>
  <c r="D3291" i="1"/>
  <c r="D3290" i="1"/>
  <c r="D3289" i="1"/>
  <c r="D3288" i="1"/>
  <c r="D3287" i="1"/>
  <c r="D3286" i="1"/>
  <c r="D3285" i="1"/>
  <c r="D3284" i="1"/>
  <c r="D3283" i="1"/>
  <c r="D3282" i="1"/>
  <c r="D3281" i="1"/>
  <c r="D3280" i="1"/>
  <c r="D3279" i="1"/>
  <c r="D3278" i="1"/>
  <c r="D3277" i="1"/>
  <c r="D3276" i="1"/>
  <c r="D3275" i="1"/>
  <c r="D3274" i="1"/>
  <c r="D3273" i="1"/>
  <c r="D3272" i="1"/>
  <c r="D3271" i="1"/>
  <c r="D3270" i="1"/>
  <c r="D3269" i="1"/>
  <c r="D3268" i="1"/>
  <c r="D3267" i="1"/>
  <c r="D3266" i="1"/>
  <c r="D3265" i="1"/>
  <c r="D3264" i="1"/>
  <c r="D3263" i="1"/>
  <c r="D3262" i="1"/>
  <c r="D3261" i="1"/>
  <c r="D3260" i="1"/>
  <c r="D3259" i="1"/>
  <c r="D3258" i="1"/>
  <c r="D3257" i="1"/>
  <c r="D3256" i="1"/>
  <c r="D3255" i="1"/>
  <c r="D3254" i="1"/>
  <c r="D3253" i="1"/>
  <c r="D3252" i="1"/>
  <c r="D3251" i="1"/>
  <c r="D3250" i="1"/>
  <c r="D3249" i="1"/>
  <c r="D3248" i="1"/>
  <c r="D3247" i="1"/>
  <c r="D3246" i="1"/>
  <c r="D3245" i="1"/>
  <c r="D3244" i="1"/>
  <c r="D3243" i="1"/>
  <c r="D3242" i="1"/>
  <c r="D3241" i="1"/>
  <c r="D3240" i="1"/>
  <c r="D3239" i="1"/>
  <c r="D3238" i="1"/>
  <c r="D3237" i="1"/>
  <c r="D3236" i="1"/>
  <c r="D3235" i="1"/>
  <c r="D3234" i="1"/>
  <c r="D3233" i="1"/>
  <c r="D3232" i="1"/>
  <c r="D3231" i="1"/>
  <c r="D3230" i="1"/>
  <c r="D3229" i="1"/>
  <c r="D3228" i="1"/>
  <c r="D3227" i="1"/>
  <c r="D3226" i="1"/>
  <c r="D3225" i="1"/>
  <c r="D3224" i="1"/>
  <c r="D3223" i="1"/>
  <c r="D3222" i="1"/>
  <c r="D3221" i="1"/>
  <c r="D3220" i="1"/>
  <c r="D3219" i="1"/>
  <c r="D3218" i="1"/>
  <c r="D3217" i="1"/>
  <c r="D3216" i="1"/>
  <c r="D3215" i="1"/>
  <c r="D3214" i="1"/>
  <c r="D3213" i="1"/>
  <c r="D3212" i="1"/>
  <c r="D3211" i="1"/>
  <c r="D3210" i="1"/>
  <c r="D3209" i="1"/>
  <c r="D3208" i="1"/>
  <c r="D3207" i="1"/>
  <c r="D3206" i="1"/>
  <c r="D3205" i="1"/>
  <c r="D3204" i="1"/>
  <c r="D3203" i="1"/>
  <c r="D3202" i="1"/>
  <c r="D3201" i="1"/>
  <c r="D3200" i="1"/>
  <c r="D3199" i="1"/>
  <c r="D3198" i="1"/>
  <c r="D3197" i="1"/>
  <c r="D3196" i="1"/>
  <c r="D3195" i="1"/>
  <c r="D3194" i="1"/>
  <c r="D3193" i="1"/>
  <c r="D3192" i="1"/>
  <c r="D3191" i="1"/>
  <c r="D3190" i="1"/>
  <c r="D3189" i="1"/>
  <c r="D3188" i="1"/>
  <c r="D3187" i="1"/>
  <c r="D3186" i="1"/>
  <c r="D3185" i="1"/>
  <c r="D3184" i="1"/>
  <c r="D3183" i="1"/>
  <c r="D3182" i="1"/>
  <c r="D3181" i="1"/>
  <c r="D3180" i="1"/>
  <c r="D3179" i="1"/>
  <c r="D3178" i="1"/>
  <c r="D3177" i="1"/>
  <c r="D3176" i="1"/>
  <c r="D3175" i="1"/>
  <c r="D3174" i="1"/>
  <c r="D3173" i="1"/>
  <c r="D3172" i="1"/>
  <c r="D3171" i="1"/>
  <c r="D3170" i="1"/>
  <c r="D3169" i="1"/>
  <c r="D3168" i="1"/>
  <c r="D3167" i="1"/>
  <c r="D3166" i="1"/>
  <c r="D3165" i="1"/>
  <c r="D3164" i="1"/>
  <c r="D3163" i="1"/>
  <c r="D3162" i="1"/>
  <c r="D3161" i="1"/>
  <c r="D3160" i="1"/>
  <c r="D3159" i="1"/>
  <c r="D3158" i="1"/>
  <c r="D3157" i="1"/>
  <c r="D3156" i="1"/>
  <c r="D3155" i="1"/>
  <c r="D3154" i="1"/>
  <c r="D3153" i="1"/>
  <c r="D3152" i="1"/>
  <c r="D3151" i="1"/>
  <c r="D3150" i="1"/>
  <c r="D3149" i="1"/>
  <c r="D3148" i="1"/>
  <c r="D3147" i="1"/>
  <c r="D3146" i="1"/>
  <c r="D3145" i="1"/>
  <c r="D3144" i="1"/>
  <c r="D3143" i="1"/>
  <c r="D3142" i="1"/>
  <c r="D3141" i="1"/>
  <c r="D3140" i="1"/>
  <c r="D3139" i="1"/>
  <c r="D3138" i="1"/>
  <c r="D3137" i="1"/>
  <c r="D3136" i="1"/>
  <c r="D3135" i="1"/>
  <c r="D3134" i="1"/>
  <c r="D3133" i="1"/>
  <c r="D3132" i="1"/>
  <c r="D3131" i="1"/>
  <c r="D3130" i="1"/>
  <c r="D3129" i="1"/>
  <c r="D3128" i="1"/>
  <c r="D3127" i="1"/>
  <c r="D3126" i="1"/>
  <c r="D3125" i="1"/>
  <c r="D3124" i="1"/>
  <c r="D3123" i="1"/>
  <c r="D3122" i="1"/>
  <c r="D3121" i="1"/>
  <c r="D3120" i="1"/>
  <c r="D3119" i="1"/>
  <c r="D3118" i="1"/>
  <c r="D3117" i="1"/>
  <c r="D3116" i="1"/>
  <c r="D3115" i="1"/>
  <c r="D3114" i="1"/>
  <c r="D3113" i="1"/>
  <c r="D3112" i="1"/>
  <c r="D3111" i="1"/>
  <c r="D3110" i="1"/>
  <c r="D3109" i="1"/>
  <c r="D3108" i="1"/>
  <c r="D3107" i="1"/>
  <c r="D3106" i="1"/>
  <c r="D3105" i="1"/>
  <c r="D3104" i="1"/>
  <c r="D3103" i="1"/>
  <c r="D3102" i="1"/>
  <c r="D3101" i="1"/>
  <c r="D3100" i="1"/>
  <c r="D3099" i="1"/>
  <c r="D3098" i="1"/>
  <c r="D3097" i="1"/>
  <c r="D3096" i="1"/>
  <c r="D3095" i="1"/>
  <c r="D3094" i="1"/>
  <c r="D3093" i="1"/>
  <c r="D3092" i="1"/>
  <c r="D3091" i="1"/>
  <c r="D3090" i="1"/>
  <c r="D3089" i="1"/>
  <c r="D3088" i="1"/>
  <c r="D3087" i="1"/>
  <c r="D3086" i="1"/>
  <c r="D3085" i="1"/>
  <c r="D3084" i="1"/>
  <c r="D3083" i="1"/>
  <c r="D3082" i="1"/>
  <c r="D3081" i="1"/>
  <c r="D3080" i="1"/>
  <c r="D3079" i="1"/>
  <c r="D3078" i="1"/>
  <c r="D3077" i="1"/>
  <c r="D3076" i="1"/>
  <c r="D3075" i="1"/>
  <c r="D3074" i="1"/>
  <c r="D3073" i="1"/>
  <c r="D3072" i="1"/>
  <c r="D3071" i="1"/>
  <c r="D3070" i="1"/>
  <c r="D3069" i="1"/>
  <c r="D3068" i="1"/>
  <c r="D3067" i="1"/>
  <c r="D3066" i="1"/>
  <c r="D3065" i="1"/>
  <c r="D3064" i="1"/>
  <c r="D3063" i="1"/>
  <c r="D3062" i="1"/>
  <c r="D3061" i="1"/>
  <c r="D3060" i="1"/>
  <c r="D3059" i="1"/>
  <c r="D3058" i="1"/>
  <c r="D3057" i="1"/>
  <c r="D3056" i="1"/>
  <c r="D3055" i="1"/>
  <c r="D3054" i="1"/>
  <c r="D3053" i="1"/>
  <c r="D3052" i="1"/>
  <c r="D3051" i="1"/>
  <c r="D3050" i="1"/>
  <c r="D3049" i="1"/>
  <c r="D3048" i="1"/>
  <c r="D3047" i="1"/>
  <c r="D3046" i="1"/>
  <c r="D3045" i="1"/>
  <c r="D3044" i="1"/>
  <c r="D3043" i="1"/>
  <c r="D3042" i="1"/>
  <c r="D3041" i="1"/>
  <c r="D3040" i="1"/>
  <c r="D3039" i="1"/>
  <c r="D3038" i="1"/>
  <c r="D3037" i="1"/>
  <c r="D3036" i="1"/>
  <c r="D3035" i="1"/>
  <c r="D3034" i="1"/>
  <c r="D3033" i="1"/>
  <c r="D3032" i="1"/>
  <c r="D3031" i="1"/>
  <c r="D3030" i="1"/>
  <c r="D3029" i="1"/>
  <c r="D3028" i="1"/>
  <c r="D3027" i="1"/>
  <c r="D3026" i="1"/>
  <c r="D3025" i="1"/>
  <c r="D3024" i="1"/>
  <c r="D3023" i="1"/>
  <c r="D3022" i="1"/>
  <c r="D3021" i="1"/>
  <c r="D3020" i="1"/>
  <c r="D3019" i="1"/>
  <c r="D3018" i="1"/>
  <c r="D3017" i="1"/>
  <c r="D3016" i="1"/>
  <c r="D3015" i="1"/>
  <c r="D3014" i="1"/>
  <c r="D3013" i="1"/>
  <c r="D3012" i="1"/>
  <c r="D3011" i="1"/>
  <c r="D3010" i="1"/>
  <c r="D3009" i="1"/>
  <c r="D3008" i="1"/>
  <c r="D3007" i="1"/>
  <c r="D3006" i="1"/>
  <c r="D3005" i="1"/>
  <c r="D3004" i="1"/>
  <c r="D3003" i="1"/>
  <c r="D3002" i="1"/>
  <c r="D3001" i="1"/>
  <c r="D3000" i="1"/>
  <c r="D2999" i="1"/>
  <c r="D2998" i="1"/>
  <c r="D2997" i="1"/>
  <c r="D2996" i="1"/>
  <c r="D2995" i="1"/>
  <c r="D2994" i="1"/>
  <c r="D2993" i="1"/>
  <c r="D2992" i="1"/>
  <c r="D2991" i="1"/>
  <c r="D2990" i="1"/>
  <c r="D2989" i="1"/>
  <c r="D2988" i="1"/>
  <c r="D2987" i="1"/>
  <c r="D2986" i="1"/>
  <c r="D2985" i="1"/>
  <c r="D2984" i="1"/>
  <c r="D2983" i="1"/>
  <c r="D2982" i="1"/>
  <c r="D2981" i="1"/>
  <c r="D2980" i="1"/>
  <c r="D2979" i="1"/>
  <c r="D2978" i="1"/>
  <c r="D2977" i="1"/>
  <c r="D2976" i="1"/>
  <c r="D2975" i="1"/>
  <c r="D2974" i="1"/>
  <c r="D2973" i="1"/>
  <c r="D2972" i="1"/>
  <c r="D2971" i="1"/>
  <c r="D2970" i="1"/>
  <c r="D2969" i="1"/>
  <c r="D2968" i="1"/>
  <c r="D2967" i="1"/>
  <c r="D2966" i="1"/>
  <c r="D2965" i="1"/>
  <c r="D2964" i="1"/>
  <c r="D2963" i="1"/>
  <c r="D2962" i="1"/>
  <c r="D2961" i="1"/>
  <c r="D2960" i="1"/>
  <c r="D2959" i="1"/>
  <c r="D2958" i="1"/>
  <c r="D2957" i="1"/>
  <c r="D2956" i="1"/>
  <c r="D2955" i="1"/>
  <c r="D2954" i="1"/>
  <c r="D2953" i="1"/>
  <c r="D2952" i="1"/>
  <c r="D2951" i="1"/>
  <c r="D2950" i="1"/>
  <c r="D2949" i="1"/>
  <c r="D2948" i="1"/>
  <c r="D2947" i="1"/>
  <c r="D2946" i="1"/>
  <c r="D2945" i="1"/>
  <c r="D2944" i="1"/>
  <c r="D2943" i="1"/>
  <c r="D2942" i="1"/>
  <c r="D2941" i="1"/>
  <c r="D2940" i="1"/>
  <c r="D2939" i="1"/>
  <c r="D2938" i="1"/>
  <c r="D2937" i="1"/>
  <c r="D2936" i="1"/>
  <c r="D2935" i="1"/>
  <c r="D2934" i="1"/>
  <c r="D2933" i="1"/>
  <c r="D2932" i="1"/>
  <c r="D2931" i="1"/>
  <c r="D2930" i="1"/>
  <c r="D2929" i="1"/>
  <c r="D2928" i="1"/>
  <c r="D2927" i="1"/>
  <c r="D2926" i="1"/>
  <c r="D2925" i="1"/>
  <c r="D2924" i="1"/>
  <c r="D2923" i="1"/>
  <c r="D2922" i="1"/>
  <c r="D2921" i="1"/>
  <c r="D2920" i="1"/>
  <c r="D2919" i="1"/>
  <c r="D2918" i="1"/>
  <c r="D2917" i="1"/>
  <c r="D2916" i="1"/>
  <c r="D2915" i="1"/>
  <c r="D2914" i="1"/>
  <c r="D2913" i="1"/>
  <c r="D2912" i="1"/>
  <c r="D2911" i="1"/>
  <c r="D2910" i="1"/>
  <c r="D2909" i="1"/>
  <c r="D2908" i="1"/>
  <c r="D2907" i="1"/>
  <c r="D2906" i="1"/>
  <c r="D2905" i="1"/>
  <c r="D2904" i="1"/>
  <c r="D2903" i="1"/>
  <c r="D2902" i="1"/>
  <c r="D2901" i="1"/>
  <c r="D2900" i="1"/>
  <c r="D2899" i="1"/>
  <c r="D2898" i="1"/>
  <c r="D2897" i="1"/>
  <c r="D2896" i="1"/>
  <c r="D2895" i="1"/>
  <c r="D2894" i="1"/>
  <c r="D2893" i="1"/>
  <c r="D2892" i="1"/>
  <c r="D2891" i="1"/>
  <c r="D2890" i="1"/>
  <c r="D2889" i="1"/>
  <c r="D2888" i="1"/>
  <c r="D2887" i="1"/>
  <c r="D2886" i="1"/>
  <c r="D2885" i="1"/>
  <c r="D2884" i="1"/>
  <c r="D2883" i="1"/>
  <c r="D2882" i="1"/>
  <c r="D2881" i="1"/>
  <c r="D2880" i="1"/>
  <c r="D2879" i="1"/>
  <c r="D2878" i="1"/>
  <c r="D2877" i="1"/>
  <c r="D2876" i="1"/>
  <c r="D2875" i="1"/>
  <c r="D2874" i="1"/>
  <c r="D2873" i="1"/>
  <c r="D2872" i="1"/>
  <c r="D2871" i="1"/>
  <c r="D2870" i="1"/>
  <c r="D2869" i="1"/>
  <c r="D2868" i="1"/>
  <c r="D2867" i="1"/>
  <c r="D2866" i="1"/>
  <c r="D2865" i="1"/>
  <c r="D2864" i="1"/>
  <c r="D2863" i="1"/>
  <c r="D2862" i="1"/>
  <c r="D2861" i="1"/>
  <c r="D2860" i="1"/>
  <c r="D2859" i="1"/>
  <c r="D2858" i="1"/>
  <c r="D2857" i="1"/>
  <c r="D2856" i="1"/>
  <c r="D2855" i="1"/>
  <c r="D2854" i="1"/>
  <c r="D2853" i="1"/>
  <c r="D2852" i="1"/>
  <c r="D2851" i="1"/>
  <c r="D2850" i="1"/>
  <c r="D2849" i="1"/>
  <c r="D2848" i="1"/>
  <c r="D2847" i="1"/>
  <c r="D2846" i="1"/>
  <c r="D2845" i="1"/>
  <c r="D2844" i="1"/>
  <c r="D2843" i="1"/>
  <c r="D2842" i="1"/>
  <c r="D2841" i="1"/>
  <c r="D2840" i="1"/>
  <c r="D2839" i="1"/>
  <c r="D2838" i="1"/>
  <c r="D2837" i="1"/>
  <c r="D2836" i="1"/>
  <c r="D2835" i="1"/>
  <c r="D2834" i="1"/>
  <c r="D2833" i="1"/>
  <c r="D2832" i="1"/>
  <c r="D2831" i="1"/>
  <c r="D2830" i="1"/>
  <c r="D2829" i="1"/>
  <c r="D2828" i="1"/>
  <c r="D2827" i="1"/>
  <c r="D2826" i="1"/>
  <c r="D2825" i="1"/>
  <c r="D2824" i="1"/>
  <c r="D2823" i="1"/>
  <c r="D2822" i="1"/>
  <c r="D2821" i="1"/>
  <c r="D2820" i="1"/>
  <c r="D2819" i="1"/>
  <c r="D2818" i="1"/>
  <c r="D2817" i="1"/>
  <c r="D2816" i="1"/>
  <c r="D2815" i="1"/>
  <c r="D2814" i="1"/>
  <c r="D2813" i="1"/>
  <c r="D2812" i="1"/>
  <c r="D2811" i="1"/>
  <c r="D2810" i="1"/>
  <c r="D2809" i="1"/>
  <c r="D2808" i="1"/>
  <c r="D2807" i="1"/>
  <c r="D2806" i="1"/>
  <c r="D2805" i="1"/>
  <c r="D2804" i="1"/>
  <c r="D2803" i="1"/>
  <c r="D2802" i="1"/>
  <c r="D2801" i="1"/>
  <c r="D2800" i="1"/>
  <c r="D2799" i="1"/>
  <c r="D2798" i="1"/>
  <c r="D2797" i="1"/>
  <c r="D2796" i="1"/>
  <c r="D2795" i="1"/>
  <c r="D2794" i="1"/>
  <c r="D2793" i="1"/>
  <c r="D2792" i="1"/>
  <c r="D2791" i="1"/>
  <c r="D2790" i="1"/>
  <c r="D2789" i="1"/>
  <c r="D2788" i="1"/>
  <c r="D2787" i="1"/>
  <c r="D2786" i="1"/>
  <c r="D2785" i="1"/>
  <c r="D2784" i="1"/>
  <c r="D2783" i="1"/>
  <c r="D2782" i="1"/>
  <c r="D2781" i="1"/>
  <c r="D2780" i="1"/>
  <c r="D2779" i="1"/>
  <c r="D2778" i="1"/>
  <c r="D2777" i="1"/>
  <c r="D2776" i="1"/>
  <c r="D2775" i="1"/>
  <c r="D2774" i="1"/>
  <c r="D2773" i="1"/>
  <c r="D2772" i="1"/>
  <c r="D2771" i="1"/>
  <c r="D2770" i="1"/>
  <c r="D2769" i="1"/>
  <c r="D2768" i="1"/>
  <c r="D2767" i="1"/>
  <c r="D2766" i="1"/>
  <c r="D2765" i="1"/>
  <c r="D2764" i="1"/>
  <c r="D2763" i="1"/>
  <c r="D2762" i="1"/>
  <c r="D2761" i="1"/>
  <c r="D2760" i="1"/>
  <c r="D2759" i="1"/>
  <c r="D2758" i="1"/>
  <c r="D2757" i="1"/>
  <c r="D2756" i="1"/>
  <c r="D2755" i="1"/>
  <c r="D2754" i="1"/>
  <c r="D2753" i="1"/>
  <c r="D2752" i="1"/>
  <c r="D2751" i="1"/>
  <c r="D2750" i="1"/>
  <c r="D2749" i="1"/>
  <c r="D2748" i="1"/>
  <c r="D2747" i="1"/>
  <c r="D2746" i="1"/>
  <c r="D2745" i="1"/>
  <c r="D2744" i="1"/>
  <c r="D2743" i="1"/>
  <c r="D2742" i="1"/>
  <c r="D2741" i="1"/>
  <c r="D2740" i="1"/>
  <c r="D2739" i="1"/>
  <c r="D2738" i="1"/>
  <c r="D2737" i="1"/>
  <c r="D2736" i="1"/>
  <c r="D2735" i="1"/>
  <c r="D2734" i="1"/>
  <c r="D2733" i="1"/>
  <c r="D2732" i="1"/>
  <c r="D2731" i="1"/>
  <c r="D2730" i="1"/>
  <c r="D2729" i="1"/>
  <c r="D2728" i="1"/>
  <c r="D2727" i="1"/>
  <c r="D2726" i="1"/>
  <c r="D2725" i="1"/>
  <c r="D2724" i="1"/>
  <c r="D2723" i="1"/>
  <c r="D2722" i="1"/>
  <c r="D2721" i="1"/>
  <c r="D2720" i="1"/>
  <c r="D2719" i="1"/>
  <c r="D2718" i="1"/>
  <c r="D2717" i="1"/>
  <c r="D2716" i="1"/>
  <c r="D2715" i="1"/>
  <c r="D2714" i="1"/>
  <c r="D2713" i="1"/>
  <c r="D2712" i="1"/>
  <c r="D2711" i="1"/>
  <c r="D2710" i="1"/>
  <c r="D2709" i="1"/>
  <c r="D2708" i="1"/>
  <c r="D2707" i="1"/>
  <c r="D2706" i="1"/>
  <c r="D2705" i="1"/>
  <c r="D2704" i="1"/>
  <c r="D2703" i="1"/>
  <c r="D2702" i="1"/>
  <c r="D2701" i="1"/>
  <c r="D2700" i="1"/>
  <c r="D2699" i="1"/>
  <c r="D2698" i="1"/>
  <c r="D2697" i="1"/>
  <c r="D2696" i="1"/>
  <c r="D2695" i="1"/>
  <c r="D2694" i="1"/>
  <c r="D2693" i="1"/>
  <c r="D2692" i="1"/>
  <c r="D2691" i="1"/>
  <c r="D2690" i="1"/>
  <c r="D2689" i="1"/>
  <c r="D2688" i="1"/>
  <c r="D2687" i="1"/>
  <c r="D2686" i="1"/>
  <c r="D2685" i="1"/>
  <c r="D2684" i="1"/>
  <c r="D2683" i="1"/>
  <c r="D2682" i="1"/>
  <c r="D2681" i="1"/>
  <c r="D2680" i="1"/>
  <c r="D2679" i="1"/>
  <c r="D2678" i="1"/>
  <c r="D2677" i="1"/>
  <c r="D2676" i="1"/>
  <c r="D2675" i="1"/>
  <c r="D2674" i="1"/>
  <c r="D2673" i="1"/>
  <c r="D2672" i="1"/>
  <c r="D2671" i="1"/>
  <c r="D2670" i="1"/>
  <c r="D2669" i="1"/>
  <c r="D2668" i="1"/>
  <c r="D2667" i="1"/>
  <c r="D2666" i="1"/>
  <c r="D2665" i="1"/>
  <c r="D2664" i="1"/>
  <c r="D2663" i="1"/>
  <c r="D2662" i="1"/>
  <c r="D2661" i="1"/>
  <c r="D2660" i="1"/>
  <c r="D2659" i="1"/>
  <c r="D2658" i="1"/>
  <c r="D2657" i="1"/>
  <c r="D2656" i="1"/>
  <c r="D2655" i="1"/>
  <c r="D2654" i="1"/>
  <c r="D2653" i="1"/>
  <c r="D2652" i="1"/>
  <c r="D2651" i="1"/>
  <c r="D2650" i="1"/>
  <c r="D2649" i="1"/>
  <c r="D2648" i="1"/>
  <c r="D2647" i="1"/>
  <c r="D2646" i="1"/>
  <c r="D2645" i="1"/>
  <c r="D2644" i="1"/>
  <c r="D2643" i="1"/>
  <c r="D2642" i="1"/>
  <c r="D2641" i="1"/>
  <c r="D2640" i="1"/>
  <c r="D2639" i="1"/>
  <c r="D2638" i="1"/>
  <c r="D2637" i="1"/>
  <c r="D2636" i="1"/>
  <c r="D2635" i="1"/>
  <c r="D2634" i="1"/>
  <c r="D2633" i="1"/>
  <c r="D2632" i="1"/>
  <c r="D2631" i="1"/>
  <c r="D2630" i="1"/>
  <c r="D2629" i="1"/>
  <c r="D2628" i="1"/>
  <c r="D2627" i="1"/>
  <c r="D2626" i="1"/>
  <c r="D2625" i="1"/>
  <c r="D2624" i="1"/>
  <c r="D2623" i="1"/>
  <c r="D2622" i="1"/>
  <c r="D2621" i="1"/>
  <c r="D2620" i="1"/>
  <c r="D2619" i="1"/>
  <c r="D2618" i="1"/>
  <c r="D2617" i="1"/>
  <c r="D2616" i="1"/>
  <c r="D2615" i="1"/>
  <c r="D2614" i="1"/>
  <c r="D2613" i="1"/>
  <c r="D2612" i="1"/>
  <c r="D2611" i="1"/>
  <c r="D2610" i="1"/>
  <c r="D2609" i="1"/>
  <c r="D2608" i="1"/>
  <c r="D2607" i="1"/>
  <c r="D2606" i="1"/>
  <c r="D2605" i="1"/>
  <c r="D2604" i="1"/>
  <c r="D2603" i="1"/>
  <c r="D2602" i="1"/>
  <c r="D2601" i="1"/>
  <c r="D2600" i="1"/>
  <c r="D2599" i="1"/>
  <c r="D2598" i="1"/>
  <c r="D2597" i="1"/>
  <c r="D2596" i="1"/>
  <c r="D2595" i="1"/>
  <c r="D2594" i="1"/>
  <c r="D2593" i="1"/>
  <c r="D2592" i="1"/>
  <c r="D2591" i="1"/>
  <c r="D2590" i="1"/>
  <c r="D2589" i="1"/>
  <c r="D2588" i="1"/>
  <c r="D2587" i="1"/>
  <c r="D2586" i="1"/>
  <c r="D2585" i="1"/>
  <c r="D2584" i="1"/>
  <c r="D2583" i="1"/>
  <c r="D2582" i="1"/>
  <c r="D2581" i="1"/>
  <c r="D2580" i="1"/>
  <c r="D2579" i="1"/>
  <c r="D2578" i="1"/>
  <c r="D2577" i="1"/>
  <c r="D2576" i="1"/>
  <c r="D2575" i="1"/>
  <c r="D2574" i="1"/>
  <c r="D2573" i="1"/>
  <c r="D2572" i="1"/>
  <c r="D2571" i="1"/>
  <c r="D2570" i="1"/>
  <c r="D2569" i="1"/>
  <c r="D2568" i="1"/>
  <c r="D2567" i="1"/>
  <c r="D2566" i="1"/>
  <c r="D2565" i="1"/>
  <c r="D2564" i="1"/>
  <c r="D2563" i="1"/>
  <c r="D2562" i="1"/>
  <c r="D2561" i="1"/>
  <c r="D2560" i="1"/>
  <c r="D2559" i="1"/>
  <c r="D2558" i="1"/>
  <c r="D2557" i="1"/>
  <c r="D2556" i="1"/>
  <c r="D2555" i="1"/>
  <c r="D2554" i="1"/>
  <c r="D2553" i="1"/>
  <c r="D2552" i="1"/>
  <c r="D2551" i="1"/>
  <c r="D2550" i="1"/>
  <c r="D2549" i="1"/>
  <c r="D2548" i="1"/>
  <c r="D2547" i="1"/>
  <c r="D2546" i="1"/>
  <c r="D2545" i="1"/>
  <c r="D2544" i="1"/>
  <c r="D2543" i="1"/>
  <c r="D2542" i="1"/>
  <c r="D2541" i="1"/>
  <c r="D2540" i="1"/>
  <c r="D2539" i="1"/>
  <c r="D2538" i="1"/>
  <c r="D2537" i="1"/>
  <c r="D2536" i="1"/>
  <c r="D2535" i="1"/>
  <c r="D2534" i="1"/>
  <c r="D2533" i="1"/>
  <c r="D2532" i="1"/>
  <c r="D2531" i="1"/>
  <c r="D2530" i="1"/>
  <c r="D2529" i="1"/>
  <c r="D2528" i="1"/>
  <c r="D2527" i="1"/>
  <c r="D2526" i="1"/>
  <c r="D2525" i="1"/>
  <c r="D2524" i="1"/>
  <c r="D2523" i="1"/>
  <c r="D2522" i="1"/>
  <c r="D2521" i="1"/>
  <c r="D2520" i="1"/>
  <c r="D2519" i="1"/>
  <c r="D2518" i="1"/>
  <c r="D2517" i="1"/>
  <c r="D2516" i="1"/>
  <c r="D2515" i="1"/>
  <c r="D2514" i="1"/>
  <c r="D2513" i="1"/>
  <c r="D2512" i="1"/>
  <c r="D2511" i="1"/>
  <c r="D2510" i="1"/>
  <c r="D2509" i="1"/>
  <c r="D2508" i="1"/>
  <c r="D2507" i="1"/>
  <c r="D2506" i="1"/>
  <c r="D2505" i="1"/>
  <c r="D2504" i="1"/>
  <c r="D2503" i="1"/>
  <c r="D2502" i="1"/>
  <c r="D2501" i="1"/>
  <c r="D2500" i="1"/>
  <c r="D2499" i="1"/>
  <c r="D2498" i="1"/>
  <c r="D2497" i="1"/>
  <c r="D2496" i="1"/>
  <c r="D2495" i="1"/>
  <c r="D2494" i="1"/>
  <c r="D2493" i="1"/>
  <c r="D2492" i="1"/>
  <c r="D2491" i="1"/>
  <c r="D2490" i="1"/>
  <c r="D2489" i="1"/>
  <c r="D2488" i="1"/>
  <c r="D2487" i="1"/>
  <c r="D2486" i="1"/>
  <c r="D2485" i="1"/>
  <c r="D2484" i="1"/>
  <c r="D2483" i="1"/>
  <c r="D2482" i="1"/>
  <c r="D2481" i="1"/>
  <c r="D2480" i="1"/>
  <c r="D2479" i="1"/>
  <c r="D2478" i="1"/>
  <c r="D2477" i="1"/>
  <c r="D2476" i="1"/>
  <c r="D2475" i="1"/>
  <c r="D2474" i="1"/>
  <c r="D2473" i="1"/>
  <c r="D2472" i="1"/>
  <c r="D2471" i="1"/>
  <c r="D2470" i="1"/>
  <c r="D2469" i="1"/>
  <c r="D2468" i="1"/>
  <c r="D2467" i="1"/>
  <c r="D2466" i="1"/>
  <c r="D2465" i="1"/>
  <c r="D2464" i="1"/>
  <c r="D2463" i="1"/>
  <c r="D2462" i="1"/>
  <c r="D2461" i="1"/>
  <c r="D2460" i="1"/>
  <c r="D2459" i="1"/>
  <c r="D2458" i="1"/>
  <c r="D2457" i="1"/>
  <c r="D2456" i="1"/>
  <c r="D2455" i="1"/>
  <c r="D2454" i="1"/>
  <c r="D2453" i="1"/>
  <c r="D2452" i="1"/>
  <c r="D2451" i="1"/>
  <c r="D2450" i="1"/>
  <c r="D2449" i="1"/>
  <c r="D2448" i="1"/>
  <c r="D2447" i="1"/>
  <c r="D2446" i="1"/>
  <c r="D2445" i="1"/>
  <c r="D2444" i="1"/>
  <c r="D2443" i="1"/>
  <c r="D2442" i="1"/>
  <c r="D2441" i="1"/>
  <c r="D2440" i="1"/>
  <c r="D2439" i="1"/>
  <c r="D2438" i="1"/>
  <c r="D2437" i="1"/>
  <c r="D2436" i="1"/>
  <c r="D2435" i="1"/>
  <c r="D2434" i="1"/>
  <c r="D2433" i="1"/>
  <c r="D2432" i="1"/>
  <c r="D2431" i="1"/>
  <c r="D2430" i="1"/>
  <c r="D2429" i="1"/>
  <c r="D2428" i="1"/>
  <c r="D2427" i="1"/>
  <c r="D2426" i="1"/>
  <c r="D2425" i="1"/>
  <c r="D2424" i="1"/>
  <c r="D2423" i="1"/>
  <c r="D2422" i="1"/>
  <c r="D2421" i="1"/>
  <c r="D2420" i="1"/>
  <c r="D2419" i="1"/>
  <c r="D2418" i="1"/>
  <c r="D2417" i="1"/>
  <c r="D2416" i="1"/>
  <c r="D2415" i="1"/>
  <c r="D2414" i="1"/>
  <c r="D2413" i="1"/>
  <c r="D2412" i="1"/>
  <c r="D2411" i="1"/>
  <c r="D2410" i="1"/>
  <c r="D2409" i="1"/>
  <c r="D2408" i="1"/>
  <c r="D2407" i="1"/>
  <c r="D2406" i="1"/>
  <c r="D2405" i="1"/>
  <c r="D2404" i="1"/>
  <c r="D2403" i="1"/>
  <c r="D2402" i="1"/>
  <c r="D2401" i="1"/>
  <c r="D2400" i="1"/>
  <c r="D2399" i="1"/>
  <c r="D2398" i="1"/>
  <c r="D2397" i="1"/>
  <c r="D2396" i="1"/>
  <c r="D2395" i="1"/>
  <c r="D2394" i="1"/>
  <c r="D2393" i="1"/>
  <c r="D2392" i="1"/>
  <c r="D2391" i="1"/>
  <c r="D2390" i="1"/>
  <c r="D2389" i="1"/>
  <c r="D2388" i="1"/>
  <c r="D2387" i="1"/>
  <c r="D2386" i="1"/>
  <c r="D2385" i="1"/>
  <c r="D2384" i="1"/>
  <c r="D2383" i="1"/>
  <c r="D2382" i="1"/>
  <c r="D2381" i="1"/>
  <c r="D2380" i="1"/>
  <c r="D2379" i="1"/>
  <c r="D2378" i="1"/>
  <c r="D2377" i="1"/>
  <c r="D2376" i="1"/>
  <c r="D2375" i="1"/>
  <c r="D2374" i="1"/>
  <c r="D2373" i="1"/>
  <c r="D2372" i="1"/>
  <c r="D2371" i="1"/>
  <c r="D2370" i="1"/>
  <c r="D2369" i="1"/>
  <c r="D2368" i="1"/>
  <c r="D2367" i="1"/>
  <c r="D2366" i="1"/>
  <c r="D2365" i="1"/>
  <c r="D2364" i="1"/>
  <c r="D2363" i="1"/>
  <c r="D2362" i="1"/>
  <c r="D2361" i="1"/>
  <c r="D2360" i="1"/>
  <c r="D2359" i="1"/>
  <c r="D2358" i="1"/>
  <c r="D2357" i="1"/>
  <c r="D2356" i="1"/>
  <c r="D2355" i="1"/>
  <c r="D2354" i="1"/>
  <c r="D2353" i="1"/>
  <c r="D2352" i="1"/>
  <c r="D2351" i="1"/>
  <c r="D2350" i="1"/>
  <c r="D2349" i="1"/>
  <c r="D2348" i="1"/>
  <c r="D2347" i="1"/>
  <c r="D2346" i="1"/>
  <c r="D2345" i="1"/>
  <c r="D2344" i="1"/>
  <c r="D2343" i="1"/>
  <c r="D2342" i="1"/>
  <c r="D2341" i="1"/>
  <c r="D2340" i="1"/>
  <c r="D2339" i="1"/>
  <c r="D2338" i="1"/>
  <c r="D2337" i="1"/>
  <c r="D2336" i="1"/>
  <c r="D2335" i="1"/>
  <c r="D2334" i="1"/>
  <c r="D2333" i="1"/>
  <c r="D2332" i="1"/>
  <c r="D2331" i="1"/>
  <c r="D2330" i="1"/>
  <c r="D2329" i="1"/>
  <c r="D2328" i="1"/>
  <c r="D2327" i="1"/>
  <c r="D2326" i="1"/>
  <c r="D2325" i="1"/>
  <c r="D2324" i="1"/>
  <c r="D2323" i="1"/>
  <c r="D2322" i="1"/>
  <c r="D2321" i="1"/>
  <c r="D2320" i="1"/>
  <c r="D2319" i="1"/>
  <c r="D2318" i="1"/>
  <c r="D2317" i="1"/>
  <c r="D2316" i="1"/>
  <c r="D2315" i="1"/>
  <c r="D2314" i="1"/>
  <c r="D2313" i="1"/>
  <c r="D2312" i="1"/>
  <c r="D2311" i="1"/>
  <c r="D2310" i="1"/>
  <c r="D2309" i="1"/>
  <c r="D2308" i="1"/>
  <c r="D2307" i="1"/>
  <c r="D2306" i="1"/>
  <c r="D2305" i="1"/>
  <c r="D2304" i="1"/>
  <c r="D2303" i="1"/>
  <c r="D2302" i="1"/>
  <c r="D2301" i="1"/>
  <c r="D2300" i="1"/>
  <c r="D2299" i="1"/>
  <c r="D2298" i="1"/>
  <c r="D2297" i="1"/>
  <c r="D2296" i="1"/>
  <c r="D2295" i="1"/>
  <c r="D2294" i="1"/>
  <c r="D2293" i="1"/>
  <c r="D2292" i="1"/>
  <c r="D2291" i="1"/>
  <c r="D2290" i="1"/>
  <c r="D2289" i="1"/>
  <c r="D2288" i="1"/>
  <c r="D2287" i="1"/>
  <c r="D2286" i="1"/>
  <c r="D2285" i="1"/>
  <c r="D2284" i="1"/>
  <c r="D2283" i="1"/>
  <c r="D2282" i="1"/>
  <c r="D2281" i="1"/>
  <c r="D2280" i="1"/>
  <c r="D2279" i="1"/>
  <c r="D2278" i="1"/>
  <c r="D2277" i="1"/>
  <c r="D2276" i="1"/>
  <c r="D2275" i="1"/>
  <c r="D2274" i="1"/>
  <c r="D2273" i="1"/>
  <c r="D2272" i="1"/>
  <c r="D2271" i="1"/>
  <c r="D2270" i="1"/>
  <c r="D2269" i="1"/>
  <c r="D2268" i="1"/>
  <c r="D2267" i="1"/>
  <c r="D2266" i="1"/>
  <c r="D2265" i="1"/>
  <c r="D2264" i="1"/>
  <c r="D2263" i="1"/>
  <c r="D2262" i="1"/>
  <c r="D2261" i="1"/>
  <c r="D2260" i="1"/>
  <c r="D2259" i="1"/>
  <c r="D2258" i="1"/>
  <c r="D2257" i="1"/>
  <c r="D2256" i="1"/>
  <c r="D2255" i="1"/>
  <c r="D2254" i="1"/>
  <c r="D2253" i="1"/>
  <c r="D2252" i="1"/>
  <c r="D2251" i="1"/>
  <c r="D2250" i="1"/>
  <c r="D2249" i="1"/>
  <c r="D2248" i="1"/>
  <c r="D2247" i="1"/>
  <c r="D2246" i="1"/>
  <c r="D2245" i="1"/>
  <c r="D2244" i="1"/>
  <c r="D2243" i="1"/>
  <c r="D2242" i="1"/>
  <c r="D2241" i="1"/>
  <c r="D2240" i="1"/>
  <c r="D2239" i="1"/>
  <c r="D2238" i="1"/>
  <c r="D2237" i="1"/>
  <c r="D2236" i="1"/>
  <c r="D2235" i="1"/>
  <c r="D2234" i="1"/>
  <c r="D2233" i="1"/>
  <c r="D2232" i="1"/>
  <c r="D2231" i="1"/>
  <c r="D2230" i="1"/>
  <c r="D2229" i="1"/>
  <c r="D2228" i="1"/>
  <c r="D2227" i="1"/>
  <c r="D2226" i="1"/>
  <c r="D2225" i="1"/>
  <c r="D2224" i="1"/>
  <c r="D2223" i="1"/>
  <c r="D2222" i="1"/>
  <c r="D2221" i="1"/>
  <c r="D2220" i="1"/>
  <c r="D2219" i="1"/>
  <c r="D2218" i="1"/>
  <c r="D2217" i="1"/>
  <c r="D2216" i="1"/>
  <c r="D2215" i="1"/>
  <c r="D2214" i="1"/>
  <c r="D2213" i="1"/>
  <c r="D2212" i="1"/>
  <c r="D2211" i="1"/>
  <c r="D2210" i="1"/>
  <c r="D2209" i="1"/>
  <c r="D2208" i="1"/>
  <c r="D2207" i="1"/>
  <c r="D2206" i="1"/>
  <c r="D2205" i="1"/>
  <c r="D2204" i="1"/>
  <c r="D2203" i="1"/>
  <c r="D2202" i="1"/>
  <c r="D2201" i="1"/>
  <c r="D2200" i="1"/>
  <c r="D2199" i="1"/>
  <c r="D2198" i="1"/>
  <c r="D2197" i="1"/>
  <c r="D2196" i="1"/>
  <c r="D2195" i="1"/>
  <c r="D2194" i="1"/>
  <c r="D2193" i="1"/>
  <c r="D2192" i="1"/>
  <c r="D2191" i="1"/>
  <c r="D2190" i="1"/>
  <c r="D2189" i="1"/>
  <c r="D2188" i="1"/>
  <c r="D2187" i="1"/>
  <c r="D2186" i="1"/>
  <c r="D2185" i="1"/>
  <c r="D2184" i="1"/>
  <c r="D2183" i="1"/>
  <c r="D2182" i="1"/>
  <c r="D2181" i="1"/>
  <c r="D2180" i="1"/>
  <c r="D2179" i="1"/>
  <c r="D2178" i="1"/>
  <c r="D2177" i="1"/>
  <c r="D2176" i="1"/>
  <c r="D2175" i="1"/>
  <c r="D2174" i="1"/>
  <c r="D2173" i="1"/>
  <c r="D2172" i="1"/>
  <c r="D2171" i="1"/>
  <c r="D2170" i="1"/>
  <c r="D2169" i="1"/>
  <c r="D2168" i="1"/>
  <c r="D2167" i="1"/>
  <c r="D2166" i="1"/>
  <c r="D2165" i="1"/>
  <c r="D2164" i="1"/>
  <c r="D2163" i="1"/>
  <c r="D2162" i="1"/>
  <c r="D2161" i="1"/>
  <c r="D2160" i="1"/>
  <c r="D2159" i="1"/>
  <c r="D2158" i="1"/>
  <c r="D2157" i="1"/>
  <c r="D2156" i="1"/>
  <c r="D2155" i="1"/>
  <c r="D2154" i="1"/>
  <c r="D2153" i="1"/>
  <c r="D2152" i="1"/>
  <c r="D2151" i="1"/>
  <c r="D2150" i="1"/>
  <c r="D2149" i="1"/>
  <c r="D2148" i="1"/>
  <c r="D2147" i="1"/>
  <c r="D2146" i="1"/>
  <c r="D2145" i="1"/>
  <c r="D2144" i="1"/>
  <c r="D2143" i="1"/>
  <c r="D2142" i="1"/>
  <c r="D2141" i="1"/>
  <c r="D2140" i="1"/>
  <c r="D2139" i="1"/>
  <c r="D2138" i="1"/>
  <c r="D2137" i="1"/>
  <c r="D2136" i="1"/>
  <c r="D2135" i="1"/>
  <c r="D2134" i="1"/>
  <c r="D2133" i="1"/>
  <c r="D2132" i="1"/>
  <c r="D2131" i="1"/>
  <c r="D2130" i="1"/>
  <c r="D2129" i="1"/>
  <c r="D2128" i="1"/>
  <c r="D2127" i="1"/>
  <c r="D2126" i="1"/>
  <c r="D2125" i="1"/>
  <c r="D2124" i="1"/>
  <c r="D2123" i="1"/>
  <c r="D2122" i="1"/>
  <c r="D2121" i="1"/>
  <c r="D2120" i="1"/>
  <c r="D2119" i="1"/>
  <c r="D2118" i="1"/>
  <c r="D2117" i="1"/>
  <c r="D2116" i="1"/>
  <c r="D2115" i="1"/>
  <c r="D2114" i="1"/>
  <c r="D2113" i="1"/>
  <c r="D2112" i="1"/>
  <c r="D2111" i="1"/>
  <c r="D2110" i="1"/>
  <c r="D2109" i="1"/>
  <c r="D2108" i="1"/>
  <c r="D2107" i="1"/>
  <c r="D2106" i="1"/>
  <c r="D2105" i="1"/>
  <c r="D2104" i="1"/>
  <c r="D2103" i="1"/>
  <c r="D2102" i="1"/>
  <c r="D2101" i="1"/>
  <c r="D2100" i="1"/>
  <c r="D2099" i="1"/>
  <c r="D2098" i="1"/>
  <c r="D2097" i="1"/>
  <c r="D2096" i="1"/>
  <c r="D2095" i="1"/>
  <c r="D2094" i="1"/>
  <c r="D2093" i="1"/>
  <c r="D2092" i="1"/>
  <c r="D2091" i="1"/>
  <c r="D2090" i="1"/>
  <c r="D2089" i="1"/>
  <c r="D2088" i="1"/>
  <c r="D2087" i="1"/>
  <c r="D2086" i="1"/>
  <c r="D2085" i="1"/>
  <c r="D2084" i="1"/>
  <c r="D2083" i="1"/>
  <c r="D2082" i="1"/>
  <c r="D2081" i="1"/>
  <c r="D2080" i="1"/>
  <c r="D2079" i="1"/>
  <c r="D2078" i="1"/>
  <c r="D2077" i="1"/>
  <c r="D2076" i="1"/>
  <c r="D2075" i="1"/>
  <c r="D2074" i="1"/>
  <c r="D2073" i="1"/>
  <c r="D2072" i="1"/>
  <c r="D2071" i="1"/>
  <c r="D2070" i="1"/>
  <c r="D2069" i="1"/>
  <c r="D2068" i="1"/>
  <c r="D2067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D2050" i="1"/>
  <c r="D2049" i="1"/>
  <c r="D2048" i="1"/>
  <c r="D2047" i="1"/>
  <c r="D2046" i="1"/>
  <c r="D2045" i="1"/>
  <c r="D2044" i="1"/>
  <c r="D2043" i="1"/>
  <c r="D2042" i="1"/>
  <c r="D2041" i="1"/>
  <c r="D2040" i="1"/>
  <c r="D2039" i="1"/>
  <c r="D2038" i="1"/>
  <c r="D2037" i="1"/>
  <c r="D2036" i="1"/>
  <c r="D2035" i="1"/>
  <c r="D2034" i="1"/>
  <c r="D2033" i="1"/>
  <c r="D2032" i="1"/>
  <c r="D2031" i="1"/>
  <c r="D2030" i="1"/>
  <c r="D2029" i="1"/>
  <c r="D2028" i="1"/>
  <c r="D2027" i="1"/>
  <c r="D2026" i="1"/>
  <c r="D2025" i="1"/>
  <c r="D2024" i="1"/>
  <c r="D2023" i="1"/>
  <c r="D2022" i="1"/>
  <c r="D2021" i="1"/>
  <c r="D2020" i="1"/>
  <c r="D2019" i="1"/>
  <c r="D2018" i="1"/>
  <c r="D2017" i="1"/>
  <c r="D2016" i="1"/>
  <c r="D2015" i="1"/>
  <c r="D2014" i="1"/>
  <c r="D2013" i="1"/>
  <c r="D2012" i="1"/>
  <c r="D2011" i="1"/>
  <c r="D2010" i="1"/>
  <c r="D2009" i="1"/>
  <c r="D2008" i="1"/>
  <c r="D2007" i="1"/>
  <c r="D2006" i="1"/>
  <c r="D2005" i="1"/>
  <c r="D2004" i="1"/>
  <c r="D2003" i="1"/>
  <c r="D2002" i="1"/>
  <c r="D2001" i="1"/>
  <c r="D2000" i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O1493" i="1" s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N1102" i="1" s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O829" i="1" s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M54" i="1" s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M6902" i="1"/>
  <c r="M6430" i="1"/>
  <c r="N5678" i="1"/>
  <c r="M1550" i="1"/>
  <c r="O7405" i="1"/>
  <c r="N6269" i="1"/>
  <c r="M5405" i="1"/>
  <c r="N4029" i="1"/>
  <c r="N532" i="1"/>
  <c r="N188" i="1"/>
  <c r="O7402" i="1"/>
  <c r="O7401" i="1"/>
  <c r="O7394" i="1"/>
  <c r="O7364" i="1"/>
  <c r="O7337" i="1"/>
  <c r="O7274" i="1"/>
  <c r="O7249" i="1"/>
  <c r="O7247" i="1"/>
  <c r="O7243" i="1"/>
  <c r="O7191" i="1"/>
  <c r="O7155" i="1"/>
  <c r="O7144" i="1"/>
  <c r="O7130" i="1"/>
  <c r="O7055" i="1"/>
  <c r="O7042" i="1"/>
  <c r="O7028" i="1"/>
  <c r="O7018" i="1"/>
  <c r="O6939" i="1"/>
  <c r="O6913" i="1"/>
  <c r="O6903" i="1"/>
  <c r="O6874" i="1"/>
  <c r="O6873" i="1"/>
  <c r="O6823" i="1"/>
  <c r="O6818" i="1"/>
  <c r="O6815" i="1"/>
  <c r="O6809" i="1"/>
  <c r="O6795" i="1"/>
  <c r="O6771" i="1"/>
  <c r="O6748" i="1"/>
  <c r="O6730" i="1"/>
  <c r="O6708" i="1"/>
  <c r="O6706" i="1"/>
  <c r="O6667" i="1"/>
  <c r="O6666" i="1"/>
  <c r="O6641" i="1"/>
  <c r="O6596" i="1"/>
  <c r="O6593" i="1"/>
  <c r="O6568" i="1"/>
  <c r="O6532" i="1"/>
  <c r="O6512" i="1"/>
  <c r="O6505" i="1"/>
  <c r="O6443" i="1"/>
  <c r="O6434" i="1"/>
  <c r="O6433" i="1"/>
  <c r="O6424" i="1"/>
  <c r="O6418" i="1"/>
  <c r="O6379" i="1"/>
  <c r="O6378" i="1"/>
  <c r="O6329" i="1"/>
  <c r="O6320" i="1"/>
  <c r="O6311" i="1"/>
  <c r="O6303" i="1"/>
  <c r="O6260" i="1"/>
  <c r="O6258" i="1"/>
  <c r="O6256" i="1"/>
  <c r="O6255" i="1"/>
  <c r="O6242" i="1"/>
  <c r="O6107" i="1"/>
  <c r="O6047" i="1"/>
  <c r="O6012" i="1"/>
  <c r="O6004" i="1"/>
  <c r="O5969" i="1"/>
  <c r="O5968" i="1"/>
  <c r="O5967" i="1"/>
  <c r="O5953" i="1"/>
  <c r="O5920" i="1"/>
  <c r="O5915" i="1"/>
  <c r="O5876" i="1"/>
  <c r="O5868" i="1"/>
  <c r="O5859" i="1"/>
  <c r="O5857" i="1"/>
  <c r="O5851" i="1"/>
  <c r="O5843" i="1"/>
  <c r="O5834" i="1"/>
  <c r="O5832" i="1"/>
  <c r="O5827" i="1"/>
  <c r="O5809" i="1"/>
  <c r="O5735" i="1"/>
  <c r="O5729" i="1"/>
  <c r="O5722" i="1"/>
  <c r="O5583" i="1"/>
  <c r="O5578" i="1"/>
  <c r="O5577" i="1"/>
  <c r="O5539" i="1"/>
  <c r="O5519" i="1"/>
  <c r="O5513" i="1"/>
  <c r="O5463" i="1"/>
  <c r="O5426" i="1"/>
  <c r="O5407" i="1"/>
  <c r="O5400" i="1"/>
  <c r="O5395" i="1"/>
  <c r="O5378" i="1"/>
  <c r="O5377" i="1"/>
  <c r="O5369" i="1"/>
  <c r="O5348" i="1"/>
  <c r="O5273" i="1"/>
  <c r="O5271" i="1"/>
  <c r="O5239" i="1"/>
  <c r="O5156" i="1"/>
  <c r="O5147" i="1"/>
  <c r="O5143" i="1"/>
  <c r="O5081" i="1"/>
  <c r="O5072" i="1"/>
  <c r="O5058" i="1"/>
  <c r="O4967" i="1"/>
  <c r="O4924" i="1"/>
  <c r="O4884" i="1"/>
  <c r="O4868" i="1"/>
  <c r="O4835" i="1"/>
  <c r="O4809" i="1"/>
  <c r="O4792" i="1"/>
  <c r="O4787" i="1"/>
  <c r="O4722" i="1"/>
  <c r="O4708" i="1"/>
  <c r="O4681" i="1"/>
  <c r="O4644" i="1"/>
  <c r="O4601" i="1"/>
  <c r="O4577" i="1"/>
  <c r="O4563" i="1"/>
  <c r="O4551" i="1"/>
  <c r="O4536" i="1"/>
  <c r="O4499" i="1"/>
  <c r="O4495" i="1"/>
  <c r="O4492" i="1"/>
  <c r="O4441" i="1"/>
  <c r="O4409" i="1"/>
  <c r="O4396" i="1"/>
  <c r="O4372" i="1"/>
  <c r="O4295" i="1"/>
  <c r="O4242" i="1"/>
  <c r="O4187" i="1"/>
  <c r="O4123" i="1"/>
  <c r="O4080" i="1"/>
  <c r="O4034" i="1"/>
  <c r="O4012" i="1"/>
  <c r="O3987" i="1"/>
  <c r="O3970" i="1"/>
  <c r="O3968" i="1"/>
  <c r="O1970" i="1"/>
  <c r="O1559" i="1"/>
  <c r="O1323" i="1"/>
  <c r="N7402" i="1"/>
  <c r="N7401" i="1"/>
  <c r="N7394" i="1"/>
  <c r="N7364" i="1"/>
  <c r="N7337" i="1"/>
  <c r="N7274" i="1"/>
  <c r="N7249" i="1"/>
  <c r="N7247" i="1"/>
  <c r="N7243" i="1"/>
  <c r="N7191" i="1"/>
  <c r="N7155" i="1"/>
  <c r="N7144" i="1"/>
  <c r="N7130" i="1"/>
  <c r="N7055" i="1"/>
  <c r="N7042" i="1"/>
  <c r="N7028" i="1"/>
  <c r="N7018" i="1"/>
  <c r="N6939" i="1"/>
  <c r="N6913" i="1"/>
  <c r="N6903" i="1"/>
  <c r="N6874" i="1"/>
  <c r="N6873" i="1"/>
  <c r="N6823" i="1"/>
  <c r="N6818" i="1"/>
  <c r="N6815" i="1"/>
  <c r="N6809" i="1"/>
  <c r="N6795" i="1"/>
  <c r="N6771" i="1"/>
  <c r="N6748" i="1"/>
  <c r="N6730" i="1"/>
  <c r="N6725" i="1"/>
  <c r="N6708" i="1"/>
  <c r="N6706" i="1"/>
  <c r="N6667" i="1"/>
  <c r="N6666" i="1"/>
  <c r="N6641" i="1"/>
  <c r="N6596" i="1"/>
  <c r="N6593" i="1"/>
  <c r="N6568" i="1"/>
  <c r="N6532" i="1"/>
  <c r="N6512" i="1"/>
  <c r="N6505" i="1"/>
  <c r="N6443" i="1"/>
  <c r="N6434" i="1"/>
  <c r="N6433" i="1"/>
  <c r="N6424" i="1"/>
  <c r="N6418" i="1"/>
  <c r="N6379" i="1"/>
  <c r="N6378" i="1"/>
  <c r="N6329" i="1"/>
  <c r="N6320" i="1"/>
  <c r="N6311" i="1"/>
  <c r="N6303" i="1"/>
  <c r="N6260" i="1"/>
  <c r="N6258" i="1"/>
  <c r="N6256" i="1"/>
  <c r="N6255" i="1"/>
  <c r="N6242" i="1"/>
  <c r="N6107" i="1"/>
  <c r="N6047" i="1"/>
  <c r="N6012" i="1"/>
  <c r="N6004" i="1"/>
  <c r="N5969" i="1"/>
  <c r="N5968" i="1"/>
  <c r="N5967" i="1"/>
  <c r="N5953" i="1"/>
  <c r="N5920" i="1"/>
  <c r="N5915" i="1"/>
  <c r="N5876" i="1"/>
  <c r="N5868" i="1"/>
  <c r="N5859" i="1"/>
  <c r="N5857" i="1"/>
  <c r="N5854" i="1"/>
  <c r="N5851" i="1"/>
  <c r="N5843" i="1"/>
  <c r="N5834" i="1"/>
  <c r="N5832" i="1"/>
  <c r="N5827" i="1"/>
  <c r="N5809" i="1"/>
  <c r="N5735" i="1"/>
  <c r="N5729" i="1"/>
  <c r="N5722" i="1"/>
  <c r="N5583" i="1"/>
  <c r="N5578" i="1"/>
  <c r="N5577" i="1"/>
  <c r="N5539" i="1"/>
  <c r="N5519" i="1"/>
  <c r="N5513" i="1"/>
  <c r="N5463" i="1"/>
  <c r="N5426" i="1"/>
  <c r="N5407" i="1"/>
  <c r="N5400" i="1"/>
  <c r="N5395" i="1"/>
  <c r="N5378" i="1"/>
  <c r="N5377" i="1"/>
  <c r="N5369" i="1"/>
  <c r="N5348" i="1"/>
  <c r="N5309" i="1"/>
  <c r="N5273" i="1"/>
  <c r="N5271" i="1"/>
  <c r="N5239" i="1"/>
  <c r="N5156" i="1"/>
  <c r="N5147" i="1"/>
  <c r="N5143" i="1"/>
  <c r="N5081" i="1"/>
  <c r="N5072" i="1"/>
  <c r="N5058" i="1"/>
  <c r="N4967" i="1"/>
  <c r="N4924" i="1"/>
  <c r="N4884" i="1"/>
  <c r="N4868" i="1"/>
  <c r="N4835" i="1"/>
  <c r="N4809" i="1"/>
  <c r="N4792" i="1"/>
  <c r="N4787" i="1"/>
  <c r="N4722" i="1"/>
  <c r="N4708" i="1"/>
  <c r="N4681" i="1"/>
  <c r="N4644" i="1"/>
  <c r="N4601" i="1"/>
  <c r="N4577" i="1"/>
  <c r="N4563" i="1"/>
  <c r="N4551" i="1"/>
  <c r="N4536" i="1"/>
  <c r="N4499" i="1"/>
  <c r="N4495" i="1"/>
  <c r="N4492" i="1"/>
  <c r="N4441" i="1"/>
  <c r="N4409" i="1"/>
  <c r="N4396" i="1"/>
  <c r="N4372" i="1"/>
  <c r="N4295" i="1"/>
  <c r="N4242" i="1"/>
  <c r="N4187" i="1"/>
  <c r="N4123" i="1"/>
  <c r="N4080" i="1"/>
  <c r="N4034" i="1"/>
  <c r="N4012" i="1"/>
  <c r="N3987" i="1"/>
  <c r="N3970" i="1"/>
  <c r="N3968" i="1"/>
  <c r="N1970" i="1"/>
  <c r="N1559" i="1"/>
  <c r="N1323" i="1"/>
  <c r="M7402" i="1"/>
  <c r="M7401" i="1"/>
  <c r="M7394" i="1"/>
  <c r="M7364" i="1"/>
  <c r="M7337" i="1"/>
  <c r="M7274" i="1"/>
  <c r="M7249" i="1"/>
  <c r="M7247" i="1"/>
  <c r="M7243" i="1"/>
  <c r="M7191" i="1"/>
  <c r="M7155" i="1"/>
  <c r="M7144" i="1"/>
  <c r="M7130" i="1"/>
  <c r="M7055" i="1"/>
  <c r="M7042" i="1"/>
  <c r="M7028" i="1"/>
  <c r="M7018" i="1"/>
  <c r="M6939" i="1"/>
  <c r="M6913" i="1"/>
  <c r="M6903" i="1"/>
  <c r="M6874" i="1"/>
  <c r="M6873" i="1"/>
  <c r="M6823" i="1"/>
  <c r="M6818" i="1"/>
  <c r="M6815" i="1"/>
  <c r="M6809" i="1"/>
  <c r="M6795" i="1"/>
  <c r="M6771" i="1"/>
  <c r="M6748" i="1"/>
  <c r="M6730" i="1"/>
  <c r="M6708" i="1"/>
  <c r="M6706" i="1"/>
  <c r="M6667" i="1"/>
  <c r="M6666" i="1"/>
  <c r="M6641" i="1"/>
  <c r="M6596" i="1"/>
  <c r="M6593" i="1"/>
  <c r="M6568" i="1"/>
  <c r="M6532" i="1"/>
  <c r="M6512" i="1"/>
  <c r="M6505" i="1"/>
  <c r="M6443" i="1"/>
  <c r="M6434" i="1"/>
  <c r="M6433" i="1"/>
  <c r="M6424" i="1"/>
  <c r="M6418" i="1"/>
  <c r="M6379" i="1"/>
  <c r="M6378" i="1"/>
  <c r="M6329" i="1"/>
  <c r="M6320" i="1"/>
  <c r="M6311" i="1"/>
  <c r="M6303" i="1"/>
  <c r="M6260" i="1"/>
  <c r="M6258" i="1"/>
  <c r="M6256" i="1"/>
  <c r="M6255" i="1"/>
  <c r="M6242" i="1"/>
  <c r="M6107" i="1"/>
  <c r="M6047" i="1"/>
  <c r="M6012" i="1"/>
  <c r="M6004" i="1"/>
  <c r="M5969" i="1"/>
  <c r="M5968" i="1"/>
  <c r="M5967" i="1"/>
  <c r="M5953" i="1"/>
  <c r="M5920" i="1"/>
  <c r="M5915" i="1"/>
  <c r="M5876" i="1"/>
  <c r="M5868" i="1"/>
  <c r="M5859" i="1"/>
  <c r="M5857" i="1"/>
  <c r="M5851" i="1"/>
  <c r="M5843" i="1"/>
  <c r="M5834" i="1"/>
  <c r="M5832" i="1"/>
  <c r="M5827" i="1"/>
  <c r="M5809" i="1"/>
  <c r="M5735" i="1"/>
  <c r="M5729" i="1"/>
  <c r="M5722" i="1"/>
  <c r="M5583" i="1"/>
  <c r="M5578" i="1"/>
  <c r="M5577" i="1"/>
  <c r="M5539" i="1"/>
  <c r="M5519" i="1"/>
  <c r="M5513" i="1"/>
  <c r="M5485" i="1"/>
  <c r="M5463" i="1"/>
  <c r="M5426" i="1"/>
  <c r="M5407" i="1"/>
  <c r="M5400" i="1"/>
  <c r="M5395" i="1"/>
  <c r="M5378" i="1"/>
  <c r="M5377" i="1"/>
  <c r="M5369" i="1"/>
  <c r="M5348" i="1"/>
  <c r="M5273" i="1"/>
  <c r="M5271" i="1"/>
  <c r="M5239" i="1"/>
  <c r="M5156" i="1"/>
  <c r="M5147" i="1"/>
  <c r="M5143" i="1"/>
  <c r="M5081" i="1"/>
  <c r="M5072" i="1"/>
  <c r="M5058" i="1"/>
  <c r="M4967" i="1"/>
  <c r="M4924" i="1"/>
  <c r="M4884" i="1"/>
  <c r="M4868" i="1"/>
  <c r="M4835" i="1"/>
  <c r="M4809" i="1"/>
  <c r="M4792" i="1"/>
  <c r="M4787" i="1"/>
  <c r="M4722" i="1"/>
  <c r="M4708" i="1"/>
  <c r="M4681" i="1"/>
  <c r="M4644" i="1"/>
  <c r="M4601" i="1"/>
  <c r="M4577" i="1"/>
  <c r="M4563" i="1"/>
  <c r="M4551" i="1"/>
  <c r="M4536" i="1"/>
  <c r="M4499" i="1"/>
  <c r="M4495" i="1"/>
  <c r="M4492" i="1"/>
  <c r="M4441" i="1"/>
  <c r="M4409" i="1"/>
  <c r="M4396" i="1"/>
  <c r="M4372" i="1"/>
  <c r="M4295" i="1"/>
  <c r="M4242" i="1"/>
  <c r="M4229" i="1"/>
  <c r="M4187" i="1"/>
  <c r="M4123" i="1"/>
  <c r="M4080" i="1"/>
  <c r="M4034" i="1"/>
  <c r="M4012" i="1"/>
  <c r="M3987" i="1"/>
  <c r="M3970" i="1"/>
  <c r="M3968" i="1"/>
  <c r="M1970" i="1"/>
  <c r="M1559" i="1"/>
  <c r="M1323" i="1"/>
  <c r="M532" i="1"/>
  <c r="M188" i="1"/>
  <c r="O6245" i="1" l="1"/>
  <c r="M4117" i="1"/>
  <c r="M6309" i="1"/>
  <c r="N7101" i="1"/>
  <c r="M1102" i="1"/>
  <c r="N6782" i="1"/>
  <c r="O4558" i="1"/>
  <c r="N54" i="1"/>
  <c r="N6262" i="1"/>
  <c r="M6374" i="1"/>
  <c r="N4558" i="1"/>
  <c r="M4782" i="1"/>
  <c r="M4310" i="1"/>
  <c r="M5854" i="1"/>
  <c r="M6590" i="1"/>
  <c r="N4782" i="1"/>
  <c r="N6486" i="1"/>
  <c r="N6902" i="1"/>
  <c r="N7222" i="1"/>
  <c r="O4310" i="1"/>
  <c r="O5678" i="1"/>
  <c r="O6238" i="1"/>
  <c r="O6662" i="1"/>
  <c r="M6278" i="1"/>
  <c r="M6662" i="1"/>
  <c r="N6374" i="1"/>
  <c r="N6590" i="1"/>
  <c r="O1102" i="1"/>
  <c r="O7222" i="1"/>
  <c r="M7254" i="1"/>
  <c r="N6278" i="1"/>
  <c r="O54" i="1"/>
  <c r="O6326" i="1"/>
  <c r="O6606" i="1"/>
  <c r="O6902" i="1"/>
  <c r="M6238" i="1"/>
  <c r="M6262" i="1"/>
  <c r="N1550" i="1"/>
  <c r="N6430" i="1"/>
  <c r="M6782" i="1"/>
  <c r="M5294" i="1"/>
  <c r="M5846" i="1"/>
  <c r="M6326" i="1"/>
  <c r="M6606" i="1"/>
  <c r="N5294" i="1"/>
  <c r="N7254" i="1"/>
  <c r="O1550" i="1"/>
  <c r="O6486" i="1"/>
  <c r="N5846" i="1"/>
  <c r="M5678" i="1"/>
  <c r="M5173" i="1"/>
  <c r="M5741" i="1"/>
  <c r="M6269" i="1"/>
  <c r="M6645" i="1"/>
  <c r="M6773" i="1"/>
  <c r="N1493" i="1"/>
  <c r="N6437" i="1"/>
  <c r="N6565" i="1"/>
  <c r="O188" i="1"/>
  <c r="O5405" i="1"/>
  <c r="O5837" i="1"/>
  <c r="M4029" i="1"/>
  <c r="M4197" i="1"/>
  <c r="M5261" i="1"/>
  <c r="M5581" i="1"/>
  <c r="M5749" i="1"/>
  <c r="M6117" i="1"/>
  <c r="N829" i="1"/>
  <c r="N7405" i="1"/>
  <c r="O532" i="1"/>
  <c r="O4229" i="1"/>
  <c r="O5485" i="1"/>
  <c r="M5309" i="1"/>
  <c r="M6725" i="1"/>
  <c r="M7101" i="1"/>
  <c r="N4117" i="1"/>
  <c r="N6245" i="1"/>
  <c r="N6309" i="1"/>
  <c r="O5173" i="1"/>
  <c r="O5741" i="1"/>
  <c r="O6269" i="1"/>
  <c r="O6645" i="1"/>
  <c r="O6773" i="1"/>
  <c r="M1493" i="1"/>
  <c r="M6437" i="1"/>
  <c r="M6565" i="1"/>
  <c r="N5405" i="1"/>
  <c r="N5837" i="1"/>
  <c r="O4029" i="1"/>
  <c r="O4197" i="1"/>
  <c r="O5261" i="1"/>
  <c r="O5581" i="1"/>
  <c r="O5749" i="1"/>
  <c r="O6117" i="1"/>
  <c r="M829" i="1"/>
  <c r="M7405" i="1"/>
  <c r="C4" i="3"/>
  <c r="I3" i="3" s="1"/>
  <c r="C3" i="3"/>
  <c r="G1" i="3" s="1"/>
  <c r="G2" i="3" l="1"/>
  <c r="I2" i="3"/>
  <c r="E3" i="3"/>
  <c r="E2" i="3"/>
  <c r="E1" i="3"/>
  <c r="I1" i="3"/>
  <c r="G7810" i="1" l="1" a="1"/>
  <c r="G7810" i="1" s="1"/>
  <c r="H7810" i="1" s="1"/>
  <c r="G7872" i="1" a="1"/>
  <c r="G7872" i="1" s="1"/>
  <c r="G7862" i="1" a="1"/>
  <c r="G7862" i="1" s="1"/>
  <c r="J7862" i="1" s="1"/>
  <c r="G7850" i="1" a="1"/>
  <c r="G7850" i="1" s="1"/>
  <c r="J7850" i="1" s="1"/>
  <c r="G7875" i="1" a="1"/>
  <c r="G7875" i="1" s="1"/>
  <c r="H7875" i="1" s="1"/>
  <c r="G7838" i="1" a="1"/>
  <c r="G7838" i="1" s="1"/>
  <c r="G7871" i="1" a="1"/>
  <c r="G7871" i="1" s="1"/>
  <c r="G7869" i="1" a="1"/>
  <c r="G7869" i="1" s="1"/>
  <c r="G7806" i="1" a="1"/>
  <c r="G7806" i="1" s="1"/>
  <c r="G7876" i="1" a="1"/>
  <c r="G7876" i="1" s="1"/>
  <c r="G7864" i="1" a="1"/>
  <c r="G7864" i="1" s="1"/>
  <c r="G7846" i="1" a="1"/>
  <c r="G7846" i="1" s="1"/>
  <c r="G7874" i="1" a="1"/>
  <c r="G7874" i="1" s="1"/>
  <c r="G7834" i="1" a="1"/>
  <c r="G7834" i="1" s="1"/>
  <c r="G7855" i="1" a="1"/>
  <c r="G7855" i="1" s="1"/>
  <c r="G7858" i="1" a="1"/>
  <c r="G7858" i="1" s="1"/>
  <c r="G7873" i="1" a="1"/>
  <c r="G7873" i="1" s="1"/>
  <c r="G7867" i="1" a="1"/>
  <c r="G7867" i="1" s="1"/>
  <c r="G7802" i="1" a="1"/>
  <c r="G7802" i="1" s="1"/>
  <c r="H7802" i="1" s="1"/>
  <c r="G7798" i="1" a="1"/>
  <c r="G7798" i="1" s="1"/>
  <c r="G7859" i="1" a="1"/>
  <c r="G7859" i="1" s="1"/>
  <c r="H7859" i="1" s="1"/>
  <c r="G7868" i="1" a="1"/>
  <c r="G7868" i="1" s="1"/>
  <c r="G7861" i="1" a="1"/>
  <c r="G7861" i="1" s="1"/>
  <c r="G7863" i="1" a="1"/>
  <c r="G7863" i="1" s="1"/>
  <c r="G7851" i="1" a="1"/>
  <c r="G7851" i="1" s="1"/>
  <c r="I7851" i="1" s="1"/>
  <c r="G7852" i="1" a="1"/>
  <c r="G7852" i="1" s="1"/>
  <c r="G7860" i="1" a="1"/>
  <c r="G7860" i="1" s="1"/>
  <c r="G7870" i="1" a="1"/>
  <c r="G7870" i="1" s="1"/>
  <c r="G7866" i="1" a="1"/>
  <c r="G7866" i="1" s="1"/>
  <c r="I7866" i="1" s="1"/>
  <c r="G7842" i="1" a="1"/>
  <c r="G7842" i="1" s="1"/>
  <c r="G7854" i="1" a="1"/>
  <c r="G7854" i="1" s="1"/>
  <c r="G7818" i="1" a="1"/>
  <c r="G7818" i="1" s="1"/>
  <c r="G7822" i="1" a="1"/>
  <c r="G7822" i="1" s="1"/>
  <c r="G7826" i="1" a="1"/>
  <c r="G7826" i="1" s="1"/>
  <c r="G7857" i="1" a="1"/>
  <c r="G7857" i="1" s="1"/>
  <c r="J7857" i="1" s="1"/>
  <c r="G7830" i="1" a="1"/>
  <c r="G7830" i="1" s="1"/>
  <c r="G7849" i="1" a="1"/>
  <c r="G7849" i="1" s="1"/>
  <c r="G7814" i="1" a="1"/>
  <c r="G7814" i="1" s="1"/>
  <c r="G7865" i="1" a="1"/>
  <c r="G7865" i="1" s="1"/>
  <c r="G7845" i="1" a="1"/>
  <c r="G7845" i="1" s="1"/>
  <c r="G7835" i="1" a="1"/>
  <c r="G7835" i="1" s="1"/>
  <c r="G7824" i="1" a="1"/>
  <c r="G7824" i="1" s="1"/>
  <c r="G7813" i="1" a="1"/>
  <c r="G7813" i="1" s="1"/>
  <c r="G7803" i="1" a="1"/>
  <c r="G7803" i="1" s="1"/>
  <c r="G7793" i="1" a="1"/>
  <c r="G7793" i="1" s="1"/>
  <c r="G7785" i="1" a="1"/>
  <c r="G7785" i="1" s="1"/>
  <c r="G7777" i="1" a="1"/>
  <c r="G7777" i="1" s="1"/>
  <c r="G7769" i="1" a="1"/>
  <c r="G7769" i="1" s="1"/>
  <c r="G7761" i="1" a="1"/>
  <c r="G7761" i="1" s="1"/>
  <c r="G7753" i="1" a="1"/>
  <c r="G7753" i="1" s="1"/>
  <c r="G7745" i="1" a="1"/>
  <c r="G7745" i="1" s="1"/>
  <c r="G7737" i="1" a="1"/>
  <c r="G7737" i="1" s="1"/>
  <c r="G7729" i="1" a="1"/>
  <c r="G7729" i="1" s="1"/>
  <c r="G7721" i="1" a="1"/>
  <c r="G7721" i="1" s="1"/>
  <c r="G7713" i="1" a="1"/>
  <c r="G7713" i="1" s="1"/>
  <c r="G7705" i="1" a="1"/>
  <c r="G7705" i="1" s="1"/>
  <c r="G7697" i="1" a="1"/>
  <c r="G7697" i="1" s="1"/>
  <c r="G7689" i="1" a="1"/>
  <c r="G7689" i="1" s="1"/>
  <c r="G7681" i="1" a="1"/>
  <c r="G7681" i="1" s="1"/>
  <c r="G7673" i="1" a="1"/>
  <c r="G7673" i="1" s="1"/>
  <c r="G7665" i="1" a="1"/>
  <c r="G7665" i="1" s="1"/>
  <c r="G7657" i="1" a="1"/>
  <c r="G7657" i="1" s="1"/>
  <c r="G7649" i="1" a="1"/>
  <c r="G7649" i="1" s="1"/>
  <c r="G7641" i="1" a="1"/>
  <c r="G7641" i="1" s="1"/>
  <c r="G7633" i="1" a="1"/>
  <c r="G7633" i="1" s="1"/>
  <c r="G7625" i="1" a="1"/>
  <c r="G7625" i="1" s="1"/>
  <c r="G7617" i="1" a="1"/>
  <c r="G7617" i="1" s="1"/>
  <c r="G7609" i="1" a="1"/>
  <c r="G7609" i="1" s="1"/>
  <c r="G7601" i="1" a="1"/>
  <c r="G7601" i="1" s="1"/>
  <c r="G7593" i="1" a="1"/>
  <c r="G7593" i="1" s="1"/>
  <c r="G7585" i="1" a="1"/>
  <c r="G7585" i="1" s="1"/>
  <c r="G7577" i="1" a="1"/>
  <c r="G7577" i="1" s="1"/>
  <c r="G7569" i="1" a="1"/>
  <c r="G7569" i="1" s="1"/>
  <c r="G7561" i="1" a="1"/>
  <c r="G7561" i="1" s="1"/>
  <c r="G7553" i="1" a="1"/>
  <c r="G7553" i="1" s="1"/>
  <c r="G7545" i="1" a="1"/>
  <c r="G7545" i="1" s="1"/>
  <c r="G7537" i="1" a="1"/>
  <c r="G7537" i="1" s="1"/>
  <c r="G7530" i="1" a="1"/>
  <c r="G7530" i="1" s="1"/>
  <c r="G7522" i="1" a="1"/>
  <c r="G7522" i="1" s="1"/>
  <c r="G7514" i="1" a="1"/>
  <c r="G7514" i="1" s="1"/>
  <c r="G7506" i="1" a="1"/>
  <c r="G7506" i="1" s="1"/>
  <c r="G7498" i="1" a="1"/>
  <c r="G7498" i="1" s="1"/>
  <c r="G7490" i="1" a="1"/>
  <c r="G7490" i="1" s="1"/>
  <c r="G7482" i="1" a="1"/>
  <c r="G7482" i="1" s="1"/>
  <c r="G7474" i="1" a="1"/>
  <c r="G7474" i="1" s="1"/>
  <c r="G7466" i="1" a="1"/>
  <c r="G7466" i="1" s="1"/>
  <c r="G7458" i="1" a="1"/>
  <c r="G7458" i="1" s="1"/>
  <c r="G7450" i="1" a="1"/>
  <c r="G7450" i="1" s="1"/>
  <c r="G7442" i="1" a="1"/>
  <c r="G7442" i="1" s="1"/>
  <c r="G7434" i="1" a="1"/>
  <c r="G7434" i="1" s="1"/>
  <c r="G7426" i="1" a="1"/>
  <c r="G7426" i="1" s="1"/>
  <c r="G7418" i="1" a="1"/>
  <c r="G7418" i="1" s="1"/>
  <c r="G7410" i="1" a="1"/>
  <c r="G7410" i="1" s="1"/>
  <c r="G7402" i="1" a="1"/>
  <c r="G7402" i="1" s="1"/>
  <c r="G7394" i="1" a="1"/>
  <c r="G7394" i="1" s="1"/>
  <c r="G7386" i="1" a="1"/>
  <c r="G7386" i="1" s="1"/>
  <c r="G7378" i="1" a="1"/>
  <c r="G7378" i="1" s="1"/>
  <c r="G7370" i="1" a="1"/>
  <c r="G7370" i="1" s="1"/>
  <c r="G7362" i="1" a="1"/>
  <c r="G7362" i="1" s="1"/>
  <c r="G7354" i="1" a="1"/>
  <c r="G7354" i="1" s="1"/>
  <c r="G7346" i="1" a="1"/>
  <c r="G7346" i="1" s="1"/>
  <c r="G7338" i="1" a="1"/>
  <c r="G7338" i="1" s="1"/>
  <c r="G7330" i="1" a="1"/>
  <c r="G7330" i="1" s="1"/>
  <c r="G7322" i="1" a="1"/>
  <c r="G7322" i="1" s="1"/>
  <c r="G7314" i="1" a="1"/>
  <c r="G7314" i="1" s="1"/>
  <c r="G7306" i="1" a="1"/>
  <c r="G7306" i="1" s="1"/>
  <c r="G7298" i="1" a="1"/>
  <c r="G7298" i="1" s="1"/>
  <c r="G7290" i="1" a="1"/>
  <c r="G7290" i="1" s="1"/>
  <c r="G7282" i="1" a="1"/>
  <c r="G7282" i="1" s="1"/>
  <c r="G7274" i="1" a="1"/>
  <c r="G7274" i="1" s="1"/>
  <c r="G7266" i="1" a="1"/>
  <c r="G7266" i="1" s="1"/>
  <c r="G7258" i="1" a="1"/>
  <c r="G7258" i="1" s="1"/>
  <c r="G7250" i="1" a="1"/>
  <c r="G7250" i="1" s="1"/>
  <c r="G7243" i="1" a="1"/>
  <c r="G7243" i="1" s="1"/>
  <c r="G7235" i="1" a="1"/>
  <c r="G7235" i="1" s="1"/>
  <c r="G7227" i="1" a="1"/>
  <c r="G7227" i="1" s="1"/>
  <c r="G7219" i="1" a="1"/>
  <c r="G7219" i="1" s="1"/>
  <c r="G7211" i="1" a="1"/>
  <c r="G7211" i="1" s="1"/>
  <c r="G7203" i="1" a="1"/>
  <c r="G7203" i="1" s="1"/>
  <c r="G7195" i="1" a="1"/>
  <c r="G7195" i="1" s="1"/>
  <c r="G7187" i="1" a="1"/>
  <c r="G7187" i="1" s="1"/>
  <c r="G7179" i="1" a="1"/>
  <c r="G7179" i="1" s="1"/>
  <c r="G7171" i="1" a="1"/>
  <c r="G7171" i="1" s="1"/>
  <c r="G7163" i="1" a="1"/>
  <c r="G7163" i="1" s="1"/>
  <c r="G7155" i="1" a="1"/>
  <c r="G7155" i="1" s="1"/>
  <c r="G7147" i="1" a="1"/>
  <c r="G7147" i="1" s="1"/>
  <c r="G7139" i="1" a="1"/>
  <c r="G7139" i="1" s="1"/>
  <c r="G7132" i="1" a="1"/>
  <c r="G7132" i="1" s="1"/>
  <c r="G7124" i="1" a="1"/>
  <c r="G7124" i="1" s="1"/>
  <c r="G7116" i="1" a="1"/>
  <c r="G7116" i="1" s="1"/>
  <c r="G7108" i="1" a="1"/>
  <c r="G7108" i="1" s="1"/>
  <c r="G7100" i="1" a="1"/>
  <c r="G7100" i="1" s="1"/>
  <c r="G7092" i="1" a="1"/>
  <c r="G7092" i="1" s="1"/>
  <c r="G7084" i="1" a="1"/>
  <c r="G7084" i="1" s="1"/>
  <c r="G7076" i="1" a="1"/>
  <c r="G7076" i="1" s="1"/>
  <c r="G7068" i="1" a="1"/>
  <c r="G7068" i="1" s="1"/>
  <c r="G7060" i="1" a="1"/>
  <c r="G7060" i="1" s="1"/>
  <c r="G7052" i="1" a="1"/>
  <c r="G7052" i="1" s="1"/>
  <c r="G7044" i="1" a="1"/>
  <c r="G7044" i="1" s="1"/>
  <c r="G7036" i="1" a="1"/>
  <c r="G7036" i="1" s="1"/>
  <c r="G7028" i="1" a="1"/>
  <c r="G7028" i="1" s="1"/>
  <c r="G7020" i="1" a="1"/>
  <c r="G7020" i="1" s="1"/>
  <c r="G7012" i="1" a="1"/>
  <c r="G7012" i="1" s="1"/>
  <c r="G7004" i="1" a="1"/>
  <c r="G7004" i="1" s="1"/>
  <c r="G6996" i="1" a="1"/>
  <c r="G6996" i="1" s="1"/>
  <c r="G6988" i="1" a="1"/>
  <c r="G6988" i="1" s="1"/>
  <c r="G6980" i="1" a="1"/>
  <c r="G6980" i="1" s="1"/>
  <c r="G6972" i="1" a="1"/>
  <c r="G6972" i="1" s="1"/>
  <c r="G6964" i="1" a="1"/>
  <c r="G6964" i="1" s="1"/>
  <c r="G6956" i="1" a="1"/>
  <c r="G6956" i="1" s="1"/>
  <c r="G6948" i="1" a="1"/>
  <c r="G6948" i="1" s="1"/>
  <c r="G6940" i="1" a="1"/>
  <c r="G6940" i="1" s="1"/>
  <c r="G6932" i="1" a="1"/>
  <c r="G6932" i="1" s="1"/>
  <c r="G6924" i="1" a="1"/>
  <c r="G6924" i="1" s="1"/>
  <c r="G6916" i="1" a="1"/>
  <c r="G6916" i="1" s="1"/>
  <c r="G6908" i="1" a="1"/>
  <c r="G6908" i="1" s="1"/>
  <c r="G6900" i="1" a="1"/>
  <c r="G6900" i="1" s="1"/>
  <c r="G6892" i="1" a="1"/>
  <c r="G6892" i="1" s="1"/>
  <c r="G6884" i="1" a="1"/>
  <c r="G6884" i="1" s="1"/>
  <c r="G6876" i="1" a="1"/>
  <c r="G6876" i="1" s="1"/>
  <c r="G6868" i="1" a="1"/>
  <c r="G6868" i="1" s="1"/>
  <c r="G6860" i="1" a="1"/>
  <c r="G6860" i="1" s="1"/>
  <c r="G6852" i="1" a="1"/>
  <c r="G6852" i="1" s="1"/>
  <c r="G6844" i="1" a="1"/>
  <c r="G6844" i="1" s="1"/>
  <c r="G6829" i="1" a="1"/>
  <c r="G6829" i="1" s="1"/>
  <c r="G6821" i="1" a="1"/>
  <c r="G6821" i="1" s="1"/>
  <c r="G6814" i="1" a="1"/>
  <c r="G6814" i="1" s="1"/>
  <c r="G6799" i="1" a="1"/>
  <c r="G6799" i="1" s="1"/>
  <c r="G6791" i="1" a="1"/>
  <c r="G6791" i="1" s="1"/>
  <c r="G6783" i="1" a="1"/>
  <c r="G6783" i="1" s="1"/>
  <c r="G6775" i="1" a="1"/>
  <c r="G6775" i="1" s="1"/>
  <c r="G6767" i="1" a="1"/>
  <c r="G6767" i="1" s="1"/>
  <c r="G6759" i="1" a="1"/>
  <c r="G6759" i="1" s="1"/>
  <c r="G6751" i="1" a="1"/>
  <c r="G6751" i="1" s="1"/>
  <c r="G6743" i="1" a="1"/>
  <c r="G6743" i="1" s="1"/>
  <c r="G6735" i="1" a="1"/>
  <c r="G6735" i="1" s="1"/>
  <c r="G6727" i="1" a="1"/>
  <c r="G6727" i="1" s="1"/>
  <c r="G6719" i="1" a="1"/>
  <c r="G6719" i="1" s="1"/>
  <c r="G6711" i="1" a="1"/>
  <c r="G6711" i="1" s="1"/>
  <c r="G6703" i="1" a="1"/>
  <c r="G6703" i="1" s="1"/>
  <c r="G6695" i="1" a="1"/>
  <c r="G6695" i="1" s="1"/>
  <c r="G6687" i="1" a="1"/>
  <c r="G6687" i="1" s="1"/>
  <c r="G6679" i="1" a="1"/>
  <c r="G6679" i="1" s="1"/>
  <c r="G6671" i="1" a="1"/>
  <c r="G6671" i="1" s="1"/>
  <c r="G6663" i="1" a="1"/>
  <c r="G6663" i="1" s="1"/>
  <c r="G6655" i="1" a="1"/>
  <c r="G6655" i="1" s="1"/>
  <c r="G6647" i="1" a="1"/>
  <c r="G6647" i="1" s="1"/>
  <c r="G6639" i="1" a="1"/>
  <c r="G6639" i="1" s="1"/>
  <c r="G6631" i="1" a="1"/>
  <c r="G6631" i="1" s="1"/>
  <c r="G6623" i="1" a="1"/>
  <c r="G6623" i="1" s="1"/>
  <c r="G6615" i="1" a="1"/>
  <c r="G6615" i="1" s="1"/>
  <c r="G6607" i="1" a="1"/>
  <c r="G6607" i="1" s="1"/>
  <c r="G6599" i="1" a="1"/>
  <c r="G6599" i="1" s="1"/>
  <c r="G6591" i="1" a="1"/>
  <c r="G6591" i="1" s="1"/>
  <c r="G6584" i="1" a="1"/>
  <c r="G6584" i="1" s="1"/>
  <c r="G6576" i="1" a="1"/>
  <c r="G6576" i="1" s="1"/>
  <c r="G6568" i="1" a="1"/>
  <c r="G6568" i="1" s="1"/>
  <c r="G6560" i="1" a="1"/>
  <c r="G6560" i="1" s="1"/>
  <c r="G6552" i="1" a="1"/>
  <c r="G6552" i="1" s="1"/>
  <c r="G6544" i="1" a="1"/>
  <c r="G6544" i="1" s="1"/>
  <c r="G6536" i="1" a="1"/>
  <c r="G6536" i="1" s="1"/>
  <c r="G6528" i="1" a="1"/>
  <c r="G6528" i="1" s="1"/>
  <c r="G6520" i="1" a="1"/>
  <c r="G6520" i="1" s="1"/>
  <c r="G6512" i="1" a="1"/>
  <c r="G6512" i="1" s="1"/>
  <c r="G6504" i="1" a="1"/>
  <c r="G6504" i="1" s="1"/>
  <c r="G6496" i="1" a="1"/>
  <c r="G6496" i="1" s="1"/>
  <c r="G6488" i="1" a="1"/>
  <c r="G6488" i="1" s="1"/>
  <c r="G6480" i="1" a="1"/>
  <c r="G6480" i="1" s="1"/>
  <c r="G6472" i="1" a="1"/>
  <c r="G6472" i="1" s="1"/>
  <c r="G6464" i="1" a="1"/>
  <c r="G6464" i="1" s="1"/>
  <c r="G6456" i="1" a="1"/>
  <c r="G6456" i="1" s="1"/>
  <c r="G6448" i="1" a="1"/>
  <c r="G6448" i="1" s="1"/>
  <c r="G6440" i="1" a="1"/>
  <c r="G6440" i="1" s="1"/>
  <c r="G6432" i="1" a="1"/>
  <c r="G6432" i="1" s="1"/>
  <c r="G6424" i="1" a="1"/>
  <c r="G6424" i="1" s="1"/>
  <c r="G6417" i="1" a="1"/>
  <c r="G6417" i="1" s="1"/>
  <c r="G6409" i="1" a="1"/>
  <c r="G6409" i="1" s="1"/>
  <c r="G6401" i="1" a="1"/>
  <c r="G6401" i="1" s="1"/>
  <c r="G6394" i="1" a="1"/>
  <c r="G6394" i="1" s="1"/>
  <c r="G6386" i="1" a="1"/>
  <c r="G6386" i="1" s="1"/>
  <c r="G6378" i="1" a="1"/>
  <c r="G6378" i="1" s="1"/>
  <c r="G6370" i="1" a="1"/>
  <c r="G6370" i="1" s="1"/>
  <c r="G6362" i="1" a="1"/>
  <c r="G6362" i="1" s="1"/>
  <c r="G6354" i="1" a="1"/>
  <c r="G6354" i="1" s="1"/>
  <c r="G6346" i="1" a="1"/>
  <c r="G6346" i="1" s="1"/>
  <c r="G6338" i="1" a="1"/>
  <c r="G6338" i="1" s="1"/>
  <c r="G6330" i="1" a="1"/>
  <c r="G6330" i="1" s="1"/>
  <c r="G6322" i="1" a="1"/>
  <c r="G6322" i="1" s="1"/>
  <c r="G6314" i="1" a="1"/>
  <c r="G6314" i="1" s="1"/>
  <c r="G6306" i="1" a="1"/>
  <c r="G6306" i="1" s="1"/>
  <c r="G6298" i="1" a="1"/>
  <c r="G6298" i="1" s="1"/>
  <c r="G6290" i="1" a="1"/>
  <c r="G6290" i="1" s="1"/>
  <c r="G6282" i="1" a="1"/>
  <c r="G6282" i="1" s="1"/>
  <c r="G6274" i="1" a="1"/>
  <c r="G6274" i="1" s="1"/>
  <c r="G6266" i="1" a="1"/>
  <c r="G6266" i="1" s="1"/>
  <c r="G6258" i="1" a="1"/>
  <c r="G6258" i="1" s="1"/>
  <c r="G6250" i="1" a="1"/>
  <c r="G6250" i="1" s="1"/>
  <c r="G6242" i="1" a="1"/>
  <c r="G6242" i="1" s="1"/>
  <c r="G6234" i="1" a="1"/>
  <c r="G6234" i="1" s="1"/>
  <c r="G6226" i="1" a="1"/>
  <c r="G6226" i="1" s="1"/>
  <c r="G6218" i="1" a="1"/>
  <c r="G6218" i="1" s="1"/>
  <c r="G6210" i="1" a="1"/>
  <c r="G6210" i="1" s="1"/>
  <c r="G6202" i="1" a="1"/>
  <c r="G6202" i="1" s="1"/>
  <c r="G7844" i="1" a="1"/>
  <c r="G7844" i="1" s="1"/>
  <c r="G7833" i="1" a="1"/>
  <c r="G7833" i="1" s="1"/>
  <c r="G7823" i="1" a="1"/>
  <c r="G7823" i="1" s="1"/>
  <c r="G7812" i="1" a="1"/>
  <c r="G7812" i="1" s="1"/>
  <c r="G7801" i="1" a="1"/>
  <c r="G7801" i="1" s="1"/>
  <c r="G7792" i="1" a="1"/>
  <c r="G7792" i="1" s="1"/>
  <c r="G7784" i="1" a="1"/>
  <c r="G7784" i="1" s="1"/>
  <c r="G7776" i="1" a="1"/>
  <c r="G7776" i="1" s="1"/>
  <c r="G7768" i="1" a="1"/>
  <c r="G7768" i="1" s="1"/>
  <c r="G7760" i="1" a="1"/>
  <c r="G7760" i="1" s="1"/>
  <c r="G7752" i="1" a="1"/>
  <c r="G7752" i="1" s="1"/>
  <c r="G7744" i="1" a="1"/>
  <c r="G7744" i="1" s="1"/>
  <c r="G7736" i="1" a="1"/>
  <c r="G7736" i="1" s="1"/>
  <c r="G7728" i="1" a="1"/>
  <c r="G7728" i="1" s="1"/>
  <c r="G7720" i="1" a="1"/>
  <c r="G7720" i="1" s="1"/>
  <c r="G7712" i="1" a="1"/>
  <c r="G7712" i="1" s="1"/>
  <c r="G7704" i="1" a="1"/>
  <c r="G7704" i="1" s="1"/>
  <c r="G7696" i="1" a="1"/>
  <c r="G7696" i="1" s="1"/>
  <c r="G7688" i="1" a="1"/>
  <c r="G7688" i="1" s="1"/>
  <c r="G7680" i="1" a="1"/>
  <c r="G7680" i="1" s="1"/>
  <c r="G7672" i="1" a="1"/>
  <c r="G7672" i="1" s="1"/>
  <c r="G7664" i="1" a="1"/>
  <c r="G7664" i="1" s="1"/>
  <c r="G7656" i="1" a="1"/>
  <c r="G7656" i="1" s="1"/>
  <c r="G7648" i="1" a="1"/>
  <c r="G7648" i="1" s="1"/>
  <c r="G7640" i="1" a="1"/>
  <c r="G7640" i="1" s="1"/>
  <c r="G7632" i="1" a="1"/>
  <c r="G7632" i="1" s="1"/>
  <c r="G7624" i="1" a="1"/>
  <c r="G7624" i="1" s="1"/>
  <c r="G7616" i="1" a="1"/>
  <c r="G7616" i="1" s="1"/>
  <c r="G7608" i="1" a="1"/>
  <c r="G7608" i="1" s="1"/>
  <c r="G7600" i="1" a="1"/>
  <c r="G7600" i="1" s="1"/>
  <c r="G7592" i="1" a="1"/>
  <c r="G7592" i="1" s="1"/>
  <c r="G7584" i="1" a="1"/>
  <c r="G7584" i="1" s="1"/>
  <c r="G7576" i="1" a="1"/>
  <c r="G7576" i="1" s="1"/>
  <c r="G7568" i="1" a="1"/>
  <c r="G7568" i="1" s="1"/>
  <c r="G7560" i="1" a="1"/>
  <c r="G7560" i="1" s="1"/>
  <c r="G7552" i="1" a="1"/>
  <c r="G7552" i="1" s="1"/>
  <c r="G7544" i="1" a="1"/>
  <c r="G7544" i="1" s="1"/>
  <c r="G7536" i="1" a="1"/>
  <c r="G7536" i="1" s="1"/>
  <c r="G7529" i="1" a="1"/>
  <c r="G7529" i="1" s="1"/>
  <c r="G7521" i="1" a="1"/>
  <c r="G7521" i="1" s="1"/>
  <c r="G7513" i="1" a="1"/>
  <c r="G7513" i="1" s="1"/>
  <c r="G7505" i="1" a="1"/>
  <c r="G7505" i="1" s="1"/>
  <c r="G7497" i="1" a="1"/>
  <c r="G7497" i="1" s="1"/>
  <c r="G7489" i="1" a="1"/>
  <c r="G7489" i="1" s="1"/>
  <c r="G7481" i="1" a="1"/>
  <c r="G7481" i="1" s="1"/>
  <c r="G7473" i="1" a="1"/>
  <c r="G7473" i="1" s="1"/>
  <c r="G7465" i="1" a="1"/>
  <c r="G7465" i="1" s="1"/>
  <c r="G7457" i="1" a="1"/>
  <c r="G7457" i="1" s="1"/>
  <c r="G7449" i="1" a="1"/>
  <c r="G7449" i="1" s="1"/>
  <c r="G7441" i="1" a="1"/>
  <c r="G7441" i="1" s="1"/>
  <c r="G7433" i="1" a="1"/>
  <c r="G7433" i="1" s="1"/>
  <c r="G7425" i="1" a="1"/>
  <c r="G7425" i="1" s="1"/>
  <c r="G7417" i="1" a="1"/>
  <c r="G7417" i="1" s="1"/>
  <c r="G7409" i="1" a="1"/>
  <c r="G7409" i="1" s="1"/>
  <c r="G7401" i="1" a="1"/>
  <c r="G7401" i="1" s="1"/>
  <c r="G7393" i="1" a="1"/>
  <c r="G7393" i="1" s="1"/>
  <c r="G7385" i="1" a="1"/>
  <c r="G7385" i="1" s="1"/>
  <c r="G7377" i="1" a="1"/>
  <c r="G7377" i="1" s="1"/>
  <c r="G7369" i="1" a="1"/>
  <c r="G7369" i="1" s="1"/>
  <c r="G7361" i="1" a="1"/>
  <c r="G7361" i="1" s="1"/>
  <c r="G7353" i="1" a="1"/>
  <c r="G7353" i="1" s="1"/>
  <c r="G7345" i="1" a="1"/>
  <c r="G7345" i="1" s="1"/>
  <c r="G7337" i="1" a="1"/>
  <c r="G7337" i="1" s="1"/>
  <c r="G7329" i="1" a="1"/>
  <c r="G7329" i="1" s="1"/>
  <c r="G7321" i="1" a="1"/>
  <c r="G7321" i="1" s="1"/>
  <c r="G7313" i="1" a="1"/>
  <c r="G7313" i="1" s="1"/>
  <c r="G7305" i="1" a="1"/>
  <c r="G7305" i="1" s="1"/>
  <c r="G7297" i="1" a="1"/>
  <c r="G7297" i="1" s="1"/>
  <c r="G7289" i="1" a="1"/>
  <c r="G7289" i="1" s="1"/>
  <c r="G7281" i="1" a="1"/>
  <c r="G7281" i="1" s="1"/>
  <c r="G7273" i="1" a="1"/>
  <c r="G7273" i="1" s="1"/>
  <c r="G7265" i="1" a="1"/>
  <c r="G7265" i="1" s="1"/>
  <c r="G7257" i="1" a="1"/>
  <c r="G7257" i="1" s="1"/>
  <c r="G7249" i="1" a="1"/>
  <c r="G7249" i="1" s="1"/>
  <c r="G7242" i="1" a="1"/>
  <c r="G7242" i="1" s="1"/>
  <c r="G7234" i="1" a="1"/>
  <c r="G7234" i="1" s="1"/>
  <c r="G7226" i="1" a="1"/>
  <c r="G7226" i="1" s="1"/>
  <c r="G7218" i="1" a="1"/>
  <c r="G7218" i="1" s="1"/>
  <c r="G7210" i="1" a="1"/>
  <c r="G7210" i="1" s="1"/>
  <c r="G7202" i="1" a="1"/>
  <c r="G7202" i="1" s="1"/>
  <c r="G7194" i="1" a="1"/>
  <c r="G7194" i="1" s="1"/>
  <c r="G7186" i="1" a="1"/>
  <c r="G7186" i="1" s="1"/>
  <c r="G7178" i="1" a="1"/>
  <c r="G7178" i="1" s="1"/>
  <c r="G7170" i="1" a="1"/>
  <c r="G7170" i="1" s="1"/>
  <c r="G7162" i="1" a="1"/>
  <c r="G7162" i="1" s="1"/>
  <c r="G7154" i="1" a="1"/>
  <c r="G7154" i="1" s="1"/>
  <c r="G7146" i="1" a="1"/>
  <c r="G7146" i="1" s="1"/>
  <c r="G7131" i="1" a="1"/>
  <c r="G7131" i="1" s="1"/>
  <c r="G7123" i="1" a="1"/>
  <c r="G7123" i="1" s="1"/>
  <c r="G7115" i="1" a="1"/>
  <c r="G7115" i="1" s="1"/>
  <c r="G7107" i="1" a="1"/>
  <c r="G7107" i="1" s="1"/>
  <c r="G7099" i="1" a="1"/>
  <c r="G7099" i="1" s="1"/>
  <c r="G7091" i="1" a="1"/>
  <c r="G7091" i="1" s="1"/>
  <c r="G7083" i="1" a="1"/>
  <c r="G7083" i="1" s="1"/>
  <c r="G7075" i="1" a="1"/>
  <c r="G7075" i="1" s="1"/>
  <c r="G7067" i="1" a="1"/>
  <c r="G7067" i="1" s="1"/>
  <c r="G7059" i="1" a="1"/>
  <c r="G7059" i="1" s="1"/>
  <c r="G7051" i="1" a="1"/>
  <c r="G7051" i="1" s="1"/>
  <c r="G7043" i="1" a="1"/>
  <c r="G7043" i="1" s="1"/>
  <c r="G7035" i="1" a="1"/>
  <c r="G7035" i="1" s="1"/>
  <c r="G7027" i="1" a="1"/>
  <c r="G7027" i="1" s="1"/>
  <c r="G7019" i="1" a="1"/>
  <c r="G7019" i="1" s="1"/>
  <c r="G7011" i="1" a="1"/>
  <c r="G7011" i="1" s="1"/>
  <c r="G7003" i="1" a="1"/>
  <c r="G7003" i="1" s="1"/>
  <c r="G6995" i="1" a="1"/>
  <c r="G6995" i="1" s="1"/>
  <c r="G6987" i="1" a="1"/>
  <c r="G6987" i="1" s="1"/>
  <c r="G6979" i="1" a="1"/>
  <c r="G6979" i="1" s="1"/>
  <c r="G6971" i="1" a="1"/>
  <c r="G6971" i="1" s="1"/>
  <c r="G6963" i="1" a="1"/>
  <c r="G6963" i="1" s="1"/>
  <c r="G6955" i="1" a="1"/>
  <c r="G6955" i="1" s="1"/>
  <c r="G6947" i="1" a="1"/>
  <c r="G6947" i="1" s="1"/>
  <c r="G6939" i="1" a="1"/>
  <c r="G6939" i="1" s="1"/>
  <c r="G6931" i="1" a="1"/>
  <c r="G6931" i="1" s="1"/>
  <c r="G6923" i="1" a="1"/>
  <c r="G6923" i="1" s="1"/>
  <c r="G6915" i="1" a="1"/>
  <c r="G6915" i="1" s="1"/>
  <c r="G6907" i="1" a="1"/>
  <c r="G6907" i="1" s="1"/>
  <c r="G6899" i="1" a="1"/>
  <c r="G6899" i="1" s="1"/>
  <c r="G6891" i="1" a="1"/>
  <c r="G6891" i="1" s="1"/>
  <c r="G6883" i="1" a="1"/>
  <c r="G6883" i="1" s="1"/>
  <c r="G6875" i="1" a="1"/>
  <c r="G6875" i="1" s="1"/>
  <c r="G6867" i="1" a="1"/>
  <c r="G6867" i="1" s="1"/>
  <c r="G6859" i="1" a="1"/>
  <c r="G6859" i="1" s="1"/>
  <c r="G6851" i="1" a="1"/>
  <c r="G6851" i="1" s="1"/>
  <c r="G6843" i="1" a="1"/>
  <c r="G6843" i="1" s="1"/>
  <c r="G6836" i="1" a="1"/>
  <c r="G6836" i="1" s="1"/>
  <c r="G6828" i="1" a="1"/>
  <c r="G6828" i="1" s="1"/>
  <c r="G6813" i="1" a="1"/>
  <c r="G6813" i="1" s="1"/>
  <c r="G6806" i="1" a="1"/>
  <c r="G6806" i="1" s="1"/>
  <c r="G6798" i="1" a="1"/>
  <c r="G6798" i="1" s="1"/>
  <c r="G6790" i="1" a="1"/>
  <c r="G6790" i="1" s="1"/>
  <c r="G6782" i="1" a="1"/>
  <c r="G6782" i="1" s="1"/>
  <c r="G6774" i="1" a="1"/>
  <c r="G6774" i="1" s="1"/>
  <c r="G6766" i="1" a="1"/>
  <c r="G6766" i="1" s="1"/>
  <c r="G6758" i="1" a="1"/>
  <c r="G6758" i="1" s="1"/>
  <c r="G6750" i="1" a="1"/>
  <c r="G6750" i="1" s="1"/>
  <c r="G6742" i="1" a="1"/>
  <c r="G6742" i="1" s="1"/>
  <c r="G6734" i="1" a="1"/>
  <c r="G6734" i="1" s="1"/>
  <c r="G6726" i="1" a="1"/>
  <c r="G6726" i="1" s="1"/>
  <c r="G6718" i="1" a="1"/>
  <c r="G6718" i="1" s="1"/>
  <c r="G6710" i="1" a="1"/>
  <c r="G6710" i="1" s="1"/>
  <c r="G6702" i="1" a="1"/>
  <c r="G6702" i="1" s="1"/>
  <c r="G6694" i="1" a="1"/>
  <c r="G6694" i="1" s="1"/>
  <c r="G6686" i="1" a="1"/>
  <c r="G6686" i="1" s="1"/>
  <c r="G6678" i="1" a="1"/>
  <c r="G6678" i="1" s="1"/>
  <c r="G6670" i="1" a="1"/>
  <c r="G6670" i="1" s="1"/>
  <c r="G6662" i="1" a="1"/>
  <c r="G6662" i="1" s="1"/>
  <c r="G6654" i="1" a="1"/>
  <c r="G6654" i="1" s="1"/>
  <c r="G6646" i="1" a="1"/>
  <c r="G6646" i="1" s="1"/>
  <c r="G6638" i="1" a="1"/>
  <c r="G6638" i="1" s="1"/>
  <c r="G6630" i="1" a="1"/>
  <c r="G6630" i="1" s="1"/>
  <c r="G6622" i="1" a="1"/>
  <c r="G6622" i="1" s="1"/>
  <c r="G6614" i="1" a="1"/>
  <c r="G6614" i="1" s="1"/>
  <c r="G6606" i="1" a="1"/>
  <c r="G6606" i="1" s="1"/>
  <c r="G6598" i="1" a="1"/>
  <c r="G6598" i="1" s="1"/>
  <c r="G6590" i="1" a="1"/>
  <c r="G6590" i="1" s="1"/>
  <c r="G6583" i="1" a="1"/>
  <c r="G6583" i="1" s="1"/>
  <c r="G6575" i="1" a="1"/>
  <c r="G6575" i="1" s="1"/>
  <c r="G6567" i="1" a="1"/>
  <c r="G6567" i="1" s="1"/>
  <c r="G6559" i="1" a="1"/>
  <c r="G6559" i="1" s="1"/>
  <c r="G6551" i="1" a="1"/>
  <c r="G6551" i="1" s="1"/>
  <c r="G6543" i="1" a="1"/>
  <c r="G6543" i="1" s="1"/>
  <c r="G6535" i="1" a="1"/>
  <c r="G6535" i="1" s="1"/>
  <c r="G6527" i="1" a="1"/>
  <c r="G6527" i="1" s="1"/>
  <c r="G6519" i="1" a="1"/>
  <c r="G6519" i="1" s="1"/>
  <c r="G6511" i="1" a="1"/>
  <c r="G6511" i="1" s="1"/>
  <c r="G6503" i="1" a="1"/>
  <c r="G6503" i="1" s="1"/>
  <c r="G6495" i="1" a="1"/>
  <c r="G6495" i="1" s="1"/>
  <c r="G6487" i="1" a="1"/>
  <c r="G6487" i="1" s="1"/>
  <c r="G6479" i="1" a="1"/>
  <c r="G6479" i="1" s="1"/>
  <c r="G6471" i="1" a="1"/>
  <c r="G6471" i="1" s="1"/>
  <c r="G6463" i="1" a="1"/>
  <c r="G6463" i="1" s="1"/>
  <c r="G6455" i="1" a="1"/>
  <c r="G6455" i="1" s="1"/>
  <c r="G6447" i="1" a="1"/>
  <c r="G6447" i="1" s="1"/>
  <c r="G6439" i="1" a="1"/>
  <c r="G6439" i="1" s="1"/>
  <c r="G6431" i="1" a="1"/>
  <c r="G6431" i="1" s="1"/>
  <c r="G6416" i="1" a="1"/>
  <c r="G6416" i="1" s="1"/>
  <c r="G6408" i="1" a="1"/>
  <c r="G6408" i="1" s="1"/>
  <c r="G6400" i="1" a="1"/>
  <c r="G6400" i="1" s="1"/>
  <c r="G6393" i="1" a="1"/>
  <c r="G6393" i="1" s="1"/>
  <c r="G6385" i="1" a="1"/>
  <c r="G6385" i="1" s="1"/>
  <c r="G6377" i="1" a="1"/>
  <c r="G6377" i="1" s="1"/>
  <c r="G6369" i="1" a="1"/>
  <c r="G6369" i="1" s="1"/>
  <c r="G6361" i="1" a="1"/>
  <c r="G6361" i="1" s="1"/>
  <c r="G6353" i="1" a="1"/>
  <c r="G6353" i="1" s="1"/>
  <c r="G6345" i="1" a="1"/>
  <c r="G6345" i="1" s="1"/>
  <c r="G6337" i="1" a="1"/>
  <c r="G6337" i="1" s="1"/>
  <c r="G6329" i="1" a="1"/>
  <c r="G6329" i="1" s="1"/>
  <c r="G6321" i="1" a="1"/>
  <c r="G6321" i="1" s="1"/>
  <c r="G6313" i="1" a="1"/>
  <c r="G6313" i="1" s="1"/>
  <c r="G6305" i="1" a="1"/>
  <c r="G6305" i="1" s="1"/>
  <c r="G6297" i="1" a="1"/>
  <c r="G6297" i="1" s="1"/>
  <c r="G6289" i="1" a="1"/>
  <c r="G6289" i="1" s="1"/>
  <c r="G6281" i="1" a="1"/>
  <c r="G6281" i="1" s="1"/>
  <c r="G6273" i="1" a="1"/>
  <c r="G6273" i="1" s="1"/>
  <c r="G6265" i="1" a="1"/>
  <c r="G6265" i="1" s="1"/>
  <c r="G6257" i="1" a="1"/>
  <c r="G6257" i="1" s="1"/>
  <c r="G6249" i="1" a="1"/>
  <c r="G6249" i="1" s="1"/>
  <c r="G6241" i="1" a="1"/>
  <c r="G6241" i="1" s="1"/>
  <c r="G6233" i="1" a="1"/>
  <c r="G6233" i="1" s="1"/>
  <c r="G6225" i="1" a="1"/>
  <c r="G6225" i="1" s="1"/>
  <c r="G6217" i="1" a="1"/>
  <c r="G6217" i="1" s="1"/>
  <c r="G6209" i="1" a="1"/>
  <c r="G6209" i="1" s="1"/>
  <c r="G6201" i="1" a="1"/>
  <c r="G6201" i="1" s="1"/>
  <c r="G7843" i="1" a="1"/>
  <c r="G7843" i="1" s="1"/>
  <c r="G7832" i="1" a="1"/>
  <c r="G7832" i="1" s="1"/>
  <c r="G7821" i="1" a="1"/>
  <c r="G7821" i="1" s="1"/>
  <c r="G7811" i="1" a="1"/>
  <c r="G7811" i="1" s="1"/>
  <c r="G7800" i="1" a="1"/>
  <c r="G7800" i="1" s="1"/>
  <c r="G7791" i="1" a="1"/>
  <c r="G7791" i="1" s="1"/>
  <c r="G7783" i="1" a="1"/>
  <c r="G7783" i="1" s="1"/>
  <c r="G7775" i="1" a="1"/>
  <c r="G7775" i="1" s="1"/>
  <c r="G7767" i="1" a="1"/>
  <c r="G7767" i="1" s="1"/>
  <c r="G7759" i="1" a="1"/>
  <c r="G7759" i="1" s="1"/>
  <c r="G7751" i="1" a="1"/>
  <c r="G7751" i="1" s="1"/>
  <c r="G7743" i="1" a="1"/>
  <c r="G7743" i="1" s="1"/>
  <c r="G7735" i="1" a="1"/>
  <c r="G7735" i="1" s="1"/>
  <c r="G7727" i="1" a="1"/>
  <c r="G7727" i="1" s="1"/>
  <c r="G7719" i="1" a="1"/>
  <c r="G7719" i="1" s="1"/>
  <c r="G7711" i="1" a="1"/>
  <c r="G7711" i="1" s="1"/>
  <c r="G7703" i="1" a="1"/>
  <c r="G7703" i="1" s="1"/>
  <c r="G7695" i="1" a="1"/>
  <c r="G7695" i="1" s="1"/>
  <c r="G7687" i="1" a="1"/>
  <c r="G7687" i="1" s="1"/>
  <c r="G7679" i="1" a="1"/>
  <c r="G7679" i="1" s="1"/>
  <c r="G7671" i="1" a="1"/>
  <c r="G7671" i="1" s="1"/>
  <c r="G7663" i="1" a="1"/>
  <c r="G7663" i="1" s="1"/>
  <c r="G7655" i="1" a="1"/>
  <c r="G7655" i="1" s="1"/>
  <c r="G7647" i="1" a="1"/>
  <c r="G7647" i="1" s="1"/>
  <c r="G7639" i="1" a="1"/>
  <c r="G7639" i="1" s="1"/>
  <c r="G7631" i="1" a="1"/>
  <c r="G7631" i="1" s="1"/>
  <c r="G7623" i="1" a="1"/>
  <c r="G7623" i="1" s="1"/>
  <c r="G7615" i="1" a="1"/>
  <c r="G7615" i="1" s="1"/>
  <c r="G7607" i="1" a="1"/>
  <c r="G7607" i="1" s="1"/>
  <c r="G7599" i="1" a="1"/>
  <c r="G7599" i="1" s="1"/>
  <c r="G7591" i="1" a="1"/>
  <c r="G7591" i="1" s="1"/>
  <c r="G7583" i="1" a="1"/>
  <c r="G7583" i="1" s="1"/>
  <c r="G7575" i="1" a="1"/>
  <c r="G7575" i="1" s="1"/>
  <c r="G7567" i="1" a="1"/>
  <c r="G7567" i="1" s="1"/>
  <c r="G7559" i="1" a="1"/>
  <c r="G7559" i="1" s="1"/>
  <c r="G7551" i="1" a="1"/>
  <c r="G7551" i="1" s="1"/>
  <c r="G7543" i="1" a="1"/>
  <c r="G7543" i="1" s="1"/>
  <c r="G7535" i="1" a="1"/>
  <c r="G7535" i="1" s="1"/>
  <c r="G7528" i="1" a="1"/>
  <c r="G7528" i="1" s="1"/>
  <c r="G7520" i="1" a="1"/>
  <c r="G7520" i="1" s="1"/>
  <c r="G7512" i="1" a="1"/>
  <c r="G7512" i="1" s="1"/>
  <c r="G7504" i="1" a="1"/>
  <c r="G7504" i="1" s="1"/>
  <c r="G7496" i="1" a="1"/>
  <c r="G7496" i="1" s="1"/>
  <c r="G7488" i="1" a="1"/>
  <c r="G7488" i="1" s="1"/>
  <c r="G7480" i="1" a="1"/>
  <c r="G7480" i="1" s="1"/>
  <c r="G7472" i="1" a="1"/>
  <c r="G7472" i="1" s="1"/>
  <c r="G7464" i="1" a="1"/>
  <c r="G7464" i="1" s="1"/>
  <c r="G7456" i="1" a="1"/>
  <c r="G7456" i="1" s="1"/>
  <c r="G7448" i="1" a="1"/>
  <c r="G7448" i="1" s="1"/>
  <c r="G7440" i="1" a="1"/>
  <c r="G7440" i="1" s="1"/>
  <c r="G7432" i="1" a="1"/>
  <c r="G7432" i="1" s="1"/>
  <c r="G7424" i="1" a="1"/>
  <c r="G7424" i="1" s="1"/>
  <c r="G7416" i="1" a="1"/>
  <c r="G7416" i="1" s="1"/>
  <c r="G7408" i="1" a="1"/>
  <c r="G7408" i="1" s="1"/>
  <c r="G7400" i="1" a="1"/>
  <c r="G7400" i="1" s="1"/>
  <c r="G7392" i="1" a="1"/>
  <c r="G7392" i="1" s="1"/>
  <c r="G7384" i="1" a="1"/>
  <c r="G7384" i="1" s="1"/>
  <c r="G7376" i="1" a="1"/>
  <c r="G7376" i="1" s="1"/>
  <c r="G7368" i="1" a="1"/>
  <c r="G7368" i="1" s="1"/>
  <c r="G7360" i="1" a="1"/>
  <c r="G7360" i="1" s="1"/>
  <c r="G7352" i="1" a="1"/>
  <c r="G7352" i="1" s="1"/>
  <c r="G7344" i="1" a="1"/>
  <c r="G7344" i="1" s="1"/>
  <c r="G7336" i="1" a="1"/>
  <c r="G7336" i="1" s="1"/>
  <c r="G7328" i="1" a="1"/>
  <c r="G7328" i="1" s="1"/>
  <c r="G7320" i="1" a="1"/>
  <c r="G7320" i="1" s="1"/>
  <c r="G7312" i="1" a="1"/>
  <c r="G7312" i="1" s="1"/>
  <c r="G7304" i="1" a="1"/>
  <c r="G7304" i="1" s="1"/>
  <c r="G7296" i="1" a="1"/>
  <c r="G7296" i="1" s="1"/>
  <c r="G7288" i="1" a="1"/>
  <c r="G7288" i="1" s="1"/>
  <c r="G7280" i="1" a="1"/>
  <c r="G7280" i="1" s="1"/>
  <c r="G7272" i="1" a="1"/>
  <c r="G7272" i="1" s="1"/>
  <c r="G7264" i="1" a="1"/>
  <c r="G7264" i="1" s="1"/>
  <c r="G7256" i="1" a="1"/>
  <c r="G7256" i="1" s="1"/>
  <c r="G7248" i="1" a="1"/>
  <c r="G7248" i="1" s="1"/>
  <c r="G7241" i="1" a="1"/>
  <c r="G7241" i="1" s="1"/>
  <c r="G7233" i="1" a="1"/>
  <c r="G7233" i="1" s="1"/>
  <c r="G7225" i="1" a="1"/>
  <c r="G7225" i="1" s="1"/>
  <c r="G7217" i="1" a="1"/>
  <c r="G7217" i="1" s="1"/>
  <c r="G7209" i="1" a="1"/>
  <c r="G7209" i="1" s="1"/>
  <c r="G7201" i="1" a="1"/>
  <c r="G7201" i="1" s="1"/>
  <c r="G7193" i="1" a="1"/>
  <c r="G7193" i="1" s="1"/>
  <c r="G7185" i="1" a="1"/>
  <c r="G7185" i="1" s="1"/>
  <c r="G7177" i="1" a="1"/>
  <c r="G7177" i="1" s="1"/>
  <c r="G7169" i="1" a="1"/>
  <c r="G7169" i="1" s="1"/>
  <c r="G7161" i="1" a="1"/>
  <c r="G7161" i="1" s="1"/>
  <c r="G7153" i="1" a="1"/>
  <c r="G7153" i="1" s="1"/>
  <c r="G7145" i="1" a="1"/>
  <c r="G7145" i="1" s="1"/>
  <c r="G7138" i="1" a="1"/>
  <c r="G7138" i="1" s="1"/>
  <c r="G7130" i="1" a="1"/>
  <c r="G7130" i="1" s="1"/>
  <c r="G7122" i="1" a="1"/>
  <c r="G7122" i="1" s="1"/>
  <c r="G7114" i="1" a="1"/>
  <c r="G7114" i="1" s="1"/>
  <c r="G7106" i="1" a="1"/>
  <c r="G7106" i="1" s="1"/>
  <c r="G7098" i="1" a="1"/>
  <c r="G7098" i="1" s="1"/>
  <c r="G7090" i="1" a="1"/>
  <c r="G7090" i="1" s="1"/>
  <c r="G7082" i="1" a="1"/>
  <c r="G7082" i="1" s="1"/>
  <c r="G7074" i="1" a="1"/>
  <c r="G7074" i="1" s="1"/>
  <c r="G7066" i="1" a="1"/>
  <c r="G7066" i="1" s="1"/>
  <c r="G7058" i="1" a="1"/>
  <c r="G7058" i="1" s="1"/>
  <c r="G7050" i="1" a="1"/>
  <c r="G7050" i="1" s="1"/>
  <c r="G7042" i="1" a="1"/>
  <c r="G7042" i="1" s="1"/>
  <c r="G7034" i="1" a="1"/>
  <c r="G7034" i="1" s="1"/>
  <c r="G7026" i="1" a="1"/>
  <c r="G7026" i="1" s="1"/>
  <c r="G7018" i="1" a="1"/>
  <c r="G7018" i="1" s="1"/>
  <c r="G7010" i="1" a="1"/>
  <c r="G7010" i="1" s="1"/>
  <c r="G7002" i="1" a="1"/>
  <c r="G7002" i="1" s="1"/>
  <c r="G6994" i="1" a="1"/>
  <c r="G6994" i="1" s="1"/>
  <c r="G6986" i="1" a="1"/>
  <c r="G6986" i="1" s="1"/>
  <c r="G6978" i="1" a="1"/>
  <c r="G6978" i="1" s="1"/>
  <c r="G6970" i="1" a="1"/>
  <c r="G6970" i="1" s="1"/>
  <c r="G6962" i="1" a="1"/>
  <c r="G6962" i="1" s="1"/>
  <c r="G6954" i="1" a="1"/>
  <c r="G6954" i="1" s="1"/>
  <c r="G6946" i="1" a="1"/>
  <c r="G6946" i="1" s="1"/>
  <c r="G6938" i="1" a="1"/>
  <c r="G6938" i="1" s="1"/>
  <c r="G6930" i="1" a="1"/>
  <c r="G6930" i="1" s="1"/>
  <c r="G6922" i="1" a="1"/>
  <c r="G6922" i="1" s="1"/>
  <c r="G6914" i="1" a="1"/>
  <c r="G6914" i="1" s="1"/>
  <c r="G6906" i="1" a="1"/>
  <c r="G6906" i="1" s="1"/>
  <c r="G6898" i="1" a="1"/>
  <c r="G6898" i="1" s="1"/>
  <c r="G6890" i="1" a="1"/>
  <c r="G6890" i="1" s="1"/>
  <c r="G6882" i="1" a="1"/>
  <c r="G6882" i="1" s="1"/>
  <c r="G6874" i="1" a="1"/>
  <c r="G6874" i="1" s="1"/>
  <c r="G6866" i="1" a="1"/>
  <c r="G6866" i="1" s="1"/>
  <c r="G6858" i="1" a="1"/>
  <c r="G6858" i="1" s="1"/>
  <c r="G6850" i="1" a="1"/>
  <c r="G6850" i="1" s="1"/>
  <c r="G6842" i="1" a="1"/>
  <c r="G6842" i="1" s="1"/>
  <c r="G6835" i="1" a="1"/>
  <c r="G6835" i="1" s="1"/>
  <c r="G6827" i="1" a="1"/>
  <c r="G6827" i="1" s="1"/>
  <c r="G6820" i="1" a="1"/>
  <c r="G6820" i="1" s="1"/>
  <c r="G6812" i="1" a="1"/>
  <c r="G6812" i="1" s="1"/>
  <c r="G6805" i="1" a="1"/>
  <c r="G6805" i="1" s="1"/>
  <c r="G6797" i="1" a="1"/>
  <c r="G6797" i="1" s="1"/>
  <c r="G6789" i="1" a="1"/>
  <c r="G6789" i="1" s="1"/>
  <c r="G6781" i="1" a="1"/>
  <c r="G6781" i="1" s="1"/>
  <c r="G6773" i="1" a="1"/>
  <c r="G6773" i="1" s="1"/>
  <c r="G6765" i="1" a="1"/>
  <c r="G6765" i="1" s="1"/>
  <c r="G6757" i="1" a="1"/>
  <c r="G6757" i="1" s="1"/>
  <c r="G6749" i="1" a="1"/>
  <c r="G6749" i="1" s="1"/>
  <c r="G6741" i="1" a="1"/>
  <c r="G6741" i="1" s="1"/>
  <c r="G6733" i="1" a="1"/>
  <c r="G6733" i="1" s="1"/>
  <c r="G6725" i="1" a="1"/>
  <c r="G6725" i="1" s="1"/>
  <c r="G6717" i="1" a="1"/>
  <c r="G6717" i="1" s="1"/>
  <c r="G6709" i="1" a="1"/>
  <c r="G6709" i="1" s="1"/>
  <c r="G6701" i="1" a="1"/>
  <c r="G6701" i="1" s="1"/>
  <c r="G6693" i="1" a="1"/>
  <c r="G6693" i="1" s="1"/>
  <c r="G6685" i="1" a="1"/>
  <c r="G6685" i="1" s="1"/>
  <c r="G6677" i="1" a="1"/>
  <c r="G6677" i="1" s="1"/>
  <c r="G6669" i="1" a="1"/>
  <c r="G6669" i="1" s="1"/>
  <c r="G6661" i="1" a="1"/>
  <c r="G6661" i="1" s="1"/>
  <c r="G6653" i="1" a="1"/>
  <c r="G6653" i="1" s="1"/>
  <c r="G6645" i="1" a="1"/>
  <c r="G6645" i="1" s="1"/>
  <c r="G6637" i="1" a="1"/>
  <c r="G6637" i="1" s="1"/>
  <c r="G6629" i="1" a="1"/>
  <c r="G6629" i="1" s="1"/>
  <c r="G6621" i="1" a="1"/>
  <c r="G6621" i="1" s="1"/>
  <c r="G6613" i="1" a="1"/>
  <c r="G6613" i="1" s="1"/>
  <c r="G6605" i="1" a="1"/>
  <c r="G6605" i="1" s="1"/>
  <c r="G6597" i="1" a="1"/>
  <c r="G6597" i="1" s="1"/>
  <c r="G6589" i="1" a="1"/>
  <c r="G6589" i="1" s="1"/>
  <c r="G6582" i="1" a="1"/>
  <c r="G6582" i="1" s="1"/>
  <c r="G6574" i="1" a="1"/>
  <c r="G6574" i="1" s="1"/>
  <c r="G6566" i="1" a="1"/>
  <c r="G6566" i="1" s="1"/>
  <c r="G6558" i="1" a="1"/>
  <c r="G6558" i="1" s="1"/>
  <c r="G6550" i="1" a="1"/>
  <c r="G6550" i="1" s="1"/>
  <c r="G6542" i="1" a="1"/>
  <c r="G6542" i="1" s="1"/>
  <c r="G6534" i="1" a="1"/>
  <c r="G6534" i="1" s="1"/>
  <c r="G6526" i="1" a="1"/>
  <c r="G6526" i="1" s="1"/>
  <c r="G6518" i="1" a="1"/>
  <c r="G6518" i="1" s="1"/>
  <c r="G6510" i="1" a="1"/>
  <c r="G6510" i="1" s="1"/>
  <c r="G6502" i="1" a="1"/>
  <c r="G6502" i="1" s="1"/>
  <c r="G6494" i="1" a="1"/>
  <c r="G6494" i="1" s="1"/>
  <c r="G6486" i="1" a="1"/>
  <c r="G6486" i="1" s="1"/>
  <c r="G6478" i="1" a="1"/>
  <c r="G6478" i="1" s="1"/>
  <c r="G6470" i="1" a="1"/>
  <c r="G6470" i="1" s="1"/>
  <c r="G6462" i="1" a="1"/>
  <c r="G6462" i="1" s="1"/>
  <c r="G6454" i="1" a="1"/>
  <c r="G6454" i="1" s="1"/>
  <c r="G6446" i="1" a="1"/>
  <c r="G6446" i="1" s="1"/>
  <c r="G6438" i="1" a="1"/>
  <c r="G6438" i="1" s="1"/>
  <c r="G6430" i="1" a="1"/>
  <c r="G6430" i="1" s="1"/>
  <c r="G6423" i="1" a="1"/>
  <c r="G6423" i="1" s="1"/>
  <c r="G6415" i="1" a="1"/>
  <c r="G6415" i="1" s="1"/>
  <c r="G6407" i="1" a="1"/>
  <c r="G6407" i="1" s="1"/>
  <c r="G6392" i="1" a="1"/>
  <c r="G6392" i="1" s="1"/>
  <c r="G6384" i="1" a="1"/>
  <c r="G6384" i="1" s="1"/>
  <c r="G6376" i="1" a="1"/>
  <c r="G6376" i="1" s="1"/>
  <c r="G6368" i="1" a="1"/>
  <c r="G6368" i="1" s="1"/>
  <c r="G6360" i="1" a="1"/>
  <c r="G6360" i="1" s="1"/>
  <c r="G6352" i="1" a="1"/>
  <c r="G6352" i="1" s="1"/>
  <c r="G6344" i="1" a="1"/>
  <c r="G6344" i="1" s="1"/>
  <c r="G7841" i="1" a="1"/>
  <c r="G7841" i="1" s="1"/>
  <c r="G7831" i="1" a="1"/>
  <c r="G7831" i="1" s="1"/>
  <c r="G7820" i="1" a="1"/>
  <c r="G7820" i="1" s="1"/>
  <c r="G7809" i="1" a="1"/>
  <c r="G7809" i="1" s="1"/>
  <c r="G7799" i="1" a="1"/>
  <c r="G7799" i="1" s="1"/>
  <c r="G7790" i="1" a="1"/>
  <c r="G7790" i="1" s="1"/>
  <c r="G7782" i="1" a="1"/>
  <c r="G7782" i="1" s="1"/>
  <c r="G7774" i="1" a="1"/>
  <c r="G7774" i="1" s="1"/>
  <c r="G7766" i="1" a="1"/>
  <c r="G7766" i="1" s="1"/>
  <c r="G7758" i="1" a="1"/>
  <c r="G7758" i="1" s="1"/>
  <c r="G7750" i="1" a="1"/>
  <c r="G7750" i="1" s="1"/>
  <c r="G7742" i="1" a="1"/>
  <c r="G7742" i="1" s="1"/>
  <c r="G7734" i="1" a="1"/>
  <c r="G7734" i="1" s="1"/>
  <c r="G7726" i="1" a="1"/>
  <c r="G7726" i="1" s="1"/>
  <c r="G7718" i="1" a="1"/>
  <c r="G7718" i="1" s="1"/>
  <c r="G7710" i="1" a="1"/>
  <c r="G7710" i="1" s="1"/>
  <c r="G7702" i="1" a="1"/>
  <c r="G7702" i="1" s="1"/>
  <c r="G7694" i="1" a="1"/>
  <c r="G7694" i="1" s="1"/>
  <c r="G7686" i="1" a="1"/>
  <c r="G7686" i="1" s="1"/>
  <c r="G7678" i="1" a="1"/>
  <c r="G7678" i="1" s="1"/>
  <c r="G7670" i="1" a="1"/>
  <c r="G7670" i="1" s="1"/>
  <c r="G7662" i="1" a="1"/>
  <c r="G7662" i="1" s="1"/>
  <c r="G7654" i="1" a="1"/>
  <c r="G7654" i="1" s="1"/>
  <c r="G7646" i="1" a="1"/>
  <c r="G7646" i="1" s="1"/>
  <c r="G7638" i="1" a="1"/>
  <c r="G7638" i="1" s="1"/>
  <c r="G7630" i="1" a="1"/>
  <c r="G7630" i="1" s="1"/>
  <c r="G7622" i="1" a="1"/>
  <c r="G7622" i="1" s="1"/>
  <c r="G7614" i="1" a="1"/>
  <c r="G7614" i="1" s="1"/>
  <c r="G7606" i="1" a="1"/>
  <c r="G7606" i="1" s="1"/>
  <c r="G7598" i="1" a="1"/>
  <c r="G7598" i="1" s="1"/>
  <c r="G7590" i="1" a="1"/>
  <c r="G7590" i="1" s="1"/>
  <c r="G7582" i="1" a="1"/>
  <c r="G7582" i="1" s="1"/>
  <c r="G7574" i="1" a="1"/>
  <c r="G7574" i="1" s="1"/>
  <c r="G7566" i="1" a="1"/>
  <c r="G7566" i="1" s="1"/>
  <c r="G7558" i="1" a="1"/>
  <c r="G7558" i="1" s="1"/>
  <c r="G7550" i="1" a="1"/>
  <c r="G7550" i="1" s="1"/>
  <c r="G7542" i="1" a="1"/>
  <c r="G7542" i="1" s="1"/>
  <c r="G7534" i="1" a="1"/>
  <c r="G7534" i="1" s="1"/>
  <c r="G7527" i="1" a="1"/>
  <c r="G7527" i="1" s="1"/>
  <c r="G7519" i="1" a="1"/>
  <c r="G7519" i="1" s="1"/>
  <c r="G7511" i="1" a="1"/>
  <c r="G7511" i="1" s="1"/>
  <c r="G7503" i="1" a="1"/>
  <c r="G7503" i="1" s="1"/>
  <c r="G7495" i="1" a="1"/>
  <c r="G7495" i="1" s="1"/>
  <c r="G7487" i="1" a="1"/>
  <c r="G7487" i="1" s="1"/>
  <c r="G7479" i="1" a="1"/>
  <c r="G7479" i="1" s="1"/>
  <c r="G7471" i="1" a="1"/>
  <c r="G7471" i="1" s="1"/>
  <c r="G7463" i="1" a="1"/>
  <c r="G7463" i="1" s="1"/>
  <c r="G7455" i="1" a="1"/>
  <c r="G7455" i="1" s="1"/>
  <c r="G7447" i="1" a="1"/>
  <c r="G7447" i="1" s="1"/>
  <c r="G7439" i="1" a="1"/>
  <c r="G7439" i="1" s="1"/>
  <c r="G7431" i="1" a="1"/>
  <c r="G7431" i="1" s="1"/>
  <c r="G7423" i="1" a="1"/>
  <c r="G7423" i="1" s="1"/>
  <c r="G7415" i="1" a="1"/>
  <c r="G7415" i="1" s="1"/>
  <c r="G7407" i="1" a="1"/>
  <c r="G7407" i="1" s="1"/>
  <c r="G7399" i="1" a="1"/>
  <c r="G7399" i="1" s="1"/>
  <c r="G7391" i="1" a="1"/>
  <c r="G7391" i="1" s="1"/>
  <c r="G7383" i="1" a="1"/>
  <c r="G7383" i="1" s="1"/>
  <c r="G7375" i="1" a="1"/>
  <c r="G7375" i="1" s="1"/>
  <c r="G7367" i="1" a="1"/>
  <c r="G7367" i="1" s="1"/>
  <c r="G7359" i="1" a="1"/>
  <c r="G7359" i="1" s="1"/>
  <c r="G7351" i="1" a="1"/>
  <c r="G7351" i="1" s="1"/>
  <c r="G7343" i="1" a="1"/>
  <c r="G7343" i="1" s="1"/>
  <c r="G7335" i="1" a="1"/>
  <c r="G7335" i="1" s="1"/>
  <c r="G7327" i="1" a="1"/>
  <c r="G7327" i="1" s="1"/>
  <c r="G7319" i="1" a="1"/>
  <c r="G7319" i="1" s="1"/>
  <c r="G7311" i="1" a="1"/>
  <c r="G7311" i="1" s="1"/>
  <c r="G7303" i="1" a="1"/>
  <c r="G7303" i="1" s="1"/>
  <c r="G7295" i="1" a="1"/>
  <c r="G7295" i="1" s="1"/>
  <c r="G7287" i="1" a="1"/>
  <c r="G7287" i="1" s="1"/>
  <c r="G7279" i="1" a="1"/>
  <c r="G7279" i="1" s="1"/>
  <c r="G7271" i="1" a="1"/>
  <c r="G7271" i="1" s="1"/>
  <c r="G7263" i="1" a="1"/>
  <c r="G7263" i="1" s="1"/>
  <c r="G7255" i="1" a="1"/>
  <c r="G7255" i="1" s="1"/>
  <c r="G7240" i="1" a="1"/>
  <c r="G7240" i="1" s="1"/>
  <c r="G7232" i="1" a="1"/>
  <c r="G7232" i="1" s="1"/>
  <c r="G7224" i="1" a="1"/>
  <c r="G7224" i="1" s="1"/>
  <c r="G7216" i="1" a="1"/>
  <c r="G7216" i="1" s="1"/>
  <c r="G7208" i="1" a="1"/>
  <c r="G7208" i="1" s="1"/>
  <c r="G7200" i="1" a="1"/>
  <c r="G7200" i="1" s="1"/>
  <c r="G7192" i="1" a="1"/>
  <c r="G7192" i="1" s="1"/>
  <c r="G7184" i="1" a="1"/>
  <c r="G7184" i="1" s="1"/>
  <c r="G7176" i="1" a="1"/>
  <c r="G7176" i="1" s="1"/>
  <c r="G7168" i="1" a="1"/>
  <c r="G7168" i="1" s="1"/>
  <c r="G7160" i="1" a="1"/>
  <c r="G7160" i="1" s="1"/>
  <c r="G7152" i="1" a="1"/>
  <c r="G7152" i="1" s="1"/>
  <c r="G7144" i="1" a="1"/>
  <c r="G7144" i="1" s="1"/>
  <c r="G7137" i="1" a="1"/>
  <c r="G7137" i="1" s="1"/>
  <c r="G7129" i="1" a="1"/>
  <c r="G7129" i="1" s="1"/>
  <c r="G7121" i="1" a="1"/>
  <c r="G7121" i="1" s="1"/>
  <c r="G7113" i="1" a="1"/>
  <c r="G7113" i="1" s="1"/>
  <c r="G7105" i="1" a="1"/>
  <c r="G7105" i="1" s="1"/>
  <c r="G7097" i="1" a="1"/>
  <c r="G7097" i="1" s="1"/>
  <c r="G7089" i="1" a="1"/>
  <c r="G7089" i="1" s="1"/>
  <c r="G7081" i="1" a="1"/>
  <c r="G7081" i="1" s="1"/>
  <c r="G7073" i="1" a="1"/>
  <c r="G7073" i="1" s="1"/>
  <c r="G7065" i="1" a="1"/>
  <c r="G7065" i="1" s="1"/>
  <c r="G7057" i="1" a="1"/>
  <c r="G7057" i="1" s="1"/>
  <c r="G7049" i="1" a="1"/>
  <c r="G7049" i="1" s="1"/>
  <c r="G7041" i="1" a="1"/>
  <c r="G7041" i="1" s="1"/>
  <c r="G7033" i="1" a="1"/>
  <c r="G7033" i="1" s="1"/>
  <c r="G7025" i="1" a="1"/>
  <c r="G7025" i="1" s="1"/>
  <c r="G7017" i="1" a="1"/>
  <c r="G7017" i="1" s="1"/>
  <c r="G7009" i="1" a="1"/>
  <c r="G7009" i="1" s="1"/>
  <c r="G7001" i="1" a="1"/>
  <c r="G7001" i="1" s="1"/>
  <c r="G6993" i="1" a="1"/>
  <c r="G6993" i="1" s="1"/>
  <c r="G6985" i="1" a="1"/>
  <c r="G6985" i="1" s="1"/>
  <c r="G6977" i="1" a="1"/>
  <c r="G6977" i="1" s="1"/>
  <c r="G6969" i="1" a="1"/>
  <c r="G6969" i="1" s="1"/>
  <c r="G6961" i="1" a="1"/>
  <c r="G6961" i="1" s="1"/>
  <c r="G6953" i="1" a="1"/>
  <c r="G6953" i="1" s="1"/>
  <c r="G6945" i="1" a="1"/>
  <c r="G6945" i="1" s="1"/>
  <c r="G6937" i="1" a="1"/>
  <c r="G6937" i="1" s="1"/>
  <c r="G6929" i="1" a="1"/>
  <c r="G6929" i="1" s="1"/>
  <c r="G6921" i="1" a="1"/>
  <c r="G6921" i="1" s="1"/>
  <c r="G6913" i="1" a="1"/>
  <c r="G6913" i="1" s="1"/>
  <c r="G6905" i="1" a="1"/>
  <c r="G6905" i="1" s="1"/>
  <c r="G6897" i="1" a="1"/>
  <c r="G6897" i="1" s="1"/>
  <c r="G6889" i="1" a="1"/>
  <c r="G6889" i="1" s="1"/>
  <c r="G6881" i="1" a="1"/>
  <c r="G6881" i="1" s="1"/>
  <c r="G6873" i="1" a="1"/>
  <c r="G6873" i="1" s="1"/>
  <c r="G6865" i="1" a="1"/>
  <c r="G6865" i="1" s="1"/>
  <c r="G6857" i="1" a="1"/>
  <c r="G6857" i="1" s="1"/>
  <c r="G6849" i="1" a="1"/>
  <c r="G6849" i="1" s="1"/>
  <c r="G6841" i="1" a="1"/>
  <c r="G6841" i="1" s="1"/>
  <c r="G6834" i="1" a="1"/>
  <c r="G6834" i="1" s="1"/>
  <c r="G6826" i="1" a="1"/>
  <c r="G6826" i="1" s="1"/>
  <c r="G6819" i="1" a="1"/>
  <c r="G6819" i="1" s="1"/>
  <c r="G6811" i="1" a="1"/>
  <c r="G6811" i="1" s="1"/>
  <c r="G6804" i="1" a="1"/>
  <c r="G6804" i="1" s="1"/>
  <c r="G6796" i="1" a="1"/>
  <c r="G6796" i="1" s="1"/>
  <c r="G6788" i="1" a="1"/>
  <c r="G6788" i="1" s="1"/>
  <c r="G6780" i="1" a="1"/>
  <c r="G6780" i="1" s="1"/>
  <c r="G6772" i="1" a="1"/>
  <c r="G6772" i="1" s="1"/>
  <c r="G6764" i="1" a="1"/>
  <c r="G6764" i="1" s="1"/>
  <c r="G6756" i="1" a="1"/>
  <c r="G6756" i="1" s="1"/>
  <c r="G6748" i="1" a="1"/>
  <c r="G6748" i="1" s="1"/>
  <c r="G6740" i="1" a="1"/>
  <c r="G6740" i="1" s="1"/>
  <c r="G6732" i="1" a="1"/>
  <c r="G6732" i="1" s="1"/>
  <c r="G6724" i="1" a="1"/>
  <c r="G6724" i="1" s="1"/>
  <c r="G6716" i="1" a="1"/>
  <c r="G6716" i="1" s="1"/>
  <c r="G6708" i="1" a="1"/>
  <c r="G6708" i="1" s="1"/>
  <c r="G6700" i="1" a="1"/>
  <c r="G6700" i="1" s="1"/>
  <c r="G6692" i="1" a="1"/>
  <c r="G6692" i="1" s="1"/>
  <c r="G6684" i="1" a="1"/>
  <c r="G6684" i="1" s="1"/>
  <c r="G6676" i="1" a="1"/>
  <c r="G6676" i="1" s="1"/>
  <c r="G6668" i="1" a="1"/>
  <c r="G6668" i="1" s="1"/>
  <c r="G6660" i="1" a="1"/>
  <c r="G6660" i="1" s="1"/>
  <c r="G6652" i="1" a="1"/>
  <c r="G6652" i="1" s="1"/>
  <c r="G6644" i="1" a="1"/>
  <c r="G6644" i="1" s="1"/>
  <c r="G6636" i="1" a="1"/>
  <c r="G6636" i="1" s="1"/>
  <c r="G6628" i="1" a="1"/>
  <c r="G6628" i="1" s="1"/>
  <c r="G6620" i="1" a="1"/>
  <c r="G6620" i="1" s="1"/>
  <c r="G6612" i="1" a="1"/>
  <c r="G6612" i="1" s="1"/>
  <c r="G6604" i="1" a="1"/>
  <c r="G6604" i="1" s="1"/>
  <c r="G6596" i="1" a="1"/>
  <c r="G6596" i="1" s="1"/>
  <c r="G6588" i="1" a="1"/>
  <c r="G6588" i="1" s="1"/>
  <c r="G6581" i="1" a="1"/>
  <c r="G6581" i="1" s="1"/>
  <c r="G6573" i="1" a="1"/>
  <c r="G6573" i="1" s="1"/>
  <c r="G6565" i="1" a="1"/>
  <c r="G6565" i="1" s="1"/>
  <c r="G6557" i="1" a="1"/>
  <c r="G6557" i="1" s="1"/>
  <c r="G6549" i="1" a="1"/>
  <c r="G6549" i="1" s="1"/>
  <c r="G6541" i="1" a="1"/>
  <c r="G6541" i="1" s="1"/>
  <c r="G6533" i="1" a="1"/>
  <c r="G6533" i="1" s="1"/>
  <c r="G6525" i="1" a="1"/>
  <c r="G6525" i="1" s="1"/>
  <c r="G6517" i="1" a="1"/>
  <c r="G6517" i="1" s="1"/>
  <c r="G6509" i="1" a="1"/>
  <c r="G6509" i="1" s="1"/>
  <c r="G6501" i="1" a="1"/>
  <c r="G6501" i="1" s="1"/>
  <c r="G6493" i="1" a="1"/>
  <c r="G6493" i="1" s="1"/>
  <c r="G6485" i="1" a="1"/>
  <c r="G6485" i="1" s="1"/>
  <c r="G6477" i="1" a="1"/>
  <c r="G6477" i="1" s="1"/>
  <c r="G6469" i="1" a="1"/>
  <c r="G6469" i="1" s="1"/>
  <c r="G6461" i="1" a="1"/>
  <c r="G6461" i="1" s="1"/>
  <c r="G6453" i="1" a="1"/>
  <c r="G6453" i="1" s="1"/>
  <c r="G6445" i="1" a="1"/>
  <c r="G6445" i="1" s="1"/>
  <c r="G6437" i="1" a="1"/>
  <c r="G6437" i="1" s="1"/>
  <c r="G6429" i="1" a="1"/>
  <c r="G6429" i="1" s="1"/>
  <c r="G6422" i="1" a="1"/>
  <c r="G6422" i="1" s="1"/>
  <c r="G6414" i="1" a="1"/>
  <c r="G6414" i="1" s="1"/>
  <c r="G6406" i="1" a="1"/>
  <c r="G6406" i="1" s="1"/>
  <c r="G6399" i="1" a="1"/>
  <c r="G6399" i="1" s="1"/>
  <c r="G6391" i="1" a="1"/>
  <c r="G6391" i="1" s="1"/>
  <c r="G6383" i="1" a="1"/>
  <c r="G6383" i="1" s="1"/>
  <c r="G6375" i="1" a="1"/>
  <c r="G6375" i="1" s="1"/>
  <c r="G6367" i="1" a="1"/>
  <c r="G6367" i="1" s="1"/>
  <c r="G6359" i="1" a="1"/>
  <c r="G6359" i="1" s="1"/>
  <c r="G6351" i="1" a="1"/>
  <c r="G6351" i="1" s="1"/>
  <c r="G6343" i="1" a="1"/>
  <c r="G6343" i="1" s="1"/>
  <c r="G6335" i="1" a="1"/>
  <c r="G6335" i="1" s="1"/>
  <c r="G6327" i="1" a="1"/>
  <c r="G6327" i="1" s="1"/>
  <c r="G6319" i="1" a="1"/>
  <c r="G6319" i="1" s="1"/>
  <c r="G6311" i="1" a="1"/>
  <c r="G6311" i="1" s="1"/>
  <c r="G6303" i="1" a="1"/>
  <c r="G6303" i="1" s="1"/>
  <c r="G6295" i="1" a="1"/>
  <c r="G6295" i="1" s="1"/>
  <c r="G6287" i="1" a="1"/>
  <c r="G6287" i="1" s="1"/>
  <c r="G6279" i="1" a="1"/>
  <c r="G6279" i="1" s="1"/>
  <c r="G6271" i="1" a="1"/>
  <c r="G6271" i="1" s="1"/>
  <c r="G6263" i="1" a="1"/>
  <c r="G6263" i="1" s="1"/>
  <c r="G6255" i="1" a="1"/>
  <c r="G6255" i="1" s="1"/>
  <c r="G6247" i="1" a="1"/>
  <c r="G6247" i="1" s="1"/>
  <c r="G6239" i="1" a="1"/>
  <c r="G6239" i="1" s="1"/>
  <c r="G6231" i="1" a="1"/>
  <c r="G6231" i="1" s="1"/>
  <c r="G6223" i="1" a="1"/>
  <c r="G6223" i="1" s="1"/>
  <c r="G6215" i="1" a="1"/>
  <c r="G6215" i="1" s="1"/>
  <c r="G6207" i="1" a="1"/>
  <c r="G6207" i="1" s="1"/>
  <c r="G7856" i="1" a="1"/>
  <c r="G7856" i="1" s="1"/>
  <c r="G7840" i="1" a="1"/>
  <c r="G7840" i="1" s="1"/>
  <c r="G7829" i="1" a="1"/>
  <c r="G7829" i="1" s="1"/>
  <c r="G7819" i="1" a="1"/>
  <c r="G7819" i="1" s="1"/>
  <c r="G7808" i="1" a="1"/>
  <c r="G7808" i="1" s="1"/>
  <c r="G7797" i="1" a="1"/>
  <c r="G7797" i="1" s="1"/>
  <c r="G7789" i="1" a="1"/>
  <c r="G7789" i="1" s="1"/>
  <c r="G7781" i="1" a="1"/>
  <c r="G7781" i="1" s="1"/>
  <c r="G7773" i="1" a="1"/>
  <c r="G7773" i="1" s="1"/>
  <c r="G7765" i="1" a="1"/>
  <c r="G7765" i="1" s="1"/>
  <c r="G7757" i="1" a="1"/>
  <c r="G7757" i="1" s="1"/>
  <c r="G7749" i="1" a="1"/>
  <c r="G7749" i="1" s="1"/>
  <c r="G7741" i="1" a="1"/>
  <c r="G7741" i="1" s="1"/>
  <c r="G7733" i="1" a="1"/>
  <c r="G7733" i="1" s="1"/>
  <c r="G7725" i="1" a="1"/>
  <c r="G7725" i="1" s="1"/>
  <c r="G7717" i="1" a="1"/>
  <c r="G7717" i="1" s="1"/>
  <c r="G7709" i="1" a="1"/>
  <c r="G7709" i="1" s="1"/>
  <c r="G7701" i="1" a="1"/>
  <c r="G7701" i="1" s="1"/>
  <c r="G7693" i="1" a="1"/>
  <c r="G7693" i="1" s="1"/>
  <c r="G7685" i="1" a="1"/>
  <c r="G7685" i="1" s="1"/>
  <c r="G7677" i="1" a="1"/>
  <c r="G7677" i="1" s="1"/>
  <c r="G7669" i="1" a="1"/>
  <c r="G7669" i="1" s="1"/>
  <c r="G7661" i="1" a="1"/>
  <c r="G7661" i="1" s="1"/>
  <c r="G7653" i="1" a="1"/>
  <c r="G7653" i="1" s="1"/>
  <c r="G7645" i="1" a="1"/>
  <c r="G7645" i="1" s="1"/>
  <c r="G7637" i="1" a="1"/>
  <c r="G7637" i="1" s="1"/>
  <c r="G7629" i="1" a="1"/>
  <c r="G7629" i="1" s="1"/>
  <c r="G7621" i="1" a="1"/>
  <c r="G7621" i="1" s="1"/>
  <c r="G7613" i="1" a="1"/>
  <c r="G7613" i="1" s="1"/>
  <c r="G7605" i="1" a="1"/>
  <c r="G7605" i="1" s="1"/>
  <c r="G7597" i="1" a="1"/>
  <c r="G7597" i="1" s="1"/>
  <c r="G7589" i="1" a="1"/>
  <c r="G7589" i="1" s="1"/>
  <c r="G7581" i="1" a="1"/>
  <c r="G7581" i="1" s="1"/>
  <c r="G7573" i="1" a="1"/>
  <c r="G7573" i="1" s="1"/>
  <c r="G7565" i="1" a="1"/>
  <c r="G7565" i="1" s="1"/>
  <c r="G7557" i="1" a="1"/>
  <c r="G7557" i="1" s="1"/>
  <c r="G7549" i="1" a="1"/>
  <c r="G7549" i="1" s="1"/>
  <c r="G7541" i="1" a="1"/>
  <c r="G7541" i="1" s="1"/>
  <c r="G7533" i="1" a="1"/>
  <c r="G7533" i="1" s="1"/>
  <c r="G7526" i="1" a="1"/>
  <c r="G7526" i="1" s="1"/>
  <c r="G7518" i="1" a="1"/>
  <c r="G7518" i="1" s="1"/>
  <c r="G7510" i="1" a="1"/>
  <c r="G7510" i="1" s="1"/>
  <c r="G7502" i="1" a="1"/>
  <c r="G7502" i="1" s="1"/>
  <c r="G7494" i="1" a="1"/>
  <c r="G7494" i="1" s="1"/>
  <c r="G7486" i="1" a="1"/>
  <c r="G7486" i="1" s="1"/>
  <c r="G7478" i="1" a="1"/>
  <c r="G7478" i="1" s="1"/>
  <c r="G7470" i="1" a="1"/>
  <c r="G7470" i="1" s="1"/>
  <c r="G7462" i="1" a="1"/>
  <c r="G7462" i="1" s="1"/>
  <c r="G7454" i="1" a="1"/>
  <c r="G7454" i="1" s="1"/>
  <c r="G7446" i="1" a="1"/>
  <c r="G7446" i="1" s="1"/>
  <c r="G7438" i="1" a="1"/>
  <c r="G7438" i="1" s="1"/>
  <c r="G7430" i="1" a="1"/>
  <c r="G7430" i="1" s="1"/>
  <c r="G7422" i="1" a="1"/>
  <c r="G7422" i="1" s="1"/>
  <c r="G7414" i="1" a="1"/>
  <c r="G7414" i="1" s="1"/>
  <c r="G7406" i="1" a="1"/>
  <c r="G7406" i="1" s="1"/>
  <c r="G7398" i="1" a="1"/>
  <c r="G7398" i="1" s="1"/>
  <c r="G7390" i="1" a="1"/>
  <c r="G7390" i="1" s="1"/>
  <c r="G7382" i="1" a="1"/>
  <c r="G7382" i="1" s="1"/>
  <c r="G7374" i="1" a="1"/>
  <c r="G7374" i="1" s="1"/>
  <c r="G7366" i="1" a="1"/>
  <c r="G7366" i="1" s="1"/>
  <c r="G7358" i="1" a="1"/>
  <c r="G7358" i="1" s="1"/>
  <c r="G7350" i="1" a="1"/>
  <c r="G7350" i="1" s="1"/>
  <c r="G7342" i="1" a="1"/>
  <c r="G7342" i="1" s="1"/>
  <c r="G7334" i="1" a="1"/>
  <c r="G7334" i="1" s="1"/>
  <c r="G7326" i="1" a="1"/>
  <c r="G7326" i="1" s="1"/>
  <c r="G7318" i="1" a="1"/>
  <c r="G7318" i="1" s="1"/>
  <c r="G7310" i="1" a="1"/>
  <c r="G7310" i="1" s="1"/>
  <c r="G7302" i="1" a="1"/>
  <c r="G7302" i="1" s="1"/>
  <c r="G7294" i="1" a="1"/>
  <c r="G7294" i="1" s="1"/>
  <c r="G7286" i="1" a="1"/>
  <c r="G7286" i="1" s="1"/>
  <c r="G7278" i="1" a="1"/>
  <c r="G7278" i="1" s="1"/>
  <c r="G7270" i="1" a="1"/>
  <c r="G7270" i="1" s="1"/>
  <c r="G7262" i="1" a="1"/>
  <c r="G7262" i="1" s="1"/>
  <c r="G7254" i="1" a="1"/>
  <c r="G7254" i="1" s="1"/>
  <c r="G7247" i="1" a="1"/>
  <c r="G7247" i="1" s="1"/>
  <c r="G7239" i="1" a="1"/>
  <c r="G7239" i="1" s="1"/>
  <c r="G7231" i="1" a="1"/>
  <c r="G7231" i="1" s="1"/>
  <c r="G7223" i="1" a="1"/>
  <c r="G7223" i="1" s="1"/>
  <c r="G7215" i="1" a="1"/>
  <c r="G7215" i="1" s="1"/>
  <c r="G7207" i="1" a="1"/>
  <c r="G7207" i="1" s="1"/>
  <c r="G7199" i="1" a="1"/>
  <c r="G7199" i="1" s="1"/>
  <c r="G7191" i="1" a="1"/>
  <c r="G7191" i="1" s="1"/>
  <c r="G7183" i="1" a="1"/>
  <c r="G7183" i="1" s="1"/>
  <c r="G7175" i="1" a="1"/>
  <c r="G7175" i="1" s="1"/>
  <c r="G7167" i="1" a="1"/>
  <c r="G7167" i="1" s="1"/>
  <c r="G7159" i="1" a="1"/>
  <c r="G7159" i="1" s="1"/>
  <c r="G7151" i="1" a="1"/>
  <c r="G7151" i="1" s="1"/>
  <c r="G7143" i="1" a="1"/>
  <c r="G7143" i="1" s="1"/>
  <c r="G7136" i="1" a="1"/>
  <c r="G7136" i="1" s="1"/>
  <c r="G7128" i="1" a="1"/>
  <c r="G7128" i="1" s="1"/>
  <c r="G7120" i="1" a="1"/>
  <c r="G7120" i="1" s="1"/>
  <c r="G7112" i="1" a="1"/>
  <c r="G7112" i="1" s="1"/>
  <c r="G7104" i="1" a="1"/>
  <c r="G7104" i="1" s="1"/>
  <c r="G7096" i="1" a="1"/>
  <c r="G7096" i="1" s="1"/>
  <c r="G7088" i="1" a="1"/>
  <c r="G7088" i="1" s="1"/>
  <c r="G7080" i="1" a="1"/>
  <c r="G7080" i="1" s="1"/>
  <c r="G7072" i="1" a="1"/>
  <c r="G7072" i="1" s="1"/>
  <c r="G7064" i="1" a="1"/>
  <c r="G7064" i="1" s="1"/>
  <c r="G7056" i="1" a="1"/>
  <c r="G7056" i="1" s="1"/>
  <c r="G7048" i="1" a="1"/>
  <c r="G7048" i="1" s="1"/>
  <c r="G7040" i="1" a="1"/>
  <c r="G7040" i="1" s="1"/>
  <c r="G7032" i="1" a="1"/>
  <c r="G7032" i="1" s="1"/>
  <c r="G7024" i="1" a="1"/>
  <c r="G7024" i="1" s="1"/>
  <c r="G7016" i="1" a="1"/>
  <c r="G7016" i="1" s="1"/>
  <c r="G7008" i="1" a="1"/>
  <c r="G7008" i="1" s="1"/>
  <c r="G7000" i="1" a="1"/>
  <c r="G7000" i="1" s="1"/>
  <c r="G6992" i="1" a="1"/>
  <c r="G6992" i="1" s="1"/>
  <c r="G6984" i="1" a="1"/>
  <c r="G6984" i="1" s="1"/>
  <c r="G6976" i="1" a="1"/>
  <c r="G6976" i="1" s="1"/>
  <c r="G6968" i="1" a="1"/>
  <c r="G6968" i="1" s="1"/>
  <c r="G6960" i="1" a="1"/>
  <c r="G6960" i="1" s="1"/>
  <c r="G6952" i="1" a="1"/>
  <c r="G6952" i="1" s="1"/>
  <c r="G6944" i="1" a="1"/>
  <c r="G6944" i="1" s="1"/>
  <c r="G6936" i="1" a="1"/>
  <c r="G6936" i="1" s="1"/>
  <c r="G6928" i="1" a="1"/>
  <c r="G6928" i="1" s="1"/>
  <c r="G6920" i="1" a="1"/>
  <c r="G6920" i="1" s="1"/>
  <c r="G6912" i="1" a="1"/>
  <c r="G6912" i="1" s="1"/>
  <c r="G6904" i="1" a="1"/>
  <c r="G6904" i="1" s="1"/>
  <c r="G6896" i="1" a="1"/>
  <c r="G6896" i="1" s="1"/>
  <c r="G6888" i="1" a="1"/>
  <c r="G6888" i="1" s="1"/>
  <c r="G6880" i="1" a="1"/>
  <c r="G6880" i="1" s="1"/>
  <c r="G6872" i="1" a="1"/>
  <c r="G6872" i="1" s="1"/>
  <c r="G6864" i="1" a="1"/>
  <c r="G6864" i="1" s="1"/>
  <c r="G6856" i="1" a="1"/>
  <c r="G6856" i="1" s="1"/>
  <c r="G6848" i="1" a="1"/>
  <c r="G6848" i="1" s="1"/>
  <c r="G6840" i="1" a="1"/>
  <c r="G6840" i="1" s="1"/>
  <c r="G6833" i="1" a="1"/>
  <c r="G6833" i="1" s="1"/>
  <c r="G7853" i="1" a="1"/>
  <c r="G7853" i="1" s="1"/>
  <c r="G7839" i="1" a="1"/>
  <c r="G7839" i="1" s="1"/>
  <c r="G7828" i="1" a="1"/>
  <c r="G7828" i="1" s="1"/>
  <c r="G7817" i="1" a="1"/>
  <c r="G7817" i="1" s="1"/>
  <c r="G7807" i="1" a="1"/>
  <c r="G7807" i="1" s="1"/>
  <c r="G7796" i="1" a="1"/>
  <c r="G7796" i="1" s="1"/>
  <c r="G7788" i="1" a="1"/>
  <c r="G7788" i="1" s="1"/>
  <c r="G7780" i="1" a="1"/>
  <c r="G7780" i="1" s="1"/>
  <c r="G7772" i="1" a="1"/>
  <c r="G7772" i="1" s="1"/>
  <c r="G7764" i="1" a="1"/>
  <c r="G7764" i="1" s="1"/>
  <c r="G7756" i="1" a="1"/>
  <c r="G7756" i="1" s="1"/>
  <c r="G7748" i="1" a="1"/>
  <c r="G7748" i="1" s="1"/>
  <c r="G7740" i="1" a="1"/>
  <c r="G7740" i="1" s="1"/>
  <c r="G7732" i="1" a="1"/>
  <c r="G7732" i="1" s="1"/>
  <c r="G7724" i="1" a="1"/>
  <c r="G7724" i="1" s="1"/>
  <c r="G7716" i="1" a="1"/>
  <c r="G7716" i="1" s="1"/>
  <c r="G7708" i="1" a="1"/>
  <c r="G7708" i="1" s="1"/>
  <c r="G7700" i="1" a="1"/>
  <c r="G7700" i="1" s="1"/>
  <c r="G7692" i="1" a="1"/>
  <c r="G7692" i="1" s="1"/>
  <c r="G7684" i="1" a="1"/>
  <c r="G7684" i="1" s="1"/>
  <c r="G7676" i="1" a="1"/>
  <c r="G7676" i="1" s="1"/>
  <c r="G7668" i="1" a="1"/>
  <c r="G7668" i="1" s="1"/>
  <c r="G7660" i="1" a="1"/>
  <c r="G7660" i="1" s="1"/>
  <c r="G7652" i="1" a="1"/>
  <c r="G7652" i="1" s="1"/>
  <c r="G7644" i="1" a="1"/>
  <c r="G7644" i="1" s="1"/>
  <c r="G7636" i="1" a="1"/>
  <c r="G7636" i="1" s="1"/>
  <c r="G7628" i="1" a="1"/>
  <c r="G7628" i="1" s="1"/>
  <c r="G7620" i="1" a="1"/>
  <c r="G7620" i="1" s="1"/>
  <c r="G7612" i="1" a="1"/>
  <c r="G7612" i="1" s="1"/>
  <c r="G7604" i="1" a="1"/>
  <c r="G7604" i="1" s="1"/>
  <c r="G7596" i="1" a="1"/>
  <c r="G7596" i="1" s="1"/>
  <c r="G7588" i="1" a="1"/>
  <c r="G7588" i="1" s="1"/>
  <c r="G7580" i="1" a="1"/>
  <c r="G7580" i="1" s="1"/>
  <c r="G7572" i="1" a="1"/>
  <c r="G7572" i="1" s="1"/>
  <c r="G7564" i="1" a="1"/>
  <c r="G7564" i="1" s="1"/>
  <c r="G7556" i="1" a="1"/>
  <c r="G7556" i="1" s="1"/>
  <c r="G7548" i="1" a="1"/>
  <c r="G7548" i="1" s="1"/>
  <c r="G7540" i="1" a="1"/>
  <c r="G7540" i="1" s="1"/>
  <c r="G7532" i="1" a="1"/>
  <c r="G7532" i="1" s="1"/>
  <c r="G7525" i="1" a="1"/>
  <c r="G7525" i="1" s="1"/>
  <c r="G7517" i="1" a="1"/>
  <c r="G7517" i="1" s="1"/>
  <c r="G7509" i="1" a="1"/>
  <c r="G7509" i="1" s="1"/>
  <c r="G7501" i="1" a="1"/>
  <c r="G7501" i="1" s="1"/>
  <c r="G7493" i="1" a="1"/>
  <c r="G7493" i="1" s="1"/>
  <c r="G7485" i="1" a="1"/>
  <c r="G7485" i="1" s="1"/>
  <c r="G7477" i="1" a="1"/>
  <c r="G7477" i="1" s="1"/>
  <c r="G7469" i="1" a="1"/>
  <c r="G7469" i="1" s="1"/>
  <c r="G7461" i="1" a="1"/>
  <c r="G7461" i="1" s="1"/>
  <c r="G7453" i="1" a="1"/>
  <c r="G7453" i="1" s="1"/>
  <c r="G7445" i="1" a="1"/>
  <c r="G7445" i="1" s="1"/>
  <c r="G7437" i="1" a="1"/>
  <c r="G7437" i="1" s="1"/>
  <c r="G7429" i="1" a="1"/>
  <c r="G7429" i="1" s="1"/>
  <c r="G7421" i="1" a="1"/>
  <c r="G7421" i="1" s="1"/>
  <c r="G7413" i="1" a="1"/>
  <c r="G7413" i="1" s="1"/>
  <c r="G7405" i="1" a="1"/>
  <c r="G7405" i="1" s="1"/>
  <c r="G7397" i="1" a="1"/>
  <c r="G7397" i="1" s="1"/>
  <c r="G7389" i="1" a="1"/>
  <c r="G7389" i="1" s="1"/>
  <c r="G7381" i="1" a="1"/>
  <c r="G7381" i="1" s="1"/>
  <c r="G7373" i="1" a="1"/>
  <c r="G7373" i="1" s="1"/>
  <c r="G7365" i="1" a="1"/>
  <c r="G7365" i="1" s="1"/>
  <c r="G7357" i="1" a="1"/>
  <c r="G7357" i="1" s="1"/>
  <c r="G7349" i="1" a="1"/>
  <c r="G7349" i="1" s="1"/>
  <c r="G7341" i="1" a="1"/>
  <c r="G7341" i="1" s="1"/>
  <c r="G7333" i="1" a="1"/>
  <c r="G7333" i="1" s="1"/>
  <c r="G7325" i="1" a="1"/>
  <c r="G7325" i="1" s="1"/>
  <c r="G7317" i="1" a="1"/>
  <c r="G7317" i="1" s="1"/>
  <c r="G7309" i="1" a="1"/>
  <c r="G7309" i="1" s="1"/>
  <c r="G7301" i="1" a="1"/>
  <c r="G7301" i="1" s="1"/>
  <c r="G7293" i="1" a="1"/>
  <c r="G7293" i="1" s="1"/>
  <c r="G7285" i="1" a="1"/>
  <c r="G7285" i="1" s="1"/>
  <c r="G7277" i="1" a="1"/>
  <c r="G7277" i="1" s="1"/>
  <c r="G7269" i="1" a="1"/>
  <c r="G7269" i="1" s="1"/>
  <c r="G7261" i="1" a="1"/>
  <c r="G7261" i="1" s="1"/>
  <c r="G7253" i="1" a="1"/>
  <c r="G7253" i="1" s="1"/>
  <c r="G7246" i="1" a="1"/>
  <c r="G7246" i="1" s="1"/>
  <c r="G7238" i="1" a="1"/>
  <c r="G7238" i="1" s="1"/>
  <c r="G7230" i="1" a="1"/>
  <c r="G7230" i="1" s="1"/>
  <c r="G7222" i="1" a="1"/>
  <c r="G7222" i="1" s="1"/>
  <c r="G7214" i="1" a="1"/>
  <c r="G7214" i="1" s="1"/>
  <c r="G7206" i="1" a="1"/>
  <c r="G7206" i="1" s="1"/>
  <c r="G7198" i="1" a="1"/>
  <c r="G7198" i="1" s="1"/>
  <c r="G7190" i="1" a="1"/>
  <c r="G7190" i="1" s="1"/>
  <c r="G7182" i="1" a="1"/>
  <c r="G7182" i="1" s="1"/>
  <c r="G7174" i="1" a="1"/>
  <c r="G7174" i="1" s="1"/>
  <c r="G7166" i="1" a="1"/>
  <c r="G7166" i="1" s="1"/>
  <c r="G7158" i="1" a="1"/>
  <c r="G7158" i="1" s="1"/>
  <c r="G7150" i="1" a="1"/>
  <c r="G7150" i="1" s="1"/>
  <c r="G7142" i="1" a="1"/>
  <c r="G7142" i="1" s="1"/>
  <c r="G7135" i="1" a="1"/>
  <c r="G7135" i="1" s="1"/>
  <c r="G7127" i="1" a="1"/>
  <c r="G7127" i="1" s="1"/>
  <c r="G7119" i="1" a="1"/>
  <c r="G7119" i="1" s="1"/>
  <c r="G7111" i="1" a="1"/>
  <c r="G7111" i="1" s="1"/>
  <c r="G7103" i="1" a="1"/>
  <c r="G7103" i="1" s="1"/>
  <c r="G7095" i="1" a="1"/>
  <c r="G7095" i="1" s="1"/>
  <c r="G7087" i="1" a="1"/>
  <c r="G7087" i="1" s="1"/>
  <c r="G7079" i="1" a="1"/>
  <c r="G7079" i="1" s="1"/>
  <c r="G7071" i="1" a="1"/>
  <c r="G7071" i="1" s="1"/>
  <c r="G7063" i="1" a="1"/>
  <c r="G7063" i="1" s="1"/>
  <c r="G7055" i="1" a="1"/>
  <c r="G7055" i="1" s="1"/>
  <c r="G7047" i="1" a="1"/>
  <c r="G7047" i="1" s="1"/>
  <c r="G7039" i="1" a="1"/>
  <c r="G7039" i="1" s="1"/>
  <c r="G7031" i="1" a="1"/>
  <c r="G7031" i="1" s="1"/>
  <c r="G7023" i="1" a="1"/>
  <c r="G7023" i="1" s="1"/>
  <c r="G7015" i="1" a="1"/>
  <c r="G7015" i="1" s="1"/>
  <c r="G7007" i="1" a="1"/>
  <c r="G7007" i="1" s="1"/>
  <c r="G6999" i="1" a="1"/>
  <c r="G6999" i="1" s="1"/>
  <c r="G6991" i="1" a="1"/>
  <c r="G6991" i="1" s="1"/>
  <c r="G6983" i="1" a="1"/>
  <c r="G6983" i="1" s="1"/>
  <c r="G6975" i="1" a="1"/>
  <c r="G6975" i="1" s="1"/>
  <c r="G6967" i="1" a="1"/>
  <c r="G6967" i="1" s="1"/>
  <c r="G6959" i="1" a="1"/>
  <c r="G6959" i="1" s="1"/>
  <c r="G6951" i="1" a="1"/>
  <c r="G6951" i="1" s="1"/>
  <c r="G6943" i="1" a="1"/>
  <c r="G6943" i="1" s="1"/>
  <c r="G6935" i="1" a="1"/>
  <c r="G6935" i="1" s="1"/>
  <c r="G6927" i="1" a="1"/>
  <c r="G6927" i="1" s="1"/>
  <c r="G6919" i="1" a="1"/>
  <c r="G6919" i="1" s="1"/>
  <c r="G6911" i="1" a="1"/>
  <c r="G6911" i="1" s="1"/>
  <c r="G6903" i="1" a="1"/>
  <c r="G6903" i="1" s="1"/>
  <c r="G6895" i="1" a="1"/>
  <c r="G6895" i="1" s="1"/>
  <c r="G6887" i="1" a="1"/>
  <c r="G6887" i="1" s="1"/>
  <c r="G6879" i="1" a="1"/>
  <c r="G6879" i="1" s="1"/>
  <c r="G6871" i="1" a="1"/>
  <c r="G6871" i="1" s="1"/>
  <c r="G6863" i="1" a="1"/>
  <c r="G6863" i="1" s="1"/>
  <c r="G6855" i="1" a="1"/>
  <c r="G6855" i="1" s="1"/>
  <c r="G6847" i="1" a="1"/>
  <c r="G6847" i="1" s="1"/>
  <c r="G6839" i="1" a="1"/>
  <c r="G6839" i="1" s="1"/>
  <c r="G6832" i="1" a="1"/>
  <c r="G6832" i="1" s="1"/>
  <c r="G6824" i="1" a="1"/>
  <c r="G6824" i="1" s="1"/>
  <c r="G6817" i="1" a="1"/>
  <c r="G6817" i="1" s="1"/>
  <c r="G6809" i="1" a="1"/>
  <c r="G6809" i="1" s="1"/>
  <c r="G6802" i="1" a="1"/>
  <c r="G6802" i="1" s="1"/>
  <c r="G6794" i="1" a="1"/>
  <c r="G6794" i="1" s="1"/>
  <c r="G6786" i="1" a="1"/>
  <c r="G6786" i="1" s="1"/>
  <c r="G6778" i="1" a="1"/>
  <c r="G6778" i="1" s="1"/>
  <c r="G6770" i="1" a="1"/>
  <c r="G6770" i="1" s="1"/>
  <c r="G6762" i="1" a="1"/>
  <c r="G6762" i="1" s="1"/>
  <c r="G6754" i="1" a="1"/>
  <c r="G6754" i="1" s="1"/>
  <c r="G6746" i="1" a="1"/>
  <c r="G6746" i="1" s="1"/>
  <c r="G6738" i="1" a="1"/>
  <c r="G6738" i="1" s="1"/>
  <c r="G6730" i="1" a="1"/>
  <c r="G6730" i="1" s="1"/>
  <c r="G6722" i="1" a="1"/>
  <c r="G6722" i="1" s="1"/>
  <c r="G6714" i="1" a="1"/>
  <c r="G6714" i="1" s="1"/>
  <c r="G6706" i="1" a="1"/>
  <c r="G6706" i="1" s="1"/>
  <c r="G6698" i="1" a="1"/>
  <c r="G6698" i="1" s="1"/>
  <c r="G6690" i="1" a="1"/>
  <c r="G6690" i="1" s="1"/>
  <c r="G6682" i="1" a="1"/>
  <c r="G6682" i="1" s="1"/>
  <c r="G6674" i="1" a="1"/>
  <c r="G6674" i="1" s="1"/>
  <c r="G6666" i="1" a="1"/>
  <c r="G6666" i="1" s="1"/>
  <c r="G6658" i="1" a="1"/>
  <c r="G6658" i="1" s="1"/>
  <c r="G6650" i="1" a="1"/>
  <c r="G6650" i="1" s="1"/>
  <c r="G6642" i="1" a="1"/>
  <c r="G6642" i="1" s="1"/>
  <c r="G6634" i="1" a="1"/>
  <c r="G6634" i="1" s="1"/>
  <c r="G6626" i="1" a="1"/>
  <c r="G6626" i="1" s="1"/>
  <c r="G6618" i="1" a="1"/>
  <c r="G6618" i="1" s="1"/>
  <c r="G6610" i="1" a="1"/>
  <c r="G6610" i="1" s="1"/>
  <c r="G6602" i="1" a="1"/>
  <c r="G6602" i="1" s="1"/>
  <c r="G6594" i="1" a="1"/>
  <c r="G6594" i="1" s="1"/>
  <c r="G6587" i="1" a="1"/>
  <c r="G6587" i="1" s="1"/>
  <c r="G6579" i="1" a="1"/>
  <c r="G6579" i="1" s="1"/>
  <c r="G6571" i="1" a="1"/>
  <c r="G6571" i="1" s="1"/>
  <c r="G6563" i="1" a="1"/>
  <c r="G6563" i="1" s="1"/>
  <c r="G6555" i="1" a="1"/>
  <c r="G6555" i="1" s="1"/>
  <c r="G6547" i="1" a="1"/>
  <c r="G6547" i="1" s="1"/>
  <c r="G6539" i="1" a="1"/>
  <c r="G6539" i="1" s="1"/>
  <c r="G6531" i="1" a="1"/>
  <c r="G6531" i="1" s="1"/>
  <c r="G6523" i="1" a="1"/>
  <c r="G6523" i="1" s="1"/>
  <c r="G6515" i="1" a="1"/>
  <c r="G6515" i="1" s="1"/>
  <c r="G6507" i="1" a="1"/>
  <c r="G6507" i="1" s="1"/>
  <c r="G6499" i="1" a="1"/>
  <c r="G6499" i="1" s="1"/>
  <c r="G6491" i="1" a="1"/>
  <c r="G6491" i="1" s="1"/>
  <c r="G6483" i="1" a="1"/>
  <c r="G6483" i="1" s="1"/>
  <c r="G6475" i="1" a="1"/>
  <c r="G6475" i="1" s="1"/>
  <c r="G6467" i="1" a="1"/>
  <c r="G6467" i="1" s="1"/>
  <c r="G6459" i="1" a="1"/>
  <c r="G6459" i="1" s="1"/>
  <c r="G6451" i="1" a="1"/>
  <c r="G6451" i="1" s="1"/>
  <c r="G6443" i="1" a="1"/>
  <c r="G6443" i="1" s="1"/>
  <c r="G6435" i="1" a="1"/>
  <c r="G6435" i="1" s="1"/>
  <c r="G6427" i="1" a="1"/>
  <c r="G6427" i="1" s="1"/>
  <c r="G6420" i="1" a="1"/>
  <c r="G6420" i="1" s="1"/>
  <c r="G6412" i="1" a="1"/>
  <c r="G6412" i="1" s="1"/>
  <c r="G6404" i="1" a="1"/>
  <c r="G6404" i="1" s="1"/>
  <c r="G6397" i="1" a="1"/>
  <c r="G6397" i="1" s="1"/>
  <c r="G6389" i="1" a="1"/>
  <c r="G6389" i="1" s="1"/>
  <c r="G6381" i="1" a="1"/>
  <c r="G6381" i="1" s="1"/>
  <c r="G6373" i="1" a="1"/>
  <c r="G6373" i="1" s="1"/>
  <c r="G6365" i="1" a="1"/>
  <c r="G6365" i="1" s="1"/>
  <c r="G6357" i="1" a="1"/>
  <c r="G6357" i="1" s="1"/>
  <c r="G6349" i="1" a="1"/>
  <c r="G6349" i="1" s="1"/>
  <c r="G6341" i="1" a="1"/>
  <c r="G6341" i="1" s="1"/>
  <c r="G6333" i="1" a="1"/>
  <c r="G6333" i="1" s="1"/>
  <c r="G6325" i="1" a="1"/>
  <c r="G6325" i="1" s="1"/>
  <c r="G6317" i="1" a="1"/>
  <c r="G6317" i="1" s="1"/>
  <c r="G6309" i="1" a="1"/>
  <c r="G6309" i="1" s="1"/>
  <c r="G6301" i="1" a="1"/>
  <c r="G6301" i="1" s="1"/>
  <c r="G6293" i="1" a="1"/>
  <c r="G6293" i="1" s="1"/>
  <c r="G6285" i="1" a="1"/>
  <c r="G6285" i="1" s="1"/>
  <c r="G6277" i="1" a="1"/>
  <c r="G6277" i="1" s="1"/>
  <c r="G6269" i="1" a="1"/>
  <c r="G6269" i="1" s="1"/>
  <c r="G6261" i="1" a="1"/>
  <c r="G6261" i="1" s="1"/>
  <c r="G6253" i="1" a="1"/>
  <c r="G6253" i="1" s="1"/>
  <c r="G6245" i="1" a="1"/>
  <c r="G6245" i="1" s="1"/>
  <c r="G6237" i="1" a="1"/>
  <c r="G6237" i="1" s="1"/>
  <c r="G6229" i="1" a="1"/>
  <c r="G6229" i="1" s="1"/>
  <c r="G6221" i="1" a="1"/>
  <c r="G6221" i="1" s="1"/>
  <c r="G6213" i="1" a="1"/>
  <c r="G6213" i="1" s="1"/>
  <c r="G6205" i="1" a="1"/>
  <c r="G6205" i="1" s="1"/>
  <c r="G6197" i="1" a="1"/>
  <c r="G6197" i="1" s="1"/>
  <c r="G7847" i="1" a="1"/>
  <c r="G7847" i="1" s="1"/>
  <c r="G7836" i="1" a="1"/>
  <c r="G7836" i="1" s="1"/>
  <c r="G7825" i="1" a="1"/>
  <c r="G7825" i="1" s="1"/>
  <c r="G7815" i="1" a="1"/>
  <c r="G7815" i="1" s="1"/>
  <c r="G7804" i="1" a="1"/>
  <c r="G7804" i="1" s="1"/>
  <c r="G7794" i="1" a="1"/>
  <c r="G7794" i="1" s="1"/>
  <c r="G7786" i="1" a="1"/>
  <c r="G7786" i="1" s="1"/>
  <c r="G7778" i="1" a="1"/>
  <c r="G7778" i="1" s="1"/>
  <c r="G7770" i="1" a="1"/>
  <c r="G7770" i="1" s="1"/>
  <c r="G7762" i="1" a="1"/>
  <c r="G7762" i="1" s="1"/>
  <c r="G7754" i="1" a="1"/>
  <c r="G7754" i="1" s="1"/>
  <c r="G7746" i="1" a="1"/>
  <c r="G7746" i="1" s="1"/>
  <c r="G7738" i="1" a="1"/>
  <c r="G7738" i="1" s="1"/>
  <c r="G7730" i="1" a="1"/>
  <c r="G7730" i="1" s="1"/>
  <c r="G7722" i="1" a="1"/>
  <c r="G7722" i="1" s="1"/>
  <c r="G7714" i="1" a="1"/>
  <c r="G7714" i="1" s="1"/>
  <c r="G7706" i="1" a="1"/>
  <c r="G7706" i="1" s="1"/>
  <c r="G7698" i="1" a="1"/>
  <c r="G7698" i="1" s="1"/>
  <c r="G7690" i="1" a="1"/>
  <c r="G7690" i="1" s="1"/>
  <c r="G7682" i="1" a="1"/>
  <c r="G7682" i="1" s="1"/>
  <c r="G7674" i="1" a="1"/>
  <c r="G7674" i="1" s="1"/>
  <c r="G7666" i="1" a="1"/>
  <c r="G7666" i="1" s="1"/>
  <c r="G7658" i="1" a="1"/>
  <c r="G7658" i="1" s="1"/>
  <c r="G7650" i="1" a="1"/>
  <c r="G7650" i="1" s="1"/>
  <c r="G7642" i="1" a="1"/>
  <c r="G7642" i="1" s="1"/>
  <c r="G7634" i="1" a="1"/>
  <c r="G7634" i="1" s="1"/>
  <c r="G7626" i="1" a="1"/>
  <c r="G7626" i="1" s="1"/>
  <c r="G7618" i="1" a="1"/>
  <c r="G7618" i="1" s="1"/>
  <c r="G7610" i="1" a="1"/>
  <c r="G7610" i="1" s="1"/>
  <c r="G7602" i="1" a="1"/>
  <c r="G7602" i="1" s="1"/>
  <c r="G7594" i="1" a="1"/>
  <c r="G7594" i="1" s="1"/>
  <c r="G7586" i="1" a="1"/>
  <c r="G7586" i="1" s="1"/>
  <c r="G7578" i="1" a="1"/>
  <c r="G7578" i="1" s="1"/>
  <c r="G7570" i="1" a="1"/>
  <c r="G7570" i="1" s="1"/>
  <c r="G7562" i="1" a="1"/>
  <c r="G7562" i="1" s="1"/>
  <c r="G7554" i="1" a="1"/>
  <c r="G7554" i="1" s="1"/>
  <c r="G7546" i="1" a="1"/>
  <c r="G7546" i="1" s="1"/>
  <c r="G7538" i="1" a="1"/>
  <c r="G7538" i="1" s="1"/>
  <c r="G7531" i="1" a="1"/>
  <c r="G7531" i="1" s="1"/>
  <c r="G7523" i="1" a="1"/>
  <c r="G7523" i="1" s="1"/>
  <c r="G7515" i="1" a="1"/>
  <c r="G7515" i="1" s="1"/>
  <c r="G7507" i="1" a="1"/>
  <c r="G7507" i="1" s="1"/>
  <c r="G7499" i="1" a="1"/>
  <c r="G7499" i="1" s="1"/>
  <c r="G7491" i="1" a="1"/>
  <c r="G7491" i="1" s="1"/>
  <c r="G7483" i="1" a="1"/>
  <c r="G7483" i="1" s="1"/>
  <c r="G7475" i="1" a="1"/>
  <c r="G7475" i="1" s="1"/>
  <c r="G7467" i="1" a="1"/>
  <c r="G7467" i="1" s="1"/>
  <c r="G7459" i="1" a="1"/>
  <c r="G7459" i="1" s="1"/>
  <c r="G7451" i="1" a="1"/>
  <c r="G7451" i="1" s="1"/>
  <c r="G7443" i="1" a="1"/>
  <c r="G7443" i="1" s="1"/>
  <c r="G7435" i="1" a="1"/>
  <c r="G7435" i="1" s="1"/>
  <c r="G7427" i="1" a="1"/>
  <c r="G7427" i="1" s="1"/>
  <c r="G7419" i="1" a="1"/>
  <c r="G7419" i="1" s="1"/>
  <c r="G7411" i="1" a="1"/>
  <c r="G7411" i="1" s="1"/>
  <c r="G7403" i="1" a="1"/>
  <c r="G7403" i="1" s="1"/>
  <c r="G7395" i="1" a="1"/>
  <c r="G7395" i="1" s="1"/>
  <c r="G7387" i="1" a="1"/>
  <c r="G7387" i="1" s="1"/>
  <c r="G7379" i="1" a="1"/>
  <c r="G7379" i="1" s="1"/>
  <c r="G7371" i="1" a="1"/>
  <c r="G7371" i="1" s="1"/>
  <c r="G7363" i="1" a="1"/>
  <c r="G7363" i="1" s="1"/>
  <c r="G7355" i="1" a="1"/>
  <c r="G7355" i="1" s="1"/>
  <c r="G7347" i="1" a="1"/>
  <c r="G7347" i="1" s="1"/>
  <c r="G7339" i="1" a="1"/>
  <c r="G7339" i="1" s="1"/>
  <c r="G7331" i="1" a="1"/>
  <c r="G7331" i="1" s="1"/>
  <c r="G7323" i="1" a="1"/>
  <c r="G7323" i="1" s="1"/>
  <c r="G7315" i="1" a="1"/>
  <c r="G7315" i="1" s="1"/>
  <c r="G7307" i="1" a="1"/>
  <c r="G7307" i="1" s="1"/>
  <c r="G7299" i="1" a="1"/>
  <c r="G7299" i="1" s="1"/>
  <c r="G7291" i="1" a="1"/>
  <c r="G7291" i="1" s="1"/>
  <c r="G7283" i="1" a="1"/>
  <c r="G7283" i="1" s="1"/>
  <c r="G7275" i="1" a="1"/>
  <c r="G7275" i="1" s="1"/>
  <c r="G7267" i="1" a="1"/>
  <c r="G7267" i="1" s="1"/>
  <c r="G7259" i="1" a="1"/>
  <c r="G7259" i="1" s="1"/>
  <c r="G7251" i="1" a="1"/>
  <c r="G7251" i="1" s="1"/>
  <c r="G7244" i="1" a="1"/>
  <c r="G7244" i="1" s="1"/>
  <c r="G7236" i="1" a="1"/>
  <c r="G7236" i="1" s="1"/>
  <c r="G7228" i="1" a="1"/>
  <c r="G7228" i="1" s="1"/>
  <c r="G7220" i="1" a="1"/>
  <c r="G7220" i="1" s="1"/>
  <c r="G7212" i="1" a="1"/>
  <c r="G7212" i="1" s="1"/>
  <c r="G7204" i="1" a="1"/>
  <c r="G7204" i="1" s="1"/>
  <c r="G7196" i="1" a="1"/>
  <c r="G7196" i="1" s="1"/>
  <c r="G7188" i="1" a="1"/>
  <c r="G7188" i="1" s="1"/>
  <c r="G7180" i="1" a="1"/>
  <c r="G7180" i="1" s="1"/>
  <c r="G7172" i="1" a="1"/>
  <c r="G7172" i="1" s="1"/>
  <c r="G7164" i="1" a="1"/>
  <c r="G7164" i="1" s="1"/>
  <c r="G7156" i="1" a="1"/>
  <c r="G7156" i="1" s="1"/>
  <c r="G7148" i="1" a="1"/>
  <c r="G7148" i="1" s="1"/>
  <c r="G7140" i="1" a="1"/>
  <c r="G7140" i="1" s="1"/>
  <c r="G7133" i="1" a="1"/>
  <c r="G7133" i="1" s="1"/>
  <c r="G7125" i="1" a="1"/>
  <c r="G7125" i="1" s="1"/>
  <c r="G7117" i="1" a="1"/>
  <c r="G7117" i="1" s="1"/>
  <c r="G7109" i="1" a="1"/>
  <c r="G7109" i="1" s="1"/>
  <c r="G7101" i="1" a="1"/>
  <c r="G7101" i="1" s="1"/>
  <c r="G7093" i="1" a="1"/>
  <c r="G7093" i="1" s="1"/>
  <c r="G7085" i="1" a="1"/>
  <c r="G7085" i="1" s="1"/>
  <c r="G7077" i="1" a="1"/>
  <c r="G7077" i="1" s="1"/>
  <c r="G7069" i="1" a="1"/>
  <c r="G7069" i="1" s="1"/>
  <c r="G7061" i="1" a="1"/>
  <c r="G7061" i="1" s="1"/>
  <c r="G7053" i="1" a="1"/>
  <c r="G7053" i="1" s="1"/>
  <c r="G7045" i="1" a="1"/>
  <c r="G7045" i="1" s="1"/>
  <c r="G7037" i="1" a="1"/>
  <c r="G7037" i="1" s="1"/>
  <c r="G7029" i="1" a="1"/>
  <c r="G7029" i="1" s="1"/>
  <c r="G7021" i="1" a="1"/>
  <c r="G7021" i="1" s="1"/>
  <c r="G7013" i="1" a="1"/>
  <c r="G7013" i="1" s="1"/>
  <c r="G7005" i="1" a="1"/>
  <c r="G7005" i="1" s="1"/>
  <c r="G6997" i="1" a="1"/>
  <c r="G6997" i="1" s="1"/>
  <c r="G6989" i="1" a="1"/>
  <c r="G6989" i="1" s="1"/>
  <c r="G6981" i="1" a="1"/>
  <c r="G6981" i="1" s="1"/>
  <c r="G6973" i="1" a="1"/>
  <c r="G6973" i="1" s="1"/>
  <c r="G6965" i="1" a="1"/>
  <c r="G6965" i="1" s="1"/>
  <c r="G6957" i="1" a="1"/>
  <c r="G6957" i="1" s="1"/>
  <c r="G6949" i="1" a="1"/>
  <c r="G6949" i="1" s="1"/>
  <c r="G6941" i="1" a="1"/>
  <c r="G6941" i="1" s="1"/>
  <c r="G6933" i="1" a="1"/>
  <c r="G6933" i="1" s="1"/>
  <c r="G6925" i="1" a="1"/>
  <c r="G6925" i="1" s="1"/>
  <c r="G6917" i="1" a="1"/>
  <c r="G6917" i="1" s="1"/>
  <c r="G6909" i="1" a="1"/>
  <c r="G6909" i="1" s="1"/>
  <c r="G6901" i="1" a="1"/>
  <c r="G6901" i="1" s="1"/>
  <c r="G6893" i="1" a="1"/>
  <c r="G6893" i="1" s="1"/>
  <c r="G6885" i="1" a="1"/>
  <c r="G6885" i="1" s="1"/>
  <c r="G6877" i="1" a="1"/>
  <c r="G6877" i="1" s="1"/>
  <c r="G6869" i="1" a="1"/>
  <c r="G6869" i="1" s="1"/>
  <c r="G6861" i="1" a="1"/>
  <c r="G6861" i="1" s="1"/>
  <c r="G6853" i="1" a="1"/>
  <c r="G6853" i="1" s="1"/>
  <c r="G6845" i="1" a="1"/>
  <c r="G6845" i="1" s="1"/>
  <c r="G6837" i="1" a="1"/>
  <c r="G6837" i="1" s="1"/>
  <c r="G6830" i="1" a="1"/>
  <c r="G6830" i="1" s="1"/>
  <c r="G6822" i="1" a="1"/>
  <c r="G6822" i="1" s="1"/>
  <c r="G6815" i="1" a="1"/>
  <c r="G6815" i="1" s="1"/>
  <c r="G6807" i="1" a="1"/>
  <c r="G6807" i="1" s="1"/>
  <c r="G6800" i="1" a="1"/>
  <c r="G6800" i="1" s="1"/>
  <c r="G6792" i="1" a="1"/>
  <c r="G6792" i="1" s="1"/>
  <c r="G6784" i="1" a="1"/>
  <c r="G6784" i="1" s="1"/>
  <c r="G6776" i="1" a="1"/>
  <c r="G6776" i="1" s="1"/>
  <c r="G6768" i="1" a="1"/>
  <c r="G6768" i="1" s="1"/>
  <c r="G6760" i="1" a="1"/>
  <c r="G6760" i="1" s="1"/>
  <c r="G6752" i="1" a="1"/>
  <c r="G6752" i="1" s="1"/>
  <c r="G6744" i="1" a="1"/>
  <c r="G6744" i="1" s="1"/>
  <c r="G6736" i="1" a="1"/>
  <c r="G6736" i="1" s="1"/>
  <c r="G6728" i="1" a="1"/>
  <c r="G6728" i="1" s="1"/>
  <c r="G6720" i="1" a="1"/>
  <c r="G6720" i="1" s="1"/>
  <c r="G6712" i="1" a="1"/>
  <c r="G6712" i="1" s="1"/>
  <c r="G6704" i="1" a="1"/>
  <c r="G6704" i="1" s="1"/>
  <c r="G6696" i="1" a="1"/>
  <c r="G6696" i="1" s="1"/>
  <c r="G6688" i="1" a="1"/>
  <c r="G6688" i="1" s="1"/>
  <c r="G6680" i="1" a="1"/>
  <c r="G6680" i="1" s="1"/>
  <c r="G6672" i="1" a="1"/>
  <c r="G6672" i="1" s="1"/>
  <c r="G6664" i="1" a="1"/>
  <c r="G6664" i="1" s="1"/>
  <c r="G6656" i="1" a="1"/>
  <c r="G6656" i="1" s="1"/>
  <c r="G6648" i="1" a="1"/>
  <c r="G6648" i="1" s="1"/>
  <c r="G6640" i="1" a="1"/>
  <c r="G6640" i="1" s="1"/>
  <c r="G6632" i="1" a="1"/>
  <c r="G6632" i="1" s="1"/>
  <c r="G6624" i="1" a="1"/>
  <c r="G6624" i="1" s="1"/>
  <c r="G6616" i="1" a="1"/>
  <c r="G6616" i="1" s="1"/>
  <c r="G6608" i="1" a="1"/>
  <c r="G6608" i="1" s="1"/>
  <c r="G6600" i="1" a="1"/>
  <c r="G6600" i="1" s="1"/>
  <c r="G6592" i="1" a="1"/>
  <c r="G6592" i="1" s="1"/>
  <c r="G6585" i="1" a="1"/>
  <c r="G6585" i="1" s="1"/>
  <c r="G6577" i="1" a="1"/>
  <c r="G6577" i="1" s="1"/>
  <c r="G6569" i="1" a="1"/>
  <c r="G6569" i="1" s="1"/>
  <c r="G6561" i="1" a="1"/>
  <c r="G6561" i="1" s="1"/>
  <c r="G6553" i="1" a="1"/>
  <c r="G6553" i="1" s="1"/>
  <c r="G6545" i="1" a="1"/>
  <c r="G6545" i="1" s="1"/>
  <c r="G6537" i="1" a="1"/>
  <c r="G6537" i="1" s="1"/>
  <c r="G6529" i="1" a="1"/>
  <c r="G6529" i="1" s="1"/>
  <c r="G6521" i="1" a="1"/>
  <c r="G6521" i="1" s="1"/>
  <c r="G6513" i="1" a="1"/>
  <c r="G6513" i="1" s="1"/>
  <c r="G6505" i="1" a="1"/>
  <c r="G6505" i="1" s="1"/>
  <c r="G6497" i="1" a="1"/>
  <c r="G6497" i="1" s="1"/>
  <c r="G6489" i="1" a="1"/>
  <c r="G6489" i="1" s="1"/>
  <c r="G6481" i="1" a="1"/>
  <c r="G6481" i="1" s="1"/>
  <c r="G6473" i="1" a="1"/>
  <c r="G6473" i="1" s="1"/>
  <c r="G6465" i="1" a="1"/>
  <c r="G6465" i="1" s="1"/>
  <c r="G6457" i="1" a="1"/>
  <c r="G6457" i="1" s="1"/>
  <c r="G6449" i="1" a="1"/>
  <c r="G6449" i="1" s="1"/>
  <c r="G6441" i="1" a="1"/>
  <c r="G6441" i="1" s="1"/>
  <c r="G6433" i="1" a="1"/>
  <c r="G6433" i="1" s="1"/>
  <c r="G6425" i="1" a="1"/>
  <c r="G6425" i="1" s="1"/>
  <c r="G6418" i="1" a="1"/>
  <c r="G6418" i="1" s="1"/>
  <c r="G6410" i="1" a="1"/>
  <c r="G6410" i="1" s="1"/>
  <c r="G6402" i="1" a="1"/>
  <c r="G6402" i="1" s="1"/>
  <c r="G6395" i="1" a="1"/>
  <c r="G6395" i="1" s="1"/>
  <c r="G6387" i="1" a="1"/>
  <c r="G6387" i="1" s="1"/>
  <c r="G6379" i="1" a="1"/>
  <c r="G6379" i="1" s="1"/>
  <c r="G6371" i="1" a="1"/>
  <c r="G6371" i="1" s="1"/>
  <c r="G6363" i="1" a="1"/>
  <c r="G6363" i="1" s="1"/>
  <c r="G6355" i="1" a="1"/>
  <c r="G6355" i="1" s="1"/>
  <c r="G6347" i="1" a="1"/>
  <c r="G6347" i="1" s="1"/>
  <c r="G7837" i="1" a="1"/>
  <c r="G7837" i="1" s="1"/>
  <c r="G7763" i="1" a="1"/>
  <c r="G7763" i="1" s="1"/>
  <c r="G7699" i="1" a="1"/>
  <c r="G7699" i="1" s="1"/>
  <c r="G7635" i="1" a="1"/>
  <c r="G7635" i="1" s="1"/>
  <c r="G7571" i="1" a="1"/>
  <c r="G7571" i="1" s="1"/>
  <c r="G7508" i="1" a="1"/>
  <c r="G7508" i="1" s="1"/>
  <c r="G7444" i="1" a="1"/>
  <c r="G7444" i="1" s="1"/>
  <c r="G7380" i="1" a="1"/>
  <c r="G7380" i="1" s="1"/>
  <c r="G7316" i="1" a="1"/>
  <c r="G7316" i="1" s="1"/>
  <c r="G7252" i="1" a="1"/>
  <c r="G7252" i="1" s="1"/>
  <c r="G7189" i="1" a="1"/>
  <c r="G7189" i="1" s="1"/>
  <c r="G7126" i="1" a="1"/>
  <c r="G7126" i="1" s="1"/>
  <c r="G7062" i="1" a="1"/>
  <c r="G7062" i="1" s="1"/>
  <c r="G6998" i="1" a="1"/>
  <c r="G6998" i="1" s="1"/>
  <c r="G6934" i="1" a="1"/>
  <c r="G6934" i="1" s="1"/>
  <c r="G6870" i="1" a="1"/>
  <c r="G6870" i="1" s="1"/>
  <c r="G6818" i="1" a="1"/>
  <c r="G6818" i="1" s="1"/>
  <c r="G6787" i="1" a="1"/>
  <c r="G6787" i="1" s="1"/>
  <c r="G6755" i="1" a="1"/>
  <c r="G6755" i="1" s="1"/>
  <c r="G6723" i="1" a="1"/>
  <c r="G6723" i="1" s="1"/>
  <c r="G6691" i="1" a="1"/>
  <c r="G6691" i="1" s="1"/>
  <c r="G6659" i="1" a="1"/>
  <c r="G6659" i="1" s="1"/>
  <c r="G6627" i="1" a="1"/>
  <c r="G6627" i="1" s="1"/>
  <c r="G6595" i="1" a="1"/>
  <c r="G6595" i="1" s="1"/>
  <c r="G6564" i="1" a="1"/>
  <c r="G6564" i="1" s="1"/>
  <c r="G6532" i="1" a="1"/>
  <c r="G6532" i="1" s="1"/>
  <c r="G6500" i="1" a="1"/>
  <c r="G6500" i="1" s="1"/>
  <c r="G6468" i="1" a="1"/>
  <c r="G6468" i="1" s="1"/>
  <c r="G6436" i="1" a="1"/>
  <c r="G6436" i="1" s="1"/>
  <c r="G6405" i="1" a="1"/>
  <c r="G6405" i="1" s="1"/>
  <c r="G6374" i="1" a="1"/>
  <c r="G6374" i="1" s="1"/>
  <c r="G6342" i="1" a="1"/>
  <c r="G6342" i="1" s="1"/>
  <c r="G6326" i="1" a="1"/>
  <c r="G6326" i="1" s="1"/>
  <c r="G6310" i="1" a="1"/>
  <c r="G6310" i="1" s="1"/>
  <c r="G6294" i="1" a="1"/>
  <c r="G6294" i="1" s="1"/>
  <c r="G6278" i="1" a="1"/>
  <c r="G6278" i="1" s="1"/>
  <c r="G6262" i="1" a="1"/>
  <c r="G6262" i="1" s="1"/>
  <c r="G6246" i="1" a="1"/>
  <c r="G6246" i="1" s="1"/>
  <c r="G6230" i="1" a="1"/>
  <c r="G6230" i="1" s="1"/>
  <c r="G6214" i="1" a="1"/>
  <c r="G6214" i="1" s="1"/>
  <c r="G6199" i="1" a="1"/>
  <c r="G6199" i="1" s="1"/>
  <c r="G6190" i="1" a="1"/>
  <c r="G6190" i="1" s="1"/>
  <c r="G6182" i="1" a="1"/>
  <c r="G6182" i="1" s="1"/>
  <c r="G6174" i="1" a="1"/>
  <c r="G6174" i="1" s="1"/>
  <c r="G6166" i="1" a="1"/>
  <c r="G6166" i="1" s="1"/>
  <c r="G6158" i="1" a="1"/>
  <c r="G6158" i="1" s="1"/>
  <c r="G6150" i="1" a="1"/>
  <c r="G6150" i="1" s="1"/>
  <c r="G6142" i="1" a="1"/>
  <c r="G6142" i="1" s="1"/>
  <c r="G6135" i="1" a="1"/>
  <c r="G6135" i="1" s="1"/>
  <c r="G6127" i="1" a="1"/>
  <c r="G6127" i="1" s="1"/>
  <c r="G6119" i="1" a="1"/>
  <c r="G6119" i="1" s="1"/>
  <c r="G6111" i="1" a="1"/>
  <c r="G6111" i="1" s="1"/>
  <c r="G6103" i="1" a="1"/>
  <c r="G6103" i="1" s="1"/>
  <c r="G6095" i="1" a="1"/>
  <c r="G6095" i="1" s="1"/>
  <c r="G6087" i="1" a="1"/>
  <c r="G6087" i="1" s="1"/>
  <c r="G6079" i="1" a="1"/>
  <c r="G6079" i="1" s="1"/>
  <c r="G6071" i="1" a="1"/>
  <c r="G6071" i="1" s="1"/>
  <c r="G6063" i="1" a="1"/>
  <c r="G6063" i="1" s="1"/>
  <c r="G6055" i="1" a="1"/>
  <c r="G6055" i="1" s="1"/>
  <c r="G6048" i="1" a="1"/>
  <c r="G6048" i="1" s="1"/>
  <c r="G6040" i="1" a="1"/>
  <c r="G6040" i="1" s="1"/>
  <c r="G6032" i="1" a="1"/>
  <c r="G6032" i="1" s="1"/>
  <c r="G6025" i="1" a="1"/>
  <c r="G6025" i="1" s="1"/>
  <c r="G6017" i="1" a="1"/>
  <c r="G6017" i="1" s="1"/>
  <c r="G6009" i="1" a="1"/>
  <c r="G6009" i="1" s="1"/>
  <c r="G6001" i="1" a="1"/>
  <c r="G6001" i="1" s="1"/>
  <c r="G5993" i="1" a="1"/>
  <c r="G5993" i="1" s="1"/>
  <c r="G5985" i="1" a="1"/>
  <c r="G5985" i="1" s="1"/>
  <c r="G5977" i="1" a="1"/>
  <c r="G5977" i="1" s="1"/>
  <c r="G5969" i="1" a="1"/>
  <c r="G5969" i="1" s="1"/>
  <c r="G5961" i="1" a="1"/>
  <c r="G5961" i="1" s="1"/>
  <c r="G5953" i="1" a="1"/>
  <c r="G5953" i="1" s="1"/>
  <c r="G5945" i="1" a="1"/>
  <c r="G5945" i="1" s="1"/>
  <c r="G5937" i="1" a="1"/>
  <c r="G5937" i="1" s="1"/>
  <c r="G5929" i="1" a="1"/>
  <c r="G5929" i="1" s="1"/>
  <c r="G5921" i="1" a="1"/>
  <c r="G5921" i="1" s="1"/>
  <c r="G5913" i="1" a="1"/>
  <c r="G5913" i="1" s="1"/>
  <c r="G5905" i="1" a="1"/>
  <c r="G5905" i="1" s="1"/>
  <c r="G5897" i="1" a="1"/>
  <c r="G5897" i="1" s="1"/>
  <c r="G5889" i="1" a="1"/>
  <c r="G5889" i="1" s="1"/>
  <c r="G5881" i="1" a="1"/>
  <c r="G5881" i="1" s="1"/>
  <c r="G5873" i="1" a="1"/>
  <c r="G5873" i="1" s="1"/>
  <c r="G5865" i="1" a="1"/>
  <c r="G5865" i="1" s="1"/>
  <c r="G5857" i="1" a="1"/>
  <c r="G5857" i="1" s="1"/>
  <c r="G5849" i="1" a="1"/>
  <c r="G5849" i="1" s="1"/>
  <c r="G5841" i="1" a="1"/>
  <c r="G5841" i="1" s="1"/>
  <c r="G5833" i="1" a="1"/>
  <c r="G5833" i="1" s="1"/>
  <c r="G5825" i="1" a="1"/>
  <c r="G5825" i="1" s="1"/>
  <c r="G5817" i="1" a="1"/>
  <c r="G5817" i="1" s="1"/>
  <c r="G5809" i="1" a="1"/>
  <c r="G5809" i="1" s="1"/>
  <c r="G5801" i="1" a="1"/>
  <c r="G5801" i="1" s="1"/>
  <c r="G5793" i="1" a="1"/>
  <c r="G5793" i="1" s="1"/>
  <c r="G5785" i="1" a="1"/>
  <c r="G5785" i="1" s="1"/>
  <c r="G5777" i="1" a="1"/>
  <c r="G5777" i="1" s="1"/>
  <c r="G5769" i="1" a="1"/>
  <c r="G5769" i="1" s="1"/>
  <c r="G5761" i="1" a="1"/>
  <c r="G5761" i="1" s="1"/>
  <c r="G5753" i="1" a="1"/>
  <c r="G5753" i="1" s="1"/>
  <c r="G5745" i="1" a="1"/>
  <c r="G5745" i="1" s="1"/>
  <c r="G5737" i="1" a="1"/>
  <c r="G5737" i="1" s="1"/>
  <c r="G5729" i="1" a="1"/>
  <c r="G5729" i="1" s="1"/>
  <c r="G5721" i="1" a="1"/>
  <c r="G5721" i="1" s="1"/>
  <c r="G5713" i="1" a="1"/>
  <c r="G5713" i="1" s="1"/>
  <c r="G5705" i="1" a="1"/>
  <c r="G5705" i="1" s="1"/>
  <c r="G5697" i="1" a="1"/>
  <c r="G5697" i="1" s="1"/>
  <c r="G5689" i="1" a="1"/>
  <c r="G5689" i="1" s="1"/>
  <c r="G5681" i="1" a="1"/>
  <c r="G5681" i="1" s="1"/>
  <c r="G5673" i="1" a="1"/>
  <c r="G5673" i="1" s="1"/>
  <c r="G5665" i="1" a="1"/>
  <c r="G5665" i="1" s="1"/>
  <c r="G5657" i="1" a="1"/>
  <c r="G5657" i="1" s="1"/>
  <c r="G5649" i="1" a="1"/>
  <c r="G5649" i="1" s="1"/>
  <c r="G5641" i="1" a="1"/>
  <c r="G5641" i="1" s="1"/>
  <c r="G5633" i="1" a="1"/>
  <c r="G5633" i="1" s="1"/>
  <c r="G5625" i="1" a="1"/>
  <c r="G5625" i="1" s="1"/>
  <c r="G5617" i="1" a="1"/>
  <c r="G5617" i="1" s="1"/>
  <c r="G5609" i="1" a="1"/>
  <c r="G5609" i="1" s="1"/>
  <c r="G5601" i="1" a="1"/>
  <c r="G5601" i="1" s="1"/>
  <c r="G5593" i="1" a="1"/>
  <c r="G5593" i="1" s="1"/>
  <c r="G5585" i="1" a="1"/>
  <c r="G5585" i="1" s="1"/>
  <c r="G5577" i="1" a="1"/>
  <c r="G5577" i="1" s="1"/>
  <c r="G5569" i="1" a="1"/>
  <c r="G5569" i="1" s="1"/>
  <c r="G5561" i="1" a="1"/>
  <c r="G5561" i="1" s="1"/>
  <c r="G5553" i="1" a="1"/>
  <c r="G5553" i="1" s="1"/>
  <c r="G5545" i="1" a="1"/>
  <c r="G5545" i="1" s="1"/>
  <c r="G5537" i="1" a="1"/>
  <c r="G5537" i="1" s="1"/>
  <c r="G5529" i="1" a="1"/>
  <c r="G5529" i="1" s="1"/>
  <c r="G5521" i="1" a="1"/>
  <c r="G5521" i="1" s="1"/>
  <c r="G5513" i="1" a="1"/>
  <c r="G5513" i="1" s="1"/>
  <c r="G5505" i="1" a="1"/>
  <c r="G5505" i="1" s="1"/>
  <c r="G5497" i="1" a="1"/>
  <c r="G5497" i="1" s="1"/>
  <c r="G5489" i="1" a="1"/>
  <c r="G5489" i="1" s="1"/>
  <c r="G5481" i="1" a="1"/>
  <c r="G5481" i="1" s="1"/>
  <c r="G5473" i="1" a="1"/>
  <c r="G5473" i="1" s="1"/>
  <c r="G5465" i="1" a="1"/>
  <c r="G5465" i="1" s="1"/>
  <c r="G5457" i="1" a="1"/>
  <c r="G5457" i="1" s="1"/>
  <c r="G5449" i="1" a="1"/>
  <c r="G5449" i="1" s="1"/>
  <c r="G5441" i="1" a="1"/>
  <c r="G5441" i="1" s="1"/>
  <c r="G5433" i="1" a="1"/>
  <c r="G5433" i="1" s="1"/>
  <c r="G5425" i="1" a="1"/>
  <c r="G5425" i="1" s="1"/>
  <c r="G5417" i="1" a="1"/>
  <c r="G5417" i="1" s="1"/>
  <c r="G5409" i="1" a="1"/>
  <c r="G5409" i="1" s="1"/>
  <c r="G5401" i="1" a="1"/>
  <c r="G5401" i="1" s="1"/>
  <c r="G5393" i="1" a="1"/>
  <c r="G5393" i="1" s="1"/>
  <c r="G5385" i="1" a="1"/>
  <c r="G5385" i="1" s="1"/>
  <c r="G5377" i="1" a="1"/>
  <c r="G5377" i="1" s="1"/>
  <c r="G5369" i="1" a="1"/>
  <c r="G5369" i="1" s="1"/>
  <c r="G5361" i="1" a="1"/>
  <c r="G5361" i="1" s="1"/>
  <c r="G5353" i="1" a="1"/>
  <c r="G5353" i="1" s="1"/>
  <c r="G5345" i="1" a="1"/>
  <c r="G5345" i="1" s="1"/>
  <c r="G5337" i="1" a="1"/>
  <c r="G5337" i="1" s="1"/>
  <c r="G5330" i="1" a="1"/>
  <c r="G5330" i="1" s="1"/>
  <c r="G5322" i="1" a="1"/>
  <c r="G5322" i="1" s="1"/>
  <c r="G5314" i="1" a="1"/>
  <c r="G5314" i="1" s="1"/>
  <c r="G5306" i="1" a="1"/>
  <c r="G5306" i="1" s="1"/>
  <c r="G5298" i="1" a="1"/>
  <c r="G5298" i="1" s="1"/>
  <c r="G5290" i="1" a="1"/>
  <c r="G5290" i="1" s="1"/>
  <c r="G5282" i="1" a="1"/>
  <c r="G5282" i="1" s="1"/>
  <c r="G5274" i="1" a="1"/>
  <c r="G5274" i="1" s="1"/>
  <c r="G5266" i="1" a="1"/>
  <c r="G5266" i="1" s="1"/>
  <c r="G5258" i="1" a="1"/>
  <c r="G5258" i="1" s="1"/>
  <c r="G5250" i="1" a="1"/>
  <c r="G5250" i="1" s="1"/>
  <c r="G5242" i="1" a="1"/>
  <c r="G5242" i="1" s="1"/>
  <c r="G5234" i="1" a="1"/>
  <c r="G5234" i="1" s="1"/>
  <c r="G5226" i="1" a="1"/>
  <c r="G5226" i="1" s="1"/>
  <c r="G5218" i="1" a="1"/>
  <c r="G5218" i="1" s="1"/>
  <c r="G5210" i="1" a="1"/>
  <c r="G5210" i="1" s="1"/>
  <c r="G5202" i="1" a="1"/>
  <c r="G5202" i="1" s="1"/>
  <c r="G5194" i="1" a="1"/>
  <c r="G5194" i="1" s="1"/>
  <c r="G5186" i="1" a="1"/>
  <c r="G5186" i="1" s="1"/>
  <c r="G5178" i="1" a="1"/>
  <c r="G5178" i="1" s="1"/>
  <c r="G5170" i="1" a="1"/>
  <c r="G5170" i="1" s="1"/>
  <c r="G5162" i="1" a="1"/>
  <c r="G5162" i="1" s="1"/>
  <c r="G5154" i="1" a="1"/>
  <c r="G5154" i="1" s="1"/>
  <c r="G5146" i="1" a="1"/>
  <c r="G5146" i="1" s="1"/>
  <c r="G5138" i="1" a="1"/>
  <c r="G5138" i="1" s="1"/>
  <c r="G5130" i="1" a="1"/>
  <c r="G5130" i="1" s="1"/>
  <c r="G5122" i="1" a="1"/>
  <c r="G5122" i="1" s="1"/>
  <c r="G5114" i="1" a="1"/>
  <c r="G5114" i="1" s="1"/>
  <c r="G5106" i="1" a="1"/>
  <c r="G5106" i="1" s="1"/>
  <c r="G5098" i="1" a="1"/>
  <c r="G5098" i="1" s="1"/>
  <c r="G5090" i="1" a="1"/>
  <c r="G5090" i="1" s="1"/>
  <c r="G5082" i="1" a="1"/>
  <c r="G5082" i="1" s="1"/>
  <c r="G5074" i="1" a="1"/>
  <c r="G5074" i="1" s="1"/>
  <c r="G5066" i="1" a="1"/>
  <c r="G5066" i="1" s="1"/>
  <c r="G5058" i="1" a="1"/>
  <c r="G5058" i="1" s="1"/>
  <c r="G5050" i="1" a="1"/>
  <c r="G5050" i="1" s="1"/>
  <c r="G5042" i="1" a="1"/>
  <c r="G5042" i="1" s="1"/>
  <c r="G5034" i="1" a="1"/>
  <c r="G5034" i="1" s="1"/>
  <c r="G5026" i="1" a="1"/>
  <c r="G5026" i="1" s="1"/>
  <c r="G5018" i="1" a="1"/>
  <c r="G5018" i="1" s="1"/>
  <c r="G5010" i="1" a="1"/>
  <c r="G5010" i="1" s="1"/>
  <c r="G5002" i="1" a="1"/>
  <c r="G5002" i="1" s="1"/>
  <c r="G4994" i="1" a="1"/>
  <c r="G4994" i="1" s="1"/>
  <c r="G4986" i="1" a="1"/>
  <c r="G4986" i="1" s="1"/>
  <c r="G4978" i="1" a="1"/>
  <c r="G4978" i="1" s="1"/>
  <c r="G4970" i="1" a="1"/>
  <c r="G4970" i="1" s="1"/>
  <c r="G4962" i="1" a="1"/>
  <c r="G4962" i="1" s="1"/>
  <c r="G4954" i="1" a="1"/>
  <c r="G4954" i="1" s="1"/>
  <c r="G4946" i="1" a="1"/>
  <c r="G4946" i="1" s="1"/>
  <c r="G4938" i="1" a="1"/>
  <c r="G4938" i="1" s="1"/>
  <c r="G4930" i="1" a="1"/>
  <c r="G4930" i="1" s="1"/>
  <c r="G4922" i="1" a="1"/>
  <c r="G4922" i="1" s="1"/>
  <c r="G4914" i="1" a="1"/>
  <c r="G4914" i="1" s="1"/>
  <c r="G4906" i="1" a="1"/>
  <c r="G4906" i="1" s="1"/>
  <c r="G4898" i="1" a="1"/>
  <c r="G4898" i="1" s="1"/>
  <c r="G4890" i="1" a="1"/>
  <c r="G4890" i="1" s="1"/>
  <c r="G4882" i="1" a="1"/>
  <c r="G4882" i="1" s="1"/>
  <c r="G4874" i="1" a="1"/>
  <c r="G4874" i="1" s="1"/>
  <c r="G4866" i="1" a="1"/>
  <c r="G4866" i="1" s="1"/>
  <c r="G4858" i="1" a="1"/>
  <c r="G4858" i="1" s="1"/>
  <c r="G4850" i="1" a="1"/>
  <c r="G4850" i="1" s="1"/>
  <c r="G4842" i="1" a="1"/>
  <c r="G4842" i="1" s="1"/>
  <c r="G4834" i="1" a="1"/>
  <c r="G4834" i="1" s="1"/>
  <c r="G4826" i="1" a="1"/>
  <c r="G4826" i="1" s="1"/>
  <c r="G4818" i="1" a="1"/>
  <c r="G4818" i="1" s="1"/>
  <c r="G4810" i="1" a="1"/>
  <c r="G4810" i="1" s="1"/>
  <c r="G4802" i="1" a="1"/>
  <c r="G4802" i="1" s="1"/>
  <c r="G4794" i="1" a="1"/>
  <c r="G4794" i="1" s="1"/>
  <c r="G4786" i="1" a="1"/>
  <c r="G4786" i="1" s="1"/>
  <c r="G4778" i="1" a="1"/>
  <c r="G4778" i="1" s="1"/>
  <c r="G4770" i="1" a="1"/>
  <c r="G4770" i="1" s="1"/>
  <c r="G4762" i="1" a="1"/>
  <c r="G4762" i="1" s="1"/>
  <c r="G4754" i="1" a="1"/>
  <c r="G4754" i="1" s="1"/>
  <c r="G4746" i="1" a="1"/>
  <c r="G4746" i="1" s="1"/>
  <c r="G4738" i="1" a="1"/>
  <c r="G4738" i="1" s="1"/>
  <c r="G4730" i="1" a="1"/>
  <c r="G4730" i="1" s="1"/>
  <c r="G4722" i="1" a="1"/>
  <c r="G4722" i="1" s="1"/>
  <c r="G4714" i="1" a="1"/>
  <c r="G4714" i="1" s="1"/>
  <c r="G4706" i="1" a="1"/>
  <c r="G4706" i="1" s="1"/>
  <c r="G4698" i="1" a="1"/>
  <c r="G4698" i="1" s="1"/>
  <c r="G4690" i="1" a="1"/>
  <c r="G4690" i="1" s="1"/>
  <c r="G4682" i="1" a="1"/>
  <c r="G4682" i="1" s="1"/>
  <c r="G4674" i="1" a="1"/>
  <c r="G4674" i="1" s="1"/>
  <c r="G4666" i="1" a="1"/>
  <c r="G4666" i="1" s="1"/>
  <c r="G4658" i="1" a="1"/>
  <c r="G4658" i="1" s="1"/>
  <c r="G4650" i="1" a="1"/>
  <c r="G4650" i="1" s="1"/>
  <c r="G4642" i="1" a="1"/>
  <c r="G4642" i="1" s="1"/>
  <c r="G4634" i="1" a="1"/>
  <c r="G4634" i="1" s="1"/>
  <c r="G4626" i="1" a="1"/>
  <c r="G4626" i="1" s="1"/>
  <c r="G4618" i="1" a="1"/>
  <c r="G4618" i="1" s="1"/>
  <c r="G4610" i="1" a="1"/>
  <c r="G4610" i="1" s="1"/>
  <c r="G4602" i="1" a="1"/>
  <c r="G4602" i="1" s="1"/>
  <c r="G4594" i="1" a="1"/>
  <c r="G4594" i="1" s="1"/>
  <c r="G4586" i="1" a="1"/>
  <c r="G4586" i="1" s="1"/>
  <c r="G4578" i="1" a="1"/>
  <c r="G4578" i="1" s="1"/>
  <c r="G4570" i="1" a="1"/>
  <c r="G4570" i="1" s="1"/>
  <c r="G4562" i="1" a="1"/>
  <c r="G4562" i="1" s="1"/>
  <c r="G4554" i="1" a="1"/>
  <c r="G4554" i="1" s="1"/>
  <c r="G4546" i="1" a="1"/>
  <c r="G4546" i="1" s="1"/>
  <c r="G4538" i="1" a="1"/>
  <c r="G4538" i="1" s="1"/>
  <c r="G4530" i="1" a="1"/>
  <c r="G4530" i="1" s="1"/>
  <c r="G4522" i="1" a="1"/>
  <c r="G4522" i="1" s="1"/>
  <c r="G4514" i="1" a="1"/>
  <c r="G4514" i="1" s="1"/>
  <c r="G4506" i="1" a="1"/>
  <c r="G4506" i="1" s="1"/>
  <c r="G4498" i="1" a="1"/>
  <c r="G4498" i="1" s="1"/>
  <c r="G4490" i="1" a="1"/>
  <c r="G4490" i="1" s="1"/>
  <c r="G4482" i="1" a="1"/>
  <c r="G4482" i="1" s="1"/>
  <c r="G4474" i="1" a="1"/>
  <c r="G4474" i="1" s="1"/>
  <c r="G4466" i="1" a="1"/>
  <c r="G4466" i="1" s="1"/>
  <c r="G4458" i="1" a="1"/>
  <c r="G4458" i="1" s="1"/>
  <c r="G4450" i="1" a="1"/>
  <c r="G4450" i="1" s="1"/>
  <c r="G4442" i="1" a="1"/>
  <c r="G4442" i="1" s="1"/>
  <c r="G4434" i="1" a="1"/>
  <c r="G4434" i="1" s="1"/>
  <c r="G4427" i="1" a="1"/>
  <c r="G4427" i="1" s="1"/>
  <c r="G4419" i="1" a="1"/>
  <c r="G4419" i="1" s="1"/>
  <c r="G4411" i="1" a="1"/>
  <c r="G4411" i="1" s="1"/>
  <c r="G4403" i="1" a="1"/>
  <c r="G4403" i="1" s="1"/>
  <c r="G4395" i="1" a="1"/>
  <c r="G4395" i="1" s="1"/>
  <c r="G4387" i="1" a="1"/>
  <c r="G4387" i="1" s="1"/>
  <c r="G4379" i="1" a="1"/>
  <c r="G4379" i="1" s="1"/>
  <c r="G4371" i="1" a="1"/>
  <c r="G4371" i="1" s="1"/>
  <c r="G4364" i="1" a="1"/>
  <c r="G4364" i="1" s="1"/>
  <c r="G4356" i="1" a="1"/>
  <c r="G4356" i="1" s="1"/>
  <c r="G4348" i="1" a="1"/>
  <c r="G4348" i="1" s="1"/>
  <c r="G4340" i="1" a="1"/>
  <c r="G4340" i="1" s="1"/>
  <c r="G4333" i="1" a="1"/>
  <c r="G4333" i="1" s="1"/>
  <c r="G4325" i="1" a="1"/>
  <c r="G4325" i="1" s="1"/>
  <c r="G4317" i="1" a="1"/>
  <c r="G4317" i="1" s="1"/>
  <c r="G4309" i="1" a="1"/>
  <c r="G4309" i="1" s="1"/>
  <c r="G4301" i="1" a="1"/>
  <c r="G4301" i="1" s="1"/>
  <c r="G4293" i="1" a="1"/>
  <c r="G4293" i="1" s="1"/>
  <c r="G4285" i="1" a="1"/>
  <c r="G4285" i="1" s="1"/>
  <c r="G4277" i="1" a="1"/>
  <c r="G4277" i="1" s="1"/>
  <c r="G4270" i="1" a="1"/>
  <c r="G4270" i="1" s="1"/>
  <c r="G4263" i="1" a="1"/>
  <c r="G4263" i="1" s="1"/>
  <c r="G4255" i="1" a="1"/>
  <c r="G4255" i="1" s="1"/>
  <c r="G4247" i="1" a="1"/>
  <c r="G4247" i="1" s="1"/>
  <c r="G4240" i="1" a="1"/>
  <c r="G4240" i="1" s="1"/>
  <c r="G4233" i="1" a="1"/>
  <c r="G4233" i="1" s="1"/>
  <c r="G4225" i="1" a="1"/>
  <c r="G4225" i="1" s="1"/>
  <c r="G4217" i="1" a="1"/>
  <c r="G4217" i="1" s="1"/>
  <c r="G4209" i="1" a="1"/>
  <c r="G4209" i="1" s="1"/>
  <c r="G4201" i="1" a="1"/>
  <c r="G4201" i="1" s="1"/>
  <c r="G4193" i="1" a="1"/>
  <c r="G4193" i="1" s="1"/>
  <c r="G4185" i="1" a="1"/>
  <c r="G4185" i="1" s="1"/>
  <c r="G4177" i="1" a="1"/>
  <c r="G4177" i="1" s="1"/>
  <c r="G4169" i="1" a="1"/>
  <c r="G4169" i="1" s="1"/>
  <c r="G4161" i="1" a="1"/>
  <c r="G4161" i="1" s="1"/>
  <c r="G4154" i="1" a="1"/>
  <c r="G4154" i="1" s="1"/>
  <c r="G4146" i="1" a="1"/>
  <c r="G4146" i="1" s="1"/>
  <c r="G4138" i="1" a="1"/>
  <c r="G4138" i="1" s="1"/>
  <c r="G4130" i="1" a="1"/>
  <c r="G4130" i="1" s="1"/>
  <c r="G4122" i="1" a="1"/>
  <c r="G4122" i="1" s="1"/>
  <c r="G4114" i="1" a="1"/>
  <c r="G4114" i="1" s="1"/>
  <c r="G4106" i="1" a="1"/>
  <c r="G4106" i="1" s="1"/>
  <c r="G4098" i="1" a="1"/>
  <c r="G4098" i="1" s="1"/>
  <c r="G4091" i="1" a="1"/>
  <c r="G4091" i="1" s="1"/>
  <c r="G4083" i="1" a="1"/>
  <c r="G4083" i="1" s="1"/>
  <c r="G4075" i="1" a="1"/>
  <c r="G4075" i="1" s="1"/>
  <c r="G4067" i="1" a="1"/>
  <c r="G4067" i="1" s="1"/>
  <c r="G4059" i="1" a="1"/>
  <c r="G4059" i="1" s="1"/>
  <c r="G4051" i="1" a="1"/>
  <c r="G4051" i="1" s="1"/>
  <c r="G4044" i="1" a="1"/>
  <c r="G4044" i="1" s="1"/>
  <c r="G4037" i="1" a="1"/>
  <c r="G4037" i="1" s="1"/>
  <c r="G4030" i="1" a="1"/>
  <c r="G4030" i="1" s="1"/>
  <c r="G4022" i="1" a="1"/>
  <c r="G4022" i="1" s="1"/>
  <c r="G4014" i="1" a="1"/>
  <c r="G4014" i="1" s="1"/>
  <c r="G4006" i="1" a="1"/>
  <c r="G4006" i="1" s="1"/>
  <c r="G3998" i="1" a="1"/>
  <c r="G3998" i="1" s="1"/>
  <c r="G3990" i="1" a="1"/>
  <c r="G3990" i="1" s="1"/>
  <c r="G3982" i="1" a="1"/>
  <c r="G3982" i="1" s="1"/>
  <c r="G3974" i="1" a="1"/>
  <c r="G3974" i="1" s="1"/>
  <c r="G3959" i="1" a="1"/>
  <c r="G3959" i="1" s="1"/>
  <c r="G3951" i="1" a="1"/>
  <c r="G3951" i="1" s="1"/>
  <c r="G3943" i="1" a="1"/>
  <c r="G3943" i="1" s="1"/>
  <c r="G3935" i="1" a="1"/>
  <c r="G3935" i="1" s="1"/>
  <c r="G3927" i="1" a="1"/>
  <c r="G3927" i="1" s="1"/>
  <c r="G3919" i="1" a="1"/>
  <c r="G3919" i="1" s="1"/>
  <c r="G3911" i="1" a="1"/>
  <c r="G3911" i="1" s="1"/>
  <c r="G3903" i="1" a="1"/>
  <c r="G3903" i="1" s="1"/>
  <c r="G3895" i="1" a="1"/>
  <c r="G3895" i="1" s="1"/>
  <c r="G3888" i="1" a="1"/>
  <c r="G3888" i="1" s="1"/>
  <c r="G3880" i="1" a="1"/>
  <c r="G3880" i="1" s="1"/>
  <c r="G3872" i="1" a="1"/>
  <c r="G3872" i="1" s="1"/>
  <c r="G3864" i="1" a="1"/>
  <c r="G3864" i="1" s="1"/>
  <c r="G3856" i="1" a="1"/>
  <c r="G3856" i="1" s="1"/>
  <c r="G3848" i="1" a="1"/>
  <c r="G3848" i="1" s="1"/>
  <c r="G3840" i="1" a="1"/>
  <c r="G3840" i="1" s="1"/>
  <c r="G3832" i="1" a="1"/>
  <c r="G3832" i="1" s="1"/>
  <c r="G3825" i="1" a="1"/>
  <c r="G3825" i="1" s="1"/>
  <c r="G3817" i="1" a="1"/>
  <c r="G3817" i="1" s="1"/>
  <c r="G3809" i="1" a="1"/>
  <c r="G3809" i="1" s="1"/>
  <c r="G3801" i="1" a="1"/>
  <c r="G3801" i="1" s="1"/>
  <c r="G3793" i="1" a="1"/>
  <c r="G3793" i="1" s="1"/>
  <c r="G3785" i="1" a="1"/>
  <c r="G3785" i="1" s="1"/>
  <c r="G3777" i="1" a="1"/>
  <c r="G3777" i="1" s="1"/>
  <c r="G3770" i="1" a="1"/>
  <c r="G3770" i="1" s="1"/>
  <c r="G3762" i="1" a="1"/>
  <c r="G3762" i="1" s="1"/>
  <c r="G3754" i="1" a="1"/>
  <c r="G3754" i="1" s="1"/>
  <c r="G3746" i="1" a="1"/>
  <c r="G3746" i="1" s="1"/>
  <c r="G3738" i="1" a="1"/>
  <c r="G3738" i="1" s="1"/>
  <c r="G3730" i="1" a="1"/>
  <c r="G3730" i="1" s="1"/>
  <c r="G3723" i="1" a="1"/>
  <c r="G3723" i="1" s="1"/>
  <c r="G3716" i="1" a="1"/>
  <c r="G3716" i="1" s="1"/>
  <c r="G3708" i="1" a="1"/>
  <c r="G3708" i="1" s="1"/>
  <c r="G3700" i="1" a="1"/>
  <c r="G3700" i="1" s="1"/>
  <c r="G3692" i="1" a="1"/>
  <c r="G3692" i="1" s="1"/>
  <c r="G3684" i="1" a="1"/>
  <c r="G3684" i="1" s="1"/>
  <c r="G3676" i="1" a="1"/>
  <c r="G3676" i="1" s="1"/>
  <c r="G3668" i="1" a="1"/>
  <c r="G3668" i="1" s="1"/>
  <c r="G3660" i="1" a="1"/>
  <c r="G3660" i="1" s="1"/>
  <c r="G3652" i="1" a="1"/>
  <c r="G3652" i="1" s="1"/>
  <c r="G3644" i="1" a="1"/>
  <c r="G3644" i="1" s="1"/>
  <c r="G3636" i="1" a="1"/>
  <c r="G3636" i="1" s="1"/>
  <c r="G3628" i="1" a="1"/>
  <c r="G3628" i="1" s="1"/>
  <c r="G3620" i="1" a="1"/>
  <c r="G3620" i="1" s="1"/>
  <c r="G3612" i="1" a="1"/>
  <c r="G3612" i="1" s="1"/>
  <c r="G3605" i="1" a="1"/>
  <c r="G3605" i="1" s="1"/>
  <c r="G3598" i="1" a="1"/>
  <c r="G3598" i="1" s="1"/>
  <c r="G3590" i="1" a="1"/>
  <c r="G3590" i="1" s="1"/>
  <c r="G3583" i="1" a="1"/>
  <c r="G3583" i="1" s="1"/>
  <c r="G3575" i="1" a="1"/>
  <c r="G3575" i="1" s="1"/>
  <c r="G3567" i="1" a="1"/>
  <c r="G3567" i="1" s="1"/>
  <c r="G3559" i="1" a="1"/>
  <c r="G3559" i="1" s="1"/>
  <c r="G3551" i="1" a="1"/>
  <c r="G3551" i="1" s="1"/>
  <c r="G3543" i="1" a="1"/>
  <c r="G3543" i="1" s="1"/>
  <c r="G3535" i="1" a="1"/>
  <c r="G3535" i="1" s="1"/>
  <c r="G3527" i="1" a="1"/>
  <c r="G3527" i="1" s="1"/>
  <c r="G3519" i="1" a="1"/>
  <c r="G3519" i="1" s="1"/>
  <c r="G3511" i="1" a="1"/>
  <c r="G3511" i="1" s="1"/>
  <c r="G3503" i="1" a="1"/>
  <c r="G3503" i="1" s="1"/>
  <c r="G3495" i="1" a="1"/>
  <c r="G3495" i="1" s="1"/>
  <c r="G3487" i="1" a="1"/>
  <c r="G3487" i="1" s="1"/>
  <c r="G3479" i="1" a="1"/>
  <c r="G3479" i="1" s="1"/>
  <c r="G3471" i="1" a="1"/>
  <c r="G3471" i="1" s="1"/>
  <c r="G3463" i="1" a="1"/>
  <c r="G3463" i="1" s="1"/>
  <c r="G3455" i="1" a="1"/>
  <c r="G3455" i="1" s="1"/>
  <c r="G3447" i="1" a="1"/>
  <c r="G3447" i="1" s="1"/>
  <c r="G3439" i="1" a="1"/>
  <c r="G3439" i="1" s="1"/>
  <c r="G3431" i="1" a="1"/>
  <c r="G3431" i="1" s="1"/>
  <c r="G3423" i="1" a="1"/>
  <c r="G3423" i="1" s="1"/>
  <c r="G3415" i="1" a="1"/>
  <c r="G3415" i="1" s="1"/>
  <c r="G3407" i="1" a="1"/>
  <c r="G3407" i="1" s="1"/>
  <c r="G3399" i="1" a="1"/>
  <c r="G3399" i="1" s="1"/>
  <c r="G3391" i="1" a="1"/>
  <c r="G3391" i="1" s="1"/>
  <c r="G3383" i="1" a="1"/>
  <c r="G3383" i="1" s="1"/>
  <c r="G3375" i="1" a="1"/>
  <c r="G3375" i="1" s="1"/>
  <c r="G3367" i="1" a="1"/>
  <c r="G3367" i="1" s="1"/>
  <c r="G3359" i="1" a="1"/>
  <c r="G3359" i="1" s="1"/>
  <c r="G3351" i="1" a="1"/>
  <c r="G3351" i="1" s="1"/>
  <c r="G3343" i="1" a="1"/>
  <c r="G3343" i="1" s="1"/>
  <c r="G3335" i="1" a="1"/>
  <c r="G3335" i="1" s="1"/>
  <c r="G3327" i="1" a="1"/>
  <c r="G3327" i="1" s="1"/>
  <c r="G3319" i="1" a="1"/>
  <c r="G3319" i="1" s="1"/>
  <c r="G3311" i="1" a="1"/>
  <c r="G3311" i="1" s="1"/>
  <c r="G3303" i="1" a="1"/>
  <c r="G3303" i="1" s="1"/>
  <c r="G3295" i="1" a="1"/>
  <c r="G3295" i="1" s="1"/>
  <c r="G3287" i="1" a="1"/>
  <c r="G3287" i="1" s="1"/>
  <c r="G3279" i="1" a="1"/>
  <c r="G3279" i="1" s="1"/>
  <c r="G3271" i="1" a="1"/>
  <c r="G3271" i="1" s="1"/>
  <c r="G3263" i="1" a="1"/>
  <c r="G3263" i="1" s="1"/>
  <c r="G3255" i="1" a="1"/>
  <c r="G3255" i="1" s="1"/>
  <c r="G3247" i="1" a="1"/>
  <c r="G3247" i="1" s="1"/>
  <c r="G3239" i="1" a="1"/>
  <c r="G3239" i="1" s="1"/>
  <c r="G3231" i="1" a="1"/>
  <c r="G3231" i="1" s="1"/>
  <c r="G3223" i="1" a="1"/>
  <c r="G3223" i="1" s="1"/>
  <c r="G3215" i="1" a="1"/>
  <c r="G3215" i="1" s="1"/>
  <c r="G3207" i="1" a="1"/>
  <c r="G3207" i="1" s="1"/>
  <c r="G3199" i="1" a="1"/>
  <c r="G3199" i="1" s="1"/>
  <c r="G3191" i="1" a="1"/>
  <c r="G3191" i="1" s="1"/>
  <c r="G3183" i="1" a="1"/>
  <c r="G3183" i="1" s="1"/>
  <c r="G3175" i="1" a="1"/>
  <c r="G3175" i="1" s="1"/>
  <c r="G3167" i="1" a="1"/>
  <c r="G3167" i="1" s="1"/>
  <c r="G3159" i="1" a="1"/>
  <c r="G3159" i="1" s="1"/>
  <c r="G3151" i="1" a="1"/>
  <c r="G3151" i="1" s="1"/>
  <c r="G3143" i="1" a="1"/>
  <c r="G3143" i="1" s="1"/>
  <c r="G3135" i="1" a="1"/>
  <c r="G3135" i="1" s="1"/>
  <c r="G3127" i="1" a="1"/>
  <c r="G3127" i="1" s="1"/>
  <c r="G3119" i="1" a="1"/>
  <c r="G3119" i="1" s="1"/>
  <c r="G3111" i="1" a="1"/>
  <c r="G3111" i="1" s="1"/>
  <c r="G3103" i="1" a="1"/>
  <c r="G3103" i="1" s="1"/>
  <c r="G3095" i="1" a="1"/>
  <c r="G3095" i="1" s="1"/>
  <c r="G3087" i="1" a="1"/>
  <c r="G3087" i="1" s="1"/>
  <c r="G3079" i="1" a="1"/>
  <c r="G3079" i="1" s="1"/>
  <c r="G3071" i="1" a="1"/>
  <c r="G3071" i="1" s="1"/>
  <c r="G3063" i="1" a="1"/>
  <c r="G3063" i="1" s="1"/>
  <c r="G3055" i="1" a="1"/>
  <c r="G3055" i="1" s="1"/>
  <c r="G3047" i="1" a="1"/>
  <c r="G3047" i="1" s="1"/>
  <c r="G3039" i="1" a="1"/>
  <c r="G3039" i="1" s="1"/>
  <c r="G3031" i="1" a="1"/>
  <c r="G3031" i="1" s="1"/>
  <c r="G3023" i="1" a="1"/>
  <c r="G3023" i="1" s="1"/>
  <c r="G3015" i="1" a="1"/>
  <c r="G3015" i="1" s="1"/>
  <c r="G3007" i="1" a="1"/>
  <c r="G3007" i="1" s="1"/>
  <c r="G2999" i="1" a="1"/>
  <c r="G2999" i="1" s="1"/>
  <c r="G2991" i="1" a="1"/>
  <c r="G2991" i="1" s="1"/>
  <c r="G2983" i="1" a="1"/>
  <c r="G2983" i="1" s="1"/>
  <c r="G2975" i="1" a="1"/>
  <c r="G2975" i="1" s="1"/>
  <c r="G2967" i="1" a="1"/>
  <c r="G2967" i="1" s="1"/>
  <c r="G2959" i="1" a="1"/>
  <c r="G2959" i="1" s="1"/>
  <c r="G2951" i="1" a="1"/>
  <c r="G2951" i="1" s="1"/>
  <c r="G2943" i="1" a="1"/>
  <c r="G2943" i="1" s="1"/>
  <c r="G2935" i="1" a="1"/>
  <c r="G2935" i="1" s="1"/>
  <c r="G2927" i="1" a="1"/>
  <c r="G2927" i="1" s="1"/>
  <c r="G2919" i="1" a="1"/>
  <c r="G2919" i="1" s="1"/>
  <c r="G2911" i="1" a="1"/>
  <c r="G2911" i="1" s="1"/>
  <c r="G2903" i="1" a="1"/>
  <c r="G2903" i="1" s="1"/>
  <c r="G2895" i="1" a="1"/>
  <c r="G2895" i="1" s="1"/>
  <c r="G2887" i="1" a="1"/>
  <c r="G2887" i="1" s="1"/>
  <c r="G2879" i="1" a="1"/>
  <c r="G2879" i="1" s="1"/>
  <c r="G2871" i="1" a="1"/>
  <c r="G2871" i="1" s="1"/>
  <c r="G2863" i="1" a="1"/>
  <c r="G2863" i="1" s="1"/>
  <c r="G2855" i="1" a="1"/>
  <c r="G2855" i="1" s="1"/>
  <c r="G2847" i="1" a="1"/>
  <c r="G2847" i="1" s="1"/>
  <c r="G2839" i="1" a="1"/>
  <c r="G2839" i="1" s="1"/>
  <c r="G2831" i="1" a="1"/>
  <c r="G2831" i="1" s="1"/>
  <c r="G2823" i="1" a="1"/>
  <c r="G2823" i="1" s="1"/>
  <c r="G2815" i="1" a="1"/>
  <c r="G2815" i="1" s="1"/>
  <c r="G2807" i="1" a="1"/>
  <c r="G2807" i="1" s="1"/>
  <c r="G2799" i="1" a="1"/>
  <c r="G2799" i="1" s="1"/>
  <c r="G2791" i="1" a="1"/>
  <c r="G2791" i="1" s="1"/>
  <c r="G2783" i="1" a="1"/>
  <c r="G2783" i="1" s="1"/>
  <c r="G2776" i="1" a="1"/>
  <c r="G2776" i="1" s="1"/>
  <c r="G2768" i="1" a="1"/>
  <c r="G2768" i="1" s="1"/>
  <c r="G2760" i="1" a="1"/>
  <c r="G2760" i="1" s="1"/>
  <c r="G2752" i="1" a="1"/>
  <c r="G2752" i="1" s="1"/>
  <c r="G2744" i="1" a="1"/>
  <c r="G2744" i="1" s="1"/>
  <c r="G2736" i="1" a="1"/>
  <c r="G2736" i="1" s="1"/>
  <c r="G2728" i="1" a="1"/>
  <c r="G2728" i="1" s="1"/>
  <c r="G2720" i="1" a="1"/>
  <c r="G2720" i="1" s="1"/>
  <c r="G2712" i="1" a="1"/>
  <c r="G2712" i="1" s="1"/>
  <c r="G2704" i="1" a="1"/>
  <c r="G2704" i="1" s="1"/>
  <c r="G2696" i="1" a="1"/>
  <c r="G2696" i="1" s="1"/>
  <c r="G2688" i="1" a="1"/>
  <c r="G2688" i="1" s="1"/>
  <c r="G2680" i="1" a="1"/>
  <c r="G2680" i="1" s="1"/>
  <c r="G2672" i="1" a="1"/>
  <c r="G2672" i="1" s="1"/>
  <c r="G2664" i="1" a="1"/>
  <c r="G2664" i="1" s="1"/>
  <c r="G2656" i="1" a="1"/>
  <c r="G2656" i="1" s="1"/>
  <c r="G2648" i="1" a="1"/>
  <c r="G2648" i="1" s="1"/>
  <c r="G2641" i="1" a="1"/>
  <c r="G2641" i="1" s="1"/>
  <c r="G2633" i="1" a="1"/>
  <c r="G2633" i="1" s="1"/>
  <c r="G2625" i="1" a="1"/>
  <c r="G2625" i="1" s="1"/>
  <c r="G2617" i="1" a="1"/>
  <c r="G2617" i="1" s="1"/>
  <c r="G2609" i="1" a="1"/>
  <c r="G2609" i="1" s="1"/>
  <c r="G2601" i="1" a="1"/>
  <c r="G2601" i="1" s="1"/>
  <c r="G2593" i="1" a="1"/>
  <c r="G2593" i="1" s="1"/>
  <c r="G2585" i="1" a="1"/>
  <c r="G2585" i="1" s="1"/>
  <c r="G2577" i="1" a="1"/>
  <c r="G2577" i="1" s="1"/>
  <c r="G2569" i="1" a="1"/>
  <c r="G2569" i="1" s="1"/>
  <c r="G2561" i="1" a="1"/>
  <c r="G2561" i="1" s="1"/>
  <c r="G2553" i="1" a="1"/>
  <c r="G2553" i="1" s="1"/>
  <c r="G2545" i="1" a="1"/>
  <c r="G2545" i="1" s="1"/>
  <c r="G2538" i="1" a="1"/>
  <c r="G2538" i="1" s="1"/>
  <c r="G2530" i="1" a="1"/>
  <c r="G2530" i="1" s="1"/>
  <c r="G2522" i="1" a="1"/>
  <c r="G2522" i="1" s="1"/>
  <c r="G2514" i="1" a="1"/>
  <c r="G2514" i="1" s="1"/>
  <c r="G2506" i="1" a="1"/>
  <c r="G2506" i="1" s="1"/>
  <c r="G2498" i="1" a="1"/>
  <c r="G2498" i="1" s="1"/>
  <c r="G2490" i="1" a="1"/>
  <c r="G2490" i="1" s="1"/>
  <c r="G2482" i="1" a="1"/>
  <c r="G2482" i="1" s="1"/>
  <c r="G2474" i="1" a="1"/>
  <c r="G2474" i="1" s="1"/>
  <c r="G2466" i="1" a="1"/>
  <c r="G2466" i="1" s="1"/>
  <c r="G2458" i="1" a="1"/>
  <c r="G2458" i="1" s="1"/>
  <c r="G2450" i="1" a="1"/>
  <c r="G2450" i="1" s="1"/>
  <c r="G2442" i="1" a="1"/>
  <c r="G2442" i="1" s="1"/>
  <c r="G2434" i="1" a="1"/>
  <c r="G2434" i="1" s="1"/>
  <c r="G2427" i="1" a="1"/>
  <c r="G2427" i="1" s="1"/>
  <c r="G2419" i="1" a="1"/>
  <c r="G2419" i="1" s="1"/>
  <c r="G2411" i="1" a="1"/>
  <c r="G2411" i="1" s="1"/>
  <c r="G2403" i="1" a="1"/>
  <c r="G2403" i="1" s="1"/>
  <c r="G2395" i="1" a="1"/>
  <c r="G2395" i="1" s="1"/>
  <c r="G2387" i="1" a="1"/>
  <c r="G2387" i="1" s="1"/>
  <c r="G2379" i="1" a="1"/>
  <c r="G2379" i="1" s="1"/>
  <c r="G2371" i="1" a="1"/>
  <c r="G2371" i="1" s="1"/>
  <c r="G2363" i="1" a="1"/>
  <c r="G2363" i="1" s="1"/>
  <c r="G2355" i="1" a="1"/>
  <c r="G2355" i="1" s="1"/>
  <c r="G2348" i="1" a="1"/>
  <c r="G2348" i="1" s="1"/>
  <c r="G2340" i="1" a="1"/>
  <c r="G2340" i="1" s="1"/>
  <c r="G2333" i="1" a="1"/>
  <c r="G2333" i="1" s="1"/>
  <c r="G2325" i="1" a="1"/>
  <c r="G2325" i="1" s="1"/>
  <c r="G2317" i="1" a="1"/>
  <c r="G2317" i="1" s="1"/>
  <c r="G2309" i="1" a="1"/>
  <c r="G2309" i="1" s="1"/>
  <c r="G2301" i="1" a="1"/>
  <c r="G2301" i="1" s="1"/>
  <c r="G2293" i="1" a="1"/>
  <c r="G2293" i="1" s="1"/>
  <c r="G2285" i="1" a="1"/>
  <c r="G2285" i="1" s="1"/>
  <c r="G2277" i="1" a="1"/>
  <c r="G2277" i="1" s="1"/>
  <c r="G2269" i="1" a="1"/>
  <c r="G2269" i="1" s="1"/>
  <c r="G2261" i="1" a="1"/>
  <c r="G2261" i="1" s="1"/>
  <c r="G2253" i="1" a="1"/>
  <c r="G2253" i="1" s="1"/>
  <c r="G2245" i="1" a="1"/>
  <c r="G2245" i="1" s="1"/>
  <c r="G2237" i="1" a="1"/>
  <c r="G2237" i="1" s="1"/>
  <c r="G2229" i="1" a="1"/>
  <c r="G2229" i="1" s="1"/>
  <c r="G2221" i="1" a="1"/>
  <c r="G2221" i="1" s="1"/>
  <c r="G2213" i="1" a="1"/>
  <c r="G2213" i="1" s="1"/>
  <c r="G2205" i="1" a="1"/>
  <c r="G2205" i="1" s="1"/>
  <c r="G2197" i="1" a="1"/>
  <c r="G2197" i="1" s="1"/>
  <c r="G2189" i="1" a="1"/>
  <c r="G2189" i="1" s="1"/>
  <c r="G2181" i="1" a="1"/>
  <c r="G2181" i="1" s="1"/>
  <c r="G2173" i="1" a="1"/>
  <c r="G2173" i="1" s="1"/>
  <c r="G2165" i="1" a="1"/>
  <c r="G2165" i="1" s="1"/>
  <c r="G2157" i="1" a="1"/>
  <c r="G2157" i="1" s="1"/>
  <c r="G2149" i="1" a="1"/>
  <c r="G2149" i="1" s="1"/>
  <c r="G2141" i="1" a="1"/>
  <c r="G2141" i="1" s="1"/>
  <c r="G2133" i="1" a="1"/>
  <c r="G2133" i="1" s="1"/>
  <c r="G2125" i="1" a="1"/>
  <c r="G2125" i="1" s="1"/>
  <c r="G2117" i="1" a="1"/>
  <c r="G2117" i="1" s="1"/>
  <c r="G2109" i="1" a="1"/>
  <c r="G2109" i="1" s="1"/>
  <c r="G2101" i="1" a="1"/>
  <c r="G2101" i="1" s="1"/>
  <c r="G2093" i="1" a="1"/>
  <c r="G2093" i="1" s="1"/>
  <c r="G2085" i="1" a="1"/>
  <c r="G2085" i="1" s="1"/>
  <c r="G2077" i="1" a="1"/>
  <c r="G2077" i="1" s="1"/>
  <c r="G2070" i="1" a="1"/>
  <c r="G2070" i="1" s="1"/>
  <c r="G2062" i="1" a="1"/>
  <c r="G2062" i="1" s="1"/>
  <c r="G2054" i="1" a="1"/>
  <c r="G2054" i="1" s="1"/>
  <c r="G2046" i="1" a="1"/>
  <c r="G2046" i="1" s="1"/>
  <c r="G2038" i="1" a="1"/>
  <c r="G2038" i="1" s="1"/>
  <c r="G2030" i="1" a="1"/>
  <c r="G2030" i="1" s="1"/>
  <c r="G2022" i="1" a="1"/>
  <c r="G2022" i="1" s="1"/>
  <c r="G2014" i="1" a="1"/>
  <c r="G2014" i="1" s="1"/>
  <c r="G2006" i="1" a="1"/>
  <c r="G2006" i="1" s="1"/>
  <c r="G1999" i="1" a="1"/>
  <c r="G1999" i="1" s="1"/>
  <c r="G1991" i="1" a="1"/>
  <c r="G1991" i="1" s="1"/>
  <c r="G1983" i="1" a="1"/>
  <c r="G1983" i="1" s="1"/>
  <c r="G1975" i="1" a="1"/>
  <c r="G1975" i="1" s="1"/>
  <c r="G1967" i="1" a="1"/>
  <c r="G1967" i="1" s="1"/>
  <c r="G1959" i="1" a="1"/>
  <c r="G1959" i="1" s="1"/>
  <c r="G1951" i="1" a="1"/>
  <c r="G1951" i="1" s="1"/>
  <c r="G1943" i="1" a="1"/>
  <c r="G1943" i="1" s="1"/>
  <c r="G1935" i="1" a="1"/>
  <c r="G1935" i="1" s="1"/>
  <c r="G1927" i="1" a="1"/>
  <c r="G1927" i="1" s="1"/>
  <c r="G1919" i="1" a="1"/>
  <c r="G1919" i="1" s="1"/>
  <c r="G1911" i="1" a="1"/>
  <c r="G1911" i="1" s="1"/>
  <c r="G1903" i="1" a="1"/>
  <c r="G1903" i="1" s="1"/>
  <c r="G1895" i="1" a="1"/>
  <c r="G1895" i="1" s="1"/>
  <c r="G1887" i="1" a="1"/>
  <c r="G1887" i="1" s="1"/>
  <c r="G1879" i="1" a="1"/>
  <c r="G1879" i="1" s="1"/>
  <c r="G1871" i="1" a="1"/>
  <c r="G1871" i="1" s="1"/>
  <c r="G1863" i="1" a="1"/>
  <c r="G1863" i="1" s="1"/>
  <c r="G1855" i="1" a="1"/>
  <c r="G1855" i="1" s="1"/>
  <c r="G1847" i="1" a="1"/>
  <c r="G1847" i="1" s="1"/>
  <c r="G1839" i="1" a="1"/>
  <c r="G1839" i="1" s="1"/>
  <c r="G1831" i="1" a="1"/>
  <c r="G1831" i="1" s="1"/>
  <c r="G1823" i="1" a="1"/>
  <c r="G1823" i="1" s="1"/>
  <c r="G1815" i="1" a="1"/>
  <c r="G1815" i="1" s="1"/>
  <c r="G1807" i="1" a="1"/>
  <c r="G1807" i="1" s="1"/>
  <c r="G1799" i="1" a="1"/>
  <c r="G1799" i="1" s="1"/>
  <c r="G1791" i="1" a="1"/>
  <c r="G1791" i="1" s="1"/>
  <c r="G1783" i="1" a="1"/>
  <c r="G1783" i="1" s="1"/>
  <c r="G1775" i="1" a="1"/>
  <c r="G1775" i="1" s="1"/>
  <c r="G1767" i="1" a="1"/>
  <c r="G1767" i="1" s="1"/>
  <c r="G1759" i="1" a="1"/>
  <c r="G1759" i="1" s="1"/>
  <c r="G1751" i="1" a="1"/>
  <c r="G1751" i="1" s="1"/>
  <c r="G1743" i="1" a="1"/>
  <c r="G1743" i="1" s="1"/>
  <c r="G1735" i="1" a="1"/>
  <c r="G1735" i="1" s="1"/>
  <c r="G1727" i="1" a="1"/>
  <c r="G1727" i="1" s="1"/>
  <c r="G1719" i="1" a="1"/>
  <c r="G1719" i="1" s="1"/>
  <c r="G1711" i="1" a="1"/>
  <c r="G1711" i="1" s="1"/>
  <c r="G1703" i="1" a="1"/>
  <c r="G1703" i="1" s="1"/>
  <c r="G1695" i="1" a="1"/>
  <c r="G1695" i="1" s="1"/>
  <c r="G1687" i="1" a="1"/>
  <c r="G1687" i="1" s="1"/>
  <c r="G1679" i="1" a="1"/>
  <c r="G1679" i="1" s="1"/>
  <c r="G1671" i="1" a="1"/>
  <c r="G1671" i="1" s="1"/>
  <c r="G1663" i="1" a="1"/>
  <c r="G1663" i="1" s="1"/>
  <c r="G1655" i="1" a="1"/>
  <c r="G1655" i="1" s="1"/>
  <c r="G1647" i="1" a="1"/>
  <c r="G1647" i="1" s="1"/>
  <c r="G1639" i="1" a="1"/>
  <c r="G1639" i="1" s="1"/>
  <c r="G1631" i="1" a="1"/>
  <c r="G1631" i="1" s="1"/>
  <c r="G1623" i="1" a="1"/>
  <c r="G1623" i="1" s="1"/>
  <c r="G1615" i="1" a="1"/>
  <c r="G1615" i="1" s="1"/>
  <c r="G1607" i="1" a="1"/>
  <c r="G1607" i="1" s="1"/>
  <c r="G1599" i="1" a="1"/>
  <c r="G1599" i="1" s="1"/>
  <c r="G1591" i="1" a="1"/>
  <c r="G1591" i="1" s="1"/>
  <c r="G1583" i="1" a="1"/>
  <c r="G1583" i="1" s="1"/>
  <c r="G1575" i="1" a="1"/>
  <c r="G1575" i="1" s="1"/>
  <c r="G1567" i="1" a="1"/>
  <c r="G1567" i="1" s="1"/>
  <c r="G1559" i="1" a="1"/>
  <c r="G1559" i="1" s="1"/>
  <c r="G1551" i="1" a="1"/>
  <c r="G1551" i="1" s="1"/>
  <c r="G1543" i="1" a="1"/>
  <c r="G1543" i="1" s="1"/>
  <c r="G1535" i="1" a="1"/>
  <c r="G1535" i="1" s="1"/>
  <c r="G1527" i="1" a="1"/>
  <c r="G1527" i="1" s="1"/>
  <c r="G1519" i="1" a="1"/>
  <c r="G1519" i="1" s="1"/>
  <c r="G1511" i="1" a="1"/>
  <c r="G1511" i="1" s="1"/>
  <c r="G1503" i="1" a="1"/>
  <c r="G1503" i="1" s="1"/>
  <c r="G1495" i="1" a="1"/>
  <c r="G1495" i="1" s="1"/>
  <c r="G1487" i="1" a="1"/>
  <c r="G1487" i="1" s="1"/>
  <c r="G1479" i="1" a="1"/>
  <c r="G1479" i="1" s="1"/>
  <c r="G1471" i="1" a="1"/>
  <c r="G1471" i="1" s="1"/>
  <c r="G1463" i="1" a="1"/>
  <c r="G1463" i="1" s="1"/>
  <c r="G1455" i="1" a="1"/>
  <c r="G1455" i="1" s="1"/>
  <c r="G1447" i="1" a="1"/>
  <c r="G1447" i="1" s="1"/>
  <c r="G1439" i="1" a="1"/>
  <c r="G1439" i="1" s="1"/>
  <c r="G1431" i="1" a="1"/>
  <c r="G1431" i="1" s="1"/>
  <c r="G1423" i="1" a="1"/>
  <c r="G1423" i="1" s="1"/>
  <c r="G1415" i="1" a="1"/>
  <c r="G1415" i="1" s="1"/>
  <c r="G1407" i="1" a="1"/>
  <c r="G1407" i="1" s="1"/>
  <c r="G1399" i="1" a="1"/>
  <c r="G1399" i="1" s="1"/>
  <c r="G1391" i="1" a="1"/>
  <c r="G1391" i="1" s="1"/>
  <c r="G1383" i="1" a="1"/>
  <c r="G1383" i="1" s="1"/>
  <c r="G1375" i="1" a="1"/>
  <c r="G1375" i="1" s="1"/>
  <c r="G1367" i="1" a="1"/>
  <c r="G1367" i="1" s="1"/>
  <c r="G1359" i="1" a="1"/>
  <c r="G1359" i="1" s="1"/>
  <c r="G1351" i="1" a="1"/>
  <c r="G1351" i="1" s="1"/>
  <c r="G1343" i="1" a="1"/>
  <c r="G1343" i="1" s="1"/>
  <c r="G1335" i="1" a="1"/>
  <c r="G1335" i="1" s="1"/>
  <c r="G1327" i="1" a="1"/>
  <c r="G1327" i="1" s="1"/>
  <c r="G1319" i="1" a="1"/>
  <c r="G1319" i="1" s="1"/>
  <c r="G1311" i="1" a="1"/>
  <c r="G1311" i="1" s="1"/>
  <c r="G1303" i="1" a="1"/>
  <c r="G1303" i="1" s="1"/>
  <c r="G1295" i="1" a="1"/>
  <c r="G1295" i="1" s="1"/>
  <c r="G1287" i="1" a="1"/>
  <c r="G1287" i="1" s="1"/>
  <c r="G1279" i="1" a="1"/>
  <c r="G1279" i="1" s="1"/>
  <c r="G1271" i="1" a="1"/>
  <c r="G1271" i="1" s="1"/>
  <c r="G1263" i="1" a="1"/>
  <c r="G1263" i="1" s="1"/>
  <c r="G1255" i="1" a="1"/>
  <c r="G1255" i="1" s="1"/>
  <c r="G1247" i="1" a="1"/>
  <c r="G1247" i="1" s="1"/>
  <c r="G1239" i="1" a="1"/>
  <c r="G1239" i="1" s="1"/>
  <c r="G7827" i="1" a="1"/>
  <c r="G7827" i="1" s="1"/>
  <c r="G7755" i="1" a="1"/>
  <c r="G7755" i="1" s="1"/>
  <c r="G7691" i="1" a="1"/>
  <c r="G7691" i="1" s="1"/>
  <c r="G7627" i="1" a="1"/>
  <c r="G7627" i="1" s="1"/>
  <c r="G7563" i="1" a="1"/>
  <c r="G7563" i="1" s="1"/>
  <c r="G7500" i="1" a="1"/>
  <c r="G7500" i="1" s="1"/>
  <c r="G7436" i="1" a="1"/>
  <c r="G7436" i="1" s="1"/>
  <c r="G7372" i="1" a="1"/>
  <c r="G7372" i="1" s="1"/>
  <c r="G7308" i="1" a="1"/>
  <c r="G7308" i="1" s="1"/>
  <c r="G7245" i="1" a="1"/>
  <c r="G7245" i="1" s="1"/>
  <c r="G7181" i="1" a="1"/>
  <c r="G7181" i="1" s="1"/>
  <c r="G7118" i="1" a="1"/>
  <c r="G7118" i="1" s="1"/>
  <c r="G7054" i="1" a="1"/>
  <c r="G7054" i="1" s="1"/>
  <c r="G6990" i="1" a="1"/>
  <c r="G6990" i="1" s="1"/>
  <c r="G6926" i="1" a="1"/>
  <c r="G6926" i="1" s="1"/>
  <c r="G6862" i="1" a="1"/>
  <c r="G6862" i="1" s="1"/>
  <c r="G6816" i="1" a="1"/>
  <c r="G6816" i="1" s="1"/>
  <c r="G6785" i="1" a="1"/>
  <c r="G6785" i="1" s="1"/>
  <c r="G6753" i="1" a="1"/>
  <c r="G6753" i="1" s="1"/>
  <c r="G6721" i="1" a="1"/>
  <c r="G6721" i="1" s="1"/>
  <c r="G6689" i="1" a="1"/>
  <c r="G6689" i="1" s="1"/>
  <c r="G6657" i="1" a="1"/>
  <c r="G6657" i="1" s="1"/>
  <c r="G6625" i="1" a="1"/>
  <c r="G6625" i="1" s="1"/>
  <c r="G6593" i="1" a="1"/>
  <c r="G6593" i="1" s="1"/>
  <c r="G6562" i="1" a="1"/>
  <c r="G6562" i="1" s="1"/>
  <c r="G6530" i="1" a="1"/>
  <c r="G6530" i="1" s="1"/>
  <c r="G6498" i="1" a="1"/>
  <c r="G6498" i="1" s="1"/>
  <c r="G6466" i="1" a="1"/>
  <c r="G6466" i="1" s="1"/>
  <c r="G6434" i="1" a="1"/>
  <c r="G6434" i="1" s="1"/>
  <c r="G6403" i="1" a="1"/>
  <c r="G6403" i="1" s="1"/>
  <c r="G6372" i="1" a="1"/>
  <c r="G6372" i="1" s="1"/>
  <c r="G6340" i="1" a="1"/>
  <c r="G6340" i="1" s="1"/>
  <c r="G6324" i="1" a="1"/>
  <c r="G6324" i="1" s="1"/>
  <c r="G6308" i="1" a="1"/>
  <c r="G6308" i="1" s="1"/>
  <c r="G6292" i="1" a="1"/>
  <c r="G6292" i="1" s="1"/>
  <c r="G6276" i="1" a="1"/>
  <c r="G6276" i="1" s="1"/>
  <c r="G6260" i="1" a="1"/>
  <c r="G6260" i="1" s="1"/>
  <c r="G6244" i="1" a="1"/>
  <c r="G6244" i="1" s="1"/>
  <c r="G6228" i="1" a="1"/>
  <c r="G6228" i="1" s="1"/>
  <c r="G6212" i="1" a="1"/>
  <c r="G6212" i="1" s="1"/>
  <c r="G6198" i="1" a="1"/>
  <c r="G6198" i="1" s="1"/>
  <c r="G6189" i="1" a="1"/>
  <c r="G6189" i="1" s="1"/>
  <c r="G6181" i="1" a="1"/>
  <c r="G6181" i="1" s="1"/>
  <c r="G6173" i="1" a="1"/>
  <c r="G6173" i="1" s="1"/>
  <c r="G6165" i="1" a="1"/>
  <c r="G6165" i="1" s="1"/>
  <c r="G6157" i="1" a="1"/>
  <c r="G6157" i="1" s="1"/>
  <c r="G6149" i="1" a="1"/>
  <c r="G6149" i="1" s="1"/>
  <c r="G6141" i="1" a="1"/>
  <c r="G6141" i="1" s="1"/>
  <c r="G6134" i="1" a="1"/>
  <c r="G6134" i="1" s="1"/>
  <c r="G6126" i="1" a="1"/>
  <c r="G6126" i="1" s="1"/>
  <c r="G6118" i="1" a="1"/>
  <c r="G6118" i="1" s="1"/>
  <c r="G6110" i="1" a="1"/>
  <c r="G6110" i="1" s="1"/>
  <c r="G6102" i="1" a="1"/>
  <c r="G6102" i="1" s="1"/>
  <c r="G6094" i="1" a="1"/>
  <c r="G6094" i="1" s="1"/>
  <c r="G6086" i="1" a="1"/>
  <c r="G6086" i="1" s="1"/>
  <c r="G6078" i="1" a="1"/>
  <c r="G6078" i="1" s="1"/>
  <c r="G6070" i="1" a="1"/>
  <c r="G6070" i="1" s="1"/>
  <c r="G6062" i="1" a="1"/>
  <c r="G6062" i="1" s="1"/>
  <c r="G6054" i="1" a="1"/>
  <c r="G6054" i="1" s="1"/>
  <c r="G6047" i="1" a="1"/>
  <c r="G6047" i="1" s="1"/>
  <c r="G6039" i="1" a="1"/>
  <c r="G6039" i="1" s="1"/>
  <c r="G6024" i="1" a="1"/>
  <c r="G6024" i="1" s="1"/>
  <c r="G6016" i="1" a="1"/>
  <c r="G6016" i="1" s="1"/>
  <c r="G6008" i="1" a="1"/>
  <c r="G6008" i="1" s="1"/>
  <c r="G6000" i="1" a="1"/>
  <c r="G6000" i="1" s="1"/>
  <c r="G5992" i="1" a="1"/>
  <c r="G5992" i="1" s="1"/>
  <c r="G5984" i="1" a="1"/>
  <c r="G5984" i="1" s="1"/>
  <c r="G5976" i="1" a="1"/>
  <c r="G5976" i="1" s="1"/>
  <c r="G5968" i="1" a="1"/>
  <c r="G5968" i="1" s="1"/>
  <c r="G5960" i="1" a="1"/>
  <c r="G5960" i="1" s="1"/>
  <c r="G5952" i="1" a="1"/>
  <c r="G5952" i="1" s="1"/>
  <c r="G5944" i="1" a="1"/>
  <c r="G5944" i="1" s="1"/>
  <c r="G5936" i="1" a="1"/>
  <c r="G5936" i="1" s="1"/>
  <c r="G5928" i="1" a="1"/>
  <c r="G5928" i="1" s="1"/>
  <c r="G5920" i="1" a="1"/>
  <c r="G5920" i="1" s="1"/>
  <c r="G5912" i="1" a="1"/>
  <c r="G5912" i="1" s="1"/>
  <c r="G5904" i="1" a="1"/>
  <c r="G5904" i="1" s="1"/>
  <c r="G5896" i="1" a="1"/>
  <c r="G5896" i="1" s="1"/>
  <c r="G5888" i="1" a="1"/>
  <c r="G5888" i="1" s="1"/>
  <c r="G5880" i="1" a="1"/>
  <c r="G5880" i="1" s="1"/>
  <c r="G5872" i="1" a="1"/>
  <c r="G5872" i="1" s="1"/>
  <c r="G5864" i="1" a="1"/>
  <c r="G5864" i="1" s="1"/>
  <c r="G5856" i="1" a="1"/>
  <c r="G5856" i="1" s="1"/>
  <c r="G5848" i="1" a="1"/>
  <c r="G5848" i="1" s="1"/>
  <c r="G5840" i="1" a="1"/>
  <c r="G5840" i="1" s="1"/>
  <c r="G5832" i="1" a="1"/>
  <c r="G5832" i="1" s="1"/>
  <c r="G5824" i="1" a="1"/>
  <c r="G5824" i="1" s="1"/>
  <c r="G5816" i="1" a="1"/>
  <c r="G5816" i="1" s="1"/>
  <c r="G5808" i="1" a="1"/>
  <c r="G5808" i="1" s="1"/>
  <c r="G5800" i="1" a="1"/>
  <c r="G5800" i="1" s="1"/>
  <c r="G5792" i="1" a="1"/>
  <c r="G5792" i="1" s="1"/>
  <c r="G5784" i="1" a="1"/>
  <c r="G5784" i="1" s="1"/>
  <c r="G5776" i="1" a="1"/>
  <c r="G5776" i="1" s="1"/>
  <c r="G5768" i="1" a="1"/>
  <c r="G5768" i="1" s="1"/>
  <c r="G5760" i="1" a="1"/>
  <c r="G5760" i="1" s="1"/>
  <c r="G5752" i="1" a="1"/>
  <c r="G5752" i="1" s="1"/>
  <c r="G5744" i="1" a="1"/>
  <c r="G5744" i="1" s="1"/>
  <c r="G5736" i="1" a="1"/>
  <c r="G5736" i="1" s="1"/>
  <c r="G5728" i="1" a="1"/>
  <c r="G5728" i="1" s="1"/>
  <c r="G5720" i="1" a="1"/>
  <c r="G5720" i="1" s="1"/>
  <c r="G5712" i="1" a="1"/>
  <c r="G5712" i="1" s="1"/>
  <c r="G5704" i="1" a="1"/>
  <c r="G5704" i="1" s="1"/>
  <c r="G5696" i="1" a="1"/>
  <c r="G5696" i="1" s="1"/>
  <c r="G5688" i="1" a="1"/>
  <c r="G5688" i="1" s="1"/>
  <c r="G5680" i="1" a="1"/>
  <c r="G5680" i="1" s="1"/>
  <c r="G5672" i="1" a="1"/>
  <c r="G5672" i="1" s="1"/>
  <c r="G5664" i="1" a="1"/>
  <c r="G5664" i="1" s="1"/>
  <c r="G5656" i="1" a="1"/>
  <c r="G5656" i="1" s="1"/>
  <c r="G5648" i="1" a="1"/>
  <c r="G5648" i="1" s="1"/>
  <c r="G5640" i="1" a="1"/>
  <c r="G5640" i="1" s="1"/>
  <c r="G5632" i="1" a="1"/>
  <c r="G5632" i="1" s="1"/>
  <c r="G5624" i="1" a="1"/>
  <c r="G5624" i="1" s="1"/>
  <c r="G5616" i="1" a="1"/>
  <c r="G5616" i="1" s="1"/>
  <c r="G5608" i="1" a="1"/>
  <c r="G5608" i="1" s="1"/>
  <c r="G5600" i="1" a="1"/>
  <c r="G5600" i="1" s="1"/>
  <c r="G5592" i="1" a="1"/>
  <c r="G5592" i="1" s="1"/>
  <c r="G5584" i="1" a="1"/>
  <c r="G5584" i="1" s="1"/>
  <c r="G5576" i="1" a="1"/>
  <c r="G5576" i="1" s="1"/>
  <c r="G5568" i="1" a="1"/>
  <c r="G5568" i="1" s="1"/>
  <c r="G5560" i="1" a="1"/>
  <c r="G5560" i="1" s="1"/>
  <c r="G5552" i="1" a="1"/>
  <c r="G5552" i="1" s="1"/>
  <c r="G5544" i="1" a="1"/>
  <c r="G5544" i="1" s="1"/>
  <c r="G5536" i="1" a="1"/>
  <c r="G5536" i="1" s="1"/>
  <c r="G5528" i="1" a="1"/>
  <c r="G5528" i="1" s="1"/>
  <c r="G5520" i="1" a="1"/>
  <c r="G5520" i="1" s="1"/>
  <c r="G5512" i="1" a="1"/>
  <c r="G5512" i="1" s="1"/>
  <c r="G5504" i="1" a="1"/>
  <c r="G5504" i="1" s="1"/>
  <c r="G5496" i="1" a="1"/>
  <c r="G5496" i="1" s="1"/>
  <c r="G5488" i="1" a="1"/>
  <c r="G5488" i="1" s="1"/>
  <c r="G5480" i="1" a="1"/>
  <c r="G5480" i="1" s="1"/>
  <c r="G5472" i="1" a="1"/>
  <c r="G5472" i="1" s="1"/>
  <c r="G5464" i="1" a="1"/>
  <c r="G5464" i="1" s="1"/>
  <c r="G5456" i="1" a="1"/>
  <c r="G5456" i="1" s="1"/>
  <c r="G5448" i="1" a="1"/>
  <c r="G5448" i="1" s="1"/>
  <c r="G5440" i="1" a="1"/>
  <c r="G5440" i="1" s="1"/>
  <c r="G5432" i="1" a="1"/>
  <c r="G5432" i="1" s="1"/>
  <c r="G5424" i="1" a="1"/>
  <c r="G5424" i="1" s="1"/>
  <c r="G5416" i="1" a="1"/>
  <c r="G5416" i="1" s="1"/>
  <c r="G5408" i="1" a="1"/>
  <c r="G5408" i="1" s="1"/>
  <c r="G5400" i="1" a="1"/>
  <c r="G5400" i="1" s="1"/>
  <c r="G5392" i="1" a="1"/>
  <c r="G5392" i="1" s="1"/>
  <c r="G5384" i="1" a="1"/>
  <c r="G5384" i="1" s="1"/>
  <c r="G5376" i="1" a="1"/>
  <c r="G5376" i="1" s="1"/>
  <c r="G5368" i="1" a="1"/>
  <c r="G5368" i="1" s="1"/>
  <c r="G5360" i="1" a="1"/>
  <c r="G5360" i="1" s="1"/>
  <c r="G5352" i="1" a="1"/>
  <c r="G5352" i="1" s="1"/>
  <c r="G5344" i="1" a="1"/>
  <c r="G5344" i="1" s="1"/>
  <c r="G5336" i="1" a="1"/>
  <c r="G5336" i="1" s="1"/>
  <c r="G5329" i="1" a="1"/>
  <c r="G5329" i="1" s="1"/>
  <c r="G5321" i="1" a="1"/>
  <c r="G5321" i="1" s="1"/>
  <c r="G5313" i="1" a="1"/>
  <c r="G5313" i="1" s="1"/>
  <c r="G5305" i="1" a="1"/>
  <c r="G5305" i="1" s="1"/>
  <c r="G5297" i="1" a="1"/>
  <c r="G5297" i="1" s="1"/>
  <c r="G5289" i="1" a="1"/>
  <c r="G5289" i="1" s="1"/>
  <c r="G5281" i="1" a="1"/>
  <c r="G5281" i="1" s="1"/>
  <c r="G5273" i="1" a="1"/>
  <c r="G5273" i="1" s="1"/>
  <c r="G5265" i="1" a="1"/>
  <c r="G5265" i="1" s="1"/>
  <c r="G5257" i="1" a="1"/>
  <c r="G5257" i="1" s="1"/>
  <c r="G5249" i="1" a="1"/>
  <c r="G5249" i="1" s="1"/>
  <c r="G5241" i="1" a="1"/>
  <c r="G5241" i="1" s="1"/>
  <c r="G5233" i="1" a="1"/>
  <c r="G5233" i="1" s="1"/>
  <c r="G5225" i="1" a="1"/>
  <c r="G5225" i="1" s="1"/>
  <c r="G5217" i="1" a="1"/>
  <c r="G5217" i="1" s="1"/>
  <c r="G5209" i="1" a="1"/>
  <c r="G5209" i="1" s="1"/>
  <c r="G5201" i="1" a="1"/>
  <c r="G5201" i="1" s="1"/>
  <c r="G5193" i="1" a="1"/>
  <c r="G5193" i="1" s="1"/>
  <c r="G5185" i="1" a="1"/>
  <c r="G5185" i="1" s="1"/>
  <c r="G5177" i="1" a="1"/>
  <c r="G5177" i="1" s="1"/>
  <c r="G5169" i="1" a="1"/>
  <c r="G5169" i="1" s="1"/>
  <c r="G5161" i="1" a="1"/>
  <c r="G5161" i="1" s="1"/>
  <c r="G5153" i="1" a="1"/>
  <c r="G5153" i="1" s="1"/>
  <c r="G5145" i="1" a="1"/>
  <c r="G5145" i="1" s="1"/>
  <c r="G5137" i="1" a="1"/>
  <c r="G5137" i="1" s="1"/>
  <c r="G5129" i="1" a="1"/>
  <c r="G5129" i="1" s="1"/>
  <c r="G5121" i="1" a="1"/>
  <c r="G5121" i="1" s="1"/>
  <c r="G5113" i="1" a="1"/>
  <c r="G5113" i="1" s="1"/>
  <c r="G5105" i="1" a="1"/>
  <c r="G5105" i="1" s="1"/>
  <c r="G5097" i="1" a="1"/>
  <c r="G5097" i="1" s="1"/>
  <c r="G5089" i="1" a="1"/>
  <c r="G5089" i="1" s="1"/>
  <c r="G5081" i="1" a="1"/>
  <c r="G5081" i="1" s="1"/>
  <c r="G5073" i="1" a="1"/>
  <c r="G5073" i="1" s="1"/>
  <c r="G5065" i="1" a="1"/>
  <c r="G5065" i="1" s="1"/>
  <c r="G5057" i="1" a="1"/>
  <c r="G5057" i="1" s="1"/>
  <c r="G5049" i="1" a="1"/>
  <c r="G5049" i="1" s="1"/>
  <c r="G5041" i="1" a="1"/>
  <c r="G5041" i="1" s="1"/>
  <c r="G5033" i="1" a="1"/>
  <c r="G5033" i="1" s="1"/>
  <c r="G5025" i="1" a="1"/>
  <c r="G5025" i="1" s="1"/>
  <c r="G5017" i="1" a="1"/>
  <c r="G5017" i="1" s="1"/>
  <c r="G5009" i="1" a="1"/>
  <c r="G5009" i="1" s="1"/>
  <c r="G5001" i="1" a="1"/>
  <c r="G5001" i="1" s="1"/>
  <c r="G4993" i="1" a="1"/>
  <c r="G4993" i="1" s="1"/>
  <c r="G4985" i="1" a="1"/>
  <c r="G4985" i="1" s="1"/>
  <c r="G4977" i="1" a="1"/>
  <c r="G4977" i="1" s="1"/>
  <c r="G4969" i="1" a="1"/>
  <c r="G4969" i="1" s="1"/>
  <c r="G4961" i="1" a="1"/>
  <c r="G4961" i="1" s="1"/>
  <c r="G4953" i="1" a="1"/>
  <c r="G4953" i="1" s="1"/>
  <c r="G4945" i="1" a="1"/>
  <c r="G4945" i="1" s="1"/>
  <c r="G4937" i="1" a="1"/>
  <c r="G4937" i="1" s="1"/>
  <c r="G4929" i="1" a="1"/>
  <c r="G4929" i="1" s="1"/>
  <c r="G4921" i="1" a="1"/>
  <c r="G4921" i="1" s="1"/>
  <c r="G4913" i="1" a="1"/>
  <c r="G4913" i="1" s="1"/>
  <c r="G4905" i="1" a="1"/>
  <c r="G4905" i="1" s="1"/>
  <c r="G4897" i="1" a="1"/>
  <c r="G4897" i="1" s="1"/>
  <c r="G4889" i="1" a="1"/>
  <c r="G4889" i="1" s="1"/>
  <c r="G4881" i="1" a="1"/>
  <c r="G4881" i="1" s="1"/>
  <c r="G4873" i="1" a="1"/>
  <c r="G4873" i="1" s="1"/>
  <c r="G4865" i="1" a="1"/>
  <c r="G4865" i="1" s="1"/>
  <c r="G4857" i="1" a="1"/>
  <c r="G4857" i="1" s="1"/>
  <c r="G4849" i="1" a="1"/>
  <c r="G4849" i="1" s="1"/>
  <c r="G4841" i="1" a="1"/>
  <c r="G4841" i="1" s="1"/>
  <c r="G4833" i="1" a="1"/>
  <c r="G4833" i="1" s="1"/>
  <c r="G4825" i="1" a="1"/>
  <c r="G4825" i="1" s="1"/>
  <c r="G4817" i="1" a="1"/>
  <c r="G4817" i="1" s="1"/>
  <c r="G4809" i="1" a="1"/>
  <c r="G4809" i="1" s="1"/>
  <c r="G4801" i="1" a="1"/>
  <c r="G4801" i="1" s="1"/>
  <c r="G4793" i="1" a="1"/>
  <c r="G4793" i="1" s="1"/>
  <c r="G4785" i="1" a="1"/>
  <c r="G4785" i="1" s="1"/>
  <c r="G4777" i="1" a="1"/>
  <c r="G4777" i="1" s="1"/>
  <c r="G4769" i="1" a="1"/>
  <c r="G4769" i="1" s="1"/>
  <c r="G4761" i="1" a="1"/>
  <c r="G4761" i="1" s="1"/>
  <c r="G4753" i="1" a="1"/>
  <c r="G4753" i="1" s="1"/>
  <c r="G4745" i="1" a="1"/>
  <c r="G4745" i="1" s="1"/>
  <c r="G4737" i="1" a="1"/>
  <c r="G4737" i="1" s="1"/>
  <c r="G4729" i="1" a="1"/>
  <c r="G4729" i="1" s="1"/>
  <c r="G4721" i="1" a="1"/>
  <c r="G4721" i="1" s="1"/>
  <c r="G4713" i="1" a="1"/>
  <c r="G4713" i="1" s="1"/>
  <c r="G4705" i="1" a="1"/>
  <c r="G4705" i="1" s="1"/>
  <c r="G4697" i="1" a="1"/>
  <c r="G4697" i="1" s="1"/>
  <c r="G4689" i="1" a="1"/>
  <c r="G4689" i="1" s="1"/>
  <c r="G4681" i="1" a="1"/>
  <c r="G4681" i="1" s="1"/>
  <c r="G4673" i="1" a="1"/>
  <c r="G4673" i="1" s="1"/>
  <c r="G4665" i="1" a="1"/>
  <c r="G4665" i="1" s="1"/>
  <c r="G4657" i="1" a="1"/>
  <c r="G4657" i="1" s="1"/>
  <c r="G4649" i="1" a="1"/>
  <c r="G4649" i="1" s="1"/>
  <c r="G4641" i="1" a="1"/>
  <c r="G4641" i="1" s="1"/>
  <c r="G4633" i="1" a="1"/>
  <c r="G4633" i="1" s="1"/>
  <c r="G4625" i="1" a="1"/>
  <c r="G4625" i="1" s="1"/>
  <c r="G4617" i="1" a="1"/>
  <c r="G4617" i="1" s="1"/>
  <c r="G4609" i="1" a="1"/>
  <c r="G4609" i="1" s="1"/>
  <c r="G4601" i="1" a="1"/>
  <c r="G4601" i="1" s="1"/>
  <c r="G4593" i="1" a="1"/>
  <c r="G4593" i="1" s="1"/>
  <c r="G4585" i="1" a="1"/>
  <c r="G4585" i="1" s="1"/>
  <c r="G4577" i="1" a="1"/>
  <c r="G4577" i="1" s="1"/>
  <c r="G4569" i="1" a="1"/>
  <c r="G4569" i="1" s="1"/>
  <c r="G4561" i="1" a="1"/>
  <c r="G4561" i="1" s="1"/>
  <c r="G4553" i="1" a="1"/>
  <c r="G4553" i="1" s="1"/>
  <c r="G4545" i="1" a="1"/>
  <c r="G4545" i="1" s="1"/>
  <c r="G4537" i="1" a="1"/>
  <c r="G4537" i="1" s="1"/>
  <c r="G4529" i="1" a="1"/>
  <c r="G4529" i="1" s="1"/>
  <c r="G4521" i="1" a="1"/>
  <c r="G4521" i="1" s="1"/>
  <c r="G4513" i="1" a="1"/>
  <c r="G4513" i="1" s="1"/>
  <c r="G4505" i="1" a="1"/>
  <c r="G4505" i="1" s="1"/>
  <c r="G4497" i="1" a="1"/>
  <c r="G4497" i="1" s="1"/>
  <c r="G4489" i="1" a="1"/>
  <c r="G4489" i="1" s="1"/>
  <c r="G4481" i="1" a="1"/>
  <c r="G4481" i="1" s="1"/>
  <c r="G4473" i="1" a="1"/>
  <c r="G4473" i="1" s="1"/>
  <c r="G4465" i="1" a="1"/>
  <c r="G4465" i="1" s="1"/>
  <c r="G4457" i="1" a="1"/>
  <c r="G4457" i="1" s="1"/>
  <c r="G4449" i="1" a="1"/>
  <c r="G4449" i="1" s="1"/>
  <c r="G4441" i="1" a="1"/>
  <c r="G4441" i="1" s="1"/>
  <c r="G4433" i="1" a="1"/>
  <c r="G4433" i="1" s="1"/>
  <c r="G4426" i="1" a="1"/>
  <c r="G4426" i="1" s="1"/>
  <c r="G4418" i="1" a="1"/>
  <c r="G4418" i="1" s="1"/>
  <c r="G4410" i="1" a="1"/>
  <c r="G4410" i="1" s="1"/>
  <c r="G4402" i="1" a="1"/>
  <c r="G4402" i="1" s="1"/>
  <c r="G4394" i="1" a="1"/>
  <c r="G4394" i="1" s="1"/>
  <c r="G4386" i="1" a="1"/>
  <c r="G4386" i="1" s="1"/>
  <c r="G4378" i="1" a="1"/>
  <c r="G4378" i="1" s="1"/>
  <c r="G4363" i="1" a="1"/>
  <c r="G4363" i="1" s="1"/>
  <c r="G4355" i="1" a="1"/>
  <c r="G4355" i="1" s="1"/>
  <c r="G4347" i="1" a="1"/>
  <c r="G4347" i="1" s="1"/>
  <c r="G4339" i="1" a="1"/>
  <c r="G4339" i="1" s="1"/>
  <c r="G4332" i="1" a="1"/>
  <c r="G4332" i="1" s="1"/>
  <c r="G4324" i="1" a="1"/>
  <c r="G4324" i="1" s="1"/>
  <c r="G4316" i="1" a="1"/>
  <c r="G4316" i="1" s="1"/>
  <c r="G4308" i="1" a="1"/>
  <c r="G4308" i="1" s="1"/>
  <c r="G4300" i="1" a="1"/>
  <c r="G4300" i="1" s="1"/>
  <c r="G4292" i="1" a="1"/>
  <c r="G4292" i="1" s="1"/>
  <c r="G4284" i="1" a="1"/>
  <c r="G4284" i="1" s="1"/>
  <c r="G4276" i="1" a="1"/>
  <c r="G4276" i="1" s="1"/>
  <c r="G4269" i="1" a="1"/>
  <c r="G4269" i="1" s="1"/>
  <c r="G4262" i="1" a="1"/>
  <c r="G4262" i="1" s="1"/>
  <c r="G4254" i="1" a="1"/>
  <c r="G4254" i="1" s="1"/>
  <c r="G4246" i="1" a="1"/>
  <c r="G4246" i="1" s="1"/>
  <c r="G4239" i="1" a="1"/>
  <c r="G4239" i="1" s="1"/>
  <c r="G4232" i="1" a="1"/>
  <c r="G4232" i="1" s="1"/>
  <c r="G4224" i="1" a="1"/>
  <c r="G4224" i="1" s="1"/>
  <c r="G4216" i="1" a="1"/>
  <c r="G4216" i="1" s="1"/>
  <c r="G4208" i="1" a="1"/>
  <c r="G4208" i="1" s="1"/>
  <c r="G4200" i="1" a="1"/>
  <c r="G4200" i="1" s="1"/>
  <c r="G4192" i="1" a="1"/>
  <c r="G4192" i="1" s="1"/>
  <c r="G4184" i="1" a="1"/>
  <c r="G4184" i="1" s="1"/>
  <c r="G4176" i="1" a="1"/>
  <c r="G4176" i="1" s="1"/>
  <c r="G4168" i="1" a="1"/>
  <c r="G4168" i="1" s="1"/>
  <c r="G4160" i="1" a="1"/>
  <c r="G4160" i="1" s="1"/>
  <c r="G4153" i="1" a="1"/>
  <c r="G4153" i="1" s="1"/>
  <c r="G4145" i="1" a="1"/>
  <c r="G4145" i="1" s="1"/>
  <c r="G4137" i="1" a="1"/>
  <c r="G4137" i="1" s="1"/>
  <c r="G4129" i="1" a="1"/>
  <c r="G4129" i="1" s="1"/>
  <c r="G4121" i="1" a="1"/>
  <c r="G4121" i="1" s="1"/>
  <c r="G4113" i="1" a="1"/>
  <c r="G4113" i="1" s="1"/>
  <c r="G4105" i="1" a="1"/>
  <c r="G4105" i="1" s="1"/>
  <c r="G4090" i="1" a="1"/>
  <c r="G4090" i="1" s="1"/>
  <c r="G4082" i="1" a="1"/>
  <c r="G4082" i="1" s="1"/>
  <c r="G4074" i="1" a="1"/>
  <c r="G4074" i="1" s="1"/>
  <c r="G4066" i="1" a="1"/>
  <c r="G4066" i="1" s="1"/>
  <c r="G4058" i="1" a="1"/>
  <c r="G4058" i="1" s="1"/>
  <c r="G4050" i="1" a="1"/>
  <c r="G4050" i="1" s="1"/>
  <c r="G4043" i="1" a="1"/>
  <c r="G4043" i="1" s="1"/>
  <c r="G4036" i="1" a="1"/>
  <c r="G4036" i="1" s="1"/>
  <c r="G4029" i="1" a="1"/>
  <c r="G4029" i="1" s="1"/>
  <c r="G4021" i="1" a="1"/>
  <c r="G4021" i="1" s="1"/>
  <c r="G4013" i="1" a="1"/>
  <c r="G4013" i="1" s="1"/>
  <c r="G4005" i="1" a="1"/>
  <c r="G4005" i="1" s="1"/>
  <c r="G3997" i="1" a="1"/>
  <c r="G3997" i="1" s="1"/>
  <c r="G3989" i="1" a="1"/>
  <c r="G3989" i="1" s="1"/>
  <c r="G3981" i="1" a="1"/>
  <c r="G3981" i="1" s="1"/>
  <c r="G3973" i="1" a="1"/>
  <c r="G3973" i="1" s="1"/>
  <c r="G3966" i="1" a="1"/>
  <c r="G3966" i="1" s="1"/>
  <c r="G3958" i="1" a="1"/>
  <c r="G3958" i="1" s="1"/>
  <c r="G3950" i="1" a="1"/>
  <c r="G3950" i="1" s="1"/>
  <c r="G3942" i="1" a="1"/>
  <c r="G3942" i="1" s="1"/>
  <c r="G3934" i="1" a="1"/>
  <c r="G3934" i="1" s="1"/>
  <c r="G3926" i="1" a="1"/>
  <c r="G3926" i="1" s="1"/>
  <c r="G3918" i="1" a="1"/>
  <c r="G3918" i="1" s="1"/>
  <c r="G3910" i="1" a="1"/>
  <c r="G3910" i="1" s="1"/>
  <c r="G3902" i="1" a="1"/>
  <c r="G3902" i="1" s="1"/>
  <c r="G3887" i="1" a="1"/>
  <c r="G3887" i="1" s="1"/>
  <c r="G3879" i="1" a="1"/>
  <c r="G3879" i="1" s="1"/>
  <c r="G3871" i="1" a="1"/>
  <c r="G3871" i="1" s="1"/>
  <c r="G3863" i="1" a="1"/>
  <c r="G3863" i="1" s="1"/>
  <c r="G3855" i="1" a="1"/>
  <c r="G3855" i="1" s="1"/>
  <c r="G3847" i="1" a="1"/>
  <c r="G3847" i="1" s="1"/>
  <c r="G3839" i="1" a="1"/>
  <c r="G3839" i="1" s="1"/>
  <c r="G3831" i="1" a="1"/>
  <c r="G3831" i="1" s="1"/>
  <c r="G3824" i="1" a="1"/>
  <c r="G3824" i="1" s="1"/>
  <c r="G3816" i="1" a="1"/>
  <c r="G3816" i="1" s="1"/>
  <c r="G3808" i="1" a="1"/>
  <c r="G3808" i="1" s="1"/>
  <c r="G3800" i="1" a="1"/>
  <c r="G3800" i="1" s="1"/>
  <c r="G3792" i="1" a="1"/>
  <c r="G3792" i="1" s="1"/>
  <c r="G3784" i="1" a="1"/>
  <c r="G3784" i="1" s="1"/>
  <c r="G3776" i="1" a="1"/>
  <c r="G3776" i="1" s="1"/>
  <c r="G3769" i="1" a="1"/>
  <c r="G3769" i="1" s="1"/>
  <c r="G3761" i="1" a="1"/>
  <c r="G3761" i="1" s="1"/>
  <c r="G3753" i="1" a="1"/>
  <c r="G3753" i="1" s="1"/>
  <c r="G3745" i="1" a="1"/>
  <c r="G3745" i="1" s="1"/>
  <c r="G3737" i="1" a="1"/>
  <c r="G3737" i="1" s="1"/>
  <c r="G3729" i="1" a="1"/>
  <c r="G3729" i="1" s="1"/>
  <c r="G3715" i="1" a="1"/>
  <c r="G3715" i="1" s="1"/>
  <c r="G3707" i="1" a="1"/>
  <c r="G3707" i="1" s="1"/>
  <c r="G3699" i="1" a="1"/>
  <c r="G3699" i="1" s="1"/>
  <c r="G3691" i="1" a="1"/>
  <c r="G3691" i="1" s="1"/>
  <c r="G3683" i="1" a="1"/>
  <c r="G3683" i="1" s="1"/>
  <c r="G3675" i="1" a="1"/>
  <c r="G3675" i="1" s="1"/>
  <c r="G3667" i="1" a="1"/>
  <c r="G3667" i="1" s="1"/>
  <c r="G3659" i="1" a="1"/>
  <c r="G3659" i="1" s="1"/>
  <c r="G3651" i="1" a="1"/>
  <c r="G3651" i="1" s="1"/>
  <c r="G3643" i="1" a="1"/>
  <c r="G3643" i="1" s="1"/>
  <c r="G3635" i="1" a="1"/>
  <c r="G3635" i="1" s="1"/>
  <c r="G3627" i="1" a="1"/>
  <c r="G3627" i="1" s="1"/>
  <c r="G3619" i="1" a="1"/>
  <c r="G3619" i="1" s="1"/>
  <c r="G3597" i="1" a="1"/>
  <c r="G3597" i="1" s="1"/>
  <c r="G3589" i="1" a="1"/>
  <c r="G3589" i="1" s="1"/>
  <c r="G3582" i="1" a="1"/>
  <c r="G3582" i="1" s="1"/>
  <c r="G3574" i="1" a="1"/>
  <c r="G3574" i="1" s="1"/>
  <c r="G3566" i="1" a="1"/>
  <c r="G3566" i="1" s="1"/>
  <c r="G3558" i="1" a="1"/>
  <c r="G3558" i="1" s="1"/>
  <c r="G3550" i="1" a="1"/>
  <c r="G3550" i="1" s="1"/>
  <c r="G3542" i="1" a="1"/>
  <c r="G3542" i="1" s="1"/>
  <c r="G3534" i="1" a="1"/>
  <c r="G3534" i="1" s="1"/>
  <c r="G3526" i="1" a="1"/>
  <c r="G3526" i="1" s="1"/>
  <c r="G3518" i="1" a="1"/>
  <c r="G3518" i="1" s="1"/>
  <c r="G3510" i="1" a="1"/>
  <c r="G3510" i="1" s="1"/>
  <c r="G3502" i="1" a="1"/>
  <c r="G3502" i="1" s="1"/>
  <c r="G3494" i="1" a="1"/>
  <c r="G3494" i="1" s="1"/>
  <c r="G3486" i="1" a="1"/>
  <c r="G3486" i="1" s="1"/>
  <c r="G3478" i="1" a="1"/>
  <c r="G3478" i="1" s="1"/>
  <c r="G3470" i="1" a="1"/>
  <c r="G3470" i="1" s="1"/>
  <c r="G3462" i="1" a="1"/>
  <c r="G3462" i="1" s="1"/>
  <c r="G3454" i="1" a="1"/>
  <c r="G3454" i="1" s="1"/>
  <c r="G3446" i="1" a="1"/>
  <c r="G3446" i="1" s="1"/>
  <c r="G3438" i="1" a="1"/>
  <c r="G3438" i="1" s="1"/>
  <c r="G3430" i="1" a="1"/>
  <c r="G3430" i="1" s="1"/>
  <c r="G3422" i="1" a="1"/>
  <c r="G3422" i="1" s="1"/>
  <c r="G3414" i="1" a="1"/>
  <c r="G3414" i="1" s="1"/>
  <c r="G3406" i="1" a="1"/>
  <c r="G3406" i="1" s="1"/>
  <c r="G3398" i="1" a="1"/>
  <c r="G3398" i="1" s="1"/>
  <c r="G3390" i="1" a="1"/>
  <c r="G3390" i="1" s="1"/>
  <c r="G3382" i="1" a="1"/>
  <c r="G3382" i="1" s="1"/>
  <c r="G3374" i="1" a="1"/>
  <c r="G3374" i="1" s="1"/>
  <c r="G3366" i="1" a="1"/>
  <c r="G3366" i="1" s="1"/>
  <c r="G3358" i="1" a="1"/>
  <c r="G3358" i="1" s="1"/>
  <c r="G3350" i="1" a="1"/>
  <c r="G3350" i="1" s="1"/>
  <c r="G3342" i="1" a="1"/>
  <c r="G3342" i="1" s="1"/>
  <c r="G3334" i="1" a="1"/>
  <c r="G3334" i="1" s="1"/>
  <c r="G3326" i="1" a="1"/>
  <c r="G3326" i="1" s="1"/>
  <c r="G3318" i="1" a="1"/>
  <c r="G3318" i="1" s="1"/>
  <c r="G3310" i="1" a="1"/>
  <c r="G3310" i="1" s="1"/>
  <c r="G3302" i="1" a="1"/>
  <c r="G3302" i="1" s="1"/>
  <c r="G3294" i="1" a="1"/>
  <c r="G3294" i="1" s="1"/>
  <c r="G3286" i="1" a="1"/>
  <c r="G3286" i="1" s="1"/>
  <c r="G3278" i="1" a="1"/>
  <c r="G3278" i="1" s="1"/>
  <c r="G3270" i="1" a="1"/>
  <c r="G3270" i="1" s="1"/>
  <c r="G3262" i="1" a="1"/>
  <c r="G3262" i="1" s="1"/>
  <c r="G3254" i="1" a="1"/>
  <c r="G3254" i="1" s="1"/>
  <c r="G3246" i="1" a="1"/>
  <c r="G3246" i="1" s="1"/>
  <c r="G3238" i="1" a="1"/>
  <c r="G3238" i="1" s="1"/>
  <c r="G3230" i="1" a="1"/>
  <c r="G3230" i="1" s="1"/>
  <c r="G3222" i="1" a="1"/>
  <c r="G3222" i="1" s="1"/>
  <c r="G3214" i="1" a="1"/>
  <c r="G3214" i="1" s="1"/>
  <c r="G3206" i="1" a="1"/>
  <c r="G3206" i="1" s="1"/>
  <c r="G3198" i="1" a="1"/>
  <c r="G3198" i="1" s="1"/>
  <c r="G3190" i="1" a="1"/>
  <c r="G3190" i="1" s="1"/>
  <c r="G3182" i="1" a="1"/>
  <c r="G3182" i="1" s="1"/>
  <c r="G3174" i="1" a="1"/>
  <c r="G3174" i="1" s="1"/>
  <c r="G3166" i="1" a="1"/>
  <c r="G3166" i="1" s="1"/>
  <c r="G3158" i="1" a="1"/>
  <c r="G3158" i="1" s="1"/>
  <c r="G3150" i="1" a="1"/>
  <c r="G3150" i="1" s="1"/>
  <c r="G3142" i="1" a="1"/>
  <c r="G3142" i="1" s="1"/>
  <c r="G3134" i="1" a="1"/>
  <c r="G3134" i="1" s="1"/>
  <c r="G3126" i="1" a="1"/>
  <c r="G3126" i="1" s="1"/>
  <c r="G3118" i="1" a="1"/>
  <c r="G3118" i="1" s="1"/>
  <c r="G3110" i="1" a="1"/>
  <c r="G3110" i="1" s="1"/>
  <c r="G3102" i="1" a="1"/>
  <c r="G3102" i="1" s="1"/>
  <c r="G3094" i="1" a="1"/>
  <c r="G3094" i="1" s="1"/>
  <c r="G3086" i="1" a="1"/>
  <c r="G3086" i="1" s="1"/>
  <c r="G3078" i="1" a="1"/>
  <c r="G3078" i="1" s="1"/>
  <c r="G3070" i="1" a="1"/>
  <c r="G3070" i="1" s="1"/>
  <c r="G3062" i="1" a="1"/>
  <c r="G3062" i="1" s="1"/>
  <c r="G3054" i="1" a="1"/>
  <c r="G3054" i="1" s="1"/>
  <c r="G3046" i="1" a="1"/>
  <c r="G3046" i="1" s="1"/>
  <c r="G3038" i="1" a="1"/>
  <c r="G3038" i="1" s="1"/>
  <c r="G3030" i="1" a="1"/>
  <c r="G3030" i="1" s="1"/>
  <c r="G3022" i="1" a="1"/>
  <c r="G3022" i="1" s="1"/>
  <c r="G3014" i="1" a="1"/>
  <c r="G3014" i="1" s="1"/>
  <c r="G3006" i="1" a="1"/>
  <c r="G3006" i="1" s="1"/>
  <c r="G2998" i="1" a="1"/>
  <c r="G2998" i="1" s="1"/>
  <c r="G2990" i="1" a="1"/>
  <c r="G2990" i="1" s="1"/>
  <c r="G2982" i="1" a="1"/>
  <c r="G2982" i="1" s="1"/>
  <c r="G2974" i="1" a="1"/>
  <c r="G2974" i="1" s="1"/>
  <c r="G2966" i="1" a="1"/>
  <c r="G2966" i="1" s="1"/>
  <c r="G2958" i="1" a="1"/>
  <c r="G2958" i="1" s="1"/>
  <c r="G2950" i="1" a="1"/>
  <c r="G2950" i="1" s="1"/>
  <c r="G2942" i="1" a="1"/>
  <c r="G2942" i="1" s="1"/>
  <c r="G2934" i="1" a="1"/>
  <c r="G2934" i="1" s="1"/>
  <c r="G2926" i="1" a="1"/>
  <c r="G2926" i="1" s="1"/>
  <c r="G2918" i="1" a="1"/>
  <c r="G2918" i="1" s="1"/>
  <c r="G2910" i="1" a="1"/>
  <c r="G2910" i="1" s="1"/>
  <c r="G2902" i="1" a="1"/>
  <c r="G2902" i="1" s="1"/>
  <c r="G2894" i="1" a="1"/>
  <c r="G2894" i="1" s="1"/>
  <c r="G2886" i="1" a="1"/>
  <c r="G2886" i="1" s="1"/>
  <c r="G2878" i="1" a="1"/>
  <c r="G2878" i="1" s="1"/>
  <c r="G2870" i="1" a="1"/>
  <c r="G2870" i="1" s="1"/>
  <c r="G2862" i="1" a="1"/>
  <c r="G2862" i="1" s="1"/>
  <c r="G2854" i="1" a="1"/>
  <c r="G2854" i="1" s="1"/>
  <c r="G2846" i="1" a="1"/>
  <c r="G2846" i="1" s="1"/>
  <c r="G2838" i="1" a="1"/>
  <c r="G2838" i="1" s="1"/>
  <c r="G2830" i="1" a="1"/>
  <c r="G2830" i="1" s="1"/>
  <c r="G2822" i="1" a="1"/>
  <c r="G2822" i="1" s="1"/>
  <c r="G2814" i="1" a="1"/>
  <c r="G2814" i="1" s="1"/>
  <c r="G2806" i="1" a="1"/>
  <c r="G2806" i="1" s="1"/>
  <c r="G2798" i="1" a="1"/>
  <c r="G2798" i="1" s="1"/>
  <c r="G2790" i="1" a="1"/>
  <c r="G2790" i="1" s="1"/>
  <c r="G2782" i="1" a="1"/>
  <c r="G2782" i="1" s="1"/>
  <c r="G2775" i="1" a="1"/>
  <c r="G2775" i="1" s="1"/>
  <c r="G2767" i="1" a="1"/>
  <c r="G2767" i="1" s="1"/>
  <c r="G2759" i="1" a="1"/>
  <c r="G2759" i="1" s="1"/>
  <c r="G2751" i="1" a="1"/>
  <c r="G2751" i="1" s="1"/>
  <c r="G2743" i="1" a="1"/>
  <c r="G2743" i="1" s="1"/>
  <c r="G2735" i="1" a="1"/>
  <c r="G2735" i="1" s="1"/>
  <c r="G2727" i="1" a="1"/>
  <c r="G2727" i="1" s="1"/>
  <c r="G2719" i="1" a="1"/>
  <c r="G2719" i="1" s="1"/>
  <c r="G2711" i="1" a="1"/>
  <c r="G2711" i="1" s="1"/>
  <c r="G2703" i="1" a="1"/>
  <c r="G2703" i="1" s="1"/>
  <c r="G2695" i="1" a="1"/>
  <c r="G2695" i="1" s="1"/>
  <c r="G2687" i="1" a="1"/>
  <c r="G2687" i="1" s="1"/>
  <c r="G2679" i="1" a="1"/>
  <c r="G2679" i="1" s="1"/>
  <c r="G2671" i="1" a="1"/>
  <c r="G2671" i="1" s="1"/>
  <c r="G2663" i="1" a="1"/>
  <c r="G2663" i="1" s="1"/>
  <c r="G2655" i="1" a="1"/>
  <c r="G2655" i="1" s="1"/>
  <c r="G2647" i="1" a="1"/>
  <c r="G2647" i="1" s="1"/>
  <c r="G2640" i="1" a="1"/>
  <c r="G2640" i="1" s="1"/>
  <c r="G2632" i="1" a="1"/>
  <c r="G2632" i="1" s="1"/>
  <c r="G2624" i="1" a="1"/>
  <c r="G2624" i="1" s="1"/>
  <c r="G2616" i="1" a="1"/>
  <c r="G2616" i="1" s="1"/>
  <c r="G2608" i="1" a="1"/>
  <c r="G2608" i="1" s="1"/>
  <c r="G2600" i="1" a="1"/>
  <c r="G2600" i="1" s="1"/>
  <c r="G2592" i="1" a="1"/>
  <c r="G2592" i="1" s="1"/>
  <c r="G2584" i="1" a="1"/>
  <c r="G2584" i="1" s="1"/>
  <c r="G2576" i="1" a="1"/>
  <c r="G2576" i="1" s="1"/>
  <c r="G2568" i="1" a="1"/>
  <c r="G2568" i="1" s="1"/>
  <c r="G2560" i="1" a="1"/>
  <c r="G2560" i="1" s="1"/>
  <c r="G2552" i="1" a="1"/>
  <c r="G2552" i="1" s="1"/>
  <c r="G2544" i="1" a="1"/>
  <c r="G2544" i="1" s="1"/>
  <c r="G2537" i="1" a="1"/>
  <c r="G2537" i="1" s="1"/>
  <c r="G2529" i="1" a="1"/>
  <c r="G2529" i="1" s="1"/>
  <c r="G2521" i="1" a="1"/>
  <c r="G2521" i="1" s="1"/>
  <c r="G2513" i="1" a="1"/>
  <c r="G2513" i="1" s="1"/>
  <c r="G2505" i="1" a="1"/>
  <c r="G2505" i="1" s="1"/>
  <c r="G2497" i="1" a="1"/>
  <c r="G2497" i="1" s="1"/>
  <c r="G2489" i="1" a="1"/>
  <c r="G2489" i="1" s="1"/>
  <c r="G2481" i="1" a="1"/>
  <c r="G2481" i="1" s="1"/>
  <c r="G2473" i="1" a="1"/>
  <c r="G2473" i="1" s="1"/>
  <c r="G2465" i="1" a="1"/>
  <c r="G2465" i="1" s="1"/>
  <c r="G2457" i="1" a="1"/>
  <c r="G2457" i="1" s="1"/>
  <c r="G2449" i="1" a="1"/>
  <c r="G2449" i="1" s="1"/>
  <c r="G2441" i="1" a="1"/>
  <c r="G2441" i="1" s="1"/>
  <c r="G2433" i="1" a="1"/>
  <c r="G2433" i="1" s="1"/>
  <c r="G2426" i="1" a="1"/>
  <c r="G2426" i="1" s="1"/>
  <c r="G2418" i="1" a="1"/>
  <c r="G2418" i="1" s="1"/>
  <c r="G2410" i="1" a="1"/>
  <c r="G2410" i="1" s="1"/>
  <c r="G2402" i="1" a="1"/>
  <c r="G2402" i="1" s="1"/>
  <c r="G2394" i="1" a="1"/>
  <c r="G2394" i="1" s="1"/>
  <c r="G2386" i="1" a="1"/>
  <c r="G2386" i="1" s="1"/>
  <c r="G2378" i="1" a="1"/>
  <c r="G2378" i="1" s="1"/>
  <c r="G2370" i="1" a="1"/>
  <c r="G2370" i="1" s="1"/>
  <c r="G2362" i="1" a="1"/>
  <c r="G2362" i="1" s="1"/>
  <c r="G2354" i="1" a="1"/>
  <c r="G2354" i="1" s="1"/>
  <c r="G2347" i="1" a="1"/>
  <c r="G2347" i="1" s="1"/>
  <c r="G2339" i="1" a="1"/>
  <c r="G2339" i="1" s="1"/>
  <c r="G2332" i="1" a="1"/>
  <c r="G2332" i="1" s="1"/>
  <c r="G2324" i="1" a="1"/>
  <c r="G2324" i="1" s="1"/>
  <c r="G2316" i="1" a="1"/>
  <c r="G2316" i="1" s="1"/>
  <c r="G2308" i="1" a="1"/>
  <c r="G2308" i="1" s="1"/>
  <c r="G2300" i="1" a="1"/>
  <c r="G2300" i="1" s="1"/>
  <c r="G2292" i="1" a="1"/>
  <c r="G2292" i="1" s="1"/>
  <c r="G2284" i="1" a="1"/>
  <c r="G2284" i="1" s="1"/>
  <c r="G2276" i="1" a="1"/>
  <c r="G2276" i="1" s="1"/>
  <c r="G2268" i="1" a="1"/>
  <c r="G2268" i="1" s="1"/>
  <c r="G2260" i="1" a="1"/>
  <c r="G2260" i="1" s="1"/>
  <c r="G2252" i="1" a="1"/>
  <c r="G2252" i="1" s="1"/>
  <c r="G2244" i="1" a="1"/>
  <c r="G2244" i="1" s="1"/>
  <c r="G2236" i="1" a="1"/>
  <c r="G2236" i="1" s="1"/>
  <c r="G2228" i="1" a="1"/>
  <c r="G2228" i="1" s="1"/>
  <c r="G2220" i="1" a="1"/>
  <c r="G2220" i="1" s="1"/>
  <c r="G2212" i="1" a="1"/>
  <c r="G2212" i="1" s="1"/>
  <c r="G2204" i="1" a="1"/>
  <c r="G2204" i="1" s="1"/>
  <c r="G2196" i="1" a="1"/>
  <c r="G2196" i="1" s="1"/>
  <c r="G2188" i="1" a="1"/>
  <c r="G2188" i="1" s="1"/>
  <c r="G2180" i="1" a="1"/>
  <c r="G2180" i="1" s="1"/>
  <c r="G2172" i="1" a="1"/>
  <c r="G2172" i="1" s="1"/>
  <c r="G2164" i="1" a="1"/>
  <c r="G2164" i="1" s="1"/>
  <c r="G2156" i="1" a="1"/>
  <c r="G2156" i="1" s="1"/>
  <c r="G2148" i="1" a="1"/>
  <c r="G2148" i="1" s="1"/>
  <c r="G2140" i="1" a="1"/>
  <c r="G2140" i="1" s="1"/>
  <c r="G2132" i="1" a="1"/>
  <c r="G2132" i="1" s="1"/>
  <c r="G2124" i="1" a="1"/>
  <c r="G2124" i="1" s="1"/>
  <c r="G2116" i="1" a="1"/>
  <c r="G2116" i="1" s="1"/>
  <c r="G2108" i="1" a="1"/>
  <c r="G2108" i="1" s="1"/>
  <c r="G2100" i="1" a="1"/>
  <c r="G2100" i="1" s="1"/>
  <c r="G2092" i="1" a="1"/>
  <c r="G2092" i="1" s="1"/>
  <c r="G2084" i="1" a="1"/>
  <c r="G2084" i="1" s="1"/>
  <c r="G2076" i="1" a="1"/>
  <c r="G2076" i="1" s="1"/>
  <c r="G2069" i="1" a="1"/>
  <c r="G2069" i="1" s="1"/>
  <c r="G2061" i="1" a="1"/>
  <c r="G2061" i="1" s="1"/>
  <c r="G2053" i="1" a="1"/>
  <c r="G2053" i="1" s="1"/>
  <c r="G2045" i="1" a="1"/>
  <c r="G2045" i="1" s="1"/>
  <c r="G2037" i="1" a="1"/>
  <c r="G2037" i="1" s="1"/>
  <c r="G2029" i="1" a="1"/>
  <c r="G2029" i="1" s="1"/>
  <c r="G2021" i="1" a="1"/>
  <c r="G2021" i="1" s="1"/>
  <c r="G2013" i="1" a="1"/>
  <c r="G2013" i="1" s="1"/>
  <c r="G2005" i="1" a="1"/>
  <c r="G2005" i="1" s="1"/>
  <c r="G1998" i="1" a="1"/>
  <c r="G1998" i="1" s="1"/>
  <c r="G1990" i="1" a="1"/>
  <c r="G1990" i="1" s="1"/>
  <c r="G1982" i="1" a="1"/>
  <c r="G1982" i="1" s="1"/>
  <c r="G1974" i="1" a="1"/>
  <c r="G1974" i="1" s="1"/>
  <c r="G1966" i="1" a="1"/>
  <c r="G1966" i="1" s="1"/>
  <c r="G1958" i="1" a="1"/>
  <c r="G1958" i="1" s="1"/>
  <c r="G1950" i="1" a="1"/>
  <c r="G1950" i="1" s="1"/>
  <c r="G1942" i="1" a="1"/>
  <c r="G1942" i="1" s="1"/>
  <c r="G1934" i="1" a="1"/>
  <c r="G1934" i="1" s="1"/>
  <c r="G1926" i="1" a="1"/>
  <c r="G1926" i="1" s="1"/>
  <c r="G1918" i="1" a="1"/>
  <c r="G1918" i="1" s="1"/>
  <c r="G1910" i="1" a="1"/>
  <c r="G1910" i="1" s="1"/>
  <c r="G1902" i="1" a="1"/>
  <c r="G1902" i="1" s="1"/>
  <c r="G1894" i="1" a="1"/>
  <c r="G1894" i="1" s="1"/>
  <c r="G1886" i="1" a="1"/>
  <c r="G1886" i="1" s="1"/>
  <c r="G1878" i="1" a="1"/>
  <c r="G1878" i="1" s="1"/>
  <c r="G1870" i="1" a="1"/>
  <c r="G1870" i="1" s="1"/>
  <c r="G1862" i="1" a="1"/>
  <c r="G1862" i="1" s="1"/>
  <c r="G1854" i="1" a="1"/>
  <c r="G1854" i="1" s="1"/>
  <c r="G1846" i="1" a="1"/>
  <c r="G1846" i="1" s="1"/>
  <c r="G1838" i="1" a="1"/>
  <c r="G1838" i="1" s="1"/>
  <c r="G1830" i="1" a="1"/>
  <c r="G1830" i="1" s="1"/>
  <c r="G1822" i="1" a="1"/>
  <c r="G1822" i="1" s="1"/>
  <c r="G1814" i="1" a="1"/>
  <c r="G1814" i="1" s="1"/>
  <c r="G1806" i="1" a="1"/>
  <c r="G1806" i="1" s="1"/>
  <c r="G1798" i="1" a="1"/>
  <c r="G1798" i="1" s="1"/>
  <c r="G1790" i="1" a="1"/>
  <c r="G1790" i="1" s="1"/>
  <c r="G1782" i="1" a="1"/>
  <c r="G1782" i="1" s="1"/>
  <c r="G1774" i="1" a="1"/>
  <c r="G1774" i="1" s="1"/>
  <c r="G1766" i="1" a="1"/>
  <c r="G1766" i="1" s="1"/>
  <c r="G1758" i="1" a="1"/>
  <c r="G1758" i="1" s="1"/>
  <c r="G1750" i="1" a="1"/>
  <c r="G1750" i="1" s="1"/>
  <c r="G1742" i="1" a="1"/>
  <c r="G1742" i="1" s="1"/>
  <c r="G1734" i="1" a="1"/>
  <c r="G1734" i="1" s="1"/>
  <c r="G1726" i="1" a="1"/>
  <c r="G1726" i="1" s="1"/>
  <c r="G1718" i="1" a="1"/>
  <c r="G1718" i="1" s="1"/>
  <c r="G1710" i="1" a="1"/>
  <c r="G1710" i="1" s="1"/>
  <c r="G1702" i="1" a="1"/>
  <c r="G1702" i="1" s="1"/>
  <c r="G1694" i="1" a="1"/>
  <c r="G1694" i="1" s="1"/>
  <c r="G1686" i="1" a="1"/>
  <c r="G1686" i="1" s="1"/>
  <c r="G1678" i="1" a="1"/>
  <c r="G1678" i="1" s="1"/>
  <c r="G1670" i="1" a="1"/>
  <c r="G1670" i="1" s="1"/>
  <c r="G1662" i="1" a="1"/>
  <c r="G1662" i="1" s="1"/>
  <c r="G1654" i="1" a="1"/>
  <c r="G1654" i="1" s="1"/>
  <c r="G1646" i="1" a="1"/>
  <c r="G1646" i="1" s="1"/>
  <c r="G1638" i="1" a="1"/>
  <c r="G1638" i="1" s="1"/>
  <c r="G1630" i="1" a="1"/>
  <c r="G1630" i="1" s="1"/>
  <c r="G1622" i="1" a="1"/>
  <c r="G1622" i="1" s="1"/>
  <c r="G1614" i="1" a="1"/>
  <c r="G1614" i="1" s="1"/>
  <c r="G1606" i="1" a="1"/>
  <c r="G1606" i="1" s="1"/>
  <c r="G1598" i="1" a="1"/>
  <c r="G1598" i="1" s="1"/>
  <c r="G1590" i="1" a="1"/>
  <c r="G1590" i="1" s="1"/>
  <c r="G1582" i="1" a="1"/>
  <c r="G1582" i="1" s="1"/>
  <c r="G1574" i="1" a="1"/>
  <c r="G1574" i="1" s="1"/>
  <c r="G1566" i="1" a="1"/>
  <c r="G1566" i="1" s="1"/>
  <c r="G1558" i="1" a="1"/>
  <c r="G1558" i="1" s="1"/>
  <c r="G1550" i="1" a="1"/>
  <c r="G1550" i="1" s="1"/>
  <c r="G1542" i="1" a="1"/>
  <c r="G1542" i="1" s="1"/>
  <c r="G1534" i="1" a="1"/>
  <c r="G1534" i="1" s="1"/>
  <c r="G1526" i="1" a="1"/>
  <c r="G1526" i="1" s="1"/>
  <c r="G1518" i="1" a="1"/>
  <c r="G1518" i="1" s="1"/>
  <c r="G1510" i="1" a="1"/>
  <c r="G1510" i="1" s="1"/>
  <c r="G1502" i="1" a="1"/>
  <c r="G1502" i="1" s="1"/>
  <c r="G1494" i="1" a="1"/>
  <c r="G1494" i="1" s="1"/>
  <c r="G1486" i="1" a="1"/>
  <c r="G1486" i="1" s="1"/>
  <c r="G1478" i="1" a="1"/>
  <c r="G1478" i="1" s="1"/>
  <c r="G1470" i="1" a="1"/>
  <c r="G1470" i="1" s="1"/>
  <c r="G1462" i="1" a="1"/>
  <c r="G1462" i="1" s="1"/>
  <c r="G1454" i="1" a="1"/>
  <c r="G1454" i="1" s="1"/>
  <c r="G1446" i="1" a="1"/>
  <c r="G1446" i="1" s="1"/>
  <c r="G1438" i="1" a="1"/>
  <c r="G1438" i="1" s="1"/>
  <c r="G1430" i="1" a="1"/>
  <c r="G1430" i="1" s="1"/>
  <c r="G1422" i="1" a="1"/>
  <c r="G1422" i="1" s="1"/>
  <c r="G1414" i="1" a="1"/>
  <c r="G1414" i="1" s="1"/>
  <c r="G1406" i="1" a="1"/>
  <c r="G1406" i="1" s="1"/>
  <c r="G1398" i="1" a="1"/>
  <c r="G1398" i="1" s="1"/>
  <c r="G1390" i="1" a="1"/>
  <c r="G1390" i="1" s="1"/>
  <c r="G1382" i="1" a="1"/>
  <c r="G1382" i="1" s="1"/>
  <c r="G1374" i="1" a="1"/>
  <c r="G1374" i="1" s="1"/>
  <c r="G1366" i="1" a="1"/>
  <c r="G1366" i="1" s="1"/>
  <c r="G1358" i="1" a="1"/>
  <c r="G1358" i="1" s="1"/>
  <c r="G1350" i="1" a="1"/>
  <c r="G1350" i="1" s="1"/>
  <c r="G1342" i="1" a="1"/>
  <c r="G1342" i="1" s="1"/>
  <c r="G1334" i="1" a="1"/>
  <c r="G1334" i="1" s="1"/>
  <c r="G1326" i="1" a="1"/>
  <c r="G1326" i="1" s="1"/>
  <c r="G1318" i="1" a="1"/>
  <c r="G1318" i="1" s="1"/>
  <c r="G1310" i="1" a="1"/>
  <c r="G1310" i="1" s="1"/>
  <c r="G1302" i="1" a="1"/>
  <c r="G1302" i="1" s="1"/>
  <c r="G1294" i="1" a="1"/>
  <c r="G1294" i="1" s="1"/>
  <c r="G1286" i="1" a="1"/>
  <c r="G1286" i="1" s="1"/>
  <c r="G1278" i="1" a="1"/>
  <c r="G1278" i="1" s="1"/>
  <c r="G1270" i="1" a="1"/>
  <c r="G1270" i="1" s="1"/>
  <c r="G1262" i="1" a="1"/>
  <c r="G1262" i="1" s="1"/>
  <c r="G1254" i="1" a="1"/>
  <c r="G1254" i="1" s="1"/>
  <c r="G1246" i="1" a="1"/>
  <c r="G1246" i="1" s="1"/>
  <c r="G1238" i="1" a="1"/>
  <c r="G1238" i="1" s="1"/>
  <c r="G7816" i="1" a="1"/>
  <c r="G7816" i="1" s="1"/>
  <c r="G7747" i="1" a="1"/>
  <c r="G7747" i="1" s="1"/>
  <c r="G7683" i="1" a="1"/>
  <c r="G7683" i="1" s="1"/>
  <c r="G7619" i="1" a="1"/>
  <c r="G7619" i="1" s="1"/>
  <c r="G7555" i="1" a="1"/>
  <c r="G7555" i="1" s="1"/>
  <c r="G7492" i="1" a="1"/>
  <c r="G7492" i="1" s="1"/>
  <c r="G7428" i="1" a="1"/>
  <c r="G7428" i="1" s="1"/>
  <c r="G7364" i="1" a="1"/>
  <c r="G7364" i="1" s="1"/>
  <c r="G7300" i="1" a="1"/>
  <c r="G7300" i="1" s="1"/>
  <c r="G7237" i="1" a="1"/>
  <c r="G7237" i="1" s="1"/>
  <c r="G7173" i="1" a="1"/>
  <c r="G7173" i="1" s="1"/>
  <c r="G7110" i="1" a="1"/>
  <c r="G7110" i="1" s="1"/>
  <c r="G7046" i="1" a="1"/>
  <c r="G7046" i="1" s="1"/>
  <c r="G6982" i="1" a="1"/>
  <c r="G6982" i="1" s="1"/>
  <c r="G6918" i="1" a="1"/>
  <c r="G6918" i="1" s="1"/>
  <c r="G6854" i="1" a="1"/>
  <c r="G6854" i="1" s="1"/>
  <c r="G6810" i="1" a="1"/>
  <c r="G6810" i="1" s="1"/>
  <c r="G6779" i="1" a="1"/>
  <c r="G6779" i="1" s="1"/>
  <c r="G6747" i="1" a="1"/>
  <c r="G6747" i="1" s="1"/>
  <c r="G6715" i="1" a="1"/>
  <c r="G6715" i="1" s="1"/>
  <c r="G6683" i="1" a="1"/>
  <c r="G6683" i="1" s="1"/>
  <c r="G6651" i="1" a="1"/>
  <c r="G6651" i="1" s="1"/>
  <c r="G6619" i="1" a="1"/>
  <c r="G6619" i="1" s="1"/>
  <c r="G6556" i="1" a="1"/>
  <c r="G6556" i="1" s="1"/>
  <c r="G6524" i="1" a="1"/>
  <c r="G6524" i="1" s="1"/>
  <c r="G6492" i="1" a="1"/>
  <c r="G6492" i="1" s="1"/>
  <c r="G6460" i="1" a="1"/>
  <c r="G6460" i="1" s="1"/>
  <c r="G6428" i="1" a="1"/>
  <c r="G6428" i="1" s="1"/>
  <c r="G6398" i="1" a="1"/>
  <c r="G6398" i="1" s="1"/>
  <c r="G6366" i="1" a="1"/>
  <c r="G6366" i="1" s="1"/>
  <c r="G6339" i="1" a="1"/>
  <c r="G6339" i="1" s="1"/>
  <c r="G6323" i="1" a="1"/>
  <c r="G6323" i="1" s="1"/>
  <c r="G6307" i="1" a="1"/>
  <c r="G6307" i="1" s="1"/>
  <c r="G6291" i="1" a="1"/>
  <c r="G6291" i="1" s="1"/>
  <c r="G6275" i="1" a="1"/>
  <c r="G6275" i="1" s="1"/>
  <c r="G6259" i="1" a="1"/>
  <c r="G6259" i="1" s="1"/>
  <c r="G6243" i="1" a="1"/>
  <c r="G6243" i="1" s="1"/>
  <c r="G6227" i="1" a="1"/>
  <c r="G6227" i="1" s="1"/>
  <c r="G6211" i="1" a="1"/>
  <c r="G6211" i="1" s="1"/>
  <c r="G6196" i="1" a="1"/>
  <c r="G6196" i="1" s="1"/>
  <c r="G6188" i="1" a="1"/>
  <c r="G6188" i="1" s="1"/>
  <c r="G6180" i="1" a="1"/>
  <c r="G6180" i="1" s="1"/>
  <c r="G6172" i="1" a="1"/>
  <c r="G6172" i="1" s="1"/>
  <c r="G6164" i="1" a="1"/>
  <c r="G6164" i="1" s="1"/>
  <c r="G6156" i="1" a="1"/>
  <c r="G6156" i="1" s="1"/>
  <c r="G6148" i="1" a="1"/>
  <c r="G6148" i="1" s="1"/>
  <c r="G6140" i="1" a="1"/>
  <c r="G6140" i="1" s="1"/>
  <c r="G6133" i="1" a="1"/>
  <c r="G6133" i="1" s="1"/>
  <c r="G6125" i="1" a="1"/>
  <c r="G6125" i="1" s="1"/>
  <c r="G6117" i="1" a="1"/>
  <c r="G6117" i="1" s="1"/>
  <c r="G6109" i="1" a="1"/>
  <c r="G6109" i="1" s="1"/>
  <c r="G6101" i="1" a="1"/>
  <c r="G6101" i="1" s="1"/>
  <c r="G6093" i="1" a="1"/>
  <c r="G6093" i="1" s="1"/>
  <c r="G6085" i="1" a="1"/>
  <c r="G6085" i="1" s="1"/>
  <c r="G6077" i="1" a="1"/>
  <c r="G6077" i="1" s="1"/>
  <c r="G6069" i="1" a="1"/>
  <c r="G6069" i="1" s="1"/>
  <c r="G6061" i="1" a="1"/>
  <c r="G6061" i="1" s="1"/>
  <c r="G6046" i="1" a="1"/>
  <c r="G6046" i="1" s="1"/>
  <c r="G6038" i="1" a="1"/>
  <c r="G6038" i="1" s="1"/>
  <c r="G6031" i="1" a="1"/>
  <c r="G6031" i="1" s="1"/>
  <c r="G6023" i="1" a="1"/>
  <c r="G6023" i="1" s="1"/>
  <c r="G6015" i="1" a="1"/>
  <c r="G6015" i="1" s="1"/>
  <c r="G6007" i="1" a="1"/>
  <c r="G6007" i="1" s="1"/>
  <c r="G5999" i="1" a="1"/>
  <c r="G5999" i="1" s="1"/>
  <c r="G5991" i="1" a="1"/>
  <c r="G5991" i="1" s="1"/>
  <c r="G5983" i="1" a="1"/>
  <c r="G5983" i="1" s="1"/>
  <c r="G5975" i="1" a="1"/>
  <c r="G5975" i="1" s="1"/>
  <c r="G5967" i="1" a="1"/>
  <c r="G5967" i="1" s="1"/>
  <c r="G5959" i="1" a="1"/>
  <c r="G5959" i="1" s="1"/>
  <c r="G5951" i="1" a="1"/>
  <c r="G5951" i="1" s="1"/>
  <c r="G5943" i="1" a="1"/>
  <c r="G5943" i="1" s="1"/>
  <c r="G5935" i="1" a="1"/>
  <c r="G5935" i="1" s="1"/>
  <c r="G5927" i="1" a="1"/>
  <c r="G5927" i="1" s="1"/>
  <c r="G5919" i="1" a="1"/>
  <c r="G5919" i="1" s="1"/>
  <c r="G5911" i="1" a="1"/>
  <c r="G5911" i="1" s="1"/>
  <c r="G5903" i="1" a="1"/>
  <c r="G5903" i="1" s="1"/>
  <c r="G5895" i="1" a="1"/>
  <c r="G5895" i="1" s="1"/>
  <c r="G5887" i="1" a="1"/>
  <c r="G5887" i="1" s="1"/>
  <c r="G5879" i="1" a="1"/>
  <c r="G5879" i="1" s="1"/>
  <c r="G5871" i="1" a="1"/>
  <c r="G5871" i="1" s="1"/>
  <c r="G5863" i="1" a="1"/>
  <c r="G5863" i="1" s="1"/>
  <c r="G5855" i="1" a="1"/>
  <c r="G5855" i="1" s="1"/>
  <c r="G5847" i="1" a="1"/>
  <c r="G5847" i="1" s="1"/>
  <c r="G5839" i="1" a="1"/>
  <c r="G5839" i="1" s="1"/>
  <c r="G5831" i="1" a="1"/>
  <c r="G5831" i="1" s="1"/>
  <c r="G5823" i="1" a="1"/>
  <c r="G5823" i="1" s="1"/>
  <c r="G5815" i="1" a="1"/>
  <c r="G5815" i="1" s="1"/>
  <c r="G5807" i="1" a="1"/>
  <c r="G5807" i="1" s="1"/>
  <c r="G5799" i="1" a="1"/>
  <c r="G5799" i="1" s="1"/>
  <c r="G5791" i="1" a="1"/>
  <c r="G5791" i="1" s="1"/>
  <c r="G5783" i="1" a="1"/>
  <c r="G5783" i="1" s="1"/>
  <c r="G5775" i="1" a="1"/>
  <c r="G5775" i="1" s="1"/>
  <c r="G5767" i="1" a="1"/>
  <c r="G5767" i="1" s="1"/>
  <c r="G5759" i="1" a="1"/>
  <c r="G5759" i="1" s="1"/>
  <c r="G5751" i="1" a="1"/>
  <c r="G5751" i="1" s="1"/>
  <c r="G5743" i="1" a="1"/>
  <c r="G5743" i="1" s="1"/>
  <c r="G5735" i="1" a="1"/>
  <c r="G5735" i="1" s="1"/>
  <c r="G5727" i="1" a="1"/>
  <c r="G5727" i="1" s="1"/>
  <c r="G5719" i="1" a="1"/>
  <c r="G5719" i="1" s="1"/>
  <c r="G5711" i="1" a="1"/>
  <c r="G5711" i="1" s="1"/>
  <c r="G5703" i="1" a="1"/>
  <c r="G5703" i="1" s="1"/>
  <c r="G5695" i="1" a="1"/>
  <c r="G5695" i="1" s="1"/>
  <c r="G5687" i="1" a="1"/>
  <c r="G5687" i="1" s="1"/>
  <c r="G5679" i="1" a="1"/>
  <c r="G5679" i="1" s="1"/>
  <c r="G5671" i="1" a="1"/>
  <c r="G5671" i="1" s="1"/>
  <c r="G5663" i="1" a="1"/>
  <c r="G5663" i="1" s="1"/>
  <c r="G5655" i="1" a="1"/>
  <c r="G5655" i="1" s="1"/>
  <c r="G5647" i="1" a="1"/>
  <c r="G5647" i="1" s="1"/>
  <c r="G5639" i="1" a="1"/>
  <c r="G5639" i="1" s="1"/>
  <c r="G5631" i="1" a="1"/>
  <c r="G5631" i="1" s="1"/>
  <c r="G5623" i="1" a="1"/>
  <c r="G5623" i="1" s="1"/>
  <c r="G5615" i="1" a="1"/>
  <c r="G5615" i="1" s="1"/>
  <c r="G5607" i="1" a="1"/>
  <c r="G5607" i="1" s="1"/>
  <c r="G5599" i="1" a="1"/>
  <c r="G5599" i="1" s="1"/>
  <c r="G5591" i="1" a="1"/>
  <c r="G5591" i="1" s="1"/>
  <c r="G5583" i="1" a="1"/>
  <c r="G5583" i="1" s="1"/>
  <c r="G5575" i="1" a="1"/>
  <c r="G5575" i="1" s="1"/>
  <c r="G5567" i="1" a="1"/>
  <c r="G5567" i="1" s="1"/>
  <c r="G5559" i="1" a="1"/>
  <c r="G5559" i="1" s="1"/>
  <c r="G5551" i="1" a="1"/>
  <c r="G5551" i="1" s="1"/>
  <c r="G5543" i="1" a="1"/>
  <c r="G5543" i="1" s="1"/>
  <c r="G5535" i="1" a="1"/>
  <c r="G5535" i="1" s="1"/>
  <c r="G5527" i="1" a="1"/>
  <c r="G5527" i="1" s="1"/>
  <c r="G5519" i="1" a="1"/>
  <c r="G5519" i="1" s="1"/>
  <c r="G5511" i="1" a="1"/>
  <c r="G5511" i="1" s="1"/>
  <c r="G5503" i="1" a="1"/>
  <c r="G5503" i="1" s="1"/>
  <c r="G5495" i="1" a="1"/>
  <c r="G5495" i="1" s="1"/>
  <c r="G5487" i="1" a="1"/>
  <c r="G5487" i="1" s="1"/>
  <c r="G5479" i="1" a="1"/>
  <c r="G5479" i="1" s="1"/>
  <c r="G5471" i="1" a="1"/>
  <c r="G5471" i="1" s="1"/>
  <c r="G5463" i="1" a="1"/>
  <c r="G5463" i="1" s="1"/>
  <c r="G5455" i="1" a="1"/>
  <c r="G5455" i="1" s="1"/>
  <c r="G5447" i="1" a="1"/>
  <c r="G5447" i="1" s="1"/>
  <c r="G5439" i="1" a="1"/>
  <c r="G5439" i="1" s="1"/>
  <c r="G5431" i="1" a="1"/>
  <c r="G5431" i="1" s="1"/>
  <c r="G5423" i="1" a="1"/>
  <c r="G5423" i="1" s="1"/>
  <c r="G5415" i="1" a="1"/>
  <c r="G5415" i="1" s="1"/>
  <c r="G5407" i="1" a="1"/>
  <c r="G5407" i="1" s="1"/>
  <c r="G5399" i="1" a="1"/>
  <c r="G5399" i="1" s="1"/>
  <c r="G5391" i="1" a="1"/>
  <c r="G5391" i="1" s="1"/>
  <c r="G5383" i="1" a="1"/>
  <c r="G5383" i="1" s="1"/>
  <c r="G5375" i="1" a="1"/>
  <c r="G5375" i="1" s="1"/>
  <c r="G5367" i="1" a="1"/>
  <c r="G5367" i="1" s="1"/>
  <c r="G5359" i="1" a="1"/>
  <c r="G5359" i="1" s="1"/>
  <c r="G5351" i="1" a="1"/>
  <c r="G5351" i="1" s="1"/>
  <c r="G5343" i="1" a="1"/>
  <c r="G5343" i="1" s="1"/>
  <c r="G5335" i="1" a="1"/>
  <c r="G5335" i="1" s="1"/>
  <c r="G5328" i="1" a="1"/>
  <c r="G5328" i="1" s="1"/>
  <c r="G5320" i="1" a="1"/>
  <c r="G5320" i="1" s="1"/>
  <c r="G5312" i="1" a="1"/>
  <c r="G5312" i="1" s="1"/>
  <c r="G5304" i="1" a="1"/>
  <c r="G5304" i="1" s="1"/>
  <c r="G5296" i="1" a="1"/>
  <c r="G5296" i="1" s="1"/>
  <c r="G5288" i="1" a="1"/>
  <c r="G5288" i="1" s="1"/>
  <c r="G5280" i="1" a="1"/>
  <c r="G5280" i="1" s="1"/>
  <c r="G5272" i="1" a="1"/>
  <c r="G5272" i="1" s="1"/>
  <c r="G5264" i="1" a="1"/>
  <c r="G5264" i="1" s="1"/>
  <c r="G5256" i="1" a="1"/>
  <c r="G5256" i="1" s="1"/>
  <c r="G5248" i="1" a="1"/>
  <c r="G5248" i="1" s="1"/>
  <c r="G5240" i="1" a="1"/>
  <c r="G5240" i="1" s="1"/>
  <c r="G5232" i="1" a="1"/>
  <c r="G5232" i="1" s="1"/>
  <c r="G5224" i="1" a="1"/>
  <c r="G5224" i="1" s="1"/>
  <c r="G5216" i="1" a="1"/>
  <c r="G5216" i="1" s="1"/>
  <c r="G5208" i="1" a="1"/>
  <c r="G5208" i="1" s="1"/>
  <c r="G5200" i="1" a="1"/>
  <c r="G5200" i="1" s="1"/>
  <c r="G5192" i="1" a="1"/>
  <c r="G5192" i="1" s="1"/>
  <c r="G5184" i="1" a="1"/>
  <c r="G5184" i="1" s="1"/>
  <c r="G5176" i="1" a="1"/>
  <c r="G5176" i="1" s="1"/>
  <c r="G5168" i="1" a="1"/>
  <c r="G5168" i="1" s="1"/>
  <c r="G5160" i="1" a="1"/>
  <c r="G5160" i="1" s="1"/>
  <c r="G5152" i="1" a="1"/>
  <c r="G5152" i="1" s="1"/>
  <c r="G5144" i="1" a="1"/>
  <c r="G5144" i="1" s="1"/>
  <c r="G5136" i="1" a="1"/>
  <c r="G5136" i="1" s="1"/>
  <c r="G5128" i="1" a="1"/>
  <c r="G5128" i="1" s="1"/>
  <c r="G5120" i="1" a="1"/>
  <c r="G5120" i="1" s="1"/>
  <c r="G5112" i="1" a="1"/>
  <c r="G5112" i="1" s="1"/>
  <c r="G5104" i="1" a="1"/>
  <c r="G5104" i="1" s="1"/>
  <c r="G5096" i="1" a="1"/>
  <c r="G5096" i="1" s="1"/>
  <c r="G5088" i="1" a="1"/>
  <c r="G5088" i="1" s="1"/>
  <c r="G5080" i="1" a="1"/>
  <c r="G5080" i="1" s="1"/>
  <c r="G5072" i="1" a="1"/>
  <c r="G5072" i="1" s="1"/>
  <c r="G5064" i="1" a="1"/>
  <c r="G5064" i="1" s="1"/>
  <c r="G5056" i="1" a="1"/>
  <c r="G5056" i="1" s="1"/>
  <c r="G5048" i="1" a="1"/>
  <c r="G5048" i="1" s="1"/>
  <c r="G5040" i="1" a="1"/>
  <c r="G5040" i="1" s="1"/>
  <c r="G5032" i="1" a="1"/>
  <c r="G5032" i="1" s="1"/>
  <c r="G5024" i="1" a="1"/>
  <c r="G5024" i="1" s="1"/>
  <c r="G5016" i="1" a="1"/>
  <c r="G5016" i="1" s="1"/>
  <c r="G5008" i="1" a="1"/>
  <c r="G5008" i="1" s="1"/>
  <c r="G5000" i="1" a="1"/>
  <c r="G5000" i="1" s="1"/>
  <c r="G4992" i="1" a="1"/>
  <c r="G4992" i="1" s="1"/>
  <c r="G4984" i="1" a="1"/>
  <c r="G4984" i="1" s="1"/>
  <c r="G4976" i="1" a="1"/>
  <c r="G4976" i="1" s="1"/>
  <c r="G4968" i="1" a="1"/>
  <c r="G4968" i="1" s="1"/>
  <c r="G4960" i="1" a="1"/>
  <c r="G4960" i="1" s="1"/>
  <c r="G4952" i="1" a="1"/>
  <c r="G4952" i="1" s="1"/>
  <c r="G4944" i="1" a="1"/>
  <c r="G4944" i="1" s="1"/>
  <c r="G4936" i="1" a="1"/>
  <c r="G4936" i="1" s="1"/>
  <c r="G4928" i="1" a="1"/>
  <c r="G4928" i="1" s="1"/>
  <c r="G4920" i="1" a="1"/>
  <c r="G4920" i="1" s="1"/>
  <c r="G4912" i="1" a="1"/>
  <c r="G4912" i="1" s="1"/>
  <c r="G4904" i="1" a="1"/>
  <c r="G4904" i="1" s="1"/>
  <c r="G4896" i="1" a="1"/>
  <c r="G4896" i="1" s="1"/>
  <c r="G4888" i="1" a="1"/>
  <c r="G4888" i="1" s="1"/>
  <c r="G4880" i="1" a="1"/>
  <c r="G4880" i="1" s="1"/>
  <c r="G4872" i="1" a="1"/>
  <c r="G4872" i="1" s="1"/>
  <c r="G4864" i="1" a="1"/>
  <c r="G4864" i="1" s="1"/>
  <c r="G4856" i="1" a="1"/>
  <c r="G4856" i="1" s="1"/>
  <c r="G4848" i="1" a="1"/>
  <c r="G4848" i="1" s="1"/>
  <c r="G4840" i="1" a="1"/>
  <c r="G4840" i="1" s="1"/>
  <c r="G4832" i="1" a="1"/>
  <c r="G4832" i="1" s="1"/>
  <c r="G4824" i="1" a="1"/>
  <c r="G4824" i="1" s="1"/>
  <c r="G4816" i="1" a="1"/>
  <c r="G4816" i="1" s="1"/>
  <c r="G4808" i="1" a="1"/>
  <c r="G4808" i="1" s="1"/>
  <c r="G4800" i="1" a="1"/>
  <c r="G4800" i="1" s="1"/>
  <c r="G4792" i="1" a="1"/>
  <c r="G4792" i="1" s="1"/>
  <c r="G4784" i="1" a="1"/>
  <c r="G4784" i="1" s="1"/>
  <c r="G4776" i="1" a="1"/>
  <c r="G4776" i="1" s="1"/>
  <c r="G4768" i="1" a="1"/>
  <c r="G4768" i="1" s="1"/>
  <c r="G4760" i="1" a="1"/>
  <c r="G4760" i="1" s="1"/>
  <c r="G4752" i="1" a="1"/>
  <c r="G4752" i="1" s="1"/>
  <c r="G4744" i="1" a="1"/>
  <c r="G4744" i="1" s="1"/>
  <c r="G4736" i="1" a="1"/>
  <c r="G4736" i="1" s="1"/>
  <c r="G4728" i="1" a="1"/>
  <c r="G4728" i="1" s="1"/>
  <c r="G4720" i="1" a="1"/>
  <c r="G4720" i="1" s="1"/>
  <c r="G4712" i="1" a="1"/>
  <c r="G4712" i="1" s="1"/>
  <c r="G4704" i="1" a="1"/>
  <c r="G4704" i="1" s="1"/>
  <c r="G4696" i="1" a="1"/>
  <c r="G4696" i="1" s="1"/>
  <c r="G4688" i="1" a="1"/>
  <c r="G4688" i="1" s="1"/>
  <c r="G4680" i="1" a="1"/>
  <c r="G4680" i="1" s="1"/>
  <c r="G4672" i="1" a="1"/>
  <c r="G4672" i="1" s="1"/>
  <c r="G4664" i="1" a="1"/>
  <c r="G4664" i="1" s="1"/>
  <c r="G4656" i="1" a="1"/>
  <c r="G4656" i="1" s="1"/>
  <c r="G4648" i="1" a="1"/>
  <c r="G4648" i="1" s="1"/>
  <c r="G4640" i="1" a="1"/>
  <c r="G4640" i="1" s="1"/>
  <c r="G4632" i="1" a="1"/>
  <c r="G4632" i="1" s="1"/>
  <c r="G4624" i="1" a="1"/>
  <c r="G4624" i="1" s="1"/>
  <c r="G4616" i="1" a="1"/>
  <c r="G4616" i="1" s="1"/>
  <c r="G4608" i="1" a="1"/>
  <c r="G4608" i="1" s="1"/>
  <c r="G4600" i="1" a="1"/>
  <c r="G4600" i="1" s="1"/>
  <c r="G4592" i="1" a="1"/>
  <c r="G4592" i="1" s="1"/>
  <c r="G4584" i="1" a="1"/>
  <c r="G4584" i="1" s="1"/>
  <c r="G4576" i="1" a="1"/>
  <c r="G4576" i="1" s="1"/>
  <c r="G4568" i="1" a="1"/>
  <c r="G4568" i="1" s="1"/>
  <c r="G4560" i="1" a="1"/>
  <c r="G4560" i="1" s="1"/>
  <c r="G4552" i="1" a="1"/>
  <c r="G4552" i="1" s="1"/>
  <c r="G4544" i="1" a="1"/>
  <c r="G4544" i="1" s="1"/>
  <c r="G4536" i="1" a="1"/>
  <c r="G4536" i="1" s="1"/>
  <c r="G4528" i="1" a="1"/>
  <c r="G4528" i="1" s="1"/>
  <c r="G4520" i="1" a="1"/>
  <c r="G4520" i="1" s="1"/>
  <c r="G4512" i="1" a="1"/>
  <c r="G4512" i="1" s="1"/>
  <c r="G4504" i="1" a="1"/>
  <c r="G4504" i="1" s="1"/>
  <c r="G4496" i="1" a="1"/>
  <c r="G4496" i="1" s="1"/>
  <c r="G4488" i="1" a="1"/>
  <c r="G4488" i="1" s="1"/>
  <c r="G4480" i="1" a="1"/>
  <c r="G4480" i="1" s="1"/>
  <c r="G4472" i="1" a="1"/>
  <c r="G4472" i="1" s="1"/>
  <c r="G4464" i="1" a="1"/>
  <c r="G4464" i="1" s="1"/>
  <c r="G4456" i="1" a="1"/>
  <c r="G4456" i="1" s="1"/>
  <c r="G4448" i="1" a="1"/>
  <c r="G4448" i="1" s="1"/>
  <c r="G4440" i="1" a="1"/>
  <c r="G4440" i="1" s="1"/>
  <c r="G4432" i="1" a="1"/>
  <c r="G4432" i="1" s="1"/>
  <c r="G4425" i="1" a="1"/>
  <c r="G4425" i="1" s="1"/>
  <c r="G4417" i="1" a="1"/>
  <c r="G4417" i="1" s="1"/>
  <c r="G4409" i="1" a="1"/>
  <c r="G4409" i="1" s="1"/>
  <c r="G4401" i="1" a="1"/>
  <c r="G4401" i="1" s="1"/>
  <c r="G4393" i="1" a="1"/>
  <c r="G4393" i="1" s="1"/>
  <c r="G4385" i="1" a="1"/>
  <c r="G4385" i="1" s="1"/>
  <c r="G4377" i="1" a="1"/>
  <c r="G4377" i="1" s="1"/>
  <c r="G4370" i="1" a="1"/>
  <c r="G4370" i="1" s="1"/>
  <c r="G4362" i="1" a="1"/>
  <c r="G4362" i="1" s="1"/>
  <c r="G4354" i="1" a="1"/>
  <c r="G4354" i="1" s="1"/>
  <c r="G4346" i="1" a="1"/>
  <c r="G4346" i="1" s="1"/>
  <c r="G4338" i="1" a="1"/>
  <c r="G4338" i="1" s="1"/>
  <c r="G4331" i="1" a="1"/>
  <c r="G4331" i="1" s="1"/>
  <c r="G4323" i="1" a="1"/>
  <c r="G4323" i="1" s="1"/>
  <c r="G4315" i="1" a="1"/>
  <c r="G4315" i="1" s="1"/>
  <c r="G4307" i="1" a="1"/>
  <c r="G4307" i="1" s="1"/>
  <c r="G4299" i="1" a="1"/>
  <c r="G4299" i="1" s="1"/>
  <c r="G4291" i="1" a="1"/>
  <c r="G4291" i="1" s="1"/>
  <c r="G4283" i="1" a="1"/>
  <c r="G4283" i="1" s="1"/>
  <c r="G4275" i="1" a="1"/>
  <c r="G4275" i="1" s="1"/>
  <c r="G4268" i="1" a="1"/>
  <c r="G4268" i="1" s="1"/>
  <c r="G4261" i="1" a="1"/>
  <c r="G4261" i="1" s="1"/>
  <c r="G4253" i="1" a="1"/>
  <c r="G4253" i="1" s="1"/>
  <c r="G4245" i="1" a="1"/>
  <c r="G4245" i="1" s="1"/>
  <c r="G4238" i="1" a="1"/>
  <c r="G4238" i="1" s="1"/>
  <c r="G4231" i="1" a="1"/>
  <c r="G4231" i="1" s="1"/>
  <c r="G4223" i="1" a="1"/>
  <c r="G4223" i="1" s="1"/>
  <c r="G4215" i="1" a="1"/>
  <c r="G4215" i="1" s="1"/>
  <c r="G4207" i="1" a="1"/>
  <c r="G4207" i="1" s="1"/>
  <c r="G4199" i="1" a="1"/>
  <c r="G4199" i="1" s="1"/>
  <c r="G4191" i="1" a="1"/>
  <c r="G4191" i="1" s="1"/>
  <c r="G4183" i="1" a="1"/>
  <c r="G4183" i="1" s="1"/>
  <c r="G4175" i="1" a="1"/>
  <c r="G4175" i="1" s="1"/>
  <c r="G4167" i="1" a="1"/>
  <c r="G4167" i="1" s="1"/>
  <c r="G4159" i="1" a="1"/>
  <c r="G4159" i="1" s="1"/>
  <c r="G4152" i="1" a="1"/>
  <c r="G4152" i="1" s="1"/>
  <c r="G4144" i="1" a="1"/>
  <c r="G4144" i="1" s="1"/>
  <c r="G4136" i="1" a="1"/>
  <c r="G4136" i="1" s="1"/>
  <c r="G4128" i="1" a="1"/>
  <c r="G4128" i="1" s="1"/>
  <c r="G4120" i="1" a="1"/>
  <c r="G4120" i="1" s="1"/>
  <c r="G4112" i="1" a="1"/>
  <c r="G4112" i="1" s="1"/>
  <c r="G4104" i="1" a="1"/>
  <c r="G4104" i="1" s="1"/>
  <c r="G4097" i="1" a="1"/>
  <c r="G4097" i="1" s="1"/>
  <c r="G4089" i="1" a="1"/>
  <c r="G4089" i="1" s="1"/>
  <c r="G4081" i="1" a="1"/>
  <c r="G4081" i="1" s="1"/>
  <c r="G4073" i="1" a="1"/>
  <c r="G4073" i="1" s="1"/>
  <c r="G4065" i="1" a="1"/>
  <c r="G4065" i="1" s="1"/>
  <c r="G4057" i="1" a="1"/>
  <c r="G4057" i="1" s="1"/>
  <c r="G4049" i="1" a="1"/>
  <c r="G4049" i="1" s="1"/>
  <c r="G4042" i="1" a="1"/>
  <c r="G4042" i="1" s="1"/>
  <c r="G4028" i="1" a="1"/>
  <c r="G4028" i="1" s="1"/>
  <c r="G4020" i="1" a="1"/>
  <c r="G4020" i="1" s="1"/>
  <c r="G4012" i="1" a="1"/>
  <c r="G4012" i="1" s="1"/>
  <c r="G4004" i="1" a="1"/>
  <c r="G4004" i="1" s="1"/>
  <c r="G3996" i="1" a="1"/>
  <c r="G3996" i="1" s="1"/>
  <c r="G3988" i="1" a="1"/>
  <c r="G3988" i="1" s="1"/>
  <c r="G3980" i="1" a="1"/>
  <c r="G3980" i="1" s="1"/>
  <c r="G3972" i="1" a="1"/>
  <c r="G3972" i="1" s="1"/>
  <c r="G3965" i="1" a="1"/>
  <c r="G3965" i="1" s="1"/>
  <c r="G3957" i="1" a="1"/>
  <c r="G3957" i="1" s="1"/>
  <c r="G3949" i="1" a="1"/>
  <c r="G3949" i="1" s="1"/>
  <c r="G3941" i="1" a="1"/>
  <c r="G3941" i="1" s="1"/>
  <c r="G3933" i="1" a="1"/>
  <c r="G3933" i="1" s="1"/>
  <c r="G3925" i="1" a="1"/>
  <c r="G3925" i="1" s="1"/>
  <c r="G3917" i="1" a="1"/>
  <c r="G3917" i="1" s="1"/>
  <c r="G3909" i="1" a="1"/>
  <c r="G3909" i="1" s="1"/>
  <c r="G3901" i="1" a="1"/>
  <c r="G3901" i="1" s="1"/>
  <c r="G3894" i="1" a="1"/>
  <c r="G3894" i="1" s="1"/>
  <c r="G3886" i="1" a="1"/>
  <c r="G3886" i="1" s="1"/>
  <c r="G3878" i="1" a="1"/>
  <c r="G3878" i="1" s="1"/>
  <c r="G3870" i="1" a="1"/>
  <c r="G3870" i="1" s="1"/>
  <c r="G3862" i="1" a="1"/>
  <c r="G3862" i="1" s="1"/>
  <c r="G3854" i="1" a="1"/>
  <c r="G3854" i="1" s="1"/>
  <c r="G3846" i="1" a="1"/>
  <c r="G3846" i="1" s="1"/>
  <c r="G3838" i="1" a="1"/>
  <c r="G3838" i="1" s="1"/>
  <c r="G3830" i="1" a="1"/>
  <c r="G3830" i="1" s="1"/>
  <c r="G3823" i="1" a="1"/>
  <c r="G3823" i="1" s="1"/>
  <c r="G3815" i="1" a="1"/>
  <c r="G3815" i="1" s="1"/>
  <c r="G3807" i="1" a="1"/>
  <c r="G3807" i="1" s="1"/>
  <c r="G3799" i="1" a="1"/>
  <c r="G3799" i="1" s="1"/>
  <c r="G3791" i="1" a="1"/>
  <c r="G3791" i="1" s="1"/>
  <c r="G3783" i="1" a="1"/>
  <c r="G3783" i="1" s="1"/>
  <c r="G3768" i="1" a="1"/>
  <c r="G3768" i="1" s="1"/>
  <c r="G3760" i="1" a="1"/>
  <c r="G3760" i="1" s="1"/>
  <c r="G3752" i="1" a="1"/>
  <c r="G3752" i="1" s="1"/>
  <c r="G3744" i="1" a="1"/>
  <c r="G3744" i="1" s="1"/>
  <c r="G3736" i="1" a="1"/>
  <c r="G3736" i="1" s="1"/>
  <c r="G3728" i="1" a="1"/>
  <c r="G3728" i="1" s="1"/>
  <c r="G3722" i="1" a="1"/>
  <c r="G3722" i="1" s="1"/>
  <c r="G3714" i="1" a="1"/>
  <c r="G3714" i="1" s="1"/>
  <c r="G3706" i="1" a="1"/>
  <c r="G3706" i="1" s="1"/>
  <c r="G3698" i="1" a="1"/>
  <c r="G3698" i="1" s="1"/>
  <c r="G3690" i="1" a="1"/>
  <c r="G3690" i="1" s="1"/>
  <c r="G3682" i="1" a="1"/>
  <c r="G3682" i="1" s="1"/>
  <c r="G3674" i="1" a="1"/>
  <c r="G3674" i="1" s="1"/>
  <c r="G3666" i="1" a="1"/>
  <c r="G3666" i="1" s="1"/>
  <c r="G3658" i="1" a="1"/>
  <c r="G3658" i="1" s="1"/>
  <c r="G3650" i="1" a="1"/>
  <c r="G3650" i="1" s="1"/>
  <c r="G3642" i="1" a="1"/>
  <c r="G3642" i="1" s="1"/>
  <c r="G3634" i="1" a="1"/>
  <c r="G3634" i="1" s="1"/>
  <c r="G3626" i="1" a="1"/>
  <c r="G3626" i="1" s="1"/>
  <c r="G3618" i="1" a="1"/>
  <c r="G3618" i="1" s="1"/>
  <c r="G3611" i="1" a="1"/>
  <c r="G3611" i="1" s="1"/>
  <c r="G3604" i="1" a="1"/>
  <c r="G3604" i="1" s="1"/>
  <c r="G3596" i="1" a="1"/>
  <c r="G3596" i="1" s="1"/>
  <c r="G3588" i="1" a="1"/>
  <c r="G3588" i="1" s="1"/>
  <c r="G3581" i="1" a="1"/>
  <c r="G3581" i="1" s="1"/>
  <c r="G3573" i="1" a="1"/>
  <c r="G3573" i="1" s="1"/>
  <c r="G3565" i="1" a="1"/>
  <c r="G3565" i="1" s="1"/>
  <c r="G3557" i="1" a="1"/>
  <c r="G3557" i="1" s="1"/>
  <c r="G3549" i="1" a="1"/>
  <c r="G3549" i="1" s="1"/>
  <c r="G3541" i="1" a="1"/>
  <c r="G3541" i="1" s="1"/>
  <c r="G3533" i="1" a="1"/>
  <c r="G3533" i="1" s="1"/>
  <c r="G3525" i="1" a="1"/>
  <c r="G3525" i="1" s="1"/>
  <c r="G3517" i="1" a="1"/>
  <c r="G3517" i="1" s="1"/>
  <c r="G3509" i="1" a="1"/>
  <c r="G3509" i="1" s="1"/>
  <c r="G3501" i="1" a="1"/>
  <c r="G3501" i="1" s="1"/>
  <c r="G3493" i="1" a="1"/>
  <c r="G3493" i="1" s="1"/>
  <c r="G3485" i="1" a="1"/>
  <c r="G3485" i="1" s="1"/>
  <c r="G3477" i="1" a="1"/>
  <c r="G3477" i="1" s="1"/>
  <c r="G3469" i="1" a="1"/>
  <c r="G3469" i="1" s="1"/>
  <c r="G3461" i="1" a="1"/>
  <c r="G3461" i="1" s="1"/>
  <c r="G3453" i="1" a="1"/>
  <c r="G3453" i="1" s="1"/>
  <c r="G3445" i="1" a="1"/>
  <c r="G3445" i="1" s="1"/>
  <c r="G3437" i="1" a="1"/>
  <c r="G3437" i="1" s="1"/>
  <c r="G3429" i="1" a="1"/>
  <c r="G3429" i="1" s="1"/>
  <c r="G3421" i="1" a="1"/>
  <c r="G3421" i="1" s="1"/>
  <c r="G3413" i="1" a="1"/>
  <c r="G3413" i="1" s="1"/>
  <c r="G3405" i="1" a="1"/>
  <c r="G3405" i="1" s="1"/>
  <c r="G3397" i="1" a="1"/>
  <c r="G3397" i="1" s="1"/>
  <c r="G3389" i="1" a="1"/>
  <c r="G3389" i="1" s="1"/>
  <c r="G3381" i="1" a="1"/>
  <c r="G3381" i="1" s="1"/>
  <c r="G3373" i="1" a="1"/>
  <c r="G3373" i="1" s="1"/>
  <c r="G3365" i="1" a="1"/>
  <c r="G3365" i="1" s="1"/>
  <c r="G3357" i="1" a="1"/>
  <c r="G3357" i="1" s="1"/>
  <c r="G3349" i="1" a="1"/>
  <c r="G3349" i="1" s="1"/>
  <c r="G3341" i="1" a="1"/>
  <c r="G3341" i="1" s="1"/>
  <c r="G3333" i="1" a="1"/>
  <c r="G3333" i="1" s="1"/>
  <c r="G3325" i="1" a="1"/>
  <c r="G3325" i="1" s="1"/>
  <c r="G3317" i="1" a="1"/>
  <c r="G3317" i="1" s="1"/>
  <c r="G3309" i="1" a="1"/>
  <c r="G3309" i="1" s="1"/>
  <c r="G3301" i="1" a="1"/>
  <c r="G3301" i="1" s="1"/>
  <c r="G3293" i="1" a="1"/>
  <c r="G3293" i="1" s="1"/>
  <c r="G3285" i="1" a="1"/>
  <c r="G3285" i="1" s="1"/>
  <c r="G3277" i="1" a="1"/>
  <c r="G3277" i="1" s="1"/>
  <c r="G3269" i="1" a="1"/>
  <c r="G3269" i="1" s="1"/>
  <c r="G3261" i="1" a="1"/>
  <c r="G3261" i="1" s="1"/>
  <c r="G3253" i="1" a="1"/>
  <c r="G3253" i="1" s="1"/>
  <c r="G3245" i="1" a="1"/>
  <c r="G3245" i="1" s="1"/>
  <c r="G3237" i="1" a="1"/>
  <c r="G3237" i="1" s="1"/>
  <c r="G3229" i="1" a="1"/>
  <c r="G3229" i="1" s="1"/>
  <c r="G3221" i="1" a="1"/>
  <c r="G3221" i="1" s="1"/>
  <c r="G3213" i="1" a="1"/>
  <c r="G3213" i="1" s="1"/>
  <c r="G3205" i="1" a="1"/>
  <c r="G3205" i="1" s="1"/>
  <c r="G3197" i="1" a="1"/>
  <c r="G3197" i="1" s="1"/>
  <c r="G3189" i="1" a="1"/>
  <c r="G3189" i="1" s="1"/>
  <c r="G3181" i="1" a="1"/>
  <c r="G3181" i="1" s="1"/>
  <c r="G3173" i="1" a="1"/>
  <c r="G3173" i="1" s="1"/>
  <c r="G3165" i="1" a="1"/>
  <c r="G3165" i="1" s="1"/>
  <c r="G3157" i="1" a="1"/>
  <c r="G3157" i="1" s="1"/>
  <c r="G3149" i="1" a="1"/>
  <c r="G3149" i="1" s="1"/>
  <c r="G3141" i="1" a="1"/>
  <c r="G3141" i="1" s="1"/>
  <c r="G3133" i="1" a="1"/>
  <c r="G3133" i="1" s="1"/>
  <c r="G3125" i="1" a="1"/>
  <c r="G3125" i="1" s="1"/>
  <c r="G3117" i="1" a="1"/>
  <c r="G3117" i="1" s="1"/>
  <c r="G3109" i="1" a="1"/>
  <c r="G3109" i="1" s="1"/>
  <c r="G3101" i="1" a="1"/>
  <c r="G3101" i="1" s="1"/>
  <c r="G3093" i="1" a="1"/>
  <c r="G3093" i="1" s="1"/>
  <c r="G3085" i="1" a="1"/>
  <c r="G3085" i="1" s="1"/>
  <c r="G3077" i="1" a="1"/>
  <c r="G3077" i="1" s="1"/>
  <c r="G3069" i="1" a="1"/>
  <c r="G3069" i="1" s="1"/>
  <c r="G3061" i="1" a="1"/>
  <c r="G3061" i="1" s="1"/>
  <c r="G3053" i="1" a="1"/>
  <c r="G3053" i="1" s="1"/>
  <c r="G3045" i="1" a="1"/>
  <c r="G3045" i="1" s="1"/>
  <c r="G3037" i="1" a="1"/>
  <c r="G3037" i="1" s="1"/>
  <c r="G3029" i="1" a="1"/>
  <c r="G3029" i="1" s="1"/>
  <c r="G3021" i="1" a="1"/>
  <c r="G3021" i="1" s="1"/>
  <c r="G3013" i="1" a="1"/>
  <c r="G3013" i="1" s="1"/>
  <c r="G3005" i="1" a="1"/>
  <c r="G3005" i="1" s="1"/>
  <c r="G2997" i="1" a="1"/>
  <c r="G2997" i="1" s="1"/>
  <c r="G2989" i="1" a="1"/>
  <c r="G2989" i="1" s="1"/>
  <c r="G2981" i="1" a="1"/>
  <c r="G2981" i="1" s="1"/>
  <c r="G2973" i="1" a="1"/>
  <c r="G2973" i="1" s="1"/>
  <c r="G2965" i="1" a="1"/>
  <c r="G2965" i="1" s="1"/>
  <c r="G2957" i="1" a="1"/>
  <c r="G2957" i="1" s="1"/>
  <c r="G2949" i="1" a="1"/>
  <c r="G2949" i="1" s="1"/>
  <c r="G2941" i="1" a="1"/>
  <c r="G2941" i="1" s="1"/>
  <c r="G2933" i="1" a="1"/>
  <c r="G2933" i="1" s="1"/>
  <c r="G2925" i="1" a="1"/>
  <c r="G2925" i="1" s="1"/>
  <c r="G2917" i="1" a="1"/>
  <c r="G2917" i="1" s="1"/>
  <c r="G2909" i="1" a="1"/>
  <c r="G2909" i="1" s="1"/>
  <c r="G2901" i="1" a="1"/>
  <c r="G2901" i="1" s="1"/>
  <c r="G2893" i="1" a="1"/>
  <c r="G2893" i="1" s="1"/>
  <c r="G2885" i="1" a="1"/>
  <c r="G2885" i="1" s="1"/>
  <c r="G2877" i="1" a="1"/>
  <c r="G2877" i="1" s="1"/>
  <c r="G2869" i="1" a="1"/>
  <c r="G2869" i="1" s="1"/>
  <c r="G2861" i="1" a="1"/>
  <c r="G2861" i="1" s="1"/>
  <c r="G2853" i="1" a="1"/>
  <c r="G2853" i="1" s="1"/>
  <c r="G2845" i="1" a="1"/>
  <c r="G2845" i="1" s="1"/>
  <c r="G2837" i="1" a="1"/>
  <c r="G2837" i="1" s="1"/>
  <c r="G2829" i="1" a="1"/>
  <c r="G2829" i="1" s="1"/>
  <c r="G2821" i="1" a="1"/>
  <c r="G2821" i="1" s="1"/>
  <c r="G2813" i="1" a="1"/>
  <c r="G2813" i="1" s="1"/>
  <c r="G2805" i="1" a="1"/>
  <c r="G2805" i="1" s="1"/>
  <c r="G2797" i="1" a="1"/>
  <c r="G2797" i="1" s="1"/>
  <c r="G2789" i="1" a="1"/>
  <c r="G2789" i="1" s="1"/>
  <c r="G2781" i="1" a="1"/>
  <c r="G2781" i="1" s="1"/>
  <c r="G2774" i="1" a="1"/>
  <c r="G2774" i="1" s="1"/>
  <c r="G2766" i="1" a="1"/>
  <c r="G2766" i="1" s="1"/>
  <c r="G2758" i="1" a="1"/>
  <c r="G2758" i="1" s="1"/>
  <c r="G2750" i="1" a="1"/>
  <c r="G2750" i="1" s="1"/>
  <c r="G2742" i="1" a="1"/>
  <c r="G2742" i="1" s="1"/>
  <c r="G2734" i="1" a="1"/>
  <c r="G2734" i="1" s="1"/>
  <c r="G2726" i="1" a="1"/>
  <c r="G2726" i="1" s="1"/>
  <c r="G2718" i="1" a="1"/>
  <c r="G2718" i="1" s="1"/>
  <c r="G2710" i="1" a="1"/>
  <c r="G2710" i="1" s="1"/>
  <c r="G2702" i="1" a="1"/>
  <c r="G2702" i="1" s="1"/>
  <c r="G2694" i="1" a="1"/>
  <c r="G2694" i="1" s="1"/>
  <c r="G2686" i="1" a="1"/>
  <c r="G2686" i="1" s="1"/>
  <c r="G2678" i="1" a="1"/>
  <c r="G2678" i="1" s="1"/>
  <c r="G2670" i="1" a="1"/>
  <c r="G2670" i="1" s="1"/>
  <c r="G2662" i="1" a="1"/>
  <c r="G2662" i="1" s="1"/>
  <c r="G2654" i="1" a="1"/>
  <c r="G2654" i="1" s="1"/>
  <c r="G2646" i="1" a="1"/>
  <c r="G2646" i="1" s="1"/>
  <c r="G2639" i="1" a="1"/>
  <c r="G2639" i="1" s="1"/>
  <c r="G2631" i="1" a="1"/>
  <c r="G2631" i="1" s="1"/>
  <c r="G2623" i="1" a="1"/>
  <c r="G2623" i="1" s="1"/>
  <c r="G2615" i="1" a="1"/>
  <c r="G2615" i="1" s="1"/>
  <c r="G2607" i="1" a="1"/>
  <c r="G2607" i="1" s="1"/>
  <c r="G2599" i="1" a="1"/>
  <c r="G2599" i="1" s="1"/>
  <c r="G2591" i="1" a="1"/>
  <c r="G2591" i="1" s="1"/>
  <c r="G2583" i="1" a="1"/>
  <c r="G2583" i="1" s="1"/>
  <c r="G2575" i="1" a="1"/>
  <c r="G2575" i="1" s="1"/>
  <c r="G2567" i="1" a="1"/>
  <c r="G2567" i="1" s="1"/>
  <c r="G2559" i="1" a="1"/>
  <c r="G2559" i="1" s="1"/>
  <c r="G2551" i="1" a="1"/>
  <c r="G2551" i="1" s="1"/>
  <c r="G2543" i="1" a="1"/>
  <c r="G2543" i="1" s="1"/>
  <c r="G2536" i="1" a="1"/>
  <c r="G2536" i="1" s="1"/>
  <c r="G2528" i="1" a="1"/>
  <c r="G2528" i="1" s="1"/>
  <c r="G2520" i="1" a="1"/>
  <c r="G2520" i="1" s="1"/>
  <c r="G2512" i="1" a="1"/>
  <c r="G2512" i="1" s="1"/>
  <c r="G2504" i="1" a="1"/>
  <c r="G2504" i="1" s="1"/>
  <c r="G2496" i="1" a="1"/>
  <c r="G2496" i="1" s="1"/>
  <c r="G2488" i="1" a="1"/>
  <c r="G2488" i="1" s="1"/>
  <c r="G2480" i="1" a="1"/>
  <c r="G2480" i="1" s="1"/>
  <c r="G2472" i="1" a="1"/>
  <c r="G2472" i="1" s="1"/>
  <c r="G2464" i="1" a="1"/>
  <c r="G2464" i="1" s="1"/>
  <c r="G2456" i="1" a="1"/>
  <c r="G2456" i="1" s="1"/>
  <c r="G2448" i="1" a="1"/>
  <c r="G2448" i="1" s="1"/>
  <c r="G2440" i="1" a="1"/>
  <c r="G2440" i="1" s="1"/>
  <c r="G2432" i="1" a="1"/>
  <c r="G2432" i="1" s="1"/>
  <c r="G2425" i="1" a="1"/>
  <c r="G2425" i="1" s="1"/>
  <c r="G2417" i="1" a="1"/>
  <c r="G2417" i="1" s="1"/>
  <c r="G2409" i="1" a="1"/>
  <c r="G2409" i="1" s="1"/>
  <c r="G2401" i="1" a="1"/>
  <c r="G2401" i="1" s="1"/>
  <c r="G2393" i="1" a="1"/>
  <c r="G2393" i="1" s="1"/>
  <c r="G2385" i="1" a="1"/>
  <c r="G2385" i="1" s="1"/>
  <c r="G2377" i="1" a="1"/>
  <c r="G2377" i="1" s="1"/>
  <c r="G2369" i="1" a="1"/>
  <c r="G2369" i="1" s="1"/>
  <c r="G2361" i="1" a="1"/>
  <c r="G2361" i="1" s="1"/>
  <c r="G2353" i="1" a="1"/>
  <c r="G2353" i="1" s="1"/>
  <c r="G2346" i="1" a="1"/>
  <c r="G2346" i="1" s="1"/>
  <c r="G2338" i="1" a="1"/>
  <c r="G2338" i="1" s="1"/>
  <c r="G2331" i="1" a="1"/>
  <c r="G2331" i="1" s="1"/>
  <c r="G2323" i="1" a="1"/>
  <c r="G2323" i="1" s="1"/>
  <c r="G2315" i="1" a="1"/>
  <c r="G2315" i="1" s="1"/>
  <c r="G2307" i="1" a="1"/>
  <c r="G2307" i="1" s="1"/>
  <c r="G2299" i="1" a="1"/>
  <c r="G2299" i="1" s="1"/>
  <c r="G2291" i="1" a="1"/>
  <c r="G2291" i="1" s="1"/>
  <c r="G2283" i="1" a="1"/>
  <c r="G2283" i="1" s="1"/>
  <c r="G2275" i="1" a="1"/>
  <c r="G2275" i="1" s="1"/>
  <c r="G2267" i="1" a="1"/>
  <c r="G2267" i="1" s="1"/>
  <c r="G2259" i="1" a="1"/>
  <c r="G2259" i="1" s="1"/>
  <c r="G2251" i="1" a="1"/>
  <c r="G2251" i="1" s="1"/>
  <c r="G2243" i="1" a="1"/>
  <c r="G2243" i="1" s="1"/>
  <c r="G2235" i="1" a="1"/>
  <c r="G2235" i="1" s="1"/>
  <c r="G2227" i="1" a="1"/>
  <c r="G2227" i="1" s="1"/>
  <c r="G2219" i="1" a="1"/>
  <c r="G2219" i="1" s="1"/>
  <c r="G2211" i="1" a="1"/>
  <c r="G2211" i="1" s="1"/>
  <c r="G2203" i="1" a="1"/>
  <c r="G2203" i="1" s="1"/>
  <c r="G2195" i="1" a="1"/>
  <c r="G2195" i="1" s="1"/>
  <c r="G2187" i="1" a="1"/>
  <c r="G2187" i="1" s="1"/>
  <c r="G2179" i="1" a="1"/>
  <c r="G2179" i="1" s="1"/>
  <c r="G2171" i="1" a="1"/>
  <c r="G2171" i="1" s="1"/>
  <c r="G2163" i="1" a="1"/>
  <c r="G2163" i="1" s="1"/>
  <c r="G2155" i="1" a="1"/>
  <c r="G2155" i="1" s="1"/>
  <c r="G2147" i="1" a="1"/>
  <c r="G2147" i="1" s="1"/>
  <c r="G2139" i="1" a="1"/>
  <c r="G2139" i="1" s="1"/>
  <c r="G2131" i="1" a="1"/>
  <c r="G2131" i="1" s="1"/>
  <c r="G2123" i="1" a="1"/>
  <c r="G2123" i="1" s="1"/>
  <c r="G2115" i="1" a="1"/>
  <c r="G2115" i="1" s="1"/>
  <c r="G2107" i="1" a="1"/>
  <c r="G2107" i="1" s="1"/>
  <c r="G2099" i="1" a="1"/>
  <c r="G2099" i="1" s="1"/>
  <c r="G2091" i="1" a="1"/>
  <c r="G2091" i="1" s="1"/>
  <c r="G2083" i="1" a="1"/>
  <c r="G2083" i="1" s="1"/>
  <c r="G2075" i="1" a="1"/>
  <c r="G2075" i="1" s="1"/>
  <c r="G2068" i="1" a="1"/>
  <c r="G2068" i="1" s="1"/>
  <c r="G2060" i="1" a="1"/>
  <c r="G2060" i="1" s="1"/>
  <c r="G2052" i="1" a="1"/>
  <c r="G2052" i="1" s="1"/>
  <c r="G2044" i="1" a="1"/>
  <c r="G2044" i="1" s="1"/>
  <c r="G2036" i="1" a="1"/>
  <c r="G2036" i="1" s="1"/>
  <c r="G2028" i="1" a="1"/>
  <c r="G2028" i="1" s="1"/>
  <c r="G2020" i="1" a="1"/>
  <c r="G2020" i="1" s="1"/>
  <c r="G2012" i="1" a="1"/>
  <c r="G2012" i="1" s="1"/>
  <c r="G2004" i="1" a="1"/>
  <c r="G2004" i="1" s="1"/>
  <c r="G1997" i="1" a="1"/>
  <c r="G1997" i="1" s="1"/>
  <c r="G1989" i="1" a="1"/>
  <c r="G1989" i="1" s="1"/>
  <c r="G1981" i="1" a="1"/>
  <c r="G1981" i="1" s="1"/>
  <c r="G1973" i="1" a="1"/>
  <c r="G1973" i="1" s="1"/>
  <c r="G1965" i="1" a="1"/>
  <c r="G1965" i="1" s="1"/>
  <c r="G1957" i="1" a="1"/>
  <c r="G1957" i="1" s="1"/>
  <c r="G1949" i="1" a="1"/>
  <c r="G1949" i="1" s="1"/>
  <c r="G1941" i="1" a="1"/>
  <c r="G1941" i="1" s="1"/>
  <c r="G1933" i="1" a="1"/>
  <c r="G1933" i="1" s="1"/>
  <c r="G1925" i="1" a="1"/>
  <c r="G1925" i="1" s="1"/>
  <c r="G1917" i="1" a="1"/>
  <c r="G1917" i="1" s="1"/>
  <c r="G1909" i="1" a="1"/>
  <c r="G1909" i="1" s="1"/>
  <c r="G1901" i="1" a="1"/>
  <c r="G1901" i="1" s="1"/>
  <c r="G1893" i="1" a="1"/>
  <c r="G1893" i="1" s="1"/>
  <c r="G1885" i="1" a="1"/>
  <c r="G1885" i="1" s="1"/>
  <c r="G1877" i="1" a="1"/>
  <c r="G1877" i="1" s="1"/>
  <c r="G1869" i="1" a="1"/>
  <c r="G1869" i="1" s="1"/>
  <c r="G1861" i="1" a="1"/>
  <c r="G1861" i="1" s="1"/>
  <c r="G1853" i="1" a="1"/>
  <c r="G1853" i="1" s="1"/>
  <c r="G1845" i="1" a="1"/>
  <c r="G1845" i="1" s="1"/>
  <c r="G1837" i="1" a="1"/>
  <c r="G1837" i="1" s="1"/>
  <c r="G1829" i="1" a="1"/>
  <c r="G1829" i="1" s="1"/>
  <c r="G1821" i="1" a="1"/>
  <c r="G1821" i="1" s="1"/>
  <c r="G1813" i="1" a="1"/>
  <c r="G1813" i="1" s="1"/>
  <c r="G1805" i="1" a="1"/>
  <c r="G1805" i="1" s="1"/>
  <c r="G1797" i="1" a="1"/>
  <c r="G1797" i="1" s="1"/>
  <c r="G1789" i="1" a="1"/>
  <c r="G1789" i="1" s="1"/>
  <c r="G1781" i="1" a="1"/>
  <c r="G1781" i="1" s="1"/>
  <c r="G1773" i="1" a="1"/>
  <c r="G1773" i="1" s="1"/>
  <c r="G1765" i="1" a="1"/>
  <c r="G1765" i="1" s="1"/>
  <c r="G1757" i="1" a="1"/>
  <c r="G1757" i="1" s="1"/>
  <c r="G1749" i="1" a="1"/>
  <c r="G1749" i="1" s="1"/>
  <c r="G1741" i="1" a="1"/>
  <c r="G1741" i="1" s="1"/>
  <c r="G1733" i="1" a="1"/>
  <c r="G1733" i="1" s="1"/>
  <c r="G1725" i="1" a="1"/>
  <c r="G1725" i="1" s="1"/>
  <c r="G1717" i="1" a="1"/>
  <c r="G1717" i="1" s="1"/>
  <c r="G1709" i="1" a="1"/>
  <c r="G1709" i="1" s="1"/>
  <c r="G1701" i="1" a="1"/>
  <c r="G1701" i="1" s="1"/>
  <c r="G1693" i="1" a="1"/>
  <c r="G1693" i="1" s="1"/>
  <c r="G1685" i="1" a="1"/>
  <c r="G1685" i="1" s="1"/>
  <c r="G1677" i="1" a="1"/>
  <c r="G1677" i="1" s="1"/>
  <c r="G1669" i="1" a="1"/>
  <c r="G1669" i="1" s="1"/>
  <c r="G1661" i="1" a="1"/>
  <c r="G1661" i="1" s="1"/>
  <c r="G1653" i="1" a="1"/>
  <c r="G1653" i="1" s="1"/>
  <c r="G1645" i="1" a="1"/>
  <c r="G1645" i="1" s="1"/>
  <c r="G1637" i="1" a="1"/>
  <c r="G1637" i="1" s="1"/>
  <c r="G1629" i="1" a="1"/>
  <c r="G1629" i="1" s="1"/>
  <c r="G1621" i="1" a="1"/>
  <c r="G1621" i="1" s="1"/>
  <c r="G1613" i="1" a="1"/>
  <c r="G1613" i="1" s="1"/>
  <c r="G1605" i="1" a="1"/>
  <c r="G1605" i="1" s="1"/>
  <c r="G1597" i="1" a="1"/>
  <c r="G1597" i="1" s="1"/>
  <c r="G1589" i="1" a="1"/>
  <c r="G1589" i="1" s="1"/>
  <c r="G1581" i="1" a="1"/>
  <c r="G1581" i="1" s="1"/>
  <c r="G1573" i="1" a="1"/>
  <c r="G1573" i="1" s="1"/>
  <c r="G1565" i="1" a="1"/>
  <c r="G1565" i="1" s="1"/>
  <c r="G1557" i="1" a="1"/>
  <c r="G1557" i="1" s="1"/>
  <c r="G1549" i="1" a="1"/>
  <c r="G1549" i="1" s="1"/>
  <c r="G1541" i="1" a="1"/>
  <c r="G1541" i="1" s="1"/>
  <c r="G1533" i="1" a="1"/>
  <c r="G1533" i="1" s="1"/>
  <c r="G1525" i="1" a="1"/>
  <c r="G1525" i="1" s="1"/>
  <c r="G1517" i="1" a="1"/>
  <c r="G1517" i="1" s="1"/>
  <c r="G1509" i="1" a="1"/>
  <c r="G1509" i="1" s="1"/>
  <c r="G1501" i="1" a="1"/>
  <c r="G1501" i="1" s="1"/>
  <c r="G1493" i="1" a="1"/>
  <c r="G1493" i="1" s="1"/>
  <c r="G1485" i="1" a="1"/>
  <c r="G1485" i="1" s="1"/>
  <c r="G1477" i="1" a="1"/>
  <c r="G1477" i="1" s="1"/>
  <c r="G1469" i="1" a="1"/>
  <c r="G1469" i="1" s="1"/>
  <c r="G1461" i="1" a="1"/>
  <c r="G1461" i="1" s="1"/>
  <c r="G1453" i="1" a="1"/>
  <c r="G1453" i="1" s="1"/>
  <c r="G1445" i="1" a="1"/>
  <c r="G1445" i="1" s="1"/>
  <c r="G1437" i="1" a="1"/>
  <c r="G1437" i="1" s="1"/>
  <c r="G1429" i="1" a="1"/>
  <c r="G1429" i="1" s="1"/>
  <c r="G1421" i="1" a="1"/>
  <c r="G1421" i="1" s="1"/>
  <c r="G1413" i="1" a="1"/>
  <c r="G1413" i="1" s="1"/>
  <c r="G1405" i="1" a="1"/>
  <c r="G1405" i="1" s="1"/>
  <c r="G1397" i="1" a="1"/>
  <c r="G1397" i="1" s="1"/>
  <c r="G1389" i="1" a="1"/>
  <c r="G1389" i="1" s="1"/>
  <c r="G1381" i="1" a="1"/>
  <c r="G1381" i="1" s="1"/>
  <c r="G1373" i="1" a="1"/>
  <c r="G1373" i="1" s="1"/>
  <c r="G1365" i="1" a="1"/>
  <c r="G1365" i="1" s="1"/>
  <c r="G1357" i="1" a="1"/>
  <c r="G1357" i="1" s="1"/>
  <c r="G1349" i="1" a="1"/>
  <c r="G1349" i="1" s="1"/>
  <c r="G1341" i="1" a="1"/>
  <c r="G1341" i="1" s="1"/>
  <c r="G1333" i="1" a="1"/>
  <c r="G1333" i="1" s="1"/>
  <c r="G1325" i="1" a="1"/>
  <c r="G1325" i="1" s="1"/>
  <c r="G1317" i="1" a="1"/>
  <c r="G1317" i="1" s="1"/>
  <c r="G1309" i="1" a="1"/>
  <c r="G1309" i="1" s="1"/>
  <c r="G1301" i="1" a="1"/>
  <c r="G1301" i="1" s="1"/>
  <c r="G1293" i="1" a="1"/>
  <c r="G1293" i="1" s="1"/>
  <c r="G1285" i="1" a="1"/>
  <c r="G1285" i="1" s="1"/>
  <c r="G1277" i="1" a="1"/>
  <c r="G1277" i="1" s="1"/>
  <c r="G1269" i="1" a="1"/>
  <c r="G1269" i="1" s="1"/>
  <c r="G1261" i="1" a="1"/>
  <c r="G1261" i="1" s="1"/>
  <c r="G1253" i="1" a="1"/>
  <c r="G1253" i="1" s="1"/>
  <c r="G1245" i="1" a="1"/>
  <c r="G1245" i="1" s="1"/>
  <c r="G1237" i="1" a="1"/>
  <c r="G1237" i="1" s="1"/>
  <c r="G7805" i="1" a="1"/>
  <c r="G7805" i="1" s="1"/>
  <c r="G7739" i="1" a="1"/>
  <c r="G7739" i="1" s="1"/>
  <c r="G7675" i="1" a="1"/>
  <c r="G7675" i="1" s="1"/>
  <c r="G7611" i="1" a="1"/>
  <c r="G7611" i="1" s="1"/>
  <c r="G7547" i="1" a="1"/>
  <c r="G7547" i="1" s="1"/>
  <c r="G7484" i="1" a="1"/>
  <c r="G7484" i="1" s="1"/>
  <c r="G7420" i="1" a="1"/>
  <c r="G7420" i="1" s="1"/>
  <c r="G7356" i="1" a="1"/>
  <c r="G7356" i="1" s="1"/>
  <c r="G7292" i="1" a="1"/>
  <c r="G7292" i="1" s="1"/>
  <c r="G7229" i="1" a="1"/>
  <c r="G7229" i="1" s="1"/>
  <c r="G7165" i="1" a="1"/>
  <c r="G7165" i="1" s="1"/>
  <c r="G7102" i="1" a="1"/>
  <c r="G7102" i="1" s="1"/>
  <c r="G7038" i="1" a="1"/>
  <c r="G7038" i="1" s="1"/>
  <c r="G6974" i="1" a="1"/>
  <c r="G6974" i="1" s="1"/>
  <c r="G6910" i="1" a="1"/>
  <c r="G6910" i="1" s="1"/>
  <c r="G6846" i="1" a="1"/>
  <c r="G6846" i="1" s="1"/>
  <c r="G6808" i="1" a="1"/>
  <c r="G6808" i="1" s="1"/>
  <c r="G6777" i="1" a="1"/>
  <c r="G6777" i="1" s="1"/>
  <c r="G6745" i="1" a="1"/>
  <c r="G6745" i="1" s="1"/>
  <c r="G6713" i="1" a="1"/>
  <c r="G6713" i="1" s="1"/>
  <c r="G6681" i="1" a="1"/>
  <c r="G6681" i="1" s="1"/>
  <c r="G6649" i="1" a="1"/>
  <c r="G6649" i="1" s="1"/>
  <c r="G6617" i="1" a="1"/>
  <c r="G6617" i="1" s="1"/>
  <c r="G6586" i="1" a="1"/>
  <c r="G6586" i="1" s="1"/>
  <c r="G6554" i="1" a="1"/>
  <c r="G6554" i="1" s="1"/>
  <c r="G6522" i="1" a="1"/>
  <c r="G6522" i="1" s="1"/>
  <c r="G6490" i="1" a="1"/>
  <c r="G6490" i="1" s="1"/>
  <c r="G6458" i="1" a="1"/>
  <c r="G6458" i="1" s="1"/>
  <c r="G6426" i="1" a="1"/>
  <c r="G6426" i="1" s="1"/>
  <c r="G6396" i="1" a="1"/>
  <c r="G6396" i="1" s="1"/>
  <c r="G6364" i="1" a="1"/>
  <c r="G6364" i="1" s="1"/>
  <c r="G6336" i="1" a="1"/>
  <c r="G6336" i="1" s="1"/>
  <c r="G6320" i="1" a="1"/>
  <c r="G6320" i="1" s="1"/>
  <c r="G6304" i="1" a="1"/>
  <c r="G6304" i="1" s="1"/>
  <c r="G6288" i="1" a="1"/>
  <c r="G6288" i="1" s="1"/>
  <c r="G6272" i="1" a="1"/>
  <c r="G6272" i="1" s="1"/>
  <c r="G6256" i="1" a="1"/>
  <c r="G6256" i="1" s="1"/>
  <c r="G6240" i="1" a="1"/>
  <c r="G6240" i="1" s="1"/>
  <c r="G6224" i="1" a="1"/>
  <c r="G6224" i="1" s="1"/>
  <c r="G6208" i="1" a="1"/>
  <c r="G6208" i="1" s="1"/>
  <c r="G6195" i="1" a="1"/>
  <c r="G6195" i="1" s="1"/>
  <c r="G6187" i="1" a="1"/>
  <c r="G6187" i="1" s="1"/>
  <c r="G6179" i="1" a="1"/>
  <c r="G6179" i="1" s="1"/>
  <c r="G6171" i="1" a="1"/>
  <c r="G6171" i="1" s="1"/>
  <c r="G6163" i="1" a="1"/>
  <c r="G6163" i="1" s="1"/>
  <c r="G6155" i="1" a="1"/>
  <c r="G6155" i="1" s="1"/>
  <c r="G6147" i="1" a="1"/>
  <c r="G6147" i="1" s="1"/>
  <c r="G6132" i="1" a="1"/>
  <c r="G6132" i="1" s="1"/>
  <c r="G6124" i="1" a="1"/>
  <c r="G6124" i="1" s="1"/>
  <c r="G6116" i="1" a="1"/>
  <c r="G6116" i="1" s="1"/>
  <c r="G6108" i="1" a="1"/>
  <c r="G6108" i="1" s="1"/>
  <c r="G6100" i="1" a="1"/>
  <c r="G6100" i="1" s="1"/>
  <c r="G6092" i="1" a="1"/>
  <c r="G6092" i="1" s="1"/>
  <c r="G6084" i="1" a="1"/>
  <c r="G6084" i="1" s="1"/>
  <c r="G6076" i="1" a="1"/>
  <c r="G6076" i="1" s="1"/>
  <c r="G6068" i="1" a="1"/>
  <c r="G6068" i="1" s="1"/>
  <c r="G6060" i="1" a="1"/>
  <c r="G6060" i="1" s="1"/>
  <c r="G6053" i="1" a="1"/>
  <c r="G6053" i="1" s="1"/>
  <c r="G6045" i="1" a="1"/>
  <c r="G6045" i="1" s="1"/>
  <c r="G6037" i="1" a="1"/>
  <c r="G6037" i="1" s="1"/>
  <c r="G6030" i="1" a="1"/>
  <c r="G6030" i="1" s="1"/>
  <c r="G6022" i="1" a="1"/>
  <c r="G6022" i="1" s="1"/>
  <c r="G6014" i="1" a="1"/>
  <c r="G6014" i="1" s="1"/>
  <c r="G6006" i="1" a="1"/>
  <c r="G6006" i="1" s="1"/>
  <c r="G5998" i="1" a="1"/>
  <c r="G5998" i="1" s="1"/>
  <c r="G5990" i="1" a="1"/>
  <c r="G5990" i="1" s="1"/>
  <c r="G5982" i="1" a="1"/>
  <c r="G5982" i="1" s="1"/>
  <c r="G5974" i="1" a="1"/>
  <c r="G5974" i="1" s="1"/>
  <c r="G5966" i="1" a="1"/>
  <c r="G5966" i="1" s="1"/>
  <c r="G5958" i="1" a="1"/>
  <c r="G5958" i="1" s="1"/>
  <c r="G5950" i="1" a="1"/>
  <c r="G5950" i="1" s="1"/>
  <c r="G5942" i="1" a="1"/>
  <c r="G5942" i="1" s="1"/>
  <c r="G5934" i="1" a="1"/>
  <c r="G5934" i="1" s="1"/>
  <c r="G5926" i="1" a="1"/>
  <c r="G5926" i="1" s="1"/>
  <c r="G5918" i="1" a="1"/>
  <c r="G5918" i="1" s="1"/>
  <c r="G5910" i="1" a="1"/>
  <c r="G5910" i="1" s="1"/>
  <c r="G5902" i="1" a="1"/>
  <c r="G5902" i="1" s="1"/>
  <c r="G5894" i="1" a="1"/>
  <c r="G5894" i="1" s="1"/>
  <c r="G5886" i="1" a="1"/>
  <c r="G5886" i="1" s="1"/>
  <c r="G5878" i="1" a="1"/>
  <c r="G5878" i="1" s="1"/>
  <c r="G5870" i="1" a="1"/>
  <c r="G5870" i="1" s="1"/>
  <c r="G5862" i="1" a="1"/>
  <c r="G5862" i="1" s="1"/>
  <c r="G5854" i="1" a="1"/>
  <c r="G5854" i="1" s="1"/>
  <c r="G5846" i="1" a="1"/>
  <c r="G5846" i="1" s="1"/>
  <c r="G5838" i="1" a="1"/>
  <c r="G5838" i="1" s="1"/>
  <c r="G5830" i="1" a="1"/>
  <c r="G5830" i="1" s="1"/>
  <c r="G5822" i="1" a="1"/>
  <c r="G5822" i="1" s="1"/>
  <c r="G5814" i="1" a="1"/>
  <c r="G5814" i="1" s="1"/>
  <c r="G5806" i="1" a="1"/>
  <c r="G5806" i="1" s="1"/>
  <c r="G5798" i="1" a="1"/>
  <c r="G5798" i="1" s="1"/>
  <c r="G5790" i="1" a="1"/>
  <c r="G5790" i="1" s="1"/>
  <c r="G5782" i="1" a="1"/>
  <c r="G5782" i="1" s="1"/>
  <c r="G5774" i="1" a="1"/>
  <c r="G5774" i="1" s="1"/>
  <c r="G5766" i="1" a="1"/>
  <c r="G5766" i="1" s="1"/>
  <c r="G5758" i="1" a="1"/>
  <c r="G5758" i="1" s="1"/>
  <c r="G5750" i="1" a="1"/>
  <c r="G5750" i="1" s="1"/>
  <c r="G5742" i="1" a="1"/>
  <c r="G5742" i="1" s="1"/>
  <c r="G5734" i="1" a="1"/>
  <c r="G5734" i="1" s="1"/>
  <c r="G5726" i="1" a="1"/>
  <c r="G5726" i="1" s="1"/>
  <c r="G5718" i="1" a="1"/>
  <c r="G5718" i="1" s="1"/>
  <c r="G5710" i="1" a="1"/>
  <c r="G5710" i="1" s="1"/>
  <c r="G5702" i="1" a="1"/>
  <c r="G5702" i="1" s="1"/>
  <c r="G5694" i="1" a="1"/>
  <c r="G5694" i="1" s="1"/>
  <c r="G5686" i="1" a="1"/>
  <c r="G5686" i="1" s="1"/>
  <c r="G5678" i="1" a="1"/>
  <c r="G5678" i="1" s="1"/>
  <c r="G5670" i="1" a="1"/>
  <c r="G5670" i="1" s="1"/>
  <c r="G5662" i="1" a="1"/>
  <c r="G5662" i="1" s="1"/>
  <c r="G5654" i="1" a="1"/>
  <c r="G5654" i="1" s="1"/>
  <c r="G5646" i="1" a="1"/>
  <c r="G5646" i="1" s="1"/>
  <c r="G5638" i="1" a="1"/>
  <c r="G5638" i="1" s="1"/>
  <c r="G5630" i="1" a="1"/>
  <c r="G5630" i="1" s="1"/>
  <c r="G5622" i="1" a="1"/>
  <c r="G5622" i="1" s="1"/>
  <c r="G5614" i="1" a="1"/>
  <c r="G5614" i="1" s="1"/>
  <c r="G5606" i="1" a="1"/>
  <c r="G5606" i="1" s="1"/>
  <c r="G5598" i="1" a="1"/>
  <c r="G5598" i="1" s="1"/>
  <c r="G5590" i="1" a="1"/>
  <c r="G5590" i="1" s="1"/>
  <c r="G5582" i="1" a="1"/>
  <c r="G5582" i="1" s="1"/>
  <c r="G5574" i="1" a="1"/>
  <c r="G5574" i="1" s="1"/>
  <c r="G5566" i="1" a="1"/>
  <c r="G5566" i="1" s="1"/>
  <c r="G5558" i="1" a="1"/>
  <c r="G5558" i="1" s="1"/>
  <c r="G5550" i="1" a="1"/>
  <c r="G5550" i="1" s="1"/>
  <c r="G5542" i="1" a="1"/>
  <c r="G5542" i="1" s="1"/>
  <c r="G5534" i="1" a="1"/>
  <c r="G5534" i="1" s="1"/>
  <c r="G5526" i="1" a="1"/>
  <c r="G5526" i="1" s="1"/>
  <c r="G5518" i="1" a="1"/>
  <c r="G5518" i="1" s="1"/>
  <c r="G5510" i="1" a="1"/>
  <c r="G5510" i="1" s="1"/>
  <c r="G5502" i="1" a="1"/>
  <c r="G5502" i="1" s="1"/>
  <c r="G5494" i="1" a="1"/>
  <c r="G5494" i="1" s="1"/>
  <c r="G5486" i="1" a="1"/>
  <c r="G5486" i="1" s="1"/>
  <c r="G5478" i="1" a="1"/>
  <c r="G5478" i="1" s="1"/>
  <c r="G5470" i="1" a="1"/>
  <c r="G5470" i="1" s="1"/>
  <c r="G5462" i="1" a="1"/>
  <c r="G5462" i="1" s="1"/>
  <c r="G5454" i="1" a="1"/>
  <c r="G5454" i="1" s="1"/>
  <c r="G5446" i="1" a="1"/>
  <c r="G5446" i="1" s="1"/>
  <c r="G5438" i="1" a="1"/>
  <c r="G5438" i="1" s="1"/>
  <c r="G5430" i="1" a="1"/>
  <c r="G5430" i="1" s="1"/>
  <c r="G5422" i="1" a="1"/>
  <c r="G5422" i="1" s="1"/>
  <c r="G5414" i="1" a="1"/>
  <c r="G5414" i="1" s="1"/>
  <c r="G5406" i="1" a="1"/>
  <c r="G5406" i="1" s="1"/>
  <c r="G5398" i="1" a="1"/>
  <c r="G5398" i="1" s="1"/>
  <c r="G5390" i="1" a="1"/>
  <c r="G5390" i="1" s="1"/>
  <c r="G5382" i="1" a="1"/>
  <c r="G5382" i="1" s="1"/>
  <c r="G5374" i="1" a="1"/>
  <c r="G5374" i="1" s="1"/>
  <c r="G5366" i="1" a="1"/>
  <c r="G5366" i="1" s="1"/>
  <c r="G5358" i="1" a="1"/>
  <c r="G5358" i="1" s="1"/>
  <c r="G5350" i="1" a="1"/>
  <c r="G5350" i="1" s="1"/>
  <c r="G5342" i="1" a="1"/>
  <c r="G5342" i="1" s="1"/>
  <c r="G5334" i="1" a="1"/>
  <c r="G5334" i="1" s="1"/>
  <c r="G5327" i="1" a="1"/>
  <c r="G5327" i="1" s="1"/>
  <c r="G5319" i="1" a="1"/>
  <c r="G5319" i="1" s="1"/>
  <c r="G5311" i="1" a="1"/>
  <c r="G5311" i="1" s="1"/>
  <c r="G5303" i="1" a="1"/>
  <c r="G5303" i="1" s="1"/>
  <c r="G5295" i="1" a="1"/>
  <c r="G5295" i="1" s="1"/>
  <c r="G5287" i="1" a="1"/>
  <c r="G5287" i="1" s="1"/>
  <c r="G5279" i="1" a="1"/>
  <c r="G5279" i="1" s="1"/>
  <c r="G5271" i="1" a="1"/>
  <c r="G5271" i="1" s="1"/>
  <c r="G5263" i="1" a="1"/>
  <c r="G5263" i="1" s="1"/>
  <c r="G5255" i="1" a="1"/>
  <c r="G5255" i="1" s="1"/>
  <c r="G5247" i="1" a="1"/>
  <c r="G5247" i="1" s="1"/>
  <c r="G5239" i="1" a="1"/>
  <c r="G5239" i="1" s="1"/>
  <c r="G5231" i="1" a="1"/>
  <c r="G5231" i="1" s="1"/>
  <c r="G5223" i="1" a="1"/>
  <c r="G5223" i="1" s="1"/>
  <c r="G5215" i="1" a="1"/>
  <c r="G5215" i="1" s="1"/>
  <c r="G5207" i="1" a="1"/>
  <c r="G5207" i="1" s="1"/>
  <c r="G5199" i="1" a="1"/>
  <c r="G5199" i="1" s="1"/>
  <c r="G5191" i="1" a="1"/>
  <c r="G5191" i="1" s="1"/>
  <c r="G5183" i="1" a="1"/>
  <c r="G5183" i="1" s="1"/>
  <c r="G5175" i="1" a="1"/>
  <c r="G5175" i="1" s="1"/>
  <c r="G5167" i="1" a="1"/>
  <c r="G5167" i="1" s="1"/>
  <c r="G5159" i="1" a="1"/>
  <c r="G5159" i="1" s="1"/>
  <c r="G5151" i="1" a="1"/>
  <c r="G5151" i="1" s="1"/>
  <c r="G5143" i="1" a="1"/>
  <c r="G5143" i="1" s="1"/>
  <c r="G5135" i="1" a="1"/>
  <c r="G5135" i="1" s="1"/>
  <c r="G5127" i="1" a="1"/>
  <c r="G5127" i="1" s="1"/>
  <c r="G5119" i="1" a="1"/>
  <c r="G5119" i="1" s="1"/>
  <c r="G5111" i="1" a="1"/>
  <c r="G5111" i="1" s="1"/>
  <c r="G5103" i="1" a="1"/>
  <c r="G5103" i="1" s="1"/>
  <c r="G5095" i="1" a="1"/>
  <c r="G5095" i="1" s="1"/>
  <c r="G5087" i="1" a="1"/>
  <c r="G5087" i="1" s="1"/>
  <c r="G5079" i="1" a="1"/>
  <c r="G5079" i="1" s="1"/>
  <c r="G5071" i="1" a="1"/>
  <c r="G5071" i="1" s="1"/>
  <c r="G5063" i="1" a="1"/>
  <c r="G5063" i="1" s="1"/>
  <c r="G5055" i="1" a="1"/>
  <c r="G5055" i="1" s="1"/>
  <c r="G5047" i="1" a="1"/>
  <c r="G5047" i="1" s="1"/>
  <c r="G5039" i="1" a="1"/>
  <c r="G5039" i="1" s="1"/>
  <c r="G5031" i="1" a="1"/>
  <c r="G5031" i="1" s="1"/>
  <c r="G5023" i="1" a="1"/>
  <c r="G5023" i="1" s="1"/>
  <c r="G5015" i="1" a="1"/>
  <c r="G5015" i="1" s="1"/>
  <c r="G5007" i="1" a="1"/>
  <c r="G5007" i="1" s="1"/>
  <c r="G4999" i="1" a="1"/>
  <c r="G4999" i="1" s="1"/>
  <c r="G4991" i="1" a="1"/>
  <c r="G4991" i="1" s="1"/>
  <c r="G4983" i="1" a="1"/>
  <c r="G4983" i="1" s="1"/>
  <c r="G4975" i="1" a="1"/>
  <c r="G4975" i="1" s="1"/>
  <c r="G4967" i="1" a="1"/>
  <c r="G4967" i="1" s="1"/>
  <c r="G4959" i="1" a="1"/>
  <c r="G4959" i="1" s="1"/>
  <c r="G4951" i="1" a="1"/>
  <c r="G4951" i="1" s="1"/>
  <c r="G4943" i="1" a="1"/>
  <c r="G4943" i="1" s="1"/>
  <c r="G4935" i="1" a="1"/>
  <c r="G4935" i="1" s="1"/>
  <c r="G4927" i="1" a="1"/>
  <c r="G4927" i="1" s="1"/>
  <c r="G4919" i="1" a="1"/>
  <c r="G4919" i="1" s="1"/>
  <c r="G4911" i="1" a="1"/>
  <c r="G4911" i="1" s="1"/>
  <c r="G4903" i="1" a="1"/>
  <c r="G4903" i="1" s="1"/>
  <c r="G4895" i="1" a="1"/>
  <c r="G4895" i="1" s="1"/>
  <c r="G4887" i="1" a="1"/>
  <c r="G4887" i="1" s="1"/>
  <c r="G4879" i="1" a="1"/>
  <c r="G4879" i="1" s="1"/>
  <c r="G4871" i="1" a="1"/>
  <c r="G4871" i="1" s="1"/>
  <c r="G4863" i="1" a="1"/>
  <c r="G4863" i="1" s="1"/>
  <c r="G4855" i="1" a="1"/>
  <c r="G4855" i="1" s="1"/>
  <c r="G4847" i="1" a="1"/>
  <c r="G4847" i="1" s="1"/>
  <c r="G4839" i="1" a="1"/>
  <c r="G4839" i="1" s="1"/>
  <c r="G4831" i="1" a="1"/>
  <c r="G4831" i="1" s="1"/>
  <c r="G4823" i="1" a="1"/>
  <c r="G4823" i="1" s="1"/>
  <c r="G4815" i="1" a="1"/>
  <c r="G4815" i="1" s="1"/>
  <c r="G4807" i="1" a="1"/>
  <c r="G4807" i="1" s="1"/>
  <c r="G4799" i="1" a="1"/>
  <c r="G4799" i="1" s="1"/>
  <c r="G4791" i="1" a="1"/>
  <c r="G4791" i="1" s="1"/>
  <c r="G4783" i="1" a="1"/>
  <c r="G4783" i="1" s="1"/>
  <c r="G4775" i="1" a="1"/>
  <c r="G4775" i="1" s="1"/>
  <c r="G4767" i="1" a="1"/>
  <c r="G4767" i="1" s="1"/>
  <c r="G4759" i="1" a="1"/>
  <c r="G4759" i="1" s="1"/>
  <c r="G4751" i="1" a="1"/>
  <c r="G4751" i="1" s="1"/>
  <c r="G4743" i="1" a="1"/>
  <c r="G4743" i="1" s="1"/>
  <c r="G4735" i="1" a="1"/>
  <c r="G4735" i="1" s="1"/>
  <c r="G4727" i="1" a="1"/>
  <c r="G4727" i="1" s="1"/>
  <c r="G4719" i="1" a="1"/>
  <c r="G4719" i="1" s="1"/>
  <c r="G4711" i="1" a="1"/>
  <c r="G4711" i="1" s="1"/>
  <c r="G4703" i="1" a="1"/>
  <c r="G4703" i="1" s="1"/>
  <c r="G4695" i="1" a="1"/>
  <c r="G4695" i="1" s="1"/>
  <c r="G4687" i="1" a="1"/>
  <c r="G4687" i="1" s="1"/>
  <c r="G4679" i="1" a="1"/>
  <c r="G4679" i="1" s="1"/>
  <c r="G4671" i="1" a="1"/>
  <c r="G4671" i="1" s="1"/>
  <c r="G4663" i="1" a="1"/>
  <c r="G4663" i="1" s="1"/>
  <c r="G4655" i="1" a="1"/>
  <c r="G4655" i="1" s="1"/>
  <c r="G4647" i="1" a="1"/>
  <c r="G4647" i="1" s="1"/>
  <c r="G4639" i="1" a="1"/>
  <c r="G4639" i="1" s="1"/>
  <c r="G4631" i="1" a="1"/>
  <c r="G4631" i="1" s="1"/>
  <c r="G4623" i="1" a="1"/>
  <c r="G4623" i="1" s="1"/>
  <c r="G4615" i="1" a="1"/>
  <c r="G4615" i="1" s="1"/>
  <c r="G4607" i="1" a="1"/>
  <c r="G4607" i="1" s="1"/>
  <c r="G4599" i="1" a="1"/>
  <c r="G4599" i="1" s="1"/>
  <c r="G4591" i="1" a="1"/>
  <c r="G4591" i="1" s="1"/>
  <c r="G4583" i="1" a="1"/>
  <c r="G4583" i="1" s="1"/>
  <c r="G4575" i="1" a="1"/>
  <c r="G4575" i="1" s="1"/>
  <c r="G4567" i="1" a="1"/>
  <c r="G4567" i="1" s="1"/>
  <c r="G4559" i="1" a="1"/>
  <c r="G4559" i="1" s="1"/>
  <c r="G4551" i="1" a="1"/>
  <c r="G4551" i="1" s="1"/>
  <c r="G4543" i="1" a="1"/>
  <c r="G4543" i="1" s="1"/>
  <c r="G4535" i="1" a="1"/>
  <c r="G4535" i="1" s="1"/>
  <c r="G4527" i="1" a="1"/>
  <c r="G4527" i="1" s="1"/>
  <c r="G4519" i="1" a="1"/>
  <c r="G4519" i="1" s="1"/>
  <c r="G4511" i="1" a="1"/>
  <c r="G4511" i="1" s="1"/>
  <c r="G4503" i="1" a="1"/>
  <c r="G4503" i="1" s="1"/>
  <c r="G4495" i="1" a="1"/>
  <c r="G4495" i="1" s="1"/>
  <c r="G4487" i="1" a="1"/>
  <c r="G4487" i="1" s="1"/>
  <c r="G4479" i="1" a="1"/>
  <c r="G4479" i="1" s="1"/>
  <c r="G4471" i="1" a="1"/>
  <c r="G4471" i="1" s="1"/>
  <c r="G4463" i="1" a="1"/>
  <c r="G4463" i="1" s="1"/>
  <c r="G4455" i="1" a="1"/>
  <c r="G4455" i="1" s="1"/>
  <c r="G4447" i="1" a="1"/>
  <c r="G4447" i="1" s="1"/>
  <c r="G4439" i="1" a="1"/>
  <c r="G4439" i="1" s="1"/>
  <c r="G4431" i="1" a="1"/>
  <c r="G4431" i="1" s="1"/>
  <c r="G4424" i="1" a="1"/>
  <c r="G4424" i="1" s="1"/>
  <c r="G4416" i="1" a="1"/>
  <c r="G4416" i="1" s="1"/>
  <c r="G4408" i="1" a="1"/>
  <c r="G4408" i="1" s="1"/>
  <c r="G4400" i="1" a="1"/>
  <c r="G4400" i="1" s="1"/>
  <c r="G4392" i="1" a="1"/>
  <c r="G4392" i="1" s="1"/>
  <c r="G4384" i="1" a="1"/>
  <c r="G4384" i="1" s="1"/>
  <c r="G4376" i="1" a="1"/>
  <c r="G4376" i="1" s="1"/>
  <c r="G4369" i="1" a="1"/>
  <c r="G4369" i="1" s="1"/>
  <c r="G4361" i="1" a="1"/>
  <c r="G4361" i="1" s="1"/>
  <c r="G4353" i="1" a="1"/>
  <c r="G4353" i="1" s="1"/>
  <c r="G4345" i="1" a="1"/>
  <c r="G4345" i="1" s="1"/>
  <c r="G4337" i="1" a="1"/>
  <c r="G4337" i="1" s="1"/>
  <c r="G4330" i="1" a="1"/>
  <c r="G4330" i="1" s="1"/>
  <c r="G4322" i="1" a="1"/>
  <c r="G4322" i="1" s="1"/>
  <c r="G4314" i="1" a="1"/>
  <c r="G4314" i="1" s="1"/>
  <c r="G4306" i="1" a="1"/>
  <c r="G4306" i="1" s="1"/>
  <c r="G4298" i="1" a="1"/>
  <c r="G4298" i="1" s="1"/>
  <c r="G4290" i="1" a="1"/>
  <c r="G4290" i="1" s="1"/>
  <c r="G4282" i="1" a="1"/>
  <c r="G4282" i="1" s="1"/>
  <c r="G4274" i="1" a="1"/>
  <c r="G4274" i="1" s="1"/>
  <c r="G4267" i="1" a="1"/>
  <c r="G4267" i="1" s="1"/>
  <c r="G4260" i="1" a="1"/>
  <c r="G4260" i="1" s="1"/>
  <c r="G4252" i="1" a="1"/>
  <c r="G4252" i="1" s="1"/>
  <c r="G4244" i="1" a="1"/>
  <c r="G4244" i="1" s="1"/>
  <c r="G4230" i="1" a="1"/>
  <c r="G4230" i="1" s="1"/>
  <c r="G4222" i="1" a="1"/>
  <c r="G4222" i="1" s="1"/>
  <c r="G4214" i="1" a="1"/>
  <c r="G4214" i="1" s="1"/>
  <c r="G4206" i="1" a="1"/>
  <c r="G4206" i="1" s="1"/>
  <c r="G4198" i="1" a="1"/>
  <c r="G4198" i="1" s="1"/>
  <c r="G4190" i="1" a="1"/>
  <c r="G4190" i="1" s="1"/>
  <c r="G4182" i="1" a="1"/>
  <c r="G4182" i="1" s="1"/>
  <c r="G4174" i="1" a="1"/>
  <c r="G4174" i="1" s="1"/>
  <c r="G4166" i="1" a="1"/>
  <c r="G4166" i="1" s="1"/>
  <c r="G4151" i="1" a="1"/>
  <c r="G4151" i="1" s="1"/>
  <c r="G4143" i="1" a="1"/>
  <c r="G4143" i="1" s="1"/>
  <c r="G4135" i="1" a="1"/>
  <c r="G4135" i="1" s="1"/>
  <c r="G4127" i="1" a="1"/>
  <c r="G4127" i="1" s="1"/>
  <c r="G4119" i="1" a="1"/>
  <c r="G4119" i="1" s="1"/>
  <c r="G4111" i="1" a="1"/>
  <c r="G4111" i="1" s="1"/>
  <c r="G4103" i="1" a="1"/>
  <c r="G4103" i="1" s="1"/>
  <c r="G4096" i="1" a="1"/>
  <c r="G4096" i="1" s="1"/>
  <c r="G4088" i="1" a="1"/>
  <c r="G4088" i="1" s="1"/>
  <c r="G4080" i="1" a="1"/>
  <c r="G4080" i="1" s="1"/>
  <c r="G4072" i="1" a="1"/>
  <c r="G4072" i="1" s="1"/>
  <c r="G4064" i="1" a="1"/>
  <c r="G4064" i="1" s="1"/>
  <c r="G4056" i="1" a="1"/>
  <c r="G4056" i="1" s="1"/>
  <c r="G4048" i="1" a="1"/>
  <c r="G4048" i="1" s="1"/>
  <c r="G4041" i="1" a="1"/>
  <c r="G4041" i="1" s="1"/>
  <c r="G4035" i="1" a="1"/>
  <c r="G4035" i="1" s="1"/>
  <c r="G4027" i="1" a="1"/>
  <c r="G4027" i="1" s="1"/>
  <c r="G4019" i="1" a="1"/>
  <c r="G4019" i="1" s="1"/>
  <c r="G4011" i="1" a="1"/>
  <c r="G4011" i="1" s="1"/>
  <c r="G4003" i="1" a="1"/>
  <c r="G4003" i="1" s="1"/>
  <c r="G3995" i="1" a="1"/>
  <c r="G3995" i="1" s="1"/>
  <c r="G3987" i="1" a="1"/>
  <c r="G3987" i="1" s="1"/>
  <c r="G3979" i="1" a="1"/>
  <c r="G3979" i="1" s="1"/>
  <c r="G3971" i="1" a="1"/>
  <c r="G3971" i="1" s="1"/>
  <c r="G3964" i="1" a="1"/>
  <c r="G3964" i="1" s="1"/>
  <c r="G3956" i="1" a="1"/>
  <c r="G3956" i="1" s="1"/>
  <c r="G3948" i="1" a="1"/>
  <c r="G3948" i="1" s="1"/>
  <c r="G3940" i="1" a="1"/>
  <c r="G3940" i="1" s="1"/>
  <c r="G3932" i="1" a="1"/>
  <c r="G3932" i="1" s="1"/>
  <c r="G3924" i="1" a="1"/>
  <c r="G3924" i="1" s="1"/>
  <c r="G3916" i="1" a="1"/>
  <c r="G3916" i="1" s="1"/>
  <c r="G3908" i="1" a="1"/>
  <c r="G3908" i="1" s="1"/>
  <c r="G3900" i="1" a="1"/>
  <c r="G3900" i="1" s="1"/>
  <c r="G3893" i="1" a="1"/>
  <c r="G3893" i="1" s="1"/>
  <c r="G3885" i="1" a="1"/>
  <c r="G3885" i="1" s="1"/>
  <c r="G3877" i="1" a="1"/>
  <c r="G3877" i="1" s="1"/>
  <c r="G3869" i="1" a="1"/>
  <c r="G3869" i="1" s="1"/>
  <c r="G3861" i="1" a="1"/>
  <c r="G3861" i="1" s="1"/>
  <c r="G3853" i="1" a="1"/>
  <c r="G3853" i="1" s="1"/>
  <c r="G3845" i="1" a="1"/>
  <c r="G3845" i="1" s="1"/>
  <c r="G3837" i="1" a="1"/>
  <c r="G3837" i="1" s="1"/>
  <c r="G3822" i="1" a="1"/>
  <c r="G3822" i="1" s="1"/>
  <c r="G3814" i="1" a="1"/>
  <c r="G3814" i="1" s="1"/>
  <c r="G3806" i="1" a="1"/>
  <c r="G3806" i="1" s="1"/>
  <c r="G3798" i="1" a="1"/>
  <c r="G3798" i="1" s="1"/>
  <c r="G3790" i="1" a="1"/>
  <c r="G3790" i="1" s="1"/>
  <c r="G3782" i="1" a="1"/>
  <c r="G3782" i="1" s="1"/>
  <c r="G3775" i="1" a="1"/>
  <c r="G3775" i="1" s="1"/>
  <c r="G3767" i="1" a="1"/>
  <c r="G3767" i="1" s="1"/>
  <c r="G3759" i="1" a="1"/>
  <c r="G3759" i="1" s="1"/>
  <c r="G3751" i="1" a="1"/>
  <c r="G3751" i="1" s="1"/>
  <c r="G3743" i="1" a="1"/>
  <c r="G3743" i="1" s="1"/>
  <c r="G3735" i="1" a="1"/>
  <c r="G3735" i="1" s="1"/>
  <c r="G3727" i="1" a="1"/>
  <c r="G3727" i="1" s="1"/>
  <c r="G3721" i="1" a="1"/>
  <c r="G3721" i="1" s="1"/>
  <c r="G3713" i="1" a="1"/>
  <c r="G3713" i="1" s="1"/>
  <c r="G3705" i="1" a="1"/>
  <c r="G3705" i="1" s="1"/>
  <c r="G3697" i="1" a="1"/>
  <c r="G3697" i="1" s="1"/>
  <c r="G3689" i="1" a="1"/>
  <c r="G3689" i="1" s="1"/>
  <c r="G3681" i="1" a="1"/>
  <c r="G3681" i="1" s="1"/>
  <c r="G3673" i="1" a="1"/>
  <c r="G3673" i="1" s="1"/>
  <c r="G3665" i="1" a="1"/>
  <c r="G3665" i="1" s="1"/>
  <c r="G3657" i="1" a="1"/>
  <c r="G3657" i="1" s="1"/>
  <c r="G3649" i="1" a="1"/>
  <c r="G3649" i="1" s="1"/>
  <c r="G3641" i="1" a="1"/>
  <c r="G3641" i="1" s="1"/>
  <c r="G3633" i="1" a="1"/>
  <c r="G3633" i="1" s="1"/>
  <c r="G3625" i="1" a="1"/>
  <c r="G3625" i="1" s="1"/>
  <c r="G3617" i="1" a="1"/>
  <c r="G3617" i="1" s="1"/>
  <c r="G3610" i="1" a="1"/>
  <c r="G3610" i="1" s="1"/>
  <c r="G3603" i="1" a="1"/>
  <c r="G3603" i="1" s="1"/>
  <c r="G3595" i="1" a="1"/>
  <c r="G3595" i="1" s="1"/>
  <c r="G3587" i="1" a="1"/>
  <c r="G3587" i="1" s="1"/>
  <c r="G3580" i="1" a="1"/>
  <c r="G3580" i="1" s="1"/>
  <c r="G3572" i="1" a="1"/>
  <c r="G3572" i="1" s="1"/>
  <c r="G3564" i="1" a="1"/>
  <c r="G3564" i="1" s="1"/>
  <c r="G3556" i="1" a="1"/>
  <c r="G3556" i="1" s="1"/>
  <c r="G3548" i="1" a="1"/>
  <c r="G3548" i="1" s="1"/>
  <c r="G3540" i="1" a="1"/>
  <c r="G3540" i="1" s="1"/>
  <c r="G3532" i="1" a="1"/>
  <c r="G3532" i="1" s="1"/>
  <c r="G3524" i="1" a="1"/>
  <c r="G3524" i="1" s="1"/>
  <c r="G3516" i="1" a="1"/>
  <c r="G3516" i="1" s="1"/>
  <c r="G3508" i="1" a="1"/>
  <c r="G3508" i="1" s="1"/>
  <c r="G3500" i="1" a="1"/>
  <c r="G3500" i="1" s="1"/>
  <c r="G3492" i="1" a="1"/>
  <c r="G3492" i="1" s="1"/>
  <c r="G3484" i="1" a="1"/>
  <c r="G3484" i="1" s="1"/>
  <c r="G3476" i="1" a="1"/>
  <c r="G3476" i="1" s="1"/>
  <c r="G3468" i="1" a="1"/>
  <c r="G3468" i="1" s="1"/>
  <c r="G3460" i="1" a="1"/>
  <c r="G3460" i="1" s="1"/>
  <c r="G3452" i="1" a="1"/>
  <c r="G3452" i="1" s="1"/>
  <c r="G3444" i="1" a="1"/>
  <c r="G3444" i="1" s="1"/>
  <c r="G3436" i="1" a="1"/>
  <c r="G3436" i="1" s="1"/>
  <c r="G3428" i="1" a="1"/>
  <c r="G3428" i="1" s="1"/>
  <c r="G3420" i="1" a="1"/>
  <c r="G3420" i="1" s="1"/>
  <c r="G3412" i="1" a="1"/>
  <c r="G3412" i="1" s="1"/>
  <c r="G3404" i="1" a="1"/>
  <c r="G3404" i="1" s="1"/>
  <c r="G3396" i="1" a="1"/>
  <c r="G3396" i="1" s="1"/>
  <c r="G3388" i="1" a="1"/>
  <c r="G3388" i="1" s="1"/>
  <c r="G3380" i="1" a="1"/>
  <c r="G3380" i="1" s="1"/>
  <c r="G3372" i="1" a="1"/>
  <c r="G3372" i="1" s="1"/>
  <c r="G3364" i="1" a="1"/>
  <c r="G3364" i="1" s="1"/>
  <c r="G3356" i="1" a="1"/>
  <c r="G3356" i="1" s="1"/>
  <c r="G3348" i="1" a="1"/>
  <c r="G3348" i="1" s="1"/>
  <c r="G3340" i="1" a="1"/>
  <c r="G3340" i="1" s="1"/>
  <c r="G3332" i="1" a="1"/>
  <c r="G3332" i="1" s="1"/>
  <c r="G3324" i="1" a="1"/>
  <c r="G3324" i="1" s="1"/>
  <c r="G3316" i="1" a="1"/>
  <c r="G3316" i="1" s="1"/>
  <c r="G3308" i="1" a="1"/>
  <c r="G3308" i="1" s="1"/>
  <c r="G3300" i="1" a="1"/>
  <c r="G3300" i="1" s="1"/>
  <c r="G3292" i="1" a="1"/>
  <c r="G3292" i="1" s="1"/>
  <c r="G3284" i="1" a="1"/>
  <c r="G3284" i="1" s="1"/>
  <c r="G3276" i="1" a="1"/>
  <c r="G3276" i="1" s="1"/>
  <c r="G3268" i="1" a="1"/>
  <c r="G3268" i="1" s="1"/>
  <c r="G3260" i="1" a="1"/>
  <c r="G3260" i="1" s="1"/>
  <c r="G3252" i="1" a="1"/>
  <c r="G3252" i="1" s="1"/>
  <c r="G3244" i="1" a="1"/>
  <c r="G3244" i="1" s="1"/>
  <c r="G3236" i="1" a="1"/>
  <c r="G3236" i="1" s="1"/>
  <c r="G3228" i="1" a="1"/>
  <c r="G3228" i="1" s="1"/>
  <c r="G3220" i="1" a="1"/>
  <c r="G3220" i="1" s="1"/>
  <c r="G3212" i="1" a="1"/>
  <c r="G3212" i="1" s="1"/>
  <c r="G3204" i="1" a="1"/>
  <c r="G3204" i="1" s="1"/>
  <c r="G3196" i="1" a="1"/>
  <c r="G3196" i="1" s="1"/>
  <c r="G3188" i="1" a="1"/>
  <c r="G3188" i="1" s="1"/>
  <c r="G3180" i="1" a="1"/>
  <c r="G3180" i="1" s="1"/>
  <c r="G3172" i="1" a="1"/>
  <c r="G3172" i="1" s="1"/>
  <c r="G3164" i="1" a="1"/>
  <c r="G3164" i="1" s="1"/>
  <c r="G3156" i="1" a="1"/>
  <c r="G3156" i="1" s="1"/>
  <c r="G3148" i="1" a="1"/>
  <c r="G3148" i="1" s="1"/>
  <c r="G3140" i="1" a="1"/>
  <c r="G3140" i="1" s="1"/>
  <c r="G3132" i="1" a="1"/>
  <c r="G3132" i="1" s="1"/>
  <c r="G3124" i="1" a="1"/>
  <c r="G3124" i="1" s="1"/>
  <c r="G3116" i="1" a="1"/>
  <c r="G3116" i="1" s="1"/>
  <c r="G3108" i="1" a="1"/>
  <c r="G3108" i="1" s="1"/>
  <c r="G3100" i="1" a="1"/>
  <c r="G3100" i="1" s="1"/>
  <c r="G3092" i="1" a="1"/>
  <c r="G3092" i="1" s="1"/>
  <c r="G3084" i="1" a="1"/>
  <c r="G3084" i="1" s="1"/>
  <c r="G3076" i="1" a="1"/>
  <c r="G3076" i="1" s="1"/>
  <c r="G3068" i="1" a="1"/>
  <c r="G3068" i="1" s="1"/>
  <c r="G3060" i="1" a="1"/>
  <c r="G3060" i="1" s="1"/>
  <c r="G3052" i="1" a="1"/>
  <c r="G3052" i="1" s="1"/>
  <c r="G3044" i="1" a="1"/>
  <c r="G3044" i="1" s="1"/>
  <c r="G3036" i="1" a="1"/>
  <c r="G3036" i="1" s="1"/>
  <c r="G3028" i="1" a="1"/>
  <c r="G3028" i="1" s="1"/>
  <c r="G3020" i="1" a="1"/>
  <c r="G3020" i="1" s="1"/>
  <c r="G3012" i="1" a="1"/>
  <c r="G3012" i="1" s="1"/>
  <c r="G3004" i="1" a="1"/>
  <c r="G3004" i="1" s="1"/>
  <c r="G2996" i="1" a="1"/>
  <c r="G2996" i="1" s="1"/>
  <c r="G2988" i="1" a="1"/>
  <c r="G2988" i="1" s="1"/>
  <c r="G2980" i="1" a="1"/>
  <c r="G2980" i="1" s="1"/>
  <c r="G2972" i="1" a="1"/>
  <c r="G2972" i="1" s="1"/>
  <c r="G2964" i="1" a="1"/>
  <c r="G2964" i="1" s="1"/>
  <c r="G2956" i="1" a="1"/>
  <c r="G2956" i="1" s="1"/>
  <c r="G2948" i="1" a="1"/>
  <c r="G2948" i="1" s="1"/>
  <c r="G2940" i="1" a="1"/>
  <c r="G2940" i="1" s="1"/>
  <c r="G2932" i="1" a="1"/>
  <c r="G2932" i="1" s="1"/>
  <c r="G2924" i="1" a="1"/>
  <c r="G2924" i="1" s="1"/>
  <c r="G2916" i="1" a="1"/>
  <c r="G2916" i="1" s="1"/>
  <c r="G2908" i="1" a="1"/>
  <c r="G2908" i="1" s="1"/>
  <c r="G2900" i="1" a="1"/>
  <c r="G2900" i="1" s="1"/>
  <c r="G2892" i="1" a="1"/>
  <c r="G2892" i="1" s="1"/>
  <c r="G2884" i="1" a="1"/>
  <c r="G2884" i="1" s="1"/>
  <c r="G2876" i="1" a="1"/>
  <c r="G2876" i="1" s="1"/>
  <c r="G2868" i="1" a="1"/>
  <c r="G2868" i="1" s="1"/>
  <c r="G2860" i="1" a="1"/>
  <c r="G2860" i="1" s="1"/>
  <c r="G2852" i="1" a="1"/>
  <c r="G2852" i="1" s="1"/>
  <c r="G2844" i="1" a="1"/>
  <c r="G2844" i="1" s="1"/>
  <c r="G2836" i="1" a="1"/>
  <c r="G2836" i="1" s="1"/>
  <c r="G2828" i="1" a="1"/>
  <c r="G2828" i="1" s="1"/>
  <c r="G2820" i="1" a="1"/>
  <c r="G2820" i="1" s="1"/>
  <c r="G2812" i="1" a="1"/>
  <c r="G2812" i="1" s="1"/>
  <c r="G2804" i="1" a="1"/>
  <c r="G2804" i="1" s="1"/>
  <c r="G2796" i="1" a="1"/>
  <c r="G2796" i="1" s="1"/>
  <c r="G2788" i="1" a="1"/>
  <c r="G2788" i="1" s="1"/>
  <c r="G2780" i="1" a="1"/>
  <c r="G2780" i="1" s="1"/>
  <c r="G2773" i="1" a="1"/>
  <c r="G2773" i="1" s="1"/>
  <c r="G2765" i="1" a="1"/>
  <c r="G2765" i="1" s="1"/>
  <c r="G2757" i="1" a="1"/>
  <c r="G2757" i="1" s="1"/>
  <c r="G2749" i="1" a="1"/>
  <c r="G2749" i="1" s="1"/>
  <c r="G2741" i="1" a="1"/>
  <c r="G2741" i="1" s="1"/>
  <c r="G2733" i="1" a="1"/>
  <c r="G2733" i="1" s="1"/>
  <c r="G2725" i="1" a="1"/>
  <c r="G2725" i="1" s="1"/>
  <c r="G2717" i="1" a="1"/>
  <c r="G2717" i="1" s="1"/>
  <c r="G2709" i="1" a="1"/>
  <c r="G2709" i="1" s="1"/>
  <c r="G2701" i="1" a="1"/>
  <c r="G2701" i="1" s="1"/>
  <c r="G2693" i="1" a="1"/>
  <c r="G2693" i="1" s="1"/>
  <c r="G2685" i="1" a="1"/>
  <c r="G2685" i="1" s="1"/>
  <c r="G2677" i="1" a="1"/>
  <c r="G2677" i="1" s="1"/>
  <c r="G2669" i="1" a="1"/>
  <c r="G2669" i="1" s="1"/>
  <c r="G2661" i="1" a="1"/>
  <c r="G2661" i="1" s="1"/>
  <c r="G2653" i="1" a="1"/>
  <c r="G2653" i="1" s="1"/>
  <c r="G2645" i="1" a="1"/>
  <c r="G2645" i="1" s="1"/>
  <c r="G2638" i="1" a="1"/>
  <c r="G2638" i="1" s="1"/>
  <c r="G2630" i="1" a="1"/>
  <c r="G2630" i="1" s="1"/>
  <c r="G2622" i="1" a="1"/>
  <c r="G2622" i="1" s="1"/>
  <c r="G2614" i="1" a="1"/>
  <c r="G2614" i="1" s="1"/>
  <c r="G2606" i="1" a="1"/>
  <c r="G2606" i="1" s="1"/>
  <c r="G2598" i="1" a="1"/>
  <c r="G2598" i="1" s="1"/>
  <c r="G2590" i="1" a="1"/>
  <c r="G2590" i="1" s="1"/>
  <c r="G2582" i="1" a="1"/>
  <c r="G2582" i="1" s="1"/>
  <c r="G2574" i="1" a="1"/>
  <c r="G2574" i="1" s="1"/>
  <c r="G2566" i="1" a="1"/>
  <c r="G2566" i="1" s="1"/>
  <c r="G2558" i="1" a="1"/>
  <c r="G2558" i="1" s="1"/>
  <c r="G2550" i="1" a="1"/>
  <c r="G2550" i="1" s="1"/>
  <c r="G2542" i="1" a="1"/>
  <c r="G2542" i="1" s="1"/>
  <c r="G2535" i="1" a="1"/>
  <c r="G2535" i="1" s="1"/>
  <c r="G2527" i="1" a="1"/>
  <c r="G2527" i="1" s="1"/>
  <c r="G2519" i="1" a="1"/>
  <c r="G2519" i="1" s="1"/>
  <c r="G2511" i="1" a="1"/>
  <c r="G2511" i="1" s="1"/>
  <c r="G2503" i="1" a="1"/>
  <c r="G2503" i="1" s="1"/>
  <c r="G2495" i="1" a="1"/>
  <c r="G2495" i="1" s="1"/>
  <c r="G2487" i="1" a="1"/>
  <c r="G2487" i="1" s="1"/>
  <c r="G2479" i="1" a="1"/>
  <c r="G2479" i="1" s="1"/>
  <c r="G2471" i="1" a="1"/>
  <c r="G2471" i="1" s="1"/>
  <c r="G2463" i="1" a="1"/>
  <c r="G2463" i="1" s="1"/>
  <c r="G2455" i="1" a="1"/>
  <c r="G2455" i="1" s="1"/>
  <c r="G2447" i="1" a="1"/>
  <c r="G2447" i="1" s="1"/>
  <c r="G2439" i="1" a="1"/>
  <c r="G2439" i="1" s="1"/>
  <c r="G2431" i="1" a="1"/>
  <c r="G2431" i="1" s="1"/>
  <c r="G2424" i="1" a="1"/>
  <c r="G2424" i="1" s="1"/>
  <c r="G2416" i="1" a="1"/>
  <c r="G2416" i="1" s="1"/>
  <c r="G2408" i="1" a="1"/>
  <c r="G2408" i="1" s="1"/>
  <c r="G2400" i="1" a="1"/>
  <c r="G2400" i="1" s="1"/>
  <c r="G2392" i="1" a="1"/>
  <c r="G2392" i="1" s="1"/>
  <c r="G2384" i="1" a="1"/>
  <c r="G2384" i="1" s="1"/>
  <c r="G2376" i="1" a="1"/>
  <c r="G2376" i="1" s="1"/>
  <c r="G2368" i="1" a="1"/>
  <c r="G2368" i="1" s="1"/>
  <c r="G2360" i="1" a="1"/>
  <c r="G2360" i="1" s="1"/>
  <c r="G2352" i="1" a="1"/>
  <c r="G2352" i="1" s="1"/>
  <c r="G2345" i="1" a="1"/>
  <c r="G2345" i="1" s="1"/>
  <c r="G2330" i="1" a="1"/>
  <c r="G2330" i="1" s="1"/>
  <c r="G2322" i="1" a="1"/>
  <c r="G2322" i="1" s="1"/>
  <c r="G2314" i="1" a="1"/>
  <c r="G2314" i="1" s="1"/>
  <c r="G2306" i="1" a="1"/>
  <c r="G2306" i="1" s="1"/>
  <c r="G2298" i="1" a="1"/>
  <c r="G2298" i="1" s="1"/>
  <c r="G2290" i="1" a="1"/>
  <c r="G2290" i="1" s="1"/>
  <c r="G2282" i="1" a="1"/>
  <c r="G2282" i="1" s="1"/>
  <c r="G2274" i="1" a="1"/>
  <c r="G2274" i="1" s="1"/>
  <c r="G2266" i="1" a="1"/>
  <c r="G2266" i="1" s="1"/>
  <c r="G2258" i="1" a="1"/>
  <c r="G2258" i="1" s="1"/>
  <c r="G2250" i="1" a="1"/>
  <c r="G2250" i="1" s="1"/>
  <c r="G2242" i="1" a="1"/>
  <c r="G2242" i="1" s="1"/>
  <c r="G2234" i="1" a="1"/>
  <c r="G2234" i="1" s="1"/>
  <c r="G2226" i="1" a="1"/>
  <c r="G2226" i="1" s="1"/>
  <c r="G2218" i="1" a="1"/>
  <c r="G2218" i="1" s="1"/>
  <c r="G2210" i="1" a="1"/>
  <c r="G2210" i="1" s="1"/>
  <c r="G2202" i="1" a="1"/>
  <c r="G2202" i="1" s="1"/>
  <c r="G2194" i="1" a="1"/>
  <c r="G2194" i="1" s="1"/>
  <c r="G2186" i="1" a="1"/>
  <c r="G2186" i="1" s="1"/>
  <c r="G2178" i="1" a="1"/>
  <c r="G2178" i="1" s="1"/>
  <c r="G2170" i="1" a="1"/>
  <c r="G2170" i="1" s="1"/>
  <c r="G2162" i="1" a="1"/>
  <c r="G2162" i="1" s="1"/>
  <c r="G2154" i="1" a="1"/>
  <c r="G2154" i="1" s="1"/>
  <c r="G2146" i="1" a="1"/>
  <c r="G2146" i="1" s="1"/>
  <c r="G2138" i="1" a="1"/>
  <c r="G2138" i="1" s="1"/>
  <c r="G2130" i="1" a="1"/>
  <c r="G2130" i="1" s="1"/>
  <c r="G2122" i="1" a="1"/>
  <c r="G2122" i="1" s="1"/>
  <c r="G2114" i="1" a="1"/>
  <c r="G2114" i="1" s="1"/>
  <c r="G2106" i="1" a="1"/>
  <c r="G2106" i="1" s="1"/>
  <c r="G2098" i="1" a="1"/>
  <c r="G2098" i="1" s="1"/>
  <c r="G2090" i="1" a="1"/>
  <c r="G2090" i="1" s="1"/>
  <c r="G2082" i="1" a="1"/>
  <c r="G2082" i="1" s="1"/>
  <c r="G2074" i="1" a="1"/>
  <c r="G2074" i="1" s="1"/>
  <c r="G2067" i="1" a="1"/>
  <c r="G2067" i="1" s="1"/>
  <c r="G2059" i="1" a="1"/>
  <c r="G2059" i="1" s="1"/>
  <c r="G2051" i="1" a="1"/>
  <c r="G2051" i="1" s="1"/>
  <c r="G2043" i="1" a="1"/>
  <c r="G2043" i="1" s="1"/>
  <c r="G2035" i="1" a="1"/>
  <c r="G2035" i="1" s="1"/>
  <c r="G2027" i="1" a="1"/>
  <c r="G2027" i="1" s="1"/>
  <c r="G2019" i="1" a="1"/>
  <c r="G2019" i="1" s="1"/>
  <c r="G2011" i="1" a="1"/>
  <c r="G2011" i="1" s="1"/>
  <c r="G2003" i="1" a="1"/>
  <c r="G2003" i="1" s="1"/>
  <c r="G1996" i="1" a="1"/>
  <c r="G1996" i="1" s="1"/>
  <c r="G1988" i="1" a="1"/>
  <c r="G1988" i="1" s="1"/>
  <c r="G1980" i="1" a="1"/>
  <c r="G1980" i="1" s="1"/>
  <c r="G1972" i="1" a="1"/>
  <c r="G1972" i="1" s="1"/>
  <c r="G1964" i="1" a="1"/>
  <c r="G1964" i="1" s="1"/>
  <c r="G1956" i="1" a="1"/>
  <c r="G1956" i="1" s="1"/>
  <c r="G1948" i="1" a="1"/>
  <c r="G1948" i="1" s="1"/>
  <c r="G1940" i="1" a="1"/>
  <c r="G1940" i="1" s="1"/>
  <c r="G1932" i="1" a="1"/>
  <c r="G1932" i="1" s="1"/>
  <c r="G1924" i="1" a="1"/>
  <c r="G1924" i="1" s="1"/>
  <c r="G1916" i="1" a="1"/>
  <c r="G1916" i="1" s="1"/>
  <c r="G1908" i="1" a="1"/>
  <c r="G1908" i="1" s="1"/>
  <c r="G1900" i="1" a="1"/>
  <c r="G1900" i="1" s="1"/>
  <c r="G1892" i="1" a="1"/>
  <c r="G1892" i="1" s="1"/>
  <c r="G1884" i="1" a="1"/>
  <c r="G1884" i="1" s="1"/>
  <c r="G1876" i="1" a="1"/>
  <c r="G1876" i="1" s="1"/>
  <c r="G1868" i="1" a="1"/>
  <c r="G1868" i="1" s="1"/>
  <c r="G1860" i="1" a="1"/>
  <c r="G1860" i="1" s="1"/>
  <c r="G1852" i="1" a="1"/>
  <c r="G1852" i="1" s="1"/>
  <c r="G1844" i="1" a="1"/>
  <c r="G1844" i="1" s="1"/>
  <c r="G1836" i="1" a="1"/>
  <c r="G1836" i="1" s="1"/>
  <c r="G1828" i="1" a="1"/>
  <c r="G1828" i="1" s="1"/>
  <c r="G1820" i="1" a="1"/>
  <c r="G1820" i="1" s="1"/>
  <c r="G1812" i="1" a="1"/>
  <c r="G1812" i="1" s="1"/>
  <c r="G1804" i="1" a="1"/>
  <c r="G1804" i="1" s="1"/>
  <c r="G1796" i="1" a="1"/>
  <c r="G1796" i="1" s="1"/>
  <c r="G1788" i="1" a="1"/>
  <c r="G1788" i="1" s="1"/>
  <c r="G1780" i="1" a="1"/>
  <c r="G1780" i="1" s="1"/>
  <c r="G1772" i="1" a="1"/>
  <c r="G1772" i="1" s="1"/>
  <c r="G1764" i="1" a="1"/>
  <c r="G1764" i="1" s="1"/>
  <c r="G1756" i="1" a="1"/>
  <c r="G1756" i="1" s="1"/>
  <c r="G1748" i="1" a="1"/>
  <c r="G1748" i="1" s="1"/>
  <c r="G1740" i="1" a="1"/>
  <c r="G1740" i="1" s="1"/>
  <c r="G1732" i="1" a="1"/>
  <c r="G1732" i="1" s="1"/>
  <c r="G1724" i="1" a="1"/>
  <c r="G1724" i="1" s="1"/>
  <c r="G1716" i="1" a="1"/>
  <c r="G1716" i="1" s="1"/>
  <c r="G1708" i="1" a="1"/>
  <c r="G1708" i="1" s="1"/>
  <c r="G1700" i="1" a="1"/>
  <c r="G1700" i="1" s="1"/>
  <c r="G1692" i="1" a="1"/>
  <c r="G1692" i="1" s="1"/>
  <c r="G1684" i="1" a="1"/>
  <c r="G1684" i="1" s="1"/>
  <c r="G1676" i="1" a="1"/>
  <c r="G1676" i="1" s="1"/>
  <c r="G1668" i="1" a="1"/>
  <c r="G1668" i="1" s="1"/>
  <c r="G1660" i="1" a="1"/>
  <c r="G1660" i="1" s="1"/>
  <c r="G1652" i="1" a="1"/>
  <c r="G1652" i="1" s="1"/>
  <c r="G1644" i="1" a="1"/>
  <c r="G1644" i="1" s="1"/>
  <c r="G1636" i="1" a="1"/>
  <c r="G1636" i="1" s="1"/>
  <c r="G1628" i="1" a="1"/>
  <c r="G1628" i="1" s="1"/>
  <c r="G1620" i="1" a="1"/>
  <c r="G1620" i="1" s="1"/>
  <c r="G1612" i="1" a="1"/>
  <c r="G1612" i="1" s="1"/>
  <c r="G1604" i="1" a="1"/>
  <c r="G1604" i="1" s="1"/>
  <c r="G1596" i="1" a="1"/>
  <c r="G1596" i="1" s="1"/>
  <c r="G1588" i="1" a="1"/>
  <c r="G1588" i="1" s="1"/>
  <c r="G1580" i="1" a="1"/>
  <c r="G1580" i="1" s="1"/>
  <c r="G1572" i="1" a="1"/>
  <c r="G1572" i="1" s="1"/>
  <c r="G1564" i="1" a="1"/>
  <c r="G1564" i="1" s="1"/>
  <c r="G1556" i="1" a="1"/>
  <c r="G1556" i="1" s="1"/>
  <c r="G1548" i="1" a="1"/>
  <c r="G1548" i="1" s="1"/>
  <c r="G1540" i="1" a="1"/>
  <c r="G1540" i="1" s="1"/>
  <c r="G1532" i="1" a="1"/>
  <c r="G1532" i="1" s="1"/>
  <c r="G1524" i="1" a="1"/>
  <c r="G1524" i="1" s="1"/>
  <c r="G1516" i="1" a="1"/>
  <c r="G1516" i="1" s="1"/>
  <c r="G1508" i="1" a="1"/>
  <c r="G1508" i="1" s="1"/>
  <c r="G1500" i="1" a="1"/>
  <c r="G1500" i="1" s="1"/>
  <c r="G1492" i="1" a="1"/>
  <c r="G1492" i="1" s="1"/>
  <c r="G1484" i="1" a="1"/>
  <c r="G1484" i="1" s="1"/>
  <c r="G1476" i="1" a="1"/>
  <c r="G1476" i="1" s="1"/>
  <c r="G1468" i="1" a="1"/>
  <c r="G1468" i="1" s="1"/>
  <c r="G1460" i="1" a="1"/>
  <c r="G1460" i="1" s="1"/>
  <c r="G1452" i="1" a="1"/>
  <c r="G1452" i="1" s="1"/>
  <c r="G1444" i="1" a="1"/>
  <c r="G1444" i="1" s="1"/>
  <c r="G1436" i="1" a="1"/>
  <c r="G1436" i="1" s="1"/>
  <c r="G1428" i="1" a="1"/>
  <c r="G1428" i="1" s="1"/>
  <c r="G1420" i="1" a="1"/>
  <c r="G1420" i="1" s="1"/>
  <c r="G1412" i="1" a="1"/>
  <c r="G1412" i="1" s="1"/>
  <c r="G1404" i="1" a="1"/>
  <c r="G1404" i="1" s="1"/>
  <c r="G1396" i="1" a="1"/>
  <c r="G1396" i="1" s="1"/>
  <c r="G1388" i="1" a="1"/>
  <c r="G1388" i="1" s="1"/>
  <c r="G1380" i="1" a="1"/>
  <c r="G1380" i="1" s="1"/>
  <c r="G1372" i="1" a="1"/>
  <c r="G1372" i="1" s="1"/>
  <c r="G1364" i="1" a="1"/>
  <c r="G1364" i="1" s="1"/>
  <c r="G1356" i="1" a="1"/>
  <c r="G1356" i="1" s="1"/>
  <c r="G1348" i="1" a="1"/>
  <c r="G1348" i="1" s="1"/>
  <c r="G1340" i="1" a="1"/>
  <c r="G1340" i="1" s="1"/>
  <c r="G1332" i="1" a="1"/>
  <c r="G1332" i="1" s="1"/>
  <c r="G1324" i="1" a="1"/>
  <c r="G1324" i="1" s="1"/>
  <c r="G1316" i="1" a="1"/>
  <c r="G1316" i="1" s="1"/>
  <c r="G1308" i="1" a="1"/>
  <c r="G1308" i="1" s="1"/>
  <c r="G1300" i="1" a="1"/>
  <c r="G1300" i="1" s="1"/>
  <c r="G1292" i="1" a="1"/>
  <c r="G1292" i="1" s="1"/>
  <c r="G1284" i="1" a="1"/>
  <c r="G1284" i="1" s="1"/>
  <c r="G1276" i="1" a="1"/>
  <c r="G1276" i="1" s="1"/>
  <c r="G1268" i="1" a="1"/>
  <c r="G1268" i="1" s="1"/>
  <c r="G1260" i="1" a="1"/>
  <c r="G1260" i="1" s="1"/>
  <c r="G1252" i="1" a="1"/>
  <c r="G1252" i="1" s="1"/>
  <c r="G1244" i="1" a="1"/>
  <c r="G1244" i="1" s="1"/>
  <c r="G1236" i="1" a="1"/>
  <c r="G1236" i="1" s="1"/>
  <c r="G7795" i="1" a="1"/>
  <c r="G7795" i="1" s="1"/>
  <c r="G7731" i="1" a="1"/>
  <c r="G7731" i="1" s="1"/>
  <c r="G7667" i="1" a="1"/>
  <c r="G7667" i="1" s="1"/>
  <c r="G7603" i="1" a="1"/>
  <c r="G7603" i="1" s="1"/>
  <c r="G7539" i="1" a="1"/>
  <c r="G7539" i="1" s="1"/>
  <c r="G7476" i="1" a="1"/>
  <c r="G7476" i="1" s="1"/>
  <c r="G7412" i="1" a="1"/>
  <c r="G7412" i="1" s="1"/>
  <c r="G7348" i="1" a="1"/>
  <c r="G7348" i="1" s="1"/>
  <c r="G7284" i="1" a="1"/>
  <c r="G7284" i="1" s="1"/>
  <c r="G7221" i="1" a="1"/>
  <c r="G7221" i="1" s="1"/>
  <c r="G7157" i="1" a="1"/>
  <c r="G7157" i="1" s="1"/>
  <c r="G7094" i="1" a="1"/>
  <c r="G7094" i="1" s="1"/>
  <c r="G7030" i="1" a="1"/>
  <c r="G7030" i="1" s="1"/>
  <c r="G6966" i="1" a="1"/>
  <c r="G6966" i="1" s="1"/>
  <c r="G6902" i="1" a="1"/>
  <c r="G6902" i="1" s="1"/>
  <c r="G6838" i="1" a="1"/>
  <c r="G6838" i="1" s="1"/>
  <c r="G6803" i="1" a="1"/>
  <c r="G6803" i="1" s="1"/>
  <c r="G6771" i="1" a="1"/>
  <c r="G6771" i="1" s="1"/>
  <c r="G6739" i="1" a="1"/>
  <c r="G6739" i="1" s="1"/>
  <c r="G6707" i="1" a="1"/>
  <c r="G6707" i="1" s="1"/>
  <c r="G6675" i="1" a="1"/>
  <c r="G6675" i="1" s="1"/>
  <c r="G6643" i="1" a="1"/>
  <c r="G6643" i="1" s="1"/>
  <c r="G6611" i="1" a="1"/>
  <c r="G6611" i="1" s="1"/>
  <c r="G6580" i="1" a="1"/>
  <c r="G6580" i="1" s="1"/>
  <c r="G6548" i="1" a="1"/>
  <c r="G6548" i="1" s="1"/>
  <c r="G6516" i="1" a="1"/>
  <c r="G6516" i="1" s="1"/>
  <c r="G6484" i="1" a="1"/>
  <c r="G6484" i="1" s="1"/>
  <c r="G6452" i="1" a="1"/>
  <c r="G6452" i="1" s="1"/>
  <c r="G6421" i="1" a="1"/>
  <c r="G6421" i="1" s="1"/>
  <c r="G6390" i="1" a="1"/>
  <c r="G6390" i="1" s="1"/>
  <c r="G6358" i="1" a="1"/>
  <c r="G6358" i="1" s="1"/>
  <c r="G6334" i="1" a="1"/>
  <c r="G6334" i="1" s="1"/>
  <c r="G6318" i="1" a="1"/>
  <c r="G6318" i="1" s="1"/>
  <c r="G6302" i="1" a="1"/>
  <c r="G6302" i="1" s="1"/>
  <c r="G6286" i="1" a="1"/>
  <c r="G6286" i="1" s="1"/>
  <c r="G6270" i="1" a="1"/>
  <c r="G6270" i="1" s="1"/>
  <c r="G6254" i="1" a="1"/>
  <c r="G6254" i="1" s="1"/>
  <c r="G6238" i="1" a="1"/>
  <c r="G6238" i="1" s="1"/>
  <c r="G6222" i="1" a="1"/>
  <c r="G6222" i="1" s="1"/>
  <c r="G6206" i="1" a="1"/>
  <c r="G6206" i="1" s="1"/>
  <c r="G6194" i="1" a="1"/>
  <c r="G6194" i="1" s="1"/>
  <c r="G6186" i="1" a="1"/>
  <c r="G6186" i="1" s="1"/>
  <c r="G6178" i="1" a="1"/>
  <c r="G6178" i="1" s="1"/>
  <c r="G6170" i="1" a="1"/>
  <c r="G6170" i="1" s="1"/>
  <c r="G6162" i="1" a="1"/>
  <c r="G6162" i="1" s="1"/>
  <c r="G6154" i="1" a="1"/>
  <c r="G6154" i="1" s="1"/>
  <c r="G6146" i="1" a="1"/>
  <c r="G6146" i="1" s="1"/>
  <c r="G6139" i="1" a="1"/>
  <c r="G6139" i="1" s="1"/>
  <c r="G6131" i="1" a="1"/>
  <c r="G6131" i="1" s="1"/>
  <c r="G6123" i="1" a="1"/>
  <c r="G6123" i="1" s="1"/>
  <c r="G6115" i="1" a="1"/>
  <c r="G6115" i="1" s="1"/>
  <c r="G6107" i="1" a="1"/>
  <c r="G6107" i="1" s="1"/>
  <c r="G6099" i="1" a="1"/>
  <c r="G6099" i="1" s="1"/>
  <c r="G6091" i="1" a="1"/>
  <c r="G6091" i="1" s="1"/>
  <c r="G6083" i="1" a="1"/>
  <c r="G6083" i="1" s="1"/>
  <c r="G6075" i="1" a="1"/>
  <c r="G6075" i="1" s="1"/>
  <c r="G6067" i="1" a="1"/>
  <c r="G6067" i="1" s="1"/>
  <c r="G6059" i="1" a="1"/>
  <c r="G6059" i="1" s="1"/>
  <c r="G6052" i="1" a="1"/>
  <c r="G6052" i="1" s="1"/>
  <c r="G6044" i="1" a="1"/>
  <c r="G6044" i="1" s="1"/>
  <c r="G6036" i="1" a="1"/>
  <c r="G6036" i="1" s="1"/>
  <c r="G6029" i="1" a="1"/>
  <c r="G6029" i="1" s="1"/>
  <c r="G6021" i="1" a="1"/>
  <c r="G6021" i="1" s="1"/>
  <c r="G6013" i="1" a="1"/>
  <c r="G6013" i="1" s="1"/>
  <c r="G6005" i="1" a="1"/>
  <c r="G6005" i="1" s="1"/>
  <c r="G5997" i="1" a="1"/>
  <c r="G5997" i="1" s="1"/>
  <c r="G5989" i="1" a="1"/>
  <c r="G5989" i="1" s="1"/>
  <c r="G5981" i="1" a="1"/>
  <c r="G5981" i="1" s="1"/>
  <c r="G5973" i="1" a="1"/>
  <c r="G5973" i="1" s="1"/>
  <c r="G5965" i="1" a="1"/>
  <c r="G5965" i="1" s="1"/>
  <c r="G5957" i="1" a="1"/>
  <c r="G5957" i="1" s="1"/>
  <c r="G5949" i="1" a="1"/>
  <c r="G5949" i="1" s="1"/>
  <c r="G5941" i="1" a="1"/>
  <c r="G5941" i="1" s="1"/>
  <c r="G5933" i="1" a="1"/>
  <c r="G5933" i="1" s="1"/>
  <c r="G5925" i="1" a="1"/>
  <c r="G5925" i="1" s="1"/>
  <c r="G5917" i="1" a="1"/>
  <c r="G5917" i="1" s="1"/>
  <c r="G5909" i="1" a="1"/>
  <c r="G5909" i="1" s="1"/>
  <c r="G5901" i="1" a="1"/>
  <c r="G5901" i="1" s="1"/>
  <c r="G5893" i="1" a="1"/>
  <c r="G5893" i="1" s="1"/>
  <c r="G5885" i="1" a="1"/>
  <c r="G5885" i="1" s="1"/>
  <c r="G5877" i="1" a="1"/>
  <c r="G5877" i="1" s="1"/>
  <c r="G5869" i="1" a="1"/>
  <c r="G5869" i="1" s="1"/>
  <c r="G5861" i="1" a="1"/>
  <c r="G5861" i="1" s="1"/>
  <c r="G5853" i="1" a="1"/>
  <c r="G5853" i="1" s="1"/>
  <c r="G5845" i="1" a="1"/>
  <c r="G5845" i="1" s="1"/>
  <c r="G5837" i="1" a="1"/>
  <c r="G5837" i="1" s="1"/>
  <c r="G5829" i="1" a="1"/>
  <c r="G5829" i="1" s="1"/>
  <c r="G5821" i="1" a="1"/>
  <c r="G5821" i="1" s="1"/>
  <c r="G5813" i="1" a="1"/>
  <c r="G5813" i="1" s="1"/>
  <c r="G5805" i="1" a="1"/>
  <c r="G5805" i="1" s="1"/>
  <c r="G5797" i="1" a="1"/>
  <c r="G5797" i="1" s="1"/>
  <c r="G5789" i="1" a="1"/>
  <c r="G5789" i="1" s="1"/>
  <c r="G5781" i="1" a="1"/>
  <c r="G5781" i="1" s="1"/>
  <c r="G5773" i="1" a="1"/>
  <c r="G5773" i="1" s="1"/>
  <c r="G5765" i="1" a="1"/>
  <c r="G5765" i="1" s="1"/>
  <c r="G5757" i="1" a="1"/>
  <c r="G5757" i="1" s="1"/>
  <c r="G5749" i="1" a="1"/>
  <c r="G5749" i="1" s="1"/>
  <c r="G5741" i="1" a="1"/>
  <c r="G5741" i="1" s="1"/>
  <c r="G5733" i="1" a="1"/>
  <c r="G5733" i="1" s="1"/>
  <c r="G5725" i="1" a="1"/>
  <c r="G5725" i="1" s="1"/>
  <c r="G5717" i="1" a="1"/>
  <c r="G5717" i="1" s="1"/>
  <c r="G5709" i="1" a="1"/>
  <c r="G5709" i="1" s="1"/>
  <c r="G5701" i="1" a="1"/>
  <c r="G5701" i="1" s="1"/>
  <c r="G5693" i="1" a="1"/>
  <c r="G5693" i="1" s="1"/>
  <c r="G5685" i="1" a="1"/>
  <c r="G5685" i="1" s="1"/>
  <c r="G5677" i="1" a="1"/>
  <c r="G5677" i="1" s="1"/>
  <c r="G5669" i="1" a="1"/>
  <c r="G5669" i="1" s="1"/>
  <c r="G5661" i="1" a="1"/>
  <c r="G5661" i="1" s="1"/>
  <c r="G5653" i="1" a="1"/>
  <c r="G5653" i="1" s="1"/>
  <c r="G5645" i="1" a="1"/>
  <c r="G5645" i="1" s="1"/>
  <c r="G5637" i="1" a="1"/>
  <c r="G5637" i="1" s="1"/>
  <c r="G5629" i="1" a="1"/>
  <c r="G5629" i="1" s="1"/>
  <c r="G5621" i="1" a="1"/>
  <c r="G5621" i="1" s="1"/>
  <c r="G5613" i="1" a="1"/>
  <c r="G5613" i="1" s="1"/>
  <c r="G5605" i="1" a="1"/>
  <c r="G5605" i="1" s="1"/>
  <c r="G5597" i="1" a="1"/>
  <c r="G5597" i="1" s="1"/>
  <c r="G5589" i="1" a="1"/>
  <c r="G5589" i="1" s="1"/>
  <c r="G5581" i="1" a="1"/>
  <c r="G5581" i="1" s="1"/>
  <c r="G5573" i="1" a="1"/>
  <c r="G5573" i="1" s="1"/>
  <c r="G5565" i="1" a="1"/>
  <c r="G5565" i="1" s="1"/>
  <c r="G5557" i="1" a="1"/>
  <c r="G5557" i="1" s="1"/>
  <c r="G5549" i="1" a="1"/>
  <c r="G5549" i="1" s="1"/>
  <c r="G5541" i="1" a="1"/>
  <c r="G5541" i="1" s="1"/>
  <c r="G5533" i="1" a="1"/>
  <c r="G5533" i="1" s="1"/>
  <c r="G5525" i="1" a="1"/>
  <c r="G5525" i="1" s="1"/>
  <c r="G5517" i="1" a="1"/>
  <c r="G5517" i="1" s="1"/>
  <c r="G5509" i="1" a="1"/>
  <c r="G5509" i="1" s="1"/>
  <c r="G5501" i="1" a="1"/>
  <c r="G5501" i="1" s="1"/>
  <c r="G5493" i="1" a="1"/>
  <c r="G5493" i="1" s="1"/>
  <c r="G5485" i="1" a="1"/>
  <c r="G5485" i="1" s="1"/>
  <c r="G5477" i="1" a="1"/>
  <c r="G5477" i="1" s="1"/>
  <c r="G5469" i="1" a="1"/>
  <c r="G5469" i="1" s="1"/>
  <c r="G5461" i="1" a="1"/>
  <c r="G5461" i="1" s="1"/>
  <c r="G5453" i="1" a="1"/>
  <c r="G5453" i="1" s="1"/>
  <c r="G5445" i="1" a="1"/>
  <c r="G5445" i="1" s="1"/>
  <c r="G5437" i="1" a="1"/>
  <c r="G5437" i="1" s="1"/>
  <c r="G5429" i="1" a="1"/>
  <c r="G5429" i="1" s="1"/>
  <c r="G5421" i="1" a="1"/>
  <c r="G5421" i="1" s="1"/>
  <c r="G5413" i="1" a="1"/>
  <c r="G5413" i="1" s="1"/>
  <c r="G5405" i="1" a="1"/>
  <c r="G5405" i="1" s="1"/>
  <c r="G5397" i="1" a="1"/>
  <c r="G5397" i="1" s="1"/>
  <c r="G5389" i="1" a="1"/>
  <c r="G5389" i="1" s="1"/>
  <c r="G5381" i="1" a="1"/>
  <c r="G5381" i="1" s="1"/>
  <c r="G5373" i="1" a="1"/>
  <c r="G5373" i="1" s="1"/>
  <c r="G5365" i="1" a="1"/>
  <c r="G5365" i="1" s="1"/>
  <c r="G5357" i="1" a="1"/>
  <c r="G5357" i="1" s="1"/>
  <c r="G5349" i="1" a="1"/>
  <c r="G5349" i="1" s="1"/>
  <c r="G5341" i="1" a="1"/>
  <c r="G5341" i="1" s="1"/>
  <c r="G5326" i="1" a="1"/>
  <c r="G5326" i="1" s="1"/>
  <c r="G5318" i="1" a="1"/>
  <c r="G5318" i="1" s="1"/>
  <c r="G5310" i="1" a="1"/>
  <c r="G5310" i="1" s="1"/>
  <c r="G5302" i="1" a="1"/>
  <c r="G5302" i="1" s="1"/>
  <c r="G5294" i="1" a="1"/>
  <c r="G5294" i="1" s="1"/>
  <c r="G5286" i="1" a="1"/>
  <c r="G5286" i="1" s="1"/>
  <c r="G5278" i="1" a="1"/>
  <c r="G5278" i="1" s="1"/>
  <c r="G5270" i="1" a="1"/>
  <c r="G5270" i="1" s="1"/>
  <c r="G5262" i="1" a="1"/>
  <c r="G5262" i="1" s="1"/>
  <c r="G5254" i="1" a="1"/>
  <c r="G5254" i="1" s="1"/>
  <c r="G5246" i="1" a="1"/>
  <c r="G5246" i="1" s="1"/>
  <c r="G5238" i="1" a="1"/>
  <c r="G5238" i="1" s="1"/>
  <c r="G5230" i="1" a="1"/>
  <c r="G5230" i="1" s="1"/>
  <c r="G5222" i="1" a="1"/>
  <c r="G5222" i="1" s="1"/>
  <c r="G5214" i="1" a="1"/>
  <c r="G5214" i="1" s="1"/>
  <c r="G5206" i="1" a="1"/>
  <c r="G5206" i="1" s="1"/>
  <c r="G5198" i="1" a="1"/>
  <c r="G5198" i="1" s="1"/>
  <c r="G5190" i="1" a="1"/>
  <c r="G5190" i="1" s="1"/>
  <c r="G5182" i="1" a="1"/>
  <c r="G5182" i="1" s="1"/>
  <c r="G5174" i="1" a="1"/>
  <c r="G5174" i="1" s="1"/>
  <c r="G5166" i="1" a="1"/>
  <c r="G5166" i="1" s="1"/>
  <c r="G5158" i="1" a="1"/>
  <c r="G5158" i="1" s="1"/>
  <c r="G5150" i="1" a="1"/>
  <c r="G5150" i="1" s="1"/>
  <c r="G5142" i="1" a="1"/>
  <c r="G5142" i="1" s="1"/>
  <c r="G5134" i="1" a="1"/>
  <c r="G5134" i="1" s="1"/>
  <c r="G5126" i="1" a="1"/>
  <c r="G5126" i="1" s="1"/>
  <c r="G5118" i="1" a="1"/>
  <c r="G5118" i="1" s="1"/>
  <c r="G5110" i="1" a="1"/>
  <c r="G5110" i="1" s="1"/>
  <c r="G5102" i="1" a="1"/>
  <c r="G5102" i="1" s="1"/>
  <c r="G5094" i="1" a="1"/>
  <c r="G5094" i="1" s="1"/>
  <c r="G5086" i="1" a="1"/>
  <c r="G5086" i="1" s="1"/>
  <c r="G5078" i="1" a="1"/>
  <c r="G5078" i="1" s="1"/>
  <c r="G5070" i="1" a="1"/>
  <c r="G5070" i="1" s="1"/>
  <c r="G5062" i="1" a="1"/>
  <c r="G5062" i="1" s="1"/>
  <c r="G5054" i="1" a="1"/>
  <c r="G5054" i="1" s="1"/>
  <c r="G5046" i="1" a="1"/>
  <c r="G5046" i="1" s="1"/>
  <c r="G5038" i="1" a="1"/>
  <c r="G5038" i="1" s="1"/>
  <c r="G5030" i="1" a="1"/>
  <c r="G5030" i="1" s="1"/>
  <c r="G5022" i="1" a="1"/>
  <c r="G5022" i="1" s="1"/>
  <c r="G5014" i="1" a="1"/>
  <c r="G5014" i="1" s="1"/>
  <c r="G5006" i="1" a="1"/>
  <c r="G5006" i="1" s="1"/>
  <c r="G4998" i="1" a="1"/>
  <c r="G4998" i="1" s="1"/>
  <c r="G4990" i="1" a="1"/>
  <c r="G4990" i="1" s="1"/>
  <c r="G4982" i="1" a="1"/>
  <c r="G4982" i="1" s="1"/>
  <c r="G4974" i="1" a="1"/>
  <c r="G4974" i="1" s="1"/>
  <c r="G4966" i="1" a="1"/>
  <c r="G4966" i="1" s="1"/>
  <c r="G4958" i="1" a="1"/>
  <c r="G4958" i="1" s="1"/>
  <c r="G4950" i="1" a="1"/>
  <c r="G4950" i="1" s="1"/>
  <c r="G4942" i="1" a="1"/>
  <c r="G4942" i="1" s="1"/>
  <c r="G4934" i="1" a="1"/>
  <c r="G4934" i="1" s="1"/>
  <c r="G4926" i="1" a="1"/>
  <c r="G4926" i="1" s="1"/>
  <c r="G4918" i="1" a="1"/>
  <c r="G4918" i="1" s="1"/>
  <c r="G4910" i="1" a="1"/>
  <c r="G4910" i="1" s="1"/>
  <c r="G4902" i="1" a="1"/>
  <c r="G4902" i="1" s="1"/>
  <c r="G4894" i="1" a="1"/>
  <c r="G4894" i="1" s="1"/>
  <c r="G4886" i="1" a="1"/>
  <c r="G4886" i="1" s="1"/>
  <c r="G4878" i="1" a="1"/>
  <c r="G4878" i="1" s="1"/>
  <c r="G4870" i="1" a="1"/>
  <c r="G4870" i="1" s="1"/>
  <c r="G4862" i="1" a="1"/>
  <c r="G4862" i="1" s="1"/>
  <c r="G4854" i="1" a="1"/>
  <c r="G4854" i="1" s="1"/>
  <c r="G4846" i="1" a="1"/>
  <c r="G4846" i="1" s="1"/>
  <c r="G4838" i="1" a="1"/>
  <c r="G4838" i="1" s="1"/>
  <c r="G4830" i="1" a="1"/>
  <c r="G4830" i="1" s="1"/>
  <c r="G4822" i="1" a="1"/>
  <c r="G4822" i="1" s="1"/>
  <c r="G4814" i="1" a="1"/>
  <c r="G4814" i="1" s="1"/>
  <c r="G4806" i="1" a="1"/>
  <c r="G4806" i="1" s="1"/>
  <c r="G4798" i="1" a="1"/>
  <c r="G4798" i="1" s="1"/>
  <c r="G4790" i="1" a="1"/>
  <c r="G4790" i="1" s="1"/>
  <c r="G4782" i="1" a="1"/>
  <c r="G4782" i="1" s="1"/>
  <c r="G4774" i="1" a="1"/>
  <c r="G4774" i="1" s="1"/>
  <c r="G4766" i="1" a="1"/>
  <c r="G4766" i="1" s="1"/>
  <c r="G4758" i="1" a="1"/>
  <c r="G4758" i="1" s="1"/>
  <c r="G4750" i="1" a="1"/>
  <c r="G4750" i="1" s="1"/>
  <c r="G4742" i="1" a="1"/>
  <c r="G4742" i="1" s="1"/>
  <c r="G4734" i="1" a="1"/>
  <c r="G4734" i="1" s="1"/>
  <c r="G4726" i="1" a="1"/>
  <c r="G4726" i="1" s="1"/>
  <c r="G4718" i="1" a="1"/>
  <c r="G4718" i="1" s="1"/>
  <c r="G4710" i="1" a="1"/>
  <c r="G4710" i="1" s="1"/>
  <c r="G4702" i="1" a="1"/>
  <c r="G4702" i="1" s="1"/>
  <c r="G4694" i="1" a="1"/>
  <c r="G4694" i="1" s="1"/>
  <c r="G4686" i="1" a="1"/>
  <c r="G4686" i="1" s="1"/>
  <c r="G4678" i="1" a="1"/>
  <c r="G4678" i="1" s="1"/>
  <c r="G4670" i="1" a="1"/>
  <c r="G4670" i="1" s="1"/>
  <c r="G4662" i="1" a="1"/>
  <c r="G4662" i="1" s="1"/>
  <c r="G4654" i="1" a="1"/>
  <c r="G4654" i="1" s="1"/>
  <c r="G4646" i="1" a="1"/>
  <c r="G4646" i="1" s="1"/>
  <c r="G4638" i="1" a="1"/>
  <c r="G4638" i="1" s="1"/>
  <c r="G4630" i="1" a="1"/>
  <c r="G4630" i="1" s="1"/>
  <c r="G4622" i="1" a="1"/>
  <c r="G4622" i="1" s="1"/>
  <c r="G4614" i="1" a="1"/>
  <c r="G4614" i="1" s="1"/>
  <c r="G4606" i="1" a="1"/>
  <c r="G4606" i="1" s="1"/>
  <c r="G4598" i="1" a="1"/>
  <c r="G4598" i="1" s="1"/>
  <c r="G4590" i="1" a="1"/>
  <c r="G4590" i="1" s="1"/>
  <c r="G4582" i="1" a="1"/>
  <c r="G4582" i="1" s="1"/>
  <c r="G4574" i="1" a="1"/>
  <c r="G4574" i="1" s="1"/>
  <c r="G4566" i="1" a="1"/>
  <c r="G4566" i="1" s="1"/>
  <c r="G4558" i="1" a="1"/>
  <c r="G4558" i="1" s="1"/>
  <c r="G4550" i="1" a="1"/>
  <c r="G4550" i="1" s="1"/>
  <c r="G4542" i="1" a="1"/>
  <c r="G4542" i="1" s="1"/>
  <c r="G4534" i="1" a="1"/>
  <c r="G4534" i="1" s="1"/>
  <c r="G4526" i="1" a="1"/>
  <c r="G4526" i="1" s="1"/>
  <c r="G4518" i="1" a="1"/>
  <c r="G4518" i="1" s="1"/>
  <c r="G4510" i="1" a="1"/>
  <c r="G4510" i="1" s="1"/>
  <c r="G4502" i="1" a="1"/>
  <c r="G4502" i="1" s="1"/>
  <c r="G4494" i="1" a="1"/>
  <c r="G4494" i="1" s="1"/>
  <c r="G4486" i="1" a="1"/>
  <c r="G4486" i="1" s="1"/>
  <c r="G4478" i="1" a="1"/>
  <c r="G4478" i="1" s="1"/>
  <c r="G4470" i="1" a="1"/>
  <c r="G4470" i="1" s="1"/>
  <c r="G4462" i="1" a="1"/>
  <c r="G4462" i="1" s="1"/>
  <c r="G4454" i="1" a="1"/>
  <c r="G4454" i="1" s="1"/>
  <c r="G4446" i="1" a="1"/>
  <c r="G4446" i="1" s="1"/>
  <c r="G4438" i="1" a="1"/>
  <c r="G4438" i="1" s="1"/>
  <c r="G4430" i="1" a="1"/>
  <c r="G4430" i="1" s="1"/>
  <c r="G4423" i="1" a="1"/>
  <c r="G4423" i="1" s="1"/>
  <c r="G4415" i="1" a="1"/>
  <c r="G4415" i="1" s="1"/>
  <c r="G4407" i="1" a="1"/>
  <c r="G4407" i="1" s="1"/>
  <c r="G4399" i="1" a="1"/>
  <c r="G4399" i="1" s="1"/>
  <c r="G4391" i="1" a="1"/>
  <c r="G4391" i="1" s="1"/>
  <c r="G4383" i="1" a="1"/>
  <c r="G4383" i="1" s="1"/>
  <c r="G4375" i="1" a="1"/>
  <c r="G4375" i="1" s="1"/>
  <c r="G4368" i="1" a="1"/>
  <c r="G4368" i="1" s="1"/>
  <c r="G4360" i="1" a="1"/>
  <c r="G4360" i="1" s="1"/>
  <c r="G4352" i="1" a="1"/>
  <c r="G4352" i="1" s="1"/>
  <c r="G4344" i="1" a="1"/>
  <c r="G4344" i="1" s="1"/>
  <c r="G4336" i="1" a="1"/>
  <c r="G4336" i="1" s="1"/>
  <c r="G4329" i="1" a="1"/>
  <c r="G4329" i="1" s="1"/>
  <c r="G4321" i="1" a="1"/>
  <c r="G4321" i="1" s="1"/>
  <c r="G4313" i="1" a="1"/>
  <c r="G4313" i="1" s="1"/>
  <c r="G4305" i="1" a="1"/>
  <c r="G4305" i="1" s="1"/>
  <c r="G4297" i="1" a="1"/>
  <c r="G4297" i="1" s="1"/>
  <c r="G4289" i="1" a="1"/>
  <c r="G4289" i="1" s="1"/>
  <c r="G4281" i="1" a="1"/>
  <c r="G4281" i="1" s="1"/>
  <c r="G4259" i="1" a="1"/>
  <c r="G4259" i="1" s="1"/>
  <c r="G4251" i="1" a="1"/>
  <c r="G4251" i="1" s="1"/>
  <c r="G4237" i="1" a="1"/>
  <c r="G4237" i="1" s="1"/>
  <c r="G4229" i="1" a="1"/>
  <c r="G4229" i="1" s="1"/>
  <c r="G4221" i="1" a="1"/>
  <c r="G4221" i="1" s="1"/>
  <c r="G4213" i="1" a="1"/>
  <c r="G4213" i="1" s="1"/>
  <c r="G4205" i="1" a="1"/>
  <c r="G4205" i="1" s="1"/>
  <c r="G4197" i="1" a="1"/>
  <c r="G4197" i="1" s="1"/>
  <c r="G4189" i="1" a="1"/>
  <c r="G4189" i="1" s="1"/>
  <c r="G4181" i="1" a="1"/>
  <c r="G4181" i="1" s="1"/>
  <c r="G4173" i="1" a="1"/>
  <c r="G4173" i="1" s="1"/>
  <c r="G4165" i="1" a="1"/>
  <c r="G4165" i="1" s="1"/>
  <c r="G4158" i="1" a="1"/>
  <c r="G4158" i="1" s="1"/>
  <c r="G4150" i="1" a="1"/>
  <c r="G4150" i="1" s="1"/>
  <c r="G4142" i="1" a="1"/>
  <c r="G4142" i="1" s="1"/>
  <c r="G4134" i="1" a="1"/>
  <c r="G4134" i="1" s="1"/>
  <c r="G4126" i="1" a="1"/>
  <c r="G4126" i="1" s="1"/>
  <c r="G4118" i="1" a="1"/>
  <c r="G4118" i="1" s="1"/>
  <c r="G4110" i="1" a="1"/>
  <c r="G4110" i="1" s="1"/>
  <c r="G4102" i="1" a="1"/>
  <c r="G4102" i="1" s="1"/>
  <c r="G4095" i="1" a="1"/>
  <c r="G4095" i="1" s="1"/>
  <c r="G4087" i="1" a="1"/>
  <c r="G4087" i="1" s="1"/>
  <c r="G4079" i="1" a="1"/>
  <c r="G4079" i="1" s="1"/>
  <c r="G4071" i="1" a="1"/>
  <c r="G4071" i="1" s="1"/>
  <c r="G4063" i="1" a="1"/>
  <c r="G4063" i="1" s="1"/>
  <c r="G4055" i="1" a="1"/>
  <c r="G4055" i="1" s="1"/>
  <c r="G4047" i="1" a="1"/>
  <c r="G4047" i="1" s="1"/>
  <c r="G4040" i="1" a="1"/>
  <c r="G4040" i="1" s="1"/>
  <c r="G4034" i="1" a="1"/>
  <c r="G4034" i="1" s="1"/>
  <c r="G4026" i="1" a="1"/>
  <c r="G4026" i="1" s="1"/>
  <c r="G4018" i="1" a="1"/>
  <c r="G4018" i="1" s="1"/>
  <c r="G4010" i="1" a="1"/>
  <c r="G4010" i="1" s="1"/>
  <c r="G4002" i="1" a="1"/>
  <c r="G4002" i="1" s="1"/>
  <c r="G3994" i="1" a="1"/>
  <c r="G3994" i="1" s="1"/>
  <c r="G3986" i="1" a="1"/>
  <c r="G3986" i="1" s="1"/>
  <c r="G3978" i="1" a="1"/>
  <c r="G3978" i="1" s="1"/>
  <c r="G3970" i="1" a="1"/>
  <c r="G3970" i="1" s="1"/>
  <c r="G3963" i="1" a="1"/>
  <c r="G3963" i="1" s="1"/>
  <c r="G3955" i="1" a="1"/>
  <c r="G3955" i="1" s="1"/>
  <c r="G3947" i="1" a="1"/>
  <c r="G3947" i="1" s="1"/>
  <c r="G3939" i="1" a="1"/>
  <c r="G3939" i="1" s="1"/>
  <c r="G3931" i="1" a="1"/>
  <c r="G3931" i="1" s="1"/>
  <c r="G3923" i="1" a="1"/>
  <c r="G3923" i="1" s="1"/>
  <c r="G3915" i="1" a="1"/>
  <c r="G3915" i="1" s="1"/>
  <c r="G3907" i="1" a="1"/>
  <c r="G3907" i="1" s="1"/>
  <c r="G3899" i="1" a="1"/>
  <c r="G3899" i="1" s="1"/>
  <c r="G3892" i="1" a="1"/>
  <c r="G3892" i="1" s="1"/>
  <c r="G3884" i="1" a="1"/>
  <c r="G3884" i="1" s="1"/>
  <c r="G3876" i="1" a="1"/>
  <c r="G3876" i="1" s="1"/>
  <c r="G3868" i="1" a="1"/>
  <c r="G3868" i="1" s="1"/>
  <c r="G3860" i="1" a="1"/>
  <c r="G3860" i="1" s="1"/>
  <c r="G3852" i="1" a="1"/>
  <c r="G3852" i="1" s="1"/>
  <c r="G3844" i="1" a="1"/>
  <c r="G3844" i="1" s="1"/>
  <c r="G3836" i="1" a="1"/>
  <c r="G3836" i="1" s="1"/>
  <c r="G3829" i="1" a="1"/>
  <c r="G3829" i="1" s="1"/>
  <c r="G3821" i="1" a="1"/>
  <c r="G3821" i="1" s="1"/>
  <c r="G3813" i="1" a="1"/>
  <c r="G3813" i="1" s="1"/>
  <c r="G3805" i="1" a="1"/>
  <c r="G3805" i="1" s="1"/>
  <c r="G3797" i="1" a="1"/>
  <c r="G3797" i="1" s="1"/>
  <c r="G3789" i="1" a="1"/>
  <c r="G3789" i="1" s="1"/>
  <c r="G3781" i="1" a="1"/>
  <c r="G3781" i="1" s="1"/>
  <c r="G3774" i="1" a="1"/>
  <c r="G3774" i="1" s="1"/>
  <c r="G3766" i="1" a="1"/>
  <c r="G3766" i="1" s="1"/>
  <c r="G3758" i="1" a="1"/>
  <c r="G3758" i="1" s="1"/>
  <c r="G3750" i="1" a="1"/>
  <c r="G3750" i="1" s="1"/>
  <c r="G3742" i="1" a="1"/>
  <c r="G3742" i="1" s="1"/>
  <c r="G3734" i="1" a="1"/>
  <c r="G3734" i="1" s="1"/>
  <c r="G3726" i="1" a="1"/>
  <c r="G3726" i="1" s="1"/>
  <c r="G3720" i="1" a="1"/>
  <c r="G3720" i="1" s="1"/>
  <c r="G3712" i="1" a="1"/>
  <c r="G3712" i="1" s="1"/>
  <c r="G3704" i="1" a="1"/>
  <c r="G3704" i="1" s="1"/>
  <c r="G3696" i="1" a="1"/>
  <c r="G3696" i="1" s="1"/>
  <c r="G3688" i="1" a="1"/>
  <c r="G3688" i="1" s="1"/>
  <c r="G3680" i="1" a="1"/>
  <c r="G3680" i="1" s="1"/>
  <c r="G3672" i="1" a="1"/>
  <c r="G3672" i="1" s="1"/>
  <c r="G3664" i="1" a="1"/>
  <c r="G3664" i="1" s="1"/>
  <c r="G3656" i="1" a="1"/>
  <c r="G3656" i="1" s="1"/>
  <c r="G3648" i="1" a="1"/>
  <c r="G3648" i="1" s="1"/>
  <c r="G3640" i="1" a="1"/>
  <c r="G3640" i="1" s="1"/>
  <c r="G3632" i="1" a="1"/>
  <c r="G3632" i="1" s="1"/>
  <c r="G3624" i="1" a="1"/>
  <c r="G3624" i="1" s="1"/>
  <c r="G3616" i="1" a="1"/>
  <c r="G3616" i="1" s="1"/>
  <c r="G3609" i="1" a="1"/>
  <c r="G3609" i="1" s="1"/>
  <c r="G3602" i="1" a="1"/>
  <c r="G3602" i="1" s="1"/>
  <c r="G3594" i="1" a="1"/>
  <c r="G3594" i="1" s="1"/>
  <c r="G3586" i="1" a="1"/>
  <c r="G3586" i="1" s="1"/>
  <c r="G3579" i="1" a="1"/>
  <c r="G3579" i="1" s="1"/>
  <c r="G3571" i="1" a="1"/>
  <c r="G3571" i="1" s="1"/>
  <c r="G3563" i="1" a="1"/>
  <c r="G3563" i="1" s="1"/>
  <c r="G3555" i="1" a="1"/>
  <c r="G3555" i="1" s="1"/>
  <c r="G3547" i="1" a="1"/>
  <c r="G3547" i="1" s="1"/>
  <c r="G3539" i="1" a="1"/>
  <c r="G3539" i="1" s="1"/>
  <c r="G3531" i="1" a="1"/>
  <c r="G3531" i="1" s="1"/>
  <c r="G3523" i="1" a="1"/>
  <c r="G3523" i="1" s="1"/>
  <c r="G3515" i="1" a="1"/>
  <c r="G3515" i="1" s="1"/>
  <c r="G3507" i="1" a="1"/>
  <c r="G3507" i="1" s="1"/>
  <c r="G3499" i="1" a="1"/>
  <c r="G3499" i="1" s="1"/>
  <c r="G3491" i="1" a="1"/>
  <c r="G3491" i="1" s="1"/>
  <c r="G3483" i="1" a="1"/>
  <c r="G3483" i="1" s="1"/>
  <c r="G3475" i="1" a="1"/>
  <c r="G3475" i="1" s="1"/>
  <c r="G3467" i="1" a="1"/>
  <c r="G3467" i="1" s="1"/>
  <c r="G3459" i="1" a="1"/>
  <c r="G3459" i="1" s="1"/>
  <c r="G3451" i="1" a="1"/>
  <c r="G3451" i="1" s="1"/>
  <c r="G3443" i="1" a="1"/>
  <c r="G3443" i="1" s="1"/>
  <c r="G3435" i="1" a="1"/>
  <c r="G3435" i="1" s="1"/>
  <c r="G3427" i="1" a="1"/>
  <c r="G3427" i="1" s="1"/>
  <c r="G3419" i="1" a="1"/>
  <c r="G3419" i="1" s="1"/>
  <c r="G3411" i="1" a="1"/>
  <c r="G3411" i="1" s="1"/>
  <c r="G3403" i="1" a="1"/>
  <c r="G3403" i="1" s="1"/>
  <c r="G3395" i="1" a="1"/>
  <c r="G3395" i="1" s="1"/>
  <c r="G3387" i="1" a="1"/>
  <c r="G3387" i="1" s="1"/>
  <c r="G3379" i="1" a="1"/>
  <c r="G3379" i="1" s="1"/>
  <c r="G3371" i="1" a="1"/>
  <c r="G3371" i="1" s="1"/>
  <c r="G3363" i="1" a="1"/>
  <c r="G3363" i="1" s="1"/>
  <c r="G3355" i="1" a="1"/>
  <c r="G3355" i="1" s="1"/>
  <c r="G3347" i="1" a="1"/>
  <c r="G3347" i="1" s="1"/>
  <c r="G3339" i="1" a="1"/>
  <c r="G3339" i="1" s="1"/>
  <c r="G3331" i="1" a="1"/>
  <c r="G3331" i="1" s="1"/>
  <c r="G3323" i="1" a="1"/>
  <c r="G3323" i="1" s="1"/>
  <c r="G3315" i="1" a="1"/>
  <c r="G3315" i="1" s="1"/>
  <c r="G3307" i="1" a="1"/>
  <c r="G3307" i="1" s="1"/>
  <c r="G3299" i="1" a="1"/>
  <c r="G3299" i="1" s="1"/>
  <c r="G3291" i="1" a="1"/>
  <c r="G3291" i="1" s="1"/>
  <c r="G3283" i="1" a="1"/>
  <c r="G3283" i="1" s="1"/>
  <c r="G3275" i="1" a="1"/>
  <c r="G3275" i="1" s="1"/>
  <c r="G3267" i="1" a="1"/>
  <c r="G3267" i="1" s="1"/>
  <c r="G3259" i="1" a="1"/>
  <c r="G3259" i="1" s="1"/>
  <c r="G3251" i="1" a="1"/>
  <c r="G3251" i="1" s="1"/>
  <c r="G3243" i="1" a="1"/>
  <c r="G3243" i="1" s="1"/>
  <c r="G3235" i="1" a="1"/>
  <c r="G3235" i="1" s="1"/>
  <c r="G3227" i="1" a="1"/>
  <c r="G3227" i="1" s="1"/>
  <c r="G3219" i="1" a="1"/>
  <c r="G3219" i="1" s="1"/>
  <c r="G3211" i="1" a="1"/>
  <c r="G3211" i="1" s="1"/>
  <c r="G3203" i="1" a="1"/>
  <c r="G3203" i="1" s="1"/>
  <c r="G3195" i="1" a="1"/>
  <c r="G3195" i="1" s="1"/>
  <c r="G3187" i="1" a="1"/>
  <c r="G3187" i="1" s="1"/>
  <c r="G3179" i="1" a="1"/>
  <c r="G3179" i="1" s="1"/>
  <c r="G3171" i="1" a="1"/>
  <c r="G3171" i="1" s="1"/>
  <c r="G3163" i="1" a="1"/>
  <c r="G3163" i="1" s="1"/>
  <c r="G3155" i="1" a="1"/>
  <c r="G3155" i="1" s="1"/>
  <c r="G3147" i="1" a="1"/>
  <c r="G3147" i="1" s="1"/>
  <c r="G3139" i="1" a="1"/>
  <c r="G3139" i="1" s="1"/>
  <c r="G3131" i="1" a="1"/>
  <c r="G3131" i="1" s="1"/>
  <c r="G3123" i="1" a="1"/>
  <c r="G3123" i="1" s="1"/>
  <c r="G3115" i="1" a="1"/>
  <c r="G3115" i="1" s="1"/>
  <c r="G3107" i="1" a="1"/>
  <c r="G3107" i="1" s="1"/>
  <c r="G3099" i="1" a="1"/>
  <c r="G3099" i="1" s="1"/>
  <c r="G3091" i="1" a="1"/>
  <c r="G3091" i="1" s="1"/>
  <c r="G3083" i="1" a="1"/>
  <c r="G3083" i="1" s="1"/>
  <c r="G3075" i="1" a="1"/>
  <c r="G3075" i="1" s="1"/>
  <c r="G3067" i="1" a="1"/>
  <c r="G3067" i="1" s="1"/>
  <c r="G3059" i="1" a="1"/>
  <c r="G3059" i="1" s="1"/>
  <c r="G3051" i="1" a="1"/>
  <c r="G3051" i="1" s="1"/>
  <c r="G3043" i="1" a="1"/>
  <c r="G3043" i="1" s="1"/>
  <c r="G3035" i="1" a="1"/>
  <c r="G3035" i="1" s="1"/>
  <c r="G3027" i="1" a="1"/>
  <c r="G3027" i="1" s="1"/>
  <c r="G3019" i="1" a="1"/>
  <c r="G3019" i="1" s="1"/>
  <c r="G3011" i="1" a="1"/>
  <c r="G3011" i="1" s="1"/>
  <c r="G3003" i="1" a="1"/>
  <c r="G3003" i="1" s="1"/>
  <c r="G2995" i="1" a="1"/>
  <c r="G2995" i="1" s="1"/>
  <c r="G2987" i="1" a="1"/>
  <c r="G2987" i="1" s="1"/>
  <c r="G2979" i="1" a="1"/>
  <c r="G2979" i="1" s="1"/>
  <c r="G2971" i="1" a="1"/>
  <c r="G2971" i="1" s="1"/>
  <c r="G2963" i="1" a="1"/>
  <c r="G2963" i="1" s="1"/>
  <c r="G2955" i="1" a="1"/>
  <c r="G2955" i="1" s="1"/>
  <c r="G2947" i="1" a="1"/>
  <c r="G2947" i="1" s="1"/>
  <c r="G2939" i="1" a="1"/>
  <c r="G2939" i="1" s="1"/>
  <c r="G2931" i="1" a="1"/>
  <c r="G2931" i="1" s="1"/>
  <c r="G2923" i="1" a="1"/>
  <c r="G2923" i="1" s="1"/>
  <c r="G2915" i="1" a="1"/>
  <c r="G2915" i="1" s="1"/>
  <c r="G7787" i="1" a="1"/>
  <c r="G7787" i="1" s="1"/>
  <c r="G7723" i="1" a="1"/>
  <c r="G7723" i="1" s="1"/>
  <c r="G7659" i="1" a="1"/>
  <c r="G7659" i="1" s="1"/>
  <c r="G7595" i="1" a="1"/>
  <c r="G7595" i="1" s="1"/>
  <c r="G7468" i="1" a="1"/>
  <c r="G7468" i="1" s="1"/>
  <c r="G7404" i="1" a="1"/>
  <c r="G7404" i="1" s="1"/>
  <c r="G7340" i="1" a="1"/>
  <c r="G7340" i="1" s="1"/>
  <c r="G7276" i="1" a="1"/>
  <c r="G7276" i="1" s="1"/>
  <c r="G7213" i="1" a="1"/>
  <c r="G7213" i="1" s="1"/>
  <c r="G7149" i="1" a="1"/>
  <c r="G7149" i="1" s="1"/>
  <c r="G7086" i="1" a="1"/>
  <c r="G7086" i="1" s="1"/>
  <c r="G7022" i="1" a="1"/>
  <c r="G7022" i="1" s="1"/>
  <c r="G6958" i="1" a="1"/>
  <c r="G6958" i="1" s="1"/>
  <c r="G6894" i="1" a="1"/>
  <c r="G6894" i="1" s="1"/>
  <c r="G6831" i="1" a="1"/>
  <c r="G6831" i="1" s="1"/>
  <c r="G6801" i="1" a="1"/>
  <c r="G6801" i="1" s="1"/>
  <c r="G6769" i="1" a="1"/>
  <c r="G6769" i="1" s="1"/>
  <c r="G6737" i="1" a="1"/>
  <c r="G6737" i="1" s="1"/>
  <c r="G6705" i="1" a="1"/>
  <c r="G6705" i="1" s="1"/>
  <c r="G6673" i="1" a="1"/>
  <c r="G6673" i="1" s="1"/>
  <c r="G6641" i="1" a="1"/>
  <c r="G6641" i="1" s="1"/>
  <c r="G6609" i="1" a="1"/>
  <c r="G6609" i="1" s="1"/>
  <c r="G6578" i="1" a="1"/>
  <c r="G6578" i="1" s="1"/>
  <c r="G6546" i="1" a="1"/>
  <c r="G6546" i="1" s="1"/>
  <c r="G6514" i="1" a="1"/>
  <c r="G6514" i="1" s="1"/>
  <c r="G6482" i="1" a="1"/>
  <c r="G6482" i="1" s="1"/>
  <c r="G6450" i="1" a="1"/>
  <c r="G6450" i="1" s="1"/>
  <c r="G6419" i="1" a="1"/>
  <c r="G6419" i="1" s="1"/>
  <c r="G6388" i="1" a="1"/>
  <c r="G6388" i="1" s="1"/>
  <c r="G6356" i="1" a="1"/>
  <c r="G6356" i="1" s="1"/>
  <c r="G6332" i="1" a="1"/>
  <c r="G6332" i="1" s="1"/>
  <c r="G6316" i="1" a="1"/>
  <c r="G6316" i="1" s="1"/>
  <c r="G6300" i="1" a="1"/>
  <c r="G6300" i="1" s="1"/>
  <c r="G6284" i="1" a="1"/>
  <c r="G6284" i="1" s="1"/>
  <c r="G6268" i="1" a="1"/>
  <c r="G6268" i="1" s="1"/>
  <c r="G6252" i="1" a="1"/>
  <c r="G6252" i="1" s="1"/>
  <c r="G6236" i="1" a="1"/>
  <c r="G6236" i="1" s="1"/>
  <c r="G6220" i="1" a="1"/>
  <c r="G6220" i="1" s="1"/>
  <c r="G6204" i="1" a="1"/>
  <c r="G6204" i="1" s="1"/>
  <c r="G6193" i="1" a="1"/>
  <c r="G6193" i="1" s="1"/>
  <c r="G6185" i="1" a="1"/>
  <c r="G6185" i="1" s="1"/>
  <c r="G6177" i="1" a="1"/>
  <c r="G6177" i="1" s="1"/>
  <c r="G6169" i="1" a="1"/>
  <c r="G6169" i="1" s="1"/>
  <c r="G6161" i="1" a="1"/>
  <c r="G6161" i="1" s="1"/>
  <c r="G6153" i="1" a="1"/>
  <c r="G6153" i="1" s="1"/>
  <c r="G6145" i="1" a="1"/>
  <c r="G6145" i="1" s="1"/>
  <c r="G6138" i="1" a="1"/>
  <c r="G6138" i="1" s="1"/>
  <c r="G6130" i="1" a="1"/>
  <c r="G6130" i="1" s="1"/>
  <c r="G6122" i="1" a="1"/>
  <c r="G6122" i="1" s="1"/>
  <c r="G6114" i="1" a="1"/>
  <c r="G6114" i="1" s="1"/>
  <c r="G6106" i="1" a="1"/>
  <c r="G6106" i="1" s="1"/>
  <c r="G6098" i="1" a="1"/>
  <c r="G6098" i="1" s="1"/>
  <c r="G6090" i="1" a="1"/>
  <c r="G6090" i="1" s="1"/>
  <c r="G6082" i="1" a="1"/>
  <c r="G6082" i="1" s="1"/>
  <c r="G6074" i="1" a="1"/>
  <c r="G6074" i="1" s="1"/>
  <c r="G6066" i="1" a="1"/>
  <c r="G6066" i="1" s="1"/>
  <c r="G6058" i="1" a="1"/>
  <c r="G6058" i="1" s="1"/>
  <c r="G6051" i="1" a="1"/>
  <c r="G6051" i="1" s="1"/>
  <c r="G6043" i="1" a="1"/>
  <c r="G6043" i="1" s="1"/>
  <c r="G6035" i="1" a="1"/>
  <c r="G6035" i="1" s="1"/>
  <c r="G6028" i="1" a="1"/>
  <c r="G6028" i="1" s="1"/>
  <c r="G6020" i="1" a="1"/>
  <c r="G6020" i="1" s="1"/>
  <c r="G6012" i="1" a="1"/>
  <c r="G6012" i="1" s="1"/>
  <c r="G6004" i="1" a="1"/>
  <c r="G6004" i="1" s="1"/>
  <c r="G5996" i="1" a="1"/>
  <c r="G5996" i="1" s="1"/>
  <c r="G5988" i="1" a="1"/>
  <c r="G5988" i="1" s="1"/>
  <c r="G5980" i="1" a="1"/>
  <c r="G5980" i="1" s="1"/>
  <c r="G5972" i="1" a="1"/>
  <c r="G5972" i="1" s="1"/>
  <c r="G5964" i="1" a="1"/>
  <c r="G5964" i="1" s="1"/>
  <c r="G5956" i="1" a="1"/>
  <c r="G5956" i="1" s="1"/>
  <c r="G5948" i="1" a="1"/>
  <c r="G5948" i="1" s="1"/>
  <c r="G5940" i="1" a="1"/>
  <c r="G5940" i="1" s="1"/>
  <c r="G5932" i="1" a="1"/>
  <c r="G5932" i="1" s="1"/>
  <c r="G5924" i="1" a="1"/>
  <c r="G5924" i="1" s="1"/>
  <c r="G5916" i="1" a="1"/>
  <c r="G5916" i="1" s="1"/>
  <c r="G5908" i="1" a="1"/>
  <c r="G5908" i="1" s="1"/>
  <c r="G5900" i="1" a="1"/>
  <c r="G5900" i="1" s="1"/>
  <c r="G5892" i="1" a="1"/>
  <c r="G5892" i="1" s="1"/>
  <c r="G5884" i="1" a="1"/>
  <c r="G5884" i="1" s="1"/>
  <c r="G5876" i="1" a="1"/>
  <c r="G5876" i="1" s="1"/>
  <c r="G5868" i="1" a="1"/>
  <c r="G5868" i="1" s="1"/>
  <c r="G5860" i="1" a="1"/>
  <c r="G5860" i="1" s="1"/>
  <c r="G5852" i="1" a="1"/>
  <c r="G5852" i="1" s="1"/>
  <c r="G5844" i="1" a="1"/>
  <c r="G5844" i="1" s="1"/>
  <c r="G5836" i="1" a="1"/>
  <c r="G5836" i="1" s="1"/>
  <c r="G5828" i="1" a="1"/>
  <c r="G5828" i="1" s="1"/>
  <c r="G5820" i="1" a="1"/>
  <c r="G5820" i="1" s="1"/>
  <c r="G5812" i="1" a="1"/>
  <c r="G5812" i="1" s="1"/>
  <c r="G5804" i="1" a="1"/>
  <c r="G5804" i="1" s="1"/>
  <c r="G5796" i="1" a="1"/>
  <c r="G5796" i="1" s="1"/>
  <c r="G5788" i="1" a="1"/>
  <c r="G5788" i="1" s="1"/>
  <c r="G5780" i="1" a="1"/>
  <c r="G5780" i="1" s="1"/>
  <c r="G5772" i="1" a="1"/>
  <c r="G5772" i="1" s="1"/>
  <c r="G5764" i="1" a="1"/>
  <c r="G5764" i="1" s="1"/>
  <c r="G5756" i="1" a="1"/>
  <c r="G5756" i="1" s="1"/>
  <c r="G5748" i="1" a="1"/>
  <c r="G5748" i="1" s="1"/>
  <c r="G5740" i="1" a="1"/>
  <c r="G5740" i="1" s="1"/>
  <c r="G5732" i="1" a="1"/>
  <c r="G5732" i="1" s="1"/>
  <c r="G5724" i="1" a="1"/>
  <c r="G5724" i="1" s="1"/>
  <c r="G5716" i="1" a="1"/>
  <c r="G5716" i="1" s="1"/>
  <c r="G5708" i="1" a="1"/>
  <c r="G5708" i="1" s="1"/>
  <c r="G5700" i="1" a="1"/>
  <c r="G5700" i="1" s="1"/>
  <c r="G5692" i="1" a="1"/>
  <c r="G5692" i="1" s="1"/>
  <c r="G5684" i="1" a="1"/>
  <c r="G5684" i="1" s="1"/>
  <c r="G5676" i="1" a="1"/>
  <c r="G5676" i="1" s="1"/>
  <c r="G5668" i="1" a="1"/>
  <c r="G5668" i="1" s="1"/>
  <c r="G5660" i="1" a="1"/>
  <c r="G5660" i="1" s="1"/>
  <c r="G5652" i="1" a="1"/>
  <c r="G5652" i="1" s="1"/>
  <c r="G5644" i="1" a="1"/>
  <c r="G5644" i="1" s="1"/>
  <c r="G5636" i="1" a="1"/>
  <c r="G5636" i="1" s="1"/>
  <c r="G5628" i="1" a="1"/>
  <c r="G5628" i="1" s="1"/>
  <c r="G5620" i="1" a="1"/>
  <c r="G5620" i="1" s="1"/>
  <c r="G5612" i="1" a="1"/>
  <c r="G5612" i="1" s="1"/>
  <c r="G5604" i="1" a="1"/>
  <c r="G5604" i="1" s="1"/>
  <c r="G5596" i="1" a="1"/>
  <c r="G5596" i="1" s="1"/>
  <c r="G5588" i="1" a="1"/>
  <c r="G5588" i="1" s="1"/>
  <c r="G5580" i="1" a="1"/>
  <c r="G5580" i="1" s="1"/>
  <c r="G5572" i="1" a="1"/>
  <c r="G5572" i="1" s="1"/>
  <c r="G5564" i="1" a="1"/>
  <c r="G5564" i="1" s="1"/>
  <c r="G5556" i="1" a="1"/>
  <c r="G5556" i="1" s="1"/>
  <c r="G5548" i="1" a="1"/>
  <c r="G5548" i="1" s="1"/>
  <c r="G5540" i="1" a="1"/>
  <c r="G5540" i="1" s="1"/>
  <c r="G5532" i="1" a="1"/>
  <c r="G5532" i="1" s="1"/>
  <c r="G5524" i="1" a="1"/>
  <c r="G5524" i="1" s="1"/>
  <c r="G5516" i="1" a="1"/>
  <c r="G5516" i="1" s="1"/>
  <c r="G5508" i="1" a="1"/>
  <c r="G5508" i="1" s="1"/>
  <c r="G5500" i="1" a="1"/>
  <c r="G5500" i="1" s="1"/>
  <c r="G5492" i="1" a="1"/>
  <c r="G5492" i="1" s="1"/>
  <c r="G5484" i="1" a="1"/>
  <c r="G5484" i="1" s="1"/>
  <c r="G5476" i="1" a="1"/>
  <c r="G5476" i="1" s="1"/>
  <c r="G5468" i="1" a="1"/>
  <c r="G5468" i="1" s="1"/>
  <c r="G5460" i="1" a="1"/>
  <c r="G5460" i="1" s="1"/>
  <c r="G5452" i="1" a="1"/>
  <c r="G5452" i="1" s="1"/>
  <c r="G5444" i="1" a="1"/>
  <c r="G5444" i="1" s="1"/>
  <c r="G5436" i="1" a="1"/>
  <c r="G5436" i="1" s="1"/>
  <c r="G5428" i="1" a="1"/>
  <c r="G5428" i="1" s="1"/>
  <c r="G5420" i="1" a="1"/>
  <c r="G5420" i="1" s="1"/>
  <c r="G5412" i="1" a="1"/>
  <c r="G5412" i="1" s="1"/>
  <c r="G5404" i="1" a="1"/>
  <c r="G5404" i="1" s="1"/>
  <c r="G5396" i="1" a="1"/>
  <c r="G5396" i="1" s="1"/>
  <c r="G5388" i="1" a="1"/>
  <c r="G5388" i="1" s="1"/>
  <c r="G5380" i="1" a="1"/>
  <c r="G5380" i="1" s="1"/>
  <c r="G5372" i="1" a="1"/>
  <c r="G5372" i="1" s="1"/>
  <c r="G5364" i="1" a="1"/>
  <c r="G5364" i="1" s="1"/>
  <c r="G5356" i="1" a="1"/>
  <c r="G5356" i="1" s="1"/>
  <c r="G5348" i="1" a="1"/>
  <c r="G5348" i="1" s="1"/>
  <c r="G5340" i="1" a="1"/>
  <c r="G5340" i="1" s="1"/>
  <c r="G5333" i="1" a="1"/>
  <c r="G5333" i="1" s="1"/>
  <c r="G5325" i="1" a="1"/>
  <c r="G5325" i="1" s="1"/>
  <c r="G5317" i="1" a="1"/>
  <c r="G5317" i="1" s="1"/>
  <c r="G5309" i="1" a="1"/>
  <c r="G5309" i="1" s="1"/>
  <c r="G5301" i="1" a="1"/>
  <c r="G5301" i="1" s="1"/>
  <c r="G5293" i="1" a="1"/>
  <c r="G5293" i="1" s="1"/>
  <c r="G5285" i="1" a="1"/>
  <c r="G5285" i="1" s="1"/>
  <c r="G5277" i="1" a="1"/>
  <c r="G5277" i="1" s="1"/>
  <c r="G5269" i="1" a="1"/>
  <c r="G5269" i="1" s="1"/>
  <c r="G5261" i="1" a="1"/>
  <c r="G5261" i="1" s="1"/>
  <c r="G5253" i="1" a="1"/>
  <c r="G5253" i="1" s="1"/>
  <c r="G5245" i="1" a="1"/>
  <c r="G5245" i="1" s="1"/>
  <c r="G5237" i="1" a="1"/>
  <c r="G5237" i="1" s="1"/>
  <c r="G5229" i="1" a="1"/>
  <c r="G5229" i="1" s="1"/>
  <c r="G5221" i="1" a="1"/>
  <c r="G5221" i="1" s="1"/>
  <c r="G5213" i="1" a="1"/>
  <c r="G5213" i="1" s="1"/>
  <c r="G5205" i="1" a="1"/>
  <c r="G5205" i="1" s="1"/>
  <c r="G5197" i="1" a="1"/>
  <c r="G5197" i="1" s="1"/>
  <c r="G5189" i="1" a="1"/>
  <c r="G5189" i="1" s="1"/>
  <c r="G5181" i="1" a="1"/>
  <c r="G5181" i="1" s="1"/>
  <c r="G5173" i="1" a="1"/>
  <c r="G5173" i="1" s="1"/>
  <c r="G5165" i="1" a="1"/>
  <c r="G5165" i="1" s="1"/>
  <c r="G5157" i="1" a="1"/>
  <c r="G5157" i="1" s="1"/>
  <c r="G5149" i="1" a="1"/>
  <c r="G5149" i="1" s="1"/>
  <c r="G5141" i="1" a="1"/>
  <c r="G5141" i="1" s="1"/>
  <c r="G5133" i="1" a="1"/>
  <c r="G5133" i="1" s="1"/>
  <c r="G5125" i="1" a="1"/>
  <c r="G5125" i="1" s="1"/>
  <c r="G5117" i="1" a="1"/>
  <c r="G5117" i="1" s="1"/>
  <c r="G5109" i="1" a="1"/>
  <c r="G5109" i="1" s="1"/>
  <c r="G5101" i="1" a="1"/>
  <c r="G5101" i="1" s="1"/>
  <c r="G5093" i="1" a="1"/>
  <c r="G5093" i="1" s="1"/>
  <c r="G5085" i="1" a="1"/>
  <c r="G5085" i="1" s="1"/>
  <c r="G5077" i="1" a="1"/>
  <c r="G5077" i="1" s="1"/>
  <c r="G5069" i="1" a="1"/>
  <c r="G5069" i="1" s="1"/>
  <c r="G5061" i="1" a="1"/>
  <c r="G5061" i="1" s="1"/>
  <c r="G5053" i="1" a="1"/>
  <c r="G5053" i="1" s="1"/>
  <c r="G5045" i="1" a="1"/>
  <c r="G5045" i="1" s="1"/>
  <c r="G5037" i="1" a="1"/>
  <c r="G5037" i="1" s="1"/>
  <c r="G5029" i="1" a="1"/>
  <c r="G5029" i="1" s="1"/>
  <c r="G5021" i="1" a="1"/>
  <c r="G5021" i="1" s="1"/>
  <c r="G5013" i="1" a="1"/>
  <c r="G5013" i="1" s="1"/>
  <c r="G5005" i="1" a="1"/>
  <c r="G5005" i="1" s="1"/>
  <c r="G4997" i="1" a="1"/>
  <c r="G4997" i="1" s="1"/>
  <c r="G4989" i="1" a="1"/>
  <c r="G4989" i="1" s="1"/>
  <c r="G4981" i="1" a="1"/>
  <c r="G4981" i="1" s="1"/>
  <c r="G4973" i="1" a="1"/>
  <c r="G4973" i="1" s="1"/>
  <c r="G4965" i="1" a="1"/>
  <c r="G4965" i="1" s="1"/>
  <c r="G4957" i="1" a="1"/>
  <c r="G4957" i="1" s="1"/>
  <c r="G4949" i="1" a="1"/>
  <c r="G4949" i="1" s="1"/>
  <c r="G4941" i="1" a="1"/>
  <c r="G4941" i="1" s="1"/>
  <c r="G4933" i="1" a="1"/>
  <c r="G4933" i="1" s="1"/>
  <c r="G4925" i="1" a="1"/>
  <c r="G4925" i="1" s="1"/>
  <c r="G4917" i="1" a="1"/>
  <c r="G4917" i="1" s="1"/>
  <c r="G4909" i="1" a="1"/>
  <c r="G4909" i="1" s="1"/>
  <c r="G4901" i="1" a="1"/>
  <c r="G4901" i="1" s="1"/>
  <c r="G4893" i="1" a="1"/>
  <c r="G4893" i="1" s="1"/>
  <c r="G4885" i="1" a="1"/>
  <c r="G4885" i="1" s="1"/>
  <c r="G4877" i="1" a="1"/>
  <c r="G4877" i="1" s="1"/>
  <c r="G4869" i="1" a="1"/>
  <c r="G4869" i="1" s="1"/>
  <c r="G4861" i="1" a="1"/>
  <c r="G4861" i="1" s="1"/>
  <c r="G4853" i="1" a="1"/>
  <c r="G4853" i="1" s="1"/>
  <c r="G4845" i="1" a="1"/>
  <c r="G4845" i="1" s="1"/>
  <c r="G4837" i="1" a="1"/>
  <c r="G4837" i="1" s="1"/>
  <c r="G4829" i="1" a="1"/>
  <c r="G4829" i="1" s="1"/>
  <c r="G4821" i="1" a="1"/>
  <c r="G4821" i="1" s="1"/>
  <c r="G4813" i="1" a="1"/>
  <c r="G4813" i="1" s="1"/>
  <c r="G4805" i="1" a="1"/>
  <c r="G4805" i="1" s="1"/>
  <c r="G4797" i="1" a="1"/>
  <c r="G4797" i="1" s="1"/>
  <c r="G4789" i="1" a="1"/>
  <c r="G4789" i="1" s="1"/>
  <c r="G4781" i="1" a="1"/>
  <c r="G4781" i="1" s="1"/>
  <c r="G4773" i="1" a="1"/>
  <c r="G4773" i="1" s="1"/>
  <c r="G4765" i="1" a="1"/>
  <c r="G4765" i="1" s="1"/>
  <c r="G4757" i="1" a="1"/>
  <c r="G4757" i="1" s="1"/>
  <c r="G4749" i="1" a="1"/>
  <c r="G4749" i="1" s="1"/>
  <c r="G4741" i="1" a="1"/>
  <c r="G4741" i="1" s="1"/>
  <c r="G4733" i="1" a="1"/>
  <c r="G4733" i="1" s="1"/>
  <c r="G4725" i="1" a="1"/>
  <c r="G4725" i="1" s="1"/>
  <c r="G4717" i="1" a="1"/>
  <c r="G4717" i="1" s="1"/>
  <c r="G4709" i="1" a="1"/>
  <c r="G4709" i="1" s="1"/>
  <c r="G4701" i="1" a="1"/>
  <c r="G4701" i="1" s="1"/>
  <c r="G4693" i="1" a="1"/>
  <c r="G4693" i="1" s="1"/>
  <c r="G4685" i="1" a="1"/>
  <c r="G4685" i="1" s="1"/>
  <c r="G4677" i="1" a="1"/>
  <c r="G4677" i="1" s="1"/>
  <c r="G4669" i="1" a="1"/>
  <c r="G4669" i="1" s="1"/>
  <c r="G4661" i="1" a="1"/>
  <c r="G4661" i="1" s="1"/>
  <c r="G4653" i="1" a="1"/>
  <c r="G4653" i="1" s="1"/>
  <c r="G4645" i="1" a="1"/>
  <c r="G4645" i="1" s="1"/>
  <c r="G4637" i="1" a="1"/>
  <c r="G4637" i="1" s="1"/>
  <c r="G4629" i="1" a="1"/>
  <c r="G4629" i="1" s="1"/>
  <c r="G4621" i="1" a="1"/>
  <c r="G4621" i="1" s="1"/>
  <c r="G4613" i="1" a="1"/>
  <c r="G4613" i="1" s="1"/>
  <c r="G4605" i="1" a="1"/>
  <c r="G4605" i="1" s="1"/>
  <c r="G4597" i="1" a="1"/>
  <c r="G4597" i="1" s="1"/>
  <c r="G4589" i="1" a="1"/>
  <c r="G4589" i="1" s="1"/>
  <c r="G4581" i="1" a="1"/>
  <c r="G4581" i="1" s="1"/>
  <c r="G4573" i="1" a="1"/>
  <c r="G4573" i="1" s="1"/>
  <c r="G4565" i="1" a="1"/>
  <c r="G4565" i="1" s="1"/>
  <c r="G4557" i="1" a="1"/>
  <c r="G4557" i="1" s="1"/>
  <c r="G4549" i="1" a="1"/>
  <c r="G4549" i="1" s="1"/>
  <c r="G4541" i="1" a="1"/>
  <c r="G4541" i="1" s="1"/>
  <c r="G4533" i="1" a="1"/>
  <c r="G4533" i="1" s="1"/>
  <c r="G4525" i="1" a="1"/>
  <c r="G4525" i="1" s="1"/>
  <c r="G4517" i="1" a="1"/>
  <c r="G4517" i="1" s="1"/>
  <c r="G4509" i="1" a="1"/>
  <c r="G4509" i="1" s="1"/>
  <c r="G4501" i="1" a="1"/>
  <c r="G4501" i="1" s="1"/>
  <c r="G4493" i="1" a="1"/>
  <c r="G4493" i="1" s="1"/>
  <c r="G4485" i="1" a="1"/>
  <c r="G4485" i="1" s="1"/>
  <c r="G4477" i="1" a="1"/>
  <c r="G4477" i="1" s="1"/>
  <c r="G4469" i="1" a="1"/>
  <c r="G4469" i="1" s="1"/>
  <c r="G4461" i="1" a="1"/>
  <c r="G4461" i="1" s="1"/>
  <c r="G4453" i="1" a="1"/>
  <c r="G4453" i="1" s="1"/>
  <c r="G4445" i="1" a="1"/>
  <c r="G4445" i="1" s="1"/>
  <c r="G4437" i="1" a="1"/>
  <c r="G4437" i="1" s="1"/>
  <c r="G4429" i="1" a="1"/>
  <c r="G4429" i="1" s="1"/>
  <c r="G4422" i="1" a="1"/>
  <c r="G4422" i="1" s="1"/>
  <c r="G4414" i="1" a="1"/>
  <c r="G4414" i="1" s="1"/>
  <c r="G4406" i="1" a="1"/>
  <c r="G4406" i="1" s="1"/>
  <c r="G4398" i="1" a="1"/>
  <c r="G4398" i="1" s="1"/>
  <c r="G4390" i="1" a="1"/>
  <c r="G4390" i="1" s="1"/>
  <c r="G4382" i="1" a="1"/>
  <c r="G4382" i="1" s="1"/>
  <c r="G4374" i="1" a="1"/>
  <c r="G4374" i="1" s="1"/>
  <c r="G4367" i="1" a="1"/>
  <c r="G4367" i="1" s="1"/>
  <c r="G4359" i="1" a="1"/>
  <c r="G4359" i="1" s="1"/>
  <c r="G4351" i="1" a="1"/>
  <c r="G4351" i="1" s="1"/>
  <c r="G4343" i="1" a="1"/>
  <c r="G4343" i="1" s="1"/>
  <c r="G4328" i="1" a="1"/>
  <c r="G4328" i="1" s="1"/>
  <c r="G4320" i="1" a="1"/>
  <c r="G4320" i="1" s="1"/>
  <c r="G4312" i="1" a="1"/>
  <c r="G4312" i="1" s="1"/>
  <c r="G4304" i="1" a="1"/>
  <c r="G4304" i="1" s="1"/>
  <c r="G4296" i="1" a="1"/>
  <c r="G4296" i="1" s="1"/>
  <c r="G4288" i="1" a="1"/>
  <c r="G4288" i="1" s="1"/>
  <c r="G4280" i="1" a="1"/>
  <c r="G4280" i="1" s="1"/>
  <c r="G4273" i="1" a="1"/>
  <c r="G4273" i="1" s="1"/>
  <c r="G4266" i="1" a="1"/>
  <c r="G4266" i="1" s="1"/>
  <c r="G4258" i="1" a="1"/>
  <c r="G4258" i="1" s="1"/>
  <c r="G4250" i="1" a="1"/>
  <c r="G4250" i="1" s="1"/>
  <c r="G4243" i="1" a="1"/>
  <c r="G4243" i="1" s="1"/>
  <c r="G4236" i="1" a="1"/>
  <c r="G4236" i="1" s="1"/>
  <c r="G4228" i="1" a="1"/>
  <c r="G4228" i="1" s="1"/>
  <c r="G4220" i="1" a="1"/>
  <c r="G4220" i="1" s="1"/>
  <c r="G4212" i="1" a="1"/>
  <c r="G4212" i="1" s="1"/>
  <c r="G4204" i="1" a="1"/>
  <c r="G4204" i="1" s="1"/>
  <c r="G4196" i="1" a="1"/>
  <c r="G4196" i="1" s="1"/>
  <c r="G4188" i="1" a="1"/>
  <c r="G4188" i="1" s="1"/>
  <c r="G4180" i="1" a="1"/>
  <c r="G4180" i="1" s="1"/>
  <c r="G4172" i="1" a="1"/>
  <c r="G4172" i="1" s="1"/>
  <c r="G4164" i="1" a="1"/>
  <c r="G4164" i="1" s="1"/>
  <c r="G4157" i="1" a="1"/>
  <c r="G4157" i="1" s="1"/>
  <c r="G4149" i="1" a="1"/>
  <c r="G4149" i="1" s="1"/>
  <c r="G4141" i="1" a="1"/>
  <c r="G4141" i="1" s="1"/>
  <c r="G4133" i="1" a="1"/>
  <c r="G4133" i="1" s="1"/>
  <c r="G4125" i="1" a="1"/>
  <c r="G4125" i="1" s="1"/>
  <c r="G4117" i="1" a="1"/>
  <c r="G4117" i="1" s="1"/>
  <c r="G4109" i="1" a="1"/>
  <c r="G4109" i="1" s="1"/>
  <c r="G4101" i="1" a="1"/>
  <c r="G4101" i="1" s="1"/>
  <c r="G4094" i="1" a="1"/>
  <c r="G4094" i="1" s="1"/>
  <c r="G4086" i="1" a="1"/>
  <c r="G4086" i="1" s="1"/>
  <c r="G4078" i="1" a="1"/>
  <c r="G4078" i="1" s="1"/>
  <c r="G4070" i="1" a="1"/>
  <c r="G4070" i="1" s="1"/>
  <c r="G4062" i="1" a="1"/>
  <c r="G4062" i="1" s="1"/>
  <c r="G4054" i="1" a="1"/>
  <c r="G4054" i="1" s="1"/>
  <c r="G4046" i="1" a="1"/>
  <c r="G4046" i="1" s="1"/>
  <c r="G4033" i="1" a="1"/>
  <c r="G4033" i="1" s="1"/>
  <c r="G4025" i="1" a="1"/>
  <c r="G4025" i="1" s="1"/>
  <c r="G4017" i="1" a="1"/>
  <c r="G4017" i="1" s="1"/>
  <c r="G4009" i="1" a="1"/>
  <c r="G4009" i="1" s="1"/>
  <c r="G4001" i="1" a="1"/>
  <c r="G4001" i="1" s="1"/>
  <c r="G3993" i="1" a="1"/>
  <c r="G3993" i="1" s="1"/>
  <c r="G3985" i="1" a="1"/>
  <c r="G3985" i="1" s="1"/>
  <c r="G3977" i="1" a="1"/>
  <c r="G3977" i="1" s="1"/>
  <c r="G3969" i="1" a="1"/>
  <c r="G3969" i="1" s="1"/>
  <c r="G3962" i="1" a="1"/>
  <c r="G3962" i="1" s="1"/>
  <c r="G3954" i="1" a="1"/>
  <c r="G3954" i="1" s="1"/>
  <c r="G3946" i="1" a="1"/>
  <c r="G3946" i="1" s="1"/>
  <c r="G3938" i="1" a="1"/>
  <c r="G3938" i="1" s="1"/>
  <c r="G3930" i="1" a="1"/>
  <c r="G3930" i="1" s="1"/>
  <c r="G3922" i="1" a="1"/>
  <c r="G3922" i="1" s="1"/>
  <c r="G3914" i="1" a="1"/>
  <c r="G3914" i="1" s="1"/>
  <c r="G3906" i="1" a="1"/>
  <c r="G3906" i="1" s="1"/>
  <c r="G3898" i="1" a="1"/>
  <c r="G3898" i="1" s="1"/>
  <c r="G3891" i="1" a="1"/>
  <c r="G3891" i="1" s="1"/>
  <c r="G3883" i="1" a="1"/>
  <c r="G3883" i="1" s="1"/>
  <c r="G3875" i="1" a="1"/>
  <c r="G3875" i="1" s="1"/>
  <c r="G3867" i="1" a="1"/>
  <c r="G3867" i="1" s="1"/>
  <c r="G3859" i="1" a="1"/>
  <c r="G3859" i="1" s="1"/>
  <c r="G3851" i="1" a="1"/>
  <c r="G3851" i="1" s="1"/>
  <c r="G3843" i="1" a="1"/>
  <c r="G3843" i="1" s="1"/>
  <c r="G3835" i="1" a="1"/>
  <c r="G3835" i="1" s="1"/>
  <c r="G3828" i="1" a="1"/>
  <c r="G3828" i="1" s="1"/>
  <c r="G3820" i="1" a="1"/>
  <c r="G3820" i="1" s="1"/>
  <c r="G3812" i="1" a="1"/>
  <c r="G3812" i="1" s="1"/>
  <c r="G3804" i="1" a="1"/>
  <c r="G3804" i="1" s="1"/>
  <c r="G3796" i="1" a="1"/>
  <c r="G3796" i="1" s="1"/>
  <c r="G3788" i="1" a="1"/>
  <c r="G3788" i="1" s="1"/>
  <c r="G3780" i="1" a="1"/>
  <c r="G3780" i="1" s="1"/>
  <c r="G3773" i="1" a="1"/>
  <c r="G3773" i="1" s="1"/>
  <c r="G3765" i="1" a="1"/>
  <c r="G3765" i="1" s="1"/>
  <c r="G3757" i="1" a="1"/>
  <c r="G3757" i="1" s="1"/>
  <c r="G3749" i="1" a="1"/>
  <c r="G3749" i="1" s="1"/>
  <c r="G3741" i="1" a="1"/>
  <c r="G3741" i="1" s="1"/>
  <c r="G3733" i="1" a="1"/>
  <c r="G3733" i="1" s="1"/>
  <c r="G3719" i="1" a="1"/>
  <c r="G3719" i="1" s="1"/>
  <c r="G3711" i="1" a="1"/>
  <c r="G3711" i="1" s="1"/>
  <c r="G3703" i="1" a="1"/>
  <c r="G3703" i="1" s="1"/>
  <c r="G3695" i="1" a="1"/>
  <c r="G3695" i="1" s="1"/>
  <c r="G3687" i="1" a="1"/>
  <c r="G3687" i="1" s="1"/>
  <c r="G3679" i="1" a="1"/>
  <c r="G3679" i="1" s="1"/>
  <c r="G3671" i="1" a="1"/>
  <c r="G3671" i="1" s="1"/>
  <c r="G3663" i="1" a="1"/>
  <c r="G3663" i="1" s="1"/>
  <c r="G3655" i="1" a="1"/>
  <c r="G3655" i="1" s="1"/>
  <c r="G3647" i="1" a="1"/>
  <c r="G3647" i="1" s="1"/>
  <c r="G3639" i="1" a="1"/>
  <c r="G3639" i="1" s="1"/>
  <c r="G3631" i="1" a="1"/>
  <c r="G3631" i="1" s="1"/>
  <c r="G3623" i="1" a="1"/>
  <c r="G3623" i="1" s="1"/>
  <c r="G3615" i="1" a="1"/>
  <c r="G3615" i="1" s="1"/>
  <c r="G3608" i="1" a="1"/>
  <c r="G3608" i="1" s="1"/>
  <c r="G3601" i="1" a="1"/>
  <c r="G3601" i="1" s="1"/>
  <c r="G3593" i="1" a="1"/>
  <c r="G3593" i="1" s="1"/>
  <c r="G3585" i="1" a="1"/>
  <c r="G3585" i="1" s="1"/>
  <c r="G3578" i="1" a="1"/>
  <c r="G3578" i="1" s="1"/>
  <c r="G3570" i="1" a="1"/>
  <c r="G3570" i="1" s="1"/>
  <c r="G3562" i="1" a="1"/>
  <c r="G3562" i="1" s="1"/>
  <c r="G3554" i="1" a="1"/>
  <c r="G3554" i="1" s="1"/>
  <c r="G3546" i="1" a="1"/>
  <c r="G3546" i="1" s="1"/>
  <c r="G3538" i="1" a="1"/>
  <c r="G3538" i="1" s="1"/>
  <c r="G3530" i="1" a="1"/>
  <c r="G3530" i="1" s="1"/>
  <c r="G3522" i="1" a="1"/>
  <c r="G3522" i="1" s="1"/>
  <c r="G3514" i="1" a="1"/>
  <c r="G3514" i="1" s="1"/>
  <c r="G3506" i="1" a="1"/>
  <c r="G3506" i="1" s="1"/>
  <c r="G3498" i="1" a="1"/>
  <c r="G3498" i="1" s="1"/>
  <c r="G3490" i="1" a="1"/>
  <c r="G3490" i="1" s="1"/>
  <c r="G3482" i="1" a="1"/>
  <c r="G3482" i="1" s="1"/>
  <c r="G3474" i="1" a="1"/>
  <c r="G3474" i="1" s="1"/>
  <c r="G3466" i="1" a="1"/>
  <c r="G3466" i="1" s="1"/>
  <c r="G3458" i="1" a="1"/>
  <c r="G3458" i="1" s="1"/>
  <c r="G3450" i="1" a="1"/>
  <c r="G3450" i="1" s="1"/>
  <c r="G3442" i="1" a="1"/>
  <c r="G3442" i="1" s="1"/>
  <c r="G3434" i="1" a="1"/>
  <c r="G3434" i="1" s="1"/>
  <c r="G3426" i="1" a="1"/>
  <c r="G3426" i="1" s="1"/>
  <c r="G3418" i="1" a="1"/>
  <c r="G3418" i="1" s="1"/>
  <c r="G3410" i="1" a="1"/>
  <c r="G3410" i="1" s="1"/>
  <c r="G3402" i="1" a="1"/>
  <c r="G3402" i="1" s="1"/>
  <c r="G3394" i="1" a="1"/>
  <c r="G3394" i="1" s="1"/>
  <c r="G3386" i="1" a="1"/>
  <c r="G3386" i="1" s="1"/>
  <c r="G3378" i="1" a="1"/>
  <c r="G3378" i="1" s="1"/>
  <c r="G3370" i="1" a="1"/>
  <c r="G3370" i="1" s="1"/>
  <c r="G3362" i="1" a="1"/>
  <c r="G3362" i="1" s="1"/>
  <c r="G3354" i="1" a="1"/>
  <c r="G3354" i="1" s="1"/>
  <c r="G3346" i="1" a="1"/>
  <c r="G3346" i="1" s="1"/>
  <c r="G3338" i="1" a="1"/>
  <c r="G3338" i="1" s="1"/>
  <c r="G3330" i="1" a="1"/>
  <c r="G3330" i="1" s="1"/>
  <c r="G3322" i="1" a="1"/>
  <c r="G3322" i="1" s="1"/>
  <c r="G3314" i="1" a="1"/>
  <c r="G3314" i="1" s="1"/>
  <c r="G3306" i="1" a="1"/>
  <c r="G3306" i="1" s="1"/>
  <c r="G3298" i="1" a="1"/>
  <c r="G3298" i="1" s="1"/>
  <c r="G3290" i="1" a="1"/>
  <c r="G3290" i="1" s="1"/>
  <c r="G3282" i="1" a="1"/>
  <c r="G3282" i="1" s="1"/>
  <c r="G3274" i="1" a="1"/>
  <c r="G3274" i="1" s="1"/>
  <c r="G3266" i="1" a="1"/>
  <c r="G3266" i="1" s="1"/>
  <c r="G3258" i="1" a="1"/>
  <c r="G3258" i="1" s="1"/>
  <c r="G3250" i="1" a="1"/>
  <c r="G3250" i="1" s="1"/>
  <c r="G3242" i="1" a="1"/>
  <c r="G3242" i="1" s="1"/>
  <c r="G3234" i="1" a="1"/>
  <c r="G3234" i="1" s="1"/>
  <c r="G3226" i="1" a="1"/>
  <c r="G3226" i="1" s="1"/>
  <c r="G3218" i="1" a="1"/>
  <c r="G3218" i="1" s="1"/>
  <c r="G3210" i="1" a="1"/>
  <c r="G3210" i="1" s="1"/>
  <c r="G3202" i="1" a="1"/>
  <c r="G3202" i="1" s="1"/>
  <c r="G3194" i="1" a="1"/>
  <c r="G3194" i="1" s="1"/>
  <c r="G3186" i="1" a="1"/>
  <c r="G3186" i="1" s="1"/>
  <c r="G3178" i="1" a="1"/>
  <c r="G3178" i="1" s="1"/>
  <c r="G3170" i="1" a="1"/>
  <c r="G3170" i="1" s="1"/>
  <c r="G3162" i="1" a="1"/>
  <c r="G3162" i="1" s="1"/>
  <c r="G3154" i="1" a="1"/>
  <c r="G3154" i="1" s="1"/>
  <c r="G3146" i="1" a="1"/>
  <c r="G3146" i="1" s="1"/>
  <c r="G3138" i="1" a="1"/>
  <c r="G3138" i="1" s="1"/>
  <c r="G3130" i="1" a="1"/>
  <c r="G3130" i="1" s="1"/>
  <c r="G3122" i="1" a="1"/>
  <c r="G3122" i="1" s="1"/>
  <c r="G3114" i="1" a="1"/>
  <c r="G3114" i="1" s="1"/>
  <c r="G3106" i="1" a="1"/>
  <c r="G3106" i="1" s="1"/>
  <c r="G3098" i="1" a="1"/>
  <c r="G3098" i="1" s="1"/>
  <c r="G3090" i="1" a="1"/>
  <c r="G3090" i="1" s="1"/>
  <c r="G3082" i="1" a="1"/>
  <c r="G3082" i="1" s="1"/>
  <c r="G3074" i="1" a="1"/>
  <c r="G3074" i="1" s="1"/>
  <c r="G3066" i="1" a="1"/>
  <c r="G3066" i="1" s="1"/>
  <c r="G3058" i="1" a="1"/>
  <c r="G3058" i="1" s="1"/>
  <c r="G3050" i="1" a="1"/>
  <c r="G3050" i="1" s="1"/>
  <c r="G3042" i="1" a="1"/>
  <c r="G3042" i="1" s="1"/>
  <c r="G3034" i="1" a="1"/>
  <c r="G3034" i="1" s="1"/>
  <c r="G3026" i="1" a="1"/>
  <c r="G3026" i="1" s="1"/>
  <c r="G3018" i="1" a="1"/>
  <c r="G3018" i="1" s="1"/>
  <c r="G3010" i="1" a="1"/>
  <c r="G3010" i="1" s="1"/>
  <c r="G3002" i="1" a="1"/>
  <c r="G3002" i="1" s="1"/>
  <c r="G2994" i="1" a="1"/>
  <c r="G2994" i="1" s="1"/>
  <c r="G2986" i="1" a="1"/>
  <c r="G2986" i="1" s="1"/>
  <c r="G2978" i="1" a="1"/>
  <c r="G2978" i="1" s="1"/>
  <c r="G2970" i="1" a="1"/>
  <c r="G2970" i="1" s="1"/>
  <c r="G2962" i="1" a="1"/>
  <c r="G2962" i="1" s="1"/>
  <c r="G2954" i="1" a="1"/>
  <c r="G2954" i="1" s="1"/>
  <c r="G2946" i="1" a="1"/>
  <c r="G2946" i="1" s="1"/>
  <c r="G2938" i="1" a="1"/>
  <c r="G2938" i="1" s="1"/>
  <c r="G2930" i="1" a="1"/>
  <c r="G2930" i="1" s="1"/>
  <c r="G2922" i="1" a="1"/>
  <c r="G2922" i="1" s="1"/>
  <c r="G2914" i="1" a="1"/>
  <c r="G2914" i="1" s="1"/>
  <c r="G2906" i="1" a="1"/>
  <c r="G2906" i="1" s="1"/>
  <c r="G2898" i="1" a="1"/>
  <c r="G2898" i="1" s="1"/>
  <c r="G2890" i="1" a="1"/>
  <c r="G2890" i="1" s="1"/>
  <c r="G2882" i="1" a="1"/>
  <c r="G2882" i="1" s="1"/>
  <c r="G2874" i="1" a="1"/>
  <c r="G2874" i="1" s="1"/>
  <c r="G2866" i="1" a="1"/>
  <c r="G2866" i="1" s="1"/>
  <c r="G2858" i="1" a="1"/>
  <c r="G2858" i="1" s="1"/>
  <c r="G2850" i="1" a="1"/>
  <c r="G2850" i="1" s="1"/>
  <c r="G2842" i="1" a="1"/>
  <c r="G2842" i="1" s="1"/>
  <c r="G2834" i="1" a="1"/>
  <c r="G2834" i="1" s="1"/>
  <c r="G2826" i="1" a="1"/>
  <c r="G2826" i="1" s="1"/>
  <c r="G2818" i="1" a="1"/>
  <c r="G2818" i="1" s="1"/>
  <c r="G2810" i="1" a="1"/>
  <c r="G2810" i="1" s="1"/>
  <c r="G2802" i="1" a="1"/>
  <c r="G2802" i="1" s="1"/>
  <c r="G2794" i="1" a="1"/>
  <c r="G2794" i="1" s="1"/>
  <c r="G2786" i="1" a="1"/>
  <c r="G2786" i="1" s="1"/>
  <c r="G2779" i="1" a="1"/>
  <c r="G2779" i="1" s="1"/>
  <c r="G2771" i="1" a="1"/>
  <c r="G2771" i="1" s="1"/>
  <c r="G2763" i="1" a="1"/>
  <c r="G2763" i="1" s="1"/>
  <c r="G2755" i="1" a="1"/>
  <c r="G2755" i="1" s="1"/>
  <c r="G2747" i="1" a="1"/>
  <c r="G2747" i="1" s="1"/>
  <c r="G2739" i="1" a="1"/>
  <c r="G2739" i="1" s="1"/>
  <c r="G2731" i="1" a="1"/>
  <c r="G2731" i="1" s="1"/>
  <c r="G2723" i="1" a="1"/>
  <c r="G2723" i="1" s="1"/>
  <c r="G2715" i="1" a="1"/>
  <c r="G2715" i="1" s="1"/>
  <c r="G2707" i="1" a="1"/>
  <c r="G2707" i="1" s="1"/>
  <c r="G2699" i="1" a="1"/>
  <c r="G2699" i="1" s="1"/>
  <c r="G2691" i="1" a="1"/>
  <c r="G2691" i="1" s="1"/>
  <c r="G2683" i="1" a="1"/>
  <c r="G2683" i="1" s="1"/>
  <c r="G2675" i="1" a="1"/>
  <c r="G2675" i="1" s="1"/>
  <c r="G2667" i="1" a="1"/>
  <c r="G2667" i="1" s="1"/>
  <c r="G2659" i="1" a="1"/>
  <c r="G2659" i="1" s="1"/>
  <c r="G2651" i="1" a="1"/>
  <c r="G2651" i="1" s="1"/>
  <c r="G2643" i="1" a="1"/>
  <c r="G2643" i="1" s="1"/>
  <c r="G2636" i="1" a="1"/>
  <c r="G2636" i="1" s="1"/>
  <c r="G2628" i="1" a="1"/>
  <c r="G2628" i="1" s="1"/>
  <c r="G2620" i="1" a="1"/>
  <c r="G2620" i="1" s="1"/>
  <c r="G2612" i="1" a="1"/>
  <c r="G2612" i="1" s="1"/>
  <c r="G2604" i="1" a="1"/>
  <c r="G2604" i="1" s="1"/>
  <c r="G2596" i="1" a="1"/>
  <c r="G2596" i="1" s="1"/>
  <c r="G2588" i="1" a="1"/>
  <c r="G2588" i="1" s="1"/>
  <c r="G2580" i="1" a="1"/>
  <c r="G2580" i="1" s="1"/>
  <c r="G2572" i="1" a="1"/>
  <c r="G2572" i="1" s="1"/>
  <c r="G2564" i="1" a="1"/>
  <c r="G2564" i="1" s="1"/>
  <c r="G2556" i="1" a="1"/>
  <c r="G2556" i="1" s="1"/>
  <c r="G2548" i="1" a="1"/>
  <c r="G2548" i="1" s="1"/>
  <c r="G2540" i="1" a="1"/>
  <c r="G2540" i="1" s="1"/>
  <c r="G2533" i="1" a="1"/>
  <c r="G2533" i="1" s="1"/>
  <c r="G2525" i="1" a="1"/>
  <c r="G2525" i="1" s="1"/>
  <c r="G2517" i="1" a="1"/>
  <c r="G2517" i="1" s="1"/>
  <c r="G2509" i="1" a="1"/>
  <c r="G2509" i="1" s="1"/>
  <c r="G2501" i="1" a="1"/>
  <c r="G2501" i="1" s="1"/>
  <c r="G2493" i="1" a="1"/>
  <c r="G2493" i="1" s="1"/>
  <c r="G2485" i="1" a="1"/>
  <c r="G2485" i="1" s="1"/>
  <c r="G2477" i="1" a="1"/>
  <c r="G2477" i="1" s="1"/>
  <c r="G2469" i="1" a="1"/>
  <c r="G2469" i="1" s="1"/>
  <c r="G2461" i="1" a="1"/>
  <c r="G2461" i="1" s="1"/>
  <c r="G2453" i="1" a="1"/>
  <c r="G2453" i="1" s="1"/>
  <c r="G2445" i="1" a="1"/>
  <c r="G2445" i="1" s="1"/>
  <c r="G2437" i="1" a="1"/>
  <c r="G2437" i="1" s="1"/>
  <c r="G2429" i="1" a="1"/>
  <c r="G2429" i="1" s="1"/>
  <c r="G2422" i="1" a="1"/>
  <c r="G2422" i="1" s="1"/>
  <c r="G2414" i="1" a="1"/>
  <c r="G2414" i="1" s="1"/>
  <c r="G2406" i="1" a="1"/>
  <c r="G2406" i="1" s="1"/>
  <c r="G2398" i="1" a="1"/>
  <c r="G2398" i="1" s="1"/>
  <c r="G2390" i="1" a="1"/>
  <c r="G2390" i="1" s="1"/>
  <c r="G2382" i="1" a="1"/>
  <c r="G2382" i="1" s="1"/>
  <c r="G2374" i="1" a="1"/>
  <c r="G2374" i="1" s="1"/>
  <c r="G2366" i="1" a="1"/>
  <c r="G2366" i="1" s="1"/>
  <c r="G2358" i="1" a="1"/>
  <c r="G2358" i="1" s="1"/>
  <c r="G2343" i="1" a="1"/>
  <c r="G2343" i="1" s="1"/>
  <c r="G2336" i="1" a="1"/>
  <c r="G2336" i="1" s="1"/>
  <c r="G2328" i="1" a="1"/>
  <c r="G2328" i="1" s="1"/>
  <c r="G2320" i="1" a="1"/>
  <c r="G2320" i="1" s="1"/>
  <c r="G2312" i="1" a="1"/>
  <c r="G2312" i="1" s="1"/>
  <c r="G2304" i="1" a="1"/>
  <c r="G2304" i="1" s="1"/>
  <c r="G2296" i="1" a="1"/>
  <c r="G2296" i="1" s="1"/>
  <c r="G2288" i="1" a="1"/>
  <c r="G2288" i="1" s="1"/>
  <c r="G2280" i="1" a="1"/>
  <c r="G2280" i="1" s="1"/>
  <c r="G2272" i="1" a="1"/>
  <c r="G2272" i="1" s="1"/>
  <c r="G2264" i="1" a="1"/>
  <c r="G2264" i="1" s="1"/>
  <c r="G2256" i="1" a="1"/>
  <c r="G2256" i="1" s="1"/>
  <c r="G2248" i="1" a="1"/>
  <c r="G2248" i="1" s="1"/>
  <c r="G2240" i="1" a="1"/>
  <c r="G2240" i="1" s="1"/>
  <c r="G2232" i="1" a="1"/>
  <c r="G2232" i="1" s="1"/>
  <c r="G2224" i="1" a="1"/>
  <c r="G2224" i="1" s="1"/>
  <c r="G2216" i="1" a="1"/>
  <c r="G2216" i="1" s="1"/>
  <c r="G2208" i="1" a="1"/>
  <c r="G2208" i="1" s="1"/>
  <c r="G2200" i="1" a="1"/>
  <c r="G2200" i="1" s="1"/>
  <c r="G2192" i="1" a="1"/>
  <c r="G2192" i="1" s="1"/>
  <c r="G2184" i="1" a="1"/>
  <c r="G2184" i="1" s="1"/>
  <c r="G2176" i="1" a="1"/>
  <c r="G2176" i="1" s="1"/>
  <c r="G2168" i="1" a="1"/>
  <c r="G2168" i="1" s="1"/>
  <c r="G2160" i="1" a="1"/>
  <c r="G2160" i="1" s="1"/>
  <c r="G2152" i="1" a="1"/>
  <c r="G2152" i="1" s="1"/>
  <c r="G2144" i="1" a="1"/>
  <c r="G2144" i="1" s="1"/>
  <c r="G2136" i="1" a="1"/>
  <c r="G2136" i="1" s="1"/>
  <c r="G2128" i="1" a="1"/>
  <c r="G2128" i="1" s="1"/>
  <c r="G2120" i="1" a="1"/>
  <c r="G2120" i="1" s="1"/>
  <c r="G2112" i="1" a="1"/>
  <c r="G2112" i="1" s="1"/>
  <c r="G2104" i="1" a="1"/>
  <c r="G2104" i="1" s="1"/>
  <c r="G2096" i="1" a="1"/>
  <c r="G2096" i="1" s="1"/>
  <c r="G2088" i="1" a="1"/>
  <c r="G2088" i="1" s="1"/>
  <c r="G2080" i="1" a="1"/>
  <c r="G2080" i="1" s="1"/>
  <c r="G2073" i="1" a="1"/>
  <c r="G2073" i="1" s="1"/>
  <c r="G2065" i="1" a="1"/>
  <c r="G2065" i="1" s="1"/>
  <c r="G2057" i="1" a="1"/>
  <c r="G2057" i="1" s="1"/>
  <c r="G2049" i="1" a="1"/>
  <c r="G2049" i="1" s="1"/>
  <c r="G2041" i="1" a="1"/>
  <c r="G2041" i="1" s="1"/>
  <c r="G2033" i="1" a="1"/>
  <c r="G2033" i="1" s="1"/>
  <c r="G2025" i="1" a="1"/>
  <c r="G2025" i="1" s="1"/>
  <c r="G2017" i="1" a="1"/>
  <c r="G2017" i="1" s="1"/>
  <c r="G2009" i="1" a="1"/>
  <c r="G2009" i="1" s="1"/>
  <c r="G1994" i="1" a="1"/>
  <c r="G1994" i="1" s="1"/>
  <c r="G1986" i="1" a="1"/>
  <c r="G1986" i="1" s="1"/>
  <c r="G1978" i="1" a="1"/>
  <c r="G1978" i="1" s="1"/>
  <c r="G1970" i="1" a="1"/>
  <c r="G1970" i="1" s="1"/>
  <c r="G1962" i="1" a="1"/>
  <c r="G1962" i="1" s="1"/>
  <c r="G1954" i="1" a="1"/>
  <c r="G1954" i="1" s="1"/>
  <c r="G1946" i="1" a="1"/>
  <c r="G1946" i="1" s="1"/>
  <c r="G1938" i="1" a="1"/>
  <c r="G1938" i="1" s="1"/>
  <c r="G1930" i="1" a="1"/>
  <c r="G1930" i="1" s="1"/>
  <c r="G1922" i="1" a="1"/>
  <c r="G1922" i="1" s="1"/>
  <c r="G1914" i="1" a="1"/>
  <c r="G1914" i="1" s="1"/>
  <c r="G1906" i="1" a="1"/>
  <c r="G1906" i="1" s="1"/>
  <c r="G1898" i="1" a="1"/>
  <c r="G1898" i="1" s="1"/>
  <c r="G1890" i="1" a="1"/>
  <c r="G1890" i="1" s="1"/>
  <c r="G1882" i="1" a="1"/>
  <c r="G1882" i="1" s="1"/>
  <c r="G1874" i="1" a="1"/>
  <c r="G1874" i="1" s="1"/>
  <c r="G1866" i="1" a="1"/>
  <c r="G1866" i="1" s="1"/>
  <c r="G1858" i="1" a="1"/>
  <c r="G1858" i="1" s="1"/>
  <c r="G1850" i="1" a="1"/>
  <c r="G1850" i="1" s="1"/>
  <c r="G1842" i="1" a="1"/>
  <c r="G1842" i="1" s="1"/>
  <c r="G1834" i="1" a="1"/>
  <c r="G1834" i="1" s="1"/>
  <c r="G1826" i="1" a="1"/>
  <c r="G1826" i="1" s="1"/>
  <c r="G1818" i="1" a="1"/>
  <c r="G1818" i="1" s="1"/>
  <c r="G1810" i="1" a="1"/>
  <c r="G1810" i="1" s="1"/>
  <c r="G1802" i="1" a="1"/>
  <c r="G1802" i="1" s="1"/>
  <c r="G1794" i="1" a="1"/>
  <c r="G1794" i="1" s="1"/>
  <c r="G1786" i="1" a="1"/>
  <c r="G1786" i="1" s="1"/>
  <c r="G1778" i="1" a="1"/>
  <c r="G1778" i="1" s="1"/>
  <c r="G1770" i="1" a="1"/>
  <c r="G1770" i="1" s="1"/>
  <c r="G1762" i="1" a="1"/>
  <c r="G1762" i="1" s="1"/>
  <c r="G1754" i="1" a="1"/>
  <c r="G1754" i="1" s="1"/>
  <c r="G1746" i="1" a="1"/>
  <c r="G1746" i="1" s="1"/>
  <c r="G1738" i="1" a="1"/>
  <c r="G1738" i="1" s="1"/>
  <c r="G1730" i="1" a="1"/>
  <c r="G1730" i="1" s="1"/>
  <c r="G1722" i="1" a="1"/>
  <c r="G1722" i="1" s="1"/>
  <c r="G1714" i="1" a="1"/>
  <c r="G1714" i="1" s="1"/>
  <c r="G1706" i="1" a="1"/>
  <c r="G1706" i="1" s="1"/>
  <c r="G1698" i="1" a="1"/>
  <c r="G1698" i="1" s="1"/>
  <c r="G1690" i="1" a="1"/>
  <c r="G1690" i="1" s="1"/>
  <c r="G1682" i="1" a="1"/>
  <c r="G1682" i="1" s="1"/>
  <c r="G1674" i="1" a="1"/>
  <c r="G1674" i="1" s="1"/>
  <c r="G1666" i="1" a="1"/>
  <c r="G1666" i="1" s="1"/>
  <c r="G1658" i="1" a="1"/>
  <c r="G1658" i="1" s="1"/>
  <c r="G1650" i="1" a="1"/>
  <c r="G1650" i="1" s="1"/>
  <c r="G1642" i="1" a="1"/>
  <c r="G1642" i="1" s="1"/>
  <c r="G1634" i="1" a="1"/>
  <c r="G1634" i="1" s="1"/>
  <c r="G1626" i="1" a="1"/>
  <c r="G1626" i="1" s="1"/>
  <c r="G1618" i="1" a="1"/>
  <c r="G1618" i="1" s="1"/>
  <c r="G1610" i="1" a="1"/>
  <c r="G1610" i="1" s="1"/>
  <c r="G1602" i="1" a="1"/>
  <c r="G1602" i="1" s="1"/>
  <c r="G1594" i="1" a="1"/>
  <c r="G1594" i="1" s="1"/>
  <c r="G1586" i="1" a="1"/>
  <c r="G1586" i="1" s="1"/>
  <c r="G1578" i="1" a="1"/>
  <c r="G1578" i="1" s="1"/>
  <c r="G1570" i="1" a="1"/>
  <c r="G1570" i="1" s="1"/>
  <c r="G1562" i="1" a="1"/>
  <c r="G1562" i="1" s="1"/>
  <c r="G1554" i="1" a="1"/>
  <c r="G1554" i="1" s="1"/>
  <c r="G1546" i="1" a="1"/>
  <c r="G1546" i="1" s="1"/>
  <c r="G1538" i="1" a="1"/>
  <c r="G1538" i="1" s="1"/>
  <c r="G1530" i="1" a="1"/>
  <c r="G1530" i="1" s="1"/>
  <c r="G1522" i="1" a="1"/>
  <c r="G1522" i="1" s="1"/>
  <c r="G1514" i="1" a="1"/>
  <c r="G1514" i="1" s="1"/>
  <c r="G1506" i="1" a="1"/>
  <c r="G1506" i="1" s="1"/>
  <c r="G1498" i="1" a="1"/>
  <c r="G1498" i="1" s="1"/>
  <c r="G1490" i="1" a="1"/>
  <c r="G1490" i="1" s="1"/>
  <c r="G1482" i="1" a="1"/>
  <c r="G1482" i="1" s="1"/>
  <c r="G1474" i="1" a="1"/>
  <c r="G1474" i="1" s="1"/>
  <c r="G1466" i="1" a="1"/>
  <c r="G1466" i="1" s="1"/>
  <c r="G1458" i="1" a="1"/>
  <c r="G1458" i="1" s="1"/>
  <c r="G1450" i="1" a="1"/>
  <c r="G1450" i="1" s="1"/>
  <c r="G1442" i="1" a="1"/>
  <c r="G1442" i="1" s="1"/>
  <c r="G1434" i="1" a="1"/>
  <c r="G1434" i="1" s="1"/>
  <c r="G1426" i="1" a="1"/>
  <c r="G1426" i="1" s="1"/>
  <c r="G1418" i="1" a="1"/>
  <c r="G1418" i="1" s="1"/>
  <c r="G1410" i="1" a="1"/>
  <c r="G1410" i="1" s="1"/>
  <c r="G1402" i="1" a="1"/>
  <c r="G1402" i="1" s="1"/>
  <c r="G1394" i="1" a="1"/>
  <c r="G1394" i="1" s="1"/>
  <c r="G1386" i="1" a="1"/>
  <c r="G1386" i="1" s="1"/>
  <c r="G1378" i="1" a="1"/>
  <c r="G1378" i="1" s="1"/>
  <c r="G1370" i="1" a="1"/>
  <c r="G1370" i="1" s="1"/>
  <c r="G1362" i="1" a="1"/>
  <c r="G1362" i="1" s="1"/>
  <c r="G1354" i="1" a="1"/>
  <c r="G1354" i="1" s="1"/>
  <c r="G1346" i="1" a="1"/>
  <c r="G1346" i="1" s="1"/>
  <c r="G1338" i="1" a="1"/>
  <c r="G1338" i="1" s="1"/>
  <c r="G1330" i="1" a="1"/>
  <c r="G1330" i="1" s="1"/>
  <c r="G1322" i="1" a="1"/>
  <c r="G1322" i="1" s="1"/>
  <c r="G1314" i="1" a="1"/>
  <c r="G1314" i="1" s="1"/>
  <c r="G1306" i="1" a="1"/>
  <c r="G1306" i="1" s="1"/>
  <c r="G1298" i="1" a="1"/>
  <c r="G1298" i="1" s="1"/>
  <c r="G1290" i="1" a="1"/>
  <c r="G1290" i="1" s="1"/>
  <c r="G1282" i="1" a="1"/>
  <c r="G1282" i="1" s="1"/>
  <c r="G1274" i="1" a="1"/>
  <c r="G1274" i="1" s="1"/>
  <c r="G1266" i="1" a="1"/>
  <c r="G1266" i="1" s="1"/>
  <c r="G1258" i="1" a="1"/>
  <c r="G1258" i="1" s="1"/>
  <c r="G1250" i="1" a="1"/>
  <c r="G1250" i="1" s="1"/>
  <c r="G1242" i="1" a="1"/>
  <c r="G1242" i="1" s="1"/>
  <c r="G1234" i="1" a="1"/>
  <c r="G1234" i="1" s="1"/>
  <c r="G7848" i="1" a="1"/>
  <c r="G7848" i="1" s="1"/>
  <c r="G7771" i="1" a="1"/>
  <c r="G7771" i="1" s="1"/>
  <c r="G7707" i="1" a="1"/>
  <c r="G7707" i="1" s="1"/>
  <c r="G7643" i="1" a="1"/>
  <c r="G7643" i="1" s="1"/>
  <c r="G7579" i="1" a="1"/>
  <c r="G7579" i="1" s="1"/>
  <c r="G7516" i="1" a="1"/>
  <c r="G7516" i="1" s="1"/>
  <c r="G7452" i="1" a="1"/>
  <c r="G7452" i="1" s="1"/>
  <c r="G7388" i="1" a="1"/>
  <c r="G7388" i="1" s="1"/>
  <c r="G7324" i="1" a="1"/>
  <c r="G7324" i="1" s="1"/>
  <c r="G7260" i="1" a="1"/>
  <c r="G7260" i="1" s="1"/>
  <c r="G7197" i="1" a="1"/>
  <c r="G7197" i="1" s="1"/>
  <c r="G7134" i="1" a="1"/>
  <c r="G7134" i="1" s="1"/>
  <c r="G7070" i="1" a="1"/>
  <c r="G7070" i="1" s="1"/>
  <c r="G7006" i="1" a="1"/>
  <c r="G7006" i="1" s="1"/>
  <c r="G6942" i="1" a="1"/>
  <c r="G6942" i="1" s="1"/>
  <c r="G6878" i="1" a="1"/>
  <c r="G6878" i="1" s="1"/>
  <c r="G6823" i="1" a="1"/>
  <c r="G6823" i="1" s="1"/>
  <c r="G6793" i="1" a="1"/>
  <c r="G6793" i="1" s="1"/>
  <c r="G6761" i="1" a="1"/>
  <c r="G6761" i="1" s="1"/>
  <c r="G6729" i="1" a="1"/>
  <c r="G6729" i="1" s="1"/>
  <c r="G6697" i="1" a="1"/>
  <c r="G6697" i="1" s="1"/>
  <c r="G6665" i="1" a="1"/>
  <c r="G6665" i="1" s="1"/>
  <c r="G6633" i="1" a="1"/>
  <c r="G6633" i="1" s="1"/>
  <c r="G6601" i="1" a="1"/>
  <c r="G6601" i="1" s="1"/>
  <c r="G6570" i="1" a="1"/>
  <c r="G6570" i="1" s="1"/>
  <c r="G6538" i="1" a="1"/>
  <c r="G6538" i="1" s="1"/>
  <c r="G6506" i="1" a="1"/>
  <c r="G6506" i="1" s="1"/>
  <c r="G6474" i="1" a="1"/>
  <c r="G6474" i="1" s="1"/>
  <c r="G6442" i="1" a="1"/>
  <c r="G6442" i="1" s="1"/>
  <c r="G6411" i="1" a="1"/>
  <c r="G6411" i="1" s="1"/>
  <c r="G6380" i="1" a="1"/>
  <c r="G6380" i="1" s="1"/>
  <c r="G6348" i="1" a="1"/>
  <c r="G6348" i="1" s="1"/>
  <c r="G6328" i="1" a="1"/>
  <c r="G6328" i="1" s="1"/>
  <c r="G6312" i="1" a="1"/>
  <c r="G6312" i="1" s="1"/>
  <c r="G6296" i="1" a="1"/>
  <c r="G6296" i="1" s="1"/>
  <c r="G6280" i="1" a="1"/>
  <c r="G6280" i="1" s="1"/>
  <c r="G6264" i="1" a="1"/>
  <c r="G6264" i="1" s="1"/>
  <c r="G6248" i="1" a="1"/>
  <c r="G6248" i="1" s="1"/>
  <c r="G6232" i="1" a="1"/>
  <c r="G6232" i="1" s="1"/>
  <c r="G6216" i="1" a="1"/>
  <c r="G6216" i="1" s="1"/>
  <c r="G6200" i="1" a="1"/>
  <c r="G6200" i="1" s="1"/>
  <c r="G6191" i="1" a="1"/>
  <c r="G6191" i="1" s="1"/>
  <c r="G6183" i="1" a="1"/>
  <c r="G6183" i="1" s="1"/>
  <c r="G6175" i="1" a="1"/>
  <c r="G6175" i="1" s="1"/>
  <c r="G6167" i="1" a="1"/>
  <c r="G6167" i="1" s="1"/>
  <c r="G6159" i="1" a="1"/>
  <c r="G6159" i="1" s="1"/>
  <c r="G6151" i="1" a="1"/>
  <c r="G6151" i="1" s="1"/>
  <c r="G6143" i="1" a="1"/>
  <c r="G6143" i="1" s="1"/>
  <c r="G6136" i="1" a="1"/>
  <c r="G6136" i="1" s="1"/>
  <c r="G6128" i="1" a="1"/>
  <c r="G6128" i="1" s="1"/>
  <c r="G6120" i="1" a="1"/>
  <c r="G6120" i="1" s="1"/>
  <c r="G6112" i="1" a="1"/>
  <c r="G6112" i="1" s="1"/>
  <c r="G6104" i="1" a="1"/>
  <c r="G6104" i="1" s="1"/>
  <c r="G6096" i="1" a="1"/>
  <c r="G6096" i="1" s="1"/>
  <c r="G6088" i="1" a="1"/>
  <c r="G6088" i="1" s="1"/>
  <c r="G6080" i="1" a="1"/>
  <c r="G6080" i="1" s="1"/>
  <c r="G6072" i="1" a="1"/>
  <c r="G6072" i="1" s="1"/>
  <c r="G6064" i="1" a="1"/>
  <c r="G6064" i="1" s="1"/>
  <c r="G6056" i="1" a="1"/>
  <c r="G6056" i="1" s="1"/>
  <c r="G6049" i="1" a="1"/>
  <c r="G6049" i="1" s="1"/>
  <c r="G6041" i="1" a="1"/>
  <c r="G6041" i="1" s="1"/>
  <c r="G6033" i="1" a="1"/>
  <c r="G6033" i="1" s="1"/>
  <c r="G6026" i="1" a="1"/>
  <c r="G6026" i="1" s="1"/>
  <c r="G6018" i="1" a="1"/>
  <c r="G6018" i="1" s="1"/>
  <c r="G6010" i="1" a="1"/>
  <c r="G6010" i="1" s="1"/>
  <c r="G6002" i="1" a="1"/>
  <c r="G6002" i="1" s="1"/>
  <c r="G5994" i="1" a="1"/>
  <c r="G5994" i="1" s="1"/>
  <c r="G5986" i="1" a="1"/>
  <c r="G5986" i="1" s="1"/>
  <c r="G5978" i="1" a="1"/>
  <c r="G5978" i="1" s="1"/>
  <c r="G5970" i="1" a="1"/>
  <c r="G5970" i="1" s="1"/>
  <c r="G5962" i="1" a="1"/>
  <c r="G5962" i="1" s="1"/>
  <c r="G5954" i="1" a="1"/>
  <c r="G5954" i="1" s="1"/>
  <c r="G5946" i="1" a="1"/>
  <c r="G5946" i="1" s="1"/>
  <c r="G5938" i="1" a="1"/>
  <c r="G5938" i="1" s="1"/>
  <c r="G5930" i="1" a="1"/>
  <c r="G5930" i="1" s="1"/>
  <c r="G5922" i="1" a="1"/>
  <c r="G5922" i="1" s="1"/>
  <c r="G5914" i="1" a="1"/>
  <c r="G5914" i="1" s="1"/>
  <c r="G5906" i="1" a="1"/>
  <c r="G5906" i="1" s="1"/>
  <c r="G5898" i="1" a="1"/>
  <c r="G5898" i="1" s="1"/>
  <c r="G5890" i="1" a="1"/>
  <c r="G5890" i="1" s="1"/>
  <c r="G5882" i="1" a="1"/>
  <c r="G5882" i="1" s="1"/>
  <c r="G5874" i="1" a="1"/>
  <c r="G5874" i="1" s="1"/>
  <c r="G5866" i="1" a="1"/>
  <c r="G5866" i="1" s="1"/>
  <c r="G5858" i="1" a="1"/>
  <c r="G5858" i="1" s="1"/>
  <c r="G5850" i="1" a="1"/>
  <c r="G5850" i="1" s="1"/>
  <c r="G5842" i="1" a="1"/>
  <c r="G5842" i="1" s="1"/>
  <c r="G5834" i="1" a="1"/>
  <c r="G5834" i="1" s="1"/>
  <c r="G5826" i="1" a="1"/>
  <c r="G5826" i="1" s="1"/>
  <c r="G5818" i="1" a="1"/>
  <c r="G5818" i="1" s="1"/>
  <c r="G5810" i="1" a="1"/>
  <c r="G5810" i="1" s="1"/>
  <c r="G5802" i="1" a="1"/>
  <c r="G5802" i="1" s="1"/>
  <c r="G5794" i="1" a="1"/>
  <c r="G5794" i="1" s="1"/>
  <c r="G5786" i="1" a="1"/>
  <c r="G5786" i="1" s="1"/>
  <c r="G5778" i="1" a="1"/>
  <c r="G5778" i="1" s="1"/>
  <c r="G5770" i="1" a="1"/>
  <c r="G5770" i="1" s="1"/>
  <c r="G5762" i="1" a="1"/>
  <c r="G5762" i="1" s="1"/>
  <c r="G5754" i="1" a="1"/>
  <c r="G5754" i="1" s="1"/>
  <c r="G5746" i="1" a="1"/>
  <c r="G5746" i="1" s="1"/>
  <c r="G5738" i="1" a="1"/>
  <c r="G5738" i="1" s="1"/>
  <c r="G5730" i="1" a="1"/>
  <c r="G5730" i="1" s="1"/>
  <c r="G5722" i="1" a="1"/>
  <c r="G5722" i="1" s="1"/>
  <c r="G5714" i="1" a="1"/>
  <c r="G5714" i="1" s="1"/>
  <c r="G5706" i="1" a="1"/>
  <c r="G5706" i="1" s="1"/>
  <c r="G5698" i="1" a="1"/>
  <c r="G5698" i="1" s="1"/>
  <c r="G5690" i="1" a="1"/>
  <c r="G5690" i="1" s="1"/>
  <c r="G5682" i="1" a="1"/>
  <c r="G5682" i="1" s="1"/>
  <c r="G5674" i="1" a="1"/>
  <c r="G5674" i="1" s="1"/>
  <c r="G5666" i="1" a="1"/>
  <c r="G5666" i="1" s="1"/>
  <c r="G5658" i="1" a="1"/>
  <c r="G5658" i="1" s="1"/>
  <c r="G5650" i="1" a="1"/>
  <c r="G5650" i="1" s="1"/>
  <c r="G5642" i="1" a="1"/>
  <c r="G5642" i="1" s="1"/>
  <c r="G5634" i="1" a="1"/>
  <c r="G5634" i="1" s="1"/>
  <c r="G5626" i="1" a="1"/>
  <c r="G5626" i="1" s="1"/>
  <c r="G5618" i="1" a="1"/>
  <c r="G5618" i="1" s="1"/>
  <c r="G5610" i="1" a="1"/>
  <c r="G5610" i="1" s="1"/>
  <c r="G5602" i="1" a="1"/>
  <c r="G5602" i="1" s="1"/>
  <c r="G5594" i="1" a="1"/>
  <c r="G5594" i="1" s="1"/>
  <c r="G5586" i="1" a="1"/>
  <c r="G5586" i="1" s="1"/>
  <c r="G5578" i="1" a="1"/>
  <c r="G5578" i="1" s="1"/>
  <c r="G5570" i="1" a="1"/>
  <c r="G5570" i="1" s="1"/>
  <c r="G5562" i="1" a="1"/>
  <c r="G5562" i="1" s="1"/>
  <c r="G5554" i="1" a="1"/>
  <c r="G5554" i="1" s="1"/>
  <c r="G5546" i="1" a="1"/>
  <c r="G5546" i="1" s="1"/>
  <c r="G5538" i="1" a="1"/>
  <c r="G5538" i="1" s="1"/>
  <c r="G5530" i="1" a="1"/>
  <c r="G5530" i="1" s="1"/>
  <c r="G5522" i="1" a="1"/>
  <c r="G5522" i="1" s="1"/>
  <c r="G5514" i="1" a="1"/>
  <c r="G5514" i="1" s="1"/>
  <c r="G5506" i="1" a="1"/>
  <c r="G5506" i="1" s="1"/>
  <c r="G5498" i="1" a="1"/>
  <c r="G5498" i="1" s="1"/>
  <c r="G5490" i="1" a="1"/>
  <c r="G5490" i="1" s="1"/>
  <c r="G5482" i="1" a="1"/>
  <c r="G5482" i="1" s="1"/>
  <c r="G5474" i="1" a="1"/>
  <c r="G5474" i="1" s="1"/>
  <c r="G5466" i="1" a="1"/>
  <c r="G5466" i="1" s="1"/>
  <c r="G5458" i="1" a="1"/>
  <c r="G5458" i="1" s="1"/>
  <c r="G5450" i="1" a="1"/>
  <c r="G5450" i="1" s="1"/>
  <c r="G5442" i="1" a="1"/>
  <c r="G5442" i="1" s="1"/>
  <c r="G5434" i="1" a="1"/>
  <c r="G5434" i="1" s="1"/>
  <c r="G5426" i="1" a="1"/>
  <c r="G5426" i="1" s="1"/>
  <c r="G5418" i="1" a="1"/>
  <c r="G5418" i="1" s="1"/>
  <c r="G5410" i="1" a="1"/>
  <c r="G5410" i="1" s="1"/>
  <c r="G5402" i="1" a="1"/>
  <c r="G5402" i="1" s="1"/>
  <c r="G5394" i="1" a="1"/>
  <c r="G5394" i="1" s="1"/>
  <c r="G5386" i="1" a="1"/>
  <c r="G5386" i="1" s="1"/>
  <c r="G5378" i="1" a="1"/>
  <c r="G5378" i="1" s="1"/>
  <c r="G5370" i="1" a="1"/>
  <c r="G5370" i="1" s="1"/>
  <c r="G5362" i="1" a="1"/>
  <c r="G5362" i="1" s="1"/>
  <c r="G5354" i="1" a="1"/>
  <c r="G5354" i="1" s="1"/>
  <c r="G5346" i="1" a="1"/>
  <c r="G5346" i="1" s="1"/>
  <c r="G5338" i="1" a="1"/>
  <c r="G5338" i="1" s="1"/>
  <c r="G5331" i="1" a="1"/>
  <c r="G5331" i="1" s="1"/>
  <c r="G5323" i="1" a="1"/>
  <c r="G5323" i="1" s="1"/>
  <c r="G5315" i="1" a="1"/>
  <c r="G5315" i="1" s="1"/>
  <c r="G5307" i="1" a="1"/>
  <c r="G5307" i="1" s="1"/>
  <c r="G5299" i="1" a="1"/>
  <c r="G5299" i="1" s="1"/>
  <c r="G5291" i="1" a="1"/>
  <c r="G5291" i="1" s="1"/>
  <c r="G5283" i="1" a="1"/>
  <c r="G5283" i="1" s="1"/>
  <c r="G5275" i="1" a="1"/>
  <c r="G5275" i="1" s="1"/>
  <c r="G5267" i="1" a="1"/>
  <c r="G5267" i="1" s="1"/>
  <c r="G5259" i="1" a="1"/>
  <c r="G5259" i="1" s="1"/>
  <c r="G5251" i="1" a="1"/>
  <c r="G5251" i="1" s="1"/>
  <c r="G5243" i="1" a="1"/>
  <c r="G5243" i="1" s="1"/>
  <c r="G5235" i="1" a="1"/>
  <c r="G5235" i="1" s="1"/>
  <c r="G5227" i="1" a="1"/>
  <c r="G5227" i="1" s="1"/>
  <c r="G5219" i="1" a="1"/>
  <c r="G5219" i="1" s="1"/>
  <c r="G5211" i="1" a="1"/>
  <c r="G5211" i="1" s="1"/>
  <c r="G5203" i="1" a="1"/>
  <c r="G5203" i="1" s="1"/>
  <c r="G5195" i="1" a="1"/>
  <c r="G5195" i="1" s="1"/>
  <c r="G5187" i="1" a="1"/>
  <c r="G5187" i="1" s="1"/>
  <c r="G5179" i="1" a="1"/>
  <c r="G5179" i="1" s="1"/>
  <c r="G5171" i="1" a="1"/>
  <c r="G5171" i="1" s="1"/>
  <c r="G5163" i="1" a="1"/>
  <c r="G5163" i="1" s="1"/>
  <c r="G5155" i="1" a="1"/>
  <c r="G5155" i="1" s="1"/>
  <c r="G5147" i="1" a="1"/>
  <c r="G5147" i="1" s="1"/>
  <c r="G5139" i="1" a="1"/>
  <c r="G5139" i="1" s="1"/>
  <c r="G5131" i="1" a="1"/>
  <c r="G5131" i="1" s="1"/>
  <c r="G5123" i="1" a="1"/>
  <c r="G5123" i="1" s="1"/>
  <c r="G5115" i="1" a="1"/>
  <c r="G5115" i="1" s="1"/>
  <c r="G5107" i="1" a="1"/>
  <c r="G5107" i="1" s="1"/>
  <c r="G5099" i="1" a="1"/>
  <c r="G5099" i="1" s="1"/>
  <c r="G5091" i="1" a="1"/>
  <c r="G5091" i="1" s="1"/>
  <c r="G5083" i="1" a="1"/>
  <c r="G5083" i="1" s="1"/>
  <c r="G5075" i="1" a="1"/>
  <c r="G5075" i="1" s="1"/>
  <c r="G5067" i="1" a="1"/>
  <c r="G5067" i="1" s="1"/>
  <c r="G5059" i="1" a="1"/>
  <c r="G5059" i="1" s="1"/>
  <c r="G5051" i="1" a="1"/>
  <c r="G5051" i="1" s="1"/>
  <c r="G5043" i="1" a="1"/>
  <c r="G5043" i="1" s="1"/>
  <c r="G5035" i="1" a="1"/>
  <c r="G5035" i="1" s="1"/>
  <c r="G5027" i="1" a="1"/>
  <c r="G5027" i="1" s="1"/>
  <c r="G5019" i="1" a="1"/>
  <c r="G5019" i="1" s="1"/>
  <c r="G5011" i="1" a="1"/>
  <c r="G5011" i="1" s="1"/>
  <c r="G5003" i="1" a="1"/>
  <c r="G5003" i="1" s="1"/>
  <c r="G4995" i="1" a="1"/>
  <c r="G4995" i="1" s="1"/>
  <c r="G4987" i="1" a="1"/>
  <c r="G4987" i="1" s="1"/>
  <c r="G4979" i="1" a="1"/>
  <c r="G4979" i="1" s="1"/>
  <c r="G4971" i="1" a="1"/>
  <c r="G4971" i="1" s="1"/>
  <c r="G4963" i="1" a="1"/>
  <c r="G4963" i="1" s="1"/>
  <c r="G4955" i="1" a="1"/>
  <c r="G4955" i="1" s="1"/>
  <c r="G4947" i="1" a="1"/>
  <c r="G4947" i="1" s="1"/>
  <c r="G4939" i="1" a="1"/>
  <c r="G4939" i="1" s="1"/>
  <c r="G4931" i="1" a="1"/>
  <c r="G4931" i="1" s="1"/>
  <c r="G4923" i="1" a="1"/>
  <c r="G4923" i="1" s="1"/>
  <c r="G4915" i="1" a="1"/>
  <c r="G4915" i="1" s="1"/>
  <c r="G4907" i="1" a="1"/>
  <c r="G4907" i="1" s="1"/>
  <c r="G4899" i="1" a="1"/>
  <c r="G4899" i="1" s="1"/>
  <c r="G4891" i="1" a="1"/>
  <c r="G4891" i="1" s="1"/>
  <c r="G4883" i="1" a="1"/>
  <c r="G4883" i="1" s="1"/>
  <c r="G4875" i="1" a="1"/>
  <c r="G4875" i="1" s="1"/>
  <c r="G4867" i="1" a="1"/>
  <c r="G4867" i="1" s="1"/>
  <c r="G4859" i="1" a="1"/>
  <c r="G4859" i="1" s="1"/>
  <c r="G4851" i="1" a="1"/>
  <c r="G4851" i="1" s="1"/>
  <c r="G4843" i="1" a="1"/>
  <c r="G4843" i="1" s="1"/>
  <c r="G4835" i="1" a="1"/>
  <c r="G4835" i="1" s="1"/>
  <c r="G4827" i="1" a="1"/>
  <c r="G4827" i="1" s="1"/>
  <c r="G4819" i="1" a="1"/>
  <c r="G4819" i="1" s="1"/>
  <c r="G4811" i="1" a="1"/>
  <c r="G4811" i="1" s="1"/>
  <c r="G4803" i="1" a="1"/>
  <c r="G4803" i="1" s="1"/>
  <c r="G4795" i="1" a="1"/>
  <c r="G4795" i="1" s="1"/>
  <c r="G4787" i="1" a="1"/>
  <c r="G4787" i="1" s="1"/>
  <c r="G4779" i="1" a="1"/>
  <c r="G4779" i="1" s="1"/>
  <c r="G4771" i="1" a="1"/>
  <c r="G4771" i="1" s="1"/>
  <c r="G4763" i="1" a="1"/>
  <c r="G4763" i="1" s="1"/>
  <c r="G4755" i="1" a="1"/>
  <c r="G4755" i="1" s="1"/>
  <c r="G4747" i="1" a="1"/>
  <c r="G4747" i="1" s="1"/>
  <c r="G4739" i="1" a="1"/>
  <c r="G4739" i="1" s="1"/>
  <c r="G4731" i="1" a="1"/>
  <c r="G4731" i="1" s="1"/>
  <c r="G4723" i="1" a="1"/>
  <c r="G4723" i="1" s="1"/>
  <c r="G4715" i="1" a="1"/>
  <c r="G4715" i="1" s="1"/>
  <c r="G4707" i="1" a="1"/>
  <c r="G4707" i="1" s="1"/>
  <c r="G4699" i="1" a="1"/>
  <c r="G4699" i="1" s="1"/>
  <c r="G4691" i="1" a="1"/>
  <c r="G4691" i="1" s="1"/>
  <c r="G4683" i="1" a="1"/>
  <c r="G4683" i="1" s="1"/>
  <c r="G4675" i="1" a="1"/>
  <c r="G4675" i="1" s="1"/>
  <c r="G4667" i="1" a="1"/>
  <c r="G4667" i="1" s="1"/>
  <c r="G4659" i="1" a="1"/>
  <c r="G4659" i="1" s="1"/>
  <c r="G4651" i="1" a="1"/>
  <c r="G4651" i="1" s="1"/>
  <c r="G4643" i="1" a="1"/>
  <c r="G4643" i="1" s="1"/>
  <c r="G4635" i="1" a="1"/>
  <c r="G4635" i="1" s="1"/>
  <c r="G4627" i="1" a="1"/>
  <c r="G4627" i="1" s="1"/>
  <c r="G4619" i="1" a="1"/>
  <c r="G4619" i="1" s="1"/>
  <c r="G4611" i="1" a="1"/>
  <c r="G4611" i="1" s="1"/>
  <c r="G4603" i="1" a="1"/>
  <c r="G4603" i="1" s="1"/>
  <c r="G4595" i="1" a="1"/>
  <c r="G4595" i="1" s="1"/>
  <c r="G4587" i="1" a="1"/>
  <c r="G4587" i="1" s="1"/>
  <c r="G4579" i="1" a="1"/>
  <c r="G4579" i="1" s="1"/>
  <c r="G4571" i="1" a="1"/>
  <c r="G4571" i="1" s="1"/>
  <c r="G4563" i="1" a="1"/>
  <c r="G4563" i="1" s="1"/>
  <c r="G4555" i="1" a="1"/>
  <c r="G4555" i="1" s="1"/>
  <c r="G4547" i="1" a="1"/>
  <c r="G4547" i="1" s="1"/>
  <c r="G4539" i="1" a="1"/>
  <c r="G4539" i="1" s="1"/>
  <c r="G4531" i="1" a="1"/>
  <c r="G4531" i="1" s="1"/>
  <c r="G4523" i="1" a="1"/>
  <c r="G4523" i="1" s="1"/>
  <c r="G4515" i="1" a="1"/>
  <c r="G4515" i="1" s="1"/>
  <c r="G4507" i="1" a="1"/>
  <c r="G4507" i="1" s="1"/>
  <c r="G4499" i="1" a="1"/>
  <c r="G4499" i="1" s="1"/>
  <c r="G4491" i="1" a="1"/>
  <c r="G4491" i="1" s="1"/>
  <c r="G4483" i="1" a="1"/>
  <c r="G4483" i="1" s="1"/>
  <c r="G4475" i="1" a="1"/>
  <c r="G4475" i="1" s="1"/>
  <c r="G4467" i="1" a="1"/>
  <c r="G4467" i="1" s="1"/>
  <c r="G4459" i="1" a="1"/>
  <c r="G4459" i="1" s="1"/>
  <c r="G4451" i="1" a="1"/>
  <c r="G4451" i="1" s="1"/>
  <c r="G4443" i="1" a="1"/>
  <c r="G4443" i="1" s="1"/>
  <c r="G4435" i="1" a="1"/>
  <c r="G4435" i="1" s="1"/>
  <c r="G4420" i="1" a="1"/>
  <c r="G4420" i="1" s="1"/>
  <c r="G4412" i="1" a="1"/>
  <c r="G4412" i="1" s="1"/>
  <c r="G4404" i="1" a="1"/>
  <c r="G4404" i="1" s="1"/>
  <c r="G4396" i="1" a="1"/>
  <c r="G4396" i="1" s="1"/>
  <c r="G4388" i="1" a="1"/>
  <c r="G4388" i="1" s="1"/>
  <c r="G4380" i="1" a="1"/>
  <c r="G4380" i="1" s="1"/>
  <c r="G4372" i="1" a="1"/>
  <c r="G4372" i="1" s="1"/>
  <c r="G4365" i="1" a="1"/>
  <c r="G4365" i="1" s="1"/>
  <c r="G4357" i="1" a="1"/>
  <c r="G4357" i="1" s="1"/>
  <c r="G4349" i="1" a="1"/>
  <c r="G4349" i="1" s="1"/>
  <c r="G4341" i="1" a="1"/>
  <c r="G4341" i="1" s="1"/>
  <c r="G4334" i="1" a="1"/>
  <c r="G4334" i="1" s="1"/>
  <c r="G4326" i="1" a="1"/>
  <c r="G4326" i="1" s="1"/>
  <c r="G4318" i="1" a="1"/>
  <c r="G4318" i="1" s="1"/>
  <c r="G4310" i="1" a="1"/>
  <c r="G4310" i="1" s="1"/>
  <c r="G4302" i="1" a="1"/>
  <c r="G4302" i="1" s="1"/>
  <c r="G4294" i="1" a="1"/>
  <c r="G4294" i="1" s="1"/>
  <c r="G4286" i="1" a="1"/>
  <c r="G4286" i="1" s="1"/>
  <c r="G4278" i="1" a="1"/>
  <c r="G4278" i="1" s="1"/>
  <c r="G4271" i="1" a="1"/>
  <c r="G4271" i="1" s="1"/>
  <c r="G4264" i="1" a="1"/>
  <c r="G4264" i="1" s="1"/>
  <c r="G4256" i="1" a="1"/>
  <c r="G4256" i="1" s="1"/>
  <c r="G4248" i="1" a="1"/>
  <c r="G4248" i="1" s="1"/>
  <c r="G4241" i="1" a="1"/>
  <c r="G4241" i="1" s="1"/>
  <c r="G4234" i="1" a="1"/>
  <c r="G4234" i="1" s="1"/>
  <c r="G4226" i="1" a="1"/>
  <c r="G4226" i="1" s="1"/>
  <c r="G4218" i="1" a="1"/>
  <c r="G4218" i="1" s="1"/>
  <c r="G4210" i="1" a="1"/>
  <c r="G4210" i="1" s="1"/>
  <c r="G4202" i="1" a="1"/>
  <c r="G4202" i="1" s="1"/>
  <c r="G4194" i="1" a="1"/>
  <c r="G4194" i="1" s="1"/>
  <c r="G4186" i="1" a="1"/>
  <c r="G4186" i="1" s="1"/>
  <c r="G4178" i="1" a="1"/>
  <c r="G4178" i="1" s="1"/>
  <c r="G4170" i="1" a="1"/>
  <c r="G4170" i="1" s="1"/>
  <c r="G4162" i="1" a="1"/>
  <c r="G4162" i="1" s="1"/>
  <c r="G4155" i="1" a="1"/>
  <c r="G4155" i="1" s="1"/>
  <c r="G4147" i="1" a="1"/>
  <c r="G4147" i="1" s="1"/>
  <c r="G4139" i="1" a="1"/>
  <c r="G4139" i="1" s="1"/>
  <c r="G4131" i="1" a="1"/>
  <c r="G4131" i="1" s="1"/>
  <c r="G4123" i="1" a="1"/>
  <c r="G4123" i="1" s="1"/>
  <c r="G4115" i="1" a="1"/>
  <c r="G4115" i="1" s="1"/>
  <c r="G4107" i="1" a="1"/>
  <c r="G4107" i="1" s="1"/>
  <c r="G4099" i="1" a="1"/>
  <c r="G4099" i="1" s="1"/>
  <c r="G4092" i="1" a="1"/>
  <c r="G4092" i="1" s="1"/>
  <c r="G4084" i="1" a="1"/>
  <c r="G4084" i="1" s="1"/>
  <c r="G4076" i="1" a="1"/>
  <c r="G4076" i="1" s="1"/>
  <c r="G4068" i="1" a="1"/>
  <c r="G4068" i="1" s="1"/>
  <c r="G4060" i="1" a="1"/>
  <c r="G4060" i="1" s="1"/>
  <c r="G4052" i="1" a="1"/>
  <c r="G4052" i="1" s="1"/>
  <c r="G4045" i="1" a="1"/>
  <c r="G4045" i="1" s="1"/>
  <c r="G4038" i="1" a="1"/>
  <c r="G4038" i="1" s="1"/>
  <c r="G4031" i="1" a="1"/>
  <c r="G4031" i="1" s="1"/>
  <c r="G4023" i="1" a="1"/>
  <c r="G4023" i="1" s="1"/>
  <c r="G4015" i="1" a="1"/>
  <c r="G4015" i="1" s="1"/>
  <c r="G4007" i="1" a="1"/>
  <c r="G4007" i="1" s="1"/>
  <c r="G3999" i="1" a="1"/>
  <c r="G3999" i="1" s="1"/>
  <c r="G3991" i="1" a="1"/>
  <c r="G3991" i="1" s="1"/>
  <c r="G3983" i="1" a="1"/>
  <c r="G3983" i="1" s="1"/>
  <c r="G3975" i="1" a="1"/>
  <c r="G3975" i="1" s="1"/>
  <c r="G3967" i="1" a="1"/>
  <c r="G3967" i="1" s="1"/>
  <c r="G3960" i="1" a="1"/>
  <c r="G3960" i="1" s="1"/>
  <c r="G3952" i="1" a="1"/>
  <c r="G3952" i="1" s="1"/>
  <c r="G3944" i="1" a="1"/>
  <c r="G3944" i="1" s="1"/>
  <c r="G3936" i="1" a="1"/>
  <c r="G3936" i="1" s="1"/>
  <c r="G3928" i="1" a="1"/>
  <c r="G3928" i="1" s="1"/>
  <c r="G3920" i="1" a="1"/>
  <c r="G3920" i="1" s="1"/>
  <c r="G3912" i="1" a="1"/>
  <c r="G3912" i="1" s="1"/>
  <c r="G3904" i="1" a="1"/>
  <c r="G3904" i="1" s="1"/>
  <c r="G3896" i="1" a="1"/>
  <c r="G3896" i="1" s="1"/>
  <c r="G3889" i="1" a="1"/>
  <c r="G3889" i="1" s="1"/>
  <c r="G3881" i="1" a="1"/>
  <c r="G3881" i="1" s="1"/>
  <c r="G3873" i="1" a="1"/>
  <c r="G3873" i="1" s="1"/>
  <c r="G3865" i="1" a="1"/>
  <c r="G3865" i="1" s="1"/>
  <c r="G3857" i="1" a="1"/>
  <c r="G3857" i="1" s="1"/>
  <c r="G3849" i="1" a="1"/>
  <c r="G3849" i="1" s="1"/>
  <c r="G3841" i="1" a="1"/>
  <c r="G3841" i="1" s="1"/>
  <c r="G3833" i="1" a="1"/>
  <c r="G3833" i="1" s="1"/>
  <c r="G3826" i="1" a="1"/>
  <c r="G3826" i="1" s="1"/>
  <c r="G3818" i="1" a="1"/>
  <c r="G3818" i="1" s="1"/>
  <c r="G3810" i="1" a="1"/>
  <c r="G3810" i="1" s="1"/>
  <c r="G3802" i="1" a="1"/>
  <c r="G3802" i="1" s="1"/>
  <c r="G3794" i="1" a="1"/>
  <c r="G3794" i="1" s="1"/>
  <c r="G3786" i="1" a="1"/>
  <c r="G3786" i="1" s="1"/>
  <c r="G3778" i="1" a="1"/>
  <c r="G3778" i="1" s="1"/>
  <c r="G3771" i="1" a="1"/>
  <c r="G3771" i="1" s="1"/>
  <c r="G3763" i="1" a="1"/>
  <c r="G3763" i="1" s="1"/>
  <c r="G3755" i="1" a="1"/>
  <c r="G3755" i="1" s="1"/>
  <c r="G3747" i="1" a="1"/>
  <c r="G3747" i="1" s="1"/>
  <c r="G3739" i="1" a="1"/>
  <c r="G3739" i="1" s="1"/>
  <c r="G3731" i="1" a="1"/>
  <c r="G3731" i="1" s="1"/>
  <c r="G3724" i="1" a="1"/>
  <c r="G3724" i="1" s="1"/>
  <c r="G3717" i="1" a="1"/>
  <c r="G3717" i="1" s="1"/>
  <c r="G3709" i="1" a="1"/>
  <c r="G3709" i="1" s="1"/>
  <c r="G3701" i="1" a="1"/>
  <c r="G3701" i="1" s="1"/>
  <c r="G3693" i="1" a="1"/>
  <c r="G3693" i="1" s="1"/>
  <c r="G3685" i="1" a="1"/>
  <c r="G3685" i="1" s="1"/>
  <c r="G3677" i="1" a="1"/>
  <c r="G3677" i="1" s="1"/>
  <c r="G3669" i="1" a="1"/>
  <c r="G3669" i="1" s="1"/>
  <c r="G3661" i="1" a="1"/>
  <c r="G3661" i="1" s="1"/>
  <c r="G3653" i="1" a="1"/>
  <c r="G3653" i="1" s="1"/>
  <c r="G3645" i="1" a="1"/>
  <c r="G3645" i="1" s="1"/>
  <c r="G3637" i="1" a="1"/>
  <c r="G3637" i="1" s="1"/>
  <c r="G3629" i="1" a="1"/>
  <c r="G3629" i="1" s="1"/>
  <c r="G3621" i="1" a="1"/>
  <c r="G3621" i="1" s="1"/>
  <c r="G3613" i="1" a="1"/>
  <c r="G3613" i="1" s="1"/>
  <c r="G3606" i="1" a="1"/>
  <c r="G3606" i="1" s="1"/>
  <c r="G3599" i="1" a="1"/>
  <c r="G3599" i="1" s="1"/>
  <c r="G3591" i="1" a="1"/>
  <c r="G3591" i="1" s="1"/>
  <c r="G3576" i="1" a="1"/>
  <c r="G3576" i="1" s="1"/>
  <c r="G3568" i="1" a="1"/>
  <c r="G3568" i="1" s="1"/>
  <c r="G3560" i="1" a="1"/>
  <c r="G3560" i="1" s="1"/>
  <c r="G3552" i="1" a="1"/>
  <c r="G3552" i="1" s="1"/>
  <c r="G3544" i="1" a="1"/>
  <c r="G3544" i="1" s="1"/>
  <c r="G3536" i="1" a="1"/>
  <c r="G3536" i="1" s="1"/>
  <c r="G3528" i="1" a="1"/>
  <c r="G3528" i="1" s="1"/>
  <c r="G3520" i="1" a="1"/>
  <c r="G3520" i="1" s="1"/>
  <c r="G3512" i="1" a="1"/>
  <c r="G3512" i="1" s="1"/>
  <c r="G3504" i="1" a="1"/>
  <c r="G3504" i="1" s="1"/>
  <c r="G3496" i="1" a="1"/>
  <c r="G3496" i="1" s="1"/>
  <c r="G3488" i="1" a="1"/>
  <c r="G3488" i="1" s="1"/>
  <c r="G3480" i="1" a="1"/>
  <c r="G3480" i="1" s="1"/>
  <c r="G3472" i="1" a="1"/>
  <c r="G3472" i="1" s="1"/>
  <c r="G3464" i="1" a="1"/>
  <c r="G3464" i="1" s="1"/>
  <c r="G3456" i="1" a="1"/>
  <c r="G3456" i="1" s="1"/>
  <c r="G3448" i="1" a="1"/>
  <c r="G3448" i="1" s="1"/>
  <c r="G3440" i="1" a="1"/>
  <c r="G3440" i="1" s="1"/>
  <c r="G3432" i="1" a="1"/>
  <c r="G3432" i="1" s="1"/>
  <c r="G3424" i="1" a="1"/>
  <c r="G3424" i="1" s="1"/>
  <c r="G3416" i="1" a="1"/>
  <c r="G3416" i="1" s="1"/>
  <c r="G3408" i="1" a="1"/>
  <c r="G3408" i="1" s="1"/>
  <c r="G3400" i="1" a="1"/>
  <c r="G3400" i="1" s="1"/>
  <c r="G3392" i="1" a="1"/>
  <c r="G3392" i="1" s="1"/>
  <c r="G3384" i="1" a="1"/>
  <c r="G3384" i="1" s="1"/>
  <c r="G3376" i="1" a="1"/>
  <c r="G3376" i="1" s="1"/>
  <c r="G3368" i="1" a="1"/>
  <c r="G3368" i="1" s="1"/>
  <c r="G3360" i="1" a="1"/>
  <c r="G3360" i="1" s="1"/>
  <c r="G3352" i="1" a="1"/>
  <c r="G3352" i="1" s="1"/>
  <c r="G3344" i="1" a="1"/>
  <c r="G3344" i="1" s="1"/>
  <c r="G3336" i="1" a="1"/>
  <c r="G3336" i="1" s="1"/>
  <c r="G3328" i="1" a="1"/>
  <c r="G3328" i="1" s="1"/>
  <c r="G3320" i="1" a="1"/>
  <c r="G3320" i="1" s="1"/>
  <c r="G3312" i="1" a="1"/>
  <c r="G3312" i="1" s="1"/>
  <c r="G3304" i="1" a="1"/>
  <c r="G3304" i="1" s="1"/>
  <c r="G3296" i="1" a="1"/>
  <c r="G3296" i="1" s="1"/>
  <c r="G3288" i="1" a="1"/>
  <c r="G3288" i="1" s="1"/>
  <c r="G3280" i="1" a="1"/>
  <c r="G3280" i="1" s="1"/>
  <c r="G3272" i="1" a="1"/>
  <c r="G3272" i="1" s="1"/>
  <c r="G3264" i="1" a="1"/>
  <c r="G3264" i="1" s="1"/>
  <c r="G3256" i="1" a="1"/>
  <c r="G3256" i="1" s="1"/>
  <c r="G3248" i="1" a="1"/>
  <c r="G3248" i="1" s="1"/>
  <c r="G3240" i="1" a="1"/>
  <c r="G3240" i="1" s="1"/>
  <c r="G3232" i="1" a="1"/>
  <c r="G3232" i="1" s="1"/>
  <c r="G3224" i="1" a="1"/>
  <c r="G3224" i="1" s="1"/>
  <c r="G3216" i="1" a="1"/>
  <c r="G3216" i="1" s="1"/>
  <c r="G3208" i="1" a="1"/>
  <c r="G3208" i="1" s="1"/>
  <c r="G3200" i="1" a="1"/>
  <c r="G3200" i="1" s="1"/>
  <c r="G3192" i="1" a="1"/>
  <c r="G3192" i="1" s="1"/>
  <c r="G3184" i="1" a="1"/>
  <c r="G3184" i="1" s="1"/>
  <c r="G3176" i="1" a="1"/>
  <c r="G3176" i="1" s="1"/>
  <c r="G3168" i="1" a="1"/>
  <c r="G3168" i="1" s="1"/>
  <c r="G3160" i="1" a="1"/>
  <c r="G3160" i="1" s="1"/>
  <c r="G3152" i="1" a="1"/>
  <c r="G3152" i="1" s="1"/>
  <c r="G3144" i="1" a="1"/>
  <c r="G3144" i="1" s="1"/>
  <c r="G3136" i="1" a="1"/>
  <c r="G3136" i="1" s="1"/>
  <c r="G3128" i="1" a="1"/>
  <c r="G3128" i="1" s="1"/>
  <c r="G3120" i="1" a="1"/>
  <c r="G3120" i="1" s="1"/>
  <c r="G3112" i="1" a="1"/>
  <c r="G3112" i="1" s="1"/>
  <c r="G3104" i="1" a="1"/>
  <c r="G3104" i="1" s="1"/>
  <c r="G3096" i="1" a="1"/>
  <c r="G3096" i="1" s="1"/>
  <c r="G3088" i="1" a="1"/>
  <c r="G3088" i="1" s="1"/>
  <c r="G3080" i="1" a="1"/>
  <c r="G3080" i="1" s="1"/>
  <c r="G3072" i="1" a="1"/>
  <c r="G3072" i="1" s="1"/>
  <c r="G3064" i="1" a="1"/>
  <c r="G3064" i="1" s="1"/>
  <c r="G3056" i="1" a="1"/>
  <c r="G3056" i="1" s="1"/>
  <c r="G3048" i="1" a="1"/>
  <c r="G3048" i="1" s="1"/>
  <c r="G3040" i="1" a="1"/>
  <c r="G3040" i="1" s="1"/>
  <c r="G3032" i="1" a="1"/>
  <c r="G3032" i="1" s="1"/>
  <c r="G3024" i="1" a="1"/>
  <c r="G3024" i="1" s="1"/>
  <c r="G3016" i="1" a="1"/>
  <c r="G3016" i="1" s="1"/>
  <c r="G3008" i="1" a="1"/>
  <c r="G3008" i="1" s="1"/>
  <c r="G3000" i="1" a="1"/>
  <c r="G3000" i="1" s="1"/>
  <c r="G2992" i="1" a="1"/>
  <c r="G2992" i="1" s="1"/>
  <c r="G2984" i="1" a="1"/>
  <c r="G2984" i="1" s="1"/>
  <c r="G2976" i="1" a="1"/>
  <c r="G2976" i="1" s="1"/>
  <c r="G2968" i="1" a="1"/>
  <c r="G2968" i="1" s="1"/>
  <c r="G2960" i="1" a="1"/>
  <c r="G2960" i="1" s="1"/>
  <c r="G2952" i="1" a="1"/>
  <c r="G2952" i="1" s="1"/>
  <c r="G2944" i="1" a="1"/>
  <c r="G2944" i="1" s="1"/>
  <c r="G2936" i="1" a="1"/>
  <c r="G2936" i="1" s="1"/>
  <c r="G2928" i="1" a="1"/>
  <c r="G2928" i="1" s="1"/>
  <c r="G2920" i="1" a="1"/>
  <c r="G2920" i="1" s="1"/>
  <c r="G2912" i="1" a="1"/>
  <c r="G2912" i="1" s="1"/>
  <c r="G2904" i="1" a="1"/>
  <c r="G2904" i="1" s="1"/>
  <c r="G2896" i="1" a="1"/>
  <c r="G2896" i="1" s="1"/>
  <c r="G2888" i="1" a="1"/>
  <c r="G2888" i="1" s="1"/>
  <c r="G2880" i="1" a="1"/>
  <c r="G2880" i="1" s="1"/>
  <c r="G2872" i="1" a="1"/>
  <c r="G2872" i="1" s="1"/>
  <c r="G2864" i="1" a="1"/>
  <c r="G2864" i="1" s="1"/>
  <c r="G2856" i="1" a="1"/>
  <c r="G2856" i="1" s="1"/>
  <c r="G2848" i="1" a="1"/>
  <c r="G2848" i="1" s="1"/>
  <c r="G2840" i="1" a="1"/>
  <c r="G2840" i="1" s="1"/>
  <c r="G2832" i="1" a="1"/>
  <c r="G2832" i="1" s="1"/>
  <c r="G2824" i="1" a="1"/>
  <c r="G2824" i="1" s="1"/>
  <c r="G2816" i="1" a="1"/>
  <c r="G2816" i="1" s="1"/>
  <c r="G2808" i="1" a="1"/>
  <c r="G2808" i="1" s="1"/>
  <c r="G2800" i="1" a="1"/>
  <c r="G2800" i="1" s="1"/>
  <c r="G2792" i="1" a="1"/>
  <c r="G2792" i="1" s="1"/>
  <c r="G2784" i="1" a="1"/>
  <c r="G2784" i="1" s="1"/>
  <c r="G2777" i="1" a="1"/>
  <c r="G2777" i="1" s="1"/>
  <c r="G2769" i="1" a="1"/>
  <c r="G2769" i="1" s="1"/>
  <c r="G2761" i="1" a="1"/>
  <c r="G2761" i="1" s="1"/>
  <c r="G2753" i="1" a="1"/>
  <c r="G2753" i="1" s="1"/>
  <c r="G2745" i="1" a="1"/>
  <c r="G2745" i="1" s="1"/>
  <c r="G2737" i="1" a="1"/>
  <c r="G2737" i="1" s="1"/>
  <c r="G2729" i="1" a="1"/>
  <c r="G2729" i="1" s="1"/>
  <c r="G2721" i="1" a="1"/>
  <c r="G2721" i="1" s="1"/>
  <c r="G2713" i="1" a="1"/>
  <c r="G2713" i="1" s="1"/>
  <c r="G2705" i="1" a="1"/>
  <c r="G2705" i="1" s="1"/>
  <c r="G2697" i="1" a="1"/>
  <c r="G2697" i="1" s="1"/>
  <c r="G2689" i="1" a="1"/>
  <c r="G2689" i="1" s="1"/>
  <c r="G2681" i="1" a="1"/>
  <c r="G2681" i="1" s="1"/>
  <c r="G2673" i="1" a="1"/>
  <c r="G2673" i="1" s="1"/>
  <c r="G2665" i="1" a="1"/>
  <c r="G2665" i="1" s="1"/>
  <c r="G2657" i="1" a="1"/>
  <c r="G2657" i="1" s="1"/>
  <c r="G2649" i="1" a="1"/>
  <c r="G2649" i="1" s="1"/>
  <c r="G2634" i="1" a="1"/>
  <c r="G2634" i="1" s="1"/>
  <c r="G2626" i="1" a="1"/>
  <c r="G2626" i="1" s="1"/>
  <c r="G2618" i="1" a="1"/>
  <c r="G2618" i="1" s="1"/>
  <c r="G2610" i="1" a="1"/>
  <c r="G2610" i="1" s="1"/>
  <c r="G2602" i="1" a="1"/>
  <c r="G2602" i="1" s="1"/>
  <c r="G2594" i="1" a="1"/>
  <c r="G2594" i="1" s="1"/>
  <c r="G2586" i="1" a="1"/>
  <c r="G2586" i="1" s="1"/>
  <c r="G2578" i="1" a="1"/>
  <c r="G2578" i="1" s="1"/>
  <c r="G2570" i="1" a="1"/>
  <c r="G2570" i="1" s="1"/>
  <c r="G2562" i="1" a="1"/>
  <c r="G2562" i="1" s="1"/>
  <c r="G2554" i="1" a="1"/>
  <c r="G2554" i="1" s="1"/>
  <c r="G2546" i="1" a="1"/>
  <c r="G2546" i="1" s="1"/>
  <c r="G2539" i="1" a="1"/>
  <c r="G2539" i="1" s="1"/>
  <c r="G2531" i="1" a="1"/>
  <c r="G2531" i="1" s="1"/>
  <c r="G2523" i="1" a="1"/>
  <c r="G2523" i="1" s="1"/>
  <c r="G2515" i="1" a="1"/>
  <c r="G2515" i="1" s="1"/>
  <c r="G2507" i="1" a="1"/>
  <c r="G2507" i="1" s="1"/>
  <c r="G2499" i="1" a="1"/>
  <c r="G2499" i="1" s="1"/>
  <c r="G2491" i="1" a="1"/>
  <c r="G2491" i="1" s="1"/>
  <c r="G2483" i="1" a="1"/>
  <c r="G2483" i="1" s="1"/>
  <c r="G2475" i="1" a="1"/>
  <c r="G2475" i="1" s="1"/>
  <c r="G2467" i="1" a="1"/>
  <c r="G2467" i="1" s="1"/>
  <c r="G2459" i="1" a="1"/>
  <c r="G2459" i="1" s="1"/>
  <c r="G2451" i="1" a="1"/>
  <c r="G2451" i="1" s="1"/>
  <c r="G2443" i="1" a="1"/>
  <c r="G2443" i="1" s="1"/>
  <c r="G2435" i="1" a="1"/>
  <c r="G2435" i="1" s="1"/>
  <c r="G2420" i="1" a="1"/>
  <c r="G2420" i="1" s="1"/>
  <c r="G2412" i="1" a="1"/>
  <c r="G2412" i="1" s="1"/>
  <c r="G2404" i="1" a="1"/>
  <c r="G2404" i="1" s="1"/>
  <c r="G2396" i="1" a="1"/>
  <c r="G2396" i="1" s="1"/>
  <c r="G2388" i="1" a="1"/>
  <c r="G2388" i="1" s="1"/>
  <c r="G2380" i="1" a="1"/>
  <c r="G2380" i="1" s="1"/>
  <c r="G2372" i="1" a="1"/>
  <c r="G2372" i="1" s="1"/>
  <c r="G2364" i="1" a="1"/>
  <c r="G2364" i="1" s="1"/>
  <c r="G2356" i="1" a="1"/>
  <c r="G2356" i="1" s="1"/>
  <c r="G2349" i="1" a="1"/>
  <c r="G2349" i="1" s="1"/>
  <c r="G2341" i="1" a="1"/>
  <c r="G2341" i="1" s="1"/>
  <c r="G2334" i="1" a="1"/>
  <c r="G2334" i="1" s="1"/>
  <c r="G2326" i="1" a="1"/>
  <c r="G2326" i="1" s="1"/>
  <c r="G2318" i="1" a="1"/>
  <c r="G2318" i="1" s="1"/>
  <c r="G2310" i="1" a="1"/>
  <c r="G2310" i="1" s="1"/>
  <c r="G2302" i="1" a="1"/>
  <c r="G2302" i="1" s="1"/>
  <c r="G2294" i="1" a="1"/>
  <c r="G2294" i="1" s="1"/>
  <c r="G2286" i="1" a="1"/>
  <c r="G2286" i="1" s="1"/>
  <c r="G2278" i="1" a="1"/>
  <c r="G2278" i="1" s="1"/>
  <c r="G2270" i="1" a="1"/>
  <c r="G2270" i="1" s="1"/>
  <c r="G2262" i="1" a="1"/>
  <c r="G2262" i="1" s="1"/>
  <c r="G2254" i="1" a="1"/>
  <c r="G2254" i="1" s="1"/>
  <c r="G2246" i="1" a="1"/>
  <c r="G2246" i="1" s="1"/>
  <c r="G2238" i="1" a="1"/>
  <c r="G2238" i="1" s="1"/>
  <c r="G2230" i="1" a="1"/>
  <c r="G2230" i="1" s="1"/>
  <c r="G2222" i="1" a="1"/>
  <c r="G2222" i="1" s="1"/>
  <c r="G2214" i="1" a="1"/>
  <c r="G2214" i="1" s="1"/>
  <c r="G2206" i="1" a="1"/>
  <c r="G2206" i="1" s="1"/>
  <c r="G2198" i="1" a="1"/>
  <c r="G2198" i="1" s="1"/>
  <c r="G2190" i="1" a="1"/>
  <c r="G2190" i="1" s="1"/>
  <c r="G2182" i="1" a="1"/>
  <c r="G2182" i="1" s="1"/>
  <c r="G2174" i="1" a="1"/>
  <c r="G2174" i="1" s="1"/>
  <c r="G2166" i="1" a="1"/>
  <c r="G2166" i="1" s="1"/>
  <c r="G2158" i="1" a="1"/>
  <c r="G2158" i="1" s="1"/>
  <c r="G2150" i="1" a="1"/>
  <c r="G2150" i="1" s="1"/>
  <c r="G2142" i="1" a="1"/>
  <c r="G2142" i="1" s="1"/>
  <c r="G2134" i="1" a="1"/>
  <c r="G2134" i="1" s="1"/>
  <c r="G2126" i="1" a="1"/>
  <c r="G2126" i="1" s="1"/>
  <c r="G2118" i="1" a="1"/>
  <c r="G2118" i="1" s="1"/>
  <c r="G2110" i="1" a="1"/>
  <c r="G2110" i="1" s="1"/>
  <c r="G2102" i="1" a="1"/>
  <c r="G2102" i="1" s="1"/>
  <c r="G2094" i="1" a="1"/>
  <c r="G2094" i="1" s="1"/>
  <c r="G2086" i="1" a="1"/>
  <c r="G2086" i="1" s="1"/>
  <c r="G2078" i="1" a="1"/>
  <c r="G2078" i="1" s="1"/>
  <c r="G2071" i="1" a="1"/>
  <c r="G2071" i="1" s="1"/>
  <c r="G2063" i="1" a="1"/>
  <c r="G2063" i="1" s="1"/>
  <c r="G2055" i="1" a="1"/>
  <c r="G2055" i="1" s="1"/>
  <c r="G2047" i="1" a="1"/>
  <c r="G2047" i="1" s="1"/>
  <c r="G2039" i="1" a="1"/>
  <c r="G2039" i="1" s="1"/>
  <c r="G2031" i="1" a="1"/>
  <c r="G2031" i="1" s="1"/>
  <c r="G2023" i="1" a="1"/>
  <c r="G2023" i="1" s="1"/>
  <c r="G2015" i="1" a="1"/>
  <c r="G2015" i="1" s="1"/>
  <c r="G2007" i="1" a="1"/>
  <c r="G2007" i="1" s="1"/>
  <c r="G2000" i="1" a="1"/>
  <c r="G2000" i="1" s="1"/>
  <c r="G1992" i="1" a="1"/>
  <c r="G1992" i="1" s="1"/>
  <c r="G1984" i="1" a="1"/>
  <c r="G1984" i="1" s="1"/>
  <c r="G1976" i="1" a="1"/>
  <c r="G1976" i="1" s="1"/>
  <c r="G1968" i="1" a="1"/>
  <c r="G1968" i="1" s="1"/>
  <c r="G1960" i="1" a="1"/>
  <c r="G1960" i="1" s="1"/>
  <c r="G1952" i="1" a="1"/>
  <c r="G1952" i="1" s="1"/>
  <c r="G1944" i="1" a="1"/>
  <c r="G1944" i="1" s="1"/>
  <c r="G1936" i="1" a="1"/>
  <c r="G1936" i="1" s="1"/>
  <c r="G1928" i="1" a="1"/>
  <c r="G1928" i="1" s="1"/>
  <c r="G1920" i="1" a="1"/>
  <c r="G1920" i="1" s="1"/>
  <c r="G1912" i="1" a="1"/>
  <c r="G1912" i="1" s="1"/>
  <c r="G1904" i="1" a="1"/>
  <c r="G1904" i="1" s="1"/>
  <c r="G1896" i="1" a="1"/>
  <c r="G1896" i="1" s="1"/>
  <c r="G1888" i="1" a="1"/>
  <c r="G1888" i="1" s="1"/>
  <c r="G1880" i="1" a="1"/>
  <c r="G1880" i="1" s="1"/>
  <c r="G1872" i="1" a="1"/>
  <c r="G1872" i="1" s="1"/>
  <c r="G1864" i="1" a="1"/>
  <c r="G1864" i="1" s="1"/>
  <c r="G1856" i="1" a="1"/>
  <c r="G1856" i="1" s="1"/>
  <c r="G1848" i="1" a="1"/>
  <c r="G1848" i="1" s="1"/>
  <c r="G1840" i="1" a="1"/>
  <c r="G1840" i="1" s="1"/>
  <c r="G1832" i="1" a="1"/>
  <c r="G1832" i="1" s="1"/>
  <c r="G1824" i="1" a="1"/>
  <c r="G1824" i="1" s="1"/>
  <c r="G1816" i="1" a="1"/>
  <c r="G1816" i="1" s="1"/>
  <c r="G1808" i="1" a="1"/>
  <c r="G1808" i="1" s="1"/>
  <c r="G1800" i="1" a="1"/>
  <c r="G1800" i="1" s="1"/>
  <c r="G1792" i="1" a="1"/>
  <c r="G1792" i="1" s="1"/>
  <c r="G1784" i="1" a="1"/>
  <c r="G1784" i="1" s="1"/>
  <c r="G1776" i="1" a="1"/>
  <c r="G1776" i="1" s="1"/>
  <c r="G1768" i="1" a="1"/>
  <c r="G1768" i="1" s="1"/>
  <c r="G1760" i="1" a="1"/>
  <c r="G1760" i="1" s="1"/>
  <c r="G1752" i="1" a="1"/>
  <c r="G1752" i="1" s="1"/>
  <c r="G1744" i="1" a="1"/>
  <c r="G1744" i="1" s="1"/>
  <c r="G1736" i="1" a="1"/>
  <c r="G1736" i="1" s="1"/>
  <c r="G1728" i="1" a="1"/>
  <c r="G1728" i="1" s="1"/>
  <c r="G1720" i="1" a="1"/>
  <c r="G1720" i="1" s="1"/>
  <c r="G1712" i="1" a="1"/>
  <c r="G1712" i="1" s="1"/>
  <c r="G1704" i="1" a="1"/>
  <c r="G1704" i="1" s="1"/>
  <c r="G1696" i="1" a="1"/>
  <c r="G1696" i="1" s="1"/>
  <c r="G1688" i="1" a="1"/>
  <c r="G1688" i="1" s="1"/>
  <c r="G1680" i="1" a="1"/>
  <c r="G1680" i="1" s="1"/>
  <c r="G1672" i="1" a="1"/>
  <c r="G1672" i="1" s="1"/>
  <c r="G1664" i="1" a="1"/>
  <c r="G1664" i="1" s="1"/>
  <c r="G1656" i="1" a="1"/>
  <c r="G1656" i="1" s="1"/>
  <c r="G1648" i="1" a="1"/>
  <c r="G1648" i="1" s="1"/>
  <c r="G1640" i="1" a="1"/>
  <c r="G1640" i="1" s="1"/>
  <c r="G1632" i="1" a="1"/>
  <c r="G1632" i="1" s="1"/>
  <c r="G1624" i="1" a="1"/>
  <c r="G1624" i="1" s="1"/>
  <c r="G1616" i="1" a="1"/>
  <c r="G1616" i="1" s="1"/>
  <c r="G1608" i="1" a="1"/>
  <c r="G1608" i="1" s="1"/>
  <c r="G1600" i="1" a="1"/>
  <c r="G1600" i="1" s="1"/>
  <c r="G1592" i="1" a="1"/>
  <c r="G1592" i="1" s="1"/>
  <c r="G1584" i="1" a="1"/>
  <c r="G1584" i="1" s="1"/>
  <c r="G1576" i="1" a="1"/>
  <c r="G1576" i="1" s="1"/>
  <c r="G1568" i="1" a="1"/>
  <c r="G1568" i="1" s="1"/>
  <c r="G1560" i="1" a="1"/>
  <c r="G1560" i="1" s="1"/>
  <c r="G1552" i="1" a="1"/>
  <c r="G1552" i="1" s="1"/>
  <c r="G1544" i="1" a="1"/>
  <c r="G1544" i="1" s="1"/>
  <c r="G1536" i="1" a="1"/>
  <c r="G1536" i="1" s="1"/>
  <c r="G1528" i="1" a="1"/>
  <c r="G1528" i="1" s="1"/>
  <c r="G1520" i="1" a="1"/>
  <c r="G1520" i="1" s="1"/>
  <c r="G1512" i="1" a="1"/>
  <c r="G1512" i="1" s="1"/>
  <c r="G1504" i="1" a="1"/>
  <c r="G1504" i="1" s="1"/>
  <c r="G1496" i="1" a="1"/>
  <c r="G1496" i="1" s="1"/>
  <c r="G1488" i="1" a="1"/>
  <c r="G1488" i="1" s="1"/>
  <c r="G1480" i="1" a="1"/>
  <c r="G1480" i="1" s="1"/>
  <c r="G1472" i="1" a="1"/>
  <c r="G1472" i="1" s="1"/>
  <c r="G1464" i="1" a="1"/>
  <c r="G1464" i="1" s="1"/>
  <c r="G1456" i="1" a="1"/>
  <c r="G1456" i="1" s="1"/>
  <c r="G1448" i="1" a="1"/>
  <c r="G1448" i="1" s="1"/>
  <c r="G1440" i="1" a="1"/>
  <c r="G1440" i="1" s="1"/>
  <c r="G1432" i="1" a="1"/>
  <c r="G1432" i="1" s="1"/>
  <c r="G1424" i="1" a="1"/>
  <c r="G1424" i="1" s="1"/>
  <c r="G1416" i="1" a="1"/>
  <c r="G1416" i="1" s="1"/>
  <c r="G1408" i="1" a="1"/>
  <c r="G1408" i="1" s="1"/>
  <c r="G1400" i="1" a="1"/>
  <c r="G1400" i="1" s="1"/>
  <c r="G1392" i="1" a="1"/>
  <c r="G1392" i="1" s="1"/>
  <c r="G1384" i="1" a="1"/>
  <c r="G1384" i="1" s="1"/>
  <c r="G1376" i="1" a="1"/>
  <c r="G1376" i="1" s="1"/>
  <c r="G1368" i="1" a="1"/>
  <c r="G1368" i="1" s="1"/>
  <c r="G1360" i="1" a="1"/>
  <c r="G1360" i="1" s="1"/>
  <c r="G1352" i="1" a="1"/>
  <c r="G1352" i="1" s="1"/>
  <c r="G1344" i="1" a="1"/>
  <c r="G1344" i="1" s="1"/>
  <c r="G1336" i="1" a="1"/>
  <c r="G1336" i="1" s="1"/>
  <c r="G1328" i="1" a="1"/>
  <c r="G1328" i="1" s="1"/>
  <c r="G1320" i="1" a="1"/>
  <c r="G1320" i="1" s="1"/>
  <c r="G1312" i="1" a="1"/>
  <c r="G1312" i="1" s="1"/>
  <c r="G1304" i="1" a="1"/>
  <c r="G1304" i="1" s="1"/>
  <c r="G1296" i="1" a="1"/>
  <c r="G1296" i="1" s="1"/>
  <c r="G1288" i="1" a="1"/>
  <c r="G1288" i="1" s="1"/>
  <c r="G1280" i="1" a="1"/>
  <c r="G1280" i="1" s="1"/>
  <c r="G1272" i="1" a="1"/>
  <c r="G1272" i="1" s="1"/>
  <c r="G1264" i="1" a="1"/>
  <c r="G1264" i="1" s="1"/>
  <c r="G1256" i="1" a="1"/>
  <c r="G1256" i="1" s="1"/>
  <c r="G1248" i="1" a="1"/>
  <c r="G1248" i="1" s="1"/>
  <c r="G1240" i="1" a="1"/>
  <c r="G1240" i="1" s="1"/>
  <c r="G1232" i="1" a="1"/>
  <c r="G1232" i="1" s="1"/>
  <c r="G7332" i="1" a="1"/>
  <c r="G7332" i="1" s="1"/>
  <c r="G6825" i="1" a="1"/>
  <c r="G6825" i="1" s="1"/>
  <c r="G6572" i="1" a="1"/>
  <c r="G6572" i="1" s="1"/>
  <c r="G6331" i="1" a="1"/>
  <c r="G6331" i="1" s="1"/>
  <c r="G6203" i="1" a="1"/>
  <c r="G6203" i="1" s="1"/>
  <c r="G6137" i="1" a="1"/>
  <c r="G6137" i="1" s="1"/>
  <c r="G6073" i="1" a="1"/>
  <c r="G6073" i="1" s="1"/>
  <c r="G6011" i="1" a="1"/>
  <c r="G6011" i="1" s="1"/>
  <c r="G5947" i="1" a="1"/>
  <c r="G5947" i="1" s="1"/>
  <c r="G5883" i="1" a="1"/>
  <c r="G5883" i="1" s="1"/>
  <c r="G5819" i="1" a="1"/>
  <c r="G5819" i="1" s="1"/>
  <c r="G5755" i="1" a="1"/>
  <c r="G5755" i="1" s="1"/>
  <c r="G5691" i="1" a="1"/>
  <c r="G5691" i="1" s="1"/>
  <c r="G5627" i="1" a="1"/>
  <c r="G5627" i="1" s="1"/>
  <c r="G5563" i="1" a="1"/>
  <c r="G5563" i="1" s="1"/>
  <c r="G5499" i="1" a="1"/>
  <c r="G5499" i="1" s="1"/>
  <c r="G5435" i="1" a="1"/>
  <c r="G5435" i="1" s="1"/>
  <c r="G5371" i="1" a="1"/>
  <c r="G5371" i="1" s="1"/>
  <c r="G5308" i="1" a="1"/>
  <c r="G5308" i="1" s="1"/>
  <c r="G5244" i="1" a="1"/>
  <c r="G5244" i="1" s="1"/>
  <c r="G5180" i="1" a="1"/>
  <c r="G5180" i="1" s="1"/>
  <c r="G5116" i="1" a="1"/>
  <c r="G5116" i="1" s="1"/>
  <c r="G5052" i="1" a="1"/>
  <c r="G5052" i="1" s="1"/>
  <c r="G4988" i="1" a="1"/>
  <c r="G4988" i="1" s="1"/>
  <c r="G4924" i="1" a="1"/>
  <c r="G4924" i="1" s="1"/>
  <c r="G4860" i="1" a="1"/>
  <c r="G4860" i="1" s="1"/>
  <c r="G4796" i="1" a="1"/>
  <c r="G4796" i="1" s="1"/>
  <c r="G4732" i="1" a="1"/>
  <c r="G4732" i="1" s="1"/>
  <c r="G4668" i="1" a="1"/>
  <c r="G4668" i="1" s="1"/>
  <c r="G4604" i="1" a="1"/>
  <c r="G4604" i="1" s="1"/>
  <c r="G4540" i="1" a="1"/>
  <c r="G4540" i="1" s="1"/>
  <c r="G4476" i="1" a="1"/>
  <c r="G4476" i="1" s="1"/>
  <c r="G4413" i="1" a="1"/>
  <c r="G4413" i="1" s="1"/>
  <c r="G4350" i="1" a="1"/>
  <c r="G4350" i="1" s="1"/>
  <c r="G4287" i="1" a="1"/>
  <c r="G4287" i="1" s="1"/>
  <c r="G4227" i="1" a="1"/>
  <c r="G4227" i="1" s="1"/>
  <c r="G4163" i="1" a="1"/>
  <c r="G4163" i="1" s="1"/>
  <c r="G4100" i="1" a="1"/>
  <c r="G4100" i="1" s="1"/>
  <c r="G4039" i="1" a="1"/>
  <c r="G4039" i="1" s="1"/>
  <c r="G3976" i="1" a="1"/>
  <c r="G3976" i="1" s="1"/>
  <c r="G3913" i="1" a="1"/>
  <c r="G3913" i="1" s="1"/>
  <c r="G3850" i="1" a="1"/>
  <c r="G3850" i="1" s="1"/>
  <c r="G3787" i="1" a="1"/>
  <c r="G3787" i="1" s="1"/>
  <c r="G3725" i="1" a="1"/>
  <c r="G3725" i="1" s="1"/>
  <c r="G3662" i="1" a="1"/>
  <c r="G3662" i="1" s="1"/>
  <c r="G3600" i="1" a="1"/>
  <c r="G3600" i="1" s="1"/>
  <c r="G3537" i="1" a="1"/>
  <c r="G3537" i="1" s="1"/>
  <c r="G3473" i="1" a="1"/>
  <c r="G3473" i="1" s="1"/>
  <c r="G3409" i="1" a="1"/>
  <c r="G3409" i="1" s="1"/>
  <c r="G3345" i="1" a="1"/>
  <c r="G3345" i="1" s="1"/>
  <c r="G3281" i="1" a="1"/>
  <c r="G3281" i="1" s="1"/>
  <c r="G3217" i="1" a="1"/>
  <c r="G3217" i="1" s="1"/>
  <c r="G3153" i="1" a="1"/>
  <c r="G3153" i="1" s="1"/>
  <c r="G3089" i="1" a="1"/>
  <c r="G3089" i="1" s="1"/>
  <c r="G3025" i="1" a="1"/>
  <c r="G3025" i="1" s="1"/>
  <c r="G2961" i="1" a="1"/>
  <c r="G2961" i="1" s="1"/>
  <c r="G2905" i="1" a="1"/>
  <c r="G2905" i="1" s="1"/>
  <c r="G2873" i="1" a="1"/>
  <c r="G2873" i="1" s="1"/>
  <c r="G2841" i="1" a="1"/>
  <c r="G2841" i="1" s="1"/>
  <c r="G2809" i="1" a="1"/>
  <c r="G2809" i="1" s="1"/>
  <c r="G2778" i="1" a="1"/>
  <c r="G2778" i="1" s="1"/>
  <c r="G2746" i="1" a="1"/>
  <c r="G2746" i="1" s="1"/>
  <c r="G2714" i="1" a="1"/>
  <c r="G2714" i="1" s="1"/>
  <c r="G2682" i="1" a="1"/>
  <c r="G2682" i="1" s="1"/>
  <c r="G2650" i="1" a="1"/>
  <c r="G2650" i="1" s="1"/>
  <c r="G2619" i="1" a="1"/>
  <c r="G2619" i="1" s="1"/>
  <c r="G2587" i="1" a="1"/>
  <c r="G2587" i="1" s="1"/>
  <c r="G2555" i="1" a="1"/>
  <c r="G2555" i="1" s="1"/>
  <c r="G2524" i="1" a="1"/>
  <c r="G2524" i="1" s="1"/>
  <c r="G2492" i="1" a="1"/>
  <c r="G2492" i="1" s="1"/>
  <c r="G2460" i="1" a="1"/>
  <c r="G2460" i="1" s="1"/>
  <c r="G2428" i="1" a="1"/>
  <c r="G2428" i="1" s="1"/>
  <c r="G2397" i="1" a="1"/>
  <c r="G2397" i="1" s="1"/>
  <c r="G2365" i="1" a="1"/>
  <c r="G2365" i="1" s="1"/>
  <c r="G2335" i="1" a="1"/>
  <c r="G2335" i="1" s="1"/>
  <c r="G2303" i="1" a="1"/>
  <c r="G2303" i="1" s="1"/>
  <c r="G2271" i="1" a="1"/>
  <c r="G2271" i="1" s="1"/>
  <c r="G2239" i="1" a="1"/>
  <c r="G2239" i="1" s="1"/>
  <c r="G2207" i="1" a="1"/>
  <c r="G2207" i="1" s="1"/>
  <c r="G2175" i="1" a="1"/>
  <c r="G2175" i="1" s="1"/>
  <c r="G2143" i="1" a="1"/>
  <c r="G2143" i="1" s="1"/>
  <c r="G2111" i="1" a="1"/>
  <c r="G2111" i="1" s="1"/>
  <c r="G2079" i="1" a="1"/>
  <c r="G2079" i="1" s="1"/>
  <c r="G2048" i="1" a="1"/>
  <c r="G2048" i="1" s="1"/>
  <c r="G2016" i="1" a="1"/>
  <c r="G2016" i="1" s="1"/>
  <c r="G1985" i="1" a="1"/>
  <c r="G1985" i="1" s="1"/>
  <c r="G1953" i="1" a="1"/>
  <c r="G1953" i="1" s="1"/>
  <c r="G1921" i="1" a="1"/>
  <c r="G1921" i="1" s="1"/>
  <c r="G1889" i="1" a="1"/>
  <c r="G1889" i="1" s="1"/>
  <c r="G1857" i="1" a="1"/>
  <c r="G1857" i="1" s="1"/>
  <c r="G1825" i="1" a="1"/>
  <c r="G1825" i="1" s="1"/>
  <c r="G1793" i="1" a="1"/>
  <c r="G1793" i="1" s="1"/>
  <c r="G1761" i="1" a="1"/>
  <c r="G1761" i="1" s="1"/>
  <c r="G1729" i="1" a="1"/>
  <c r="G1729" i="1" s="1"/>
  <c r="G1697" i="1" a="1"/>
  <c r="G1697" i="1" s="1"/>
  <c r="G1665" i="1" a="1"/>
  <c r="G1665" i="1" s="1"/>
  <c r="G1633" i="1" a="1"/>
  <c r="G1633" i="1" s="1"/>
  <c r="G1601" i="1" a="1"/>
  <c r="G1601" i="1" s="1"/>
  <c r="G1569" i="1" a="1"/>
  <c r="G1569" i="1" s="1"/>
  <c r="G1537" i="1" a="1"/>
  <c r="G1537" i="1" s="1"/>
  <c r="G1505" i="1" a="1"/>
  <c r="G1505" i="1" s="1"/>
  <c r="G1473" i="1" a="1"/>
  <c r="G1473" i="1" s="1"/>
  <c r="G1441" i="1" a="1"/>
  <c r="G1441" i="1" s="1"/>
  <c r="G1409" i="1" a="1"/>
  <c r="G1409" i="1" s="1"/>
  <c r="G1377" i="1" a="1"/>
  <c r="G1377" i="1" s="1"/>
  <c r="G1345" i="1" a="1"/>
  <c r="G1345" i="1" s="1"/>
  <c r="G1313" i="1" a="1"/>
  <c r="G1313" i="1" s="1"/>
  <c r="G1281" i="1" a="1"/>
  <c r="G1281" i="1" s="1"/>
  <c r="G1249" i="1" a="1"/>
  <c r="G1249" i="1" s="1"/>
  <c r="G1228" i="1" a="1"/>
  <c r="G1228" i="1" s="1"/>
  <c r="G1220" i="1" a="1"/>
  <c r="G1220" i="1" s="1"/>
  <c r="G1212" i="1" a="1"/>
  <c r="G1212" i="1" s="1"/>
  <c r="G1204" i="1" a="1"/>
  <c r="G1204" i="1" s="1"/>
  <c r="G1196" i="1" a="1"/>
  <c r="G1196" i="1" s="1"/>
  <c r="G1188" i="1" a="1"/>
  <c r="G1188" i="1" s="1"/>
  <c r="G1180" i="1" a="1"/>
  <c r="G1180" i="1" s="1"/>
  <c r="G1172" i="1" a="1"/>
  <c r="G1172" i="1" s="1"/>
  <c r="G1164" i="1" a="1"/>
  <c r="G1164" i="1" s="1"/>
  <c r="G1156" i="1" a="1"/>
  <c r="G1156" i="1" s="1"/>
  <c r="G1148" i="1" a="1"/>
  <c r="G1148" i="1" s="1"/>
  <c r="G1140" i="1" a="1"/>
  <c r="G1140" i="1" s="1"/>
  <c r="G1132" i="1" a="1"/>
  <c r="G1132" i="1" s="1"/>
  <c r="G1124" i="1" a="1"/>
  <c r="G1124" i="1" s="1"/>
  <c r="G1116" i="1" a="1"/>
  <c r="G1116" i="1" s="1"/>
  <c r="G1108" i="1" a="1"/>
  <c r="G1108" i="1" s="1"/>
  <c r="G1101" i="1" a="1"/>
  <c r="G1101" i="1" s="1"/>
  <c r="G1093" i="1" a="1"/>
  <c r="G1093" i="1" s="1"/>
  <c r="G1085" i="1" a="1"/>
  <c r="G1085" i="1" s="1"/>
  <c r="G1077" i="1" a="1"/>
  <c r="G1077" i="1" s="1"/>
  <c r="G1069" i="1" a="1"/>
  <c r="G1069" i="1" s="1"/>
  <c r="G1061" i="1" a="1"/>
  <c r="G1061" i="1" s="1"/>
  <c r="G1053" i="1" a="1"/>
  <c r="G1053" i="1" s="1"/>
  <c r="G1045" i="1" a="1"/>
  <c r="G1045" i="1" s="1"/>
  <c r="G1037" i="1" a="1"/>
  <c r="G1037" i="1" s="1"/>
  <c r="G1029" i="1" a="1"/>
  <c r="G1029" i="1" s="1"/>
  <c r="G1021" i="1" a="1"/>
  <c r="G1021" i="1" s="1"/>
  <c r="G1013" i="1" a="1"/>
  <c r="G1013" i="1" s="1"/>
  <c r="G1005" i="1" a="1"/>
  <c r="G1005" i="1" s="1"/>
  <c r="G997" i="1" a="1"/>
  <c r="G997" i="1" s="1"/>
  <c r="G989" i="1" a="1"/>
  <c r="G989" i="1" s="1"/>
  <c r="G981" i="1" a="1"/>
  <c r="G981" i="1" s="1"/>
  <c r="G973" i="1" a="1"/>
  <c r="G973" i="1" s="1"/>
  <c r="G965" i="1" a="1"/>
  <c r="G965" i="1" s="1"/>
  <c r="G957" i="1" a="1"/>
  <c r="G957" i="1" s="1"/>
  <c r="G949" i="1" a="1"/>
  <c r="G949" i="1" s="1"/>
  <c r="G941" i="1" a="1"/>
  <c r="G941" i="1" s="1"/>
  <c r="G933" i="1" a="1"/>
  <c r="G933" i="1" s="1"/>
  <c r="G925" i="1" a="1"/>
  <c r="G925" i="1" s="1"/>
  <c r="G917" i="1" a="1"/>
  <c r="G917" i="1" s="1"/>
  <c r="G909" i="1" a="1"/>
  <c r="G909" i="1" s="1"/>
  <c r="G901" i="1" a="1"/>
  <c r="G901" i="1" s="1"/>
  <c r="G893" i="1" a="1"/>
  <c r="G893" i="1" s="1"/>
  <c r="G885" i="1" a="1"/>
  <c r="G885" i="1" s="1"/>
  <c r="G877" i="1" a="1"/>
  <c r="G877" i="1" s="1"/>
  <c r="G869" i="1" a="1"/>
  <c r="G869" i="1" s="1"/>
  <c r="G861" i="1" a="1"/>
  <c r="G861" i="1" s="1"/>
  <c r="G853" i="1" a="1"/>
  <c r="G853" i="1" s="1"/>
  <c r="G845" i="1" a="1"/>
  <c r="G845" i="1" s="1"/>
  <c r="G837" i="1" a="1"/>
  <c r="G837" i="1" s="1"/>
  <c r="G829" i="1" a="1"/>
  <c r="G829" i="1" s="1"/>
  <c r="G821" i="1" a="1"/>
  <c r="G821" i="1" s="1"/>
  <c r="G813" i="1" a="1"/>
  <c r="G813" i="1" s="1"/>
  <c r="G805" i="1" a="1"/>
  <c r="G805" i="1" s="1"/>
  <c r="G797" i="1" a="1"/>
  <c r="G797" i="1" s="1"/>
  <c r="G789" i="1" a="1"/>
  <c r="G789" i="1" s="1"/>
  <c r="G781" i="1" a="1"/>
  <c r="G781" i="1" s="1"/>
  <c r="G773" i="1" a="1"/>
  <c r="G773" i="1" s="1"/>
  <c r="G765" i="1" a="1"/>
  <c r="G765" i="1" s="1"/>
  <c r="G757" i="1" a="1"/>
  <c r="G757" i="1" s="1"/>
  <c r="G749" i="1" a="1"/>
  <c r="G749" i="1" s="1"/>
  <c r="G741" i="1" a="1"/>
  <c r="G741" i="1" s="1"/>
  <c r="G733" i="1" a="1"/>
  <c r="G733" i="1" s="1"/>
  <c r="G725" i="1" a="1"/>
  <c r="G725" i="1" s="1"/>
  <c r="G717" i="1" a="1"/>
  <c r="G717" i="1" s="1"/>
  <c r="G709" i="1" a="1"/>
  <c r="G709" i="1" s="1"/>
  <c r="G701" i="1" a="1"/>
  <c r="G701" i="1" s="1"/>
  <c r="G693" i="1" a="1"/>
  <c r="G693" i="1" s="1"/>
  <c r="G685" i="1" a="1"/>
  <c r="G685" i="1" s="1"/>
  <c r="G677" i="1" a="1"/>
  <c r="G677" i="1" s="1"/>
  <c r="G669" i="1" a="1"/>
  <c r="G669" i="1" s="1"/>
  <c r="G661" i="1" a="1"/>
  <c r="G661" i="1" s="1"/>
  <c r="G653" i="1" a="1"/>
  <c r="G653" i="1" s="1"/>
  <c r="G645" i="1" a="1"/>
  <c r="G645" i="1" s="1"/>
  <c r="G637" i="1" a="1"/>
  <c r="G637" i="1" s="1"/>
  <c r="G629" i="1" a="1"/>
  <c r="G629" i="1" s="1"/>
  <c r="G621" i="1" a="1"/>
  <c r="G621" i="1" s="1"/>
  <c r="G613" i="1" a="1"/>
  <c r="G613" i="1" s="1"/>
  <c r="G605" i="1" a="1"/>
  <c r="G605" i="1" s="1"/>
  <c r="G597" i="1" a="1"/>
  <c r="G597" i="1" s="1"/>
  <c r="G589" i="1" a="1"/>
  <c r="G589" i="1" s="1"/>
  <c r="G581" i="1" a="1"/>
  <c r="G581" i="1" s="1"/>
  <c r="G573" i="1" a="1"/>
  <c r="G573" i="1" s="1"/>
  <c r="G565" i="1" a="1"/>
  <c r="G565" i="1" s="1"/>
  <c r="G557" i="1" a="1"/>
  <c r="G557" i="1" s="1"/>
  <c r="G549" i="1" a="1"/>
  <c r="G549" i="1" s="1"/>
  <c r="G541" i="1" a="1"/>
  <c r="G541" i="1" s="1"/>
  <c r="G533" i="1" a="1"/>
  <c r="G533" i="1" s="1"/>
  <c r="G525" i="1" a="1"/>
  <c r="G525" i="1" s="1"/>
  <c r="G517" i="1" a="1"/>
  <c r="G517" i="1" s="1"/>
  <c r="G509" i="1" a="1"/>
  <c r="G509" i="1" s="1"/>
  <c r="G501" i="1" a="1"/>
  <c r="G501" i="1" s="1"/>
  <c r="G493" i="1" a="1"/>
  <c r="G493" i="1" s="1"/>
  <c r="G485" i="1" a="1"/>
  <c r="G485" i="1" s="1"/>
  <c r="G477" i="1" a="1"/>
  <c r="G477" i="1" s="1"/>
  <c r="G469" i="1" a="1"/>
  <c r="G469" i="1" s="1"/>
  <c r="G461" i="1" a="1"/>
  <c r="G461" i="1" s="1"/>
  <c r="G453" i="1" a="1"/>
  <c r="G453" i="1" s="1"/>
  <c r="G445" i="1" a="1"/>
  <c r="G445" i="1" s="1"/>
  <c r="G437" i="1" a="1"/>
  <c r="G437" i="1" s="1"/>
  <c r="G429" i="1" a="1"/>
  <c r="G429" i="1" s="1"/>
  <c r="G421" i="1" a="1"/>
  <c r="G421" i="1" s="1"/>
  <c r="G413" i="1" a="1"/>
  <c r="G413" i="1" s="1"/>
  <c r="G405" i="1" a="1"/>
  <c r="G405" i="1" s="1"/>
  <c r="G397" i="1" a="1"/>
  <c r="G397" i="1" s="1"/>
  <c r="G389" i="1" a="1"/>
  <c r="G389" i="1" s="1"/>
  <c r="G381" i="1" a="1"/>
  <c r="G381" i="1" s="1"/>
  <c r="G373" i="1" a="1"/>
  <c r="G373" i="1" s="1"/>
  <c r="G365" i="1" a="1"/>
  <c r="G365" i="1" s="1"/>
  <c r="G357" i="1" a="1"/>
  <c r="G357" i="1" s="1"/>
  <c r="G349" i="1" a="1"/>
  <c r="G349" i="1" s="1"/>
  <c r="G341" i="1" a="1"/>
  <c r="G341" i="1" s="1"/>
  <c r="G333" i="1" a="1"/>
  <c r="G333" i="1" s="1"/>
  <c r="G325" i="1" a="1"/>
  <c r="G325" i="1" s="1"/>
  <c r="G317" i="1" a="1"/>
  <c r="G317" i="1" s="1"/>
  <c r="G309" i="1" a="1"/>
  <c r="G309" i="1" s="1"/>
  <c r="G301" i="1" a="1"/>
  <c r="G301" i="1" s="1"/>
  <c r="G293" i="1" a="1"/>
  <c r="G293" i="1" s="1"/>
  <c r="G285" i="1" a="1"/>
  <c r="G285" i="1" s="1"/>
  <c r="G277" i="1" a="1"/>
  <c r="G277" i="1" s="1"/>
  <c r="G269" i="1" a="1"/>
  <c r="G269" i="1" s="1"/>
  <c r="G261" i="1" a="1"/>
  <c r="G261" i="1" s="1"/>
  <c r="G253" i="1" a="1"/>
  <c r="G253" i="1" s="1"/>
  <c r="G245" i="1" a="1"/>
  <c r="G245" i="1" s="1"/>
  <c r="G237" i="1" a="1"/>
  <c r="G237" i="1" s="1"/>
  <c r="G229" i="1" a="1"/>
  <c r="G229" i="1" s="1"/>
  <c r="G221" i="1" a="1"/>
  <c r="G221" i="1" s="1"/>
  <c r="G213" i="1" a="1"/>
  <c r="G213" i="1" s="1"/>
  <c r="G205" i="1" a="1"/>
  <c r="G205" i="1" s="1"/>
  <c r="G197" i="1" a="1"/>
  <c r="G197" i="1" s="1"/>
  <c r="G189" i="1" a="1"/>
  <c r="G189" i="1" s="1"/>
  <c r="G181" i="1" a="1"/>
  <c r="G181" i="1" s="1"/>
  <c r="G173" i="1" a="1"/>
  <c r="G173" i="1" s="1"/>
  <c r="G165" i="1" a="1"/>
  <c r="G165" i="1" s="1"/>
  <c r="G157" i="1" a="1"/>
  <c r="G157" i="1" s="1"/>
  <c r="G149" i="1" a="1"/>
  <c r="G149" i="1" s="1"/>
  <c r="G141" i="1" a="1"/>
  <c r="G141" i="1" s="1"/>
  <c r="G133" i="1" a="1"/>
  <c r="G133" i="1" s="1"/>
  <c r="G125" i="1" a="1"/>
  <c r="G125" i="1" s="1"/>
  <c r="G117" i="1" a="1"/>
  <c r="G117" i="1" s="1"/>
  <c r="G109" i="1" a="1"/>
  <c r="G109" i="1" s="1"/>
  <c r="G101" i="1" a="1"/>
  <c r="G101" i="1" s="1"/>
  <c r="G93" i="1" a="1"/>
  <c r="G93" i="1" s="1"/>
  <c r="G85" i="1" a="1"/>
  <c r="G85" i="1" s="1"/>
  <c r="G77" i="1" a="1"/>
  <c r="G77" i="1" s="1"/>
  <c r="G69" i="1" a="1"/>
  <c r="G69" i="1" s="1"/>
  <c r="G61" i="1" a="1"/>
  <c r="G61" i="1" s="1"/>
  <c r="G53" i="1" a="1"/>
  <c r="G53" i="1" s="1"/>
  <c r="G45" i="1" a="1"/>
  <c r="G45" i="1" s="1"/>
  <c r="G37" i="1" a="1"/>
  <c r="G37" i="1" s="1"/>
  <c r="G29" i="1" a="1"/>
  <c r="G29" i="1" s="1"/>
  <c r="G21" i="1" a="1"/>
  <c r="G21" i="1" s="1"/>
  <c r="G13" i="1" a="1"/>
  <c r="G13" i="1" s="1"/>
  <c r="G5" i="1" a="1"/>
  <c r="G5" i="1" s="1"/>
  <c r="G7779" i="1" a="1"/>
  <c r="G7779" i="1" s="1"/>
  <c r="G7268" i="1" a="1"/>
  <c r="G7268" i="1" s="1"/>
  <c r="G6795" i="1" a="1"/>
  <c r="G6795" i="1" s="1"/>
  <c r="G6540" i="1" a="1"/>
  <c r="G6540" i="1" s="1"/>
  <c r="G6315" i="1" a="1"/>
  <c r="G6315" i="1" s="1"/>
  <c r="G6192" i="1" a="1"/>
  <c r="G6192" i="1" s="1"/>
  <c r="G6129" i="1" a="1"/>
  <c r="G6129" i="1" s="1"/>
  <c r="G6065" i="1" a="1"/>
  <c r="G6065" i="1" s="1"/>
  <c r="G6003" i="1" a="1"/>
  <c r="G6003" i="1" s="1"/>
  <c r="G5939" i="1" a="1"/>
  <c r="G5939" i="1" s="1"/>
  <c r="G5875" i="1" a="1"/>
  <c r="G5875" i="1" s="1"/>
  <c r="G5811" i="1" a="1"/>
  <c r="G5811" i="1" s="1"/>
  <c r="G5747" i="1" a="1"/>
  <c r="G5747" i="1" s="1"/>
  <c r="G5683" i="1" a="1"/>
  <c r="G5683" i="1" s="1"/>
  <c r="G5619" i="1" a="1"/>
  <c r="G5619" i="1" s="1"/>
  <c r="G5555" i="1" a="1"/>
  <c r="G5555" i="1" s="1"/>
  <c r="G5491" i="1" a="1"/>
  <c r="G5491" i="1" s="1"/>
  <c r="G5427" i="1" a="1"/>
  <c r="G5427" i="1" s="1"/>
  <c r="G5363" i="1" a="1"/>
  <c r="G5363" i="1" s="1"/>
  <c r="G5300" i="1" a="1"/>
  <c r="G5300" i="1" s="1"/>
  <c r="G5236" i="1" a="1"/>
  <c r="G5236" i="1" s="1"/>
  <c r="G5172" i="1" a="1"/>
  <c r="G5172" i="1" s="1"/>
  <c r="G5108" i="1" a="1"/>
  <c r="G5108" i="1" s="1"/>
  <c r="G5044" i="1" a="1"/>
  <c r="G5044" i="1" s="1"/>
  <c r="G4980" i="1" a="1"/>
  <c r="G4980" i="1" s="1"/>
  <c r="G4916" i="1" a="1"/>
  <c r="G4916" i="1" s="1"/>
  <c r="G4852" i="1" a="1"/>
  <c r="G4852" i="1" s="1"/>
  <c r="G4788" i="1" a="1"/>
  <c r="G4788" i="1" s="1"/>
  <c r="G4724" i="1" a="1"/>
  <c r="G4724" i="1" s="1"/>
  <c r="G4660" i="1" a="1"/>
  <c r="G4660" i="1" s="1"/>
  <c r="G4596" i="1" a="1"/>
  <c r="G4596" i="1" s="1"/>
  <c r="G4532" i="1" a="1"/>
  <c r="G4532" i="1" s="1"/>
  <c r="G4468" i="1" a="1"/>
  <c r="G4468" i="1" s="1"/>
  <c r="G4405" i="1" a="1"/>
  <c r="G4405" i="1" s="1"/>
  <c r="G4342" i="1" a="1"/>
  <c r="G4342" i="1" s="1"/>
  <c r="G4279" i="1" a="1"/>
  <c r="G4279" i="1" s="1"/>
  <c r="G4219" i="1" a="1"/>
  <c r="G4219" i="1" s="1"/>
  <c r="G4156" i="1" a="1"/>
  <c r="G4156" i="1" s="1"/>
  <c r="G4093" i="1" a="1"/>
  <c r="G4093" i="1" s="1"/>
  <c r="G4032" i="1" a="1"/>
  <c r="G4032" i="1" s="1"/>
  <c r="G3968" i="1" a="1"/>
  <c r="G3968" i="1" s="1"/>
  <c r="G3905" i="1" a="1"/>
  <c r="G3905" i="1" s="1"/>
  <c r="G3842" i="1" a="1"/>
  <c r="G3842" i="1" s="1"/>
  <c r="G3779" i="1" a="1"/>
  <c r="G3779" i="1" s="1"/>
  <c r="G3718" i="1" a="1"/>
  <c r="G3718" i="1" s="1"/>
  <c r="G3654" i="1" a="1"/>
  <c r="G3654" i="1" s="1"/>
  <c r="G3592" i="1" a="1"/>
  <c r="G3592" i="1" s="1"/>
  <c r="G3529" i="1" a="1"/>
  <c r="G3529" i="1" s="1"/>
  <c r="G3465" i="1" a="1"/>
  <c r="G3465" i="1" s="1"/>
  <c r="G3401" i="1" a="1"/>
  <c r="G3401" i="1" s="1"/>
  <c r="G3337" i="1" a="1"/>
  <c r="G3337" i="1" s="1"/>
  <c r="G3273" i="1" a="1"/>
  <c r="G3273" i="1" s="1"/>
  <c r="G3209" i="1" a="1"/>
  <c r="G3209" i="1" s="1"/>
  <c r="G3145" i="1" a="1"/>
  <c r="G3145" i="1" s="1"/>
  <c r="G3081" i="1" a="1"/>
  <c r="G3081" i="1" s="1"/>
  <c r="G3017" i="1" a="1"/>
  <c r="G3017" i="1" s="1"/>
  <c r="G2953" i="1" a="1"/>
  <c r="G2953" i="1" s="1"/>
  <c r="G2899" i="1" a="1"/>
  <c r="G2899" i="1" s="1"/>
  <c r="G2867" i="1" a="1"/>
  <c r="G2867" i="1" s="1"/>
  <c r="G2835" i="1" a="1"/>
  <c r="G2835" i="1" s="1"/>
  <c r="G2803" i="1" a="1"/>
  <c r="G2803" i="1" s="1"/>
  <c r="G2772" i="1" a="1"/>
  <c r="G2772" i="1" s="1"/>
  <c r="G2740" i="1" a="1"/>
  <c r="G2740" i="1" s="1"/>
  <c r="G2708" i="1" a="1"/>
  <c r="G2708" i="1" s="1"/>
  <c r="G2676" i="1" a="1"/>
  <c r="G2676" i="1" s="1"/>
  <c r="G2644" i="1" a="1"/>
  <c r="G2644" i="1" s="1"/>
  <c r="G2613" i="1" a="1"/>
  <c r="G2613" i="1" s="1"/>
  <c r="G2581" i="1" a="1"/>
  <c r="G2581" i="1" s="1"/>
  <c r="G2549" i="1" a="1"/>
  <c r="G2549" i="1" s="1"/>
  <c r="G2518" i="1" a="1"/>
  <c r="G2518" i="1" s="1"/>
  <c r="G2486" i="1" a="1"/>
  <c r="G2486" i="1" s="1"/>
  <c r="G2454" i="1" a="1"/>
  <c r="G2454" i="1" s="1"/>
  <c r="G2423" i="1" a="1"/>
  <c r="G2423" i="1" s="1"/>
  <c r="G2391" i="1" a="1"/>
  <c r="G2391" i="1" s="1"/>
  <c r="G2359" i="1" a="1"/>
  <c r="G2359" i="1" s="1"/>
  <c r="G2329" i="1" a="1"/>
  <c r="G2329" i="1" s="1"/>
  <c r="G2297" i="1" a="1"/>
  <c r="G2297" i="1" s="1"/>
  <c r="G2265" i="1" a="1"/>
  <c r="G2265" i="1" s="1"/>
  <c r="G2233" i="1" a="1"/>
  <c r="G2233" i="1" s="1"/>
  <c r="G2201" i="1" a="1"/>
  <c r="G2201" i="1" s="1"/>
  <c r="G2169" i="1" a="1"/>
  <c r="G2169" i="1" s="1"/>
  <c r="G2137" i="1" a="1"/>
  <c r="G2137" i="1" s="1"/>
  <c r="G2105" i="1" a="1"/>
  <c r="G2105" i="1" s="1"/>
  <c r="G2042" i="1" a="1"/>
  <c r="G2042" i="1" s="1"/>
  <c r="G2010" i="1" a="1"/>
  <c r="G2010" i="1" s="1"/>
  <c r="G1979" i="1" a="1"/>
  <c r="G1979" i="1" s="1"/>
  <c r="G1947" i="1" a="1"/>
  <c r="G1947" i="1" s="1"/>
  <c r="G1915" i="1" a="1"/>
  <c r="G1915" i="1" s="1"/>
  <c r="G1883" i="1" a="1"/>
  <c r="G1883" i="1" s="1"/>
  <c r="G1851" i="1" a="1"/>
  <c r="G1851" i="1" s="1"/>
  <c r="G1819" i="1" a="1"/>
  <c r="G1819" i="1" s="1"/>
  <c r="G1787" i="1" a="1"/>
  <c r="G1787" i="1" s="1"/>
  <c r="G1755" i="1" a="1"/>
  <c r="G1755" i="1" s="1"/>
  <c r="G1723" i="1" a="1"/>
  <c r="G1723" i="1" s="1"/>
  <c r="G1691" i="1" a="1"/>
  <c r="G1691" i="1" s="1"/>
  <c r="G1659" i="1" a="1"/>
  <c r="G1659" i="1" s="1"/>
  <c r="G1627" i="1" a="1"/>
  <c r="G1627" i="1" s="1"/>
  <c r="G1595" i="1" a="1"/>
  <c r="G1595" i="1" s="1"/>
  <c r="G1563" i="1" a="1"/>
  <c r="G1563" i="1" s="1"/>
  <c r="G1531" i="1" a="1"/>
  <c r="G1531" i="1" s="1"/>
  <c r="G1499" i="1" a="1"/>
  <c r="G1499" i="1" s="1"/>
  <c r="G1467" i="1" a="1"/>
  <c r="G1467" i="1" s="1"/>
  <c r="G1435" i="1" a="1"/>
  <c r="G1435" i="1" s="1"/>
  <c r="G1403" i="1" a="1"/>
  <c r="G1403" i="1" s="1"/>
  <c r="G1371" i="1" a="1"/>
  <c r="G1371" i="1" s="1"/>
  <c r="G1339" i="1" a="1"/>
  <c r="G1339" i="1" s="1"/>
  <c r="G1307" i="1" a="1"/>
  <c r="G1307" i="1" s="1"/>
  <c r="G1275" i="1" a="1"/>
  <c r="G1275" i="1" s="1"/>
  <c r="G1243" i="1" a="1"/>
  <c r="G1243" i="1" s="1"/>
  <c r="G1227" i="1" a="1"/>
  <c r="G1227" i="1" s="1"/>
  <c r="G1219" i="1" a="1"/>
  <c r="G1219" i="1" s="1"/>
  <c r="G1211" i="1" a="1"/>
  <c r="G1211" i="1" s="1"/>
  <c r="G1203" i="1" a="1"/>
  <c r="G1203" i="1" s="1"/>
  <c r="G1195" i="1" a="1"/>
  <c r="G1195" i="1" s="1"/>
  <c r="G1187" i="1" a="1"/>
  <c r="G1187" i="1" s="1"/>
  <c r="G1179" i="1" a="1"/>
  <c r="G1179" i="1" s="1"/>
  <c r="G1171" i="1" a="1"/>
  <c r="G1171" i="1" s="1"/>
  <c r="G1163" i="1" a="1"/>
  <c r="G1163" i="1" s="1"/>
  <c r="G1155" i="1" a="1"/>
  <c r="G1155" i="1" s="1"/>
  <c r="G1147" i="1" a="1"/>
  <c r="G1147" i="1" s="1"/>
  <c r="G1139" i="1" a="1"/>
  <c r="G1139" i="1" s="1"/>
  <c r="G1131" i="1" a="1"/>
  <c r="G1131" i="1" s="1"/>
  <c r="G1123" i="1" a="1"/>
  <c r="G1123" i="1" s="1"/>
  <c r="G1115" i="1" a="1"/>
  <c r="G1115" i="1" s="1"/>
  <c r="G1107" i="1" a="1"/>
  <c r="G1107" i="1" s="1"/>
  <c r="G1100" i="1" a="1"/>
  <c r="G1100" i="1" s="1"/>
  <c r="G1092" i="1" a="1"/>
  <c r="G1092" i="1" s="1"/>
  <c r="G1084" i="1" a="1"/>
  <c r="G1084" i="1" s="1"/>
  <c r="G1076" i="1" a="1"/>
  <c r="G1076" i="1" s="1"/>
  <c r="G1068" i="1" a="1"/>
  <c r="G1068" i="1" s="1"/>
  <c r="G1060" i="1" a="1"/>
  <c r="G1060" i="1" s="1"/>
  <c r="G1052" i="1" a="1"/>
  <c r="G1052" i="1" s="1"/>
  <c r="G1044" i="1" a="1"/>
  <c r="G1044" i="1" s="1"/>
  <c r="G1036" i="1" a="1"/>
  <c r="G1036" i="1" s="1"/>
  <c r="G1028" i="1" a="1"/>
  <c r="G1028" i="1" s="1"/>
  <c r="G1020" i="1" a="1"/>
  <c r="G1020" i="1" s="1"/>
  <c r="G1012" i="1" a="1"/>
  <c r="G1012" i="1" s="1"/>
  <c r="G1004" i="1" a="1"/>
  <c r="G1004" i="1" s="1"/>
  <c r="G996" i="1" a="1"/>
  <c r="G996" i="1" s="1"/>
  <c r="G988" i="1" a="1"/>
  <c r="G988" i="1" s="1"/>
  <c r="G980" i="1" a="1"/>
  <c r="G980" i="1" s="1"/>
  <c r="G972" i="1" a="1"/>
  <c r="G972" i="1" s="1"/>
  <c r="G964" i="1" a="1"/>
  <c r="G964" i="1" s="1"/>
  <c r="G956" i="1" a="1"/>
  <c r="G956" i="1" s="1"/>
  <c r="G948" i="1" a="1"/>
  <c r="G948" i="1" s="1"/>
  <c r="G940" i="1" a="1"/>
  <c r="G940" i="1" s="1"/>
  <c r="G932" i="1" a="1"/>
  <c r="G932" i="1" s="1"/>
  <c r="G924" i="1" a="1"/>
  <c r="G924" i="1" s="1"/>
  <c r="G916" i="1" a="1"/>
  <c r="G916" i="1" s="1"/>
  <c r="G908" i="1" a="1"/>
  <c r="G908" i="1" s="1"/>
  <c r="G900" i="1" a="1"/>
  <c r="G900" i="1" s="1"/>
  <c r="G892" i="1" a="1"/>
  <c r="G892" i="1" s="1"/>
  <c r="G884" i="1" a="1"/>
  <c r="G884" i="1" s="1"/>
  <c r="G876" i="1" a="1"/>
  <c r="G876" i="1" s="1"/>
  <c r="G868" i="1" a="1"/>
  <c r="G868" i="1" s="1"/>
  <c r="G860" i="1" a="1"/>
  <c r="G860" i="1" s="1"/>
  <c r="G852" i="1" a="1"/>
  <c r="G852" i="1" s="1"/>
  <c r="G844" i="1" a="1"/>
  <c r="G844" i="1" s="1"/>
  <c r="G836" i="1" a="1"/>
  <c r="G836" i="1" s="1"/>
  <c r="G828" i="1" a="1"/>
  <c r="G828" i="1" s="1"/>
  <c r="G820" i="1" a="1"/>
  <c r="G820" i="1" s="1"/>
  <c r="G812" i="1" a="1"/>
  <c r="G812" i="1" s="1"/>
  <c r="G804" i="1" a="1"/>
  <c r="G804" i="1" s="1"/>
  <c r="G796" i="1" a="1"/>
  <c r="G796" i="1" s="1"/>
  <c r="G788" i="1" a="1"/>
  <c r="G788" i="1" s="1"/>
  <c r="G780" i="1" a="1"/>
  <c r="G780" i="1" s="1"/>
  <c r="G772" i="1" a="1"/>
  <c r="G772" i="1" s="1"/>
  <c r="G764" i="1" a="1"/>
  <c r="G764" i="1" s="1"/>
  <c r="G756" i="1" a="1"/>
  <c r="G756" i="1" s="1"/>
  <c r="G748" i="1" a="1"/>
  <c r="G748" i="1" s="1"/>
  <c r="G740" i="1" a="1"/>
  <c r="G740" i="1" s="1"/>
  <c r="G732" i="1" a="1"/>
  <c r="G732" i="1" s="1"/>
  <c r="G724" i="1" a="1"/>
  <c r="G724" i="1" s="1"/>
  <c r="G716" i="1" a="1"/>
  <c r="G716" i="1" s="1"/>
  <c r="G708" i="1" a="1"/>
  <c r="G708" i="1" s="1"/>
  <c r="G700" i="1" a="1"/>
  <c r="G700" i="1" s="1"/>
  <c r="G692" i="1" a="1"/>
  <c r="G692" i="1" s="1"/>
  <c r="G684" i="1" a="1"/>
  <c r="G684" i="1" s="1"/>
  <c r="G676" i="1" a="1"/>
  <c r="G676" i="1" s="1"/>
  <c r="G668" i="1" a="1"/>
  <c r="G668" i="1" s="1"/>
  <c r="G660" i="1" a="1"/>
  <c r="G660" i="1" s="1"/>
  <c r="G652" i="1" a="1"/>
  <c r="G652" i="1" s="1"/>
  <c r="G644" i="1" a="1"/>
  <c r="G644" i="1" s="1"/>
  <c r="G636" i="1" a="1"/>
  <c r="G636" i="1" s="1"/>
  <c r="G628" i="1" a="1"/>
  <c r="G628" i="1" s="1"/>
  <c r="G620" i="1" a="1"/>
  <c r="G620" i="1" s="1"/>
  <c r="G612" i="1" a="1"/>
  <c r="G612" i="1" s="1"/>
  <c r="G604" i="1" a="1"/>
  <c r="G604" i="1" s="1"/>
  <c r="G596" i="1" a="1"/>
  <c r="G596" i="1" s="1"/>
  <c r="G588" i="1" a="1"/>
  <c r="G588" i="1" s="1"/>
  <c r="G580" i="1" a="1"/>
  <c r="G580" i="1" s="1"/>
  <c r="G572" i="1" a="1"/>
  <c r="G572" i="1" s="1"/>
  <c r="G564" i="1" a="1"/>
  <c r="G564" i="1" s="1"/>
  <c r="G556" i="1" a="1"/>
  <c r="G556" i="1" s="1"/>
  <c r="G548" i="1" a="1"/>
  <c r="G548" i="1" s="1"/>
  <c r="G540" i="1" a="1"/>
  <c r="G540" i="1" s="1"/>
  <c r="G532" i="1" a="1"/>
  <c r="G532" i="1" s="1"/>
  <c r="G524" i="1" a="1"/>
  <c r="G524" i="1" s="1"/>
  <c r="G516" i="1" a="1"/>
  <c r="G516" i="1" s="1"/>
  <c r="G508" i="1" a="1"/>
  <c r="G508" i="1" s="1"/>
  <c r="G500" i="1" a="1"/>
  <c r="G500" i="1" s="1"/>
  <c r="G492" i="1" a="1"/>
  <c r="G492" i="1" s="1"/>
  <c r="G484" i="1" a="1"/>
  <c r="G484" i="1" s="1"/>
  <c r="G476" i="1" a="1"/>
  <c r="G476" i="1" s="1"/>
  <c r="G468" i="1" a="1"/>
  <c r="G468" i="1" s="1"/>
  <c r="G460" i="1" a="1"/>
  <c r="G460" i="1" s="1"/>
  <c r="G452" i="1" a="1"/>
  <c r="G452" i="1" s="1"/>
  <c r="G444" i="1" a="1"/>
  <c r="G444" i="1" s="1"/>
  <c r="G436" i="1" a="1"/>
  <c r="G436" i="1" s="1"/>
  <c r="G428" i="1" a="1"/>
  <c r="G428" i="1" s="1"/>
  <c r="G420" i="1" a="1"/>
  <c r="G420" i="1" s="1"/>
  <c r="G412" i="1" a="1"/>
  <c r="G412" i="1" s="1"/>
  <c r="G404" i="1" a="1"/>
  <c r="G404" i="1" s="1"/>
  <c r="G396" i="1" a="1"/>
  <c r="G396" i="1" s="1"/>
  <c r="G388" i="1" a="1"/>
  <c r="G388" i="1" s="1"/>
  <c r="G380" i="1" a="1"/>
  <c r="G380" i="1" s="1"/>
  <c r="G372" i="1" a="1"/>
  <c r="G372" i="1" s="1"/>
  <c r="G364" i="1" a="1"/>
  <c r="G364" i="1" s="1"/>
  <c r="G356" i="1" a="1"/>
  <c r="G356" i="1" s="1"/>
  <c r="G348" i="1" a="1"/>
  <c r="G348" i="1" s="1"/>
  <c r="G340" i="1" a="1"/>
  <c r="G340" i="1" s="1"/>
  <c r="G332" i="1" a="1"/>
  <c r="G332" i="1" s="1"/>
  <c r="G324" i="1" a="1"/>
  <c r="G324" i="1" s="1"/>
  <c r="G316" i="1" a="1"/>
  <c r="G316" i="1" s="1"/>
  <c r="G308" i="1" a="1"/>
  <c r="G308" i="1" s="1"/>
  <c r="G300" i="1" a="1"/>
  <c r="G300" i="1" s="1"/>
  <c r="G292" i="1" a="1"/>
  <c r="G292" i="1" s="1"/>
  <c r="G284" i="1" a="1"/>
  <c r="G284" i="1" s="1"/>
  <c r="G276" i="1" a="1"/>
  <c r="G276" i="1" s="1"/>
  <c r="G268" i="1" a="1"/>
  <c r="G268" i="1" s="1"/>
  <c r="G260" i="1" a="1"/>
  <c r="G260" i="1" s="1"/>
  <c r="G252" i="1" a="1"/>
  <c r="G252" i="1" s="1"/>
  <c r="G244" i="1" a="1"/>
  <c r="G244" i="1" s="1"/>
  <c r="G236" i="1" a="1"/>
  <c r="G236" i="1" s="1"/>
  <c r="G228" i="1" a="1"/>
  <c r="G228" i="1" s="1"/>
  <c r="G220" i="1" a="1"/>
  <c r="G220" i="1" s="1"/>
  <c r="G212" i="1" a="1"/>
  <c r="G212" i="1" s="1"/>
  <c r="G204" i="1" a="1"/>
  <c r="G204" i="1" s="1"/>
  <c r="G196" i="1" a="1"/>
  <c r="G196" i="1" s="1"/>
  <c r="G188" i="1" a="1"/>
  <c r="G188" i="1" s="1"/>
  <c r="G180" i="1" a="1"/>
  <c r="G180" i="1" s="1"/>
  <c r="G172" i="1" a="1"/>
  <c r="G172" i="1" s="1"/>
  <c r="G164" i="1" a="1"/>
  <c r="G164" i="1" s="1"/>
  <c r="G156" i="1" a="1"/>
  <c r="G156" i="1" s="1"/>
  <c r="G148" i="1" a="1"/>
  <c r="G148" i="1" s="1"/>
  <c r="G140" i="1" a="1"/>
  <c r="G140" i="1" s="1"/>
  <c r="G132" i="1" a="1"/>
  <c r="G132" i="1" s="1"/>
  <c r="G124" i="1" a="1"/>
  <c r="G124" i="1" s="1"/>
  <c r="G116" i="1" a="1"/>
  <c r="G116" i="1" s="1"/>
  <c r="G108" i="1" a="1"/>
  <c r="G108" i="1" s="1"/>
  <c r="G100" i="1" a="1"/>
  <c r="G100" i="1" s="1"/>
  <c r="G92" i="1" a="1"/>
  <c r="G92" i="1" s="1"/>
  <c r="G84" i="1" a="1"/>
  <c r="G84" i="1" s="1"/>
  <c r="G76" i="1" a="1"/>
  <c r="G76" i="1" s="1"/>
  <c r="G68" i="1" a="1"/>
  <c r="G68" i="1" s="1"/>
  <c r="G60" i="1" a="1"/>
  <c r="G60" i="1" s="1"/>
  <c r="G52" i="1" a="1"/>
  <c r="G52" i="1" s="1"/>
  <c r="G44" i="1" a="1"/>
  <c r="G44" i="1" s="1"/>
  <c r="G36" i="1" a="1"/>
  <c r="G36" i="1" s="1"/>
  <c r="G28" i="1" a="1"/>
  <c r="G28" i="1" s="1"/>
  <c r="G20" i="1" a="1"/>
  <c r="G20" i="1" s="1"/>
  <c r="G12" i="1" a="1"/>
  <c r="G12" i="1" s="1"/>
  <c r="G4" i="1" a="1"/>
  <c r="G4" i="1" s="1"/>
  <c r="G7715" i="1" a="1"/>
  <c r="G7715" i="1" s="1"/>
  <c r="G7205" i="1" a="1"/>
  <c r="G7205" i="1" s="1"/>
  <c r="G6763" i="1" a="1"/>
  <c r="G6763" i="1" s="1"/>
  <c r="G6508" i="1" a="1"/>
  <c r="G6508" i="1" s="1"/>
  <c r="G6299" i="1" a="1"/>
  <c r="G6299" i="1" s="1"/>
  <c r="G6184" i="1" a="1"/>
  <c r="G6184" i="1" s="1"/>
  <c r="G6121" i="1" a="1"/>
  <c r="G6121" i="1" s="1"/>
  <c r="G6057" i="1" a="1"/>
  <c r="G6057" i="1" s="1"/>
  <c r="G5995" i="1" a="1"/>
  <c r="G5995" i="1" s="1"/>
  <c r="G5931" i="1" a="1"/>
  <c r="G5931" i="1" s="1"/>
  <c r="G5867" i="1" a="1"/>
  <c r="G5867" i="1" s="1"/>
  <c r="G5803" i="1" a="1"/>
  <c r="G5803" i="1" s="1"/>
  <c r="G5739" i="1" a="1"/>
  <c r="G5739" i="1" s="1"/>
  <c r="G5675" i="1" a="1"/>
  <c r="G5675" i="1" s="1"/>
  <c r="G5611" i="1" a="1"/>
  <c r="G5611" i="1" s="1"/>
  <c r="G5547" i="1" a="1"/>
  <c r="G5547" i="1" s="1"/>
  <c r="G5483" i="1" a="1"/>
  <c r="G5483" i="1" s="1"/>
  <c r="G5419" i="1" a="1"/>
  <c r="G5419" i="1" s="1"/>
  <c r="G5355" i="1" a="1"/>
  <c r="G5355" i="1" s="1"/>
  <c r="G5292" i="1" a="1"/>
  <c r="G5292" i="1" s="1"/>
  <c r="G5228" i="1" a="1"/>
  <c r="G5228" i="1" s="1"/>
  <c r="G5164" i="1" a="1"/>
  <c r="G5164" i="1" s="1"/>
  <c r="G5100" i="1" a="1"/>
  <c r="G5100" i="1" s="1"/>
  <c r="G5036" i="1" a="1"/>
  <c r="G5036" i="1" s="1"/>
  <c r="G4972" i="1" a="1"/>
  <c r="G4972" i="1" s="1"/>
  <c r="G4908" i="1" a="1"/>
  <c r="G4908" i="1" s="1"/>
  <c r="G4844" i="1" a="1"/>
  <c r="G4844" i="1" s="1"/>
  <c r="G4780" i="1" a="1"/>
  <c r="G4780" i="1" s="1"/>
  <c r="G4716" i="1" a="1"/>
  <c r="G4716" i="1" s="1"/>
  <c r="G4652" i="1" a="1"/>
  <c r="G4652" i="1" s="1"/>
  <c r="G4588" i="1" a="1"/>
  <c r="G4588" i="1" s="1"/>
  <c r="G4524" i="1" a="1"/>
  <c r="G4524" i="1" s="1"/>
  <c r="G4460" i="1" a="1"/>
  <c r="G4460" i="1" s="1"/>
  <c r="G4397" i="1" a="1"/>
  <c r="G4397" i="1" s="1"/>
  <c r="G4335" i="1" a="1"/>
  <c r="G4335" i="1" s="1"/>
  <c r="G4272" i="1" a="1"/>
  <c r="G4272" i="1" s="1"/>
  <c r="G4211" i="1" a="1"/>
  <c r="G4211" i="1" s="1"/>
  <c r="G4148" i="1" a="1"/>
  <c r="G4148" i="1" s="1"/>
  <c r="G4085" i="1" a="1"/>
  <c r="G4085" i="1" s="1"/>
  <c r="G4024" i="1" a="1"/>
  <c r="G4024" i="1" s="1"/>
  <c r="G3961" i="1" a="1"/>
  <c r="G3961" i="1" s="1"/>
  <c r="G3897" i="1" a="1"/>
  <c r="G3897" i="1" s="1"/>
  <c r="G3834" i="1" a="1"/>
  <c r="G3834" i="1" s="1"/>
  <c r="G3772" i="1" a="1"/>
  <c r="G3772" i="1" s="1"/>
  <c r="G3710" i="1" a="1"/>
  <c r="G3710" i="1" s="1"/>
  <c r="G3646" i="1" a="1"/>
  <c r="G3646" i="1" s="1"/>
  <c r="G3584" i="1" a="1"/>
  <c r="G3584" i="1" s="1"/>
  <c r="G3521" i="1" a="1"/>
  <c r="G3521" i="1" s="1"/>
  <c r="G3457" i="1" a="1"/>
  <c r="G3457" i="1" s="1"/>
  <c r="G3393" i="1" a="1"/>
  <c r="G3393" i="1" s="1"/>
  <c r="G3329" i="1" a="1"/>
  <c r="G3329" i="1" s="1"/>
  <c r="G3265" i="1" a="1"/>
  <c r="G3265" i="1" s="1"/>
  <c r="G3201" i="1" a="1"/>
  <c r="G3201" i="1" s="1"/>
  <c r="G3137" i="1" a="1"/>
  <c r="G3137" i="1" s="1"/>
  <c r="G3073" i="1" a="1"/>
  <c r="G3073" i="1" s="1"/>
  <c r="G3009" i="1" a="1"/>
  <c r="G3009" i="1" s="1"/>
  <c r="G2945" i="1" a="1"/>
  <c r="G2945" i="1" s="1"/>
  <c r="G2897" i="1" a="1"/>
  <c r="G2897" i="1" s="1"/>
  <c r="G2865" i="1" a="1"/>
  <c r="G2865" i="1" s="1"/>
  <c r="G2833" i="1" a="1"/>
  <c r="G2833" i="1" s="1"/>
  <c r="G2801" i="1" a="1"/>
  <c r="G2801" i="1" s="1"/>
  <c r="G2770" i="1" a="1"/>
  <c r="G2770" i="1" s="1"/>
  <c r="G2738" i="1" a="1"/>
  <c r="G2738" i="1" s="1"/>
  <c r="G2706" i="1" a="1"/>
  <c r="G2706" i="1" s="1"/>
  <c r="G2674" i="1" a="1"/>
  <c r="G2674" i="1" s="1"/>
  <c r="G2642" i="1" a="1"/>
  <c r="G2642" i="1" s="1"/>
  <c r="G2611" i="1" a="1"/>
  <c r="G2611" i="1" s="1"/>
  <c r="G2579" i="1" a="1"/>
  <c r="G2579" i="1" s="1"/>
  <c r="G2547" i="1" a="1"/>
  <c r="G2547" i="1" s="1"/>
  <c r="G2516" i="1" a="1"/>
  <c r="G2516" i="1" s="1"/>
  <c r="G2484" i="1" a="1"/>
  <c r="G2484" i="1" s="1"/>
  <c r="G2452" i="1" a="1"/>
  <c r="G2452" i="1" s="1"/>
  <c r="G2421" i="1" a="1"/>
  <c r="G2421" i="1" s="1"/>
  <c r="G2389" i="1" a="1"/>
  <c r="G2389" i="1" s="1"/>
  <c r="G2357" i="1" a="1"/>
  <c r="G2357" i="1" s="1"/>
  <c r="G2327" i="1" a="1"/>
  <c r="G2327" i="1" s="1"/>
  <c r="G2295" i="1" a="1"/>
  <c r="G2295" i="1" s="1"/>
  <c r="G2263" i="1" a="1"/>
  <c r="G2263" i="1" s="1"/>
  <c r="G2231" i="1" a="1"/>
  <c r="G2231" i="1" s="1"/>
  <c r="G2199" i="1" a="1"/>
  <c r="G2199" i="1" s="1"/>
  <c r="G2167" i="1" a="1"/>
  <c r="G2167" i="1" s="1"/>
  <c r="G2135" i="1" a="1"/>
  <c r="G2135" i="1" s="1"/>
  <c r="G2103" i="1" a="1"/>
  <c r="G2103" i="1" s="1"/>
  <c r="G2072" i="1" a="1"/>
  <c r="G2072" i="1" s="1"/>
  <c r="G2040" i="1" a="1"/>
  <c r="G2040" i="1" s="1"/>
  <c r="G2008" i="1" a="1"/>
  <c r="G2008" i="1" s="1"/>
  <c r="G1977" i="1" a="1"/>
  <c r="G1977" i="1" s="1"/>
  <c r="G1945" i="1" a="1"/>
  <c r="G1945" i="1" s="1"/>
  <c r="G1913" i="1" a="1"/>
  <c r="G1913" i="1" s="1"/>
  <c r="G1881" i="1" a="1"/>
  <c r="G1881" i="1" s="1"/>
  <c r="G1849" i="1" a="1"/>
  <c r="G1849" i="1" s="1"/>
  <c r="G1817" i="1" a="1"/>
  <c r="G1817" i="1" s="1"/>
  <c r="G1785" i="1" a="1"/>
  <c r="G1785" i="1" s="1"/>
  <c r="G1753" i="1" a="1"/>
  <c r="G1753" i="1" s="1"/>
  <c r="G1721" i="1" a="1"/>
  <c r="G1721" i="1" s="1"/>
  <c r="G1689" i="1" a="1"/>
  <c r="G1689" i="1" s="1"/>
  <c r="G1657" i="1" a="1"/>
  <c r="G1657" i="1" s="1"/>
  <c r="G1625" i="1" a="1"/>
  <c r="G1625" i="1" s="1"/>
  <c r="G1593" i="1" a="1"/>
  <c r="G1593" i="1" s="1"/>
  <c r="G1561" i="1" a="1"/>
  <c r="G1561" i="1" s="1"/>
  <c r="G1529" i="1" a="1"/>
  <c r="G1529" i="1" s="1"/>
  <c r="G1497" i="1" a="1"/>
  <c r="G1497" i="1" s="1"/>
  <c r="G1465" i="1" a="1"/>
  <c r="G1465" i="1" s="1"/>
  <c r="G1433" i="1" a="1"/>
  <c r="G1433" i="1" s="1"/>
  <c r="G1401" i="1" a="1"/>
  <c r="G1401" i="1" s="1"/>
  <c r="G1369" i="1" a="1"/>
  <c r="G1369" i="1" s="1"/>
  <c r="G1337" i="1" a="1"/>
  <c r="G1337" i="1" s="1"/>
  <c r="G1305" i="1" a="1"/>
  <c r="G1305" i="1" s="1"/>
  <c r="G1273" i="1" a="1"/>
  <c r="G1273" i="1" s="1"/>
  <c r="G1241" i="1" a="1"/>
  <c r="G1241" i="1" s="1"/>
  <c r="G1226" i="1" a="1"/>
  <c r="G1226" i="1" s="1"/>
  <c r="G1218" i="1" a="1"/>
  <c r="G1218" i="1" s="1"/>
  <c r="G1210" i="1" a="1"/>
  <c r="G1210" i="1" s="1"/>
  <c r="G1202" i="1" a="1"/>
  <c r="G1202" i="1" s="1"/>
  <c r="G1194" i="1" a="1"/>
  <c r="G1194" i="1" s="1"/>
  <c r="G1186" i="1" a="1"/>
  <c r="G1186" i="1" s="1"/>
  <c r="G1178" i="1" a="1"/>
  <c r="G1178" i="1" s="1"/>
  <c r="G1170" i="1" a="1"/>
  <c r="G1170" i="1" s="1"/>
  <c r="G1162" i="1" a="1"/>
  <c r="G1162" i="1" s="1"/>
  <c r="G1154" i="1" a="1"/>
  <c r="G1154" i="1" s="1"/>
  <c r="G1146" i="1" a="1"/>
  <c r="G1146" i="1" s="1"/>
  <c r="G1138" i="1" a="1"/>
  <c r="G1138" i="1" s="1"/>
  <c r="G1130" i="1" a="1"/>
  <c r="G1130" i="1" s="1"/>
  <c r="G1122" i="1" a="1"/>
  <c r="G1122" i="1" s="1"/>
  <c r="G1114" i="1" a="1"/>
  <c r="G1114" i="1" s="1"/>
  <c r="G1106" i="1" a="1"/>
  <c r="G1106" i="1" s="1"/>
  <c r="G1099" i="1" a="1"/>
  <c r="G1099" i="1" s="1"/>
  <c r="G1091" i="1" a="1"/>
  <c r="G1091" i="1" s="1"/>
  <c r="G1083" i="1" a="1"/>
  <c r="G1083" i="1" s="1"/>
  <c r="G1075" i="1" a="1"/>
  <c r="G1075" i="1" s="1"/>
  <c r="G1067" i="1" a="1"/>
  <c r="G1067" i="1" s="1"/>
  <c r="G1059" i="1" a="1"/>
  <c r="G1059" i="1" s="1"/>
  <c r="G1051" i="1" a="1"/>
  <c r="G1051" i="1" s="1"/>
  <c r="G1043" i="1" a="1"/>
  <c r="G1043" i="1" s="1"/>
  <c r="G1035" i="1" a="1"/>
  <c r="G1035" i="1" s="1"/>
  <c r="G1027" i="1" a="1"/>
  <c r="G1027" i="1" s="1"/>
  <c r="G1019" i="1" a="1"/>
  <c r="G1019" i="1" s="1"/>
  <c r="G1011" i="1" a="1"/>
  <c r="G1011" i="1" s="1"/>
  <c r="G1003" i="1" a="1"/>
  <c r="G1003" i="1" s="1"/>
  <c r="G995" i="1" a="1"/>
  <c r="G995" i="1" s="1"/>
  <c r="G987" i="1" a="1"/>
  <c r="G987" i="1" s="1"/>
  <c r="G979" i="1" a="1"/>
  <c r="G979" i="1" s="1"/>
  <c r="G971" i="1" a="1"/>
  <c r="G971" i="1" s="1"/>
  <c r="G963" i="1" a="1"/>
  <c r="G963" i="1" s="1"/>
  <c r="G955" i="1" a="1"/>
  <c r="G955" i="1" s="1"/>
  <c r="G947" i="1" a="1"/>
  <c r="G947" i="1" s="1"/>
  <c r="G939" i="1" a="1"/>
  <c r="G939" i="1" s="1"/>
  <c r="G931" i="1" a="1"/>
  <c r="G931" i="1" s="1"/>
  <c r="G923" i="1" a="1"/>
  <c r="G923" i="1" s="1"/>
  <c r="G915" i="1" a="1"/>
  <c r="G915" i="1" s="1"/>
  <c r="G907" i="1" a="1"/>
  <c r="G907" i="1" s="1"/>
  <c r="G899" i="1" a="1"/>
  <c r="G899" i="1" s="1"/>
  <c r="G891" i="1" a="1"/>
  <c r="G891" i="1" s="1"/>
  <c r="G883" i="1" a="1"/>
  <c r="G883" i="1" s="1"/>
  <c r="G875" i="1" a="1"/>
  <c r="G875" i="1" s="1"/>
  <c r="G867" i="1" a="1"/>
  <c r="G867" i="1" s="1"/>
  <c r="G859" i="1" a="1"/>
  <c r="G859" i="1" s="1"/>
  <c r="G851" i="1" a="1"/>
  <c r="G851" i="1" s="1"/>
  <c r="G843" i="1" a="1"/>
  <c r="G843" i="1" s="1"/>
  <c r="G835" i="1" a="1"/>
  <c r="G835" i="1" s="1"/>
  <c r="G827" i="1" a="1"/>
  <c r="G827" i="1" s="1"/>
  <c r="G819" i="1" a="1"/>
  <c r="G819" i="1" s="1"/>
  <c r="G811" i="1" a="1"/>
  <c r="G811" i="1" s="1"/>
  <c r="G803" i="1" a="1"/>
  <c r="G803" i="1" s="1"/>
  <c r="G795" i="1" a="1"/>
  <c r="G795" i="1" s="1"/>
  <c r="G787" i="1" a="1"/>
  <c r="G787" i="1" s="1"/>
  <c r="G779" i="1" a="1"/>
  <c r="G779" i="1" s="1"/>
  <c r="G771" i="1" a="1"/>
  <c r="G771" i="1" s="1"/>
  <c r="G763" i="1" a="1"/>
  <c r="G763" i="1" s="1"/>
  <c r="G755" i="1" a="1"/>
  <c r="G755" i="1" s="1"/>
  <c r="G747" i="1" a="1"/>
  <c r="G747" i="1" s="1"/>
  <c r="G739" i="1" a="1"/>
  <c r="G739" i="1" s="1"/>
  <c r="G731" i="1" a="1"/>
  <c r="G731" i="1" s="1"/>
  <c r="G723" i="1" a="1"/>
  <c r="G723" i="1" s="1"/>
  <c r="G715" i="1" a="1"/>
  <c r="G715" i="1" s="1"/>
  <c r="G707" i="1" a="1"/>
  <c r="G707" i="1" s="1"/>
  <c r="G699" i="1" a="1"/>
  <c r="G699" i="1" s="1"/>
  <c r="G691" i="1" a="1"/>
  <c r="G691" i="1" s="1"/>
  <c r="G683" i="1" a="1"/>
  <c r="G683" i="1" s="1"/>
  <c r="G675" i="1" a="1"/>
  <c r="G675" i="1" s="1"/>
  <c r="G667" i="1" a="1"/>
  <c r="G667" i="1" s="1"/>
  <c r="G659" i="1" a="1"/>
  <c r="G659" i="1" s="1"/>
  <c r="G651" i="1" a="1"/>
  <c r="G651" i="1" s="1"/>
  <c r="G643" i="1" a="1"/>
  <c r="G643" i="1" s="1"/>
  <c r="G635" i="1" a="1"/>
  <c r="G635" i="1" s="1"/>
  <c r="G627" i="1" a="1"/>
  <c r="G627" i="1" s="1"/>
  <c r="G619" i="1" a="1"/>
  <c r="G619" i="1" s="1"/>
  <c r="G611" i="1" a="1"/>
  <c r="G611" i="1" s="1"/>
  <c r="G603" i="1" a="1"/>
  <c r="G603" i="1" s="1"/>
  <c r="G595" i="1" a="1"/>
  <c r="G595" i="1" s="1"/>
  <c r="G587" i="1" a="1"/>
  <c r="G587" i="1" s="1"/>
  <c r="G579" i="1" a="1"/>
  <c r="G579" i="1" s="1"/>
  <c r="G571" i="1" a="1"/>
  <c r="G571" i="1" s="1"/>
  <c r="G563" i="1" a="1"/>
  <c r="G563" i="1" s="1"/>
  <c r="G555" i="1" a="1"/>
  <c r="G555" i="1" s="1"/>
  <c r="G547" i="1" a="1"/>
  <c r="G547" i="1" s="1"/>
  <c r="G539" i="1" a="1"/>
  <c r="G539" i="1" s="1"/>
  <c r="G531" i="1" a="1"/>
  <c r="G531" i="1" s="1"/>
  <c r="G523" i="1" a="1"/>
  <c r="G523" i="1" s="1"/>
  <c r="G515" i="1" a="1"/>
  <c r="G515" i="1" s="1"/>
  <c r="G507" i="1" a="1"/>
  <c r="G507" i="1" s="1"/>
  <c r="G499" i="1" a="1"/>
  <c r="G499" i="1" s="1"/>
  <c r="G491" i="1" a="1"/>
  <c r="G491" i="1" s="1"/>
  <c r="G483" i="1" a="1"/>
  <c r="G483" i="1" s="1"/>
  <c r="G475" i="1" a="1"/>
  <c r="G475" i="1" s="1"/>
  <c r="G467" i="1" a="1"/>
  <c r="G467" i="1" s="1"/>
  <c r="G459" i="1" a="1"/>
  <c r="G459" i="1" s="1"/>
  <c r="G451" i="1" a="1"/>
  <c r="G451" i="1" s="1"/>
  <c r="G443" i="1" a="1"/>
  <c r="G443" i="1" s="1"/>
  <c r="G435" i="1" a="1"/>
  <c r="G435" i="1" s="1"/>
  <c r="G427" i="1" a="1"/>
  <c r="G427" i="1" s="1"/>
  <c r="G419" i="1" a="1"/>
  <c r="G419" i="1" s="1"/>
  <c r="G411" i="1" a="1"/>
  <c r="G411" i="1" s="1"/>
  <c r="G403" i="1" a="1"/>
  <c r="G403" i="1" s="1"/>
  <c r="G395" i="1" a="1"/>
  <c r="G395" i="1" s="1"/>
  <c r="G387" i="1" a="1"/>
  <c r="G387" i="1" s="1"/>
  <c r="G379" i="1" a="1"/>
  <c r="G379" i="1" s="1"/>
  <c r="G371" i="1" a="1"/>
  <c r="G371" i="1" s="1"/>
  <c r="G363" i="1" a="1"/>
  <c r="G363" i="1" s="1"/>
  <c r="G355" i="1" a="1"/>
  <c r="G355" i="1" s="1"/>
  <c r="G347" i="1" a="1"/>
  <c r="G347" i="1" s="1"/>
  <c r="G339" i="1" a="1"/>
  <c r="G339" i="1" s="1"/>
  <c r="G331" i="1" a="1"/>
  <c r="G331" i="1" s="1"/>
  <c r="G323" i="1" a="1"/>
  <c r="G323" i="1" s="1"/>
  <c r="G315" i="1" a="1"/>
  <c r="G315" i="1" s="1"/>
  <c r="G307" i="1" a="1"/>
  <c r="G307" i="1" s="1"/>
  <c r="G299" i="1" a="1"/>
  <c r="G299" i="1" s="1"/>
  <c r="G291" i="1" a="1"/>
  <c r="G291" i="1" s="1"/>
  <c r="G283" i="1" a="1"/>
  <c r="G283" i="1" s="1"/>
  <c r="G275" i="1" a="1"/>
  <c r="G275" i="1" s="1"/>
  <c r="G267" i="1" a="1"/>
  <c r="G267" i="1" s="1"/>
  <c r="G259" i="1" a="1"/>
  <c r="G259" i="1" s="1"/>
  <c r="G251" i="1" a="1"/>
  <c r="G251" i="1" s="1"/>
  <c r="G243" i="1" a="1"/>
  <c r="G243" i="1" s="1"/>
  <c r="G235" i="1" a="1"/>
  <c r="G235" i="1" s="1"/>
  <c r="G227" i="1" a="1"/>
  <c r="G227" i="1" s="1"/>
  <c r="G219" i="1" a="1"/>
  <c r="G219" i="1" s="1"/>
  <c r="G211" i="1" a="1"/>
  <c r="G211" i="1" s="1"/>
  <c r="G203" i="1" a="1"/>
  <c r="G203" i="1" s="1"/>
  <c r="G195" i="1" a="1"/>
  <c r="G195" i="1" s="1"/>
  <c r="G187" i="1" a="1"/>
  <c r="G187" i="1" s="1"/>
  <c r="G179" i="1" a="1"/>
  <c r="G179" i="1" s="1"/>
  <c r="G171" i="1" a="1"/>
  <c r="G171" i="1" s="1"/>
  <c r="G163" i="1" a="1"/>
  <c r="G163" i="1" s="1"/>
  <c r="G155" i="1" a="1"/>
  <c r="G155" i="1" s="1"/>
  <c r="G147" i="1" a="1"/>
  <c r="G147" i="1" s="1"/>
  <c r="G139" i="1" a="1"/>
  <c r="G139" i="1" s="1"/>
  <c r="G131" i="1" a="1"/>
  <c r="G131" i="1" s="1"/>
  <c r="G123" i="1" a="1"/>
  <c r="G123" i="1" s="1"/>
  <c r="G115" i="1" a="1"/>
  <c r="G115" i="1" s="1"/>
  <c r="G107" i="1" a="1"/>
  <c r="G107" i="1" s="1"/>
  <c r="G99" i="1" a="1"/>
  <c r="G99" i="1" s="1"/>
  <c r="G91" i="1" a="1"/>
  <c r="G91" i="1" s="1"/>
  <c r="G83" i="1" a="1"/>
  <c r="G83" i="1" s="1"/>
  <c r="G75" i="1" a="1"/>
  <c r="G75" i="1" s="1"/>
  <c r="G67" i="1" a="1"/>
  <c r="G67" i="1" s="1"/>
  <c r="G59" i="1" a="1"/>
  <c r="G59" i="1" s="1"/>
  <c r="G51" i="1" a="1"/>
  <c r="G51" i="1" s="1"/>
  <c r="G43" i="1" a="1"/>
  <c r="G43" i="1" s="1"/>
  <c r="G35" i="1" a="1"/>
  <c r="G35" i="1" s="1"/>
  <c r="G27" i="1" a="1"/>
  <c r="G27" i="1" s="1"/>
  <c r="G19" i="1" a="1"/>
  <c r="G19" i="1" s="1"/>
  <c r="G11" i="1" a="1"/>
  <c r="G11" i="1" s="1"/>
  <c r="G3" i="1" a="1"/>
  <c r="G3" i="1" s="1"/>
  <c r="G7651" i="1" a="1"/>
  <c r="G7651" i="1" s="1"/>
  <c r="G7141" i="1" a="1"/>
  <c r="G7141" i="1" s="1"/>
  <c r="G6731" i="1" a="1"/>
  <c r="G6731" i="1" s="1"/>
  <c r="G6476" i="1" a="1"/>
  <c r="G6476" i="1" s="1"/>
  <c r="G6283" i="1" a="1"/>
  <c r="G6283" i="1" s="1"/>
  <c r="G6176" i="1" a="1"/>
  <c r="G6176" i="1" s="1"/>
  <c r="G6113" i="1" a="1"/>
  <c r="G6113" i="1" s="1"/>
  <c r="G6050" i="1" a="1"/>
  <c r="G6050" i="1" s="1"/>
  <c r="G5987" i="1" a="1"/>
  <c r="G5987" i="1" s="1"/>
  <c r="G5923" i="1" a="1"/>
  <c r="G5923" i="1" s="1"/>
  <c r="G5859" i="1" a="1"/>
  <c r="G5859" i="1" s="1"/>
  <c r="G5795" i="1" a="1"/>
  <c r="G5795" i="1" s="1"/>
  <c r="G5731" i="1" a="1"/>
  <c r="G5731" i="1" s="1"/>
  <c r="G5667" i="1" a="1"/>
  <c r="G5667" i="1" s="1"/>
  <c r="G5603" i="1" a="1"/>
  <c r="G5603" i="1" s="1"/>
  <c r="G5539" i="1" a="1"/>
  <c r="G5539" i="1" s="1"/>
  <c r="G5475" i="1" a="1"/>
  <c r="G5475" i="1" s="1"/>
  <c r="G5411" i="1" a="1"/>
  <c r="G5411" i="1" s="1"/>
  <c r="G5347" i="1" a="1"/>
  <c r="G5347" i="1" s="1"/>
  <c r="G5284" i="1" a="1"/>
  <c r="G5284" i="1" s="1"/>
  <c r="G5220" i="1" a="1"/>
  <c r="G5220" i="1" s="1"/>
  <c r="G5156" i="1" a="1"/>
  <c r="G5156" i="1" s="1"/>
  <c r="G5092" i="1" a="1"/>
  <c r="G5092" i="1" s="1"/>
  <c r="G5028" i="1" a="1"/>
  <c r="G5028" i="1" s="1"/>
  <c r="G4964" i="1" a="1"/>
  <c r="G4964" i="1" s="1"/>
  <c r="G4900" i="1" a="1"/>
  <c r="G4900" i="1" s="1"/>
  <c r="G4836" i="1" a="1"/>
  <c r="G4836" i="1" s="1"/>
  <c r="G4772" i="1" a="1"/>
  <c r="G4772" i="1" s="1"/>
  <c r="G4708" i="1" a="1"/>
  <c r="G4708" i="1" s="1"/>
  <c r="G4644" i="1" a="1"/>
  <c r="G4644" i="1" s="1"/>
  <c r="G4580" i="1" a="1"/>
  <c r="G4580" i="1" s="1"/>
  <c r="G4516" i="1" a="1"/>
  <c r="G4516" i="1" s="1"/>
  <c r="G4452" i="1" a="1"/>
  <c r="G4452" i="1" s="1"/>
  <c r="G4389" i="1" a="1"/>
  <c r="G4389" i="1" s="1"/>
  <c r="G4327" i="1" a="1"/>
  <c r="G4327" i="1" s="1"/>
  <c r="G4265" i="1" a="1"/>
  <c r="G4265" i="1" s="1"/>
  <c r="G4203" i="1" a="1"/>
  <c r="G4203" i="1" s="1"/>
  <c r="G4140" i="1" a="1"/>
  <c r="G4140" i="1" s="1"/>
  <c r="G4077" i="1" a="1"/>
  <c r="G4077" i="1" s="1"/>
  <c r="G4016" i="1" a="1"/>
  <c r="G4016" i="1" s="1"/>
  <c r="G3953" i="1" a="1"/>
  <c r="G3953" i="1" s="1"/>
  <c r="G3890" i="1" a="1"/>
  <c r="G3890" i="1" s="1"/>
  <c r="G3827" i="1" a="1"/>
  <c r="G3827" i="1" s="1"/>
  <c r="G3764" i="1" a="1"/>
  <c r="G3764" i="1" s="1"/>
  <c r="G3702" i="1" a="1"/>
  <c r="G3702" i="1" s="1"/>
  <c r="G3638" i="1" a="1"/>
  <c r="G3638" i="1" s="1"/>
  <c r="G3577" i="1" a="1"/>
  <c r="G3577" i="1" s="1"/>
  <c r="G3513" i="1" a="1"/>
  <c r="G3513" i="1" s="1"/>
  <c r="G3449" i="1" a="1"/>
  <c r="G3449" i="1" s="1"/>
  <c r="G3385" i="1" a="1"/>
  <c r="G3385" i="1" s="1"/>
  <c r="G3321" i="1" a="1"/>
  <c r="G3321" i="1" s="1"/>
  <c r="G3257" i="1" a="1"/>
  <c r="G3257" i="1" s="1"/>
  <c r="G3193" i="1" a="1"/>
  <c r="G3193" i="1" s="1"/>
  <c r="G3129" i="1" a="1"/>
  <c r="G3129" i="1" s="1"/>
  <c r="G3065" i="1" a="1"/>
  <c r="G3065" i="1" s="1"/>
  <c r="G3001" i="1" a="1"/>
  <c r="G3001" i="1" s="1"/>
  <c r="G2937" i="1" a="1"/>
  <c r="G2937" i="1" s="1"/>
  <c r="G2891" i="1" a="1"/>
  <c r="G2891" i="1" s="1"/>
  <c r="G2859" i="1" a="1"/>
  <c r="G2859" i="1" s="1"/>
  <c r="G2827" i="1" a="1"/>
  <c r="G2827" i="1" s="1"/>
  <c r="G2795" i="1" a="1"/>
  <c r="G2795" i="1" s="1"/>
  <c r="G2764" i="1" a="1"/>
  <c r="G2764" i="1" s="1"/>
  <c r="G2732" i="1" a="1"/>
  <c r="G2732" i="1" s="1"/>
  <c r="G2700" i="1" a="1"/>
  <c r="G2700" i="1" s="1"/>
  <c r="G2668" i="1" a="1"/>
  <c r="G2668" i="1" s="1"/>
  <c r="G2637" i="1" a="1"/>
  <c r="G2637" i="1" s="1"/>
  <c r="G2605" i="1" a="1"/>
  <c r="G2605" i="1" s="1"/>
  <c r="G2573" i="1" a="1"/>
  <c r="G2573" i="1" s="1"/>
  <c r="G2541" i="1" a="1"/>
  <c r="G2541" i="1" s="1"/>
  <c r="G2510" i="1" a="1"/>
  <c r="G2510" i="1" s="1"/>
  <c r="G2478" i="1" a="1"/>
  <c r="G2478" i="1" s="1"/>
  <c r="G2446" i="1" a="1"/>
  <c r="G2446" i="1" s="1"/>
  <c r="G2415" i="1" a="1"/>
  <c r="G2415" i="1" s="1"/>
  <c r="G2383" i="1" a="1"/>
  <c r="G2383" i="1" s="1"/>
  <c r="G2351" i="1" a="1"/>
  <c r="G2351" i="1" s="1"/>
  <c r="G2321" i="1" a="1"/>
  <c r="G2321" i="1" s="1"/>
  <c r="G2289" i="1" a="1"/>
  <c r="G2289" i="1" s="1"/>
  <c r="G2257" i="1" a="1"/>
  <c r="G2257" i="1" s="1"/>
  <c r="G2225" i="1" a="1"/>
  <c r="G2225" i="1" s="1"/>
  <c r="G2193" i="1" a="1"/>
  <c r="G2193" i="1" s="1"/>
  <c r="G2161" i="1" a="1"/>
  <c r="G2161" i="1" s="1"/>
  <c r="G2129" i="1" a="1"/>
  <c r="G2129" i="1" s="1"/>
  <c r="G2097" i="1" a="1"/>
  <c r="G2097" i="1" s="1"/>
  <c r="G2066" i="1" a="1"/>
  <c r="G2066" i="1" s="1"/>
  <c r="G2034" i="1" a="1"/>
  <c r="G2034" i="1" s="1"/>
  <c r="G2002" i="1" a="1"/>
  <c r="G2002" i="1" s="1"/>
  <c r="G1971" i="1" a="1"/>
  <c r="G1971" i="1" s="1"/>
  <c r="G1939" i="1" a="1"/>
  <c r="G1939" i="1" s="1"/>
  <c r="G1907" i="1" a="1"/>
  <c r="G1907" i="1" s="1"/>
  <c r="G1875" i="1" a="1"/>
  <c r="G1875" i="1" s="1"/>
  <c r="G1843" i="1" a="1"/>
  <c r="G1843" i="1" s="1"/>
  <c r="G1811" i="1" a="1"/>
  <c r="G1811" i="1" s="1"/>
  <c r="G1779" i="1" a="1"/>
  <c r="G1779" i="1" s="1"/>
  <c r="G1747" i="1" a="1"/>
  <c r="G1747" i="1" s="1"/>
  <c r="G1715" i="1" a="1"/>
  <c r="G1715" i="1" s="1"/>
  <c r="G1683" i="1" a="1"/>
  <c r="G1683" i="1" s="1"/>
  <c r="G1651" i="1" a="1"/>
  <c r="G1651" i="1" s="1"/>
  <c r="G1619" i="1" a="1"/>
  <c r="G1619" i="1" s="1"/>
  <c r="G1587" i="1" a="1"/>
  <c r="G1587" i="1" s="1"/>
  <c r="G1555" i="1" a="1"/>
  <c r="G1555" i="1" s="1"/>
  <c r="G1523" i="1" a="1"/>
  <c r="G1523" i="1" s="1"/>
  <c r="G1491" i="1" a="1"/>
  <c r="G1491" i="1" s="1"/>
  <c r="G1459" i="1" a="1"/>
  <c r="G1459" i="1" s="1"/>
  <c r="G1427" i="1" a="1"/>
  <c r="G1427" i="1" s="1"/>
  <c r="G1395" i="1" a="1"/>
  <c r="G1395" i="1" s="1"/>
  <c r="G1363" i="1" a="1"/>
  <c r="G1363" i="1" s="1"/>
  <c r="G1331" i="1" a="1"/>
  <c r="G1331" i="1" s="1"/>
  <c r="G1299" i="1" a="1"/>
  <c r="G1299" i="1" s="1"/>
  <c r="G1267" i="1" a="1"/>
  <c r="G1267" i="1" s="1"/>
  <c r="G1235" i="1" a="1"/>
  <c r="G1235" i="1" s="1"/>
  <c r="G1225" i="1" a="1"/>
  <c r="G1225" i="1" s="1"/>
  <c r="G1217" i="1" a="1"/>
  <c r="G1217" i="1" s="1"/>
  <c r="G1209" i="1" a="1"/>
  <c r="G1209" i="1" s="1"/>
  <c r="G1201" i="1" a="1"/>
  <c r="G1201" i="1" s="1"/>
  <c r="G1193" i="1" a="1"/>
  <c r="G1193" i="1" s="1"/>
  <c r="G1185" i="1" a="1"/>
  <c r="G1185" i="1" s="1"/>
  <c r="G1177" i="1" a="1"/>
  <c r="G1177" i="1" s="1"/>
  <c r="G1169" i="1" a="1"/>
  <c r="G1169" i="1" s="1"/>
  <c r="G1161" i="1" a="1"/>
  <c r="G1161" i="1" s="1"/>
  <c r="G1153" i="1" a="1"/>
  <c r="G1153" i="1" s="1"/>
  <c r="G1145" i="1" a="1"/>
  <c r="G1145" i="1" s="1"/>
  <c r="G1137" i="1" a="1"/>
  <c r="G1137" i="1" s="1"/>
  <c r="G1129" i="1" a="1"/>
  <c r="G1129" i="1" s="1"/>
  <c r="G1121" i="1" a="1"/>
  <c r="G1121" i="1" s="1"/>
  <c r="G1113" i="1" a="1"/>
  <c r="G1113" i="1" s="1"/>
  <c r="G1105" i="1" a="1"/>
  <c r="G1105" i="1" s="1"/>
  <c r="G1098" i="1" a="1"/>
  <c r="G1098" i="1" s="1"/>
  <c r="G1090" i="1" a="1"/>
  <c r="G1090" i="1" s="1"/>
  <c r="G1082" i="1" a="1"/>
  <c r="G1082" i="1" s="1"/>
  <c r="G1074" i="1" a="1"/>
  <c r="G1074" i="1" s="1"/>
  <c r="G1066" i="1" a="1"/>
  <c r="G1066" i="1" s="1"/>
  <c r="G1058" i="1" a="1"/>
  <c r="G1058" i="1" s="1"/>
  <c r="G1050" i="1" a="1"/>
  <c r="G1050" i="1" s="1"/>
  <c r="G1042" i="1" a="1"/>
  <c r="G1042" i="1" s="1"/>
  <c r="G1034" i="1" a="1"/>
  <c r="G1034" i="1" s="1"/>
  <c r="G1026" i="1" a="1"/>
  <c r="G1026" i="1" s="1"/>
  <c r="G1018" i="1" a="1"/>
  <c r="G1018" i="1" s="1"/>
  <c r="G1010" i="1" a="1"/>
  <c r="G1010" i="1" s="1"/>
  <c r="G1002" i="1" a="1"/>
  <c r="G1002" i="1" s="1"/>
  <c r="G994" i="1" a="1"/>
  <c r="G994" i="1" s="1"/>
  <c r="G986" i="1" a="1"/>
  <c r="G986" i="1" s="1"/>
  <c r="G978" i="1" a="1"/>
  <c r="G978" i="1" s="1"/>
  <c r="G970" i="1" a="1"/>
  <c r="G970" i="1" s="1"/>
  <c r="G962" i="1" a="1"/>
  <c r="G962" i="1" s="1"/>
  <c r="G954" i="1" a="1"/>
  <c r="G954" i="1" s="1"/>
  <c r="G946" i="1" a="1"/>
  <c r="G946" i="1" s="1"/>
  <c r="G938" i="1" a="1"/>
  <c r="G938" i="1" s="1"/>
  <c r="G930" i="1" a="1"/>
  <c r="G930" i="1" s="1"/>
  <c r="G922" i="1" a="1"/>
  <c r="G922" i="1" s="1"/>
  <c r="G914" i="1" a="1"/>
  <c r="G914" i="1" s="1"/>
  <c r="G906" i="1" a="1"/>
  <c r="G906" i="1" s="1"/>
  <c r="G898" i="1" a="1"/>
  <c r="G898" i="1" s="1"/>
  <c r="G890" i="1" a="1"/>
  <c r="G890" i="1" s="1"/>
  <c r="G882" i="1" a="1"/>
  <c r="G882" i="1" s="1"/>
  <c r="G874" i="1" a="1"/>
  <c r="G874" i="1" s="1"/>
  <c r="G866" i="1" a="1"/>
  <c r="G866" i="1" s="1"/>
  <c r="G858" i="1" a="1"/>
  <c r="G858" i="1" s="1"/>
  <c r="G850" i="1" a="1"/>
  <c r="G850" i="1" s="1"/>
  <c r="G842" i="1" a="1"/>
  <c r="G842" i="1" s="1"/>
  <c r="G834" i="1" a="1"/>
  <c r="G834" i="1" s="1"/>
  <c r="G826" i="1" a="1"/>
  <c r="G826" i="1" s="1"/>
  <c r="G818" i="1" a="1"/>
  <c r="G818" i="1" s="1"/>
  <c r="G810" i="1" a="1"/>
  <c r="G810" i="1" s="1"/>
  <c r="G802" i="1" a="1"/>
  <c r="G802" i="1" s="1"/>
  <c r="G794" i="1" a="1"/>
  <c r="G794" i="1" s="1"/>
  <c r="G786" i="1" a="1"/>
  <c r="G786" i="1" s="1"/>
  <c r="G778" i="1" a="1"/>
  <c r="G778" i="1" s="1"/>
  <c r="G770" i="1" a="1"/>
  <c r="G770" i="1" s="1"/>
  <c r="G762" i="1" a="1"/>
  <c r="G762" i="1" s="1"/>
  <c r="G754" i="1" a="1"/>
  <c r="G754" i="1" s="1"/>
  <c r="G746" i="1" a="1"/>
  <c r="G746" i="1" s="1"/>
  <c r="G738" i="1" a="1"/>
  <c r="G738" i="1" s="1"/>
  <c r="G730" i="1" a="1"/>
  <c r="G730" i="1" s="1"/>
  <c r="G722" i="1" a="1"/>
  <c r="G722" i="1" s="1"/>
  <c r="G714" i="1" a="1"/>
  <c r="G714" i="1" s="1"/>
  <c r="G706" i="1" a="1"/>
  <c r="G706" i="1" s="1"/>
  <c r="G698" i="1" a="1"/>
  <c r="G698" i="1" s="1"/>
  <c r="G690" i="1" a="1"/>
  <c r="G690" i="1" s="1"/>
  <c r="G682" i="1" a="1"/>
  <c r="G682" i="1" s="1"/>
  <c r="G674" i="1" a="1"/>
  <c r="G674" i="1" s="1"/>
  <c r="G666" i="1" a="1"/>
  <c r="G666" i="1" s="1"/>
  <c r="G658" i="1" a="1"/>
  <c r="G658" i="1" s="1"/>
  <c r="G650" i="1" a="1"/>
  <c r="G650" i="1" s="1"/>
  <c r="G642" i="1" a="1"/>
  <c r="G642" i="1" s="1"/>
  <c r="G634" i="1" a="1"/>
  <c r="G634" i="1" s="1"/>
  <c r="G626" i="1" a="1"/>
  <c r="G626" i="1" s="1"/>
  <c r="G618" i="1" a="1"/>
  <c r="G618" i="1" s="1"/>
  <c r="G610" i="1" a="1"/>
  <c r="G610" i="1" s="1"/>
  <c r="G602" i="1" a="1"/>
  <c r="G602" i="1" s="1"/>
  <c r="G594" i="1" a="1"/>
  <c r="G594" i="1" s="1"/>
  <c r="G586" i="1" a="1"/>
  <c r="G586" i="1" s="1"/>
  <c r="G578" i="1" a="1"/>
  <c r="G578" i="1" s="1"/>
  <c r="G570" i="1" a="1"/>
  <c r="G570" i="1" s="1"/>
  <c r="G562" i="1" a="1"/>
  <c r="G562" i="1" s="1"/>
  <c r="G554" i="1" a="1"/>
  <c r="G554" i="1" s="1"/>
  <c r="G546" i="1" a="1"/>
  <c r="G546" i="1" s="1"/>
  <c r="G538" i="1" a="1"/>
  <c r="G538" i="1" s="1"/>
  <c r="G530" i="1" a="1"/>
  <c r="G530" i="1" s="1"/>
  <c r="G522" i="1" a="1"/>
  <c r="G522" i="1" s="1"/>
  <c r="G514" i="1" a="1"/>
  <c r="G514" i="1" s="1"/>
  <c r="G506" i="1" a="1"/>
  <c r="G506" i="1" s="1"/>
  <c r="G498" i="1" a="1"/>
  <c r="G498" i="1" s="1"/>
  <c r="G490" i="1" a="1"/>
  <c r="G490" i="1" s="1"/>
  <c r="G482" i="1" a="1"/>
  <c r="G482" i="1" s="1"/>
  <c r="G474" i="1" a="1"/>
  <c r="G474" i="1" s="1"/>
  <c r="G466" i="1" a="1"/>
  <c r="G466" i="1" s="1"/>
  <c r="G458" i="1" a="1"/>
  <c r="G458" i="1" s="1"/>
  <c r="G450" i="1" a="1"/>
  <c r="G450" i="1" s="1"/>
  <c r="G442" i="1" a="1"/>
  <c r="G442" i="1" s="1"/>
  <c r="G434" i="1" a="1"/>
  <c r="G434" i="1" s="1"/>
  <c r="G426" i="1" a="1"/>
  <c r="G426" i="1" s="1"/>
  <c r="G418" i="1" a="1"/>
  <c r="G418" i="1" s="1"/>
  <c r="G410" i="1" a="1"/>
  <c r="G410" i="1" s="1"/>
  <c r="G402" i="1" a="1"/>
  <c r="G402" i="1" s="1"/>
  <c r="G394" i="1" a="1"/>
  <c r="G394" i="1" s="1"/>
  <c r="G386" i="1" a="1"/>
  <c r="G386" i="1" s="1"/>
  <c r="G378" i="1" a="1"/>
  <c r="G378" i="1" s="1"/>
  <c r="G370" i="1" a="1"/>
  <c r="G370" i="1" s="1"/>
  <c r="G362" i="1" a="1"/>
  <c r="G362" i="1" s="1"/>
  <c r="G354" i="1" a="1"/>
  <c r="G354" i="1" s="1"/>
  <c r="G346" i="1" a="1"/>
  <c r="G346" i="1" s="1"/>
  <c r="G338" i="1" a="1"/>
  <c r="G338" i="1" s="1"/>
  <c r="G330" i="1" a="1"/>
  <c r="G330" i="1" s="1"/>
  <c r="G322" i="1" a="1"/>
  <c r="G322" i="1" s="1"/>
  <c r="G314" i="1" a="1"/>
  <c r="G314" i="1" s="1"/>
  <c r="G306" i="1" a="1"/>
  <c r="G306" i="1" s="1"/>
  <c r="G298" i="1" a="1"/>
  <c r="G298" i="1" s="1"/>
  <c r="G290" i="1" a="1"/>
  <c r="G290" i="1" s="1"/>
  <c r="G282" i="1" a="1"/>
  <c r="G282" i="1" s="1"/>
  <c r="G274" i="1" a="1"/>
  <c r="G274" i="1" s="1"/>
  <c r="G266" i="1" a="1"/>
  <c r="G266" i="1" s="1"/>
  <c r="G258" i="1" a="1"/>
  <c r="G258" i="1" s="1"/>
  <c r="G250" i="1" a="1"/>
  <c r="G250" i="1" s="1"/>
  <c r="G242" i="1" a="1"/>
  <c r="G242" i="1" s="1"/>
  <c r="G234" i="1" a="1"/>
  <c r="G234" i="1" s="1"/>
  <c r="G226" i="1" a="1"/>
  <c r="G226" i="1" s="1"/>
  <c r="G218" i="1" a="1"/>
  <c r="G218" i="1" s="1"/>
  <c r="G210" i="1" a="1"/>
  <c r="G210" i="1" s="1"/>
  <c r="G202" i="1" a="1"/>
  <c r="G202" i="1" s="1"/>
  <c r="G194" i="1" a="1"/>
  <c r="G194" i="1" s="1"/>
  <c r="G186" i="1" a="1"/>
  <c r="G186" i="1" s="1"/>
  <c r="G178" i="1" a="1"/>
  <c r="G178" i="1" s="1"/>
  <c r="G170" i="1" a="1"/>
  <c r="G170" i="1" s="1"/>
  <c r="G162" i="1" a="1"/>
  <c r="G162" i="1" s="1"/>
  <c r="G154" i="1" a="1"/>
  <c r="G154" i="1" s="1"/>
  <c r="G146" i="1" a="1"/>
  <c r="G146" i="1" s="1"/>
  <c r="G138" i="1" a="1"/>
  <c r="G138" i="1" s="1"/>
  <c r="G130" i="1" a="1"/>
  <c r="G130" i="1" s="1"/>
  <c r="G122" i="1" a="1"/>
  <c r="G122" i="1" s="1"/>
  <c r="G114" i="1" a="1"/>
  <c r="G114" i="1" s="1"/>
  <c r="G106" i="1" a="1"/>
  <c r="G106" i="1" s="1"/>
  <c r="G98" i="1" a="1"/>
  <c r="G98" i="1" s="1"/>
  <c r="G90" i="1" a="1"/>
  <c r="G90" i="1" s="1"/>
  <c r="G82" i="1" a="1"/>
  <c r="G82" i="1" s="1"/>
  <c r="G74" i="1" a="1"/>
  <c r="G74" i="1" s="1"/>
  <c r="G66" i="1" a="1"/>
  <c r="G66" i="1" s="1"/>
  <c r="G58" i="1" a="1"/>
  <c r="G58" i="1" s="1"/>
  <c r="G50" i="1" a="1"/>
  <c r="G50" i="1" s="1"/>
  <c r="G42" i="1" a="1"/>
  <c r="G42" i="1" s="1"/>
  <c r="G34" i="1" a="1"/>
  <c r="G34" i="1" s="1"/>
  <c r="G26" i="1" a="1"/>
  <c r="G26" i="1" s="1"/>
  <c r="G18" i="1" a="1"/>
  <c r="G18" i="1" s="1"/>
  <c r="G10" i="1" a="1"/>
  <c r="G10" i="1" s="1"/>
  <c r="G2" i="1" a="1"/>
  <c r="G2" i="1" s="1"/>
  <c r="G7587" i="1" a="1"/>
  <c r="G7587" i="1" s="1"/>
  <c r="G7078" i="1" a="1"/>
  <c r="G7078" i="1" s="1"/>
  <c r="G6699" i="1" a="1"/>
  <c r="G6699" i="1" s="1"/>
  <c r="G6444" i="1" a="1"/>
  <c r="G6444" i="1" s="1"/>
  <c r="G6267" i="1" a="1"/>
  <c r="G6267" i="1" s="1"/>
  <c r="G6168" i="1" a="1"/>
  <c r="G6168" i="1" s="1"/>
  <c r="G6105" i="1" a="1"/>
  <c r="G6105" i="1" s="1"/>
  <c r="G6042" i="1" a="1"/>
  <c r="G6042" i="1" s="1"/>
  <c r="G5979" i="1" a="1"/>
  <c r="G5979" i="1" s="1"/>
  <c r="G5915" i="1" a="1"/>
  <c r="G5915" i="1" s="1"/>
  <c r="G5851" i="1" a="1"/>
  <c r="G5851" i="1" s="1"/>
  <c r="G5787" i="1" a="1"/>
  <c r="G5787" i="1" s="1"/>
  <c r="G5723" i="1" a="1"/>
  <c r="G5723" i="1" s="1"/>
  <c r="G5659" i="1" a="1"/>
  <c r="G5659" i="1" s="1"/>
  <c r="G5595" i="1" a="1"/>
  <c r="G5595" i="1" s="1"/>
  <c r="G5531" i="1" a="1"/>
  <c r="G5531" i="1" s="1"/>
  <c r="G5467" i="1" a="1"/>
  <c r="G5467" i="1" s="1"/>
  <c r="G5403" i="1" a="1"/>
  <c r="G5403" i="1" s="1"/>
  <c r="G5339" i="1" a="1"/>
  <c r="G5339" i="1" s="1"/>
  <c r="G5276" i="1" a="1"/>
  <c r="G5276" i="1" s="1"/>
  <c r="G5212" i="1" a="1"/>
  <c r="G5212" i="1" s="1"/>
  <c r="G5148" i="1" a="1"/>
  <c r="G5148" i="1" s="1"/>
  <c r="G5084" i="1" a="1"/>
  <c r="G5084" i="1" s="1"/>
  <c r="G5020" i="1" a="1"/>
  <c r="G5020" i="1" s="1"/>
  <c r="G4956" i="1" a="1"/>
  <c r="G4956" i="1" s="1"/>
  <c r="G4892" i="1" a="1"/>
  <c r="G4892" i="1" s="1"/>
  <c r="G4828" i="1" a="1"/>
  <c r="G4828" i="1" s="1"/>
  <c r="G4764" i="1" a="1"/>
  <c r="G4764" i="1" s="1"/>
  <c r="G4700" i="1" a="1"/>
  <c r="G4700" i="1" s="1"/>
  <c r="G4636" i="1" a="1"/>
  <c r="G4636" i="1" s="1"/>
  <c r="G4572" i="1" a="1"/>
  <c r="G4572" i="1" s="1"/>
  <c r="G4508" i="1" a="1"/>
  <c r="G4508" i="1" s="1"/>
  <c r="G4444" i="1" a="1"/>
  <c r="G4444" i="1" s="1"/>
  <c r="G4381" i="1" a="1"/>
  <c r="G4381" i="1" s="1"/>
  <c r="G4319" i="1" a="1"/>
  <c r="G4319" i="1" s="1"/>
  <c r="G4257" i="1" a="1"/>
  <c r="G4257" i="1" s="1"/>
  <c r="G4195" i="1" a="1"/>
  <c r="G4195" i="1" s="1"/>
  <c r="G4132" i="1" a="1"/>
  <c r="G4132" i="1" s="1"/>
  <c r="G4069" i="1" a="1"/>
  <c r="G4069" i="1" s="1"/>
  <c r="G4008" i="1" a="1"/>
  <c r="G4008" i="1" s="1"/>
  <c r="G3945" i="1" a="1"/>
  <c r="G3945" i="1" s="1"/>
  <c r="G3882" i="1" a="1"/>
  <c r="G3882" i="1" s="1"/>
  <c r="G3819" i="1" a="1"/>
  <c r="G3819" i="1" s="1"/>
  <c r="G3756" i="1" a="1"/>
  <c r="G3756" i="1" s="1"/>
  <c r="G3694" i="1" a="1"/>
  <c r="G3694" i="1" s="1"/>
  <c r="G3630" i="1" a="1"/>
  <c r="G3630" i="1" s="1"/>
  <c r="G3569" i="1" a="1"/>
  <c r="G3569" i="1" s="1"/>
  <c r="G3505" i="1" a="1"/>
  <c r="G3505" i="1" s="1"/>
  <c r="G3441" i="1" a="1"/>
  <c r="G3441" i="1" s="1"/>
  <c r="G3377" i="1" a="1"/>
  <c r="G3377" i="1" s="1"/>
  <c r="G3313" i="1" a="1"/>
  <c r="G3313" i="1" s="1"/>
  <c r="G3249" i="1" a="1"/>
  <c r="G3249" i="1" s="1"/>
  <c r="G3185" i="1" a="1"/>
  <c r="G3185" i="1" s="1"/>
  <c r="G3121" i="1" a="1"/>
  <c r="G3121" i="1" s="1"/>
  <c r="G3057" i="1" a="1"/>
  <c r="G3057" i="1" s="1"/>
  <c r="G2993" i="1" a="1"/>
  <c r="G2993" i="1" s="1"/>
  <c r="G2929" i="1" a="1"/>
  <c r="G2929" i="1" s="1"/>
  <c r="G2889" i="1" a="1"/>
  <c r="G2889" i="1" s="1"/>
  <c r="G2857" i="1" a="1"/>
  <c r="G2857" i="1" s="1"/>
  <c r="G2825" i="1" a="1"/>
  <c r="G2825" i="1" s="1"/>
  <c r="G2793" i="1" a="1"/>
  <c r="G2793" i="1" s="1"/>
  <c r="G2762" i="1" a="1"/>
  <c r="G2762" i="1" s="1"/>
  <c r="G2730" i="1" a="1"/>
  <c r="G2730" i="1" s="1"/>
  <c r="G2698" i="1" a="1"/>
  <c r="G2698" i="1" s="1"/>
  <c r="G2666" i="1" a="1"/>
  <c r="G2666" i="1" s="1"/>
  <c r="G2635" i="1" a="1"/>
  <c r="G2635" i="1" s="1"/>
  <c r="G2603" i="1" a="1"/>
  <c r="G2603" i="1" s="1"/>
  <c r="G2571" i="1" a="1"/>
  <c r="G2571" i="1" s="1"/>
  <c r="G2508" i="1" a="1"/>
  <c r="G2508" i="1" s="1"/>
  <c r="G2476" i="1" a="1"/>
  <c r="G2476" i="1" s="1"/>
  <c r="G2444" i="1" a="1"/>
  <c r="G2444" i="1" s="1"/>
  <c r="G2413" i="1" a="1"/>
  <c r="G2413" i="1" s="1"/>
  <c r="G2381" i="1" a="1"/>
  <c r="G2381" i="1" s="1"/>
  <c r="G2350" i="1" a="1"/>
  <c r="G2350" i="1" s="1"/>
  <c r="G2319" i="1" a="1"/>
  <c r="G2319" i="1" s="1"/>
  <c r="G2287" i="1" a="1"/>
  <c r="G2287" i="1" s="1"/>
  <c r="G2255" i="1" a="1"/>
  <c r="G2255" i="1" s="1"/>
  <c r="G2223" i="1" a="1"/>
  <c r="G2223" i="1" s="1"/>
  <c r="G2191" i="1" a="1"/>
  <c r="G2191" i="1" s="1"/>
  <c r="G2159" i="1" a="1"/>
  <c r="G2159" i="1" s="1"/>
  <c r="G2127" i="1" a="1"/>
  <c r="G2127" i="1" s="1"/>
  <c r="G2095" i="1" a="1"/>
  <c r="G2095" i="1" s="1"/>
  <c r="G2064" i="1" a="1"/>
  <c r="G2064" i="1" s="1"/>
  <c r="G2032" i="1" a="1"/>
  <c r="G2032" i="1" s="1"/>
  <c r="G2001" i="1" a="1"/>
  <c r="G2001" i="1" s="1"/>
  <c r="G1969" i="1" a="1"/>
  <c r="G1969" i="1" s="1"/>
  <c r="G1937" i="1" a="1"/>
  <c r="G1937" i="1" s="1"/>
  <c r="G1905" i="1" a="1"/>
  <c r="G1905" i="1" s="1"/>
  <c r="G1873" i="1" a="1"/>
  <c r="G1873" i="1" s="1"/>
  <c r="G1841" i="1" a="1"/>
  <c r="G1841" i="1" s="1"/>
  <c r="G1809" i="1" a="1"/>
  <c r="G1809" i="1" s="1"/>
  <c r="G1777" i="1" a="1"/>
  <c r="G1777" i="1" s="1"/>
  <c r="G1745" i="1" a="1"/>
  <c r="G1745" i="1" s="1"/>
  <c r="G1713" i="1" a="1"/>
  <c r="G1713" i="1" s="1"/>
  <c r="G1681" i="1" a="1"/>
  <c r="G1681" i="1" s="1"/>
  <c r="G1649" i="1" a="1"/>
  <c r="G1649" i="1" s="1"/>
  <c r="G1617" i="1" a="1"/>
  <c r="G1617" i="1" s="1"/>
  <c r="G1585" i="1" a="1"/>
  <c r="G1585" i="1" s="1"/>
  <c r="G1553" i="1" a="1"/>
  <c r="G1553" i="1" s="1"/>
  <c r="G1521" i="1" a="1"/>
  <c r="G1521" i="1" s="1"/>
  <c r="G1489" i="1" a="1"/>
  <c r="G1489" i="1" s="1"/>
  <c r="G1457" i="1" a="1"/>
  <c r="G1457" i="1" s="1"/>
  <c r="G1425" i="1" a="1"/>
  <c r="G1425" i="1" s="1"/>
  <c r="G1393" i="1" a="1"/>
  <c r="G1393" i="1" s="1"/>
  <c r="G1361" i="1" a="1"/>
  <c r="G1361" i="1" s="1"/>
  <c r="G1329" i="1" a="1"/>
  <c r="G1329" i="1" s="1"/>
  <c r="G1297" i="1" a="1"/>
  <c r="G1297" i="1" s="1"/>
  <c r="G1265" i="1" a="1"/>
  <c r="G1265" i="1" s="1"/>
  <c r="G1233" i="1" a="1"/>
  <c r="G1233" i="1" s="1"/>
  <c r="G1224" i="1" a="1"/>
  <c r="G1224" i="1" s="1"/>
  <c r="G1216" i="1" a="1"/>
  <c r="G1216" i="1" s="1"/>
  <c r="G1208" i="1" a="1"/>
  <c r="G1208" i="1" s="1"/>
  <c r="G1200" i="1" a="1"/>
  <c r="G1200" i="1" s="1"/>
  <c r="G1192" i="1" a="1"/>
  <c r="G1192" i="1" s="1"/>
  <c r="G1184" i="1" a="1"/>
  <c r="G1184" i="1" s="1"/>
  <c r="G1176" i="1" a="1"/>
  <c r="G1176" i="1" s="1"/>
  <c r="G1168" i="1" a="1"/>
  <c r="G1168" i="1" s="1"/>
  <c r="G1160" i="1" a="1"/>
  <c r="G1160" i="1" s="1"/>
  <c r="G1152" i="1" a="1"/>
  <c r="G1152" i="1" s="1"/>
  <c r="G1144" i="1" a="1"/>
  <c r="G1144" i="1" s="1"/>
  <c r="G1136" i="1" a="1"/>
  <c r="G1136" i="1" s="1"/>
  <c r="G1128" i="1" a="1"/>
  <c r="G1128" i="1" s="1"/>
  <c r="G1120" i="1" a="1"/>
  <c r="G1120" i="1" s="1"/>
  <c r="G1112" i="1" a="1"/>
  <c r="G1112" i="1" s="1"/>
  <c r="G1104" i="1" a="1"/>
  <c r="G1104" i="1" s="1"/>
  <c r="G1097" i="1" a="1"/>
  <c r="G1097" i="1" s="1"/>
  <c r="G1089" i="1" a="1"/>
  <c r="G1089" i="1" s="1"/>
  <c r="G1081" i="1" a="1"/>
  <c r="G1081" i="1" s="1"/>
  <c r="G1073" i="1" a="1"/>
  <c r="G1073" i="1" s="1"/>
  <c r="G1065" i="1" a="1"/>
  <c r="G1065" i="1" s="1"/>
  <c r="G1057" i="1" a="1"/>
  <c r="G1057" i="1" s="1"/>
  <c r="G1049" i="1" a="1"/>
  <c r="G1049" i="1" s="1"/>
  <c r="G1041" i="1" a="1"/>
  <c r="G1041" i="1" s="1"/>
  <c r="G1033" i="1" a="1"/>
  <c r="G1033" i="1" s="1"/>
  <c r="G1025" i="1" a="1"/>
  <c r="G1025" i="1" s="1"/>
  <c r="G1017" i="1" a="1"/>
  <c r="G1017" i="1" s="1"/>
  <c r="G1009" i="1" a="1"/>
  <c r="G1009" i="1" s="1"/>
  <c r="G1001" i="1" a="1"/>
  <c r="G1001" i="1" s="1"/>
  <c r="G993" i="1" a="1"/>
  <c r="G993" i="1" s="1"/>
  <c r="G985" i="1" a="1"/>
  <c r="G985" i="1" s="1"/>
  <c r="G977" i="1" a="1"/>
  <c r="G977" i="1" s="1"/>
  <c r="G969" i="1" a="1"/>
  <c r="G969" i="1" s="1"/>
  <c r="G961" i="1" a="1"/>
  <c r="G961" i="1" s="1"/>
  <c r="G953" i="1" a="1"/>
  <c r="G953" i="1" s="1"/>
  <c r="G945" i="1" a="1"/>
  <c r="G945" i="1" s="1"/>
  <c r="G937" i="1" a="1"/>
  <c r="G937" i="1" s="1"/>
  <c r="G929" i="1" a="1"/>
  <c r="G929" i="1" s="1"/>
  <c r="G921" i="1" a="1"/>
  <c r="G921" i="1" s="1"/>
  <c r="G913" i="1" a="1"/>
  <c r="G913" i="1" s="1"/>
  <c r="G905" i="1" a="1"/>
  <c r="G905" i="1" s="1"/>
  <c r="G897" i="1" a="1"/>
  <c r="G897" i="1" s="1"/>
  <c r="G889" i="1" a="1"/>
  <c r="G889" i="1" s="1"/>
  <c r="G881" i="1" a="1"/>
  <c r="G881" i="1" s="1"/>
  <c r="G873" i="1" a="1"/>
  <c r="G873" i="1" s="1"/>
  <c r="G865" i="1" a="1"/>
  <c r="G865" i="1" s="1"/>
  <c r="G857" i="1" a="1"/>
  <c r="G857" i="1" s="1"/>
  <c r="G849" i="1" a="1"/>
  <c r="G849" i="1" s="1"/>
  <c r="G841" i="1" a="1"/>
  <c r="G841" i="1" s="1"/>
  <c r="G833" i="1" a="1"/>
  <c r="G833" i="1" s="1"/>
  <c r="G825" i="1" a="1"/>
  <c r="G825" i="1" s="1"/>
  <c r="G817" i="1" a="1"/>
  <c r="G817" i="1" s="1"/>
  <c r="G809" i="1" a="1"/>
  <c r="G809" i="1" s="1"/>
  <c r="G801" i="1" a="1"/>
  <c r="G801" i="1" s="1"/>
  <c r="G793" i="1" a="1"/>
  <c r="G793" i="1" s="1"/>
  <c r="G785" i="1" a="1"/>
  <c r="G785" i="1" s="1"/>
  <c r="G777" i="1" a="1"/>
  <c r="G777" i="1" s="1"/>
  <c r="G769" i="1" a="1"/>
  <c r="G769" i="1" s="1"/>
  <c r="G761" i="1" a="1"/>
  <c r="G761" i="1" s="1"/>
  <c r="G753" i="1" a="1"/>
  <c r="G753" i="1" s="1"/>
  <c r="G745" i="1" a="1"/>
  <c r="G745" i="1" s="1"/>
  <c r="G737" i="1" a="1"/>
  <c r="G737" i="1" s="1"/>
  <c r="G729" i="1" a="1"/>
  <c r="G729" i="1" s="1"/>
  <c r="G721" i="1" a="1"/>
  <c r="G721" i="1" s="1"/>
  <c r="G713" i="1" a="1"/>
  <c r="G713" i="1" s="1"/>
  <c r="G705" i="1" a="1"/>
  <c r="G705" i="1" s="1"/>
  <c r="G697" i="1" a="1"/>
  <c r="G697" i="1" s="1"/>
  <c r="G689" i="1" a="1"/>
  <c r="G689" i="1" s="1"/>
  <c r="G681" i="1" a="1"/>
  <c r="G681" i="1" s="1"/>
  <c r="G673" i="1" a="1"/>
  <c r="G673" i="1" s="1"/>
  <c r="G665" i="1" a="1"/>
  <c r="G665" i="1" s="1"/>
  <c r="G657" i="1" a="1"/>
  <c r="G657" i="1" s="1"/>
  <c r="G649" i="1" a="1"/>
  <c r="G649" i="1" s="1"/>
  <c r="G641" i="1" a="1"/>
  <c r="G641" i="1" s="1"/>
  <c r="G633" i="1" a="1"/>
  <c r="G633" i="1" s="1"/>
  <c r="G625" i="1" a="1"/>
  <c r="G625" i="1" s="1"/>
  <c r="G617" i="1" a="1"/>
  <c r="G617" i="1" s="1"/>
  <c r="G609" i="1" a="1"/>
  <c r="G609" i="1" s="1"/>
  <c r="G601" i="1" a="1"/>
  <c r="G601" i="1" s="1"/>
  <c r="G593" i="1" a="1"/>
  <c r="G593" i="1" s="1"/>
  <c r="G585" i="1" a="1"/>
  <c r="G585" i="1" s="1"/>
  <c r="G577" i="1" a="1"/>
  <c r="G577" i="1" s="1"/>
  <c r="G569" i="1" a="1"/>
  <c r="G569" i="1" s="1"/>
  <c r="G561" i="1" a="1"/>
  <c r="G561" i="1" s="1"/>
  <c r="G553" i="1" a="1"/>
  <c r="G553" i="1" s="1"/>
  <c r="G545" i="1" a="1"/>
  <c r="G545" i="1" s="1"/>
  <c r="G537" i="1" a="1"/>
  <c r="G537" i="1" s="1"/>
  <c r="G529" i="1" a="1"/>
  <c r="G529" i="1" s="1"/>
  <c r="G521" i="1" a="1"/>
  <c r="G521" i="1" s="1"/>
  <c r="G513" i="1" a="1"/>
  <c r="G513" i="1" s="1"/>
  <c r="G505" i="1" a="1"/>
  <c r="G505" i="1" s="1"/>
  <c r="G497" i="1" a="1"/>
  <c r="G497" i="1" s="1"/>
  <c r="G489" i="1" a="1"/>
  <c r="G489" i="1" s="1"/>
  <c r="G481" i="1" a="1"/>
  <c r="G481" i="1" s="1"/>
  <c r="G473" i="1" a="1"/>
  <c r="G473" i="1" s="1"/>
  <c r="G465" i="1" a="1"/>
  <c r="G465" i="1" s="1"/>
  <c r="G457" i="1" a="1"/>
  <c r="G457" i="1" s="1"/>
  <c r="G449" i="1" a="1"/>
  <c r="G449" i="1" s="1"/>
  <c r="G441" i="1" a="1"/>
  <c r="G441" i="1" s="1"/>
  <c r="G433" i="1" a="1"/>
  <c r="G433" i="1" s="1"/>
  <c r="G425" i="1" a="1"/>
  <c r="G425" i="1" s="1"/>
  <c r="G417" i="1" a="1"/>
  <c r="G417" i="1" s="1"/>
  <c r="G409" i="1" a="1"/>
  <c r="G409" i="1" s="1"/>
  <c r="G401" i="1" a="1"/>
  <c r="G401" i="1" s="1"/>
  <c r="G393" i="1" a="1"/>
  <c r="G393" i="1" s="1"/>
  <c r="G385" i="1" a="1"/>
  <c r="G385" i="1" s="1"/>
  <c r="G377" i="1" a="1"/>
  <c r="G377" i="1" s="1"/>
  <c r="G369" i="1" a="1"/>
  <c r="G369" i="1" s="1"/>
  <c r="G361" i="1" a="1"/>
  <c r="G361" i="1" s="1"/>
  <c r="G353" i="1" a="1"/>
  <c r="G353" i="1" s="1"/>
  <c r="G345" i="1" a="1"/>
  <c r="G345" i="1" s="1"/>
  <c r="G337" i="1" a="1"/>
  <c r="G337" i="1" s="1"/>
  <c r="G329" i="1" a="1"/>
  <c r="G329" i="1" s="1"/>
  <c r="G321" i="1" a="1"/>
  <c r="G321" i="1" s="1"/>
  <c r="G313" i="1" a="1"/>
  <c r="G313" i="1" s="1"/>
  <c r="G305" i="1" a="1"/>
  <c r="G305" i="1" s="1"/>
  <c r="G297" i="1" a="1"/>
  <c r="G297" i="1" s="1"/>
  <c r="G289" i="1" a="1"/>
  <c r="G289" i="1" s="1"/>
  <c r="G281" i="1" a="1"/>
  <c r="G281" i="1" s="1"/>
  <c r="G273" i="1" a="1"/>
  <c r="G273" i="1" s="1"/>
  <c r="G265" i="1" a="1"/>
  <c r="G265" i="1" s="1"/>
  <c r="G257" i="1" a="1"/>
  <c r="G257" i="1" s="1"/>
  <c r="G249" i="1" a="1"/>
  <c r="G249" i="1" s="1"/>
  <c r="G241" i="1" a="1"/>
  <c r="G241" i="1" s="1"/>
  <c r="G233" i="1" a="1"/>
  <c r="G233" i="1" s="1"/>
  <c r="G225" i="1" a="1"/>
  <c r="G225" i="1" s="1"/>
  <c r="G217" i="1" a="1"/>
  <c r="G217" i="1" s="1"/>
  <c r="G209" i="1" a="1"/>
  <c r="G209" i="1" s="1"/>
  <c r="G201" i="1" a="1"/>
  <c r="G201" i="1" s="1"/>
  <c r="G193" i="1" a="1"/>
  <c r="G193" i="1" s="1"/>
  <c r="G185" i="1" a="1"/>
  <c r="G185" i="1" s="1"/>
  <c r="G177" i="1" a="1"/>
  <c r="G177" i="1" s="1"/>
  <c r="G169" i="1" a="1"/>
  <c r="G169" i="1" s="1"/>
  <c r="G161" i="1" a="1"/>
  <c r="G161" i="1" s="1"/>
  <c r="G153" i="1" a="1"/>
  <c r="G153" i="1" s="1"/>
  <c r="G145" i="1" a="1"/>
  <c r="G145" i="1" s="1"/>
  <c r="G137" i="1" a="1"/>
  <c r="G137" i="1" s="1"/>
  <c r="G129" i="1" a="1"/>
  <c r="G129" i="1" s="1"/>
  <c r="G121" i="1" a="1"/>
  <c r="G121" i="1" s="1"/>
  <c r="G113" i="1" a="1"/>
  <c r="G113" i="1" s="1"/>
  <c r="G105" i="1" a="1"/>
  <c r="G105" i="1" s="1"/>
  <c r="G97" i="1" a="1"/>
  <c r="G97" i="1" s="1"/>
  <c r="G89" i="1" a="1"/>
  <c r="G89" i="1" s="1"/>
  <c r="G81" i="1" a="1"/>
  <c r="G81" i="1" s="1"/>
  <c r="G73" i="1" a="1"/>
  <c r="G73" i="1" s="1"/>
  <c r="G65" i="1" a="1"/>
  <c r="G65" i="1" s="1"/>
  <c r="G57" i="1" a="1"/>
  <c r="G57" i="1" s="1"/>
  <c r="G49" i="1" a="1"/>
  <c r="G49" i="1" s="1"/>
  <c r="G41" i="1" a="1"/>
  <c r="G41" i="1" s="1"/>
  <c r="G33" i="1" a="1"/>
  <c r="G33" i="1" s="1"/>
  <c r="G25" i="1" a="1"/>
  <c r="G25" i="1" s="1"/>
  <c r="G17" i="1" a="1"/>
  <c r="G17" i="1" s="1"/>
  <c r="G9" i="1" a="1"/>
  <c r="G9" i="1" s="1"/>
  <c r="G7524" i="1" a="1"/>
  <c r="G7524" i="1" s="1"/>
  <c r="G7014" i="1" a="1"/>
  <c r="G7014" i="1" s="1"/>
  <c r="G6667" i="1" a="1"/>
  <c r="G6667" i="1" s="1"/>
  <c r="G6413" i="1" a="1"/>
  <c r="G6413" i="1" s="1"/>
  <c r="G6251" i="1" a="1"/>
  <c r="G6251" i="1" s="1"/>
  <c r="G6160" i="1" a="1"/>
  <c r="G6160" i="1" s="1"/>
  <c r="G6097" i="1" a="1"/>
  <c r="G6097" i="1" s="1"/>
  <c r="G6034" i="1" a="1"/>
  <c r="G6034" i="1" s="1"/>
  <c r="G5971" i="1" a="1"/>
  <c r="G5971" i="1" s="1"/>
  <c r="G5907" i="1" a="1"/>
  <c r="G5907" i="1" s="1"/>
  <c r="G5843" i="1" a="1"/>
  <c r="G5843" i="1" s="1"/>
  <c r="G5779" i="1" a="1"/>
  <c r="G5779" i="1" s="1"/>
  <c r="G5715" i="1" a="1"/>
  <c r="G5715" i="1" s="1"/>
  <c r="G5651" i="1" a="1"/>
  <c r="G5651" i="1" s="1"/>
  <c r="G5587" i="1" a="1"/>
  <c r="G5587" i="1" s="1"/>
  <c r="G5523" i="1" a="1"/>
  <c r="G5523" i="1" s="1"/>
  <c r="G5459" i="1" a="1"/>
  <c r="G5459" i="1" s="1"/>
  <c r="G5395" i="1" a="1"/>
  <c r="G5395" i="1" s="1"/>
  <c r="G5332" i="1" a="1"/>
  <c r="G5332" i="1" s="1"/>
  <c r="G5268" i="1" a="1"/>
  <c r="G5268" i="1" s="1"/>
  <c r="G5204" i="1" a="1"/>
  <c r="G5204" i="1" s="1"/>
  <c r="G5140" i="1" a="1"/>
  <c r="G5140" i="1" s="1"/>
  <c r="G5076" i="1" a="1"/>
  <c r="G5076" i="1" s="1"/>
  <c r="G5012" i="1" a="1"/>
  <c r="G5012" i="1" s="1"/>
  <c r="G4948" i="1" a="1"/>
  <c r="G4948" i="1" s="1"/>
  <c r="G4884" i="1" a="1"/>
  <c r="G4884" i="1" s="1"/>
  <c r="G4820" i="1" a="1"/>
  <c r="G4820" i="1" s="1"/>
  <c r="G4756" i="1" a="1"/>
  <c r="G4756" i="1" s="1"/>
  <c r="G4692" i="1" a="1"/>
  <c r="G4692" i="1" s="1"/>
  <c r="G4628" i="1" a="1"/>
  <c r="G4628" i="1" s="1"/>
  <c r="G4564" i="1" a="1"/>
  <c r="G4564" i="1" s="1"/>
  <c r="G4500" i="1" a="1"/>
  <c r="G4500" i="1" s="1"/>
  <c r="G4436" i="1" a="1"/>
  <c r="G4436" i="1" s="1"/>
  <c r="G4373" i="1" a="1"/>
  <c r="G4373" i="1" s="1"/>
  <c r="G4311" i="1" a="1"/>
  <c r="G4311" i="1" s="1"/>
  <c r="G4249" i="1" a="1"/>
  <c r="G4249" i="1" s="1"/>
  <c r="G4187" i="1" a="1"/>
  <c r="G4187" i="1" s="1"/>
  <c r="G4124" i="1" a="1"/>
  <c r="G4124" i="1" s="1"/>
  <c r="G4061" i="1" a="1"/>
  <c r="G4061" i="1" s="1"/>
  <c r="G4000" i="1" a="1"/>
  <c r="G4000" i="1" s="1"/>
  <c r="G3937" i="1" a="1"/>
  <c r="G3937" i="1" s="1"/>
  <c r="G3874" i="1" a="1"/>
  <c r="G3874" i="1" s="1"/>
  <c r="G3811" i="1" a="1"/>
  <c r="G3811" i="1" s="1"/>
  <c r="G3748" i="1" a="1"/>
  <c r="G3748" i="1" s="1"/>
  <c r="G3686" i="1" a="1"/>
  <c r="G3686" i="1" s="1"/>
  <c r="G3622" i="1" a="1"/>
  <c r="G3622" i="1" s="1"/>
  <c r="G3561" i="1" a="1"/>
  <c r="G3561" i="1" s="1"/>
  <c r="G3497" i="1" a="1"/>
  <c r="G3497" i="1" s="1"/>
  <c r="G3433" i="1" a="1"/>
  <c r="G3433" i="1" s="1"/>
  <c r="G3369" i="1" a="1"/>
  <c r="G3369" i="1" s="1"/>
  <c r="G3305" i="1" a="1"/>
  <c r="G3305" i="1" s="1"/>
  <c r="G3241" i="1" a="1"/>
  <c r="G3241" i="1" s="1"/>
  <c r="G3177" i="1" a="1"/>
  <c r="G3177" i="1" s="1"/>
  <c r="G3113" i="1" a="1"/>
  <c r="G3113" i="1" s="1"/>
  <c r="G3049" i="1" a="1"/>
  <c r="G3049" i="1" s="1"/>
  <c r="G2985" i="1" a="1"/>
  <c r="G2985" i="1" s="1"/>
  <c r="G2921" i="1" a="1"/>
  <c r="G2921" i="1" s="1"/>
  <c r="G2883" i="1" a="1"/>
  <c r="G2883" i="1" s="1"/>
  <c r="G2851" i="1" a="1"/>
  <c r="G2851" i="1" s="1"/>
  <c r="G2819" i="1" a="1"/>
  <c r="G2819" i="1" s="1"/>
  <c r="G2787" i="1" a="1"/>
  <c r="G2787" i="1" s="1"/>
  <c r="G2756" i="1" a="1"/>
  <c r="G2756" i="1" s="1"/>
  <c r="G2724" i="1" a="1"/>
  <c r="G2724" i="1" s="1"/>
  <c r="G2692" i="1" a="1"/>
  <c r="G2692" i="1" s="1"/>
  <c r="G2660" i="1" a="1"/>
  <c r="G2660" i="1" s="1"/>
  <c r="G2629" i="1" a="1"/>
  <c r="G2629" i="1" s="1"/>
  <c r="G2597" i="1" a="1"/>
  <c r="G2597" i="1" s="1"/>
  <c r="G2565" i="1" a="1"/>
  <c r="G2565" i="1" s="1"/>
  <c r="G2534" i="1" a="1"/>
  <c r="G2534" i="1" s="1"/>
  <c r="G2502" i="1" a="1"/>
  <c r="G2502" i="1" s="1"/>
  <c r="G2470" i="1" a="1"/>
  <c r="G2470" i="1" s="1"/>
  <c r="G2438" i="1" a="1"/>
  <c r="G2438" i="1" s="1"/>
  <c r="G2407" i="1" a="1"/>
  <c r="G2407" i="1" s="1"/>
  <c r="G2375" i="1" a="1"/>
  <c r="G2375" i="1" s="1"/>
  <c r="G2344" i="1" a="1"/>
  <c r="G2344" i="1" s="1"/>
  <c r="G2313" i="1" a="1"/>
  <c r="G2313" i="1" s="1"/>
  <c r="G2281" i="1" a="1"/>
  <c r="G2281" i="1" s="1"/>
  <c r="G2249" i="1" a="1"/>
  <c r="G2249" i="1" s="1"/>
  <c r="G2217" i="1" a="1"/>
  <c r="G2217" i="1" s="1"/>
  <c r="G2185" i="1" a="1"/>
  <c r="G2185" i="1" s="1"/>
  <c r="G2153" i="1" a="1"/>
  <c r="G2153" i="1" s="1"/>
  <c r="G2121" i="1" a="1"/>
  <c r="G2121" i="1" s="1"/>
  <c r="G2089" i="1" a="1"/>
  <c r="G2089" i="1" s="1"/>
  <c r="G2058" i="1" a="1"/>
  <c r="G2058" i="1" s="1"/>
  <c r="G2026" i="1" a="1"/>
  <c r="G2026" i="1" s="1"/>
  <c r="G1995" i="1" a="1"/>
  <c r="G1995" i="1" s="1"/>
  <c r="G1963" i="1" a="1"/>
  <c r="G1963" i="1" s="1"/>
  <c r="G1931" i="1" a="1"/>
  <c r="G1931" i="1" s="1"/>
  <c r="G1899" i="1" a="1"/>
  <c r="G1899" i="1" s="1"/>
  <c r="G1867" i="1" a="1"/>
  <c r="G1867" i="1" s="1"/>
  <c r="G1835" i="1" a="1"/>
  <c r="G1835" i="1" s="1"/>
  <c r="G1803" i="1" a="1"/>
  <c r="G1803" i="1" s="1"/>
  <c r="G1771" i="1" a="1"/>
  <c r="G1771" i="1" s="1"/>
  <c r="G1739" i="1" a="1"/>
  <c r="G1739" i="1" s="1"/>
  <c r="G1707" i="1" a="1"/>
  <c r="G1707" i="1" s="1"/>
  <c r="G1675" i="1" a="1"/>
  <c r="G1675" i="1" s="1"/>
  <c r="G1643" i="1" a="1"/>
  <c r="G1643" i="1" s="1"/>
  <c r="G1611" i="1" a="1"/>
  <c r="G1611" i="1" s="1"/>
  <c r="G1579" i="1" a="1"/>
  <c r="G1579" i="1" s="1"/>
  <c r="G1547" i="1" a="1"/>
  <c r="G1547" i="1" s="1"/>
  <c r="G1515" i="1" a="1"/>
  <c r="G1515" i="1" s="1"/>
  <c r="G1483" i="1" a="1"/>
  <c r="G1483" i="1" s="1"/>
  <c r="G1451" i="1" a="1"/>
  <c r="G1451" i="1" s="1"/>
  <c r="G1419" i="1" a="1"/>
  <c r="G1419" i="1" s="1"/>
  <c r="G1387" i="1" a="1"/>
  <c r="G1387" i="1" s="1"/>
  <c r="G1355" i="1" a="1"/>
  <c r="G1355" i="1" s="1"/>
  <c r="G1323" i="1" a="1"/>
  <c r="G1323" i="1" s="1"/>
  <c r="G1291" i="1" a="1"/>
  <c r="G1291" i="1" s="1"/>
  <c r="G1259" i="1" a="1"/>
  <c r="G1259" i="1" s="1"/>
  <c r="G1231" i="1" a="1"/>
  <c r="G1231" i="1" s="1"/>
  <c r="G1223" i="1" a="1"/>
  <c r="G1223" i="1" s="1"/>
  <c r="G1215" i="1" a="1"/>
  <c r="G1215" i="1" s="1"/>
  <c r="G1207" i="1" a="1"/>
  <c r="G1207" i="1" s="1"/>
  <c r="G1199" i="1" a="1"/>
  <c r="G1199" i="1" s="1"/>
  <c r="G1191" i="1" a="1"/>
  <c r="G1191" i="1" s="1"/>
  <c r="G1183" i="1" a="1"/>
  <c r="G1183" i="1" s="1"/>
  <c r="G1175" i="1" a="1"/>
  <c r="G1175" i="1" s="1"/>
  <c r="G1167" i="1" a="1"/>
  <c r="G1167" i="1" s="1"/>
  <c r="G1159" i="1" a="1"/>
  <c r="G1159" i="1" s="1"/>
  <c r="G1151" i="1" a="1"/>
  <c r="G1151" i="1" s="1"/>
  <c r="G1143" i="1" a="1"/>
  <c r="G1143" i="1" s="1"/>
  <c r="G1135" i="1" a="1"/>
  <c r="G1135" i="1" s="1"/>
  <c r="G1127" i="1" a="1"/>
  <c r="G1127" i="1" s="1"/>
  <c r="G1119" i="1" a="1"/>
  <c r="G1119" i="1" s="1"/>
  <c r="G1111" i="1" a="1"/>
  <c r="G1111" i="1" s="1"/>
  <c r="G1096" i="1" a="1"/>
  <c r="G1096" i="1" s="1"/>
  <c r="G1088" i="1" a="1"/>
  <c r="G1088" i="1" s="1"/>
  <c r="G1080" i="1" a="1"/>
  <c r="G1080" i="1" s="1"/>
  <c r="G1072" i="1" a="1"/>
  <c r="G1072" i="1" s="1"/>
  <c r="G1064" i="1" a="1"/>
  <c r="G1064" i="1" s="1"/>
  <c r="G1056" i="1" a="1"/>
  <c r="G1056" i="1" s="1"/>
  <c r="G1048" i="1" a="1"/>
  <c r="G1048" i="1" s="1"/>
  <c r="G1040" i="1" a="1"/>
  <c r="G1040" i="1" s="1"/>
  <c r="G1032" i="1" a="1"/>
  <c r="G1032" i="1" s="1"/>
  <c r="G1024" i="1" a="1"/>
  <c r="G1024" i="1" s="1"/>
  <c r="G1016" i="1" a="1"/>
  <c r="G1016" i="1" s="1"/>
  <c r="G1008" i="1" a="1"/>
  <c r="G1008" i="1" s="1"/>
  <c r="G1000" i="1" a="1"/>
  <c r="G1000" i="1" s="1"/>
  <c r="G992" i="1" a="1"/>
  <c r="G992" i="1" s="1"/>
  <c r="G984" i="1" a="1"/>
  <c r="G984" i="1" s="1"/>
  <c r="G976" i="1" a="1"/>
  <c r="G976" i="1" s="1"/>
  <c r="G968" i="1" a="1"/>
  <c r="G968" i="1" s="1"/>
  <c r="G960" i="1" a="1"/>
  <c r="G960" i="1" s="1"/>
  <c r="G952" i="1" a="1"/>
  <c r="G952" i="1" s="1"/>
  <c r="G944" i="1" a="1"/>
  <c r="G944" i="1" s="1"/>
  <c r="G936" i="1" a="1"/>
  <c r="G936" i="1" s="1"/>
  <c r="G928" i="1" a="1"/>
  <c r="G928" i="1" s="1"/>
  <c r="G920" i="1" a="1"/>
  <c r="G920" i="1" s="1"/>
  <c r="G912" i="1" a="1"/>
  <c r="G912" i="1" s="1"/>
  <c r="G904" i="1" a="1"/>
  <c r="G904" i="1" s="1"/>
  <c r="G896" i="1" a="1"/>
  <c r="G896" i="1" s="1"/>
  <c r="G888" i="1" a="1"/>
  <c r="G888" i="1" s="1"/>
  <c r="G880" i="1" a="1"/>
  <c r="G880" i="1" s="1"/>
  <c r="G872" i="1" a="1"/>
  <c r="G872" i="1" s="1"/>
  <c r="G864" i="1" a="1"/>
  <c r="G864" i="1" s="1"/>
  <c r="G856" i="1" a="1"/>
  <c r="G856" i="1" s="1"/>
  <c r="G848" i="1" a="1"/>
  <c r="G848" i="1" s="1"/>
  <c r="G840" i="1" a="1"/>
  <c r="G840" i="1" s="1"/>
  <c r="G832" i="1" a="1"/>
  <c r="G832" i="1" s="1"/>
  <c r="G824" i="1" a="1"/>
  <c r="G824" i="1" s="1"/>
  <c r="G816" i="1" a="1"/>
  <c r="G816" i="1" s="1"/>
  <c r="G808" i="1" a="1"/>
  <c r="G808" i="1" s="1"/>
  <c r="G800" i="1" a="1"/>
  <c r="G800" i="1" s="1"/>
  <c r="G792" i="1" a="1"/>
  <c r="G792" i="1" s="1"/>
  <c r="G784" i="1" a="1"/>
  <c r="G784" i="1" s="1"/>
  <c r="G776" i="1" a="1"/>
  <c r="G776" i="1" s="1"/>
  <c r="G768" i="1" a="1"/>
  <c r="G768" i="1" s="1"/>
  <c r="G760" i="1" a="1"/>
  <c r="G760" i="1" s="1"/>
  <c r="G752" i="1" a="1"/>
  <c r="G752" i="1" s="1"/>
  <c r="G744" i="1" a="1"/>
  <c r="G744" i="1" s="1"/>
  <c r="G736" i="1" a="1"/>
  <c r="G736" i="1" s="1"/>
  <c r="G728" i="1" a="1"/>
  <c r="G728" i="1" s="1"/>
  <c r="G720" i="1" a="1"/>
  <c r="G720" i="1" s="1"/>
  <c r="G712" i="1" a="1"/>
  <c r="G712" i="1" s="1"/>
  <c r="G704" i="1" a="1"/>
  <c r="G704" i="1" s="1"/>
  <c r="G696" i="1" a="1"/>
  <c r="G696" i="1" s="1"/>
  <c r="G688" i="1" a="1"/>
  <c r="G688" i="1" s="1"/>
  <c r="G680" i="1" a="1"/>
  <c r="G680" i="1" s="1"/>
  <c r="G672" i="1" a="1"/>
  <c r="G672" i="1" s="1"/>
  <c r="G664" i="1" a="1"/>
  <c r="G664" i="1" s="1"/>
  <c r="G656" i="1" a="1"/>
  <c r="G656" i="1" s="1"/>
  <c r="G648" i="1" a="1"/>
  <c r="G648" i="1" s="1"/>
  <c r="G640" i="1" a="1"/>
  <c r="G640" i="1" s="1"/>
  <c r="G632" i="1" a="1"/>
  <c r="G632" i="1" s="1"/>
  <c r="G624" i="1" a="1"/>
  <c r="G624" i="1" s="1"/>
  <c r="G616" i="1" a="1"/>
  <c r="G616" i="1" s="1"/>
  <c r="G608" i="1" a="1"/>
  <c r="G608" i="1" s="1"/>
  <c r="G600" i="1" a="1"/>
  <c r="G600" i="1" s="1"/>
  <c r="G592" i="1" a="1"/>
  <c r="G592" i="1" s="1"/>
  <c r="G584" i="1" a="1"/>
  <c r="G584" i="1" s="1"/>
  <c r="G576" i="1" a="1"/>
  <c r="G576" i="1" s="1"/>
  <c r="G568" i="1" a="1"/>
  <c r="G568" i="1" s="1"/>
  <c r="G560" i="1" a="1"/>
  <c r="G560" i="1" s="1"/>
  <c r="G552" i="1" a="1"/>
  <c r="G552" i="1" s="1"/>
  <c r="G544" i="1" a="1"/>
  <c r="G544" i="1" s="1"/>
  <c r="G536" i="1" a="1"/>
  <c r="G536" i="1" s="1"/>
  <c r="G528" i="1" a="1"/>
  <c r="G528" i="1" s="1"/>
  <c r="G520" i="1" a="1"/>
  <c r="G520" i="1" s="1"/>
  <c r="G512" i="1" a="1"/>
  <c r="G512" i="1" s="1"/>
  <c r="G504" i="1" a="1"/>
  <c r="G504" i="1" s="1"/>
  <c r="G496" i="1" a="1"/>
  <c r="G496" i="1" s="1"/>
  <c r="G488" i="1" a="1"/>
  <c r="G488" i="1" s="1"/>
  <c r="G480" i="1" a="1"/>
  <c r="G480" i="1" s="1"/>
  <c r="G472" i="1" a="1"/>
  <c r="G472" i="1" s="1"/>
  <c r="G464" i="1" a="1"/>
  <c r="G464" i="1" s="1"/>
  <c r="G456" i="1" a="1"/>
  <c r="G456" i="1" s="1"/>
  <c r="G448" i="1" a="1"/>
  <c r="G448" i="1" s="1"/>
  <c r="G440" i="1" a="1"/>
  <c r="G440" i="1" s="1"/>
  <c r="G432" i="1" a="1"/>
  <c r="G432" i="1" s="1"/>
  <c r="G424" i="1" a="1"/>
  <c r="G424" i="1" s="1"/>
  <c r="G416" i="1" a="1"/>
  <c r="G416" i="1" s="1"/>
  <c r="G408" i="1" a="1"/>
  <c r="G408" i="1" s="1"/>
  <c r="G400" i="1" a="1"/>
  <c r="G400" i="1" s="1"/>
  <c r="G392" i="1" a="1"/>
  <c r="G392" i="1" s="1"/>
  <c r="G384" i="1" a="1"/>
  <c r="G384" i="1" s="1"/>
  <c r="G376" i="1" a="1"/>
  <c r="G376" i="1" s="1"/>
  <c r="G368" i="1" a="1"/>
  <c r="G368" i="1" s="1"/>
  <c r="G360" i="1" a="1"/>
  <c r="G360" i="1" s="1"/>
  <c r="G352" i="1" a="1"/>
  <c r="G352" i="1" s="1"/>
  <c r="G344" i="1" a="1"/>
  <c r="G344" i="1" s="1"/>
  <c r="G336" i="1" a="1"/>
  <c r="G336" i="1" s="1"/>
  <c r="G328" i="1" a="1"/>
  <c r="G328" i="1" s="1"/>
  <c r="G320" i="1" a="1"/>
  <c r="G320" i="1" s="1"/>
  <c r="G312" i="1" a="1"/>
  <c r="G312" i="1" s="1"/>
  <c r="G304" i="1" a="1"/>
  <c r="G304" i="1" s="1"/>
  <c r="G296" i="1" a="1"/>
  <c r="G296" i="1" s="1"/>
  <c r="G288" i="1" a="1"/>
  <c r="G288" i="1" s="1"/>
  <c r="G280" i="1" a="1"/>
  <c r="G280" i="1" s="1"/>
  <c r="G272" i="1" a="1"/>
  <c r="G272" i="1" s="1"/>
  <c r="G264" i="1" a="1"/>
  <c r="G264" i="1" s="1"/>
  <c r="G256" i="1" a="1"/>
  <c r="G256" i="1" s="1"/>
  <c r="G248" i="1" a="1"/>
  <c r="G248" i="1" s="1"/>
  <c r="G240" i="1" a="1"/>
  <c r="G240" i="1" s="1"/>
  <c r="G232" i="1" a="1"/>
  <c r="G232" i="1" s="1"/>
  <c r="G224" i="1" a="1"/>
  <c r="G224" i="1" s="1"/>
  <c r="G216" i="1" a="1"/>
  <c r="G216" i="1" s="1"/>
  <c r="G208" i="1" a="1"/>
  <c r="G208" i="1" s="1"/>
  <c r="G200" i="1" a="1"/>
  <c r="G200" i="1" s="1"/>
  <c r="G192" i="1" a="1"/>
  <c r="G192" i="1" s="1"/>
  <c r="G184" i="1" a="1"/>
  <c r="G184" i="1" s="1"/>
  <c r="G176" i="1" a="1"/>
  <c r="G176" i="1" s="1"/>
  <c r="G168" i="1" a="1"/>
  <c r="G168" i="1" s="1"/>
  <c r="G160" i="1" a="1"/>
  <c r="G160" i="1" s="1"/>
  <c r="G152" i="1" a="1"/>
  <c r="G152" i="1" s="1"/>
  <c r="G144" i="1" a="1"/>
  <c r="G144" i="1" s="1"/>
  <c r="G136" i="1" a="1"/>
  <c r="G136" i="1" s="1"/>
  <c r="G128" i="1" a="1"/>
  <c r="G128" i="1" s="1"/>
  <c r="G120" i="1" a="1"/>
  <c r="G120" i="1" s="1"/>
  <c r="G112" i="1" a="1"/>
  <c r="G112" i="1" s="1"/>
  <c r="G104" i="1" a="1"/>
  <c r="G104" i="1" s="1"/>
  <c r="G96" i="1" a="1"/>
  <c r="G96" i="1" s="1"/>
  <c r="G88" i="1" a="1"/>
  <c r="G88" i="1" s="1"/>
  <c r="G80" i="1" a="1"/>
  <c r="G80" i="1" s="1"/>
  <c r="G72" i="1" a="1"/>
  <c r="G72" i="1" s="1"/>
  <c r="G64" i="1" a="1"/>
  <c r="G64" i="1" s="1"/>
  <c r="G56" i="1" a="1"/>
  <c r="G56" i="1" s="1"/>
  <c r="G48" i="1" a="1"/>
  <c r="G48" i="1" s="1"/>
  <c r="G40" i="1" a="1"/>
  <c r="G40" i="1" s="1"/>
  <c r="G32" i="1" a="1"/>
  <c r="G32" i="1" s="1"/>
  <c r="G24" i="1" a="1"/>
  <c r="G24" i="1" s="1"/>
  <c r="G16" i="1" a="1"/>
  <c r="G16" i="1" s="1"/>
  <c r="G8" i="1" a="1"/>
  <c r="G8" i="1" s="1"/>
  <c r="G7396" i="1" a="1"/>
  <c r="G7396" i="1" s="1"/>
  <c r="G6886" i="1" a="1"/>
  <c r="G6886" i="1" s="1"/>
  <c r="G6603" i="1" a="1"/>
  <c r="G6603" i="1" s="1"/>
  <c r="G6350" i="1" a="1"/>
  <c r="G6350" i="1" s="1"/>
  <c r="G6219" i="1" a="1"/>
  <c r="G6219" i="1" s="1"/>
  <c r="G6144" i="1" a="1"/>
  <c r="G6144" i="1" s="1"/>
  <c r="G6081" i="1" a="1"/>
  <c r="G6081" i="1" s="1"/>
  <c r="G6019" i="1" a="1"/>
  <c r="G6019" i="1" s="1"/>
  <c r="G5955" i="1" a="1"/>
  <c r="G5955" i="1" s="1"/>
  <c r="G5891" i="1" a="1"/>
  <c r="G5891" i="1" s="1"/>
  <c r="G5827" i="1" a="1"/>
  <c r="G5827" i="1" s="1"/>
  <c r="G5763" i="1" a="1"/>
  <c r="G5763" i="1" s="1"/>
  <c r="G5699" i="1" a="1"/>
  <c r="G5699" i="1" s="1"/>
  <c r="G5635" i="1" a="1"/>
  <c r="G5635" i="1" s="1"/>
  <c r="G5571" i="1" a="1"/>
  <c r="G5571" i="1" s="1"/>
  <c r="G5507" i="1" a="1"/>
  <c r="G5507" i="1" s="1"/>
  <c r="G5443" i="1" a="1"/>
  <c r="G5443" i="1" s="1"/>
  <c r="G5379" i="1" a="1"/>
  <c r="G5379" i="1" s="1"/>
  <c r="G5316" i="1" a="1"/>
  <c r="G5316" i="1" s="1"/>
  <c r="G5252" i="1" a="1"/>
  <c r="G5252" i="1" s="1"/>
  <c r="G5188" i="1" a="1"/>
  <c r="G5188" i="1" s="1"/>
  <c r="G5124" i="1" a="1"/>
  <c r="G5124" i="1" s="1"/>
  <c r="G5060" i="1" a="1"/>
  <c r="G5060" i="1" s="1"/>
  <c r="G4996" i="1" a="1"/>
  <c r="G4996" i="1" s="1"/>
  <c r="G4932" i="1" a="1"/>
  <c r="G4932" i="1" s="1"/>
  <c r="G4868" i="1" a="1"/>
  <c r="G4868" i="1" s="1"/>
  <c r="G4804" i="1" a="1"/>
  <c r="G4804" i="1" s="1"/>
  <c r="G4740" i="1" a="1"/>
  <c r="G4740" i="1" s="1"/>
  <c r="G4676" i="1" a="1"/>
  <c r="G4676" i="1" s="1"/>
  <c r="G4612" i="1" a="1"/>
  <c r="G4612" i="1" s="1"/>
  <c r="G4548" i="1" a="1"/>
  <c r="G4548" i="1" s="1"/>
  <c r="G4484" i="1" a="1"/>
  <c r="G4484" i="1" s="1"/>
  <c r="G4421" i="1" a="1"/>
  <c r="G4421" i="1" s="1"/>
  <c r="G4358" i="1" a="1"/>
  <c r="G4358" i="1" s="1"/>
  <c r="G4295" i="1" a="1"/>
  <c r="G4295" i="1" s="1"/>
  <c r="G4235" i="1" a="1"/>
  <c r="G4235" i="1" s="1"/>
  <c r="G4171" i="1" a="1"/>
  <c r="G4171" i="1" s="1"/>
  <c r="G4108" i="1" a="1"/>
  <c r="G4108" i="1" s="1"/>
  <c r="G3984" i="1" a="1"/>
  <c r="G3984" i="1" s="1"/>
  <c r="G3921" i="1" a="1"/>
  <c r="G3921" i="1" s="1"/>
  <c r="G3858" i="1" a="1"/>
  <c r="G3858" i="1" s="1"/>
  <c r="G3795" i="1" a="1"/>
  <c r="G3795" i="1" s="1"/>
  <c r="G3732" i="1" a="1"/>
  <c r="G3732" i="1" s="1"/>
  <c r="G3670" i="1" a="1"/>
  <c r="G3670" i="1" s="1"/>
  <c r="G3607" i="1" a="1"/>
  <c r="G3607" i="1" s="1"/>
  <c r="G3545" i="1" a="1"/>
  <c r="G3545" i="1" s="1"/>
  <c r="G3481" i="1" a="1"/>
  <c r="G3481" i="1" s="1"/>
  <c r="G3417" i="1" a="1"/>
  <c r="G3417" i="1" s="1"/>
  <c r="G3353" i="1" a="1"/>
  <c r="G3353" i="1" s="1"/>
  <c r="G3289" i="1" a="1"/>
  <c r="G3289" i="1" s="1"/>
  <c r="G3225" i="1" a="1"/>
  <c r="G3225" i="1" s="1"/>
  <c r="G3161" i="1" a="1"/>
  <c r="G3161" i="1" s="1"/>
  <c r="G3097" i="1" a="1"/>
  <c r="G3097" i="1" s="1"/>
  <c r="G3033" i="1" a="1"/>
  <c r="G3033" i="1" s="1"/>
  <c r="G2969" i="1" a="1"/>
  <c r="G2969" i="1" s="1"/>
  <c r="G2907" i="1" a="1"/>
  <c r="G2907" i="1" s="1"/>
  <c r="G2875" i="1" a="1"/>
  <c r="G2875" i="1" s="1"/>
  <c r="G2843" i="1" a="1"/>
  <c r="G2843" i="1" s="1"/>
  <c r="G2811" i="1" a="1"/>
  <c r="G2811" i="1" s="1"/>
  <c r="G2748" i="1" a="1"/>
  <c r="G2748" i="1" s="1"/>
  <c r="G2716" i="1" a="1"/>
  <c r="G2716" i="1" s="1"/>
  <c r="G2684" i="1" a="1"/>
  <c r="G2684" i="1" s="1"/>
  <c r="G2652" i="1" a="1"/>
  <c r="G2652" i="1" s="1"/>
  <c r="G2621" i="1" a="1"/>
  <c r="G2621" i="1" s="1"/>
  <c r="G2589" i="1" a="1"/>
  <c r="G2589" i="1" s="1"/>
  <c r="G2557" i="1" a="1"/>
  <c r="G2557" i="1" s="1"/>
  <c r="G2526" i="1" a="1"/>
  <c r="G2526" i="1" s="1"/>
  <c r="G2494" i="1" a="1"/>
  <c r="G2494" i="1" s="1"/>
  <c r="G2462" i="1" a="1"/>
  <c r="G2462" i="1" s="1"/>
  <c r="G2430" i="1" a="1"/>
  <c r="G2430" i="1" s="1"/>
  <c r="G2399" i="1" a="1"/>
  <c r="G2399" i="1" s="1"/>
  <c r="G2367" i="1" a="1"/>
  <c r="G2367" i="1" s="1"/>
  <c r="G2337" i="1" a="1"/>
  <c r="G2337" i="1" s="1"/>
  <c r="G2305" i="1" a="1"/>
  <c r="G2305" i="1" s="1"/>
  <c r="G2273" i="1" a="1"/>
  <c r="G2273" i="1" s="1"/>
  <c r="G2241" i="1" a="1"/>
  <c r="G2241" i="1" s="1"/>
  <c r="G2209" i="1" a="1"/>
  <c r="G2209" i="1" s="1"/>
  <c r="G2177" i="1" a="1"/>
  <c r="G2177" i="1" s="1"/>
  <c r="G2145" i="1" a="1"/>
  <c r="G2145" i="1" s="1"/>
  <c r="G2113" i="1" a="1"/>
  <c r="G2113" i="1" s="1"/>
  <c r="G2081" i="1" a="1"/>
  <c r="G2081" i="1" s="1"/>
  <c r="G2050" i="1" a="1"/>
  <c r="G2050" i="1" s="1"/>
  <c r="G2018" i="1" a="1"/>
  <c r="G2018" i="1" s="1"/>
  <c r="G1987" i="1" a="1"/>
  <c r="G1987" i="1" s="1"/>
  <c r="G1955" i="1" a="1"/>
  <c r="G1955" i="1" s="1"/>
  <c r="G1923" i="1" a="1"/>
  <c r="G1923" i="1" s="1"/>
  <c r="G1891" i="1" a="1"/>
  <c r="G1891" i="1" s="1"/>
  <c r="G1859" i="1" a="1"/>
  <c r="G1859" i="1" s="1"/>
  <c r="G1827" i="1" a="1"/>
  <c r="G1827" i="1" s="1"/>
  <c r="G1795" i="1" a="1"/>
  <c r="G1795" i="1" s="1"/>
  <c r="G1763" i="1" a="1"/>
  <c r="G1763" i="1" s="1"/>
  <c r="G1731" i="1" a="1"/>
  <c r="G1731" i="1" s="1"/>
  <c r="G1699" i="1" a="1"/>
  <c r="G1699" i="1" s="1"/>
  <c r="G1667" i="1" a="1"/>
  <c r="G1667" i="1" s="1"/>
  <c r="G1635" i="1" a="1"/>
  <c r="G1635" i="1" s="1"/>
  <c r="G1603" i="1" a="1"/>
  <c r="G1603" i="1" s="1"/>
  <c r="G1571" i="1" a="1"/>
  <c r="G1571" i="1" s="1"/>
  <c r="G1539" i="1" a="1"/>
  <c r="G1539" i="1" s="1"/>
  <c r="G1507" i="1" a="1"/>
  <c r="G1507" i="1" s="1"/>
  <c r="G1475" i="1" a="1"/>
  <c r="G1475" i="1" s="1"/>
  <c r="G1443" i="1" a="1"/>
  <c r="G1443" i="1" s="1"/>
  <c r="G1411" i="1" a="1"/>
  <c r="G1411" i="1" s="1"/>
  <c r="G1379" i="1" a="1"/>
  <c r="G1379" i="1" s="1"/>
  <c r="G1347" i="1" a="1"/>
  <c r="G1347" i="1" s="1"/>
  <c r="G1315" i="1" a="1"/>
  <c r="G1315" i="1" s="1"/>
  <c r="G1283" i="1" a="1"/>
  <c r="G1283" i="1" s="1"/>
  <c r="G1251" i="1" a="1"/>
  <c r="G1251" i="1" s="1"/>
  <c r="G1229" i="1" a="1"/>
  <c r="G1229" i="1" s="1"/>
  <c r="G1221" i="1" a="1"/>
  <c r="G1221" i="1" s="1"/>
  <c r="G1213" i="1" a="1"/>
  <c r="G1213" i="1" s="1"/>
  <c r="G1205" i="1" a="1"/>
  <c r="G1205" i="1" s="1"/>
  <c r="G1197" i="1" a="1"/>
  <c r="G1197" i="1" s="1"/>
  <c r="G1189" i="1" a="1"/>
  <c r="G1189" i="1" s="1"/>
  <c r="G1181" i="1" a="1"/>
  <c r="G1181" i="1" s="1"/>
  <c r="G1173" i="1" a="1"/>
  <c r="G1173" i="1" s="1"/>
  <c r="G1165" i="1" a="1"/>
  <c r="G1165" i="1" s="1"/>
  <c r="G1157" i="1" a="1"/>
  <c r="G1157" i="1" s="1"/>
  <c r="G1149" i="1" a="1"/>
  <c r="G1149" i="1" s="1"/>
  <c r="G1141" i="1" a="1"/>
  <c r="G1141" i="1" s="1"/>
  <c r="G1133" i="1" a="1"/>
  <c r="G1133" i="1" s="1"/>
  <c r="G1125" i="1" a="1"/>
  <c r="G1125" i="1" s="1"/>
  <c r="G1117" i="1" a="1"/>
  <c r="G1117" i="1" s="1"/>
  <c r="G1109" i="1" a="1"/>
  <c r="G1109" i="1" s="1"/>
  <c r="G1102" i="1" a="1"/>
  <c r="G1102" i="1" s="1"/>
  <c r="G1094" i="1" a="1"/>
  <c r="G1094" i="1" s="1"/>
  <c r="G1086" i="1" a="1"/>
  <c r="G1086" i="1" s="1"/>
  <c r="G1078" i="1" a="1"/>
  <c r="G1078" i="1" s="1"/>
  <c r="G1070" i="1" a="1"/>
  <c r="G1070" i="1" s="1"/>
  <c r="G1062" i="1" a="1"/>
  <c r="G1062" i="1" s="1"/>
  <c r="G1054" i="1" a="1"/>
  <c r="G1054" i="1" s="1"/>
  <c r="G1046" i="1" a="1"/>
  <c r="G1046" i="1" s="1"/>
  <c r="G1038" i="1" a="1"/>
  <c r="G1038" i="1" s="1"/>
  <c r="G1030" i="1" a="1"/>
  <c r="G1030" i="1" s="1"/>
  <c r="G1022" i="1" a="1"/>
  <c r="G1022" i="1" s="1"/>
  <c r="G1014" i="1" a="1"/>
  <c r="G1014" i="1" s="1"/>
  <c r="G1006" i="1" a="1"/>
  <c r="G1006" i="1" s="1"/>
  <c r="G998" i="1" a="1"/>
  <c r="G998" i="1" s="1"/>
  <c r="G990" i="1" a="1"/>
  <c r="G990" i="1" s="1"/>
  <c r="G982" i="1" a="1"/>
  <c r="G982" i="1" s="1"/>
  <c r="G974" i="1" a="1"/>
  <c r="G974" i="1" s="1"/>
  <c r="G966" i="1" a="1"/>
  <c r="G966" i="1" s="1"/>
  <c r="G958" i="1" a="1"/>
  <c r="G958" i="1" s="1"/>
  <c r="G950" i="1" a="1"/>
  <c r="G950" i="1" s="1"/>
  <c r="G942" i="1" a="1"/>
  <c r="G942" i="1" s="1"/>
  <c r="G934" i="1" a="1"/>
  <c r="G934" i="1" s="1"/>
  <c r="G926" i="1" a="1"/>
  <c r="G926" i="1" s="1"/>
  <c r="G918" i="1" a="1"/>
  <c r="G918" i="1" s="1"/>
  <c r="G910" i="1" a="1"/>
  <c r="G910" i="1" s="1"/>
  <c r="G902" i="1" a="1"/>
  <c r="G902" i="1" s="1"/>
  <c r="G894" i="1" a="1"/>
  <c r="G894" i="1" s="1"/>
  <c r="G886" i="1" a="1"/>
  <c r="G886" i="1" s="1"/>
  <c r="G878" i="1" a="1"/>
  <c r="G878" i="1" s="1"/>
  <c r="G870" i="1" a="1"/>
  <c r="G870" i="1" s="1"/>
  <c r="G862" i="1" a="1"/>
  <c r="G862" i="1" s="1"/>
  <c r="G854" i="1" a="1"/>
  <c r="G854" i="1" s="1"/>
  <c r="G846" i="1" a="1"/>
  <c r="G846" i="1" s="1"/>
  <c r="G838" i="1" a="1"/>
  <c r="G838" i="1" s="1"/>
  <c r="G830" i="1" a="1"/>
  <c r="G830" i="1" s="1"/>
  <c r="G822" i="1" a="1"/>
  <c r="G822" i="1" s="1"/>
  <c r="G814" i="1" a="1"/>
  <c r="G814" i="1" s="1"/>
  <c r="G806" i="1" a="1"/>
  <c r="G806" i="1" s="1"/>
  <c r="G798" i="1" a="1"/>
  <c r="G798" i="1" s="1"/>
  <c r="G790" i="1" a="1"/>
  <c r="G790" i="1" s="1"/>
  <c r="G782" i="1" a="1"/>
  <c r="G782" i="1" s="1"/>
  <c r="G774" i="1" a="1"/>
  <c r="G774" i="1" s="1"/>
  <c r="G766" i="1" a="1"/>
  <c r="G766" i="1" s="1"/>
  <c r="G758" i="1" a="1"/>
  <c r="G758" i="1" s="1"/>
  <c r="G750" i="1" a="1"/>
  <c r="G750" i="1" s="1"/>
  <c r="G742" i="1" a="1"/>
  <c r="G742" i="1" s="1"/>
  <c r="G734" i="1" a="1"/>
  <c r="G734" i="1" s="1"/>
  <c r="G726" i="1" a="1"/>
  <c r="G726" i="1" s="1"/>
  <c r="G718" i="1" a="1"/>
  <c r="G718" i="1" s="1"/>
  <c r="G710" i="1" a="1"/>
  <c r="G710" i="1" s="1"/>
  <c r="G702" i="1" a="1"/>
  <c r="G702" i="1" s="1"/>
  <c r="G694" i="1" a="1"/>
  <c r="G694" i="1" s="1"/>
  <c r="G686" i="1" a="1"/>
  <c r="G686" i="1" s="1"/>
  <c r="G678" i="1" a="1"/>
  <c r="G678" i="1" s="1"/>
  <c r="G670" i="1" a="1"/>
  <c r="G670" i="1" s="1"/>
  <c r="G662" i="1" a="1"/>
  <c r="G662" i="1" s="1"/>
  <c r="G654" i="1" a="1"/>
  <c r="G654" i="1" s="1"/>
  <c r="G646" i="1" a="1"/>
  <c r="G646" i="1" s="1"/>
  <c r="G638" i="1" a="1"/>
  <c r="G638" i="1" s="1"/>
  <c r="G630" i="1" a="1"/>
  <c r="G630" i="1" s="1"/>
  <c r="G622" i="1" a="1"/>
  <c r="G622" i="1" s="1"/>
  <c r="G614" i="1" a="1"/>
  <c r="G614" i="1" s="1"/>
  <c r="G606" i="1" a="1"/>
  <c r="G606" i="1" s="1"/>
  <c r="G598" i="1" a="1"/>
  <c r="G598" i="1" s="1"/>
  <c r="G590" i="1" a="1"/>
  <c r="G590" i="1" s="1"/>
  <c r="G582" i="1" a="1"/>
  <c r="G582" i="1" s="1"/>
  <c r="G574" i="1" a="1"/>
  <c r="G574" i="1" s="1"/>
  <c r="G566" i="1" a="1"/>
  <c r="G566" i="1" s="1"/>
  <c r="G558" i="1" a="1"/>
  <c r="G558" i="1" s="1"/>
  <c r="G550" i="1" a="1"/>
  <c r="G550" i="1" s="1"/>
  <c r="G542" i="1" a="1"/>
  <c r="G542" i="1" s="1"/>
  <c r="G534" i="1" a="1"/>
  <c r="G534" i="1" s="1"/>
  <c r="G526" i="1" a="1"/>
  <c r="G526" i="1" s="1"/>
  <c r="G518" i="1" a="1"/>
  <c r="G518" i="1" s="1"/>
  <c r="G510" i="1" a="1"/>
  <c r="G510" i="1" s="1"/>
  <c r="G502" i="1" a="1"/>
  <c r="G502" i="1" s="1"/>
  <c r="G494" i="1" a="1"/>
  <c r="G494" i="1" s="1"/>
  <c r="G486" i="1" a="1"/>
  <c r="G486" i="1" s="1"/>
  <c r="G478" i="1" a="1"/>
  <c r="G478" i="1" s="1"/>
  <c r="G470" i="1" a="1"/>
  <c r="G470" i="1" s="1"/>
  <c r="G462" i="1" a="1"/>
  <c r="G462" i="1" s="1"/>
  <c r="G454" i="1" a="1"/>
  <c r="G454" i="1" s="1"/>
  <c r="G446" i="1" a="1"/>
  <c r="G446" i="1" s="1"/>
  <c r="G438" i="1" a="1"/>
  <c r="G438" i="1" s="1"/>
  <c r="G430" i="1" a="1"/>
  <c r="G430" i="1" s="1"/>
  <c r="G422" i="1" a="1"/>
  <c r="G422" i="1" s="1"/>
  <c r="G414" i="1" a="1"/>
  <c r="G414" i="1" s="1"/>
  <c r="G406" i="1" a="1"/>
  <c r="G406" i="1" s="1"/>
  <c r="G398" i="1" a="1"/>
  <c r="G398" i="1" s="1"/>
  <c r="G390" i="1" a="1"/>
  <c r="G390" i="1" s="1"/>
  <c r="G382" i="1" a="1"/>
  <c r="G382" i="1" s="1"/>
  <c r="G374" i="1" a="1"/>
  <c r="G374" i="1" s="1"/>
  <c r="G366" i="1" a="1"/>
  <c r="G366" i="1" s="1"/>
  <c r="G358" i="1" a="1"/>
  <c r="G358" i="1" s="1"/>
  <c r="G350" i="1" a="1"/>
  <c r="G350" i="1" s="1"/>
  <c r="G342" i="1" a="1"/>
  <c r="G342" i="1" s="1"/>
  <c r="G334" i="1" a="1"/>
  <c r="G334" i="1" s="1"/>
  <c r="G326" i="1" a="1"/>
  <c r="G326" i="1" s="1"/>
  <c r="G318" i="1" a="1"/>
  <c r="G318" i="1" s="1"/>
  <c r="G310" i="1" a="1"/>
  <c r="G310" i="1" s="1"/>
  <c r="G302" i="1" a="1"/>
  <c r="G302" i="1" s="1"/>
  <c r="G294" i="1" a="1"/>
  <c r="G294" i="1" s="1"/>
  <c r="G286" i="1" a="1"/>
  <c r="G286" i="1" s="1"/>
  <c r="G278" i="1" a="1"/>
  <c r="G278" i="1" s="1"/>
  <c r="G270" i="1" a="1"/>
  <c r="G270" i="1" s="1"/>
  <c r="G262" i="1" a="1"/>
  <c r="G262" i="1" s="1"/>
  <c r="G254" i="1" a="1"/>
  <c r="G254" i="1" s="1"/>
  <c r="G246" i="1" a="1"/>
  <c r="G246" i="1" s="1"/>
  <c r="G238" i="1" a="1"/>
  <c r="G238" i="1" s="1"/>
  <c r="G230" i="1" a="1"/>
  <c r="G230" i="1" s="1"/>
  <c r="G222" i="1" a="1"/>
  <c r="G222" i="1" s="1"/>
  <c r="G214" i="1" a="1"/>
  <c r="G214" i="1" s="1"/>
  <c r="G206" i="1" a="1"/>
  <c r="G206" i="1" s="1"/>
  <c r="G198" i="1" a="1"/>
  <c r="G198" i="1" s="1"/>
  <c r="G190" i="1" a="1"/>
  <c r="G190" i="1" s="1"/>
  <c r="G182" i="1" a="1"/>
  <c r="G182" i="1" s="1"/>
  <c r="G174" i="1" a="1"/>
  <c r="G174" i="1" s="1"/>
  <c r="G166" i="1" a="1"/>
  <c r="G166" i="1" s="1"/>
  <c r="G158" i="1" a="1"/>
  <c r="G158" i="1" s="1"/>
  <c r="G150" i="1" a="1"/>
  <c r="G150" i="1" s="1"/>
  <c r="G142" i="1" a="1"/>
  <c r="G142" i="1" s="1"/>
  <c r="G134" i="1" a="1"/>
  <c r="G134" i="1" s="1"/>
  <c r="G126" i="1" a="1"/>
  <c r="G126" i="1" s="1"/>
  <c r="G118" i="1" a="1"/>
  <c r="G118" i="1" s="1"/>
  <c r="G110" i="1" a="1"/>
  <c r="G110" i="1" s="1"/>
  <c r="G102" i="1" a="1"/>
  <c r="G102" i="1" s="1"/>
  <c r="G94" i="1" a="1"/>
  <c r="G94" i="1" s="1"/>
  <c r="G86" i="1" a="1"/>
  <c r="G86" i="1" s="1"/>
  <c r="G78" i="1" a="1"/>
  <c r="G78" i="1" s="1"/>
  <c r="G70" i="1" a="1"/>
  <c r="G70" i="1" s="1"/>
  <c r="G62" i="1" a="1"/>
  <c r="G62" i="1" s="1"/>
  <c r="G54" i="1" a="1"/>
  <c r="G54" i="1" s="1"/>
  <c r="G46" i="1" a="1"/>
  <c r="G46" i="1" s="1"/>
  <c r="G38" i="1" a="1"/>
  <c r="G38" i="1" s="1"/>
  <c r="G30" i="1" a="1"/>
  <c r="G30" i="1" s="1"/>
  <c r="G22" i="1" a="1"/>
  <c r="G22" i="1" s="1"/>
  <c r="G14" i="1" a="1"/>
  <c r="G14" i="1" s="1"/>
  <c r="G6" i="1" a="1"/>
  <c r="G6" i="1" s="1"/>
  <c r="G6089" i="1" a="1"/>
  <c r="G6089" i="1" s="1"/>
  <c r="G5579" i="1" a="1"/>
  <c r="G5579" i="1" s="1"/>
  <c r="G5068" i="1" a="1"/>
  <c r="G5068" i="1" s="1"/>
  <c r="G4556" i="1" a="1"/>
  <c r="G4556" i="1" s="1"/>
  <c r="G4053" i="1" a="1"/>
  <c r="G4053" i="1" s="1"/>
  <c r="G3553" i="1" a="1"/>
  <c r="G3553" i="1" s="1"/>
  <c r="G3041" i="1" a="1"/>
  <c r="G3041" i="1" s="1"/>
  <c r="G2722" i="1" a="1"/>
  <c r="G2722" i="1" s="1"/>
  <c r="G2468" i="1" a="1"/>
  <c r="G2468" i="1" s="1"/>
  <c r="G2215" i="1" a="1"/>
  <c r="G2215" i="1" s="1"/>
  <c r="G1961" i="1" a="1"/>
  <c r="G1961" i="1" s="1"/>
  <c r="G1705" i="1" a="1"/>
  <c r="G1705" i="1" s="1"/>
  <c r="G1449" i="1" a="1"/>
  <c r="G1449" i="1" s="1"/>
  <c r="G1222" i="1" a="1"/>
  <c r="G1222" i="1" s="1"/>
  <c r="G1158" i="1" a="1"/>
  <c r="G1158" i="1" s="1"/>
  <c r="G1095" i="1" a="1"/>
  <c r="G1095" i="1" s="1"/>
  <c r="G1031" i="1" a="1"/>
  <c r="G1031" i="1" s="1"/>
  <c r="G967" i="1" a="1"/>
  <c r="G967" i="1" s="1"/>
  <c r="G903" i="1" a="1"/>
  <c r="G903" i="1" s="1"/>
  <c r="G839" i="1" a="1"/>
  <c r="G839" i="1" s="1"/>
  <c r="G775" i="1" a="1"/>
  <c r="G775" i="1" s="1"/>
  <c r="G711" i="1" a="1"/>
  <c r="G711" i="1" s="1"/>
  <c r="G647" i="1" a="1"/>
  <c r="G647" i="1" s="1"/>
  <c r="G583" i="1" a="1"/>
  <c r="G583" i="1" s="1"/>
  <c r="G519" i="1" a="1"/>
  <c r="G519" i="1" s="1"/>
  <c r="G455" i="1" a="1"/>
  <c r="G455" i="1" s="1"/>
  <c r="G391" i="1" a="1"/>
  <c r="G391" i="1" s="1"/>
  <c r="G327" i="1" a="1"/>
  <c r="G327" i="1" s="1"/>
  <c r="G263" i="1" a="1"/>
  <c r="G263" i="1" s="1"/>
  <c r="G199" i="1" a="1"/>
  <c r="G199" i="1" s="1"/>
  <c r="G135" i="1" a="1"/>
  <c r="G135" i="1" s="1"/>
  <c r="G71" i="1" a="1"/>
  <c r="G71" i="1" s="1"/>
  <c r="G7" i="1" a="1"/>
  <c r="G7" i="1" s="1"/>
  <c r="G6027" i="1" a="1"/>
  <c r="G6027" i="1" s="1"/>
  <c r="G5515" i="1" a="1"/>
  <c r="G5515" i="1" s="1"/>
  <c r="G5004" i="1" a="1"/>
  <c r="G5004" i="1" s="1"/>
  <c r="G4492" i="1" a="1"/>
  <c r="G4492" i="1" s="1"/>
  <c r="G3992" i="1" a="1"/>
  <c r="G3992" i="1" s="1"/>
  <c r="G3489" i="1" a="1"/>
  <c r="G3489" i="1" s="1"/>
  <c r="G2977" i="1" a="1"/>
  <c r="G2977" i="1" s="1"/>
  <c r="G2690" i="1" a="1"/>
  <c r="G2690" i="1" s="1"/>
  <c r="G2436" i="1" a="1"/>
  <c r="G2436" i="1" s="1"/>
  <c r="G2183" i="1" a="1"/>
  <c r="G2183" i="1" s="1"/>
  <c r="G1929" i="1" a="1"/>
  <c r="G1929" i="1" s="1"/>
  <c r="G1673" i="1" a="1"/>
  <c r="G1673" i="1" s="1"/>
  <c r="G1417" i="1" a="1"/>
  <c r="G1417" i="1" s="1"/>
  <c r="G1214" i="1" a="1"/>
  <c r="G1214" i="1" s="1"/>
  <c r="G1150" i="1" a="1"/>
  <c r="G1150" i="1" s="1"/>
  <c r="G1087" i="1" a="1"/>
  <c r="G1087" i="1" s="1"/>
  <c r="G1023" i="1" a="1"/>
  <c r="G1023" i="1" s="1"/>
  <c r="G959" i="1" a="1"/>
  <c r="G959" i="1" s="1"/>
  <c r="G895" i="1" a="1"/>
  <c r="G895" i="1" s="1"/>
  <c r="G831" i="1" a="1"/>
  <c r="G831" i="1" s="1"/>
  <c r="G767" i="1" a="1"/>
  <c r="G767" i="1" s="1"/>
  <c r="G703" i="1" a="1"/>
  <c r="G703" i="1" s="1"/>
  <c r="G639" i="1" a="1"/>
  <c r="G639" i="1" s="1"/>
  <c r="G575" i="1" a="1"/>
  <c r="G575" i="1" s="1"/>
  <c r="G511" i="1" a="1"/>
  <c r="G511" i="1" s="1"/>
  <c r="G447" i="1" a="1"/>
  <c r="G447" i="1" s="1"/>
  <c r="G383" i="1" a="1"/>
  <c r="G383" i="1" s="1"/>
  <c r="G319" i="1" a="1"/>
  <c r="G319" i="1" s="1"/>
  <c r="G255" i="1" a="1"/>
  <c r="G255" i="1" s="1"/>
  <c r="G191" i="1" a="1"/>
  <c r="G191" i="1" s="1"/>
  <c r="G127" i="1" a="1"/>
  <c r="G127" i="1" s="1"/>
  <c r="G63" i="1" a="1"/>
  <c r="G63" i="1" s="1"/>
  <c r="G7460" i="1" a="1"/>
  <c r="G7460" i="1" s="1"/>
  <c r="G5963" i="1" a="1"/>
  <c r="G5963" i="1" s="1"/>
  <c r="G5451" i="1" a="1"/>
  <c r="G5451" i="1" s="1"/>
  <c r="G4940" i="1" a="1"/>
  <c r="G4940" i="1" s="1"/>
  <c r="G4428" i="1" a="1"/>
  <c r="G4428" i="1" s="1"/>
  <c r="G3929" i="1" a="1"/>
  <c r="G3929" i="1" s="1"/>
  <c r="G3425" i="1" a="1"/>
  <c r="G3425" i="1" s="1"/>
  <c r="G2913" i="1" a="1"/>
  <c r="G2913" i="1" s="1"/>
  <c r="G2658" i="1" a="1"/>
  <c r="G2658" i="1" s="1"/>
  <c r="G2405" i="1" a="1"/>
  <c r="G2405" i="1" s="1"/>
  <c r="G2151" i="1" a="1"/>
  <c r="G2151" i="1" s="1"/>
  <c r="G1897" i="1" a="1"/>
  <c r="G1897" i="1" s="1"/>
  <c r="G1641" i="1" a="1"/>
  <c r="G1641" i="1" s="1"/>
  <c r="G1385" i="1" a="1"/>
  <c r="G1385" i="1" s="1"/>
  <c r="G1206" i="1" a="1"/>
  <c r="G1206" i="1" s="1"/>
  <c r="G1142" i="1" a="1"/>
  <c r="G1142" i="1" s="1"/>
  <c r="G1079" i="1" a="1"/>
  <c r="G1079" i="1" s="1"/>
  <c r="G1015" i="1" a="1"/>
  <c r="G1015" i="1" s="1"/>
  <c r="G951" i="1" a="1"/>
  <c r="G951" i="1" s="1"/>
  <c r="G887" i="1" a="1"/>
  <c r="G887" i="1" s="1"/>
  <c r="G823" i="1" a="1"/>
  <c r="G823" i="1" s="1"/>
  <c r="G759" i="1" a="1"/>
  <c r="G759" i="1" s="1"/>
  <c r="G695" i="1" a="1"/>
  <c r="G695" i="1" s="1"/>
  <c r="G631" i="1" a="1"/>
  <c r="G631" i="1" s="1"/>
  <c r="G567" i="1" a="1"/>
  <c r="G567" i="1" s="1"/>
  <c r="G503" i="1" a="1"/>
  <c r="G503" i="1" s="1"/>
  <c r="G439" i="1" a="1"/>
  <c r="G439" i="1" s="1"/>
  <c r="G375" i="1" a="1"/>
  <c r="G375" i="1" s="1"/>
  <c r="G311" i="1" a="1"/>
  <c r="G311" i="1" s="1"/>
  <c r="G247" i="1" a="1"/>
  <c r="G247" i="1" s="1"/>
  <c r="G183" i="1" a="1"/>
  <c r="G183" i="1" s="1"/>
  <c r="G119" i="1" a="1"/>
  <c r="G119" i="1" s="1"/>
  <c r="G55" i="1" a="1"/>
  <c r="G55" i="1" s="1"/>
  <c r="G6635" i="1" a="1"/>
  <c r="G6635" i="1" s="1"/>
  <c r="G5835" i="1" a="1"/>
  <c r="G5835" i="1" s="1"/>
  <c r="G5324" i="1" a="1"/>
  <c r="G5324" i="1" s="1"/>
  <c r="G4812" i="1" a="1"/>
  <c r="G4812" i="1" s="1"/>
  <c r="G4303" i="1" a="1"/>
  <c r="G4303" i="1" s="1"/>
  <c r="G3803" i="1" a="1"/>
  <c r="G3803" i="1" s="1"/>
  <c r="G3297" i="1" a="1"/>
  <c r="G3297" i="1" s="1"/>
  <c r="G2849" i="1" a="1"/>
  <c r="G2849" i="1" s="1"/>
  <c r="G2595" i="1" a="1"/>
  <c r="G2595" i="1" s="1"/>
  <c r="G2342" i="1" a="1"/>
  <c r="G2342" i="1" s="1"/>
  <c r="G2087" i="1" a="1"/>
  <c r="G2087" i="1" s="1"/>
  <c r="G1833" i="1" a="1"/>
  <c r="G1833" i="1" s="1"/>
  <c r="G1577" i="1" a="1"/>
  <c r="G1577" i="1" s="1"/>
  <c r="G1321" i="1" a="1"/>
  <c r="G1321" i="1" s="1"/>
  <c r="G1190" i="1" a="1"/>
  <c r="G1190" i="1" s="1"/>
  <c r="G1126" i="1" a="1"/>
  <c r="G1126" i="1" s="1"/>
  <c r="G1063" i="1" a="1"/>
  <c r="G1063" i="1" s="1"/>
  <c r="G999" i="1" a="1"/>
  <c r="G999" i="1" s="1"/>
  <c r="G935" i="1" a="1"/>
  <c r="G935" i="1" s="1"/>
  <c r="G871" i="1" a="1"/>
  <c r="G871" i="1" s="1"/>
  <c r="G807" i="1" a="1"/>
  <c r="G807" i="1" s="1"/>
  <c r="G743" i="1" a="1"/>
  <c r="G743" i="1" s="1"/>
  <c r="G679" i="1" a="1"/>
  <c r="G679" i="1" s="1"/>
  <c r="G615" i="1" a="1"/>
  <c r="G615" i="1" s="1"/>
  <c r="G551" i="1" a="1"/>
  <c r="G551" i="1" s="1"/>
  <c r="G487" i="1" a="1"/>
  <c r="G487" i="1" s="1"/>
  <c r="G423" i="1" a="1"/>
  <c r="G423" i="1" s="1"/>
  <c r="G359" i="1" a="1"/>
  <c r="G359" i="1" s="1"/>
  <c r="G295" i="1" a="1"/>
  <c r="G295" i="1" s="1"/>
  <c r="G231" i="1" a="1"/>
  <c r="G231" i="1" s="1"/>
  <c r="G167" i="1" a="1"/>
  <c r="G167" i="1" s="1"/>
  <c r="G103" i="1" a="1"/>
  <c r="G103" i="1" s="1"/>
  <c r="G39" i="1" a="1"/>
  <c r="G39" i="1" s="1"/>
  <c r="G6382" i="1" a="1"/>
  <c r="G6382" i="1" s="1"/>
  <c r="G5771" i="1" a="1"/>
  <c r="G5771" i="1" s="1"/>
  <c r="G5260" i="1" a="1"/>
  <c r="G5260" i="1" s="1"/>
  <c r="G4748" i="1" a="1"/>
  <c r="G4748" i="1" s="1"/>
  <c r="G4242" i="1" a="1"/>
  <c r="G4242" i="1" s="1"/>
  <c r="G3740" i="1" a="1"/>
  <c r="G3740" i="1" s="1"/>
  <c r="G3233" i="1" a="1"/>
  <c r="G3233" i="1" s="1"/>
  <c r="G2817" i="1" a="1"/>
  <c r="G2817" i="1" s="1"/>
  <c r="G2563" i="1" a="1"/>
  <c r="G2563" i="1" s="1"/>
  <c r="G2311" i="1" a="1"/>
  <c r="G2311" i="1" s="1"/>
  <c r="G2056" i="1" a="1"/>
  <c r="G2056" i="1" s="1"/>
  <c r="G1801" i="1" a="1"/>
  <c r="G1801" i="1" s="1"/>
  <c r="G1545" i="1" a="1"/>
  <c r="G1545" i="1" s="1"/>
  <c r="G1289" i="1" a="1"/>
  <c r="G1289" i="1" s="1"/>
  <c r="G1182" i="1" a="1"/>
  <c r="G1182" i="1" s="1"/>
  <c r="G1118" i="1" a="1"/>
  <c r="G1118" i="1" s="1"/>
  <c r="G1055" i="1" a="1"/>
  <c r="G1055" i="1" s="1"/>
  <c r="G991" i="1" a="1"/>
  <c r="G991" i="1" s="1"/>
  <c r="G927" i="1" a="1"/>
  <c r="G927" i="1" s="1"/>
  <c r="G863" i="1" a="1"/>
  <c r="G863" i="1" s="1"/>
  <c r="G799" i="1" a="1"/>
  <c r="G799" i="1" s="1"/>
  <c r="G735" i="1" a="1"/>
  <c r="G735" i="1" s="1"/>
  <c r="G671" i="1" a="1"/>
  <c r="G671" i="1" s="1"/>
  <c r="G607" i="1" a="1"/>
  <c r="G607" i="1" s="1"/>
  <c r="G543" i="1" a="1"/>
  <c r="G543" i="1" s="1"/>
  <c r="G479" i="1" a="1"/>
  <c r="G479" i="1" s="1"/>
  <c r="G415" i="1" a="1"/>
  <c r="G415" i="1" s="1"/>
  <c r="G351" i="1" a="1"/>
  <c r="G351" i="1" s="1"/>
  <c r="G287" i="1" a="1"/>
  <c r="G287" i="1" s="1"/>
  <c r="G223" i="1" a="1"/>
  <c r="G223" i="1" s="1"/>
  <c r="G159" i="1" a="1"/>
  <c r="G159" i="1" s="1"/>
  <c r="G95" i="1" a="1"/>
  <c r="G95" i="1" s="1"/>
  <c r="G31" i="1" a="1"/>
  <c r="G31" i="1" s="1"/>
  <c r="G6235" i="1" a="1"/>
  <c r="G6235" i="1" s="1"/>
  <c r="G5707" i="1" a="1"/>
  <c r="G5707" i="1" s="1"/>
  <c r="G5196" i="1" a="1"/>
  <c r="G5196" i="1" s="1"/>
  <c r="G4684" i="1" a="1"/>
  <c r="G4684" i="1" s="1"/>
  <c r="G4179" i="1" a="1"/>
  <c r="G4179" i="1" s="1"/>
  <c r="G3678" i="1" a="1"/>
  <c r="G3678" i="1" s="1"/>
  <c r="G3169" i="1" a="1"/>
  <c r="G3169" i="1" s="1"/>
  <c r="G2785" i="1" a="1"/>
  <c r="G2785" i="1" s="1"/>
  <c r="G2532" i="1" a="1"/>
  <c r="G2532" i="1" s="1"/>
  <c r="G2279" i="1" a="1"/>
  <c r="G2279" i="1" s="1"/>
  <c r="G2024" i="1" a="1"/>
  <c r="G2024" i="1" s="1"/>
  <c r="G1769" i="1" a="1"/>
  <c r="G1769" i="1" s="1"/>
  <c r="G1513" i="1" a="1"/>
  <c r="G1513" i="1" s="1"/>
  <c r="G1257" i="1" a="1"/>
  <c r="G1257" i="1" s="1"/>
  <c r="G1174" i="1" a="1"/>
  <c r="G1174" i="1" s="1"/>
  <c r="G1110" i="1" a="1"/>
  <c r="G1110" i="1" s="1"/>
  <c r="G1047" i="1" a="1"/>
  <c r="G1047" i="1" s="1"/>
  <c r="G983" i="1" a="1"/>
  <c r="G983" i="1" s="1"/>
  <c r="G919" i="1" a="1"/>
  <c r="G919" i="1" s="1"/>
  <c r="G855" i="1" a="1"/>
  <c r="G855" i="1" s="1"/>
  <c r="G791" i="1" a="1"/>
  <c r="G791" i="1" s="1"/>
  <c r="G727" i="1" a="1"/>
  <c r="G727" i="1" s="1"/>
  <c r="G663" i="1" a="1"/>
  <c r="G663" i="1" s="1"/>
  <c r="G599" i="1" a="1"/>
  <c r="G599" i="1" s="1"/>
  <c r="G535" i="1" a="1"/>
  <c r="G535" i="1" s="1"/>
  <c r="G471" i="1" a="1"/>
  <c r="G471" i="1" s="1"/>
  <c r="G407" i="1" a="1"/>
  <c r="G407" i="1" s="1"/>
  <c r="G343" i="1" a="1"/>
  <c r="G343" i="1" s="1"/>
  <c r="G279" i="1" a="1"/>
  <c r="G279" i="1" s="1"/>
  <c r="G215" i="1" a="1"/>
  <c r="G215" i="1" s="1"/>
  <c r="G151" i="1" a="1"/>
  <c r="G151" i="1" s="1"/>
  <c r="G87" i="1" a="1"/>
  <c r="G87" i="1" s="1"/>
  <c r="G23" i="1" a="1"/>
  <c r="G23" i="1" s="1"/>
  <c r="G6152" i="1" a="1"/>
  <c r="G6152" i="1" s="1"/>
  <c r="G5643" i="1" a="1"/>
  <c r="G5643" i="1" s="1"/>
  <c r="G5132" i="1" a="1"/>
  <c r="G5132" i="1" s="1"/>
  <c r="G4620" i="1" a="1"/>
  <c r="G4620" i="1" s="1"/>
  <c r="G4116" i="1" a="1"/>
  <c r="G4116" i="1" s="1"/>
  <c r="G3614" i="1" a="1"/>
  <c r="G3614" i="1" s="1"/>
  <c r="G3105" i="1" a="1"/>
  <c r="G3105" i="1" s="1"/>
  <c r="G2754" i="1" a="1"/>
  <c r="G2754" i="1" s="1"/>
  <c r="G2500" i="1" a="1"/>
  <c r="G2500" i="1" s="1"/>
  <c r="G2247" i="1" a="1"/>
  <c r="G2247" i="1" s="1"/>
  <c r="G1993" i="1" a="1"/>
  <c r="G1993" i="1" s="1"/>
  <c r="G1737" i="1" a="1"/>
  <c r="G1737" i="1" s="1"/>
  <c r="G1481" i="1" a="1"/>
  <c r="G1481" i="1" s="1"/>
  <c r="G1230" i="1" a="1"/>
  <c r="G1230" i="1" s="1"/>
  <c r="G1166" i="1" a="1"/>
  <c r="G1166" i="1" s="1"/>
  <c r="G1103" i="1" a="1"/>
  <c r="G1103" i="1" s="1"/>
  <c r="G1039" i="1" a="1"/>
  <c r="G1039" i="1" s="1"/>
  <c r="G975" i="1" a="1"/>
  <c r="G975" i="1" s="1"/>
  <c r="G911" i="1" a="1"/>
  <c r="G911" i="1" s="1"/>
  <c r="G847" i="1" a="1"/>
  <c r="G847" i="1" s="1"/>
  <c r="G783" i="1" a="1"/>
  <c r="G783" i="1" s="1"/>
  <c r="G719" i="1" a="1"/>
  <c r="G719" i="1" s="1"/>
  <c r="G655" i="1" a="1"/>
  <c r="G655" i="1" s="1"/>
  <c r="G591" i="1" a="1"/>
  <c r="G591" i="1" s="1"/>
  <c r="G527" i="1" a="1"/>
  <c r="G527" i="1" s="1"/>
  <c r="G463" i="1" a="1"/>
  <c r="G463" i="1" s="1"/>
  <c r="G399" i="1" a="1"/>
  <c r="G399" i="1" s="1"/>
  <c r="G335" i="1" a="1"/>
  <c r="G335" i="1" s="1"/>
  <c r="G271" i="1" a="1"/>
  <c r="G271" i="1" s="1"/>
  <c r="G207" i="1" a="1"/>
  <c r="G207" i="1" s="1"/>
  <c r="G143" i="1" a="1"/>
  <c r="G143" i="1" s="1"/>
  <c r="G79" i="1" a="1"/>
  <c r="G79" i="1" s="1"/>
  <c r="G15" i="1" a="1"/>
  <c r="G15" i="1" s="1"/>
  <c r="G6950" i="1" a="1"/>
  <c r="G6950" i="1" s="1"/>
  <c r="G2627" i="1" a="1"/>
  <c r="G2627" i="1" s="1"/>
  <c r="G1071" i="1" a="1"/>
  <c r="G1071" i="1" s="1"/>
  <c r="G559" i="1" a="1"/>
  <c r="G559" i="1" s="1"/>
  <c r="G47" i="1" a="1"/>
  <c r="G47" i="1" s="1"/>
  <c r="G5899" i="1" a="1"/>
  <c r="G5899" i="1" s="1"/>
  <c r="G2373" i="1" a="1"/>
  <c r="G2373" i="1" s="1"/>
  <c r="G1007" i="1" a="1"/>
  <c r="G1007" i="1" s="1"/>
  <c r="G495" i="1" a="1"/>
  <c r="G495" i="1" s="1"/>
  <c r="G5387" i="1" a="1"/>
  <c r="G5387" i="1" s="1"/>
  <c r="G2119" i="1" a="1"/>
  <c r="G2119" i="1" s="1"/>
  <c r="G943" i="1" a="1"/>
  <c r="G943" i="1" s="1"/>
  <c r="G431" i="1" a="1"/>
  <c r="G431" i="1" s="1"/>
  <c r="G4876" i="1" a="1"/>
  <c r="G4876" i="1" s="1"/>
  <c r="G1865" i="1" a="1"/>
  <c r="G1865" i="1" s="1"/>
  <c r="G879" i="1" a="1"/>
  <c r="G879" i="1" s="1"/>
  <c r="G367" i="1" a="1"/>
  <c r="G367" i="1" s="1"/>
  <c r="G4366" i="1" a="1"/>
  <c r="G4366" i="1" s="1"/>
  <c r="G1609" i="1" a="1"/>
  <c r="G1609" i="1" s="1"/>
  <c r="G815" i="1" a="1"/>
  <c r="G815" i="1" s="1"/>
  <c r="G303" i="1" a="1"/>
  <c r="G303" i="1" s="1"/>
  <c r="G3866" i="1" a="1"/>
  <c r="G3866" i="1" s="1"/>
  <c r="G1353" i="1" a="1"/>
  <c r="G1353" i="1" s="1"/>
  <c r="G751" i="1" a="1"/>
  <c r="G751" i="1" s="1"/>
  <c r="G239" i="1" a="1"/>
  <c r="G239" i="1" s="1"/>
  <c r="G2881" i="1" a="1"/>
  <c r="G2881" i="1" s="1"/>
  <c r="G1134" i="1" a="1"/>
  <c r="G1134" i="1" s="1"/>
  <c r="G623" i="1" a="1"/>
  <c r="G623" i="1" s="1"/>
  <c r="G111" i="1" a="1"/>
  <c r="G111" i="1" s="1"/>
  <c r="G3361" i="1" a="1"/>
  <c r="G3361" i="1" s="1"/>
  <c r="G1198" i="1" a="1"/>
  <c r="G1198" i="1" s="1"/>
  <c r="G687" i="1" a="1"/>
  <c r="G687" i="1" s="1"/>
  <c r="G175" i="1" a="1"/>
  <c r="G175" i="1" s="1"/>
  <c r="I7850" i="1"/>
  <c r="H7850" i="1" l="1"/>
  <c r="J7810" i="1"/>
  <c r="I7810" i="1"/>
  <c r="H7862" i="1"/>
  <c r="I7862" i="1"/>
  <c r="J7814" i="1"/>
  <c r="H7842" i="1"/>
  <c r="H7834" i="1"/>
  <c r="H7814" i="1"/>
  <c r="I7842" i="1"/>
  <c r="I7834" i="1"/>
  <c r="I7838" i="1"/>
  <c r="H7838" i="1"/>
  <c r="I7814" i="1"/>
  <c r="J7838" i="1"/>
  <c r="J7842" i="1"/>
  <c r="J7834" i="1"/>
  <c r="H7855" i="1"/>
  <c r="I7854" i="1"/>
  <c r="H7861" i="1"/>
  <c r="I7871" i="1"/>
  <c r="J7818" i="1"/>
  <c r="J7863" i="1"/>
  <c r="J7858" i="1"/>
  <c r="H7869" i="1"/>
  <c r="J7849" i="1"/>
  <c r="J7866" i="1"/>
  <c r="J7859" i="1"/>
  <c r="J7874" i="1"/>
  <c r="J7875" i="1"/>
  <c r="J7830" i="1"/>
  <c r="I7870" i="1"/>
  <c r="J7798" i="1"/>
  <c r="H7846" i="1"/>
  <c r="I7857" i="1"/>
  <c r="I7860" i="1"/>
  <c r="I7802" i="1"/>
  <c r="I7864" i="1"/>
  <c r="I7826" i="1"/>
  <c r="J7852" i="1"/>
  <c r="I7867" i="1"/>
  <c r="H7876" i="1"/>
  <c r="J7872" i="1"/>
  <c r="J7822" i="1"/>
  <c r="H7851" i="1"/>
  <c r="H7873" i="1"/>
  <c r="J7806" i="1"/>
  <c r="H7872" i="1"/>
  <c r="I7872" i="1"/>
  <c r="J7855" i="1"/>
  <c r="I7875" i="1"/>
  <c r="I7859" i="1"/>
  <c r="K7859" i="1" s="1"/>
  <c r="H7866" i="1"/>
  <c r="I7874" i="1"/>
  <c r="H7874" i="1"/>
  <c r="I7849" i="1"/>
  <c r="I7869" i="1"/>
  <c r="J7871" i="1"/>
  <c r="I7855" i="1"/>
  <c r="H7871" i="1"/>
  <c r="J7854" i="1"/>
  <c r="J7861" i="1"/>
  <c r="I7861" i="1"/>
  <c r="H7854" i="1"/>
  <c r="J7869" i="1"/>
  <c r="I7858" i="1"/>
  <c r="H7858" i="1"/>
  <c r="I7818" i="1"/>
  <c r="J7851" i="1"/>
  <c r="I7806" i="1"/>
  <c r="I7873" i="1"/>
  <c r="H7806" i="1"/>
  <c r="H7822" i="1"/>
  <c r="I7822" i="1"/>
  <c r="J7873" i="1"/>
  <c r="H7867" i="1"/>
  <c r="H7852" i="1"/>
  <c r="J7867" i="1"/>
  <c r="J7876" i="1"/>
  <c r="I7852" i="1"/>
  <c r="I7876" i="1"/>
  <c r="H7826" i="1"/>
  <c r="J7826" i="1"/>
  <c r="J7864" i="1"/>
  <c r="H7857" i="1"/>
  <c r="H7860" i="1"/>
  <c r="I7846" i="1"/>
  <c r="H7864" i="1"/>
  <c r="J7860" i="1"/>
  <c r="J7802" i="1"/>
  <c r="J7846" i="1"/>
  <c r="H7870" i="1"/>
  <c r="I7798" i="1"/>
  <c r="I7830" i="1"/>
  <c r="J7870" i="1"/>
  <c r="H7798" i="1"/>
  <c r="H7830" i="1"/>
  <c r="H7863" i="1"/>
  <c r="J7868" i="1"/>
  <c r="H7868" i="1"/>
  <c r="I7868" i="1"/>
  <c r="I7863" i="1"/>
  <c r="H7849" i="1"/>
  <c r="H7818" i="1"/>
  <c r="J1993" i="1"/>
  <c r="I1993" i="1"/>
  <c r="H1993" i="1"/>
  <c r="J1007" i="1"/>
  <c r="I1007" i="1"/>
  <c r="H1007" i="1"/>
  <c r="I2500" i="1"/>
  <c r="H2500" i="1"/>
  <c r="J2500" i="1"/>
  <c r="J415" i="1"/>
  <c r="I415" i="1"/>
  <c r="H415" i="1"/>
  <c r="J871" i="1"/>
  <c r="I871" i="1"/>
  <c r="H871" i="1"/>
  <c r="J823" i="1"/>
  <c r="I823" i="1"/>
  <c r="H823" i="1"/>
  <c r="J767" i="1"/>
  <c r="I767" i="1"/>
  <c r="H767" i="1"/>
  <c r="J86" i="1"/>
  <c r="H86" i="1"/>
  <c r="I86" i="1"/>
  <c r="H3866" i="1"/>
  <c r="J3866" i="1"/>
  <c r="I3866" i="1"/>
  <c r="I143" i="1"/>
  <c r="H143" i="1"/>
  <c r="J143" i="1"/>
  <c r="J3105" i="1"/>
  <c r="I3105" i="1"/>
  <c r="H3105" i="1"/>
  <c r="J1110" i="1"/>
  <c r="I1110" i="1"/>
  <c r="H1110" i="1"/>
  <c r="J543" i="1"/>
  <c r="I543" i="1"/>
  <c r="H543" i="1"/>
  <c r="J2563" i="1"/>
  <c r="I2563" i="1"/>
  <c r="H2563" i="1"/>
  <c r="J999" i="1"/>
  <c r="I999" i="1"/>
  <c r="H999" i="1"/>
  <c r="J439" i="1"/>
  <c r="I439" i="1"/>
  <c r="H439" i="1"/>
  <c r="I5451" i="1"/>
  <c r="H5451" i="1"/>
  <c r="J5451" i="1"/>
  <c r="J1929" i="1"/>
  <c r="I1929" i="1"/>
  <c r="H1929" i="1"/>
  <c r="J327" i="1"/>
  <c r="I327" i="1"/>
  <c r="H327" i="1"/>
  <c r="J1705" i="1"/>
  <c r="I1705" i="1"/>
  <c r="H1705" i="1"/>
  <c r="H38" i="1"/>
  <c r="J38" i="1"/>
  <c r="I38" i="1"/>
  <c r="H294" i="1"/>
  <c r="J294" i="1"/>
  <c r="I294" i="1"/>
  <c r="J623" i="1"/>
  <c r="I623" i="1"/>
  <c r="H623" i="1"/>
  <c r="J815" i="1"/>
  <c r="I815" i="1"/>
  <c r="H815" i="1"/>
  <c r="J943" i="1"/>
  <c r="I943" i="1"/>
  <c r="H943" i="1"/>
  <c r="J559" i="1"/>
  <c r="I559" i="1"/>
  <c r="H559" i="1"/>
  <c r="J271" i="1"/>
  <c r="I271" i="1"/>
  <c r="H271" i="1"/>
  <c r="J783" i="1"/>
  <c r="I783" i="1"/>
  <c r="H783" i="1"/>
  <c r="J1481" i="1"/>
  <c r="I1481" i="1"/>
  <c r="H1481" i="1"/>
  <c r="J4116" i="1"/>
  <c r="I4116" i="1"/>
  <c r="H4116" i="1"/>
  <c r="J215" i="1"/>
  <c r="I215" i="1"/>
  <c r="H215" i="1"/>
  <c r="J727" i="1"/>
  <c r="I727" i="1"/>
  <c r="H727" i="1"/>
  <c r="J1257" i="1"/>
  <c r="I1257" i="1"/>
  <c r="H1257" i="1"/>
  <c r="J3678" i="1"/>
  <c r="I3678" i="1"/>
  <c r="H3678" i="1"/>
  <c r="I159" i="1"/>
  <c r="J159" i="1"/>
  <c r="H159" i="1"/>
  <c r="J671" i="1"/>
  <c r="I671" i="1"/>
  <c r="H671" i="1"/>
  <c r="J1182" i="1"/>
  <c r="I1182" i="1"/>
  <c r="H1182" i="1"/>
  <c r="J3233" i="1"/>
  <c r="I3233" i="1"/>
  <c r="H3233" i="1"/>
  <c r="J103" i="1"/>
  <c r="H103" i="1"/>
  <c r="I103" i="1"/>
  <c r="J615" i="1"/>
  <c r="I615" i="1"/>
  <c r="H615" i="1"/>
  <c r="J1126" i="1"/>
  <c r="I1126" i="1"/>
  <c r="H1126" i="1"/>
  <c r="J2849" i="1"/>
  <c r="I2849" i="1"/>
  <c r="H2849" i="1"/>
  <c r="J55" i="1"/>
  <c r="H55" i="1"/>
  <c r="I55" i="1"/>
  <c r="J567" i="1"/>
  <c r="I567" i="1"/>
  <c r="H567" i="1"/>
  <c r="H1079" i="1"/>
  <c r="J1079" i="1"/>
  <c r="I1079" i="1"/>
  <c r="J2658" i="1"/>
  <c r="I2658" i="1"/>
  <c r="H2658" i="1"/>
  <c r="J7460" i="1"/>
  <c r="I7460" i="1"/>
  <c r="H7460" i="1"/>
  <c r="J511" i="1"/>
  <c r="I511" i="1"/>
  <c r="H511" i="1"/>
  <c r="J1023" i="1"/>
  <c r="I1023" i="1"/>
  <c r="H1023" i="1"/>
  <c r="I2436" i="1"/>
  <c r="H2436" i="1"/>
  <c r="J2436" i="1"/>
  <c r="J6027" i="1"/>
  <c r="I6027" i="1"/>
  <c r="H6027" i="1"/>
  <c r="J455" i="1"/>
  <c r="I455" i="1"/>
  <c r="H455" i="1"/>
  <c r="J967" i="1"/>
  <c r="I967" i="1"/>
  <c r="H967" i="1"/>
  <c r="J2215" i="1"/>
  <c r="I2215" i="1"/>
  <c r="H2215" i="1"/>
  <c r="J5579" i="1"/>
  <c r="I5579" i="1"/>
  <c r="H5579" i="1"/>
  <c r="H54" i="1"/>
  <c r="J54" i="1"/>
  <c r="I54" i="1"/>
  <c r="H118" i="1"/>
  <c r="J118" i="1"/>
  <c r="I118" i="1"/>
  <c r="H182" i="1"/>
  <c r="J182" i="1"/>
  <c r="I182" i="1"/>
  <c r="H246" i="1"/>
  <c r="J246" i="1"/>
  <c r="I246" i="1"/>
  <c r="H310" i="1"/>
  <c r="J310" i="1"/>
  <c r="I310" i="1"/>
  <c r="H374" i="1"/>
  <c r="J374" i="1"/>
  <c r="I374" i="1"/>
  <c r="H438" i="1"/>
  <c r="J438" i="1"/>
  <c r="I438" i="1"/>
  <c r="H502" i="1"/>
  <c r="J502" i="1"/>
  <c r="I502" i="1"/>
  <c r="H566" i="1"/>
  <c r="J566" i="1"/>
  <c r="I566" i="1"/>
  <c r="H630" i="1"/>
  <c r="J630" i="1"/>
  <c r="I630" i="1"/>
  <c r="J694" i="1"/>
  <c r="I694" i="1"/>
  <c r="H694" i="1"/>
  <c r="J758" i="1"/>
  <c r="H758" i="1"/>
  <c r="I758" i="1"/>
  <c r="J822" i="1"/>
  <c r="H822" i="1"/>
  <c r="I822" i="1"/>
  <c r="J886" i="1"/>
  <c r="H886" i="1"/>
  <c r="I886" i="1"/>
  <c r="J950" i="1"/>
  <c r="H950" i="1"/>
  <c r="I950" i="1"/>
  <c r="J1014" i="1"/>
  <c r="H1014" i="1"/>
  <c r="I1014" i="1"/>
  <c r="J1078" i="1"/>
  <c r="I1078" i="1"/>
  <c r="H1078" i="1"/>
  <c r="J1141" i="1"/>
  <c r="I1141" i="1"/>
  <c r="H1141" i="1"/>
  <c r="J1205" i="1"/>
  <c r="I1205" i="1"/>
  <c r="H1205" i="1"/>
  <c r="J1379" i="1"/>
  <c r="I1379" i="1"/>
  <c r="H1379" i="1"/>
  <c r="J1635" i="1"/>
  <c r="I1635" i="1"/>
  <c r="H1635" i="1"/>
  <c r="J1891" i="1"/>
  <c r="I1891" i="1"/>
  <c r="H1891" i="1"/>
  <c r="J2145" i="1"/>
  <c r="I2145" i="1"/>
  <c r="H2145" i="1"/>
  <c r="J2399" i="1"/>
  <c r="I2399" i="1"/>
  <c r="H2399" i="1"/>
  <c r="J2652" i="1"/>
  <c r="I2652" i="1"/>
  <c r="H2652" i="1"/>
  <c r="J2969" i="1"/>
  <c r="I2969" i="1"/>
  <c r="H2969" i="1"/>
  <c r="J3481" i="1"/>
  <c r="I3481" i="1"/>
  <c r="H3481" i="1"/>
  <c r="J3984" i="1"/>
  <c r="I3984" i="1"/>
  <c r="H3984" i="1"/>
  <c r="J4548" i="1"/>
  <c r="I4548" i="1"/>
  <c r="H4548" i="1"/>
  <c r="J5060" i="1"/>
  <c r="I5060" i="1"/>
  <c r="H5060" i="1"/>
  <c r="J5571" i="1"/>
  <c r="I5571" i="1"/>
  <c r="H5571" i="1"/>
  <c r="J6081" i="1"/>
  <c r="I6081" i="1"/>
  <c r="H6081" i="1"/>
  <c r="J16" i="1"/>
  <c r="I16" i="1"/>
  <c r="H16" i="1"/>
  <c r="J80" i="1"/>
  <c r="I80" i="1"/>
  <c r="H80" i="1"/>
  <c r="J144" i="1"/>
  <c r="I144" i="1"/>
  <c r="H144" i="1"/>
  <c r="J208" i="1"/>
  <c r="I208" i="1"/>
  <c r="H208" i="1"/>
  <c r="J272" i="1"/>
  <c r="I272" i="1"/>
  <c r="H272" i="1"/>
  <c r="J336" i="1"/>
  <c r="I336" i="1"/>
  <c r="H336" i="1"/>
  <c r="J400" i="1"/>
  <c r="I400" i="1"/>
  <c r="H400" i="1"/>
  <c r="J464" i="1"/>
  <c r="I464" i="1"/>
  <c r="H464" i="1"/>
  <c r="J528" i="1"/>
  <c r="I528" i="1"/>
  <c r="H528" i="1"/>
  <c r="J592" i="1"/>
  <c r="I592" i="1"/>
  <c r="H592" i="1"/>
  <c r="J656" i="1"/>
  <c r="I656" i="1"/>
  <c r="H656" i="1"/>
  <c r="J720" i="1"/>
  <c r="I720" i="1"/>
  <c r="H720" i="1"/>
  <c r="J784" i="1"/>
  <c r="I784" i="1"/>
  <c r="H784" i="1"/>
  <c r="J848" i="1"/>
  <c r="I848" i="1"/>
  <c r="H848" i="1"/>
  <c r="J912" i="1"/>
  <c r="I912" i="1"/>
  <c r="H912" i="1"/>
  <c r="J976" i="1"/>
  <c r="I976" i="1"/>
  <c r="H976" i="1"/>
  <c r="J1040" i="1"/>
  <c r="I1040" i="1"/>
  <c r="H1040" i="1"/>
  <c r="I1111" i="1"/>
  <c r="J1111" i="1"/>
  <c r="H1111" i="1"/>
  <c r="J1175" i="1"/>
  <c r="I1175" i="1"/>
  <c r="H1175" i="1"/>
  <c r="J1259" i="1"/>
  <c r="I1259" i="1"/>
  <c r="H1259" i="1"/>
  <c r="J1515" i="1"/>
  <c r="I1515" i="1"/>
  <c r="H1515" i="1"/>
  <c r="J1771" i="1"/>
  <c r="I1771" i="1"/>
  <c r="H1771" i="1"/>
  <c r="J2026" i="1"/>
  <c r="I2026" i="1"/>
  <c r="H2026" i="1"/>
  <c r="J2281" i="1"/>
  <c r="I2281" i="1"/>
  <c r="H2281" i="1"/>
  <c r="J2534" i="1"/>
  <c r="I2534" i="1"/>
  <c r="H2534" i="1"/>
  <c r="J2787" i="1"/>
  <c r="I2787" i="1"/>
  <c r="H2787" i="1"/>
  <c r="J3177" i="1"/>
  <c r="I3177" i="1"/>
  <c r="H3177" i="1"/>
  <c r="J3686" i="1"/>
  <c r="I3686" i="1"/>
  <c r="H3686" i="1"/>
  <c r="J4187" i="1"/>
  <c r="I4187" i="1"/>
  <c r="H4187" i="1"/>
  <c r="J4692" i="1"/>
  <c r="I4692" i="1"/>
  <c r="H4692" i="1"/>
  <c r="J5204" i="1"/>
  <c r="I5204" i="1"/>
  <c r="H5204" i="1"/>
  <c r="J5715" i="1"/>
  <c r="I5715" i="1"/>
  <c r="H5715" i="1"/>
  <c r="J6251" i="1"/>
  <c r="I6251" i="1"/>
  <c r="H6251" i="1"/>
  <c r="J33" i="1"/>
  <c r="I33" i="1"/>
  <c r="H33" i="1"/>
  <c r="J97" i="1"/>
  <c r="I97" i="1"/>
  <c r="H97" i="1"/>
  <c r="J161" i="1"/>
  <c r="I161" i="1"/>
  <c r="H161" i="1"/>
  <c r="J225" i="1"/>
  <c r="I225" i="1"/>
  <c r="H225" i="1"/>
  <c r="J289" i="1"/>
  <c r="I289" i="1"/>
  <c r="H289" i="1"/>
  <c r="J353" i="1"/>
  <c r="I353" i="1"/>
  <c r="H353" i="1"/>
  <c r="J417" i="1"/>
  <c r="I417" i="1"/>
  <c r="H417" i="1"/>
  <c r="J481" i="1"/>
  <c r="I481" i="1"/>
  <c r="H481" i="1"/>
  <c r="J545" i="1"/>
  <c r="I545" i="1"/>
  <c r="H545" i="1"/>
  <c r="J609" i="1"/>
  <c r="I609" i="1"/>
  <c r="H609" i="1"/>
  <c r="J673" i="1"/>
  <c r="I673" i="1"/>
  <c r="H673" i="1"/>
  <c r="J737" i="1"/>
  <c r="I737" i="1"/>
  <c r="H737" i="1"/>
  <c r="J801" i="1"/>
  <c r="I801" i="1"/>
  <c r="H801" i="1"/>
  <c r="J865" i="1"/>
  <c r="I865" i="1"/>
  <c r="H865" i="1"/>
  <c r="J929" i="1"/>
  <c r="I929" i="1"/>
  <c r="H929" i="1"/>
  <c r="J993" i="1"/>
  <c r="I993" i="1"/>
  <c r="H993" i="1"/>
  <c r="J1057" i="1"/>
  <c r="I1057" i="1"/>
  <c r="H1057" i="1"/>
  <c r="J1120" i="1"/>
  <c r="I1120" i="1"/>
  <c r="H1120" i="1"/>
  <c r="J1184" i="1"/>
  <c r="I1184" i="1"/>
  <c r="H1184" i="1"/>
  <c r="J1297" i="1"/>
  <c r="I1297" i="1"/>
  <c r="H1297" i="1"/>
  <c r="J1553" i="1"/>
  <c r="I1553" i="1"/>
  <c r="H1553" i="1"/>
  <c r="J1809" i="1"/>
  <c r="I1809" i="1"/>
  <c r="H1809" i="1"/>
  <c r="J2064" i="1"/>
  <c r="I2064" i="1"/>
  <c r="H2064" i="1"/>
  <c r="J2319" i="1"/>
  <c r="I2319" i="1"/>
  <c r="H2319" i="1"/>
  <c r="H2603" i="1"/>
  <c r="I2603" i="1"/>
  <c r="J2603" i="1"/>
  <c r="J2857" i="1"/>
  <c r="I2857" i="1"/>
  <c r="H2857" i="1"/>
  <c r="J3313" i="1"/>
  <c r="I3313" i="1"/>
  <c r="H3313" i="1"/>
  <c r="J3819" i="1"/>
  <c r="I3819" i="1"/>
  <c r="H3819" i="1"/>
  <c r="J4319" i="1"/>
  <c r="I4319" i="1"/>
  <c r="H4319" i="1"/>
  <c r="J4828" i="1"/>
  <c r="I4828" i="1"/>
  <c r="H4828" i="1"/>
  <c r="I5339" i="1"/>
  <c r="J5339" i="1"/>
  <c r="H5339" i="1"/>
  <c r="J5851" i="1"/>
  <c r="I5851" i="1"/>
  <c r="H5851" i="1"/>
  <c r="J6699" i="1"/>
  <c r="I6699" i="1"/>
  <c r="H6699" i="1"/>
  <c r="J42" i="1"/>
  <c r="I42" i="1"/>
  <c r="H42" i="1"/>
  <c r="J106" i="1"/>
  <c r="I106" i="1"/>
  <c r="H106" i="1"/>
  <c r="J170" i="1"/>
  <c r="I170" i="1"/>
  <c r="H170" i="1"/>
  <c r="J234" i="1"/>
  <c r="I234" i="1"/>
  <c r="H234" i="1"/>
  <c r="J298" i="1"/>
  <c r="I298" i="1"/>
  <c r="H298" i="1"/>
  <c r="J362" i="1"/>
  <c r="I362" i="1"/>
  <c r="H362" i="1"/>
  <c r="J426" i="1"/>
  <c r="I426" i="1"/>
  <c r="H426" i="1"/>
  <c r="J490" i="1"/>
  <c r="I490" i="1"/>
  <c r="H490" i="1"/>
  <c r="J554" i="1"/>
  <c r="I554" i="1"/>
  <c r="H554" i="1"/>
  <c r="J618" i="1"/>
  <c r="I618" i="1"/>
  <c r="H618" i="1"/>
  <c r="J682" i="1"/>
  <c r="I682" i="1"/>
  <c r="H682" i="1"/>
  <c r="J746" i="1"/>
  <c r="I746" i="1"/>
  <c r="H746" i="1"/>
  <c r="J810" i="1"/>
  <c r="I810" i="1"/>
  <c r="H810" i="1"/>
  <c r="J874" i="1"/>
  <c r="I874" i="1"/>
  <c r="H874" i="1"/>
  <c r="J938" i="1"/>
  <c r="I938" i="1"/>
  <c r="H938" i="1"/>
  <c r="J1002" i="1"/>
  <c r="I1002" i="1"/>
  <c r="H1002" i="1"/>
  <c r="J1066" i="1"/>
  <c r="I1066" i="1"/>
  <c r="H1066" i="1"/>
  <c r="J1129" i="1"/>
  <c r="I1129" i="1"/>
  <c r="H1129" i="1"/>
  <c r="J1193" i="1"/>
  <c r="I1193" i="1"/>
  <c r="H1193" i="1"/>
  <c r="J1331" i="1"/>
  <c r="I1331" i="1"/>
  <c r="H1331" i="1"/>
  <c r="J1587" i="1"/>
  <c r="I1587" i="1"/>
  <c r="H1587" i="1"/>
  <c r="J1843" i="1"/>
  <c r="I1843" i="1"/>
  <c r="H1843" i="1"/>
  <c r="J2097" i="1"/>
  <c r="I2097" i="1"/>
  <c r="H2097" i="1"/>
  <c r="J2351" i="1"/>
  <c r="I2351" i="1"/>
  <c r="H2351" i="1"/>
  <c r="J2605" i="1"/>
  <c r="I2605" i="1"/>
  <c r="H2605" i="1"/>
  <c r="J2859" i="1"/>
  <c r="I2859" i="1"/>
  <c r="H2859" i="1"/>
  <c r="J3321" i="1"/>
  <c r="I3321" i="1"/>
  <c r="H3321" i="1"/>
  <c r="J3827" i="1"/>
  <c r="I3827" i="1"/>
  <c r="H3827" i="1"/>
  <c r="J4327" i="1"/>
  <c r="I4327" i="1"/>
  <c r="H4327" i="1"/>
  <c r="J4836" i="1"/>
  <c r="I4836" i="1"/>
  <c r="H4836" i="1"/>
  <c r="J5347" i="1"/>
  <c r="I5347" i="1"/>
  <c r="H5347" i="1"/>
  <c r="H5859" i="1"/>
  <c r="J5859" i="1"/>
  <c r="I5859" i="1"/>
  <c r="J6731" i="1"/>
  <c r="I6731" i="1"/>
  <c r="H6731" i="1"/>
  <c r="J43" i="1"/>
  <c r="I43" i="1"/>
  <c r="H43" i="1"/>
  <c r="J107" i="1"/>
  <c r="I107" i="1"/>
  <c r="H107" i="1"/>
  <c r="J171" i="1"/>
  <c r="I171" i="1"/>
  <c r="H171" i="1"/>
  <c r="J235" i="1"/>
  <c r="I235" i="1"/>
  <c r="H235" i="1"/>
  <c r="J299" i="1"/>
  <c r="H299" i="1"/>
  <c r="I299" i="1"/>
  <c r="J363" i="1"/>
  <c r="I363" i="1"/>
  <c r="H363" i="1"/>
  <c r="J427" i="1"/>
  <c r="I427" i="1"/>
  <c r="H427" i="1"/>
  <c r="J491" i="1"/>
  <c r="I491" i="1"/>
  <c r="H491" i="1"/>
  <c r="J555" i="1"/>
  <c r="I555" i="1"/>
  <c r="H555" i="1"/>
  <c r="J619" i="1"/>
  <c r="I619" i="1"/>
  <c r="H619" i="1"/>
  <c r="J683" i="1"/>
  <c r="I683" i="1"/>
  <c r="H683" i="1"/>
  <c r="J747" i="1"/>
  <c r="I747" i="1"/>
  <c r="H747" i="1"/>
  <c r="J811" i="1"/>
  <c r="I811" i="1"/>
  <c r="H811" i="1"/>
  <c r="J875" i="1"/>
  <c r="I875" i="1"/>
  <c r="H875" i="1"/>
  <c r="J939" i="1"/>
  <c r="I939" i="1"/>
  <c r="H939" i="1"/>
  <c r="J1003" i="1"/>
  <c r="I1003" i="1"/>
  <c r="H1003" i="1"/>
  <c r="J1067" i="1"/>
  <c r="I1067" i="1"/>
  <c r="H1067" i="1"/>
  <c r="J1130" i="1"/>
  <c r="I1130" i="1"/>
  <c r="H1130" i="1"/>
  <c r="J1194" i="1"/>
  <c r="I1194" i="1"/>
  <c r="H1194" i="1"/>
  <c r="J1337" i="1"/>
  <c r="I1337" i="1"/>
  <c r="H1337" i="1"/>
  <c r="J1593" i="1"/>
  <c r="I1593" i="1"/>
  <c r="H1593" i="1"/>
  <c r="J1849" i="1"/>
  <c r="I1849" i="1"/>
  <c r="H1849" i="1"/>
  <c r="J2103" i="1"/>
  <c r="I2103" i="1"/>
  <c r="H2103" i="1"/>
  <c r="J2357" i="1"/>
  <c r="I2357" i="1"/>
  <c r="H2357" i="1"/>
  <c r="J2611" i="1"/>
  <c r="H2611" i="1"/>
  <c r="I2611" i="1"/>
  <c r="J2865" i="1"/>
  <c r="I2865" i="1"/>
  <c r="H2865" i="1"/>
  <c r="J3329" i="1"/>
  <c r="I3329" i="1"/>
  <c r="H3329" i="1"/>
  <c r="J3834" i="1"/>
  <c r="I3834" i="1"/>
  <c r="H3834" i="1"/>
  <c r="J4335" i="1"/>
  <c r="I4335" i="1"/>
  <c r="H4335" i="1"/>
  <c r="J4844" i="1"/>
  <c r="I4844" i="1"/>
  <c r="H4844" i="1"/>
  <c r="J5355" i="1"/>
  <c r="I5355" i="1"/>
  <c r="H5355" i="1"/>
  <c r="J5867" i="1"/>
  <c r="I5867" i="1"/>
  <c r="H5867" i="1"/>
  <c r="J6763" i="1"/>
  <c r="I6763" i="1"/>
  <c r="H6763" i="1"/>
  <c r="J44" i="1"/>
  <c r="I44" i="1"/>
  <c r="H44" i="1"/>
  <c r="J108" i="1"/>
  <c r="I108" i="1"/>
  <c r="H108" i="1"/>
  <c r="J172" i="1"/>
  <c r="I172" i="1"/>
  <c r="H172" i="1"/>
  <c r="J236" i="1"/>
  <c r="I236" i="1"/>
  <c r="H236" i="1"/>
  <c r="J300" i="1"/>
  <c r="I300" i="1"/>
  <c r="H300" i="1"/>
  <c r="J364" i="1"/>
  <c r="I364" i="1"/>
  <c r="H364" i="1"/>
  <c r="J428" i="1"/>
  <c r="I428" i="1"/>
  <c r="H428" i="1"/>
  <c r="J492" i="1"/>
  <c r="I492" i="1"/>
  <c r="H492" i="1"/>
  <c r="J556" i="1"/>
  <c r="I556" i="1"/>
  <c r="H556" i="1"/>
  <c r="J620" i="1"/>
  <c r="I620" i="1"/>
  <c r="H620" i="1"/>
  <c r="J684" i="1"/>
  <c r="I684" i="1"/>
  <c r="H684" i="1"/>
  <c r="J748" i="1"/>
  <c r="I748" i="1"/>
  <c r="H748" i="1"/>
  <c r="J812" i="1"/>
  <c r="I812" i="1"/>
  <c r="H812" i="1"/>
  <c r="J876" i="1"/>
  <c r="I876" i="1"/>
  <c r="H876" i="1"/>
  <c r="J940" i="1"/>
  <c r="I940" i="1"/>
  <c r="H940" i="1"/>
  <c r="J1004" i="1"/>
  <c r="I1004" i="1"/>
  <c r="H1004" i="1"/>
  <c r="J1068" i="1"/>
  <c r="I1068" i="1"/>
  <c r="H1068" i="1"/>
  <c r="J1131" i="1"/>
  <c r="I1131" i="1"/>
  <c r="H1131" i="1"/>
  <c r="J1195" i="1"/>
  <c r="I1195" i="1"/>
  <c r="H1195" i="1"/>
  <c r="J1339" i="1"/>
  <c r="I1339" i="1"/>
  <c r="H1339" i="1"/>
  <c r="J1595" i="1"/>
  <c r="I1595" i="1"/>
  <c r="H1595" i="1"/>
  <c r="J1851" i="1"/>
  <c r="I1851" i="1"/>
  <c r="H1851" i="1"/>
  <c r="J2137" i="1"/>
  <c r="I2137" i="1"/>
  <c r="H2137" i="1"/>
  <c r="J2391" i="1"/>
  <c r="I2391" i="1"/>
  <c r="H2391" i="1"/>
  <c r="J2644" i="1"/>
  <c r="I2644" i="1"/>
  <c r="H2644" i="1"/>
  <c r="J2899" i="1"/>
  <c r="I2899" i="1"/>
  <c r="H2899" i="1"/>
  <c r="J3401" i="1"/>
  <c r="I3401" i="1"/>
  <c r="H3401" i="1"/>
  <c r="J3905" i="1"/>
  <c r="I3905" i="1"/>
  <c r="H3905" i="1"/>
  <c r="J4405" i="1"/>
  <c r="I4405" i="1"/>
  <c r="H4405" i="1"/>
  <c r="J4916" i="1"/>
  <c r="I4916" i="1"/>
  <c r="H4916" i="1"/>
  <c r="J5427" i="1"/>
  <c r="I5427" i="1"/>
  <c r="H5427" i="1"/>
  <c r="J5939" i="1"/>
  <c r="I5939" i="1"/>
  <c r="H5939" i="1"/>
  <c r="J7268" i="1"/>
  <c r="I7268" i="1"/>
  <c r="H7268" i="1"/>
  <c r="J53" i="1"/>
  <c r="I53" i="1"/>
  <c r="H53" i="1"/>
  <c r="J117" i="1"/>
  <c r="I117" i="1"/>
  <c r="H117" i="1"/>
  <c r="J181" i="1"/>
  <c r="I181" i="1"/>
  <c r="H181" i="1"/>
  <c r="J245" i="1"/>
  <c r="I245" i="1"/>
  <c r="H245" i="1"/>
  <c r="J309" i="1"/>
  <c r="I309" i="1"/>
  <c r="H309" i="1"/>
  <c r="J373" i="1"/>
  <c r="I373" i="1"/>
  <c r="H373" i="1"/>
  <c r="J437" i="1"/>
  <c r="I437" i="1"/>
  <c r="H437" i="1"/>
  <c r="J501" i="1"/>
  <c r="I501" i="1"/>
  <c r="H501" i="1"/>
  <c r="J565" i="1"/>
  <c r="I565" i="1"/>
  <c r="H565" i="1"/>
  <c r="J629" i="1"/>
  <c r="I629" i="1"/>
  <c r="H629" i="1"/>
  <c r="J693" i="1"/>
  <c r="I693" i="1"/>
  <c r="H693" i="1"/>
  <c r="J757" i="1"/>
  <c r="I757" i="1"/>
  <c r="H757" i="1"/>
  <c r="J821" i="1"/>
  <c r="I821" i="1"/>
  <c r="H821" i="1"/>
  <c r="J885" i="1"/>
  <c r="I885" i="1"/>
  <c r="H885" i="1"/>
  <c r="J949" i="1"/>
  <c r="I949" i="1"/>
  <c r="H949" i="1"/>
  <c r="J1013" i="1"/>
  <c r="I1013" i="1"/>
  <c r="H1013" i="1"/>
  <c r="J1077" i="1"/>
  <c r="I1077" i="1"/>
  <c r="H1077" i="1"/>
  <c r="J1140" i="1"/>
  <c r="I1140" i="1"/>
  <c r="H1140" i="1"/>
  <c r="J1204" i="1"/>
  <c r="I1204" i="1"/>
  <c r="H1204" i="1"/>
  <c r="J1377" i="1"/>
  <c r="I1377" i="1"/>
  <c r="H1377" i="1"/>
  <c r="J1633" i="1"/>
  <c r="I1633" i="1"/>
  <c r="H1633" i="1"/>
  <c r="J1889" i="1"/>
  <c r="I1889" i="1"/>
  <c r="H1889" i="1"/>
  <c r="J2143" i="1"/>
  <c r="I2143" i="1"/>
  <c r="H2143" i="1"/>
  <c r="J2397" i="1"/>
  <c r="I2397" i="1"/>
  <c r="H2397" i="1"/>
  <c r="J2650" i="1"/>
  <c r="I2650" i="1"/>
  <c r="H2650" i="1"/>
  <c r="J2905" i="1"/>
  <c r="I2905" i="1"/>
  <c r="H2905" i="1"/>
  <c r="J3409" i="1"/>
  <c r="I3409" i="1"/>
  <c r="H3409" i="1"/>
  <c r="J3913" i="1"/>
  <c r="I3913" i="1"/>
  <c r="H3913" i="1"/>
  <c r="J4413" i="1"/>
  <c r="I4413" i="1"/>
  <c r="H4413" i="1"/>
  <c r="J4924" i="1"/>
  <c r="I4924" i="1"/>
  <c r="H4924" i="1"/>
  <c r="H5435" i="1"/>
  <c r="I5435" i="1"/>
  <c r="J5435" i="1"/>
  <c r="J5947" i="1"/>
  <c r="I5947" i="1"/>
  <c r="H5947" i="1"/>
  <c r="J7332" i="1"/>
  <c r="I7332" i="1"/>
  <c r="H7332" i="1"/>
  <c r="J1288" i="1"/>
  <c r="I1288" i="1"/>
  <c r="H1288" i="1"/>
  <c r="J1352" i="1"/>
  <c r="I1352" i="1"/>
  <c r="H1352" i="1"/>
  <c r="J1416" i="1"/>
  <c r="I1416" i="1"/>
  <c r="H1416" i="1"/>
  <c r="J1480" i="1"/>
  <c r="I1480" i="1"/>
  <c r="H1480" i="1"/>
  <c r="J1544" i="1"/>
  <c r="I1544" i="1"/>
  <c r="H1544" i="1"/>
  <c r="J1608" i="1"/>
  <c r="I1608" i="1"/>
  <c r="H1608" i="1"/>
  <c r="J1672" i="1"/>
  <c r="I1672" i="1"/>
  <c r="H1672" i="1"/>
  <c r="J1736" i="1"/>
  <c r="I1736" i="1"/>
  <c r="H1736" i="1"/>
  <c r="J1800" i="1"/>
  <c r="I1800" i="1"/>
  <c r="H1800" i="1"/>
  <c r="J1864" i="1"/>
  <c r="I1864" i="1"/>
  <c r="H1864" i="1"/>
  <c r="J1928" i="1"/>
  <c r="I1928" i="1"/>
  <c r="H1928" i="1"/>
  <c r="J1992" i="1"/>
  <c r="I1992" i="1"/>
  <c r="H1992" i="1"/>
  <c r="J2055" i="1"/>
  <c r="I2055" i="1"/>
  <c r="H2055" i="1"/>
  <c r="J2118" i="1"/>
  <c r="I2118" i="1"/>
  <c r="H2118" i="1"/>
  <c r="J2182" i="1"/>
  <c r="I2182" i="1"/>
  <c r="H2182" i="1"/>
  <c r="J2246" i="1"/>
  <c r="I2246" i="1"/>
  <c r="H2246" i="1"/>
  <c r="J2310" i="1"/>
  <c r="I2310" i="1"/>
  <c r="H2310" i="1"/>
  <c r="I2372" i="1"/>
  <c r="H2372" i="1"/>
  <c r="J2372" i="1"/>
  <c r="H2443" i="1"/>
  <c r="I2443" i="1"/>
  <c r="J2443" i="1"/>
  <c r="I2507" i="1"/>
  <c r="H2507" i="1"/>
  <c r="J2507" i="1"/>
  <c r="J2570" i="1"/>
  <c r="I2570" i="1"/>
  <c r="H2570" i="1"/>
  <c r="J2634" i="1"/>
  <c r="I2634" i="1"/>
  <c r="H2634" i="1"/>
  <c r="J2705" i="1"/>
  <c r="I2705" i="1"/>
  <c r="H2705" i="1"/>
  <c r="J2769" i="1"/>
  <c r="I2769" i="1"/>
  <c r="H2769" i="1"/>
  <c r="J2832" i="1"/>
  <c r="I2832" i="1"/>
  <c r="H2832" i="1"/>
  <c r="J2896" i="1"/>
  <c r="I2896" i="1"/>
  <c r="H2896" i="1"/>
  <c r="J2960" i="1"/>
  <c r="I2960" i="1"/>
  <c r="H2960" i="1"/>
  <c r="J3024" i="1"/>
  <c r="I3024" i="1"/>
  <c r="H3024" i="1"/>
  <c r="J3088" i="1"/>
  <c r="I3088" i="1"/>
  <c r="H3088" i="1"/>
  <c r="J3152" i="1"/>
  <c r="I3152" i="1"/>
  <c r="H3152" i="1"/>
  <c r="J3216" i="1"/>
  <c r="I3216" i="1"/>
  <c r="H3216" i="1"/>
  <c r="J3280" i="1"/>
  <c r="I3280" i="1"/>
  <c r="H3280" i="1"/>
  <c r="J3344" i="1"/>
  <c r="I3344" i="1"/>
  <c r="H3344" i="1"/>
  <c r="J3408" i="1"/>
  <c r="I3408" i="1"/>
  <c r="H3408" i="1"/>
  <c r="J3472" i="1"/>
  <c r="I3472" i="1"/>
  <c r="H3472" i="1"/>
  <c r="J3536" i="1"/>
  <c r="I3536" i="1"/>
  <c r="H3536" i="1"/>
  <c r="J3606" i="1"/>
  <c r="I3606" i="1"/>
  <c r="H3606" i="1"/>
  <c r="J3669" i="1"/>
  <c r="I3669" i="1"/>
  <c r="H3669" i="1"/>
  <c r="J3731" i="1"/>
  <c r="I3731" i="1"/>
  <c r="H3731" i="1"/>
  <c r="J3794" i="1"/>
  <c r="I3794" i="1"/>
  <c r="H3794" i="1"/>
  <c r="I3857" i="1"/>
  <c r="J3857" i="1"/>
  <c r="H3857" i="1"/>
  <c r="J3920" i="1"/>
  <c r="I3920" i="1"/>
  <c r="H3920" i="1"/>
  <c r="J3983" i="1"/>
  <c r="I3983" i="1"/>
  <c r="H3983" i="1"/>
  <c r="J4045" i="1"/>
  <c r="I4045" i="1"/>
  <c r="H4045" i="1"/>
  <c r="J4107" i="1"/>
  <c r="H4107" i="1"/>
  <c r="I4107" i="1"/>
  <c r="J4170" i="1"/>
  <c r="I4170" i="1"/>
  <c r="H4170" i="1"/>
  <c r="J4234" i="1"/>
  <c r="I4234" i="1"/>
  <c r="H4234" i="1"/>
  <c r="J4294" i="1"/>
  <c r="I4294" i="1"/>
  <c r="H4294" i="1"/>
  <c r="J4357" i="1"/>
  <c r="I4357" i="1"/>
  <c r="H4357" i="1"/>
  <c r="J4420" i="1"/>
  <c r="I4420" i="1"/>
  <c r="H4420" i="1"/>
  <c r="J4491" i="1"/>
  <c r="I4491" i="1"/>
  <c r="H4491" i="1"/>
  <c r="J4555" i="1"/>
  <c r="I4555" i="1"/>
  <c r="H4555" i="1"/>
  <c r="J4619" i="1"/>
  <c r="I4619" i="1"/>
  <c r="H4619" i="1"/>
  <c r="J4683" i="1"/>
  <c r="I4683" i="1"/>
  <c r="H4683" i="1"/>
  <c r="J4747" i="1"/>
  <c r="I4747" i="1"/>
  <c r="H4747" i="1"/>
  <c r="J4811" i="1"/>
  <c r="I4811" i="1"/>
  <c r="H4811" i="1"/>
  <c r="I4875" i="1"/>
  <c r="J4875" i="1"/>
  <c r="H4875" i="1"/>
  <c r="J4939" i="1"/>
  <c r="I4939" i="1"/>
  <c r="H4939" i="1"/>
  <c r="J5003" i="1"/>
  <c r="I5003" i="1"/>
  <c r="H5003" i="1"/>
  <c r="J5067" i="1"/>
  <c r="I5067" i="1"/>
  <c r="H5067" i="1"/>
  <c r="J5131" i="1"/>
  <c r="I5131" i="1"/>
  <c r="H5131" i="1"/>
  <c r="J5195" i="1"/>
  <c r="I5195" i="1"/>
  <c r="H5195" i="1"/>
  <c r="J5259" i="1"/>
  <c r="I5259" i="1"/>
  <c r="H5259" i="1"/>
  <c r="J5323" i="1"/>
  <c r="I5323" i="1"/>
  <c r="H5323" i="1"/>
  <c r="J5386" i="1"/>
  <c r="I5386" i="1"/>
  <c r="H5386" i="1"/>
  <c r="J5450" i="1"/>
  <c r="I5450" i="1"/>
  <c r="H5450" i="1"/>
  <c r="J5514" i="1"/>
  <c r="I5514" i="1"/>
  <c r="H5514" i="1"/>
  <c r="J5578" i="1"/>
  <c r="I5578" i="1"/>
  <c r="H5578" i="1"/>
  <c r="J5642" i="1"/>
  <c r="I5642" i="1"/>
  <c r="H5642" i="1"/>
  <c r="J5706" i="1"/>
  <c r="I5706" i="1"/>
  <c r="H5706" i="1"/>
  <c r="J5770" i="1"/>
  <c r="I5770" i="1"/>
  <c r="H5770" i="1"/>
  <c r="J5834" i="1"/>
  <c r="I5834" i="1"/>
  <c r="H5834" i="1"/>
  <c r="J5898" i="1"/>
  <c r="I5898" i="1"/>
  <c r="H5898" i="1"/>
  <c r="J5962" i="1"/>
  <c r="I5962" i="1"/>
  <c r="H5962" i="1"/>
  <c r="J6026" i="1"/>
  <c r="I6026" i="1"/>
  <c r="H6026" i="1"/>
  <c r="J6088" i="1"/>
  <c r="I6088" i="1"/>
  <c r="H6088" i="1"/>
  <c r="J6151" i="1"/>
  <c r="I6151" i="1"/>
  <c r="H6151" i="1"/>
  <c r="J6232" i="1"/>
  <c r="I6232" i="1"/>
  <c r="H6232" i="1"/>
  <c r="J6380" i="1"/>
  <c r="I6380" i="1"/>
  <c r="H6380" i="1"/>
  <c r="J6633" i="1"/>
  <c r="I6633" i="1"/>
  <c r="H6633" i="1"/>
  <c r="J6942" i="1"/>
  <c r="I6942" i="1"/>
  <c r="H6942" i="1"/>
  <c r="J7452" i="1"/>
  <c r="I7452" i="1"/>
  <c r="H7452" i="1"/>
  <c r="J1242" i="1"/>
  <c r="I1242" i="1"/>
  <c r="H1242" i="1"/>
  <c r="J1306" i="1"/>
  <c r="I1306" i="1"/>
  <c r="H1306" i="1"/>
  <c r="J1370" i="1"/>
  <c r="I1370" i="1"/>
  <c r="H1370" i="1"/>
  <c r="J1434" i="1"/>
  <c r="I1434" i="1"/>
  <c r="H1434" i="1"/>
  <c r="J1498" i="1"/>
  <c r="I1498" i="1"/>
  <c r="H1498" i="1"/>
  <c r="J1562" i="1"/>
  <c r="I1562" i="1"/>
  <c r="H1562" i="1"/>
  <c r="J1626" i="1"/>
  <c r="I1626" i="1"/>
  <c r="H1626" i="1"/>
  <c r="J1690" i="1"/>
  <c r="I1690" i="1"/>
  <c r="H1690" i="1"/>
  <c r="J1754" i="1"/>
  <c r="I1754" i="1"/>
  <c r="H1754" i="1"/>
  <c r="J1818" i="1"/>
  <c r="I1818" i="1"/>
  <c r="H1818" i="1"/>
  <c r="J1882" i="1"/>
  <c r="I1882" i="1"/>
  <c r="H1882" i="1"/>
  <c r="J1946" i="1"/>
  <c r="I1946" i="1"/>
  <c r="H1946" i="1"/>
  <c r="J2017" i="1"/>
  <c r="I2017" i="1"/>
  <c r="H2017" i="1"/>
  <c r="J2080" i="1"/>
  <c r="I2080" i="1"/>
  <c r="H2080" i="1"/>
  <c r="J2144" i="1"/>
  <c r="I2144" i="1"/>
  <c r="H2144" i="1"/>
  <c r="J2208" i="1"/>
  <c r="I2208" i="1"/>
  <c r="H2208" i="1"/>
  <c r="J2272" i="1"/>
  <c r="I2272" i="1"/>
  <c r="H2272" i="1"/>
  <c r="J2336" i="1"/>
  <c r="I2336" i="1"/>
  <c r="H2336" i="1"/>
  <c r="J2406" i="1"/>
  <c r="I2406" i="1"/>
  <c r="H2406" i="1"/>
  <c r="J2469" i="1"/>
  <c r="I2469" i="1"/>
  <c r="H2469" i="1"/>
  <c r="J2533" i="1"/>
  <c r="I2533" i="1"/>
  <c r="H2533" i="1"/>
  <c r="J2596" i="1"/>
  <c r="I2596" i="1"/>
  <c r="H2596" i="1"/>
  <c r="J2659" i="1"/>
  <c r="I2659" i="1"/>
  <c r="H2659" i="1"/>
  <c r="J2723" i="1"/>
  <c r="I2723" i="1"/>
  <c r="H2723" i="1"/>
  <c r="J2786" i="1"/>
  <c r="I2786" i="1"/>
  <c r="H2786" i="1"/>
  <c r="J2850" i="1"/>
  <c r="I2850" i="1"/>
  <c r="H2850" i="1"/>
  <c r="J2914" i="1"/>
  <c r="I2914" i="1"/>
  <c r="H2914" i="1"/>
  <c r="J2978" i="1"/>
  <c r="I2978" i="1"/>
  <c r="H2978" i="1"/>
  <c r="J3042" i="1"/>
  <c r="I3042" i="1"/>
  <c r="H3042" i="1"/>
  <c r="J3106" i="1"/>
  <c r="I3106" i="1"/>
  <c r="H3106" i="1"/>
  <c r="J3170" i="1"/>
  <c r="I3170" i="1"/>
  <c r="H3170" i="1"/>
  <c r="J3234" i="1"/>
  <c r="I3234" i="1"/>
  <c r="H3234" i="1"/>
  <c r="J3298" i="1"/>
  <c r="I3298" i="1"/>
  <c r="H3298" i="1"/>
  <c r="J3362" i="1"/>
  <c r="I3362" i="1"/>
  <c r="H3362" i="1"/>
  <c r="J3426" i="1"/>
  <c r="I3426" i="1"/>
  <c r="H3426" i="1"/>
  <c r="J3490" i="1"/>
  <c r="I3490" i="1"/>
  <c r="H3490" i="1"/>
  <c r="J3554" i="1"/>
  <c r="I3554" i="1"/>
  <c r="H3554" i="1"/>
  <c r="H3615" i="1"/>
  <c r="J3615" i="1"/>
  <c r="I3615" i="1"/>
  <c r="J3679" i="1"/>
  <c r="I3679" i="1"/>
  <c r="H3679" i="1"/>
  <c r="J3749" i="1"/>
  <c r="I3749" i="1"/>
  <c r="H3749" i="1"/>
  <c r="J3812" i="1"/>
  <c r="I3812" i="1"/>
  <c r="H3812" i="1"/>
  <c r="J3875" i="1"/>
  <c r="I3875" i="1"/>
  <c r="H3875" i="1"/>
  <c r="J3938" i="1"/>
  <c r="I3938" i="1"/>
  <c r="H3938" i="1"/>
  <c r="J4001" i="1"/>
  <c r="H4001" i="1"/>
  <c r="I4001" i="1"/>
  <c r="J4070" i="1"/>
  <c r="I4070" i="1"/>
  <c r="H4070" i="1"/>
  <c r="J4133" i="1"/>
  <c r="I4133" i="1"/>
  <c r="H4133" i="1"/>
  <c r="J4196" i="1"/>
  <c r="I4196" i="1"/>
  <c r="H4196" i="1"/>
  <c r="J4258" i="1"/>
  <c r="I4258" i="1"/>
  <c r="H4258" i="1"/>
  <c r="J4320" i="1"/>
  <c r="I4320" i="1"/>
  <c r="H4320" i="1"/>
  <c r="J4390" i="1"/>
  <c r="I4390" i="1"/>
  <c r="H4390" i="1"/>
  <c r="J4453" i="1"/>
  <c r="I4453" i="1"/>
  <c r="H4453" i="1"/>
  <c r="J4517" i="1"/>
  <c r="I4517" i="1"/>
  <c r="H4517" i="1"/>
  <c r="J4581" i="1"/>
  <c r="I4581" i="1"/>
  <c r="H4581" i="1"/>
  <c r="J4645" i="1"/>
  <c r="I4645" i="1"/>
  <c r="H4645" i="1"/>
  <c r="J4709" i="1"/>
  <c r="I4709" i="1"/>
  <c r="H4709" i="1"/>
  <c r="J4773" i="1"/>
  <c r="I4773" i="1"/>
  <c r="H4773" i="1"/>
  <c r="J4837" i="1"/>
  <c r="I4837" i="1"/>
  <c r="H4837" i="1"/>
  <c r="J4901" i="1"/>
  <c r="I4901" i="1"/>
  <c r="H4901" i="1"/>
  <c r="J4965" i="1"/>
  <c r="I4965" i="1"/>
  <c r="H4965" i="1"/>
  <c r="J5029" i="1"/>
  <c r="I5029" i="1"/>
  <c r="H5029" i="1"/>
  <c r="J5093" i="1"/>
  <c r="I5093" i="1"/>
  <c r="H5093" i="1"/>
  <c r="J5157" i="1"/>
  <c r="I5157" i="1"/>
  <c r="H5157" i="1"/>
  <c r="J5221" i="1"/>
  <c r="I5221" i="1"/>
  <c r="H5221" i="1"/>
  <c r="J5285" i="1"/>
  <c r="I5285" i="1"/>
  <c r="H5285" i="1"/>
  <c r="J5348" i="1"/>
  <c r="I5348" i="1"/>
  <c r="H5348" i="1"/>
  <c r="J5412" i="1"/>
  <c r="I5412" i="1"/>
  <c r="H5412" i="1"/>
  <c r="J5476" i="1"/>
  <c r="I5476" i="1"/>
  <c r="H5476" i="1"/>
  <c r="J5540" i="1"/>
  <c r="I5540" i="1"/>
  <c r="H5540" i="1"/>
  <c r="J5604" i="1"/>
  <c r="I5604" i="1"/>
  <c r="H5604" i="1"/>
  <c r="J5668" i="1"/>
  <c r="I5668" i="1"/>
  <c r="H5668" i="1"/>
  <c r="J5732" i="1"/>
  <c r="I5732" i="1"/>
  <c r="H5732" i="1"/>
  <c r="J5796" i="1"/>
  <c r="I5796" i="1"/>
  <c r="H5796" i="1"/>
  <c r="J5860" i="1"/>
  <c r="I5860" i="1"/>
  <c r="H5860" i="1"/>
  <c r="J5924" i="1"/>
  <c r="I5924" i="1"/>
  <c r="H5924" i="1"/>
  <c r="J5988" i="1"/>
  <c r="I5988" i="1"/>
  <c r="H5988" i="1"/>
  <c r="J6051" i="1"/>
  <c r="I6051" i="1"/>
  <c r="H6051" i="1"/>
  <c r="J6114" i="1"/>
  <c r="I6114" i="1"/>
  <c r="H6114" i="1"/>
  <c r="J6177" i="1"/>
  <c r="I6177" i="1"/>
  <c r="H6177" i="1"/>
  <c r="J6284" i="1"/>
  <c r="I6284" i="1"/>
  <c r="H6284" i="1"/>
  <c r="J6482" i="1"/>
  <c r="I6482" i="1"/>
  <c r="H6482" i="1"/>
  <c r="J6737" i="1"/>
  <c r="I6737" i="1"/>
  <c r="H6737" i="1"/>
  <c r="J7149" i="1"/>
  <c r="I7149" i="1"/>
  <c r="H7149" i="1"/>
  <c r="J7723" i="1"/>
  <c r="I7723" i="1"/>
  <c r="H7723" i="1"/>
  <c r="J2963" i="1"/>
  <c r="I2963" i="1"/>
  <c r="H2963" i="1"/>
  <c r="J3027" i="1"/>
  <c r="I3027" i="1"/>
  <c r="H3027" i="1"/>
  <c r="J3091" i="1"/>
  <c r="I3091" i="1"/>
  <c r="H3091" i="1"/>
  <c r="J3155" i="1"/>
  <c r="I3155" i="1"/>
  <c r="H3155" i="1"/>
  <c r="J3219" i="1"/>
  <c r="I3219" i="1"/>
  <c r="H3219" i="1"/>
  <c r="J3283" i="1"/>
  <c r="I3283" i="1"/>
  <c r="H3283" i="1"/>
  <c r="J3347" i="1"/>
  <c r="I3347" i="1"/>
  <c r="H3347" i="1"/>
  <c r="J3411" i="1"/>
  <c r="I3411" i="1"/>
  <c r="H3411" i="1"/>
  <c r="J3475" i="1"/>
  <c r="I3475" i="1"/>
  <c r="H3475" i="1"/>
  <c r="J3539" i="1"/>
  <c r="I3539" i="1"/>
  <c r="H3539" i="1"/>
  <c r="J3602" i="1"/>
  <c r="I3602" i="1"/>
  <c r="H3602" i="1"/>
  <c r="J3664" i="1"/>
  <c r="I3664" i="1"/>
  <c r="H3664" i="1"/>
  <c r="J3726" i="1"/>
  <c r="I3726" i="1"/>
  <c r="H3726" i="1"/>
  <c r="J3789" i="1"/>
  <c r="H3789" i="1"/>
  <c r="I3789" i="1"/>
  <c r="I3852" i="1"/>
  <c r="J3852" i="1"/>
  <c r="H3852" i="1"/>
  <c r="J3915" i="1"/>
  <c r="I3915" i="1"/>
  <c r="H3915" i="1"/>
  <c r="J3978" i="1"/>
  <c r="I3978" i="1"/>
  <c r="H3978" i="1"/>
  <c r="J4040" i="1"/>
  <c r="I4040" i="1"/>
  <c r="H4040" i="1"/>
  <c r="J4102" i="1"/>
  <c r="I4102" i="1"/>
  <c r="H4102" i="1"/>
  <c r="J4165" i="1"/>
  <c r="I4165" i="1"/>
  <c r="H4165" i="1"/>
  <c r="J4229" i="1"/>
  <c r="I4229" i="1"/>
  <c r="H4229" i="1"/>
  <c r="J4313" i="1"/>
  <c r="I4313" i="1"/>
  <c r="H4313" i="1"/>
  <c r="J4375" i="1"/>
  <c r="I4375" i="1"/>
  <c r="H4375" i="1"/>
  <c r="J4438" i="1"/>
  <c r="I4438" i="1"/>
  <c r="H4438" i="1"/>
  <c r="J4502" i="1"/>
  <c r="I4502" i="1"/>
  <c r="H4502" i="1"/>
  <c r="J4566" i="1"/>
  <c r="I4566" i="1"/>
  <c r="H4566" i="1"/>
  <c r="J4630" i="1"/>
  <c r="I4630" i="1"/>
  <c r="H4630" i="1"/>
  <c r="J4694" i="1"/>
  <c r="I4694" i="1"/>
  <c r="H4694" i="1"/>
  <c r="J4758" i="1"/>
  <c r="I4758" i="1"/>
  <c r="H4758" i="1"/>
  <c r="J4822" i="1"/>
  <c r="I4822" i="1"/>
  <c r="H4822" i="1"/>
  <c r="J4886" i="1"/>
  <c r="I4886" i="1"/>
  <c r="H4886" i="1"/>
  <c r="J4950" i="1"/>
  <c r="I4950" i="1"/>
  <c r="H4950" i="1"/>
  <c r="J5014" i="1"/>
  <c r="I5014" i="1"/>
  <c r="H5014" i="1"/>
  <c r="J5078" i="1"/>
  <c r="I5078" i="1"/>
  <c r="H5078" i="1"/>
  <c r="J5142" i="1"/>
  <c r="I5142" i="1"/>
  <c r="H5142" i="1"/>
  <c r="J5206" i="1"/>
  <c r="I5206" i="1"/>
  <c r="H5206" i="1"/>
  <c r="J5270" i="1"/>
  <c r="I5270" i="1"/>
  <c r="H5270" i="1"/>
  <c r="J5341" i="1"/>
  <c r="I5341" i="1"/>
  <c r="H5341" i="1"/>
  <c r="J5405" i="1"/>
  <c r="I5405" i="1"/>
  <c r="H5405" i="1"/>
  <c r="J5469" i="1"/>
  <c r="I5469" i="1"/>
  <c r="H5469" i="1"/>
  <c r="J5533" i="1"/>
  <c r="I5533" i="1"/>
  <c r="H5533" i="1"/>
  <c r="J5597" i="1"/>
  <c r="I5597" i="1"/>
  <c r="H5597" i="1"/>
  <c r="J5661" i="1"/>
  <c r="I5661" i="1"/>
  <c r="H5661" i="1"/>
  <c r="J5725" i="1"/>
  <c r="I5725" i="1"/>
  <c r="H5725" i="1"/>
  <c r="J5789" i="1"/>
  <c r="I5789" i="1"/>
  <c r="H5789" i="1"/>
  <c r="J5853" i="1"/>
  <c r="I5853" i="1"/>
  <c r="H5853" i="1"/>
  <c r="J5917" i="1"/>
  <c r="I5917" i="1"/>
  <c r="H5917" i="1"/>
  <c r="J5981" i="1"/>
  <c r="I5981" i="1"/>
  <c r="H5981" i="1"/>
  <c r="J6044" i="1"/>
  <c r="I6044" i="1"/>
  <c r="H6044" i="1"/>
  <c r="J6107" i="1"/>
  <c r="I6107" i="1"/>
  <c r="H6107" i="1"/>
  <c r="J6170" i="1"/>
  <c r="I6170" i="1"/>
  <c r="H6170" i="1"/>
  <c r="J6270" i="1"/>
  <c r="I6270" i="1"/>
  <c r="H6270" i="1"/>
  <c r="J6452" i="1"/>
  <c r="I6452" i="1"/>
  <c r="H6452" i="1"/>
  <c r="J6707" i="1"/>
  <c r="I6707" i="1"/>
  <c r="H6707" i="1"/>
  <c r="J7094" i="1"/>
  <c r="I7094" i="1"/>
  <c r="H7094" i="1"/>
  <c r="J7603" i="1"/>
  <c r="I7603" i="1"/>
  <c r="H7603" i="1"/>
  <c r="J1268" i="1"/>
  <c r="I1268" i="1"/>
  <c r="H1268" i="1"/>
  <c r="J1332" i="1"/>
  <c r="I1332" i="1"/>
  <c r="H1332" i="1"/>
  <c r="J1396" i="1"/>
  <c r="I1396" i="1"/>
  <c r="H1396" i="1"/>
  <c r="J1460" i="1"/>
  <c r="I1460" i="1"/>
  <c r="H1460" i="1"/>
  <c r="J1524" i="1"/>
  <c r="I1524" i="1"/>
  <c r="H1524" i="1"/>
  <c r="J1588" i="1"/>
  <c r="I1588" i="1"/>
  <c r="H1588" i="1"/>
  <c r="J1652" i="1"/>
  <c r="I1652" i="1"/>
  <c r="H1652" i="1"/>
  <c r="J1716" i="1"/>
  <c r="I1716" i="1"/>
  <c r="H1716" i="1"/>
  <c r="J1780" i="1"/>
  <c r="I1780" i="1"/>
  <c r="H1780" i="1"/>
  <c r="J1844" i="1"/>
  <c r="I1844" i="1"/>
  <c r="H1844" i="1"/>
  <c r="J1908" i="1"/>
  <c r="I1908" i="1"/>
  <c r="H1908" i="1"/>
  <c r="J1972" i="1"/>
  <c r="I1972" i="1"/>
  <c r="H1972" i="1"/>
  <c r="J2035" i="1"/>
  <c r="I2035" i="1"/>
  <c r="H2035" i="1"/>
  <c r="I2098" i="1"/>
  <c r="J2098" i="1"/>
  <c r="H2098" i="1"/>
  <c r="J2162" i="1"/>
  <c r="I2162" i="1"/>
  <c r="H2162" i="1"/>
  <c r="J2226" i="1"/>
  <c r="I2226" i="1"/>
  <c r="H2226" i="1"/>
  <c r="J2290" i="1"/>
  <c r="I2290" i="1"/>
  <c r="H2290" i="1"/>
  <c r="J2360" i="1"/>
  <c r="I2360" i="1"/>
  <c r="H2360" i="1"/>
  <c r="J2424" i="1"/>
  <c r="I2424" i="1"/>
  <c r="H2424" i="1"/>
  <c r="J2487" i="1"/>
  <c r="I2487" i="1"/>
  <c r="H2487" i="1"/>
  <c r="J2550" i="1"/>
  <c r="I2550" i="1"/>
  <c r="H2550" i="1"/>
  <c r="J2614" i="1"/>
  <c r="I2614" i="1"/>
  <c r="H2614" i="1"/>
  <c r="J2677" i="1"/>
  <c r="I2677" i="1"/>
  <c r="H2677" i="1"/>
  <c r="J2741" i="1"/>
  <c r="I2741" i="1"/>
  <c r="H2741" i="1"/>
  <c r="J2804" i="1"/>
  <c r="I2804" i="1"/>
  <c r="H2804" i="1"/>
  <c r="J2868" i="1"/>
  <c r="I2868" i="1"/>
  <c r="H2868" i="1"/>
  <c r="J2932" i="1"/>
  <c r="I2932" i="1"/>
  <c r="H2932" i="1"/>
  <c r="J2996" i="1"/>
  <c r="I2996" i="1"/>
  <c r="H2996" i="1"/>
  <c r="J3060" i="1"/>
  <c r="I3060" i="1"/>
  <c r="H3060" i="1"/>
  <c r="J3124" i="1"/>
  <c r="I3124" i="1"/>
  <c r="H3124" i="1"/>
  <c r="J3188" i="1"/>
  <c r="I3188" i="1"/>
  <c r="H3188" i="1"/>
  <c r="J3252" i="1"/>
  <c r="I3252" i="1"/>
  <c r="H3252" i="1"/>
  <c r="J3316" i="1"/>
  <c r="I3316" i="1"/>
  <c r="H3316" i="1"/>
  <c r="J3380" i="1"/>
  <c r="I3380" i="1"/>
  <c r="H3380" i="1"/>
  <c r="J3444" i="1"/>
  <c r="I3444" i="1"/>
  <c r="H3444" i="1"/>
  <c r="J3508" i="1"/>
  <c r="I3508" i="1"/>
  <c r="H3508" i="1"/>
  <c r="J3572" i="1"/>
  <c r="I3572" i="1"/>
  <c r="H3572" i="1"/>
  <c r="J3633" i="1"/>
  <c r="I3633" i="1"/>
  <c r="H3633" i="1"/>
  <c r="J3697" i="1"/>
  <c r="I3697" i="1"/>
  <c r="H3697" i="1"/>
  <c r="J3759" i="1"/>
  <c r="I3759" i="1"/>
  <c r="H3759" i="1"/>
  <c r="J3822" i="1"/>
  <c r="I3822" i="1"/>
  <c r="H3822" i="1"/>
  <c r="J3893" i="1"/>
  <c r="I3893" i="1"/>
  <c r="H3893" i="1"/>
  <c r="J3956" i="1"/>
  <c r="I3956" i="1"/>
  <c r="H3956" i="1"/>
  <c r="J4019" i="1"/>
  <c r="I4019" i="1"/>
  <c r="H4019" i="1"/>
  <c r="J4080" i="1"/>
  <c r="I4080" i="1"/>
  <c r="H4080" i="1"/>
  <c r="J4143" i="1"/>
  <c r="I4143" i="1"/>
  <c r="H4143" i="1"/>
  <c r="J4214" i="1"/>
  <c r="I4214" i="1"/>
  <c r="H4214" i="1"/>
  <c r="J4282" i="1"/>
  <c r="I4282" i="1"/>
  <c r="H4282" i="1"/>
  <c r="J4345" i="1"/>
  <c r="I4345" i="1"/>
  <c r="H4345" i="1"/>
  <c r="J4408" i="1"/>
  <c r="I4408" i="1"/>
  <c r="H4408" i="1"/>
  <c r="J4471" i="1"/>
  <c r="I4471" i="1"/>
  <c r="H4471" i="1"/>
  <c r="J4535" i="1"/>
  <c r="I4535" i="1"/>
  <c r="H4535" i="1"/>
  <c r="J4599" i="1"/>
  <c r="I4599" i="1"/>
  <c r="H4599" i="1"/>
  <c r="J4663" i="1"/>
  <c r="I4663" i="1"/>
  <c r="H4663" i="1"/>
  <c r="J4727" i="1"/>
  <c r="I4727" i="1"/>
  <c r="H4727" i="1"/>
  <c r="J4791" i="1"/>
  <c r="I4791" i="1"/>
  <c r="H4791" i="1"/>
  <c r="J4855" i="1"/>
  <c r="I4855" i="1"/>
  <c r="H4855" i="1"/>
  <c r="J4919" i="1"/>
  <c r="I4919" i="1"/>
  <c r="H4919" i="1"/>
  <c r="J4983" i="1"/>
  <c r="I4983" i="1"/>
  <c r="H4983" i="1"/>
  <c r="J5047" i="1"/>
  <c r="I5047" i="1"/>
  <c r="H5047" i="1"/>
  <c r="J5111" i="1"/>
  <c r="I5111" i="1"/>
  <c r="H5111" i="1"/>
  <c r="J5175" i="1"/>
  <c r="I5175" i="1"/>
  <c r="H5175" i="1"/>
  <c r="J5239" i="1"/>
  <c r="I5239" i="1"/>
  <c r="H5239" i="1"/>
  <c r="J5303" i="1"/>
  <c r="I5303" i="1"/>
  <c r="H5303" i="1"/>
  <c r="J5366" i="1"/>
  <c r="I5366" i="1"/>
  <c r="H5366" i="1"/>
  <c r="J5430" i="1"/>
  <c r="I5430" i="1"/>
  <c r="H5430" i="1"/>
  <c r="J5494" i="1"/>
  <c r="I5494" i="1"/>
  <c r="H5494" i="1"/>
  <c r="J5558" i="1"/>
  <c r="I5558" i="1"/>
  <c r="H5558" i="1"/>
  <c r="J5622" i="1"/>
  <c r="I5622" i="1"/>
  <c r="H5622" i="1"/>
  <c r="J5686" i="1"/>
  <c r="I5686" i="1"/>
  <c r="H5686" i="1"/>
  <c r="J5750" i="1"/>
  <c r="I5750" i="1"/>
  <c r="H5750" i="1"/>
  <c r="J5814" i="1"/>
  <c r="I5814" i="1"/>
  <c r="H5814" i="1"/>
  <c r="J5878" i="1"/>
  <c r="I5878" i="1"/>
  <c r="H5878" i="1"/>
  <c r="J5942" i="1"/>
  <c r="I5942" i="1"/>
  <c r="H5942" i="1"/>
  <c r="J6006" i="1"/>
  <c r="I6006" i="1"/>
  <c r="H6006" i="1"/>
  <c r="J6068" i="1"/>
  <c r="I6068" i="1"/>
  <c r="H6068" i="1"/>
  <c r="J6132" i="1"/>
  <c r="I6132" i="1"/>
  <c r="H6132" i="1"/>
  <c r="J6208" i="1"/>
  <c r="I6208" i="1"/>
  <c r="H6208" i="1"/>
  <c r="J6336" i="1"/>
  <c r="I6336" i="1"/>
  <c r="H6336" i="1"/>
  <c r="J6586" i="1"/>
  <c r="I6586" i="1"/>
  <c r="H6586" i="1"/>
  <c r="J6846" i="1"/>
  <c r="I6846" i="1"/>
  <c r="H6846" i="1"/>
  <c r="J7356" i="1"/>
  <c r="I7356" i="1"/>
  <c r="H7356" i="1"/>
  <c r="J1237" i="1"/>
  <c r="I1237" i="1"/>
  <c r="H1237" i="1"/>
  <c r="J1301" i="1"/>
  <c r="I1301" i="1"/>
  <c r="H1301" i="1"/>
  <c r="J1365" i="1"/>
  <c r="I1365" i="1"/>
  <c r="H1365" i="1"/>
  <c r="J1429" i="1"/>
  <c r="I1429" i="1"/>
  <c r="H1429" i="1"/>
  <c r="J1493" i="1"/>
  <c r="I1493" i="1"/>
  <c r="H1493" i="1"/>
  <c r="J1557" i="1"/>
  <c r="I1557" i="1"/>
  <c r="H1557" i="1"/>
  <c r="J1621" i="1"/>
  <c r="I1621" i="1"/>
  <c r="H1621" i="1"/>
  <c r="J1685" i="1"/>
  <c r="I1685" i="1"/>
  <c r="H1685" i="1"/>
  <c r="J1749" i="1"/>
  <c r="I1749" i="1"/>
  <c r="H1749" i="1"/>
  <c r="J1813" i="1"/>
  <c r="I1813" i="1"/>
  <c r="H1813" i="1"/>
  <c r="J1877" i="1"/>
  <c r="I1877" i="1"/>
  <c r="H1877" i="1"/>
  <c r="J1941" i="1"/>
  <c r="I1941" i="1"/>
  <c r="H1941" i="1"/>
  <c r="J2004" i="1"/>
  <c r="I2004" i="1"/>
  <c r="H2004" i="1"/>
  <c r="J2068" i="1"/>
  <c r="I2068" i="1"/>
  <c r="H2068" i="1"/>
  <c r="J2131" i="1"/>
  <c r="I2131" i="1"/>
  <c r="H2131" i="1"/>
  <c r="J2195" i="1"/>
  <c r="I2195" i="1"/>
  <c r="H2195" i="1"/>
  <c r="J2259" i="1"/>
  <c r="I2259" i="1"/>
  <c r="H2259" i="1"/>
  <c r="J2323" i="1"/>
  <c r="I2323" i="1"/>
  <c r="H2323" i="1"/>
  <c r="H2385" i="1"/>
  <c r="I2385" i="1"/>
  <c r="J2385" i="1"/>
  <c r="J2448" i="1"/>
  <c r="I2448" i="1"/>
  <c r="H2448" i="1"/>
  <c r="J2512" i="1"/>
  <c r="I2512" i="1"/>
  <c r="H2512" i="1"/>
  <c r="J2575" i="1"/>
  <c r="I2575" i="1"/>
  <c r="H2575" i="1"/>
  <c r="J2639" i="1"/>
  <c r="I2639" i="1"/>
  <c r="H2639" i="1"/>
  <c r="J2702" i="1"/>
  <c r="I2702" i="1"/>
  <c r="H2702" i="1"/>
  <c r="J2766" i="1"/>
  <c r="I2766" i="1"/>
  <c r="H2766" i="1"/>
  <c r="J2829" i="1"/>
  <c r="I2829" i="1"/>
  <c r="H2829" i="1"/>
  <c r="J2893" i="1"/>
  <c r="I2893" i="1"/>
  <c r="H2893" i="1"/>
  <c r="J2957" i="1"/>
  <c r="I2957" i="1"/>
  <c r="H2957" i="1"/>
  <c r="J3021" i="1"/>
  <c r="I3021" i="1"/>
  <c r="H3021" i="1"/>
  <c r="J3085" i="1"/>
  <c r="I3085" i="1"/>
  <c r="H3085" i="1"/>
  <c r="J3149" i="1"/>
  <c r="I3149" i="1"/>
  <c r="H3149" i="1"/>
  <c r="J3213" i="1"/>
  <c r="I3213" i="1"/>
  <c r="H3213" i="1"/>
  <c r="J3277" i="1"/>
  <c r="I3277" i="1"/>
  <c r="H3277" i="1"/>
  <c r="J3341" i="1"/>
  <c r="I3341" i="1"/>
  <c r="H3341" i="1"/>
  <c r="J3405" i="1"/>
  <c r="I3405" i="1"/>
  <c r="H3405" i="1"/>
  <c r="J3469" i="1"/>
  <c r="I3469" i="1"/>
  <c r="H3469" i="1"/>
  <c r="J3533" i="1"/>
  <c r="I3533" i="1"/>
  <c r="H3533" i="1"/>
  <c r="J3596" i="1"/>
  <c r="I3596" i="1"/>
  <c r="H3596" i="1"/>
  <c r="I3658" i="1"/>
  <c r="J3658" i="1"/>
  <c r="H3658" i="1"/>
  <c r="J3722" i="1"/>
  <c r="I3722" i="1"/>
  <c r="H3722" i="1"/>
  <c r="J3791" i="1"/>
  <c r="I3791" i="1"/>
  <c r="H3791" i="1"/>
  <c r="J3854" i="1"/>
  <c r="I3854" i="1"/>
  <c r="H3854" i="1"/>
  <c r="J3917" i="1"/>
  <c r="I3917" i="1"/>
  <c r="H3917" i="1"/>
  <c r="J3980" i="1"/>
  <c r="I3980" i="1"/>
  <c r="H3980" i="1"/>
  <c r="J4049" i="1"/>
  <c r="I4049" i="1"/>
  <c r="H4049" i="1"/>
  <c r="J4112" i="1"/>
  <c r="I4112" i="1"/>
  <c r="H4112" i="1"/>
  <c r="J4175" i="1"/>
  <c r="I4175" i="1"/>
  <c r="H4175" i="1"/>
  <c r="J4238" i="1"/>
  <c r="I4238" i="1"/>
  <c r="H4238" i="1"/>
  <c r="J4299" i="1"/>
  <c r="I4299" i="1"/>
  <c r="H4299" i="1"/>
  <c r="J4362" i="1"/>
  <c r="H4362" i="1"/>
  <c r="I4362" i="1"/>
  <c r="J4425" i="1"/>
  <c r="I4425" i="1"/>
  <c r="H4425" i="1"/>
  <c r="J4488" i="1"/>
  <c r="I4488" i="1"/>
  <c r="H4488" i="1"/>
  <c r="J4552" i="1"/>
  <c r="I4552" i="1"/>
  <c r="H4552" i="1"/>
  <c r="J4616" i="1"/>
  <c r="I4616" i="1"/>
  <c r="H4616" i="1"/>
  <c r="J4680" i="1"/>
  <c r="I4680" i="1"/>
  <c r="H4680" i="1"/>
  <c r="J4744" i="1"/>
  <c r="I4744" i="1"/>
  <c r="H4744" i="1"/>
  <c r="J4808" i="1"/>
  <c r="I4808" i="1"/>
  <c r="H4808" i="1"/>
  <c r="J4872" i="1"/>
  <c r="I4872" i="1"/>
  <c r="H4872" i="1"/>
  <c r="J4936" i="1"/>
  <c r="I4936" i="1"/>
  <c r="H4936" i="1"/>
  <c r="J5000" i="1"/>
  <c r="I5000" i="1"/>
  <c r="H5000" i="1"/>
  <c r="J5064" i="1"/>
  <c r="I5064" i="1"/>
  <c r="H5064" i="1"/>
  <c r="J5128" i="1"/>
  <c r="I5128" i="1"/>
  <c r="H5128" i="1"/>
  <c r="J5192" i="1"/>
  <c r="I5192" i="1"/>
  <c r="H5192" i="1"/>
  <c r="J5256" i="1"/>
  <c r="I5256" i="1"/>
  <c r="H5256" i="1"/>
  <c r="J5320" i="1"/>
  <c r="I5320" i="1"/>
  <c r="H5320" i="1"/>
  <c r="J5383" i="1"/>
  <c r="I5383" i="1"/>
  <c r="H5383" i="1"/>
  <c r="J5447" i="1"/>
  <c r="I5447" i="1"/>
  <c r="H5447" i="1"/>
  <c r="J5511" i="1"/>
  <c r="I5511" i="1"/>
  <c r="H5511" i="1"/>
  <c r="J5575" i="1"/>
  <c r="I5575" i="1"/>
  <c r="H5575" i="1"/>
  <c r="J5639" i="1"/>
  <c r="I5639" i="1"/>
  <c r="H5639" i="1"/>
  <c r="J5703" i="1"/>
  <c r="I5703" i="1"/>
  <c r="H5703" i="1"/>
  <c r="J5767" i="1"/>
  <c r="I5767" i="1"/>
  <c r="H5767" i="1"/>
  <c r="J5831" i="1"/>
  <c r="I5831" i="1"/>
  <c r="H5831" i="1"/>
  <c r="J5895" i="1"/>
  <c r="I5895" i="1"/>
  <c r="H5895" i="1"/>
  <c r="J5959" i="1"/>
  <c r="I5959" i="1"/>
  <c r="H5959" i="1"/>
  <c r="I6023" i="1"/>
  <c r="J6023" i="1"/>
  <c r="H6023" i="1"/>
  <c r="J6093" i="1"/>
  <c r="I6093" i="1"/>
  <c r="H6093" i="1"/>
  <c r="J6156" i="1"/>
  <c r="I6156" i="1"/>
  <c r="H6156" i="1"/>
  <c r="J6243" i="1"/>
  <c r="I6243" i="1"/>
  <c r="H6243" i="1"/>
  <c r="J6398" i="1"/>
  <c r="I6398" i="1"/>
  <c r="H6398" i="1"/>
  <c r="J6683" i="1"/>
  <c r="I6683" i="1"/>
  <c r="H6683" i="1"/>
  <c r="J7046" i="1"/>
  <c r="I7046" i="1"/>
  <c r="H7046" i="1"/>
  <c r="J7555" i="1"/>
  <c r="I7555" i="1"/>
  <c r="H7555" i="1"/>
  <c r="J1262" i="1"/>
  <c r="I1262" i="1"/>
  <c r="H1262" i="1"/>
  <c r="J1326" i="1"/>
  <c r="I1326" i="1"/>
  <c r="H1326" i="1"/>
  <c r="J1390" i="1"/>
  <c r="I1390" i="1"/>
  <c r="H1390" i="1"/>
  <c r="J1454" i="1"/>
  <c r="I1454" i="1"/>
  <c r="H1454" i="1"/>
  <c r="J1518" i="1"/>
  <c r="I1518" i="1"/>
  <c r="H1518" i="1"/>
  <c r="J1582" i="1"/>
  <c r="I1582" i="1"/>
  <c r="H1582" i="1"/>
  <c r="J1646" i="1"/>
  <c r="I1646" i="1"/>
  <c r="H1646" i="1"/>
  <c r="J1710" i="1"/>
  <c r="I1710" i="1"/>
  <c r="H1710" i="1"/>
  <c r="J1774" i="1"/>
  <c r="I1774" i="1"/>
  <c r="H1774" i="1"/>
  <c r="J1838" i="1"/>
  <c r="I1838" i="1"/>
  <c r="H1838" i="1"/>
  <c r="J1902" i="1"/>
  <c r="I1902" i="1"/>
  <c r="H1902" i="1"/>
  <c r="J1966" i="1"/>
  <c r="I1966" i="1"/>
  <c r="H1966" i="1"/>
  <c r="H2029" i="1"/>
  <c r="I2029" i="1"/>
  <c r="J2029" i="1"/>
  <c r="J2092" i="1"/>
  <c r="I2092" i="1"/>
  <c r="H2092" i="1"/>
  <c r="J2156" i="1"/>
  <c r="I2156" i="1"/>
  <c r="H2156" i="1"/>
  <c r="J2220" i="1"/>
  <c r="I2220" i="1"/>
  <c r="H2220" i="1"/>
  <c r="J2284" i="1"/>
  <c r="I2284" i="1"/>
  <c r="H2284" i="1"/>
  <c r="J2347" i="1"/>
  <c r="I2347" i="1"/>
  <c r="H2347" i="1"/>
  <c r="J2410" i="1"/>
  <c r="I2410" i="1"/>
  <c r="H2410" i="1"/>
  <c r="J2473" i="1"/>
  <c r="I2473" i="1"/>
  <c r="H2473" i="1"/>
  <c r="J2537" i="1"/>
  <c r="I2537" i="1"/>
  <c r="H2537" i="1"/>
  <c r="J2600" i="1"/>
  <c r="I2600" i="1"/>
  <c r="H2600" i="1"/>
  <c r="J2663" i="1"/>
  <c r="I2663" i="1"/>
  <c r="H2663" i="1"/>
  <c r="J2727" i="1"/>
  <c r="I2727" i="1"/>
  <c r="H2727" i="1"/>
  <c r="J2790" i="1"/>
  <c r="I2790" i="1"/>
  <c r="H2790" i="1"/>
  <c r="J2854" i="1"/>
  <c r="I2854" i="1"/>
  <c r="H2854" i="1"/>
  <c r="J2918" i="1"/>
  <c r="I2918" i="1"/>
  <c r="H2918" i="1"/>
  <c r="J2982" i="1"/>
  <c r="I2982" i="1"/>
  <c r="H2982" i="1"/>
  <c r="J3046" i="1"/>
  <c r="I3046" i="1"/>
  <c r="H3046" i="1"/>
  <c r="J3110" i="1"/>
  <c r="I3110" i="1"/>
  <c r="H3110" i="1"/>
  <c r="J3174" i="1"/>
  <c r="I3174" i="1"/>
  <c r="H3174" i="1"/>
  <c r="J3238" i="1"/>
  <c r="I3238" i="1"/>
  <c r="H3238" i="1"/>
  <c r="J3302" i="1"/>
  <c r="I3302" i="1"/>
  <c r="H3302" i="1"/>
  <c r="J3366" i="1"/>
  <c r="I3366" i="1"/>
  <c r="H3366" i="1"/>
  <c r="J3430" i="1"/>
  <c r="I3430" i="1"/>
  <c r="H3430" i="1"/>
  <c r="J3494" i="1"/>
  <c r="I3494" i="1"/>
  <c r="H3494" i="1"/>
  <c r="J3558" i="1"/>
  <c r="I3558" i="1"/>
  <c r="H3558" i="1"/>
  <c r="J3635" i="1"/>
  <c r="I3635" i="1"/>
  <c r="H3635" i="1"/>
  <c r="J3699" i="1"/>
  <c r="I3699" i="1"/>
  <c r="H3699" i="1"/>
  <c r="J3769" i="1"/>
  <c r="I3769" i="1"/>
  <c r="H3769" i="1"/>
  <c r="J3831" i="1"/>
  <c r="I3831" i="1"/>
  <c r="H3831" i="1"/>
  <c r="J3902" i="1"/>
  <c r="I3902" i="1"/>
  <c r="H3902" i="1"/>
  <c r="J3966" i="1"/>
  <c r="I3966" i="1"/>
  <c r="H3966" i="1"/>
  <c r="J4029" i="1"/>
  <c r="I4029" i="1"/>
  <c r="H4029" i="1"/>
  <c r="H4090" i="1"/>
  <c r="J4090" i="1"/>
  <c r="I4090" i="1"/>
  <c r="J4160" i="1"/>
  <c r="I4160" i="1"/>
  <c r="H4160" i="1"/>
  <c r="J4224" i="1"/>
  <c r="I4224" i="1"/>
  <c r="H4224" i="1"/>
  <c r="J4284" i="1"/>
  <c r="I4284" i="1"/>
  <c r="H4284" i="1"/>
  <c r="J4347" i="1"/>
  <c r="I4347" i="1"/>
  <c r="H4347" i="1"/>
  <c r="J4418" i="1"/>
  <c r="I4418" i="1"/>
  <c r="H4418" i="1"/>
  <c r="J4481" i="1"/>
  <c r="I4481" i="1"/>
  <c r="H4481" i="1"/>
  <c r="J4545" i="1"/>
  <c r="I4545" i="1"/>
  <c r="H4545" i="1"/>
  <c r="J4609" i="1"/>
  <c r="I4609" i="1"/>
  <c r="H4609" i="1"/>
  <c r="J4673" i="1"/>
  <c r="I4673" i="1"/>
  <c r="H4673" i="1"/>
  <c r="J4737" i="1"/>
  <c r="I4737" i="1"/>
  <c r="H4737" i="1"/>
  <c r="J4801" i="1"/>
  <c r="I4801" i="1"/>
  <c r="H4801" i="1"/>
  <c r="J4865" i="1"/>
  <c r="I4865" i="1"/>
  <c r="H4865" i="1"/>
  <c r="J4929" i="1"/>
  <c r="I4929" i="1"/>
  <c r="H4929" i="1"/>
  <c r="J4993" i="1"/>
  <c r="I4993" i="1"/>
  <c r="H4993" i="1"/>
  <c r="J5057" i="1"/>
  <c r="I5057" i="1"/>
  <c r="H5057" i="1"/>
  <c r="J5121" i="1"/>
  <c r="I5121" i="1"/>
  <c r="H5121" i="1"/>
  <c r="J5185" i="1"/>
  <c r="I5185" i="1"/>
  <c r="H5185" i="1"/>
  <c r="J5249" i="1"/>
  <c r="I5249" i="1"/>
  <c r="H5249" i="1"/>
  <c r="J5313" i="1"/>
  <c r="I5313" i="1"/>
  <c r="H5313" i="1"/>
  <c r="J5376" i="1"/>
  <c r="I5376" i="1"/>
  <c r="H5376" i="1"/>
  <c r="J5440" i="1"/>
  <c r="I5440" i="1"/>
  <c r="H5440" i="1"/>
  <c r="J5504" i="1"/>
  <c r="I5504" i="1"/>
  <c r="H5504" i="1"/>
  <c r="J5568" i="1"/>
  <c r="I5568" i="1"/>
  <c r="H5568" i="1"/>
  <c r="J5632" i="1"/>
  <c r="I5632" i="1"/>
  <c r="H5632" i="1"/>
  <c r="J5696" i="1"/>
  <c r="I5696" i="1"/>
  <c r="H5696" i="1"/>
  <c r="J5760" i="1"/>
  <c r="I5760" i="1"/>
  <c r="H5760" i="1"/>
  <c r="J5824" i="1"/>
  <c r="I5824" i="1"/>
  <c r="H5824" i="1"/>
  <c r="J5888" i="1"/>
  <c r="I5888" i="1"/>
  <c r="H5888" i="1"/>
  <c r="J5952" i="1"/>
  <c r="I5952" i="1"/>
  <c r="H5952" i="1"/>
  <c r="J6016" i="1"/>
  <c r="I6016" i="1"/>
  <c r="H6016" i="1"/>
  <c r="J6086" i="1"/>
  <c r="I6086" i="1"/>
  <c r="H6086" i="1"/>
  <c r="J6149" i="1"/>
  <c r="I6149" i="1"/>
  <c r="H6149" i="1"/>
  <c r="J6228" i="1"/>
  <c r="I6228" i="1"/>
  <c r="H6228" i="1"/>
  <c r="J6372" i="1"/>
  <c r="I6372" i="1"/>
  <c r="H6372" i="1"/>
  <c r="J6625" i="1"/>
  <c r="I6625" i="1"/>
  <c r="H6625" i="1"/>
  <c r="J6926" i="1"/>
  <c r="I6926" i="1"/>
  <c r="H6926" i="1"/>
  <c r="J7436" i="1"/>
  <c r="I7436" i="1"/>
  <c r="H7436" i="1"/>
  <c r="J1247" i="1"/>
  <c r="I1247" i="1"/>
  <c r="H1247" i="1"/>
  <c r="J1311" i="1"/>
  <c r="I1311" i="1"/>
  <c r="H1311" i="1"/>
  <c r="J1375" i="1"/>
  <c r="I1375" i="1"/>
  <c r="H1375" i="1"/>
  <c r="J1439" i="1"/>
  <c r="I1439" i="1"/>
  <c r="H1439" i="1"/>
  <c r="J1503" i="1"/>
  <c r="I1503" i="1"/>
  <c r="H1503" i="1"/>
  <c r="J1567" i="1"/>
  <c r="I1567" i="1"/>
  <c r="H1567" i="1"/>
  <c r="J1631" i="1"/>
  <c r="I1631" i="1"/>
  <c r="H1631" i="1"/>
  <c r="J1695" i="1"/>
  <c r="I1695" i="1"/>
  <c r="H1695" i="1"/>
  <c r="J1759" i="1"/>
  <c r="I1759" i="1"/>
  <c r="H1759" i="1"/>
  <c r="J1823" i="1"/>
  <c r="I1823" i="1"/>
  <c r="H1823" i="1"/>
  <c r="J1887" i="1"/>
  <c r="I1887" i="1"/>
  <c r="H1887" i="1"/>
  <c r="J1951" i="1"/>
  <c r="I1951" i="1"/>
  <c r="H1951" i="1"/>
  <c r="J2014" i="1"/>
  <c r="I2014" i="1"/>
  <c r="H2014" i="1"/>
  <c r="J2077" i="1"/>
  <c r="I2077" i="1"/>
  <c r="H2077" i="1"/>
  <c r="J2141" i="1"/>
  <c r="I2141" i="1"/>
  <c r="H2141" i="1"/>
  <c r="J2205" i="1"/>
  <c r="I2205" i="1"/>
  <c r="H2205" i="1"/>
  <c r="J2269" i="1"/>
  <c r="I2269" i="1"/>
  <c r="H2269" i="1"/>
  <c r="J2333" i="1"/>
  <c r="I2333" i="1"/>
  <c r="H2333" i="1"/>
  <c r="I2395" i="1"/>
  <c r="J2395" i="1"/>
  <c r="H2395" i="1"/>
  <c r="J2458" i="1"/>
  <c r="I2458" i="1"/>
  <c r="H2458" i="1"/>
  <c r="J2522" i="1"/>
  <c r="I2522" i="1"/>
  <c r="H2522" i="1"/>
  <c r="J2585" i="1"/>
  <c r="I2585" i="1"/>
  <c r="H2585" i="1"/>
  <c r="J2648" i="1"/>
  <c r="I2648" i="1"/>
  <c r="H2648" i="1"/>
  <c r="J2712" i="1"/>
  <c r="I2712" i="1"/>
  <c r="H2712" i="1"/>
  <c r="J2776" i="1"/>
  <c r="I2776" i="1"/>
  <c r="H2776" i="1"/>
  <c r="J2839" i="1"/>
  <c r="I2839" i="1"/>
  <c r="H2839" i="1"/>
  <c r="J2903" i="1"/>
  <c r="I2903" i="1"/>
  <c r="H2903" i="1"/>
  <c r="J2967" i="1"/>
  <c r="I2967" i="1"/>
  <c r="H2967" i="1"/>
  <c r="J3031" i="1"/>
  <c r="I3031" i="1"/>
  <c r="H3031" i="1"/>
  <c r="J3095" i="1"/>
  <c r="I3095" i="1"/>
  <c r="H3095" i="1"/>
  <c r="J3159" i="1"/>
  <c r="I3159" i="1"/>
  <c r="H3159" i="1"/>
  <c r="J3223" i="1"/>
  <c r="I3223" i="1"/>
  <c r="H3223" i="1"/>
  <c r="J3287" i="1"/>
  <c r="I3287" i="1"/>
  <c r="H3287" i="1"/>
  <c r="J3351" i="1"/>
  <c r="I3351" i="1"/>
  <c r="H3351" i="1"/>
  <c r="J3415" i="1"/>
  <c r="I3415" i="1"/>
  <c r="H3415" i="1"/>
  <c r="J3479" i="1"/>
  <c r="I3479" i="1"/>
  <c r="H3479" i="1"/>
  <c r="J3543" i="1"/>
  <c r="I3543" i="1"/>
  <c r="H3543" i="1"/>
  <c r="J3605" i="1"/>
  <c r="I3605" i="1"/>
  <c r="H3605" i="1"/>
  <c r="J3668" i="1"/>
  <c r="I3668" i="1"/>
  <c r="H3668" i="1"/>
  <c r="J3730" i="1"/>
  <c r="I3730" i="1"/>
  <c r="H3730" i="1"/>
  <c r="I3793" i="1"/>
  <c r="H3793" i="1"/>
  <c r="J3793" i="1"/>
  <c r="J3856" i="1"/>
  <c r="I3856" i="1"/>
  <c r="H3856" i="1"/>
  <c r="J3919" i="1"/>
  <c r="I3919" i="1"/>
  <c r="H3919" i="1"/>
  <c r="J3990" i="1"/>
  <c r="H3990" i="1"/>
  <c r="I3990" i="1"/>
  <c r="H4051" i="1"/>
  <c r="J4051" i="1"/>
  <c r="I4051" i="1"/>
  <c r="J4114" i="1"/>
  <c r="I4114" i="1"/>
  <c r="H4114" i="1"/>
  <c r="J4177" i="1"/>
  <c r="I4177" i="1"/>
  <c r="H4177" i="1"/>
  <c r="J4240" i="1"/>
  <c r="I4240" i="1"/>
  <c r="H4240" i="1"/>
  <c r="J4301" i="1"/>
  <c r="I4301" i="1"/>
  <c r="H4301" i="1"/>
  <c r="J4364" i="1"/>
  <c r="I4364" i="1"/>
  <c r="H4364" i="1"/>
  <c r="J4427" i="1"/>
  <c r="I4427" i="1"/>
  <c r="H4427" i="1"/>
  <c r="J4490" i="1"/>
  <c r="I4490" i="1"/>
  <c r="H4490" i="1"/>
  <c r="J4554" i="1"/>
  <c r="I4554" i="1"/>
  <c r="H4554" i="1"/>
  <c r="J4618" i="1"/>
  <c r="I4618" i="1"/>
  <c r="H4618" i="1"/>
  <c r="J4682" i="1"/>
  <c r="I4682" i="1"/>
  <c r="H4682" i="1"/>
  <c r="J4746" i="1"/>
  <c r="I4746" i="1"/>
  <c r="H4746" i="1"/>
  <c r="J4810" i="1"/>
  <c r="I4810" i="1"/>
  <c r="H4810" i="1"/>
  <c r="J4874" i="1"/>
  <c r="I4874" i="1"/>
  <c r="H4874" i="1"/>
  <c r="J4938" i="1"/>
  <c r="I4938" i="1"/>
  <c r="H4938" i="1"/>
  <c r="J5002" i="1"/>
  <c r="I5002" i="1"/>
  <c r="H5002" i="1"/>
  <c r="J5066" i="1"/>
  <c r="I5066" i="1"/>
  <c r="H5066" i="1"/>
  <c r="J5130" i="1"/>
  <c r="I5130" i="1"/>
  <c r="H5130" i="1"/>
  <c r="J5194" i="1"/>
  <c r="I5194" i="1"/>
  <c r="H5194" i="1"/>
  <c r="J5258" i="1"/>
  <c r="I5258" i="1"/>
  <c r="H5258" i="1"/>
  <c r="J5322" i="1"/>
  <c r="I5322" i="1"/>
  <c r="H5322" i="1"/>
  <c r="J5385" i="1"/>
  <c r="I5385" i="1"/>
  <c r="H5385" i="1"/>
  <c r="J5449" i="1"/>
  <c r="I5449" i="1"/>
  <c r="H5449" i="1"/>
  <c r="J5513" i="1"/>
  <c r="I5513" i="1"/>
  <c r="H5513" i="1"/>
  <c r="I5577" i="1"/>
  <c r="J5577" i="1"/>
  <c r="H5577" i="1"/>
  <c r="J5641" i="1"/>
  <c r="I5641" i="1"/>
  <c r="H5641" i="1"/>
  <c r="J5705" i="1"/>
  <c r="I5705" i="1"/>
  <c r="H5705" i="1"/>
  <c r="J5769" i="1"/>
  <c r="I5769" i="1"/>
  <c r="H5769" i="1"/>
  <c r="J5833" i="1"/>
  <c r="I5833" i="1"/>
  <c r="H5833" i="1"/>
  <c r="J5897" i="1"/>
  <c r="I5897" i="1"/>
  <c r="H5897" i="1"/>
  <c r="J5961" i="1"/>
  <c r="I5961" i="1"/>
  <c r="H5961" i="1"/>
  <c r="J6025" i="1"/>
  <c r="I6025" i="1"/>
  <c r="H6025" i="1"/>
  <c r="J6087" i="1"/>
  <c r="I6087" i="1"/>
  <c r="H6087" i="1"/>
  <c r="J6150" i="1"/>
  <c r="I6150" i="1"/>
  <c r="H6150" i="1"/>
  <c r="J6230" i="1"/>
  <c r="I6230" i="1"/>
  <c r="H6230" i="1"/>
  <c r="J6374" i="1"/>
  <c r="I6374" i="1"/>
  <c r="H6374" i="1"/>
  <c r="J6627" i="1"/>
  <c r="I6627" i="1"/>
  <c r="H6627" i="1"/>
  <c r="J6934" i="1"/>
  <c r="I6934" i="1"/>
  <c r="H6934" i="1"/>
  <c r="J7444" i="1"/>
  <c r="I7444" i="1"/>
  <c r="H7444" i="1"/>
  <c r="J6355" i="1"/>
  <c r="I6355" i="1"/>
  <c r="H6355" i="1"/>
  <c r="J6418" i="1"/>
  <c r="I6418" i="1"/>
  <c r="H6418" i="1"/>
  <c r="J6481" i="1"/>
  <c r="I6481" i="1"/>
  <c r="H6481" i="1"/>
  <c r="J6545" i="1"/>
  <c r="I6545" i="1"/>
  <c r="H6545" i="1"/>
  <c r="J6608" i="1"/>
  <c r="I6608" i="1"/>
  <c r="H6608" i="1"/>
  <c r="J6672" i="1"/>
  <c r="I6672" i="1"/>
  <c r="H6672" i="1"/>
  <c r="J6736" i="1"/>
  <c r="I6736" i="1"/>
  <c r="H6736" i="1"/>
  <c r="J6800" i="1"/>
  <c r="I6800" i="1"/>
  <c r="H6800" i="1"/>
  <c r="J6861" i="1"/>
  <c r="I6861" i="1"/>
  <c r="H6861" i="1"/>
  <c r="J6925" i="1"/>
  <c r="I6925" i="1"/>
  <c r="H6925" i="1"/>
  <c r="J6989" i="1"/>
  <c r="I6989" i="1"/>
  <c r="H6989" i="1"/>
  <c r="J7053" i="1"/>
  <c r="I7053" i="1"/>
  <c r="H7053" i="1"/>
  <c r="J7117" i="1"/>
  <c r="I7117" i="1"/>
  <c r="H7117" i="1"/>
  <c r="J7180" i="1"/>
  <c r="I7180" i="1"/>
  <c r="H7180" i="1"/>
  <c r="J7244" i="1"/>
  <c r="I7244" i="1"/>
  <c r="H7244" i="1"/>
  <c r="J7307" i="1"/>
  <c r="I7307" i="1"/>
  <c r="H7307" i="1"/>
  <c r="J7371" i="1"/>
  <c r="I7371" i="1"/>
  <c r="H7371" i="1"/>
  <c r="J7435" i="1"/>
  <c r="I7435" i="1"/>
  <c r="H7435" i="1"/>
  <c r="J7499" i="1"/>
  <c r="I7499" i="1"/>
  <c r="H7499" i="1"/>
  <c r="J7562" i="1"/>
  <c r="I7562" i="1"/>
  <c r="H7562" i="1"/>
  <c r="J7626" i="1"/>
  <c r="I7626" i="1"/>
  <c r="H7626" i="1"/>
  <c r="J7690" i="1"/>
  <c r="I7690" i="1"/>
  <c r="H7690" i="1"/>
  <c r="J7754" i="1"/>
  <c r="I7754" i="1"/>
  <c r="H7754" i="1"/>
  <c r="J7825" i="1"/>
  <c r="I7825" i="1"/>
  <c r="H7825" i="1"/>
  <c r="J6237" i="1"/>
  <c r="I6237" i="1"/>
  <c r="H6237" i="1"/>
  <c r="J6301" i="1"/>
  <c r="I6301" i="1"/>
  <c r="H6301" i="1"/>
  <c r="J6365" i="1"/>
  <c r="I6365" i="1"/>
  <c r="H6365" i="1"/>
  <c r="J6427" i="1"/>
  <c r="I6427" i="1"/>
  <c r="H6427" i="1"/>
  <c r="J6491" i="1"/>
  <c r="I6491" i="1"/>
  <c r="H6491" i="1"/>
  <c r="J6555" i="1"/>
  <c r="I6555" i="1"/>
  <c r="H6555" i="1"/>
  <c r="J6618" i="1"/>
  <c r="I6618" i="1"/>
  <c r="H6618" i="1"/>
  <c r="J6682" i="1"/>
  <c r="I6682" i="1"/>
  <c r="H6682" i="1"/>
  <c r="J6746" i="1"/>
  <c r="I6746" i="1"/>
  <c r="H6746" i="1"/>
  <c r="J6809" i="1"/>
  <c r="I6809" i="1"/>
  <c r="H6809" i="1"/>
  <c r="J6871" i="1"/>
  <c r="I6871" i="1"/>
  <c r="H6871" i="1"/>
  <c r="J6935" i="1"/>
  <c r="I6935" i="1"/>
  <c r="H6935" i="1"/>
  <c r="J6999" i="1"/>
  <c r="I6999" i="1"/>
  <c r="H6999" i="1"/>
  <c r="J7063" i="1"/>
  <c r="I7063" i="1"/>
  <c r="H7063" i="1"/>
  <c r="J7127" i="1"/>
  <c r="I7127" i="1"/>
  <c r="H7127" i="1"/>
  <c r="J7190" i="1"/>
  <c r="I7190" i="1"/>
  <c r="H7190" i="1"/>
  <c r="J7253" i="1"/>
  <c r="I7253" i="1"/>
  <c r="H7253" i="1"/>
  <c r="J7317" i="1"/>
  <c r="I7317" i="1"/>
  <c r="H7317" i="1"/>
  <c r="J7381" i="1"/>
  <c r="I7381" i="1"/>
  <c r="H7381" i="1"/>
  <c r="J7445" i="1"/>
  <c r="I7445" i="1"/>
  <c r="H7445" i="1"/>
  <c r="J7509" i="1"/>
  <c r="I7509" i="1"/>
  <c r="H7509" i="1"/>
  <c r="J7572" i="1"/>
  <c r="I7572" i="1"/>
  <c r="H7572" i="1"/>
  <c r="J7636" i="1"/>
  <c r="I7636" i="1"/>
  <c r="H7636" i="1"/>
  <c r="J7700" i="1"/>
  <c r="I7700" i="1"/>
  <c r="H7700" i="1"/>
  <c r="J7764" i="1"/>
  <c r="I7764" i="1"/>
  <c r="H7764" i="1"/>
  <c r="J7839" i="1"/>
  <c r="I7839" i="1"/>
  <c r="H7839" i="1"/>
  <c r="J6880" i="1"/>
  <c r="I6880" i="1"/>
  <c r="H6880" i="1"/>
  <c r="J6944" i="1"/>
  <c r="I6944" i="1"/>
  <c r="H6944" i="1"/>
  <c r="J7008" i="1"/>
  <c r="I7008" i="1"/>
  <c r="H7008" i="1"/>
  <c r="J7072" i="1"/>
  <c r="I7072" i="1"/>
  <c r="H7072" i="1"/>
  <c r="J7136" i="1"/>
  <c r="I7136" i="1"/>
  <c r="H7136" i="1"/>
  <c r="J7199" i="1"/>
  <c r="I7199" i="1"/>
  <c r="H7199" i="1"/>
  <c r="J7262" i="1"/>
  <c r="I7262" i="1"/>
  <c r="H7262" i="1"/>
  <c r="J7326" i="1"/>
  <c r="I7326" i="1"/>
  <c r="H7326" i="1"/>
  <c r="J7390" i="1"/>
  <c r="I7390" i="1"/>
  <c r="H7390" i="1"/>
  <c r="J7454" i="1"/>
  <c r="I7454" i="1"/>
  <c r="H7454" i="1"/>
  <c r="J7518" i="1"/>
  <c r="I7518" i="1"/>
  <c r="H7518" i="1"/>
  <c r="J7581" i="1"/>
  <c r="I7581" i="1"/>
  <c r="H7581" i="1"/>
  <c r="J7645" i="1"/>
  <c r="I7645" i="1"/>
  <c r="H7645" i="1"/>
  <c r="J7709" i="1"/>
  <c r="I7709" i="1"/>
  <c r="H7709" i="1"/>
  <c r="J7773" i="1"/>
  <c r="I7773" i="1"/>
  <c r="H7773" i="1"/>
  <c r="J7856" i="1"/>
  <c r="I7856" i="1"/>
  <c r="H7856" i="1"/>
  <c r="J6263" i="1"/>
  <c r="I6263" i="1"/>
  <c r="H6263" i="1"/>
  <c r="J6327" i="1"/>
  <c r="I6327" i="1"/>
  <c r="H6327" i="1"/>
  <c r="J6391" i="1"/>
  <c r="I6391" i="1"/>
  <c r="H6391" i="1"/>
  <c r="J6453" i="1"/>
  <c r="I6453" i="1"/>
  <c r="H6453" i="1"/>
  <c r="I6517" i="1"/>
  <c r="J6517" i="1"/>
  <c r="H6517" i="1"/>
  <c r="J6581" i="1"/>
  <c r="I6581" i="1"/>
  <c r="H6581" i="1"/>
  <c r="J6644" i="1"/>
  <c r="I6644" i="1"/>
  <c r="H6644" i="1"/>
  <c r="J6708" i="1"/>
  <c r="I6708" i="1"/>
  <c r="H6708" i="1"/>
  <c r="I6772" i="1"/>
  <c r="H6772" i="1"/>
  <c r="J6772" i="1"/>
  <c r="J6834" i="1"/>
  <c r="I6834" i="1"/>
  <c r="H6834" i="1"/>
  <c r="J6897" i="1"/>
  <c r="I6897" i="1"/>
  <c r="H6897" i="1"/>
  <c r="J6961" i="1"/>
  <c r="I6961" i="1"/>
  <c r="H6961" i="1"/>
  <c r="J7025" i="1"/>
  <c r="I7025" i="1"/>
  <c r="H7025" i="1"/>
  <c r="J7089" i="1"/>
  <c r="I7089" i="1"/>
  <c r="H7089" i="1"/>
  <c r="J7152" i="1"/>
  <c r="I7152" i="1"/>
  <c r="H7152" i="1"/>
  <c r="J7216" i="1"/>
  <c r="I7216" i="1"/>
  <c r="H7216" i="1"/>
  <c r="J7287" i="1"/>
  <c r="I7287" i="1"/>
  <c r="H7287" i="1"/>
  <c r="J7351" i="1"/>
  <c r="I7351" i="1"/>
  <c r="H7351" i="1"/>
  <c r="J7415" i="1"/>
  <c r="I7415" i="1"/>
  <c r="H7415" i="1"/>
  <c r="J7479" i="1"/>
  <c r="I7479" i="1"/>
  <c r="H7479" i="1"/>
  <c r="J7542" i="1"/>
  <c r="I7542" i="1"/>
  <c r="H7542" i="1"/>
  <c r="J7606" i="1"/>
  <c r="I7606" i="1"/>
  <c r="H7606" i="1"/>
  <c r="J7670" i="1"/>
  <c r="I7670" i="1"/>
  <c r="H7670" i="1"/>
  <c r="J7734" i="1"/>
  <c r="I7734" i="1"/>
  <c r="H7734" i="1"/>
  <c r="J7799" i="1"/>
  <c r="I7799" i="1"/>
  <c r="H7799" i="1"/>
  <c r="J6368" i="1"/>
  <c r="I6368" i="1"/>
  <c r="H6368" i="1"/>
  <c r="J6438" i="1"/>
  <c r="I6438" i="1"/>
  <c r="H6438" i="1"/>
  <c r="J6502" i="1"/>
  <c r="I6502" i="1"/>
  <c r="H6502" i="1"/>
  <c r="J6566" i="1"/>
  <c r="I6566" i="1"/>
  <c r="H6566" i="1"/>
  <c r="J6629" i="1"/>
  <c r="I6629" i="1"/>
  <c r="H6629" i="1"/>
  <c r="J6693" i="1"/>
  <c r="I6693" i="1"/>
  <c r="H6693" i="1"/>
  <c r="J6757" i="1"/>
  <c r="I6757" i="1"/>
  <c r="H6757" i="1"/>
  <c r="J6820" i="1"/>
  <c r="I6820" i="1"/>
  <c r="H6820" i="1"/>
  <c r="J6882" i="1"/>
  <c r="I6882" i="1"/>
  <c r="H6882" i="1"/>
  <c r="J6946" i="1"/>
  <c r="I6946" i="1"/>
  <c r="H6946" i="1"/>
  <c r="J7010" i="1"/>
  <c r="I7010" i="1"/>
  <c r="H7010" i="1"/>
  <c r="J7074" i="1"/>
  <c r="I7074" i="1"/>
  <c r="H7074" i="1"/>
  <c r="J7138" i="1"/>
  <c r="I7138" i="1"/>
  <c r="H7138" i="1"/>
  <c r="J7201" i="1"/>
  <c r="I7201" i="1"/>
  <c r="H7201" i="1"/>
  <c r="J7264" i="1"/>
  <c r="I7264" i="1"/>
  <c r="H7264" i="1"/>
  <c r="J7328" i="1"/>
  <c r="I7328" i="1"/>
  <c r="H7328" i="1"/>
  <c r="J7392" i="1"/>
  <c r="I7392" i="1"/>
  <c r="H7392" i="1"/>
  <c r="J7456" i="1"/>
  <c r="I7456" i="1"/>
  <c r="H7456" i="1"/>
  <c r="J7520" i="1"/>
  <c r="I7520" i="1"/>
  <c r="H7520" i="1"/>
  <c r="J7583" i="1"/>
  <c r="I7583" i="1"/>
  <c r="H7583" i="1"/>
  <c r="J7647" i="1"/>
  <c r="I7647" i="1"/>
  <c r="H7647" i="1"/>
  <c r="J7711" i="1"/>
  <c r="I7711" i="1"/>
  <c r="H7711" i="1"/>
  <c r="J7775" i="1"/>
  <c r="I7775" i="1"/>
  <c r="H7775" i="1"/>
  <c r="J6201" i="1"/>
  <c r="I6201" i="1"/>
  <c r="H6201" i="1"/>
  <c r="J6265" i="1"/>
  <c r="I6265" i="1"/>
  <c r="H6265" i="1"/>
  <c r="J6329" i="1"/>
  <c r="I6329" i="1"/>
  <c r="H6329" i="1"/>
  <c r="J6393" i="1"/>
  <c r="I6393" i="1"/>
  <c r="H6393" i="1"/>
  <c r="J6463" i="1"/>
  <c r="I6463" i="1"/>
  <c r="H6463" i="1"/>
  <c r="J6527" i="1"/>
  <c r="I6527" i="1"/>
  <c r="H6527" i="1"/>
  <c r="J6590" i="1"/>
  <c r="I6590" i="1"/>
  <c r="H6590" i="1"/>
  <c r="J6654" i="1"/>
  <c r="I6654" i="1"/>
  <c r="H6654" i="1"/>
  <c r="J6718" i="1"/>
  <c r="I6718" i="1"/>
  <c r="H6718" i="1"/>
  <c r="J6782" i="1"/>
  <c r="I6782" i="1"/>
  <c r="H6782" i="1"/>
  <c r="J6851" i="1"/>
  <c r="I6851" i="1"/>
  <c r="H6851" i="1"/>
  <c r="J6915" i="1"/>
  <c r="I6915" i="1"/>
  <c r="H6915" i="1"/>
  <c r="J6979" i="1"/>
  <c r="I6979" i="1"/>
  <c r="H6979" i="1"/>
  <c r="J7043" i="1"/>
  <c r="I7043" i="1"/>
  <c r="H7043" i="1"/>
  <c r="J7107" i="1"/>
  <c r="I7107" i="1"/>
  <c r="H7107" i="1"/>
  <c r="J7178" i="1"/>
  <c r="I7178" i="1"/>
  <c r="H7178" i="1"/>
  <c r="J7242" i="1"/>
  <c r="I7242" i="1"/>
  <c r="H7242" i="1"/>
  <c r="J7305" i="1"/>
  <c r="I7305" i="1"/>
  <c r="H7305" i="1"/>
  <c r="J7369" i="1"/>
  <c r="I7369" i="1"/>
  <c r="H7369" i="1"/>
  <c r="J7433" i="1"/>
  <c r="I7433" i="1"/>
  <c r="H7433" i="1"/>
  <c r="J7497" i="1"/>
  <c r="I7497" i="1"/>
  <c r="H7497" i="1"/>
  <c r="J7560" i="1"/>
  <c r="I7560" i="1"/>
  <c r="H7560" i="1"/>
  <c r="J7624" i="1"/>
  <c r="I7624" i="1"/>
  <c r="H7624" i="1"/>
  <c r="J7688" i="1"/>
  <c r="I7688" i="1"/>
  <c r="H7688" i="1"/>
  <c r="J7752" i="1"/>
  <c r="I7752" i="1"/>
  <c r="H7752" i="1"/>
  <c r="J7823" i="1"/>
  <c r="I7823" i="1"/>
  <c r="H7823" i="1"/>
  <c r="J6242" i="1"/>
  <c r="I6242" i="1"/>
  <c r="H6242" i="1"/>
  <c r="J6306" i="1"/>
  <c r="I6306" i="1"/>
  <c r="H6306" i="1"/>
  <c r="J6370" i="1"/>
  <c r="I6370" i="1"/>
  <c r="H6370" i="1"/>
  <c r="J6432" i="1"/>
  <c r="I6432" i="1"/>
  <c r="H6432" i="1"/>
  <c r="J6496" i="1"/>
  <c r="I6496" i="1"/>
  <c r="H6496" i="1"/>
  <c r="J6560" i="1"/>
  <c r="I6560" i="1"/>
  <c r="H6560" i="1"/>
  <c r="I6623" i="1"/>
  <c r="J6623" i="1"/>
  <c r="H6623" i="1"/>
  <c r="J6687" i="1"/>
  <c r="I6687" i="1"/>
  <c r="H6687" i="1"/>
  <c r="J6751" i="1"/>
  <c r="I6751" i="1"/>
  <c r="H6751" i="1"/>
  <c r="J6821" i="1"/>
  <c r="I6821" i="1"/>
  <c r="H6821" i="1"/>
  <c r="J6892" i="1"/>
  <c r="I6892" i="1"/>
  <c r="H6892" i="1"/>
  <c r="J6956" i="1"/>
  <c r="I6956" i="1"/>
  <c r="H6956" i="1"/>
  <c r="J7020" i="1"/>
  <c r="I7020" i="1"/>
  <c r="H7020" i="1"/>
  <c r="J7084" i="1"/>
  <c r="I7084" i="1"/>
  <c r="H7084" i="1"/>
  <c r="J7147" i="1"/>
  <c r="I7147" i="1"/>
  <c r="H7147" i="1"/>
  <c r="J7211" i="1"/>
  <c r="I7211" i="1"/>
  <c r="H7211" i="1"/>
  <c r="J7274" i="1"/>
  <c r="I7274" i="1"/>
  <c r="H7274" i="1"/>
  <c r="J7338" i="1"/>
  <c r="I7338" i="1"/>
  <c r="H7338" i="1"/>
  <c r="J7402" i="1"/>
  <c r="I7402" i="1"/>
  <c r="H7402" i="1"/>
  <c r="J7466" i="1"/>
  <c r="I7466" i="1"/>
  <c r="H7466" i="1"/>
  <c r="I7530" i="1"/>
  <c r="J7530" i="1"/>
  <c r="H7530" i="1"/>
  <c r="J7593" i="1"/>
  <c r="I7593" i="1"/>
  <c r="H7593" i="1"/>
  <c r="J7657" i="1"/>
  <c r="I7657" i="1"/>
  <c r="H7657" i="1"/>
  <c r="J7721" i="1"/>
  <c r="I7721" i="1"/>
  <c r="H7721" i="1"/>
  <c r="J7785" i="1"/>
  <c r="I7785" i="1"/>
  <c r="H7785" i="1"/>
  <c r="J911" i="1"/>
  <c r="I911" i="1"/>
  <c r="H911" i="1"/>
  <c r="J1134" i="1"/>
  <c r="I1134" i="1"/>
  <c r="H1134" i="1"/>
  <c r="J1609" i="1"/>
  <c r="I1609" i="1"/>
  <c r="H1609" i="1"/>
  <c r="J2119" i="1"/>
  <c r="I2119" i="1"/>
  <c r="H2119" i="1"/>
  <c r="I1071" i="1"/>
  <c r="H1071" i="1"/>
  <c r="J1071" i="1"/>
  <c r="J335" i="1"/>
  <c r="I335" i="1"/>
  <c r="H335" i="1"/>
  <c r="J847" i="1"/>
  <c r="I847" i="1"/>
  <c r="H847" i="1"/>
  <c r="J1737" i="1"/>
  <c r="I1737" i="1"/>
  <c r="H1737" i="1"/>
  <c r="J4620" i="1"/>
  <c r="I4620" i="1"/>
  <c r="H4620" i="1"/>
  <c r="J279" i="1"/>
  <c r="I279" i="1"/>
  <c r="H279" i="1"/>
  <c r="J791" i="1"/>
  <c r="I791" i="1"/>
  <c r="H791" i="1"/>
  <c r="J1513" i="1"/>
  <c r="I1513" i="1"/>
  <c r="H1513" i="1"/>
  <c r="J4179" i="1"/>
  <c r="I4179" i="1"/>
  <c r="H4179" i="1"/>
  <c r="J223" i="1"/>
  <c r="I223" i="1"/>
  <c r="H223" i="1"/>
  <c r="J735" i="1"/>
  <c r="I735" i="1"/>
  <c r="H735" i="1"/>
  <c r="J1289" i="1"/>
  <c r="I1289" i="1"/>
  <c r="H1289" i="1"/>
  <c r="J3740" i="1"/>
  <c r="I3740" i="1"/>
  <c r="H3740" i="1"/>
  <c r="J167" i="1"/>
  <c r="H167" i="1"/>
  <c r="I167" i="1"/>
  <c r="J679" i="1"/>
  <c r="I679" i="1"/>
  <c r="H679" i="1"/>
  <c r="J1190" i="1"/>
  <c r="I1190" i="1"/>
  <c r="H1190" i="1"/>
  <c r="J3297" i="1"/>
  <c r="I3297" i="1"/>
  <c r="H3297" i="1"/>
  <c r="I119" i="1"/>
  <c r="J119" i="1"/>
  <c r="H119" i="1"/>
  <c r="J631" i="1"/>
  <c r="I631" i="1"/>
  <c r="H631" i="1"/>
  <c r="J1142" i="1"/>
  <c r="I1142" i="1"/>
  <c r="H1142" i="1"/>
  <c r="J2913" i="1"/>
  <c r="I2913" i="1"/>
  <c r="H2913" i="1"/>
  <c r="J63" i="1"/>
  <c r="I63" i="1"/>
  <c r="H63" i="1"/>
  <c r="J575" i="1"/>
  <c r="I575" i="1"/>
  <c r="H575" i="1"/>
  <c r="J1087" i="1"/>
  <c r="I1087" i="1"/>
  <c r="H1087" i="1"/>
  <c r="J2690" i="1"/>
  <c r="I2690" i="1"/>
  <c r="H2690" i="1"/>
  <c r="J7" i="1"/>
  <c r="I7" i="1"/>
  <c r="H7" i="1"/>
  <c r="J519" i="1"/>
  <c r="I519" i="1"/>
  <c r="H519" i="1"/>
  <c r="J1031" i="1"/>
  <c r="I1031" i="1"/>
  <c r="H1031" i="1"/>
  <c r="J2468" i="1"/>
  <c r="I2468" i="1"/>
  <c r="H2468" i="1"/>
  <c r="J6089" i="1"/>
  <c r="I6089" i="1"/>
  <c r="H6089" i="1"/>
  <c r="I62" i="1"/>
  <c r="H62" i="1"/>
  <c r="J62" i="1"/>
  <c r="I126" i="1"/>
  <c r="H126" i="1"/>
  <c r="J126" i="1"/>
  <c r="I190" i="1"/>
  <c r="H190" i="1"/>
  <c r="J190" i="1"/>
  <c r="H254" i="1"/>
  <c r="J254" i="1"/>
  <c r="I254" i="1"/>
  <c r="I318" i="1"/>
  <c r="H318" i="1"/>
  <c r="J318" i="1"/>
  <c r="H382" i="1"/>
  <c r="J382" i="1"/>
  <c r="I382" i="1"/>
  <c r="I446" i="1"/>
  <c r="H446" i="1"/>
  <c r="J446" i="1"/>
  <c r="H510" i="1"/>
  <c r="J510" i="1"/>
  <c r="I510" i="1"/>
  <c r="I574" i="1"/>
  <c r="H574" i="1"/>
  <c r="J574" i="1"/>
  <c r="J638" i="1"/>
  <c r="H638" i="1"/>
  <c r="I638" i="1"/>
  <c r="J702" i="1"/>
  <c r="H702" i="1"/>
  <c r="I702" i="1"/>
  <c r="H766" i="1"/>
  <c r="J766" i="1"/>
  <c r="I766" i="1"/>
  <c r="H830" i="1"/>
  <c r="J830" i="1"/>
  <c r="I830" i="1"/>
  <c r="H894" i="1"/>
  <c r="J894" i="1"/>
  <c r="I894" i="1"/>
  <c r="H958" i="1"/>
  <c r="J958" i="1"/>
  <c r="I958" i="1"/>
  <c r="H1022" i="1"/>
  <c r="J1022" i="1"/>
  <c r="I1022" i="1"/>
  <c r="J1086" i="1"/>
  <c r="I1086" i="1"/>
  <c r="H1086" i="1"/>
  <c r="J1149" i="1"/>
  <c r="I1149" i="1"/>
  <c r="H1149" i="1"/>
  <c r="J1213" i="1"/>
  <c r="I1213" i="1"/>
  <c r="H1213" i="1"/>
  <c r="J1411" i="1"/>
  <c r="I1411" i="1"/>
  <c r="H1411" i="1"/>
  <c r="J1667" i="1"/>
  <c r="I1667" i="1"/>
  <c r="H1667" i="1"/>
  <c r="J1923" i="1"/>
  <c r="I1923" i="1"/>
  <c r="H1923" i="1"/>
  <c r="J2177" i="1"/>
  <c r="I2177" i="1"/>
  <c r="H2177" i="1"/>
  <c r="J2430" i="1"/>
  <c r="I2430" i="1"/>
  <c r="H2430" i="1"/>
  <c r="J2684" i="1"/>
  <c r="I2684" i="1"/>
  <c r="H2684" i="1"/>
  <c r="J3033" i="1"/>
  <c r="I3033" i="1"/>
  <c r="H3033" i="1"/>
  <c r="I3545" i="1"/>
  <c r="H3545" i="1"/>
  <c r="J3545" i="1"/>
  <c r="J4108" i="1"/>
  <c r="I4108" i="1"/>
  <c r="H4108" i="1"/>
  <c r="J4612" i="1"/>
  <c r="I4612" i="1"/>
  <c r="H4612" i="1"/>
  <c r="J5124" i="1"/>
  <c r="I5124" i="1"/>
  <c r="H5124" i="1"/>
  <c r="J5635" i="1"/>
  <c r="I5635" i="1"/>
  <c r="H5635" i="1"/>
  <c r="J6144" i="1"/>
  <c r="I6144" i="1"/>
  <c r="H6144" i="1"/>
  <c r="J24" i="1"/>
  <c r="I24" i="1"/>
  <c r="H24" i="1"/>
  <c r="J88" i="1"/>
  <c r="I88" i="1"/>
  <c r="H88" i="1"/>
  <c r="J152" i="1"/>
  <c r="I152" i="1"/>
  <c r="H152" i="1"/>
  <c r="J216" i="1"/>
  <c r="I216" i="1"/>
  <c r="H216" i="1"/>
  <c r="J280" i="1"/>
  <c r="I280" i="1"/>
  <c r="H280" i="1"/>
  <c r="J344" i="1"/>
  <c r="I344" i="1"/>
  <c r="H344" i="1"/>
  <c r="J408" i="1"/>
  <c r="I408" i="1"/>
  <c r="H408" i="1"/>
  <c r="J472" i="1"/>
  <c r="I472" i="1"/>
  <c r="H472" i="1"/>
  <c r="J536" i="1"/>
  <c r="I536" i="1"/>
  <c r="H536" i="1"/>
  <c r="J600" i="1"/>
  <c r="I600" i="1"/>
  <c r="H600" i="1"/>
  <c r="J664" i="1"/>
  <c r="I664" i="1"/>
  <c r="H664" i="1"/>
  <c r="J728" i="1"/>
  <c r="I728" i="1"/>
  <c r="H728" i="1"/>
  <c r="J792" i="1"/>
  <c r="I792" i="1"/>
  <c r="H792" i="1"/>
  <c r="J856" i="1"/>
  <c r="I856" i="1"/>
  <c r="H856" i="1"/>
  <c r="J920" i="1"/>
  <c r="I920" i="1"/>
  <c r="H920" i="1"/>
  <c r="J984" i="1"/>
  <c r="I984" i="1"/>
  <c r="H984" i="1"/>
  <c r="J1048" i="1"/>
  <c r="I1048" i="1"/>
  <c r="H1048" i="1"/>
  <c r="J1119" i="1"/>
  <c r="I1119" i="1"/>
  <c r="H1119" i="1"/>
  <c r="J1183" i="1"/>
  <c r="I1183" i="1"/>
  <c r="H1183" i="1"/>
  <c r="J1291" i="1"/>
  <c r="I1291" i="1"/>
  <c r="H1291" i="1"/>
  <c r="J1547" i="1"/>
  <c r="I1547" i="1"/>
  <c r="H1547" i="1"/>
  <c r="J1803" i="1"/>
  <c r="I1803" i="1"/>
  <c r="H1803" i="1"/>
  <c r="J2058" i="1"/>
  <c r="I2058" i="1"/>
  <c r="H2058" i="1"/>
  <c r="J2313" i="1"/>
  <c r="I2313" i="1"/>
  <c r="H2313" i="1"/>
  <c r="J2565" i="1"/>
  <c r="I2565" i="1"/>
  <c r="H2565" i="1"/>
  <c r="J2819" i="1"/>
  <c r="I2819" i="1"/>
  <c r="H2819" i="1"/>
  <c r="J3241" i="1"/>
  <c r="I3241" i="1"/>
  <c r="H3241" i="1"/>
  <c r="J3748" i="1"/>
  <c r="I3748" i="1"/>
  <c r="H3748" i="1"/>
  <c r="J4249" i="1"/>
  <c r="I4249" i="1"/>
  <c r="H4249" i="1"/>
  <c r="J4756" i="1"/>
  <c r="I4756" i="1"/>
  <c r="H4756" i="1"/>
  <c r="J5268" i="1"/>
  <c r="I5268" i="1"/>
  <c r="H5268" i="1"/>
  <c r="J5779" i="1"/>
  <c r="I5779" i="1"/>
  <c r="H5779" i="1"/>
  <c r="J6413" i="1"/>
  <c r="I6413" i="1"/>
  <c r="H6413" i="1"/>
  <c r="J41" i="1"/>
  <c r="I41" i="1"/>
  <c r="H41" i="1"/>
  <c r="J105" i="1"/>
  <c r="I105" i="1"/>
  <c r="H105" i="1"/>
  <c r="J169" i="1"/>
  <c r="I169" i="1"/>
  <c r="H169" i="1"/>
  <c r="J233" i="1"/>
  <c r="I233" i="1"/>
  <c r="H233" i="1"/>
  <c r="J297" i="1"/>
  <c r="I297" i="1"/>
  <c r="H297" i="1"/>
  <c r="J361" i="1"/>
  <c r="I361" i="1"/>
  <c r="H361" i="1"/>
  <c r="J425" i="1"/>
  <c r="I425" i="1"/>
  <c r="H425" i="1"/>
  <c r="J489" i="1"/>
  <c r="I489" i="1"/>
  <c r="H489" i="1"/>
  <c r="J553" i="1"/>
  <c r="I553" i="1"/>
  <c r="H553" i="1"/>
  <c r="J617" i="1"/>
  <c r="I617" i="1"/>
  <c r="H617" i="1"/>
  <c r="J681" i="1"/>
  <c r="I681" i="1"/>
  <c r="H681" i="1"/>
  <c r="J745" i="1"/>
  <c r="I745" i="1"/>
  <c r="H745" i="1"/>
  <c r="J809" i="1"/>
  <c r="I809" i="1"/>
  <c r="H809" i="1"/>
  <c r="J873" i="1"/>
  <c r="I873" i="1"/>
  <c r="H873" i="1"/>
  <c r="J937" i="1"/>
  <c r="I937" i="1"/>
  <c r="H937" i="1"/>
  <c r="J1001" i="1"/>
  <c r="I1001" i="1"/>
  <c r="H1001" i="1"/>
  <c r="J1065" i="1"/>
  <c r="I1065" i="1"/>
  <c r="H1065" i="1"/>
  <c r="J1128" i="1"/>
  <c r="I1128" i="1"/>
  <c r="H1128" i="1"/>
  <c r="J1192" i="1"/>
  <c r="I1192" i="1"/>
  <c r="H1192" i="1"/>
  <c r="J1329" i="1"/>
  <c r="I1329" i="1"/>
  <c r="H1329" i="1"/>
  <c r="J1585" i="1"/>
  <c r="I1585" i="1"/>
  <c r="H1585" i="1"/>
  <c r="J1841" i="1"/>
  <c r="I1841" i="1"/>
  <c r="H1841" i="1"/>
  <c r="J2095" i="1"/>
  <c r="I2095" i="1"/>
  <c r="H2095" i="1"/>
  <c r="J2350" i="1"/>
  <c r="I2350" i="1"/>
  <c r="H2350" i="1"/>
  <c r="J2635" i="1"/>
  <c r="I2635" i="1"/>
  <c r="H2635" i="1"/>
  <c r="J2889" i="1"/>
  <c r="I2889" i="1"/>
  <c r="H2889" i="1"/>
  <c r="J3377" i="1"/>
  <c r="I3377" i="1"/>
  <c r="H3377" i="1"/>
  <c r="J3882" i="1"/>
  <c r="I3882" i="1"/>
  <c r="H3882" i="1"/>
  <c r="J4381" i="1"/>
  <c r="I4381" i="1"/>
  <c r="H4381" i="1"/>
  <c r="J4892" i="1"/>
  <c r="I4892" i="1"/>
  <c r="H4892" i="1"/>
  <c r="J5403" i="1"/>
  <c r="I5403" i="1"/>
  <c r="H5403" i="1"/>
  <c r="J5915" i="1"/>
  <c r="I5915" i="1"/>
  <c r="H5915" i="1"/>
  <c r="J7078" i="1"/>
  <c r="I7078" i="1"/>
  <c r="H7078" i="1"/>
  <c r="J50" i="1"/>
  <c r="I50" i="1"/>
  <c r="H50" i="1"/>
  <c r="J114" i="1"/>
  <c r="I114" i="1"/>
  <c r="H114" i="1"/>
  <c r="J178" i="1"/>
  <c r="I178" i="1"/>
  <c r="H178" i="1"/>
  <c r="J242" i="1"/>
  <c r="I242" i="1"/>
  <c r="H242" i="1"/>
  <c r="J306" i="1"/>
  <c r="I306" i="1"/>
  <c r="H306" i="1"/>
  <c r="J370" i="1"/>
  <c r="I370" i="1"/>
  <c r="H370" i="1"/>
  <c r="J434" i="1"/>
  <c r="I434" i="1"/>
  <c r="H434" i="1"/>
  <c r="J498" i="1"/>
  <c r="I498" i="1"/>
  <c r="H498" i="1"/>
  <c r="J562" i="1"/>
  <c r="I562" i="1"/>
  <c r="H562" i="1"/>
  <c r="J626" i="1"/>
  <c r="I626" i="1"/>
  <c r="H626" i="1"/>
  <c r="J690" i="1"/>
  <c r="I690" i="1"/>
  <c r="H690" i="1"/>
  <c r="J754" i="1"/>
  <c r="I754" i="1"/>
  <c r="H754" i="1"/>
  <c r="J818" i="1"/>
  <c r="I818" i="1"/>
  <c r="H818" i="1"/>
  <c r="J882" i="1"/>
  <c r="I882" i="1"/>
  <c r="H882" i="1"/>
  <c r="J946" i="1"/>
  <c r="I946" i="1"/>
  <c r="H946" i="1"/>
  <c r="J1010" i="1"/>
  <c r="I1010" i="1"/>
  <c r="H1010" i="1"/>
  <c r="I1074" i="1"/>
  <c r="J1074" i="1"/>
  <c r="H1074" i="1"/>
  <c r="J1137" i="1"/>
  <c r="I1137" i="1"/>
  <c r="H1137" i="1"/>
  <c r="J1201" i="1"/>
  <c r="I1201" i="1"/>
  <c r="H1201" i="1"/>
  <c r="J1363" i="1"/>
  <c r="I1363" i="1"/>
  <c r="H1363" i="1"/>
  <c r="J1619" i="1"/>
  <c r="I1619" i="1"/>
  <c r="H1619" i="1"/>
  <c r="J1875" i="1"/>
  <c r="I1875" i="1"/>
  <c r="H1875" i="1"/>
  <c r="I2129" i="1"/>
  <c r="J2129" i="1"/>
  <c r="H2129" i="1"/>
  <c r="J2383" i="1"/>
  <c r="I2383" i="1"/>
  <c r="H2383" i="1"/>
  <c r="J2637" i="1"/>
  <c r="I2637" i="1"/>
  <c r="H2637" i="1"/>
  <c r="J2891" i="1"/>
  <c r="I2891" i="1"/>
  <c r="H2891" i="1"/>
  <c r="J3385" i="1"/>
  <c r="I3385" i="1"/>
  <c r="H3385" i="1"/>
  <c r="J3890" i="1"/>
  <c r="I3890" i="1"/>
  <c r="H3890" i="1"/>
  <c r="J4389" i="1"/>
  <c r="I4389" i="1"/>
  <c r="H4389" i="1"/>
  <c r="J4900" i="1"/>
  <c r="I4900" i="1"/>
  <c r="H4900" i="1"/>
  <c r="J5411" i="1"/>
  <c r="I5411" i="1"/>
  <c r="H5411" i="1"/>
  <c r="J5923" i="1"/>
  <c r="I5923" i="1"/>
  <c r="H5923" i="1"/>
  <c r="J7141" i="1"/>
  <c r="I7141" i="1"/>
  <c r="H7141" i="1"/>
  <c r="J51" i="1"/>
  <c r="I51" i="1"/>
  <c r="H51" i="1"/>
  <c r="J115" i="1"/>
  <c r="I115" i="1"/>
  <c r="H115" i="1"/>
  <c r="J179" i="1"/>
  <c r="I179" i="1"/>
  <c r="H179" i="1"/>
  <c r="J243" i="1"/>
  <c r="I243" i="1"/>
  <c r="H243" i="1"/>
  <c r="J307" i="1"/>
  <c r="I307" i="1"/>
  <c r="H307" i="1"/>
  <c r="J371" i="1"/>
  <c r="I371" i="1"/>
  <c r="H371" i="1"/>
  <c r="J435" i="1"/>
  <c r="I435" i="1"/>
  <c r="H435" i="1"/>
  <c r="J499" i="1"/>
  <c r="I499" i="1"/>
  <c r="H499" i="1"/>
  <c r="J563" i="1"/>
  <c r="I563" i="1"/>
  <c r="H563" i="1"/>
  <c r="J627" i="1"/>
  <c r="I627" i="1"/>
  <c r="H627" i="1"/>
  <c r="J691" i="1"/>
  <c r="I691" i="1"/>
  <c r="H691" i="1"/>
  <c r="J755" i="1"/>
  <c r="I755" i="1"/>
  <c r="H755" i="1"/>
  <c r="J819" i="1"/>
  <c r="I819" i="1"/>
  <c r="H819" i="1"/>
  <c r="J883" i="1"/>
  <c r="I883" i="1"/>
  <c r="H883" i="1"/>
  <c r="J947" i="1"/>
  <c r="I947" i="1"/>
  <c r="H947" i="1"/>
  <c r="J1011" i="1"/>
  <c r="I1011" i="1"/>
  <c r="H1011" i="1"/>
  <c r="I1075" i="1"/>
  <c r="J1075" i="1"/>
  <c r="H1075" i="1"/>
  <c r="J1138" i="1"/>
  <c r="I1138" i="1"/>
  <c r="H1138" i="1"/>
  <c r="J1202" i="1"/>
  <c r="I1202" i="1"/>
  <c r="H1202" i="1"/>
  <c r="J1369" i="1"/>
  <c r="I1369" i="1"/>
  <c r="H1369" i="1"/>
  <c r="J1625" i="1"/>
  <c r="I1625" i="1"/>
  <c r="H1625" i="1"/>
  <c r="J1881" i="1"/>
  <c r="I1881" i="1"/>
  <c r="H1881" i="1"/>
  <c r="J2135" i="1"/>
  <c r="I2135" i="1"/>
  <c r="H2135" i="1"/>
  <c r="J2389" i="1"/>
  <c r="I2389" i="1"/>
  <c r="H2389" i="1"/>
  <c r="J2642" i="1"/>
  <c r="I2642" i="1"/>
  <c r="H2642" i="1"/>
  <c r="J2897" i="1"/>
  <c r="I2897" i="1"/>
  <c r="H2897" i="1"/>
  <c r="J3393" i="1"/>
  <c r="I3393" i="1"/>
  <c r="H3393" i="1"/>
  <c r="J3897" i="1"/>
  <c r="I3897" i="1"/>
  <c r="H3897" i="1"/>
  <c r="J4397" i="1"/>
  <c r="I4397" i="1"/>
  <c r="H4397" i="1"/>
  <c r="J4908" i="1"/>
  <c r="I4908" i="1"/>
  <c r="H4908" i="1"/>
  <c r="J5419" i="1"/>
  <c r="I5419" i="1"/>
  <c r="H5419" i="1"/>
  <c r="I5931" i="1"/>
  <c r="H5931" i="1"/>
  <c r="J5931" i="1"/>
  <c r="J7205" i="1"/>
  <c r="I7205" i="1"/>
  <c r="H7205" i="1"/>
  <c r="J52" i="1"/>
  <c r="H52" i="1"/>
  <c r="I52" i="1"/>
  <c r="J116" i="1"/>
  <c r="I116" i="1"/>
  <c r="H116" i="1"/>
  <c r="J180" i="1"/>
  <c r="I180" i="1"/>
  <c r="H180" i="1"/>
  <c r="J244" i="1"/>
  <c r="I244" i="1"/>
  <c r="H244" i="1"/>
  <c r="J308" i="1"/>
  <c r="I308" i="1"/>
  <c r="H308" i="1"/>
  <c r="J372" i="1"/>
  <c r="I372" i="1"/>
  <c r="H372" i="1"/>
  <c r="J436" i="1"/>
  <c r="I436" i="1"/>
  <c r="H436" i="1"/>
  <c r="J500" i="1"/>
  <c r="I500" i="1"/>
  <c r="H500" i="1"/>
  <c r="J564" i="1"/>
  <c r="I564" i="1"/>
  <c r="H564" i="1"/>
  <c r="J628" i="1"/>
  <c r="I628" i="1"/>
  <c r="H628" i="1"/>
  <c r="J692" i="1"/>
  <c r="I692" i="1"/>
  <c r="H692" i="1"/>
  <c r="J756" i="1"/>
  <c r="I756" i="1"/>
  <c r="H756" i="1"/>
  <c r="J820" i="1"/>
  <c r="I820" i="1"/>
  <c r="H820" i="1"/>
  <c r="J884" i="1"/>
  <c r="I884" i="1"/>
  <c r="H884" i="1"/>
  <c r="J948" i="1"/>
  <c r="I948" i="1"/>
  <c r="H948" i="1"/>
  <c r="J1012" i="1"/>
  <c r="I1012" i="1"/>
  <c r="H1012" i="1"/>
  <c r="J1076" i="1"/>
  <c r="I1076" i="1"/>
  <c r="H1076" i="1"/>
  <c r="J1139" i="1"/>
  <c r="I1139" i="1"/>
  <c r="H1139" i="1"/>
  <c r="J1203" i="1"/>
  <c r="I1203" i="1"/>
  <c r="H1203" i="1"/>
  <c r="J1371" i="1"/>
  <c r="I1371" i="1"/>
  <c r="H1371" i="1"/>
  <c r="J1627" i="1"/>
  <c r="I1627" i="1"/>
  <c r="H1627" i="1"/>
  <c r="J1883" i="1"/>
  <c r="I1883" i="1"/>
  <c r="H1883" i="1"/>
  <c r="J2169" i="1"/>
  <c r="I2169" i="1"/>
  <c r="H2169" i="1"/>
  <c r="J2423" i="1"/>
  <c r="I2423" i="1"/>
  <c r="H2423" i="1"/>
  <c r="J2676" i="1"/>
  <c r="I2676" i="1"/>
  <c r="H2676" i="1"/>
  <c r="J2953" i="1"/>
  <c r="I2953" i="1"/>
  <c r="H2953" i="1"/>
  <c r="J3465" i="1"/>
  <c r="I3465" i="1"/>
  <c r="H3465" i="1"/>
  <c r="J3968" i="1"/>
  <c r="I3968" i="1"/>
  <c r="H3968" i="1"/>
  <c r="J4468" i="1"/>
  <c r="I4468" i="1"/>
  <c r="H4468" i="1"/>
  <c r="J4980" i="1"/>
  <c r="I4980" i="1"/>
  <c r="H4980" i="1"/>
  <c r="J5491" i="1"/>
  <c r="I5491" i="1"/>
  <c r="H5491" i="1"/>
  <c r="J6003" i="1"/>
  <c r="I6003" i="1"/>
  <c r="H6003" i="1"/>
  <c r="J7779" i="1"/>
  <c r="I7779" i="1"/>
  <c r="H7779" i="1"/>
  <c r="J61" i="1"/>
  <c r="I61" i="1"/>
  <c r="H61" i="1"/>
  <c r="J125" i="1"/>
  <c r="I125" i="1"/>
  <c r="H125" i="1"/>
  <c r="J189" i="1"/>
  <c r="H189" i="1"/>
  <c r="I189" i="1"/>
  <c r="J253" i="1"/>
  <c r="I253" i="1"/>
  <c r="H253" i="1"/>
  <c r="J317" i="1"/>
  <c r="I317" i="1"/>
  <c r="H317" i="1"/>
  <c r="J381" i="1"/>
  <c r="I381" i="1"/>
  <c r="H381" i="1"/>
  <c r="J445" i="1"/>
  <c r="I445" i="1"/>
  <c r="H445" i="1"/>
  <c r="J509" i="1"/>
  <c r="I509" i="1"/>
  <c r="H509" i="1"/>
  <c r="J573" i="1"/>
  <c r="I573" i="1"/>
  <c r="H573" i="1"/>
  <c r="J637" i="1"/>
  <c r="I637" i="1"/>
  <c r="H637" i="1"/>
  <c r="J701" i="1"/>
  <c r="I701" i="1"/>
  <c r="H701" i="1"/>
  <c r="J765" i="1"/>
  <c r="I765" i="1"/>
  <c r="H765" i="1"/>
  <c r="J829" i="1"/>
  <c r="I829" i="1"/>
  <c r="H829" i="1"/>
  <c r="J893" i="1"/>
  <c r="I893" i="1"/>
  <c r="H893" i="1"/>
  <c r="J957" i="1"/>
  <c r="I957" i="1"/>
  <c r="H957" i="1"/>
  <c r="J1021" i="1"/>
  <c r="I1021" i="1"/>
  <c r="H1021" i="1"/>
  <c r="J1085" i="1"/>
  <c r="I1085" i="1"/>
  <c r="H1085" i="1"/>
  <c r="J1148" i="1"/>
  <c r="I1148" i="1"/>
  <c r="H1148" i="1"/>
  <c r="J1212" i="1"/>
  <c r="I1212" i="1"/>
  <c r="H1212" i="1"/>
  <c r="J1409" i="1"/>
  <c r="I1409" i="1"/>
  <c r="H1409" i="1"/>
  <c r="J1665" i="1"/>
  <c r="I1665" i="1"/>
  <c r="H1665" i="1"/>
  <c r="J1921" i="1"/>
  <c r="I1921" i="1"/>
  <c r="H1921" i="1"/>
  <c r="J2175" i="1"/>
  <c r="I2175" i="1"/>
  <c r="H2175" i="1"/>
  <c r="J2428" i="1"/>
  <c r="I2428" i="1"/>
  <c r="H2428" i="1"/>
  <c r="J2682" i="1"/>
  <c r="I2682" i="1"/>
  <c r="H2682" i="1"/>
  <c r="J2961" i="1"/>
  <c r="I2961" i="1"/>
  <c r="H2961" i="1"/>
  <c r="J3473" i="1"/>
  <c r="I3473" i="1"/>
  <c r="H3473" i="1"/>
  <c r="J3976" i="1"/>
  <c r="I3976" i="1"/>
  <c r="H3976" i="1"/>
  <c r="J4476" i="1"/>
  <c r="I4476" i="1"/>
  <c r="H4476" i="1"/>
  <c r="J4988" i="1"/>
  <c r="I4988" i="1"/>
  <c r="H4988" i="1"/>
  <c r="J5499" i="1"/>
  <c r="I5499" i="1"/>
  <c r="H5499" i="1"/>
  <c r="J6011" i="1"/>
  <c r="I6011" i="1"/>
  <c r="H6011" i="1"/>
  <c r="J1232" i="1"/>
  <c r="I1232" i="1"/>
  <c r="H1232" i="1"/>
  <c r="J1296" i="1"/>
  <c r="I1296" i="1"/>
  <c r="H1296" i="1"/>
  <c r="J1360" i="1"/>
  <c r="I1360" i="1"/>
  <c r="H1360" i="1"/>
  <c r="J1424" i="1"/>
  <c r="I1424" i="1"/>
  <c r="H1424" i="1"/>
  <c r="J1488" i="1"/>
  <c r="I1488" i="1"/>
  <c r="H1488" i="1"/>
  <c r="J1552" i="1"/>
  <c r="I1552" i="1"/>
  <c r="H1552" i="1"/>
  <c r="J1616" i="1"/>
  <c r="I1616" i="1"/>
  <c r="H1616" i="1"/>
  <c r="J1680" i="1"/>
  <c r="I1680" i="1"/>
  <c r="H1680" i="1"/>
  <c r="J1744" i="1"/>
  <c r="I1744" i="1"/>
  <c r="H1744" i="1"/>
  <c r="J1808" i="1"/>
  <c r="I1808" i="1"/>
  <c r="H1808" i="1"/>
  <c r="J1872" i="1"/>
  <c r="I1872" i="1"/>
  <c r="H1872" i="1"/>
  <c r="J1936" i="1"/>
  <c r="I1936" i="1"/>
  <c r="H1936" i="1"/>
  <c r="J2000" i="1"/>
  <c r="I2000" i="1"/>
  <c r="H2000" i="1"/>
  <c r="J2063" i="1"/>
  <c r="I2063" i="1"/>
  <c r="H2063" i="1"/>
  <c r="J2126" i="1"/>
  <c r="I2126" i="1"/>
  <c r="H2126" i="1"/>
  <c r="J2190" i="1"/>
  <c r="I2190" i="1"/>
  <c r="H2190" i="1"/>
  <c r="J2254" i="1"/>
  <c r="I2254" i="1"/>
  <c r="H2254" i="1"/>
  <c r="J2318" i="1"/>
  <c r="I2318" i="1"/>
  <c r="H2318" i="1"/>
  <c r="J2380" i="1"/>
  <c r="I2380" i="1"/>
  <c r="H2380" i="1"/>
  <c r="J2451" i="1"/>
  <c r="I2451" i="1"/>
  <c r="H2451" i="1"/>
  <c r="J2515" i="1"/>
  <c r="I2515" i="1"/>
  <c r="H2515" i="1"/>
  <c r="J2578" i="1"/>
  <c r="I2578" i="1"/>
  <c r="H2578" i="1"/>
  <c r="J2649" i="1"/>
  <c r="I2649" i="1"/>
  <c r="H2649" i="1"/>
  <c r="J2713" i="1"/>
  <c r="I2713" i="1"/>
  <c r="H2713" i="1"/>
  <c r="J2777" i="1"/>
  <c r="I2777" i="1"/>
  <c r="H2777" i="1"/>
  <c r="J2840" i="1"/>
  <c r="I2840" i="1"/>
  <c r="H2840" i="1"/>
  <c r="J2904" i="1"/>
  <c r="I2904" i="1"/>
  <c r="H2904" i="1"/>
  <c r="J2968" i="1"/>
  <c r="I2968" i="1"/>
  <c r="H2968" i="1"/>
  <c r="J3032" i="1"/>
  <c r="I3032" i="1"/>
  <c r="H3032" i="1"/>
  <c r="J3096" i="1"/>
  <c r="I3096" i="1"/>
  <c r="H3096" i="1"/>
  <c r="J3160" i="1"/>
  <c r="I3160" i="1"/>
  <c r="H3160" i="1"/>
  <c r="J3224" i="1"/>
  <c r="I3224" i="1"/>
  <c r="H3224" i="1"/>
  <c r="J3288" i="1"/>
  <c r="I3288" i="1"/>
  <c r="H3288" i="1"/>
  <c r="J3352" i="1"/>
  <c r="I3352" i="1"/>
  <c r="H3352" i="1"/>
  <c r="J3416" i="1"/>
  <c r="I3416" i="1"/>
  <c r="H3416" i="1"/>
  <c r="J3480" i="1"/>
  <c r="I3480" i="1"/>
  <c r="H3480" i="1"/>
  <c r="J3544" i="1"/>
  <c r="I3544" i="1"/>
  <c r="H3544" i="1"/>
  <c r="J3613" i="1"/>
  <c r="I3613" i="1"/>
  <c r="H3613" i="1"/>
  <c r="J3677" i="1"/>
  <c r="I3677" i="1"/>
  <c r="H3677" i="1"/>
  <c r="J3739" i="1"/>
  <c r="I3739" i="1"/>
  <c r="H3739" i="1"/>
  <c r="J3802" i="1"/>
  <c r="I3802" i="1"/>
  <c r="H3802" i="1"/>
  <c r="J3865" i="1"/>
  <c r="I3865" i="1"/>
  <c r="H3865" i="1"/>
  <c r="J3928" i="1"/>
  <c r="H3928" i="1"/>
  <c r="I3928" i="1"/>
  <c r="J3991" i="1"/>
  <c r="I3991" i="1"/>
  <c r="H3991" i="1"/>
  <c r="J4052" i="1"/>
  <c r="I4052" i="1"/>
  <c r="H4052" i="1"/>
  <c r="J4115" i="1"/>
  <c r="I4115" i="1"/>
  <c r="H4115" i="1"/>
  <c r="J4178" i="1"/>
  <c r="I4178" i="1"/>
  <c r="H4178" i="1"/>
  <c r="J4241" i="1"/>
  <c r="I4241" i="1"/>
  <c r="H4241" i="1"/>
  <c r="J4302" i="1"/>
  <c r="I4302" i="1"/>
  <c r="H4302" i="1"/>
  <c r="J4365" i="1"/>
  <c r="I4365" i="1"/>
  <c r="H4365" i="1"/>
  <c r="J4435" i="1"/>
  <c r="I4435" i="1"/>
  <c r="H4435" i="1"/>
  <c r="J4499" i="1"/>
  <c r="I4499" i="1"/>
  <c r="H4499" i="1"/>
  <c r="J4563" i="1"/>
  <c r="I4563" i="1"/>
  <c r="H4563" i="1"/>
  <c r="J4627" i="1"/>
  <c r="I4627" i="1"/>
  <c r="H4627" i="1"/>
  <c r="J4691" i="1"/>
  <c r="I4691" i="1"/>
  <c r="H4691" i="1"/>
  <c r="J4755" i="1"/>
  <c r="I4755" i="1"/>
  <c r="H4755" i="1"/>
  <c r="J4819" i="1"/>
  <c r="I4819" i="1"/>
  <c r="H4819" i="1"/>
  <c r="J4883" i="1"/>
  <c r="I4883" i="1"/>
  <c r="H4883" i="1"/>
  <c r="J4947" i="1"/>
  <c r="I4947" i="1"/>
  <c r="H4947" i="1"/>
  <c r="J5011" i="1"/>
  <c r="I5011" i="1"/>
  <c r="H5011" i="1"/>
  <c r="J5075" i="1"/>
  <c r="I5075" i="1"/>
  <c r="H5075" i="1"/>
  <c r="J5139" i="1"/>
  <c r="I5139" i="1"/>
  <c r="H5139" i="1"/>
  <c r="J5203" i="1"/>
  <c r="I5203" i="1"/>
  <c r="H5203" i="1"/>
  <c r="J5267" i="1"/>
  <c r="I5267" i="1"/>
  <c r="H5267" i="1"/>
  <c r="J5331" i="1"/>
  <c r="I5331" i="1"/>
  <c r="H5331" i="1"/>
  <c r="J5394" i="1"/>
  <c r="I5394" i="1"/>
  <c r="H5394" i="1"/>
  <c r="J5458" i="1"/>
  <c r="I5458" i="1"/>
  <c r="H5458" i="1"/>
  <c r="J5522" i="1"/>
  <c r="I5522" i="1"/>
  <c r="H5522" i="1"/>
  <c r="J5586" i="1"/>
  <c r="I5586" i="1"/>
  <c r="H5586" i="1"/>
  <c r="J5650" i="1"/>
  <c r="I5650" i="1"/>
  <c r="H5650" i="1"/>
  <c r="J5714" i="1"/>
  <c r="I5714" i="1"/>
  <c r="H5714" i="1"/>
  <c r="J5778" i="1"/>
  <c r="I5778" i="1"/>
  <c r="H5778" i="1"/>
  <c r="J5842" i="1"/>
  <c r="I5842" i="1"/>
  <c r="H5842" i="1"/>
  <c r="J5906" i="1"/>
  <c r="I5906" i="1"/>
  <c r="H5906" i="1"/>
  <c r="J5970" i="1"/>
  <c r="I5970" i="1"/>
  <c r="H5970" i="1"/>
  <c r="J6033" i="1"/>
  <c r="I6033" i="1"/>
  <c r="H6033" i="1"/>
  <c r="J6096" i="1"/>
  <c r="I6096" i="1"/>
  <c r="H6096" i="1"/>
  <c r="J6159" i="1"/>
  <c r="I6159" i="1"/>
  <c r="H6159" i="1"/>
  <c r="J6248" i="1"/>
  <c r="I6248" i="1"/>
  <c r="H6248" i="1"/>
  <c r="J6411" i="1"/>
  <c r="I6411" i="1"/>
  <c r="H6411" i="1"/>
  <c r="J6665" i="1"/>
  <c r="I6665" i="1"/>
  <c r="H6665" i="1"/>
  <c r="J7006" i="1"/>
  <c r="I7006" i="1"/>
  <c r="H7006" i="1"/>
  <c r="J7516" i="1"/>
  <c r="I7516" i="1"/>
  <c r="H7516" i="1"/>
  <c r="J1250" i="1"/>
  <c r="I1250" i="1"/>
  <c r="H1250" i="1"/>
  <c r="J1314" i="1"/>
  <c r="I1314" i="1"/>
  <c r="H1314" i="1"/>
  <c r="J1378" i="1"/>
  <c r="I1378" i="1"/>
  <c r="H1378" i="1"/>
  <c r="J1442" i="1"/>
  <c r="I1442" i="1"/>
  <c r="H1442" i="1"/>
  <c r="J1506" i="1"/>
  <c r="I1506" i="1"/>
  <c r="H1506" i="1"/>
  <c r="J1570" i="1"/>
  <c r="I1570" i="1"/>
  <c r="H1570" i="1"/>
  <c r="J1634" i="1"/>
  <c r="I1634" i="1"/>
  <c r="H1634" i="1"/>
  <c r="J1698" i="1"/>
  <c r="I1698" i="1"/>
  <c r="H1698" i="1"/>
  <c r="J1762" i="1"/>
  <c r="I1762" i="1"/>
  <c r="H1762" i="1"/>
  <c r="J1826" i="1"/>
  <c r="I1826" i="1"/>
  <c r="H1826" i="1"/>
  <c r="J1890" i="1"/>
  <c r="I1890" i="1"/>
  <c r="H1890" i="1"/>
  <c r="J1954" i="1"/>
  <c r="I1954" i="1"/>
  <c r="H1954" i="1"/>
  <c r="J2025" i="1"/>
  <c r="I2025" i="1"/>
  <c r="H2025" i="1"/>
  <c r="J2088" i="1"/>
  <c r="I2088" i="1"/>
  <c r="H2088" i="1"/>
  <c r="J2152" i="1"/>
  <c r="I2152" i="1"/>
  <c r="H2152" i="1"/>
  <c r="J2216" i="1"/>
  <c r="I2216" i="1"/>
  <c r="H2216" i="1"/>
  <c r="J2280" i="1"/>
  <c r="I2280" i="1"/>
  <c r="H2280" i="1"/>
  <c r="J2343" i="1"/>
  <c r="I2343" i="1"/>
  <c r="H2343" i="1"/>
  <c r="J2414" i="1"/>
  <c r="I2414" i="1"/>
  <c r="H2414" i="1"/>
  <c r="J2477" i="1"/>
  <c r="I2477" i="1"/>
  <c r="H2477" i="1"/>
  <c r="J2540" i="1"/>
  <c r="I2540" i="1"/>
  <c r="H2540" i="1"/>
  <c r="J2604" i="1"/>
  <c r="I2604" i="1"/>
  <c r="H2604" i="1"/>
  <c r="I2667" i="1"/>
  <c r="H2667" i="1"/>
  <c r="J2667" i="1"/>
  <c r="I2731" i="1"/>
  <c r="J2731" i="1"/>
  <c r="H2731" i="1"/>
  <c r="J2794" i="1"/>
  <c r="I2794" i="1"/>
  <c r="H2794" i="1"/>
  <c r="J2858" i="1"/>
  <c r="I2858" i="1"/>
  <c r="H2858" i="1"/>
  <c r="J2922" i="1"/>
  <c r="I2922" i="1"/>
  <c r="H2922" i="1"/>
  <c r="J2986" i="1"/>
  <c r="I2986" i="1"/>
  <c r="H2986" i="1"/>
  <c r="J3050" i="1"/>
  <c r="I3050" i="1"/>
  <c r="H3050" i="1"/>
  <c r="J3114" i="1"/>
  <c r="I3114" i="1"/>
  <c r="H3114" i="1"/>
  <c r="J3178" i="1"/>
  <c r="I3178" i="1"/>
  <c r="H3178" i="1"/>
  <c r="J3242" i="1"/>
  <c r="I3242" i="1"/>
  <c r="H3242" i="1"/>
  <c r="J3306" i="1"/>
  <c r="I3306" i="1"/>
  <c r="H3306" i="1"/>
  <c r="J3370" i="1"/>
  <c r="I3370" i="1"/>
  <c r="H3370" i="1"/>
  <c r="J3434" i="1"/>
  <c r="I3434" i="1"/>
  <c r="H3434" i="1"/>
  <c r="J3498" i="1"/>
  <c r="I3498" i="1"/>
  <c r="H3498" i="1"/>
  <c r="J3562" i="1"/>
  <c r="I3562" i="1"/>
  <c r="H3562" i="1"/>
  <c r="J3623" i="1"/>
  <c r="I3623" i="1"/>
  <c r="H3623" i="1"/>
  <c r="J3687" i="1"/>
  <c r="I3687" i="1"/>
  <c r="H3687" i="1"/>
  <c r="J3757" i="1"/>
  <c r="I3757" i="1"/>
  <c r="H3757" i="1"/>
  <c r="J3820" i="1"/>
  <c r="I3820" i="1"/>
  <c r="H3820" i="1"/>
  <c r="J3883" i="1"/>
  <c r="I3883" i="1"/>
  <c r="H3883" i="1"/>
  <c r="J3946" i="1"/>
  <c r="I3946" i="1"/>
  <c r="H3946" i="1"/>
  <c r="J4009" i="1"/>
  <c r="I4009" i="1"/>
  <c r="H4009" i="1"/>
  <c r="J4078" i="1"/>
  <c r="I4078" i="1"/>
  <c r="H4078" i="1"/>
  <c r="J4141" i="1"/>
  <c r="I4141" i="1"/>
  <c r="H4141" i="1"/>
  <c r="J4204" i="1"/>
  <c r="I4204" i="1"/>
  <c r="H4204" i="1"/>
  <c r="J4266" i="1"/>
  <c r="I4266" i="1"/>
  <c r="H4266" i="1"/>
  <c r="J4328" i="1"/>
  <c r="I4328" i="1"/>
  <c r="H4328" i="1"/>
  <c r="I4398" i="1"/>
  <c r="H4398" i="1"/>
  <c r="J4398" i="1"/>
  <c r="J4461" i="1"/>
  <c r="I4461" i="1"/>
  <c r="H4461" i="1"/>
  <c r="J4525" i="1"/>
  <c r="I4525" i="1"/>
  <c r="H4525" i="1"/>
  <c r="J4589" i="1"/>
  <c r="I4589" i="1"/>
  <c r="H4589" i="1"/>
  <c r="J4653" i="1"/>
  <c r="I4653" i="1"/>
  <c r="H4653" i="1"/>
  <c r="J4717" i="1"/>
  <c r="I4717" i="1"/>
  <c r="H4717" i="1"/>
  <c r="J4781" i="1"/>
  <c r="I4781" i="1"/>
  <c r="H4781" i="1"/>
  <c r="J4845" i="1"/>
  <c r="I4845" i="1"/>
  <c r="H4845" i="1"/>
  <c r="J4909" i="1"/>
  <c r="I4909" i="1"/>
  <c r="H4909" i="1"/>
  <c r="J4973" i="1"/>
  <c r="I4973" i="1"/>
  <c r="H4973" i="1"/>
  <c r="J5037" i="1"/>
  <c r="I5037" i="1"/>
  <c r="H5037" i="1"/>
  <c r="J5101" i="1"/>
  <c r="I5101" i="1"/>
  <c r="H5101" i="1"/>
  <c r="J5165" i="1"/>
  <c r="I5165" i="1"/>
  <c r="H5165" i="1"/>
  <c r="J5229" i="1"/>
  <c r="I5229" i="1"/>
  <c r="H5229" i="1"/>
  <c r="J5293" i="1"/>
  <c r="I5293" i="1"/>
  <c r="H5293" i="1"/>
  <c r="J5356" i="1"/>
  <c r="H5356" i="1"/>
  <c r="I5356" i="1"/>
  <c r="J5420" i="1"/>
  <c r="I5420" i="1"/>
  <c r="H5420" i="1"/>
  <c r="J5484" i="1"/>
  <c r="I5484" i="1"/>
  <c r="H5484" i="1"/>
  <c r="J5548" i="1"/>
  <c r="I5548" i="1"/>
  <c r="H5548" i="1"/>
  <c r="J5612" i="1"/>
  <c r="I5612" i="1"/>
  <c r="H5612" i="1"/>
  <c r="J5676" i="1"/>
  <c r="I5676" i="1"/>
  <c r="H5676" i="1"/>
  <c r="J5740" i="1"/>
  <c r="I5740" i="1"/>
  <c r="H5740" i="1"/>
  <c r="H5804" i="1"/>
  <c r="J5804" i="1"/>
  <c r="I5804" i="1"/>
  <c r="J5868" i="1"/>
  <c r="I5868" i="1"/>
  <c r="H5868" i="1"/>
  <c r="J5932" i="1"/>
  <c r="I5932" i="1"/>
  <c r="H5932" i="1"/>
  <c r="J5996" i="1"/>
  <c r="I5996" i="1"/>
  <c r="H5996" i="1"/>
  <c r="J6058" i="1"/>
  <c r="I6058" i="1"/>
  <c r="H6058" i="1"/>
  <c r="J6122" i="1"/>
  <c r="I6122" i="1"/>
  <c r="H6122" i="1"/>
  <c r="J6185" i="1"/>
  <c r="I6185" i="1"/>
  <c r="H6185" i="1"/>
  <c r="J6300" i="1"/>
  <c r="I6300" i="1"/>
  <c r="H6300" i="1"/>
  <c r="J6514" i="1"/>
  <c r="I6514" i="1"/>
  <c r="H6514" i="1"/>
  <c r="J6769" i="1"/>
  <c r="I6769" i="1"/>
  <c r="H6769" i="1"/>
  <c r="J7213" i="1"/>
  <c r="I7213" i="1"/>
  <c r="H7213" i="1"/>
  <c r="J7787" i="1"/>
  <c r="I7787" i="1"/>
  <c r="H7787" i="1"/>
  <c r="J2971" i="1"/>
  <c r="I2971" i="1"/>
  <c r="H2971" i="1"/>
  <c r="J3035" i="1"/>
  <c r="I3035" i="1"/>
  <c r="H3035" i="1"/>
  <c r="J3099" i="1"/>
  <c r="I3099" i="1"/>
  <c r="H3099" i="1"/>
  <c r="J3163" i="1"/>
  <c r="I3163" i="1"/>
  <c r="H3163" i="1"/>
  <c r="J3227" i="1"/>
  <c r="I3227" i="1"/>
  <c r="H3227" i="1"/>
  <c r="J3291" i="1"/>
  <c r="I3291" i="1"/>
  <c r="H3291" i="1"/>
  <c r="J3355" i="1"/>
  <c r="I3355" i="1"/>
  <c r="H3355" i="1"/>
  <c r="J3419" i="1"/>
  <c r="I3419" i="1"/>
  <c r="H3419" i="1"/>
  <c r="J3483" i="1"/>
  <c r="I3483" i="1"/>
  <c r="H3483" i="1"/>
  <c r="J3547" i="1"/>
  <c r="I3547" i="1"/>
  <c r="H3547" i="1"/>
  <c r="J3609" i="1"/>
  <c r="I3609" i="1"/>
  <c r="H3609" i="1"/>
  <c r="J3672" i="1"/>
  <c r="I3672" i="1"/>
  <c r="H3672" i="1"/>
  <c r="J3734" i="1"/>
  <c r="I3734" i="1"/>
  <c r="H3734" i="1"/>
  <c r="J3797" i="1"/>
  <c r="I3797" i="1"/>
  <c r="H3797" i="1"/>
  <c r="J3860" i="1"/>
  <c r="I3860" i="1"/>
  <c r="H3860" i="1"/>
  <c r="J3923" i="1"/>
  <c r="I3923" i="1"/>
  <c r="H3923" i="1"/>
  <c r="J3986" i="1"/>
  <c r="I3986" i="1"/>
  <c r="H3986" i="1"/>
  <c r="J4047" i="1"/>
  <c r="I4047" i="1"/>
  <c r="H4047" i="1"/>
  <c r="J4110" i="1"/>
  <c r="I4110" i="1"/>
  <c r="H4110" i="1"/>
  <c r="J4173" i="1"/>
  <c r="I4173" i="1"/>
  <c r="H4173" i="1"/>
  <c r="J4237" i="1"/>
  <c r="I4237" i="1"/>
  <c r="H4237" i="1"/>
  <c r="I4321" i="1"/>
  <c r="J4321" i="1"/>
  <c r="H4321" i="1"/>
  <c r="J4383" i="1"/>
  <c r="I4383" i="1"/>
  <c r="H4383" i="1"/>
  <c r="J4446" i="1"/>
  <c r="I4446" i="1"/>
  <c r="H4446" i="1"/>
  <c r="J4510" i="1"/>
  <c r="I4510" i="1"/>
  <c r="H4510" i="1"/>
  <c r="J4574" i="1"/>
  <c r="I4574" i="1"/>
  <c r="H4574" i="1"/>
  <c r="J4638" i="1"/>
  <c r="I4638" i="1"/>
  <c r="H4638" i="1"/>
  <c r="J4702" i="1"/>
  <c r="I4702" i="1"/>
  <c r="H4702" i="1"/>
  <c r="J4766" i="1"/>
  <c r="I4766" i="1"/>
  <c r="H4766" i="1"/>
  <c r="J4830" i="1"/>
  <c r="I4830" i="1"/>
  <c r="H4830" i="1"/>
  <c r="J4894" i="1"/>
  <c r="I4894" i="1"/>
  <c r="H4894" i="1"/>
  <c r="J4958" i="1"/>
  <c r="I4958" i="1"/>
  <c r="H4958" i="1"/>
  <c r="J5022" i="1"/>
  <c r="I5022" i="1"/>
  <c r="H5022" i="1"/>
  <c r="J5086" i="1"/>
  <c r="I5086" i="1"/>
  <c r="H5086" i="1"/>
  <c r="J5150" i="1"/>
  <c r="I5150" i="1"/>
  <c r="H5150" i="1"/>
  <c r="J5214" i="1"/>
  <c r="I5214" i="1"/>
  <c r="H5214" i="1"/>
  <c r="J5278" i="1"/>
  <c r="I5278" i="1"/>
  <c r="H5278" i="1"/>
  <c r="J5349" i="1"/>
  <c r="I5349" i="1"/>
  <c r="H5349" i="1"/>
  <c r="J5413" i="1"/>
  <c r="I5413" i="1"/>
  <c r="H5413" i="1"/>
  <c r="J5477" i="1"/>
  <c r="I5477" i="1"/>
  <c r="H5477" i="1"/>
  <c r="J5541" i="1"/>
  <c r="I5541" i="1"/>
  <c r="H5541" i="1"/>
  <c r="J5605" i="1"/>
  <c r="I5605" i="1"/>
  <c r="H5605" i="1"/>
  <c r="J5669" i="1"/>
  <c r="I5669" i="1"/>
  <c r="H5669" i="1"/>
  <c r="J5733" i="1"/>
  <c r="I5733" i="1"/>
  <c r="H5733" i="1"/>
  <c r="J5797" i="1"/>
  <c r="I5797" i="1"/>
  <c r="H5797" i="1"/>
  <c r="J5861" i="1"/>
  <c r="I5861" i="1"/>
  <c r="H5861" i="1"/>
  <c r="J5925" i="1"/>
  <c r="I5925" i="1"/>
  <c r="H5925" i="1"/>
  <c r="J5989" i="1"/>
  <c r="I5989" i="1"/>
  <c r="H5989" i="1"/>
  <c r="J6052" i="1"/>
  <c r="I6052" i="1"/>
  <c r="H6052" i="1"/>
  <c r="J6115" i="1"/>
  <c r="I6115" i="1"/>
  <c r="H6115" i="1"/>
  <c r="J6178" i="1"/>
  <c r="I6178" i="1"/>
  <c r="H6178" i="1"/>
  <c r="J6286" i="1"/>
  <c r="I6286" i="1"/>
  <c r="H6286" i="1"/>
  <c r="J6484" i="1"/>
  <c r="I6484" i="1"/>
  <c r="H6484" i="1"/>
  <c r="J6739" i="1"/>
  <c r="I6739" i="1"/>
  <c r="H6739" i="1"/>
  <c r="J7157" i="1"/>
  <c r="I7157" i="1"/>
  <c r="H7157" i="1"/>
  <c r="J7667" i="1"/>
  <c r="I7667" i="1"/>
  <c r="H7667" i="1"/>
  <c r="J1276" i="1"/>
  <c r="I1276" i="1"/>
  <c r="H1276" i="1"/>
  <c r="J1340" i="1"/>
  <c r="I1340" i="1"/>
  <c r="H1340" i="1"/>
  <c r="J1404" i="1"/>
  <c r="I1404" i="1"/>
  <c r="H1404" i="1"/>
  <c r="J1468" i="1"/>
  <c r="I1468" i="1"/>
  <c r="H1468" i="1"/>
  <c r="J1532" i="1"/>
  <c r="I1532" i="1"/>
  <c r="H1532" i="1"/>
  <c r="J1596" i="1"/>
  <c r="I1596" i="1"/>
  <c r="H1596" i="1"/>
  <c r="J1660" i="1"/>
  <c r="I1660" i="1"/>
  <c r="H1660" i="1"/>
  <c r="J1724" i="1"/>
  <c r="I1724" i="1"/>
  <c r="H1724" i="1"/>
  <c r="J1788" i="1"/>
  <c r="I1788" i="1"/>
  <c r="H1788" i="1"/>
  <c r="J1852" i="1"/>
  <c r="I1852" i="1"/>
  <c r="H1852" i="1"/>
  <c r="J1916" i="1"/>
  <c r="I1916" i="1"/>
  <c r="H1916" i="1"/>
  <c r="J1980" i="1"/>
  <c r="I1980" i="1"/>
  <c r="H1980" i="1"/>
  <c r="J2043" i="1"/>
  <c r="I2043" i="1"/>
  <c r="H2043" i="1"/>
  <c r="J2106" i="1"/>
  <c r="I2106" i="1"/>
  <c r="H2106" i="1"/>
  <c r="J2170" i="1"/>
  <c r="I2170" i="1"/>
  <c r="H2170" i="1"/>
  <c r="J2234" i="1"/>
  <c r="I2234" i="1"/>
  <c r="H2234" i="1"/>
  <c r="J2298" i="1"/>
  <c r="I2298" i="1"/>
  <c r="H2298" i="1"/>
  <c r="J2368" i="1"/>
  <c r="I2368" i="1"/>
  <c r="H2368" i="1"/>
  <c r="J2431" i="1"/>
  <c r="I2431" i="1"/>
  <c r="H2431" i="1"/>
  <c r="J2495" i="1"/>
  <c r="I2495" i="1"/>
  <c r="H2495" i="1"/>
  <c r="J2558" i="1"/>
  <c r="I2558" i="1"/>
  <c r="H2558" i="1"/>
  <c r="J2622" i="1"/>
  <c r="I2622" i="1"/>
  <c r="H2622" i="1"/>
  <c r="J2685" i="1"/>
  <c r="I2685" i="1"/>
  <c r="H2685" i="1"/>
  <c r="J2749" i="1"/>
  <c r="I2749" i="1"/>
  <c r="H2749" i="1"/>
  <c r="J2812" i="1"/>
  <c r="I2812" i="1"/>
  <c r="H2812" i="1"/>
  <c r="J2876" i="1"/>
  <c r="I2876" i="1"/>
  <c r="H2876" i="1"/>
  <c r="J2940" i="1"/>
  <c r="I2940" i="1"/>
  <c r="H2940" i="1"/>
  <c r="J3004" i="1"/>
  <c r="I3004" i="1"/>
  <c r="H3004" i="1"/>
  <c r="J3068" i="1"/>
  <c r="I3068" i="1"/>
  <c r="H3068" i="1"/>
  <c r="J3132" i="1"/>
  <c r="I3132" i="1"/>
  <c r="H3132" i="1"/>
  <c r="J3196" i="1"/>
  <c r="I3196" i="1"/>
  <c r="H3196" i="1"/>
  <c r="J3260" i="1"/>
  <c r="I3260" i="1"/>
  <c r="H3260" i="1"/>
  <c r="J3324" i="1"/>
  <c r="I3324" i="1"/>
  <c r="H3324" i="1"/>
  <c r="J3388" i="1"/>
  <c r="I3388" i="1"/>
  <c r="H3388" i="1"/>
  <c r="J3452" i="1"/>
  <c r="I3452" i="1"/>
  <c r="H3452" i="1"/>
  <c r="J3516" i="1"/>
  <c r="I3516" i="1"/>
  <c r="H3516" i="1"/>
  <c r="J3580" i="1"/>
  <c r="I3580" i="1"/>
  <c r="H3580" i="1"/>
  <c r="J3641" i="1"/>
  <c r="I3641" i="1"/>
  <c r="H3641" i="1"/>
  <c r="J3705" i="1"/>
  <c r="I3705" i="1"/>
  <c r="H3705" i="1"/>
  <c r="J3767" i="1"/>
  <c r="I3767" i="1"/>
  <c r="H3767" i="1"/>
  <c r="J3837" i="1"/>
  <c r="I3837" i="1"/>
  <c r="H3837" i="1"/>
  <c r="J3900" i="1"/>
  <c r="I3900" i="1"/>
  <c r="H3900" i="1"/>
  <c r="J3964" i="1"/>
  <c r="I3964" i="1"/>
  <c r="H3964" i="1"/>
  <c r="J4027" i="1"/>
  <c r="I4027" i="1"/>
  <c r="H4027" i="1"/>
  <c r="J4088" i="1"/>
  <c r="I4088" i="1"/>
  <c r="H4088" i="1"/>
  <c r="J4151" i="1"/>
  <c r="I4151" i="1"/>
  <c r="H4151" i="1"/>
  <c r="J4222" i="1"/>
  <c r="I4222" i="1"/>
  <c r="H4222" i="1"/>
  <c r="J4290" i="1"/>
  <c r="I4290" i="1"/>
  <c r="H4290" i="1"/>
  <c r="J4353" i="1"/>
  <c r="I4353" i="1"/>
  <c r="H4353" i="1"/>
  <c r="J4416" i="1"/>
  <c r="I4416" i="1"/>
  <c r="H4416" i="1"/>
  <c r="J4479" i="1"/>
  <c r="I4479" i="1"/>
  <c r="H4479" i="1"/>
  <c r="J4543" i="1"/>
  <c r="I4543" i="1"/>
  <c r="H4543" i="1"/>
  <c r="J4607" i="1"/>
  <c r="I4607" i="1"/>
  <c r="H4607" i="1"/>
  <c r="J4671" i="1"/>
  <c r="I4671" i="1"/>
  <c r="H4671" i="1"/>
  <c r="J4735" i="1"/>
  <c r="I4735" i="1"/>
  <c r="H4735" i="1"/>
  <c r="J4799" i="1"/>
  <c r="I4799" i="1"/>
  <c r="H4799" i="1"/>
  <c r="J4863" i="1"/>
  <c r="I4863" i="1"/>
  <c r="H4863" i="1"/>
  <c r="J4927" i="1"/>
  <c r="I4927" i="1"/>
  <c r="H4927" i="1"/>
  <c r="J4991" i="1"/>
  <c r="I4991" i="1"/>
  <c r="H4991" i="1"/>
  <c r="J5055" i="1"/>
  <c r="I5055" i="1"/>
  <c r="H5055" i="1"/>
  <c r="J5119" i="1"/>
  <c r="I5119" i="1"/>
  <c r="H5119" i="1"/>
  <c r="J5183" i="1"/>
  <c r="I5183" i="1"/>
  <c r="H5183" i="1"/>
  <c r="J5247" i="1"/>
  <c r="I5247" i="1"/>
  <c r="H5247" i="1"/>
  <c r="J5311" i="1"/>
  <c r="I5311" i="1"/>
  <c r="H5311" i="1"/>
  <c r="J5374" i="1"/>
  <c r="I5374" i="1"/>
  <c r="H5374" i="1"/>
  <c r="J5438" i="1"/>
  <c r="I5438" i="1"/>
  <c r="H5438" i="1"/>
  <c r="J5502" i="1"/>
  <c r="I5502" i="1"/>
  <c r="H5502" i="1"/>
  <c r="J5566" i="1"/>
  <c r="I5566" i="1"/>
  <c r="H5566" i="1"/>
  <c r="J5630" i="1"/>
  <c r="I5630" i="1"/>
  <c r="H5630" i="1"/>
  <c r="J5694" i="1"/>
  <c r="I5694" i="1"/>
  <c r="H5694" i="1"/>
  <c r="J5758" i="1"/>
  <c r="I5758" i="1"/>
  <c r="H5758" i="1"/>
  <c r="J5822" i="1"/>
  <c r="I5822" i="1"/>
  <c r="H5822" i="1"/>
  <c r="J5886" i="1"/>
  <c r="I5886" i="1"/>
  <c r="H5886" i="1"/>
  <c r="J5950" i="1"/>
  <c r="I5950" i="1"/>
  <c r="H5950" i="1"/>
  <c r="J6014" i="1"/>
  <c r="H6014" i="1"/>
  <c r="I6014" i="1"/>
  <c r="J6076" i="1"/>
  <c r="I6076" i="1"/>
  <c r="H6076" i="1"/>
  <c r="J6147" i="1"/>
  <c r="I6147" i="1"/>
  <c r="H6147" i="1"/>
  <c r="J6224" i="1"/>
  <c r="I6224" i="1"/>
  <c r="H6224" i="1"/>
  <c r="J6364" i="1"/>
  <c r="I6364" i="1"/>
  <c r="H6364" i="1"/>
  <c r="J6617" i="1"/>
  <c r="I6617" i="1"/>
  <c r="H6617" i="1"/>
  <c r="J6910" i="1"/>
  <c r="I6910" i="1"/>
  <c r="H6910" i="1"/>
  <c r="J7420" i="1"/>
  <c r="I7420" i="1"/>
  <c r="H7420" i="1"/>
  <c r="J1245" i="1"/>
  <c r="I1245" i="1"/>
  <c r="H1245" i="1"/>
  <c r="J1309" i="1"/>
  <c r="I1309" i="1"/>
  <c r="H1309" i="1"/>
  <c r="J1373" i="1"/>
  <c r="I1373" i="1"/>
  <c r="H1373" i="1"/>
  <c r="J1437" i="1"/>
  <c r="I1437" i="1"/>
  <c r="H1437" i="1"/>
  <c r="J1501" i="1"/>
  <c r="I1501" i="1"/>
  <c r="H1501" i="1"/>
  <c r="J1565" i="1"/>
  <c r="I1565" i="1"/>
  <c r="H1565" i="1"/>
  <c r="J1629" i="1"/>
  <c r="I1629" i="1"/>
  <c r="H1629" i="1"/>
  <c r="J1693" i="1"/>
  <c r="I1693" i="1"/>
  <c r="H1693" i="1"/>
  <c r="J1757" i="1"/>
  <c r="I1757" i="1"/>
  <c r="H1757" i="1"/>
  <c r="J1821" i="1"/>
  <c r="I1821" i="1"/>
  <c r="H1821" i="1"/>
  <c r="J1885" i="1"/>
  <c r="I1885" i="1"/>
  <c r="H1885" i="1"/>
  <c r="J1949" i="1"/>
  <c r="I1949" i="1"/>
  <c r="H1949" i="1"/>
  <c r="J2012" i="1"/>
  <c r="I2012" i="1"/>
  <c r="H2012" i="1"/>
  <c r="J2075" i="1"/>
  <c r="I2075" i="1"/>
  <c r="H2075" i="1"/>
  <c r="J2139" i="1"/>
  <c r="I2139" i="1"/>
  <c r="H2139" i="1"/>
  <c r="J2203" i="1"/>
  <c r="I2203" i="1"/>
  <c r="H2203" i="1"/>
  <c r="J2267" i="1"/>
  <c r="I2267" i="1"/>
  <c r="H2267" i="1"/>
  <c r="J2331" i="1"/>
  <c r="I2331" i="1"/>
  <c r="H2331" i="1"/>
  <c r="J2393" i="1"/>
  <c r="I2393" i="1"/>
  <c r="H2393" i="1"/>
  <c r="J2456" i="1"/>
  <c r="I2456" i="1"/>
  <c r="H2456" i="1"/>
  <c r="J2520" i="1"/>
  <c r="I2520" i="1"/>
  <c r="H2520" i="1"/>
  <c r="J2583" i="1"/>
  <c r="I2583" i="1"/>
  <c r="H2583" i="1"/>
  <c r="J2646" i="1"/>
  <c r="I2646" i="1"/>
  <c r="H2646" i="1"/>
  <c r="J2710" i="1"/>
  <c r="I2710" i="1"/>
  <c r="H2710" i="1"/>
  <c r="J2774" i="1"/>
  <c r="I2774" i="1"/>
  <c r="H2774" i="1"/>
  <c r="J2837" i="1"/>
  <c r="I2837" i="1"/>
  <c r="H2837" i="1"/>
  <c r="J2901" i="1"/>
  <c r="I2901" i="1"/>
  <c r="H2901" i="1"/>
  <c r="J2965" i="1"/>
  <c r="I2965" i="1"/>
  <c r="H2965" i="1"/>
  <c r="J3029" i="1"/>
  <c r="I3029" i="1"/>
  <c r="H3029" i="1"/>
  <c r="J3093" i="1"/>
  <c r="I3093" i="1"/>
  <c r="H3093" i="1"/>
  <c r="J3157" i="1"/>
  <c r="I3157" i="1"/>
  <c r="H3157" i="1"/>
  <c r="J3221" i="1"/>
  <c r="I3221" i="1"/>
  <c r="H3221" i="1"/>
  <c r="J3285" i="1"/>
  <c r="I3285" i="1"/>
  <c r="H3285" i="1"/>
  <c r="J3349" i="1"/>
  <c r="I3349" i="1"/>
  <c r="H3349" i="1"/>
  <c r="J3413" i="1"/>
  <c r="I3413" i="1"/>
  <c r="H3413" i="1"/>
  <c r="J3477" i="1"/>
  <c r="I3477" i="1"/>
  <c r="H3477" i="1"/>
  <c r="J3541" i="1"/>
  <c r="I3541" i="1"/>
  <c r="H3541" i="1"/>
  <c r="J3604" i="1"/>
  <c r="I3604" i="1"/>
  <c r="H3604" i="1"/>
  <c r="J3666" i="1"/>
  <c r="I3666" i="1"/>
  <c r="H3666" i="1"/>
  <c r="J3728" i="1"/>
  <c r="I3728" i="1"/>
  <c r="H3728" i="1"/>
  <c r="J3799" i="1"/>
  <c r="I3799" i="1"/>
  <c r="H3799" i="1"/>
  <c r="J3862" i="1"/>
  <c r="I3862" i="1"/>
  <c r="H3862" i="1"/>
  <c r="J3925" i="1"/>
  <c r="I3925" i="1"/>
  <c r="H3925" i="1"/>
  <c r="J3988" i="1"/>
  <c r="I3988" i="1"/>
  <c r="H3988" i="1"/>
  <c r="J4057" i="1"/>
  <c r="I4057" i="1"/>
  <c r="H4057" i="1"/>
  <c r="J4120" i="1"/>
  <c r="H4120" i="1"/>
  <c r="I4120" i="1"/>
  <c r="J4183" i="1"/>
  <c r="I4183" i="1"/>
  <c r="H4183" i="1"/>
  <c r="J4245" i="1"/>
  <c r="I4245" i="1"/>
  <c r="H4245" i="1"/>
  <c r="J4307" i="1"/>
  <c r="I4307" i="1"/>
  <c r="H4307" i="1"/>
  <c r="J4370" i="1"/>
  <c r="I4370" i="1"/>
  <c r="H4370" i="1"/>
  <c r="J4432" i="1"/>
  <c r="I4432" i="1"/>
  <c r="H4432" i="1"/>
  <c r="J4496" i="1"/>
  <c r="I4496" i="1"/>
  <c r="H4496" i="1"/>
  <c r="J4560" i="1"/>
  <c r="I4560" i="1"/>
  <c r="H4560" i="1"/>
  <c r="J4624" i="1"/>
  <c r="I4624" i="1"/>
  <c r="H4624" i="1"/>
  <c r="J4688" i="1"/>
  <c r="I4688" i="1"/>
  <c r="H4688" i="1"/>
  <c r="J4752" i="1"/>
  <c r="I4752" i="1"/>
  <c r="H4752" i="1"/>
  <c r="J4816" i="1"/>
  <c r="I4816" i="1"/>
  <c r="H4816" i="1"/>
  <c r="J4880" i="1"/>
  <c r="I4880" i="1"/>
  <c r="H4880" i="1"/>
  <c r="J4944" i="1"/>
  <c r="I4944" i="1"/>
  <c r="H4944" i="1"/>
  <c r="J5008" i="1"/>
  <c r="I5008" i="1"/>
  <c r="H5008" i="1"/>
  <c r="J5072" i="1"/>
  <c r="I5072" i="1"/>
  <c r="H5072" i="1"/>
  <c r="J5136" i="1"/>
  <c r="I5136" i="1"/>
  <c r="H5136" i="1"/>
  <c r="J5200" i="1"/>
  <c r="I5200" i="1"/>
  <c r="H5200" i="1"/>
  <c r="J5264" i="1"/>
  <c r="I5264" i="1"/>
  <c r="H5264" i="1"/>
  <c r="J5328" i="1"/>
  <c r="I5328" i="1"/>
  <c r="H5328" i="1"/>
  <c r="J5391" i="1"/>
  <c r="I5391" i="1"/>
  <c r="H5391" i="1"/>
  <c r="J5455" i="1"/>
  <c r="I5455" i="1"/>
  <c r="H5455" i="1"/>
  <c r="J5519" i="1"/>
  <c r="I5519" i="1"/>
  <c r="H5519" i="1"/>
  <c r="J5583" i="1"/>
  <c r="I5583" i="1"/>
  <c r="H5583" i="1"/>
  <c r="J5647" i="1"/>
  <c r="I5647" i="1"/>
  <c r="H5647" i="1"/>
  <c r="J5711" i="1"/>
  <c r="I5711" i="1"/>
  <c r="H5711" i="1"/>
  <c r="J5775" i="1"/>
  <c r="I5775" i="1"/>
  <c r="H5775" i="1"/>
  <c r="J5839" i="1"/>
  <c r="I5839" i="1"/>
  <c r="H5839" i="1"/>
  <c r="J5903" i="1"/>
  <c r="I5903" i="1"/>
  <c r="H5903" i="1"/>
  <c r="J5967" i="1"/>
  <c r="I5967" i="1"/>
  <c r="H5967" i="1"/>
  <c r="J6031" i="1"/>
  <c r="I6031" i="1"/>
  <c r="H6031" i="1"/>
  <c r="J6101" i="1"/>
  <c r="I6101" i="1"/>
  <c r="H6101" i="1"/>
  <c r="J6164" i="1"/>
  <c r="I6164" i="1"/>
  <c r="H6164" i="1"/>
  <c r="J6259" i="1"/>
  <c r="I6259" i="1"/>
  <c r="H6259" i="1"/>
  <c r="J6428" i="1"/>
  <c r="I6428" i="1"/>
  <c r="H6428" i="1"/>
  <c r="J6715" i="1"/>
  <c r="I6715" i="1"/>
  <c r="H6715" i="1"/>
  <c r="J7110" i="1"/>
  <c r="I7110" i="1"/>
  <c r="H7110" i="1"/>
  <c r="J7619" i="1"/>
  <c r="I7619" i="1"/>
  <c r="H7619" i="1"/>
  <c r="J1270" i="1"/>
  <c r="I1270" i="1"/>
  <c r="H1270" i="1"/>
  <c r="J1334" i="1"/>
  <c r="I1334" i="1"/>
  <c r="H1334" i="1"/>
  <c r="J1398" i="1"/>
  <c r="I1398" i="1"/>
  <c r="H1398" i="1"/>
  <c r="J1462" i="1"/>
  <c r="I1462" i="1"/>
  <c r="H1462" i="1"/>
  <c r="J1526" i="1"/>
  <c r="I1526" i="1"/>
  <c r="H1526" i="1"/>
  <c r="J1590" i="1"/>
  <c r="I1590" i="1"/>
  <c r="H1590" i="1"/>
  <c r="J1654" i="1"/>
  <c r="I1654" i="1"/>
  <c r="H1654" i="1"/>
  <c r="J1718" i="1"/>
  <c r="I1718" i="1"/>
  <c r="H1718" i="1"/>
  <c r="J1782" i="1"/>
  <c r="I1782" i="1"/>
  <c r="H1782" i="1"/>
  <c r="J1846" i="1"/>
  <c r="I1846" i="1"/>
  <c r="H1846" i="1"/>
  <c r="J1910" i="1"/>
  <c r="H1910" i="1"/>
  <c r="I1910" i="1"/>
  <c r="J1974" i="1"/>
  <c r="I1974" i="1"/>
  <c r="H1974" i="1"/>
  <c r="J2037" i="1"/>
  <c r="I2037" i="1"/>
  <c r="H2037" i="1"/>
  <c r="J2100" i="1"/>
  <c r="I2100" i="1"/>
  <c r="H2100" i="1"/>
  <c r="J2164" i="1"/>
  <c r="I2164" i="1"/>
  <c r="H2164" i="1"/>
  <c r="J2228" i="1"/>
  <c r="I2228" i="1"/>
  <c r="H2228" i="1"/>
  <c r="J2292" i="1"/>
  <c r="I2292" i="1"/>
  <c r="H2292" i="1"/>
  <c r="J2354" i="1"/>
  <c r="I2354" i="1"/>
  <c r="H2354" i="1"/>
  <c r="J2418" i="1"/>
  <c r="I2418" i="1"/>
  <c r="H2418" i="1"/>
  <c r="J2481" i="1"/>
  <c r="I2481" i="1"/>
  <c r="H2481" i="1"/>
  <c r="J2544" i="1"/>
  <c r="I2544" i="1"/>
  <c r="H2544" i="1"/>
  <c r="J2608" i="1"/>
  <c r="I2608" i="1"/>
  <c r="H2608" i="1"/>
  <c r="J2671" i="1"/>
  <c r="I2671" i="1"/>
  <c r="H2671" i="1"/>
  <c r="J2735" i="1"/>
  <c r="I2735" i="1"/>
  <c r="H2735" i="1"/>
  <c r="J2798" i="1"/>
  <c r="I2798" i="1"/>
  <c r="H2798" i="1"/>
  <c r="J2862" i="1"/>
  <c r="I2862" i="1"/>
  <c r="H2862" i="1"/>
  <c r="J2926" i="1"/>
  <c r="I2926" i="1"/>
  <c r="H2926" i="1"/>
  <c r="J2990" i="1"/>
  <c r="I2990" i="1"/>
  <c r="H2990" i="1"/>
  <c r="J3054" i="1"/>
  <c r="I3054" i="1"/>
  <c r="H3054" i="1"/>
  <c r="J3118" i="1"/>
  <c r="I3118" i="1"/>
  <c r="H3118" i="1"/>
  <c r="J3182" i="1"/>
  <c r="I3182" i="1"/>
  <c r="H3182" i="1"/>
  <c r="J3246" i="1"/>
  <c r="I3246" i="1"/>
  <c r="H3246" i="1"/>
  <c r="J3310" i="1"/>
  <c r="I3310" i="1"/>
  <c r="H3310" i="1"/>
  <c r="J3374" i="1"/>
  <c r="I3374" i="1"/>
  <c r="H3374" i="1"/>
  <c r="J3438" i="1"/>
  <c r="I3438" i="1"/>
  <c r="H3438" i="1"/>
  <c r="J3502" i="1"/>
  <c r="I3502" i="1"/>
  <c r="H3502" i="1"/>
  <c r="J3566" i="1"/>
  <c r="I3566" i="1"/>
  <c r="H3566" i="1"/>
  <c r="J3643" i="1"/>
  <c r="I3643" i="1"/>
  <c r="H3643" i="1"/>
  <c r="I3707" i="1"/>
  <c r="H3707" i="1"/>
  <c r="J3707" i="1"/>
  <c r="J3776" i="1"/>
  <c r="I3776" i="1"/>
  <c r="H3776" i="1"/>
  <c r="J3839" i="1"/>
  <c r="I3839" i="1"/>
  <c r="H3839" i="1"/>
  <c r="J3910" i="1"/>
  <c r="I3910" i="1"/>
  <c r="H3910" i="1"/>
  <c r="J3973" i="1"/>
  <c r="I3973" i="1"/>
  <c r="H3973" i="1"/>
  <c r="J4036" i="1"/>
  <c r="I4036" i="1"/>
  <c r="H4036" i="1"/>
  <c r="J4105" i="1"/>
  <c r="I4105" i="1"/>
  <c r="H4105" i="1"/>
  <c r="J4168" i="1"/>
  <c r="I4168" i="1"/>
  <c r="H4168" i="1"/>
  <c r="J4232" i="1"/>
  <c r="I4232" i="1"/>
  <c r="H4232" i="1"/>
  <c r="J4292" i="1"/>
  <c r="I4292" i="1"/>
  <c r="H4292" i="1"/>
  <c r="J4355" i="1"/>
  <c r="I4355" i="1"/>
  <c r="H4355" i="1"/>
  <c r="J4426" i="1"/>
  <c r="I4426" i="1"/>
  <c r="H4426" i="1"/>
  <c r="J4489" i="1"/>
  <c r="I4489" i="1"/>
  <c r="H4489" i="1"/>
  <c r="J4553" i="1"/>
  <c r="I4553" i="1"/>
  <c r="H4553" i="1"/>
  <c r="J4617" i="1"/>
  <c r="I4617" i="1"/>
  <c r="H4617" i="1"/>
  <c r="J4681" i="1"/>
  <c r="I4681" i="1"/>
  <c r="H4681" i="1"/>
  <c r="J4745" i="1"/>
  <c r="I4745" i="1"/>
  <c r="H4745" i="1"/>
  <c r="J4809" i="1"/>
  <c r="I4809" i="1"/>
  <c r="H4809" i="1"/>
  <c r="J4873" i="1"/>
  <c r="I4873" i="1"/>
  <c r="H4873" i="1"/>
  <c r="J4937" i="1"/>
  <c r="I4937" i="1"/>
  <c r="H4937" i="1"/>
  <c r="J5001" i="1"/>
  <c r="I5001" i="1"/>
  <c r="H5001" i="1"/>
  <c r="J5065" i="1"/>
  <c r="I5065" i="1"/>
  <c r="H5065" i="1"/>
  <c r="J5129" i="1"/>
  <c r="I5129" i="1"/>
  <c r="H5129" i="1"/>
  <c r="J5193" i="1"/>
  <c r="I5193" i="1"/>
  <c r="H5193" i="1"/>
  <c r="J5257" i="1"/>
  <c r="I5257" i="1"/>
  <c r="H5257" i="1"/>
  <c r="J5321" i="1"/>
  <c r="I5321" i="1"/>
  <c r="H5321" i="1"/>
  <c r="J5384" i="1"/>
  <c r="I5384" i="1"/>
  <c r="H5384" i="1"/>
  <c r="J5448" i="1"/>
  <c r="I5448" i="1"/>
  <c r="H5448" i="1"/>
  <c r="J5512" i="1"/>
  <c r="I5512" i="1"/>
  <c r="H5512" i="1"/>
  <c r="J5576" i="1"/>
  <c r="I5576" i="1"/>
  <c r="H5576" i="1"/>
  <c r="J5640" i="1"/>
  <c r="I5640" i="1"/>
  <c r="H5640" i="1"/>
  <c r="J5704" i="1"/>
  <c r="I5704" i="1"/>
  <c r="H5704" i="1"/>
  <c r="H5768" i="1"/>
  <c r="I5768" i="1"/>
  <c r="J5768" i="1"/>
  <c r="J5832" i="1"/>
  <c r="I5832" i="1"/>
  <c r="H5832" i="1"/>
  <c r="J5896" i="1"/>
  <c r="I5896" i="1"/>
  <c r="H5896" i="1"/>
  <c r="J5960" i="1"/>
  <c r="I5960" i="1"/>
  <c r="H5960" i="1"/>
  <c r="J6024" i="1"/>
  <c r="I6024" i="1"/>
  <c r="H6024" i="1"/>
  <c r="J6094" i="1"/>
  <c r="I6094" i="1"/>
  <c r="H6094" i="1"/>
  <c r="J6157" i="1"/>
  <c r="I6157" i="1"/>
  <c r="H6157" i="1"/>
  <c r="J6244" i="1"/>
  <c r="I6244" i="1"/>
  <c r="H6244" i="1"/>
  <c r="J6403" i="1"/>
  <c r="I6403" i="1"/>
  <c r="H6403" i="1"/>
  <c r="J6657" i="1"/>
  <c r="I6657" i="1"/>
  <c r="H6657" i="1"/>
  <c r="J6990" i="1"/>
  <c r="I6990" i="1"/>
  <c r="H6990" i="1"/>
  <c r="J7500" i="1"/>
  <c r="I7500" i="1"/>
  <c r="H7500" i="1"/>
  <c r="J1255" i="1"/>
  <c r="I1255" i="1"/>
  <c r="H1255" i="1"/>
  <c r="J1319" i="1"/>
  <c r="I1319" i="1"/>
  <c r="H1319" i="1"/>
  <c r="J1383" i="1"/>
  <c r="I1383" i="1"/>
  <c r="H1383" i="1"/>
  <c r="J1447" i="1"/>
  <c r="I1447" i="1"/>
  <c r="H1447" i="1"/>
  <c r="J1511" i="1"/>
  <c r="I1511" i="1"/>
  <c r="H1511" i="1"/>
  <c r="J1575" i="1"/>
  <c r="I1575" i="1"/>
  <c r="H1575" i="1"/>
  <c r="J1639" i="1"/>
  <c r="I1639" i="1"/>
  <c r="H1639" i="1"/>
  <c r="J1703" i="1"/>
  <c r="I1703" i="1"/>
  <c r="H1703" i="1"/>
  <c r="J1767" i="1"/>
  <c r="I1767" i="1"/>
  <c r="H1767" i="1"/>
  <c r="J1831" i="1"/>
  <c r="I1831" i="1"/>
  <c r="H1831" i="1"/>
  <c r="J1895" i="1"/>
  <c r="I1895" i="1"/>
  <c r="H1895" i="1"/>
  <c r="J1959" i="1"/>
  <c r="I1959" i="1"/>
  <c r="H1959" i="1"/>
  <c r="J2022" i="1"/>
  <c r="I2022" i="1"/>
  <c r="H2022" i="1"/>
  <c r="J2085" i="1"/>
  <c r="I2085" i="1"/>
  <c r="H2085" i="1"/>
  <c r="J2149" i="1"/>
  <c r="I2149" i="1"/>
  <c r="H2149" i="1"/>
  <c r="J2213" i="1"/>
  <c r="I2213" i="1"/>
  <c r="H2213" i="1"/>
  <c r="J2277" i="1"/>
  <c r="I2277" i="1"/>
  <c r="H2277" i="1"/>
  <c r="J2340" i="1"/>
  <c r="I2340" i="1"/>
  <c r="H2340" i="1"/>
  <c r="J2403" i="1"/>
  <c r="I2403" i="1"/>
  <c r="H2403" i="1"/>
  <c r="J2466" i="1"/>
  <c r="I2466" i="1"/>
  <c r="H2466" i="1"/>
  <c r="J2530" i="1"/>
  <c r="H2530" i="1"/>
  <c r="I2530" i="1"/>
  <c r="J2593" i="1"/>
  <c r="I2593" i="1"/>
  <c r="H2593" i="1"/>
  <c r="J2656" i="1"/>
  <c r="I2656" i="1"/>
  <c r="H2656" i="1"/>
  <c r="J2720" i="1"/>
  <c r="I2720" i="1"/>
  <c r="H2720" i="1"/>
  <c r="J2783" i="1"/>
  <c r="I2783" i="1"/>
  <c r="H2783" i="1"/>
  <c r="J2847" i="1"/>
  <c r="I2847" i="1"/>
  <c r="H2847" i="1"/>
  <c r="J2911" i="1"/>
  <c r="I2911" i="1"/>
  <c r="H2911" i="1"/>
  <c r="J2975" i="1"/>
  <c r="I2975" i="1"/>
  <c r="H2975" i="1"/>
  <c r="J3039" i="1"/>
  <c r="I3039" i="1"/>
  <c r="H3039" i="1"/>
  <c r="J3103" i="1"/>
  <c r="I3103" i="1"/>
  <c r="H3103" i="1"/>
  <c r="J3167" i="1"/>
  <c r="I3167" i="1"/>
  <c r="H3167" i="1"/>
  <c r="J3231" i="1"/>
  <c r="I3231" i="1"/>
  <c r="H3231" i="1"/>
  <c r="J3295" i="1"/>
  <c r="I3295" i="1"/>
  <c r="H3295" i="1"/>
  <c r="J3359" i="1"/>
  <c r="I3359" i="1"/>
  <c r="H3359" i="1"/>
  <c r="J3423" i="1"/>
  <c r="I3423" i="1"/>
  <c r="H3423" i="1"/>
  <c r="J3487" i="1"/>
  <c r="I3487" i="1"/>
  <c r="H3487" i="1"/>
  <c r="J3551" i="1"/>
  <c r="I3551" i="1"/>
  <c r="H3551" i="1"/>
  <c r="J3612" i="1"/>
  <c r="I3612" i="1"/>
  <c r="H3612" i="1"/>
  <c r="J3676" i="1"/>
  <c r="I3676" i="1"/>
  <c r="H3676" i="1"/>
  <c r="J3738" i="1"/>
  <c r="I3738" i="1"/>
  <c r="H3738" i="1"/>
  <c r="J3801" i="1"/>
  <c r="I3801" i="1"/>
  <c r="H3801" i="1"/>
  <c r="J3864" i="1"/>
  <c r="I3864" i="1"/>
  <c r="H3864" i="1"/>
  <c r="J3927" i="1"/>
  <c r="I3927" i="1"/>
  <c r="H3927" i="1"/>
  <c r="J3998" i="1"/>
  <c r="I3998" i="1"/>
  <c r="H3998" i="1"/>
  <c r="J4059" i="1"/>
  <c r="I4059" i="1"/>
  <c r="H4059" i="1"/>
  <c r="J4122" i="1"/>
  <c r="I4122" i="1"/>
  <c r="H4122" i="1"/>
  <c r="J4185" i="1"/>
  <c r="I4185" i="1"/>
  <c r="H4185" i="1"/>
  <c r="J4247" i="1"/>
  <c r="I4247" i="1"/>
  <c r="H4247" i="1"/>
  <c r="J4309" i="1"/>
  <c r="I4309" i="1"/>
  <c r="H4309" i="1"/>
  <c r="J4371" i="1"/>
  <c r="I4371" i="1"/>
  <c r="H4371" i="1"/>
  <c r="J4434" i="1"/>
  <c r="I4434" i="1"/>
  <c r="H4434" i="1"/>
  <c r="J4498" i="1"/>
  <c r="H4498" i="1"/>
  <c r="I4498" i="1"/>
  <c r="J4562" i="1"/>
  <c r="H4562" i="1"/>
  <c r="I4562" i="1"/>
  <c r="J4626" i="1"/>
  <c r="H4626" i="1"/>
  <c r="I4626" i="1"/>
  <c r="J4690" i="1"/>
  <c r="I4690" i="1"/>
  <c r="H4690" i="1"/>
  <c r="J4754" i="1"/>
  <c r="I4754" i="1"/>
  <c r="H4754" i="1"/>
  <c r="J4818" i="1"/>
  <c r="I4818" i="1"/>
  <c r="H4818" i="1"/>
  <c r="J4882" i="1"/>
  <c r="I4882" i="1"/>
  <c r="H4882" i="1"/>
  <c r="J4946" i="1"/>
  <c r="I4946" i="1"/>
  <c r="H4946" i="1"/>
  <c r="J5010" i="1"/>
  <c r="I5010" i="1"/>
  <c r="H5010" i="1"/>
  <c r="J5074" i="1"/>
  <c r="I5074" i="1"/>
  <c r="H5074" i="1"/>
  <c r="J5138" i="1"/>
  <c r="I5138" i="1"/>
  <c r="H5138" i="1"/>
  <c r="J5202" i="1"/>
  <c r="I5202" i="1"/>
  <c r="H5202" i="1"/>
  <c r="J5266" i="1"/>
  <c r="I5266" i="1"/>
  <c r="H5266" i="1"/>
  <c r="J5330" i="1"/>
  <c r="I5330" i="1"/>
  <c r="H5330" i="1"/>
  <c r="J5393" i="1"/>
  <c r="I5393" i="1"/>
  <c r="H5393" i="1"/>
  <c r="J5457" i="1"/>
  <c r="I5457" i="1"/>
  <c r="H5457" i="1"/>
  <c r="J5521" i="1"/>
  <c r="I5521" i="1"/>
  <c r="H5521" i="1"/>
  <c r="J5585" i="1"/>
  <c r="I5585" i="1"/>
  <c r="H5585" i="1"/>
  <c r="J5649" i="1"/>
  <c r="I5649" i="1"/>
  <c r="H5649" i="1"/>
  <c r="J5713" i="1"/>
  <c r="I5713" i="1"/>
  <c r="H5713" i="1"/>
  <c r="J5777" i="1"/>
  <c r="I5777" i="1"/>
  <c r="H5777" i="1"/>
  <c r="J5841" i="1"/>
  <c r="I5841" i="1"/>
  <c r="H5841" i="1"/>
  <c r="J5905" i="1"/>
  <c r="I5905" i="1"/>
  <c r="H5905" i="1"/>
  <c r="J5969" i="1"/>
  <c r="I5969" i="1"/>
  <c r="H5969" i="1"/>
  <c r="J6032" i="1"/>
  <c r="I6032" i="1"/>
  <c r="H6032" i="1"/>
  <c r="J6095" i="1"/>
  <c r="I6095" i="1"/>
  <c r="H6095" i="1"/>
  <c r="J6158" i="1"/>
  <c r="I6158" i="1"/>
  <c r="H6158" i="1"/>
  <c r="J6246" i="1"/>
  <c r="I6246" i="1"/>
  <c r="H6246" i="1"/>
  <c r="J6405" i="1"/>
  <c r="I6405" i="1"/>
  <c r="H6405" i="1"/>
  <c r="J6659" i="1"/>
  <c r="I6659" i="1"/>
  <c r="H6659" i="1"/>
  <c r="J6998" i="1"/>
  <c r="I6998" i="1"/>
  <c r="H6998" i="1"/>
  <c r="J7508" i="1"/>
  <c r="I7508" i="1"/>
  <c r="H7508" i="1"/>
  <c r="J6363" i="1"/>
  <c r="I6363" i="1"/>
  <c r="H6363" i="1"/>
  <c r="J6425" i="1"/>
  <c r="I6425" i="1"/>
  <c r="H6425" i="1"/>
  <c r="J6489" i="1"/>
  <c r="I6489" i="1"/>
  <c r="H6489" i="1"/>
  <c r="J6553" i="1"/>
  <c r="I6553" i="1"/>
  <c r="H6553" i="1"/>
  <c r="J6616" i="1"/>
  <c r="I6616" i="1"/>
  <c r="H6616" i="1"/>
  <c r="J6680" i="1"/>
  <c r="I6680" i="1"/>
  <c r="H6680" i="1"/>
  <c r="I6744" i="1"/>
  <c r="J6744" i="1"/>
  <c r="H6744" i="1"/>
  <c r="J6807" i="1"/>
  <c r="I6807" i="1"/>
  <c r="H6807" i="1"/>
  <c r="J6869" i="1"/>
  <c r="I6869" i="1"/>
  <c r="H6869" i="1"/>
  <c r="J6933" i="1"/>
  <c r="I6933" i="1"/>
  <c r="H6933" i="1"/>
  <c r="J6997" i="1"/>
  <c r="I6997" i="1"/>
  <c r="H6997" i="1"/>
  <c r="J7061" i="1"/>
  <c r="I7061" i="1"/>
  <c r="H7061" i="1"/>
  <c r="J7125" i="1"/>
  <c r="I7125" i="1"/>
  <c r="H7125" i="1"/>
  <c r="J7188" i="1"/>
  <c r="I7188" i="1"/>
  <c r="H7188" i="1"/>
  <c r="J7251" i="1"/>
  <c r="I7251" i="1"/>
  <c r="H7251" i="1"/>
  <c r="J7315" i="1"/>
  <c r="I7315" i="1"/>
  <c r="H7315" i="1"/>
  <c r="J7379" i="1"/>
  <c r="I7379" i="1"/>
  <c r="H7379" i="1"/>
  <c r="J7443" i="1"/>
  <c r="I7443" i="1"/>
  <c r="H7443" i="1"/>
  <c r="J7507" i="1"/>
  <c r="I7507" i="1"/>
  <c r="H7507" i="1"/>
  <c r="J7570" i="1"/>
  <c r="I7570" i="1"/>
  <c r="H7570" i="1"/>
  <c r="J7634" i="1"/>
  <c r="I7634" i="1"/>
  <c r="H7634" i="1"/>
  <c r="J7698" i="1"/>
  <c r="I7698" i="1"/>
  <c r="H7698" i="1"/>
  <c r="J7762" i="1"/>
  <c r="I7762" i="1"/>
  <c r="H7762" i="1"/>
  <c r="J7836" i="1"/>
  <c r="I7836" i="1"/>
  <c r="H7836" i="1"/>
  <c r="J6245" i="1"/>
  <c r="I6245" i="1"/>
  <c r="H6245" i="1"/>
  <c r="J6309" i="1"/>
  <c r="I6309" i="1"/>
  <c r="H6309" i="1"/>
  <c r="J6373" i="1"/>
  <c r="I6373" i="1"/>
  <c r="H6373" i="1"/>
  <c r="J6435" i="1"/>
  <c r="I6435" i="1"/>
  <c r="H6435" i="1"/>
  <c r="J6499" i="1"/>
  <c r="I6499" i="1"/>
  <c r="H6499" i="1"/>
  <c r="J6563" i="1"/>
  <c r="I6563" i="1"/>
  <c r="H6563" i="1"/>
  <c r="J6626" i="1"/>
  <c r="I6626" i="1"/>
  <c r="H6626" i="1"/>
  <c r="J6690" i="1"/>
  <c r="I6690" i="1"/>
  <c r="H6690" i="1"/>
  <c r="J6754" i="1"/>
  <c r="I6754" i="1"/>
  <c r="H6754" i="1"/>
  <c r="J6817" i="1"/>
  <c r="I6817" i="1"/>
  <c r="H6817" i="1"/>
  <c r="J6879" i="1"/>
  <c r="I6879" i="1"/>
  <c r="H6879" i="1"/>
  <c r="J6943" i="1"/>
  <c r="I6943" i="1"/>
  <c r="H6943" i="1"/>
  <c r="J7007" i="1"/>
  <c r="I7007" i="1"/>
  <c r="H7007" i="1"/>
  <c r="J7071" i="1"/>
  <c r="I7071" i="1"/>
  <c r="H7071" i="1"/>
  <c r="J7135" i="1"/>
  <c r="I7135" i="1"/>
  <c r="H7135" i="1"/>
  <c r="J7198" i="1"/>
  <c r="I7198" i="1"/>
  <c r="H7198" i="1"/>
  <c r="J7261" i="1"/>
  <c r="I7261" i="1"/>
  <c r="H7261" i="1"/>
  <c r="J7325" i="1"/>
  <c r="I7325" i="1"/>
  <c r="H7325" i="1"/>
  <c r="J7389" i="1"/>
  <c r="I7389" i="1"/>
  <c r="H7389" i="1"/>
  <c r="J7453" i="1"/>
  <c r="I7453" i="1"/>
  <c r="H7453" i="1"/>
  <c r="J7517" i="1"/>
  <c r="I7517" i="1"/>
  <c r="H7517" i="1"/>
  <c r="J7580" i="1"/>
  <c r="I7580" i="1"/>
  <c r="H7580" i="1"/>
  <c r="J7644" i="1"/>
  <c r="I7644" i="1"/>
  <c r="H7644" i="1"/>
  <c r="J7708" i="1"/>
  <c r="I7708" i="1"/>
  <c r="H7708" i="1"/>
  <c r="J7772" i="1"/>
  <c r="I7772" i="1"/>
  <c r="H7772" i="1"/>
  <c r="J7853" i="1"/>
  <c r="I7853" i="1"/>
  <c r="H7853" i="1"/>
  <c r="J6888" i="1"/>
  <c r="I6888" i="1"/>
  <c r="H6888" i="1"/>
  <c r="J6952" i="1"/>
  <c r="I6952" i="1"/>
  <c r="H6952" i="1"/>
  <c r="J7016" i="1"/>
  <c r="I7016" i="1"/>
  <c r="H7016" i="1"/>
  <c r="J7080" i="1"/>
  <c r="I7080" i="1"/>
  <c r="H7080" i="1"/>
  <c r="J7143" i="1"/>
  <c r="I7143" i="1"/>
  <c r="H7143" i="1"/>
  <c r="J7207" i="1"/>
  <c r="I7207" i="1"/>
  <c r="H7207" i="1"/>
  <c r="J7270" i="1"/>
  <c r="I7270" i="1"/>
  <c r="H7270" i="1"/>
  <c r="J7334" i="1"/>
  <c r="I7334" i="1"/>
  <c r="H7334" i="1"/>
  <c r="J7398" i="1"/>
  <c r="I7398" i="1"/>
  <c r="H7398" i="1"/>
  <c r="J7462" i="1"/>
  <c r="I7462" i="1"/>
  <c r="H7462" i="1"/>
  <c r="J7526" i="1"/>
  <c r="I7526" i="1"/>
  <c r="H7526" i="1"/>
  <c r="J7589" i="1"/>
  <c r="I7589" i="1"/>
  <c r="H7589" i="1"/>
  <c r="J7653" i="1"/>
  <c r="I7653" i="1"/>
  <c r="H7653" i="1"/>
  <c r="J7717" i="1"/>
  <c r="I7717" i="1"/>
  <c r="H7717" i="1"/>
  <c r="J7781" i="1"/>
  <c r="I7781" i="1"/>
  <c r="H7781" i="1"/>
  <c r="J6207" i="1"/>
  <c r="I6207" i="1"/>
  <c r="H6207" i="1"/>
  <c r="J6271" i="1"/>
  <c r="I6271" i="1"/>
  <c r="H6271" i="1"/>
  <c r="J6335" i="1"/>
  <c r="I6335" i="1"/>
  <c r="H6335" i="1"/>
  <c r="J6399" i="1"/>
  <c r="I6399" i="1"/>
  <c r="H6399" i="1"/>
  <c r="J6461" i="1"/>
  <c r="I6461" i="1"/>
  <c r="H6461" i="1"/>
  <c r="J6525" i="1"/>
  <c r="I6525" i="1"/>
  <c r="H6525" i="1"/>
  <c r="J6588" i="1"/>
  <c r="I6588" i="1"/>
  <c r="H6588" i="1"/>
  <c r="I6652" i="1"/>
  <c r="J6652" i="1"/>
  <c r="H6652" i="1"/>
  <c r="J6716" i="1"/>
  <c r="I6716" i="1"/>
  <c r="H6716" i="1"/>
  <c r="J6780" i="1"/>
  <c r="I6780" i="1"/>
  <c r="H6780" i="1"/>
  <c r="J6841" i="1"/>
  <c r="I6841" i="1"/>
  <c r="H6841" i="1"/>
  <c r="J6905" i="1"/>
  <c r="I6905" i="1"/>
  <c r="H6905" i="1"/>
  <c r="J6969" i="1"/>
  <c r="I6969" i="1"/>
  <c r="H6969" i="1"/>
  <c r="J7033" i="1"/>
  <c r="I7033" i="1"/>
  <c r="H7033" i="1"/>
  <c r="J7097" i="1"/>
  <c r="I7097" i="1"/>
  <c r="H7097" i="1"/>
  <c r="J7160" i="1"/>
  <c r="I7160" i="1"/>
  <c r="H7160" i="1"/>
  <c r="J7224" i="1"/>
  <c r="I7224" i="1"/>
  <c r="H7224" i="1"/>
  <c r="J7295" i="1"/>
  <c r="I7295" i="1"/>
  <c r="H7295" i="1"/>
  <c r="J7359" i="1"/>
  <c r="I7359" i="1"/>
  <c r="H7359" i="1"/>
  <c r="J7423" i="1"/>
  <c r="I7423" i="1"/>
  <c r="H7423" i="1"/>
  <c r="J7487" i="1"/>
  <c r="I7487" i="1"/>
  <c r="H7487" i="1"/>
  <c r="J7550" i="1"/>
  <c r="I7550" i="1"/>
  <c r="H7550" i="1"/>
  <c r="J7614" i="1"/>
  <c r="I7614" i="1"/>
  <c r="H7614" i="1"/>
  <c r="J7678" i="1"/>
  <c r="I7678" i="1"/>
  <c r="H7678" i="1"/>
  <c r="J7742" i="1"/>
  <c r="I7742" i="1"/>
  <c r="H7742" i="1"/>
  <c r="J7809" i="1"/>
  <c r="I7809" i="1"/>
  <c r="H7809" i="1"/>
  <c r="J6376" i="1"/>
  <c r="I6376" i="1"/>
  <c r="H6376" i="1"/>
  <c r="J6446" i="1"/>
  <c r="I6446" i="1"/>
  <c r="H6446" i="1"/>
  <c r="J6510" i="1"/>
  <c r="I6510" i="1"/>
  <c r="H6510" i="1"/>
  <c r="J6574" i="1"/>
  <c r="I6574" i="1"/>
  <c r="H6574" i="1"/>
  <c r="J6637" i="1"/>
  <c r="I6637" i="1"/>
  <c r="H6637" i="1"/>
  <c r="J6701" i="1"/>
  <c r="I6701" i="1"/>
  <c r="H6701" i="1"/>
  <c r="J6765" i="1"/>
  <c r="I6765" i="1"/>
  <c r="H6765" i="1"/>
  <c r="J6827" i="1"/>
  <c r="I6827" i="1"/>
  <c r="H6827" i="1"/>
  <c r="J6890" i="1"/>
  <c r="I6890" i="1"/>
  <c r="H6890" i="1"/>
  <c r="J6954" i="1"/>
  <c r="I6954" i="1"/>
  <c r="H6954" i="1"/>
  <c r="J7018" i="1"/>
  <c r="I7018" i="1"/>
  <c r="H7018" i="1"/>
  <c r="J7082" i="1"/>
  <c r="I7082" i="1"/>
  <c r="H7082" i="1"/>
  <c r="J7145" i="1"/>
  <c r="I7145" i="1"/>
  <c r="H7145" i="1"/>
  <c r="J7209" i="1"/>
  <c r="I7209" i="1"/>
  <c r="H7209" i="1"/>
  <c r="J7272" i="1"/>
  <c r="I7272" i="1"/>
  <c r="H7272" i="1"/>
  <c r="J7336" i="1"/>
  <c r="I7336" i="1"/>
  <c r="H7336" i="1"/>
  <c r="J7400" i="1"/>
  <c r="I7400" i="1"/>
  <c r="H7400" i="1"/>
  <c r="J7464" i="1"/>
  <c r="I7464" i="1"/>
  <c r="H7464" i="1"/>
  <c r="J7528" i="1"/>
  <c r="I7528" i="1"/>
  <c r="H7528" i="1"/>
  <c r="J7591" i="1"/>
  <c r="I7591" i="1"/>
  <c r="H7591" i="1"/>
  <c r="J7655" i="1"/>
  <c r="I7655" i="1"/>
  <c r="H7655" i="1"/>
  <c r="J7719" i="1"/>
  <c r="I7719" i="1"/>
  <c r="H7719" i="1"/>
  <c r="J7783" i="1"/>
  <c r="I7783" i="1"/>
  <c r="H7783" i="1"/>
  <c r="J6209" i="1"/>
  <c r="I6209" i="1"/>
  <c r="H6209" i="1"/>
  <c r="J6273" i="1"/>
  <c r="I6273" i="1"/>
  <c r="H6273" i="1"/>
  <c r="J6337" i="1"/>
  <c r="I6337" i="1"/>
  <c r="H6337" i="1"/>
  <c r="J6400" i="1"/>
  <c r="I6400" i="1"/>
  <c r="H6400" i="1"/>
  <c r="J6471" i="1"/>
  <c r="I6471" i="1"/>
  <c r="H6471" i="1"/>
  <c r="J6535" i="1"/>
  <c r="I6535" i="1"/>
  <c r="H6535" i="1"/>
  <c r="J6598" i="1"/>
  <c r="I6598" i="1"/>
  <c r="H6598" i="1"/>
  <c r="J6662" i="1"/>
  <c r="I6662" i="1"/>
  <c r="H6662" i="1"/>
  <c r="J6726" i="1"/>
  <c r="I6726" i="1"/>
  <c r="H6726" i="1"/>
  <c r="J6790" i="1"/>
  <c r="I6790" i="1"/>
  <c r="H6790" i="1"/>
  <c r="J6859" i="1"/>
  <c r="I6859" i="1"/>
  <c r="H6859" i="1"/>
  <c r="J6923" i="1"/>
  <c r="I6923" i="1"/>
  <c r="H6923" i="1"/>
  <c r="J6987" i="1"/>
  <c r="I6987" i="1"/>
  <c r="H6987" i="1"/>
  <c r="J7051" i="1"/>
  <c r="I7051" i="1"/>
  <c r="H7051" i="1"/>
  <c r="J7115" i="1"/>
  <c r="I7115" i="1"/>
  <c r="H7115" i="1"/>
  <c r="J7186" i="1"/>
  <c r="I7186" i="1"/>
  <c r="H7186" i="1"/>
  <c r="J7249" i="1"/>
  <c r="I7249" i="1"/>
  <c r="H7249" i="1"/>
  <c r="J7313" i="1"/>
  <c r="I7313" i="1"/>
  <c r="H7313" i="1"/>
  <c r="J7377" i="1"/>
  <c r="I7377" i="1"/>
  <c r="H7377" i="1"/>
  <c r="J7441" i="1"/>
  <c r="I7441" i="1"/>
  <c r="H7441" i="1"/>
  <c r="J7505" i="1"/>
  <c r="I7505" i="1"/>
  <c r="H7505" i="1"/>
  <c r="J7568" i="1"/>
  <c r="I7568" i="1"/>
  <c r="H7568" i="1"/>
  <c r="J7632" i="1"/>
  <c r="I7632" i="1"/>
  <c r="H7632" i="1"/>
  <c r="J7696" i="1"/>
  <c r="I7696" i="1"/>
  <c r="H7696" i="1"/>
  <c r="J7760" i="1"/>
  <c r="I7760" i="1"/>
  <c r="H7760" i="1"/>
  <c r="J7833" i="1"/>
  <c r="I7833" i="1"/>
  <c r="H7833" i="1"/>
  <c r="J6250" i="1"/>
  <c r="I6250" i="1"/>
  <c r="H6250" i="1"/>
  <c r="J6314" i="1"/>
  <c r="I6314" i="1"/>
  <c r="H6314" i="1"/>
  <c r="J6378" i="1"/>
  <c r="I6378" i="1"/>
  <c r="H6378" i="1"/>
  <c r="J6440" i="1"/>
  <c r="I6440" i="1"/>
  <c r="H6440" i="1"/>
  <c r="J6504" i="1"/>
  <c r="I6504" i="1"/>
  <c r="H6504" i="1"/>
  <c r="J6568" i="1"/>
  <c r="I6568" i="1"/>
  <c r="H6568" i="1"/>
  <c r="J6631" i="1"/>
  <c r="I6631" i="1"/>
  <c r="H6631" i="1"/>
  <c r="J6695" i="1"/>
  <c r="I6695" i="1"/>
  <c r="H6695" i="1"/>
  <c r="J6759" i="1"/>
  <c r="I6759" i="1"/>
  <c r="H6759" i="1"/>
  <c r="J6829" i="1"/>
  <c r="I6829" i="1"/>
  <c r="H6829" i="1"/>
  <c r="J6900" i="1"/>
  <c r="I6900" i="1"/>
  <c r="H6900" i="1"/>
  <c r="J6964" i="1"/>
  <c r="I6964" i="1"/>
  <c r="H6964" i="1"/>
  <c r="J7028" i="1"/>
  <c r="I7028" i="1"/>
  <c r="H7028" i="1"/>
  <c r="J7092" i="1"/>
  <c r="I7092" i="1"/>
  <c r="H7092" i="1"/>
  <c r="J7155" i="1"/>
  <c r="I7155" i="1"/>
  <c r="H7155" i="1"/>
  <c r="J7219" i="1"/>
  <c r="I7219" i="1"/>
  <c r="H7219" i="1"/>
  <c r="J7282" i="1"/>
  <c r="I7282" i="1"/>
  <c r="H7282" i="1"/>
  <c r="J7346" i="1"/>
  <c r="I7346" i="1"/>
  <c r="H7346" i="1"/>
  <c r="J7410" i="1"/>
  <c r="I7410" i="1"/>
  <c r="H7410" i="1"/>
  <c r="J7474" i="1"/>
  <c r="I7474" i="1"/>
  <c r="H7474" i="1"/>
  <c r="J7537" i="1"/>
  <c r="I7537" i="1"/>
  <c r="H7537" i="1"/>
  <c r="J7601" i="1"/>
  <c r="I7601" i="1"/>
  <c r="H7601" i="1"/>
  <c r="J7665" i="1"/>
  <c r="I7665" i="1"/>
  <c r="H7665" i="1"/>
  <c r="J7729" i="1"/>
  <c r="I7729" i="1"/>
  <c r="H7729" i="1"/>
  <c r="J7793" i="1"/>
  <c r="I7793" i="1"/>
  <c r="H7793" i="1"/>
  <c r="H2627" i="1"/>
  <c r="J2627" i="1"/>
  <c r="I2627" i="1"/>
  <c r="J855" i="1"/>
  <c r="I855" i="1"/>
  <c r="H855" i="1"/>
  <c r="J1769" i="1"/>
  <c r="I1769" i="1"/>
  <c r="H1769" i="1"/>
  <c r="J4684" i="1"/>
  <c r="I4684" i="1"/>
  <c r="H4684" i="1"/>
  <c r="J287" i="1"/>
  <c r="H287" i="1"/>
  <c r="I287" i="1"/>
  <c r="J799" i="1"/>
  <c r="I799" i="1"/>
  <c r="H799" i="1"/>
  <c r="J1545" i="1"/>
  <c r="I1545" i="1"/>
  <c r="H1545" i="1"/>
  <c r="J4242" i="1"/>
  <c r="I4242" i="1"/>
  <c r="H4242" i="1"/>
  <c r="J231" i="1"/>
  <c r="I231" i="1"/>
  <c r="H231" i="1"/>
  <c r="J743" i="1"/>
  <c r="I743" i="1"/>
  <c r="H743" i="1"/>
  <c r="J1321" i="1"/>
  <c r="I1321" i="1"/>
  <c r="H1321" i="1"/>
  <c r="J3803" i="1"/>
  <c r="I3803" i="1"/>
  <c r="H3803" i="1"/>
  <c r="J183" i="1"/>
  <c r="H183" i="1"/>
  <c r="I183" i="1"/>
  <c r="J695" i="1"/>
  <c r="I695" i="1"/>
  <c r="H695" i="1"/>
  <c r="J1206" i="1"/>
  <c r="I1206" i="1"/>
  <c r="H1206" i="1"/>
  <c r="J3425" i="1"/>
  <c r="I3425" i="1"/>
  <c r="H3425" i="1"/>
  <c r="J127" i="1"/>
  <c r="I127" i="1"/>
  <c r="H127" i="1"/>
  <c r="J639" i="1"/>
  <c r="I639" i="1"/>
  <c r="H639" i="1"/>
  <c r="J1150" i="1"/>
  <c r="I1150" i="1"/>
  <c r="H1150" i="1"/>
  <c r="J2977" i="1"/>
  <c r="I2977" i="1"/>
  <c r="H2977" i="1"/>
  <c r="J71" i="1"/>
  <c r="I71" i="1"/>
  <c r="H71" i="1"/>
  <c r="J583" i="1"/>
  <c r="I583" i="1"/>
  <c r="H583" i="1"/>
  <c r="I1095" i="1"/>
  <c r="J1095" i="1"/>
  <c r="H1095" i="1"/>
  <c r="J2722" i="1"/>
  <c r="I2722" i="1"/>
  <c r="H2722" i="1"/>
  <c r="J6" i="1"/>
  <c r="I6" i="1"/>
  <c r="H6" i="1"/>
  <c r="J70" i="1"/>
  <c r="I70" i="1"/>
  <c r="H70" i="1"/>
  <c r="J134" i="1"/>
  <c r="I134" i="1"/>
  <c r="H134" i="1"/>
  <c r="J198" i="1"/>
  <c r="I198" i="1"/>
  <c r="H198" i="1"/>
  <c r="J262" i="1"/>
  <c r="I262" i="1"/>
  <c r="H262" i="1"/>
  <c r="J326" i="1"/>
  <c r="I326" i="1"/>
  <c r="H326" i="1"/>
  <c r="J390" i="1"/>
  <c r="I390" i="1"/>
  <c r="H390" i="1"/>
  <c r="J454" i="1"/>
  <c r="I454" i="1"/>
  <c r="H454" i="1"/>
  <c r="J518" i="1"/>
  <c r="I518" i="1"/>
  <c r="H518" i="1"/>
  <c r="J582" i="1"/>
  <c r="I582" i="1"/>
  <c r="H582" i="1"/>
  <c r="I646" i="1"/>
  <c r="J646" i="1"/>
  <c r="H646" i="1"/>
  <c r="J710" i="1"/>
  <c r="H710" i="1"/>
  <c r="I710" i="1"/>
  <c r="J774" i="1"/>
  <c r="H774" i="1"/>
  <c r="I774" i="1"/>
  <c r="J838" i="1"/>
  <c r="I838" i="1"/>
  <c r="H838" i="1"/>
  <c r="J902" i="1"/>
  <c r="H902" i="1"/>
  <c r="I902" i="1"/>
  <c r="J966" i="1"/>
  <c r="I966" i="1"/>
  <c r="H966" i="1"/>
  <c r="J1030" i="1"/>
  <c r="H1030" i="1"/>
  <c r="I1030" i="1"/>
  <c r="J1094" i="1"/>
  <c r="I1094" i="1"/>
  <c r="H1094" i="1"/>
  <c r="J1157" i="1"/>
  <c r="I1157" i="1"/>
  <c r="H1157" i="1"/>
  <c r="J1221" i="1"/>
  <c r="I1221" i="1"/>
  <c r="H1221" i="1"/>
  <c r="J1443" i="1"/>
  <c r="I1443" i="1"/>
  <c r="H1443" i="1"/>
  <c r="J1699" i="1"/>
  <c r="I1699" i="1"/>
  <c r="H1699" i="1"/>
  <c r="J1955" i="1"/>
  <c r="I1955" i="1"/>
  <c r="H1955" i="1"/>
  <c r="J2209" i="1"/>
  <c r="I2209" i="1"/>
  <c r="H2209" i="1"/>
  <c r="J2462" i="1"/>
  <c r="I2462" i="1"/>
  <c r="H2462" i="1"/>
  <c r="J2716" i="1"/>
  <c r="I2716" i="1"/>
  <c r="H2716" i="1"/>
  <c r="J3097" i="1"/>
  <c r="I3097" i="1"/>
  <c r="H3097" i="1"/>
  <c r="J3607" i="1"/>
  <c r="I3607" i="1"/>
  <c r="H3607" i="1"/>
  <c r="J4171" i="1"/>
  <c r="I4171" i="1"/>
  <c r="H4171" i="1"/>
  <c r="J4676" i="1"/>
  <c r="I4676" i="1"/>
  <c r="H4676" i="1"/>
  <c r="J5188" i="1"/>
  <c r="I5188" i="1"/>
  <c r="H5188" i="1"/>
  <c r="J5699" i="1"/>
  <c r="I5699" i="1"/>
  <c r="H5699" i="1"/>
  <c r="J6219" i="1"/>
  <c r="I6219" i="1"/>
  <c r="H6219" i="1"/>
  <c r="J32" i="1"/>
  <c r="I32" i="1"/>
  <c r="H32" i="1"/>
  <c r="J96" i="1"/>
  <c r="I96" i="1"/>
  <c r="H96" i="1"/>
  <c r="J160" i="1"/>
  <c r="I160" i="1"/>
  <c r="H160" i="1"/>
  <c r="J224" i="1"/>
  <c r="I224" i="1"/>
  <c r="H224" i="1"/>
  <c r="J288" i="1"/>
  <c r="I288" i="1"/>
  <c r="H288" i="1"/>
  <c r="J352" i="1"/>
  <c r="H352" i="1"/>
  <c r="I352" i="1"/>
  <c r="J416" i="1"/>
  <c r="I416" i="1"/>
  <c r="H416" i="1"/>
  <c r="J480" i="1"/>
  <c r="I480" i="1"/>
  <c r="H480" i="1"/>
  <c r="J544" i="1"/>
  <c r="I544" i="1"/>
  <c r="H544" i="1"/>
  <c r="J608" i="1"/>
  <c r="I608" i="1"/>
  <c r="H608" i="1"/>
  <c r="J672" i="1"/>
  <c r="I672" i="1"/>
  <c r="H672" i="1"/>
  <c r="J736" i="1"/>
  <c r="I736" i="1"/>
  <c r="H736" i="1"/>
  <c r="J800" i="1"/>
  <c r="I800" i="1"/>
  <c r="H800" i="1"/>
  <c r="J864" i="1"/>
  <c r="I864" i="1"/>
  <c r="H864" i="1"/>
  <c r="J928" i="1"/>
  <c r="I928" i="1"/>
  <c r="H928" i="1"/>
  <c r="J992" i="1"/>
  <c r="I992" i="1"/>
  <c r="H992" i="1"/>
  <c r="I1056" i="1"/>
  <c r="J1056" i="1"/>
  <c r="H1056" i="1"/>
  <c r="J1127" i="1"/>
  <c r="I1127" i="1"/>
  <c r="H1127" i="1"/>
  <c r="J1191" i="1"/>
  <c r="I1191" i="1"/>
  <c r="H1191" i="1"/>
  <c r="J1323" i="1"/>
  <c r="I1323" i="1"/>
  <c r="H1323" i="1"/>
  <c r="J1579" i="1"/>
  <c r="I1579" i="1"/>
  <c r="H1579" i="1"/>
  <c r="J1835" i="1"/>
  <c r="I1835" i="1"/>
  <c r="H1835" i="1"/>
  <c r="I2089" i="1"/>
  <c r="H2089" i="1"/>
  <c r="J2089" i="1"/>
  <c r="J2344" i="1"/>
  <c r="I2344" i="1"/>
  <c r="H2344" i="1"/>
  <c r="J2597" i="1"/>
  <c r="H2597" i="1"/>
  <c r="I2597" i="1"/>
  <c r="J2851" i="1"/>
  <c r="I2851" i="1"/>
  <c r="H2851" i="1"/>
  <c r="J3305" i="1"/>
  <c r="I3305" i="1"/>
  <c r="H3305" i="1"/>
  <c r="J3811" i="1"/>
  <c r="I3811" i="1"/>
  <c r="H3811" i="1"/>
  <c r="J4311" i="1"/>
  <c r="I4311" i="1"/>
  <c r="H4311" i="1"/>
  <c r="J4820" i="1"/>
  <c r="I4820" i="1"/>
  <c r="H4820" i="1"/>
  <c r="J5332" i="1"/>
  <c r="I5332" i="1"/>
  <c r="H5332" i="1"/>
  <c r="J5843" i="1"/>
  <c r="I5843" i="1"/>
  <c r="H5843" i="1"/>
  <c r="J6667" i="1"/>
  <c r="I6667" i="1"/>
  <c r="H6667" i="1"/>
  <c r="J49" i="1"/>
  <c r="I49" i="1"/>
  <c r="H49" i="1"/>
  <c r="J113" i="1"/>
  <c r="I113" i="1"/>
  <c r="H113" i="1"/>
  <c r="J177" i="1"/>
  <c r="I177" i="1"/>
  <c r="H177" i="1"/>
  <c r="J241" i="1"/>
  <c r="I241" i="1"/>
  <c r="H241" i="1"/>
  <c r="J305" i="1"/>
  <c r="I305" i="1"/>
  <c r="H305" i="1"/>
  <c r="J369" i="1"/>
  <c r="I369" i="1"/>
  <c r="H369" i="1"/>
  <c r="J433" i="1"/>
  <c r="I433" i="1"/>
  <c r="H433" i="1"/>
  <c r="J497" i="1"/>
  <c r="I497" i="1"/>
  <c r="H497" i="1"/>
  <c r="J561" i="1"/>
  <c r="I561" i="1"/>
  <c r="H561" i="1"/>
  <c r="J625" i="1"/>
  <c r="I625" i="1"/>
  <c r="H625" i="1"/>
  <c r="J689" i="1"/>
  <c r="I689" i="1"/>
  <c r="H689" i="1"/>
  <c r="J753" i="1"/>
  <c r="I753" i="1"/>
  <c r="H753" i="1"/>
  <c r="J817" i="1"/>
  <c r="I817" i="1"/>
  <c r="H817" i="1"/>
  <c r="J881" i="1"/>
  <c r="I881" i="1"/>
  <c r="H881" i="1"/>
  <c r="J945" i="1"/>
  <c r="I945" i="1"/>
  <c r="H945" i="1"/>
  <c r="J1009" i="1"/>
  <c r="I1009" i="1"/>
  <c r="H1009" i="1"/>
  <c r="J1073" i="1"/>
  <c r="I1073" i="1"/>
  <c r="H1073" i="1"/>
  <c r="J1136" i="1"/>
  <c r="I1136" i="1"/>
  <c r="H1136" i="1"/>
  <c r="J1200" i="1"/>
  <c r="I1200" i="1"/>
  <c r="H1200" i="1"/>
  <c r="J1361" i="1"/>
  <c r="I1361" i="1"/>
  <c r="H1361" i="1"/>
  <c r="J1617" i="1"/>
  <c r="I1617" i="1"/>
  <c r="H1617" i="1"/>
  <c r="J1873" i="1"/>
  <c r="I1873" i="1"/>
  <c r="H1873" i="1"/>
  <c r="J2127" i="1"/>
  <c r="I2127" i="1"/>
  <c r="H2127" i="1"/>
  <c r="J2381" i="1"/>
  <c r="I2381" i="1"/>
  <c r="H2381" i="1"/>
  <c r="J2666" i="1"/>
  <c r="I2666" i="1"/>
  <c r="H2666" i="1"/>
  <c r="J2929" i="1"/>
  <c r="I2929" i="1"/>
  <c r="H2929" i="1"/>
  <c r="J3441" i="1"/>
  <c r="I3441" i="1"/>
  <c r="H3441" i="1"/>
  <c r="J3945" i="1"/>
  <c r="I3945" i="1"/>
  <c r="H3945" i="1"/>
  <c r="J4444" i="1"/>
  <c r="I4444" i="1"/>
  <c r="H4444" i="1"/>
  <c r="J4956" i="1"/>
  <c r="I4956" i="1"/>
  <c r="H4956" i="1"/>
  <c r="J5467" i="1"/>
  <c r="I5467" i="1"/>
  <c r="H5467" i="1"/>
  <c r="J5979" i="1"/>
  <c r="I5979" i="1"/>
  <c r="H5979" i="1"/>
  <c r="J7587" i="1"/>
  <c r="I7587" i="1"/>
  <c r="H7587" i="1"/>
  <c r="J58" i="1"/>
  <c r="I58" i="1"/>
  <c r="H58" i="1"/>
  <c r="J122" i="1"/>
  <c r="I122" i="1"/>
  <c r="H122" i="1"/>
  <c r="J186" i="1"/>
  <c r="I186" i="1"/>
  <c r="H186" i="1"/>
  <c r="J250" i="1"/>
  <c r="H250" i="1"/>
  <c r="I250" i="1"/>
  <c r="J314" i="1"/>
  <c r="I314" i="1"/>
  <c r="H314" i="1"/>
  <c r="J378" i="1"/>
  <c r="I378" i="1"/>
  <c r="H378" i="1"/>
  <c r="J442" i="1"/>
  <c r="I442" i="1"/>
  <c r="H442" i="1"/>
  <c r="J506" i="1"/>
  <c r="I506" i="1"/>
  <c r="H506" i="1"/>
  <c r="J570" i="1"/>
  <c r="I570" i="1"/>
  <c r="H570" i="1"/>
  <c r="J634" i="1"/>
  <c r="I634" i="1"/>
  <c r="H634" i="1"/>
  <c r="J698" i="1"/>
  <c r="I698" i="1"/>
  <c r="H698" i="1"/>
  <c r="J762" i="1"/>
  <c r="I762" i="1"/>
  <c r="H762" i="1"/>
  <c r="J826" i="1"/>
  <c r="I826" i="1"/>
  <c r="H826" i="1"/>
  <c r="J890" i="1"/>
  <c r="I890" i="1"/>
  <c r="H890" i="1"/>
  <c r="J954" i="1"/>
  <c r="I954" i="1"/>
  <c r="H954" i="1"/>
  <c r="J1018" i="1"/>
  <c r="I1018" i="1"/>
  <c r="H1018" i="1"/>
  <c r="J1082" i="1"/>
  <c r="I1082" i="1"/>
  <c r="H1082" i="1"/>
  <c r="J1145" i="1"/>
  <c r="I1145" i="1"/>
  <c r="H1145" i="1"/>
  <c r="J1209" i="1"/>
  <c r="I1209" i="1"/>
  <c r="H1209" i="1"/>
  <c r="J1395" i="1"/>
  <c r="I1395" i="1"/>
  <c r="H1395" i="1"/>
  <c r="J1651" i="1"/>
  <c r="I1651" i="1"/>
  <c r="H1651" i="1"/>
  <c r="J1907" i="1"/>
  <c r="I1907" i="1"/>
  <c r="H1907" i="1"/>
  <c r="J2161" i="1"/>
  <c r="I2161" i="1"/>
  <c r="H2161" i="1"/>
  <c r="J2415" i="1"/>
  <c r="I2415" i="1"/>
  <c r="H2415" i="1"/>
  <c r="J2668" i="1"/>
  <c r="I2668" i="1"/>
  <c r="H2668" i="1"/>
  <c r="J2937" i="1"/>
  <c r="I2937" i="1"/>
  <c r="H2937" i="1"/>
  <c r="J3449" i="1"/>
  <c r="I3449" i="1"/>
  <c r="H3449" i="1"/>
  <c r="J3953" i="1"/>
  <c r="I3953" i="1"/>
  <c r="H3953" i="1"/>
  <c r="J4452" i="1"/>
  <c r="I4452" i="1"/>
  <c r="H4452" i="1"/>
  <c r="J4964" i="1"/>
  <c r="I4964" i="1"/>
  <c r="H4964" i="1"/>
  <c r="J5475" i="1"/>
  <c r="I5475" i="1"/>
  <c r="H5475" i="1"/>
  <c r="H5987" i="1"/>
  <c r="J5987" i="1"/>
  <c r="I5987" i="1"/>
  <c r="J7651" i="1"/>
  <c r="I7651" i="1"/>
  <c r="H7651" i="1"/>
  <c r="J59" i="1"/>
  <c r="I59" i="1"/>
  <c r="H59" i="1"/>
  <c r="J123" i="1"/>
  <c r="I123" i="1"/>
  <c r="H123" i="1"/>
  <c r="J187" i="1"/>
  <c r="I187" i="1"/>
  <c r="H187" i="1"/>
  <c r="J251" i="1"/>
  <c r="I251" i="1"/>
  <c r="H251" i="1"/>
  <c r="J315" i="1"/>
  <c r="I315" i="1"/>
  <c r="H315" i="1"/>
  <c r="J379" i="1"/>
  <c r="I379" i="1"/>
  <c r="H379" i="1"/>
  <c r="J443" i="1"/>
  <c r="I443" i="1"/>
  <c r="H443" i="1"/>
  <c r="J507" i="1"/>
  <c r="I507" i="1"/>
  <c r="H507" i="1"/>
  <c r="J571" i="1"/>
  <c r="I571" i="1"/>
  <c r="H571" i="1"/>
  <c r="J635" i="1"/>
  <c r="I635" i="1"/>
  <c r="H635" i="1"/>
  <c r="J699" i="1"/>
  <c r="I699" i="1"/>
  <c r="H699" i="1"/>
  <c r="J763" i="1"/>
  <c r="I763" i="1"/>
  <c r="H763" i="1"/>
  <c r="J827" i="1"/>
  <c r="I827" i="1"/>
  <c r="H827" i="1"/>
  <c r="J891" i="1"/>
  <c r="I891" i="1"/>
  <c r="H891" i="1"/>
  <c r="J955" i="1"/>
  <c r="I955" i="1"/>
  <c r="H955" i="1"/>
  <c r="J1019" i="1"/>
  <c r="I1019" i="1"/>
  <c r="H1019" i="1"/>
  <c r="J1083" i="1"/>
  <c r="I1083" i="1"/>
  <c r="H1083" i="1"/>
  <c r="J1146" i="1"/>
  <c r="I1146" i="1"/>
  <c r="H1146" i="1"/>
  <c r="J1210" i="1"/>
  <c r="I1210" i="1"/>
  <c r="H1210" i="1"/>
  <c r="J1401" i="1"/>
  <c r="I1401" i="1"/>
  <c r="H1401" i="1"/>
  <c r="J1657" i="1"/>
  <c r="I1657" i="1"/>
  <c r="H1657" i="1"/>
  <c r="H1913" i="1"/>
  <c r="J1913" i="1"/>
  <c r="I1913" i="1"/>
  <c r="J2167" i="1"/>
  <c r="H2167" i="1"/>
  <c r="I2167" i="1"/>
  <c r="J2421" i="1"/>
  <c r="I2421" i="1"/>
  <c r="H2421" i="1"/>
  <c r="J2674" i="1"/>
  <c r="I2674" i="1"/>
  <c r="H2674" i="1"/>
  <c r="J2945" i="1"/>
  <c r="I2945" i="1"/>
  <c r="H2945" i="1"/>
  <c r="J3457" i="1"/>
  <c r="I3457" i="1"/>
  <c r="H3457" i="1"/>
  <c r="J3961" i="1"/>
  <c r="I3961" i="1"/>
  <c r="H3961" i="1"/>
  <c r="J4460" i="1"/>
  <c r="I4460" i="1"/>
  <c r="H4460" i="1"/>
  <c r="J4972" i="1"/>
  <c r="I4972" i="1"/>
  <c r="H4972" i="1"/>
  <c r="J5483" i="1"/>
  <c r="I5483" i="1"/>
  <c r="H5483" i="1"/>
  <c r="J5995" i="1"/>
  <c r="I5995" i="1"/>
  <c r="H5995" i="1"/>
  <c r="J7715" i="1"/>
  <c r="I7715" i="1"/>
  <c r="H7715" i="1"/>
  <c r="J60" i="1"/>
  <c r="I60" i="1"/>
  <c r="H60" i="1"/>
  <c r="J124" i="1"/>
  <c r="I124" i="1"/>
  <c r="H124" i="1"/>
  <c r="J188" i="1"/>
  <c r="I188" i="1"/>
  <c r="H188" i="1"/>
  <c r="J252" i="1"/>
  <c r="I252" i="1"/>
  <c r="H252" i="1"/>
  <c r="J316" i="1"/>
  <c r="I316" i="1"/>
  <c r="H316" i="1"/>
  <c r="J380" i="1"/>
  <c r="I380" i="1"/>
  <c r="H380" i="1"/>
  <c r="J444" i="1"/>
  <c r="I444" i="1"/>
  <c r="H444" i="1"/>
  <c r="J508" i="1"/>
  <c r="I508" i="1"/>
  <c r="H508" i="1"/>
  <c r="J572" i="1"/>
  <c r="I572" i="1"/>
  <c r="H572" i="1"/>
  <c r="J636" i="1"/>
  <c r="I636" i="1"/>
  <c r="H636" i="1"/>
  <c r="J700" i="1"/>
  <c r="I700" i="1"/>
  <c r="H700" i="1"/>
  <c r="J764" i="1"/>
  <c r="I764" i="1"/>
  <c r="H764" i="1"/>
  <c r="J828" i="1"/>
  <c r="I828" i="1"/>
  <c r="H828" i="1"/>
  <c r="J892" i="1"/>
  <c r="I892" i="1"/>
  <c r="H892" i="1"/>
  <c r="J956" i="1"/>
  <c r="I956" i="1"/>
  <c r="H956" i="1"/>
  <c r="J1020" i="1"/>
  <c r="I1020" i="1"/>
  <c r="H1020" i="1"/>
  <c r="J1084" i="1"/>
  <c r="I1084" i="1"/>
  <c r="H1084" i="1"/>
  <c r="J1147" i="1"/>
  <c r="I1147" i="1"/>
  <c r="H1147" i="1"/>
  <c r="J1211" i="1"/>
  <c r="I1211" i="1"/>
  <c r="H1211" i="1"/>
  <c r="J1403" i="1"/>
  <c r="I1403" i="1"/>
  <c r="H1403" i="1"/>
  <c r="J1659" i="1"/>
  <c r="I1659" i="1"/>
  <c r="H1659" i="1"/>
  <c r="J1915" i="1"/>
  <c r="I1915" i="1"/>
  <c r="H1915" i="1"/>
  <c r="J2201" i="1"/>
  <c r="I2201" i="1"/>
  <c r="H2201" i="1"/>
  <c r="J2454" i="1"/>
  <c r="I2454" i="1"/>
  <c r="H2454" i="1"/>
  <c r="J2708" i="1"/>
  <c r="I2708" i="1"/>
  <c r="H2708" i="1"/>
  <c r="J3017" i="1"/>
  <c r="I3017" i="1"/>
  <c r="H3017" i="1"/>
  <c r="J3529" i="1"/>
  <c r="I3529" i="1"/>
  <c r="H3529" i="1"/>
  <c r="J4032" i="1"/>
  <c r="I4032" i="1"/>
  <c r="H4032" i="1"/>
  <c r="J4532" i="1"/>
  <c r="I4532" i="1"/>
  <c r="H4532" i="1"/>
  <c r="J5044" i="1"/>
  <c r="I5044" i="1"/>
  <c r="H5044" i="1"/>
  <c r="J5555" i="1"/>
  <c r="H5555" i="1"/>
  <c r="I5555" i="1"/>
  <c r="J6065" i="1"/>
  <c r="I6065" i="1"/>
  <c r="H6065" i="1"/>
  <c r="J5" i="1"/>
  <c r="I5" i="1"/>
  <c r="H5" i="1"/>
  <c r="J69" i="1"/>
  <c r="I69" i="1"/>
  <c r="H69" i="1"/>
  <c r="J133" i="1"/>
  <c r="I133" i="1"/>
  <c r="H133" i="1"/>
  <c r="J197" i="1"/>
  <c r="I197" i="1"/>
  <c r="H197" i="1"/>
  <c r="J261" i="1"/>
  <c r="I261" i="1"/>
  <c r="H261" i="1"/>
  <c r="J325" i="1"/>
  <c r="I325" i="1"/>
  <c r="H325" i="1"/>
  <c r="J389" i="1"/>
  <c r="I389" i="1"/>
  <c r="H389" i="1"/>
  <c r="J453" i="1"/>
  <c r="I453" i="1"/>
  <c r="H453" i="1"/>
  <c r="J517" i="1"/>
  <c r="I517" i="1"/>
  <c r="H517" i="1"/>
  <c r="J581" i="1"/>
  <c r="I581" i="1"/>
  <c r="H581" i="1"/>
  <c r="J645" i="1"/>
  <c r="I645" i="1"/>
  <c r="H645" i="1"/>
  <c r="J709" i="1"/>
  <c r="I709" i="1"/>
  <c r="H709" i="1"/>
  <c r="J773" i="1"/>
  <c r="I773" i="1"/>
  <c r="H773" i="1"/>
  <c r="J837" i="1"/>
  <c r="I837" i="1"/>
  <c r="H837" i="1"/>
  <c r="J901" i="1"/>
  <c r="I901" i="1"/>
  <c r="H901" i="1"/>
  <c r="J965" i="1"/>
  <c r="I965" i="1"/>
  <c r="H965" i="1"/>
  <c r="J1029" i="1"/>
  <c r="I1029" i="1"/>
  <c r="H1029" i="1"/>
  <c r="H1093" i="1"/>
  <c r="J1093" i="1"/>
  <c r="I1093" i="1"/>
  <c r="J1156" i="1"/>
  <c r="I1156" i="1"/>
  <c r="H1156" i="1"/>
  <c r="J1220" i="1"/>
  <c r="I1220" i="1"/>
  <c r="H1220" i="1"/>
  <c r="J1441" i="1"/>
  <c r="I1441" i="1"/>
  <c r="H1441" i="1"/>
  <c r="J1697" i="1"/>
  <c r="I1697" i="1"/>
  <c r="H1697" i="1"/>
  <c r="J1953" i="1"/>
  <c r="I1953" i="1"/>
  <c r="H1953" i="1"/>
  <c r="J2207" i="1"/>
  <c r="I2207" i="1"/>
  <c r="H2207" i="1"/>
  <c r="J2460" i="1"/>
  <c r="H2460" i="1"/>
  <c r="I2460" i="1"/>
  <c r="J2714" i="1"/>
  <c r="I2714" i="1"/>
  <c r="H2714" i="1"/>
  <c r="J3025" i="1"/>
  <c r="I3025" i="1"/>
  <c r="H3025" i="1"/>
  <c r="J3537" i="1"/>
  <c r="I3537" i="1"/>
  <c r="H3537" i="1"/>
  <c r="J4039" i="1"/>
  <c r="I4039" i="1"/>
  <c r="H4039" i="1"/>
  <c r="J4540" i="1"/>
  <c r="I4540" i="1"/>
  <c r="H4540" i="1"/>
  <c r="J5052" i="1"/>
  <c r="I5052" i="1"/>
  <c r="H5052" i="1"/>
  <c r="J5563" i="1"/>
  <c r="I5563" i="1"/>
  <c r="H5563" i="1"/>
  <c r="J6073" i="1"/>
  <c r="I6073" i="1"/>
  <c r="H6073" i="1"/>
  <c r="J1240" i="1"/>
  <c r="I1240" i="1"/>
  <c r="H1240" i="1"/>
  <c r="J1304" i="1"/>
  <c r="I1304" i="1"/>
  <c r="H1304" i="1"/>
  <c r="J1368" i="1"/>
  <c r="I1368" i="1"/>
  <c r="H1368" i="1"/>
  <c r="J1432" i="1"/>
  <c r="I1432" i="1"/>
  <c r="H1432" i="1"/>
  <c r="J1496" i="1"/>
  <c r="I1496" i="1"/>
  <c r="H1496" i="1"/>
  <c r="J1560" i="1"/>
  <c r="I1560" i="1"/>
  <c r="H1560" i="1"/>
  <c r="J1624" i="1"/>
  <c r="I1624" i="1"/>
  <c r="H1624" i="1"/>
  <c r="J1688" i="1"/>
  <c r="I1688" i="1"/>
  <c r="H1688" i="1"/>
  <c r="J1752" i="1"/>
  <c r="I1752" i="1"/>
  <c r="H1752" i="1"/>
  <c r="J1816" i="1"/>
  <c r="I1816" i="1"/>
  <c r="H1816" i="1"/>
  <c r="J1880" i="1"/>
  <c r="I1880" i="1"/>
  <c r="H1880" i="1"/>
  <c r="J1944" i="1"/>
  <c r="I1944" i="1"/>
  <c r="H1944" i="1"/>
  <c r="J2007" i="1"/>
  <c r="I2007" i="1"/>
  <c r="H2007" i="1"/>
  <c r="J2071" i="1"/>
  <c r="I2071" i="1"/>
  <c r="H2071" i="1"/>
  <c r="J2134" i="1"/>
  <c r="I2134" i="1"/>
  <c r="H2134" i="1"/>
  <c r="J2198" i="1"/>
  <c r="I2198" i="1"/>
  <c r="H2198" i="1"/>
  <c r="J2262" i="1"/>
  <c r="I2262" i="1"/>
  <c r="H2262" i="1"/>
  <c r="J2326" i="1"/>
  <c r="I2326" i="1"/>
  <c r="H2326" i="1"/>
  <c r="J2388" i="1"/>
  <c r="I2388" i="1"/>
  <c r="H2388" i="1"/>
  <c r="H2459" i="1"/>
  <c r="I2459" i="1"/>
  <c r="J2459" i="1"/>
  <c r="J2523" i="1"/>
  <c r="I2523" i="1"/>
  <c r="H2523" i="1"/>
  <c r="J2586" i="1"/>
  <c r="I2586" i="1"/>
  <c r="H2586" i="1"/>
  <c r="J2657" i="1"/>
  <c r="I2657" i="1"/>
  <c r="H2657" i="1"/>
  <c r="J2721" i="1"/>
  <c r="I2721" i="1"/>
  <c r="H2721" i="1"/>
  <c r="J2784" i="1"/>
  <c r="I2784" i="1"/>
  <c r="H2784" i="1"/>
  <c r="J2848" i="1"/>
  <c r="I2848" i="1"/>
  <c r="H2848" i="1"/>
  <c r="J2912" i="1"/>
  <c r="I2912" i="1"/>
  <c r="H2912" i="1"/>
  <c r="J2976" i="1"/>
  <c r="I2976" i="1"/>
  <c r="H2976" i="1"/>
  <c r="J3040" i="1"/>
  <c r="I3040" i="1"/>
  <c r="H3040" i="1"/>
  <c r="J3104" i="1"/>
  <c r="I3104" i="1"/>
  <c r="H3104" i="1"/>
  <c r="J3168" i="1"/>
  <c r="I3168" i="1"/>
  <c r="H3168" i="1"/>
  <c r="J3232" i="1"/>
  <c r="I3232" i="1"/>
  <c r="H3232" i="1"/>
  <c r="J3296" i="1"/>
  <c r="I3296" i="1"/>
  <c r="H3296" i="1"/>
  <c r="J3360" i="1"/>
  <c r="I3360" i="1"/>
  <c r="H3360" i="1"/>
  <c r="J3424" i="1"/>
  <c r="I3424" i="1"/>
  <c r="H3424" i="1"/>
  <c r="J3488" i="1"/>
  <c r="I3488" i="1"/>
  <c r="H3488" i="1"/>
  <c r="J3552" i="1"/>
  <c r="I3552" i="1"/>
  <c r="H3552" i="1"/>
  <c r="J3621" i="1"/>
  <c r="I3621" i="1"/>
  <c r="H3621" i="1"/>
  <c r="J3685" i="1"/>
  <c r="I3685" i="1"/>
  <c r="H3685" i="1"/>
  <c r="J3747" i="1"/>
  <c r="I3747" i="1"/>
  <c r="H3747" i="1"/>
  <c r="J3810" i="1"/>
  <c r="I3810" i="1"/>
  <c r="H3810" i="1"/>
  <c r="J3873" i="1"/>
  <c r="I3873" i="1"/>
  <c r="H3873" i="1"/>
  <c r="J3936" i="1"/>
  <c r="H3936" i="1"/>
  <c r="I3936" i="1"/>
  <c r="I3999" i="1"/>
  <c r="J3999" i="1"/>
  <c r="H3999" i="1"/>
  <c r="J4060" i="1"/>
  <c r="H4060" i="1"/>
  <c r="I4060" i="1"/>
  <c r="J4123" i="1"/>
  <c r="I4123" i="1"/>
  <c r="H4123" i="1"/>
  <c r="J4186" i="1"/>
  <c r="I4186" i="1"/>
  <c r="H4186" i="1"/>
  <c r="J4248" i="1"/>
  <c r="I4248" i="1"/>
  <c r="H4248" i="1"/>
  <c r="J4310" i="1"/>
  <c r="H4310" i="1"/>
  <c r="I4310" i="1"/>
  <c r="J4372" i="1"/>
  <c r="I4372" i="1"/>
  <c r="H4372" i="1"/>
  <c r="J4443" i="1"/>
  <c r="I4443" i="1"/>
  <c r="H4443" i="1"/>
  <c r="J4507" i="1"/>
  <c r="I4507" i="1"/>
  <c r="H4507" i="1"/>
  <c r="J4571" i="1"/>
  <c r="I4571" i="1"/>
  <c r="H4571" i="1"/>
  <c r="J4635" i="1"/>
  <c r="I4635" i="1"/>
  <c r="H4635" i="1"/>
  <c r="J4699" i="1"/>
  <c r="I4699" i="1"/>
  <c r="H4699" i="1"/>
  <c r="J4763" i="1"/>
  <c r="I4763" i="1"/>
  <c r="H4763" i="1"/>
  <c r="J4827" i="1"/>
  <c r="I4827" i="1"/>
  <c r="H4827" i="1"/>
  <c r="J4891" i="1"/>
  <c r="I4891" i="1"/>
  <c r="H4891" i="1"/>
  <c r="J4955" i="1"/>
  <c r="I4955" i="1"/>
  <c r="H4955" i="1"/>
  <c r="J5019" i="1"/>
  <c r="I5019" i="1"/>
  <c r="H5019" i="1"/>
  <c r="J5083" i="1"/>
  <c r="I5083" i="1"/>
  <c r="H5083" i="1"/>
  <c r="J5147" i="1"/>
  <c r="I5147" i="1"/>
  <c r="H5147" i="1"/>
  <c r="J5211" i="1"/>
  <c r="I5211" i="1"/>
  <c r="H5211" i="1"/>
  <c r="J5275" i="1"/>
  <c r="I5275" i="1"/>
  <c r="H5275" i="1"/>
  <c r="J5338" i="1"/>
  <c r="I5338" i="1"/>
  <c r="H5338" i="1"/>
  <c r="J5402" i="1"/>
  <c r="I5402" i="1"/>
  <c r="H5402" i="1"/>
  <c r="J5466" i="1"/>
  <c r="I5466" i="1"/>
  <c r="H5466" i="1"/>
  <c r="J5530" i="1"/>
  <c r="I5530" i="1"/>
  <c r="H5530" i="1"/>
  <c r="J5594" i="1"/>
  <c r="I5594" i="1"/>
  <c r="H5594" i="1"/>
  <c r="J5658" i="1"/>
  <c r="I5658" i="1"/>
  <c r="H5658" i="1"/>
  <c r="J5722" i="1"/>
  <c r="I5722" i="1"/>
  <c r="H5722" i="1"/>
  <c r="J5786" i="1"/>
  <c r="I5786" i="1"/>
  <c r="H5786" i="1"/>
  <c r="J5850" i="1"/>
  <c r="I5850" i="1"/>
  <c r="H5850" i="1"/>
  <c r="J5914" i="1"/>
  <c r="I5914" i="1"/>
  <c r="H5914" i="1"/>
  <c r="J5978" i="1"/>
  <c r="I5978" i="1"/>
  <c r="H5978" i="1"/>
  <c r="J6041" i="1"/>
  <c r="I6041" i="1"/>
  <c r="H6041" i="1"/>
  <c r="J6104" i="1"/>
  <c r="I6104" i="1"/>
  <c r="H6104" i="1"/>
  <c r="H6167" i="1"/>
  <c r="I6167" i="1"/>
  <c r="J6167" i="1"/>
  <c r="J6264" i="1"/>
  <c r="I6264" i="1"/>
  <c r="H6264" i="1"/>
  <c r="J6442" i="1"/>
  <c r="I6442" i="1"/>
  <c r="H6442" i="1"/>
  <c r="J6697" i="1"/>
  <c r="I6697" i="1"/>
  <c r="H6697" i="1"/>
  <c r="J7070" i="1"/>
  <c r="I7070" i="1"/>
  <c r="H7070" i="1"/>
  <c r="J7579" i="1"/>
  <c r="I7579" i="1"/>
  <c r="H7579" i="1"/>
  <c r="J1258" i="1"/>
  <c r="I1258" i="1"/>
  <c r="H1258" i="1"/>
  <c r="J1322" i="1"/>
  <c r="I1322" i="1"/>
  <c r="H1322" i="1"/>
  <c r="J1386" i="1"/>
  <c r="I1386" i="1"/>
  <c r="H1386" i="1"/>
  <c r="J1450" i="1"/>
  <c r="I1450" i="1"/>
  <c r="H1450" i="1"/>
  <c r="J1514" i="1"/>
  <c r="I1514" i="1"/>
  <c r="H1514" i="1"/>
  <c r="J1578" i="1"/>
  <c r="I1578" i="1"/>
  <c r="H1578" i="1"/>
  <c r="J1642" i="1"/>
  <c r="I1642" i="1"/>
  <c r="H1642" i="1"/>
  <c r="J1706" i="1"/>
  <c r="I1706" i="1"/>
  <c r="H1706" i="1"/>
  <c r="J1770" i="1"/>
  <c r="I1770" i="1"/>
  <c r="H1770" i="1"/>
  <c r="J1834" i="1"/>
  <c r="I1834" i="1"/>
  <c r="H1834" i="1"/>
  <c r="H1898" i="1"/>
  <c r="J1898" i="1"/>
  <c r="I1898" i="1"/>
  <c r="J1962" i="1"/>
  <c r="I1962" i="1"/>
  <c r="H1962" i="1"/>
  <c r="J2033" i="1"/>
  <c r="H2033" i="1"/>
  <c r="I2033" i="1"/>
  <c r="J2096" i="1"/>
  <c r="I2096" i="1"/>
  <c r="H2096" i="1"/>
  <c r="J2160" i="1"/>
  <c r="I2160" i="1"/>
  <c r="H2160" i="1"/>
  <c r="J2224" i="1"/>
  <c r="I2224" i="1"/>
  <c r="H2224" i="1"/>
  <c r="J2288" i="1"/>
  <c r="I2288" i="1"/>
  <c r="H2288" i="1"/>
  <c r="J2358" i="1"/>
  <c r="I2358" i="1"/>
  <c r="H2358" i="1"/>
  <c r="J2422" i="1"/>
  <c r="I2422" i="1"/>
  <c r="H2422" i="1"/>
  <c r="J2485" i="1"/>
  <c r="I2485" i="1"/>
  <c r="H2485" i="1"/>
  <c r="J2548" i="1"/>
  <c r="I2548" i="1"/>
  <c r="H2548" i="1"/>
  <c r="J2612" i="1"/>
  <c r="I2612" i="1"/>
  <c r="H2612" i="1"/>
  <c r="J2675" i="1"/>
  <c r="I2675" i="1"/>
  <c r="H2675" i="1"/>
  <c r="J2739" i="1"/>
  <c r="I2739" i="1"/>
  <c r="H2739" i="1"/>
  <c r="J2802" i="1"/>
  <c r="I2802" i="1"/>
  <c r="H2802" i="1"/>
  <c r="J2866" i="1"/>
  <c r="I2866" i="1"/>
  <c r="H2866" i="1"/>
  <c r="J2930" i="1"/>
  <c r="I2930" i="1"/>
  <c r="H2930" i="1"/>
  <c r="J2994" i="1"/>
  <c r="I2994" i="1"/>
  <c r="H2994" i="1"/>
  <c r="J3058" i="1"/>
  <c r="I3058" i="1"/>
  <c r="H3058" i="1"/>
  <c r="J3122" i="1"/>
  <c r="I3122" i="1"/>
  <c r="H3122" i="1"/>
  <c r="J3186" i="1"/>
  <c r="I3186" i="1"/>
  <c r="H3186" i="1"/>
  <c r="J3250" i="1"/>
  <c r="I3250" i="1"/>
  <c r="H3250" i="1"/>
  <c r="J3314" i="1"/>
  <c r="I3314" i="1"/>
  <c r="H3314" i="1"/>
  <c r="J3378" i="1"/>
  <c r="I3378" i="1"/>
  <c r="H3378" i="1"/>
  <c r="J3442" i="1"/>
  <c r="I3442" i="1"/>
  <c r="H3442" i="1"/>
  <c r="J3506" i="1"/>
  <c r="I3506" i="1"/>
  <c r="H3506" i="1"/>
  <c r="J3570" i="1"/>
  <c r="I3570" i="1"/>
  <c r="H3570" i="1"/>
  <c r="J3631" i="1"/>
  <c r="I3631" i="1"/>
  <c r="H3631" i="1"/>
  <c r="J3695" i="1"/>
  <c r="I3695" i="1"/>
  <c r="H3695" i="1"/>
  <c r="J3765" i="1"/>
  <c r="I3765" i="1"/>
  <c r="H3765" i="1"/>
  <c r="J3828" i="1"/>
  <c r="I3828" i="1"/>
  <c r="H3828" i="1"/>
  <c r="J3891" i="1"/>
  <c r="I3891" i="1"/>
  <c r="H3891" i="1"/>
  <c r="J3954" i="1"/>
  <c r="I3954" i="1"/>
  <c r="H3954" i="1"/>
  <c r="J4017" i="1"/>
  <c r="I4017" i="1"/>
  <c r="H4017" i="1"/>
  <c r="J4086" i="1"/>
  <c r="I4086" i="1"/>
  <c r="H4086" i="1"/>
  <c r="J4149" i="1"/>
  <c r="I4149" i="1"/>
  <c r="H4149" i="1"/>
  <c r="J4212" i="1"/>
  <c r="I4212" i="1"/>
  <c r="H4212" i="1"/>
  <c r="J4273" i="1"/>
  <c r="I4273" i="1"/>
  <c r="H4273" i="1"/>
  <c r="J4343" i="1"/>
  <c r="I4343" i="1"/>
  <c r="H4343" i="1"/>
  <c r="J4406" i="1"/>
  <c r="I4406" i="1"/>
  <c r="H4406" i="1"/>
  <c r="J4469" i="1"/>
  <c r="I4469" i="1"/>
  <c r="H4469" i="1"/>
  <c r="J4533" i="1"/>
  <c r="I4533" i="1"/>
  <c r="H4533" i="1"/>
  <c r="J4597" i="1"/>
  <c r="I4597" i="1"/>
  <c r="H4597" i="1"/>
  <c r="J4661" i="1"/>
  <c r="I4661" i="1"/>
  <c r="H4661" i="1"/>
  <c r="J4725" i="1"/>
  <c r="I4725" i="1"/>
  <c r="H4725" i="1"/>
  <c r="J4789" i="1"/>
  <c r="I4789" i="1"/>
  <c r="H4789" i="1"/>
  <c r="J4853" i="1"/>
  <c r="I4853" i="1"/>
  <c r="H4853" i="1"/>
  <c r="J4917" i="1"/>
  <c r="I4917" i="1"/>
  <c r="H4917" i="1"/>
  <c r="J4981" i="1"/>
  <c r="I4981" i="1"/>
  <c r="H4981" i="1"/>
  <c r="J5045" i="1"/>
  <c r="I5045" i="1"/>
  <c r="H5045" i="1"/>
  <c r="J5109" i="1"/>
  <c r="I5109" i="1"/>
  <c r="H5109" i="1"/>
  <c r="J5173" i="1"/>
  <c r="I5173" i="1"/>
  <c r="H5173" i="1"/>
  <c r="J5237" i="1"/>
  <c r="I5237" i="1"/>
  <c r="H5237" i="1"/>
  <c r="J5301" i="1"/>
  <c r="I5301" i="1"/>
  <c r="H5301" i="1"/>
  <c r="J5364" i="1"/>
  <c r="I5364" i="1"/>
  <c r="H5364" i="1"/>
  <c r="J5428" i="1"/>
  <c r="I5428" i="1"/>
  <c r="H5428" i="1"/>
  <c r="J5492" i="1"/>
  <c r="I5492" i="1"/>
  <c r="H5492" i="1"/>
  <c r="J5556" i="1"/>
  <c r="I5556" i="1"/>
  <c r="H5556" i="1"/>
  <c r="J5620" i="1"/>
  <c r="I5620" i="1"/>
  <c r="H5620" i="1"/>
  <c r="J5684" i="1"/>
  <c r="I5684" i="1"/>
  <c r="H5684" i="1"/>
  <c r="J5748" i="1"/>
  <c r="I5748" i="1"/>
  <c r="H5748" i="1"/>
  <c r="J5812" i="1"/>
  <c r="I5812" i="1"/>
  <c r="H5812" i="1"/>
  <c r="J5876" i="1"/>
  <c r="I5876" i="1"/>
  <c r="H5876" i="1"/>
  <c r="J5940" i="1"/>
  <c r="I5940" i="1"/>
  <c r="H5940" i="1"/>
  <c r="J6004" i="1"/>
  <c r="I6004" i="1"/>
  <c r="H6004" i="1"/>
  <c r="J6066" i="1"/>
  <c r="I6066" i="1"/>
  <c r="H6066" i="1"/>
  <c r="J6130" i="1"/>
  <c r="I6130" i="1"/>
  <c r="H6130" i="1"/>
  <c r="J6193" i="1"/>
  <c r="I6193" i="1"/>
  <c r="H6193" i="1"/>
  <c r="J6316" i="1"/>
  <c r="I6316" i="1"/>
  <c r="H6316" i="1"/>
  <c r="J6546" i="1"/>
  <c r="I6546" i="1"/>
  <c r="H6546" i="1"/>
  <c r="J6801" i="1"/>
  <c r="I6801" i="1"/>
  <c r="H6801" i="1"/>
  <c r="J7276" i="1"/>
  <c r="I7276" i="1"/>
  <c r="H7276" i="1"/>
  <c r="J2915" i="1"/>
  <c r="I2915" i="1"/>
  <c r="H2915" i="1"/>
  <c r="J2979" i="1"/>
  <c r="I2979" i="1"/>
  <c r="H2979" i="1"/>
  <c r="J3043" i="1"/>
  <c r="I3043" i="1"/>
  <c r="H3043" i="1"/>
  <c r="J3107" i="1"/>
  <c r="I3107" i="1"/>
  <c r="H3107" i="1"/>
  <c r="J3171" i="1"/>
  <c r="I3171" i="1"/>
  <c r="H3171" i="1"/>
  <c r="J3235" i="1"/>
  <c r="I3235" i="1"/>
  <c r="H3235" i="1"/>
  <c r="J3299" i="1"/>
  <c r="I3299" i="1"/>
  <c r="H3299" i="1"/>
  <c r="J3363" i="1"/>
  <c r="I3363" i="1"/>
  <c r="H3363" i="1"/>
  <c r="J3427" i="1"/>
  <c r="I3427" i="1"/>
  <c r="H3427" i="1"/>
  <c r="J3491" i="1"/>
  <c r="I3491" i="1"/>
  <c r="H3491" i="1"/>
  <c r="J3555" i="1"/>
  <c r="I3555" i="1"/>
  <c r="H3555" i="1"/>
  <c r="J3616" i="1"/>
  <c r="I3616" i="1"/>
  <c r="H3616" i="1"/>
  <c r="J3680" i="1"/>
  <c r="I3680" i="1"/>
  <c r="H3680" i="1"/>
  <c r="J3742" i="1"/>
  <c r="I3742" i="1"/>
  <c r="H3742" i="1"/>
  <c r="J3805" i="1"/>
  <c r="I3805" i="1"/>
  <c r="H3805" i="1"/>
  <c r="J3868" i="1"/>
  <c r="I3868" i="1"/>
  <c r="H3868" i="1"/>
  <c r="J3931" i="1"/>
  <c r="I3931" i="1"/>
  <c r="H3931" i="1"/>
  <c r="J3994" i="1"/>
  <c r="I3994" i="1"/>
  <c r="H3994" i="1"/>
  <c r="J4055" i="1"/>
  <c r="I4055" i="1"/>
  <c r="H4055" i="1"/>
  <c r="J4118" i="1"/>
  <c r="H4118" i="1"/>
  <c r="I4118" i="1"/>
  <c r="J4181" i="1"/>
  <c r="I4181" i="1"/>
  <c r="H4181" i="1"/>
  <c r="J4251" i="1"/>
  <c r="I4251" i="1"/>
  <c r="H4251" i="1"/>
  <c r="J4329" i="1"/>
  <c r="H4329" i="1"/>
  <c r="I4329" i="1"/>
  <c r="H4391" i="1"/>
  <c r="J4391" i="1"/>
  <c r="I4391" i="1"/>
  <c r="J4454" i="1"/>
  <c r="I4454" i="1"/>
  <c r="H4454" i="1"/>
  <c r="J4518" i="1"/>
  <c r="I4518" i="1"/>
  <c r="H4518" i="1"/>
  <c r="J4582" i="1"/>
  <c r="I4582" i="1"/>
  <c r="H4582" i="1"/>
  <c r="J4646" i="1"/>
  <c r="I4646" i="1"/>
  <c r="H4646" i="1"/>
  <c r="J4710" i="1"/>
  <c r="I4710" i="1"/>
  <c r="H4710" i="1"/>
  <c r="J4774" i="1"/>
  <c r="I4774" i="1"/>
  <c r="H4774" i="1"/>
  <c r="J4838" i="1"/>
  <c r="I4838" i="1"/>
  <c r="H4838" i="1"/>
  <c r="J4902" i="1"/>
  <c r="I4902" i="1"/>
  <c r="H4902" i="1"/>
  <c r="J4966" i="1"/>
  <c r="I4966" i="1"/>
  <c r="H4966" i="1"/>
  <c r="J5030" i="1"/>
  <c r="I5030" i="1"/>
  <c r="H5030" i="1"/>
  <c r="J5094" i="1"/>
  <c r="I5094" i="1"/>
  <c r="H5094" i="1"/>
  <c r="J5158" i="1"/>
  <c r="I5158" i="1"/>
  <c r="H5158" i="1"/>
  <c r="J5222" i="1"/>
  <c r="I5222" i="1"/>
  <c r="H5222" i="1"/>
  <c r="J5286" i="1"/>
  <c r="H5286" i="1"/>
  <c r="I5286" i="1"/>
  <c r="J5357" i="1"/>
  <c r="I5357" i="1"/>
  <c r="H5357" i="1"/>
  <c r="H5421" i="1"/>
  <c r="J5421" i="1"/>
  <c r="I5421" i="1"/>
  <c r="J5485" i="1"/>
  <c r="I5485" i="1"/>
  <c r="H5485" i="1"/>
  <c r="J5549" i="1"/>
  <c r="I5549" i="1"/>
  <c r="H5549" i="1"/>
  <c r="J5613" i="1"/>
  <c r="I5613" i="1"/>
  <c r="H5613" i="1"/>
  <c r="J5677" i="1"/>
  <c r="I5677" i="1"/>
  <c r="H5677" i="1"/>
  <c r="J5741" i="1"/>
  <c r="I5741" i="1"/>
  <c r="H5741" i="1"/>
  <c r="J5805" i="1"/>
  <c r="I5805" i="1"/>
  <c r="H5805" i="1"/>
  <c r="J5869" i="1"/>
  <c r="I5869" i="1"/>
  <c r="H5869" i="1"/>
  <c r="J5933" i="1"/>
  <c r="I5933" i="1"/>
  <c r="H5933" i="1"/>
  <c r="J5997" i="1"/>
  <c r="I5997" i="1"/>
  <c r="H5997" i="1"/>
  <c r="H6059" i="1"/>
  <c r="I6059" i="1"/>
  <c r="J6059" i="1"/>
  <c r="J6123" i="1"/>
  <c r="I6123" i="1"/>
  <c r="H6123" i="1"/>
  <c r="J6186" i="1"/>
  <c r="I6186" i="1"/>
  <c r="H6186" i="1"/>
  <c r="J6302" i="1"/>
  <c r="I6302" i="1"/>
  <c r="H6302" i="1"/>
  <c r="J6516" i="1"/>
  <c r="I6516" i="1"/>
  <c r="H6516" i="1"/>
  <c r="J6771" i="1"/>
  <c r="I6771" i="1"/>
  <c r="H6771" i="1"/>
  <c r="J7221" i="1"/>
  <c r="I7221" i="1"/>
  <c r="H7221" i="1"/>
  <c r="J7731" i="1"/>
  <c r="I7731" i="1"/>
  <c r="H7731" i="1"/>
  <c r="J1284" i="1"/>
  <c r="I1284" i="1"/>
  <c r="H1284" i="1"/>
  <c r="J1348" i="1"/>
  <c r="I1348" i="1"/>
  <c r="H1348" i="1"/>
  <c r="J1412" i="1"/>
  <c r="I1412" i="1"/>
  <c r="H1412" i="1"/>
  <c r="J1476" i="1"/>
  <c r="I1476" i="1"/>
  <c r="H1476" i="1"/>
  <c r="J1540" i="1"/>
  <c r="I1540" i="1"/>
  <c r="H1540" i="1"/>
  <c r="J1604" i="1"/>
  <c r="I1604" i="1"/>
  <c r="H1604" i="1"/>
  <c r="J1668" i="1"/>
  <c r="I1668" i="1"/>
  <c r="H1668" i="1"/>
  <c r="J1732" i="1"/>
  <c r="I1732" i="1"/>
  <c r="H1732" i="1"/>
  <c r="I1796" i="1"/>
  <c r="H1796" i="1"/>
  <c r="J1796" i="1"/>
  <c r="J1860" i="1"/>
  <c r="I1860" i="1"/>
  <c r="H1860" i="1"/>
  <c r="J1924" i="1"/>
  <c r="I1924" i="1"/>
  <c r="H1924" i="1"/>
  <c r="J1988" i="1"/>
  <c r="I1988" i="1"/>
  <c r="H1988" i="1"/>
  <c r="J2051" i="1"/>
  <c r="I2051" i="1"/>
  <c r="H2051" i="1"/>
  <c r="J2114" i="1"/>
  <c r="H2114" i="1"/>
  <c r="I2114" i="1"/>
  <c r="J2178" i="1"/>
  <c r="I2178" i="1"/>
  <c r="H2178" i="1"/>
  <c r="J2242" i="1"/>
  <c r="I2242" i="1"/>
  <c r="H2242" i="1"/>
  <c r="J2306" i="1"/>
  <c r="I2306" i="1"/>
  <c r="H2306" i="1"/>
  <c r="J2376" i="1"/>
  <c r="I2376" i="1"/>
  <c r="H2376" i="1"/>
  <c r="J2439" i="1"/>
  <c r="I2439" i="1"/>
  <c r="H2439" i="1"/>
  <c r="J2503" i="1"/>
  <c r="I2503" i="1"/>
  <c r="H2503" i="1"/>
  <c r="J2566" i="1"/>
  <c r="I2566" i="1"/>
  <c r="H2566" i="1"/>
  <c r="J2630" i="1"/>
  <c r="I2630" i="1"/>
  <c r="H2630" i="1"/>
  <c r="I2693" i="1"/>
  <c r="J2693" i="1"/>
  <c r="H2693" i="1"/>
  <c r="J2757" i="1"/>
  <c r="I2757" i="1"/>
  <c r="H2757" i="1"/>
  <c r="J2820" i="1"/>
  <c r="I2820" i="1"/>
  <c r="H2820" i="1"/>
  <c r="J2884" i="1"/>
  <c r="I2884" i="1"/>
  <c r="H2884" i="1"/>
  <c r="J2948" i="1"/>
  <c r="I2948" i="1"/>
  <c r="H2948" i="1"/>
  <c r="J3012" i="1"/>
  <c r="I3012" i="1"/>
  <c r="H3012" i="1"/>
  <c r="J3076" i="1"/>
  <c r="I3076" i="1"/>
  <c r="H3076" i="1"/>
  <c r="J3140" i="1"/>
  <c r="I3140" i="1"/>
  <c r="H3140" i="1"/>
  <c r="J3204" i="1"/>
  <c r="I3204" i="1"/>
  <c r="H3204" i="1"/>
  <c r="J3268" i="1"/>
  <c r="I3268" i="1"/>
  <c r="H3268" i="1"/>
  <c r="J3332" i="1"/>
  <c r="I3332" i="1"/>
  <c r="H3332" i="1"/>
  <c r="J3396" i="1"/>
  <c r="I3396" i="1"/>
  <c r="H3396" i="1"/>
  <c r="J3460" i="1"/>
  <c r="I3460" i="1"/>
  <c r="H3460" i="1"/>
  <c r="J3524" i="1"/>
  <c r="I3524" i="1"/>
  <c r="H3524" i="1"/>
  <c r="J3587" i="1"/>
  <c r="I3587" i="1"/>
  <c r="H3587" i="1"/>
  <c r="J3649" i="1"/>
  <c r="I3649" i="1"/>
  <c r="H3649" i="1"/>
  <c r="I3713" i="1"/>
  <c r="J3713" i="1"/>
  <c r="H3713" i="1"/>
  <c r="J3775" i="1"/>
  <c r="I3775" i="1"/>
  <c r="H3775" i="1"/>
  <c r="J3845" i="1"/>
  <c r="I3845" i="1"/>
  <c r="H3845" i="1"/>
  <c r="J3908" i="1"/>
  <c r="I3908" i="1"/>
  <c r="H3908" i="1"/>
  <c r="I3971" i="1"/>
  <c r="J3971" i="1"/>
  <c r="H3971" i="1"/>
  <c r="J4035" i="1"/>
  <c r="I4035" i="1"/>
  <c r="H4035" i="1"/>
  <c r="J4096" i="1"/>
  <c r="I4096" i="1"/>
  <c r="H4096" i="1"/>
  <c r="J4166" i="1"/>
  <c r="I4166" i="1"/>
  <c r="H4166" i="1"/>
  <c r="J4230" i="1"/>
  <c r="I4230" i="1"/>
  <c r="H4230" i="1"/>
  <c r="J4298" i="1"/>
  <c r="I4298" i="1"/>
  <c r="H4298" i="1"/>
  <c r="J4361" i="1"/>
  <c r="I4361" i="1"/>
  <c r="H4361" i="1"/>
  <c r="J4424" i="1"/>
  <c r="I4424" i="1"/>
  <c r="H4424" i="1"/>
  <c r="J4487" i="1"/>
  <c r="I4487" i="1"/>
  <c r="H4487" i="1"/>
  <c r="J4551" i="1"/>
  <c r="I4551" i="1"/>
  <c r="H4551" i="1"/>
  <c r="J4615" i="1"/>
  <c r="I4615" i="1"/>
  <c r="H4615" i="1"/>
  <c r="J4679" i="1"/>
  <c r="I4679" i="1"/>
  <c r="H4679" i="1"/>
  <c r="J4743" i="1"/>
  <c r="I4743" i="1"/>
  <c r="H4743" i="1"/>
  <c r="J4807" i="1"/>
  <c r="I4807" i="1"/>
  <c r="H4807" i="1"/>
  <c r="J4871" i="1"/>
  <c r="I4871" i="1"/>
  <c r="H4871" i="1"/>
  <c r="J4935" i="1"/>
  <c r="I4935" i="1"/>
  <c r="H4935" i="1"/>
  <c r="J4999" i="1"/>
  <c r="I4999" i="1"/>
  <c r="H4999" i="1"/>
  <c r="J5063" i="1"/>
  <c r="I5063" i="1"/>
  <c r="H5063" i="1"/>
  <c r="J5127" i="1"/>
  <c r="I5127" i="1"/>
  <c r="H5127" i="1"/>
  <c r="J5191" i="1"/>
  <c r="I5191" i="1"/>
  <c r="H5191" i="1"/>
  <c r="J5255" i="1"/>
  <c r="I5255" i="1"/>
  <c r="H5255" i="1"/>
  <c r="J5319" i="1"/>
  <c r="I5319" i="1"/>
  <c r="H5319" i="1"/>
  <c r="J5382" i="1"/>
  <c r="I5382" i="1"/>
  <c r="H5382" i="1"/>
  <c r="J5446" i="1"/>
  <c r="I5446" i="1"/>
  <c r="H5446" i="1"/>
  <c r="J5510" i="1"/>
  <c r="I5510" i="1"/>
  <c r="H5510" i="1"/>
  <c r="J5574" i="1"/>
  <c r="I5574" i="1"/>
  <c r="H5574" i="1"/>
  <c r="J5638" i="1"/>
  <c r="I5638" i="1"/>
  <c r="H5638" i="1"/>
  <c r="J5702" i="1"/>
  <c r="I5702" i="1"/>
  <c r="H5702" i="1"/>
  <c r="J5766" i="1"/>
  <c r="I5766" i="1"/>
  <c r="H5766" i="1"/>
  <c r="J5830" i="1"/>
  <c r="I5830" i="1"/>
  <c r="H5830" i="1"/>
  <c r="J5894" i="1"/>
  <c r="I5894" i="1"/>
  <c r="H5894" i="1"/>
  <c r="J5958" i="1"/>
  <c r="I5958" i="1"/>
  <c r="H5958" i="1"/>
  <c r="J6022" i="1"/>
  <c r="I6022" i="1"/>
  <c r="H6022" i="1"/>
  <c r="J6084" i="1"/>
  <c r="I6084" i="1"/>
  <c r="H6084" i="1"/>
  <c r="J6155" i="1"/>
  <c r="I6155" i="1"/>
  <c r="H6155" i="1"/>
  <c r="J6240" i="1"/>
  <c r="I6240" i="1"/>
  <c r="H6240" i="1"/>
  <c r="J6396" i="1"/>
  <c r="I6396" i="1"/>
  <c r="H6396" i="1"/>
  <c r="J6649" i="1"/>
  <c r="I6649" i="1"/>
  <c r="H6649" i="1"/>
  <c r="J6974" i="1"/>
  <c r="I6974" i="1"/>
  <c r="H6974" i="1"/>
  <c r="J7484" i="1"/>
  <c r="I7484" i="1"/>
  <c r="H7484" i="1"/>
  <c r="J1253" i="1"/>
  <c r="I1253" i="1"/>
  <c r="H1253" i="1"/>
  <c r="J1317" i="1"/>
  <c r="I1317" i="1"/>
  <c r="H1317" i="1"/>
  <c r="J1381" i="1"/>
  <c r="I1381" i="1"/>
  <c r="H1381" i="1"/>
  <c r="J1445" i="1"/>
  <c r="I1445" i="1"/>
  <c r="H1445" i="1"/>
  <c r="J1509" i="1"/>
  <c r="I1509" i="1"/>
  <c r="H1509" i="1"/>
  <c r="J1573" i="1"/>
  <c r="I1573" i="1"/>
  <c r="H1573" i="1"/>
  <c r="J1637" i="1"/>
  <c r="I1637" i="1"/>
  <c r="H1637" i="1"/>
  <c r="J1701" i="1"/>
  <c r="I1701" i="1"/>
  <c r="H1701" i="1"/>
  <c r="J1765" i="1"/>
  <c r="I1765" i="1"/>
  <c r="H1765" i="1"/>
  <c r="J1829" i="1"/>
  <c r="I1829" i="1"/>
  <c r="H1829" i="1"/>
  <c r="J1893" i="1"/>
  <c r="I1893" i="1"/>
  <c r="H1893" i="1"/>
  <c r="J1957" i="1"/>
  <c r="I1957" i="1"/>
  <c r="H1957" i="1"/>
  <c r="J2020" i="1"/>
  <c r="I2020" i="1"/>
  <c r="H2020" i="1"/>
  <c r="J2083" i="1"/>
  <c r="I2083" i="1"/>
  <c r="H2083" i="1"/>
  <c r="J2147" i="1"/>
  <c r="I2147" i="1"/>
  <c r="H2147" i="1"/>
  <c r="J2211" i="1"/>
  <c r="I2211" i="1"/>
  <c r="H2211" i="1"/>
  <c r="J2275" i="1"/>
  <c r="I2275" i="1"/>
  <c r="H2275" i="1"/>
  <c r="H2338" i="1"/>
  <c r="J2338" i="1"/>
  <c r="I2338" i="1"/>
  <c r="J2401" i="1"/>
  <c r="I2401" i="1"/>
  <c r="H2401" i="1"/>
  <c r="J2464" i="1"/>
  <c r="I2464" i="1"/>
  <c r="H2464" i="1"/>
  <c r="J2528" i="1"/>
  <c r="I2528" i="1"/>
  <c r="H2528" i="1"/>
  <c r="J2591" i="1"/>
  <c r="I2591" i="1"/>
  <c r="H2591" i="1"/>
  <c r="J2654" i="1"/>
  <c r="I2654" i="1"/>
  <c r="H2654" i="1"/>
  <c r="J2718" i="1"/>
  <c r="I2718" i="1"/>
  <c r="H2718" i="1"/>
  <c r="J2781" i="1"/>
  <c r="I2781" i="1"/>
  <c r="H2781" i="1"/>
  <c r="J2845" i="1"/>
  <c r="I2845" i="1"/>
  <c r="H2845" i="1"/>
  <c r="J2909" i="1"/>
  <c r="I2909" i="1"/>
  <c r="H2909" i="1"/>
  <c r="J2973" i="1"/>
  <c r="I2973" i="1"/>
  <c r="H2973" i="1"/>
  <c r="J3037" i="1"/>
  <c r="I3037" i="1"/>
  <c r="H3037" i="1"/>
  <c r="J3101" i="1"/>
  <c r="I3101" i="1"/>
  <c r="H3101" i="1"/>
  <c r="J3165" i="1"/>
  <c r="I3165" i="1"/>
  <c r="H3165" i="1"/>
  <c r="J3229" i="1"/>
  <c r="I3229" i="1"/>
  <c r="H3229" i="1"/>
  <c r="J3293" i="1"/>
  <c r="I3293" i="1"/>
  <c r="H3293" i="1"/>
  <c r="J3357" i="1"/>
  <c r="I3357" i="1"/>
  <c r="H3357" i="1"/>
  <c r="J3421" i="1"/>
  <c r="I3421" i="1"/>
  <c r="H3421" i="1"/>
  <c r="J3485" i="1"/>
  <c r="I3485" i="1"/>
  <c r="H3485" i="1"/>
  <c r="J3549" i="1"/>
  <c r="I3549" i="1"/>
  <c r="H3549" i="1"/>
  <c r="J3611" i="1"/>
  <c r="I3611" i="1"/>
  <c r="H3611" i="1"/>
  <c r="J3674" i="1"/>
  <c r="I3674" i="1"/>
  <c r="H3674" i="1"/>
  <c r="J3736" i="1"/>
  <c r="I3736" i="1"/>
  <c r="H3736" i="1"/>
  <c r="J3807" i="1"/>
  <c r="I3807" i="1"/>
  <c r="H3807" i="1"/>
  <c r="J3870" i="1"/>
  <c r="I3870" i="1"/>
  <c r="H3870" i="1"/>
  <c r="J3933" i="1"/>
  <c r="I3933" i="1"/>
  <c r="H3933" i="1"/>
  <c r="J3996" i="1"/>
  <c r="I3996" i="1"/>
  <c r="H3996" i="1"/>
  <c r="J4065" i="1"/>
  <c r="I4065" i="1"/>
  <c r="H4065" i="1"/>
  <c r="J4128" i="1"/>
  <c r="I4128" i="1"/>
  <c r="H4128" i="1"/>
  <c r="J4191" i="1"/>
  <c r="I4191" i="1"/>
  <c r="H4191" i="1"/>
  <c r="J4253" i="1"/>
  <c r="I4253" i="1"/>
  <c r="H4253" i="1"/>
  <c r="I4315" i="1"/>
  <c r="J4315" i="1"/>
  <c r="H4315" i="1"/>
  <c r="J4377" i="1"/>
  <c r="I4377" i="1"/>
  <c r="H4377" i="1"/>
  <c r="J4440" i="1"/>
  <c r="I4440" i="1"/>
  <c r="H4440" i="1"/>
  <c r="J4504" i="1"/>
  <c r="I4504" i="1"/>
  <c r="H4504" i="1"/>
  <c r="J4568" i="1"/>
  <c r="I4568" i="1"/>
  <c r="H4568" i="1"/>
  <c r="J4632" i="1"/>
  <c r="I4632" i="1"/>
  <c r="H4632" i="1"/>
  <c r="J4696" i="1"/>
  <c r="I4696" i="1"/>
  <c r="H4696" i="1"/>
  <c r="J4760" i="1"/>
  <c r="I4760" i="1"/>
  <c r="H4760" i="1"/>
  <c r="J4824" i="1"/>
  <c r="I4824" i="1"/>
  <c r="H4824" i="1"/>
  <c r="J4888" i="1"/>
  <c r="I4888" i="1"/>
  <c r="H4888" i="1"/>
  <c r="J4952" i="1"/>
  <c r="I4952" i="1"/>
  <c r="H4952" i="1"/>
  <c r="J5016" i="1"/>
  <c r="I5016" i="1"/>
  <c r="H5016" i="1"/>
  <c r="J5080" i="1"/>
  <c r="I5080" i="1"/>
  <c r="H5080" i="1"/>
  <c r="J5144" i="1"/>
  <c r="I5144" i="1"/>
  <c r="H5144" i="1"/>
  <c r="J5208" i="1"/>
  <c r="I5208" i="1"/>
  <c r="H5208" i="1"/>
  <c r="J5272" i="1"/>
  <c r="I5272" i="1"/>
  <c r="H5272" i="1"/>
  <c r="J5335" i="1"/>
  <c r="I5335" i="1"/>
  <c r="H5335" i="1"/>
  <c r="J5399" i="1"/>
  <c r="I5399" i="1"/>
  <c r="H5399" i="1"/>
  <c r="J5463" i="1"/>
  <c r="I5463" i="1"/>
  <c r="H5463" i="1"/>
  <c r="J5527" i="1"/>
  <c r="I5527" i="1"/>
  <c r="H5527" i="1"/>
  <c r="J5591" i="1"/>
  <c r="I5591" i="1"/>
  <c r="H5591" i="1"/>
  <c r="J5655" i="1"/>
  <c r="I5655" i="1"/>
  <c r="H5655" i="1"/>
  <c r="J5719" i="1"/>
  <c r="I5719" i="1"/>
  <c r="H5719" i="1"/>
  <c r="J5783" i="1"/>
  <c r="I5783" i="1"/>
  <c r="H5783" i="1"/>
  <c r="J5847" i="1"/>
  <c r="I5847" i="1"/>
  <c r="H5847" i="1"/>
  <c r="J5911" i="1"/>
  <c r="I5911" i="1"/>
  <c r="H5911" i="1"/>
  <c r="J5975" i="1"/>
  <c r="I5975" i="1"/>
  <c r="H5975" i="1"/>
  <c r="J6038" i="1"/>
  <c r="I6038" i="1"/>
  <c r="H6038" i="1"/>
  <c r="J6109" i="1"/>
  <c r="I6109" i="1"/>
  <c r="H6109" i="1"/>
  <c r="J6172" i="1"/>
  <c r="I6172" i="1"/>
  <c r="H6172" i="1"/>
  <c r="I6275" i="1"/>
  <c r="J6275" i="1"/>
  <c r="H6275" i="1"/>
  <c r="J6460" i="1"/>
  <c r="I6460" i="1"/>
  <c r="H6460" i="1"/>
  <c r="J6747" i="1"/>
  <c r="I6747" i="1"/>
  <c r="H6747" i="1"/>
  <c r="J7173" i="1"/>
  <c r="I7173" i="1"/>
  <c r="H7173" i="1"/>
  <c r="J7683" i="1"/>
  <c r="I7683" i="1"/>
  <c r="H7683" i="1"/>
  <c r="J1278" i="1"/>
  <c r="I1278" i="1"/>
  <c r="H1278" i="1"/>
  <c r="J1342" i="1"/>
  <c r="I1342" i="1"/>
  <c r="H1342" i="1"/>
  <c r="J1406" i="1"/>
  <c r="I1406" i="1"/>
  <c r="H1406" i="1"/>
  <c r="J1470" i="1"/>
  <c r="I1470" i="1"/>
  <c r="H1470" i="1"/>
  <c r="J1534" i="1"/>
  <c r="I1534" i="1"/>
  <c r="H1534" i="1"/>
  <c r="J1598" i="1"/>
  <c r="I1598" i="1"/>
  <c r="H1598" i="1"/>
  <c r="J1662" i="1"/>
  <c r="I1662" i="1"/>
  <c r="H1662" i="1"/>
  <c r="J1726" i="1"/>
  <c r="I1726" i="1"/>
  <c r="H1726" i="1"/>
  <c r="J1790" i="1"/>
  <c r="I1790" i="1"/>
  <c r="H1790" i="1"/>
  <c r="J1854" i="1"/>
  <c r="I1854" i="1"/>
  <c r="H1854" i="1"/>
  <c r="J1918" i="1"/>
  <c r="I1918" i="1"/>
  <c r="H1918" i="1"/>
  <c r="J1982" i="1"/>
  <c r="I1982" i="1"/>
  <c r="H1982" i="1"/>
  <c r="J2045" i="1"/>
  <c r="I2045" i="1"/>
  <c r="H2045" i="1"/>
  <c r="J2108" i="1"/>
  <c r="I2108" i="1"/>
  <c r="H2108" i="1"/>
  <c r="J2172" i="1"/>
  <c r="I2172" i="1"/>
  <c r="H2172" i="1"/>
  <c r="J2236" i="1"/>
  <c r="I2236" i="1"/>
  <c r="H2236" i="1"/>
  <c r="J2300" i="1"/>
  <c r="I2300" i="1"/>
  <c r="H2300" i="1"/>
  <c r="J2362" i="1"/>
  <c r="I2362" i="1"/>
  <c r="H2362" i="1"/>
  <c r="J2426" i="1"/>
  <c r="I2426" i="1"/>
  <c r="H2426" i="1"/>
  <c r="J2489" i="1"/>
  <c r="I2489" i="1"/>
  <c r="H2489" i="1"/>
  <c r="J2552" i="1"/>
  <c r="I2552" i="1"/>
  <c r="H2552" i="1"/>
  <c r="J2616" i="1"/>
  <c r="I2616" i="1"/>
  <c r="H2616" i="1"/>
  <c r="J2679" i="1"/>
  <c r="I2679" i="1"/>
  <c r="H2679" i="1"/>
  <c r="J2743" i="1"/>
  <c r="I2743" i="1"/>
  <c r="H2743" i="1"/>
  <c r="J2806" i="1"/>
  <c r="I2806" i="1"/>
  <c r="H2806" i="1"/>
  <c r="J2870" i="1"/>
  <c r="I2870" i="1"/>
  <c r="H2870" i="1"/>
  <c r="J2934" i="1"/>
  <c r="I2934" i="1"/>
  <c r="H2934" i="1"/>
  <c r="J2998" i="1"/>
  <c r="I2998" i="1"/>
  <c r="H2998" i="1"/>
  <c r="J3062" i="1"/>
  <c r="I3062" i="1"/>
  <c r="H3062" i="1"/>
  <c r="J3126" i="1"/>
  <c r="I3126" i="1"/>
  <c r="H3126" i="1"/>
  <c r="J3190" i="1"/>
  <c r="I3190" i="1"/>
  <c r="H3190" i="1"/>
  <c r="J3254" i="1"/>
  <c r="I3254" i="1"/>
  <c r="H3254" i="1"/>
  <c r="J3318" i="1"/>
  <c r="I3318" i="1"/>
  <c r="H3318" i="1"/>
  <c r="J3382" i="1"/>
  <c r="I3382" i="1"/>
  <c r="H3382" i="1"/>
  <c r="J3446" i="1"/>
  <c r="I3446" i="1"/>
  <c r="H3446" i="1"/>
  <c r="J3510" i="1"/>
  <c r="I3510" i="1"/>
  <c r="H3510" i="1"/>
  <c r="J3574" i="1"/>
  <c r="I3574" i="1"/>
  <c r="H3574" i="1"/>
  <c r="J3651" i="1"/>
  <c r="I3651" i="1"/>
  <c r="H3651" i="1"/>
  <c r="J3715" i="1"/>
  <c r="I3715" i="1"/>
  <c r="H3715" i="1"/>
  <c r="J3784" i="1"/>
  <c r="I3784" i="1"/>
  <c r="H3784" i="1"/>
  <c r="J3847" i="1"/>
  <c r="I3847" i="1"/>
  <c r="H3847" i="1"/>
  <c r="J3918" i="1"/>
  <c r="I3918" i="1"/>
  <c r="H3918" i="1"/>
  <c r="J3981" i="1"/>
  <c r="I3981" i="1"/>
  <c r="H3981" i="1"/>
  <c r="J4043" i="1"/>
  <c r="I4043" i="1"/>
  <c r="H4043" i="1"/>
  <c r="I4113" i="1"/>
  <c r="J4113" i="1"/>
  <c r="H4113" i="1"/>
  <c r="J4176" i="1"/>
  <c r="I4176" i="1"/>
  <c r="H4176" i="1"/>
  <c r="J4239" i="1"/>
  <c r="I4239" i="1"/>
  <c r="H4239" i="1"/>
  <c r="J4300" i="1"/>
  <c r="I4300" i="1"/>
  <c r="H4300" i="1"/>
  <c r="J4363" i="1"/>
  <c r="I4363" i="1"/>
  <c r="H4363" i="1"/>
  <c r="J4433" i="1"/>
  <c r="I4433" i="1"/>
  <c r="H4433" i="1"/>
  <c r="J4497" i="1"/>
  <c r="I4497" i="1"/>
  <c r="H4497" i="1"/>
  <c r="J4561" i="1"/>
  <c r="I4561" i="1"/>
  <c r="H4561" i="1"/>
  <c r="J4625" i="1"/>
  <c r="I4625" i="1"/>
  <c r="H4625" i="1"/>
  <c r="J4689" i="1"/>
  <c r="I4689" i="1"/>
  <c r="H4689" i="1"/>
  <c r="J4753" i="1"/>
  <c r="I4753" i="1"/>
  <c r="H4753" i="1"/>
  <c r="J4817" i="1"/>
  <c r="I4817" i="1"/>
  <c r="H4817" i="1"/>
  <c r="J4881" i="1"/>
  <c r="I4881" i="1"/>
  <c r="H4881" i="1"/>
  <c r="J4945" i="1"/>
  <c r="I4945" i="1"/>
  <c r="H4945" i="1"/>
  <c r="J5009" i="1"/>
  <c r="I5009" i="1"/>
  <c r="H5009" i="1"/>
  <c r="J5073" i="1"/>
  <c r="I5073" i="1"/>
  <c r="H5073" i="1"/>
  <c r="J5137" i="1"/>
  <c r="I5137" i="1"/>
  <c r="H5137" i="1"/>
  <c r="J5201" i="1"/>
  <c r="I5201" i="1"/>
  <c r="H5201" i="1"/>
  <c r="J5265" i="1"/>
  <c r="I5265" i="1"/>
  <c r="H5265" i="1"/>
  <c r="J5329" i="1"/>
  <c r="I5329" i="1"/>
  <c r="H5329" i="1"/>
  <c r="J5392" i="1"/>
  <c r="I5392" i="1"/>
  <c r="H5392" i="1"/>
  <c r="J5456" i="1"/>
  <c r="I5456" i="1"/>
  <c r="H5456" i="1"/>
  <c r="J5520" i="1"/>
  <c r="I5520" i="1"/>
  <c r="H5520" i="1"/>
  <c r="J5584" i="1"/>
  <c r="I5584" i="1"/>
  <c r="H5584" i="1"/>
  <c r="J5648" i="1"/>
  <c r="I5648" i="1"/>
  <c r="H5648" i="1"/>
  <c r="J5712" i="1"/>
  <c r="I5712" i="1"/>
  <c r="H5712" i="1"/>
  <c r="J5776" i="1"/>
  <c r="I5776" i="1"/>
  <c r="H5776" i="1"/>
  <c r="J5840" i="1"/>
  <c r="I5840" i="1"/>
  <c r="H5840" i="1"/>
  <c r="J5904" i="1"/>
  <c r="I5904" i="1"/>
  <c r="H5904" i="1"/>
  <c r="J5968" i="1"/>
  <c r="I5968" i="1"/>
  <c r="H5968" i="1"/>
  <c r="J6039" i="1"/>
  <c r="I6039" i="1"/>
  <c r="H6039" i="1"/>
  <c r="J6102" i="1"/>
  <c r="I6102" i="1"/>
  <c r="H6102" i="1"/>
  <c r="J6165" i="1"/>
  <c r="I6165" i="1"/>
  <c r="H6165" i="1"/>
  <c r="J6260" i="1"/>
  <c r="I6260" i="1"/>
  <c r="H6260" i="1"/>
  <c r="J6434" i="1"/>
  <c r="I6434" i="1"/>
  <c r="H6434" i="1"/>
  <c r="J6689" i="1"/>
  <c r="I6689" i="1"/>
  <c r="H6689" i="1"/>
  <c r="J7054" i="1"/>
  <c r="I7054" i="1"/>
  <c r="H7054" i="1"/>
  <c r="I7563" i="1"/>
  <c r="J7563" i="1"/>
  <c r="H7563" i="1"/>
  <c r="J1263" i="1"/>
  <c r="I1263" i="1"/>
  <c r="H1263" i="1"/>
  <c r="J1327" i="1"/>
  <c r="I1327" i="1"/>
  <c r="H1327" i="1"/>
  <c r="J1391" i="1"/>
  <c r="H1391" i="1"/>
  <c r="I1391" i="1"/>
  <c r="J1455" i="1"/>
  <c r="H1455" i="1"/>
  <c r="I1455" i="1"/>
  <c r="J1519" i="1"/>
  <c r="H1519" i="1"/>
  <c r="I1519" i="1"/>
  <c r="J1583" i="1"/>
  <c r="I1583" i="1"/>
  <c r="H1583" i="1"/>
  <c r="J1647" i="1"/>
  <c r="I1647" i="1"/>
  <c r="H1647" i="1"/>
  <c r="J1711" i="1"/>
  <c r="I1711" i="1"/>
  <c r="H1711" i="1"/>
  <c r="J1775" i="1"/>
  <c r="I1775" i="1"/>
  <c r="H1775" i="1"/>
  <c r="J1839" i="1"/>
  <c r="I1839" i="1"/>
  <c r="H1839" i="1"/>
  <c r="J1903" i="1"/>
  <c r="I1903" i="1"/>
  <c r="H1903" i="1"/>
  <c r="J1967" i="1"/>
  <c r="I1967" i="1"/>
  <c r="H1967" i="1"/>
  <c r="J2030" i="1"/>
  <c r="I2030" i="1"/>
  <c r="H2030" i="1"/>
  <c r="J2093" i="1"/>
  <c r="I2093" i="1"/>
  <c r="H2093" i="1"/>
  <c r="I2157" i="1"/>
  <c r="J2157" i="1"/>
  <c r="H2157" i="1"/>
  <c r="I2221" i="1"/>
  <c r="H2221" i="1"/>
  <c r="J2221" i="1"/>
  <c r="J2285" i="1"/>
  <c r="I2285" i="1"/>
  <c r="H2285" i="1"/>
  <c r="J2348" i="1"/>
  <c r="I2348" i="1"/>
  <c r="H2348" i="1"/>
  <c r="I2411" i="1"/>
  <c r="H2411" i="1"/>
  <c r="J2411" i="1"/>
  <c r="J2474" i="1"/>
  <c r="I2474" i="1"/>
  <c r="H2474" i="1"/>
  <c r="J2538" i="1"/>
  <c r="I2538" i="1"/>
  <c r="H2538" i="1"/>
  <c r="J2601" i="1"/>
  <c r="I2601" i="1"/>
  <c r="H2601" i="1"/>
  <c r="J2664" i="1"/>
  <c r="I2664" i="1"/>
  <c r="H2664" i="1"/>
  <c r="J2728" i="1"/>
  <c r="I2728" i="1"/>
  <c r="H2728" i="1"/>
  <c r="J2791" i="1"/>
  <c r="I2791" i="1"/>
  <c r="H2791" i="1"/>
  <c r="J2855" i="1"/>
  <c r="I2855" i="1"/>
  <c r="H2855" i="1"/>
  <c r="J2919" i="1"/>
  <c r="I2919" i="1"/>
  <c r="H2919" i="1"/>
  <c r="J2983" i="1"/>
  <c r="I2983" i="1"/>
  <c r="H2983" i="1"/>
  <c r="J3047" i="1"/>
  <c r="I3047" i="1"/>
  <c r="H3047" i="1"/>
  <c r="J3111" i="1"/>
  <c r="I3111" i="1"/>
  <c r="H3111" i="1"/>
  <c r="J3175" i="1"/>
  <c r="I3175" i="1"/>
  <c r="H3175" i="1"/>
  <c r="J3239" i="1"/>
  <c r="I3239" i="1"/>
  <c r="H3239" i="1"/>
  <c r="J3303" i="1"/>
  <c r="I3303" i="1"/>
  <c r="H3303" i="1"/>
  <c r="J3367" i="1"/>
  <c r="I3367" i="1"/>
  <c r="H3367" i="1"/>
  <c r="J3431" i="1"/>
  <c r="I3431" i="1"/>
  <c r="H3431" i="1"/>
  <c r="J3495" i="1"/>
  <c r="I3495" i="1"/>
  <c r="H3495" i="1"/>
  <c r="J3559" i="1"/>
  <c r="I3559" i="1"/>
  <c r="H3559" i="1"/>
  <c r="J3620" i="1"/>
  <c r="I3620" i="1"/>
  <c r="H3620" i="1"/>
  <c r="J3684" i="1"/>
  <c r="I3684" i="1"/>
  <c r="H3684" i="1"/>
  <c r="J3746" i="1"/>
  <c r="I3746" i="1"/>
  <c r="H3746" i="1"/>
  <c r="J3809" i="1"/>
  <c r="I3809" i="1"/>
  <c r="H3809" i="1"/>
  <c r="J3872" i="1"/>
  <c r="I3872" i="1"/>
  <c r="H3872" i="1"/>
  <c r="J3935" i="1"/>
  <c r="I3935" i="1"/>
  <c r="H3935" i="1"/>
  <c r="J4006" i="1"/>
  <c r="I4006" i="1"/>
  <c r="H4006" i="1"/>
  <c r="J4067" i="1"/>
  <c r="I4067" i="1"/>
  <c r="H4067" i="1"/>
  <c r="J4130" i="1"/>
  <c r="I4130" i="1"/>
  <c r="H4130" i="1"/>
  <c r="J4193" i="1"/>
  <c r="I4193" i="1"/>
  <c r="H4193" i="1"/>
  <c r="J4255" i="1"/>
  <c r="I4255" i="1"/>
  <c r="H4255" i="1"/>
  <c r="J4317" i="1"/>
  <c r="I4317" i="1"/>
  <c r="H4317" i="1"/>
  <c r="J4379" i="1"/>
  <c r="I4379" i="1"/>
  <c r="H4379" i="1"/>
  <c r="J4442" i="1"/>
  <c r="I4442" i="1"/>
  <c r="H4442" i="1"/>
  <c r="J4506" i="1"/>
  <c r="I4506" i="1"/>
  <c r="H4506" i="1"/>
  <c r="J4570" i="1"/>
  <c r="I4570" i="1"/>
  <c r="H4570" i="1"/>
  <c r="J4634" i="1"/>
  <c r="I4634" i="1"/>
  <c r="H4634" i="1"/>
  <c r="J4698" i="1"/>
  <c r="I4698" i="1"/>
  <c r="H4698" i="1"/>
  <c r="J4762" i="1"/>
  <c r="I4762" i="1"/>
  <c r="H4762" i="1"/>
  <c r="J4826" i="1"/>
  <c r="I4826" i="1"/>
  <c r="H4826" i="1"/>
  <c r="J4890" i="1"/>
  <c r="I4890" i="1"/>
  <c r="H4890" i="1"/>
  <c r="J4954" i="1"/>
  <c r="I4954" i="1"/>
  <c r="H4954" i="1"/>
  <c r="J5018" i="1"/>
  <c r="I5018" i="1"/>
  <c r="H5018" i="1"/>
  <c r="J5082" i="1"/>
  <c r="I5082" i="1"/>
  <c r="H5082" i="1"/>
  <c r="J5146" i="1"/>
  <c r="I5146" i="1"/>
  <c r="H5146" i="1"/>
  <c r="J5210" i="1"/>
  <c r="I5210" i="1"/>
  <c r="H5210" i="1"/>
  <c r="J5274" i="1"/>
  <c r="I5274" i="1"/>
  <c r="H5274" i="1"/>
  <c r="J5337" i="1"/>
  <c r="I5337" i="1"/>
  <c r="H5337" i="1"/>
  <c r="J5401" i="1"/>
  <c r="I5401" i="1"/>
  <c r="H5401" i="1"/>
  <c r="J5465" i="1"/>
  <c r="I5465" i="1"/>
  <c r="H5465" i="1"/>
  <c r="J5529" i="1"/>
  <c r="I5529" i="1"/>
  <c r="H5529" i="1"/>
  <c r="J5593" i="1"/>
  <c r="I5593" i="1"/>
  <c r="H5593" i="1"/>
  <c r="J5657" i="1"/>
  <c r="I5657" i="1"/>
  <c r="H5657" i="1"/>
  <c r="J5721" i="1"/>
  <c r="I5721" i="1"/>
  <c r="H5721" i="1"/>
  <c r="J5785" i="1"/>
  <c r="I5785" i="1"/>
  <c r="H5785" i="1"/>
  <c r="J5849" i="1"/>
  <c r="I5849" i="1"/>
  <c r="H5849" i="1"/>
  <c r="J5913" i="1"/>
  <c r="I5913" i="1"/>
  <c r="H5913" i="1"/>
  <c r="J5977" i="1"/>
  <c r="I5977" i="1"/>
  <c r="H5977" i="1"/>
  <c r="J6040" i="1"/>
  <c r="I6040" i="1"/>
  <c r="H6040" i="1"/>
  <c r="J6103" i="1"/>
  <c r="I6103" i="1"/>
  <c r="H6103" i="1"/>
  <c r="J6166" i="1"/>
  <c r="I6166" i="1"/>
  <c r="H6166" i="1"/>
  <c r="J6262" i="1"/>
  <c r="I6262" i="1"/>
  <c r="H6262" i="1"/>
  <c r="J6436" i="1"/>
  <c r="I6436" i="1"/>
  <c r="H6436" i="1"/>
  <c r="J6691" i="1"/>
  <c r="I6691" i="1"/>
  <c r="H6691" i="1"/>
  <c r="J7062" i="1"/>
  <c r="I7062" i="1"/>
  <c r="H7062" i="1"/>
  <c r="J7571" i="1"/>
  <c r="I7571" i="1"/>
  <c r="H7571" i="1"/>
  <c r="J6371" i="1"/>
  <c r="I6371" i="1"/>
  <c r="H6371" i="1"/>
  <c r="J6433" i="1"/>
  <c r="I6433" i="1"/>
  <c r="H6433" i="1"/>
  <c r="J6497" i="1"/>
  <c r="I6497" i="1"/>
  <c r="H6497" i="1"/>
  <c r="J6561" i="1"/>
  <c r="I6561" i="1"/>
  <c r="H6561" i="1"/>
  <c r="J6624" i="1"/>
  <c r="I6624" i="1"/>
  <c r="H6624" i="1"/>
  <c r="H6688" i="1"/>
  <c r="I6688" i="1"/>
  <c r="J6688" i="1"/>
  <c r="J6752" i="1"/>
  <c r="I6752" i="1"/>
  <c r="H6752" i="1"/>
  <c r="J6815" i="1"/>
  <c r="I6815" i="1"/>
  <c r="H6815" i="1"/>
  <c r="J6877" i="1"/>
  <c r="I6877" i="1"/>
  <c r="H6877" i="1"/>
  <c r="J6941" i="1"/>
  <c r="I6941" i="1"/>
  <c r="H6941" i="1"/>
  <c r="J7005" i="1"/>
  <c r="I7005" i="1"/>
  <c r="H7005" i="1"/>
  <c r="J7069" i="1"/>
  <c r="I7069" i="1"/>
  <c r="H7069" i="1"/>
  <c r="J7133" i="1"/>
  <c r="I7133" i="1"/>
  <c r="H7133" i="1"/>
  <c r="J7196" i="1"/>
  <c r="I7196" i="1"/>
  <c r="H7196" i="1"/>
  <c r="J7259" i="1"/>
  <c r="I7259" i="1"/>
  <c r="H7259" i="1"/>
  <c r="J7323" i="1"/>
  <c r="I7323" i="1"/>
  <c r="H7323" i="1"/>
  <c r="J7387" i="1"/>
  <c r="I7387" i="1"/>
  <c r="H7387" i="1"/>
  <c r="J7451" i="1"/>
  <c r="I7451" i="1"/>
  <c r="H7451" i="1"/>
  <c r="J7515" i="1"/>
  <c r="I7515" i="1"/>
  <c r="H7515" i="1"/>
  <c r="J7578" i="1"/>
  <c r="I7578" i="1"/>
  <c r="H7578" i="1"/>
  <c r="J7642" i="1"/>
  <c r="I7642" i="1"/>
  <c r="H7642" i="1"/>
  <c r="J7706" i="1"/>
  <c r="I7706" i="1"/>
  <c r="H7706" i="1"/>
  <c r="J7770" i="1"/>
  <c r="I7770" i="1"/>
  <c r="H7770" i="1"/>
  <c r="J7847" i="1"/>
  <c r="I7847" i="1"/>
  <c r="H7847" i="1"/>
  <c r="J6253" i="1"/>
  <c r="I6253" i="1"/>
  <c r="H6253" i="1"/>
  <c r="J6317" i="1"/>
  <c r="I6317" i="1"/>
  <c r="H6317" i="1"/>
  <c r="J6381" i="1"/>
  <c r="I6381" i="1"/>
  <c r="H6381" i="1"/>
  <c r="J6443" i="1"/>
  <c r="I6443" i="1"/>
  <c r="H6443" i="1"/>
  <c r="J6507" i="1"/>
  <c r="I6507" i="1"/>
  <c r="H6507" i="1"/>
  <c r="J6571" i="1"/>
  <c r="I6571" i="1"/>
  <c r="H6571" i="1"/>
  <c r="J6634" i="1"/>
  <c r="I6634" i="1"/>
  <c r="H6634" i="1"/>
  <c r="J6698" i="1"/>
  <c r="I6698" i="1"/>
  <c r="H6698" i="1"/>
  <c r="J6762" i="1"/>
  <c r="I6762" i="1"/>
  <c r="H6762" i="1"/>
  <c r="J6824" i="1"/>
  <c r="I6824" i="1"/>
  <c r="H6824" i="1"/>
  <c r="J6887" i="1"/>
  <c r="I6887" i="1"/>
  <c r="H6887" i="1"/>
  <c r="J6951" i="1"/>
  <c r="I6951" i="1"/>
  <c r="H6951" i="1"/>
  <c r="J7015" i="1"/>
  <c r="I7015" i="1"/>
  <c r="H7015" i="1"/>
  <c r="J7079" i="1"/>
  <c r="I7079" i="1"/>
  <c r="H7079" i="1"/>
  <c r="J7142" i="1"/>
  <c r="I7142" i="1"/>
  <c r="H7142" i="1"/>
  <c r="J7206" i="1"/>
  <c r="I7206" i="1"/>
  <c r="H7206" i="1"/>
  <c r="J7269" i="1"/>
  <c r="I7269" i="1"/>
  <c r="H7269" i="1"/>
  <c r="J7333" i="1"/>
  <c r="I7333" i="1"/>
  <c r="H7333" i="1"/>
  <c r="J7397" i="1"/>
  <c r="I7397" i="1"/>
  <c r="H7397" i="1"/>
  <c r="J7461" i="1"/>
  <c r="I7461" i="1"/>
  <c r="H7461" i="1"/>
  <c r="J7525" i="1"/>
  <c r="I7525" i="1"/>
  <c r="H7525" i="1"/>
  <c r="J7588" i="1"/>
  <c r="I7588" i="1"/>
  <c r="H7588" i="1"/>
  <c r="J7652" i="1"/>
  <c r="I7652" i="1"/>
  <c r="H7652" i="1"/>
  <c r="J7716" i="1"/>
  <c r="I7716" i="1"/>
  <c r="H7716" i="1"/>
  <c r="J7780" i="1"/>
  <c r="I7780" i="1"/>
  <c r="H7780" i="1"/>
  <c r="J6833" i="1"/>
  <c r="I6833" i="1"/>
  <c r="H6833" i="1"/>
  <c r="J6896" i="1"/>
  <c r="I6896" i="1"/>
  <c r="H6896" i="1"/>
  <c r="J6960" i="1"/>
  <c r="I6960" i="1"/>
  <c r="H6960" i="1"/>
  <c r="J7024" i="1"/>
  <c r="I7024" i="1"/>
  <c r="H7024" i="1"/>
  <c r="J7088" i="1"/>
  <c r="I7088" i="1"/>
  <c r="H7088" i="1"/>
  <c r="J7151" i="1"/>
  <c r="I7151" i="1"/>
  <c r="H7151" i="1"/>
  <c r="J7215" i="1"/>
  <c r="I7215" i="1"/>
  <c r="H7215" i="1"/>
  <c r="J7278" i="1"/>
  <c r="I7278" i="1"/>
  <c r="H7278" i="1"/>
  <c r="J7342" i="1"/>
  <c r="I7342" i="1"/>
  <c r="H7342" i="1"/>
  <c r="J7406" i="1"/>
  <c r="I7406" i="1"/>
  <c r="H7406" i="1"/>
  <c r="J7470" i="1"/>
  <c r="I7470" i="1"/>
  <c r="H7470" i="1"/>
  <c r="J7533" i="1"/>
  <c r="I7533" i="1"/>
  <c r="H7533" i="1"/>
  <c r="J7597" i="1"/>
  <c r="I7597" i="1"/>
  <c r="H7597" i="1"/>
  <c r="J7661" i="1"/>
  <c r="I7661" i="1"/>
  <c r="H7661" i="1"/>
  <c r="J7725" i="1"/>
  <c r="I7725" i="1"/>
  <c r="H7725" i="1"/>
  <c r="J7789" i="1"/>
  <c r="I7789" i="1"/>
  <c r="H7789" i="1"/>
  <c r="J6215" i="1"/>
  <c r="I6215" i="1"/>
  <c r="H6215" i="1"/>
  <c r="J6279" i="1"/>
  <c r="I6279" i="1"/>
  <c r="H6279" i="1"/>
  <c r="J6343" i="1"/>
  <c r="I6343" i="1"/>
  <c r="H6343" i="1"/>
  <c r="J6406" i="1"/>
  <c r="I6406" i="1"/>
  <c r="H6406" i="1"/>
  <c r="J6469" i="1"/>
  <c r="I6469" i="1"/>
  <c r="H6469" i="1"/>
  <c r="J6533" i="1"/>
  <c r="I6533" i="1"/>
  <c r="H6533" i="1"/>
  <c r="J6596" i="1"/>
  <c r="I6596" i="1"/>
  <c r="H6596" i="1"/>
  <c r="J6660" i="1"/>
  <c r="I6660" i="1"/>
  <c r="H6660" i="1"/>
  <c r="I6724" i="1"/>
  <c r="H6724" i="1"/>
  <c r="J6724" i="1"/>
  <c r="J6788" i="1"/>
  <c r="I6788" i="1"/>
  <c r="H6788" i="1"/>
  <c r="J6849" i="1"/>
  <c r="I6849" i="1"/>
  <c r="H6849" i="1"/>
  <c r="J6913" i="1"/>
  <c r="I6913" i="1"/>
  <c r="H6913" i="1"/>
  <c r="J6977" i="1"/>
  <c r="I6977" i="1"/>
  <c r="H6977" i="1"/>
  <c r="J7041" i="1"/>
  <c r="I7041" i="1"/>
  <c r="H7041" i="1"/>
  <c r="J7105" i="1"/>
  <c r="I7105" i="1"/>
  <c r="H7105" i="1"/>
  <c r="J7168" i="1"/>
  <c r="I7168" i="1"/>
  <c r="H7168" i="1"/>
  <c r="J7232" i="1"/>
  <c r="I7232" i="1"/>
  <c r="H7232" i="1"/>
  <c r="J7303" i="1"/>
  <c r="I7303" i="1"/>
  <c r="H7303" i="1"/>
  <c r="J7367" i="1"/>
  <c r="I7367" i="1"/>
  <c r="H7367" i="1"/>
  <c r="J7431" i="1"/>
  <c r="I7431" i="1"/>
  <c r="H7431" i="1"/>
  <c r="J7495" i="1"/>
  <c r="I7495" i="1"/>
  <c r="H7495" i="1"/>
  <c r="J7558" i="1"/>
  <c r="I7558" i="1"/>
  <c r="H7558" i="1"/>
  <c r="J7622" i="1"/>
  <c r="I7622" i="1"/>
  <c r="H7622" i="1"/>
  <c r="J7686" i="1"/>
  <c r="I7686" i="1"/>
  <c r="H7686" i="1"/>
  <c r="J7750" i="1"/>
  <c r="I7750" i="1"/>
  <c r="H7750" i="1"/>
  <c r="J7820" i="1"/>
  <c r="I7820" i="1"/>
  <c r="H7820" i="1"/>
  <c r="I6384" i="1"/>
  <c r="J6384" i="1"/>
  <c r="H6384" i="1"/>
  <c r="J6454" i="1"/>
  <c r="I6454" i="1"/>
  <c r="H6454" i="1"/>
  <c r="J6518" i="1"/>
  <c r="I6518" i="1"/>
  <c r="H6518" i="1"/>
  <c r="J6582" i="1"/>
  <c r="I6582" i="1"/>
  <c r="H6582" i="1"/>
  <c r="J6645" i="1"/>
  <c r="I6645" i="1"/>
  <c r="H6645" i="1"/>
  <c r="J6709" i="1"/>
  <c r="I6709" i="1"/>
  <c r="H6709" i="1"/>
  <c r="J6773" i="1"/>
  <c r="I6773" i="1"/>
  <c r="H6773" i="1"/>
  <c r="J6835" i="1"/>
  <c r="I6835" i="1"/>
  <c r="H6835" i="1"/>
  <c r="J6898" i="1"/>
  <c r="I6898" i="1"/>
  <c r="H6898" i="1"/>
  <c r="J6962" i="1"/>
  <c r="I6962" i="1"/>
  <c r="H6962" i="1"/>
  <c r="J7026" i="1"/>
  <c r="I7026" i="1"/>
  <c r="H7026" i="1"/>
  <c r="J7090" i="1"/>
  <c r="I7090" i="1"/>
  <c r="H7090" i="1"/>
  <c r="J7153" i="1"/>
  <c r="I7153" i="1"/>
  <c r="H7153" i="1"/>
  <c r="J7217" i="1"/>
  <c r="I7217" i="1"/>
  <c r="H7217" i="1"/>
  <c r="J7280" i="1"/>
  <c r="I7280" i="1"/>
  <c r="H7280" i="1"/>
  <c r="J7344" i="1"/>
  <c r="I7344" i="1"/>
  <c r="H7344" i="1"/>
  <c r="J7408" i="1"/>
  <c r="I7408" i="1"/>
  <c r="H7408" i="1"/>
  <c r="J7472" i="1"/>
  <c r="I7472" i="1"/>
  <c r="H7472" i="1"/>
  <c r="J7535" i="1"/>
  <c r="I7535" i="1"/>
  <c r="H7535" i="1"/>
  <c r="J7599" i="1"/>
  <c r="I7599" i="1"/>
  <c r="H7599" i="1"/>
  <c r="J7663" i="1"/>
  <c r="I7663" i="1"/>
  <c r="H7663" i="1"/>
  <c r="J7727" i="1"/>
  <c r="I7727" i="1"/>
  <c r="H7727" i="1"/>
  <c r="J7791" i="1"/>
  <c r="I7791" i="1"/>
  <c r="H7791" i="1"/>
  <c r="J6217" i="1"/>
  <c r="I6217" i="1"/>
  <c r="H6217" i="1"/>
  <c r="J6281" i="1"/>
  <c r="I6281" i="1"/>
  <c r="H6281" i="1"/>
  <c r="J6345" i="1"/>
  <c r="I6345" i="1"/>
  <c r="H6345" i="1"/>
  <c r="J6408" i="1"/>
  <c r="I6408" i="1"/>
  <c r="H6408" i="1"/>
  <c r="J6479" i="1"/>
  <c r="I6479" i="1"/>
  <c r="H6479" i="1"/>
  <c r="J6543" i="1"/>
  <c r="I6543" i="1"/>
  <c r="H6543" i="1"/>
  <c r="J6606" i="1"/>
  <c r="I6606" i="1"/>
  <c r="H6606" i="1"/>
  <c r="J6670" i="1"/>
  <c r="I6670" i="1"/>
  <c r="H6670" i="1"/>
  <c r="J6734" i="1"/>
  <c r="I6734" i="1"/>
  <c r="H6734" i="1"/>
  <c r="J6798" i="1"/>
  <c r="I6798" i="1"/>
  <c r="H6798" i="1"/>
  <c r="J6867" i="1"/>
  <c r="I6867" i="1"/>
  <c r="H6867" i="1"/>
  <c r="J6931" i="1"/>
  <c r="I6931" i="1"/>
  <c r="H6931" i="1"/>
  <c r="J6995" i="1"/>
  <c r="I6995" i="1"/>
  <c r="H6995" i="1"/>
  <c r="J7059" i="1"/>
  <c r="I7059" i="1"/>
  <c r="H7059" i="1"/>
  <c r="J7123" i="1"/>
  <c r="I7123" i="1"/>
  <c r="H7123" i="1"/>
  <c r="J7194" i="1"/>
  <c r="I7194" i="1"/>
  <c r="H7194" i="1"/>
  <c r="J7257" i="1"/>
  <c r="I7257" i="1"/>
  <c r="H7257" i="1"/>
  <c r="J7321" i="1"/>
  <c r="I7321" i="1"/>
  <c r="H7321" i="1"/>
  <c r="J7385" i="1"/>
  <c r="I7385" i="1"/>
  <c r="H7385" i="1"/>
  <c r="J7449" i="1"/>
  <c r="I7449" i="1"/>
  <c r="H7449" i="1"/>
  <c r="J7513" i="1"/>
  <c r="I7513" i="1"/>
  <c r="H7513" i="1"/>
  <c r="J7576" i="1"/>
  <c r="I7576" i="1"/>
  <c r="H7576" i="1"/>
  <c r="J7640" i="1"/>
  <c r="I7640" i="1"/>
  <c r="H7640" i="1"/>
  <c r="J7704" i="1"/>
  <c r="I7704" i="1"/>
  <c r="H7704" i="1"/>
  <c r="J7768" i="1"/>
  <c r="I7768" i="1"/>
  <c r="H7768" i="1"/>
  <c r="J7844" i="1"/>
  <c r="I7844" i="1"/>
  <c r="H7844" i="1"/>
  <c r="J6258" i="1"/>
  <c r="I6258" i="1"/>
  <c r="H6258" i="1"/>
  <c r="J6322" i="1"/>
  <c r="I6322" i="1"/>
  <c r="H6322" i="1"/>
  <c r="J6386" i="1"/>
  <c r="I6386" i="1"/>
  <c r="H6386" i="1"/>
  <c r="J6448" i="1"/>
  <c r="I6448" i="1"/>
  <c r="H6448" i="1"/>
  <c r="J6512" i="1"/>
  <c r="I6512" i="1"/>
  <c r="H6512" i="1"/>
  <c r="J6576" i="1"/>
  <c r="I6576" i="1"/>
  <c r="H6576" i="1"/>
  <c r="J6639" i="1"/>
  <c r="I6639" i="1"/>
  <c r="H6639" i="1"/>
  <c r="J6703" i="1"/>
  <c r="I6703" i="1"/>
  <c r="H6703" i="1"/>
  <c r="J6767" i="1"/>
  <c r="I6767" i="1"/>
  <c r="H6767" i="1"/>
  <c r="J6844" i="1"/>
  <c r="I6844" i="1"/>
  <c r="H6844" i="1"/>
  <c r="J6908" i="1"/>
  <c r="I6908" i="1"/>
  <c r="H6908" i="1"/>
  <c r="J6972" i="1"/>
  <c r="I6972" i="1"/>
  <c r="H6972" i="1"/>
  <c r="J7036" i="1"/>
  <c r="I7036" i="1"/>
  <c r="H7036" i="1"/>
  <c r="J7100" i="1"/>
  <c r="I7100" i="1"/>
  <c r="H7100" i="1"/>
  <c r="J7163" i="1"/>
  <c r="I7163" i="1"/>
  <c r="H7163" i="1"/>
  <c r="J7227" i="1"/>
  <c r="I7227" i="1"/>
  <c r="H7227" i="1"/>
  <c r="J7290" i="1"/>
  <c r="I7290" i="1"/>
  <c r="H7290" i="1"/>
  <c r="J7354" i="1"/>
  <c r="I7354" i="1"/>
  <c r="H7354" i="1"/>
  <c r="J7418" i="1"/>
  <c r="I7418" i="1"/>
  <c r="H7418" i="1"/>
  <c r="J7482" i="1"/>
  <c r="I7482" i="1"/>
  <c r="H7482" i="1"/>
  <c r="J7545" i="1"/>
  <c r="I7545" i="1"/>
  <c r="H7545" i="1"/>
  <c r="J7609" i="1"/>
  <c r="I7609" i="1"/>
  <c r="H7609" i="1"/>
  <c r="J7673" i="1"/>
  <c r="I7673" i="1"/>
  <c r="H7673" i="1"/>
  <c r="J7737" i="1"/>
  <c r="I7737" i="1"/>
  <c r="H7737" i="1"/>
  <c r="J7803" i="1"/>
  <c r="I7803" i="1"/>
  <c r="H7803" i="1"/>
  <c r="J2881" i="1"/>
  <c r="I2881" i="1"/>
  <c r="H2881" i="1"/>
  <c r="J343" i="1"/>
  <c r="I343" i="1"/>
  <c r="H343" i="1"/>
  <c r="J175" i="1"/>
  <c r="H175" i="1"/>
  <c r="I175" i="1"/>
  <c r="J239" i="1"/>
  <c r="I239" i="1"/>
  <c r="H239" i="1"/>
  <c r="J367" i="1"/>
  <c r="I367" i="1"/>
  <c r="H367" i="1"/>
  <c r="J495" i="1"/>
  <c r="I495" i="1"/>
  <c r="H495" i="1"/>
  <c r="J6950" i="1"/>
  <c r="I6950" i="1"/>
  <c r="H6950" i="1"/>
  <c r="J463" i="1"/>
  <c r="I463" i="1"/>
  <c r="H463" i="1"/>
  <c r="J975" i="1"/>
  <c r="I975" i="1"/>
  <c r="H975" i="1"/>
  <c r="J2247" i="1"/>
  <c r="H2247" i="1"/>
  <c r="I2247" i="1"/>
  <c r="J5643" i="1"/>
  <c r="I5643" i="1"/>
  <c r="H5643" i="1"/>
  <c r="J407" i="1"/>
  <c r="I407" i="1"/>
  <c r="H407" i="1"/>
  <c r="J919" i="1"/>
  <c r="I919" i="1"/>
  <c r="H919" i="1"/>
  <c r="J2024" i="1"/>
  <c r="I2024" i="1"/>
  <c r="H2024" i="1"/>
  <c r="J5196" i="1"/>
  <c r="I5196" i="1"/>
  <c r="H5196" i="1"/>
  <c r="J351" i="1"/>
  <c r="I351" i="1"/>
  <c r="H351" i="1"/>
  <c r="J863" i="1"/>
  <c r="I863" i="1"/>
  <c r="H863" i="1"/>
  <c r="J1801" i="1"/>
  <c r="I1801" i="1"/>
  <c r="H1801" i="1"/>
  <c r="J4748" i="1"/>
  <c r="I4748" i="1"/>
  <c r="H4748" i="1"/>
  <c r="J295" i="1"/>
  <c r="I295" i="1"/>
  <c r="H295" i="1"/>
  <c r="J807" i="1"/>
  <c r="I807" i="1"/>
  <c r="H807" i="1"/>
  <c r="J1577" i="1"/>
  <c r="I1577" i="1"/>
  <c r="H1577" i="1"/>
  <c r="J4303" i="1"/>
  <c r="I4303" i="1"/>
  <c r="H4303" i="1"/>
  <c r="J247" i="1"/>
  <c r="I247" i="1"/>
  <c r="H247" i="1"/>
  <c r="J759" i="1"/>
  <c r="I759" i="1"/>
  <c r="H759" i="1"/>
  <c r="J1385" i="1"/>
  <c r="I1385" i="1"/>
  <c r="H1385" i="1"/>
  <c r="J3929" i="1"/>
  <c r="I3929" i="1"/>
  <c r="H3929" i="1"/>
  <c r="J191" i="1"/>
  <c r="I191" i="1"/>
  <c r="H191" i="1"/>
  <c r="J703" i="1"/>
  <c r="I703" i="1"/>
  <c r="H703" i="1"/>
  <c r="J1214" i="1"/>
  <c r="I1214" i="1"/>
  <c r="H1214" i="1"/>
  <c r="J3489" i="1"/>
  <c r="I3489" i="1"/>
  <c r="H3489" i="1"/>
  <c r="J135" i="1"/>
  <c r="I135" i="1"/>
  <c r="H135" i="1"/>
  <c r="J647" i="1"/>
  <c r="I647" i="1"/>
  <c r="H647" i="1"/>
  <c r="J1158" i="1"/>
  <c r="I1158" i="1"/>
  <c r="H1158" i="1"/>
  <c r="J3041" i="1"/>
  <c r="I3041" i="1"/>
  <c r="H3041" i="1"/>
  <c r="H14" i="1"/>
  <c r="J14" i="1"/>
  <c r="I14" i="1"/>
  <c r="H78" i="1"/>
  <c r="J78" i="1"/>
  <c r="I78" i="1"/>
  <c r="H142" i="1"/>
  <c r="J142" i="1"/>
  <c r="I142" i="1"/>
  <c r="H206" i="1"/>
  <c r="J206" i="1"/>
  <c r="I206" i="1"/>
  <c r="H270" i="1"/>
  <c r="J270" i="1"/>
  <c r="I270" i="1"/>
  <c r="H334" i="1"/>
  <c r="J334" i="1"/>
  <c r="I334" i="1"/>
  <c r="H398" i="1"/>
  <c r="J398" i="1"/>
  <c r="I398" i="1"/>
  <c r="H462" i="1"/>
  <c r="J462" i="1"/>
  <c r="I462" i="1"/>
  <c r="H526" i="1"/>
  <c r="J526" i="1"/>
  <c r="I526" i="1"/>
  <c r="H590" i="1"/>
  <c r="J590" i="1"/>
  <c r="I590" i="1"/>
  <c r="H654" i="1"/>
  <c r="J654" i="1"/>
  <c r="I654" i="1"/>
  <c r="H718" i="1"/>
  <c r="J718" i="1"/>
  <c r="I718" i="1"/>
  <c r="H782" i="1"/>
  <c r="I782" i="1"/>
  <c r="J782" i="1"/>
  <c r="H846" i="1"/>
  <c r="J846" i="1"/>
  <c r="I846" i="1"/>
  <c r="J910" i="1"/>
  <c r="H910" i="1"/>
  <c r="I910" i="1"/>
  <c r="H974" i="1"/>
  <c r="J974" i="1"/>
  <c r="I974" i="1"/>
  <c r="J1038" i="1"/>
  <c r="H1038" i="1"/>
  <c r="I1038" i="1"/>
  <c r="J1102" i="1"/>
  <c r="I1102" i="1"/>
  <c r="H1102" i="1"/>
  <c r="J1165" i="1"/>
  <c r="I1165" i="1"/>
  <c r="H1165" i="1"/>
  <c r="J1229" i="1"/>
  <c r="I1229" i="1"/>
  <c r="H1229" i="1"/>
  <c r="J1475" i="1"/>
  <c r="I1475" i="1"/>
  <c r="H1475" i="1"/>
  <c r="J1731" i="1"/>
  <c r="I1731" i="1"/>
  <c r="H1731" i="1"/>
  <c r="J1987" i="1"/>
  <c r="I1987" i="1"/>
  <c r="H1987" i="1"/>
  <c r="J2241" i="1"/>
  <c r="I2241" i="1"/>
  <c r="H2241" i="1"/>
  <c r="J2494" i="1"/>
  <c r="I2494" i="1"/>
  <c r="H2494" i="1"/>
  <c r="J2748" i="1"/>
  <c r="I2748" i="1"/>
  <c r="H2748" i="1"/>
  <c r="J3161" i="1"/>
  <c r="I3161" i="1"/>
  <c r="H3161" i="1"/>
  <c r="J3670" i="1"/>
  <c r="I3670" i="1"/>
  <c r="H3670" i="1"/>
  <c r="J4235" i="1"/>
  <c r="I4235" i="1"/>
  <c r="H4235" i="1"/>
  <c r="J4740" i="1"/>
  <c r="I4740" i="1"/>
  <c r="H4740" i="1"/>
  <c r="J5252" i="1"/>
  <c r="I5252" i="1"/>
  <c r="H5252" i="1"/>
  <c r="J5763" i="1"/>
  <c r="I5763" i="1"/>
  <c r="H5763" i="1"/>
  <c r="J6350" i="1"/>
  <c r="I6350" i="1"/>
  <c r="H6350" i="1"/>
  <c r="J40" i="1"/>
  <c r="I40" i="1"/>
  <c r="H40" i="1"/>
  <c r="J104" i="1"/>
  <c r="I104" i="1"/>
  <c r="H104" i="1"/>
  <c r="J168" i="1"/>
  <c r="I168" i="1"/>
  <c r="H168" i="1"/>
  <c r="J232" i="1"/>
  <c r="I232" i="1"/>
  <c r="H232" i="1"/>
  <c r="J296" i="1"/>
  <c r="I296" i="1"/>
  <c r="H296" i="1"/>
  <c r="J360" i="1"/>
  <c r="I360" i="1"/>
  <c r="H360" i="1"/>
  <c r="J424" i="1"/>
  <c r="I424" i="1"/>
  <c r="H424" i="1"/>
  <c r="J488" i="1"/>
  <c r="I488" i="1"/>
  <c r="H488" i="1"/>
  <c r="J552" i="1"/>
  <c r="I552" i="1"/>
  <c r="H552" i="1"/>
  <c r="J616" i="1"/>
  <c r="I616" i="1"/>
  <c r="H616" i="1"/>
  <c r="J680" i="1"/>
  <c r="I680" i="1"/>
  <c r="H680" i="1"/>
  <c r="J744" i="1"/>
  <c r="I744" i="1"/>
  <c r="H744" i="1"/>
  <c r="J808" i="1"/>
  <c r="I808" i="1"/>
  <c r="H808" i="1"/>
  <c r="J872" i="1"/>
  <c r="I872" i="1"/>
  <c r="H872" i="1"/>
  <c r="J936" i="1"/>
  <c r="I936" i="1"/>
  <c r="H936" i="1"/>
  <c r="J1000" i="1"/>
  <c r="I1000" i="1"/>
  <c r="H1000" i="1"/>
  <c r="J1064" i="1"/>
  <c r="I1064" i="1"/>
  <c r="H1064" i="1"/>
  <c r="J1135" i="1"/>
  <c r="H1135" i="1"/>
  <c r="I1135" i="1"/>
  <c r="J1199" i="1"/>
  <c r="I1199" i="1"/>
  <c r="H1199" i="1"/>
  <c r="J1355" i="1"/>
  <c r="I1355" i="1"/>
  <c r="H1355" i="1"/>
  <c r="J1611" i="1"/>
  <c r="I1611" i="1"/>
  <c r="H1611" i="1"/>
  <c r="J1867" i="1"/>
  <c r="I1867" i="1"/>
  <c r="H1867" i="1"/>
  <c r="H2121" i="1"/>
  <c r="I2121" i="1"/>
  <c r="J2121" i="1"/>
  <c r="J2375" i="1"/>
  <c r="I2375" i="1"/>
  <c r="H2375" i="1"/>
  <c r="J2629" i="1"/>
  <c r="I2629" i="1"/>
  <c r="H2629" i="1"/>
  <c r="J2883" i="1"/>
  <c r="I2883" i="1"/>
  <c r="H2883" i="1"/>
  <c r="J3369" i="1"/>
  <c r="I3369" i="1"/>
  <c r="H3369" i="1"/>
  <c r="J3874" i="1"/>
  <c r="I3874" i="1"/>
  <c r="H3874" i="1"/>
  <c r="J4373" i="1"/>
  <c r="I4373" i="1"/>
  <c r="H4373" i="1"/>
  <c r="J4884" i="1"/>
  <c r="I4884" i="1"/>
  <c r="H4884" i="1"/>
  <c r="J5395" i="1"/>
  <c r="I5395" i="1"/>
  <c r="H5395" i="1"/>
  <c r="J5907" i="1"/>
  <c r="I5907" i="1"/>
  <c r="H5907" i="1"/>
  <c r="J7014" i="1"/>
  <c r="I7014" i="1"/>
  <c r="H7014" i="1"/>
  <c r="J57" i="1"/>
  <c r="I57" i="1"/>
  <c r="H57" i="1"/>
  <c r="J121" i="1"/>
  <c r="I121" i="1"/>
  <c r="H121" i="1"/>
  <c r="J185" i="1"/>
  <c r="I185" i="1"/>
  <c r="H185" i="1"/>
  <c r="J249" i="1"/>
  <c r="I249" i="1"/>
  <c r="H249" i="1"/>
  <c r="J313" i="1"/>
  <c r="I313" i="1"/>
  <c r="H313" i="1"/>
  <c r="J377" i="1"/>
  <c r="I377" i="1"/>
  <c r="H377" i="1"/>
  <c r="J441" i="1"/>
  <c r="I441" i="1"/>
  <c r="H441" i="1"/>
  <c r="J505" i="1"/>
  <c r="I505" i="1"/>
  <c r="H505" i="1"/>
  <c r="J569" i="1"/>
  <c r="I569" i="1"/>
  <c r="H569" i="1"/>
  <c r="J633" i="1"/>
  <c r="I633" i="1"/>
  <c r="H633" i="1"/>
  <c r="J697" i="1"/>
  <c r="I697" i="1"/>
  <c r="H697" i="1"/>
  <c r="J761" i="1"/>
  <c r="I761" i="1"/>
  <c r="H761" i="1"/>
  <c r="J825" i="1"/>
  <c r="I825" i="1"/>
  <c r="H825" i="1"/>
  <c r="J889" i="1"/>
  <c r="I889" i="1"/>
  <c r="H889" i="1"/>
  <c r="J953" i="1"/>
  <c r="I953" i="1"/>
  <c r="H953" i="1"/>
  <c r="J1017" i="1"/>
  <c r="I1017" i="1"/>
  <c r="H1017" i="1"/>
  <c r="J1081" i="1"/>
  <c r="I1081" i="1"/>
  <c r="H1081" i="1"/>
  <c r="J1144" i="1"/>
  <c r="I1144" i="1"/>
  <c r="H1144" i="1"/>
  <c r="J1208" i="1"/>
  <c r="I1208" i="1"/>
  <c r="H1208" i="1"/>
  <c r="J1393" i="1"/>
  <c r="I1393" i="1"/>
  <c r="H1393" i="1"/>
  <c r="J1649" i="1"/>
  <c r="I1649" i="1"/>
  <c r="H1649" i="1"/>
  <c r="J1905" i="1"/>
  <c r="I1905" i="1"/>
  <c r="H1905" i="1"/>
  <c r="J2159" i="1"/>
  <c r="I2159" i="1"/>
  <c r="H2159" i="1"/>
  <c r="J2413" i="1"/>
  <c r="I2413" i="1"/>
  <c r="H2413" i="1"/>
  <c r="J2698" i="1"/>
  <c r="I2698" i="1"/>
  <c r="H2698" i="1"/>
  <c r="J2993" i="1"/>
  <c r="I2993" i="1"/>
  <c r="H2993" i="1"/>
  <c r="J3505" i="1"/>
  <c r="I3505" i="1"/>
  <c r="H3505" i="1"/>
  <c r="J4008" i="1"/>
  <c r="I4008" i="1"/>
  <c r="H4008" i="1"/>
  <c r="J4508" i="1"/>
  <c r="I4508" i="1"/>
  <c r="H4508" i="1"/>
  <c r="J5020" i="1"/>
  <c r="I5020" i="1"/>
  <c r="H5020" i="1"/>
  <c r="J5531" i="1"/>
  <c r="I5531" i="1"/>
  <c r="H5531" i="1"/>
  <c r="J6042" i="1"/>
  <c r="I6042" i="1"/>
  <c r="H6042" i="1"/>
  <c r="H2" i="1"/>
  <c r="I2" i="1"/>
  <c r="J2" i="1"/>
  <c r="J66" i="1"/>
  <c r="H66" i="1"/>
  <c r="I66" i="1"/>
  <c r="J130" i="1"/>
  <c r="I130" i="1"/>
  <c r="H130" i="1"/>
  <c r="J194" i="1"/>
  <c r="I194" i="1"/>
  <c r="H194" i="1"/>
  <c r="J258" i="1"/>
  <c r="I258" i="1"/>
  <c r="H258" i="1"/>
  <c r="J322" i="1"/>
  <c r="I322" i="1"/>
  <c r="H322" i="1"/>
  <c r="J386" i="1"/>
  <c r="I386" i="1"/>
  <c r="H386" i="1"/>
  <c r="J450" i="1"/>
  <c r="I450" i="1"/>
  <c r="H450" i="1"/>
  <c r="J514" i="1"/>
  <c r="I514" i="1"/>
  <c r="H514" i="1"/>
  <c r="J578" i="1"/>
  <c r="I578" i="1"/>
  <c r="H578" i="1"/>
  <c r="J642" i="1"/>
  <c r="I642" i="1"/>
  <c r="H642" i="1"/>
  <c r="J706" i="1"/>
  <c r="I706" i="1"/>
  <c r="H706" i="1"/>
  <c r="J770" i="1"/>
  <c r="I770" i="1"/>
  <c r="H770" i="1"/>
  <c r="J834" i="1"/>
  <c r="I834" i="1"/>
  <c r="H834" i="1"/>
  <c r="J898" i="1"/>
  <c r="I898" i="1"/>
  <c r="H898" i="1"/>
  <c r="J962" i="1"/>
  <c r="I962" i="1"/>
  <c r="H962" i="1"/>
  <c r="J1026" i="1"/>
  <c r="I1026" i="1"/>
  <c r="H1026" i="1"/>
  <c r="J1090" i="1"/>
  <c r="I1090" i="1"/>
  <c r="H1090" i="1"/>
  <c r="J1153" i="1"/>
  <c r="I1153" i="1"/>
  <c r="H1153" i="1"/>
  <c r="J1217" i="1"/>
  <c r="I1217" i="1"/>
  <c r="H1217" i="1"/>
  <c r="J1427" i="1"/>
  <c r="I1427" i="1"/>
  <c r="H1427" i="1"/>
  <c r="J1683" i="1"/>
  <c r="I1683" i="1"/>
  <c r="H1683" i="1"/>
  <c r="J1939" i="1"/>
  <c r="I1939" i="1"/>
  <c r="H1939" i="1"/>
  <c r="J2193" i="1"/>
  <c r="I2193" i="1"/>
  <c r="H2193" i="1"/>
  <c r="J2446" i="1"/>
  <c r="I2446" i="1"/>
  <c r="H2446" i="1"/>
  <c r="J2700" i="1"/>
  <c r="I2700" i="1"/>
  <c r="H2700" i="1"/>
  <c r="J3001" i="1"/>
  <c r="I3001" i="1"/>
  <c r="H3001" i="1"/>
  <c r="J3513" i="1"/>
  <c r="I3513" i="1"/>
  <c r="H3513" i="1"/>
  <c r="J4016" i="1"/>
  <c r="I4016" i="1"/>
  <c r="H4016" i="1"/>
  <c r="J4516" i="1"/>
  <c r="I4516" i="1"/>
  <c r="H4516" i="1"/>
  <c r="J5028" i="1"/>
  <c r="I5028" i="1"/>
  <c r="H5028" i="1"/>
  <c r="J5539" i="1"/>
  <c r="I5539" i="1"/>
  <c r="H5539" i="1"/>
  <c r="J6050" i="1"/>
  <c r="I6050" i="1"/>
  <c r="H6050" i="1"/>
  <c r="J3" i="1"/>
  <c r="I3" i="1"/>
  <c r="H3" i="1"/>
  <c r="J67" i="1"/>
  <c r="I67" i="1"/>
  <c r="H67" i="1"/>
  <c r="J131" i="1"/>
  <c r="I131" i="1"/>
  <c r="H131" i="1"/>
  <c r="J195" i="1"/>
  <c r="I195" i="1"/>
  <c r="H195" i="1"/>
  <c r="J259" i="1"/>
  <c r="I259" i="1"/>
  <c r="H259" i="1"/>
  <c r="J323" i="1"/>
  <c r="I323" i="1"/>
  <c r="H323" i="1"/>
  <c r="J387" i="1"/>
  <c r="I387" i="1"/>
  <c r="H387" i="1"/>
  <c r="J451" i="1"/>
  <c r="I451" i="1"/>
  <c r="H451" i="1"/>
  <c r="J515" i="1"/>
  <c r="I515" i="1"/>
  <c r="H515" i="1"/>
  <c r="J579" i="1"/>
  <c r="I579" i="1"/>
  <c r="H579" i="1"/>
  <c r="J643" i="1"/>
  <c r="I643" i="1"/>
  <c r="H643" i="1"/>
  <c r="J707" i="1"/>
  <c r="I707" i="1"/>
  <c r="H707" i="1"/>
  <c r="J771" i="1"/>
  <c r="I771" i="1"/>
  <c r="H771" i="1"/>
  <c r="J835" i="1"/>
  <c r="I835" i="1"/>
  <c r="H835" i="1"/>
  <c r="J899" i="1"/>
  <c r="I899" i="1"/>
  <c r="H899" i="1"/>
  <c r="J963" i="1"/>
  <c r="I963" i="1"/>
  <c r="H963" i="1"/>
  <c r="J1027" i="1"/>
  <c r="I1027" i="1"/>
  <c r="H1027" i="1"/>
  <c r="J1091" i="1"/>
  <c r="I1091" i="1"/>
  <c r="H1091" i="1"/>
  <c r="J1154" i="1"/>
  <c r="I1154" i="1"/>
  <c r="H1154" i="1"/>
  <c r="J1218" i="1"/>
  <c r="I1218" i="1"/>
  <c r="H1218" i="1"/>
  <c r="J1433" i="1"/>
  <c r="I1433" i="1"/>
  <c r="H1433" i="1"/>
  <c r="J1689" i="1"/>
  <c r="I1689" i="1"/>
  <c r="H1689" i="1"/>
  <c r="J1945" i="1"/>
  <c r="I1945" i="1"/>
  <c r="H1945" i="1"/>
  <c r="J2199" i="1"/>
  <c r="I2199" i="1"/>
  <c r="H2199" i="1"/>
  <c r="J2452" i="1"/>
  <c r="I2452" i="1"/>
  <c r="H2452" i="1"/>
  <c r="J2706" i="1"/>
  <c r="I2706" i="1"/>
  <c r="H2706" i="1"/>
  <c r="J3009" i="1"/>
  <c r="I3009" i="1"/>
  <c r="H3009" i="1"/>
  <c r="J3521" i="1"/>
  <c r="I3521" i="1"/>
  <c r="H3521" i="1"/>
  <c r="J4024" i="1"/>
  <c r="I4024" i="1"/>
  <c r="H4024" i="1"/>
  <c r="J4524" i="1"/>
  <c r="I4524" i="1"/>
  <c r="H4524" i="1"/>
  <c r="J5036" i="1"/>
  <c r="I5036" i="1"/>
  <c r="H5036" i="1"/>
  <c r="J5547" i="1"/>
  <c r="I5547" i="1"/>
  <c r="H5547" i="1"/>
  <c r="J6057" i="1"/>
  <c r="I6057" i="1"/>
  <c r="H6057" i="1"/>
  <c r="J4" i="1"/>
  <c r="I4" i="1"/>
  <c r="H4" i="1"/>
  <c r="J68" i="1"/>
  <c r="I68" i="1"/>
  <c r="H68" i="1"/>
  <c r="J132" i="1"/>
  <c r="I132" i="1"/>
  <c r="H132" i="1"/>
  <c r="J196" i="1"/>
  <c r="I196" i="1"/>
  <c r="H196" i="1"/>
  <c r="J260" i="1"/>
  <c r="I260" i="1"/>
  <c r="H260" i="1"/>
  <c r="J324" i="1"/>
  <c r="I324" i="1"/>
  <c r="H324" i="1"/>
  <c r="J388" i="1"/>
  <c r="I388" i="1"/>
  <c r="H388" i="1"/>
  <c r="J452" i="1"/>
  <c r="I452" i="1"/>
  <c r="H452" i="1"/>
  <c r="J516" i="1"/>
  <c r="I516" i="1"/>
  <c r="H516" i="1"/>
  <c r="J580" i="1"/>
  <c r="I580" i="1"/>
  <c r="H580" i="1"/>
  <c r="J644" i="1"/>
  <c r="I644" i="1"/>
  <c r="H644" i="1"/>
  <c r="J708" i="1"/>
  <c r="I708" i="1"/>
  <c r="H708" i="1"/>
  <c r="J772" i="1"/>
  <c r="I772" i="1"/>
  <c r="H772" i="1"/>
  <c r="J836" i="1"/>
  <c r="I836" i="1"/>
  <c r="H836" i="1"/>
  <c r="J900" i="1"/>
  <c r="I900" i="1"/>
  <c r="H900" i="1"/>
  <c r="J964" i="1"/>
  <c r="I964" i="1"/>
  <c r="H964" i="1"/>
  <c r="J1028" i="1"/>
  <c r="I1028" i="1"/>
  <c r="H1028" i="1"/>
  <c r="J1092" i="1"/>
  <c r="I1092" i="1"/>
  <c r="H1092" i="1"/>
  <c r="J1155" i="1"/>
  <c r="I1155" i="1"/>
  <c r="H1155" i="1"/>
  <c r="J1219" i="1"/>
  <c r="I1219" i="1"/>
  <c r="H1219" i="1"/>
  <c r="J1435" i="1"/>
  <c r="I1435" i="1"/>
  <c r="H1435" i="1"/>
  <c r="J1691" i="1"/>
  <c r="I1691" i="1"/>
  <c r="H1691" i="1"/>
  <c r="J1947" i="1"/>
  <c r="I1947" i="1"/>
  <c r="H1947" i="1"/>
  <c r="H2233" i="1"/>
  <c r="I2233" i="1"/>
  <c r="J2233" i="1"/>
  <c r="J2486" i="1"/>
  <c r="I2486" i="1"/>
  <c r="H2486" i="1"/>
  <c r="J2740" i="1"/>
  <c r="I2740" i="1"/>
  <c r="H2740" i="1"/>
  <c r="J3081" i="1"/>
  <c r="I3081" i="1"/>
  <c r="H3081" i="1"/>
  <c r="J3592" i="1"/>
  <c r="I3592" i="1"/>
  <c r="H3592" i="1"/>
  <c r="J4093" i="1"/>
  <c r="I4093" i="1"/>
  <c r="H4093" i="1"/>
  <c r="J4596" i="1"/>
  <c r="I4596" i="1"/>
  <c r="H4596" i="1"/>
  <c r="J5108" i="1"/>
  <c r="I5108" i="1"/>
  <c r="H5108" i="1"/>
  <c r="J5619" i="1"/>
  <c r="H5619" i="1"/>
  <c r="I5619" i="1"/>
  <c r="J6129" i="1"/>
  <c r="I6129" i="1"/>
  <c r="H6129" i="1"/>
  <c r="J13" i="1"/>
  <c r="I13" i="1"/>
  <c r="H13" i="1"/>
  <c r="J77" i="1"/>
  <c r="I77" i="1"/>
  <c r="H77" i="1"/>
  <c r="J141" i="1"/>
  <c r="I141" i="1"/>
  <c r="H141" i="1"/>
  <c r="J205" i="1"/>
  <c r="I205" i="1"/>
  <c r="H205" i="1"/>
  <c r="J269" i="1"/>
  <c r="I269" i="1"/>
  <c r="H269" i="1"/>
  <c r="J333" i="1"/>
  <c r="I333" i="1"/>
  <c r="H333" i="1"/>
  <c r="J397" i="1"/>
  <c r="I397" i="1"/>
  <c r="H397" i="1"/>
  <c r="J461" i="1"/>
  <c r="I461" i="1"/>
  <c r="H461" i="1"/>
  <c r="J525" i="1"/>
  <c r="I525" i="1"/>
  <c r="H525" i="1"/>
  <c r="J589" i="1"/>
  <c r="I589" i="1"/>
  <c r="H589" i="1"/>
  <c r="J653" i="1"/>
  <c r="I653" i="1"/>
  <c r="H653" i="1"/>
  <c r="J717" i="1"/>
  <c r="I717" i="1"/>
  <c r="H717" i="1"/>
  <c r="J781" i="1"/>
  <c r="I781" i="1"/>
  <c r="H781" i="1"/>
  <c r="J845" i="1"/>
  <c r="I845" i="1"/>
  <c r="H845" i="1"/>
  <c r="J909" i="1"/>
  <c r="I909" i="1"/>
  <c r="H909" i="1"/>
  <c r="J973" i="1"/>
  <c r="I973" i="1"/>
  <c r="H973" i="1"/>
  <c r="J1037" i="1"/>
  <c r="I1037" i="1"/>
  <c r="H1037" i="1"/>
  <c r="J1101" i="1"/>
  <c r="I1101" i="1"/>
  <c r="H1101" i="1"/>
  <c r="J1164" i="1"/>
  <c r="I1164" i="1"/>
  <c r="H1164" i="1"/>
  <c r="J1228" i="1"/>
  <c r="I1228" i="1"/>
  <c r="H1228" i="1"/>
  <c r="J1473" i="1"/>
  <c r="I1473" i="1"/>
  <c r="H1473" i="1"/>
  <c r="J1729" i="1"/>
  <c r="I1729" i="1"/>
  <c r="H1729" i="1"/>
  <c r="J1985" i="1"/>
  <c r="I1985" i="1"/>
  <c r="H1985" i="1"/>
  <c r="J2239" i="1"/>
  <c r="I2239" i="1"/>
  <c r="H2239" i="1"/>
  <c r="J2492" i="1"/>
  <c r="I2492" i="1"/>
  <c r="H2492" i="1"/>
  <c r="J2746" i="1"/>
  <c r="I2746" i="1"/>
  <c r="H2746" i="1"/>
  <c r="J3089" i="1"/>
  <c r="I3089" i="1"/>
  <c r="H3089" i="1"/>
  <c r="J3600" i="1"/>
  <c r="I3600" i="1"/>
  <c r="H3600" i="1"/>
  <c r="J4100" i="1"/>
  <c r="I4100" i="1"/>
  <c r="H4100" i="1"/>
  <c r="J4604" i="1"/>
  <c r="I4604" i="1"/>
  <c r="H4604" i="1"/>
  <c r="J5116" i="1"/>
  <c r="I5116" i="1"/>
  <c r="H5116" i="1"/>
  <c r="J5627" i="1"/>
  <c r="I5627" i="1"/>
  <c r="H5627" i="1"/>
  <c r="J6137" i="1"/>
  <c r="I6137" i="1"/>
  <c r="H6137" i="1"/>
  <c r="J1248" i="1"/>
  <c r="I1248" i="1"/>
  <c r="H1248" i="1"/>
  <c r="J1312" i="1"/>
  <c r="I1312" i="1"/>
  <c r="H1312" i="1"/>
  <c r="J1376" i="1"/>
  <c r="I1376" i="1"/>
  <c r="H1376" i="1"/>
  <c r="J1440" i="1"/>
  <c r="I1440" i="1"/>
  <c r="H1440" i="1"/>
  <c r="J1504" i="1"/>
  <c r="I1504" i="1"/>
  <c r="H1504" i="1"/>
  <c r="J1568" i="1"/>
  <c r="I1568" i="1"/>
  <c r="H1568" i="1"/>
  <c r="J1632" i="1"/>
  <c r="I1632" i="1"/>
  <c r="H1632" i="1"/>
  <c r="J1696" i="1"/>
  <c r="I1696" i="1"/>
  <c r="H1696" i="1"/>
  <c r="J1760" i="1"/>
  <c r="I1760" i="1"/>
  <c r="H1760" i="1"/>
  <c r="J1824" i="1"/>
  <c r="I1824" i="1"/>
  <c r="H1824" i="1"/>
  <c r="J1888" i="1"/>
  <c r="I1888" i="1"/>
  <c r="H1888" i="1"/>
  <c r="J1952" i="1"/>
  <c r="I1952" i="1"/>
  <c r="H1952" i="1"/>
  <c r="J2015" i="1"/>
  <c r="I2015" i="1"/>
  <c r="H2015" i="1"/>
  <c r="J2078" i="1"/>
  <c r="I2078" i="1"/>
  <c r="H2078" i="1"/>
  <c r="J2142" i="1"/>
  <c r="I2142" i="1"/>
  <c r="H2142" i="1"/>
  <c r="J2206" i="1"/>
  <c r="I2206" i="1"/>
  <c r="H2206" i="1"/>
  <c r="J2270" i="1"/>
  <c r="I2270" i="1"/>
  <c r="H2270" i="1"/>
  <c r="J2334" i="1"/>
  <c r="I2334" i="1"/>
  <c r="H2334" i="1"/>
  <c r="J2396" i="1"/>
  <c r="I2396" i="1"/>
  <c r="H2396" i="1"/>
  <c r="J2467" i="1"/>
  <c r="I2467" i="1"/>
  <c r="H2467" i="1"/>
  <c r="J2531" i="1"/>
  <c r="I2531" i="1"/>
  <c r="H2531" i="1"/>
  <c r="J2594" i="1"/>
  <c r="I2594" i="1"/>
  <c r="H2594" i="1"/>
  <c r="J2665" i="1"/>
  <c r="I2665" i="1"/>
  <c r="H2665" i="1"/>
  <c r="J2729" i="1"/>
  <c r="I2729" i="1"/>
  <c r="H2729" i="1"/>
  <c r="J2792" i="1"/>
  <c r="I2792" i="1"/>
  <c r="H2792" i="1"/>
  <c r="J2856" i="1"/>
  <c r="I2856" i="1"/>
  <c r="H2856" i="1"/>
  <c r="J2920" i="1"/>
  <c r="I2920" i="1"/>
  <c r="H2920" i="1"/>
  <c r="J2984" i="1"/>
  <c r="I2984" i="1"/>
  <c r="H2984" i="1"/>
  <c r="J3048" i="1"/>
  <c r="I3048" i="1"/>
  <c r="H3048" i="1"/>
  <c r="J3112" i="1"/>
  <c r="I3112" i="1"/>
  <c r="H3112" i="1"/>
  <c r="J3176" i="1"/>
  <c r="I3176" i="1"/>
  <c r="H3176" i="1"/>
  <c r="J3240" i="1"/>
  <c r="I3240" i="1"/>
  <c r="H3240" i="1"/>
  <c r="J3304" i="1"/>
  <c r="I3304" i="1"/>
  <c r="H3304" i="1"/>
  <c r="J3368" i="1"/>
  <c r="I3368" i="1"/>
  <c r="H3368" i="1"/>
  <c r="J3432" i="1"/>
  <c r="I3432" i="1"/>
  <c r="H3432" i="1"/>
  <c r="J3496" i="1"/>
  <c r="I3496" i="1"/>
  <c r="H3496" i="1"/>
  <c r="J3560" i="1"/>
  <c r="I3560" i="1"/>
  <c r="H3560" i="1"/>
  <c r="J3629" i="1"/>
  <c r="I3629" i="1"/>
  <c r="H3629" i="1"/>
  <c r="H3693" i="1"/>
  <c r="I3693" i="1"/>
  <c r="J3693" i="1"/>
  <c r="J3755" i="1"/>
  <c r="I3755" i="1"/>
  <c r="H3755" i="1"/>
  <c r="J3818" i="1"/>
  <c r="I3818" i="1"/>
  <c r="H3818" i="1"/>
  <c r="J3881" i="1"/>
  <c r="I3881" i="1"/>
  <c r="H3881" i="1"/>
  <c r="J3944" i="1"/>
  <c r="H3944" i="1"/>
  <c r="I3944" i="1"/>
  <c r="J4007" i="1"/>
  <c r="I4007" i="1"/>
  <c r="H4007" i="1"/>
  <c r="J4068" i="1"/>
  <c r="I4068" i="1"/>
  <c r="H4068" i="1"/>
  <c r="J4131" i="1"/>
  <c r="I4131" i="1"/>
  <c r="H4131" i="1"/>
  <c r="J4194" i="1"/>
  <c r="I4194" i="1"/>
  <c r="H4194" i="1"/>
  <c r="J4256" i="1"/>
  <c r="I4256" i="1"/>
  <c r="H4256" i="1"/>
  <c r="J4318" i="1"/>
  <c r="I4318" i="1"/>
  <c r="H4318" i="1"/>
  <c r="J4380" i="1"/>
  <c r="I4380" i="1"/>
  <c r="H4380" i="1"/>
  <c r="J4451" i="1"/>
  <c r="I4451" i="1"/>
  <c r="H4451" i="1"/>
  <c r="J4515" i="1"/>
  <c r="I4515" i="1"/>
  <c r="H4515" i="1"/>
  <c r="J4579" i="1"/>
  <c r="I4579" i="1"/>
  <c r="H4579" i="1"/>
  <c r="J4643" i="1"/>
  <c r="I4643" i="1"/>
  <c r="H4643" i="1"/>
  <c r="J4707" i="1"/>
  <c r="I4707" i="1"/>
  <c r="H4707" i="1"/>
  <c r="J4771" i="1"/>
  <c r="I4771" i="1"/>
  <c r="H4771" i="1"/>
  <c r="J4835" i="1"/>
  <c r="I4835" i="1"/>
  <c r="H4835" i="1"/>
  <c r="J4899" i="1"/>
  <c r="I4899" i="1"/>
  <c r="H4899" i="1"/>
  <c r="J4963" i="1"/>
  <c r="I4963" i="1"/>
  <c r="H4963" i="1"/>
  <c r="J5027" i="1"/>
  <c r="I5027" i="1"/>
  <c r="H5027" i="1"/>
  <c r="J5091" i="1"/>
  <c r="I5091" i="1"/>
  <c r="H5091" i="1"/>
  <c r="J5155" i="1"/>
  <c r="I5155" i="1"/>
  <c r="H5155" i="1"/>
  <c r="J5219" i="1"/>
  <c r="I5219" i="1"/>
  <c r="H5219" i="1"/>
  <c r="I5283" i="1"/>
  <c r="J5283" i="1"/>
  <c r="H5283" i="1"/>
  <c r="J5346" i="1"/>
  <c r="I5346" i="1"/>
  <c r="H5346" i="1"/>
  <c r="J5410" i="1"/>
  <c r="I5410" i="1"/>
  <c r="H5410" i="1"/>
  <c r="J5474" i="1"/>
  <c r="I5474" i="1"/>
  <c r="H5474" i="1"/>
  <c r="J5538" i="1"/>
  <c r="I5538" i="1"/>
  <c r="H5538" i="1"/>
  <c r="J5602" i="1"/>
  <c r="I5602" i="1"/>
  <c r="H5602" i="1"/>
  <c r="J5666" i="1"/>
  <c r="I5666" i="1"/>
  <c r="H5666" i="1"/>
  <c r="J5730" i="1"/>
  <c r="I5730" i="1"/>
  <c r="H5730" i="1"/>
  <c r="J5794" i="1"/>
  <c r="I5794" i="1"/>
  <c r="H5794" i="1"/>
  <c r="J5858" i="1"/>
  <c r="I5858" i="1"/>
  <c r="H5858" i="1"/>
  <c r="J5922" i="1"/>
  <c r="I5922" i="1"/>
  <c r="H5922" i="1"/>
  <c r="J5986" i="1"/>
  <c r="I5986" i="1"/>
  <c r="H5986" i="1"/>
  <c r="J6049" i="1"/>
  <c r="I6049" i="1"/>
  <c r="H6049" i="1"/>
  <c r="J6112" i="1"/>
  <c r="I6112" i="1"/>
  <c r="H6112" i="1"/>
  <c r="J6175" i="1"/>
  <c r="I6175" i="1"/>
  <c r="H6175" i="1"/>
  <c r="J6280" i="1"/>
  <c r="I6280" i="1"/>
  <c r="H6280" i="1"/>
  <c r="J6474" i="1"/>
  <c r="I6474" i="1"/>
  <c r="H6474" i="1"/>
  <c r="J6729" i="1"/>
  <c r="I6729" i="1"/>
  <c r="H6729" i="1"/>
  <c r="J7134" i="1"/>
  <c r="I7134" i="1"/>
  <c r="H7134" i="1"/>
  <c r="J7643" i="1"/>
  <c r="I7643" i="1"/>
  <c r="H7643" i="1"/>
  <c r="J1266" i="1"/>
  <c r="I1266" i="1"/>
  <c r="H1266" i="1"/>
  <c r="J1330" i="1"/>
  <c r="I1330" i="1"/>
  <c r="H1330" i="1"/>
  <c r="J1394" i="1"/>
  <c r="I1394" i="1"/>
  <c r="H1394" i="1"/>
  <c r="J1458" i="1"/>
  <c r="I1458" i="1"/>
  <c r="H1458" i="1"/>
  <c r="J1522" i="1"/>
  <c r="I1522" i="1"/>
  <c r="H1522" i="1"/>
  <c r="J1586" i="1"/>
  <c r="I1586" i="1"/>
  <c r="H1586" i="1"/>
  <c r="J1650" i="1"/>
  <c r="I1650" i="1"/>
  <c r="H1650" i="1"/>
  <c r="J1714" i="1"/>
  <c r="I1714" i="1"/>
  <c r="H1714" i="1"/>
  <c r="J1778" i="1"/>
  <c r="I1778" i="1"/>
  <c r="H1778" i="1"/>
  <c r="H1842" i="1"/>
  <c r="J1842" i="1"/>
  <c r="I1842" i="1"/>
  <c r="J1906" i="1"/>
  <c r="I1906" i="1"/>
  <c r="H1906" i="1"/>
  <c r="J1970" i="1"/>
  <c r="I1970" i="1"/>
  <c r="H1970" i="1"/>
  <c r="J2041" i="1"/>
  <c r="I2041" i="1"/>
  <c r="H2041" i="1"/>
  <c r="J2104" i="1"/>
  <c r="I2104" i="1"/>
  <c r="H2104" i="1"/>
  <c r="J2168" i="1"/>
  <c r="I2168" i="1"/>
  <c r="H2168" i="1"/>
  <c r="J2232" i="1"/>
  <c r="I2232" i="1"/>
  <c r="H2232" i="1"/>
  <c r="J2296" i="1"/>
  <c r="I2296" i="1"/>
  <c r="H2296" i="1"/>
  <c r="J2366" i="1"/>
  <c r="I2366" i="1"/>
  <c r="H2366" i="1"/>
  <c r="J2429" i="1"/>
  <c r="I2429" i="1"/>
  <c r="H2429" i="1"/>
  <c r="I2493" i="1"/>
  <c r="H2493" i="1"/>
  <c r="J2493" i="1"/>
  <c r="J2556" i="1"/>
  <c r="I2556" i="1"/>
  <c r="H2556" i="1"/>
  <c r="J2620" i="1"/>
  <c r="I2620" i="1"/>
  <c r="H2620" i="1"/>
  <c r="J2683" i="1"/>
  <c r="I2683" i="1"/>
  <c r="H2683" i="1"/>
  <c r="J2747" i="1"/>
  <c r="I2747" i="1"/>
  <c r="H2747" i="1"/>
  <c r="J2810" i="1"/>
  <c r="I2810" i="1"/>
  <c r="H2810" i="1"/>
  <c r="J2874" i="1"/>
  <c r="I2874" i="1"/>
  <c r="H2874" i="1"/>
  <c r="J2938" i="1"/>
  <c r="I2938" i="1"/>
  <c r="H2938" i="1"/>
  <c r="J3002" i="1"/>
  <c r="I3002" i="1"/>
  <c r="H3002" i="1"/>
  <c r="J3066" i="1"/>
  <c r="I3066" i="1"/>
  <c r="H3066" i="1"/>
  <c r="J3130" i="1"/>
  <c r="I3130" i="1"/>
  <c r="H3130" i="1"/>
  <c r="J3194" i="1"/>
  <c r="I3194" i="1"/>
  <c r="H3194" i="1"/>
  <c r="J3258" i="1"/>
  <c r="I3258" i="1"/>
  <c r="H3258" i="1"/>
  <c r="J3322" i="1"/>
  <c r="I3322" i="1"/>
  <c r="H3322" i="1"/>
  <c r="J3386" i="1"/>
  <c r="I3386" i="1"/>
  <c r="H3386" i="1"/>
  <c r="J3450" i="1"/>
  <c r="I3450" i="1"/>
  <c r="H3450" i="1"/>
  <c r="J3514" i="1"/>
  <c r="I3514" i="1"/>
  <c r="H3514" i="1"/>
  <c r="J3578" i="1"/>
  <c r="I3578" i="1"/>
  <c r="H3578" i="1"/>
  <c r="J3639" i="1"/>
  <c r="I3639" i="1"/>
  <c r="H3639" i="1"/>
  <c r="J3703" i="1"/>
  <c r="I3703" i="1"/>
  <c r="H3703" i="1"/>
  <c r="J3773" i="1"/>
  <c r="I3773" i="1"/>
  <c r="H3773" i="1"/>
  <c r="J3835" i="1"/>
  <c r="I3835" i="1"/>
  <c r="H3835" i="1"/>
  <c r="J3898" i="1"/>
  <c r="I3898" i="1"/>
  <c r="H3898" i="1"/>
  <c r="J3962" i="1"/>
  <c r="I3962" i="1"/>
  <c r="H3962" i="1"/>
  <c r="J4025" i="1"/>
  <c r="I4025" i="1"/>
  <c r="H4025" i="1"/>
  <c r="J4094" i="1"/>
  <c r="I4094" i="1"/>
  <c r="H4094" i="1"/>
  <c r="J4157" i="1"/>
  <c r="I4157" i="1"/>
  <c r="H4157" i="1"/>
  <c r="J4220" i="1"/>
  <c r="I4220" i="1"/>
  <c r="H4220" i="1"/>
  <c r="J4280" i="1"/>
  <c r="I4280" i="1"/>
  <c r="H4280" i="1"/>
  <c r="J4351" i="1"/>
  <c r="I4351" i="1"/>
  <c r="H4351" i="1"/>
  <c r="J4414" i="1"/>
  <c r="I4414" i="1"/>
  <c r="H4414" i="1"/>
  <c r="J4477" i="1"/>
  <c r="I4477" i="1"/>
  <c r="H4477" i="1"/>
  <c r="J4541" i="1"/>
  <c r="I4541" i="1"/>
  <c r="H4541" i="1"/>
  <c r="J4605" i="1"/>
  <c r="I4605" i="1"/>
  <c r="H4605" i="1"/>
  <c r="J4669" i="1"/>
  <c r="I4669" i="1"/>
  <c r="H4669" i="1"/>
  <c r="J4733" i="1"/>
  <c r="I4733" i="1"/>
  <c r="H4733" i="1"/>
  <c r="J4797" i="1"/>
  <c r="I4797" i="1"/>
  <c r="H4797" i="1"/>
  <c r="J4861" i="1"/>
  <c r="I4861" i="1"/>
  <c r="H4861" i="1"/>
  <c r="J4925" i="1"/>
  <c r="I4925" i="1"/>
  <c r="H4925" i="1"/>
  <c r="J4989" i="1"/>
  <c r="I4989" i="1"/>
  <c r="H4989" i="1"/>
  <c r="J5053" i="1"/>
  <c r="I5053" i="1"/>
  <c r="H5053" i="1"/>
  <c r="J5117" i="1"/>
  <c r="I5117" i="1"/>
  <c r="H5117" i="1"/>
  <c r="J5181" i="1"/>
  <c r="I5181" i="1"/>
  <c r="H5181" i="1"/>
  <c r="J5245" i="1"/>
  <c r="I5245" i="1"/>
  <c r="H5245" i="1"/>
  <c r="J5309" i="1"/>
  <c r="I5309" i="1"/>
  <c r="H5309" i="1"/>
  <c r="J5372" i="1"/>
  <c r="I5372" i="1"/>
  <c r="H5372" i="1"/>
  <c r="J5436" i="1"/>
  <c r="I5436" i="1"/>
  <c r="H5436" i="1"/>
  <c r="J5500" i="1"/>
  <c r="I5500" i="1"/>
  <c r="H5500" i="1"/>
  <c r="J5564" i="1"/>
  <c r="I5564" i="1"/>
  <c r="H5564" i="1"/>
  <c r="J5628" i="1"/>
  <c r="I5628" i="1"/>
  <c r="H5628" i="1"/>
  <c r="J5692" i="1"/>
  <c r="I5692" i="1"/>
  <c r="H5692" i="1"/>
  <c r="J5756" i="1"/>
  <c r="I5756" i="1"/>
  <c r="H5756" i="1"/>
  <c r="J5820" i="1"/>
  <c r="I5820" i="1"/>
  <c r="H5820" i="1"/>
  <c r="J5884" i="1"/>
  <c r="I5884" i="1"/>
  <c r="H5884" i="1"/>
  <c r="J5948" i="1"/>
  <c r="I5948" i="1"/>
  <c r="H5948" i="1"/>
  <c r="J6012" i="1"/>
  <c r="I6012" i="1"/>
  <c r="H6012" i="1"/>
  <c r="J6074" i="1"/>
  <c r="I6074" i="1"/>
  <c r="H6074" i="1"/>
  <c r="J6138" i="1"/>
  <c r="I6138" i="1"/>
  <c r="H6138" i="1"/>
  <c r="J6204" i="1"/>
  <c r="I6204" i="1"/>
  <c r="H6204" i="1"/>
  <c r="J6332" i="1"/>
  <c r="I6332" i="1"/>
  <c r="H6332" i="1"/>
  <c r="J6578" i="1"/>
  <c r="I6578" i="1"/>
  <c r="H6578" i="1"/>
  <c r="J6831" i="1"/>
  <c r="I6831" i="1"/>
  <c r="H6831" i="1"/>
  <c r="J7340" i="1"/>
  <c r="I7340" i="1"/>
  <c r="H7340" i="1"/>
  <c r="J2923" i="1"/>
  <c r="I2923" i="1"/>
  <c r="H2923" i="1"/>
  <c r="J2987" i="1"/>
  <c r="I2987" i="1"/>
  <c r="H2987" i="1"/>
  <c r="J3051" i="1"/>
  <c r="I3051" i="1"/>
  <c r="H3051" i="1"/>
  <c r="J3115" i="1"/>
  <c r="I3115" i="1"/>
  <c r="H3115" i="1"/>
  <c r="J3179" i="1"/>
  <c r="I3179" i="1"/>
  <c r="H3179" i="1"/>
  <c r="J3243" i="1"/>
  <c r="I3243" i="1"/>
  <c r="H3243" i="1"/>
  <c r="J3307" i="1"/>
  <c r="I3307" i="1"/>
  <c r="H3307" i="1"/>
  <c r="J3371" i="1"/>
  <c r="I3371" i="1"/>
  <c r="H3371" i="1"/>
  <c r="J3435" i="1"/>
  <c r="I3435" i="1"/>
  <c r="H3435" i="1"/>
  <c r="J3499" i="1"/>
  <c r="I3499" i="1"/>
  <c r="H3499" i="1"/>
  <c r="J3563" i="1"/>
  <c r="I3563" i="1"/>
  <c r="H3563" i="1"/>
  <c r="J3624" i="1"/>
  <c r="I3624" i="1"/>
  <c r="H3624" i="1"/>
  <c r="J3688" i="1"/>
  <c r="I3688" i="1"/>
  <c r="H3688" i="1"/>
  <c r="J3750" i="1"/>
  <c r="I3750" i="1"/>
  <c r="H3750" i="1"/>
  <c r="J3813" i="1"/>
  <c r="I3813" i="1"/>
  <c r="H3813" i="1"/>
  <c r="J3876" i="1"/>
  <c r="I3876" i="1"/>
  <c r="H3876" i="1"/>
  <c r="J3939" i="1"/>
  <c r="I3939" i="1"/>
  <c r="H3939" i="1"/>
  <c r="J4002" i="1"/>
  <c r="I4002" i="1"/>
  <c r="H4002" i="1"/>
  <c r="J4063" i="1"/>
  <c r="I4063" i="1"/>
  <c r="H4063" i="1"/>
  <c r="J4126" i="1"/>
  <c r="I4126" i="1"/>
  <c r="H4126" i="1"/>
  <c r="J4189" i="1"/>
  <c r="H4189" i="1"/>
  <c r="I4189" i="1"/>
  <c r="J4259" i="1"/>
  <c r="I4259" i="1"/>
  <c r="H4259" i="1"/>
  <c r="J4336" i="1"/>
  <c r="I4336" i="1"/>
  <c r="H4336" i="1"/>
  <c r="J4399" i="1"/>
  <c r="I4399" i="1"/>
  <c r="H4399" i="1"/>
  <c r="J4462" i="1"/>
  <c r="I4462" i="1"/>
  <c r="H4462" i="1"/>
  <c r="J4526" i="1"/>
  <c r="I4526" i="1"/>
  <c r="H4526" i="1"/>
  <c r="J4590" i="1"/>
  <c r="I4590" i="1"/>
  <c r="H4590" i="1"/>
  <c r="J4654" i="1"/>
  <c r="I4654" i="1"/>
  <c r="H4654" i="1"/>
  <c r="J4718" i="1"/>
  <c r="I4718" i="1"/>
  <c r="H4718" i="1"/>
  <c r="J4782" i="1"/>
  <c r="I4782" i="1"/>
  <c r="H4782" i="1"/>
  <c r="J4846" i="1"/>
  <c r="I4846" i="1"/>
  <c r="H4846" i="1"/>
  <c r="J4910" i="1"/>
  <c r="I4910" i="1"/>
  <c r="H4910" i="1"/>
  <c r="J4974" i="1"/>
  <c r="I4974" i="1"/>
  <c r="H4974" i="1"/>
  <c r="J5038" i="1"/>
  <c r="I5038" i="1"/>
  <c r="H5038" i="1"/>
  <c r="J5102" i="1"/>
  <c r="I5102" i="1"/>
  <c r="H5102" i="1"/>
  <c r="J5166" i="1"/>
  <c r="I5166" i="1"/>
  <c r="H5166" i="1"/>
  <c r="J5230" i="1"/>
  <c r="I5230" i="1"/>
  <c r="H5230" i="1"/>
  <c r="J5294" i="1"/>
  <c r="I5294" i="1"/>
  <c r="H5294" i="1"/>
  <c r="J5365" i="1"/>
  <c r="I5365" i="1"/>
  <c r="H5365" i="1"/>
  <c r="J5429" i="1"/>
  <c r="I5429" i="1"/>
  <c r="H5429" i="1"/>
  <c r="J5493" i="1"/>
  <c r="I5493" i="1"/>
  <c r="H5493" i="1"/>
  <c r="J5557" i="1"/>
  <c r="I5557" i="1"/>
  <c r="H5557" i="1"/>
  <c r="J5621" i="1"/>
  <c r="I5621" i="1"/>
  <c r="H5621" i="1"/>
  <c r="J5685" i="1"/>
  <c r="I5685" i="1"/>
  <c r="H5685" i="1"/>
  <c r="J5749" i="1"/>
  <c r="I5749" i="1"/>
  <c r="H5749" i="1"/>
  <c r="J5813" i="1"/>
  <c r="I5813" i="1"/>
  <c r="H5813" i="1"/>
  <c r="J5877" i="1"/>
  <c r="I5877" i="1"/>
  <c r="H5877" i="1"/>
  <c r="J5941" i="1"/>
  <c r="I5941" i="1"/>
  <c r="H5941" i="1"/>
  <c r="J6005" i="1"/>
  <c r="I6005" i="1"/>
  <c r="H6005" i="1"/>
  <c r="J6067" i="1"/>
  <c r="I6067" i="1"/>
  <c r="H6067" i="1"/>
  <c r="J6131" i="1"/>
  <c r="I6131" i="1"/>
  <c r="H6131" i="1"/>
  <c r="J6194" i="1"/>
  <c r="I6194" i="1"/>
  <c r="H6194" i="1"/>
  <c r="J6318" i="1"/>
  <c r="I6318" i="1"/>
  <c r="H6318" i="1"/>
  <c r="J6548" i="1"/>
  <c r="I6548" i="1"/>
  <c r="H6548" i="1"/>
  <c r="J6803" i="1"/>
  <c r="I6803" i="1"/>
  <c r="H6803" i="1"/>
  <c r="J7284" i="1"/>
  <c r="I7284" i="1"/>
  <c r="H7284" i="1"/>
  <c r="J7795" i="1"/>
  <c r="I7795" i="1"/>
  <c r="H7795" i="1"/>
  <c r="J1292" i="1"/>
  <c r="I1292" i="1"/>
  <c r="H1292" i="1"/>
  <c r="J1356" i="1"/>
  <c r="I1356" i="1"/>
  <c r="H1356" i="1"/>
  <c r="J1420" i="1"/>
  <c r="I1420" i="1"/>
  <c r="H1420" i="1"/>
  <c r="J1484" i="1"/>
  <c r="I1484" i="1"/>
  <c r="H1484" i="1"/>
  <c r="J1548" i="1"/>
  <c r="I1548" i="1"/>
  <c r="H1548" i="1"/>
  <c r="J1612" i="1"/>
  <c r="I1612" i="1"/>
  <c r="H1612" i="1"/>
  <c r="J1676" i="1"/>
  <c r="I1676" i="1"/>
  <c r="H1676" i="1"/>
  <c r="J1740" i="1"/>
  <c r="I1740" i="1"/>
  <c r="H1740" i="1"/>
  <c r="J1804" i="1"/>
  <c r="I1804" i="1"/>
  <c r="H1804" i="1"/>
  <c r="J1868" i="1"/>
  <c r="I1868" i="1"/>
  <c r="H1868" i="1"/>
  <c r="J1932" i="1"/>
  <c r="I1932" i="1"/>
  <c r="H1932" i="1"/>
  <c r="J1996" i="1"/>
  <c r="I1996" i="1"/>
  <c r="H1996" i="1"/>
  <c r="I2059" i="1"/>
  <c r="J2059" i="1"/>
  <c r="H2059" i="1"/>
  <c r="J2122" i="1"/>
  <c r="I2122" i="1"/>
  <c r="H2122" i="1"/>
  <c r="J2186" i="1"/>
  <c r="I2186" i="1"/>
  <c r="H2186" i="1"/>
  <c r="J2250" i="1"/>
  <c r="I2250" i="1"/>
  <c r="H2250" i="1"/>
  <c r="J2314" i="1"/>
  <c r="I2314" i="1"/>
  <c r="H2314" i="1"/>
  <c r="J2384" i="1"/>
  <c r="I2384" i="1"/>
  <c r="H2384" i="1"/>
  <c r="J2447" i="1"/>
  <c r="I2447" i="1"/>
  <c r="H2447" i="1"/>
  <c r="J2511" i="1"/>
  <c r="I2511" i="1"/>
  <c r="H2511" i="1"/>
  <c r="J2574" i="1"/>
  <c r="I2574" i="1"/>
  <c r="H2574" i="1"/>
  <c r="J2638" i="1"/>
  <c r="I2638" i="1"/>
  <c r="H2638" i="1"/>
  <c r="J2701" i="1"/>
  <c r="I2701" i="1"/>
  <c r="H2701" i="1"/>
  <c r="J2765" i="1"/>
  <c r="I2765" i="1"/>
  <c r="H2765" i="1"/>
  <c r="J2828" i="1"/>
  <c r="I2828" i="1"/>
  <c r="H2828" i="1"/>
  <c r="J2892" i="1"/>
  <c r="I2892" i="1"/>
  <c r="H2892" i="1"/>
  <c r="J2956" i="1"/>
  <c r="I2956" i="1"/>
  <c r="H2956" i="1"/>
  <c r="J3020" i="1"/>
  <c r="I3020" i="1"/>
  <c r="H3020" i="1"/>
  <c r="J3084" i="1"/>
  <c r="I3084" i="1"/>
  <c r="H3084" i="1"/>
  <c r="J3148" i="1"/>
  <c r="I3148" i="1"/>
  <c r="H3148" i="1"/>
  <c r="J3212" i="1"/>
  <c r="I3212" i="1"/>
  <c r="H3212" i="1"/>
  <c r="J3276" i="1"/>
  <c r="I3276" i="1"/>
  <c r="H3276" i="1"/>
  <c r="J3340" i="1"/>
  <c r="I3340" i="1"/>
  <c r="H3340" i="1"/>
  <c r="J3404" i="1"/>
  <c r="I3404" i="1"/>
  <c r="H3404" i="1"/>
  <c r="J3468" i="1"/>
  <c r="I3468" i="1"/>
  <c r="H3468" i="1"/>
  <c r="J3532" i="1"/>
  <c r="I3532" i="1"/>
  <c r="H3532" i="1"/>
  <c r="J3595" i="1"/>
  <c r="I3595" i="1"/>
  <c r="H3595" i="1"/>
  <c r="J3657" i="1"/>
  <c r="I3657" i="1"/>
  <c r="H3657" i="1"/>
  <c r="J3721" i="1"/>
  <c r="I3721" i="1"/>
  <c r="H3721" i="1"/>
  <c r="J3782" i="1"/>
  <c r="I3782" i="1"/>
  <c r="H3782" i="1"/>
  <c r="J3853" i="1"/>
  <c r="I3853" i="1"/>
  <c r="H3853" i="1"/>
  <c r="J3916" i="1"/>
  <c r="I3916" i="1"/>
  <c r="H3916" i="1"/>
  <c r="J3979" i="1"/>
  <c r="I3979" i="1"/>
  <c r="H3979" i="1"/>
  <c r="J4041" i="1"/>
  <c r="I4041" i="1"/>
  <c r="H4041" i="1"/>
  <c r="I4103" i="1"/>
  <c r="J4103" i="1"/>
  <c r="H4103" i="1"/>
  <c r="J4174" i="1"/>
  <c r="I4174" i="1"/>
  <c r="H4174" i="1"/>
  <c r="J4244" i="1"/>
  <c r="I4244" i="1"/>
  <c r="H4244" i="1"/>
  <c r="J4306" i="1"/>
  <c r="I4306" i="1"/>
  <c r="H4306" i="1"/>
  <c r="J4369" i="1"/>
  <c r="I4369" i="1"/>
  <c r="H4369" i="1"/>
  <c r="J4431" i="1"/>
  <c r="I4431" i="1"/>
  <c r="H4431" i="1"/>
  <c r="J4495" i="1"/>
  <c r="I4495" i="1"/>
  <c r="H4495" i="1"/>
  <c r="J4559" i="1"/>
  <c r="I4559" i="1"/>
  <c r="H4559" i="1"/>
  <c r="J4623" i="1"/>
  <c r="I4623" i="1"/>
  <c r="H4623" i="1"/>
  <c r="J4687" i="1"/>
  <c r="I4687" i="1"/>
  <c r="H4687" i="1"/>
  <c r="J4751" i="1"/>
  <c r="I4751" i="1"/>
  <c r="H4751" i="1"/>
  <c r="J4815" i="1"/>
  <c r="I4815" i="1"/>
  <c r="H4815" i="1"/>
  <c r="J4879" i="1"/>
  <c r="I4879" i="1"/>
  <c r="H4879" i="1"/>
  <c r="J4943" i="1"/>
  <c r="I4943" i="1"/>
  <c r="H4943" i="1"/>
  <c r="J5007" i="1"/>
  <c r="I5007" i="1"/>
  <c r="H5007" i="1"/>
  <c r="J5071" i="1"/>
  <c r="I5071" i="1"/>
  <c r="H5071" i="1"/>
  <c r="J5135" i="1"/>
  <c r="I5135" i="1"/>
  <c r="H5135" i="1"/>
  <c r="J5199" i="1"/>
  <c r="I5199" i="1"/>
  <c r="H5199" i="1"/>
  <c r="J5263" i="1"/>
  <c r="I5263" i="1"/>
  <c r="H5263" i="1"/>
  <c r="H5327" i="1"/>
  <c r="J5327" i="1"/>
  <c r="I5327" i="1"/>
  <c r="J5390" i="1"/>
  <c r="I5390" i="1"/>
  <c r="H5390" i="1"/>
  <c r="J5454" i="1"/>
  <c r="I5454" i="1"/>
  <c r="H5454" i="1"/>
  <c r="J5518" i="1"/>
  <c r="I5518" i="1"/>
  <c r="H5518" i="1"/>
  <c r="J5582" i="1"/>
  <c r="I5582" i="1"/>
  <c r="H5582" i="1"/>
  <c r="J5646" i="1"/>
  <c r="I5646" i="1"/>
  <c r="H5646" i="1"/>
  <c r="J5710" i="1"/>
  <c r="I5710" i="1"/>
  <c r="H5710" i="1"/>
  <c r="J5774" i="1"/>
  <c r="I5774" i="1"/>
  <c r="H5774" i="1"/>
  <c r="J5838" i="1"/>
  <c r="I5838" i="1"/>
  <c r="H5838" i="1"/>
  <c r="J5902" i="1"/>
  <c r="I5902" i="1"/>
  <c r="H5902" i="1"/>
  <c r="J5966" i="1"/>
  <c r="I5966" i="1"/>
  <c r="H5966" i="1"/>
  <c r="J6030" i="1"/>
  <c r="I6030" i="1"/>
  <c r="H6030" i="1"/>
  <c r="J6092" i="1"/>
  <c r="I6092" i="1"/>
  <c r="H6092" i="1"/>
  <c r="J6163" i="1"/>
  <c r="I6163" i="1"/>
  <c r="H6163" i="1"/>
  <c r="J6256" i="1"/>
  <c r="I6256" i="1"/>
  <c r="H6256" i="1"/>
  <c r="J6426" i="1"/>
  <c r="I6426" i="1"/>
  <c r="H6426" i="1"/>
  <c r="J6681" i="1"/>
  <c r="I6681" i="1"/>
  <c r="H6681" i="1"/>
  <c r="J7038" i="1"/>
  <c r="I7038" i="1"/>
  <c r="H7038" i="1"/>
  <c r="J7547" i="1"/>
  <c r="I7547" i="1"/>
  <c r="H7547" i="1"/>
  <c r="J1261" i="1"/>
  <c r="I1261" i="1"/>
  <c r="H1261" i="1"/>
  <c r="J1325" i="1"/>
  <c r="I1325" i="1"/>
  <c r="H1325" i="1"/>
  <c r="J1389" i="1"/>
  <c r="I1389" i="1"/>
  <c r="H1389" i="1"/>
  <c r="J1453" i="1"/>
  <c r="I1453" i="1"/>
  <c r="H1453" i="1"/>
  <c r="J1517" i="1"/>
  <c r="I1517" i="1"/>
  <c r="H1517" i="1"/>
  <c r="J1581" i="1"/>
  <c r="I1581" i="1"/>
  <c r="H1581" i="1"/>
  <c r="J1645" i="1"/>
  <c r="I1645" i="1"/>
  <c r="H1645" i="1"/>
  <c r="J1709" i="1"/>
  <c r="I1709" i="1"/>
  <c r="H1709" i="1"/>
  <c r="H1773" i="1"/>
  <c r="J1773" i="1"/>
  <c r="I1773" i="1"/>
  <c r="J1837" i="1"/>
  <c r="I1837" i="1"/>
  <c r="H1837" i="1"/>
  <c r="J1901" i="1"/>
  <c r="I1901" i="1"/>
  <c r="H1901" i="1"/>
  <c r="J1965" i="1"/>
  <c r="I1965" i="1"/>
  <c r="H1965" i="1"/>
  <c r="J2028" i="1"/>
  <c r="I2028" i="1"/>
  <c r="H2028" i="1"/>
  <c r="J2091" i="1"/>
  <c r="I2091" i="1"/>
  <c r="H2091" i="1"/>
  <c r="J2155" i="1"/>
  <c r="I2155" i="1"/>
  <c r="H2155" i="1"/>
  <c r="J2219" i="1"/>
  <c r="I2219" i="1"/>
  <c r="H2219" i="1"/>
  <c r="J2283" i="1"/>
  <c r="I2283" i="1"/>
  <c r="H2283" i="1"/>
  <c r="J2346" i="1"/>
  <c r="I2346" i="1"/>
  <c r="H2346" i="1"/>
  <c r="J2409" i="1"/>
  <c r="I2409" i="1"/>
  <c r="H2409" i="1"/>
  <c r="J2472" i="1"/>
  <c r="I2472" i="1"/>
  <c r="H2472" i="1"/>
  <c r="J2536" i="1"/>
  <c r="I2536" i="1"/>
  <c r="H2536" i="1"/>
  <c r="J2599" i="1"/>
  <c r="I2599" i="1"/>
  <c r="H2599" i="1"/>
  <c r="J2662" i="1"/>
  <c r="I2662" i="1"/>
  <c r="H2662" i="1"/>
  <c r="J2726" i="1"/>
  <c r="I2726" i="1"/>
  <c r="H2726" i="1"/>
  <c r="J2789" i="1"/>
  <c r="I2789" i="1"/>
  <c r="H2789" i="1"/>
  <c r="J2853" i="1"/>
  <c r="I2853" i="1"/>
  <c r="H2853" i="1"/>
  <c r="J2917" i="1"/>
  <c r="I2917" i="1"/>
  <c r="H2917" i="1"/>
  <c r="J2981" i="1"/>
  <c r="I2981" i="1"/>
  <c r="H2981" i="1"/>
  <c r="J3045" i="1"/>
  <c r="I3045" i="1"/>
  <c r="H3045" i="1"/>
  <c r="J3109" i="1"/>
  <c r="I3109" i="1"/>
  <c r="H3109" i="1"/>
  <c r="J3173" i="1"/>
  <c r="I3173" i="1"/>
  <c r="H3173" i="1"/>
  <c r="J3237" i="1"/>
  <c r="I3237" i="1"/>
  <c r="H3237" i="1"/>
  <c r="J3301" i="1"/>
  <c r="I3301" i="1"/>
  <c r="H3301" i="1"/>
  <c r="J3365" i="1"/>
  <c r="I3365" i="1"/>
  <c r="H3365" i="1"/>
  <c r="J3429" i="1"/>
  <c r="I3429" i="1"/>
  <c r="H3429" i="1"/>
  <c r="J3493" i="1"/>
  <c r="I3493" i="1"/>
  <c r="H3493" i="1"/>
  <c r="H3557" i="1"/>
  <c r="J3557" i="1"/>
  <c r="I3557" i="1"/>
  <c r="J3618" i="1"/>
  <c r="I3618" i="1"/>
  <c r="H3618" i="1"/>
  <c r="J3682" i="1"/>
  <c r="I3682" i="1"/>
  <c r="H3682" i="1"/>
  <c r="J3744" i="1"/>
  <c r="I3744" i="1"/>
  <c r="H3744" i="1"/>
  <c r="H3815" i="1"/>
  <c r="J3815" i="1"/>
  <c r="I3815" i="1"/>
  <c r="J3878" i="1"/>
  <c r="I3878" i="1"/>
  <c r="H3878" i="1"/>
  <c r="J3941" i="1"/>
  <c r="I3941" i="1"/>
  <c r="H3941" i="1"/>
  <c r="J4004" i="1"/>
  <c r="I4004" i="1"/>
  <c r="H4004" i="1"/>
  <c r="J4073" i="1"/>
  <c r="I4073" i="1"/>
  <c r="H4073" i="1"/>
  <c r="J4136" i="1"/>
  <c r="I4136" i="1"/>
  <c r="H4136" i="1"/>
  <c r="J4199" i="1"/>
  <c r="I4199" i="1"/>
  <c r="H4199" i="1"/>
  <c r="J4261" i="1"/>
  <c r="I4261" i="1"/>
  <c r="H4261" i="1"/>
  <c r="J4323" i="1"/>
  <c r="I4323" i="1"/>
  <c r="H4323" i="1"/>
  <c r="I4385" i="1"/>
  <c r="J4385" i="1"/>
  <c r="H4385" i="1"/>
  <c r="J4448" i="1"/>
  <c r="I4448" i="1"/>
  <c r="H4448" i="1"/>
  <c r="J4512" i="1"/>
  <c r="I4512" i="1"/>
  <c r="H4512" i="1"/>
  <c r="J4576" i="1"/>
  <c r="I4576" i="1"/>
  <c r="H4576" i="1"/>
  <c r="J4640" i="1"/>
  <c r="I4640" i="1"/>
  <c r="H4640" i="1"/>
  <c r="J4704" i="1"/>
  <c r="I4704" i="1"/>
  <c r="H4704" i="1"/>
  <c r="J4768" i="1"/>
  <c r="I4768" i="1"/>
  <c r="H4768" i="1"/>
  <c r="J4832" i="1"/>
  <c r="I4832" i="1"/>
  <c r="H4832" i="1"/>
  <c r="J4896" i="1"/>
  <c r="I4896" i="1"/>
  <c r="H4896" i="1"/>
  <c r="J4960" i="1"/>
  <c r="I4960" i="1"/>
  <c r="H4960" i="1"/>
  <c r="J5024" i="1"/>
  <c r="I5024" i="1"/>
  <c r="H5024" i="1"/>
  <c r="J5088" i="1"/>
  <c r="I5088" i="1"/>
  <c r="H5088" i="1"/>
  <c r="J5152" i="1"/>
  <c r="I5152" i="1"/>
  <c r="H5152" i="1"/>
  <c r="J5216" i="1"/>
  <c r="I5216" i="1"/>
  <c r="H5216" i="1"/>
  <c r="J5280" i="1"/>
  <c r="I5280" i="1"/>
  <c r="H5280" i="1"/>
  <c r="J5343" i="1"/>
  <c r="I5343" i="1"/>
  <c r="H5343" i="1"/>
  <c r="J5407" i="1"/>
  <c r="I5407" i="1"/>
  <c r="H5407" i="1"/>
  <c r="J5471" i="1"/>
  <c r="I5471" i="1"/>
  <c r="H5471" i="1"/>
  <c r="J5535" i="1"/>
  <c r="I5535" i="1"/>
  <c r="H5535" i="1"/>
  <c r="J5599" i="1"/>
  <c r="I5599" i="1"/>
  <c r="H5599" i="1"/>
  <c r="J5663" i="1"/>
  <c r="I5663" i="1"/>
  <c r="H5663" i="1"/>
  <c r="J5727" i="1"/>
  <c r="I5727" i="1"/>
  <c r="H5727" i="1"/>
  <c r="J5791" i="1"/>
  <c r="I5791" i="1"/>
  <c r="H5791" i="1"/>
  <c r="J5855" i="1"/>
  <c r="I5855" i="1"/>
  <c r="H5855" i="1"/>
  <c r="H5919" i="1"/>
  <c r="J5919" i="1"/>
  <c r="I5919" i="1"/>
  <c r="J5983" i="1"/>
  <c r="I5983" i="1"/>
  <c r="H5983" i="1"/>
  <c r="J6046" i="1"/>
  <c r="I6046" i="1"/>
  <c r="H6046" i="1"/>
  <c r="J6117" i="1"/>
  <c r="I6117" i="1"/>
  <c r="H6117" i="1"/>
  <c r="J6180" i="1"/>
  <c r="I6180" i="1"/>
  <c r="H6180" i="1"/>
  <c r="J6291" i="1"/>
  <c r="I6291" i="1"/>
  <c r="H6291" i="1"/>
  <c r="J6492" i="1"/>
  <c r="I6492" i="1"/>
  <c r="H6492" i="1"/>
  <c r="J6779" i="1"/>
  <c r="I6779" i="1"/>
  <c r="H6779" i="1"/>
  <c r="J7237" i="1"/>
  <c r="I7237" i="1"/>
  <c r="H7237" i="1"/>
  <c r="J7747" i="1"/>
  <c r="I7747" i="1"/>
  <c r="H7747" i="1"/>
  <c r="J1286" i="1"/>
  <c r="I1286" i="1"/>
  <c r="H1286" i="1"/>
  <c r="J1350" i="1"/>
  <c r="I1350" i="1"/>
  <c r="H1350" i="1"/>
  <c r="J1414" i="1"/>
  <c r="I1414" i="1"/>
  <c r="H1414" i="1"/>
  <c r="J1478" i="1"/>
  <c r="I1478" i="1"/>
  <c r="H1478" i="1"/>
  <c r="J1542" i="1"/>
  <c r="I1542" i="1"/>
  <c r="H1542" i="1"/>
  <c r="J1606" i="1"/>
  <c r="I1606" i="1"/>
  <c r="H1606" i="1"/>
  <c r="J1670" i="1"/>
  <c r="I1670" i="1"/>
  <c r="H1670" i="1"/>
  <c r="J1734" i="1"/>
  <c r="I1734" i="1"/>
  <c r="H1734" i="1"/>
  <c r="J1798" i="1"/>
  <c r="I1798" i="1"/>
  <c r="H1798" i="1"/>
  <c r="J1862" i="1"/>
  <c r="I1862" i="1"/>
  <c r="H1862" i="1"/>
  <c r="J1926" i="1"/>
  <c r="I1926" i="1"/>
  <c r="H1926" i="1"/>
  <c r="J1990" i="1"/>
  <c r="I1990" i="1"/>
  <c r="H1990" i="1"/>
  <c r="J2053" i="1"/>
  <c r="I2053" i="1"/>
  <c r="H2053" i="1"/>
  <c r="J2116" i="1"/>
  <c r="I2116" i="1"/>
  <c r="H2116" i="1"/>
  <c r="J2180" i="1"/>
  <c r="I2180" i="1"/>
  <c r="H2180" i="1"/>
  <c r="J2244" i="1"/>
  <c r="I2244" i="1"/>
  <c r="H2244" i="1"/>
  <c r="J2308" i="1"/>
  <c r="I2308" i="1"/>
  <c r="H2308" i="1"/>
  <c r="J2370" i="1"/>
  <c r="I2370" i="1"/>
  <c r="H2370" i="1"/>
  <c r="J2433" i="1"/>
  <c r="I2433" i="1"/>
  <c r="H2433" i="1"/>
  <c r="J2497" i="1"/>
  <c r="I2497" i="1"/>
  <c r="H2497" i="1"/>
  <c r="J2560" i="1"/>
  <c r="I2560" i="1"/>
  <c r="H2560" i="1"/>
  <c r="J2624" i="1"/>
  <c r="I2624" i="1"/>
  <c r="H2624" i="1"/>
  <c r="J2687" i="1"/>
  <c r="I2687" i="1"/>
  <c r="H2687" i="1"/>
  <c r="J2751" i="1"/>
  <c r="I2751" i="1"/>
  <c r="H2751" i="1"/>
  <c r="J2814" i="1"/>
  <c r="I2814" i="1"/>
  <c r="H2814" i="1"/>
  <c r="J2878" i="1"/>
  <c r="I2878" i="1"/>
  <c r="H2878" i="1"/>
  <c r="J2942" i="1"/>
  <c r="I2942" i="1"/>
  <c r="H2942" i="1"/>
  <c r="J3006" i="1"/>
  <c r="I3006" i="1"/>
  <c r="H3006" i="1"/>
  <c r="J3070" i="1"/>
  <c r="I3070" i="1"/>
  <c r="H3070" i="1"/>
  <c r="J3134" i="1"/>
  <c r="I3134" i="1"/>
  <c r="H3134" i="1"/>
  <c r="J3198" i="1"/>
  <c r="I3198" i="1"/>
  <c r="H3198" i="1"/>
  <c r="J3262" i="1"/>
  <c r="I3262" i="1"/>
  <c r="H3262" i="1"/>
  <c r="J3326" i="1"/>
  <c r="I3326" i="1"/>
  <c r="H3326" i="1"/>
  <c r="J3390" i="1"/>
  <c r="I3390" i="1"/>
  <c r="H3390" i="1"/>
  <c r="J3454" i="1"/>
  <c r="I3454" i="1"/>
  <c r="H3454" i="1"/>
  <c r="J3518" i="1"/>
  <c r="I3518" i="1"/>
  <c r="H3518" i="1"/>
  <c r="J3582" i="1"/>
  <c r="I3582" i="1"/>
  <c r="H3582" i="1"/>
  <c r="J3659" i="1"/>
  <c r="I3659" i="1"/>
  <c r="H3659" i="1"/>
  <c r="J3729" i="1"/>
  <c r="I3729" i="1"/>
  <c r="H3729" i="1"/>
  <c r="J3792" i="1"/>
  <c r="I3792" i="1"/>
  <c r="H3792" i="1"/>
  <c r="J3855" i="1"/>
  <c r="I3855" i="1"/>
  <c r="H3855" i="1"/>
  <c r="J3926" i="1"/>
  <c r="I3926" i="1"/>
  <c r="H3926" i="1"/>
  <c r="J3989" i="1"/>
  <c r="I3989" i="1"/>
  <c r="H3989" i="1"/>
  <c r="J4050" i="1"/>
  <c r="I4050" i="1"/>
  <c r="H4050" i="1"/>
  <c r="J4121" i="1"/>
  <c r="I4121" i="1"/>
  <c r="H4121" i="1"/>
  <c r="J4184" i="1"/>
  <c r="I4184" i="1"/>
  <c r="H4184" i="1"/>
  <c r="J4246" i="1"/>
  <c r="I4246" i="1"/>
  <c r="H4246" i="1"/>
  <c r="J4308" i="1"/>
  <c r="I4308" i="1"/>
  <c r="H4308" i="1"/>
  <c r="J4378" i="1"/>
  <c r="I4378" i="1"/>
  <c r="H4378" i="1"/>
  <c r="J4441" i="1"/>
  <c r="I4441" i="1"/>
  <c r="H4441" i="1"/>
  <c r="J4505" i="1"/>
  <c r="I4505" i="1"/>
  <c r="H4505" i="1"/>
  <c r="J4569" i="1"/>
  <c r="I4569" i="1"/>
  <c r="H4569" i="1"/>
  <c r="J4633" i="1"/>
  <c r="I4633" i="1"/>
  <c r="H4633" i="1"/>
  <c r="J4697" i="1"/>
  <c r="I4697" i="1"/>
  <c r="H4697" i="1"/>
  <c r="J4761" i="1"/>
  <c r="I4761" i="1"/>
  <c r="H4761" i="1"/>
  <c r="J4825" i="1"/>
  <c r="I4825" i="1"/>
  <c r="H4825" i="1"/>
  <c r="J4889" i="1"/>
  <c r="I4889" i="1"/>
  <c r="H4889" i="1"/>
  <c r="J4953" i="1"/>
  <c r="I4953" i="1"/>
  <c r="H4953" i="1"/>
  <c r="J5017" i="1"/>
  <c r="I5017" i="1"/>
  <c r="H5017" i="1"/>
  <c r="J5081" i="1"/>
  <c r="I5081" i="1"/>
  <c r="H5081" i="1"/>
  <c r="J5145" i="1"/>
  <c r="I5145" i="1"/>
  <c r="H5145" i="1"/>
  <c r="J5209" i="1"/>
  <c r="I5209" i="1"/>
  <c r="H5209" i="1"/>
  <c r="J5273" i="1"/>
  <c r="I5273" i="1"/>
  <c r="H5273" i="1"/>
  <c r="J5336" i="1"/>
  <c r="I5336" i="1"/>
  <c r="H5336" i="1"/>
  <c r="J5400" i="1"/>
  <c r="I5400" i="1"/>
  <c r="H5400" i="1"/>
  <c r="J5464" i="1"/>
  <c r="I5464" i="1"/>
  <c r="H5464" i="1"/>
  <c r="J5528" i="1"/>
  <c r="I5528" i="1"/>
  <c r="H5528" i="1"/>
  <c r="J5592" i="1"/>
  <c r="I5592" i="1"/>
  <c r="H5592" i="1"/>
  <c r="J5656" i="1"/>
  <c r="I5656" i="1"/>
  <c r="H5656" i="1"/>
  <c r="J5720" i="1"/>
  <c r="I5720" i="1"/>
  <c r="H5720" i="1"/>
  <c r="J5784" i="1"/>
  <c r="I5784" i="1"/>
  <c r="H5784" i="1"/>
  <c r="J5848" i="1"/>
  <c r="I5848" i="1"/>
  <c r="H5848" i="1"/>
  <c r="J5912" i="1"/>
  <c r="I5912" i="1"/>
  <c r="H5912" i="1"/>
  <c r="J5976" i="1"/>
  <c r="I5976" i="1"/>
  <c r="H5976" i="1"/>
  <c r="J6047" i="1"/>
  <c r="I6047" i="1"/>
  <c r="H6047" i="1"/>
  <c r="J6110" i="1"/>
  <c r="I6110" i="1"/>
  <c r="H6110" i="1"/>
  <c r="J6173" i="1"/>
  <c r="I6173" i="1"/>
  <c r="H6173" i="1"/>
  <c r="J6276" i="1"/>
  <c r="I6276" i="1"/>
  <c r="H6276" i="1"/>
  <c r="J6466" i="1"/>
  <c r="I6466" i="1"/>
  <c r="H6466" i="1"/>
  <c r="J6721" i="1"/>
  <c r="I6721" i="1"/>
  <c r="H6721" i="1"/>
  <c r="J7118" i="1"/>
  <c r="I7118" i="1"/>
  <c r="H7118" i="1"/>
  <c r="I7627" i="1"/>
  <c r="J7627" i="1"/>
  <c r="H7627" i="1"/>
  <c r="J1271" i="1"/>
  <c r="I1271" i="1"/>
  <c r="H1271" i="1"/>
  <c r="J1335" i="1"/>
  <c r="I1335" i="1"/>
  <c r="H1335" i="1"/>
  <c r="J1399" i="1"/>
  <c r="I1399" i="1"/>
  <c r="H1399" i="1"/>
  <c r="J1463" i="1"/>
  <c r="I1463" i="1"/>
  <c r="H1463" i="1"/>
  <c r="J1527" i="1"/>
  <c r="I1527" i="1"/>
  <c r="H1527" i="1"/>
  <c r="J1591" i="1"/>
  <c r="I1591" i="1"/>
  <c r="H1591" i="1"/>
  <c r="J1655" i="1"/>
  <c r="I1655" i="1"/>
  <c r="H1655" i="1"/>
  <c r="J1719" i="1"/>
  <c r="I1719" i="1"/>
  <c r="H1719" i="1"/>
  <c r="J1783" i="1"/>
  <c r="I1783" i="1"/>
  <c r="H1783" i="1"/>
  <c r="J1847" i="1"/>
  <c r="I1847" i="1"/>
  <c r="H1847" i="1"/>
  <c r="J1911" i="1"/>
  <c r="I1911" i="1"/>
  <c r="H1911" i="1"/>
  <c r="J1975" i="1"/>
  <c r="I1975" i="1"/>
  <c r="H1975" i="1"/>
  <c r="J2038" i="1"/>
  <c r="I2038" i="1"/>
  <c r="H2038" i="1"/>
  <c r="J2101" i="1"/>
  <c r="I2101" i="1"/>
  <c r="H2101" i="1"/>
  <c r="J2165" i="1"/>
  <c r="I2165" i="1"/>
  <c r="H2165" i="1"/>
  <c r="J2229" i="1"/>
  <c r="I2229" i="1"/>
  <c r="H2229" i="1"/>
  <c r="J2293" i="1"/>
  <c r="I2293" i="1"/>
  <c r="H2293" i="1"/>
  <c r="J2355" i="1"/>
  <c r="I2355" i="1"/>
  <c r="H2355" i="1"/>
  <c r="J2419" i="1"/>
  <c r="I2419" i="1"/>
  <c r="H2419" i="1"/>
  <c r="I2482" i="1"/>
  <c r="J2482" i="1"/>
  <c r="H2482" i="1"/>
  <c r="J2545" i="1"/>
  <c r="I2545" i="1"/>
  <c r="H2545" i="1"/>
  <c r="J2609" i="1"/>
  <c r="I2609" i="1"/>
  <c r="H2609" i="1"/>
  <c r="J2672" i="1"/>
  <c r="I2672" i="1"/>
  <c r="H2672" i="1"/>
  <c r="J2736" i="1"/>
  <c r="I2736" i="1"/>
  <c r="H2736" i="1"/>
  <c r="I2799" i="1"/>
  <c r="J2799" i="1"/>
  <c r="H2799" i="1"/>
  <c r="J2863" i="1"/>
  <c r="I2863" i="1"/>
  <c r="H2863" i="1"/>
  <c r="J2927" i="1"/>
  <c r="I2927" i="1"/>
  <c r="H2927" i="1"/>
  <c r="J2991" i="1"/>
  <c r="I2991" i="1"/>
  <c r="H2991" i="1"/>
  <c r="J3055" i="1"/>
  <c r="I3055" i="1"/>
  <c r="H3055" i="1"/>
  <c r="J3119" i="1"/>
  <c r="I3119" i="1"/>
  <c r="H3119" i="1"/>
  <c r="J3183" i="1"/>
  <c r="I3183" i="1"/>
  <c r="H3183" i="1"/>
  <c r="J3247" i="1"/>
  <c r="I3247" i="1"/>
  <c r="H3247" i="1"/>
  <c r="J3311" i="1"/>
  <c r="I3311" i="1"/>
  <c r="H3311" i="1"/>
  <c r="J3375" i="1"/>
  <c r="I3375" i="1"/>
  <c r="H3375" i="1"/>
  <c r="J3439" i="1"/>
  <c r="I3439" i="1"/>
  <c r="H3439" i="1"/>
  <c r="J3503" i="1"/>
  <c r="I3503" i="1"/>
  <c r="H3503" i="1"/>
  <c r="J3567" i="1"/>
  <c r="I3567" i="1"/>
  <c r="H3567" i="1"/>
  <c r="J3628" i="1"/>
  <c r="I3628" i="1"/>
  <c r="H3628" i="1"/>
  <c r="J3692" i="1"/>
  <c r="I3692" i="1"/>
  <c r="H3692" i="1"/>
  <c r="J3754" i="1"/>
  <c r="I3754" i="1"/>
  <c r="H3754" i="1"/>
  <c r="J3817" i="1"/>
  <c r="I3817" i="1"/>
  <c r="H3817" i="1"/>
  <c r="J3880" i="1"/>
  <c r="I3880" i="1"/>
  <c r="H3880" i="1"/>
  <c r="J3943" i="1"/>
  <c r="I3943" i="1"/>
  <c r="H3943" i="1"/>
  <c r="J4014" i="1"/>
  <c r="I4014" i="1"/>
  <c r="H4014" i="1"/>
  <c r="J4075" i="1"/>
  <c r="I4075" i="1"/>
  <c r="H4075" i="1"/>
  <c r="I4138" i="1"/>
  <c r="H4138" i="1"/>
  <c r="J4138" i="1"/>
  <c r="J4201" i="1"/>
  <c r="I4201" i="1"/>
  <c r="H4201" i="1"/>
  <c r="J4263" i="1"/>
  <c r="I4263" i="1"/>
  <c r="H4263" i="1"/>
  <c r="J4325" i="1"/>
  <c r="I4325" i="1"/>
  <c r="H4325" i="1"/>
  <c r="J4387" i="1"/>
  <c r="I4387" i="1"/>
  <c r="H4387" i="1"/>
  <c r="J4450" i="1"/>
  <c r="I4450" i="1"/>
  <c r="H4450" i="1"/>
  <c r="J4514" i="1"/>
  <c r="I4514" i="1"/>
  <c r="H4514" i="1"/>
  <c r="J4578" i="1"/>
  <c r="I4578" i="1"/>
  <c r="H4578" i="1"/>
  <c r="J4642" i="1"/>
  <c r="I4642" i="1"/>
  <c r="H4642" i="1"/>
  <c r="J4706" i="1"/>
  <c r="I4706" i="1"/>
  <c r="H4706" i="1"/>
  <c r="J4770" i="1"/>
  <c r="H4770" i="1"/>
  <c r="I4770" i="1"/>
  <c r="J4834" i="1"/>
  <c r="H4834" i="1"/>
  <c r="I4834" i="1"/>
  <c r="J4898" i="1"/>
  <c r="H4898" i="1"/>
  <c r="I4898" i="1"/>
  <c r="J4962" i="1"/>
  <c r="H4962" i="1"/>
  <c r="I4962" i="1"/>
  <c r="J5026" i="1"/>
  <c r="H5026" i="1"/>
  <c r="I5026" i="1"/>
  <c r="J5090" i="1"/>
  <c r="I5090" i="1"/>
  <c r="H5090" i="1"/>
  <c r="J5154" i="1"/>
  <c r="I5154" i="1"/>
  <c r="H5154" i="1"/>
  <c r="J5218" i="1"/>
  <c r="H5218" i="1"/>
  <c r="I5218" i="1"/>
  <c r="J5282" i="1"/>
  <c r="I5282" i="1"/>
  <c r="H5282" i="1"/>
  <c r="I5345" i="1"/>
  <c r="J5345" i="1"/>
  <c r="H5345" i="1"/>
  <c r="J5409" i="1"/>
  <c r="I5409" i="1"/>
  <c r="H5409" i="1"/>
  <c r="J5473" i="1"/>
  <c r="I5473" i="1"/>
  <c r="H5473" i="1"/>
  <c r="J5537" i="1"/>
  <c r="I5537" i="1"/>
  <c r="H5537" i="1"/>
  <c r="J5601" i="1"/>
  <c r="I5601" i="1"/>
  <c r="H5601" i="1"/>
  <c r="J5665" i="1"/>
  <c r="I5665" i="1"/>
  <c r="H5665" i="1"/>
  <c r="J5729" i="1"/>
  <c r="I5729" i="1"/>
  <c r="H5729" i="1"/>
  <c r="J5793" i="1"/>
  <c r="I5793" i="1"/>
  <c r="H5793" i="1"/>
  <c r="J5857" i="1"/>
  <c r="I5857" i="1"/>
  <c r="H5857" i="1"/>
  <c r="J5921" i="1"/>
  <c r="I5921" i="1"/>
  <c r="H5921" i="1"/>
  <c r="J5985" i="1"/>
  <c r="I5985" i="1"/>
  <c r="H5985" i="1"/>
  <c r="H6048" i="1"/>
  <c r="I6048" i="1"/>
  <c r="J6048" i="1"/>
  <c r="J6111" i="1"/>
  <c r="I6111" i="1"/>
  <c r="H6111" i="1"/>
  <c r="J6174" i="1"/>
  <c r="I6174" i="1"/>
  <c r="H6174" i="1"/>
  <c r="J6278" i="1"/>
  <c r="I6278" i="1"/>
  <c r="H6278" i="1"/>
  <c r="J6468" i="1"/>
  <c r="I6468" i="1"/>
  <c r="H6468" i="1"/>
  <c r="J6723" i="1"/>
  <c r="I6723" i="1"/>
  <c r="H6723" i="1"/>
  <c r="J7126" i="1"/>
  <c r="I7126" i="1"/>
  <c r="H7126" i="1"/>
  <c r="J7635" i="1"/>
  <c r="I7635" i="1"/>
  <c r="H7635" i="1"/>
  <c r="J6379" i="1"/>
  <c r="I6379" i="1"/>
  <c r="H6379" i="1"/>
  <c r="J6441" i="1"/>
  <c r="I6441" i="1"/>
  <c r="H6441" i="1"/>
  <c r="J6505" i="1"/>
  <c r="I6505" i="1"/>
  <c r="H6505" i="1"/>
  <c r="J6569" i="1"/>
  <c r="I6569" i="1"/>
  <c r="H6569" i="1"/>
  <c r="J6632" i="1"/>
  <c r="I6632" i="1"/>
  <c r="H6632" i="1"/>
  <c r="J6696" i="1"/>
  <c r="H6696" i="1"/>
  <c r="I6696" i="1"/>
  <c r="I6760" i="1"/>
  <c r="J6760" i="1"/>
  <c r="H6760" i="1"/>
  <c r="J6822" i="1"/>
  <c r="I6822" i="1"/>
  <c r="H6822" i="1"/>
  <c r="J6885" i="1"/>
  <c r="I6885" i="1"/>
  <c r="H6885" i="1"/>
  <c r="J6949" i="1"/>
  <c r="I6949" i="1"/>
  <c r="H6949" i="1"/>
  <c r="J7013" i="1"/>
  <c r="I7013" i="1"/>
  <c r="H7013" i="1"/>
  <c r="J7077" i="1"/>
  <c r="I7077" i="1"/>
  <c r="H7077" i="1"/>
  <c r="J7140" i="1"/>
  <c r="I7140" i="1"/>
  <c r="H7140" i="1"/>
  <c r="J7204" i="1"/>
  <c r="I7204" i="1"/>
  <c r="H7204" i="1"/>
  <c r="J7267" i="1"/>
  <c r="I7267" i="1"/>
  <c r="H7267" i="1"/>
  <c r="J7331" i="1"/>
  <c r="I7331" i="1"/>
  <c r="H7331" i="1"/>
  <c r="J7395" i="1"/>
  <c r="I7395" i="1"/>
  <c r="H7395" i="1"/>
  <c r="J7459" i="1"/>
  <c r="I7459" i="1"/>
  <c r="H7459" i="1"/>
  <c r="J7523" i="1"/>
  <c r="I7523" i="1"/>
  <c r="H7523" i="1"/>
  <c r="J7586" i="1"/>
  <c r="I7586" i="1"/>
  <c r="H7586" i="1"/>
  <c r="J7650" i="1"/>
  <c r="I7650" i="1"/>
  <c r="H7650" i="1"/>
  <c r="J7714" i="1"/>
  <c r="I7714" i="1"/>
  <c r="H7714" i="1"/>
  <c r="J7778" i="1"/>
  <c r="I7778" i="1"/>
  <c r="H7778" i="1"/>
  <c r="J6197" i="1"/>
  <c r="I6197" i="1"/>
  <c r="H6197" i="1"/>
  <c r="J6261" i="1"/>
  <c r="I6261" i="1"/>
  <c r="H6261" i="1"/>
  <c r="J6325" i="1"/>
  <c r="I6325" i="1"/>
  <c r="H6325" i="1"/>
  <c r="J6389" i="1"/>
  <c r="I6389" i="1"/>
  <c r="H6389" i="1"/>
  <c r="J6451" i="1"/>
  <c r="I6451" i="1"/>
  <c r="H6451" i="1"/>
  <c r="J6515" i="1"/>
  <c r="I6515" i="1"/>
  <c r="H6515" i="1"/>
  <c r="J6579" i="1"/>
  <c r="I6579" i="1"/>
  <c r="H6579" i="1"/>
  <c r="J6642" i="1"/>
  <c r="I6642" i="1"/>
  <c r="H6642" i="1"/>
  <c r="J6706" i="1"/>
  <c r="I6706" i="1"/>
  <c r="H6706" i="1"/>
  <c r="J6770" i="1"/>
  <c r="I6770" i="1"/>
  <c r="H6770" i="1"/>
  <c r="J6832" i="1"/>
  <c r="I6832" i="1"/>
  <c r="H6832" i="1"/>
  <c r="J6895" i="1"/>
  <c r="I6895" i="1"/>
  <c r="H6895" i="1"/>
  <c r="J6959" i="1"/>
  <c r="I6959" i="1"/>
  <c r="H6959" i="1"/>
  <c r="J7023" i="1"/>
  <c r="I7023" i="1"/>
  <c r="H7023" i="1"/>
  <c r="J7087" i="1"/>
  <c r="I7087" i="1"/>
  <c r="H7087" i="1"/>
  <c r="J7150" i="1"/>
  <c r="I7150" i="1"/>
  <c r="H7150" i="1"/>
  <c r="J7214" i="1"/>
  <c r="I7214" i="1"/>
  <c r="H7214" i="1"/>
  <c r="J7277" i="1"/>
  <c r="I7277" i="1"/>
  <c r="H7277" i="1"/>
  <c r="J7341" i="1"/>
  <c r="I7341" i="1"/>
  <c r="H7341" i="1"/>
  <c r="J7405" i="1"/>
  <c r="I7405" i="1"/>
  <c r="H7405" i="1"/>
  <c r="J7469" i="1"/>
  <c r="I7469" i="1"/>
  <c r="H7469" i="1"/>
  <c r="J7532" i="1"/>
  <c r="I7532" i="1"/>
  <c r="H7532" i="1"/>
  <c r="J7596" i="1"/>
  <c r="I7596" i="1"/>
  <c r="H7596" i="1"/>
  <c r="J7660" i="1"/>
  <c r="I7660" i="1"/>
  <c r="H7660" i="1"/>
  <c r="J7724" i="1"/>
  <c r="I7724" i="1"/>
  <c r="H7724" i="1"/>
  <c r="J7788" i="1"/>
  <c r="I7788" i="1"/>
  <c r="H7788" i="1"/>
  <c r="H6840" i="1"/>
  <c r="I6840" i="1"/>
  <c r="J6840" i="1"/>
  <c r="J6904" i="1"/>
  <c r="I6904" i="1"/>
  <c r="H6904" i="1"/>
  <c r="J6968" i="1"/>
  <c r="I6968" i="1"/>
  <c r="H6968" i="1"/>
  <c r="J7032" i="1"/>
  <c r="I7032" i="1"/>
  <c r="H7032" i="1"/>
  <c r="J7096" i="1"/>
  <c r="I7096" i="1"/>
  <c r="H7096" i="1"/>
  <c r="J7159" i="1"/>
  <c r="I7159" i="1"/>
  <c r="H7159" i="1"/>
  <c r="J7223" i="1"/>
  <c r="I7223" i="1"/>
  <c r="H7223" i="1"/>
  <c r="J7286" i="1"/>
  <c r="I7286" i="1"/>
  <c r="H7286" i="1"/>
  <c r="J7350" i="1"/>
  <c r="I7350" i="1"/>
  <c r="H7350" i="1"/>
  <c r="J7414" i="1"/>
  <c r="I7414" i="1"/>
  <c r="H7414" i="1"/>
  <c r="J7478" i="1"/>
  <c r="I7478" i="1"/>
  <c r="H7478" i="1"/>
  <c r="J7541" i="1"/>
  <c r="I7541" i="1"/>
  <c r="H7541" i="1"/>
  <c r="J7605" i="1"/>
  <c r="I7605" i="1"/>
  <c r="H7605" i="1"/>
  <c r="J7669" i="1"/>
  <c r="I7669" i="1"/>
  <c r="H7669" i="1"/>
  <c r="J7733" i="1"/>
  <c r="I7733" i="1"/>
  <c r="H7733" i="1"/>
  <c r="J7797" i="1"/>
  <c r="I7797" i="1"/>
  <c r="H7797" i="1"/>
  <c r="J6223" i="1"/>
  <c r="I6223" i="1"/>
  <c r="H6223" i="1"/>
  <c r="J6287" i="1"/>
  <c r="I6287" i="1"/>
  <c r="H6287" i="1"/>
  <c r="J6351" i="1"/>
  <c r="I6351" i="1"/>
  <c r="H6351" i="1"/>
  <c r="J6414" i="1"/>
  <c r="I6414" i="1"/>
  <c r="H6414" i="1"/>
  <c r="J6477" i="1"/>
  <c r="I6477" i="1"/>
  <c r="H6477" i="1"/>
  <c r="J6541" i="1"/>
  <c r="I6541" i="1"/>
  <c r="H6541" i="1"/>
  <c r="J6604" i="1"/>
  <c r="I6604" i="1"/>
  <c r="H6604" i="1"/>
  <c r="J6668" i="1"/>
  <c r="I6668" i="1"/>
  <c r="H6668" i="1"/>
  <c r="J6732" i="1"/>
  <c r="I6732" i="1"/>
  <c r="H6732" i="1"/>
  <c r="J6796" i="1"/>
  <c r="I6796" i="1"/>
  <c r="H6796" i="1"/>
  <c r="J6857" i="1"/>
  <c r="I6857" i="1"/>
  <c r="H6857" i="1"/>
  <c r="J6921" i="1"/>
  <c r="I6921" i="1"/>
  <c r="H6921" i="1"/>
  <c r="J6985" i="1"/>
  <c r="I6985" i="1"/>
  <c r="H6985" i="1"/>
  <c r="J7049" i="1"/>
  <c r="I7049" i="1"/>
  <c r="H7049" i="1"/>
  <c r="J7113" i="1"/>
  <c r="I7113" i="1"/>
  <c r="H7113" i="1"/>
  <c r="J7176" i="1"/>
  <c r="I7176" i="1"/>
  <c r="H7176" i="1"/>
  <c r="J7240" i="1"/>
  <c r="I7240" i="1"/>
  <c r="H7240" i="1"/>
  <c r="J7311" i="1"/>
  <c r="I7311" i="1"/>
  <c r="H7311" i="1"/>
  <c r="J7375" i="1"/>
  <c r="I7375" i="1"/>
  <c r="H7375" i="1"/>
  <c r="J7439" i="1"/>
  <c r="I7439" i="1"/>
  <c r="H7439" i="1"/>
  <c r="J7503" i="1"/>
  <c r="I7503" i="1"/>
  <c r="H7503" i="1"/>
  <c r="J7566" i="1"/>
  <c r="I7566" i="1"/>
  <c r="H7566" i="1"/>
  <c r="J7630" i="1"/>
  <c r="I7630" i="1"/>
  <c r="H7630" i="1"/>
  <c r="J7694" i="1"/>
  <c r="I7694" i="1"/>
  <c r="H7694" i="1"/>
  <c r="J7758" i="1"/>
  <c r="I7758" i="1"/>
  <c r="H7758" i="1"/>
  <c r="J7831" i="1"/>
  <c r="I7831" i="1"/>
  <c r="H7831" i="1"/>
  <c r="J6392" i="1"/>
  <c r="I6392" i="1"/>
  <c r="H6392" i="1"/>
  <c r="J6462" i="1"/>
  <c r="I6462" i="1"/>
  <c r="H6462" i="1"/>
  <c r="J6526" i="1"/>
  <c r="I6526" i="1"/>
  <c r="H6526" i="1"/>
  <c r="J6589" i="1"/>
  <c r="I6589" i="1"/>
  <c r="H6589" i="1"/>
  <c r="J6653" i="1"/>
  <c r="I6653" i="1"/>
  <c r="H6653" i="1"/>
  <c r="J6717" i="1"/>
  <c r="I6717" i="1"/>
  <c r="H6717" i="1"/>
  <c r="J6781" i="1"/>
  <c r="I6781" i="1"/>
  <c r="H6781" i="1"/>
  <c r="J6842" i="1"/>
  <c r="I6842" i="1"/>
  <c r="H6842" i="1"/>
  <c r="J6906" i="1"/>
  <c r="I6906" i="1"/>
  <c r="H6906" i="1"/>
  <c r="J6970" i="1"/>
  <c r="I6970" i="1"/>
  <c r="H6970" i="1"/>
  <c r="J7034" i="1"/>
  <c r="I7034" i="1"/>
  <c r="H7034" i="1"/>
  <c r="J7098" i="1"/>
  <c r="I7098" i="1"/>
  <c r="H7098" i="1"/>
  <c r="J7161" i="1"/>
  <c r="I7161" i="1"/>
  <c r="H7161" i="1"/>
  <c r="J7225" i="1"/>
  <c r="I7225" i="1"/>
  <c r="H7225" i="1"/>
  <c r="J7288" i="1"/>
  <c r="I7288" i="1"/>
  <c r="H7288" i="1"/>
  <c r="J7352" i="1"/>
  <c r="I7352" i="1"/>
  <c r="H7352" i="1"/>
  <c r="J7416" i="1"/>
  <c r="I7416" i="1"/>
  <c r="H7416" i="1"/>
  <c r="J7480" i="1"/>
  <c r="I7480" i="1"/>
  <c r="H7480" i="1"/>
  <c r="J7543" i="1"/>
  <c r="I7543" i="1"/>
  <c r="H7543" i="1"/>
  <c r="J7607" i="1"/>
  <c r="I7607" i="1"/>
  <c r="H7607" i="1"/>
  <c r="J7671" i="1"/>
  <c r="I7671" i="1"/>
  <c r="H7671" i="1"/>
  <c r="J7735" i="1"/>
  <c r="I7735" i="1"/>
  <c r="H7735" i="1"/>
  <c r="J7800" i="1"/>
  <c r="I7800" i="1"/>
  <c r="H7800" i="1"/>
  <c r="J6225" i="1"/>
  <c r="I6225" i="1"/>
  <c r="H6225" i="1"/>
  <c r="J6289" i="1"/>
  <c r="I6289" i="1"/>
  <c r="H6289" i="1"/>
  <c r="J6353" i="1"/>
  <c r="I6353" i="1"/>
  <c r="H6353" i="1"/>
  <c r="I6416" i="1"/>
  <c r="J6416" i="1"/>
  <c r="H6416" i="1"/>
  <c r="J6487" i="1"/>
  <c r="I6487" i="1"/>
  <c r="H6487" i="1"/>
  <c r="J6551" i="1"/>
  <c r="I6551" i="1"/>
  <c r="H6551" i="1"/>
  <c r="J6614" i="1"/>
  <c r="I6614" i="1"/>
  <c r="H6614" i="1"/>
  <c r="J6678" i="1"/>
  <c r="I6678" i="1"/>
  <c r="H6678" i="1"/>
  <c r="J6742" i="1"/>
  <c r="I6742" i="1"/>
  <c r="H6742" i="1"/>
  <c r="J6806" i="1"/>
  <c r="I6806" i="1"/>
  <c r="H6806" i="1"/>
  <c r="J6875" i="1"/>
  <c r="I6875" i="1"/>
  <c r="H6875" i="1"/>
  <c r="J6939" i="1"/>
  <c r="I6939" i="1"/>
  <c r="H6939" i="1"/>
  <c r="J7003" i="1"/>
  <c r="I7003" i="1"/>
  <c r="H7003" i="1"/>
  <c r="J7067" i="1"/>
  <c r="I7067" i="1"/>
  <c r="H7067" i="1"/>
  <c r="J7131" i="1"/>
  <c r="I7131" i="1"/>
  <c r="H7131" i="1"/>
  <c r="J7202" i="1"/>
  <c r="I7202" i="1"/>
  <c r="H7202" i="1"/>
  <c r="J7265" i="1"/>
  <c r="I7265" i="1"/>
  <c r="H7265" i="1"/>
  <c r="J7329" i="1"/>
  <c r="I7329" i="1"/>
  <c r="H7329" i="1"/>
  <c r="J7393" i="1"/>
  <c r="I7393" i="1"/>
  <c r="H7393" i="1"/>
  <c r="J7457" i="1"/>
  <c r="I7457" i="1"/>
  <c r="H7457" i="1"/>
  <c r="J7521" i="1"/>
  <c r="I7521" i="1"/>
  <c r="H7521" i="1"/>
  <c r="J7584" i="1"/>
  <c r="I7584" i="1"/>
  <c r="H7584" i="1"/>
  <c r="J7648" i="1"/>
  <c r="I7648" i="1"/>
  <c r="H7648" i="1"/>
  <c r="J7712" i="1"/>
  <c r="I7712" i="1"/>
  <c r="H7712" i="1"/>
  <c r="J7776" i="1"/>
  <c r="I7776" i="1"/>
  <c r="H7776" i="1"/>
  <c r="J6202" i="1"/>
  <c r="I6202" i="1"/>
  <c r="H6202" i="1"/>
  <c r="J6266" i="1"/>
  <c r="I6266" i="1"/>
  <c r="H6266" i="1"/>
  <c r="J6330" i="1"/>
  <c r="I6330" i="1"/>
  <c r="H6330" i="1"/>
  <c r="J6394" i="1"/>
  <c r="I6394" i="1"/>
  <c r="H6394" i="1"/>
  <c r="J6456" i="1"/>
  <c r="I6456" i="1"/>
  <c r="H6456" i="1"/>
  <c r="J6520" i="1"/>
  <c r="I6520" i="1"/>
  <c r="H6520" i="1"/>
  <c r="J6584" i="1"/>
  <c r="I6584" i="1"/>
  <c r="H6584" i="1"/>
  <c r="J6647" i="1"/>
  <c r="I6647" i="1"/>
  <c r="H6647" i="1"/>
  <c r="J6711" i="1"/>
  <c r="I6711" i="1"/>
  <c r="H6711" i="1"/>
  <c r="J6775" i="1"/>
  <c r="I6775" i="1"/>
  <c r="H6775" i="1"/>
  <c r="J6852" i="1"/>
  <c r="I6852" i="1"/>
  <c r="H6852" i="1"/>
  <c r="I6916" i="1"/>
  <c r="J6916" i="1"/>
  <c r="H6916" i="1"/>
  <c r="I6980" i="1"/>
  <c r="J6980" i="1"/>
  <c r="H6980" i="1"/>
  <c r="I7044" i="1"/>
  <c r="J7044" i="1"/>
  <c r="H7044" i="1"/>
  <c r="J7108" i="1"/>
  <c r="I7108" i="1"/>
  <c r="H7108" i="1"/>
  <c r="J7171" i="1"/>
  <c r="I7171" i="1"/>
  <c r="H7171" i="1"/>
  <c r="J7235" i="1"/>
  <c r="I7235" i="1"/>
  <c r="H7235" i="1"/>
  <c r="J7298" i="1"/>
  <c r="I7298" i="1"/>
  <c r="H7298" i="1"/>
  <c r="J7362" i="1"/>
  <c r="I7362" i="1"/>
  <c r="H7362" i="1"/>
  <c r="J7426" i="1"/>
  <c r="I7426" i="1"/>
  <c r="H7426" i="1"/>
  <c r="J7490" i="1"/>
  <c r="I7490" i="1"/>
  <c r="H7490" i="1"/>
  <c r="J7553" i="1"/>
  <c r="I7553" i="1"/>
  <c r="H7553" i="1"/>
  <c r="J7617" i="1"/>
  <c r="I7617" i="1"/>
  <c r="H7617" i="1"/>
  <c r="J7681" i="1"/>
  <c r="I7681" i="1"/>
  <c r="H7681" i="1"/>
  <c r="J7745" i="1"/>
  <c r="I7745" i="1"/>
  <c r="H7745" i="1"/>
  <c r="J7813" i="1"/>
  <c r="I7813" i="1"/>
  <c r="H7813" i="1"/>
  <c r="J5387" i="1"/>
  <c r="I5387" i="1"/>
  <c r="H5387" i="1"/>
  <c r="J751" i="1"/>
  <c r="I751" i="1"/>
  <c r="H751" i="1"/>
  <c r="J6152" i="1"/>
  <c r="I6152" i="1"/>
  <c r="H6152" i="1"/>
  <c r="J927" i="1"/>
  <c r="I927" i="1"/>
  <c r="H927" i="1"/>
  <c r="J1833" i="1"/>
  <c r="I1833" i="1"/>
  <c r="H1833" i="1"/>
  <c r="J4428" i="1"/>
  <c r="I4428" i="1"/>
  <c r="H4428" i="1"/>
  <c r="J3992" i="1"/>
  <c r="I3992" i="1"/>
  <c r="H3992" i="1"/>
  <c r="J711" i="1"/>
  <c r="I711" i="1"/>
  <c r="H711" i="1"/>
  <c r="J3553" i="1"/>
  <c r="I3553" i="1"/>
  <c r="H3553" i="1"/>
  <c r="H214" i="1"/>
  <c r="I214" i="1"/>
  <c r="J214" i="1"/>
  <c r="J278" i="1"/>
  <c r="H278" i="1"/>
  <c r="I278" i="1"/>
  <c r="H342" i="1"/>
  <c r="I342" i="1"/>
  <c r="J342" i="1"/>
  <c r="J406" i="1"/>
  <c r="H406" i="1"/>
  <c r="I406" i="1"/>
  <c r="H470" i="1"/>
  <c r="I470" i="1"/>
  <c r="J470" i="1"/>
  <c r="J534" i="1"/>
  <c r="H534" i="1"/>
  <c r="I534" i="1"/>
  <c r="H598" i="1"/>
  <c r="I598" i="1"/>
  <c r="J598" i="1"/>
  <c r="H662" i="1"/>
  <c r="J662" i="1"/>
  <c r="I662" i="1"/>
  <c r="J726" i="1"/>
  <c r="H726" i="1"/>
  <c r="I726" i="1"/>
  <c r="J790" i="1"/>
  <c r="H790" i="1"/>
  <c r="I790" i="1"/>
  <c r="J854" i="1"/>
  <c r="H854" i="1"/>
  <c r="I854" i="1"/>
  <c r="J918" i="1"/>
  <c r="H918" i="1"/>
  <c r="I918" i="1"/>
  <c r="J982" i="1"/>
  <c r="H982" i="1"/>
  <c r="I982" i="1"/>
  <c r="J1046" i="1"/>
  <c r="H1046" i="1"/>
  <c r="I1046" i="1"/>
  <c r="J1109" i="1"/>
  <c r="I1109" i="1"/>
  <c r="H1109" i="1"/>
  <c r="J1173" i="1"/>
  <c r="I1173" i="1"/>
  <c r="H1173" i="1"/>
  <c r="J1251" i="1"/>
  <c r="I1251" i="1"/>
  <c r="H1251" i="1"/>
  <c r="J1507" i="1"/>
  <c r="I1507" i="1"/>
  <c r="H1507" i="1"/>
  <c r="J1763" i="1"/>
  <c r="I1763" i="1"/>
  <c r="H1763" i="1"/>
  <c r="J2018" i="1"/>
  <c r="I2018" i="1"/>
  <c r="H2018" i="1"/>
  <c r="J2273" i="1"/>
  <c r="I2273" i="1"/>
  <c r="H2273" i="1"/>
  <c r="J2526" i="1"/>
  <c r="I2526" i="1"/>
  <c r="H2526" i="1"/>
  <c r="J2811" i="1"/>
  <c r="I2811" i="1"/>
  <c r="H2811" i="1"/>
  <c r="J3225" i="1"/>
  <c r="I3225" i="1"/>
  <c r="H3225" i="1"/>
  <c r="J3732" i="1"/>
  <c r="I3732" i="1"/>
  <c r="H3732" i="1"/>
  <c r="H4295" i="1"/>
  <c r="I4295" i="1"/>
  <c r="J4295" i="1"/>
  <c r="J4804" i="1"/>
  <c r="I4804" i="1"/>
  <c r="H4804" i="1"/>
  <c r="I5316" i="1"/>
  <c r="H5316" i="1"/>
  <c r="J5316" i="1"/>
  <c r="J5827" i="1"/>
  <c r="I5827" i="1"/>
  <c r="H5827" i="1"/>
  <c r="J6603" i="1"/>
  <c r="I6603" i="1"/>
  <c r="H6603" i="1"/>
  <c r="J48" i="1"/>
  <c r="I48" i="1"/>
  <c r="H48" i="1"/>
  <c r="J112" i="1"/>
  <c r="I112" i="1"/>
  <c r="H112" i="1"/>
  <c r="J176" i="1"/>
  <c r="H176" i="1"/>
  <c r="I176" i="1"/>
  <c r="J240" i="1"/>
  <c r="I240" i="1"/>
  <c r="H240" i="1"/>
  <c r="J304" i="1"/>
  <c r="I304" i="1"/>
  <c r="H304" i="1"/>
  <c r="J368" i="1"/>
  <c r="I368" i="1"/>
  <c r="H368" i="1"/>
  <c r="J432" i="1"/>
  <c r="I432" i="1"/>
  <c r="H432" i="1"/>
  <c r="J496" i="1"/>
  <c r="I496" i="1"/>
  <c r="H496" i="1"/>
  <c r="J560" i="1"/>
  <c r="I560" i="1"/>
  <c r="H560" i="1"/>
  <c r="J624" i="1"/>
  <c r="I624" i="1"/>
  <c r="H624" i="1"/>
  <c r="J688" i="1"/>
  <c r="I688" i="1"/>
  <c r="H688" i="1"/>
  <c r="J752" i="1"/>
  <c r="I752" i="1"/>
  <c r="H752" i="1"/>
  <c r="J816" i="1"/>
  <c r="I816" i="1"/>
  <c r="H816" i="1"/>
  <c r="J880" i="1"/>
  <c r="I880" i="1"/>
  <c r="H880" i="1"/>
  <c r="J944" i="1"/>
  <c r="I944" i="1"/>
  <c r="H944" i="1"/>
  <c r="J1008" i="1"/>
  <c r="I1008" i="1"/>
  <c r="H1008" i="1"/>
  <c r="J1072" i="1"/>
  <c r="I1072" i="1"/>
  <c r="H1072" i="1"/>
  <c r="J1143" i="1"/>
  <c r="I1143" i="1"/>
  <c r="H1143" i="1"/>
  <c r="J1207" i="1"/>
  <c r="I1207" i="1"/>
  <c r="H1207" i="1"/>
  <c r="J1387" i="1"/>
  <c r="I1387" i="1"/>
  <c r="H1387" i="1"/>
  <c r="J1643" i="1"/>
  <c r="I1643" i="1"/>
  <c r="H1643" i="1"/>
  <c r="J1899" i="1"/>
  <c r="I1899" i="1"/>
  <c r="H1899" i="1"/>
  <c r="J2153" i="1"/>
  <c r="I2153" i="1"/>
  <c r="H2153" i="1"/>
  <c r="J2407" i="1"/>
  <c r="I2407" i="1"/>
  <c r="H2407" i="1"/>
  <c r="J2660" i="1"/>
  <c r="I2660" i="1"/>
  <c r="H2660" i="1"/>
  <c r="J2921" i="1"/>
  <c r="I2921" i="1"/>
  <c r="H2921" i="1"/>
  <c r="J3433" i="1"/>
  <c r="I3433" i="1"/>
  <c r="H3433" i="1"/>
  <c r="J3937" i="1"/>
  <c r="I3937" i="1"/>
  <c r="H3937" i="1"/>
  <c r="J4436" i="1"/>
  <c r="I4436" i="1"/>
  <c r="H4436" i="1"/>
  <c r="J4948" i="1"/>
  <c r="I4948" i="1"/>
  <c r="H4948" i="1"/>
  <c r="J5459" i="1"/>
  <c r="I5459" i="1"/>
  <c r="H5459" i="1"/>
  <c r="J5971" i="1"/>
  <c r="I5971" i="1"/>
  <c r="H5971" i="1"/>
  <c r="J7524" i="1"/>
  <c r="I7524" i="1"/>
  <c r="H7524" i="1"/>
  <c r="J65" i="1"/>
  <c r="I65" i="1"/>
  <c r="H65" i="1"/>
  <c r="J129" i="1"/>
  <c r="I129" i="1"/>
  <c r="H129" i="1"/>
  <c r="J193" i="1"/>
  <c r="I193" i="1"/>
  <c r="H193" i="1"/>
  <c r="J257" i="1"/>
  <c r="I257" i="1"/>
  <c r="H257" i="1"/>
  <c r="J321" i="1"/>
  <c r="I321" i="1"/>
  <c r="H321" i="1"/>
  <c r="J385" i="1"/>
  <c r="I385" i="1"/>
  <c r="H385" i="1"/>
  <c r="J449" i="1"/>
  <c r="I449" i="1"/>
  <c r="H449" i="1"/>
  <c r="J513" i="1"/>
  <c r="I513" i="1"/>
  <c r="H513" i="1"/>
  <c r="J577" i="1"/>
  <c r="I577" i="1"/>
  <c r="H577" i="1"/>
  <c r="J641" i="1"/>
  <c r="I641" i="1"/>
  <c r="H641" i="1"/>
  <c r="J705" i="1"/>
  <c r="I705" i="1"/>
  <c r="H705" i="1"/>
  <c r="J769" i="1"/>
  <c r="I769" i="1"/>
  <c r="H769" i="1"/>
  <c r="J833" i="1"/>
  <c r="I833" i="1"/>
  <c r="H833" i="1"/>
  <c r="J897" i="1"/>
  <c r="I897" i="1"/>
  <c r="H897" i="1"/>
  <c r="J961" i="1"/>
  <c r="I961" i="1"/>
  <c r="H961" i="1"/>
  <c r="J1025" i="1"/>
  <c r="I1025" i="1"/>
  <c r="H1025" i="1"/>
  <c r="J1089" i="1"/>
  <c r="I1089" i="1"/>
  <c r="H1089" i="1"/>
  <c r="J1152" i="1"/>
  <c r="I1152" i="1"/>
  <c r="H1152" i="1"/>
  <c r="J1216" i="1"/>
  <c r="I1216" i="1"/>
  <c r="H1216" i="1"/>
  <c r="J1425" i="1"/>
  <c r="I1425" i="1"/>
  <c r="H1425" i="1"/>
  <c r="J1681" i="1"/>
  <c r="I1681" i="1"/>
  <c r="H1681" i="1"/>
  <c r="J1937" i="1"/>
  <c r="I1937" i="1"/>
  <c r="H1937" i="1"/>
  <c r="J2191" i="1"/>
  <c r="I2191" i="1"/>
  <c r="H2191" i="1"/>
  <c r="J2444" i="1"/>
  <c r="I2444" i="1"/>
  <c r="H2444" i="1"/>
  <c r="J2730" i="1"/>
  <c r="I2730" i="1"/>
  <c r="H2730" i="1"/>
  <c r="J3057" i="1"/>
  <c r="I3057" i="1"/>
  <c r="H3057" i="1"/>
  <c r="J3569" i="1"/>
  <c r="I3569" i="1"/>
  <c r="H3569" i="1"/>
  <c r="J4069" i="1"/>
  <c r="I4069" i="1"/>
  <c r="H4069" i="1"/>
  <c r="J4572" i="1"/>
  <c r="I4572" i="1"/>
  <c r="H4572" i="1"/>
  <c r="J5084" i="1"/>
  <c r="I5084" i="1"/>
  <c r="H5084" i="1"/>
  <c r="J5595" i="1"/>
  <c r="I5595" i="1"/>
  <c r="H5595" i="1"/>
  <c r="J6105" i="1"/>
  <c r="I6105" i="1"/>
  <c r="H6105" i="1"/>
  <c r="J10" i="1"/>
  <c r="I10" i="1"/>
  <c r="H10" i="1"/>
  <c r="J74" i="1"/>
  <c r="I74" i="1"/>
  <c r="H74" i="1"/>
  <c r="J138" i="1"/>
  <c r="I138" i="1"/>
  <c r="H138" i="1"/>
  <c r="J202" i="1"/>
  <c r="I202" i="1"/>
  <c r="H202" i="1"/>
  <c r="J266" i="1"/>
  <c r="I266" i="1"/>
  <c r="H266" i="1"/>
  <c r="J330" i="1"/>
  <c r="I330" i="1"/>
  <c r="H330" i="1"/>
  <c r="J394" i="1"/>
  <c r="I394" i="1"/>
  <c r="H394" i="1"/>
  <c r="J458" i="1"/>
  <c r="I458" i="1"/>
  <c r="H458" i="1"/>
  <c r="J522" i="1"/>
  <c r="I522" i="1"/>
  <c r="H522" i="1"/>
  <c r="J586" i="1"/>
  <c r="I586" i="1"/>
  <c r="H586" i="1"/>
  <c r="J650" i="1"/>
  <c r="I650" i="1"/>
  <c r="H650" i="1"/>
  <c r="J714" i="1"/>
  <c r="I714" i="1"/>
  <c r="H714" i="1"/>
  <c r="J778" i="1"/>
  <c r="I778" i="1"/>
  <c r="H778" i="1"/>
  <c r="J842" i="1"/>
  <c r="I842" i="1"/>
  <c r="H842" i="1"/>
  <c r="J906" i="1"/>
  <c r="I906" i="1"/>
  <c r="H906" i="1"/>
  <c r="J970" i="1"/>
  <c r="I970" i="1"/>
  <c r="H970" i="1"/>
  <c r="J1034" i="1"/>
  <c r="I1034" i="1"/>
  <c r="H1034" i="1"/>
  <c r="J1098" i="1"/>
  <c r="I1098" i="1"/>
  <c r="H1098" i="1"/>
  <c r="J1161" i="1"/>
  <c r="I1161" i="1"/>
  <c r="H1161" i="1"/>
  <c r="J1225" i="1"/>
  <c r="I1225" i="1"/>
  <c r="H1225" i="1"/>
  <c r="J1459" i="1"/>
  <c r="I1459" i="1"/>
  <c r="H1459" i="1"/>
  <c r="J1715" i="1"/>
  <c r="I1715" i="1"/>
  <c r="H1715" i="1"/>
  <c r="J1971" i="1"/>
  <c r="I1971" i="1"/>
  <c r="H1971" i="1"/>
  <c r="J2225" i="1"/>
  <c r="I2225" i="1"/>
  <c r="H2225" i="1"/>
  <c r="J2478" i="1"/>
  <c r="I2478" i="1"/>
  <c r="H2478" i="1"/>
  <c r="J2732" i="1"/>
  <c r="I2732" i="1"/>
  <c r="H2732" i="1"/>
  <c r="J3065" i="1"/>
  <c r="I3065" i="1"/>
  <c r="H3065" i="1"/>
  <c r="H3577" i="1"/>
  <c r="I3577" i="1"/>
  <c r="J3577" i="1"/>
  <c r="J4077" i="1"/>
  <c r="I4077" i="1"/>
  <c r="H4077" i="1"/>
  <c r="J4580" i="1"/>
  <c r="I4580" i="1"/>
  <c r="H4580" i="1"/>
  <c r="J5092" i="1"/>
  <c r="I5092" i="1"/>
  <c r="H5092" i="1"/>
  <c r="J5603" i="1"/>
  <c r="I5603" i="1"/>
  <c r="H5603" i="1"/>
  <c r="J6113" i="1"/>
  <c r="I6113" i="1"/>
  <c r="H6113" i="1"/>
  <c r="J11" i="1"/>
  <c r="I11" i="1"/>
  <c r="H11" i="1"/>
  <c r="J75" i="1"/>
  <c r="I75" i="1"/>
  <c r="H75" i="1"/>
  <c r="J139" i="1"/>
  <c r="I139" i="1"/>
  <c r="H139" i="1"/>
  <c r="J203" i="1"/>
  <c r="I203" i="1"/>
  <c r="H203" i="1"/>
  <c r="J267" i="1"/>
  <c r="I267" i="1"/>
  <c r="H267" i="1"/>
  <c r="J331" i="1"/>
  <c r="I331" i="1"/>
  <c r="H331" i="1"/>
  <c r="J395" i="1"/>
  <c r="I395" i="1"/>
  <c r="H395" i="1"/>
  <c r="J459" i="1"/>
  <c r="I459" i="1"/>
  <c r="H459" i="1"/>
  <c r="J523" i="1"/>
  <c r="I523" i="1"/>
  <c r="H523" i="1"/>
  <c r="J587" i="1"/>
  <c r="I587" i="1"/>
  <c r="H587" i="1"/>
  <c r="J651" i="1"/>
  <c r="I651" i="1"/>
  <c r="H651" i="1"/>
  <c r="J715" i="1"/>
  <c r="I715" i="1"/>
  <c r="H715" i="1"/>
  <c r="J779" i="1"/>
  <c r="I779" i="1"/>
  <c r="H779" i="1"/>
  <c r="J843" i="1"/>
  <c r="I843" i="1"/>
  <c r="H843" i="1"/>
  <c r="J907" i="1"/>
  <c r="I907" i="1"/>
  <c r="H907" i="1"/>
  <c r="J971" i="1"/>
  <c r="I971" i="1"/>
  <c r="H971" i="1"/>
  <c r="J1035" i="1"/>
  <c r="I1035" i="1"/>
  <c r="H1035" i="1"/>
  <c r="J1099" i="1"/>
  <c r="I1099" i="1"/>
  <c r="H1099" i="1"/>
  <c r="J1162" i="1"/>
  <c r="I1162" i="1"/>
  <c r="H1162" i="1"/>
  <c r="J1226" i="1"/>
  <c r="I1226" i="1"/>
  <c r="H1226" i="1"/>
  <c r="J1465" i="1"/>
  <c r="I1465" i="1"/>
  <c r="H1465" i="1"/>
  <c r="J1721" i="1"/>
  <c r="I1721" i="1"/>
  <c r="H1721" i="1"/>
  <c r="I1977" i="1"/>
  <c r="J1977" i="1"/>
  <c r="H1977" i="1"/>
  <c r="J2231" i="1"/>
  <c r="I2231" i="1"/>
  <c r="H2231" i="1"/>
  <c r="J2484" i="1"/>
  <c r="I2484" i="1"/>
  <c r="H2484" i="1"/>
  <c r="J2738" i="1"/>
  <c r="I2738" i="1"/>
  <c r="H2738" i="1"/>
  <c r="J3073" i="1"/>
  <c r="I3073" i="1"/>
  <c r="H3073" i="1"/>
  <c r="J3584" i="1"/>
  <c r="I3584" i="1"/>
  <c r="H3584" i="1"/>
  <c r="J4085" i="1"/>
  <c r="I4085" i="1"/>
  <c r="H4085" i="1"/>
  <c r="J4588" i="1"/>
  <c r="I4588" i="1"/>
  <c r="H4588" i="1"/>
  <c r="J5100" i="1"/>
  <c r="I5100" i="1"/>
  <c r="H5100" i="1"/>
  <c r="J5611" i="1"/>
  <c r="I5611" i="1"/>
  <c r="H5611" i="1"/>
  <c r="J6121" i="1"/>
  <c r="I6121" i="1"/>
  <c r="H6121" i="1"/>
  <c r="J12" i="1"/>
  <c r="I12" i="1"/>
  <c r="H12" i="1"/>
  <c r="J76" i="1"/>
  <c r="I76" i="1"/>
  <c r="H76" i="1"/>
  <c r="J140" i="1"/>
  <c r="I140" i="1"/>
  <c r="H140" i="1"/>
  <c r="J204" i="1"/>
  <c r="I204" i="1"/>
  <c r="H204" i="1"/>
  <c r="J268" i="1"/>
  <c r="I268" i="1"/>
  <c r="H268" i="1"/>
  <c r="J332" i="1"/>
  <c r="I332" i="1"/>
  <c r="H332" i="1"/>
  <c r="J396" i="1"/>
  <c r="I396" i="1"/>
  <c r="H396" i="1"/>
  <c r="J460" i="1"/>
  <c r="I460" i="1"/>
  <c r="H460" i="1"/>
  <c r="J524" i="1"/>
  <c r="I524" i="1"/>
  <c r="H524" i="1"/>
  <c r="J588" i="1"/>
  <c r="I588" i="1"/>
  <c r="H588" i="1"/>
  <c r="J652" i="1"/>
  <c r="I652" i="1"/>
  <c r="H652" i="1"/>
  <c r="J716" i="1"/>
  <c r="I716" i="1"/>
  <c r="H716" i="1"/>
  <c r="J780" i="1"/>
  <c r="I780" i="1"/>
  <c r="H780" i="1"/>
  <c r="J844" i="1"/>
  <c r="I844" i="1"/>
  <c r="H844" i="1"/>
  <c r="I908" i="1"/>
  <c r="J908" i="1"/>
  <c r="H908" i="1"/>
  <c r="J972" i="1"/>
  <c r="I972" i="1"/>
  <c r="H972" i="1"/>
  <c r="J1036" i="1"/>
  <c r="I1036" i="1"/>
  <c r="H1036" i="1"/>
  <c r="J1100" i="1"/>
  <c r="I1100" i="1"/>
  <c r="H1100" i="1"/>
  <c r="J1163" i="1"/>
  <c r="I1163" i="1"/>
  <c r="H1163" i="1"/>
  <c r="J1227" i="1"/>
  <c r="I1227" i="1"/>
  <c r="H1227" i="1"/>
  <c r="J1467" i="1"/>
  <c r="I1467" i="1"/>
  <c r="H1467" i="1"/>
  <c r="J1723" i="1"/>
  <c r="I1723" i="1"/>
  <c r="H1723" i="1"/>
  <c r="J1979" i="1"/>
  <c r="I1979" i="1"/>
  <c r="H1979" i="1"/>
  <c r="J2265" i="1"/>
  <c r="I2265" i="1"/>
  <c r="H2265" i="1"/>
  <c r="J2518" i="1"/>
  <c r="I2518" i="1"/>
  <c r="H2518" i="1"/>
  <c r="J2772" i="1"/>
  <c r="I2772" i="1"/>
  <c r="H2772" i="1"/>
  <c r="J3145" i="1"/>
  <c r="I3145" i="1"/>
  <c r="H3145" i="1"/>
  <c r="J3654" i="1"/>
  <c r="I3654" i="1"/>
  <c r="H3654" i="1"/>
  <c r="J4156" i="1"/>
  <c r="I4156" i="1"/>
  <c r="H4156" i="1"/>
  <c r="J4660" i="1"/>
  <c r="I4660" i="1"/>
  <c r="H4660" i="1"/>
  <c r="J5172" i="1"/>
  <c r="I5172" i="1"/>
  <c r="H5172" i="1"/>
  <c r="J5683" i="1"/>
  <c r="I5683" i="1"/>
  <c r="H5683" i="1"/>
  <c r="J6192" i="1"/>
  <c r="I6192" i="1"/>
  <c r="H6192" i="1"/>
  <c r="J21" i="1"/>
  <c r="I21" i="1"/>
  <c r="H21" i="1"/>
  <c r="J85" i="1"/>
  <c r="I85" i="1"/>
  <c r="H85" i="1"/>
  <c r="J149" i="1"/>
  <c r="I149" i="1"/>
  <c r="H149" i="1"/>
  <c r="J213" i="1"/>
  <c r="H213" i="1"/>
  <c r="I213" i="1"/>
  <c r="I277" i="1"/>
  <c r="J277" i="1"/>
  <c r="H277" i="1"/>
  <c r="J341" i="1"/>
  <c r="I341" i="1"/>
  <c r="H341" i="1"/>
  <c r="J405" i="1"/>
  <c r="I405" i="1"/>
  <c r="H405" i="1"/>
  <c r="J469" i="1"/>
  <c r="I469" i="1"/>
  <c r="H469" i="1"/>
  <c r="J533" i="1"/>
  <c r="I533" i="1"/>
  <c r="H533" i="1"/>
  <c r="J597" i="1"/>
  <c r="I597" i="1"/>
  <c r="H597" i="1"/>
  <c r="J661" i="1"/>
  <c r="I661" i="1"/>
  <c r="H661" i="1"/>
  <c r="J725" i="1"/>
  <c r="I725" i="1"/>
  <c r="H725" i="1"/>
  <c r="J789" i="1"/>
  <c r="I789" i="1"/>
  <c r="H789" i="1"/>
  <c r="J853" i="1"/>
  <c r="I853" i="1"/>
  <c r="H853" i="1"/>
  <c r="J917" i="1"/>
  <c r="I917" i="1"/>
  <c r="H917" i="1"/>
  <c r="J981" i="1"/>
  <c r="I981" i="1"/>
  <c r="H981" i="1"/>
  <c r="J1045" i="1"/>
  <c r="I1045" i="1"/>
  <c r="H1045" i="1"/>
  <c r="J1108" i="1"/>
  <c r="I1108" i="1"/>
  <c r="H1108" i="1"/>
  <c r="J1172" i="1"/>
  <c r="I1172" i="1"/>
  <c r="H1172" i="1"/>
  <c r="J1249" i="1"/>
  <c r="I1249" i="1"/>
  <c r="H1249" i="1"/>
  <c r="J1505" i="1"/>
  <c r="I1505" i="1"/>
  <c r="H1505" i="1"/>
  <c r="J1761" i="1"/>
  <c r="I1761" i="1"/>
  <c r="H1761" i="1"/>
  <c r="J2016" i="1"/>
  <c r="I2016" i="1"/>
  <c r="H2016" i="1"/>
  <c r="J2271" i="1"/>
  <c r="I2271" i="1"/>
  <c r="H2271" i="1"/>
  <c r="J2524" i="1"/>
  <c r="I2524" i="1"/>
  <c r="H2524" i="1"/>
  <c r="J2778" i="1"/>
  <c r="I2778" i="1"/>
  <c r="H2778" i="1"/>
  <c r="J3153" i="1"/>
  <c r="I3153" i="1"/>
  <c r="H3153" i="1"/>
  <c r="J3662" i="1"/>
  <c r="I3662" i="1"/>
  <c r="H3662" i="1"/>
  <c r="H4163" i="1"/>
  <c r="J4163" i="1"/>
  <c r="I4163" i="1"/>
  <c r="J4668" i="1"/>
  <c r="I4668" i="1"/>
  <c r="H4668" i="1"/>
  <c r="J5180" i="1"/>
  <c r="I5180" i="1"/>
  <c r="H5180" i="1"/>
  <c r="J5691" i="1"/>
  <c r="I5691" i="1"/>
  <c r="H5691" i="1"/>
  <c r="J6203" i="1"/>
  <c r="I6203" i="1"/>
  <c r="H6203" i="1"/>
  <c r="J1256" i="1"/>
  <c r="I1256" i="1"/>
  <c r="H1256" i="1"/>
  <c r="J1320" i="1"/>
  <c r="I1320" i="1"/>
  <c r="H1320" i="1"/>
  <c r="J1384" i="1"/>
  <c r="I1384" i="1"/>
  <c r="H1384" i="1"/>
  <c r="J1448" i="1"/>
  <c r="I1448" i="1"/>
  <c r="H1448" i="1"/>
  <c r="J1512" i="1"/>
  <c r="I1512" i="1"/>
  <c r="H1512" i="1"/>
  <c r="J1576" i="1"/>
  <c r="I1576" i="1"/>
  <c r="H1576" i="1"/>
  <c r="J1640" i="1"/>
  <c r="I1640" i="1"/>
  <c r="H1640" i="1"/>
  <c r="J1704" i="1"/>
  <c r="I1704" i="1"/>
  <c r="H1704" i="1"/>
  <c r="J1768" i="1"/>
  <c r="I1768" i="1"/>
  <c r="H1768" i="1"/>
  <c r="J1832" i="1"/>
  <c r="I1832" i="1"/>
  <c r="H1832" i="1"/>
  <c r="J1896" i="1"/>
  <c r="I1896" i="1"/>
  <c r="H1896" i="1"/>
  <c r="J1960" i="1"/>
  <c r="I1960" i="1"/>
  <c r="H1960" i="1"/>
  <c r="J2023" i="1"/>
  <c r="I2023" i="1"/>
  <c r="H2023" i="1"/>
  <c r="J2086" i="1"/>
  <c r="I2086" i="1"/>
  <c r="H2086" i="1"/>
  <c r="J2150" i="1"/>
  <c r="I2150" i="1"/>
  <c r="H2150" i="1"/>
  <c r="J2214" i="1"/>
  <c r="I2214" i="1"/>
  <c r="H2214" i="1"/>
  <c r="J2278" i="1"/>
  <c r="I2278" i="1"/>
  <c r="H2278" i="1"/>
  <c r="J2341" i="1"/>
  <c r="I2341" i="1"/>
  <c r="H2341" i="1"/>
  <c r="J2404" i="1"/>
  <c r="I2404" i="1"/>
  <c r="H2404" i="1"/>
  <c r="J2475" i="1"/>
  <c r="I2475" i="1"/>
  <c r="H2475" i="1"/>
  <c r="J2539" i="1"/>
  <c r="I2539" i="1"/>
  <c r="H2539" i="1"/>
  <c r="J2602" i="1"/>
  <c r="I2602" i="1"/>
  <c r="H2602" i="1"/>
  <c r="H2673" i="1"/>
  <c r="J2673" i="1"/>
  <c r="I2673" i="1"/>
  <c r="J2737" i="1"/>
  <c r="I2737" i="1"/>
  <c r="H2737" i="1"/>
  <c r="J2800" i="1"/>
  <c r="I2800" i="1"/>
  <c r="H2800" i="1"/>
  <c r="J2864" i="1"/>
  <c r="I2864" i="1"/>
  <c r="H2864" i="1"/>
  <c r="J2928" i="1"/>
  <c r="I2928" i="1"/>
  <c r="H2928" i="1"/>
  <c r="J2992" i="1"/>
  <c r="I2992" i="1"/>
  <c r="H2992" i="1"/>
  <c r="J3056" i="1"/>
  <c r="I3056" i="1"/>
  <c r="H3056" i="1"/>
  <c r="J3120" i="1"/>
  <c r="I3120" i="1"/>
  <c r="H3120" i="1"/>
  <c r="J3184" i="1"/>
  <c r="I3184" i="1"/>
  <c r="H3184" i="1"/>
  <c r="J3248" i="1"/>
  <c r="I3248" i="1"/>
  <c r="H3248" i="1"/>
  <c r="J3312" i="1"/>
  <c r="I3312" i="1"/>
  <c r="H3312" i="1"/>
  <c r="J3376" i="1"/>
  <c r="I3376" i="1"/>
  <c r="H3376" i="1"/>
  <c r="J3440" i="1"/>
  <c r="I3440" i="1"/>
  <c r="H3440" i="1"/>
  <c r="J3504" i="1"/>
  <c r="I3504" i="1"/>
  <c r="H3504" i="1"/>
  <c r="J3568" i="1"/>
  <c r="I3568" i="1"/>
  <c r="H3568" i="1"/>
  <c r="J3637" i="1"/>
  <c r="I3637" i="1"/>
  <c r="H3637" i="1"/>
  <c r="J3701" i="1"/>
  <c r="H3701" i="1"/>
  <c r="I3701" i="1"/>
  <c r="J3763" i="1"/>
  <c r="I3763" i="1"/>
  <c r="H3763" i="1"/>
  <c r="J3826" i="1"/>
  <c r="I3826" i="1"/>
  <c r="H3826" i="1"/>
  <c r="J3889" i="1"/>
  <c r="I3889" i="1"/>
  <c r="H3889" i="1"/>
  <c r="J3952" i="1"/>
  <c r="H3952" i="1"/>
  <c r="I3952" i="1"/>
  <c r="J4015" i="1"/>
  <c r="I4015" i="1"/>
  <c r="H4015" i="1"/>
  <c r="J4076" i="1"/>
  <c r="I4076" i="1"/>
  <c r="H4076" i="1"/>
  <c r="J4139" i="1"/>
  <c r="I4139" i="1"/>
  <c r="H4139" i="1"/>
  <c r="J4202" i="1"/>
  <c r="I4202" i="1"/>
  <c r="H4202" i="1"/>
  <c r="J4264" i="1"/>
  <c r="I4264" i="1"/>
  <c r="H4264" i="1"/>
  <c r="J4326" i="1"/>
  <c r="I4326" i="1"/>
  <c r="H4326" i="1"/>
  <c r="J4388" i="1"/>
  <c r="I4388" i="1"/>
  <c r="H4388" i="1"/>
  <c r="J4459" i="1"/>
  <c r="I4459" i="1"/>
  <c r="H4459" i="1"/>
  <c r="J4523" i="1"/>
  <c r="I4523" i="1"/>
  <c r="H4523" i="1"/>
  <c r="J4587" i="1"/>
  <c r="I4587" i="1"/>
  <c r="H4587" i="1"/>
  <c r="J4651" i="1"/>
  <c r="I4651" i="1"/>
  <c r="H4651" i="1"/>
  <c r="J4715" i="1"/>
  <c r="I4715" i="1"/>
  <c r="H4715" i="1"/>
  <c r="J4779" i="1"/>
  <c r="I4779" i="1"/>
  <c r="H4779" i="1"/>
  <c r="J4843" i="1"/>
  <c r="I4843" i="1"/>
  <c r="H4843" i="1"/>
  <c r="J4907" i="1"/>
  <c r="I4907" i="1"/>
  <c r="H4907" i="1"/>
  <c r="J4971" i="1"/>
  <c r="I4971" i="1"/>
  <c r="H4971" i="1"/>
  <c r="J5035" i="1"/>
  <c r="I5035" i="1"/>
  <c r="H5035" i="1"/>
  <c r="J5099" i="1"/>
  <c r="I5099" i="1"/>
  <c r="H5099" i="1"/>
  <c r="J5163" i="1"/>
  <c r="I5163" i="1"/>
  <c r="H5163" i="1"/>
  <c r="J5227" i="1"/>
  <c r="I5227" i="1"/>
  <c r="H5227" i="1"/>
  <c r="J5291" i="1"/>
  <c r="I5291" i="1"/>
  <c r="H5291" i="1"/>
  <c r="J5354" i="1"/>
  <c r="I5354" i="1"/>
  <c r="H5354" i="1"/>
  <c r="J5418" i="1"/>
  <c r="I5418" i="1"/>
  <c r="H5418" i="1"/>
  <c r="J5482" i="1"/>
  <c r="I5482" i="1"/>
  <c r="H5482" i="1"/>
  <c r="J5546" i="1"/>
  <c r="I5546" i="1"/>
  <c r="H5546" i="1"/>
  <c r="J5610" i="1"/>
  <c r="I5610" i="1"/>
  <c r="H5610" i="1"/>
  <c r="J5674" i="1"/>
  <c r="I5674" i="1"/>
  <c r="H5674" i="1"/>
  <c r="J5738" i="1"/>
  <c r="I5738" i="1"/>
  <c r="H5738" i="1"/>
  <c r="J5802" i="1"/>
  <c r="I5802" i="1"/>
  <c r="H5802" i="1"/>
  <c r="J5866" i="1"/>
  <c r="I5866" i="1"/>
  <c r="H5866" i="1"/>
  <c r="J5930" i="1"/>
  <c r="I5930" i="1"/>
  <c r="H5930" i="1"/>
  <c r="J5994" i="1"/>
  <c r="I5994" i="1"/>
  <c r="H5994" i="1"/>
  <c r="J6056" i="1"/>
  <c r="I6056" i="1"/>
  <c r="H6056" i="1"/>
  <c r="J6120" i="1"/>
  <c r="I6120" i="1"/>
  <c r="H6120" i="1"/>
  <c r="J6183" i="1"/>
  <c r="I6183" i="1"/>
  <c r="H6183" i="1"/>
  <c r="J6296" i="1"/>
  <c r="I6296" i="1"/>
  <c r="H6296" i="1"/>
  <c r="J6506" i="1"/>
  <c r="I6506" i="1"/>
  <c r="H6506" i="1"/>
  <c r="J6761" i="1"/>
  <c r="I6761" i="1"/>
  <c r="H6761" i="1"/>
  <c r="J7197" i="1"/>
  <c r="I7197" i="1"/>
  <c r="H7197" i="1"/>
  <c r="J7707" i="1"/>
  <c r="I7707" i="1"/>
  <c r="H7707" i="1"/>
  <c r="J1274" i="1"/>
  <c r="I1274" i="1"/>
  <c r="H1274" i="1"/>
  <c r="J1338" i="1"/>
  <c r="I1338" i="1"/>
  <c r="H1338" i="1"/>
  <c r="J1402" i="1"/>
  <c r="I1402" i="1"/>
  <c r="H1402" i="1"/>
  <c r="J1466" i="1"/>
  <c r="I1466" i="1"/>
  <c r="H1466" i="1"/>
  <c r="J1530" i="1"/>
  <c r="I1530" i="1"/>
  <c r="H1530" i="1"/>
  <c r="J1594" i="1"/>
  <c r="I1594" i="1"/>
  <c r="H1594" i="1"/>
  <c r="J1658" i="1"/>
  <c r="I1658" i="1"/>
  <c r="H1658" i="1"/>
  <c r="J1722" i="1"/>
  <c r="I1722" i="1"/>
  <c r="H1722" i="1"/>
  <c r="J1786" i="1"/>
  <c r="I1786" i="1"/>
  <c r="H1786" i="1"/>
  <c r="J1850" i="1"/>
  <c r="I1850" i="1"/>
  <c r="H1850" i="1"/>
  <c r="J1914" i="1"/>
  <c r="I1914" i="1"/>
  <c r="H1914" i="1"/>
  <c r="J1978" i="1"/>
  <c r="I1978" i="1"/>
  <c r="H1978" i="1"/>
  <c r="J2049" i="1"/>
  <c r="I2049" i="1"/>
  <c r="H2049" i="1"/>
  <c r="J2112" i="1"/>
  <c r="I2112" i="1"/>
  <c r="H2112" i="1"/>
  <c r="J2176" i="1"/>
  <c r="I2176" i="1"/>
  <c r="H2176" i="1"/>
  <c r="J2240" i="1"/>
  <c r="I2240" i="1"/>
  <c r="H2240" i="1"/>
  <c r="J2304" i="1"/>
  <c r="I2304" i="1"/>
  <c r="H2304" i="1"/>
  <c r="J2374" i="1"/>
  <c r="I2374" i="1"/>
  <c r="H2374" i="1"/>
  <c r="J2437" i="1"/>
  <c r="I2437" i="1"/>
  <c r="H2437" i="1"/>
  <c r="J2501" i="1"/>
  <c r="I2501" i="1"/>
  <c r="H2501" i="1"/>
  <c r="J2564" i="1"/>
  <c r="I2564" i="1"/>
  <c r="H2564" i="1"/>
  <c r="J2628" i="1"/>
  <c r="I2628" i="1"/>
  <c r="H2628" i="1"/>
  <c r="J2691" i="1"/>
  <c r="I2691" i="1"/>
  <c r="H2691" i="1"/>
  <c r="J2755" i="1"/>
  <c r="I2755" i="1"/>
  <c r="H2755" i="1"/>
  <c r="J2818" i="1"/>
  <c r="I2818" i="1"/>
  <c r="H2818" i="1"/>
  <c r="J2882" i="1"/>
  <c r="I2882" i="1"/>
  <c r="H2882" i="1"/>
  <c r="J2946" i="1"/>
  <c r="I2946" i="1"/>
  <c r="H2946" i="1"/>
  <c r="J3010" i="1"/>
  <c r="I3010" i="1"/>
  <c r="H3010" i="1"/>
  <c r="J3074" i="1"/>
  <c r="I3074" i="1"/>
  <c r="H3074" i="1"/>
  <c r="J3138" i="1"/>
  <c r="I3138" i="1"/>
  <c r="H3138" i="1"/>
  <c r="J3202" i="1"/>
  <c r="I3202" i="1"/>
  <c r="H3202" i="1"/>
  <c r="J3266" i="1"/>
  <c r="I3266" i="1"/>
  <c r="H3266" i="1"/>
  <c r="J3330" i="1"/>
  <c r="I3330" i="1"/>
  <c r="H3330" i="1"/>
  <c r="J3394" i="1"/>
  <c r="I3394" i="1"/>
  <c r="H3394" i="1"/>
  <c r="J3458" i="1"/>
  <c r="I3458" i="1"/>
  <c r="H3458" i="1"/>
  <c r="J3522" i="1"/>
  <c r="I3522" i="1"/>
  <c r="H3522" i="1"/>
  <c r="J3585" i="1"/>
  <c r="I3585" i="1"/>
  <c r="H3585" i="1"/>
  <c r="J3647" i="1"/>
  <c r="I3647" i="1"/>
  <c r="H3647" i="1"/>
  <c r="J3711" i="1"/>
  <c r="I3711" i="1"/>
  <c r="H3711" i="1"/>
  <c r="J3780" i="1"/>
  <c r="I3780" i="1"/>
  <c r="H3780" i="1"/>
  <c r="J3843" i="1"/>
  <c r="I3843" i="1"/>
  <c r="H3843" i="1"/>
  <c r="J3906" i="1"/>
  <c r="I3906" i="1"/>
  <c r="H3906" i="1"/>
  <c r="J3969" i="1"/>
  <c r="I3969" i="1"/>
  <c r="H3969" i="1"/>
  <c r="J4033" i="1"/>
  <c r="I4033" i="1"/>
  <c r="H4033" i="1"/>
  <c r="J4101" i="1"/>
  <c r="I4101" i="1"/>
  <c r="H4101" i="1"/>
  <c r="J4164" i="1"/>
  <c r="I4164" i="1"/>
  <c r="H4164" i="1"/>
  <c r="J4228" i="1"/>
  <c r="I4228" i="1"/>
  <c r="H4228" i="1"/>
  <c r="J4288" i="1"/>
  <c r="H4288" i="1"/>
  <c r="I4288" i="1"/>
  <c r="J4359" i="1"/>
  <c r="I4359" i="1"/>
  <c r="H4359" i="1"/>
  <c r="J4422" i="1"/>
  <c r="I4422" i="1"/>
  <c r="H4422" i="1"/>
  <c r="J4485" i="1"/>
  <c r="I4485" i="1"/>
  <c r="H4485" i="1"/>
  <c r="J4549" i="1"/>
  <c r="I4549" i="1"/>
  <c r="H4549" i="1"/>
  <c r="J4613" i="1"/>
  <c r="I4613" i="1"/>
  <c r="H4613" i="1"/>
  <c r="J4677" i="1"/>
  <c r="I4677" i="1"/>
  <c r="H4677" i="1"/>
  <c r="J4741" i="1"/>
  <c r="I4741" i="1"/>
  <c r="H4741" i="1"/>
  <c r="J4805" i="1"/>
  <c r="I4805" i="1"/>
  <c r="H4805" i="1"/>
  <c r="J4869" i="1"/>
  <c r="I4869" i="1"/>
  <c r="H4869" i="1"/>
  <c r="J4933" i="1"/>
  <c r="I4933" i="1"/>
  <c r="H4933" i="1"/>
  <c r="J4997" i="1"/>
  <c r="I4997" i="1"/>
  <c r="H4997" i="1"/>
  <c r="J5061" i="1"/>
  <c r="I5061" i="1"/>
  <c r="H5061" i="1"/>
  <c r="J5125" i="1"/>
  <c r="I5125" i="1"/>
  <c r="H5125" i="1"/>
  <c r="J5189" i="1"/>
  <c r="I5189" i="1"/>
  <c r="H5189" i="1"/>
  <c r="J5253" i="1"/>
  <c r="I5253" i="1"/>
  <c r="H5253" i="1"/>
  <c r="J5317" i="1"/>
  <c r="I5317" i="1"/>
  <c r="H5317" i="1"/>
  <c r="J5380" i="1"/>
  <c r="I5380" i="1"/>
  <c r="H5380" i="1"/>
  <c r="J5444" i="1"/>
  <c r="I5444" i="1"/>
  <c r="H5444" i="1"/>
  <c r="J5508" i="1"/>
  <c r="I5508" i="1"/>
  <c r="H5508" i="1"/>
  <c r="J5572" i="1"/>
  <c r="I5572" i="1"/>
  <c r="H5572" i="1"/>
  <c r="J5636" i="1"/>
  <c r="I5636" i="1"/>
  <c r="H5636" i="1"/>
  <c r="J5700" i="1"/>
  <c r="I5700" i="1"/>
  <c r="H5700" i="1"/>
  <c r="J5764" i="1"/>
  <c r="I5764" i="1"/>
  <c r="H5764" i="1"/>
  <c r="J5828" i="1"/>
  <c r="I5828" i="1"/>
  <c r="H5828" i="1"/>
  <c r="J5892" i="1"/>
  <c r="I5892" i="1"/>
  <c r="H5892" i="1"/>
  <c r="J5956" i="1"/>
  <c r="I5956" i="1"/>
  <c r="H5956" i="1"/>
  <c r="J6020" i="1"/>
  <c r="I6020" i="1"/>
  <c r="H6020" i="1"/>
  <c r="J6082" i="1"/>
  <c r="I6082" i="1"/>
  <c r="H6082" i="1"/>
  <c r="J6145" i="1"/>
  <c r="I6145" i="1"/>
  <c r="H6145" i="1"/>
  <c r="J6220" i="1"/>
  <c r="I6220" i="1"/>
  <c r="H6220" i="1"/>
  <c r="J6356" i="1"/>
  <c r="I6356" i="1"/>
  <c r="H6356" i="1"/>
  <c r="J6609" i="1"/>
  <c r="I6609" i="1"/>
  <c r="H6609" i="1"/>
  <c r="J6894" i="1"/>
  <c r="I6894" i="1"/>
  <c r="H6894" i="1"/>
  <c r="J7404" i="1"/>
  <c r="I7404" i="1"/>
  <c r="H7404" i="1"/>
  <c r="J2931" i="1"/>
  <c r="I2931" i="1"/>
  <c r="H2931" i="1"/>
  <c r="J2995" i="1"/>
  <c r="I2995" i="1"/>
  <c r="H2995" i="1"/>
  <c r="J3059" i="1"/>
  <c r="I3059" i="1"/>
  <c r="H3059" i="1"/>
  <c r="J3123" i="1"/>
  <c r="I3123" i="1"/>
  <c r="H3123" i="1"/>
  <c r="J3187" i="1"/>
  <c r="I3187" i="1"/>
  <c r="H3187" i="1"/>
  <c r="J3251" i="1"/>
  <c r="I3251" i="1"/>
  <c r="H3251" i="1"/>
  <c r="J3315" i="1"/>
  <c r="I3315" i="1"/>
  <c r="H3315" i="1"/>
  <c r="J3379" i="1"/>
  <c r="I3379" i="1"/>
  <c r="H3379" i="1"/>
  <c r="J3443" i="1"/>
  <c r="I3443" i="1"/>
  <c r="H3443" i="1"/>
  <c r="J3507" i="1"/>
  <c r="I3507" i="1"/>
  <c r="H3507" i="1"/>
  <c r="J3571" i="1"/>
  <c r="I3571" i="1"/>
  <c r="H3571" i="1"/>
  <c r="J3632" i="1"/>
  <c r="I3632" i="1"/>
  <c r="H3632" i="1"/>
  <c r="J3696" i="1"/>
  <c r="I3696" i="1"/>
  <c r="H3696" i="1"/>
  <c r="J3758" i="1"/>
  <c r="I3758" i="1"/>
  <c r="H3758" i="1"/>
  <c r="J3821" i="1"/>
  <c r="I3821" i="1"/>
  <c r="H3821" i="1"/>
  <c r="J3884" i="1"/>
  <c r="I3884" i="1"/>
  <c r="H3884" i="1"/>
  <c r="J3947" i="1"/>
  <c r="I3947" i="1"/>
  <c r="H3947" i="1"/>
  <c r="J4010" i="1"/>
  <c r="I4010" i="1"/>
  <c r="H4010" i="1"/>
  <c r="J4071" i="1"/>
  <c r="I4071" i="1"/>
  <c r="H4071" i="1"/>
  <c r="J4134" i="1"/>
  <c r="I4134" i="1"/>
  <c r="H4134" i="1"/>
  <c r="J4197" i="1"/>
  <c r="I4197" i="1"/>
  <c r="H4197" i="1"/>
  <c r="J4281" i="1"/>
  <c r="I4281" i="1"/>
  <c r="H4281" i="1"/>
  <c r="J4344" i="1"/>
  <c r="I4344" i="1"/>
  <c r="H4344" i="1"/>
  <c r="J4407" i="1"/>
  <c r="H4407" i="1"/>
  <c r="I4407" i="1"/>
  <c r="J4470" i="1"/>
  <c r="I4470" i="1"/>
  <c r="H4470" i="1"/>
  <c r="J4534" i="1"/>
  <c r="I4534" i="1"/>
  <c r="H4534" i="1"/>
  <c r="J4598" i="1"/>
  <c r="I4598" i="1"/>
  <c r="H4598" i="1"/>
  <c r="J4662" i="1"/>
  <c r="I4662" i="1"/>
  <c r="H4662" i="1"/>
  <c r="J4726" i="1"/>
  <c r="I4726" i="1"/>
  <c r="H4726" i="1"/>
  <c r="J4790" i="1"/>
  <c r="I4790" i="1"/>
  <c r="H4790" i="1"/>
  <c r="J4854" i="1"/>
  <c r="I4854" i="1"/>
  <c r="H4854" i="1"/>
  <c r="J4918" i="1"/>
  <c r="I4918" i="1"/>
  <c r="H4918" i="1"/>
  <c r="J4982" i="1"/>
  <c r="I4982" i="1"/>
  <c r="H4982" i="1"/>
  <c r="J5046" i="1"/>
  <c r="I5046" i="1"/>
  <c r="H5046" i="1"/>
  <c r="J5110" i="1"/>
  <c r="I5110" i="1"/>
  <c r="H5110" i="1"/>
  <c r="J5174" i="1"/>
  <c r="I5174" i="1"/>
  <c r="H5174" i="1"/>
  <c r="J5238" i="1"/>
  <c r="I5238" i="1"/>
  <c r="H5238" i="1"/>
  <c r="J5302" i="1"/>
  <c r="I5302" i="1"/>
  <c r="H5302" i="1"/>
  <c r="J5373" i="1"/>
  <c r="I5373" i="1"/>
  <c r="H5373" i="1"/>
  <c r="J5437" i="1"/>
  <c r="I5437" i="1"/>
  <c r="H5437" i="1"/>
  <c r="J5501" i="1"/>
  <c r="I5501" i="1"/>
  <c r="H5501" i="1"/>
  <c r="J5565" i="1"/>
  <c r="I5565" i="1"/>
  <c r="H5565" i="1"/>
  <c r="J5629" i="1"/>
  <c r="I5629" i="1"/>
  <c r="H5629" i="1"/>
  <c r="J5693" i="1"/>
  <c r="I5693" i="1"/>
  <c r="H5693" i="1"/>
  <c r="J5757" i="1"/>
  <c r="I5757" i="1"/>
  <c r="H5757" i="1"/>
  <c r="J5821" i="1"/>
  <c r="I5821" i="1"/>
  <c r="H5821" i="1"/>
  <c r="J5885" i="1"/>
  <c r="I5885" i="1"/>
  <c r="H5885" i="1"/>
  <c r="J5949" i="1"/>
  <c r="H5949" i="1"/>
  <c r="I5949" i="1"/>
  <c r="J6013" i="1"/>
  <c r="I6013" i="1"/>
  <c r="H6013" i="1"/>
  <c r="J6075" i="1"/>
  <c r="I6075" i="1"/>
  <c r="H6075" i="1"/>
  <c r="J6139" i="1"/>
  <c r="I6139" i="1"/>
  <c r="H6139" i="1"/>
  <c r="J6206" i="1"/>
  <c r="I6206" i="1"/>
  <c r="H6206" i="1"/>
  <c r="J6334" i="1"/>
  <c r="I6334" i="1"/>
  <c r="H6334" i="1"/>
  <c r="J6580" i="1"/>
  <c r="I6580" i="1"/>
  <c r="H6580" i="1"/>
  <c r="J6838" i="1"/>
  <c r="I6838" i="1"/>
  <c r="H6838" i="1"/>
  <c r="J7348" i="1"/>
  <c r="I7348" i="1"/>
  <c r="H7348" i="1"/>
  <c r="J1236" i="1"/>
  <c r="I1236" i="1"/>
  <c r="H1236" i="1"/>
  <c r="J1300" i="1"/>
  <c r="I1300" i="1"/>
  <c r="H1300" i="1"/>
  <c r="J1364" i="1"/>
  <c r="I1364" i="1"/>
  <c r="H1364" i="1"/>
  <c r="J1428" i="1"/>
  <c r="I1428" i="1"/>
  <c r="H1428" i="1"/>
  <c r="J1492" i="1"/>
  <c r="I1492" i="1"/>
  <c r="H1492" i="1"/>
  <c r="J1556" i="1"/>
  <c r="I1556" i="1"/>
  <c r="H1556" i="1"/>
  <c r="J1620" i="1"/>
  <c r="I1620" i="1"/>
  <c r="H1620" i="1"/>
  <c r="J1684" i="1"/>
  <c r="I1684" i="1"/>
  <c r="H1684" i="1"/>
  <c r="J1748" i="1"/>
  <c r="I1748" i="1"/>
  <c r="H1748" i="1"/>
  <c r="J1812" i="1"/>
  <c r="I1812" i="1"/>
  <c r="H1812" i="1"/>
  <c r="J1876" i="1"/>
  <c r="I1876" i="1"/>
  <c r="H1876" i="1"/>
  <c r="J1940" i="1"/>
  <c r="I1940" i="1"/>
  <c r="H1940" i="1"/>
  <c r="J2003" i="1"/>
  <c r="I2003" i="1"/>
  <c r="H2003" i="1"/>
  <c r="J2067" i="1"/>
  <c r="I2067" i="1"/>
  <c r="H2067" i="1"/>
  <c r="J2130" i="1"/>
  <c r="I2130" i="1"/>
  <c r="H2130" i="1"/>
  <c r="J2194" i="1"/>
  <c r="I2194" i="1"/>
  <c r="H2194" i="1"/>
  <c r="J2258" i="1"/>
  <c r="I2258" i="1"/>
  <c r="H2258" i="1"/>
  <c r="J2322" i="1"/>
  <c r="I2322" i="1"/>
  <c r="H2322" i="1"/>
  <c r="J2392" i="1"/>
  <c r="I2392" i="1"/>
  <c r="H2392" i="1"/>
  <c r="J2455" i="1"/>
  <c r="I2455" i="1"/>
  <c r="H2455" i="1"/>
  <c r="J2519" i="1"/>
  <c r="I2519" i="1"/>
  <c r="H2519" i="1"/>
  <c r="J2582" i="1"/>
  <c r="I2582" i="1"/>
  <c r="H2582" i="1"/>
  <c r="J2645" i="1"/>
  <c r="I2645" i="1"/>
  <c r="H2645" i="1"/>
  <c r="J2709" i="1"/>
  <c r="I2709" i="1"/>
  <c r="H2709" i="1"/>
  <c r="J2773" i="1"/>
  <c r="I2773" i="1"/>
  <c r="H2773" i="1"/>
  <c r="J2836" i="1"/>
  <c r="I2836" i="1"/>
  <c r="H2836" i="1"/>
  <c r="J2900" i="1"/>
  <c r="I2900" i="1"/>
  <c r="H2900" i="1"/>
  <c r="J2964" i="1"/>
  <c r="I2964" i="1"/>
  <c r="H2964" i="1"/>
  <c r="J3028" i="1"/>
  <c r="I3028" i="1"/>
  <c r="H3028" i="1"/>
  <c r="J3092" i="1"/>
  <c r="I3092" i="1"/>
  <c r="H3092" i="1"/>
  <c r="J3156" i="1"/>
  <c r="I3156" i="1"/>
  <c r="H3156" i="1"/>
  <c r="J3220" i="1"/>
  <c r="I3220" i="1"/>
  <c r="H3220" i="1"/>
  <c r="J3284" i="1"/>
  <c r="I3284" i="1"/>
  <c r="H3284" i="1"/>
  <c r="J3348" i="1"/>
  <c r="I3348" i="1"/>
  <c r="H3348" i="1"/>
  <c r="J3412" i="1"/>
  <c r="I3412" i="1"/>
  <c r="H3412" i="1"/>
  <c r="J3476" i="1"/>
  <c r="I3476" i="1"/>
  <c r="H3476" i="1"/>
  <c r="J3540" i="1"/>
  <c r="I3540" i="1"/>
  <c r="H3540" i="1"/>
  <c r="J3603" i="1"/>
  <c r="I3603" i="1"/>
  <c r="H3603" i="1"/>
  <c r="J3665" i="1"/>
  <c r="I3665" i="1"/>
  <c r="H3665" i="1"/>
  <c r="J3727" i="1"/>
  <c r="I3727" i="1"/>
  <c r="H3727" i="1"/>
  <c r="J3790" i="1"/>
  <c r="I3790" i="1"/>
  <c r="H3790" i="1"/>
  <c r="J3861" i="1"/>
  <c r="I3861" i="1"/>
  <c r="H3861" i="1"/>
  <c r="J3924" i="1"/>
  <c r="I3924" i="1"/>
  <c r="H3924" i="1"/>
  <c r="J3987" i="1"/>
  <c r="I3987" i="1"/>
  <c r="H3987" i="1"/>
  <c r="I4048" i="1"/>
  <c r="J4048" i="1"/>
  <c r="H4048" i="1"/>
  <c r="J4111" i="1"/>
  <c r="I4111" i="1"/>
  <c r="H4111" i="1"/>
  <c r="I4182" i="1"/>
  <c r="J4182" i="1"/>
  <c r="H4182" i="1"/>
  <c r="J4252" i="1"/>
  <c r="I4252" i="1"/>
  <c r="H4252" i="1"/>
  <c r="J4314" i="1"/>
  <c r="I4314" i="1"/>
  <c r="H4314" i="1"/>
  <c r="J4376" i="1"/>
  <c r="I4376" i="1"/>
  <c r="H4376" i="1"/>
  <c r="J4439" i="1"/>
  <c r="I4439" i="1"/>
  <c r="H4439" i="1"/>
  <c r="J4503" i="1"/>
  <c r="I4503" i="1"/>
  <c r="H4503" i="1"/>
  <c r="J4567" i="1"/>
  <c r="I4567" i="1"/>
  <c r="H4567" i="1"/>
  <c r="J4631" i="1"/>
  <c r="I4631" i="1"/>
  <c r="H4631" i="1"/>
  <c r="J4695" i="1"/>
  <c r="I4695" i="1"/>
  <c r="H4695" i="1"/>
  <c r="J4759" i="1"/>
  <c r="I4759" i="1"/>
  <c r="H4759" i="1"/>
  <c r="J4823" i="1"/>
  <c r="I4823" i="1"/>
  <c r="H4823" i="1"/>
  <c r="J4887" i="1"/>
  <c r="I4887" i="1"/>
  <c r="H4887" i="1"/>
  <c r="J4951" i="1"/>
  <c r="I4951" i="1"/>
  <c r="H4951" i="1"/>
  <c r="J5015" i="1"/>
  <c r="I5015" i="1"/>
  <c r="H5015" i="1"/>
  <c r="J5079" i="1"/>
  <c r="I5079" i="1"/>
  <c r="H5079" i="1"/>
  <c r="J5143" i="1"/>
  <c r="I5143" i="1"/>
  <c r="H5143" i="1"/>
  <c r="J5207" i="1"/>
  <c r="I5207" i="1"/>
  <c r="H5207" i="1"/>
  <c r="H5271" i="1"/>
  <c r="J5271" i="1"/>
  <c r="I5271" i="1"/>
  <c r="J5334" i="1"/>
  <c r="I5334" i="1"/>
  <c r="H5334" i="1"/>
  <c r="J5398" i="1"/>
  <c r="I5398" i="1"/>
  <c r="H5398" i="1"/>
  <c r="J5462" i="1"/>
  <c r="I5462" i="1"/>
  <c r="H5462" i="1"/>
  <c r="J5526" i="1"/>
  <c r="I5526" i="1"/>
  <c r="H5526" i="1"/>
  <c r="J5590" i="1"/>
  <c r="I5590" i="1"/>
  <c r="H5590" i="1"/>
  <c r="J5654" i="1"/>
  <c r="I5654" i="1"/>
  <c r="H5654" i="1"/>
  <c r="J5718" i="1"/>
  <c r="I5718" i="1"/>
  <c r="H5718" i="1"/>
  <c r="J5782" i="1"/>
  <c r="I5782" i="1"/>
  <c r="H5782" i="1"/>
  <c r="J5846" i="1"/>
  <c r="I5846" i="1"/>
  <c r="H5846" i="1"/>
  <c r="J5910" i="1"/>
  <c r="I5910" i="1"/>
  <c r="H5910" i="1"/>
  <c r="J5974" i="1"/>
  <c r="I5974" i="1"/>
  <c r="H5974" i="1"/>
  <c r="J6037" i="1"/>
  <c r="I6037" i="1"/>
  <c r="H6037" i="1"/>
  <c r="J6100" i="1"/>
  <c r="I6100" i="1"/>
  <c r="H6100" i="1"/>
  <c r="J6171" i="1"/>
  <c r="I6171" i="1"/>
  <c r="H6171" i="1"/>
  <c r="J6272" i="1"/>
  <c r="I6272" i="1"/>
  <c r="H6272" i="1"/>
  <c r="J6458" i="1"/>
  <c r="I6458" i="1"/>
  <c r="H6458" i="1"/>
  <c r="J6713" i="1"/>
  <c r="I6713" i="1"/>
  <c r="H6713" i="1"/>
  <c r="J7102" i="1"/>
  <c r="I7102" i="1"/>
  <c r="H7102" i="1"/>
  <c r="J7611" i="1"/>
  <c r="I7611" i="1"/>
  <c r="H7611" i="1"/>
  <c r="J1269" i="1"/>
  <c r="I1269" i="1"/>
  <c r="H1269" i="1"/>
  <c r="J1333" i="1"/>
  <c r="I1333" i="1"/>
  <c r="H1333" i="1"/>
  <c r="J1397" i="1"/>
  <c r="I1397" i="1"/>
  <c r="H1397" i="1"/>
  <c r="J1461" i="1"/>
  <c r="I1461" i="1"/>
  <c r="H1461" i="1"/>
  <c r="J1525" i="1"/>
  <c r="I1525" i="1"/>
  <c r="H1525" i="1"/>
  <c r="J1589" i="1"/>
  <c r="I1589" i="1"/>
  <c r="H1589" i="1"/>
  <c r="J1653" i="1"/>
  <c r="I1653" i="1"/>
  <c r="H1653" i="1"/>
  <c r="J1717" i="1"/>
  <c r="I1717" i="1"/>
  <c r="H1717" i="1"/>
  <c r="J1781" i="1"/>
  <c r="I1781" i="1"/>
  <c r="H1781" i="1"/>
  <c r="J1845" i="1"/>
  <c r="I1845" i="1"/>
  <c r="H1845" i="1"/>
  <c r="J1909" i="1"/>
  <c r="I1909" i="1"/>
  <c r="H1909" i="1"/>
  <c r="J1973" i="1"/>
  <c r="I1973" i="1"/>
  <c r="H1973" i="1"/>
  <c r="J2036" i="1"/>
  <c r="I2036" i="1"/>
  <c r="H2036" i="1"/>
  <c r="J2099" i="1"/>
  <c r="I2099" i="1"/>
  <c r="H2099" i="1"/>
  <c r="J2163" i="1"/>
  <c r="I2163" i="1"/>
  <c r="H2163" i="1"/>
  <c r="J2227" i="1"/>
  <c r="I2227" i="1"/>
  <c r="H2227" i="1"/>
  <c r="J2291" i="1"/>
  <c r="I2291" i="1"/>
  <c r="H2291" i="1"/>
  <c r="J2353" i="1"/>
  <c r="I2353" i="1"/>
  <c r="H2353" i="1"/>
  <c r="J2417" i="1"/>
  <c r="I2417" i="1"/>
  <c r="H2417" i="1"/>
  <c r="J2480" i="1"/>
  <c r="I2480" i="1"/>
  <c r="H2480" i="1"/>
  <c r="J2543" i="1"/>
  <c r="I2543" i="1"/>
  <c r="H2543" i="1"/>
  <c r="J2607" i="1"/>
  <c r="I2607" i="1"/>
  <c r="H2607" i="1"/>
  <c r="J2670" i="1"/>
  <c r="I2670" i="1"/>
  <c r="H2670" i="1"/>
  <c r="J2734" i="1"/>
  <c r="I2734" i="1"/>
  <c r="H2734" i="1"/>
  <c r="H2797" i="1"/>
  <c r="J2797" i="1"/>
  <c r="I2797" i="1"/>
  <c r="J2861" i="1"/>
  <c r="I2861" i="1"/>
  <c r="H2861" i="1"/>
  <c r="J2925" i="1"/>
  <c r="I2925" i="1"/>
  <c r="H2925" i="1"/>
  <c r="J2989" i="1"/>
  <c r="I2989" i="1"/>
  <c r="H2989" i="1"/>
  <c r="J3053" i="1"/>
  <c r="I3053" i="1"/>
  <c r="H3053" i="1"/>
  <c r="J3117" i="1"/>
  <c r="I3117" i="1"/>
  <c r="H3117" i="1"/>
  <c r="J3181" i="1"/>
  <c r="I3181" i="1"/>
  <c r="H3181" i="1"/>
  <c r="J3245" i="1"/>
  <c r="I3245" i="1"/>
  <c r="H3245" i="1"/>
  <c r="J3309" i="1"/>
  <c r="I3309" i="1"/>
  <c r="H3309" i="1"/>
  <c r="J3373" i="1"/>
  <c r="I3373" i="1"/>
  <c r="H3373" i="1"/>
  <c r="J3437" i="1"/>
  <c r="I3437" i="1"/>
  <c r="H3437" i="1"/>
  <c r="J3501" i="1"/>
  <c r="I3501" i="1"/>
  <c r="H3501" i="1"/>
  <c r="J3565" i="1"/>
  <c r="I3565" i="1"/>
  <c r="H3565" i="1"/>
  <c r="J3626" i="1"/>
  <c r="I3626" i="1"/>
  <c r="H3626" i="1"/>
  <c r="I3690" i="1"/>
  <c r="J3690" i="1"/>
  <c r="H3690" i="1"/>
  <c r="J3752" i="1"/>
  <c r="I3752" i="1"/>
  <c r="H3752" i="1"/>
  <c r="J3823" i="1"/>
  <c r="I3823" i="1"/>
  <c r="H3823" i="1"/>
  <c r="J3886" i="1"/>
  <c r="I3886" i="1"/>
  <c r="H3886" i="1"/>
  <c r="J3949" i="1"/>
  <c r="I3949" i="1"/>
  <c r="H3949" i="1"/>
  <c r="J4012" i="1"/>
  <c r="H4012" i="1"/>
  <c r="I4012" i="1"/>
  <c r="H4081" i="1"/>
  <c r="J4081" i="1"/>
  <c r="I4081" i="1"/>
  <c r="J4144" i="1"/>
  <c r="I4144" i="1"/>
  <c r="H4144" i="1"/>
  <c r="J4207" i="1"/>
  <c r="I4207" i="1"/>
  <c r="H4207" i="1"/>
  <c r="J4268" i="1"/>
  <c r="I4268" i="1"/>
  <c r="H4268" i="1"/>
  <c r="J4331" i="1"/>
  <c r="I4331" i="1"/>
  <c r="H4331" i="1"/>
  <c r="J4393" i="1"/>
  <c r="I4393" i="1"/>
  <c r="H4393" i="1"/>
  <c r="J4456" i="1"/>
  <c r="I4456" i="1"/>
  <c r="H4456" i="1"/>
  <c r="J4520" i="1"/>
  <c r="I4520" i="1"/>
  <c r="H4520" i="1"/>
  <c r="J4584" i="1"/>
  <c r="I4584" i="1"/>
  <c r="H4584" i="1"/>
  <c r="J4648" i="1"/>
  <c r="I4648" i="1"/>
  <c r="H4648" i="1"/>
  <c r="J4712" i="1"/>
  <c r="I4712" i="1"/>
  <c r="H4712" i="1"/>
  <c r="J4776" i="1"/>
  <c r="I4776" i="1"/>
  <c r="H4776" i="1"/>
  <c r="J4840" i="1"/>
  <c r="I4840" i="1"/>
  <c r="H4840" i="1"/>
  <c r="J4904" i="1"/>
  <c r="I4904" i="1"/>
  <c r="H4904" i="1"/>
  <c r="J4968" i="1"/>
  <c r="I4968" i="1"/>
  <c r="H4968" i="1"/>
  <c r="J5032" i="1"/>
  <c r="I5032" i="1"/>
  <c r="H5032" i="1"/>
  <c r="J5096" i="1"/>
  <c r="I5096" i="1"/>
  <c r="H5096" i="1"/>
  <c r="J5160" i="1"/>
  <c r="I5160" i="1"/>
  <c r="H5160" i="1"/>
  <c r="J5224" i="1"/>
  <c r="I5224" i="1"/>
  <c r="H5224" i="1"/>
  <c r="J5288" i="1"/>
  <c r="I5288" i="1"/>
  <c r="H5288" i="1"/>
  <c r="J5351" i="1"/>
  <c r="I5351" i="1"/>
  <c r="H5351" i="1"/>
  <c r="J5415" i="1"/>
  <c r="I5415" i="1"/>
  <c r="H5415" i="1"/>
  <c r="J5479" i="1"/>
  <c r="I5479" i="1"/>
  <c r="H5479" i="1"/>
  <c r="J5543" i="1"/>
  <c r="I5543" i="1"/>
  <c r="H5543" i="1"/>
  <c r="J5607" i="1"/>
  <c r="I5607" i="1"/>
  <c r="H5607" i="1"/>
  <c r="J5671" i="1"/>
  <c r="I5671" i="1"/>
  <c r="H5671" i="1"/>
  <c r="J5735" i="1"/>
  <c r="I5735" i="1"/>
  <c r="H5735" i="1"/>
  <c r="J5799" i="1"/>
  <c r="I5799" i="1"/>
  <c r="H5799" i="1"/>
  <c r="J5863" i="1"/>
  <c r="I5863" i="1"/>
  <c r="H5863" i="1"/>
  <c r="J5927" i="1"/>
  <c r="I5927" i="1"/>
  <c r="H5927" i="1"/>
  <c r="J5991" i="1"/>
  <c r="I5991" i="1"/>
  <c r="H5991" i="1"/>
  <c r="J6061" i="1"/>
  <c r="I6061" i="1"/>
  <c r="H6061" i="1"/>
  <c r="J6125" i="1"/>
  <c r="I6125" i="1"/>
  <c r="H6125" i="1"/>
  <c r="J6188" i="1"/>
  <c r="I6188" i="1"/>
  <c r="H6188" i="1"/>
  <c r="J6307" i="1"/>
  <c r="I6307" i="1"/>
  <c r="H6307" i="1"/>
  <c r="J6524" i="1"/>
  <c r="I6524" i="1"/>
  <c r="H6524" i="1"/>
  <c r="J6810" i="1"/>
  <c r="I6810" i="1"/>
  <c r="H6810" i="1"/>
  <c r="J7300" i="1"/>
  <c r="I7300" i="1"/>
  <c r="H7300" i="1"/>
  <c r="J7816" i="1"/>
  <c r="I7816" i="1"/>
  <c r="H7816" i="1"/>
  <c r="J1294" i="1"/>
  <c r="I1294" i="1"/>
  <c r="H1294" i="1"/>
  <c r="J1358" i="1"/>
  <c r="I1358" i="1"/>
  <c r="H1358" i="1"/>
  <c r="J1422" i="1"/>
  <c r="I1422" i="1"/>
  <c r="H1422" i="1"/>
  <c r="J1486" i="1"/>
  <c r="I1486" i="1"/>
  <c r="H1486" i="1"/>
  <c r="J1550" i="1"/>
  <c r="I1550" i="1"/>
  <c r="H1550" i="1"/>
  <c r="J1614" i="1"/>
  <c r="I1614" i="1"/>
  <c r="H1614" i="1"/>
  <c r="J1678" i="1"/>
  <c r="I1678" i="1"/>
  <c r="H1678" i="1"/>
  <c r="J1742" i="1"/>
  <c r="I1742" i="1"/>
  <c r="H1742" i="1"/>
  <c r="J1806" i="1"/>
  <c r="I1806" i="1"/>
  <c r="H1806" i="1"/>
  <c r="J1870" i="1"/>
  <c r="I1870" i="1"/>
  <c r="H1870" i="1"/>
  <c r="J1934" i="1"/>
  <c r="I1934" i="1"/>
  <c r="H1934" i="1"/>
  <c r="J1998" i="1"/>
  <c r="I1998" i="1"/>
  <c r="H1998" i="1"/>
  <c r="J2061" i="1"/>
  <c r="I2061" i="1"/>
  <c r="H2061" i="1"/>
  <c r="J2124" i="1"/>
  <c r="I2124" i="1"/>
  <c r="H2124" i="1"/>
  <c r="J2188" i="1"/>
  <c r="I2188" i="1"/>
  <c r="H2188" i="1"/>
  <c r="J2252" i="1"/>
  <c r="I2252" i="1"/>
  <c r="H2252" i="1"/>
  <c r="J2316" i="1"/>
  <c r="I2316" i="1"/>
  <c r="H2316" i="1"/>
  <c r="J2378" i="1"/>
  <c r="I2378" i="1"/>
  <c r="H2378" i="1"/>
  <c r="J2441" i="1"/>
  <c r="I2441" i="1"/>
  <c r="H2441" i="1"/>
  <c r="J2505" i="1"/>
  <c r="I2505" i="1"/>
  <c r="H2505" i="1"/>
  <c r="J2568" i="1"/>
  <c r="I2568" i="1"/>
  <c r="H2568" i="1"/>
  <c r="J2632" i="1"/>
  <c r="I2632" i="1"/>
  <c r="H2632" i="1"/>
  <c r="J2695" i="1"/>
  <c r="I2695" i="1"/>
  <c r="H2695" i="1"/>
  <c r="J2759" i="1"/>
  <c r="I2759" i="1"/>
  <c r="H2759" i="1"/>
  <c r="J2822" i="1"/>
  <c r="I2822" i="1"/>
  <c r="H2822" i="1"/>
  <c r="J2886" i="1"/>
  <c r="I2886" i="1"/>
  <c r="H2886" i="1"/>
  <c r="J2950" i="1"/>
  <c r="I2950" i="1"/>
  <c r="H2950" i="1"/>
  <c r="J3014" i="1"/>
  <c r="I3014" i="1"/>
  <c r="H3014" i="1"/>
  <c r="J3078" i="1"/>
  <c r="I3078" i="1"/>
  <c r="H3078" i="1"/>
  <c r="J3142" i="1"/>
  <c r="I3142" i="1"/>
  <c r="H3142" i="1"/>
  <c r="J3206" i="1"/>
  <c r="I3206" i="1"/>
  <c r="H3206" i="1"/>
  <c r="J3270" i="1"/>
  <c r="I3270" i="1"/>
  <c r="H3270" i="1"/>
  <c r="J3334" i="1"/>
  <c r="I3334" i="1"/>
  <c r="H3334" i="1"/>
  <c r="J3398" i="1"/>
  <c r="I3398" i="1"/>
  <c r="H3398" i="1"/>
  <c r="J3462" i="1"/>
  <c r="I3462" i="1"/>
  <c r="H3462" i="1"/>
  <c r="J3526" i="1"/>
  <c r="I3526" i="1"/>
  <c r="H3526" i="1"/>
  <c r="J3589" i="1"/>
  <c r="I3589" i="1"/>
  <c r="H3589" i="1"/>
  <c r="J3667" i="1"/>
  <c r="I3667" i="1"/>
  <c r="H3667" i="1"/>
  <c r="J3737" i="1"/>
  <c r="I3737" i="1"/>
  <c r="H3737" i="1"/>
  <c r="J3800" i="1"/>
  <c r="I3800" i="1"/>
  <c r="H3800" i="1"/>
  <c r="J3863" i="1"/>
  <c r="I3863" i="1"/>
  <c r="H3863" i="1"/>
  <c r="J3934" i="1"/>
  <c r="I3934" i="1"/>
  <c r="H3934" i="1"/>
  <c r="J3997" i="1"/>
  <c r="I3997" i="1"/>
  <c r="H3997" i="1"/>
  <c r="J4058" i="1"/>
  <c r="I4058" i="1"/>
  <c r="H4058" i="1"/>
  <c r="J4129" i="1"/>
  <c r="I4129" i="1"/>
  <c r="H4129" i="1"/>
  <c r="J4192" i="1"/>
  <c r="I4192" i="1"/>
  <c r="H4192" i="1"/>
  <c r="J4254" i="1"/>
  <c r="I4254" i="1"/>
  <c r="H4254" i="1"/>
  <c r="J4316" i="1"/>
  <c r="I4316" i="1"/>
  <c r="H4316" i="1"/>
  <c r="H4386" i="1"/>
  <c r="J4386" i="1"/>
  <c r="I4386" i="1"/>
  <c r="J4449" i="1"/>
  <c r="I4449" i="1"/>
  <c r="H4449" i="1"/>
  <c r="J4513" i="1"/>
  <c r="I4513" i="1"/>
  <c r="H4513" i="1"/>
  <c r="J4577" i="1"/>
  <c r="I4577" i="1"/>
  <c r="H4577" i="1"/>
  <c r="J4641" i="1"/>
  <c r="I4641" i="1"/>
  <c r="H4641" i="1"/>
  <c r="J4705" i="1"/>
  <c r="I4705" i="1"/>
  <c r="H4705" i="1"/>
  <c r="J4769" i="1"/>
  <c r="I4769" i="1"/>
  <c r="H4769" i="1"/>
  <c r="J4833" i="1"/>
  <c r="I4833" i="1"/>
  <c r="H4833" i="1"/>
  <c r="J4897" i="1"/>
  <c r="I4897" i="1"/>
  <c r="H4897" i="1"/>
  <c r="J4961" i="1"/>
  <c r="I4961" i="1"/>
  <c r="H4961" i="1"/>
  <c r="J5025" i="1"/>
  <c r="I5025" i="1"/>
  <c r="H5025" i="1"/>
  <c r="J5089" i="1"/>
  <c r="I5089" i="1"/>
  <c r="H5089" i="1"/>
  <c r="J5153" i="1"/>
  <c r="I5153" i="1"/>
  <c r="H5153" i="1"/>
  <c r="J5217" i="1"/>
  <c r="I5217" i="1"/>
  <c r="H5217" i="1"/>
  <c r="J5281" i="1"/>
  <c r="I5281" i="1"/>
  <c r="H5281" i="1"/>
  <c r="J5344" i="1"/>
  <c r="I5344" i="1"/>
  <c r="H5344" i="1"/>
  <c r="J5408" i="1"/>
  <c r="I5408" i="1"/>
  <c r="H5408" i="1"/>
  <c r="J5472" i="1"/>
  <c r="I5472" i="1"/>
  <c r="H5472" i="1"/>
  <c r="J5536" i="1"/>
  <c r="I5536" i="1"/>
  <c r="H5536" i="1"/>
  <c r="J5600" i="1"/>
  <c r="I5600" i="1"/>
  <c r="H5600" i="1"/>
  <c r="J5664" i="1"/>
  <c r="I5664" i="1"/>
  <c r="H5664" i="1"/>
  <c r="J5728" i="1"/>
  <c r="I5728" i="1"/>
  <c r="H5728" i="1"/>
  <c r="J5792" i="1"/>
  <c r="I5792" i="1"/>
  <c r="H5792" i="1"/>
  <c r="J5856" i="1"/>
  <c r="I5856" i="1"/>
  <c r="H5856" i="1"/>
  <c r="J5920" i="1"/>
  <c r="I5920" i="1"/>
  <c r="H5920" i="1"/>
  <c r="J5984" i="1"/>
  <c r="I5984" i="1"/>
  <c r="H5984" i="1"/>
  <c r="J6054" i="1"/>
  <c r="I6054" i="1"/>
  <c r="H6054" i="1"/>
  <c r="J6118" i="1"/>
  <c r="I6118" i="1"/>
  <c r="H6118" i="1"/>
  <c r="J6181" i="1"/>
  <c r="I6181" i="1"/>
  <c r="H6181" i="1"/>
  <c r="J6292" i="1"/>
  <c r="I6292" i="1"/>
  <c r="H6292" i="1"/>
  <c r="J6498" i="1"/>
  <c r="I6498" i="1"/>
  <c r="H6498" i="1"/>
  <c r="J6753" i="1"/>
  <c r="I6753" i="1"/>
  <c r="H6753" i="1"/>
  <c r="J7181" i="1"/>
  <c r="I7181" i="1"/>
  <c r="H7181" i="1"/>
  <c r="J7691" i="1"/>
  <c r="I7691" i="1"/>
  <c r="H7691" i="1"/>
  <c r="J1279" i="1"/>
  <c r="I1279" i="1"/>
  <c r="H1279" i="1"/>
  <c r="J1343" i="1"/>
  <c r="I1343" i="1"/>
  <c r="H1343" i="1"/>
  <c r="J1407" i="1"/>
  <c r="I1407" i="1"/>
  <c r="H1407" i="1"/>
  <c r="J1471" i="1"/>
  <c r="I1471" i="1"/>
  <c r="H1471" i="1"/>
  <c r="J1535" i="1"/>
  <c r="I1535" i="1"/>
  <c r="H1535" i="1"/>
  <c r="J1599" i="1"/>
  <c r="I1599" i="1"/>
  <c r="H1599" i="1"/>
  <c r="J1663" i="1"/>
  <c r="I1663" i="1"/>
  <c r="H1663" i="1"/>
  <c r="J1727" i="1"/>
  <c r="I1727" i="1"/>
  <c r="H1727" i="1"/>
  <c r="J1791" i="1"/>
  <c r="I1791" i="1"/>
  <c r="H1791" i="1"/>
  <c r="J1855" i="1"/>
  <c r="I1855" i="1"/>
  <c r="H1855" i="1"/>
  <c r="J1919" i="1"/>
  <c r="I1919" i="1"/>
  <c r="H1919" i="1"/>
  <c r="J1983" i="1"/>
  <c r="I1983" i="1"/>
  <c r="H1983" i="1"/>
  <c r="J2046" i="1"/>
  <c r="H2046" i="1"/>
  <c r="I2046" i="1"/>
  <c r="J2109" i="1"/>
  <c r="I2109" i="1"/>
  <c r="H2109" i="1"/>
  <c r="J2173" i="1"/>
  <c r="I2173" i="1"/>
  <c r="H2173" i="1"/>
  <c r="J2237" i="1"/>
  <c r="I2237" i="1"/>
  <c r="H2237" i="1"/>
  <c r="J2301" i="1"/>
  <c r="I2301" i="1"/>
  <c r="H2301" i="1"/>
  <c r="I2363" i="1"/>
  <c r="J2363" i="1"/>
  <c r="H2363" i="1"/>
  <c r="J2427" i="1"/>
  <c r="I2427" i="1"/>
  <c r="H2427" i="1"/>
  <c r="J2490" i="1"/>
  <c r="I2490" i="1"/>
  <c r="H2490" i="1"/>
  <c r="J2553" i="1"/>
  <c r="I2553" i="1"/>
  <c r="H2553" i="1"/>
  <c r="J2617" i="1"/>
  <c r="I2617" i="1"/>
  <c r="H2617" i="1"/>
  <c r="J2680" i="1"/>
  <c r="I2680" i="1"/>
  <c r="H2680" i="1"/>
  <c r="J2744" i="1"/>
  <c r="I2744" i="1"/>
  <c r="H2744" i="1"/>
  <c r="J2807" i="1"/>
  <c r="I2807" i="1"/>
  <c r="H2807" i="1"/>
  <c r="J2871" i="1"/>
  <c r="I2871" i="1"/>
  <c r="H2871" i="1"/>
  <c r="J2935" i="1"/>
  <c r="I2935" i="1"/>
  <c r="H2935" i="1"/>
  <c r="J2999" i="1"/>
  <c r="I2999" i="1"/>
  <c r="H2999" i="1"/>
  <c r="J3063" i="1"/>
  <c r="I3063" i="1"/>
  <c r="H3063" i="1"/>
  <c r="J3127" i="1"/>
  <c r="I3127" i="1"/>
  <c r="H3127" i="1"/>
  <c r="J3191" i="1"/>
  <c r="I3191" i="1"/>
  <c r="H3191" i="1"/>
  <c r="J3255" i="1"/>
  <c r="I3255" i="1"/>
  <c r="H3255" i="1"/>
  <c r="J3319" i="1"/>
  <c r="I3319" i="1"/>
  <c r="H3319" i="1"/>
  <c r="J3383" i="1"/>
  <c r="I3383" i="1"/>
  <c r="H3383" i="1"/>
  <c r="J3447" i="1"/>
  <c r="I3447" i="1"/>
  <c r="H3447" i="1"/>
  <c r="J3511" i="1"/>
  <c r="I3511" i="1"/>
  <c r="H3511" i="1"/>
  <c r="J3575" i="1"/>
  <c r="I3575" i="1"/>
  <c r="H3575" i="1"/>
  <c r="J3636" i="1"/>
  <c r="I3636" i="1"/>
  <c r="H3636" i="1"/>
  <c r="J3700" i="1"/>
  <c r="I3700" i="1"/>
  <c r="H3700" i="1"/>
  <c r="J3762" i="1"/>
  <c r="I3762" i="1"/>
  <c r="H3762" i="1"/>
  <c r="J3825" i="1"/>
  <c r="I3825" i="1"/>
  <c r="H3825" i="1"/>
  <c r="J3888" i="1"/>
  <c r="I3888" i="1"/>
  <c r="H3888" i="1"/>
  <c r="J3951" i="1"/>
  <c r="I3951" i="1"/>
  <c r="H3951" i="1"/>
  <c r="J4022" i="1"/>
  <c r="I4022" i="1"/>
  <c r="H4022" i="1"/>
  <c r="J4083" i="1"/>
  <c r="I4083" i="1"/>
  <c r="H4083" i="1"/>
  <c r="J4146" i="1"/>
  <c r="I4146" i="1"/>
  <c r="H4146" i="1"/>
  <c r="J4209" i="1"/>
  <c r="I4209" i="1"/>
  <c r="H4209" i="1"/>
  <c r="J4270" i="1"/>
  <c r="I4270" i="1"/>
  <c r="H4270" i="1"/>
  <c r="J4333" i="1"/>
  <c r="I4333" i="1"/>
  <c r="H4333" i="1"/>
  <c r="J4395" i="1"/>
  <c r="I4395" i="1"/>
  <c r="H4395" i="1"/>
  <c r="J4458" i="1"/>
  <c r="I4458" i="1"/>
  <c r="H4458" i="1"/>
  <c r="J4522" i="1"/>
  <c r="I4522" i="1"/>
  <c r="H4522" i="1"/>
  <c r="J4586" i="1"/>
  <c r="I4586" i="1"/>
  <c r="H4586" i="1"/>
  <c r="J4650" i="1"/>
  <c r="I4650" i="1"/>
  <c r="H4650" i="1"/>
  <c r="J4714" i="1"/>
  <c r="I4714" i="1"/>
  <c r="H4714" i="1"/>
  <c r="J4778" i="1"/>
  <c r="I4778" i="1"/>
  <c r="H4778" i="1"/>
  <c r="J4842" i="1"/>
  <c r="I4842" i="1"/>
  <c r="H4842" i="1"/>
  <c r="J4906" i="1"/>
  <c r="I4906" i="1"/>
  <c r="H4906" i="1"/>
  <c r="J4970" i="1"/>
  <c r="I4970" i="1"/>
  <c r="H4970" i="1"/>
  <c r="J5034" i="1"/>
  <c r="I5034" i="1"/>
  <c r="H5034" i="1"/>
  <c r="J5098" i="1"/>
  <c r="I5098" i="1"/>
  <c r="H5098" i="1"/>
  <c r="J5162" i="1"/>
  <c r="I5162" i="1"/>
  <c r="H5162" i="1"/>
  <c r="J5226" i="1"/>
  <c r="I5226" i="1"/>
  <c r="H5226" i="1"/>
  <c r="J5290" i="1"/>
  <c r="I5290" i="1"/>
  <c r="H5290" i="1"/>
  <c r="J5353" i="1"/>
  <c r="I5353" i="1"/>
  <c r="H5353" i="1"/>
  <c r="J5417" i="1"/>
  <c r="I5417" i="1"/>
  <c r="H5417" i="1"/>
  <c r="J5481" i="1"/>
  <c r="I5481" i="1"/>
  <c r="H5481" i="1"/>
  <c r="J5545" i="1"/>
  <c r="I5545" i="1"/>
  <c r="H5545" i="1"/>
  <c r="J5609" i="1"/>
  <c r="I5609" i="1"/>
  <c r="H5609" i="1"/>
  <c r="J5673" i="1"/>
  <c r="I5673" i="1"/>
  <c r="H5673" i="1"/>
  <c r="J5737" i="1"/>
  <c r="I5737" i="1"/>
  <c r="H5737" i="1"/>
  <c r="H5801" i="1"/>
  <c r="J5801" i="1"/>
  <c r="I5801" i="1"/>
  <c r="J5865" i="1"/>
  <c r="I5865" i="1"/>
  <c r="H5865" i="1"/>
  <c r="J5929" i="1"/>
  <c r="I5929" i="1"/>
  <c r="H5929" i="1"/>
  <c r="J5993" i="1"/>
  <c r="I5993" i="1"/>
  <c r="H5993" i="1"/>
  <c r="J6055" i="1"/>
  <c r="I6055" i="1"/>
  <c r="H6055" i="1"/>
  <c r="J6119" i="1"/>
  <c r="I6119" i="1"/>
  <c r="H6119" i="1"/>
  <c r="J6182" i="1"/>
  <c r="I6182" i="1"/>
  <c r="H6182" i="1"/>
  <c r="J6294" i="1"/>
  <c r="I6294" i="1"/>
  <c r="H6294" i="1"/>
  <c r="J6500" i="1"/>
  <c r="I6500" i="1"/>
  <c r="H6500" i="1"/>
  <c r="J6755" i="1"/>
  <c r="I6755" i="1"/>
  <c r="H6755" i="1"/>
  <c r="J7189" i="1"/>
  <c r="I7189" i="1"/>
  <c r="H7189" i="1"/>
  <c r="J7699" i="1"/>
  <c r="I7699" i="1"/>
  <c r="H7699" i="1"/>
  <c r="J6387" i="1"/>
  <c r="I6387" i="1"/>
  <c r="H6387" i="1"/>
  <c r="I6449" i="1"/>
  <c r="J6449" i="1"/>
  <c r="H6449" i="1"/>
  <c r="J6513" i="1"/>
  <c r="I6513" i="1"/>
  <c r="H6513" i="1"/>
  <c r="J6577" i="1"/>
  <c r="I6577" i="1"/>
  <c r="H6577" i="1"/>
  <c r="J6640" i="1"/>
  <c r="I6640" i="1"/>
  <c r="H6640" i="1"/>
  <c r="J6704" i="1"/>
  <c r="I6704" i="1"/>
  <c r="H6704" i="1"/>
  <c r="J6768" i="1"/>
  <c r="H6768" i="1"/>
  <c r="I6768" i="1"/>
  <c r="J6830" i="1"/>
  <c r="I6830" i="1"/>
  <c r="H6830" i="1"/>
  <c r="J6893" i="1"/>
  <c r="I6893" i="1"/>
  <c r="H6893" i="1"/>
  <c r="J6957" i="1"/>
  <c r="I6957" i="1"/>
  <c r="H6957" i="1"/>
  <c r="J7021" i="1"/>
  <c r="I7021" i="1"/>
  <c r="H7021" i="1"/>
  <c r="J7085" i="1"/>
  <c r="I7085" i="1"/>
  <c r="H7085" i="1"/>
  <c r="J7148" i="1"/>
  <c r="I7148" i="1"/>
  <c r="H7148" i="1"/>
  <c r="J7212" i="1"/>
  <c r="I7212" i="1"/>
  <c r="H7212" i="1"/>
  <c r="J7275" i="1"/>
  <c r="I7275" i="1"/>
  <c r="H7275" i="1"/>
  <c r="J7339" i="1"/>
  <c r="I7339" i="1"/>
  <c r="H7339" i="1"/>
  <c r="J7403" i="1"/>
  <c r="I7403" i="1"/>
  <c r="H7403" i="1"/>
  <c r="J7467" i="1"/>
  <c r="I7467" i="1"/>
  <c r="H7467" i="1"/>
  <c r="J7531" i="1"/>
  <c r="I7531" i="1"/>
  <c r="H7531" i="1"/>
  <c r="J7594" i="1"/>
  <c r="I7594" i="1"/>
  <c r="H7594" i="1"/>
  <c r="J7658" i="1"/>
  <c r="I7658" i="1"/>
  <c r="H7658" i="1"/>
  <c r="J7722" i="1"/>
  <c r="I7722" i="1"/>
  <c r="H7722" i="1"/>
  <c r="J7786" i="1"/>
  <c r="I7786" i="1"/>
  <c r="H7786" i="1"/>
  <c r="J6205" i="1"/>
  <c r="I6205" i="1"/>
  <c r="H6205" i="1"/>
  <c r="J6269" i="1"/>
  <c r="I6269" i="1"/>
  <c r="H6269" i="1"/>
  <c r="J6333" i="1"/>
  <c r="I6333" i="1"/>
  <c r="H6333" i="1"/>
  <c r="J6397" i="1"/>
  <c r="I6397" i="1"/>
  <c r="H6397" i="1"/>
  <c r="J6459" i="1"/>
  <c r="H6459" i="1"/>
  <c r="I6459" i="1"/>
  <c r="J6523" i="1"/>
  <c r="I6523" i="1"/>
  <c r="H6523" i="1"/>
  <c r="J6587" i="1"/>
  <c r="I6587" i="1"/>
  <c r="H6587" i="1"/>
  <c r="J6650" i="1"/>
  <c r="I6650" i="1"/>
  <c r="H6650" i="1"/>
  <c r="J6714" i="1"/>
  <c r="I6714" i="1"/>
  <c r="H6714" i="1"/>
  <c r="J6778" i="1"/>
  <c r="I6778" i="1"/>
  <c r="H6778" i="1"/>
  <c r="J6839" i="1"/>
  <c r="I6839" i="1"/>
  <c r="H6839" i="1"/>
  <c r="J6903" i="1"/>
  <c r="I6903" i="1"/>
  <c r="H6903" i="1"/>
  <c r="J6967" i="1"/>
  <c r="I6967" i="1"/>
  <c r="H6967" i="1"/>
  <c r="J7031" i="1"/>
  <c r="I7031" i="1"/>
  <c r="H7031" i="1"/>
  <c r="J7095" i="1"/>
  <c r="I7095" i="1"/>
  <c r="H7095" i="1"/>
  <c r="J7158" i="1"/>
  <c r="I7158" i="1"/>
  <c r="H7158" i="1"/>
  <c r="J7222" i="1"/>
  <c r="H7222" i="1"/>
  <c r="I7222" i="1"/>
  <c r="J7285" i="1"/>
  <c r="I7285" i="1"/>
  <c r="H7285" i="1"/>
  <c r="J7349" i="1"/>
  <c r="I7349" i="1"/>
  <c r="H7349" i="1"/>
  <c r="J7413" i="1"/>
  <c r="I7413" i="1"/>
  <c r="H7413" i="1"/>
  <c r="J7477" i="1"/>
  <c r="I7477" i="1"/>
  <c r="H7477" i="1"/>
  <c r="J7540" i="1"/>
  <c r="I7540" i="1"/>
  <c r="H7540" i="1"/>
  <c r="J7604" i="1"/>
  <c r="I7604" i="1"/>
  <c r="H7604" i="1"/>
  <c r="J7668" i="1"/>
  <c r="I7668" i="1"/>
  <c r="H7668" i="1"/>
  <c r="J7732" i="1"/>
  <c r="I7732" i="1"/>
  <c r="H7732" i="1"/>
  <c r="J7796" i="1"/>
  <c r="I7796" i="1"/>
  <c r="H7796" i="1"/>
  <c r="J6848" i="1"/>
  <c r="I6848" i="1"/>
  <c r="H6848" i="1"/>
  <c r="J6912" i="1"/>
  <c r="I6912" i="1"/>
  <c r="H6912" i="1"/>
  <c r="J6976" i="1"/>
  <c r="I6976" i="1"/>
  <c r="H6976" i="1"/>
  <c r="J7040" i="1"/>
  <c r="I7040" i="1"/>
  <c r="H7040" i="1"/>
  <c r="J7104" i="1"/>
  <c r="I7104" i="1"/>
  <c r="H7104" i="1"/>
  <c r="J7167" i="1"/>
  <c r="I7167" i="1"/>
  <c r="H7167" i="1"/>
  <c r="J7231" i="1"/>
  <c r="I7231" i="1"/>
  <c r="H7231" i="1"/>
  <c r="J7294" i="1"/>
  <c r="I7294" i="1"/>
  <c r="H7294" i="1"/>
  <c r="J7358" i="1"/>
  <c r="I7358" i="1"/>
  <c r="H7358" i="1"/>
  <c r="J7422" i="1"/>
  <c r="I7422" i="1"/>
  <c r="H7422" i="1"/>
  <c r="J7486" i="1"/>
  <c r="I7486" i="1"/>
  <c r="H7486" i="1"/>
  <c r="J7549" i="1"/>
  <c r="I7549" i="1"/>
  <c r="H7549" i="1"/>
  <c r="J7613" i="1"/>
  <c r="I7613" i="1"/>
  <c r="H7613" i="1"/>
  <c r="J7677" i="1"/>
  <c r="I7677" i="1"/>
  <c r="H7677" i="1"/>
  <c r="J7741" i="1"/>
  <c r="I7741" i="1"/>
  <c r="H7741" i="1"/>
  <c r="J7808" i="1"/>
  <c r="I7808" i="1"/>
  <c r="H7808" i="1"/>
  <c r="H6231" i="1"/>
  <c r="J6231" i="1"/>
  <c r="I6231" i="1"/>
  <c r="J6295" i="1"/>
  <c r="I6295" i="1"/>
  <c r="H6295" i="1"/>
  <c r="H6359" i="1"/>
  <c r="J6359" i="1"/>
  <c r="I6359" i="1"/>
  <c r="J6422" i="1"/>
  <c r="I6422" i="1"/>
  <c r="H6422" i="1"/>
  <c r="J6485" i="1"/>
  <c r="I6485" i="1"/>
  <c r="H6485" i="1"/>
  <c r="J6549" i="1"/>
  <c r="I6549" i="1"/>
  <c r="H6549" i="1"/>
  <c r="J6612" i="1"/>
  <c r="I6612" i="1"/>
  <c r="H6612" i="1"/>
  <c r="J6676" i="1"/>
  <c r="I6676" i="1"/>
  <c r="H6676" i="1"/>
  <c r="J6740" i="1"/>
  <c r="I6740" i="1"/>
  <c r="H6740" i="1"/>
  <c r="J6804" i="1"/>
  <c r="I6804" i="1"/>
  <c r="H6804" i="1"/>
  <c r="J6865" i="1"/>
  <c r="I6865" i="1"/>
  <c r="H6865" i="1"/>
  <c r="J6929" i="1"/>
  <c r="I6929" i="1"/>
  <c r="H6929" i="1"/>
  <c r="J6993" i="1"/>
  <c r="I6993" i="1"/>
  <c r="H6993" i="1"/>
  <c r="J7057" i="1"/>
  <c r="I7057" i="1"/>
  <c r="H7057" i="1"/>
  <c r="J7121" i="1"/>
  <c r="I7121" i="1"/>
  <c r="H7121" i="1"/>
  <c r="J7184" i="1"/>
  <c r="I7184" i="1"/>
  <c r="H7184" i="1"/>
  <c r="J7255" i="1"/>
  <c r="I7255" i="1"/>
  <c r="H7255" i="1"/>
  <c r="J7319" i="1"/>
  <c r="I7319" i="1"/>
  <c r="H7319" i="1"/>
  <c r="J7383" i="1"/>
  <c r="I7383" i="1"/>
  <c r="H7383" i="1"/>
  <c r="J7447" i="1"/>
  <c r="I7447" i="1"/>
  <c r="H7447" i="1"/>
  <c r="J7511" i="1"/>
  <c r="I7511" i="1"/>
  <c r="H7511" i="1"/>
  <c r="J7574" i="1"/>
  <c r="I7574" i="1"/>
  <c r="H7574" i="1"/>
  <c r="J7638" i="1"/>
  <c r="I7638" i="1"/>
  <c r="H7638" i="1"/>
  <c r="J7702" i="1"/>
  <c r="I7702" i="1"/>
  <c r="H7702" i="1"/>
  <c r="J7766" i="1"/>
  <c r="I7766" i="1"/>
  <c r="H7766" i="1"/>
  <c r="J7841" i="1"/>
  <c r="I7841" i="1"/>
  <c r="H7841" i="1"/>
  <c r="J6407" i="1"/>
  <c r="I6407" i="1"/>
  <c r="H6407" i="1"/>
  <c r="J6470" i="1"/>
  <c r="I6470" i="1"/>
  <c r="H6470" i="1"/>
  <c r="J6534" i="1"/>
  <c r="I6534" i="1"/>
  <c r="H6534" i="1"/>
  <c r="J6597" i="1"/>
  <c r="I6597" i="1"/>
  <c r="H6597" i="1"/>
  <c r="J6661" i="1"/>
  <c r="I6661" i="1"/>
  <c r="H6661" i="1"/>
  <c r="J6725" i="1"/>
  <c r="I6725" i="1"/>
  <c r="H6725" i="1"/>
  <c r="J6789" i="1"/>
  <c r="I6789" i="1"/>
  <c r="H6789" i="1"/>
  <c r="J6850" i="1"/>
  <c r="I6850" i="1"/>
  <c r="H6850" i="1"/>
  <c r="J6914" i="1"/>
  <c r="I6914" i="1"/>
  <c r="H6914" i="1"/>
  <c r="J6978" i="1"/>
  <c r="I6978" i="1"/>
  <c r="H6978" i="1"/>
  <c r="J7042" i="1"/>
  <c r="I7042" i="1"/>
  <c r="H7042" i="1"/>
  <c r="J7106" i="1"/>
  <c r="I7106" i="1"/>
  <c r="H7106" i="1"/>
  <c r="J7169" i="1"/>
  <c r="I7169" i="1"/>
  <c r="H7169" i="1"/>
  <c r="J7233" i="1"/>
  <c r="I7233" i="1"/>
  <c r="H7233" i="1"/>
  <c r="J7296" i="1"/>
  <c r="I7296" i="1"/>
  <c r="H7296" i="1"/>
  <c r="J7360" i="1"/>
  <c r="I7360" i="1"/>
  <c r="H7360" i="1"/>
  <c r="J7424" i="1"/>
  <c r="I7424" i="1"/>
  <c r="H7424" i="1"/>
  <c r="J7488" i="1"/>
  <c r="I7488" i="1"/>
  <c r="H7488" i="1"/>
  <c r="J7551" i="1"/>
  <c r="I7551" i="1"/>
  <c r="H7551" i="1"/>
  <c r="J7615" i="1"/>
  <c r="I7615" i="1"/>
  <c r="H7615" i="1"/>
  <c r="J7679" i="1"/>
  <c r="I7679" i="1"/>
  <c r="H7679" i="1"/>
  <c r="J7743" i="1"/>
  <c r="I7743" i="1"/>
  <c r="H7743" i="1"/>
  <c r="J7811" i="1"/>
  <c r="I7811" i="1"/>
  <c r="H7811" i="1"/>
  <c r="J6233" i="1"/>
  <c r="I6233" i="1"/>
  <c r="H6233" i="1"/>
  <c r="J6297" i="1"/>
  <c r="I6297" i="1"/>
  <c r="H6297" i="1"/>
  <c r="J6361" i="1"/>
  <c r="I6361" i="1"/>
  <c r="H6361" i="1"/>
  <c r="H6431" i="1"/>
  <c r="J6431" i="1"/>
  <c r="I6431" i="1"/>
  <c r="J6495" i="1"/>
  <c r="I6495" i="1"/>
  <c r="H6495" i="1"/>
  <c r="H6559" i="1"/>
  <c r="J6559" i="1"/>
  <c r="I6559" i="1"/>
  <c r="J6622" i="1"/>
  <c r="I6622" i="1"/>
  <c r="H6622" i="1"/>
  <c r="J6686" i="1"/>
  <c r="I6686" i="1"/>
  <c r="H6686" i="1"/>
  <c r="J6750" i="1"/>
  <c r="I6750" i="1"/>
  <c r="H6750" i="1"/>
  <c r="J6813" i="1"/>
  <c r="I6813" i="1"/>
  <c r="H6813" i="1"/>
  <c r="J6883" i="1"/>
  <c r="I6883" i="1"/>
  <c r="H6883" i="1"/>
  <c r="J6947" i="1"/>
  <c r="I6947" i="1"/>
  <c r="H6947" i="1"/>
  <c r="J7011" i="1"/>
  <c r="I7011" i="1"/>
  <c r="H7011" i="1"/>
  <c r="J7075" i="1"/>
  <c r="I7075" i="1"/>
  <c r="H7075" i="1"/>
  <c r="J7146" i="1"/>
  <c r="I7146" i="1"/>
  <c r="H7146" i="1"/>
  <c r="J7210" i="1"/>
  <c r="I7210" i="1"/>
  <c r="H7210" i="1"/>
  <c r="J7273" i="1"/>
  <c r="I7273" i="1"/>
  <c r="H7273" i="1"/>
  <c r="J7337" i="1"/>
  <c r="I7337" i="1"/>
  <c r="H7337" i="1"/>
  <c r="J7401" i="1"/>
  <c r="I7401" i="1"/>
  <c r="H7401" i="1"/>
  <c r="J7465" i="1"/>
  <c r="I7465" i="1"/>
  <c r="H7465" i="1"/>
  <c r="J7529" i="1"/>
  <c r="I7529" i="1"/>
  <c r="H7529" i="1"/>
  <c r="J7592" i="1"/>
  <c r="I7592" i="1"/>
  <c r="H7592" i="1"/>
  <c r="J7656" i="1"/>
  <c r="I7656" i="1"/>
  <c r="H7656" i="1"/>
  <c r="J7720" i="1"/>
  <c r="I7720" i="1"/>
  <c r="H7720" i="1"/>
  <c r="J7784" i="1"/>
  <c r="I7784" i="1"/>
  <c r="H7784" i="1"/>
  <c r="J6210" i="1"/>
  <c r="I6210" i="1"/>
  <c r="H6210" i="1"/>
  <c r="J6274" i="1"/>
  <c r="I6274" i="1"/>
  <c r="H6274" i="1"/>
  <c r="J6338" i="1"/>
  <c r="I6338" i="1"/>
  <c r="H6338" i="1"/>
  <c r="J6401" i="1"/>
  <c r="I6401" i="1"/>
  <c r="H6401" i="1"/>
  <c r="J6464" i="1"/>
  <c r="I6464" i="1"/>
  <c r="H6464" i="1"/>
  <c r="J6528" i="1"/>
  <c r="I6528" i="1"/>
  <c r="H6528" i="1"/>
  <c r="J6591" i="1"/>
  <c r="I6591" i="1"/>
  <c r="H6591" i="1"/>
  <c r="I6655" i="1"/>
  <c r="J6655" i="1"/>
  <c r="H6655" i="1"/>
  <c r="J6719" i="1"/>
  <c r="I6719" i="1"/>
  <c r="H6719" i="1"/>
  <c r="J6783" i="1"/>
  <c r="I6783" i="1"/>
  <c r="H6783" i="1"/>
  <c r="J6860" i="1"/>
  <c r="I6860" i="1"/>
  <c r="H6860" i="1"/>
  <c r="J6924" i="1"/>
  <c r="I6924" i="1"/>
  <c r="H6924" i="1"/>
  <c r="J6988" i="1"/>
  <c r="I6988" i="1"/>
  <c r="H6988" i="1"/>
  <c r="J7052" i="1"/>
  <c r="I7052" i="1"/>
  <c r="H7052" i="1"/>
  <c r="J7116" i="1"/>
  <c r="I7116" i="1"/>
  <c r="H7116" i="1"/>
  <c r="J7179" i="1"/>
  <c r="I7179" i="1"/>
  <c r="H7179" i="1"/>
  <c r="J7243" i="1"/>
  <c r="I7243" i="1"/>
  <c r="H7243" i="1"/>
  <c r="J7306" i="1"/>
  <c r="I7306" i="1"/>
  <c r="H7306" i="1"/>
  <c r="J7370" i="1"/>
  <c r="I7370" i="1"/>
  <c r="H7370" i="1"/>
  <c r="J7434" i="1"/>
  <c r="I7434" i="1"/>
  <c r="H7434" i="1"/>
  <c r="I7498" i="1"/>
  <c r="J7498" i="1"/>
  <c r="H7498" i="1"/>
  <c r="J7561" i="1"/>
  <c r="I7561" i="1"/>
  <c r="H7561" i="1"/>
  <c r="J7625" i="1"/>
  <c r="I7625" i="1"/>
  <c r="H7625" i="1"/>
  <c r="J7689" i="1"/>
  <c r="I7689" i="1"/>
  <c r="H7689" i="1"/>
  <c r="J7753" i="1"/>
  <c r="I7753" i="1"/>
  <c r="H7753" i="1"/>
  <c r="J7824" i="1"/>
  <c r="I7824" i="1"/>
  <c r="H7824" i="1"/>
  <c r="J399" i="1"/>
  <c r="I399" i="1"/>
  <c r="H399" i="1"/>
  <c r="J15" i="1"/>
  <c r="H15" i="1"/>
  <c r="I15" i="1"/>
  <c r="J471" i="1"/>
  <c r="I471" i="1"/>
  <c r="H471" i="1"/>
  <c r="J5707" i="1"/>
  <c r="I5707" i="1"/>
  <c r="H5707" i="1"/>
  <c r="J359" i="1"/>
  <c r="I359" i="1"/>
  <c r="H359" i="1"/>
  <c r="J4812" i="1"/>
  <c r="I4812" i="1"/>
  <c r="H4812" i="1"/>
  <c r="J255" i="1"/>
  <c r="I255" i="1"/>
  <c r="H255" i="1"/>
  <c r="J1222" i="1"/>
  <c r="I1222" i="1"/>
  <c r="H1222" i="1"/>
  <c r="J1198" i="1"/>
  <c r="I1198" i="1"/>
  <c r="H1198" i="1"/>
  <c r="J1353" i="1"/>
  <c r="I1353" i="1"/>
  <c r="H1353" i="1"/>
  <c r="J1865" i="1"/>
  <c r="I1865" i="1"/>
  <c r="H1865" i="1"/>
  <c r="J2373" i="1"/>
  <c r="I2373" i="1"/>
  <c r="H2373" i="1"/>
  <c r="I79" i="1"/>
  <c r="H79" i="1"/>
  <c r="J79" i="1"/>
  <c r="J591" i="1"/>
  <c r="I591" i="1"/>
  <c r="H591" i="1"/>
  <c r="J1103" i="1"/>
  <c r="I1103" i="1"/>
  <c r="H1103" i="1"/>
  <c r="I2754" i="1"/>
  <c r="H2754" i="1"/>
  <c r="J2754" i="1"/>
  <c r="I23" i="1"/>
  <c r="H23" i="1"/>
  <c r="J23" i="1"/>
  <c r="J535" i="1"/>
  <c r="I535" i="1"/>
  <c r="H535" i="1"/>
  <c r="J1047" i="1"/>
  <c r="I1047" i="1"/>
  <c r="H1047" i="1"/>
  <c r="J2532" i="1"/>
  <c r="I2532" i="1"/>
  <c r="H2532" i="1"/>
  <c r="J6235" i="1"/>
  <c r="I6235" i="1"/>
  <c r="H6235" i="1"/>
  <c r="J479" i="1"/>
  <c r="I479" i="1"/>
  <c r="H479" i="1"/>
  <c r="J991" i="1"/>
  <c r="I991" i="1"/>
  <c r="H991" i="1"/>
  <c r="J2311" i="1"/>
  <c r="I2311" i="1"/>
  <c r="H2311" i="1"/>
  <c r="J5771" i="1"/>
  <c r="I5771" i="1"/>
  <c r="H5771" i="1"/>
  <c r="J423" i="1"/>
  <c r="I423" i="1"/>
  <c r="H423" i="1"/>
  <c r="J935" i="1"/>
  <c r="I935" i="1"/>
  <c r="H935" i="1"/>
  <c r="J2087" i="1"/>
  <c r="I2087" i="1"/>
  <c r="H2087" i="1"/>
  <c r="J5324" i="1"/>
  <c r="I5324" i="1"/>
  <c r="H5324" i="1"/>
  <c r="J375" i="1"/>
  <c r="I375" i="1"/>
  <c r="H375" i="1"/>
  <c r="J887" i="1"/>
  <c r="I887" i="1"/>
  <c r="H887" i="1"/>
  <c r="J1897" i="1"/>
  <c r="I1897" i="1"/>
  <c r="H1897" i="1"/>
  <c r="J4940" i="1"/>
  <c r="I4940" i="1"/>
  <c r="H4940" i="1"/>
  <c r="J319" i="1"/>
  <c r="I319" i="1"/>
  <c r="H319" i="1"/>
  <c r="J831" i="1"/>
  <c r="I831" i="1"/>
  <c r="H831" i="1"/>
  <c r="J1673" i="1"/>
  <c r="I1673" i="1"/>
  <c r="H1673" i="1"/>
  <c r="J4492" i="1"/>
  <c r="I4492" i="1"/>
  <c r="H4492" i="1"/>
  <c r="J263" i="1"/>
  <c r="H263" i="1"/>
  <c r="I263" i="1"/>
  <c r="J775" i="1"/>
  <c r="I775" i="1"/>
  <c r="H775" i="1"/>
  <c r="J1449" i="1"/>
  <c r="I1449" i="1"/>
  <c r="H1449" i="1"/>
  <c r="J4053" i="1"/>
  <c r="I4053" i="1"/>
  <c r="H4053" i="1"/>
  <c r="H30" i="1"/>
  <c r="J30" i="1"/>
  <c r="I30" i="1"/>
  <c r="H94" i="1"/>
  <c r="J94" i="1"/>
  <c r="I94" i="1"/>
  <c r="H158" i="1"/>
  <c r="J158" i="1"/>
  <c r="I158" i="1"/>
  <c r="H222" i="1"/>
  <c r="J222" i="1"/>
  <c r="I222" i="1"/>
  <c r="H286" i="1"/>
  <c r="J286" i="1"/>
  <c r="I286" i="1"/>
  <c r="H350" i="1"/>
  <c r="J350" i="1"/>
  <c r="I350" i="1"/>
  <c r="H414" i="1"/>
  <c r="J414" i="1"/>
  <c r="I414" i="1"/>
  <c r="H478" i="1"/>
  <c r="J478" i="1"/>
  <c r="I478" i="1"/>
  <c r="H542" i="1"/>
  <c r="J542" i="1"/>
  <c r="I542" i="1"/>
  <c r="H606" i="1"/>
  <c r="J606" i="1"/>
  <c r="I606" i="1"/>
  <c r="J670" i="1"/>
  <c r="I670" i="1"/>
  <c r="H670" i="1"/>
  <c r="I734" i="1"/>
  <c r="H734" i="1"/>
  <c r="J734" i="1"/>
  <c r="H798" i="1"/>
  <c r="J798" i="1"/>
  <c r="I798" i="1"/>
  <c r="I862" i="1"/>
  <c r="H862" i="1"/>
  <c r="J862" i="1"/>
  <c r="H926" i="1"/>
  <c r="J926" i="1"/>
  <c r="I926" i="1"/>
  <c r="I990" i="1"/>
  <c r="H990" i="1"/>
  <c r="J990" i="1"/>
  <c r="H1054" i="1"/>
  <c r="J1054" i="1"/>
  <c r="I1054" i="1"/>
  <c r="J1117" i="1"/>
  <c r="I1117" i="1"/>
  <c r="H1117" i="1"/>
  <c r="J1181" i="1"/>
  <c r="I1181" i="1"/>
  <c r="H1181" i="1"/>
  <c r="J1283" i="1"/>
  <c r="I1283" i="1"/>
  <c r="H1283" i="1"/>
  <c r="J1539" i="1"/>
  <c r="I1539" i="1"/>
  <c r="H1539" i="1"/>
  <c r="J1795" i="1"/>
  <c r="I1795" i="1"/>
  <c r="H1795" i="1"/>
  <c r="J2050" i="1"/>
  <c r="I2050" i="1"/>
  <c r="H2050" i="1"/>
  <c r="J2305" i="1"/>
  <c r="I2305" i="1"/>
  <c r="H2305" i="1"/>
  <c r="J2557" i="1"/>
  <c r="I2557" i="1"/>
  <c r="H2557" i="1"/>
  <c r="J2843" i="1"/>
  <c r="I2843" i="1"/>
  <c r="H2843" i="1"/>
  <c r="J3289" i="1"/>
  <c r="I3289" i="1"/>
  <c r="H3289" i="1"/>
  <c r="J3795" i="1"/>
  <c r="I3795" i="1"/>
  <c r="H3795" i="1"/>
  <c r="J4358" i="1"/>
  <c r="I4358" i="1"/>
  <c r="H4358" i="1"/>
  <c r="J4868" i="1"/>
  <c r="I4868" i="1"/>
  <c r="H4868" i="1"/>
  <c r="J5379" i="1"/>
  <c r="I5379" i="1"/>
  <c r="H5379" i="1"/>
  <c r="J5891" i="1"/>
  <c r="I5891" i="1"/>
  <c r="H5891" i="1"/>
  <c r="J6886" i="1"/>
  <c r="I6886" i="1"/>
  <c r="H6886" i="1"/>
  <c r="J56" i="1"/>
  <c r="I56" i="1"/>
  <c r="H56" i="1"/>
  <c r="J120" i="1"/>
  <c r="I120" i="1"/>
  <c r="H120" i="1"/>
  <c r="J184" i="1"/>
  <c r="I184" i="1"/>
  <c r="H184" i="1"/>
  <c r="J248" i="1"/>
  <c r="I248" i="1"/>
  <c r="H248" i="1"/>
  <c r="J312" i="1"/>
  <c r="I312" i="1"/>
  <c r="H312" i="1"/>
  <c r="J376" i="1"/>
  <c r="I376" i="1"/>
  <c r="H376" i="1"/>
  <c r="J440" i="1"/>
  <c r="I440" i="1"/>
  <c r="H440" i="1"/>
  <c r="J504" i="1"/>
  <c r="I504" i="1"/>
  <c r="H504" i="1"/>
  <c r="J568" i="1"/>
  <c r="I568" i="1"/>
  <c r="H568" i="1"/>
  <c r="J632" i="1"/>
  <c r="I632" i="1"/>
  <c r="H632" i="1"/>
  <c r="J696" i="1"/>
  <c r="I696" i="1"/>
  <c r="H696" i="1"/>
  <c r="J760" i="1"/>
  <c r="I760" i="1"/>
  <c r="H760" i="1"/>
  <c r="J824" i="1"/>
  <c r="I824" i="1"/>
  <c r="H824" i="1"/>
  <c r="J888" i="1"/>
  <c r="I888" i="1"/>
  <c r="H888" i="1"/>
  <c r="J952" i="1"/>
  <c r="I952" i="1"/>
  <c r="H952" i="1"/>
  <c r="J1016" i="1"/>
  <c r="I1016" i="1"/>
  <c r="H1016" i="1"/>
  <c r="I1080" i="1"/>
  <c r="J1080" i="1"/>
  <c r="H1080" i="1"/>
  <c r="J1151" i="1"/>
  <c r="I1151" i="1"/>
  <c r="H1151" i="1"/>
  <c r="J1215" i="1"/>
  <c r="I1215" i="1"/>
  <c r="H1215" i="1"/>
  <c r="J1419" i="1"/>
  <c r="I1419" i="1"/>
  <c r="H1419" i="1"/>
  <c r="J1675" i="1"/>
  <c r="I1675" i="1"/>
  <c r="H1675" i="1"/>
  <c r="J1931" i="1"/>
  <c r="I1931" i="1"/>
  <c r="H1931" i="1"/>
  <c r="J2185" i="1"/>
  <c r="I2185" i="1"/>
  <c r="H2185" i="1"/>
  <c r="J2438" i="1"/>
  <c r="I2438" i="1"/>
  <c r="H2438" i="1"/>
  <c r="J2692" i="1"/>
  <c r="I2692" i="1"/>
  <c r="H2692" i="1"/>
  <c r="J2985" i="1"/>
  <c r="I2985" i="1"/>
  <c r="H2985" i="1"/>
  <c r="J3497" i="1"/>
  <c r="I3497" i="1"/>
  <c r="H3497" i="1"/>
  <c r="J4000" i="1"/>
  <c r="I4000" i="1"/>
  <c r="H4000" i="1"/>
  <c r="J4500" i="1"/>
  <c r="I4500" i="1"/>
  <c r="H4500" i="1"/>
  <c r="J5012" i="1"/>
  <c r="I5012" i="1"/>
  <c r="H5012" i="1"/>
  <c r="J5523" i="1"/>
  <c r="I5523" i="1"/>
  <c r="H5523" i="1"/>
  <c r="J6034" i="1"/>
  <c r="I6034" i="1"/>
  <c r="H6034" i="1"/>
  <c r="J9" i="1"/>
  <c r="I9" i="1"/>
  <c r="H9" i="1"/>
  <c r="J73" i="1"/>
  <c r="I73" i="1"/>
  <c r="H73" i="1"/>
  <c r="J137" i="1"/>
  <c r="I137" i="1"/>
  <c r="H137" i="1"/>
  <c r="J201" i="1"/>
  <c r="I201" i="1"/>
  <c r="H201" i="1"/>
  <c r="J265" i="1"/>
  <c r="I265" i="1"/>
  <c r="H265" i="1"/>
  <c r="J329" i="1"/>
  <c r="I329" i="1"/>
  <c r="H329" i="1"/>
  <c r="J393" i="1"/>
  <c r="I393" i="1"/>
  <c r="H393" i="1"/>
  <c r="J457" i="1"/>
  <c r="I457" i="1"/>
  <c r="H457" i="1"/>
  <c r="J521" i="1"/>
  <c r="I521" i="1"/>
  <c r="H521" i="1"/>
  <c r="J585" i="1"/>
  <c r="I585" i="1"/>
  <c r="H585" i="1"/>
  <c r="J649" i="1"/>
  <c r="I649" i="1"/>
  <c r="H649" i="1"/>
  <c r="J713" i="1"/>
  <c r="I713" i="1"/>
  <c r="H713" i="1"/>
  <c r="J777" i="1"/>
  <c r="I777" i="1"/>
  <c r="H777" i="1"/>
  <c r="J841" i="1"/>
  <c r="I841" i="1"/>
  <c r="H841" i="1"/>
  <c r="J905" i="1"/>
  <c r="I905" i="1"/>
  <c r="H905" i="1"/>
  <c r="J969" i="1"/>
  <c r="I969" i="1"/>
  <c r="H969" i="1"/>
  <c r="J1033" i="1"/>
  <c r="I1033" i="1"/>
  <c r="H1033" i="1"/>
  <c r="J1097" i="1"/>
  <c r="I1097" i="1"/>
  <c r="H1097" i="1"/>
  <c r="J1160" i="1"/>
  <c r="I1160" i="1"/>
  <c r="H1160" i="1"/>
  <c r="J1224" i="1"/>
  <c r="I1224" i="1"/>
  <c r="H1224" i="1"/>
  <c r="J1457" i="1"/>
  <c r="I1457" i="1"/>
  <c r="H1457" i="1"/>
  <c r="J1713" i="1"/>
  <c r="I1713" i="1"/>
  <c r="H1713" i="1"/>
  <c r="J1969" i="1"/>
  <c r="I1969" i="1"/>
  <c r="H1969" i="1"/>
  <c r="J2223" i="1"/>
  <c r="I2223" i="1"/>
  <c r="H2223" i="1"/>
  <c r="J2476" i="1"/>
  <c r="I2476" i="1"/>
  <c r="H2476" i="1"/>
  <c r="J2762" i="1"/>
  <c r="I2762" i="1"/>
  <c r="H2762" i="1"/>
  <c r="J3121" i="1"/>
  <c r="I3121" i="1"/>
  <c r="H3121" i="1"/>
  <c r="J3630" i="1"/>
  <c r="I3630" i="1"/>
  <c r="H3630" i="1"/>
  <c r="J4132" i="1"/>
  <c r="I4132" i="1"/>
  <c r="H4132" i="1"/>
  <c r="J4636" i="1"/>
  <c r="I4636" i="1"/>
  <c r="H4636" i="1"/>
  <c r="J5148" i="1"/>
  <c r="I5148" i="1"/>
  <c r="H5148" i="1"/>
  <c r="J5659" i="1"/>
  <c r="I5659" i="1"/>
  <c r="H5659" i="1"/>
  <c r="J6168" i="1"/>
  <c r="I6168" i="1"/>
  <c r="H6168" i="1"/>
  <c r="J18" i="1"/>
  <c r="I18" i="1"/>
  <c r="H18" i="1"/>
  <c r="J82" i="1"/>
  <c r="I82" i="1"/>
  <c r="H82" i="1"/>
  <c r="J146" i="1"/>
  <c r="I146" i="1"/>
  <c r="H146" i="1"/>
  <c r="J210" i="1"/>
  <c r="I210" i="1"/>
  <c r="H210" i="1"/>
  <c r="J274" i="1"/>
  <c r="I274" i="1"/>
  <c r="H274" i="1"/>
  <c r="J338" i="1"/>
  <c r="I338" i="1"/>
  <c r="H338" i="1"/>
  <c r="J402" i="1"/>
  <c r="H402" i="1"/>
  <c r="I402" i="1"/>
  <c r="J466" i="1"/>
  <c r="I466" i="1"/>
  <c r="H466" i="1"/>
  <c r="J530" i="1"/>
  <c r="I530" i="1"/>
  <c r="H530" i="1"/>
  <c r="J594" i="1"/>
  <c r="I594" i="1"/>
  <c r="H594" i="1"/>
  <c r="J658" i="1"/>
  <c r="I658" i="1"/>
  <c r="H658" i="1"/>
  <c r="J722" i="1"/>
  <c r="I722" i="1"/>
  <c r="H722" i="1"/>
  <c r="J786" i="1"/>
  <c r="I786" i="1"/>
  <c r="H786" i="1"/>
  <c r="J850" i="1"/>
  <c r="I850" i="1"/>
  <c r="H850" i="1"/>
  <c r="J914" i="1"/>
  <c r="I914" i="1"/>
  <c r="H914" i="1"/>
  <c r="J978" i="1"/>
  <c r="I978" i="1"/>
  <c r="H978" i="1"/>
  <c r="J1042" i="1"/>
  <c r="I1042" i="1"/>
  <c r="H1042" i="1"/>
  <c r="J1105" i="1"/>
  <c r="I1105" i="1"/>
  <c r="H1105" i="1"/>
  <c r="J1169" i="1"/>
  <c r="I1169" i="1"/>
  <c r="H1169" i="1"/>
  <c r="J1235" i="1"/>
  <c r="I1235" i="1"/>
  <c r="H1235" i="1"/>
  <c r="J1491" i="1"/>
  <c r="I1491" i="1"/>
  <c r="H1491" i="1"/>
  <c r="J1747" i="1"/>
  <c r="I1747" i="1"/>
  <c r="H1747" i="1"/>
  <c r="J2002" i="1"/>
  <c r="I2002" i="1"/>
  <c r="H2002" i="1"/>
  <c r="H2257" i="1"/>
  <c r="J2257" i="1"/>
  <c r="I2257" i="1"/>
  <c r="J2510" i="1"/>
  <c r="I2510" i="1"/>
  <c r="H2510" i="1"/>
  <c r="J2764" i="1"/>
  <c r="I2764" i="1"/>
  <c r="H2764" i="1"/>
  <c r="J3129" i="1"/>
  <c r="I3129" i="1"/>
  <c r="H3129" i="1"/>
  <c r="J3638" i="1"/>
  <c r="I3638" i="1"/>
  <c r="H3638" i="1"/>
  <c r="J4140" i="1"/>
  <c r="I4140" i="1"/>
  <c r="H4140" i="1"/>
  <c r="J4644" i="1"/>
  <c r="I4644" i="1"/>
  <c r="H4644" i="1"/>
  <c r="J5156" i="1"/>
  <c r="I5156" i="1"/>
  <c r="H5156" i="1"/>
  <c r="J5667" i="1"/>
  <c r="I5667" i="1"/>
  <c r="H5667" i="1"/>
  <c r="J6176" i="1"/>
  <c r="I6176" i="1"/>
  <c r="H6176" i="1"/>
  <c r="J19" i="1"/>
  <c r="I19" i="1"/>
  <c r="H19" i="1"/>
  <c r="J83" i="1"/>
  <c r="I83" i="1"/>
  <c r="H83" i="1"/>
  <c r="J147" i="1"/>
  <c r="H147" i="1"/>
  <c r="I147" i="1"/>
  <c r="J211" i="1"/>
  <c r="I211" i="1"/>
  <c r="H211" i="1"/>
  <c r="J275" i="1"/>
  <c r="I275" i="1"/>
  <c r="H275" i="1"/>
  <c r="J339" i="1"/>
  <c r="I339" i="1"/>
  <c r="H339" i="1"/>
  <c r="J403" i="1"/>
  <c r="I403" i="1"/>
  <c r="H403" i="1"/>
  <c r="J467" i="1"/>
  <c r="I467" i="1"/>
  <c r="H467" i="1"/>
  <c r="J531" i="1"/>
  <c r="I531" i="1"/>
  <c r="H531" i="1"/>
  <c r="J595" i="1"/>
  <c r="I595" i="1"/>
  <c r="H595" i="1"/>
  <c r="J659" i="1"/>
  <c r="I659" i="1"/>
  <c r="H659" i="1"/>
  <c r="J723" i="1"/>
  <c r="I723" i="1"/>
  <c r="H723" i="1"/>
  <c r="J787" i="1"/>
  <c r="I787" i="1"/>
  <c r="H787" i="1"/>
  <c r="J851" i="1"/>
  <c r="I851" i="1"/>
  <c r="H851" i="1"/>
  <c r="J915" i="1"/>
  <c r="I915" i="1"/>
  <c r="H915" i="1"/>
  <c r="J979" i="1"/>
  <c r="I979" i="1"/>
  <c r="H979" i="1"/>
  <c r="J1043" i="1"/>
  <c r="I1043" i="1"/>
  <c r="H1043" i="1"/>
  <c r="I1106" i="1"/>
  <c r="J1106" i="1"/>
  <c r="H1106" i="1"/>
  <c r="J1170" i="1"/>
  <c r="I1170" i="1"/>
  <c r="H1170" i="1"/>
  <c r="J1241" i="1"/>
  <c r="I1241" i="1"/>
  <c r="H1241" i="1"/>
  <c r="J1497" i="1"/>
  <c r="I1497" i="1"/>
  <c r="H1497" i="1"/>
  <c r="J1753" i="1"/>
  <c r="I1753" i="1"/>
  <c r="H1753" i="1"/>
  <c r="J2008" i="1"/>
  <c r="I2008" i="1"/>
  <c r="H2008" i="1"/>
  <c r="J2263" i="1"/>
  <c r="I2263" i="1"/>
  <c r="H2263" i="1"/>
  <c r="J2516" i="1"/>
  <c r="I2516" i="1"/>
  <c r="H2516" i="1"/>
  <c r="J2770" i="1"/>
  <c r="I2770" i="1"/>
  <c r="H2770" i="1"/>
  <c r="J3137" i="1"/>
  <c r="I3137" i="1"/>
  <c r="H3137" i="1"/>
  <c r="J3646" i="1"/>
  <c r="I3646" i="1"/>
  <c r="H3646" i="1"/>
  <c r="J4148" i="1"/>
  <c r="I4148" i="1"/>
  <c r="H4148" i="1"/>
  <c r="J4652" i="1"/>
  <c r="I4652" i="1"/>
  <c r="H4652" i="1"/>
  <c r="J5164" i="1"/>
  <c r="I5164" i="1"/>
  <c r="H5164" i="1"/>
  <c r="J5675" i="1"/>
  <c r="I5675" i="1"/>
  <c r="H5675" i="1"/>
  <c r="J6184" i="1"/>
  <c r="I6184" i="1"/>
  <c r="H6184" i="1"/>
  <c r="J20" i="1"/>
  <c r="I20" i="1"/>
  <c r="H20" i="1"/>
  <c r="J84" i="1"/>
  <c r="I84" i="1"/>
  <c r="H84" i="1"/>
  <c r="J148" i="1"/>
  <c r="I148" i="1"/>
  <c r="H148" i="1"/>
  <c r="J212" i="1"/>
  <c r="I212" i="1"/>
  <c r="H212" i="1"/>
  <c r="J276" i="1"/>
  <c r="I276" i="1"/>
  <c r="H276" i="1"/>
  <c r="J340" i="1"/>
  <c r="I340" i="1"/>
  <c r="H340" i="1"/>
  <c r="J404" i="1"/>
  <c r="I404" i="1"/>
  <c r="H404" i="1"/>
  <c r="J468" i="1"/>
  <c r="I468" i="1"/>
  <c r="H468" i="1"/>
  <c r="J532" i="1"/>
  <c r="I532" i="1"/>
  <c r="H532" i="1"/>
  <c r="J596" i="1"/>
  <c r="I596" i="1"/>
  <c r="H596" i="1"/>
  <c r="J660" i="1"/>
  <c r="I660" i="1"/>
  <c r="H660" i="1"/>
  <c r="J724" i="1"/>
  <c r="I724" i="1"/>
  <c r="H724" i="1"/>
  <c r="J788" i="1"/>
  <c r="I788" i="1"/>
  <c r="H788" i="1"/>
  <c r="J852" i="1"/>
  <c r="I852" i="1"/>
  <c r="H852" i="1"/>
  <c r="J916" i="1"/>
  <c r="I916" i="1"/>
  <c r="H916" i="1"/>
  <c r="J980" i="1"/>
  <c r="I980" i="1"/>
  <c r="H980" i="1"/>
  <c r="J1044" i="1"/>
  <c r="I1044" i="1"/>
  <c r="H1044" i="1"/>
  <c r="J1107" i="1"/>
  <c r="I1107" i="1"/>
  <c r="H1107" i="1"/>
  <c r="J1171" i="1"/>
  <c r="I1171" i="1"/>
  <c r="H1171" i="1"/>
  <c r="J1243" i="1"/>
  <c r="I1243" i="1"/>
  <c r="H1243" i="1"/>
  <c r="J1499" i="1"/>
  <c r="I1499" i="1"/>
  <c r="H1499" i="1"/>
  <c r="J1755" i="1"/>
  <c r="I1755" i="1"/>
  <c r="H1755" i="1"/>
  <c r="J2010" i="1"/>
  <c r="I2010" i="1"/>
  <c r="H2010" i="1"/>
  <c r="H2297" i="1"/>
  <c r="J2297" i="1"/>
  <c r="I2297" i="1"/>
  <c r="J2549" i="1"/>
  <c r="I2549" i="1"/>
  <c r="H2549" i="1"/>
  <c r="J2803" i="1"/>
  <c r="I2803" i="1"/>
  <c r="H2803" i="1"/>
  <c r="J3209" i="1"/>
  <c r="I3209" i="1"/>
  <c r="H3209" i="1"/>
  <c r="J3718" i="1"/>
  <c r="I3718" i="1"/>
  <c r="H3718" i="1"/>
  <c r="J4219" i="1"/>
  <c r="I4219" i="1"/>
  <c r="H4219" i="1"/>
  <c r="J4724" i="1"/>
  <c r="I4724" i="1"/>
  <c r="H4724" i="1"/>
  <c r="J5236" i="1"/>
  <c r="I5236" i="1"/>
  <c r="H5236" i="1"/>
  <c r="J5747" i="1"/>
  <c r="H5747" i="1"/>
  <c r="I5747" i="1"/>
  <c r="J6315" i="1"/>
  <c r="I6315" i="1"/>
  <c r="H6315" i="1"/>
  <c r="J29" i="1"/>
  <c r="I29" i="1"/>
  <c r="H29" i="1"/>
  <c r="J93" i="1"/>
  <c r="I93" i="1"/>
  <c r="H93" i="1"/>
  <c r="J157" i="1"/>
  <c r="I157" i="1"/>
  <c r="H157" i="1"/>
  <c r="J221" i="1"/>
  <c r="I221" i="1"/>
  <c r="H221" i="1"/>
  <c r="J285" i="1"/>
  <c r="I285" i="1"/>
  <c r="H285" i="1"/>
  <c r="J349" i="1"/>
  <c r="I349" i="1"/>
  <c r="H349" i="1"/>
  <c r="J413" i="1"/>
  <c r="I413" i="1"/>
  <c r="H413" i="1"/>
  <c r="J477" i="1"/>
  <c r="I477" i="1"/>
  <c r="H477" i="1"/>
  <c r="J541" i="1"/>
  <c r="I541" i="1"/>
  <c r="H541" i="1"/>
  <c r="J605" i="1"/>
  <c r="I605" i="1"/>
  <c r="H605" i="1"/>
  <c r="J669" i="1"/>
  <c r="I669" i="1"/>
  <c r="H669" i="1"/>
  <c r="J733" i="1"/>
  <c r="I733" i="1"/>
  <c r="H733" i="1"/>
  <c r="J797" i="1"/>
  <c r="I797" i="1"/>
  <c r="H797" i="1"/>
  <c r="J861" i="1"/>
  <c r="I861" i="1"/>
  <c r="H861" i="1"/>
  <c r="J925" i="1"/>
  <c r="I925" i="1"/>
  <c r="H925" i="1"/>
  <c r="J989" i="1"/>
  <c r="I989" i="1"/>
  <c r="H989" i="1"/>
  <c r="J1053" i="1"/>
  <c r="I1053" i="1"/>
  <c r="H1053" i="1"/>
  <c r="J1116" i="1"/>
  <c r="I1116" i="1"/>
  <c r="H1116" i="1"/>
  <c r="J1180" i="1"/>
  <c r="I1180" i="1"/>
  <c r="H1180" i="1"/>
  <c r="J1281" i="1"/>
  <c r="I1281" i="1"/>
  <c r="H1281" i="1"/>
  <c r="J1537" i="1"/>
  <c r="I1537" i="1"/>
  <c r="H1537" i="1"/>
  <c r="J1793" i="1"/>
  <c r="I1793" i="1"/>
  <c r="H1793" i="1"/>
  <c r="J2048" i="1"/>
  <c r="I2048" i="1"/>
  <c r="H2048" i="1"/>
  <c r="J2303" i="1"/>
  <c r="I2303" i="1"/>
  <c r="H2303" i="1"/>
  <c r="J2555" i="1"/>
  <c r="I2555" i="1"/>
  <c r="H2555" i="1"/>
  <c r="J2809" i="1"/>
  <c r="I2809" i="1"/>
  <c r="H2809" i="1"/>
  <c r="J3217" i="1"/>
  <c r="I3217" i="1"/>
  <c r="H3217" i="1"/>
  <c r="J3725" i="1"/>
  <c r="I3725" i="1"/>
  <c r="H3725" i="1"/>
  <c r="J4227" i="1"/>
  <c r="I4227" i="1"/>
  <c r="H4227" i="1"/>
  <c r="J4732" i="1"/>
  <c r="I4732" i="1"/>
  <c r="H4732" i="1"/>
  <c r="J5244" i="1"/>
  <c r="I5244" i="1"/>
  <c r="H5244" i="1"/>
  <c r="J5755" i="1"/>
  <c r="I5755" i="1"/>
  <c r="H5755" i="1"/>
  <c r="J6331" i="1"/>
  <c r="I6331" i="1"/>
  <c r="H6331" i="1"/>
  <c r="J1264" i="1"/>
  <c r="I1264" i="1"/>
  <c r="H1264" i="1"/>
  <c r="J1328" i="1"/>
  <c r="I1328" i="1"/>
  <c r="H1328" i="1"/>
  <c r="J1392" i="1"/>
  <c r="I1392" i="1"/>
  <c r="H1392" i="1"/>
  <c r="J1456" i="1"/>
  <c r="I1456" i="1"/>
  <c r="H1456" i="1"/>
  <c r="J1520" i="1"/>
  <c r="I1520" i="1"/>
  <c r="H1520" i="1"/>
  <c r="J1584" i="1"/>
  <c r="I1584" i="1"/>
  <c r="H1584" i="1"/>
  <c r="J1648" i="1"/>
  <c r="I1648" i="1"/>
  <c r="H1648" i="1"/>
  <c r="J1712" i="1"/>
  <c r="I1712" i="1"/>
  <c r="H1712" i="1"/>
  <c r="J1776" i="1"/>
  <c r="I1776" i="1"/>
  <c r="H1776" i="1"/>
  <c r="J1840" i="1"/>
  <c r="I1840" i="1"/>
  <c r="H1840" i="1"/>
  <c r="J1904" i="1"/>
  <c r="I1904" i="1"/>
  <c r="H1904" i="1"/>
  <c r="J1968" i="1"/>
  <c r="I1968" i="1"/>
  <c r="H1968" i="1"/>
  <c r="J2031" i="1"/>
  <c r="I2031" i="1"/>
  <c r="H2031" i="1"/>
  <c r="J2094" i="1"/>
  <c r="I2094" i="1"/>
  <c r="H2094" i="1"/>
  <c r="J2158" i="1"/>
  <c r="I2158" i="1"/>
  <c r="H2158" i="1"/>
  <c r="J2222" i="1"/>
  <c r="I2222" i="1"/>
  <c r="H2222" i="1"/>
  <c r="J2286" i="1"/>
  <c r="I2286" i="1"/>
  <c r="H2286" i="1"/>
  <c r="J2349" i="1"/>
  <c r="I2349" i="1"/>
  <c r="H2349" i="1"/>
  <c r="J2412" i="1"/>
  <c r="I2412" i="1"/>
  <c r="H2412" i="1"/>
  <c r="J2483" i="1"/>
  <c r="I2483" i="1"/>
  <c r="H2483" i="1"/>
  <c r="J2546" i="1"/>
  <c r="I2546" i="1"/>
  <c r="H2546" i="1"/>
  <c r="J2610" i="1"/>
  <c r="I2610" i="1"/>
  <c r="H2610" i="1"/>
  <c r="J2681" i="1"/>
  <c r="I2681" i="1"/>
  <c r="H2681" i="1"/>
  <c r="J2745" i="1"/>
  <c r="I2745" i="1"/>
  <c r="H2745" i="1"/>
  <c r="J2808" i="1"/>
  <c r="I2808" i="1"/>
  <c r="H2808" i="1"/>
  <c r="J2872" i="1"/>
  <c r="I2872" i="1"/>
  <c r="H2872" i="1"/>
  <c r="J2936" i="1"/>
  <c r="I2936" i="1"/>
  <c r="H2936" i="1"/>
  <c r="J3000" i="1"/>
  <c r="I3000" i="1"/>
  <c r="H3000" i="1"/>
  <c r="J3064" i="1"/>
  <c r="I3064" i="1"/>
  <c r="H3064" i="1"/>
  <c r="J3128" i="1"/>
  <c r="I3128" i="1"/>
  <c r="H3128" i="1"/>
  <c r="J3192" i="1"/>
  <c r="I3192" i="1"/>
  <c r="H3192" i="1"/>
  <c r="J3256" i="1"/>
  <c r="I3256" i="1"/>
  <c r="H3256" i="1"/>
  <c r="J3320" i="1"/>
  <c r="I3320" i="1"/>
  <c r="H3320" i="1"/>
  <c r="J3384" i="1"/>
  <c r="I3384" i="1"/>
  <c r="H3384" i="1"/>
  <c r="J3448" i="1"/>
  <c r="I3448" i="1"/>
  <c r="H3448" i="1"/>
  <c r="J3512" i="1"/>
  <c r="I3512" i="1"/>
  <c r="H3512" i="1"/>
  <c r="J3576" i="1"/>
  <c r="I3576" i="1"/>
  <c r="H3576" i="1"/>
  <c r="J3645" i="1"/>
  <c r="H3645" i="1"/>
  <c r="I3645" i="1"/>
  <c r="J3709" i="1"/>
  <c r="I3709" i="1"/>
  <c r="H3709" i="1"/>
  <c r="J3771" i="1"/>
  <c r="I3771" i="1"/>
  <c r="H3771" i="1"/>
  <c r="J3833" i="1"/>
  <c r="I3833" i="1"/>
  <c r="H3833" i="1"/>
  <c r="J3896" i="1"/>
  <c r="I3896" i="1"/>
  <c r="H3896" i="1"/>
  <c r="J3960" i="1"/>
  <c r="I3960" i="1"/>
  <c r="H3960" i="1"/>
  <c r="J4023" i="1"/>
  <c r="H4023" i="1"/>
  <c r="I4023" i="1"/>
  <c r="J4084" i="1"/>
  <c r="I4084" i="1"/>
  <c r="H4084" i="1"/>
  <c r="J4147" i="1"/>
  <c r="I4147" i="1"/>
  <c r="H4147" i="1"/>
  <c r="J4210" i="1"/>
  <c r="H4210" i="1"/>
  <c r="I4210" i="1"/>
  <c r="J4271" i="1"/>
  <c r="I4271" i="1"/>
  <c r="H4271" i="1"/>
  <c r="J4334" i="1"/>
  <c r="I4334" i="1"/>
  <c r="H4334" i="1"/>
  <c r="J4396" i="1"/>
  <c r="I4396" i="1"/>
  <c r="H4396" i="1"/>
  <c r="J4467" i="1"/>
  <c r="I4467" i="1"/>
  <c r="H4467" i="1"/>
  <c r="J4531" i="1"/>
  <c r="I4531" i="1"/>
  <c r="H4531" i="1"/>
  <c r="J4595" i="1"/>
  <c r="I4595" i="1"/>
  <c r="H4595" i="1"/>
  <c r="J4659" i="1"/>
  <c r="I4659" i="1"/>
  <c r="H4659" i="1"/>
  <c r="J4723" i="1"/>
  <c r="I4723" i="1"/>
  <c r="H4723" i="1"/>
  <c r="J4787" i="1"/>
  <c r="I4787" i="1"/>
  <c r="H4787" i="1"/>
  <c r="J4851" i="1"/>
  <c r="I4851" i="1"/>
  <c r="H4851" i="1"/>
  <c r="J4915" i="1"/>
  <c r="I4915" i="1"/>
  <c r="H4915" i="1"/>
  <c r="J4979" i="1"/>
  <c r="I4979" i="1"/>
  <c r="H4979" i="1"/>
  <c r="J5043" i="1"/>
  <c r="I5043" i="1"/>
  <c r="H5043" i="1"/>
  <c r="J5107" i="1"/>
  <c r="I5107" i="1"/>
  <c r="H5107" i="1"/>
  <c r="J5171" i="1"/>
  <c r="I5171" i="1"/>
  <c r="H5171" i="1"/>
  <c r="J5235" i="1"/>
  <c r="I5235" i="1"/>
  <c r="H5235" i="1"/>
  <c r="J5299" i="1"/>
  <c r="I5299" i="1"/>
  <c r="H5299" i="1"/>
  <c r="J5362" i="1"/>
  <c r="I5362" i="1"/>
  <c r="H5362" i="1"/>
  <c r="J5426" i="1"/>
  <c r="I5426" i="1"/>
  <c r="H5426" i="1"/>
  <c r="J5490" i="1"/>
  <c r="H5490" i="1"/>
  <c r="I5490" i="1"/>
  <c r="J5554" i="1"/>
  <c r="I5554" i="1"/>
  <c r="H5554" i="1"/>
  <c r="J5618" i="1"/>
  <c r="I5618" i="1"/>
  <c r="H5618" i="1"/>
  <c r="J5682" i="1"/>
  <c r="I5682" i="1"/>
  <c r="H5682" i="1"/>
  <c r="J5746" i="1"/>
  <c r="I5746" i="1"/>
  <c r="H5746" i="1"/>
  <c r="J5810" i="1"/>
  <c r="I5810" i="1"/>
  <c r="H5810" i="1"/>
  <c r="J5874" i="1"/>
  <c r="I5874" i="1"/>
  <c r="H5874" i="1"/>
  <c r="J5938" i="1"/>
  <c r="I5938" i="1"/>
  <c r="H5938" i="1"/>
  <c r="J6002" i="1"/>
  <c r="I6002" i="1"/>
  <c r="H6002" i="1"/>
  <c r="J6064" i="1"/>
  <c r="I6064" i="1"/>
  <c r="H6064" i="1"/>
  <c r="J6128" i="1"/>
  <c r="I6128" i="1"/>
  <c r="H6128" i="1"/>
  <c r="J6191" i="1"/>
  <c r="I6191" i="1"/>
  <c r="H6191" i="1"/>
  <c r="J6312" i="1"/>
  <c r="I6312" i="1"/>
  <c r="H6312" i="1"/>
  <c r="J6538" i="1"/>
  <c r="I6538" i="1"/>
  <c r="H6538" i="1"/>
  <c r="J6793" i="1"/>
  <c r="I6793" i="1"/>
  <c r="H6793" i="1"/>
  <c r="J7260" i="1"/>
  <c r="I7260" i="1"/>
  <c r="H7260" i="1"/>
  <c r="J7771" i="1"/>
  <c r="I7771" i="1"/>
  <c r="H7771" i="1"/>
  <c r="J1282" i="1"/>
  <c r="I1282" i="1"/>
  <c r="H1282" i="1"/>
  <c r="J1346" i="1"/>
  <c r="I1346" i="1"/>
  <c r="H1346" i="1"/>
  <c r="J1410" i="1"/>
  <c r="I1410" i="1"/>
  <c r="H1410" i="1"/>
  <c r="J1474" i="1"/>
  <c r="I1474" i="1"/>
  <c r="H1474" i="1"/>
  <c r="J1538" i="1"/>
  <c r="I1538" i="1"/>
  <c r="H1538" i="1"/>
  <c r="J1602" i="1"/>
  <c r="I1602" i="1"/>
  <c r="H1602" i="1"/>
  <c r="J1666" i="1"/>
  <c r="I1666" i="1"/>
  <c r="H1666" i="1"/>
  <c r="J1730" i="1"/>
  <c r="I1730" i="1"/>
  <c r="H1730" i="1"/>
  <c r="J1794" i="1"/>
  <c r="I1794" i="1"/>
  <c r="H1794" i="1"/>
  <c r="J1858" i="1"/>
  <c r="I1858" i="1"/>
  <c r="H1858" i="1"/>
  <c r="J1922" i="1"/>
  <c r="I1922" i="1"/>
  <c r="H1922" i="1"/>
  <c r="J1986" i="1"/>
  <c r="I1986" i="1"/>
  <c r="H1986" i="1"/>
  <c r="J2057" i="1"/>
  <c r="H2057" i="1"/>
  <c r="I2057" i="1"/>
  <c r="J2120" i="1"/>
  <c r="I2120" i="1"/>
  <c r="H2120" i="1"/>
  <c r="J2184" i="1"/>
  <c r="I2184" i="1"/>
  <c r="H2184" i="1"/>
  <c r="J2248" i="1"/>
  <c r="I2248" i="1"/>
  <c r="H2248" i="1"/>
  <c r="J2312" i="1"/>
  <c r="I2312" i="1"/>
  <c r="H2312" i="1"/>
  <c r="J2382" i="1"/>
  <c r="I2382" i="1"/>
  <c r="H2382" i="1"/>
  <c r="J2445" i="1"/>
  <c r="I2445" i="1"/>
  <c r="H2445" i="1"/>
  <c r="J2509" i="1"/>
  <c r="I2509" i="1"/>
  <c r="H2509" i="1"/>
  <c r="J2572" i="1"/>
  <c r="I2572" i="1"/>
  <c r="H2572" i="1"/>
  <c r="J2636" i="1"/>
  <c r="I2636" i="1"/>
  <c r="H2636" i="1"/>
  <c r="J2699" i="1"/>
  <c r="I2699" i="1"/>
  <c r="H2699" i="1"/>
  <c r="J2763" i="1"/>
  <c r="I2763" i="1"/>
  <c r="H2763" i="1"/>
  <c r="J2826" i="1"/>
  <c r="I2826" i="1"/>
  <c r="H2826" i="1"/>
  <c r="J2890" i="1"/>
  <c r="I2890" i="1"/>
  <c r="H2890" i="1"/>
  <c r="J2954" i="1"/>
  <c r="I2954" i="1"/>
  <c r="H2954" i="1"/>
  <c r="J3018" i="1"/>
  <c r="I3018" i="1"/>
  <c r="H3018" i="1"/>
  <c r="J3082" i="1"/>
  <c r="I3082" i="1"/>
  <c r="H3082" i="1"/>
  <c r="J3146" i="1"/>
  <c r="I3146" i="1"/>
  <c r="H3146" i="1"/>
  <c r="J3210" i="1"/>
  <c r="I3210" i="1"/>
  <c r="H3210" i="1"/>
  <c r="J3274" i="1"/>
  <c r="I3274" i="1"/>
  <c r="H3274" i="1"/>
  <c r="J3338" i="1"/>
  <c r="I3338" i="1"/>
  <c r="H3338" i="1"/>
  <c r="J3402" i="1"/>
  <c r="I3402" i="1"/>
  <c r="H3402" i="1"/>
  <c r="J3466" i="1"/>
  <c r="I3466" i="1"/>
  <c r="H3466" i="1"/>
  <c r="J3530" i="1"/>
  <c r="I3530" i="1"/>
  <c r="H3530" i="1"/>
  <c r="J3593" i="1"/>
  <c r="I3593" i="1"/>
  <c r="H3593" i="1"/>
  <c r="J3655" i="1"/>
  <c r="I3655" i="1"/>
  <c r="H3655" i="1"/>
  <c r="J3719" i="1"/>
  <c r="I3719" i="1"/>
  <c r="H3719" i="1"/>
  <c r="J3788" i="1"/>
  <c r="I3788" i="1"/>
  <c r="H3788" i="1"/>
  <c r="J3851" i="1"/>
  <c r="I3851" i="1"/>
  <c r="H3851" i="1"/>
  <c r="J3914" i="1"/>
  <c r="I3914" i="1"/>
  <c r="H3914" i="1"/>
  <c r="J3977" i="1"/>
  <c r="I3977" i="1"/>
  <c r="H3977" i="1"/>
  <c r="J4046" i="1"/>
  <c r="I4046" i="1"/>
  <c r="H4046" i="1"/>
  <c r="J4109" i="1"/>
  <c r="I4109" i="1"/>
  <c r="H4109" i="1"/>
  <c r="J4172" i="1"/>
  <c r="I4172" i="1"/>
  <c r="H4172" i="1"/>
  <c r="J4236" i="1"/>
  <c r="I4236" i="1"/>
  <c r="H4236" i="1"/>
  <c r="J4296" i="1"/>
  <c r="I4296" i="1"/>
  <c r="H4296" i="1"/>
  <c r="J4367" i="1"/>
  <c r="I4367" i="1"/>
  <c r="H4367" i="1"/>
  <c r="J4429" i="1"/>
  <c r="I4429" i="1"/>
  <c r="H4429" i="1"/>
  <c r="J4493" i="1"/>
  <c r="I4493" i="1"/>
  <c r="H4493" i="1"/>
  <c r="J4557" i="1"/>
  <c r="I4557" i="1"/>
  <c r="H4557" i="1"/>
  <c r="J4621" i="1"/>
  <c r="I4621" i="1"/>
  <c r="H4621" i="1"/>
  <c r="J4685" i="1"/>
  <c r="I4685" i="1"/>
  <c r="H4685" i="1"/>
  <c r="J4749" i="1"/>
  <c r="I4749" i="1"/>
  <c r="H4749" i="1"/>
  <c r="J4813" i="1"/>
  <c r="I4813" i="1"/>
  <c r="H4813" i="1"/>
  <c r="J4877" i="1"/>
  <c r="I4877" i="1"/>
  <c r="H4877" i="1"/>
  <c r="J4941" i="1"/>
  <c r="I4941" i="1"/>
  <c r="H4941" i="1"/>
  <c r="J5005" i="1"/>
  <c r="I5005" i="1"/>
  <c r="H5005" i="1"/>
  <c r="J5069" i="1"/>
  <c r="I5069" i="1"/>
  <c r="H5069" i="1"/>
  <c r="J5133" i="1"/>
  <c r="I5133" i="1"/>
  <c r="H5133" i="1"/>
  <c r="J5197" i="1"/>
  <c r="I5197" i="1"/>
  <c r="H5197" i="1"/>
  <c r="J5261" i="1"/>
  <c r="I5261" i="1"/>
  <c r="H5261" i="1"/>
  <c r="J5325" i="1"/>
  <c r="I5325" i="1"/>
  <c r="H5325" i="1"/>
  <c r="I5388" i="1"/>
  <c r="J5388" i="1"/>
  <c r="H5388" i="1"/>
  <c r="J5452" i="1"/>
  <c r="I5452" i="1"/>
  <c r="H5452" i="1"/>
  <c r="J5516" i="1"/>
  <c r="I5516" i="1"/>
  <c r="H5516" i="1"/>
  <c r="J5580" i="1"/>
  <c r="I5580" i="1"/>
  <c r="H5580" i="1"/>
  <c r="J5644" i="1"/>
  <c r="I5644" i="1"/>
  <c r="H5644" i="1"/>
  <c r="J5708" i="1"/>
  <c r="I5708" i="1"/>
  <c r="H5708" i="1"/>
  <c r="J5772" i="1"/>
  <c r="I5772" i="1"/>
  <c r="H5772" i="1"/>
  <c r="J5836" i="1"/>
  <c r="I5836" i="1"/>
  <c r="H5836" i="1"/>
  <c r="J5900" i="1"/>
  <c r="I5900" i="1"/>
  <c r="H5900" i="1"/>
  <c r="J5964" i="1"/>
  <c r="I5964" i="1"/>
  <c r="H5964" i="1"/>
  <c r="J6028" i="1"/>
  <c r="I6028" i="1"/>
  <c r="H6028" i="1"/>
  <c r="J6090" i="1"/>
  <c r="I6090" i="1"/>
  <c r="H6090" i="1"/>
  <c r="J6153" i="1"/>
  <c r="I6153" i="1"/>
  <c r="H6153" i="1"/>
  <c r="J6236" i="1"/>
  <c r="I6236" i="1"/>
  <c r="H6236" i="1"/>
  <c r="J6388" i="1"/>
  <c r="I6388" i="1"/>
  <c r="H6388" i="1"/>
  <c r="J6641" i="1"/>
  <c r="I6641" i="1"/>
  <c r="H6641" i="1"/>
  <c r="J6958" i="1"/>
  <c r="I6958" i="1"/>
  <c r="H6958" i="1"/>
  <c r="J7468" i="1"/>
  <c r="I7468" i="1"/>
  <c r="H7468" i="1"/>
  <c r="J2939" i="1"/>
  <c r="I2939" i="1"/>
  <c r="H2939" i="1"/>
  <c r="J3003" i="1"/>
  <c r="I3003" i="1"/>
  <c r="H3003" i="1"/>
  <c r="J3067" i="1"/>
  <c r="I3067" i="1"/>
  <c r="H3067" i="1"/>
  <c r="J3131" i="1"/>
  <c r="I3131" i="1"/>
  <c r="H3131" i="1"/>
  <c r="J3195" i="1"/>
  <c r="I3195" i="1"/>
  <c r="H3195" i="1"/>
  <c r="J3259" i="1"/>
  <c r="I3259" i="1"/>
  <c r="H3259" i="1"/>
  <c r="J3323" i="1"/>
  <c r="I3323" i="1"/>
  <c r="H3323" i="1"/>
  <c r="J3387" i="1"/>
  <c r="I3387" i="1"/>
  <c r="H3387" i="1"/>
  <c r="J3451" i="1"/>
  <c r="I3451" i="1"/>
  <c r="H3451" i="1"/>
  <c r="J3515" i="1"/>
  <c r="I3515" i="1"/>
  <c r="H3515" i="1"/>
  <c r="J3579" i="1"/>
  <c r="I3579" i="1"/>
  <c r="H3579" i="1"/>
  <c r="J3640" i="1"/>
  <c r="I3640" i="1"/>
  <c r="H3640" i="1"/>
  <c r="J3704" i="1"/>
  <c r="I3704" i="1"/>
  <c r="H3704" i="1"/>
  <c r="J3766" i="1"/>
  <c r="I3766" i="1"/>
  <c r="H3766" i="1"/>
  <c r="J3829" i="1"/>
  <c r="I3829" i="1"/>
  <c r="H3829" i="1"/>
  <c r="J3892" i="1"/>
  <c r="I3892" i="1"/>
  <c r="H3892" i="1"/>
  <c r="J3955" i="1"/>
  <c r="I3955" i="1"/>
  <c r="H3955" i="1"/>
  <c r="J4018" i="1"/>
  <c r="I4018" i="1"/>
  <c r="H4018" i="1"/>
  <c r="J4079" i="1"/>
  <c r="I4079" i="1"/>
  <c r="H4079" i="1"/>
  <c r="J4142" i="1"/>
  <c r="I4142" i="1"/>
  <c r="H4142" i="1"/>
  <c r="J4205" i="1"/>
  <c r="I4205" i="1"/>
  <c r="H4205" i="1"/>
  <c r="J4289" i="1"/>
  <c r="I4289" i="1"/>
  <c r="H4289" i="1"/>
  <c r="J4352" i="1"/>
  <c r="I4352" i="1"/>
  <c r="H4352" i="1"/>
  <c r="J4415" i="1"/>
  <c r="I4415" i="1"/>
  <c r="H4415" i="1"/>
  <c r="J4478" i="1"/>
  <c r="I4478" i="1"/>
  <c r="H4478" i="1"/>
  <c r="J4542" i="1"/>
  <c r="I4542" i="1"/>
  <c r="H4542" i="1"/>
  <c r="J4606" i="1"/>
  <c r="I4606" i="1"/>
  <c r="H4606" i="1"/>
  <c r="J4670" i="1"/>
  <c r="I4670" i="1"/>
  <c r="H4670" i="1"/>
  <c r="J4734" i="1"/>
  <c r="I4734" i="1"/>
  <c r="H4734" i="1"/>
  <c r="J4798" i="1"/>
  <c r="I4798" i="1"/>
  <c r="H4798" i="1"/>
  <c r="J4862" i="1"/>
  <c r="I4862" i="1"/>
  <c r="H4862" i="1"/>
  <c r="J4926" i="1"/>
  <c r="I4926" i="1"/>
  <c r="H4926" i="1"/>
  <c r="J4990" i="1"/>
  <c r="I4990" i="1"/>
  <c r="H4990" i="1"/>
  <c r="J5054" i="1"/>
  <c r="I5054" i="1"/>
  <c r="H5054" i="1"/>
  <c r="J5118" i="1"/>
  <c r="I5118" i="1"/>
  <c r="H5118" i="1"/>
  <c r="J5182" i="1"/>
  <c r="I5182" i="1"/>
  <c r="H5182" i="1"/>
  <c r="J5246" i="1"/>
  <c r="I5246" i="1"/>
  <c r="H5246" i="1"/>
  <c r="J5310" i="1"/>
  <c r="I5310" i="1"/>
  <c r="H5310" i="1"/>
  <c r="J5381" i="1"/>
  <c r="I5381" i="1"/>
  <c r="H5381" i="1"/>
  <c r="J5445" i="1"/>
  <c r="I5445" i="1"/>
  <c r="H5445" i="1"/>
  <c r="J5509" i="1"/>
  <c r="I5509" i="1"/>
  <c r="H5509" i="1"/>
  <c r="J5573" i="1"/>
  <c r="I5573" i="1"/>
  <c r="H5573" i="1"/>
  <c r="J5637" i="1"/>
  <c r="I5637" i="1"/>
  <c r="H5637" i="1"/>
  <c r="J5701" i="1"/>
  <c r="I5701" i="1"/>
  <c r="H5701" i="1"/>
  <c r="J5765" i="1"/>
  <c r="I5765" i="1"/>
  <c r="H5765" i="1"/>
  <c r="J5829" i="1"/>
  <c r="I5829" i="1"/>
  <c r="H5829" i="1"/>
  <c r="J5893" i="1"/>
  <c r="I5893" i="1"/>
  <c r="H5893" i="1"/>
  <c r="J5957" i="1"/>
  <c r="I5957" i="1"/>
  <c r="H5957" i="1"/>
  <c r="J6021" i="1"/>
  <c r="I6021" i="1"/>
  <c r="H6021" i="1"/>
  <c r="I6083" i="1"/>
  <c r="J6083" i="1"/>
  <c r="H6083" i="1"/>
  <c r="J6146" i="1"/>
  <c r="I6146" i="1"/>
  <c r="H6146" i="1"/>
  <c r="J6222" i="1"/>
  <c r="I6222" i="1"/>
  <c r="H6222" i="1"/>
  <c r="J6358" i="1"/>
  <c r="I6358" i="1"/>
  <c r="H6358" i="1"/>
  <c r="J6611" i="1"/>
  <c r="I6611" i="1"/>
  <c r="H6611" i="1"/>
  <c r="J6902" i="1"/>
  <c r="I6902" i="1"/>
  <c r="H6902" i="1"/>
  <c r="J7412" i="1"/>
  <c r="I7412" i="1"/>
  <c r="H7412" i="1"/>
  <c r="J1244" i="1"/>
  <c r="I1244" i="1"/>
  <c r="H1244" i="1"/>
  <c r="J1308" i="1"/>
  <c r="I1308" i="1"/>
  <c r="H1308" i="1"/>
  <c r="J1372" i="1"/>
  <c r="I1372" i="1"/>
  <c r="H1372" i="1"/>
  <c r="J1436" i="1"/>
  <c r="I1436" i="1"/>
  <c r="H1436" i="1"/>
  <c r="J1500" i="1"/>
  <c r="I1500" i="1"/>
  <c r="H1500" i="1"/>
  <c r="J1564" i="1"/>
  <c r="I1564" i="1"/>
  <c r="H1564" i="1"/>
  <c r="J1628" i="1"/>
  <c r="I1628" i="1"/>
  <c r="H1628" i="1"/>
  <c r="J1692" i="1"/>
  <c r="I1692" i="1"/>
  <c r="H1692" i="1"/>
  <c r="J1756" i="1"/>
  <c r="I1756" i="1"/>
  <c r="H1756" i="1"/>
  <c r="J1820" i="1"/>
  <c r="I1820" i="1"/>
  <c r="H1820" i="1"/>
  <c r="J1884" i="1"/>
  <c r="I1884" i="1"/>
  <c r="H1884" i="1"/>
  <c r="J1948" i="1"/>
  <c r="I1948" i="1"/>
  <c r="H1948" i="1"/>
  <c r="J2011" i="1"/>
  <c r="I2011" i="1"/>
  <c r="H2011" i="1"/>
  <c r="J2074" i="1"/>
  <c r="I2074" i="1"/>
  <c r="H2074" i="1"/>
  <c r="J2138" i="1"/>
  <c r="I2138" i="1"/>
  <c r="H2138" i="1"/>
  <c r="J2202" i="1"/>
  <c r="I2202" i="1"/>
  <c r="H2202" i="1"/>
  <c r="J2266" i="1"/>
  <c r="I2266" i="1"/>
  <c r="H2266" i="1"/>
  <c r="J2330" i="1"/>
  <c r="I2330" i="1"/>
  <c r="H2330" i="1"/>
  <c r="J2400" i="1"/>
  <c r="I2400" i="1"/>
  <c r="H2400" i="1"/>
  <c r="J2463" i="1"/>
  <c r="I2463" i="1"/>
  <c r="H2463" i="1"/>
  <c r="J2527" i="1"/>
  <c r="I2527" i="1"/>
  <c r="H2527" i="1"/>
  <c r="J2590" i="1"/>
  <c r="I2590" i="1"/>
  <c r="H2590" i="1"/>
  <c r="J2653" i="1"/>
  <c r="I2653" i="1"/>
  <c r="H2653" i="1"/>
  <c r="I2717" i="1"/>
  <c r="H2717" i="1"/>
  <c r="J2717" i="1"/>
  <c r="J2780" i="1"/>
  <c r="I2780" i="1"/>
  <c r="H2780" i="1"/>
  <c r="J2844" i="1"/>
  <c r="I2844" i="1"/>
  <c r="H2844" i="1"/>
  <c r="J2908" i="1"/>
  <c r="I2908" i="1"/>
  <c r="H2908" i="1"/>
  <c r="J2972" i="1"/>
  <c r="I2972" i="1"/>
  <c r="H2972" i="1"/>
  <c r="J3036" i="1"/>
  <c r="I3036" i="1"/>
  <c r="H3036" i="1"/>
  <c r="J3100" i="1"/>
  <c r="I3100" i="1"/>
  <c r="H3100" i="1"/>
  <c r="J3164" i="1"/>
  <c r="I3164" i="1"/>
  <c r="H3164" i="1"/>
  <c r="J3228" i="1"/>
  <c r="I3228" i="1"/>
  <c r="H3228" i="1"/>
  <c r="J3292" i="1"/>
  <c r="I3292" i="1"/>
  <c r="H3292" i="1"/>
  <c r="J3356" i="1"/>
  <c r="I3356" i="1"/>
  <c r="H3356" i="1"/>
  <c r="J3420" i="1"/>
  <c r="I3420" i="1"/>
  <c r="H3420" i="1"/>
  <c r="J3484" i="1"/>
  <c r="I3484" i="1"/>
  <c r="H3484" i="1"/>
  <c r="J3548" i="1"/>
  <c r="I3548" i="1"/>
  <c r="H3548" i="1"/>
  <c r="J3610" i="1"/>
  <c r="I3610" i="1"/>
  <c r="H3610" i="1"/>
  <c r="J3673" i="1"/>
  <c r="I3673" i="1"/>
  <c r="H3673" i="1"/>
  <c r="J3735" i="1"/>
  <c r="I3735" i="1"/>
  <c r="H3735" i="1"/>
  <c r="J3798" i="1"/>
  <c r="I3798" i="1"/>
  <c r="H3798" i="1"/>
  <c r="J3869" i="1"/>
  <c r="I3869" i="1"/>
  <c r="H3869" i="1"/>
  <c r="J3932" i="1"/>
  <c r="I3932" i="1"/>
  <c r="H3932" i="1"/>
  <c r="J3995" i="1"/>
  <c r="I3995" i="1"/>
  <c r="H3995" i="1"/>
  <c r="J4056" i="1"/>
  <c r="I4056" i="1"/>
  <c r="H4056" i="1"/>
  <c r="J4119" i="1"/>
  <c r="I4119" i="1"/>
  <c r="H4119" i="1"/>
  <c r="J4190" i="1"/>
  <c r="I4190" i="1"/>
  <c r="H4190" i="1"/>
  <c r="J4260" i="1"/>
  <c r="I4260" i="1"/>
  <c r="H4260" i="1"/>
  <c r="J4322" i="1"/>
  <c r="I4322" i="1"/>
  <c r="H4322" i="1"/>
  <c r="J4384" i="1"/>
  <c r="I4384" i="1"/>
  <c r="H4384" i="1"/>
  <c r="J4447" i="1"/>
  <c r="I4447" i="1"/>
  <c r="H4447" i="1"/>
  <c r="J4511" i="1"/>
  <c r="I4511" i="1"/>
  <c r="H4511" i="1"/>
  <c r="J4575" i="1"/>
  <c r="I4575" i="1"/>
  <c r="H4575" i="1"/>
  <c r="J4639" i="1"/>
  <c r="I4639" i="1"/>
  <c r="H4639" i="1"/>
  <c r="J4703" i="1"/>
  <c r="I4703" i="1"/>
  <c r="H4703" i="1"/>
  <c r="J4767" i="1"/>
  <c r="I4767" i="1"/>
  <c r="H4767" i="1"/>
  <c r="J4831" i="1"/>
  <c r="I4831" i="1"/>
  <c r="H4831" i="1"/>
  <c r="J4895" i="1"/>
  <c r="I4895" i="1"/>
  <c r="H4895" i="1"/>
  <c r="J4959" i="1"/>
  <c r="I4959" i="1"/>
  <c r="H4959" i="1"/>
  <c r="J5023" i="1"/>
  <c r="I5023" i="1"/>
  <c r="H5023" i="1"/>
  <c r="J5087" i="1"/>
  <c r="I5087" i="1"/>
  <c r="H5087" i="1"/>
  <c r="J5151" i="1"/>
  <c r="I5151" i="1"/>
  <c r="H5151" i="1"/>
  <c r="J5215" i="1"/>
  <c r="I5215" i="1"/>
  <c r="H5215" i="1"/>
  <c r="J5279" i="1"/>
  <c r="I5279" i="1"/>
  <c r="H5279" i="1"/>
  <c r="J5342" i="1"/>
  <c r="I5342" i="1"/>
  <c r="H5342" i="1"/>
  <c r="J5406" i="1"/>
  <c r="I5406" i="1"/>
  <c r="H5406" i="1"/>
  <c r="J5470" i="1"/>
  <c r="I5470" i="1"/>
  <c r="H5470" i="1"/>
  <c r="J5534" i="1"/>
  <c r="I5534" i="1"/>
  <c r="H5534" i="1"/>
  <c r="J5598" i="1"/>
  <c r="I5598" i="1"/>
  <c r="H5598" i="1"/>
  <c r="J5662" i="1"/>
  <c r="I5662" i="1"/>
  <c r="H5662" i="1"/>
  <c r="J5726" i="1"/>
  <c r="I5726" i="1"/>
  <c r="H5726" i="1"/>
  <c r="J5790" i="1"/>
  <c r="I5790" i="1"/>
  <c r="H5790" i="1"/>
  <c r="J5854" i="1"/>
  <c r="I5854" i="1"/>
  <c r="H5854" i="1"/>
  <c r="J5918" i="1"/>
  <c r="I5918" i="1"/>
  <c r="H5918" i="1"/>
  <c r="J5982" i="1"/>
  <c r="I5982" i="1"/>
  <c r="H5982" i="1"/>
  <c r="J6045" i="1"/>
  <c r="I6045" i="1"/>
  <c r="H6045" i="1"/>
  <c r="J6108" i="1"/>
  <c r="I6108" i="1"/>
  <c r="H6108" i="1"/>
  <c r="J6179" i="1"/>
  <c r="I6179" i="1"/>
  <c r="H6179" i="1"/>
  <c r="J6288" i="1"/>
  <c r="I6288" i="1"/>
  <c r="H6288" i="1"/>
  <c r="J6490" i="1"/>
  <c r="I6490" i="1"/>
  <c r="H6490" i="1"/>
  <c r="J6745" i="1"/>
  <c r="I6745" i="1"/>
  <c r="H6745" i="1"/>
  <c r="J7165" i="1"/>
  <c r="I7165" i="1"/>
  <c r="H7165" i="1"/>
  <c r="J7675" i="1"/>
  <c r="I7675" i="1"/>
  <c r="H7675" i="1"/>
  <c r="J1277" i="1"/>
  <c r="I1277" i="1"/>
  <c r="H1277" i="1"/>
  <c r="J1341" i="1"/>
  <c r="I1341" i="1"/>
  <c r="H1341" i="1"/>
  <c r="J1405" i="1"/>
  <c r="I1405" i="1"/>
  <c r="H1405" i="1"/>
  <c r="J1469" i="1"/>
  <c r="I1469" i="1"/>
  <c r="H1469" i="1"/>
  <c r="J1533" i="1"/>
  <c r="I1533" i="1"/>
  <c r="H1533" i="1"/>
  <c r="J1597" i="1"/>
  <c r="I1597" i="1"/>
  <c r="H1597" i="1"/>
  <c r="J1661" i="1"/>
  <c r="I1661" i="1"/>
  <c r="H1661" i="1"/>
  <c r="J1725" i="1"/>
  <c r="I1725" i="1"/>
  <c r="H1725" i="1"/>
  <c r="J1789" i="1"/>
  <c r="I1789" i="1"/>
  <c r="H1789" i="1"/>
  <c r="J1853" i="1"/>
  <c r="I1853" i="1"/>
  <c r="H1853" i="1"/>
  <c r="J1917" i="1"/>
  <c r="I1917" i="1"/>
  <c r="H1917" i="1"/>
  <c r="J1981" i="1"/>
  <c r="I1981" i="1"/>
  <c r="H1981" i="1"/>
  <c r="J2044" i="1"/>
  <c r="I2044" i="1"/>
  <c r="H2044" i="1"/>
  <c r="J2107" i="1"/>
  <c r="I2107" i="1"/>
  <c r="H2107" i="1"/>
  <c r="J2171" i="1"/>
  <c r="I2171" i="1"/>
  <c r="H2171" i="1"/>
  <c r="J2235" i="1"/>
  <c r="I2235" i="1"/>
  <c r="H2235" i="1"/>
  <c r="J2299" i="1"/>
  <c r="I2299" i="1"/>
  <c r="H2299" i="1"/>
  <c r="J2361" i="1"/>
  <c r="I2361" i="1"/>
  <c r="H2361" i="1"/>
  <c r="J2425" i="1"/>
  <c r="I2425" i="1"/>
  <c r="H2425" i="1"/>
  <c r="J2488" i="1"/>
  <c r="I2488" i="1"/>
  <c r="H2488" i="1"/>
  <c r="J2551" i="1"/>
  <c r="I2551" i="1"/>
  <c r="H2551" i="1"/>
  <c r="J2615" i="1"/>
  <c r="I2615" i="1"/>
  <c r="H2615" i="1"/>
  <c r="J2678" i="1"/>
  <c r="I2678" i="1"/>
  <c r="H2678" i="1"/>
  <c r="J2742" i="1"/>
  <c r="I2742" i="1"/>
  <c r="H2742" i="1"/>
  <c r="J2805" i="1"/>
  <c r="I2805" i="1"/>
  <c r="H2805" i="1"/>
  <c r="J2869" i="1"/>
  <c r="I2869" i="1"/>
  <c r="H2869" i="1"/>
  <c r="J2933" i="1"/>
  <c r="I2933" i="1"/>
  <c r="H2933" i="1"/>
  <c r="J2997" i="1"/>
  <c r="H2997" i="1"/>
  <c r="I2997" i="1"/>
  <c r="J3061" i="1"/>
  <c r="H3061" i="1"/>
  <c r="I3061" i="1"/>
  <c r="J3125" i="1"/>
  <c r="H3125" i="1"/>
  <c r="I3125" i="1"/>
  <c r="J3189" i="1"/>
  <c r="H3189" i="1"/>
  <c r="I3189" i="1"/>
  <c r="J3253" i="1"/>
  <c r="H3253" i="1"/>
  <c r="I3253" i="1"/>
  <c r="J3317" i="1"/>
  <c r="H3317" i="1"/>
  <c r="I3317" i="1"/>
  <c r="J3381" i="1"/>
  <c r="H3381" i="1"/>
  <c r="I3381" i="1"/>
  <c r="J3445" i="1"/>
  <c r="H3445" i="1"/>
  <c r="I3445" i="1"/>
  <c r="J3509" i="1"/>
  <c r="H3509" i="1"/>
  <c r="I3509" i="1"/>
  <c r="H3573" i="1"/>
  <c r="I3573" i="1"/>
  <c r="J3573" i="1"/>
  <c r="J3634" i="1"/>
  <c r="I3634" i="1"/>
  <c r="H3634" i="1"/>
  <c r="J3698" i="1"/>
  <c r="I3698" i="1"/>
  <c r="H3698" i="1"/>
  <c r="J3760" i="1"/>
  <c r="I3760" i="1"/>
  <c r="H3760" i="1"/>
  <c r="I3830" i="1"/>
  <c r="J3830" i="1"/>
  <c r="H3830" i="1"/>
  <c r="J3894" i="1"/>
  <c r="I3894" i="1"/>
  <c r="H3894" i="1"/>
  <c r="J3957" i="1"/>
  <c r="I3957" i="1"/>
  <c r="H3957" i="1"/>
  <c r="J4020" i="1"/>
  <c r="I4020" i="1"/>
  <c r="H4020" i="1"/>
  <c r="J4089" i="1"/>
  <c r="I4089" i="1"/>
  <c r="H4089" i="1"/>
  <c r="J4152" i="1"/>
  <c r="I4152" i="1"/>
  <c r="H4152" i="1"/>
  <c r="J4215" i="1"/>
  <c r="I4215" i="1"/>
  <c r="H4215" i="1"/>
  <c r="J4275" i="1"/>
  <c r="I4275" i="1"/>
  <c r="H4275" i="1"/>
  <c r="J4338" i="1"/>
  <c r="I4338" i="1"/>
  <c r="H4338" i="1"/>
  <c r="J4401" i="1"/>
  <c r="I4401" i="1"/>
  <c r="H4401" i="1"/>
  <c r="J4464" i="1"/>
  <c r="I4464" i="1"/>
  <c r="H4464" i="1"/>
  <c r="J4528" i="1"/>
  <c r="I4528" i="1"/>
  <c r="H4528" i="1"/>
  <c r="J4592" i="1"/>
  <c r="I4592" i="1"/>
  <c r="H4592" i="1"/>
  <c r="J4656" i="1"/>
  <c r="I4656" i="1"/>
  <c r="H4656" i="1"/>
  <c r="J4720" i="1"/>
  <c r="I4720" i="1"/>
  <c r="H4720" i="1"/>
  <c r="J4784" i="1"/>
  <c r="I4784" i="1"/>
  <c r="H4784" i="1"/>
  <c r="J4848" i="1"/>
  <c r="I4848" i="1"/>
  <c r="H4848" i="1"/>
  <c r="J4912" i="1"/>
  <c r="I4912" i="1"/>
  <c r="H4912" i="1"/>
  <c r="J4976" i="1"/>
  <c r="I4976" i="1"/>
  <c r="H4976" i="1"/>
  <c r="J5040" i="1"/>
  <c r="I5040" i="1"/>
  <c r="H5040" i="1"/>
  <c r="J5104" i="1"/>
  <c r="I5104" i="1"/>
  <c r="H5104" i="1"/>
  <c r="J5168" i="1"/>
  <c r="I5168" i="1"/>
  <c r="H5168" i="1"/>
  <c r="J5232" i="1"/>
  <c r="I5232" i="1"/>
  <c r="H5232" i="1"/>
  <c r="J5296" i="1"/>
  <c r="I5296" i="1"/>
  <c r="H5296" i="1"/>
  <c r="J5359" i="1"/>
  <c r="I5359" i="1"/>
  <c r="H5359" i="1"/>
  <c r="J5423" i="1"/>
  <c r="I5423" i="1"/>
  <c r="H5423" i="1"/>
  <c r="J5487" i="1"/>
  <c r="I5487" i="1"/>
  <c r="H5487" i="1"/>
  <c r="J5551" i="1"/>
  <c r="I5551" i="1"/>
  <c r="H5551" i="1"/>
  <c r="J5615" i="1"/>
  <c r="I5615" i="1"/>
  <c r="H5615" i="1"/>
  <c r="J5679" i="1"/>
  <c r="I5679" i="1"/>
  <c r="H5679" i="1"/>
  <c r="J5743" i="1"/>
  <c r="I5743" i="1"/>
  <c r="H5743" i="1"/>
  <c r="J5807" i="1"/>
  <c r="I5807" i="1"/>
  <c r="H5807" i="1"/>
  <c r="J5871" i="1"/>
  <c r="I5871" i="1"/>
  <c r="H5871" i="1"/>
  <c r="J5935" i="1"/>
  <c r="I5935" i="1"/>
  <c r="H5935" i="1"/>
  <c r="J5999" i="1"/>
  <c r="I5999" i="1"/>
  <c r="H5999" i="1"/>
  <c r="J6069" i="1"/>
  <c r="I6069" i="1"/>
  <c r="H6069" i="1"/>
  <c r="J6133" i="1"/>
  <c r="I6133" i="1"/>
  <c r="H6133" i="1"/>
  <c r="J6196" i="1"/>
  <c r="I6196" i="1"/>
  <c r="H6196" i="1"/>
  <c r="J6323" i="1"/>
  <c r="I6323" i="1"/>
  <c r="H6323" i="1"/>
  <c r="J6556" i="1"/>
  <c r="I6556" i="1"/>
  <c r="H6556" i="1"/>
  <c r="J6854" i="1"/>
  <c r="I6854" i="1"/>
  <c r="H6854" i="1"/>
  <c r="J7364" i="1"/>
  <c r="I7364" i="1"/>
  <c r="H7364" i="1"/>
  <c r="J1238" i="1"/>
  <c r="I1238" i="1"/>
  <c r="H1238" i="1"/>
  <c r="J1302" i="1"/>
  <c r="I1302" i="1"/>
  <c r="H1302" i="1"/>
  <c r="J1366" i="1"/>
  <c r="I1366" i="1"/>
  <c r="H1366" i="1"/>
  <c r="J1430" i="1"/>
  <c r="I1430" i="1"/>
  <c r="H1430" i="1"/>
  <c r="J1494" i="1"/>
  <c r="I1494" i="1"/>
  <c r="H1494" i="1"/>
  <c r="J1558" i="1"/>
  <c r="I1558" i="1"/>
  <c r="H1558" i="1"/>
  <c r="J1622" i="1"/>
  <c r="I1622" i="1"/>
  <c r="H1622" i="1"/>
  <c r="J1686" i="1"/>
  <c r="I1686" i="1"/>
  <c r="H1686" i="1"/>
  <c r="J1750" i="1"/>
  <c r="I1750" i="1"/>
  <c r="H1750" i="1"/>
  <c r="J1814" i="1"/>
  <c r="I1814" i="1"/>
  <c r="H1814" i="1"/>
  <c r="J1878" i="1"/>
  <c r="I1878" i="1"/>
  <c r="H1878" i="1"/>
  <c r="J1942" i="1"/>
  <c r="I1942" i="1"/>
  <c r="H1942" i="1"/>
  <c r="J2005" i="1"/>
  <c r="I2005" i="1"/>
  <c r="H2005" i="1"/>
  <c r="J2069" i="1"/>
  <c r="I2069" i="1"/>
  <c r="H2069" i="1"/>
  <c r="J2132" i="1"/>
  <c r="I2132" i="1"/>
  <c r="H2132" i="1"/>
  <c r="J2196" i="1"/>
  <c r="I2196" i="1"/>
  <c r="H2196" i="1"/>
  <c r="J2260" i="1"/>
  <c r="I2260" i="1"/>
  <c r="H2260" i="1"/>
  <c r="J2324" i="1"/>
  <c r="I2324" i="1"/>
  <c r="H2324" i="1"/>
  <c r="J2386" i="1"/>
  <c r="I2386" i="1"/>
  <c r="H2386" i="1"/>
  <c r="H2449" i="1"/>
  <c r="I2449" i="1"/>
  <c r="J2449" i="1"/>
  <c r="J2513" i="1"/>
  <c r="I2513" i="1"/>
  <c r="H2513" i="1"/>
  <c r="J2576" i="1"/>
  <c r="I2576" i="1"/>
  <c r="H2576" i="1"/>
  <c r="J2640" i="1"/>
  <c r="I2640" i="1"/>
  <c r="H2640" i="1"/>
  <c r="J2703" i="1"/>
  <c r="I2703" i="1"/>
  <c r="H2703" i="1"/>
  <c r="J2767" i="1"/>
  <c r="I2767" i="1"/>
  <c r="H2767" i="1"/>
  <c r="J2830" i="1"/>
  <c r="I2830" i="1"/>
  <c r="H2830" i="1"/>
  <c r="J2894" i="1"/>
  <c r="I2894" i="1"/>
  <c r="H2894" i="1"/>
  <c r="J2958" i="1"/>
  <c r="I2958" i="1"/>
  <c r="H2958" i="1"/>
  <c r="J3022" i="1"/>
  <c r="I3022" i="1"/>
  <c r="H3022" i="1"/>
  <c r="J3086" i="1"/>
  <c r="I3086" i="1"/>
  <c r="H3086" i="1"/>
  <c r="I3150" i="1"/>
  <c r="J3150" i="1"/>
  <c r="H3150" i="1"/>
  <c r="I3214" i="1"/>
  <c r="J3214" i="1"/>
  <c r="H3214" i="1"/>
  <c r="J3278" i="1"/>
  <c r="I3278" i="1"/>
  <c r="H3278" i="1"/>
  <c r="J3342" i="1"/>
  <c r="I3342" i="1"/>
  <c r="H3342" i="1"/>
  <c r="J3406" i="1"/>
  <c r="I3406" i="1"/>
  <c r="H3406" i="1"/>
  <c r="J3470" i="1"/>
  <c r="I3470" i="1"/>
  <c r="H3470" i="1"/>
  <c r="J3534" i="1"/>
  <c r="I3534" i="1"/>
  <c r="H3534" i="1"/>
  <c r="J3597" i="1"/>
  <c r="I3597" i="1"/>
  <c r="H3597" i="1"/>
  <c r="J3675" i="1"/>
  <c r="I3675" i="1"/>
  <c r="H3675" i="1"/>
  <c r="J3745" i="1"/>
  <c r="I3745" i="1"/>
  <c r="H3745" i="1"/>
  <c r="J3808" i="1"/>
  <c r="I3808" i="1"/>
  <c r="H3808" i="1"/>
  <c r="H3871" i="1"/>
  <c r="I3871" i="1"/>
  <c r="J3871" i="1"/>
  <c r="J3942" i="1"/>
  <c r="I3942" i="1"/>
  <c r="H3942" i="1"/>
  <c r="J4005" i="1"/>
  <c r="I4005" i="1"/>
  <c r="H4005" i="1"/>
  <c r="J4066" i="1"/>
  <c r="I4066" i="1"/>
  <c r="H4066" i="1"/>
  <c r="J4137" i="1"/>
  <c r="I4137" i="1"/>
  <c r="H4137" i="1"/>
  <c r="J4200" i="1"/>
  <c r="I4200" i="1"/>
  <c r="H4200" i="1"/>
  <c r="J4262" i="1"/>
  <c r="I4262" i="1"/>
  <c r="H4262" i="1"/>
  <c r="J4324" i="1"/>
  <c r="I4324" i="1"/>
  <c r="H4324" i="1"/>
  <c r="J4394" i="1"/>
  <c r="I4394" i="1"/>
  <c r="H4394" i="1"/>
  <c r="J4457" i="1"/>
  <c r="I4457" i="1"/>
  <c r="H4457" i="1"/>
  <c r="J4521" i="1"/>
  <c r="I4521" i="1"/>
  <c r="H4521" i="1"/>
  <c r="J4585" i="1"/>
  <c r="I4585" i="1"/>
  <c r="H4585" i="1"/>
  <c r="J4649" i="1"/>
  <c r="I4649" i="1"/>
  <c r="H4649" i="1"/>
  <c r="J4713" i="1"/>
  <c r="I4713" i="1"/>
  <c r="H4713" i="1"/>
  <c r="J4777" i="1"/>
  <c r="I4777" i="1"/>
  <c r="H4777" i="1"/>
  <c r="J4841" i="1"/>
  <c r="I4841" i="1"/>
  <c r="H4841" i="1"/>
  <c r="J4905" i="1"/>
  <c r="I4905" i="1"/>
  <c r="H4905" i="1"/>
  <c r="J4969" i="1"/>
  <c r="I4969" i="1"/>
  <c r="H4969" i="1"/>
  <c r="J5033" i="1"/>
  <c r="I5033" i="1"/>
  <c r="H5033" i="1"/>
  <c r="J5097" i="1"/>
  <c r="I5097" i="1"/>
  <c r="H5097" i="1"/>
  <c r="J5161" i="1"/>
  <c r="I5161" i="1"/>
  <c r="H5161" i="1"/>
  <c r="J5225" i="1"/>
  <c r="I5225" i="1"/>
  <c r="H5225" i="1"/>
  <c r="J5289" i="1"/>
  <c r="I5289" i="1"/>
  <c r="H5289" i="1"/>
  <c r="J5352" i="1"/>
  <c r="I5352" i="1"/>
  <c r="H5352" i="1"/>
  <c r="J5416" i="1"/>
  <c r="I5416" i="1"/>
  <c r="H5416" i="1"/>
  <c r="J5480" i="1"/>
  <c r="I5480" i="1"/>
  <c r="H5480" i="1"/>
  <c r="J5544" i="1"/>
  <c r="I5544" i="1"/>
  <c r="H5544" i="1"/>
  <c r="J5608" i="1"/>
  <c r="I5608" i="1"/>
  <c r="H5608" i="1"/>
  <c r="J5672" i="1"/>
  <c r="I5672" i="1"/>
  <c r="H5672" i="1"/>
  <c r="J5736" i="1"/>
  <c r="I5736" i="1"/>
  <c r="H5736" i="1"/>
  <c r="H5800" i="1"/>
  <c r="J5800" i="1"/>
  <c r="I5800" i="1"/>
  <c r="J5864" i="1"/>
  <c r="I5864" i="1"/>
  <c r="H5864" i="1"/>
  <c r="J5928" i="1"/>
  <c r="I5928" i="1"/>
  <c r="H5928" i="1"/>
  <c r="J5992" i="1"/>
  <c r="I5992" i="1"/>
  <c r="H5992" i="1"/>
  <c r="J6062" i="1"/>
  <c r="I6062" i="1"/>
  <c r="H6062" i="1"/>
  <c r="J6126" i="1"/>
  <c r="I6126" i="1"/>
  <c r="H6126" i="1"/>
  <c r="J6189" i="1"/>
  <c r="I6189" i="1"/>
  <c r="H6189" i="1"/>
  <c r="J6308" i="1"/>
  <c r="I6308" i="1"/>
  <c r="H6308" i="1"/>
  <c r="J6530" i="1"/>
  <c r="I6530" i="1"/>
  <c r="H6530" i="1"/>
  <c r="J6785" i="1"/>
  <c r="I6785" i="1"/>
  <c r="H6785" i="1"/>
  <c r="J7245" i="1"/>
  <c r="I7245" i="1"/>
  <c r="H7245" i="1"/>
  <c r="J7755" i="1"/>
  <c r="I7755" i="1"/>
  <c r="H7755" i="1"/>
  <c r="J1287" i="1"/>
  <c r="I1287" i="1"/>
  <c r="H1287" i="1"/>
  <c r="J1351" i="1"/>
  <c r="I1351" i="1"/>
  <c r="H1351" i="1"/>
  <c r="J1415" i="1"/>
  <c r="I1415" i="1"/>
  <c r="H1415" i="1"/>
  <c r="J1479" i="1"/>
  <c r="I1479" i="1"/>
  <c r="H1479" i="1"/>
  <c r="J1543" i="1"/>
  <c r="I1543" i="1"/>
  <c r="H1543" i="1"/>
  <c r="J1607" i="1"/>
  <c r="I1607" i="1"/>
  <c r="H1607" i="1"/>
  <c r="J1671" i="1"/>
  <c r="I1671" i="1"/>
  <c r="H1671" i="1"/>
  <c r="J1735" i="1"/>
  <c r="I1735" i="1"/>
  <c r="H1735" i="1"/>
  <c r="H1799" i="1"/>
  <c r="I1799" i="1"/>
  <c r="J1799" i="1"/>
  <c r="J1863" i="1"/>
  <c r="I1863" i="1"/>
  <c r="H1863" i="1"/>
  <c r="J1927" i="1"/>
  <c r="I1927" i="1"/>
  <c r="H1927" i="1"/>
  <c r="J1991" i="1"/>
  <c r="I1991" i="1"/>
  <c r="H1991" i="1"/>
  <c r="J2054" i="1"/>
  <c r="I2054" i="1"/>
  <c r="H2054" i="1"/>
  <c r="J2117" i="1"/>
  <c r="I2117" i="1"/>
  <c r="H2117" i="1"/>
  <c r="J2181" i="1"/>
  <c r="H2181" i="1"/>
  <c r="I2181" i="1"/>
  <c r="J2245" i="1"/>
  <c r="I2245" i="1"/>
  <c r="H2245" i="1"/>
  <c r="H2309" i="1"/>
  <c r="I2309" i="1"/>
  <c r="J2309" i="1"/>
  <c r="J2371" i="1"/>
  <c r="I2371" i="1"/>
  <c r="H2371" i="1"/>
  <c r="J2434" i="1"/>
  <c r="I2434" i="1"/>
  <c r="H2434" i="1"/>
  <c r="J2498" i="1"/>
  <c r="I2498" i="1"/>
  <c r="H2498" i="1"/>
  <c r="J2561" i="1"/>
  <c r="I2561" i="1"/>
  <c r="H2561" i="1"/>
  <c r="J2625" i="1"/>
  <c r="I2625" i="1"/>
  <c r="H2625" i="1"/>
  <c r="J2688" i="1"/>
  <c r="I2688" i="1"/>
  <c r="H2688" i="1"/>
  <c r="J2752" i="1"/>
  <c r="I2752" i="1"/>
  <c r="H2752" i="1"/>
  <c r="J2815" i="1"/>
  <c r="I2815" i="1"/>
  <c r="H2815" i="1"/>
  <c r="J2879" i="1"/>
  <c r="I2879" i="1"/>
  <c r="H2879" i="1"/>
  <c r="J2943" i="1"/>
  <c r="I2943" i="1"/>
  <c r="H2943" i="1"/>
  <c r="J3007" i="1"/>
  <c r="I3007" i="1"/>
  <c r="H3007" i="1"/>
  <c r="J3071" i="1"/>
  <c r="I3071" i="1"/>
  <c r="H3071" i="1"/>
  <c r="J3135" i="1"/>
  <c r="I3135" i="1"/>
  <c r="H3135" i="1"/>
  <c r="J3199" i="1"/>
  <c r="I3199" i="1"/>
  <c r="H3199" i="1"/>
  <c r="J3263" i="1"/>
  <c r="I3263" i="1"/>
  <c r="H3263" i="1"/>
  <c r="J3327" i="1"/>
  <c r="I3327" i="1"/>
  <c r="H3327" i="1"/>
  <c r="J3391" i="1"/>
  <c r="I3391" i="1"/>
  <c r="H3391" i="1"/>
  <c r="J3455" i="1"/>
  <c r="I3455" i="1"/>
  <c r="H3455" i="1"/>
  <c r="J3519" i="1"/>
  <c r="I3519" i="1"/>
  <c r="H3519" i="1"/>
  <c r="J3583" i="1"/>
  <c r="I3583" i="1"/>
  <c r="H3583" i="1"/>
  <c r="J3644" i="1"/>
  <c r="I3644" i="1"/>
  <c r="H3644" i="1"/>
  <c r="J3708" i="1"/>
  <c r="I3708" i="1"/>
  <c r="H3708" i="1"/>
  <c r="J3770" i="1"/>
  <c r="I3770" i="1"/>
  <c r="H3770" i="1"/>
  <c r="J3832" i="1"/>
  <c r="I3832" i="1"/>
  <c r="H3832" i="1"/>
  <c r="J3895" i="1"/>
  <c r="I3895" i="1"/>
  <c r="H3895" i="1"/>
  <c r="J3959" i="1"/>
  <c r="I3959" i="1"/>
  <c r="H3959" i="1"/>
  <c r="H4030" i="1"/>
  <c r="I4030" i="1"/>
  <c r="J4030" i="1"/>
  <c r="J4091" i="1"/>
  <c r="I4091" i="1"/>
  <c r="H4091" i="1"/>
  <c r="J4154" i="1"/>
  <c r="H4154" i="1"/>
  <c r="I4154" i="1"/>
  <c r="J4217" i="1"/>
  <c r="I4217" i="1"/>
  <c r="H4217" i="1"/>
  <c r="J4277" i="1"/>
  <c r="I4277" i="1"/>
  <c r="H4277" i="1"/>
  <c r="J4340" i="1"/>
  <c r="I4340" i="1"/>
  <c r="H4340" i="1"/>
  <c r="H4403" i="1"/>
  <c r="J4403" i="1"/>
  <c r="I4403" i="1"/>
  <c r="J4466" i="1"/>
  <c r="H4466" i="1"/>
  <c r="I4466" i="1"/>
  <c r="J4530" i="1"/>
  <c r="H4530" i="1"/>
  <c r="I4530" i="1"/>
  <c r="J4594" i="1"/>
  <c r="H4594" i="1"/>
  <c r="I4594" i="1"/>
  <c r="J4658" i="1"/>
  <c r="I4658" i="1"/>
  <c r="H4658" i="1"/>
  <c r="J4722" i="1"/>
  <c r="H4722" i="1"/>
  <c r="I4722" i="1"/>
  <c r="J4786" i="1"/>
  <c r="I4786" i="1"/>
  <c r="H4786" i="1"/>
  <c r="J4850" i="1"/>
  <c r="I4850" i="1"/>
  <c r="H4850" i="1"/>
  <c r="J4914" i="1"/>
  <c r="I4914" i="1"/>
  <c r="H4914" i="1"/>
  <c r="J4978" i="1"/>
  <c r="I4978" i="1"/>
  <c r="H4978" i="1"/>
  <c r="J5042" i="1"/>
  <c r="I5042" i="1"/>
  <c r="H5042" i="1"/>
  <c r="J5106" i="1"/>
  <c r="I5106" i="1"/>
  <c r="H5106" i="1"/>
  <c r="J5170" i="1"/>
  <c r="I5170" i="1"/>
  <c r="H5170" i="1"/>
  <c r="J5234" i="1"/>
  <c r="I5234" i="1"/>
  <c r="H5234" i="1"/>
  <c r="J5298" i="1"/>
  <c r="I5298" i="1"/>
  <c r="H5298" i="1"/>
  <c r="J5361" i="1"/>
  <c r="I5361" i="1"/>
  <c r="H5361" i="1"/>
  <c r="J5425" i="1"/>
  <c r="I5425" i="1"/>
  <c r="H5425" i="1"/>
  <c r="J5489" i="1"/>
  <c r="I5489" i="1"/>
  <c r="H5489" i="1"/>
  <c r="J5553" i="1"/>
  <c r="I5553" i="1"/>
  <c r="H5553" i="1"/>
  <c r="J5617" i="1"/>
  <c r="I5617" i="1"/>
  <c r="H5617" i="1"/>
  <c r="J5681" i="1"/>
  <c r="I5681" i="1"/>
  <c r="H5681" i="1"/>
  <c r="J5745" i="1"/>
  <c r="I5745" i="1"/>
  <c r="H5745" i="1"/>
  <c r="J5809" i="1"/>
  <c r="I5809" i="1"/>
  <c r="H5809" i="1"/>
  <c r="J5873" i="1"/>
  <c r="I5873" i="1"/>
  <c r="H5873" i="1"/>
  <c r="J5937" i="1"/>
  <c r="I5937" i="1"/>
  <c r="H5937" i="1"/>
  <c r="J6001" i="1"/>
  <c r="I6001" i="1"/>
  <c r="H6001" i="1"/>
  <c r="J6063" i="1"/>
  <c r="I6063" i="1"/>
  <c r="H6063" i="1"/>
  <c r="J6127" i="1"/>
  <c r="I6127" i="1"/>
  <c r="H6127" i="1"/>
  <c r="J6190" i="1"/>
  <c r="I6190" i="1"/>
  <c r="H6190" i="1"/>
  <c r="J6310" i="1"/>
  <c r="I6310" i="1"/>
  <c r="H6310" i="1"/>
  <c r="J6532" i="1"/>
  <c r="I6532" i="1"/>
  <c r="H6532" i="1"/>
  <c r="J6787" i="1"/>
  <c r="I6787" i="1"/>
  <c r="H6787" i="1"/>
  <c r="J7252" i="1"/>
  <c r="I7252" i="1"/>
  <c r="H7252" i="1"/>
  <c r="J7763" i="1"/>
  <c r="I7763" i="1"/>
  <c r="H7763" i="1"/>
  <c r="J6395" i="1"/>
  <c r="I6395" i="1"/>
  <c r="H6395" i="1"/>
  <c r="J6457" i="1"/>
  <c r="I6457" i="1"/>
  <c r="H6457" i="1"/>
  <c r="J6521" i="1"/>
  <c r="I6521" i="1"/>
  <c r="H6521" i="1"/>
  <c r="J6585" i="1"/>
  <c r="I6585" i="1"/>
  <c r="H6585" i="1"/>
  <c r="J6648" i="1"/>
  <c r="I6648" i="1"/>
  <c r="H6648" i="1"/>
  <c r="I6712" i="1"/>
  <c r="J6712" i="1"/>
  <c r="H6712" i="1"/>
  <c r="J6776" i="1"/>
  <c r="I6776" i="1"/>
  <c r="H6776" i="1"/>
  <c r="J6837" i="1"/>
  <c r="I6837" i="1"/>
  <c r="H6837" i="1"/>
  <c r="J6901" i="1"/>
  <c r="I6901" i="1"/>
  <c r="H6901" i="1"/>
  <c r="J6965" i="1"/>
  <c r="I6965" i="1"/>
  <c r="H6965" i="1"/>
  <c r="J7029" i="1"/>
  <c r="I7029" i="1"/>
  <c r="H7029" i="1"/>
  <c r="J7093" i="1"/>
  <c r="I7093" i="1"/>
  <c r="H7093" i="1"/>
  <c r="J7156" i="1"/>
  <c r="I7156" i="1"/>
  <c r="H7156" i="1"/>
  <c r="J7220" i="1"/>
  <c r="I7220" i="1"/>
  <c r="H7220" i="1"/>
  <c r="I7283" i="1"/>
  <c r="J7283" i="1"/>
  <c r="H7283" i="1"/>
  <c r="J7347" i="1"/>
  <c r="I7347" i="1"/>
  <c r="H7347" i="1"/>
  <c r="J7411" i="1"/>
  <c r="I7411" i="1"/>
  <c r="H7411" i="1"/>
  <c r="J7475" i="1"/>
  <c r="I7475" i="1"/>
  <c r="H7475" i="1"/>
  <c r="J7538" i="1"/>
  <c r="I7538" i="1"/>
  <c r="H7538" i="1"/>
  <c r="J7602" i="1"/>
  <c r="I7602" i="1"/>
  <c r="H7602" i="1"/>
  <c r="J7666" i="1"/>
  <c r="I7666" i="1"/>
  <c r="H7666" i="1"/>
  <c r="J7730" i="1"/>
  <c r="I7730" i="1"/>
  <c r="H7730" i="1"/>
  <c r="J7794" i="1"/>
  <c r="I7794" i="1"/>
  <c r="H7794" i="1"/>
  <c r="J6213" i="1"/>
  <c r="I6213" i="1"/>
  <c r="H6213" i="1"/>
  <c r="J6277" i="1"/>
  <c r="I6277" i="1"/>
  <c r="H6277" i="1"/>
  <c r="J6341" i="1"/>
  <c r="I6341" i="1"/>
  <c r="H6341" i="1"/>
  <c r="J6404" i="1"/>
  <c r="I6404" i="1"/>
  <c r="H6404" i="1"/>
  <c r="J6467" i="1"/>
  <c r="I6467" i="1"/>
  <c r="H6467" i="1"/>
  <c r="J6531" i="1"/>
  <c r="I6531" i="1"/>
  <c r="H6531" i="1"/>
  <c r="J6594" i="1"/>
  <c r="I6594" i="1"/>
  <c r="H6594" i="1"/>
  <c r="J6658" i="1"/>
  <c r="I6658" i="1"/>
  <c r="H6658" i="1"/>
  <c r="J6722" i="1"/>
  <c r="I6722" i="1"/>
  <c r="H6722" i="1"/>
  <c r="J6786" i="1"/>
  <c r="I6786" i="1"/>
  <c r="H6786" i="1"/>
  <c r="J6847" i="1"/>
  <c r="I6847" i="1"/>
  <c r="H6847" i="1"/>
  <c r="J6911" i="1"/>
  <c r="I6911" i="1"/>
  <c r="H6911" i="1"/>
  <c r="J6975" i="1"/>
  <c r="I6975" i="1"/>
  <c r="H6975" i="1"/>
  <c r="J7039" i="1"/>
  <c r="I7039" i="1"/>
  <c r="H7039" i="1"/>
  <c r="J7103" i="1"/>
  <c r="I7103" i="1"/>
  <c r="H7103" i="1"/>
  <c r="J7166" i="1"/>
  <c r="I7166" i="1"/>
  <c r="H7166" i="1"/>
  <c r="J7230" i="1"/>
  <c r="I7230" i="1"/>
  <c r="H7230" i="1"/>
  <c r="J7293" i="1"/>
  <c r="I7293" i="1"/>
  <c r="H7293" i="1"/>
  <c r="J7357" i="1"/>
  <c r="I7357" i="1"/>
  <c r="H7357" i="1"/>
  <c r="J7421" i="1"/>
  <c r="I7421" i="1"/>
  <c r="H7421" i="1"/>
  <c r="J7485" i="1"/>
  <c r="I7485" i="1"/>
  <c r="H7485" i="1"/>
  <c r="J7548" i="1"/>
  <c r="I7548" i="1"/>
  <c r="H7548" i="1"/>
  <c r="J7612" i="1"/>
  <c r="I7612" i="1"/>
  <c r="H7612" i="1"/>
  <c r="J7676" i="1"/>
  <c r="I7676" i="1"/>
  <c r="H7676" i="1"/>
  <c r="J7740" i="1"/>
  <c r="I7740" i="1"/>
  <c r="H7740" i="1"/>
  <c r="J7807" i="1"/>
  <c r="I7807" i="1"/>
  <c r="H7807" i="1"/>
  <c r="J6856" i="1"/>
  <c r="I6856" i="1"/>
  <c r="H6856" i="1"/>
  <c r="J6920" i="1"/>
  <c r="I6920" i="1"/>
  <c r="H6920" i="1"/>
  <c r="J6984" i="1"/>
  <c r="I6984" i="1"/>
  <c r="H6984" i="1"/>
  <c r="J7048" i="1"/>
  <c r="I7048" i="1"/>
  <c r="H7048" i="1"/>
  <c r="J7112" i="1"/>
  <c r="I7112" i="1"/>
  <c r="H7112" i="1"/>
  <c r="J7175" i="1"/>
  <c r="I7175" i="1"/>
  <c r="H7175" i="1"/>
  <c r="J7239" i="1"/>
  <c r="I7239" i="1"/>
  <c r="H7239" i="1"/>
  <c r="J7302" i="1"/>
  <c r="I7302" i="1"/>
  <c r="H7302" i="1"/>
  <c r="J7366" i="1"/>
  <c r="I7366" i="1"/>
  <c r="H7366" i="1"/>
  <c r="J7430" i="1"/>
  <c r="I7430" i="1"/>
  <c r="H7430" i="1"/>
  <c r="J7494" i="1"/>
  <c r="I7494" i="1"/>
  <c r="H7494" i="1"/>
  <c r="J7557" i="1"/>
  <c r="I7557" i="1"/>
  <c r="H7557" i="1"/>
  <c r="J7621" i="1"/>
  <c r="I7621" i="1"/>
  <c r="H7621" i="1"/>
  <c r="J7685" i="1"/>
  <c r="I7685" i="1"/>
  <c r="H7685" i="1"/>
  <c r="J7749" i="1"/>
  <c r="I7749" i="1"/>
  <c r="H7749" i="1"/>
  <c r="J7819" i="1"/>
  <c r="I7819" i="1"/>
  <c r="H7819" i="1"/>
  <c r="J6239" i="1"/>
  <c r="I6239" i="1"/>
  <c r="H6239" i="1"/>
  <c r="J6303" i="1"/>
  <c r="I6303" i="1"/>
  <c r="H6303" i="1"/>
  <c r="J6367" i="1"/>
  <c r="I6367" i="1"/>
  <c r="H6367" i="1"/>
  <c r="J6429" i="1"/>
  <c r="I6429" i="1"/>
  <c r="H6429" i="1"/>
  <c r="J6493" i="1"/>
  <c r="I6493" i="1"/>
  <c r="H6493" i="1"/>
  <c r="J6557" i="1"/>
  <c r="I6557" i="1"/>
  <c r="H6557" i="1"/>
  <c r="J6620" i="1"/>
  <c r="I6620" i="1"/>
  <c r="H6620" i="1"/>
  <c r="J6684" i="1"/>
  <c r="I6684" i="1"/>
  <c r="H6684" i="1"/>
  <c r="J6748" i="1"/>
  <c r="I6748" i="1"/>
  <c r="H6748" i="1"/>
  <c r="J6811" i="1"/>
  <c r="I6811" i="1"/>
  <c r="H6811" i="1"/>
  <c r="J6873" i="1"/>
  <c r="I6873" i="1"/>
  <c r="H6873" i="1"/>
  <c r="J6937" i="1"/>
  <c r="I6937" i="1"/>
  <c r="H6937" i="1"/>
  <c r="J7001" i="1"/>
  <c r="I7001" i="1"/>
  <c r="H7001" i="1"/>
  <c r="J7065" i="1"/>
  <c r="I7065" i="1"/>
  <c r="H7065" i="1"/>
  <c r="J7129" i="1"/>
  <c r="I7129" i="1"/>
  <c r="H7129" i="1"/>
  <c r="J7192" i="1"/>
  <c r="I7192" i="1"/>
  <c r="H7192" i="1"/>
  <c r="J7263" i="1"/>
  <c r="I7263" i="1"/>
  <c r="H7263" i="1"/>
  <c r="J7327" i="1"/>
  <c r="I7327" i="1"/>
  <c r="H7327" i="1"/>
  <c r="J7391" i="1"/>
  <c r="I7391" i="1"/>
  <c r="H7391" i="1"/>
  <c r="J7455" i="1"/>
  <c r="I7455" i="1"/>
  <c r="H7455" i="1"/>
  <c r="J7519" i="1"/>
  <c r="H7519" i="1"/>
  <c r="I7519" i="1"/>
  <c r="J7582" i="1"/>
  <c r="I7582" i="1"/>
  <c r="H7582" i="1"/>
  <c r="J7646" i="1"/>
  <c r="I7646" i="1"/>
  <c r="H7646" i="1"/>
  <c r="J7710" i="1"/>
  <c r="I7710" i="1"/>
  <c r="H7710" i="1"/>
  <c r="J7774" i="1"/>
  <c r="I7774" i="1"/>
  <c r="H7774" i="1"/>
  <c r="J6344" i="1"/>
  <c r="I6344" i="1"/>
  <c r="H6344" i="1"/>
  <c r="J6415" i="1"/>
  <c r="I6415" i="1"/>
  <c r="H6415" i="1"/>
  <c r="J6478" i="1"/>
  <c r="I6478" i="1"/>
  <c r="H6478" i="1"/>
  <c r="J6542" i="1"/>
  <c r="I6542" i="1"/>
  <c r="H6542" i="1"/>
  <c r="J6605" i="1"/>
  <c r="I6605" i="1"/>
  <c r="H6605" i="1"/>
  <c r="J6669" i="1"/>
  <c r="I6669" i="1"/>
  <c r="H6669" i="1"/>
  <c r="J6733" i="1"/>
  <c r="I6733" i="1"/>
  <c r="H6733" i="1"/>
  <c r="J6797" i="1"/>
  <c r="I6797" i="1"/>
  <c r="H6797" i="1"/>
  <c r="J6858" i="1"/>
  <c r="I6858" i="1"/>
  <c r="H6858" i="1"/>
  <c r="J6922" i="1"/>
  <c r="I6922" i="1"/>
  <c r="H6922" i="1"/>
  <c r="J6986" i="1"/>
  <c r="I6986" i="1"/>
  <c r="H6986" i="1"/>
  <c r="J7050" i="1"/>
  <c r="I7050" i="1"/>
  <c r="H7050" i="1"/>
  <c r="J7114" i="1"/>
  <c r="I7114" i="1"/>
  <c r="H7114" i="1"/>
  <c r="J7177" i="1"/>
  <c r="I7177" i="1"/>
  <c r="H7177" i="1"/>
  <c r="J7241" i="1"/>
  <c r="I7241" i="1"/>
  <c r="H7241" i="1"/>
  <c r="J7304" i="1"/>
  <c r="I7304" i="1"/>
  <c r="H7304" i="1"/>
  <c r="J7368" i="1"/>
  <c r="I7368" i="1"/>
  <c r="H7368" i="1"/>
  <c r="I7432" i="1"/>
  <c r="J7432" i="1"/>
  <c r="H7432" i="1"/>
  <c r="J7496" i="1"/>
  <c r="I7496" i="1"/>
  <c r="H7496" i="1"/>
  <c r="J7559" i="1"/>
  <c r="I7559" i="1"/>
  <c r="H7559" i="1"/>
  <c r="J7623" i="1"/>
  <c r="I7623" i="1"/>
  <c r="H7623" i="1"/>
  <c r="J7687" i="1"/>
  <c r="I7687" i="1"/>
  <c r="H7687" i="1"/>
  <c r="J7751" i="1"/>
  <c r="I7751" i="1"/>
  <c r="H7751" i="1"/>
  <c r="J7821" i="1"/>
  <c r="I7821" i="1"/>
  <c r="H7821" i="1"/>
  <c r="J6241" i="1"/>
  <c r="I6241" i="1"/>
  <c r="H6241" i="1"/>
  <c r="J6305" i="1"/>
  <c r="I6305" i="1"/>
  <c r="H6305" i="1"/>
  <c r="J6369" i="1"/>
  <c r="I6369" i="1"/>
  <c r="H6369" i="1"/>
  <c r="J6439" i="1"/>
  <c r="I6439" i="1"/>
  <c r="H6439" i="1"/>
  <c r="H6503" i="1"/>
  <c r="J6503" i="1"/>
  <c r="I6503" i="1"/>
  <c r="J6567" i="1"/>
  <c r="I6567" i="1"/>
  <c r="H6567" i="1"/>
  <c r="J6630" i="1"/>
  <c r="I6630" i="1"/>
  <c r="H6630" i="1"/>
  <c r="J6694" i="1"/>
  <c r="I6694" i="1"/>
  <c r="H6694" i="1"/>
  <c r="J6758" i="1"/>
  <c r="I6758" i="1"/>
  <c r="H6758" i="1"/>
  <c r="J6828" i="1"/>
  <c r="I6828" i="1"/>
  <c r="H6828" i="1"/>
  <c r="J6891" i="1"/>
  <c r="I6891" i="1"/>
  <c r="H6891" i="1"/>
  <c r="J6955" i="1"/>
  <c r="I6955" i="1"/>
  <c r="H6955" i="1"/>
  <c r="J7019" i="1"/>
  <c r="I7019" i="1"/>
  <c r="H7019" i="1"/>
  <c r="J7083" i="1"/>
  <c r="I7083" i="1"/>
  <c r="H7083" i="1"/>
  <c r="J7154" i="1"/>
  <c r="I7154" i="1"/>
  <c r="H7154" i="1"/>
  <c r="J7218" i="1"/>
  <c r="I7218" i="1"/>
  <c r="H7218" i="1"/>
  <c r="J7281" i="1"/>
  <c r="I7281" i="1"/>
  <c r="H7281" i="1"/>
  <c r="J7345" i="1"/>
  <c r="I7345" i="1"/>
  <c r="H7345" i="1"/>
  <c r="J7409" i="1"/>
  <c r="I7409" i="1"/>
  <c r="H7409" i="1"/>
  <c r="J7473" i="1"/>
  <c r="I7473" i="1"/>
  <c r="H7473" i="1"/>
  <c r="J7536" i="1"/>
  <c r="I7536" i="1"/>
  <c r="H7536" i="1"/>
  <c r="J7600" i="1"/>
  <c r="I7600" i="1"/>
  <c r="H7600" i="1"/>
  <c r="J7664" i="1"/>
  <c r="I7664" i="1"/>
  <c r="H7664" i="1"/>
  <c r="J7728" i="1"/>
  <c r="I7728" i="1"/>
  <c r="H7728" i="1"/>
  <c r="J7792" i="1"/>
  <c r="I7792" i="1"/>
  <c r="H7792" i="1"/>
  <c r="J6218" i="1"/>
  <c r="I6218" i="1"/>
  <c r="H6218" i="1"/>
  <c r="J6282" i="1"/>
  <c r="I6282" i="1"/>
  <c r="H6282" i="1"/>
  <c r="J6346" i="1"/>
  <c r="I6346" i="1"/>
  <c r="H6346" i="1"/>
  <c r="J6409" i="1"/>
  <c r="I6409" i="1"/>
  <c r="H6409" i="1"/>
  <c r="J6472" i="1"/>
  <c r="I6472" i="1"/>
  <c r="H6472" i="1"/>
  <c r="J6536" i="1"/>
  <c r="I6536" i="1"/>
  <c r="H6536" i="1"/>
  <c r="J6599" i="1"/>
  <c r="I6599" i="1"/>
  <c r="H6599" i="1"/>
  <c r="J6663" i="1"/>
  <c r="I6663" i="1"/>
  <c r="H6663" i="1"/>
  <c r="J6727" i="1"/>
  <c r="I6727" i="1"/>
  <c r="H6727" i="1"/>
  <c r="J6791" i="1"/>
  <c r="I6791" i="1"/>
  <c r="H6791" i="1"/>
  <c r="J6868" i="1"/>
  <c r="I6868" i="1"/>
  <c r="H6868" i="1"/>
  <c r="J6932" i="1"/>
  <c r="I6932" i="1"/>
  <c r="H6932" i="1"/>
  <c r="J6996" i="1"/>
  <c r="I6996" i="1"/>
  <c r="H6996" i="1"/>
  <c r="J7060" i="1"/>
  <c r="I7060" i="1"/>
  <c r="H7060" i="1"/>
  <c r="J7124" i="1"/>
  <c r="I7124" i="1"/>
  <c r="H7124" i="1"/>
  <c r="J7187" i="1"/>
  <c r="I7187" i="1"/>
  <c r="H7187" i="1"/>
  <c r="J7250" i="1"/>
  <c r="I7250" i="1"/>
  <c r="H7250" i="1"/>
  <c r="J7314" i="1"/>
  <c r="I7314" i="1"/>
  <c r="H7314" i="1"/>
  <c r="J7378" i="1"/>
  <c r="I7378" i="1"/>
  <c r="H7378" i="1"/>
  <c r="J7442" i="1"/>
  <c r="I7442" i="1"/>
  <c r="H7442" i="1"/>
  <c r="J7506" i="1"/>
  <c r="I7506" i="1"/>
  <c r="H7506" i="1"/>
  <c r="J7569" i="1"/>
  <c r="I7569" i="1"/>
  <c r="H7569" i="1"/>
  <c r="J7633" i="1"/>
  <c r="I7633" i="1"/>
  <c r="H7633" i="1"/>
  <c r="J7697" i="1"/>
  <c r="I7697" i="1"/>
  <c r="H7697" i="1"/>
  <c r="J7761" i="1"/>
  <c r="I7761" i="1"/>
  <c r="H7761" i="1"/>
  <c r="J7835" i="1"/>
  <c r="I7835" i="1"/>
  <c r="H7835" i="1"/>
  <c r="J4366" i="1"/>
  <c r="I4366" i="1"/>
  <c r="H4366" i="1"/>
  <c r="J687" i="1"/>
  <c r="I687" i="1"/>
  <c r="H687" i="1"/>
  <c r="J527" i="1"/>
  <c r="I527" i="1"/>
  <c r="H527" i="1"/>
  <c r="J983" i="1"/>
  <c r="I983" i="1"/>
  <c r="H983" i="1"/>
  <c r="J5260" i="1"/>
  <c r="I5260" i="1"/>
  <c r="H5260" i="1"/>
  <c r="J1641" i="1"/>
  <c r="I1641" i="1"/>
  <c r="H1641" i="1"/>
  <c r="J199" i="1"/>
  <c r="I199" i="1"/>
  <c r="H199" i="1"/>
  <c r="J150" i="1"/>
  <c r="H150" i="1"/>
  <c r="I150" i="1"/>
  <c r="J3361" i="1"/>
  <c r="I3361" i="1"/>
  <c r="H3361" i="1"/>
  <c r="J5899" i="1"/>
  <c r="I5899" i="1"/>
  <c r="H5899" i="1"/>
  <c r="J1166" i="1"/>
  <c r="I1166" i="1"/>
  <c r="H1166" i="1"/>
  <c r="J599" i="1"/>
  <c r="I599" i="1"/>
  <c r="H599" i="1"/>
  <c r="I31" i="1"/>
  <c r="H31" i="1"/>
  <c r="J31" i="1"/>
  <c r="J6382" i="1"/>
  <c r="I6382" i="1"/>
  <c r="H6382" i="1"/>
  <c r="J5835" i="1"/>
  <c r="I5835" i="1"/>
  <c r="H5835" i="1"/>
  <c r="J2151" i="1"/>
  <c r="I2151" i="1"/>
  <c r="H2151" i="1"/>
  <c r="J895" i="1"/>
  <c r="I895" i="1"/>
  <c r="H895" i="1"/>
  <c r="J5004" i="1"/>
  <c r="I5004" i="1"/>
  <c r="H5004" i="1"/>
  <c r="H102" i="1"/>
  <c r="J102" i="1"/>
  <c r="I102" i="1"/>
  <c r="H166" i="1"/>
  <c r="J166" i="1"/>
  <c r="I166" i="1"/>
  <c r="H230" i="1"/>
  <c r="J230" i="1"/>
  <c r="I230" i="1"/>
  <c r="H422" i="1"/>
  <c r="J422" i="1"/>
  <c r="I422" i="1"/>
  <c r="H486" i="1"/>
  <c r="J486" i="1"/>
  <c r="I486" i="1"/>
  <c r="H550" i="1"/>
  <c r="J550" i="1"/>
  <c r="I550" i="1"/>
  <c r="H614" i="1"/>
  <c r="J614" i="1"/>
  <c r="I614" i="1"/>
  <c r="H678" i="1"/>
  <c r="J678" i="1"/>
  <c r="I678" i="1"/>
  <c r="J742" i="1"/>
  <c r="H742" i="1"/>
  <c r="I742" i="1"/>
  <c r="J806" i="1"/>
  <c r="I806" i="1"/>
  <c r="H806" i="1"/>
  <c r="J870" i="1"/>
  <c r="H870" i="1"/>
  <c r="I870" i="1"/>
  <c r="J934" i="1"/>
  <c r="H934" i="1"/>
  <c r="I934" i="1"/>
  <c r="J998" i="1"/>
  <c r="H998" i="1"/>
  <c r="I998" i="1"/>
  <c r="J1062" i="1"/>
  <c r="I1062" i="1"/>
  <c r="H1062" i="1"/>
  <c r="J1125" i="1"/>
  <c r="I1125" i="1"/>
  <c r="H1125" i="1"/>
  <c r="J1189" i="1"/>
  <c r="I1189" i="1"/>
  <c r="H1189" i="1"/>
  <c r="J1315" i="1"/>
  <c r="I1315" i="1"/>
  <c r="H1315" i="1"/>
  <c r="J1571" i="1"/>
  <c r="I1571" i="1"/>
  <c r="H1571" i="1"/>
  <c r="J1827" i="1"/>
  <c r="I1827" i="1"/>
  <c r="H1827" i="1"/>
  <c r="J2081" i="1"/>
  <c r="I2081" i="1"/>
  <c r="H2081" i="1"/>
  <c r="J2337" i="1"/>
  <c r="I2337" i="1"/>
  <c r="H2337" i="1"/>
  <c r="I2589" i="1"/>
  <c r="H2589" i="1"/>
  <c r="J2589" i="1"/>
  <c r="J2875" i="1"/>
  <c r="I2875" i="1"/>
  <c r="H2875" i="1"/>
  <c r="J3353" i="1"/>
  <c r="I3353" i="1"/>
  <c r="H3353" i="1"/>
  <c r="J3858" i="1"/>
  <c r="I3858" i="1"/>
  <c r="H3858" i="1"/>
  <c r="J4421" i="1"/>
  <c r="I4421" i="1"/>
  <c r="H4421" i="1"/>
  <c r="J4932" i="1"/>
  <c r="I4932" i="1"/>
  <c r="H4932" i="1"/>
  <c r="J5443" i="1"/>
  <c r="I5443" i="1"/>
  <c r="H5443" i="1"/>
  <c r="J5955" i="1"/>
  <c r="I5955" i="1"/>
  <c r="H5955" i="1"/>
  <c r="J7396" i="1"/>
  <c r="I7396" i="1"/>
  <c r="H7396" i="1"/>
  <c r="J64" i="1"/>
  <c r="I64" i="1"/>
  <c r="H64" i="1"/>
  <c r="J128" i="1"/>
  <c r="I128" i="1"/>
  <c r="H128" i="1"/>
  <c r="J192" i="1"/>
  <c r="I192" i="1"/>
  <c r="H192" i="1"/>
  <c r="J256" i="1"/>
  <c r="I256" i="1"/>
  <c r="H256" i="1"/>
  <c r="J320" i="1"/>
  <c r="I320" i="1"/>
  <c r="H320" i="1"/>
  <c r="J384" i="1"/>
  <c r="I384" i="1"/>
  <c r="H384" i="1"/>
  <c r="J448" i="1"/>
  <c r="I448" i="1"/>
  <c r="H448" i="1"/>
  <c r="J512" i="1"/>
  <c r="I512" i="1"/>
  <c r="H512" i="1"/>
  <c r="J576" i="1"/>
  <c r="I576" i="1"/>
  <c r="H576" i="1"/>
  <c r="J640" i="1"/>
  <c r="I640" i="1"/>
  <c r="H640" i="1"/>
  <c r="J704" i="1"/>
  <c r="I704" i="1"/>
  <c r="H704" i="1"/>
  <c r="J768" i="1"/>
  <c r="I768" i="1"/>
  <c r="H768" i="1"/>
  <c r="J832" i="1"/>
  <c r="I832" i="1"/>
  <c r="H832" i="1"/>
  <c r="J896" i="1"/>
  <c r="I896" i="1"/>
  <c r="H896" i="1"/>
  <c r="J960" i="1"/>
  <c r="I960" i="1"/>
  <c r="H960" i="1"/>
  <c r="J1024" i="1"/>
  <c r="I1024" i="1"/>
  <c r="H1024" i="1"/>
  <c r="J1088" i="1"/>
  <c r="I1088" i="1"/>
  <c r="H1088" i="1"/>
  <c r="J1159" i="1"/>
  <c r="I1159" i="1"/>
  <c r="H1159" i="1"/>
  <c r="J1223" i="1"/>
  <c r="I1223" i="1"/>
  <c r="H1223" i="1"/>
  <c r="J1451" i="1"/>
  <c r="I1451" i="1"/>
  <c r="H1451" i="1"/>
  <c r="J1707" i="1"/>
  <c r="I1707" i="1"/>
  <c r="H1707" i="1"/>
  <c r="J1963" i="1"/>
  <c r="I1963" i="1"/>
  <c r="H1963" i="1"/>
  <c r="J2217" i="1"/>
  <c r="I2217" i="1"/>
  <c r="H2217" i="1"/>
  <c r="J2470" i="1"/>
  <c r="I2470" i="1"/>
  <c r="H2470" i="1"/>
  <c r="J2724" i="1"/>
  <c r="I2724" i="1"/>
  <c r="H2724" i="1"/>
  <c r="J3049" i="1"/>
  <c r="I3049" i="1"/>
  <c r="H3049" i="1"/>
  <c r="J3561" i="1"/>
  <c r="I3561" i="1"/>
  <c r="H3561" i="1"/>
  <c r="J4061" i="1"/>
  <c r="I4061" i="1"/>
  <c r="H4061" i="1"/>
  <c r="J4564" i="1"/>
  <c r="I4564" i="1"/>
  <c r="H4564" i="1"/>
  <c r="J5076" i="1"/>
  <c r="I5076" i="1"/>
  <c r="H5076" i="1"/>
  <c r="J5587" i="1"/>
  <c r="I5587" i="1"/>
  <c r="H5587" i="1"/>
  <c r="J6097" i="1"/>
  <c r="I6097" i="1"/>
  <c r="H6097" i="1"/>
  <c r="J17" i="1"/>
  <c r="I17" i="1"/>
  <c r="H17" i="1"/>
  <c r="J81" i="1"/>
  <c r="I81" i="1"/>
  <c r="H81" i="1"/>
  <c r="J145" i="1"/>
  <c r="I145" i="1"/>
  <c r="H145" i="1"/>
  <c r="J209" i="1"/>
  <c r="I209" i="1"/>
  <c r="H209" i="1"/>
  <c r="J273" i="1"/>
  <c r="I273" i="1"/>
  <c r="H273" i="1"/>
  <c r="J337" i="1"/>
  <c r="I337" i="1"/>
  <c r="H337" i="1"/>
  <c r="J401" i="1"/>
  <c r="I401" i="1"/>
  <c r="H401" i="1"/>
  <c r="J465" i="1"/>
  <c r="I465" i="1"/>
  <c r="H465" i="1"/>
  <c r="J529" i="1"/>
  <c r="I529" i="1"/>
  <c r="H529" i="1"/>
  <c r="J593" i="1"/>
  <c r="I593" i="1"/>
  <c r="H593" i="1"/>
  <c r="J657" i="1"/>
  <c r="I657" i="1"/>
  <c r="H657" i="1"/>
  <c r="J721" i="1"/>
  <c r="I721" i="1"/>
  <c r="H721" i="1"/>
  <c r="J785" i="1"/>
  <c r="I785" i="1"/>
  <c r="H785" i="1"/>
  <c r="J849" i="1"/>
  <c r="I849" i="1"/>
  <c r="H849" i="1"/>
  <c r="J913" i="1"/>
  <c r="I913" i="1"/>
  <c r="H913" i="1"/>
  <c r="J977" i="1"/>
  <c r="I977" i="1"/>
  <c r="H977" i="1"/>
  <c r="J1041" i="1"/>
  <c r="I1041" i="1"/>
  <c r="H1041" i="1"/>
  <c r="J1104" i="1"/>
  <c r="I1104" i="1"/>
  <c r="H1104" i="1"/>
  <c r="J1168" i="1"/>
  <c r="I1168" i="1"/>
  <c r="H1168" i="1"/>
  <c r="J1233" i="1"/>
  <c r="I1233" i="1"/>
  <c r="H1233" i="1"/>
  <c r="J1489" i="1"/>
  <c r="I1489" i="1"/>
  <c r="H1489" i="1"/>
  <c r="J1745" i="1"/>
  <c r="I1745" i="1"/>
  <c r="H1745" i="1"/>
  <c r="I2001" i="1"/>
  <c r="H2001" i="1"/>
  <c r="J2001" i="1"/>
  <c r="J2255" i="1"/>
  <c r="I2255" i="1"/>
  <c r="H2255" i="1"/>
  <c r="J2508" i="1"/>
  <c r="I2508" i="1"/>
  <c r="H2508" i="1"/>
  <c r="J2793" i="1"/>
  <c r="I2793" i="1"/>
  <c r="H2793" i="1"/>
  <c r="J3185" i="1"/>
  <c r="I3185" i="1"/>
  <c r="H3185" i="1"/>
  <c r="J3694" i="1"/>
  <c r="I3694" i="1"/>
  <c r="H3694" i="1"/>
  <c r="J4195" i="1"/>
  <c r="I4195" i="1"/>
  <c r="H4195" i="1"/>
  <c r="J4700" i="1"/>
  <c r="I4700" i="1"/>
  <c r="H4700" i="1"/>
  <c r="J5212" i="1"/>
  <c r="I5212" i="1"/>
  <c r="H5212" i="1"/>
  <c r="J5723" i="1"/>
  <c r="I5723" i="1"/>
  <c r="H5723" i="1"/>
  <c r="J6267" i="1"/>
  <c r="I6267" i="1"/>
  <c r="H6267" i="1"/>
  <c r="J26" i="1"/>
  <c r="I26" i="1"/>
  <c r="H26" i="1"/>
  <c r="J90" i="1"/>
  <c r="I90" i="1"/>
  <c r="H90" i="1"/>
  <c r="J154" i="1"/>
  <c r="I154" i="1"/>
  <c r="H154" i="1"/>
  <c r="J218" i="1"/>
  <c r="I218" i="1"/>
  <c r="H218" i="1"/>
  <c r="J282" i="1"/>
  <c r="I282" i="1"/>
  <c r="H282" i="1"/>
  <c r="J346" i="1"/>
  <c r="I346" i="1"/>
  <c r="H346" i="1"/>
  <c r="J410" i="1"/>
  <c r="I410" i="1"/>
  <c r="H410" i="1"/>
  <c r="J474" i="1"/>
  <c r="I474" i="1"/>
  <c r="H474" i="1"/>
  <c r="J538" i="1"/>
  <c r="I538" i="1"/>
  <c r="H538" i="1"/>
  <c r="J602" i="1"/>
  <c r="I602" i="1"/>
  <c r="H602" i="1"/>
  <c r="J666" i="1"/>
  <c r="I666" i="1"/>
  <c r="H666" i="1"/>
  <c r="J730" i="1"/>
  <c r="I730" i="1"/>
  <c r="H730" i="1"/>
  <c r="J794" i="1"/>
  <c r="I794" i="1"/>
  <c r="H794" i="1"/>
  <c r="J858" i="1"/>
  <c r="I858" i="1"/>
  <c r="H858" i="1"/>
  <c r="J922" i="1"/>
  <c r="I922" i="1"/>
  <c r="H922" i="1"/>
  <c r="J986" i="1"/>
  <c r="I986" i="1"/>
  <c r="H986" i="1"/>
  <c r="J1050" i="1"/>
  <c r="I1050" i="1"/>
  <c r="H1050" i="1"/>
  <c r="J1113" i="1"/>
  <c r="I1113" i="1"/>
  <c r="H1113" i="1"/>
  <c r="J1177" i="1"/>
  <c r="I1177" i="1"/>
  <c r="H1177" i="1"/>
  <c r="J1267" i="1"/>
  <c r="I1267" i="1"/>
  <c r="H1267" i="1"/>
  <c r="J1523" i="1"/>
  <c r="I1523" i="1"/>
  <c r="H1523" i="1"/>
  <c r="J1779" i="1"/>
  <c r="I1779" i="1"/>
  <c r="H1779" i="1"/>
  <c r="J2034" i="1"/>
  <c r="I2034" i="1"/>
  <c r="H2034" i="1"/>
  <c r="J2289" i="1"/>
  <c r="I2289" i="1"/>
  <c r="H2289" i="1"/>
  <c r="J2541" i="1"/>
  <c r="I2541" i="1"/>
  <c r="H2541" i="1"/>
  <c r="J2795" i="1"/>
  <c r="I2795" i="1"/>
  <c r="H2795" i="1"/>
  <c r="J3193" i="1"/>
  <c r="I3193" i="1"/>
  <c r="H3193" i="1"/>
  <c r="J3702" i="1"/>
  <c r="I3702" i="1"/>
  <c r="H3702" i="1"/>
  <c r="J4203" i="1"/>
  <c r="I4203" i="1"/>
  <c r="H4203" i="1"/>
  <c r="J4708" i="1"/>
  <c r="I4708" i="1"/>
  <c r="H4708" i="1"/>
  <c r="J5220" i="1"/>
  <c r="I5220" i="1"/>
  <c r="H5220" i="1"/>
  <c r="J5731" i="1"/>
  <c r="I5731" i="1"/>
  <c r="H5731" i="1"/>
  <c r="J6283" i="1"/>
  <c r="I6283" i="1"/>
  <c r="H6283" i="1"/>
  <c r="J27" i="1"/>
  <c r="I27" i="1"/>
  <c r="H27" i="1"/>
  <c r="J91" i="1"/>
  <c r="I91" i="1"/>
  <c r="H91" i="1"/>
  <c r="J155" i="1"/>
  <c r="I155" i="1"/>
  <c r="H155" i="1"/>
  <c r="J219" i="1"/>
  <c r="I219" i="1"/>
  <c r="H219" i="1"/>
  <c r="J283" i="1"/>
  <c r="I283" i="1"/>
  <c r="H283" i="1"/>
  <c r="J347" i="1"/>
  <c r="I347" i="1"/>
  <c r="H347" i="1"/>
  <c r="J411" i="1"/>
  <c r="I411" i="1"/>
  <c r="H411" i="1"/>
  <c r="J475" i="1"/>
  <c r="I475" i="1"/>
  <c r="H475" i="1"/>
  <c r="J539" i="1"/>
  <c r="I539" i="1"/>
  <c r="H539" i="1"/>
  <c r="J603" i="1"/>
  <c r="I603" i="1"/>
  <c r="H603" i="1"/>
  <c r="J667" i="1"/>
  <c r="I667" i="1"/>
  <c r="H667" i="1"/>
  <c r="J731" i="1"/>
  <c r="I731" i="1"/>
  <c r="H731" i="1"/>
  <c r="J795" i="1"/>
  <c r="I795" i="1"/>
  <c r="H795" i="1"/>
  <c r="J859" i="1"/>
  <c r="I859" i="1"/>
  <c r="H859" i="1"/>
  <c r="J923" i="1"/>
  <c r="I923" i="1"/>
  <c r="H923" i="1"/>
  <c r="J987" i="1"/>
  <c r="I987" i="1"/>
  <c r="H987" i="1"/>
  <c r="J1051" i="1"/>
  <c r="I1051" i="1"/>
  <c r="H1051" i="1"/>
  <c r="J1114" i="1"/>
  <c r="I1114" i="1"/>
  <c r="H1114" i="1"/>
  <c r="J1178" i="1"/>
  <c r="I1178" i="1"/>
  <c r="H1178" i="1"/>
  <c r="J1273" i="1"/>
  <c r="I1273" i="1"/>
  <c r="H1273" i="1"/>
  <c r="J1529" i="1"/>
  <c r="I1529" i="1"/>
  <c r="H1529" i="1"/>
  <c r="J1785" i="1"/>
  <c r="I1785" i="1"/>
  <c r="H1785" i="1"/>
  <c r="J2040" i="1"/>
  <c r="I2040" i="1"/>
  <c r="H2040" i="1"/>
  <c r="J2295" i="1"/>
  <c r="I2295" i="1"/>
  <c r="H2295" i="1"/>
  <c r="J2547" i="1"/>
  <c r="I2547" i="1"/>
  <c r="H2547" i="1"/>
  <c r="J2801" i="1"/>
  <c r="I2801" i="1"/>
  <c r="H2801" i="1"/>
  <c r="J3201" i="1"/>
  <c r="I3201" i="1"/>
  <c r="H3201" i="1"/>
  <c r="J3710" i="1"/>
  <c r="I3710" i="1"/>
  <c r="H3710" i="1"/>
  <c r="J4211" i="1"/>
  <c r="I4211" i="1"/>
  <c r="H4211" i="1"/>
  <c r="J4716" i="1"/>
  <c r="I4716" i="1"/>
  <c r="H4716" i="1"/>
  <c r="J5228" i="1"/>
  <c r="I5228" i="1"/>
  <c r="H5228" i="1"/>
  <c r="J5739" i="1"/>
  <c r="I5739" i="1"/>
  <c r="H5739" i="1"/>
  <c r="J6299" i="1"/>
  <c r="I6299" i="1"/>
  <c r="H6299" i="1"/>
  <c r="J28" i="1"/>
  <c r="I28" i="1"/>
  <c r="H28" i="1"/>
  <c r="J92" i="1"/>
  <c r="I92" i="1"/>
  <c r="H92" i="1"/>
  <c r="J156" i="1"/>
  <c r="I156" i="1"/>
  <c r="H156" i="1"/>
  <c r="J220" i="1"/>
  <c r="I220" i="1"/>
  <c r="H220" i="1"/>
  <c r="J284" i="1"/>
  <c r="I284" i="1"/>
  <c r="H284" i="1"/>
  <c r="J348" i="1"/>
  <c r="I348" i="1"/>
  <c r="H348" i="1"/>
  <c r="J412" i="1"/>
  <c r="I412" i="1"/>
  <c r="H412" i="1"/>
  <c r="J476" i="1"/>
  <c r="I476" i="1"/>
  <c r="H476" i="1"/>
  <c r="J540" i="1"/>
  <c r="I540" i="1"/>
  <c r="H540" i="1"/>
  <c r="J604" i="1"/>
  <c r="I604" i="1"/>
  <c r="H604" i="1"/>
  <c r="J668" i="1"/>
  <c r="I668" i="1"/>
  <c r="H668" i="1"/>
  <c r="J732" i="1"/>
  <c r="I732" i="1"/>
  <c r="H732" i="1"/>
  <c r="J796" i="1"/>
  <c r="I796" i="1"/>
  <c r="H796" i="1"/>
  <c r="J860" i="1"/>
  <c r="I860" i="1"/>
  <c r="H860" i="1"/>
  <c r="J924" i="1"/>
  <c r="I924" i="1"/>
  <c r="H924" i="1"/>
  <c r="J988" i="1"/>
  <c r="I988" i="1"/>
  <c r="H988" i="1"/>
  <c r="J1052" i="1"/>
  <c r="I1052" i="1"/>
  <c r="H1052" i="1"/>
  <c r="J1115" i="1"/>
  <c r="I1115" i="1"/>
  <c r="H1115" i="1"/>
  <c r="J1179" i="1"/>
  <c r="I1179" i="1"/>
  <c r="H1179" i="1"/>
  <c r="J1275" i="1"/>
  <c r="I1275" i="1"/>
  <c r="H1275" i="1"/>
  <c r="J1531" i="1"/>
  <c r="I1531" i="1"/>
  <c r="H1531" i="1"/>
  <c r="J1787" i="1"/>
  <c r="I1787" i="1"/>
  <c r="H1787" i="1"/>
  <c r="J2042" i="1"/>
  <c r="I2042" i="1"/>
  <c r="H2042" i="1"/>
  <c r="J2329" i="1"/>
  <c r="H2329" i="1"/>
  <c r="I2329" i="1"/>
  <c r="J2581" i="1"/>
  <c r="I2581" i="1"/>
  <c r="H2581" i="1"/>
  <c r="J2835" i="1"/>
  <c r="I2835" i="1"/>
  <c r="H2835" i="1"/>
  <c r="J3273" i="1"/>
  <c r="I3273" i="1"/>
  <c r="H3273" i="1"/>
  <c r="J3779" i="1"/>
  <c r="I3779" i="1"/>
  <c r="H3779" i="1"/>
  <c r="J4279" i="1"/>
  <c r="I4279" i="1"/>
  <c r="H4279" i="1"/>
  <c r="J4788" i="1"/>
  <c r="I4788" i="1"/>
  <c r="H4788" i="1"/>
  <c r="J5300" i="1"/>
  <c r="I5300" i="1"/>
  <c r="H5300" i="1"/>
  <c r="J5811" i="1"/>
  <c r="I5811" i="1"/>
  <c r="H5811" i="1"/>
  <c r="J6540" i="1"/>
  <c r="I6540" i="1"/>
  <c r="H6540" i="1"/>
  <c r="J37" i="1"/>
  <c r="H37" i="1"/>
  <c r="I37" i="1"/>
  <c r="J101" i="1"/>
  <c r="I101" i="1"/>
  <c r="H101" i="1"/>
  <c r="J165" i="1"/>
  <c r="I165" i="1"/>
  <c r="H165" i="1"/>
  <c r="J229" i="1"/>
  <c r="I229" i="1"/>
  <c r="H229" i="1"/>
  <c r="J293" i="1"/>
  <c r="I293" i="1"/>
  <c r="H293" i="1"/>
  <c r="J357" i="1"/>
  <c r="I357" i="1"/>
  <c r="H357" i="1"/>
  <c r="J421" i="1"/>
  <c r="I421" i="1"/>
  <c r="H421" i="1"/>
  <c r="J485" i="1"/>
  <c r="I485" i="1"/>
  <c r="H485" i="1"/>
  <c r="J549" i="1"/>
  <c r="I549" i="1"/>
  <c r="H549" i="1"/>
  <c r="J613" i="1"/>
  <c r="I613" i="1"/>
  <c r="H613" i="1"/>
  <c r="J677" i="1"/>
  <c r="I677" i="1"/>
  <c r="H677" i="1"/>
  <c r="J741" i="1"/>
  <c r="I741" i="1"/>
  <c r="H741" i="1"/>
  <c r="J805" i="1"/>
  <c r="I805" i="1"/>
  <c r="H805" i="1"/>
  <c r="J869" i="1"/>
  <c r="I869" i="1"/>
  <c r="H869" i="1"/>
  <c r="J933" i="1"/>
  <c r="I933" i="1"/>
  <c r="H933" i="1"/>
  <c r="J997" i="1"/>
  <c r="I997" i="1"/>
  <c r="H997" i="1"/>
  <c r="I1061" i="1"/>
  <c r="J1061" i="1"/>
  <c r="H1061" i="1"/>
  <c r="J1124" i="1"/>
  <c r="I1124" i="1"/>
  <c r="H1124" i="1"/>
  <c r="J1188" i="1"/>
  <c r="I1188" i="1"/>
  <c r="H1188" i="1"/>
  <c r="J1313" i="1"/>
  <c r="I1313" i="1"/>
  <c r="H1313" i="1"/>
  <c r="J1569" i="1"/>
  <c r="I1569" i="1"/>
  <c r="H1569" i="1"/>
  <c r="J1825" i="1"/>
  <c r="I1825" i="1"/>
  <c r="H1825" i="1"/>
  <c r="J2079" i="1"/>
  <c r="I2079" i="1"/>
  <c r="H2079" i="1"/>
  <c r="J2335" i="1"/>
  <c r="I2335" i="1"/>
  <c r="H2335" i="1"/>
  <c r="J2587" i="1"/>
  <c r="I2587" i="1"/>
  <c r="H2587" i="1"/>
  <c r="J2841" i="1"/>
  <c r="I2841" i="1"/>
  <c r="H2841" i="1"/>
  <c r="J3281" i="1"/>
  <c r="I3281" i="1"/>
  <c r="H3281" i="1"/>
  <c r="J3787" i="1"/>
  <c r="I3787" i="1"/>
  <c r="H3787" i="1"/>
  <c r="I4287" i="1"/>
  <c r="J4287" i="1"/>
  <c r="H4287" i="1"/>
  <c r="J4796" i="1"/>
  <c r="I4796" i="1"/>
  <c r="H4796" i="1"/>
  <c r="J5308" i="1"/>
  <c r="I5308" i="1"/>
  <c r="H5308" i="1"/>
  <c r="J5819" i="1"/>
  <c r="I5819" i="1"/>
  <c r="H5819" i="1"/>
  <c r="J6572" i="1"/>
  <c r="I6572" i="1"/>
  <c r="H6572" i="1"/>
  <c r="J1272" i="1"/>
  <c r="I1272" i="1"/>
  <c r="H1272" i="1"/>
  <c r="J1336" i="1"/>
  <c r="I1336" i="1"/>
  <c r="H1336" i="1"/>
  <c r="J1400" i="1"/>
  <c r="I1400" i="1"/>
  <c r="H1400" i="1"/>
  <c r="J1464" i="1"/>
  <c r="I1464" i="1"/>
  <c r="H1464" i="1"/>
  <c r="I1528" i="1"/>
  <c r="J1528" i="1"/>
  <c r="H1528" i="1"/>
  <c r="I1592" i="1"/>
  <c r="J1592" i="1"/>
  <c r="H1592" i="1"/>
  <c r="J1656" i="1"/>
  <c r="I1656" i="1"/>
  <c r="H1656" i="1"/>
  <c r="J1720" i="1"/>
  <c r="I1720" i="1"/>
  <c r="H1720" i="1"/>
  <c r="J1784" i="1"/>
  <c r="I1784" i="1"/>
  <c r="H1784" i="1"/>
  <c r="J1848" i="1"/>
  <c r="I1848" i="1"/>
  <c r="H1848" i="1"/>
  <c r="J1912" i="1"/>
  <c r="I1912" i="1"/>
  <c r="H1912" i="1"/>
  <c r="J1976" i="1"/>
  <c r="I1976" i="1"/>
  <c r="H1976" i="1"/>
  <c r="J2039" i="1"/>
  <c r="I2039" i="1"/>
  <c r="H2039" i="1"/>
  <c r="J2102" i="1"/>
  <c r="I2102" i="1"/>
  <c r="H2102" i="1"/>
  <c r="J2166" i="1"/>
  <c r="I2166" i="1"/>
  <c r="H2166" i="1"/>
  <c r="J2230" i="1"/>
  <c r="I2230" i="1"/>
  <c r="H2230" i="1"/>
  <c r="J2294" i="1"/>
  <c r="I2294" i="1"/>
  <c r="H2294" i="1"/>
  <c r="J2356" i="1"/>
  <c r="I2356" i="1"/>
  <c r="H2356" i="1"/>
  <c r="J2420" i="1"/>
  <c r="I2420" i="1"/>
  <c r="H2420" i="1"/>
  <c r="H2491" i="1"/>
  <c r="J2491" i="1"/>
  <c r="I2491" i="1"/>
  <c r="J2554" i="1"/>
  <c r="I2554" i="1"/>
  <c r="H2554" i="1"/>
  <c r="J2618" i="1"/>
  <c r="I2618" i="1"/>
  <c r="H2618" i="1"/>
  <c r="J2689" i="1"/>
  <c r="I2689" i="1"/>
  <c r="H2689" i="1"/>
  <c r="J2753" i="1"/>
  <c r="I2753" i="1"/>
  <c r="H2753" i="1"/>
  <c r="J2816" i="1"/>
  <c r="I2816" i="1"/>
  <c r="H2816" i="1"/>
  <c r="J2880" i="1"/>
  <c r="I2880" i="1"/>
  <c r="H2880" i="1"/>
  <c r="J2944" i="1"/>
  <c r="I2944" i="1"/>
  <c r="H2944" i="1"/>
  <c r="J3008" i="1"/>
  <c r="I3008" i="1"/>
  <c r="H3008" i="1"/>
  <c r="J3072" i="1"/>
  <c r="I3072" i="1"/>
  <c r="H3072" i="1"/>
  <c r="J3136" i="1"/>
  <c r="I3136" i="1"/>
  <c r="H3136" i="1"/>
  <c r="J3200" i="1"/>
  <c r="I3200" i="1"/>
  <c r="H3200" i="1"/>
  <c r="J3264" i="1"/>
  <c r="I3264" i="1"/>
  <c r="H3264" i="1"/>
  <c r="J3328" i="1"/>
  <c r="I3328" i="1"/>
  <c r="H3328" i="1"/>
  <c r="J3392" i="1"/>
  <c r="I3392" i="1"/>
  <c r="H3392" i="1"/>
  <c r="J3456" i="1"/>
  <c r="I3456" i="1"/>
  <c r="H3456" i="1"/>
  <c r="J3520" i="1"/>
  <c r="I3520" i="1"/>
  <c r="H3520" i="1"/>
  <c r="J3591" i="1"/>
  <c r="H3591" i="1"/>
  <c r="I3591" i="1"/>
  <c r="J3653" i="1"/>
  <c r="I3653" i="1"/>
  <c r="H3653" i="1"/>
  <c r="J3717" i="1"/>
  <c r="I3717" i="1"/>
  <c r="H3717" i="1"/>
  <c r="J3778" i="1"/>
  <c r="I3778" i="1"/>
  <c r="H3778" i="1"/>
  <c r="J3841" i="1"/>
  <c r="I3841" i="1"/>
  <c r="H3841" i="1"/>
  <c r="J3904" i="1"/>
  <c r="I3904" i="1"/>
  <c r="H3904" i="1"/>
  <c r="J3967" i="1"/>
  <c r="I3967" i="1"/>
  <c r="H3967" i="1"/>
  <c r="I4031" i="1"/>
  <c r="J4031" i="1"/>
  <c r="H4031" i="1"/>
  <c r="J4092" i="1"/>
  <c r="I4092" i="1"/>
  <c r="H4092" i="1"/>
  <c r="J4155" i="1"/>
  <c r="I4155" i="1"/>
  <c r="H4155" i="1"/>
  <c r="J4218" i="1"/>
  <c r="I4218" i="1"/>
  <c r="H4218" i="1"/>
  <c r="J4278" i="1"/>
  <c r="I4278" i="1"/>
  <c r="H4278" i="1"/>
  <c r="J4341" i="1"/>
  <c r="I4341" i="1"/>
  <c r="H4341" i="1"/>
  <c r="J4404" i="1"/>
  <c r="I4404" i="1"/>
  <c r="H4404" i="1"/>
  <c r="J4475" i="1"/>
  <c r="I4475" i="1"/>
  <c r="H4475" i="1"/>
  <c r="J4539" i="1"/>
  <c r="I4539" i="1"/>
  <c r="H4539" i="1"/>
  <c r="J4603" i="1"/>
  <c r="I4603" i="1"/>
  <c r="H4603" i="1"/>
  <c r="J4667" i="1"/>
  <c r="I4667" i="1"/>
  <c r="H4667" i="1"/>
  <c r="J4731" i="1"/>
  <c r="I4731" i="1"/>
  <c r="H4731" i="1"/>
  <c r="J4795" i="1"/>
  <c r="I4795" i="1"/>
  <c r="H4795" i="1"/>
  <c r="J4859" i="1"/>
  <c r="I4859" i="1"/>
  <c r="H4859" i="1"/>
  <c r="J4923" i="1"/>
  <c r="I4923" i="1"/>
  <c r="H4923" i="1"/>
  <c r="J4987" i="1"/>
  <c r="I4987" i="1"/>
  <c r="H4987" i="1"/>
  <c r="J5051" i="1"/>
  <c r="I5051" i="1"/>
  <c r="H5051" i="1"/>
  <c r="J5115" i="1"/>
  <c r="I5115" i="1"/>
  <c r="H5115" i="1"/>
  <c r="J5179" i="1"/>
  <c r="I5179" i="1"/>
  <c r="H5179" i="1"/>
  <c r="J5243" i="1"/>
  <c r="I5243" i="1"/>
  <c r="H5243" i="1"/>
  <c r="J5307" i="1"/>
  <c r="I5307" i="1"/>
  <c r="H5307" i="1"/>
  <c r="J5370" i="1"/>
  <c r="I5370" i="1"/>
  <c r="H5370" i="1"/>
  <c r="J5434" i="1"/>
  <c r="I5434" i="1"/>
  <c r="H5434" i="1"/>
  <c r="J5498" i="1"/>
  <c r="I5498" i="1"/>
  <c r="H5498" i="1"/>
  <c r="J5562" i="1"/>
  <c r="I5562" i="1"/>
  <c r="H5562" i="1"/>
  <c r="J5626" i="1"/>
  <c r="I5626" i="1"/>
  <c r="H5626" i="1"/>
  <c r="J5690" i="1"/>
  <c r="I5690" i="1"/>
  <c r="H5690" i="1"/>
  <c r="J5754" i="1"/>
  <c r="I5754" i="1"/>
  <c r="H5754" i="1"/>
  <c r="J5818" i="1"/>
  <c r="H5818" i="1"/>
  <c r="I5818" i="1"/>
  <c r="J5882" i="1"/>
  <c r="I5882" i="1"/>
  <c r="H5882" i="1"/>
  <c r="J5946" i="1"/>
  <c r="I5946" i="1"/>
  <c r="H5946" i="1"/>
  <c r="J6010" i="1"/>
  <c r="I6010" i="1"/>
  <c r="H6010" i="1"/>
  <c r="J6072" i="1"/>
  <c r="I6072" i="1"/>
  <c r="H6072" i="1"/>
  <c r="J6136" i="1"/>
  <c r="I6136" i="1"/>
  <c r="H6136" i="1"/>
  <c r="J6200" i="1"/>
  <c r="I6200" i="1"/>
  <c r="H6200" i="1"/>
  <c r="J6328" i="1"/>
  <c r="I6328" i="1"/>
  <c r="H6328" i="1"/>
  <c r="J6570" i="1"/>
  <c r="I6570" i="1"/>
  <c r="H6570" i="1"/>
  <c r="J6823" i="1"/>
  <c r="I6823" i="1"/>
  <c r="H6823" i="1"/>
  <c r="J7324" i="1"/>
  <c r="I7324" i="1"/>
  <c r="H7324" i="1"/>
  <c r="J7848" i="1"/>
  <c r="I7848" i="1"/>
  <c r="H7848" i="1"/>
  <c r="J1290" i="1"/>
  <c r="I1290" i="1"/>
  <c r="H1290" i="1"/>
  <c r="J1354" i="1"/>
  <c r="I1354" i="1"/>
  <c r="H1354" i="1"/>
  <c r="J1418" i="1"/>
  <c r="I1418" i="1"/>
  <c r="H1418" i="1"/>
  <c r="J1482" i="1"/>
  <c r="I1482" i="1"/>
  <c r="H1482" i="1"/>
  <c r="J1546" i="1"/>
  <c r="I1546" i="1"/>
  <c r="H1546" i="1"/>
  <c r="J1610" i="1"/>
  <c r="I1610" i="1"/>
  <c r="H1610" i="1"/>
  <c r="J1674" i="1"/>
  <c r="I1674" i="1"/>
  <c r="H1674" i="1"/>
  <c r="J1738" i="1"/>
  <c r="I1738" i="1"/>
  <c r="H1738" i="1"/>
  <c r="J1802" i="1"/>
  <c r="I1802" i="1"/>
  <c r="H1802" i="1"/>
  <c r="J1866" i="1"/>
  <c r="I1866" i="1"/>
  <c r="H1866" i="1"/>
  <c r="J1930" i="1"/>
  <c r="I1930" i="1"/>
  <c r="H1930" i="1"/>
  <c r="J1994" i="1"/>
  <c r="I1994" i="1"/>
  <c r="H1994" i="1"/>
  <c r="J2065" i="1"/>
  <c r="I2065" i="1"/>
  <c r="H2065" i="1"/>
  <c r="J2128" i="1"/>
  <c r="I2128" i="1"/>
  <c r="H2128" i="1"/>
  <c r="J2192" i="1"/>
  <c r="I2192" i="1"/>
  <c r="H2192" i="1"/>
  <c r="J2256" i="1"/>
  <c r="I2256" i="1"/>
  <c r="H2256" i="1"/>
  <c r="J2320" i="1"/>
  <c r="I2320" i="1"/>
  <c r="H2320" i="1"/>
  <c r="J2390" i="1"/>
  <c r="I2390" i="1"/>
  <c r="H2390" i="1"/>
  <c r="J2453" i="1"/>
  <c r="I2453" i="1"/>
  <c r="H2453" i="1"/>
  <c r="J2517" i="1"/>
  <c r="I2517" i="1"/>
  <c r="H2517" i="1"/>
  <c r="J2580" i="1"/>
  <c r="I2580" i="1"/>
  <c r="H2580" i="1"/>
  <c r="J2643" i="1"/>
  <c r="I2643" i="1"/>
  <c r="H2643" i="1"/>
  <c r="J2707" i="1"/>
  <c r="I2707" i="1"/>
  <c r="H2707" i="1"/>
  <c r="J2771" i="1"/>
  <c r="I2771" i="1"/>
  <c r="H2771" i="1"/>
  <c r="J2834" i="1"/>
  <c r="I2834" i="1"/>
  <c r="H2834" i="1"/>
  <c r="J2898" i="1"/>
  <c r="I2898" i="1"/>
  <c r="H2898" i="1"/>
  <c r="J2962" i="1"/>
  <c r="I2962" i="1"/>
  <c r="H2962" i="1"/>
  <c r="J3026" i="1"/>
  <c r="I3026" i="1"/>
  <c r="H3026" i="1"/>
  <c r="J3090" i="1"/>
  <c r="I3090" i="1"/>
  <c r="H3090" i="1"/>
  <c r="J3154" i="1"/>
  <c r="I3154" i="1"/>
  <c r="H3154" i="1"/>
  <c r="J3218" i="1"/>
  <c r="I3218" i="1"/>
  <c r="H3218" i="1"/>
  <c r="J3282" i="1"/>
  <c r="I3282" i="1"/>
  <c r="H3282" i="1"/>
  <c r="J3346" i="1"/>
  <c r="I3346" i="1"/>
  <c r="H3346" i="1"/>
  <c r="J3410" i="1"/>
  <c r="I3410" i="1"/>
  <c r="H3410" i="1"/>
  <c r="J3474" i="1"/>
  <c r="I3474" i="1"/>
  <c r="H3474" i="1"/>
  <c r="J3538" i="1"/>
  <c r="I3538" i="1"/>
  <c r="H3538" i="1"/>
  <c r="J3601" i="1"/>
  <c r="I3601" i="1"/>
  <c r="H3601" i="1"/>
  <c r="J3663" i="1"/>
  <c r="I3663" i="1"/>
  <c r="H3663" i="1"/>
  <c r="J3733" i="1"/>
  <c r="I3733" i="1"/>
  <c r="H3733" i="1"/>
  <c r="J3796" i="1"/>
  <c r="I3796" i="1"/>
  <c r="H3796" i="1"/>
  <c r="J3859" i="1"/>
  <c r="I3859" i="1"/>
  <c r="H3859" i="1"/>
  <c r="J3922" i="1"/>
  <c r="I3922" i="1"/>
  <c r="H3922" i="1"/>
  <c r="I3985" i="1"/>
  <c r="H3985" i="1"/>
  <c r="J3985" i="1"/>
  <c r="I4054" i="1"/>
  <c r="J4054" i="1"/>
  <c r="H4054" i="1"/>
  <c r="J4117" i="1"/>
  <c r="I4117" i="1"/>
  <c r="H4117" i="1"/>
  <c r="J4180" i="1"/>
  <c r="I4180" i="1"/>
  <c r="H4180" i="1"/>
  <c r="J4243" i="1"/>
  <c r="I4243" i="1"/>
  <c r="H4243" i="1"/>
  <c r="J4304" i="1"/>
  <c r="I4304" i="1"/>
  <c r="H4304" i="1"/>
  <c r="J4374" i="1"/>
  <c r="I4374" i="1"/>
  <c r="H4374" i="1"/>
  <c r="J4437" i="1"/>
  <c r="I4437" i="1"/>
  <c r="H4437" i="1"/>
  <c r="J4501" i="1"/>
  <c r="I4501" i="1"/>
  <c r="H4501" i="1"/>
  <c r="J4565" i="1"/>
  <c r="I4565" i="1"/>
  <c r="H4565" i="1"/>
  <c r="J4629" i="1"/>
  <c r="I4629" i="1"/>
  <c r="H4629" i="1"/>
  <c r="J4693" i="1"/>
  <c r="I4693" i="1"/>
  <c r="H4693" i="1"/>
  <c r="J4757" i="1"/>
  <c r="I4757" i="1"/>
  <c r="H4757" i="1"/>
  <c r="J4821" i="1"/>
  <c r="I4821" i="1"/>
  <c r="H4821" i="1"/>
  <c r="J4885" i="1"/>
  <c r="I4885" i="1"/>
  <c r="H4885" i="1"/>
  <c r="J4949" i="1"/>
  <c r="I4949" i="1"/>
  <c r="H4949" i="1"/>
  <c r="J5013" i="1"/>
  <c r="I5013" i="1"/>
  <c r="H5013" i="1"/>
  <c r="J5077" i="1"/>
  <c r="I5077" i="1"/>
  <c r="H5077" i="1"/>
  <c r="J5141" i="1"/>
  <c r="I5141" i="1"/>
  <c r="H5141" i="1"/>
  <c r="J5205" i="1"/>
  <c r="I5205" i="1"/>
  <c r="H5205" i="1"/>
  <c r="J5269" i="1"/>
  <c r="I5269" i="1"/>
  <c r="H5269" i="1"/>
  <c r="J5333" i="1"/>
  <c r="I5333" i="1"/>
  <c r="H5333" i="1"/>
  <c r="J5396" i="1"/>
  <c r="I5396" i="1"/>
  <c r="H5396" i="1"/>
  <c r="J5460" i="1"/>
  <c r="I5460" i="1"/>
  <c r="H5460" i="1"/>
  <c r="J5524" i="1"/>
  <c r="I5524" i="1"/>
  <c r="H5524" i="1"/>
  <c r="J5588" i="1"/>
  <c r="I5588" i="1"/>
  <c r="H5588" i="1"/>
  <c r="J5652" i="1"/>
  <c r="I5652" i="1"/>
  <c r="H5652" i="1"/>
  <c r="J5716" i="1"/>
  <c r="I5716" i="1"/>
  <c r="H5716" i="1"/>
  <c r="J5780" i="1"/>
  <c r="I5780" i="1"/>
  <c r="H5780" i="1"/>
  <c r="J5844" i="1"/>
  <c r="I5844" i="1"/>
  <c r="H5844" i="1"/>
  <c r="J5908" i="1"/>
  <c r="I5908" i="1"/>
  <c r="H5908" i="1"/>
  <c r="J5972" i="1"/>
  <c r="I5972" i="1"/>
  <c r="H5972" i="1"/>
  <c r="J6035" i="1"/>
  <c r="I6035" i="1"/>
  <c r="H6035" i="1"/>
  <c r="J6098" i="1"/>
  <c r="I6098" i="1"/>
  <c r="H6098" i="1"/>
  <c r="J6161" i="1"/>
  <c r="I6161" i="1"/>
  <c r="H6161" i="1"/>
  <c r="J6252" i="1"/>
  <c r="I6252" i="1"/>
  <c r="H6252" i="1"/>
  <c r="J6419" i="1"/>
  <c r="I6419" i="1"/>
  <c r="H6419" i="1"/>
  <c r="J6673" i="1"/>
  <c r="I6673" i="1"/>
  <c r="H6673" i="1"/>
  <c r="J7022" i="1"/>
  <c r="I7022" i="1"/>
  <c r="H7022" i="1"/>
  <c r="J7595" i="1"/>
  <c r="I7595" i="1"/>
  <c r="H7595" i="1"/>
  <c r="J2947" i="1"/>
  <c r="I2947" i="1"/>
  <c r="H2947" i="1"/>
  <c r="J3011" i="1"/>
  <c r="I3011" i="1"/>
  <c r="H3011" i="1"/>
  <c r="J3075" i="1"/>
  <c r="I3075" i="1"/>
  <c r="H3075" i="1"/>
  <c r="J3139" i="1"/>
  <c r="I3139" i="1"/>
  <c r="H3139" i="1"/>
  <c r="J3203" i="1"/>
  <c r="I3203" i="1"/>
  <c r="H3203" i="1"/>
  <c r="J3267" i="1"/>
  <c r="I3267" i="1"/>
  <c r="H3267" i="1"/>
  <c r="J3331" i="1"/>
  <c r="I3331" i="1"/>
  <c r="H3331" i="1"/>
  <c r="J3395" i="1"/>
  <c r="I3395" i="1"/>
  <c r="H3395" i="1"/>
  <c r="J3459" i="1"/>
  <c r="I3459" i="1"/>
  <c r="H3459" i="1"/>
  <c r="J3523" i="1"/>
  <c r="I3523" i="1"/>
  <c r="H3523" i="1"/>
  <c r="J3586" i="1"/>
  <c r="I3586" i="1"/>
  <c r="H3586" i="1"/>
  <c r="J3648" i="1"/>
  <c r="I3648" i="1"/>
  <c r="H3648" i="1"/>
  <c r="J3712" i="1"/>
  <c r="I3712" i="1"/>
  <c r="H3712" i="1"/>
  <c r="J3774" i="1"/>
  <c r="I3774" i="1"/>
  <c r="H3774" i="1"/>
  <c r="J3836" i="1"/>
  <c r="I3836" i="1"/>
  <c r="H3836" i="1"/>
  <c r="J3899" i="1"/>
  <c r="I3899" i="1"/>
  <c r="H3899" i="1"/>
  <c r="J3963" i="1"/>
  <c r="I3963" i="1"/>
  <c r="H3963" i="1"/>
  <c r="J4026" i="1"/>
  <c r="I4026" i="1"/>
  <c r="H4026" i="1"/>
  <c r="J4087" i="1"/>
  <c r="I4087" i="1"/>
  <c r="H4087" i="1"/>
  <c r="J4150" i="1"/>
  <c r="I4150" i="1"/>
  <c r="H4150" i="1"/>
  <c r="J4213" i="1"/>
  <c r="I4213" i="1"/>
  <c r="H4213" i="1"/>
  <c r="J4297" i="1"/>
  <c r="I4297" i="1"/>
  <c r="H4297" i="1"/>
  <c r="J4360" i="1"/>
  <c r="I4360" i="1"/>
  <c r="H4360" i="1"/>
  <c r="I4423" i="1"/>
  <c r="H4423" i="1"/>
  <c r="J4423" i="1"/>
  <c r="J4486" i="1"/>
  <c r="I4486" i="1"/>
  <c r="H4486" i="1"/>
  <c r="J4550" i="1"/>
  <c r="I4550" i="1"/>
  <c r="H4550" i="1"/>
  <c r="J4614" i="1"/>
  <c r="I4614" i="1"/>
  <c r="H4614" i="1"/>
  <c r="J4678" i="1"/>
  <c r="I4678" i="1"/>
  <c r="H4678" i="1"/>
  <c r="J4742" i="1"/>
  <c r="I4742" i="1"/>
  <c r="H4742" i="1"/>
  <c r="J4806" i="1"/>
  <c r="I4806" i="1"/>
  <c r="H4806" i="1"/>
  <c r="J4870" i="1"/>
  <c r="I4870" i="1"/>
  <c r="H4870" i="1"/>
  <c r="J4934" i="1"/>
  <c r="I4934" i="1"/>
  <c r="H4934" i="1"/>
  <c r="J4998" i="1"/>
  <c r="I4998" i="1"/>
  <c r="H4998" i="1"/>
  <c r="J5062" i="1"/>
  <c r="I5062" i="1"/>
  <c r="H5062" i="1"/>
  <c r="J5126" i="1"/>
  <c r="I5126" i="1"/>
  <c r="H5126" i="1"/>
  <c r="J5190" i="1"/>
  <c r="I5190" i="1"/>
  <c r="H5190" i="1"/>
  <c r="J5254" i="1"/>
  <c r="I5254" i="1"/>
  <c r="H5254" i="1"/>
  <c r="J5318" i="1"/>
  <c r="I5318" i="1"/>
  <c r="H5318" i="1"/>
  <c r="J5389" i="1"/>
  <c r="I5389" i="1"/>
  <c r="H5389" i="1"/>
  <c r="J5453" i="1"/>
  <c r="I5453" i="1"/>
  <c r="H5453" i="1"/>
  <c r="J5517" i="1"/>
  <c r="I5517" i="1"/>
  <c r="H5517" i="1"/>
  <c r="J5581" i="1"/>
  <c r="I5581" i="1"/>
  <c r="H5581" i="1"/>
  <c r="J5645" i="1"/>
  <c r="I5645" i="1"/>
  <c r="H5645" i="1"/>
  <c r="J5709" i="1"/>
  <c r="I5709" i="1"/>
  <c r="H5709" i="1"/>
  <c r="J5773" i="1"/>
  <c r="I5773" i="1"/>
  <c r="H5773" i="1"/>
  <c r="J5837" i="1"/>
  <c r="I5837" i="1"/>
  <c r="H5837" i="1"/>
  <c r="J5901" i="1"/>
  <c r="I5901" i="1"/>
  <c r="H5901" i="1"/>
  <c r="J5965" i="1"/>
  <c r="I5965" i="1"/>
  <c r="H5965" i="1"/>
  <c r="J6029" i="1"/>
  <c r="I6029" i="1"/>
  <c r="H6029" i="1"/>
  <c r="J6091" i="1"/>
  <c r="I6091" i="1"/>
  <c r="H6091" i="1"/>
  <c r="J6154" i="1"/>
  <c r="I6154" i="1"/>
  <c r="H6154" i="1"/>
  <c r="J6238" i="1"/>
  <c r="I6238" i="1"/>
  <c r="H6238" i="1"/>
  <c r="J6390" i="1"/>
  <c r="I6390" i="1"/>
  <c r="H6390" i="1"/>
  <c r="J6643" i="1"/>
  <c r="I6643" i="1"/>
  <c r="H6643" i="1"/>
  <c r="J6966" i="1"/>
  <c r="I6966" i="1"/>
  <c r="H6966" i="1"/>
  <c r="J7476" i="1"/>
  <c r="I7476" i="1"/>
  <c r="H7476" i="1"/>
  <c r="J1252" i="1"/>
  <c r="I1252" i="1"/>
  <c r="H1252" i="1"/>
  <c r="J1316" i="1"/>
  <c r="I1316" i="1"/>
  <c r="H1316" i="1"/>
  <c r="J1380" i="1"/>
  <c r="I1380" i="1"/>
  <c r="H1380" i="1"/>
  <c r="J1444" i="1"/>
  <c r="I1444" i="1"/>
  <c r="H1444" i="1"/>
  <c r="J1508" i="1"/>
  <c r="I1508" i="1"/>
  <c r="H1508" i="1"/>
  <c r="J1572" i="1"/>
  <c r="I1572" i="1"/>
  <c r="H1572" i="1"/>
  <c r="J1636" i="1"/>
  <c r="I1636" i="1"/>
  <c r="H1636" i="1"/>
  <c r="J1700" i="1"/>
  <c r="I1700" i="1"/>
  <c r="H1700" i="1"/>
  <c r="J1764" i="1"/>
  <c r="I1764" i="1"/>
  <c r="H1764" i="1"/>
  <c r="J1828" i="1"/>
  <c r="I1828" i="1"/>
  <c r="H1828" i="1"/>
  <c r="J1892" i="1"/>
  <c r="I1892" i="1"/>
  <c r="H1892" i="1"/>
  <c r="J1956" i="1"/>
  <c r="I1956" i="1"/>
  <c r="H1956" i="1"/>
  <c r="J2019" i="1"/>
  <c r="I2019" i="1"/>
  <c r="H2019" i="1"/>
  <c r="J2082" i="1"/>
  <c r="I2082" i="1"/>
  <c r="H2082" i="1"/>
  <c r="J2146" i="1"/>
  <c r="I2146" i="1"/>
  <c r="H2146" i="1"/>
  <c r="J2210" i="1"/>
  <c r="I2210" i="1"/>
  <c r="H2210" i="1"/>
  <c r="J2274" i="1"/>
  <c r="I2274" i="1"/>
  <c r="H2274" i="1"/>
  <c r="J2345" i="1"/>
  <c r="I2345" i="1"/>
  <c r="H2345" i="1"/>
  <c r="J2408" i="1"/>
  <c r="I2408" i="1"/>
  <c r="H2408" i="1"/>
  <c r="J2471" i="1"/>
  <c r="I2471" i="1"/>
  <c r="H2471" i="1"/>
  <c r="J2535" i="1"/>
  <c r="I2535" i="1"/>
  <c r="H2535" i="1"/>
  <c r="J2598" i="1"/>
  <c r="I2598" i="1"/>
  <c r="H2598" i="1"/>
  <c r="J2661" i="1"/>
  <c r="I2661" i="1"/>
  <c r="H2661" i="1"/>
  <c r="J2725" i="1"/>
  <c r="I2725" i="1"/>
  <c r="H2725" i="1"/>
  <c r="J2788" i="1"/>
  <c r="I2788" i="1"/>
  <c r="H2788" i="1"/>
  <c r="J2852" i="1"/>
  <c r="I2852" i="1"/>
  <c r="H2852" i="1"/>
  <c r="J2916" i="1"/>
  <c r="I2916" i="1"/>
  <c r="H2916" i="1"/>
  <c r="J2980" i="1"/>
  <c r="I2980" i="1"/>
  <c r="H2980" i="1"/>
  <c r="J3044" i="1"/>
  <c r="I3044" i="1"/>
  <c r="H3044" i="1"/>
  <c r="J3108" i="1"/>
  <c r="I3108" i="1"/>
  <c r="H3108" i="1"/>
  <c r="J3172" i="1"/>
  <c r="I3172" i="1"/>
  <c r="H3172" i="1"/>
  <c r="J3236" i="1"/>
  <c r="I3236" i="1"/>
  <c r="H3236" i="1"/>
  <c r="J3300" i="1"/>
  <c r="I3300" i="1"/>
  <c r="H3300" i="1"/>
  <c r="J3364" i="1"/>
  <c r="I3364" i="1"/>
  <c r="H3364" i="1"/>
  <c r="J3428" i="1"/>
  <c r="I3428" i="1"/>
  <c r="H3428" i="1"/>
  <c r="J3492" i="1"/>
  <c r="I3492" i="1"/>
  <c r="H3492" i="1"/>
  <c r="J3556" i="1"/>
  <c r="I3556" i="1"/>
  <c r="H3556" i="1"/>
  <c r="J3617" i="1"/>
  <c r="I3617" i="1"/>
  <c r="H3617" i="1"/>
  <c r="J3681" i="1"/>
  <c r="I3681" i="1"/>
  <c r="H3681" i="1"/>
  <c r="H3743" i="1"/>
  <c r="J3743" i="1"/>
  <c r="I3743" i="1"/>
  <c r="J3806" i="1"/>
  <c r="I3806" i="1"/>
  <c r="H3806" i="1"/>
  <c r="J3877" i="1"/>
  <c r="I3877" i="1"/>
  <c r="H3877" i="1"/>
  <c r="J3940" i="1"/>
  <c r="I3940" i="1"/>
  <c r="H3940" i="1"/>
  <c r="J4003" i="1"/>
  <c r="I4003" i="1"/>
  <c r="H4003" i="1"/>
  <c r="J4064" i="1"/>
  <c r="I4064" i="1"/>
  <c r="H4064" i="1"/>
  <c r="J4127" i="1"/>
  <c r="I4127" i="1"/>
  <c r="H4127" i="1"/>
  <c r="J4198" i="1"/>
  <c r="I4198" i="1"/>
  <c r="H4198" i="1"/>
  <c r="J4267" i="1"/>
  <c r="I4267" i="1"/>
  <c r="H4267" i="1"/>
  <c r="J4330" i="1"/>
  <c r="I4330" i="1"/>
  <c r="H4330" i="1"/>
  <c r="J4392" i="1"/>
  <c r="I4392" i="1"/>
  <c r="H4392" i="1"/>
  <c r="J4455" i="1"/>
  <c r="I4455" i="1"/>
  <c r="H4455" i="1"/>
  <c r="J4519" i="1"/>
  <c r="I4519" i="1"/>
  <c r="H4519" i="1"/>
  <c r="J4583" i="1"/>
  <c r="I4583" i="1"/>
  <c r="H4583" i="1"/>
  <c r="J4647" i="1"/>
  <c r="I4647" i="1"/>
  <c r="H4647" i="1"/>
  <c r="J4711" i="1"/>
  <c r="I4711" i="1"/>
  <c r="H4711" i="1"/>
  <c r="J4775" i="1"/>
  <c r="I4775" i="1"/>
  <c r="H4775" i="1"/>
  <c r="J4839" i="1"/>
  <c r="I4839" i="1"/>
  <c r="H4839" i="1"/>
  <c r="J4903" i="1"/>
  <c r="I4903" i="1"/>
  <c r="H4903" i="1"/>
  <c r="J4967" i="1"/>
  <c r="I4967" i="1"/>
  <c r="H4967" i="1"/>
  <c r="J5031" i="1"/>
  <c r="I5031" i="1"/>
  <c r="H5031" i="1"/>
  <c r="J5095" i="1"/>
  <c r="I5095" i="1"/>
  <c r="H5095" i="1"/>
  <c r="J5159" i="1"/>
  <c r="I5159" i="1"/>
  <c r="H5159" i="1"/>
  <c r="J5223" i="1"/>
  <c r="I5223" i="1"/>
  <c r="H5223" i="1"/>
  <c r="J5287" i="1"/>
  <c r="I5287" i="1"/>
  <c r="H5287" i="1"/>
  <c r="J5350" i="1"/>
  <c r="I5350" i="1"/>
  <c r="H5350" i="1"/>
  <c r="J5414" i="1"/>
  <c r="I5414" i="1"/>
  <c r="H5414" i="1"/>
  <c r="J5478" i="1"/>
  <c r="I5478" i="1"/>
  <c r="H5478" i="1"/>
  <c r="J5542" i="1"/>
  <c r="I5542" i="1"/>
  <c r="H5542" i="1"/>
  <c r="J5606" i="1"/>
  <c r="I5606" i="1"/>
  <c r="H5606" i="1"/>
  <c r="J5670" i="1"/>
  <c r="I5670" i="1"/>
  <c r="H5670" i="1"/>
  <c r="J5734" i="1"/>
  <c r="I5734" i="1"/>
  <c r="H5734" i="1"/>
  <c r="J5798" i="1"/>
  <c r="I5798" i="1"/>
  <c r="H5798" i="1"/>
  <c r="J5862" i="1"/>
  <c r="I5862" i="1"/>
  <c r="H5862" i="1"/>
  <c r="J5926" i="1"/>
  <c r="I5926" i="1"/>
  <c r="H5926" i="1"/>
  <c r="J5990" i="1"/>
  <c r="I5990" i="1"/>
  <c r="H5990" i="1"/>
  <c r="J6053" i="1"/>
  <c r="I6053" i="1"/>
  <c r="H6053" i="1"/>
  <c r="J6116" i="1"/>
  <c r="I6116" i="1"/>
  <c r="H6116" i="1"/>
  <c r="J6187" i="1"/>
  <c r="I6187" i="1"/>
  <c r="H6187" i="1"/>
  <c r="J6304" i="1"/>
  <c r="I6304" i="1"/>
  <c r="H6304" i="1"/>
  <c r="J6522" i="1"/>
  <c r="I6522" i="1"/>
  <c r="H6522" i="1"/>
  <c r="J6777" i="1"/>
  <c r="I6777" i="1"/>
  <c r="H6777" i="1"/>
  <c r="J7229" i="1"/>
  <c r="I7229" i="1"/>
  <c r="H7229" i="1"/>
  <c r="J7739" i="1"/>
  <c r="I7739" i="1"/>
  <c r="H7739" i="1"/>
  <c r="J1285" i="1"/>
  <c r="I1285" i="1"/>
  <c r="H1285" i="1"/>
  <c r="J1349" i="1"/>
  <c r="I1349" i="1"/>
  <c r="H1349" i="1"/>
  <c r="J1413" i="1"/>
  <c r="I1413" i="1"/>
  <c r="H1413" i="1"/>
  <c r="J1477" i="1"/>
  <c r="I1477" i="1"/>
  <c r="H1477" i="1"/>
  <c r="J1541" i="1"/>
  <c r="I1541" i="1"/>
  <c r="H1541" i="1"/>
  <c r="J1605" i="1"/>
  <c r="I1605" i="1"/>
  <c r="H1605" i="1"/>
  <c r="J1669" i="1"/>
  <c r="I1669" i="1"/>
  <c r="H1669" i="1"/>
  <c r="J1733" i="1"/>
  <c r="I1733" i="1"/>
  <c r="H1733" i="1"/>
  <c r="J1797" i="1"/>
  <c r="I1797" i="1"/>
  <c r="H1797" i="1"/>
  <c r="J1861" i="1"/>
  <c r="I1861" i="1"/>
  <c r="H1861" i="1"/>
  <c r="J1925" i="1"/>
  <c r="I1925" i="1"/>
  <c r="H1925" i="1"/>
  <c r="J1989" i="1"/>
  <c r="I1989" i="1"/>
  <c r="H1989" i="1"/>
  <c r="J2052" i="1"/>
  <c r="I2052" i="1"/>
  <c r="H2052" i="1"/>
  <c r="J2115" i="1"/>
  <c r="I2115" i="1"/>
  <c r="H2115" i="1"/>
  <c r="J2179" i="1"/>
  <c r="I2179" i="1"/>
  <c r="H2179" i="1"/>
  <c r="J2243" i="1"/>
  <c r="I2243" i="1"/>
  <c r="H2243" i="1"/>
  <c r="J2307" i="1"/>
  <c r="I2307" i="1"/>
  <c r="H2307" i="1"/>
  <c r="J2369" i="1"/>
  <c r="I2369" i="1"/>
  <c r="H2369" i="1"/>
  <c r="J2432" i="1"/>
  <c r="I2432" i="1"/>
  <c r="H2432" i="1"/>
  <c r="J2496" i="1"/>
  <c r="I2496" i="1"/>
  <c r="H2496" i="1"/>
  <c r="J2559" i="1"/>
  <c r="I2559" i="1"/>
  <c r="H2559" i="1"/>
  <c r="I2623" i="1"/>
  <c r="J2623" i="1"/>
  <c r="H2623" i="1"/>
  <c r="J2686" i="1"/>
  <c r="I2686" i="1"/>
  <c r="H2686" i="1"/>
  <c r="J2750" i="1"/>
  <c r="I2750" i="1"/>
  <c r="H2750" i="1"/>
  <c r="J2813" i="1"/>
  <c r="I2813" i="1"/>
  <c r="H2813" i="1"/>
  <c r="J2877" i="1"/>
  <c r="I2877" i="1"/>
  <c r="H2877" i="1"/>
  <c r="J2941" i="1"/>
  <c r="I2941" i="1"/>
  <c r="H2941" i="1"/>
  <c r="J3005" i="1"/>
  <c r="H3005" i="1"/>
  <c r="I3005" i="1"/>
  <c r="J3069" i="1"/>
  <c r="H3069" i="1"/>
  <c r="I3069" i="1"/>
  <c r="J3133" i="1"/>
  <c r="H3133" i="1"/>
  <c r="I3133" i="1"/>
  <c r="J3197" i="1"/>
  <c r="H3197" i="1"/>
  <c r="I3197" i="1"/>
  <c r="J3261" i="1"/>
  <c r="H3261" i="1"/>
  <c r="I3261" i="1"/>
  <c r="J3325" i="1"/>
  <c r="H3325" i="1"/>
  <c r="I3325" i="1"/>
  <c r="J3389" i="1"/>
  <c r="H3389" i="1"/>
  <c r="I3389" i="1"/>
  <c r="J3453" i="1"/>
  <c r="H3453" i="1"/>
  <c r="I3453" i="1"/>
  <c r="J3517" i="1"/>
  <c r="H3517" i="1"/>
  <c r="I3517" i="1"/>
  <c r="J3581" i="1"/>
  <c r="I3581" i="1"/>
  <c r="H3581" i="1"/>
  <c r="J3642" i="1"/>
  <c r="I3642" i="1"/>
  <c r="H3642" i="1"/>
  <c r="J3706" i="1"/>
  <c r="H3706" i="1"/>
  <c r="I3706" i="1"/>
  <c r="J3768" i="1"/>
  <c r="I3768" i="1"/>
  <c r="H3768" i="1"/>
  <c r="I3838" i="1"/>
  <c r="J3838" i="1"/>
  <c r="H3838" i="1"/>
  <c r="J3901" i="1"/>
  <c r="I3901" i="1"/>
  <c r="H3901" i="1"/>
  <c r="J3965" i="1"/>
  <c r="I3965" i="1"/>
  <c r="H3965" i="1"/>
  <c r="J4028" i="1"/>
  <c r="I4028" i="1"/>
  <c r="H4028" i="1"/>
  <c r="J4097" i="1"/>
  <c r="I4097" i="1"/>
  <c r="H4097" i="1"/>
  <c r="J4159" i="1"/>
  <c r="I4159" i="1"/>
  <c r="H4159" i="1"/>
  <c r="J4223" i="1"/>
  <c r="I4223" i="1"/>
  <c r="H4223" i="1"/>
  <c r="J4283" i="1"/>
  <c r="I4283" i="1"/>
  <c r="H4283" i="1"/>
  <c r="J4346" i="1"/>
  <c r="I4346" i="1"/>
  <c r="H4346" i="1"/>
  <c r="J4409" i="1"/>
  <c r="I4409" i="1"/>
  <c r="H4409" i="1"/>
  <c r="J4472" i="1"/>
  <c r="I4472" i="1"/>
  <c r="H4472" i="1"/>
  <c r="J4536" i="1"/>
  <c r="I4536" i="1"/>
  <c r="H4536" i="1"/>
  <c r="J4600" i="1"/>
  <c r="I4600" i="1"/>
  <c r="H4600" i="1"/>
  <c r="J4664" i="1"/>
  <c r="I4664" i="1"/>
  <c r="H4664" i="1"/>
  <c r="J4728" i="1"/>
  <c r="I4728" i="1"/>
  <c r="H4728" i="1"/>
  <c r="J4792" i="1"/>
  <c r="I4792" i="1"/>
  <c r="H4792" i="1"/>
  <c r="J4856" i="1"/>
  <c r="I4856" i="1"/>
  <c r="H4856" i="1"/>
  <c r="J4920" i="1"/>
  <c r="I4920" i="1"/>
  <c r="H4920" i="1"/>
  <c r="J4984" i="1"/>
  <c r="I4984" i="1"/>
  <c r="H4984" i="1"/>
  <c r="J5048" i="1"/>
  <c r="I5048" i="1"/>
  <c r="H5048" i="1"/>
  <c r="J5112" i="1"/>
  <c r="I5112" i="1"/>
  <c r="H5112" i="1"/>
  <c r="J5176" i="1"/>
  <c r="I5176" i="1"/>
  <c r="H5176" i="1"/>
  <c r="J5240" i="1"/>
  <c r="I5240" i="1"/>
  <c r="H5240" i="1"/>
  <c r="J5304" i="1"/>
  <c r="H5304" i="1"/>
  <c r="I5304" i="1"/>
  <c r="J5367" i="1"/>
  <c r="I5367" i="1"/>
  <c r="H5367" i="1"/>
  <c r="J5431" i="1"/>
  <c r="I5431" i="1"/>
  <c r="H5431" i="1"/>
  <c r="J5495" i="1"/>
  <c r="I5495" i="1"/>
  <c r="H5495" i="1"/>
  <c r="J5559" i="1"/>
  <c r="I5559" i="1"/>
  <c r="H5559" i="1"/>
  <c r="J5623" i="1"/>
  <c r="I5623" i="1"/>
  <c r="H5623" i="1"/>
  <c r="J5687" i="1"/>
  <c r="I5687" i="1"/>
  <c r="H5687" i="1"/>
  <c r="J5751" i="1"/>
  <c r="I5751" i="1"/>
  <c r="H5751" i="1"/>
  <c r="J5815" i="1"/>
  <c r="I5815" i="1"/>
  <c r="H5815" i="1"/>
  <c r="J5879" i="1"/>
  <c r="I5879" i="1"/>
  <c r="H5879" i="1"/>
  <c r="J5943" i="1"/>
  <c r="I5943" i="1"/>
  <c r="H5943" i="1"/>
  <c r="J6007" i="1"/>
  <c r="I6007" i="1"/>
  <c r="H6007" i="1"/>
  <c r="H6077" i="1"/>
  <c r="J6077" i="1"/>
  <c r="I6077" i="1"/>
  <c r="J6140" i="1"/>
  <c r="I6140" i="1"/>
  <c r="H6140" i="1"/>
  <c r="J6211" i="1"/>
  <c r="I6211" i="1"/>
  <c r="H6211" i="1"/>
  <c r="J6339" i="1"/>
  <c r="I6339" i="1"/>
  <c r="H6339" i="1"/>
  <c r="J6619" i="1"/>
  <c r="I6619" i="1"/>
  <c r="H6619" i="1"/>
  <c r="J6918" i="1"/>
  <c r="I6918" i="1"/>
  <c r="H6918" i="1"/>
  <c r="J7428" i="1"/>
  <c r="I7428" i="1"/>
  <c r="H7428" i="1"/>
  <c r="J1246" i="1"/>
  <c r="I1246" i="1"/>
  <c r="H1246" i="1"/>
  <c r="J1310" i="1"/>
  <c r="I1310" i="1"/>
  <c r="H1310" i="1"/>
  <c r="J1374" i="1"/>
  <c r="I1374" i="1"/>
  <c r="H1374" i="1"/>
  <c r="J1438" i="1"/>
  <c r="I1438" i="1"/>
  <c r="H1438" i="1"/>
  <c r="J1502" i="1"/>
  <c r="I1502" i="1"/>
  <c r="H1502" i="1"/>
  <c r="J1566" i="1"/>
  <c r="I1566" i="1"/>
  <c r="H1566" i="1"/>
  <c r="J1630" i="1"/>
  <c r="I1630" i="1"/>
  <c r="H1630" i="1"/>
  <c r="J1694" i="1"/>
  <c r="I1694" i="1"/>
  <c r="H1694" i="1"/>
  <c r="J1758" i="1"/>
  <c r="I1758" i="1"/>
  <c r="H1758" i="1"/>
  <c r="J1822" i="1"/>
  <c r="I1822" i="1"/>
  <c r="H1822" i="1"/>
  <c r="J1886" i="1"/>
  <c r="I1886" i="1"/>
  <c r="H1886" i="1"/>
  <c r="J1950" i="1"/>
  <c r="I1950" i="1"/>
  <c r="H1950" i="1"/>
  <c r="J2013" i="1"/>
  <c r="I2013" i="1"/>
  <c r="H2013" i="1"/>
  <c r="J2076" i="1"/>
  <c r="I2076" i="1"/>
  <c r="H2076" i="1"/>
  <c r="J2140" i="1"/>
  <c r="I2140" i="1"/>
  <c r="H2140" i="1"/>
  <c r="J2204" i="1"/>
  <c r="I2204" i="1"/>
  <c r="H2204" i="1"/>
  <c r="J2268" i="1"/>
  <c r="I2268" i="1"/>
  <c r="H2268" i="1"/>
  <c r="H2332" i="1"/>
  <c r="I2332" i="1"/>
  <c r="J2332" i="1"/>
  <c r="J2394" i="1"/>
  <c r="I2394" i="1"/>
  <c r="H2394" i="1"/>
  <c r="J2457" i="1"/>
  <c r="I2457" i="1"/>
  <c r="H2457" i="1"/>
  <c r="J2521" i="1"/>
  <c r="I2521" i="1"/>
  <c r="H2521" i="1"/>
  <c r="J2584" i="1"/>
  <c r="I2584" i="1"/>
  <c r="H2584" i="1"/>
  <c r="J2647" i="1"/>
  <c r="I2647" i="1"/>
  <c r="H2647" i="1"/>
  <c r="J2711" i="1"/>
  <c r="I2711" i="1"/>
  <c r="H2711" i="1"/>
  <c r="J2775" i="1"/>
  <c r="I2775" i="1"/>
  <c r="H2775" i="1"/>
  <c r="J2838" i="1"/>
  <c r="I2838" i="1"/>
  <c r="H2838" i="1"/>
  <c r="J2902" i="1"/>
  <c r="I2902" i="1"/>
  <c r="H2902" i="1"/>
  <c r="J2966" i="1"/>
  <c r="I2966" i="1"/>
  <c r="H2966" i="1"/>
  <c r="J3030" i="1"/>
  <c r="I3030" i="1"/>
  <c r="H3030" i="1"/>
  <c r="J3094" i="1"/>
  <c r="I3094" i="1"/>
  <c r="H3094" i="1"/>
  <c r="J3158" i="1"/>
  <c r="I3158" i="1"/>
  <c r="H3158" i="1"/>
  <c r="J3222" i="1"/>
  <c r="I3222" i="1"/>
  <c r="H3222" i="1"/>
  <c r="J3286" i="1"/>
  <c r="I3286" i="1"/>
  <c r="H3286" i="1"/>
  <c r="J3350" i="1"/>
  <c r="I3350" i="1"/>
  <c r="H3350" i="1"/>
  <c r="J3414" i="1"/>
  <c r="I3414" i="1"/>
  <c r="H3414" i="1"/>
  <c r="J3478" i="1"/>
  <c r="I3478" i="1"/>
  <c r="H3478" i="1"/>
  <c r="J3542" i="1"/>
  <c r="I3542" i="1"/>
  <c r="H3542" i="1"/>
  <c r="J3619" i="1"/>
  <c r="I3619" i="1"/>
  <c r="H3619" i="1"/>
  <c r="J3683" i="1"/>
  <c r="I3683" i="1"/>
  <c r="H3683" i="1"/>
  <c r="J3753" i="1"/>
  <c r="I3753" i="1"/>
  <c r="H3753" i="1"/>
  <c r="J3816" i="1"/>
  <c r="I3816" i="1"/>
  <c r="H3816" i="1"/>
  <c r="J3879" i="1"/>
  <c r="I3879" i="1"/>
  <c r="H3879" i="1"/>
  <c r="J3950" i="1"/>
  <c r="I3950" i="1"/>
  <c r="H3950" i="1"/>
  <c r="J4013" i="1"/>
  <c r="I4013" i="1"/>
  <c r="H4013" i="1"/>
  <c r="H4074" i="1"/>
  <c r="I4074" i="1"/>
  <c r="J4074" i="1"/>
  <c r="H4145" i="1"/>
  <c r="J4145" i="1"/>
  <c r="I4145" i="1"/>
  <c r="J4208" i="1"/>
  <c r="I4208" i="1"/>
  <c r="H4208" i="1"/>
  <c r="J4269" i="1"/>
  <c r="I4269" i="1"/>
  <c r="H4269" i="1"/>
  <c r="J4332" i="1"/>
  <c r="I4332" i="1"/>
  <c r="H4332" i="1"/>
  <c r="J4402" i="1"/>
  <c r="I4402" i="1"/>
  <c r="H4402" i="1"/>
  <c r="J4465" i="1"/>
  <c r="I4465" i="1"/>
  <c r="H4465" i="1"/>
  <c r="J4529" i="1"/>
  <c r="I4529" i="1"/>
  <c r="H4529" i="1"/>
  <c r="J4593" i="1"/>
  <c r="I4593" i="1"/>
  <c r="H4593" i="1"/>
  <c r="J4657" i="1"/>
  <c r="I4657" i="1"/>
  <c r="H4657" i="1"/>
  <c r="J4721" i="1"/>
  <c r="I4721" i="1"/>
  <c r="H4721" i="1"/>
  <c r="J4785" i="1"/>
  <c r="I4785" i="1"/>
  <c r="H4785" i="1"/>
  <c r="J4849" i="1"/>
  <c r="I4849" i="1"/>
  <c r="H4849" i="1"/>
  <c r="J4913" i="1"/>
  <c r="I4913" i="1"/>
  <c r="H4913" i="1"/>
  <c r="J4977" i="1"/>
  <c r="I4977" i="1"/>
  <c r="H4977" i="1"/>
  <c r="J5041" i="1"/>
  <c r="I5041" i="1"/>
  <c r="H5041" i="1"/>
  <c r="J5105" i="1"/>
  <c r="I5105" i="1"/>
  <c r="H5105" i="1"/>
  <c r="J5169" i="1"/>
  <c r="I5169" i="1"/>
  <c r="H5169" i="1"/>
  <c r="J5233" i="1"/>
  <c r="I5233" i="1"/>
  <c r="H5233" i="1"/>
  <c r="J5297" i="1"/>
  <c r="I5297" i="1"/>
  <c r="H5297" i="1"/>
  <c r="J5360" i="1"/>
  <c r="I5360" i="1"/>
  <c r="H5360" i="1"/>
  <c r="J5424" i="1"/>
  <c r="H5424" i="1"/>
  <c r="I5424" i="1"/>
  <c r="J5488" i="1"/>
  <c r="I5488" i="1"/>
  <c r="H5488" i="1"/>
  <c r="J5552" i="1"/>
  <c r="I5552" i="1"/>
  <c r="H5552" i="1"/>
  <c r="J5616" i="1"/>
  <c r="I5616" i="1"/>
  <c r="H5616" i="1"/>
  <c r="J5680" i="1"/>
  <c r="I5680" i="1"/>
  <c r="H5680" i="1"/>
  <c r="J5744" i="1"/>
  <c r="I5744" i="1"/>
  <c r="H5744" i="1"/>
  <c r="J5808" i="1"/>
  <c r="I5808" i="1"/>
  <c r="H5808" i="1"/>
  <c r="J5872" i="1"/>
  <c r="I5872" i="1"/>
  <c r="H5872" i="1"/>
  <c r="J5936" i="1"/>
  <c r="I5936" i="1"/>
  <c r="H5936" i="1"/>
  <c r="J6000" i="1"/>
  <c r="I6000" i="1"/>
  <c r="H6000" i="1"/>
  <c r="J6070" i="1"/>
  <c r="I6070" i="1"/>
  <c r="H6070" i="1"/>
  <c r="J6134" i="1"/>
  <c r="I6134" i="1"/>
  <c r="H6134" i="1"/>
  <c r="J6198" i="1"/>
  <c r="I6198" i="1"/>
  <c r="H6198" i="1"/>
  <c r="J6324" i="1"/>
  <c r="I6324" i="1"/>
  <c r="H6324" i="1"/>
  <c r="J6562" i="1"/>
  <c r="I6562" i="1"/>
  <c r="H6562" i="1"/>
  <c r="J6816" i="1"/>
  <c r="I6816" i="1"/>
  <c r="H6816" i="1"/>
  <c r="J7308" i="1"/>
  <c r="I7308" i="1"/>
  <c r="H7308" i="1"/>
  <c r="J7827" i="1"/>
  <c r="I7827" i="1"/>
  <c r="H7827" i="1"/>
  <c r="J1295" i="1"/>
  <c r="I1295" i="1"/>
  <c r="H1295" i="1"/>
  <c r="J1359" i="1"/>
  <c r="I1359" i="1"/>
  <c r="H1359" i="1"/>
  <c r="J1423" i="1"/>
  <c r="I1423" i="1"/>
  <c r="H1423" i="1"/>
  <c r="J1487" i="1"/>
  <c r="I1487" i="1"/>
  <c r="H1487" i="1"/>
  <c r="J1551" i="1"/>
  <c r="I1551" i="1"/>
  <c r="H1551" i="1"/>
  <c r="J1615" i="1"/>
  <c r="I1615" i="1"/>
  <c r="H1615" i="1"/>
  <c r="J1679" i="1"/>
  <c r="I1679" i="1"/>
  <c r="H1679" i="1"/>
  <c r="J1743" i="1"/>
  <c r="I1743" i="1"/>
  <c r="H1743" i="1"/>
  <c r="J1807" i="1"/>
  <c r="I1807" i="1"/>
  <c r="H1807" i="1"/>
  <c r="J1871" i="1"/>
  <c r="I1871" i="1"/>
  <c r="H1871" i="1"/>
  <c r="J1935" i="1"/>
  <c r="I1935" i="1"/>
  <c r="H1935" i="1"/>
  <c r="J1999" i="1"/>
  <c r="I1999" i="1"/>
  <c r="H1999" i="1"/>
  <c r="J2062" i="1"/>
  <c r="I2062" i="1"/>
  <c r="H2062" i="1"/>
  <c r="J2125" i="1"/>
  <c r="I2125" i="1"/>
  <c r="H2125" i="1"/>
  <c r="J2189" i="1"/>
  <c r="I2189" i="1"/>
  <c r="H2189" i="1"/>
  <c r="J2253" i="1"/>
  <c r="I2253" i="1"/>
  <c r="H2253" i="1"/>
  <c r="J2317" i="1"/>
  <c r="I2317" i="1"/>
  <c r="H2317" i="1"/>
  <c r="I2379" i="1"/>
  <c r="J2379" i="1"/>
  <c r="H2379" i="1"/>
  <c r="J2442" i="1"/>
  <c r="I2442" i="1"/>
  <c r="H2442" i="1"/>
  <c r="J2506" i="1"/>
  <c r="I2506" i="1"/>
  <c r="H2506" i="1"/>
  <c r="J2569" i="1"/>
  <c r="I2569" i="1"/>
  <c r="H2569" i="1"/>
  <c r="J2633" i="1"/>
  <c r="I2633" i="1"/>
  <c r="H2633" i="1"/>
  <c r="J2696" i="1"/>
  <c r="I2696" i="1"/>
  <c r="H2696" i="1"/>
  <c r="J2760" i="1"/>
  <c r="I2760" i="1"/>
  <c r="H2760" i="1"/>
  <c r="J2823" i="1"/>
  <c r="I2823" i="1"/>
  <c r="H2823" i="1"/>
  <c r="J2887" i="1"/>
  <c r="I2887" i="1"/>
  <c r="H2887" i="1"/>
  <c r="J2951" i="1"/>
  <c r="I2951" i="1"/>
  <c r="H2951" i="1"/>
  <c r="J3015" i="1"/>
  <c r="I3015" i="1"/>
  <c r="H3015" i="1"/>
  <c r="J3079" i="1"/>
  <c r="I3079" i="1"/>
  <c r="H3079" i="1"/>
  <c r="J3143" i="1"/>
  <c r="I3143" i="1"/>
  <c r="H3143" i="1"/>
  <c r="J3207" i="1"/>
  <c r="I3207" i="1"/>
  <c r="H3207" i="1"/>
  <c r="J3271" i="1"/>
  <c r="I3271" i="1"/>
  <c r="H3271" i="1"/>
  <c r="J3335" i="1"/>
  <c r="I3335" i="1"/>
  <c r="H3335" i="1"/>
  <c r="J3399" i="1"/>
  <c r="I3399" i="1"/>
  <c r="H3399" i="1"/>
  <c r="J3463" i="1"/>
  <c r="I3463" i="1"/>
  <c r="H3463" i="1"/>
  <c r="J3527" i="1"/>
  <c r="I3527" i="1"/>
  <c r="H3527" i="1"/>
  <c r="J3590" i="1"/>
  <c r="I3590" i="1"/>
  <c r="H3590" i="1"/>
  <c r="J3652" i="1"/>
  <c r="I3652" i="1"/>
  <c r="H3652" i="1"/>
  <c r="J3716" i="1"/>
  <c r="I3716" i="1"/>
  <c r="H3716" i="1"/>
  <c r="I3777" i="1"/>
  <c r="J3777" i="1"/>
  <c r="H3777" i="1"/>
  <c r="J3840" i="1"/>
  <c r="I3840" i="1"/>
  <c r="H3840" i="1"/>
  <c r="J3903" i="1"/>
  <c r="H3903" i="1"/>
  <c r="I3903" i="1"/>
  <c r="J3974" i="1"/>
  <c r="I3974" i="1"/>
  <c r="H3974" i="1"/>
  <c r="J4037" i="1"/>
  <c r="I4037" i="1"/>
  <c r="H4037" i="1"/>
  <c r="J4098" i="1"/>
  <c r="I4098" i="1"/>
  <c r="H4098" i="1"/>
  <c r="J4161" i="1"/>
  <c r="I4161" i="1"/>
  <c r="H4161" i="1"/>
  <c r="H4225" i="1"/>
  <c r="J4225" i="1"/>
  <c r="I4225" i="1"/>
  <c r="J4285" i="1"/>
  <c r="I4285" i="1"/>
  <c r="H4285" i="1"/>
  <c r="I4348" i="1"/>
  <c r="J4348" i="1"/>
  <c r="H4348" i="1"/>
  <c r="J4411" i="1"/>
  <c r="I4411" i="1"/>
  <c r="H4411" i="1"/>
  <c r="J4474" i="1"/>
  <c r="I4474" i="1"/>
  <c r="H4474" i="1"/>
  <c r="J4538" i="1"/>
  <c r="I4538" i="1"/>
  <c r="H4538" i="1"/>
  <c r="J4602" i="1"/>
  <c r="I4602" i="1"/>
  <c r="H4602" i="1"/>
  <c r="J4666" i="1"/>
  <c r="I4666" i="1"/>
  <c r="H4666" i="1"/>
  <c r="J4730" i="1"/>
  <c r="I4730" i="1"/>
  <c r="H4730" i="1"/>
  <c r="J4794" i="1"/>
  <c r="I4794" i="1"/>
  <c r="H4794" i="1"/>
  <c r="J4858" i="1"/>
  <c r="I4858" i="1"/>
  <c r="H4858" i="1"/>
  <c r="J4922" i="1"/>
  <c r="I4922" i="1"/>
  <c r="H4922" i="1"/>
  <c r="J4986" i="1"/>
  <c r="I4986" i="1"/>
  <c r="H4986" i="1"/>
  <c r="J5050" i="1"/>
  <c r="I5050" i="1"/>
  <c r="H5050" i="1"/>
  <c r="J5114" i="1"/>
  <c r="I5114" i="1"/>
  <c r="H5114" i="1"/>
  <c r="J5178" i="1"/>
  <c r="I5178" i="1"/>
  <c r="H5178" i="1"/>
  <c r="J5242" i="1"/>
  <c r="H5242" i="1"/>
  <c r="I5242" i="1"/>
  <c r="J5306" i="1"/>
  <c r="I5306" i="1"/>
  <c r="H5306" i="1"/>
  <c r="J5369" i="1"/>
  <c r="I5369" i="1"/>
  <c r="H5369" i="1"/>
  <c r="J5433" i="1"/>
  <c r="I5433" i="1"/>
  <c r="H5433" i="1"/>
  <c r="J5497" i="1"/>
  <c r="I5497" i="1"/>
  <c r="H5497" i="1"/>
  <c r="J5561" i="1"/>
  <c r="I5561" i="1"/>
  <c r="H5561" i="1"/>
  <c r="J5625" i="1"/>
  <c r="I5625" i="1"/>
  <c r="H5625" i="1"/>
  <c r="J5689" i="1"/>
  <c r="I5689" i="1"/>
  <c r="H5689" i="1"/>
  <c r="J5753" i="1"/>
  <c r="I5753" i="1"/>
  <c r="H5753" i="1"/>
  <c r="J5817" i="1"/>
  <c r="I5817" i="1"/>
  <c r="H5817" i="1"/>
  <c r="J5881" i="1"/>
  <c r="I5881" i="1"/>
  <c r="H5881" i="1"/>
  <c r="J5945" i="1"/>
  <c r="I5945" i="1"/>
  <c r="H5945" i="1"/>
  <c r="J6009" i="1"/>
  <c r="I6009" i="1"/>
  <c r="H6009" i="1"/>
  <c r="J6071" i="1"/>
  <c r="H6071" i="1"/>
  <c r="I6071" i="1"/>
  <c r="J6135" i="1"/>
  <c r="I6135" i="1"/>
  <c r="H6135" i="1"/>
  <c r="H6199" i="1"/>
  <c r="I6199" i="1"/>
  <c r="J6199" i="1"/>
  <c r="J6326" i="1"/>
  <c r="I6326" i="1"/>
  <c r="H6326" i="1"/>
  <c r="J6564" i="1"/>
  <c r="I6564" i="1"/>
  <c r="H6564" i="1"/>
  <c r="J6818" i="1"/>
  <c r="I6818" i="1"/>
  <c r="H6818" i="1"/>
  <c r="J7316" i="1"/>
  <c r="I7316" i="1"/>
  <c r="H7316" i="1"/>
  <c r="J7837" i="1"/>
  <c r="I7837" i="1"/>
  <c r="H7837" i="1"/>
  <c r="J6402" i="1"/>
  <c r="I6402" i="1"/>
  <c r="H6402" i="1"/>
  <c r="J6465" i="1"/>
  <c r="I6465" i="1"/>
  <c r="H6465" i="1"/>
  <c r="J6529" i="1"/>
  <c r="I6529" i="1"/>
  <c r="H6529" i="1"/>
  <c r="J6592" i="1"/>
  <c r="I6592" i="1"/>
  <c r="H6592" i="1"/>
  <c r="J6656" i="1"/>
  <c r="I6656" i="1"/>
  <c r="H6656" i="1"/>
  <c r="J6720" i="1"/>
  <c r="I6720" i="1"/>
  <c r="H6720" i="1"/>
  <c r="J6784" i="1"/>
  <c r="I6784" i="1"/>
  <c r="H6784" i="1"/>
  <c r="J6845" i="1"/>
  <c r="I6845" i="1"/>
  <c r="H6845" i="1"/>
  <c r="J6909" i="1"/>
  <c r="I6909" i="1"/>
  <c r="H6909" i="1"/>
  <c r="J6973" i="1"/>
  <c r="I6973" i="1"/>
  <c r="H6973" i="1"/>
  <c r="J7037" i="1"/>
  <c r="I7037" i="1"/>
  <c r="H7037" i="1"/>
  <c r="J7101" i="1"/>
  <c r="I7101" i="1"/>
  <c r="H7101" i="1"/>
  <c r="J7164" i="1"/>
  <c r="I7164" i="1"/>
  <c r="H7164" i="1"/>
  <c r="J7228" i="1"/>
  <c r="I7228" i="1"/>
  <c r="H7228" i="1"/>
  <c r="J7291" i="1"/>
  <c r="I7291" i="1"/>
  <c r="H7291" i="1"/>
  <c r="J7355" i="1"/>
  <c r="I7355" i="1"/>
  <c r="H7355" i="1"/>
  <c r="J7419" i="1"/>
  <c r="I7419" i="1"/>
  <c r="H7419" i="1"/>
  <c r="J7483" i="1"/>
  <c r="I7483" i="1"/>
  <c r="H7483" i="1"/>
  <c r="J7546" i="1"/>
  <c r="I7546" i="1"/>
  <c r="H7546" i="1"/>
  <c r="J7610" i="1"/>
  <c r="I7610" i="1"/>
  <c r="H7610" i="1"/>
  <c r="J7674" i="1"/>
  <c r="I7674" i="1"/>
  <c r="H7674" i="1"/>
  <c r="J7738" i="1"/>
  <c r="I7738" i="1"/>
  <c r="H7738" i="1"/>
  <c r="J7804" i="1"/>
  <c r="I7804" i="1"/>
  <c r="H7804" i="1"/>
  <c r="J6221" i="1"/>
  <c r="I6221" i="1"/>
  <c r="H6221" i="1"/>
  <c r="J6285" i="1"/>
  <c r="I6285" i="1"/>
  <c r="H6285" i="1"/>
  <c r="I6349" i="1"/>
  <c r="J6349" i="1"/>
  <c r="H6349" i="1"/>
  <c r="J6412" i="1"/>
  <c r="I6412" i="1"/>
  <c r="H6412" i="1"/>
  <c r="J6475" i="1"/>
  <c r="I6475" i="1"/>
  <c r="H6475" i="1"/>
  <c r="J6539" i="1"/>
  <c r="I6539" i="1"/>
  <c r="H6539" i="1"/>
  <c r="J6602" i="1"/>
  <c r="I6602" i="1"/>
  <c r="H6602" i="1"/>
  <c r="J6666" i="1"/>
  <c r="I6666" i="1"/>
  <c r="H6666" i="1"/>
  <c r="J6730" i="1"/>
  <c r="I6730" i="1"/>
  <c r="H6730" i="1"/>
  <c r="J6794" i="1"/>
  <c r="I6794" i="1"/>
  <c r="H6794" i="1"/>
  <c r="J6855" i="1"/>
  <c r="I6855" i="1"/>
  <c r="H6855" i="1"/>
  <c r="J6919" i="1"/>
  <c r="I6919" i="1"/>
  <c r="H6919" i="1"/>
  <c r="J6983" i="1"/>
  <c r="I6983" i="1"/>
  <c r="H6983" i="1"/>
  <c r="J7047" i="1"/>
  <c r="I7047" i="1"/>
  <c r="H7047" i="1"/>
  <c r="J7111" i="1"/>
  <c r="I7111" i="1"/>
  <c r="H7111" i="1"/>
  <c r="J7174" i="1"/>
  <c r="H7174" i="1"/>
  <c r="I7174" i="1"/>
  <c r="J7238" i="1"/>
  <c r="I7238" i="1"/>
  <c r="H7238" i="1"/>
  <c r="J7301" i="1"/>
  <c r="I7301" i="1"/>
  <c r="H7301" i="1"/>
  <c r="J7365" i="1"/>
  <c r="I7365" i="1"/>
  <c r="H7365" i="1"/>
  <c r="J7429" i="1"/>
  <c r="I7429" i="1"/>
  <c r="H7429" i="1"/>
  <c r="J7493" i="1"/>
  <c r="I7493" i="1"/>
  <c r="H7493" i="1"/>
  <c r="J7556" i="1"/>
  <c r="I7556" i="1"/>
  <c r="H7556" i="1"/>
  <c r="J7620" i="1"/>
  <c r="I7620" i="1"/>
  <c r="H7620" i="1"/>
  <c r="J7684" i="1"/>
  <c r="I7684" i="1"/>
  <c r="H7684" i="1"/>
  <c r="J7748" i="1"/>
  <c r="I7748" i="1"/>
  <c r="H7748" i="1"/>
  <c r="J7817" i="1"/>
  <c r="I7817" i="1"/>
  <c r="H7817" i="1"/>
  <c r="J6864" i="1"/>
  <c r="I6864" i="1"/>
  <c r="H6864" i="1"/>
  <c r="J6928" i="1"/>
  <c r="I6928" i="1"/>
  <c r="H6928" i="1"/>
  <c r="J6992" i="1"/>
  <c r="I6992" i="1"/>
  <c r="H6992" i="1"/>
  <c r="J7056" i="1"/>
  <c r="I7056" i="1"/>
  <c r="H7056" i="1"/>
  <c r="J7120" i="1"/>
  <c r="I7120" i="1"/>
  <c r="H7120" i="1"/>
  <c r="J7183" i="1"/>
  <c r="I7183" i="1"/>
  <c r="H7183" i="1"/>
  <c r="J7247" i="1"/>
  <c r="I7247" i="1"/>
  <c r="H7247" i="1"/>
  <c r="J7310" i="1"/>
  <c r="I7310" i="1"/>
  <c r="H7310" i="1"/>
  <c r="J7374" i="1"/>
  <c r="I7374" i="1"/>
  <c r="H7374" i="1"/>
  <c r="J7438" i="1"/>
  <c r="I7438" i="1"/>
  <c r="H7438" i="1"/>
  <c r="J7502" i="1"/>
  <c r="I7502" i="1"/>
  <c r="H7502" i="1"/>
  <c r="J7565" i="1"/>
  <c r="I7565" i="1"/>
  <c r="H7565" i="1"/>
  <c r="J7629" i="1"/>
  <c r="I7629" i="1"/>
  <c r="H7629" i="1"/>
  <c r="J7693" i="1"/>
  <c r="I7693" i="1"/>
  <c r="H7693" i="1"/>
  <c r="J7757" i="1"/>
  <c r="I7757" i="1"/>
  <c r="H7757" i="1"/>
  <c r="J7829" i="1"/>
  <c r="I7829" i="1"/>
  <c r="H7829" i="1"/>
  <c r="J6247" i="1"/>
  <c r="I6247" i="1"/>
  <c r="H6247" i="1"/>
  <c r="H6311" i="1"/>
  <c r="I6311" i="1"/>
  <c r="J6311" i="1"/>
  <c r="J6375" i="1"/>
  <c r="I6375" i="1"/>
  <c r="H6375" i="1"/>
  <c r="J6437" i="1"/>
  <c r="I6437" i="1"/>
  <c r="H6437" i="1"/>
  <c r="J6501" i="1"/>
  <c r="I6501" i="1"/>
  <c r="H6501" i="1"/>
  <c r="J6565" i="1"/>
  <c r="I6565" i="1"/>
  <c r="H6565" i="1"/>
  <c r="J6628" i="1"/>
  <c r="I6628" i="1"/>
  <c r="H6628" i="1"/>
  <c r="J6692" i="1"/>
  <c r="I6692" i="1"/>
  <c r="H6692" i="1"/>
  <c r="J6756" i="1"/>
  <c r="I6756" i="1"/>
  <c r="H6756" i="1"/>
  <c r="J6819" i="1"/>
  <c r="I6819" i="1"/>
  <c r="H6819" i="1"/>
  <c r="J6881" i="1"/>
  <c r="I6881" i="1"/>
  <c r="H6881" i="1"/>
  <c r="J6945" i="1"/>
  <c r="I6945" i="1"/>
  <c r="H6945" i="1"/>
  <c r="J7009" i="1"/>
  <c r="I7009" i="1"/>
  <c r="H7009" i="1"/>
  <c r="J7073" i="1"/>
  <c r="I7073" i="1"/>
  <c r="H7073" i="1"/>
  <c r="J7137" i="1"/>
  <c r="I7137" i="1"/>
  <c r="H7137" i="1"/>
  <c r="J7200" i="1"/>
  <c r="I7200" i="1"/>
  <c r="H7200" i="1"/>
  <c r="J7271" i="1"/>
  <c r="I7271" i="1"/>
  <c r="H7271" i="1"/>
  <c r="J7335" i="1"/>
  <c r="I7335" i="1"/>
  <c r="H7335" i="1"/>
  <c r="J7399" i="1"/>
  <c r="I7399" i="1"/>
  <c r="H7399" i="1"/>
  <c r="H7463" i="1"/>
  <c r="J7463" i="1"/>
  <c r="I7463" i="1"/>
  <c r="J7527" i="1"/>
  <c r="I7527" i="1"/>
  <c r="H7527" i="1"/>
  <c r="J7590" i="1"/>
  <c r="I7590" i="1"/>
  <c r="H7590" i="1"/>
  <c r="J7654" i="1"/>
  <c r="I7654" i="1"/>
  <c r="H7654" i="1"/>
  <c r="J7718" i="1"/>
  <c r="I7718" i="1"/>
  <c r="H7718" i="1"/>
  <c r="J7782" i="1"/>
  <c r="I7782" i="1"/>
  <c r="H7782" i="1"/>
  <c r="J6352" i="1"/>
  <c r="I6352" i="1"/>
  <c r="H6352" i="1"/>
  <c r="J6423" i="1"/>
  <c r="I6423" i="1"/>
  <c r="H6423" i="1"/>
  <c r="J6486" i="1"/>
  <c r="I6486" i="1"/>
  <c r="H6486" i="1"/>
  <c r="J6550" i="1"/>
  <c r="I6550" i="1"/>
  <c r="H6550" i="1"/>
  <c r="J6613" i="1"/>
  <c r="I6613" i="1"/>
  <c r="H6613" i="1"/>
  <c r="J6677" i="1"/>
  <c r="I6677" i="1"/>
  <c r="H6677" i="1"/>
  <c r="J6741" i="1"/>
  <c r="I6741" i="1"/>
  <c r="H6741" i="1"/>
  <c r="J6805" i="1"/>
  <c r="I6805" i="1"/>
  <c r="H6805" i="1"/>
  <c r="J6866" i="1"/>
  <c r="I6866" i="1"/>
  <c r="H6866" i="1"/>
  <c r="J6930" i="1"/>
  <c r="I6930" i="1"/>
  <c r="H6930" i="1"/>
  <c r="J6994" i="1"/>
  <c r="I6994" i="1"/>
  <c r="H6994" i="1"/>
  <c r="J7058" i="1"/>
  <c r="I7058" i="1"/>
  <c r="H7058" i="1"/>
  <c r="J7122" i="1"/>
  <c r="I7122" i="1"/>
  <c r="H7122" i="1"/>
  <c r="J7185" i="1"/>
  <c r="I7185" i="1"/>
  <c r="H7185" i="1"/>
  <c r="J7248" i="1"/>
  <c r="I7248" i="1"/>
  <c r="H7248" i="1"/>
  <c r="J7312" i="1"/>
  <c r="I7312" i="1"/>
  <c r="H7312" i="1"/>
  <c r="J7376" i="1"/>
  <c r="I7376" i="1"/>
  <c r="H7376" i="1"/>
  <c r="J7440" i="1"/>
  <c r="I7440" i="1"/>
  <c r="H7440" i="1"/>
  <c r="J7504" i="1"/>
  <c r="I7504" i="1"/>
  <c r="H7504" i="1"/>
  <c r="J7567" i="1"/>
  <c r="I7567" i="1"/>
  <c r="H7567" i="1"/>
  <c r="J7631" i="1"/>
  <c r="I7631" i="1"/>
  <c r="H7631" i="1"/>
  <c r="J7695" i="1"/>
  <c r="I7695" i="1"/>
  <c r="H7695" i="1"/>
  <c r="J7759" i="1"/>
  <c r="I7759" i="1"/>
  <c r="H7759" i="1"/>
  <c r="J7832" i="1"/>
  <c r="I7832" i="1"/>
  <c r="H7832" i="1"/>
  <c r="J6249" i="1"/>
  <c r="I6249" i="1"/>
  <c r="H6249" i="1"/>
  <c r="J6313" i="1"/>
  <c r="I6313" i="1"/>
  <c r="H6313" i="1"/>
  <c r="J6377" i="1"/>
  <c r="I6377" i="1"/>
  <c r="H6377" i="1"/>
  <c r="J6447" i="1"/>
  <c r="I6447" i="1"/>
  <c r="H6447" i="1"/>
  <c r="J6511" i="1"/>
  <c r="I6511" i="1"/>
  <c r="H6511" i="1"/>
  <c r="J6575" i="1"/>
  <c r="I6575" i="1"/>
  <c r="H6575" i="1"/>
  <c r="J6638" i="1"/>
  <c r="I6638" i="1"/>
  <c r="H6638" i="1"/>
  <c r="J6702" i="1"/>
  <c r="I6702" i="1"/>
  <c r="H6702" i="1"/>
  <c r="J6766" i="1"/>
  <c r="I6766" i="1"/>
  <c r="H6766" i="1"/>
  <c r="J6836" i="1"/>
  <c r="I6836" i="1"/>
  <c r="H6836" i="1"/>
  <c r="J6899" i="1"/>
  <c r="I6899" i="1"/>
  <c r="H6899" i="1"/>
  <c r="J6963" i="1"/>
  <c r="I6963" i="1"/>
  <c r="H6963" i="1"/>
  <c r="J7027" i="1"/>
  <c r="I7027" i="1"/>
  <c r="H7027" i="1"/>
  <c r="J7091" i="1"/>
  <c r="I7091" i="1"/>
  <c r="H7091" i="1"/>
  <c r="J7162" i="1"/>
  <c r="I7162" i="1"/>
  <c r="H7162" i="1"/>
  <c r="J7226" i="1"/>
  <c r="I7226" i="1"/>
  <c r="H7226" i="1"/>
  <c r="J7289" i="1"/>
  <c r="I7289" i="1"/>
  <c r="H7289" i="1"/>
  <c r="J7353" i="1"/>
  <c r="I7353" i="1"/>
  <c r="H7353" i="1"/>
  <c r="J7417" i="1"/>
  <c r="I7417" i="1"/>
  <c r="H7417" i="1"/>
  <c r="J7481" i="1"/>
  <c r="I7481" i="1"/>
  <c r="H7481" i="1"/>
  <c r="J7544" i="1"/>
  <c r="I7544" i="1"/>
  <c r="H7544" i="1"/>
  <c r="J7608" i="1"/>
  <c r="I7608" i="1"/>
  <c r="H7608" i="1"/>
  <c r="J7672" i="1"/>
  <c r="I7672" i="1"/>
  <c r="H7672" i="1"/>
  <c r="J7736" i="1"/>
  <c r="I7736" i="1"/>
  <c r="H7736" i="1"/>
  <c r="J7801" i="1"/>
  <c r="I7801" i="1"/>
  <c r="H7801" i="1"/>
  <c r="J6226" i="1"/>
  <c r="I6226" i="1"/>
  <c r="H6226" i="1"/>
  <c r="J6290" i="1"/>
  <c r="I6290" i="1"/>
  <c r="H6290" i="1"/>
  <c r="J6354" i="1"/>
  <c r="I6354" i="1"/>
  <c r="H6354" i="1"/>
  <c r="J6417" i="1"/>
  <c r="I6417" i="1"/>
  <c r="H6417" i="1"/>
  <c r="J6480" i="1"/>
  <c r="I6480" i="1"/>
  <c r="H6480" i="1"/>
  <c r="J6544" i="1"/>
  <c r="I6544" i="1"/>
  <c r="H6544" i="1"/>
  <c r="J6607" i="1"/>
  <c r="I6607" i="1"/>
  <c r="H6607" i="1"/>
  <c r="J6671" i="1"/>
  <c r="I6671" i="1"/>
  <c r="H6671" i="1"/>
  <c r="J6735" i="1"/>
  <c r="I6735" i="1"/>
  <c r="H6735" i="1"/>
  <c r="J6799" i="1"/>
  <c r="I6799" i="1"/>
  <c r="H6799" i="1"/>
  <c r="J6876" i="1"/>
  <c r="I6876" i="1"/>
  <c r="H6876" i="1"/>
  <c r="J6940" i="1"/>
  <c r="I6940" i="1"/>
  <c r="H6940" i="1"/>
  <c r="J7004" i="1"/>
  <c r="I7004" i="1"/>
  <c r="H7004" i="1"/>
  <c r="J7068" i="1"/>
  <c r="I7068" i="1"/>
  <c r="H7068" i="1"/>
  <c r="J7132" i="1"/>
  <c r="I7132" i="1"/>
  <c r="H7132" i="1"/>
  <c r="J7195" i="1"/>
  <c r="I7195" i="1"/>
  <c r="H7195" i="1"/>
  <c r="J7258" i="1"/>
  <c r="I7258" i="1"/>
  <c r="H7258" i="1"/>
  <c r="J7322" i="1"/>
  <c r="I7322" i="1"/>
  <c r="H7322" i="1"/>
  <c r="J7386" i="1"/>
  <c r="I7386" i="1"/>
  <c r="H7386" i="1"/>
  <c r="J7450" i="1"/>
  <c r="I7450" i="1"/>
  <c r="H7450" i="1"/>
  <c r="J7514" i="1"/>
  <c r="I7514" i="1"/>
  <c r="H7514" i="1"/>
  <c r="J7577" i="1"/>
  <c r="I7577" i="1"/>
  <c r="H7577" i="1"/>
  <c r="J7641" i="1"/>
  <c r="I7641" i="1"/>
  <c r="H7641" i="1"/>
  <c r="J7705" i="1"/>
  <c r="I7705" i="1"/>
  <c r="H7705" i="1"/>
  <c r="J7769" i="1"/>
  <c r="I7769" i="1"/>
  <c r="H7769" i="1"/>
  <c r="J7845" i="1"/>
  <c r="I7845" i="1"/>
  <c r="H7845" i="1"/>
  <c r="J5132" i="1"/>
  <c r="I5132" i="1"/>
  <c r="H5132" i="1"/>
  <c r="J879" i="1"/>
  <c r="I879" i="1"/>
  <c r="H879" i="1"/>
  <c r="J1039" i="1"/>
  <c r="I1039" i="1"/>
  <c r="H1039" i="1"/>
  <c r="J2279" i="1"/>
  <c r="I2279" i="1"/>
  <c r="H2279" i="1"/>
  <c r="J2056" i="1"/>
  <c r="I2056" i="1"/>
  <c r="H2056" i="1"/>
  <c r="J311" i="1"/>
  <c r="H311" i="1"/>
  <c r="I311" i="1"/>
  <c r="J1417" i="1"/>
  <c r="I1417" i="1"/>
  <c r="H1417" i="1"/>
  <c r="J22" i="1"/>
  <c r="H22" i="1"/>
  <c r="I22" i="1"/>
  <c r="J4876" i="1"/>
  <c r="I4876" i="1"/>
  <c r="H4876" i="1"/>
  <c r="J655" i="1"/>
  <c r="I655" i="1"/>
  <c r="H655" i="1"/>
  <c r="J87" i="1"/>
  <c r="H87" i="1"/>
  <c r="I87" i="1"/>
  <c r="J2785" i="1"/>
  <c r="I2785" i="1"/>
  <c r="H2785" i="1"/>
  <c r="J1055" i="1"/>
  <c r="I1055" i="1"/>
  <c r="H1055" i="1"/>
  <c r="J487" i="1"/>
  <c r="I487" i="1"/>
  <c r="H487" i="1"/>
  <c r="J2342" i="1"/>
  <c r="I2342" i="1"/>
  <c r="H2342" i="1"/>
  <c r="J951" i="1"/>
  <c r="I951" i="1"/>
  <c r="H951" i="1"/>
  <c r="J383" i="1"/>
  <c r="I383" i="1"/>
  <c r="H383" i="1"/>
  <c r="J839" i="1"/>
  <c r="H839" i="1"/>
  <c r="I839" i="1"/>
  <c r="J4556" i="1"/>
  <c r="I4556" i="1"/>
  <c r="H4556" i="1"/>
  <c r="H358" i="1"/>
  <c r="J358" i="1"/>
  <c r="I358" i="1"/>
  <c r="J111" i="1"/>
  <c r="H111" i="1"/>
  <c r="I111" i="1"/>
  <c r="J303" i="1"/>
  <c r="I303" i="1"/>
  <c r="H303" i="1"/>
  <c r="J431" i="1"/>
  <c r="I431" i="1"/>
  <c r="H431" i="1"/>
  <c r="J47" i="1"/>
  <c r="H47" i="1"/>
  <c r="I47" i="1"/>
  <c r="J207" i="1"/>
  <c r="I207" i="1"/>
  <c r="H207" i="1"/>
  <c r="J719" i="1"/>
  <c r="I719" i="1"/>
  <c r="H719" i="1"/>
  <c r="J1230" i="1"/>
  <c r="I1230" i="1"/>
  <c r="H1230" i="1"/>
  <c r="J3614" i="1"/>
  <c r="I3614" i="1"/>
  <c r="H3614" i="1"/>
  <c r="I151" i="1"/>
  <c r="H151" i="1"/>
  <c r="J151" i="1"/>
  <c r="J663" i="1"/>
  <c r="I663" i="1"/>
  <c r="H663" i="1"/>
  <c r="J1174" i="1"/>
  <c r="I1174" i="1"/>
  <c r="H1174" i="1"/>
  <c r="J3169" i="1"/>
  <c r="I3169" i="1"/>
  <c r="H3169" i="1"/>
  <c r="J95" i="1"/>
  <c r="H95" i="1"/>
  <c r="I95" i="1"/>
  <c r="J607" i="1"/>
  <c r="I607" i="1"/>
  <c r="H607" i="1"/>
  <c r="J1118" i="1"/>
  <c r="I1118" i="1"/>
  <c r="H1118" i="1"/>
  <c r="J2817" i="1"/>
  <c r="I2817" i="1"/>
  <c r="H2817" i="1"/>
  <c r="I39" i="1"/>
  <c r="H39" i="1"/>
  <c r="J39" i="1"/>
  <c r="J551" i="1"/>
  <c r="I551" i="1"/>
  <c r="H551" i="1"/>
  <c r="J1063" i="1"/>
  <c r="H1063" i="1"/>
  <c r="I1063" i="1"/>
  <c r="J2595" i="1"/>
  <c r="I2595" i="1"/>
  <c r="H2595" i="1"/>
  <c r="J6635" i="1"/>
  <c r="I6635" i="1"/>
  <c r="H6635" i="1"/>
  <c r="J503" i="1"/>
  <c r="I503" i="1"/>
  <c r="H503" i="1"/>
  <c r="J1015" i="1"/>
  <c r="I1015" i="1"/>
  <c r="H1015" i="1"/>
  <c r="J2405" i="1"/>
  <c r="I2405" i="1"/>
  <c r="H2405" i="1"/>
  <c r="J5963" i="1"/>
  <c r="I5963" i="1"/>
  <c r="H5963" i="1"/>
  <c r="J447" i="1"/>
  <c r="I447" i="1"/>
  <c r="H447" i="1"/>
  <c r="J959" i="1"/>
  <c r="I959" i="1"/>
  <c r="H959" i="1"/>
  <c r="J2183" i="1"/>
  <c r="I2183" i="1"/>
  <c r="H2183" i="1"/>
  <c r="J5515" i="1"/>
  <c r="I5515" i="1"/>
  <c r="H5515" i="1"/>
  <c r="J391" i="1"/>
  <c r="I391" i="1"/>
  <c r="H391" i="1"/>
  <c r="J903" i="1"/>
  <c r="I903" i="1"/>
  <c r="H903" i="1"/>
  <c r="J1961" i="1"/>
  <c r="I1961" i="1"/>
  <c r="H1961" i="1"/>
  <c r="J5068" i="1"/>
  <c r="I5068" i="1"/>
  <c r="H5068" i="1"/>
  <c r="I46" i="1"/>
  <c r="H46" i="1"/>
  <c r="J46" i="1"/>
  <c r="I110" i="1"/>
  <c r="J110" i="1"/>
  <c r="H110" i="1"/>
  <c r="I174" i="1"/>
  <c r="H174" i="1"/>
  <c r="J174" i="1"/>
  <c r="I238" i="1"/>
  <c r="H238" i="1"/>
  <c r="J238" i="1"/>
  <c r="I302" i="1"/>
  <c r="H302" i="1"/>
  <c r="J302" i="1"/>
  <c r="I366" i="1"/>
  <c r="H366" i="1"/>
  <c r="J366" i="1"/>
  <c r="I430" i="1"/>
  <c r="H430" i="1"/>
  <c r="J430" i="1"/>
  <c r="I494" i="1"/>
  <c r="H494" i="1"/>
  <c r="J494" i="1"/>
  <c r="I558" i="1"/>
  <c r="H558" i="1"/>
  <c r="J558" i="1"/>
  <c r="J622" i="1"/>
  <c r="H622" i="1"/>
  <c r="I622" i="1"/>
  <c r="J686" i="1"/>
  <c r="I686" i="1"/>
  <c r="H686" i="1"/>
  <c r="H750" i="1"/>
  <c r="J750" i="1"/>
  <c r="I750" i="1"/>
  <c r="J814" i="1"/>
  <c r="I814" i="1"/>
  <c r="H814" i="1"/>
  <c r="H878" i="1"/>
  <c r="J878" i="1"/>
  <c r="I878" i="1"/>
  <c r="J942" i="1"/>
  <c r="I942" i="1"/>
  <c r="H942" i="1"/>
  <c r="H1006" i="1"/>
  <c r="J1006" i="1"/>
  <c r="I1006" i="1"/>
  <c r="J1070" i="1"/>
  <c r="I1070" i="1"/>
  <c r="H1070" i="1"/>
  <c r="J1133" i="1"/>
  <c r="I1133" i="1"/>
  <c r="H1133" i="1"/>
  <c r="J1197" i="1"/>
  <c r="I1197" i="1"/>
  <c r="H1197" i="1"/>
  <c r="J1347" i="1"/>
  <c r="I1347" i="1"/>
  <c r="H1347" i="1"/>
  <c r="J1603" i="1"/>
  <c r="I1603" i="1"/>
  <c r="H1603" i="1"/>
  <c r="J1859" i="1"/>
  <c r="I1859" i="1"/>
  <c r="H1859" i="1"/>
  <c r="J2113" i="1"/>
  <c r="I2113" i="1"/>
  <c r="H2113" i="1"/>
  <c r="J2367" i="1"/>
  <c r="I2367" i="1"/>
  <c r="H2367" i="1"/>
  <c r="J2621" i="1"/>
  <c r="I2621" i="1"/>
  <c r="H2621" i="1"/>
  <c r="J2907" i="1"/>
  <c r="I2907" i="1"/>
  <c r="H2907" i="1"/>
  <c r="J3417" i="1"/>
  <c r="I3417" i="1"/>
  <c r="H3417" i="1"/>
  <c r="J3921" i="1"/>
  <c r="I3921" i="1"/>
  <c r="H3921" i="1"/>
  <c r="J4484" i="1"/>
  <c r="I4484" i="1"/>
  <c r="H4484" i="1"/>
  <c r="J4996" i="1"/>
  <c r="I4996" i="1"/>
  <c r="H4996" i="1"/>
  <c r="H5507" i="1"/>
  <c r="I5507" i="1"/>
  <c r="J5507" i="1"/>
  <c r="J6019" i="1"/>
  <c r="I6019" i="1"/>
  <c r="H6019" i="1"/>
  <c r="J8" i="1"/>
  <c r="I8" i="1"/>
  <c r="H8" i="1"/>
  <c r="J72" i="1"/>
  <c r="I72" i="1"/>
  <c r="H72" i="1"/>
  <c r="J136" i="1"/>
  <c r="I136" i="1"/>
  <c r="H136" i="1"/>
  <c r="J200" i="1"/>
  <c r="I200" i="1"/>
  <c r="H200" i="1"/>
  <c r="J264" i="1"/>
  <c r="I264" i="1"/>
  <c r="H264" i="1"/>
  <c r="J328" i="1"/>
  <c r="I328" i="1"/>
  <c r="H328" i="1"/>
  <c r="J392" i="1"/>
  <c r="I392" i="1"/>
  <c r="H392" i="1"/>
  <c r="J456" i="1"/>
  <c r="I456" i="1"/>
  <c r="H456" i="1"/>
  <c r="J520" i="1"/>
  <c r="I520" i="1"/>
  <c r="H520" i="1"/>
  <c r="J584" i="1"/>
  <c r="I584" i="1"/>
  <c r="H584" i="1"/>
  <c r="J648" i="1"/>
  <c r="I648" i="1"/>
  <c r="H648" i="1"/>
  <c r="J712" i="1"/>
  <c r="I712" i="1"/>
  <c r="H712" i="1"/>
  <c r="J776" i="1"/>
  <c r="I776" i="1"/>
  <c r="H776" i="1"/>
  <c r="J840" i="1"/>
  <c r="I840" i="1"/>
  <c r="H840" i="1"/>
  <c r="J904" i="1"/>
  <c r="I904" i="1"/>
  <c r="H904" i="1"/>
  <c r="J968" i="1"/>
  <c r="I968" i="1"/>
  <c r="H968" i="1"/>
  <c r="J1032" i="1"/>
  <c r="I1032" i="1"/>
  <c r="H1032" i="1"/>
  <c r="J1096" i="1"/>
  <c r="I1096" i="1"/>
  <c r="H1096" i="1"/>
  <c r="J1167" i="1"/>
  <c r="I1167" i="1"/>
  <c r="H1167" i="1"/>
  <c r="J1231" i="1"/>
  <c r="I1231" i="1"/>
  <c r="H1231" i="1"/>
  <c r="J1483" i="1"/>
  <c r="I1483" i="1"/>
  <c r="H1483" i="1"/>
  <c r="J1739" i="1"/>
  <c r="I1739" i="1"/>
  <c r="H1739" i="1"/>
  <c r="I1995" i="1"/>
  <c r="H1995" i="1"/>
  <c r="J1995" i="1"/>
  <c r="J2249" i="1"/>
  <c r="I2249" i="1"/>
  <c r="H2249" i="1"/>
  <c r="J2502" i="1"/>
  <c r="I2502" i="1"/>
  <c r="H2502" i="1"/>
  <c r="J2756" i="1"/>
  <c r="I2756" i="1"/>
  <c r="H2756" i="1"/>
  <c r="J3113" i="1"/>
  <c r="I3113" i="1"/>
  <c r="H3113" i="1"/>
  <c r="J3622" i="1"/>
  <c r="I3622" i="1"/>
  <c r="H3622" i="1"/>
  <c r="J4124" i="1"/>
  <c r="I4124" i="1"/>
  <c r="H4124" i="1"/>
  <c r="J4628" i="1"/>
  <c r="I4628" i="1"/>
  <c r="H4628" i="1"/>
  <c r="J5140" i="1"/>
  <c r="I5140" i="1"/>
  <c r="H5140" i="1"/>
  <c r="J5651" i="1"/>
  <c r="I5651" i="1"/>
  <c r="H5651" i="1"/>
  <c r="J6160" i="1"/>
  <c r="I6160" i="1"/>
  <c r="H6160" i="1"/>
  <c r="J25" i="1"/>
  <c r="I25" i="1"/>
  <c r="H25" i="1"/>
  <c r="J89" i="1"/>
  <c r="I89" i="1"/>
  <c r="H89" i="1"/>
  <c r="J153" i="1"/>
  <c r="I153" i="1"/>
  <c r="H153" i="1"/>
  <c r="J217" i="1"/>
  <c r="I217" i="1"/>
  <c r="H217" i="1"/>
  <c r="J281" i="1"/>
  <c r="I281" i="1"/>
  <c r="H281" i="1"/>
  <c r="J345" i="1"/>
  <c r="I345" i="1"/>
  <c r="H345" i="1"/>
  <c r="J409" i="1"/>
  <c r="I409" i="1"/>
  <c r="H409" i="1"/>
  <c r="J473" i="1"/>
  <c r="H473" i="1"/>
  <c r="I473" i="1"/>
  <c r="J537" i="1"/>
  <c r="I537" i="1"/>
  <c r="H537" i="1"/>
  <c r="J601" i="1"/>
  <c r="I601" i="1"/>
  <c r="H601" i="1"/>
  <c r="J665" i="1"/>
  <c r="I665" i="1"/>
  <c r="H665" i="1"/>
  <c r="J729" i="1"/>
  <c r="I729" i="1"/>
  <c r="H729" i="1"/>
  <c r="J793" i="1"/>
  <c r="I793" i="1"/>
  <c r="H793" i="1"/>
  <c r="J857" i="1"/>
  <c r="I857" i="1"/>
  <c r="H857" i="1"/>
  <c r="J921" i="1"/>
  <c r="I921" i="1"/>
  <c r="H921" i="1"/>
  <c r="J985" i="1"/>
  <c r="H985" i="1"/>
  <c r="I985" i="1"/>
  <c r="J1049" i="1"/>
  <c r="I1049" i="1"/>
  <c r="H1049" i="1"/>
  <c r="I1112" i="1"/>
  <c r="J1112" i="1"/>
  <c r="H1112" i="1"/>
  <c r="J1176" i="1"/>
  <c r="I1176" i="1"/>
  <c r="H1176" i="1"/>
  <c r="J1265" i="1"/>
  <c r="I1265" i="1"/>
  <c r="H1265" i="1"/>
  <c r="J1521" i="1"/>
  <c r="I1521" i="1"/>
  <c r="H1521" i="1"/>
  <c r="J1777" i="1"/>
  <c r="I1777" i="1"/>
  <c r="H1777" i="1"/>
  <c r="J2032" i="1"/>
  <c r="I2032" i="1"/>
  <c r="H2032" i="1"/>
  <c r="J2287" i="1"/>
  <c r="I2287" i="1"/>
  <c r="H2287" i="1"/>
  <c r="J2571" i="1"/>
  <c r="I2571" i="1"/>
  <c r="H2571" i="1"/>
  <c r="J2825" i="1"/>
  <c r="I2825" i="1"/>
  <c r="H2825" i="1"/>
  <c r="J3249" i="1"/>
  <c r="I3249" i="1"/>
  <c r="H3249" i="1"/>
  <c r="J3756" i="1"/>
  <c r="I3756" i="1"/>
  <c r="H3756" i="1"/>
  <c r="J4257" i="1"/>
  <c r="I4257" i="1"/>
  <c r="H4257" i="1"/>
  <c r="J4764" i="1"/>
  <c r="I4764" i="1"/>
  <c r="H4764" i="1"/>
  <c r="J5276" i="1"/>
  <c r="I5276" i="1"/>
  <c r="H5276" i="1"/>
  <c r="J5787" i="1"/>
  <c r="I5787" i="1"/>
  <c r="H5787" i="1"/>
  <c r="J6444" i="1"/>
  <c r="I6444" i="1"/>
  <c r="H6444" i="1"/>
  <c r="J34" i="1"/>
  <c r="I34" i="1"/>
  <c r="H34" i="1"/>
  <c r="J98" i="1"/>
  <c r="I98" i="1"/>
  <c r="H98" i="1"/>
  <c r="J162" i="1"/>
  <c r="I162" i="1"/>
  <c r="H162" i="1"/>
  <c r="J226" i="1"/>
  <c r="I226" i="1"/>
  <c r="H226" i="1"/>
  <c r="J290" i="1"/>
  <c r="I290" i="1"/>
  <c r="H290" i="1"/>
  <c r="J354" i="1"/>
  <c r="I354" i="1"/>
  <c r="H354" i="1"/>
  <c r="J418" i="1"/>
  <c r="I418" i="1"/>
  <c r="H418" i="1"/>
  <c r="J482" i="1"/>
  <c r="I482" i="1"/>
  <c r="H482" i="1"/>
  <c r="J546" i="1"/>
  <c r="H546" i="1"/>
  <c r="I546" i="1"/>
  <c r="J610" i="1"/>
  <c r="I610" i="1"/>
  <c r="H610" i="1"/>
  <c r="J674" i="1"/>
  <c r="I674" i="1"/>
  <c r="H674" i="1"/>
  <c r="J738" i="1"/>
  <c r="I738" i="1"/>
  <c r="H738" i="1"/>
  <c r="J802" i="1"/>
  <c r="I802" i="1"/>
  <c r="H802" i="1"/>
  <c r="J866" i="1"/>
  <c r="I866" i="1"/>
  <c r="H866" i="1"/>
  <c r="J930" i="1"/>
  <c r="I930" i="1"/>
  <c r="H930" i="1"/>
  <c r="J994" i="1"/>
  <c r="I994" i="1"/>
  <c r="H994" i="1"/>
  <c r="J1058" i="1"/>
  <c r="H1058" i="1"/>
  <c r="I1058" i="1"/>
  <c r="J1121" i="1"/>
  <c r="I1121" i="1"/>
  <c r="H1121" i="1"/>
  <c r="J1185" i="1"/>
  <c r="I1185" i="1"/>
  <c r="H1185" i="1"/>
  <c r="J1299" i="1"/>
  <c r="I1299" i="1"/>
  <c r="H1299" i="1"/>
  <c r="J1555" i="1"/>
  <c r="I1555" i="1"/>
  <c r="H1555" i="1"/>
  <c r="J1811" i="1"/>
  <c r="I1811" i="1"/>
  <c r="H1811" i="1"/>
  <c r="J2066" i="1"/>
  <c r="I2066" i="1"/>
  <c r="H2066" i="1"/>
  <c r="J2321" i="1"/>
  <c r="I2321" i="1"/>
  <c r="H2321" i="1"/>
  <c r="J2573" i="1"/>
  <c r="I2573" i="1"/>
  <c r="H2573" i="1"/>
  <c r="J2827" i="1"/>
  <c r="I2827" i="1"/>
  <c r="H2827" i="1"/>
  <c r="J3257" i="1"/>
  <c r="I3257" i="1"/>
  <c r="H3257" i="1"/>
  <c r="J3764" i="1"/>
  <c r="I3764" i="1"/>
  <c r="H3764" i="1"/>
  <c r="J4265" i="1"/>
  <c r="I4265" i="1"/>
  <c r="H4265" i="1"/>
  <c r="J4772" i="1"/>
  <c r="I4772" i="1"/>
  <c r="H4772" i="1"/>
  <c r="J5284" i="1"/>
  <c r="I5284" i="1"/>
  <c r="H5284" i="1"/>
  <c r="I5795" i="1"/>
  <c r="H5795" i="1"/>
  <c r="J5795" i="1"/>
  <c r="J6476" i="1"/>
  <c r="I6476" i="1"/>
  <c r="H6476" i="1"/>
  <c r="J35" i="1"/>
  <c r="I35" i="1"/>
  <c r="H35" i="1"/>
  <c r="J99" i="1"/>
  <c r="I99" i="1"/>
  <c r="H99" i="1"/>
  <c r="J163" i="1"/>
  <c r="I163" i="1"/>
  <c r="H163" i="1"/>
  <c r="J227" i="1"/>
  <c r="I227" i="1"/>
  <c r="H227" i="1"/>
  <c r="J291" i="1"/>
  <c r="I291" i="1"/>
  <c r="H291" i="1"/>
  <c r="J355" i="1"/>
  <c r="I355" i="1"/>
  <c r="H355" i="1"/>
  <c r="J419" i="1"/>
  <c r="I419" i="1"/>
  <c r="H419" i="1"/>
  <c r="J483" i="1"/>
  <c r="I483" i="1"/>
  <c r="H483" i="1"/>
  <c r="J547" i="1"/>
  <c r="I547" i="1"/>
  <c r="H547" i="1"/>
  <c r="J611" i="1"/>
  <c r="I611" i="1"/>
  <c r="H611" i="1"/>
  <c r="J675" i="1"/>
  <c r="I675" i="1"/>
  <c r="H675" i="1"/>
  <c r="J739" i="1"/>
  <c r="I739" i="1"/>
  <c r="H739" i="1"/>
  <c r="J803" i="1"/>
  <c r="I803" i="1"/>
  <c r="H803" i="1"/>
  <c r="J867" i="1"/>
  <c r="I867" i="1"/>
  <c r="H867" i="1"/>
  <c r="J931" i="1"/>
  <c r="I931" i="1"/>
  <c r="H931" i="1"/>
  <c r="J995" i="1"/>
  <c r="I995" i="1"/>
  <c r="H995" i="1"/>
  <c r="J1059" i="1"/>
  <c r="I1059" i="1"/>
  <c r="H1059" i="1"/>
  <c r="J1122" i="1"/>
  <c r="I1122" i="1"/>
  <c r="H1122" i="1"/>
  <c r="J1186" i="1"/>
  <c r="I1186" i="1"/>
  <c r="H1186" i="1"/>
  <c r="J1305" i="1"/>
  <c r="I1305" i="1"/>
  <c r="H1305" i="1"/>
  <c r="J1561" i="1"/>
  <c r="I1561" i="1"/>
  <c r="H1561" i="1"/>
  <c r="J1817" i="1"/>
  <c r="I1817" i="1"/>
  <c r="H1817" i="1"/>
  <c r="J2072" i="1"/>
  <c r="I2072" i="1"/>
  <c r="H2072" i="1"/>
  <c r="J2327" i="1"/>
  <c r="I2327" i="1"/>
  <c r="H2327" i="1"/>
  <c r="J2579" i="1"/>
  <c r="I2579" i="1"/>
  <c r="H2579" i="1"/>
  <c r="J2833" i="1"/>
  <c r="I2833" i="1"/>
  <c r="H2833" i="1"/>
  <c r="J3265" i="1"/>
  <c r="I3265" i="1"/>
  <c r="H3265" i="1"/>
  <c r="J3772" i="1"/>
  <c r="I3772" i="1"/>
  <c r="H3772" i="1"/>
  <c r="J4272" i="1"/>
  <c r="I4272" i="1"/>
  <c r="H4272" i="1"/>
  <c r="J4780" i="1"/>
  <c r="I4780" i="1"/>
  <c r="H4780" i="1"/>
  <c r="J5292" i="1"/>
  <c r="I5292" i="1"/>
  <c r="H5292" i="1"/>
  <c r="J5803" i="1"/>
  <c r="I5803" i="1"/>
  <c r="H5803" i="1"/>
  <c r="J6508" i="1"/>
  <c r="I6508" i="1"/>
  <c r="H6508" i="1"/>
  <c r="J36" i="1"/>
  <c r="I36" i="1"/>
  <c r="H36" i="1"/>
  <c r="J100" i="1"/>
  <c r="I100" i="1"/>
  <c r="H100" i="1"/>
  <c r="J164" i="1"/>
  <c r="I164" i="1"/>
  <c r="H164" i="1"/>
  <c r="J228" i="1"/>
  <c r="I228" i="1"/>
  <c r="H228" i="1"/>
  <c r="J292" i="1"/>
  <c r="I292" i="1"/>
  <c r="H292" i="1"/>
  <c r="J356" i="1"/>
  <c r="I356" i="1"/>
  <c r="H356" i="1"/>
  <c r="J420" i="1"/>
  <c r="I420" i="1"/>
  <c r="H420" i="1"/>
  <c r="J484" i="1"/>
  <c r="I484" i="1"/>
  <c r="H484" i="1"/>
  <c r="J548" i="1"/>
  <c r="I548" i="1"/>
  <c r="H548" i="1"/>
  <c r="J612" i="1"/>
  <c r="I612" i="1"/>
  <c r="H612" i="1"/>
  <c r="J676" i="1"/>
  <c r="I676" i="1"/>
  <c r="H676" i="1"/>
  <c r="J740" i="1"/>
  <c r="I740" i="1"/>
  <c r="H740" i="1"/>
  <c r="J804" i="1"/>
  <c r="I804" i="1"/>
  <c r="H804" i="1"/>
  <c r="J868" i="1"/>
  <c r="I868" i="1"/>
  <c r="H868" i="1"/>
  <c r="J932" i="1"/>
  <c r="I932" i="1"/>
  <c r="H932" i="1"/>
  <c r="J996" i="1"/>
  <c r="I996" i="1"/>
  <c r="H996" i="1"/>
  <c r="J1060" i="1"/>
  <c r="I1060" i="1"/>
  <c r="H1060" i="1"/>
  <c r="J1123" i="1"/>
  <c r="I1123" i="1"/>
  <c r="H1123" i="1"/>
  <c r="J1187" i="1"/>
  <c r="I1187" i="1"/>
  <c r="H1187" i="1"/>
  <c r="J1307" i="1"/>
  <c r="I1307" i="1"/>
  <c r="H1307" i="1"/>
  <c r="J1563" i="1"/>
  <c r="I1563" i="1"/>
  <c r="H1563" i="1"/>
  <c r="J1819" i="1"/>
  <c r="I1819" i="1"/>
  <c r="H1819" i="1"/>
  <c r="J2105" i="1"/>
  <c r="I2105" i="1"/>
  <c r="H2105" i="1"/>
  <c r="J2359" i="1"/>
  <c r="I2359" i="1"/>
  <c r="H2359" i="1"/>
  <c r="J2613" i="1"/>
  <c r="I2613" i="1"/>
  <c r="H2613" i="1"/>
  <c r="J2867" i="1"/>
  <c r="I2867" i="1"/>
  <c r="H2867" i="1"/>
  <c r="J3337" i="1"/>
  <c r="I3337" i="1"/>
  <c r="H3337" i="1"/>
  <c r="J3842" i="1"/>
  <c r="I3842" i="1"/>
  <c r="H3842" i="1"/>
  <c r="J4342" i="1"/>
  <c r="I4342" i="1"/>
  <c r="H4342" i="1"/>
  <c r="J4852" i="1"/>
  <c r="I4852" i="1"/>
  <c r="H4852" i="1"/>
  <c r="J5363" i="1"/>
  <c r="I5363" i="1"/>
  <c r="H5363" i="1"/>
  <c r="J5875" i="1"/>
  <c r="I5875" i="1"/>
  <c r="H5875" i="1"/>
  <c r="J6795" i="1"/>
  <c r="I6795" i="1"/>
  <c r="H6795" i="1"/>
  <c r="J45" i="1"/>
  <c r="I45" i="1"/>
  <c r="H45" i="1"/>
  <c r="J109" i="1"/>
  <c r="I109" i="1"/>
  <c r="H109" i="1"/>
  <c r="J173" i="1"/>
  <c r="I173" i="1"/>
  <c r="H173" i="1"/>
  <c r="J237" i="1"/>
  <c r="I237" i="1"/>
  <c r="H237" i="1"/>
  <c r="J301" i="1"/>
  <c r="I301" i="1"/>
  <c r="H301" i="1"/>
  <c r="J365" i="1"/>
  <c r="I365" i="1"/>
  <c r="H365" i="1"/>
  <c r="J429" i="1"/>
  <c r="I429" i="1"/>
  <c r="H429" i="1"/>
  <c r="J493" i="1"/>
  <c r="I493" i="1"/>
  <c r="H493" i="1"/>
  <c r="J557" i="1"/>
  <c r="I557" i="1"/>
  <c r="H557" i="1"/>
  <c r="J621" i="1"/>
  <c r="I621" i="1"/>
  <c r="H621" i="1"/>
  <c r="J685" i="1"/>
  <c r="I685" i="1"/>
  <c r="H685" i="1"/>
  <c r="J749" i="1"/>
  <c r="I749" i="1"/>
  <c r="H749" i="1"/>
  <c r="J813" i="1"/>
  <c r="I813" i="1"/>
  <c r="H813" i="1"/>
  <c r="J877" i="1"/>
  <c r="I877" i="1"/>
  <c r="H877" i="1"/>
  <c r="J941" i="1"/>
  <c r="I941" i="1"/>
  <c r="H941" i="1"/>
  <c r="J1005" i="1"/>
  <c r="I1005" i="1"/>
  <c r="H1005" i="1"/>
  <c r="J1069" i="1"/>
  <c r="I1069" i="1"/>
  <c r="H1069" i="1"/>
  <c r="J1132" i="1"/>
  <c r="I1132" i="1"/>
  <c r="H1132" i="1"/>
  <c r="J1196" i="1"/>
  <c r="I1196" i="1"/>
  <c r="H1196" i="1"/>
  <c r="J1345" i="1"/>
  <c r="I1345" i="1"/>
  <c r="H1345" i="1"/>
  <c r="J1601" i="1"/>
  <c r="I1601" i="1"/>
  <c r="H1601" i="1"/>
  <c r="J1857" i="1"/>
  <c r="I1857" i="1"/>
  <c r="H1857" i="1"/>
  <c r="J2111" i="1"/>
  <c r="I2111" i="1"/>
  <c r="H2111" i="1"/>
  <c r="I2365" i="1"/>
  <c r="H2365" i="1"/>
  <c r="J2365" i="1"/>
  <c r="J2619" i="1"/>
  <c r="I2619" i="1"/>
  <c r="H2619" i="1"/>
  <c r="J2873" i="1"/>
  <c r="I2873" i="1"/>
  <c r="H2873" i="1"/>
  <c r="J3345" i="1"/>
  <c r="I3345" i="1"/>
  <c r="H3345" i="1"/>
  <c r="J3850" i="1"/>
  <c r="I3850" i="1"/>
  <c r="H3850" i="1"/>
  <c r="J4350" i="1"/>
  <c r="I4350" i="1"/>
  <c r="H4350" i="1"/>
  <c r="J4860" i="1"/>
  <c r="I4860" i="1"/>
  <c r="H4860" i="1"/>
  <c r="J5371" i="1"/>
  <c r="I5371" i="1"/>
  <c r="H5371" i="1"/>
  <c r="J5883" i="1"/>
  <c r="H5883" i="1"/>
  <c r="I5883" i="1"/>
  <c r="J6825" i="1"/>
  <c r="I6825" i="1"/>
  <c r="H6825" i="1"/>
  <c r="J1280" i="1"/>
  <c r="I1280" i="1"/>
  <c r="H1280" i="1"/>
  <c r="J1344" i="1"/>
  <c r="I1344" i="1"/>
  <c r="H1344" i="1"/>
  <c r="J1408" i="1"/>
  <c r="I1408" i="1"/>
  <c r="H1408" i="1"/>
  <c r="J1472" i="1"/>
  <c r="I1472" i="1"/>
  <c r="H1472" i="1"/>
  <c r="J1536" i="1"/>
  <c r="I1536" i="1"/>
  <c r="H1536" i="1"/>
  <c r="J1600" i="1"/>
  <c r="I1600" i="1"/>
  <c r="H1600" i="1"/>
  <c r="J1664" i="1"/>
  <c r="I1664" i="1"/>
  <c r="H1664" i="1"/>
  <c r="J1728" i="1"/>
  <c r="I1728" i="1"/>
  <c r="H1728" i="1"/>
  <c r="J1792" i="1"/>
  <c r="I1792" i="1"/>
  <c r="H1792" i="1"/>
  <c r="J1856" i="1"/>
  <c r="I1856" i="1"/>
  <c r="H1856" i="1"/>
  <c r="J1920" i="1"/>
  <c r="I1920" i="1"/>
  <c r="H1920" i="1"/>
  <c r="J1984" i="1"/>
  <c r="I1984" i="1"/>
  <c r="H1984" i="1"/>
  <c r="J2047" i="1"/>
  <c r="I2047" i="1"/>
  <c r="H2047" i="1"/>
  <c r="J2110" i="1"/>
  <c r="I2110" i="1"/>
  <c r="H2110" i="1"/>
  <c r="J2174" i="1"/>
  <c r="I2174" i="1"/>
  <c r="H2174" i="1"/>
  <c r="J2238" i="1"/>
  <c r="I2238" i="1"/>
  <c r="H2238" i="1"/>
  <c r="J2302" i="1"/>
  <c r="I2302" i="1"/>
  <c r="H2302" i="1"/>
  <c r="J2364" i="1"/>
  <c r="I2364" i="1"/>
  <c r="H2364" i="1"/>
  <c r="J2435" i="1"/>
  <c r="I2435" i="1"/>
  <c r="H2435" i="1"/>
  <c r="J2499" i="1"/>
  <c r="I2499" i="1"/>
  <c r="H2499" i="1"/>
  <c r="J2562" i="1"/>
  <c r="I2562" i="1"/>
  <c r="H2562" i="1"/>
  <c r="J2626" i="1"/>
  <c r="I2626" i="1"/>
  <c r="H2626" i="1"/>
  <c r="J2697" i="1"/>
  <c r="I2697" i="1"/>
  <c r="H2697" i="1"/>
  <c r="J2761" i="1"/>
  <c r="I2761" i="1"/>
  <c r="H2761" i="1"/>
  <c r="J2824" i="1"/>
  <c r="I2824" i="1"/>
  <c r="H2824" i="1"/>
  <c r="J2888" i="1"/>
  <c r="I2888" i="1"/>
  <c r="H2888" i="1"/>
  <c r="J2952" i="1"/>
  <c r="I2952" i="1"/>
  <c r="H2952" i="1"/>
  <c r="J3016" i="1"/>
  <c r="I3016" i="1"/>
  <c r="H3016" i="1"/>
  <c r="J3080" i="1"/>
  <c r="I3080" i="1"/>
  <c r="H3080" i="1"/>
  <c r="J3144" i="1"/>
  <c r="I3144" i="1"/>
  <c r="H3144" i="1"/>
  <c r="J3208" i="1"/>
  <c r="I3208" i="1"/>
  <c r="H3208" i="1"/>
  <c r="J3272" i="1"/>
  <c r="I3272" i="1"/>
  <c r="H3272" i="1"/>
  <c r="J3336" i="1"/>
  <c r="I3336" i="1"/>
  <c r="H3336" i="1"/>
  <c r="J3400" i="1"/>
  <c r="I3400" i="1"/>
  <c r="H3400" i="1"/>
  <c r="J3464" i="1"/>
  <c r="I3464" i="1"/>
  <c r="H3464" i="1"/>
  <c r="J3528" i="1"/>
  <c r="I3528" i="1"/>
  <c r="H3528" i="1"/>
  <c r="J3599" i="1"/>
  <c r="I3599" i="1"/>
  <c r="H3599" i="1"/>
  <c r="J3661" i="1"/>
  <c r="I3661" i="1"/>
  <c r="H3661" i="1"/>
  <c r="J3724" i="1"/>
  <c r="I3724" i="1"/>
  <c r="H3724" i="1"/>
  <c r="J3786" i="1"/>
  <c r="I3786" i="1"/>
  <c r="H3786" i="1"/>
  <c r="J3849" i="1"/>
  <c r="I3849" i="1"/>
  <c r="H3849" i="1"/>
  <c r="J3912" i="1"/>
  <c r="I3912" i="1"/>
  <c r="H3912" i="1"/>
  <c r="J3975" i="1"/>
  <c r="I3975" i="1"/>
  <c r="H3975" i="1"/>
  <c r="J4038" i="1"/>
  <c r="I4038" i="1"/>
  <c r="H4038" i="1"/>
  <c r="J4099" i="1"/>
  <c r="I4099" i="1"/>
  <c r="H4099" i="1"/>
  <c r="J4162" i="1"/>
  <c r="I4162" i="1"/>
  <c r="H4162" i="1"/>
  <c r="J4226" i="1"/>
  <c r="I4226" i="1"/>
  <c r="H4226" i="1"/>
  <c r="J4286" i="1"/>
  <c r="I4286" i="1"/>
  <c r="H4286" i="1"/>
  <c r="I4349" i="1"/>
  <c r="H4349" i="1"/>
  <c r="J4349" i="1"/>
  <c r="J4412" i="1"/>
  <c r="I4412" i="1"/>
  <c r="H4412" i="1"/>
  <c r="J4483" i="1"/>
  <c r="I4483" i="1"/>
  <c r="H4483" i="1"/>
  <c r="J4547" i="1"/>
  <c r="I4547" i="1"/>
  <c r="H4547" i="1"/>
  <c r="J4611" i="1"/>
  <c r="I4611" i="1"/>
  <c r="H4611" i="1"/>
  <c r="J4675" i="1"/>
  <c r="I4675" i="1"/>
  <c r="H4675" i="1"/>
  <c r="J4739" i="1"/>
  <c r="I4739" i="1"/>
  <c r="H4739" i="1"/>
  <c r="J4803" i="1"/>
  <c r="I4803" i="1"/>
  <c r="H4803" i="1"/>
  <c r="J4867" i="1"/>
  <c r="I4867" i="1"/>
  <c r="H4867" i="1"/>
  <c r="J4931" i="1"/>
  <c r="I4931" i="1"/>
  <c r="H4931" i="1"/>
  <c r="J4995" i="1"/>
  <c r="I4995" i="1"/>
  <c r="H4995" i="1"/>
  <c r="J5059" i="1"/>
  <c r="I5059" i="1"/>
  <c r="H5059" i="1"/>
  <c r="J5123" i="1"/>
  <c r="I5123" i="1"/>
  <c r="H5123" i="1"/>
  <c r="J5187" i="1"/>
  <c r="I5187" i="1"/>
  <c r="H5187" i="1"/>
  <c r="J5251" i="1"/>
  <c r="I5251" i="1"/>
  <c r="H5251" i="1"/>
  <c r="J5315" i="1"/>
  <c r="I5315" i="1"/>
  <c r="H5315" i="1"/>
  <c r="J5378" i="1"/>
  <c r="I5378" i="1"/>
  <c r="H5378" i="1"/>
  <c r="J5442" i="1"/>
  <c r="I5442" i="1"/>
  <c r="H5442" i="1"/>
  <c r="J5506" i="1"/>
  <c r="I5506" i="1"/>
  <c r="H5506" i="1"/>
  <c r="J5570" i="1"/>
  <c r="I5570" i="1"/>
  <c r="H5570" i="1"/>
  <c r="J5634" i="1"/>
  <c r="I5634" i="1"/>
  <c r="H5634" i="1"/>
  <c r="J5698" i="1"/>
  <c r="I5698" i="1"/>
  <c r="H5698" i="1"/>
  <c r="J5762" i="1"/>
  <c r="I5762" i="1"/>
  <c r="H5762" i="1"/>
  <c r="J5826" i="1"/>
  <c r="I5826" i="1"/>
  <c r="H5826" i="1"/>
  <c r="J5890" i="1"/>
  <c r="I5890" i="1"/>
  <c r="H5890" i="1"/>
  <c r="J5954" i="1"/>
  <c r="I5954" i="1"/>
  <c r="H5954" i="1"/>
  <c r="J6018" i="1"/>
  <c r="I6018" i="1"/>
  <c r="H6018" i="1"/>
  <c r="J6080" i="1"/>
  <c r="I6080" i="1"/>
  <c r="H6080" i="1"/>
  <c r="J6143" i="1"/>
  <c r="I6143" i="1"/>
  <c r="H6143" i="1"/>
  <c r="J6216" i="1"/>
  <c r="I6216" i="1"/>
  <c r="H6216" i="1"/>
  <c r="J6348" i="1"/>
  <c r="I6348" i="1"/>
  <c r="H6348" i="1"/>
  <c r="J6601" i="1"/>
  <c r="I6601" i="1"/>
  <c r="H6601" i="1"/>
  <c r="J6878" i="1"/>
  <c r="I6878" i="1"/>
  <c r="H6878" i="1"/>
  <c r="J7388" i="1"/>
  <c r="I7388" i="1"/>
  <c r="H7388" i="1"/>
  <c r="J1234" i="1"/>
  <c r="I1234" i="1"/>
  <c r="H1234" i="1"/>
  <c r="J1298" i="1"/>
  <c r="I1298" i="1"/>
  <c r="H1298" i="1"/>
  <c r="J1362" i="1"/>
  <c r="I1362" i="1"/>
  <c r="H1362" i="1"/>
  <c r="J1426" i="1"/>
  <c r="I1426" i="1"/>
  <c r="H1426" i="1"/>
  <c r="J1490" i="1"/>
  <c r="I1490" i="1"/>
  <c r="H1490" i="1"/>
  <c r="J1554" i="1"/>
  <c r="I1554" i="1"/>
  <c r="H1554" i="1"/>
  <c r="J1618" i="1"/>
  <c r="I1618" i="1"/>
  <c r="H1618" i="1"/>
  <c r="J1682" i="1"/>
  <c r="I1682" i="1"/>
  <c r="H1682" i="1"/>
  <c r="J1746" i="1"/>
  <c r="I1746" i="1"/>
  <c r="H1746" i="1"/>
  <c r="J1810" i="1"/>
  <c r="I1810" i="1"/>
  <c r="H1810" i="1"/>
  <c r="J1874" i="1"/>
  <c r="I1874" i="1"/>
  <c r="H1874" i="1"/>
  <c r="J1938" i="1"/>
  <c r="I1938" i="1"/>
  <c r="H1938" i="1"/>
  <c r="J2009" i="1"/>
  <c r="I2009" i="1"/>
  <c r="H2009" i="1"/>
  <c r="J2073" i="1"/>
  <c r="I2073" i="1"/>
  <c r="H2073" i="1"/>
  <c r="J2136" i="1"/>
  <c r="I2136" i="1"/>
  <c r="H2136" i="1"/>
  <c r="J2200" i="1"/>
  <c r="I2200" i="1"/>
  <c r="H2200" i="1"/>
  <c r="J2264" i="1"/>
  <c r="I2264" i="1"/>
  <c r="H2264" i="1"/>
  <c r="J2328" i="1"/>
  <c r="I2328" i="1"/>
  <c r="H2328" i="1"/>
  <c r="J2398" i="1"/>
  <c r="I2398" i="1"/>
  <c r="H2398" i="1"/>
  <c r="J2461" i="1"/>
  <c r="I2461" i="1"/>
  <c r="H2461" i="1"/>
  <c r="J2525" i="1"/>
  <c r="I2525" i="1"/>
  <c r="H2525" i="1"/>
  <c r="J2588" i="1"/>
  <c r="I2588" i="1"/>
  <c r="H2588" i="1"/>
  <c r="J2651" i="1"/>
  <c r="I2651" i="1"/>
  <c r="H2651" i="1"/>
  <c r="J2715" i="1"/>
  <c r="I2715" i="1"/>
  <c r="H2715" i="1"/>
  <c r="J2779" i="1"/>
  <c r="I2779" i="1"/>
  <c r="H2779" i="1"/>
  <c r="J2842" i="1"/>
  <c r="I2842" i="1"/>
  <c r="H2842" i="1"/>
  <c r="J2906" i="1"/>
  <c r="I2906" i="1"/>
  <c r="H2906" i="1"/>
  <c r="J2970" i="1"/>
  <c r="I2970" i="1"/>
  <c r="H2970" i="1"/>
  <c r="J3034" i="1"/>
  <c r="I3034" i="1"/>
  <c r="H3034" i="1"/>
  <c r="J3098" i="1"/>
  <c r="I3098" i="1"/>
  <c r="H3098" i="1"/>
  <c r="J3162" i="1"/>
  <c r="I3162" i="1"/>
  <c r="H3162" i="1"/>
  <c r="J3226" i="1"/>
  <c r="I3226" i="1"/>
  <c r="H3226" i="1"/>
  <c r="J3290" i="1"/>
  <c r="I3290" i="1"/>
  <c r="H3290" i="1"/>
  <c r="J3354" i="1"/>
  <c r="I3354" i="1"/>
  <c r="H3354" i="1"/>
  <c r="J3418" i="1"/>
  <c r="I3418" i="1"/>
  <c r="H3418" i="1"/>
  <c r="J3482" i="1"/>
  <c r="I3482" i="1"/>
  <c r="H3482" i="1"/>
  <c r="J3546" i="1"/>
  <c r="I3546" i="1"/>
  <c r="H3546" i="1"/>
  <c r="J3608" i="1"/>
  <c r="I3608" i="1"/>
  <c r="H3608" i="1"/>
  <c r="J3671" i="1"/>
  <c r="I3671" i="1"/>
  <c r="H3671" i="1"/>
  <c r="J3741" i="1"/>
  <c r="I3741" i="1"/>
  <c r="H3741" i="1"/>
  <c r="J3804" i="1"/>
  <c r="I3804" i="1"/>
  <c r="H3804" i="1"/>
  <c r="J3867" i="1"/>
  <c r="I3867" i="1"/>
  <c r="H3867" i="1"/>
  <c r="J3930" i="1"/>
  <c r="I3930" i="1"/>
  <c r="H3930" i="1"/>
  <c r="J3993" i="1"/>
  <c r="I3993" i="1"/>
  <c r="H3993" i="1"/>
  <c r="J4062" i="1"/>
  <c r="I4062" i="1"/>
  <c r="H4062" i="1"/>
  <c r="J4125" i="1"/>
  <c r="I4125" i="1"/>
  <c r="H4125" i="1"/>
  <c r="J4188" i="1"/>
  <c r="I4188" i="1"/>
  <c r="H4188" i="1"/>
  <c r="J4250" i="1"/>
  <c r="I4250" i="1"/>
  <c r="H4250" i="1"/>
  <c r="J4312" i="1"/>
  <c r="I4312" i="1"/>
  <c r="H4312" i="1"/>
  <c r="J4382" i="1"/>
  <c r="I4382" i="1"/>
  <c r="H4382" i="1"/>
  <c r="J4445" i="1"/>
  <c r="I4445" i="1"/>
  <c r="H4445" i="1"/>
  <c r="J4509" i="1"/>
  <c r="I4509" i="1"/>
  <c r="H4509" i="1"/>
  <c r="J4573" i="1"/>
  <c r="I4573" i="1"/>
  <c r="H4573" i="1"/>
  <c r="J4637" i="1"/>
  <c r="I4637" i="1"/>
  <c r="H4637" i="1"/>
  <c r="J4701" i="1"/>
  <c r="I4701" i="1"/>
  <c r="H4701" i="1"/>
  <c r="J4765" i="1"/>
  <c r="I4765" i="1"/>
  <c r="H4765" i="1"/>
  <c r="J4829" i="1"/>
  <c r="I4829" i="1"/>
  <c r="H4829" i="1"/>
  <c r="J4893" i="1"/>
  <c r="I4893" i="1"/>
  <c r="H4893" i="1"/>
  <c r="J4957" i="1"/>
  <c r="I4957" i="1"/>
  <c r="H4957" i="1"/>
  <c r="J5021" i="1"/>
  <c r="I5021" i="1"/>
  <c r="H5021" i="1"/>
  <c r="J5085" i="1"/>
  <c r="I5085" i="1"/>
  <c r="H5085" i="1"/>
  <c r="J5149" i="1"/>
  <c r="I5149" i="1"/>
  <c r="H5149" i="1"/>
  <c r="J5213" i="1"/>
  <c r="I5213" i="1"/>
  <c r="H5213" i="1"/>
  <c r="J5277" i="1"/>
  <c r="I5277" i="1"/>
  <c r="H5277" i="1"/>
  <c r="J5340" i="1"/>
  <c r="I5340" i="1"/>
  <c r="H5340" i="1"/>
  <c r="I5404" i="1"/>
  <c r="J5404" i="1"/>
  <c r="H5404" i="1"/>
  <c r="J5468" i="1"/>
  <c r="I5468" i="1"/>
  <c r="H5468" i="1"/>
  <c r="J5532" i="1"/>
  <c r="I5532" i="1"/>
  <c r="H5532" i="1"/>
  <c r="J5596" i="1"/>
  <c r="I5596" i="1"/>
  <c r="H5596" i="1"/>
  <c r="J5660" i="1"/>
  <c r="I5660" i="1"/>
  <c r="H5660" i="1"/>
  <c r="J5724" i="1"/>
  <c r="I5724" i="1"/>
  <c r="H5724" i="1"/>
  <c r="J5788" i="1"/>
  <c r="I5788" i="1"/>
  <c r="H5788" i="1"/>
  <c r="J5852" i="1"/>
  <c r="I5852" i="1"/>
  <c r="H5852" i="1"/>
  <c r="J5916" i="1"/>
  <c r="I5916" i="1"/>
  <c r="H5916" i="1"/>
  <c r="J5980" i="1"/>
  <c r="I5980" i="1"/>
  <c r="H5980" i="1"/>
  <c r="J6043" i="1"/>
  <c r="I6043" i="1"/>
  <c r="H6043" i="1"/>
  <c r="J6106" i="1"/>
  <c r="I6106" i="1"/>
  <c r="H6106" i="1"/>
  <c r="J6169" i="1"/>
  <c r="I6169" i="1"/>
  <c r="H6169" i="1"/>
  <c r="J6268" i="1"/>
  <c r="I6268" i="1"/>
  <c r="H6268" i="1"/>
  <c r="J6450" i="1"/>
  <c r="I6450" i="1"/>
  <c r="H6450" i="1"/>
  <c r="J6705" i="1"/>
  <c r="I6705" i="1"/>
  <c r="H6705" i="1"/>
  <c r="J7086" i="1"/>
  <c r="I7086" i="1"/>
  <c r="H7086" i="1"/>
  <c r="J7659" i="1"/>
  <c r="I7659" i="1"/>
  <c r="H7659" i="1"/>
  <c r="J2955" i="1"/>
  <c r="I2955" i="1"/>
  <c r="H2955" i="1"/>
  <c r="J3019" i="1"/>
  <c r="I3019" i="1"/>
  <c r="H3019" i="1"/>
  <c r="J3083" i="1"/>
  <c r="I3083" i="1"/>
  <c r="H3083" i="1"/>
  <c r="J3147" i="1"/>
  <c r="I3147" i="1"/>
  <c r="H3147" i="1"/>
  <c r="J3211" i="1"/>
  <c r="I3211" i="1"/>
  <c r="H3211" i="1"/>
  <c r="J3275" i="1"/>
  <c r="I3275" i="1"/>
  <c r="H3275" i="1"/>
  <c r="J3339" i="1"/>
  <c r="I3339" i="1"/>
  <c r="H3339" i="1"/>
  <c r="J3403" i="1"/>
  <c r="I3403" i="1"/>
  <c r="H3403" i="1"/>
  <c r="J3467" i="1"/>
  <c r="I3467" i="1"/>
  <c r="H3467" i="1"/>
  <c r="J3531" i="1"/>
  <c r="I3531" i="1"/>
  <c r="H3531" i="1"/>
  <c r="J3594" i="1"/>
  <c r="I3594" i="1"/>
  <c r="H3594" i="1"/>
  <c r="J3656" i="1"/>
  <c r="I3656" i="1"/>
  <c r="H3656" i="1"/>
  <c r="J3720" i="1"/>
  <c r="I3720" i="1"/>
  <c r="H3720" i="1"/>
  <c r="J3781" i="1"/>
  <c r="I3781" i="1"/>
  <c r="H3781" i="1"/>
  <c r="J3844" i="1"/>
  <c r="I3844" i="1"/>
  <c r="H3844" i="1"/>
  <c r="J3907" i="1"/>
  <c r="I3907" i="1"/>
  <c r="H3907" i="1"/>
  <c r="J3970" i="1"/>
  <c r="I3970" i="1"/>
  <c r="H3970" i="1"/>
  <c r="J4034" i="1"/>
  <c r="I4034" i="1"/>
  <c r="H4034" i="1"/>
  <c r="J4095" i="1"/>
  <c r="I4095" i="1"/>
  <c r="H4095" i="1"/>
  <c r="J4158" i="1"/>
  <c r="I4158" i="1"/>
  <c r="H4158" i="1"/>
  <c r="J4221" i="1"/>
  <c r="H4221" i="1"/>
  <c r="I4221" i="1"/>
  <c r="J4305" i="1"/>
  <c r="I4305" i="1"/>
  <c r="H4305" i="1"/>
  <c r="J4368" i="1"/>
  <c r="I4368" i="1"/>
  <c r="H4368" i="1"/>
  <c r="J4430" i="1"/>
  <c r="I4430" i="1"/>
  <c r="H4430" i="1"/>
  <c r="J4494" i="1"/>
  <c r="I4494" i="1"/>
  <c r="H4494" i="1"/>
  <c r="J4558" i="1"/>
  <c r="I4558" i="1"/>
  <c r="H4558" i="1"/>
  <c r="J4622" i="1"/>
  <c r="I4622" i="1"/>
  <c r="H4622" i="1"/>
  <c r="J4686" i="1"/>
  <c r="I4686" i="1"/>
  <c r="H4686" i="1"/>
  <c r="J4750" i="1"/>
  <c r="I4750" i="1"/>
  <c r="H4750" i="1"/>
  <c r="J4814" i="1"/>
  <c r="I4814" i="1"/>
  <c r="H4814" i="1"/>
  <c r="J4878" i="1"/>
  <c r="I4878" i="1"/>
  <c r="H4878" i="1"/>
  <c r="J4942" i="1"/>
  <c r="I4942" i="1"/>
  <c r="H4942" i="1"/>
  <c r="J5006" i="1"/>
  <c r="I5006" i="1"/>
  <c r="H5006" i="1"/>
  <c r="J5070" i="1"/>
  <c r="I5070" i="1"/>
  <c r="H5070" i="1"/>
  <c r="J5134" i="1"/>
  <c r="I5134" i="1"/>
  <c r="H5134" i="1"/>
  <c r="J5198" i="1"/>
  <c r="I5198" i="1"/>
  <c r="H5198" i="1"/>
  <c r="J5262" i="1"/>
  <c r="I5262" i="1"/>
  <c r="H5262" i="1"/>
  <c r="J5326" i="1"/>
  <c r="I5326" i="1"/>
  <c r="H5326" i="1"/>
  <c r="J5397" i="1"/>
  <c r="H5397" i="1"/>
  <c r="I5397" i="1"/>
  <c r="J5461" i="1"/>
  <c r="I5461" i="1"/>
  <c r="H5461" i="1"/>
  <c r="J5525" i="1"/>
  <c r="I5525" i="1"/>
  <c r="H5525" i="1"/>
  <c r="J5589" i="1"/>
  <c r="I5589" i="1"/>
  <c r="H5589" i="1"/>
  <c r="J5653" i="1"/>
  <c r="I5653" i="1"/>
  <c r="H5653" i="1"/>
  <c r="J5717" i="1"/>
  <c r="I5717" i="1"/>
  <c r="H5717" i="1"/>
  <c r="H5781" i="1"/>
  <c r="J5781" i="1"/>
  <c r="I5781" i="1"/>
  <c r="J5845" i="1"/>
  <c r="I5845" i="1"/>
  <c r="H5845" i="1"/>
  <c r="J5909" i="1"/>
  <c r="I5909" i="1"/>
  <c r="H5909" i="1"/>
  <c r="J5973" i="1"/>
  <c r="I5973" i="1"/>
  <c r="H5973" i="1"/>
  <c r="J6036" i="1"/>
  <c r="I6036" i="1"/>
  <c r="H6036" i="1"/>
  <c r="J6099" i="1"/>
  <c r="I6099" i="1"/>
  <c r="H6099" i="1"/>
  <c r="J6162" i="1"/>
  <c r="I6162" i="1"/>
  <c r="H6162" i="1"/>
  <c r="J6254" i="1"/>
  <c r="I6254" i="1"/>
  <c r="H6254" i="1"/>
  <c r="J6421" i="1"/>
  <c r="I6421" i="1"/>
  <c r="H6421" i="1"/>
  <c r="J6675" i="1"/>
  <c r="I6675" i="1"/>
  <c r="H6675" i="1"/>
  <c r="J7030" i="1"/>
  <c r="I7030" i="1"/>
  <c r="H7030" i="1"/>
  <c r="J7539" i="1"/>
  <c r="I7539" i="1"/>
  <c r="H7539" i="1"/>
  <c r="J1260" i="1"/>
  <c r="I1260" i="1"/>
  <c r="H1260" i="1"/>
  <c r="J1324" i="1"/>
  <c r="I1324" i="1"/>
  <c r="H1324" i="1"/>
  <c r="J1388" i="1"/>
  <c r="I1388" i="1"/>
  <c r="H1388" i="1"/>
  <c r="J1452" i="1"/>
  <c r="I1452" i="1"/>
  <c r="H1452" i="1"/>
  <c r="J1516" i="1"/>
  <c r="I1516" i="1"/>
  <c r="H1516" i="1"/>
  <c r="J1580" i="1"/>
  <c r="I1580" i="1"/>
  <c r="H1580" i="1"/>
  <c r="J1644" i="1"/>
  <c r="I1644" i="1"/>
  <c r="H1644" i="1"/>
  <c r="J1708" i="1"/>
  <c r="I1708" i="1"/>
  <c r="H1708" i="1"/>
  <c r="J1772" i="1"/>
  <c r="I1772" i="1"/>
  <c r="H1772" i="1"/>
  <c r="J1836" i="1"/>
  <c r="I1836" i="1"/>
  <c r="H1836" i="1"/>
  <c r="J1900" i="1"/>
  <c r="I1900" i="1"/>
  <c r="H1900" i="1"/>
  <c r="J1964" i="1"/>
  <c r="I1964" i="1"/>
  <c r="H1964" i="1"/>
  <c r="J2027" i="1"/>
  <c r="I2027" i="1"/>
  <c r="H2027" i="1"/>
  <c r="J2090" i="1"/>
  <c r="I2090" i="1"/>
  <c r="H2090" i="1"/>
  <c r="J2154" i="1"/>
  <c r="I2154" i="1"/>
  <c r="H2154" i="1"/>
  <c r="J2218" i="1"/>
  <c r="I2218" i="1"/>
  <c r="H2218" i="1"/>
  <c r="J2282" i="1"/>
  <c r="I2282" i="1"/>
  <c r="H2282" i="1"/>
  <c r="J2352" i="1"/>
  <c r="I2352" i="1"/>
  <c r="H2352" i="1"/>
  <c r="J2416" i="1"/>
  <c r="I2416" i="1"/>
  <c r="H2416" i="1"/>
  <c r="J2479" i="1"/>
  <c r="I2479" i="1"/>
  <c r="H2479" i="1"/>
  <c r="J2542" i="1"/>
  <c r="I2542" i="1"/>
  <c r="H2542" i="1"/>
  <c r="J2606" i="1"/>
  <c r="I2606" i="1"/>
  <c r="H2606" i="1"/>
  <c r="J2669" i="1"/>
  <c r="I2669" i="1"/>
  <c r="H2669" i="1"/>
  <c r="J2733" i="1"/>
  <c r="I2733" i="1"/>
  <c r="H2733" i="1"/>
  <c r="J2796" i="1"/>
  <c r="I2796" i="1"/>
  <c r="H2796" i="1"/>
  <c r="J2860" i="1"/>
  <c r="I2860" i="1"/>
  <c r="H2860" i="1"/>
  <c r="J2924" i="1"/>
  <c r="I2924" i="1"/>
  <c r="H2924" i="1"/>
  <c r="J2988" i="1"/>
  <c r="I2988" i="1"/>
  <c r="H2988" i="1"/>
  <c r="J3052" i="1"/>
  <c r="I3052" i="1"/>
  <c r="H3052" i="1"/>
  <c r="J3116" i="1"/>
  <c r="I3116" i="1"/>
  <c r="H3116" i="1"/>
  <c r="J3180" i="1"/>
  <c r="I3180" i="1"/>
  <c r="H3180" i="1"/>
  <c r="J3244" i="1"/>
  <c r="I3244" i="1"/>
  <c r="H3244" i="1"/>
  <c r="J3308" i="1"/>
  <c r="I3308" i="1"/>
  <c r="H3308" i="1"/>
  <c r="J3372" i="1"/>
  <c r="I3372" i="1"/>
  <c r="H3372" i="1"/>
  <c r="J3436" i="1"/>
  <c r="I3436" i="1"/>
  <c r="H3436" i="1"/>
  <c r="J3500" i="1"/>
  <c r="I3500" i="1"/>
  <c r="H3500" i="1"/>
  <c r="J3564" i="1"/>
  <c r="I3564" i="1"/>
  <c r="H3564" i="1"/>
  <c r="J3625" i="1"/>
  <c r="I3625" i="1"/>
  <c r="H3625" i="1"/>
  <c r="H3689" i="1"/>
  <c r="J3689" i="1"/>
  <c r="I3689" i="1"/>
  <c r="J3751" i="1"/>
  <c r="I3751" i="1"/>
  <c r="H3751" i="1"/>
  <c r="J3814" i="1"/>
  <c r="I3814" i="1"/>
  <c r="H3814" i="1"/>
  <c r="J3885" i="1"/>
  <c r="H3885" i="1"/>
  <c r="I3885" i="1"/>
  <c r="J3948" i="1"/>
  <c r="I3948" i="1"/>
  <c r="H3948" i="1"/>
  <c r="J4011" i="1"/>
  <c r="I4011" i="1"/>
  <c r="H4011" i="1"/>
  <c r="J4072" i="1"/>
  <c r="I4072" i="1"/>
  <c r="H4072" i="1"/>
  <c r="J4135" i="1"/>
  <c r="I4135" i="1"/>
  <c r="H4135" i="1"/>
  <c r="J4206" i="1"/>
  <c r="I4206" i="1"/>
  <c r="H4206" i="1"/>
  <c r="J4274" i="1"/>
  <c r="I4274" i="1"/>
  <c r="H4274" i="1"/>
  <c r="J4337" i="1"/>
  <c r="I4337" i="1"/>
  <c r="H4337" i="1"/>
  <c r="J4400" i="1"/>
  <c r="I4400" i="1"/>
  <c r="H4400" i="1"/>
  <c r="J4463" i="1"/>
  <c r="I4463" i="1"/>
  <c r="H4463" i="1"/>
  <c r="J4527" i="1"/>
  <c r="I4527" i="1"/>
  <c r="H4527" i="1"/>
  <c r="J4591" i="1"/>
  <c r="I4591" i="1"/>
  <c r="H4591" i="1"/>
  <c r="J4655" i="1"/>
  <c r="I4655" i="1"/>
  <c r="H4655" i="1"/>
  <c r="J4719" i="1"/>
  <c r="I4719" i="1"/>
  <c r="H4719" i="1"/>
  <c r="J4783" i="1"/>
  <c r="I4783" i="1"/>
  <c r="H4783" i="1"/>
  <c r="J4847" i="1"/>
  <c r="I4847" i="1"/>
  <c r="H4847" i="1"/>
  <c r="J4911" i="1"/>
  <c r="I4911" i="1"/>
  <c r="H4911" i="1"/>
  <c r="J4975" i="1"/>
  <c r="I4975" i="1"/>
  <c r="H4975" i="1"/>
  <c r="J5039" i="1"/>
  <c r="I5039" i="1"/>
  <c r="H5039" i="1"/>
  <c r="J5103" i="1"/>
  <c r="I5103" i="1"/>
  <c r="H5103" i="1"/>
  <c r="J5167" i="1"/>
  <c r="I5167" i="1"/>
  <c r="H5167" i="1"/>
  <c r="J5231" i="1"/>
  <c r="I5231" i="1"/>
  <c r="H5231" i="1"/>
  <c r="J5295" i="1"/>
  <c r="I5295" i="1"/>
  <c r="H5295" i="1"/>
  <c r="J5358" i="1"/>
  <c r="I5358" i="1"/>
  <c r="H5358" i="1"/>
  <c r="J5422" i="1"/>
  <c r="I5422" i="1"/>
  <c r="H5422" i="1"/>
  <c r="J5486" i="1"/>
  <c r="I5486" i="1"/>
  <c r="H5486" i="1"/>
  <c r="J5550" i="1"/>
  <c r="I5550" i="1"/>
  <c r="H5550" i="1"/>
  <c r="J5614" i="1"/>
  <c r="I5614" i="1"/>
  <c r="H5614" i="1"/>
  <c r="J5678" i="1"/>
  <c r="I5678" i="1"/>
  <c r="H5678" i="1"/>
  <c r="J5742" i="1"/>
  <c r="I5742" i="1"/>
  <c r="H5742" i="1"/>
  <c r="J5806" i="1"/>
  <c r="I5806" i="1"/>
  <c r="H5806" i="1"/>
  <c r="J5870" i="1"/>
  <c r="I5870" i="1"/>
  <c r="H5870" i="1"/>
  <c r="J5934" i="1"/>
  <c r="I5934" i="1"/>
  <c r="H5934" i="1"/>
  <c r="J5998" i="1"/>
  <c r="I5998" i="1"/>
  <c r="H5998" i="1"/>
  <c r="J6060" i="1"/>
  <c r="I6060" i="1"/>
  <c r="H6060" i="1"/>
  <c r="J6124" i="1"/>
  <c r="I6124" i="1"/>
  <c r="H6124" i="1"/>
  <c r="J6195" i="1"/>
  <c r="I6195" i="1"/>
  <c r="H6195" i="1"/>
  <c r="J6320" i="1"/>
  <c r="I6320" i="1"/>
  <c r="H6320" i="1"/>
  <c r="J6554" i="1"/>
  <c r="I6554" i="1"/>
  <c r="H6554" i="1"/>
  <c r="J6808" i="1"/>
  <c r="I6808" i="1"/>
  <c r="H6808" i="1"/>
  <c r="J7292" i="1"/>
  <c r="I7292" i="1"/>
  <c r="H7292" i="1"/>
  <c r="J7805" i="1"/>
  <c r="I7805" i="1"/>
  <c r="H7805" i="1"/>
  <c r="J1293" i="1"/>
  <c r="I1293" i="1"/>
  <c r="H1293" i="1"/>
  <c r="J1357" i="1"/>
  <c r="I1357" i="1"/>
  <c r="H1357" i="1"/>
  <c r="J1421" i="1"/>
  <c r="I1421" i="1"/>
  <c r="H1421" i="1"/>
  <c r="J1485" i="1"/>
  <c r="I1485" i="1"/>
  <c r="H1485" i="1"/>
  <c r="J1549" i="1"/>
  <c r="I1549" i="1"/>
  <c r="H1549" i="1"/>
  <c r="J1613" i="1"/>
  <c r="I1613" i="1"/>
  <c r="H1613" i="1"/>
  <c r="J1677" i="1"/>
  <c r="I1677" i="1"/>
  <c r="H1677" i="1"/>
  <c r="J1741" i="1"/>
  <c r="I1741" i="1"/>
  <c r="H1741" i="1"/>
  <c r="J1805" i="1"/>
  <c r="H1805" i="1"/>
  <c r="I1805" i="1"/>
  <c r="J1869" i="1"/>
  <c r="I1869" i="1"/>
  <c r="H1869" i="1"/>
  <c r="J1933" i="1"/>
  <c r="I1933" i="1"/>
  <c r="H1933" i="1"/>
  <c r="J1997" i="1"/>
  <c r="I1997" i="1"/>
  <c r="H1997" i="1"/>
  <c r="J2060" i="1"/>
  <c r="I2060" i="1"/>
  <c r="H2060" i="1"/>
  <c r="J2123" i="1"/>
  <c r="I2123" i="1"/>
  <c r="H2123" i="1"/>
  <c r="J2187" i="1"/>
  <c r="I2187" i="1"/>
  <c r="H2187" i="1"/>
  <c r="I2251" i="1"/>
  <c r="J2251" i="1"/>
  <c r="H2251" i="1"/>
  <c r="J2315" i="1"/>
  <c r="I2315" i="1"/>
  <c r="H2315" i="1"/>
  <c r="J2377" i="1"/>
  <c r="I2377" i="1"/>
  <c r="H2377" i="1"/>
  <c r="J2440" i="1"/>
  <c r="I2440" i="1"/>
  <c r="H2440" i="1"/>
  <c r="J2504" i="1"/>
  <c r="I2504" i="1"/>
  <c r="H2504" i="1"/>
  <c r="J2567" i="1"/>
  <c r="I2567" i="1"/>
  <c r="H2567" i="1"/>
  <c r="J2631" i="1"/>
  <c r="I2631" i="1"/>
  <c r="H2631" i="1"/>
  <c r="J2694" i="1"/>
  <c r="I2694" i="1"/>
  <c r="H2694" i="1"/>
  <c r="J2758" i="1"/>
  <c r="I2758" i="1"/>
  <c r="H2758" i="1"/>
  <c r="J2821" i="1"/>
  <c r="I2821" i="1"/>
  <c r="H2821" i="1"/>
  <c r="J2885" i="1"/>
  <c r="I2885" i="1"/>
  <c r="H2885" i="1"/>
  <c r="J2949" i="1"/>
  <c r="I2949" i="1"/>
  <c r="H2949" i="1"/>
  <c r="J3013" i="1"/>
  <c r="I3013" i="1"/>
  <c r="H3013" i="1"/>
  <c r="J3077" i="1"/>
  <c r="I3077" i="1"/>
  <c r="H3077" i="1"/>
  <c r="J3141" i="1"/>
  <c r="I3141" i="1"/>
  <c r="H3141" i="1"/>
  <c r="J3205" i="1"/>
  <c r="I3205" i="1"/>
  <c r="H3205" i="1"/>
  <c r="J3269" i="1"/>
  <c r="I3269" i="1"/>
  <c r="H3269" i="1"/>
  <c r="J3333" i="1"/>
  <c r="I3333" i="1"/>
  <c r="H3333" i="1"/>
  <c r="J3397" i="1"/>
  <c r="I3397" i="1"/>
  <c r="H3397" i="1"/>
  <c r="J3461" i="1"/>
  <c r="I3461" i="1"/>
  <c r="H3461" i="1"/>
  <c r="J3525" i="1"/>
  <c r="I3525" i="1"/>
  <c r="H3525" i="1"/>
  <c r="J3588" i="1"/>
  <c r="I3588" i="1"/>
  <c r="H3588" i="1"/>
  <c r="J3650" i="1"/>
  <c r="I3650" i="1"/>
  <c r="H3650" i="1"/>
  <c r="I3714" i="1"/>
  <c r="H3714" i="1"/>
  <c r="J3714" i="1"/>
  <c r="J3783" i="1"/>
  <c r="I3783" i="1"/>
  <c r="H3783" i="1"/>
  <c r="J3846" i="1"/>
  <c r="I3846" i="1"/>
  <c r="H3846" i="1"/>
  <c r="J3909" i="1"/>
  <c r="I3909" i="1"/>
  <c r="H3909" i="1"/>
  <c r="J3972" i="1"/>
  <c r="I3972" i="1"/>
  <c r="H3972" i="1"/>
  <c r="J4042" i="1"/>
  <c r="I4042" i="1"/>
  <c r="H4042" i="1"/>
  <c r="J4104" i="1"/>
  <c r="I4104" i="1"/>
  <c r="H4104" i="1"/>
  <c r="J4167" i="1"/>
  <c r="I4167" i="1"/>
  <c r="H4167" i="1"/>
  <c r="J4231" i="1"/>
  <c r="I4231" i="1"/>
  <c r="H4231" i="1"/>
  <c r="J4291" i="1"/>
  <c r="I4291" i="1"/>
  <c r="H4291" i="1"/>
  <c r="J4354" i="1"/>
  <c r="I4354" i="1"/>
  <c r="H4354" i="1"/>
  <c r="J4417" i="1"/>
  <c r="I4417" i="1"/>
  <c r="H4417" i="1"/>
  <c r="J4480" i="1"/>
  <c r="I4480" i="1"/>
  <c r="H4480" i="1"/>
  <c r="J4544" i="1"/>
  <c r="I4544" i="1"/>
  <c r="H4544" i="1"/>
  <c r="J4608" i="1"/>
  <c r="I4608" i="1"/>
  <c r="H4608" i="1"/>
  <c r="J4672" i="1"/>
  <c r="I4672" i="1"/>
  <c r="H4672" i="1"/>
  <c r="J4736" i="1"/>
  <c r="I4736" i="1"/>
  <c r="H4736" i="1"/>
  <c r="J4800" i="1"/>
  <c r="I4800" i="1"/>
  <c r="H4800" i="1"/>
  <c r="J4864" i="1"/>
  <c r="I4864" i="1"/>
  <c r="H4864" i="1"/>
  <c r="J4928" i="1"/>
  <c r="I4928" i="1"/>
  <c r="H4928" i="1"/>
  <c r="J4992" i="1"/>
  <c r="I4992" i="1"/>
  <c r="H4992" i="1"/>
  <c r="J5056" i="1"/>
  <c r="I5056" i="1"/>
  <c r="H5056" i="1"/>
  <c r="J5120" i="1"/>
  <c r="I5120" i="1"/>
  <c r="H5120" i="1"/>
  <c r="J5184" i="1"/>
  <c r="I5184" i="1"/>
  <c r="H5184" i="1"/>
  <c r="J5248" i="1"/>
  <c r="I5248" i="1"/>
  <c r="H5248" i="1"/>
  <c r="J5312" i="1"/>
  <c r="I5312" i="1"/>
  <c r="H5312" i="1"/>
  <c r="J5375" i="1"/>
  <c r="I5375" i="1"/>
  <c r="H5375" i="1"/>
  <c r="J5439" i="1"/>
  <c r="I5439" i="1"/>
  <c r="H5439" i="1"/>
  <c r="J5503" i="1"/>
  <c r="I5503" i="1"/>
  <c r="H5503" i="1"/>
  <c r="J5567" i="1"/>
  <c r="I5567" i="1"/>
  <c r="H5567" i="1"/>
  <c r="J5631" i="1"/>
  <c r="I5631" i="1"/>
  <c r="H5631" i="1"/>
  <c r="J5695" i="1"/>
  <c r="I5695" i="1"/>
  <c r="H5695" i="1"/>
  <c r="J5759" i="1"/>
  <c r="I5759" i="1"/>
  <c r="H5759" i="1"/>
  <c r="J5823" i="1"/>
  <c r="I5823" i="1"/>
  <c r="H5823" i="1"/>
  <c r="J5887" i="1"/>
  <c r="I5887" i="1"/>
  <c r="H5887" i="1"/>
  <c r="J5951" i="1"/>
  <c r="I5951" i="1"/>
  <c r="H5951" i="1"/>
  <c r="J6015" i="1"/>
  <c r="I6015" i="1"/>
  <c r="H6015" i="1"/>
  <c r="J6085" i="1"/>
  <c r="I6085" i="1"/>
  <c r="H6085" i="1"/>
  <c r="J6148" i="1"/>
  <c r="I6148" i="1"/>
  <c r="H6148" i="1"/>
  <c r="J6227" i="1"/>
  <c r="I6227" i="1"/>
  <c r="H6227" i="1"/>
  <c r="J6366" i="1"/>
  <c r="I6366" i="1"/>
  <c r="H6366" i="1"/>
  <c r="J6651" i="1"/>
  <c r="I6651" i="1"/>
  <c r="H6651" i="1"/>
  <c r="J6982" i="1"/>
  <c r="I6982" i="1"/>
  <c r="H6982" i="1"/>
  <c r="J7492" i="1"/>
  <c r="I7492" i="1"/>
  <c r="H7492" i="1"/>
  <c r="J1254" i="1"/>
  <c r="I1254" i="1"/>
  <c r="H1254" i="1"/>
  <c r="J1318" i="1"/>
  <c r="I1318" i="1"/>
  <c r="H1318" i="1"/>
  <c r="J1382" i="1"/>
  <c r="I1382" i="1"/>
  <c r="H1382" i="1"/>
  <c r="J1446" i="1"/>
  <c r="I1446" i="1"/>
  <c r="H1446" i="1"/>
  <c r="J1510" i="1"/>
  <c r="I1510" i="1"/>
  <c r="H1510" i="1"/>
  <c r="J1574" i="1"/>
  <c r="I1574" i="1"/>
  <c r="H1574" i="1"/>
  <c r="J1638" i="1"/>
  <c r="I1638" i="1"/>
  <c r="H1638" i="1"/>
  <c r="J1702" i="1"/>
  <c r="I1702" i="1"/>
  <c r="H1702" i="1"/>
  <c r="J1766" i="1"/>
  <c r="I1766" i="1"/>
  <c r="H1766" i="1"/>
  <c r="J1830" i="1"/>
  <c r="I1830" i="1"/>
  <c r="H1830" i="1"/>
  <c r="J1894" i="1"/>
  <c r="I1894" i="1"/>
  <c r="H1894" i="1"/>
  <c r="J1958" i="1"/>
  <c r="I1958" i="1"/>
  <c r="H1958" i="1"/>
  <c r="J2021" i="1"/>
  <c r="I2021" i="1"/>
  <c r="H2021" i="1"/>
  <c r="J2084" i="1"/>
  <c r="I2084" i="1"/>
  <c r="H2084" i="1"/>
  <c r="J2148" i="1"/>
  <c r="I2148" i="1"/>
  <c r="H2148" i="1"/>
  <c r="J2212" i="1"/>
  <c r="I2212" i="1"/>
  <c r="H2212" i="1"/>
  <c r="J2276" i="1"/>
  <c r="I2276" i="1"/>
  <c r="H2276" i="1"/>
  <c r="J2339" i="1"/>
  <c r="I2339" i="1"/>
  <c r="H2339" i="1"/>
  <c r="J2402" i="1"/>
  <c r="I2402" i="1"/>
  <c r="H2402" i="1"/>
  <c r="J2465" i="1"/>
  <c r="I2465" i="1"/>
  <c r="H2465" i="1"/>
  <c r="J2529" i="1"/>
  <c r="I2529" i="1"/>
  <c r="H2529" i="1"/>
  <c r="J2592" i="1"/>
  <c r="I2592" i="1"/>
  <c r="H2592" i="1"/>
  <c r="J2655" i="1"/>
  <c r="I2655" i="1"/>
  <c r="H2655" i="1"/>
  <c r="J2719" i="1"/>
  <c r="I2719" i="1"/>
  <c r="H2719" i="1"/>
  <c r="J2782" i="1"/>
  <c r="I2782" i="1"/>
  <c r="H2782" i="1"/>
  <c r="J2846" i="1"/>
  <c r="I2846" i="1"/>
  <c r="H2846" i="1"/>
  <c r="J2910" i="1"/>
  <c r="I2910" i="1"/>
  <c r="H2910" i="1"/>
  <c r="J2974" i="1"/>
  <c r="I2974" i="1"/>
  <c r="H2974" i="1"/>
  <c r="J3038" i="1"/>
  <c r="I3038" i="1"/>
  <c r="H3038" i="1"/>
  <c r="J3102" i="1"/>
  <c r="I3102" i="1"/>
  <c r="H3102" i="1"/>
  <c r="J3166" i="1"/>
  <c r="I3166" i="1"/>
  <c r="H3166" i="1"/>
  <c r="J3230" i="1"/>
  <c r="I3230" i="1"/>
  <c r="H3230" i="1"/>
  <c r="J3294" i="1"/>
  <c r="I3294" i="1"/>
  <c r="H3294" i="1"/>
  <c r="J3358" i="1"/>
  <c r="I3358" i="1"/>
  <c r="H3358" i="1"/>
  <c r="J3422" i="1"/>
  <c r="I3422" i="1"/>
  <c r="H3422" i="1"/>
  <c r="J3486" i="1"/>
  <c r="I3486" i="1"/>
  <c r="H3486" i="1"/>
  <c r="J3550" i="1"/>
  <c r="I3550" i="1"/>
  <c r="H3550" i="1"/>
  <c r="J3627" i="1"/>
  <c r="I3627" i="1"/>
  <c r="H3627" i="1"/>
  <c r="J3691" i="1"/>
  <c r="I3691" i="1"/>
  <c r="H3691" i="1"/>
  <c r="I3761" i="1"/>
  <c r="H3761" i="1"/>
  <c r="J3761" i="1"/>
  <c r="J3824" i="1"/>
  <c r="I3824" i="1"/>
  <c r="H3824" i="1"/>
  <c r="J3887" i="1"/>
  <c r="I3887" i="1"/>
  <c r="H3887" i="1"/>
  <c r="J3958" i="1"/>
  <c r="I3958" i="1"/>
  <c r="H3958" i="1"/>
  <c r="J4021" i="1"/>
  <c r="I4021" i="1"/>
  <c r="H4021" i="1"/>
  <c r="J4082" i="1"/>
  <c r="I4082" i="1"/>
  <c r="H4082" i="1"/>
  <c r="J4153" i="1"/>
  <c r="I4153" i="1"/>
  <c r="H4153" i="1"/>
  <c r="J4216" i="1"/>
  <c r="I4216" i="1"/>
  <c r="H4216" i="1"/>
  <c r="J4276" i="1"/>
  <c r="H4276" i="1"/>
  <c r="I4276" i="1"/>
  <c r="J4339" i="1"/>
  <c r="I4339" i="1"/>
  <c r="H4339" i="1"/>
  <c r="I4410" i="1"/>
  <c r="J4410" i="1"/>
  <c r="H4410" i="1"/>
  <c r="J4473" i="1"/>
  <c r="I4473" i="1"/>
  <c r="H4473" i="1"/>
  <c r="J4537" i="1"/>
  <c r="I4537" i="1"/>
  <c r="H4537" i="1"/>
  <c r="J4601" i="1"/>
  <c r="I4601" i="1"/>
  <c r="H4601" i="1"/>
  <c r="J4665" i="1"/>
  <c r="I4665" i="1"/>
  <c r="H4665" i="1"/>
  <c r="J4729" i="1"/>
  <c r="I4729" i="1"/>
  <c r="H4729" i="1"/>
  <c r="J4793" i="1"/>
  <c r="I4793" i="1"/>
  <c r="H4793" i="1"/>
  <c r="J4857" i="1"/>
  <c r="I4857" i="1"/>
  <c r="H4857" i="1"/>
  <c r="J4921" i="1"/>
  <c r="I4921" i="1"/>
  <c r="H4921" i="1"/>
  <c r="J4985" i="1"/>
  <c r="I4985" i="1"/>
  <c r="H4985" i="1"/>
  <c r="J5049" i="1"/>
  <c r="I5049" i="1"/>
  <c r="H5049" i="1"/>
  <c r="J5113" i="1"/>
  <c r="I5113" i="1"/>
  <c r="H5113" i="1"/>
  <c r="J5177" i="1"/>
  <c r="I5177" i="1"/>
  <c r="H5177" i="1"/>
  <c r="J5241" i="1"/>
  <c r="I5241" i="1"/>
  <c r="H5241" i="1"/>
  <c r="J5305" i="1"/>
  <c r="I5305" i="1"/>
  <c r="H5305" i="1"/>
  <c r="I5368" i="1"/>
  <c r="J5368" i="1"/>
  <c r="H5368" i="1"/>
  <c r="J5432" i="1"/>
  <c r="I5432" i="1"/>
  <c r="H5432" i="1"/>
  <c r="J5496" i="1"/>
  <c r="I5496" i="1"/>
  <c r="H5496" i="1"/>
  <c r="J5560" i="1"/>
  <c r="I5560" i="1"/>
  <c r="H5560" i="1"/>
  <c r="J5624" i="1"/>
  <c r="I5624" i="1"/>
  <c r="H5624" i="1"/>
  <c r="J5688" i="1"/>
  <c r="I5688" i="1"/>
  <c r="H5688" i="1"/>
  <c r="J5752" i="1"/>
  <c r="I5752" i="1"/>
  <c r="H5752" i="1"/>
  <c r="J5816" i="1"/>
  <c r="I5816" i="1"/>
  <c r="H5816" i="1"/>
  <c r="J5880" i="1"/>
  <c r="I5880" i="1"/>
  <c r="H5880" i="1"/>
  <c r="J5944" i="1"/>
  <c r="I5944" i="1"/>
  <c r="H5944" i="1"/>
  <c r="J6008" i="1"/>
  <c r="I6008" i="1"/>
  <c r="H6008" i="1"/>
  <c r="J6078" i="1"/>
  <c r="I6078" i="1"/>
  <c r="H6078" i="1"/>
  <c r="J6141" i="1"/>
  <c r="I6141" i="1"/>
  <c r="H6141" i="1"/>
  <c r="J6212" i="1"/>
  <c r="I6212" i="1"/>
  <c r="H6212" i="1"/>
  <c r="J6340" i="1"/>
  <c r="I6340" i="1"/>
  <c r="H6340" i="1"/>
  <c r="J6593" i="1"/>
  <c r="I6593" i="1"/>
  <c r="H6593" i="1"/>
  <c r="J6862" i="1"/>
  <c r="I6862" i="1"/>
  <c r="H6862" i="1"/>
  <c r="J7372" i="1"/>
  <c r="I7372" i="1"/>
  <c r="H7372" i="1"/>
  <c r="J1239" i="1"/>
  <c r="I1239" i="1"/>
  <c r="H1239" i="1"/>
  <c r="J1303" i="1"/>
  <c r="I1303" i="1"/>
  <c r="H1303" i="1"/>
  <c r="J1367" i="1"/>
  <c r="I1367" i="1"/>
  <c r="H1367" i="1"/>
  <c r="J1431" i="1"/>
  <c r="I1431" i="1"/>
  <c r="H1431" i="1"/>
  <c r="J1495" i="1"/>
  <c r="I1495" i="1"/>
  <c r="H1495" i="1"/>
  <c r="J1559" i="1"/>
  <c r="I1559" i="1"/>
  <c r="H1559" i="1"/>
  <c r="J1623" i="1"/>
  <c r="I1623" i="1"/>
  <c r="H1623" i="1"/>
  <c r="J1687" i="1"/>
  <c r="I1687" i="1"/>
  <c r="H1687" i="1"/>
  <c r="J1751" i="1"/>
  <c r="I1751" i="1"/>
  <c r="H1751" i="1"/>
  <c r="J1815" i="1"/>
  <c r="I1815" i="1"/>
  <c r="H1815" i="1"/>
  <c r="J1879" i="1"/>
  <c r="I1879" i="1"/>
  <c r="H1879" i="1"/>
  <c r="J1943" i="1"/>
  <c r="I1943" i="1"/>
  <c r="H1943" i="1"/>
  <c r="J2006" i="1"/>
  <c r="I2006" i="1"/>
  <c r="H2006" i="1"/>
  <c r="J2070" i="1"/>
  <c r="I2070" i="1"/>
  <c r="H2070" i="1"/>
  <c r="J2133" i="1"/>
  <c r="I2133" i="1"/>
  <c r="H2133" i="1"/>
  <c r="J2197" i="1"/>
  <c r="I2197" i="1"/>
  <c r="H2197" i="1"/>
  <c r="J2261" i="1"/>
  <c r="I2261" i="1"/>
  <c r="H2261" i="1"/>
  <c r="J2325" i="1"/>
  <c r="I2325" i="1"/>
  <c r="H2325" i="1"/>
  <c r="J2387" i="1"/>
  <c r="I2387" i="1"/>
  <c r="H2387" i="1"/>
  <c r="J2450" i="1"/>
  <c r="I2450" i="1"/>
  <c r="H2450" i="1"/>
  <c r="J2514" i="1"/>
  <c r="I2514" i="1"/>
  <c r="H2514" i="1"/>
  <c r="J2577" i="1"/>
  <c r="H2577" i="1"/>
  <c r="I2577" i="1"/>
  <c r="J2641" i="1"/>
  <c r="I2641" i="1"/>
  <c r="H2641" i="1"/>
  <c r="J2704" i="1"/>
  <c r="I2704" i="1"/>
  <c r="H2704" i="1"/>
  <c r="J2768" i="1"/>
  <c r="I2768" i="1"/>
  <c r="H2768" i="1"/>
  <c r="J2831" i="1"/>
  <c r="I2831" i="1"/>
  <c r="H2831" i="1"/>
  <c r="J2895" i="1"/>
  <c r="I2895" i="1"/>
  <c r="H2895" i="1"/>
  <c r="J2959" i="1"/>
  <c r="I2959" i="1"/>
  <c r="H2959" i="1"/>
  <c r="J3023" i="1"/>
  <c r="I3023" i="1"/>
  <c r="H3023" i="1"/>
  <c r="J3087" i="1"/>
  <c r="I3087" i="1"/>
  <c r="H3087" i="1"/>
  <c r="J3151" i="1"/>
  <c r="I3151" i="1"/>
  <c r="H3151" i="1"/>
  <c r="J3215" i="1"/>
  <c r="I3215" i="1"/>
  <c r="H3215" i="1"/>
  <c r="J3279" i="1"/>
  <c r="I3279" i="1"/>
  <c r="H3279" i="1"/>
  <c r="J3343" i="1"/>
  <c r="I3343" i="1"/>
  <c r="H3343" i="1"/>
  <c r="J3407" i="1"/>
  <c r="I3407" i="1"/>
  <c r="H3407" i="1"/>
  <c r="J3471" i="1"/>
  <c r="I3471" i="1"/>
  <c r="H3471" i="1"/>
  <c r="J3535" i="1"/>
  <c r="I3535" i="1"/>
  <c r="H3535" i="1"/>
  <c r="J3598" i="1"/>
  <c r="I3598" i="1"/>
  <c r="H3598" i="1"/>
  <c r="J3660" i="1"/>
  <c r="I3660" i="1"/>
  <c r="H3660" i="1"/>
  <c r="J3723" i="1"/>
  <c r="I3723" i="1"/>
  <c r="H3723" i="1"/>
  <c r="J3785" i="1"/>
  <c r="I3785" i="1"/>
  <c r="H3785" i="1"/>
  <c r="J3848" i="1"/>
  <c r="I3848" i="1"/>
  <c r="H3848" i="1"/>
  <c r="J3911" i="1"/>
  <c r="I3911" i="1"/>
  <c r="H3911" i="1"/>
  <c r="J3982" i="1"/>
  <c r="I3982" i="1"/>
  <c r="H3982" i="1"/>
  <c r="J4044" i="1"/>
  <c r="I4044" i="1"/>
  <c r="H4044" i="1"/>
  <c r="J4106" i="1"/>
  <c r="I4106" i="1"/>
  <c r="H4106" i="1"/>
  <c r="J4169" i="1"/>
  <c r="I4169" i="1"/>
  <c r="H4169" i="1"/>
  <c r="J4233" i="1"/>
  <c r="I4233" i="1"/>
  <c r="H4233" i="1"/>
  <c r="J4293" i="1"/>
  <c r="I4293" i="1"/>
  <c r="H4293" i="1"/>
  <c r="J4356" i="1"/>
  <c r="I4356" i="1"/>
  <c r="H4356" i="1"/>
  <c r="J4419" i="1"/>
  <c r="I4419" i="1"/>
  <c r="H4419" i="1"/>
  <c r="J4482" i="1"/>
  <c r="I4482" i="1"/>
  <c r="H4482" i="1"/>
  <c r="J4546" i="1"/>
  <c r="I4546" i="1"/>
  <c r="H4546" i="1"/>
  <c r="J4610" i="1"/>
  <c r="I4610" i="1"/>
  <c r="H4610" i="1"/>
  <c r="J4674" i="1"/>
  <c r="I4674" i="1"/>
  <c r="H4674" i="1"/>
  <c r="J4738" i="1"/>
  <c r="I4738" i="1"/>
  <c r="H4738" i="1"/>
  <c r="J4802" i="1"/>
  <c r="I4802" i="1"/>
  <c r="H4802" i="1"/>
  <c r="J4866" i="1"/>
  <c r="I4866" i="1"/>
  <c r="H4866" i="1"/>
  <c r="J4930" i="1"/>
  <c r="I4930" i="1"/>
  <c r="H4930" i="1"/>
  <c r="J4994" i="1"/>
  <c r="I4994" i="1"/>
  <c r="H4994" i="1"/>
  <c r="J5058" i="1"/>
  <c r="I5058" i="1"/>
  <c r="H5058" i="1"/>
  <c r="J5122" i="1"/>
  <c r="I5122" i="1"/>
  <c r="H5122" i="1"/>
  <c r="J5186" i="1"/>
  <c r="I5186" i="1"/>
  <c r="H5186" i="1"/>
  <c r="J5250" i="1"/>
  <c r="I5250" i="1"/>
  <c r="H5250" i="1"/>
  <c r="J5314" i="1"/>
  <c r="I5314" i="1"/>
  <c r="H5314" i="1"/>
  <c r="J5377" i="1"/>
  <c r="I5377" i="1"/>
  <c r="H5377" i="1"/>
  <c r="J5441" i="1"/>
  <c r="I5441" i="1"/>
  <c r="H5441" i="1"/>
  <c r="J5505" i="1"/>
  <c r="I5505" i="1"/>
  <c r="H5505" i="1"/>
  <c r="J5569" i="1"/>
  <c r="I5569" i="1"/>
  <c r="H5569" i="1"/>
  <c r="J5633" i="1"/>
  <c r="I5633" i="1"/>
  <c r="H5633" i="1"/>
  <c r="J5697" i="1"/>
  <c r="I5697" i="1"/>
  <c r="H5697" i="1"/>
  <c r="J5761" i="1"/>
  <c r="I5761" i="1"/>
  <c r="H5761" i="1"/>
  <c r="J5825" i="1"/>
  <c r="I5825" i="1"/>
  <c r="H5825" i="1"/>
  <c r="J5889" i="1"/>
  <c r="I5889" i="1"/>
  <c r="H5889" i="1"/>
  <c r="J5953" i="1"/>
  <c r="I5953" i="1"/>
  <c r="H5953" i="1"/>
  <c r="J6017" i="1"/>
  <c r="I6017" i="1"/>
  <c r="H6017" i="1"/>
  <c r="J6079" i="1"/>
  <c r="I6079" i="1"/>
  <c r="H6079" i="1"/>
  <c r="J6142" i="1"/>
  <c r="I6142" i="1"/>
  <c r="H6142" i="1"/>
  <c r="J6214" i="1"/>
  <c r="I6214" i="1"/>
  <c r="H6214" i="1"/>
  <c r="J6342" i="1"/>
  <c r="I6342" i="1"/>
  <c r="H6342" i="1"/>
  <c r="I6595" i="1"/>
  <c r="H6595" i="1"/>
  <c r="J6595" i="1"/>
  <c r="I6870" i="1"/>
  <c r="H6870" i="1"/>
  <c r="J6870" i="1"/>
  <c r="J7380" i="1"/>
  <c r="I7380" i="1"/>
  <c r="H7380" i="1"/>
  <c r="J6347" i="1"/>
  <c r="I6347" i="1"/>
  <c r="H6347" i="1"/>
  <c r="J6410" i="1"/>
  <c r="I6410" i="1"/>
  <c r="H6410" i="1"/>
  <c r="J6473" i="1"/>
  <c r="I6473" i="1"/>
  <c r="H6473" i="1"/>
  <c r="J6537" i="1"/>
  <c r="I6537" i="1"/>
  <c r="H6537" i="1"/>
  <c r="J6600" i="1"/>
  <c r="I6600" i="1"/>
  <c r="H6600" i="1"/>
  <c r="J6664" i="1"/>
  <c r="I6664" i="1"/>
  <c r="H6664" i="1"/>
  <c r="J6728" i="1"/>
  <c r="I6728" i="1"/>
  <c r="H6728" i="1"/>
  <c r="J6792" i="1"/>
  <c r="I6792" i="1"/>
  <c r="H6792" i="1"/>
  <c r="J6853" i="1"/>
  <c r="I6853" i="1"/>
  <c r="H6853" i="1"/>
  <c r="J6917" i="1"/>
  <c r="I6917" i="1"/>
  <c r="H6917" i="1"/>
  <c r="J6981" i="1"/>
  <c r="I6981" i="1"/>
  <c r="H6981" i="1"/>
  <c r="J7045" i="1"/>
  <c r="I7045" i="1"/>
  <c r="H7045" i="1"/>
  <c r="J7109" i="1"/>
  <c r="I7109" i="1"/>
  <c r="H7109" i="1"/>
  <c r="J7172" i="1"/>
  <c r="I7172" i="1"/>
  <c r="H7172" i="1"/>
  <c r="J7236" i="1"/>
  <c r="I7236" i="1"/>
  <c r="H7236" i="1"/>
  <c r="J7299" i="1"/>
  <c r="I7299" i="1"/>
  <c r="H7299" i="1"/>
  <c r="J7363" i="1"/>
  <c r="I7363" i="1"/>
  <c r="H7363" i="1"/>
  <c r="J7427" i="1"/>
  <c r="I7427" i="1"/>
  <c r="H7427" i="1"/>
  <c r="J7491" i="1"/>
  <c r="I7491" i="1"/>
  <c r="H7491" i="1"/>
  <c r="J7554" i="1"/>
  <c r="I7554" i="1"/>
  <c r="H7554" i="1"/>
  <c r="J7618" i="1"/>
  <c r="I7618" i="1"/>
  <c r="H7618" i="1"/>
  <c r="J7682" i="1"/>
  <c r="I7682" i="1"/>
  <c r="H7682" i="1"/>
  <c r="J7746" i="1"/>
  <c r="I7746" i="1"/>
  <c r="H7746" i="1"/>
  <c r="J7815" i="1"/>
  <c r="I7815" i="1"/>
  <c r="H7815" i="1"/>
  <c r="J6229" i="1"/>
  <c r="I6229" i="1"/>
  <c r="H6229" i="1"/>
  <c r="J6293" i="1"/>
  <c r="I6293" i="1"/>
  <c r="H6293" i="1"/>
  <c r="J6357" i="1"/>
  <c r="I6357" i="1"/>
  <c r="H6357" i="1"/>
  <c r="J6420" i="1"/>
  <c r="I6420" i="1"/>
  <c r="H6420" i="1"/>
  <c r="I6483" i="1"/>
  <c r="J6483" i="1"/>
  <c r="H6483" i="1"/>
  <c r="J6547" i="1"/>
  <c r="I6547" i="1"/>
  <c r="H6547" i="1"/>
  <c r="J6610" i="1"/>
  <c r="I6610" i="1"/>
  <c r="H6610" i="1"/>
  <c r="J6674" i="1"/>
  <c r="I6674" i="1"/>
  <c r="H6674" i="1"/>
  <c r="J6738" i="1"/>
  <c r="I6738" i="1"/>
  <c r="H6738" i="1"/>
  <c r="J6802" i="1"/>
  <c r="I6802" i="1"/>
  <c r="H6802" i="1"/>
  <c r="J6863" i="1"/>
  <c r="I6863" i="1"/>
  <c r="H6863" i="1"/>
  <c r="J6927" i="1"/>
  <c r="I6927" i="1"/>
  <c r="H6927" i="1"/>
  <c r="J6991" i="1"/>
  <c r="I6991" i="1"/>
  <c r="H6991" i="1"/>
  <c r="J7055" i="1"/>
  <c r="I7055" i="1"/>
  <c r="H7055" i="1"/>
  <c r="J7119" i="1"/>
  <c r="I7119" i="1"/>
  <c r="H7119" i="1"/>
  <c r="J7182" i="1"/>
  <c r="I7182" i="1"/>
  <c r="H7182" i="1"/>
  <c r="J7246" i="1"/>
  <c r="I7246" i="1"/>
  <c r="H7246" i="1"/>
  <c r="J7309" i="1"/>
  <c r="I7309" i="1"/>
  <c r="H7309" i="1"/>
  <c r="J7373" i="1"/>
  <c r="I7373" i="1"/>
  <c r="H7373" i="1"/>
  <c r="J7437" i="1"/>
  <c r="I7437" i="1"/>
  <c r="H7437" i="1"/>
  <c r="J7501" i="1"/>
  <c r="I7501" i="1"/>
  <c r="H7501" i="1"/>
  <c r="J7564" i="1"/>
  <c r="I7564" i="1"/>
  <c r="H7564" i="1"/>
  <c r="J7628" i="1"/>
  <c r="I7628" i="1"/>
  <c r="H7628" i="1"/>
  <c r="J7692" i="1"/>
  <c r="I7692" i="1"/>
  <c r="H7692" i="1"/>
  <c r="J7756" i="1"/>
  <c r="I7756" i="1"/>
  <c r="H7756" i="1"/>
  <c r="J7828" i="1"/>
  <c r="I7828" i="1"/>
  <c r="H7828" i="1"/>
  <c r="J6872" i="1"/>
  <c r="H6872" i="1"/>
  <c r="I6872" i="1"/>
  <c r="J6936" i="1"/>
  <c r="I6936" i="1"/>
  <c r="H6936" i="1"/>
  <c r="J7000" i="1"/>
  <c r="I7000" i="1"/>
  <c r="H7000" i="1"/>
  <c r="J7064" i="1"/>
  <c r="I7064" i="1"/>
  <c r="H7064" i="1"/>
  <c r="J7128" i="1"/>
  <c r="I7128" i="1"/>
  <c r="H7128" i="1"/>
  <c r="J7191" i="1"/>
  <c r="I7191" i="1"/>
  <c r="H7191" i="1"/>
  <c r="J7254" i="1"/>
  <c r="I7254" i="1"/>
  <c r="H7254" i="1"/>
  <c r="J7318" i="1"/>
  <c r="I7318" i="1"/>
  <c r="H7318" i="1"/>
  <c r="J7382" i="1"/>
  <c r="I7382" i="1"/>
  <c r="H7382" i="1"/>
  <c r="J7446" i="1"/>
  <c r="I7446" i="1"/>
  <c r="H7446" i="1"/>
  <c r="J7510" i="1"/>
  <c r="I7510" i="1"/>
  <c r="H7510" i="1"/>
  <c r="J7573" i="1"/>
  <c r="I7573" i="1"/>
  <c r="H7573" i="1"/>
  <c r="J7637" i="1"/>
  <c r="I7637" i="1"/>
  <c r="H7637" i="1"/>
  <c r="J7701" i="1"/>
  <c r="I7701" i="1"/>
  <c r="H7701" i="1"/>
  <c r="J7765" i="1"/>
  <c r="I7765" i="1"/>
  <c r="H7765" i="1"/>
  <c r="J7840" i="1"/>
  <c r="I7840" i="1"/>
  <c r="H7840" i="1"/>
  <c r="J6255" i="1"/>
  <c r="I6255" i="1"/>
  <c r="H6255" i="1"/>
  <c r="J6319" i="1"/>
  <c r="I6319" i="1"/>
  <c r="H6319" i="1"/>
  <c r="J6383" i="1"/>
  <c r="I6383" i="1"/>
  <c r="H6383" i="1"/>
  <c r="J6445" i="1"/>
  <c r="I6445" i="1"/>
  <c r="H6445" i="1"/>
  <c r="J6509" i="1"/>
  <c r="I6509" i="1"/>
  <c r="H6509" i="1"/>
  <c r="J6573" i="1"/>
  <c r="I6573" i="1"/>
  <c r="H6573" i="1"/>
  <c r="J6636" i="1"/>
  <c r="I6636" i="1"/>
  <c r="H6636" i="1"/>
  <c r="J6700" i="1"/>
  <c r="I6700" i="1"/>
  <c r="H6700" i="1"/>
  <c r="J6764" i="1"/>
  <c r="I6764" i="1"/>
  <c r="H6764" i="1"/>
  <c r="J6826" i="1"/>
  <c r="I6826" i="1"/>
  <c r="H6826" i="1"/>
  <c r="J6889" i="1"/>
  <c r="I6889" i="1"/>
  <c r="H6889" i="1"/>
  <c r="J6953" i="1"/>
  <c r="I6953" i="1"/>
  <c r="H6953" i="1"/>
  <c r="J7017" i="1"/>
  <c r="I7017" i="1"/>
  <c r="H7017" i="1"/>
  <c r="J7081" i="1"/>
  <c r="I7081" i="1"/>
  <c r="H7081" i="1"/>
  <c r="J7144" i="1"/>
  <c r="I7144" i="1"/>
  <c r="H7144" i="1"/>
  <c r="J7208" i="1"/>
  <c r="I7208" i="1"/>
  <c r="H7208" i="1"/>
  <c r="J7279" i="1"/>
  <c r="I7279" i="1"/>
  <c r="H7279" i="1"/>
  <c r="J7343" i="1"/>
  <c r="I7343" i="1"/>
  <c r="H7343" i="1"/>
  <c r="J7407" i="1"/>
  <c r="I7407" i="1"/>
  <c r="H7407" i="1"/>
  <c r="J7471" i="1"/>
  <c r="I7471" i="1"/>
  <c r="H7471" i="1"/>
  <c r="J7534" i="1"/>
  <c r="I7534" i="1"/>
  <c r="H7534" i="1"/>
  <c r="J7598" i="1"/>
  <c r="I7598" i="1"/>
  <c r="H7598" i="1"/>
  <c r="J7662" i="1"/>
  <c r="I7662" i="1"/>
  <c r="H7662" i="1"/>
  <c r="J7726" i="1"/>
  <c r="I7726" i="1"/>
  <c r="H7726" i="1"/>
  <c r="J7790" i="1"/>
  <c r="I7790" i="1"/>
  <c r="H7790" i="1"/>
  <c r="J6360" i="1"/>
  <c r="I6360" i="1"/>
  <c r="H6360" i="1"/>
  <c r="J6430" i="1"/>
  <c r="I6430" i="1"/>
  <c r="H6430" i="1"/>
  <c r="J6494" i="1"/>
  <c r="I6494" i="1"/>
  <c r="H6494" i="1"/>
  <c r="J6558" i="1"/>
  <c r="I6558" i="1"/>
  <c r="H6558" i="1"/>
  <c r="J6621" i="1"/>
  <c r="I6621" i="1"/>
  <c r="H6621" i="1"/>
  <c r="J6685" i="1"/>
  <c r="I6685" i="1"/>
  <c r="H6685" i="1"/>
  <c r="J6749" i="1"/>
  <c r="I6749" i="1"/>
  <c r="H6749" i="1"/>
  <c r="J6812" i="1"/>
  <c r="I6812" i="1"/>
  <c r="H6812" i="1"/>
  <c r="J6874" i="1"/>
  <c r="I6874" i="1"/>
  <c r="H6874" i="1"/>
  <c r="J6938" i="1"/>
  <c r="I6938" i="1"/>
  <c r="H6938" i="1"/>
  <c r="J7002" i="1"/>
  <c r="H7002" i="1"/>
  <c r="I7002" i="1"/>
  <c r="J7066" i="1"/>
  <c r="I7066" i="1"/>
  <c r="H7066" i="1"/>
  <c r="J7130" i="1"/>
  <c r="I7130" i="1"/>
  <c r="H7130" i="1"/>
  <c r="J7193" i="1"/>
  <c r="I7193" i="1"/>
  <c r="H7193" i="1"/>
  <c r="J7256" i="1"/>
  <c r="I7256" i="1"/>
  <c r="H7256" i="1"/>
  <c r="J7320" i="1"/>
  <c r="I7320" i="1"/>
  <c r="H7320" i="1"/>
  <c r="J7384" i="1"/>
  <c r="I7384" i="1"/>
  <c r="H7384" i="1"/>
  <c r="J7448" i="1"/>
  <c r="I7448" i="1"/>
  <c r="H7448" i="1"/>
  <c r="J7512" i="1"/>
  <c r="I7512" i="1"/>
  <c r="H7512" i="1"/>
  <c r="J7575" i="1"/>
  <c r="I7575" i="1"/>
  <c r="H7575" i="1"/>
  <c r="J7639" i="1"/>
  <c r="I7639" i="1"/>
  <c r="H7639" i="1"/>
  <c r="J7703" i="1"/>
  <c r="I7703" i="1"/>
  <c r="H7703" i="1"/>
  <c r="J7767" i="1"/>
  <c r="I7767" i="1"/>
  <c r="H7767" i="1"/>
  <c r="J7843" i="1"/>
  <c r="I7843" i="1"/>
  <c r="H7843" i="1"/>
  <c r="J6257" i="1"/>
  <c r="I6257" i="1"/>
  <c r="H6257" i="1"/>
  <c r="J6321" i="1"/>
  <c r="I6321" i="1"/>
  <c r="H6321" i="1"/>
  <c r="J6385" i="1"/>
  <c r="I6385" i="1"/>
  <c r="H6385" i="1"/>
  <c r="J6455" i="1"/>
  <c r="I6455" i="1"/>
  <c r="H6455" i="1"/>
  <c r="J6519" i="1"/>
  <c r="I6519" i="1"/>
  <c r="H6519" i="1"/>
  <c r="J6583" i="1"/>
  <c r="I6583" i="1"/>
  <c r="H6583" i="1"/>
  <c r="J6646" i="1"/>
  <c r="I6646" i="1"/>
  <c r="H6646" i="1"/>
  <c r="J6710" i="1"/>
  <c r="I6710" i="1"/>
  <c r="H6710" i="1"/>
  <c r="J6774" i="1"/>
  <c r="I6774" i="1"/>
  <c r="H6774" i="1"/>
  <c r="J6843" i="1"/>
  <c r="I6843" i="1"/>
  <c r="H6843" i="1"/>
  <c r="J6907" i="1"/>
  <c r="I6907" i="1"/>
  <c r="H6907" i="1"/>
  <c r="J6971" i="1"/>
  <c r="I6971" i="1"/>
  <c r="H6971" i="1"/>
  <c r="J7035" i="1"/>
  <c r="I7035" i="1"/>
  <c r="H7035" i="1"/>
  <c r="J7099" i="1"/>
  <c r="I7099" i="1"/>
  <c r="H7099" i="1"/>
  <c r="H7170" i="1"/>
  <c r="J7170" i="1"/>
  <c r="I7170" i="1"/>
  <c r="J7234" i="1"/>
  <c r="I7234" i="1"/>
  <c r="H7234" i="1"/>
  <c r="J7297" i="1"/>
  <c r="I7297" i="1"/>
  <c r="H7297" i="1"/>
  <c r="J7361" i="1"/>
  <c r="I7361" i="1"/>
  <c r="H7361" i="1"/>
  <c r="J7425" i="1"/>
  <c r="I7425" i="1"/>
  <c r="H7425" i="1"/>
  <c r="J7489" i="1"/>
  <c r="I7489" i="1"/>
  <c r="H7489" i="1"/>
  <c r="J7552" i="1"/>
  <c r="I7552" i="1"/>
  <c r="H7552" i="1"/>
  <c r="J7616" i="1"/>
  <c r="I7616" i="1"/>
  <c r="H7616" i="1"/>
  <c r="J7680" i="1"/>
  <c r="I7680" i="1"/>
  <c r="H7680" i="1"/>
  <c r="J7744" i="1"/>
  <c r="I7744" i="1"/>
  <c r="H7744" i="1"/>
  <c r="J7812" i="1"/>
  <c r="I7812" i="1"/>
  <c r="H7812" i="1"/>
  <c r="J6234" i="1"/>
  <c r="I6234" i="1"/>
  <c r="H6234" i="1"/>
  <c r="J6298" i="1"/>
  <c r="I6298" i="1"/>
  <c r="H6298" i="1"/>
  <c r="J6362" i="1"/>
  <c r="I6362" i="1"/>
  <c r="H6362" i="1"/>
  <c r="J6424" i="1"/>
  <c r="I6424" i="1"/>
  <c r="H6424" i="1"/>
  <c r="J6488" i="1"/>
  <c r="I6488" i="1"/>
  <c r="H6488" i="1"/>
  <c r="J6552" i="1"/>
  <c r="I6552" i="1"/>
  <c r="H6552" i="1"/>
  <c r="J6615" i="1"/>
  <c r="I6615" i="1"/>
  <c r="H6615" i="1"/>
  <c r="J6679" i="1"/>
  <c r="I6679" i="1"/>
  <c r="H6679" i="1"/>
  <c r="J6743" i="1"/>
  <c r="I6743" i="1"/>
  <c r="H6743" i="1"/>
  <c r="J6814" i="1"/>
  <c r="I6814" i="1"/>
  <c r="H6814" i="1"/>
  <c r="J6884" i="1"/>
  <c r="I6884" i="1"/>
  <c r="H6884" i="1"/>
  <c r="J6948" i="1"/>
  <c r="I6948" i="1"/>
  <c r="H6948" i="1"/>
  <c r="J7012" i="1"/>
  <c r="I7012" i="1"/>
  <c r="H7012" i="1"/>
  <c r="J7076" i="1"/>
  <c r="I7076" i="1"/>
  <c r="H7076" i="1"/>
  <c r="J7139" i="1"/>
  <c r="I7139" i="1"/>
  <c r="H7139" i="1"/>
  <c r="J7203" i="1"/>
  <c r="I7203" i="1"/>
  <c r="H7203" i="1"/>
  <c r="J7266" i="1"/>
  <c r="I7266" i="1"/>
  <c r="H7266" i="1"/>
  <c r="J7330" i="1"/>
  <c r="I7330" i="1"/>
  <c r="H7330" i="1"/>
  <c r="J7394" i="1"/>
  <c r="I7394" i="1"/>
  <c r="H7394" i="1"/>
  <c r="J7458" i="1"/>
  <c r="I7458" i="1"/>
  <c r="H7458" i="1"/>
  <c r="J7522" i="1"/>
  <c r="I7522" i="1"/>
  <c r="H7522" i="1"/>
  <c r="J7585" i="1"/>
  <c r="I7585" i="1"/>
  <c r="H7585" i="1"/>
  <c r="J7649" i="1"/>
  <c r="I7649" i="1"/>
  <c r="H7649" i="1"/>
  <c r="J7713" i="1"/>
  <c r="I7713" i="1"/>
  <c r="H7713" i="1"/>
  <c r="J7777" i="1"/>
  <c r="I7777" i="1"/>
  <c r="H7777" i="1"/>
  <c r="I7865" i="1"/>
  <c r="H7865" i="1"/>
  <c r="J7865" i="1"/>
  <c r="K7850" i="1"/>
  <c r="N4016" i="1" l="1"/>
  <c r="O4016" i="1"/>
  <c r="M4016" i="1"/>
  <c r="N1801" i="1"/>
  <c r="M1801" i="1"/>
  <c r="O1801" i="1"/>
  <c r="N5387" i="1"/>
  <c r="O5387" i="1"/>
  <c r="M5387" i="1"/>
  <c r="O3939" i="1"/>
  <c r="M3939" i="1"/>
  <c r="N3939" i="1"/>
  <c r="M5879" i="1"/>
  <c r="O5879" i="1"/>
  <c r="N5879" i="1"/>
  <c r="O5454" i="1"/>
  <c r="N5454" i="1"/>
  <c r="M5454" i="1"/>
  <c r="N5521" i="1"/>
  <c r="M5521" i="1"/>
  <c r="O5521" i="1"/>
  <c r="O1002" i="1"/>
  <c r="N1002" i="1"/>
  <c r="M1002" i="1"/>
  <c r="M4998" i="1"/>
  <c r="N4998" i="1"/>
  <c r="O4998" i="1"/>
  <c r="O5491" i="1"/>
  <c r="N5491" i="1"/>
  <c r="M5491" i="1"/>
  <c r="O4475" i="1"/>
  <c r="M4475" i="1"/>
  <c r="N4475" i="1"/>
  <c r="N6543" i="1"/>
  <c r="O6543" i="1"/>
  <c r="M6543" i="1"/>
  <c r="N4760" i="1"/>
  <c r="O4760" i="1"/>
  <c r="M4760" i="1"/>
  <c r="N1209" i="1"/>
  <c r="O1209" i="1"/>
  <c r="M1209" i="1"/>
  <c r="O5029" i="1"/>
  <c r="N5029" i="1"/>
  <c r="M5029" i="1"/>
  <c r="M4067" i="1"/>
  <c r="N4067" i="1"/>
  <c r="O4067" i="1"/>
  <c r="M4885" i="1"/>
  <c r="O4885" i="1"/>
  <c r="N4885" i="1"/>
  <c r="N4115" i="1"/>
  <c r="O4115" i="1"/>
  <c r="M4115" i="1"/>
  <c r="N5399" i="1"/>
  <c r="O5399" i="1"/>
  <c r="M5399" i="1"/>
  <c r="O6274" i="1"/>
  <c r="M6274" i="1"/>
  <c r="N6274" i="1"/>
  <c r="N4056" i="1"/>
  <c r="M4056" i="1"/>
  <c r="O4056" i="1"/>
  <c r="N4236" i="1"/>
  <c r="M4236" i="1"/>
  <c r="O4236" i="1"/>
  <c r="N4485" i="1"/>
  <c r="Q4485" i="1" s="1"/>
  <c r="M4485" i="1"/>
  <c r="O4485" i="1"/>
  <c r="N4143" i="1"/>
  <c r="M4143" i="1"/>
  <c r="O4143" i="1"/>
  <c r="O4226" i="1"/>
  <c r="N4226" i="1"/>
  <c r="M4226" i="1"/>
  <c r="N4026" i="1"/>
  <c r="M4026" i="1"/>
  <c r="O4026" i="1"/>
  <c r="N5406" i="1"/>
  <c r="O5406" i="1"/>
  <c r="M5406" i="1"/>
  <c r="O4723" i="1"/>
  <c r="N4723" i="1"/>
  <c r="Q4723" i="1" s="1"/>
  <c r="M4723" i="1"/>
  <c r="M4805" i="1"/>
  <c r="O4805" i="1"/>
  <c r="N4805" i="1"/>
  <c r="O4490" i="1"/>
  <c r="N4490" i="1"/>
  <c r="M4490" i="1"/>
  <c r="N4404" i="1"/>
  <c r="Q4404" i="1" s="1"/>
  <c r="M4404" i="1"/>
  <c r="O4404" i="1"/>
  <c r="O5835" i="1"/>
  <c r="N5835" i="1"/>
  <c r="M5835" i="1"/>
  <c r="N4288" i="1"/>
  <c r="M4288" i="1"/>
  <c r="O4288" i="1"/>
  <c r="R4288" i="1" s="1"/>
  <c r="M4318" i="1"/>
  <c r="O4318" i="1"/>
  <c r="N4318" i="1"/>
  <c r="M5382" i="1"/>
  <c r="N5382" i="1"/>
  <c r="O5382" i="1"/>
  <c r="O4880" i="1"/>
  <c r="M4880" i="1"/>
  <c r="N4880" i="1"/>
  <c r="Q4880" i="1" s="1"/>
  <c r="N4543" i="1"/>
  <c r="M4543" i="1"/>
  <c r="O4543" i="1"/>
  <c r="N4398" i="1"/>
  <c r="M4398" i="1"/>
  <c r="O4398" i="1"/>
  <c r="O4112" i="1"/>
  <c r="R4112" i="1" s="1"/>
  <c r="N4112" i="1"/>
  <c r="M4112" i="1"/>
  <c r="N4233" i="1"/>
  <c r="M4233" i="1"/>
  <c r="O4233" i="1"/>
  <c r="O4878" i="1"/>
  <c r="M4878" i="1"/>
  <c r="N4878" i="1"/>
  <c r="Q4878" i="1" s="1"/>
  <c r="N4147" i="1"/>
  <c r="Q4147" i="1" s="1"/>
  <c r="M4147" i="1"/>
  <c r="O4147" i="1"/>
  <c r="N6287" i="1"/>
  <c r="M6287" i="1"/>
  <c r="O6287" i="1"/>
  <c r="N4824" i="1"/>
  <c r="M4824" i="1"/>
  <c r="O4824" i="1"/>
  <c r="R4824" i="1" s="1"/>
  <c r="O4321" i="1"/>
  <c r="N4321" i="1"/>
  <c r="M4321" i="1"/>
  <c r="N4546" i="1"/>
  <c r="O4546" i="1"/>
  <c r="M4546" i="1"/>
  <c r="M4180" i="1"/>
  <c r="O4180" i="1"/>
  <c r="R4180" i="1" s="1"/>
  <c r="N4180" i="1"/>
  <c r="N4289" i="1"/>
  <c r="M4289" i="1"/>
  <c r="O4289" i="1"/>
  <c r="M4063" i="1"/>
  <c r="N4063" i="1"/>
  <c r="O4063" i="1"/>
  <c r="R4063" i="1" s="1"/>
  <c r="N4978" i="1"/>
  <c r="M4978" i="1"/>
  <c r="O4978" i="1"/>
  <c r="O4182" i="1"/>
  <c r="M4182" i="1"/>
  <c r="N4182" i="1"/>
  <c r="N6270" i="1"/>
  <c r="M6270" i="1"/>
  <c r="O6270" i="1"/>
  <c r="R6270" i="1" s="1"/>
  <c r="O6277" i="1"/>
  <c r="M6277" i="1"/>
  <c r="N6277" i="1"/>
  <c r="O4472" i="1"/>
  <c r="N4472" i="1"/>
  <c r="M4472" i="1"/>
  <c r="N4821" i="1"/>
  <c r="Q4821" i="1" s="1"/>
  <c r="M4821" i="1"/>
  <c r="O4821" i="1"/>
  <c r="O4220" i="1"/>
  <c r="M4220" i="1"/>
  <c r="N4220" i="1"/>
  <c r="M5403" i="1"/>
  <c r="O5403" i="1"/>
  <c r="N5403" i="1"/>
  <c r="Q5403" i="1" s="1"/>
  <c r="M4842" i="1"/>
  <c r="N4842" i="1"/>
  <c r="O4842" i="1"/>
  <c r="N5411" i="1"/>
  <c r="O5411" i="1"/>
  <c r="M5411" i="1"/>
  <c r="M5165" i="1"/>
  <c r="N5165" i="1"/>
  <c r="Q5165" i="1" s="1"/>
  <c r="O5165" i="1"/>
  <c r="O5505" i="1"/>
  <c r="N5505" i="1"/>
  <c r="M5505" i="1"/>
  <c r="N5617" i="1"/>
  <c r="M5617" i="1"/>
  <c r="O5617" i="1"/>
  <c r="N4541" i="1"/>
  <c r="Q4541" i="1" s="1"/>
  <c r="O4541" i="1"/>
  <c r="M4541" i="1"/>
  <c r="N6129" i="1"/>
  <c r="M6129" i="1"/>
  <c r="O6129" i="1"/>
  <c r="N5428" i="1"/>
  <c r="O5428" i="1"/>
  <c r="M5428" i="1"/>
  <c r="O5825" i="1"/>
  <c r="N5825" i="1"/>
  <c r="M5825" i="1"/>
  <c r="N5634" i="1"/>
  <c r="M5634" i="1"/>
  <c r="O5634" i="1"/>
  <c r="N4914" i="1"/>
  <c r="M4914" i="1"/>
  <c r="O4914" i="1"/>
  <c r="R4914" i="1" s="1"/>
  <c r="N5804" i="1"/>
  <c r="M5804" i="1"/>
  <c r="O5804" i="1"/>
  <c r="O5435" i="1"/>
  <c r="N5435" i="1"/>
  <c r="M5435" i="1"/>
  <c r="N4692" i="1"/>
  <c r="Q4692" i="1" s="1"/>
  <c r="M4692" i="1"/>
  <c r="O4692" i="1"/>
  <c r="O5439" i="1"/>
  <c r="N5439" i="1"/>
  <c r="M5439" i="1"/>
  <c r="N5442" i="1"/>
  <c r="M5442" i="1"/>
  <c r="O5442" i="1"/>
  <c r="R5442" i="1" s="1"/>
  <c r="N5416" i="1"/>
  <c r="Q5416" i="1" s="1"/>
  <c r="M5416" i="1"/>
  <c r="O5416" i="1"/>
  <c r="M6145" i="1"/>
  <c r="O6145" i="1"/>
  <c r="N6145" i="1"/>
  <c r="O4514" i="1"/>
  <c r="M4514" i="1"/>
  <c r="N4514" i="1"/>
  <c r="Q4514" i="1" s="1"/>
  <c r="M5401" i="1"/>
  <c r="O5401" i="1"/>
  <c r="N5401" i="1"/>
  <c r="O5257" i="1"/>
  <c r="N5257" i="1"/>
  <c r="M5257" i="1"/>
  <c r="N5814" i="1"/>
  <c r="Q5814" i="1" s="1"/>
  <c r="M5814" i="1"/>
  <c r="O5814" i="1"/>
  <c r="M5427" i="1"/>
  <c r="O5427" i="1"/>
  <c r="N5427" i="1"/>
  <c r="N5441" i="1"/>
  <c r="M5441" i="1"/>
  <c r="O5441" i="1"/>
  <c r="R5441" i="1" s="1"/>
  <c r="O5422" i="1"/>
  <c r="R5422" i="1" s="1"/>
  <c r="N5422" i="1"/>
  <c r="M5422" i="1"/>
  <c r="O5589" i="1"/>
  <c r="M5589" i="1"/>
  <c r="N5589" i="1"/>
  <c r="N4848" i="1"/>
  <c r="O4848" i="1"/>
  <c r="R4848" i="1" s="1"/>
  <c r="M4848" i="1"/>
  <c r="O4851" i="1"/>
  <c r="N4851" i="1"/>
  <c r="M4851" i="1"/>
  <c r="N5290" i="1"/>
  <c r="M5290" i="1"/>
  <c r="O5290" i="1"/>
  <c r="O6150" i="1"/>
  <c r="R6150" i="1" s="1"/>
  <c r="M6150" i="1"/>
  <c r="N6150" i="1"/>
  <c r="O5432" i="1"/>
  <c r="N5432" i="1"/>
  <c r="M5432" i="1"/>
  <c r="O5570" i="1"/>
  <c r="N5570" i="1"/>
  <c r="M5570" i="1"/>
  <c r="O5753" i="1"/>
  <c r="R5753" i="1" s="1"/>
  <c r="N5753" i="1"/>
  <c r="M5753" i="1"/>
  <c r="O5361" i="1"/>
  <c r="M5361" i="1"/>
  <c r="N5361" i="1"/>
  <c r="N5792" i="1"/>
  <c r="M5792" i="1"/>
  <c r="O5792" i="1"/>
  <c r="R5792" i="1" s="1"/>
  <c r="O5813" i="1"/>
  <c r="N5813" i="1"/>
  <c r="M5813" i="1"/>
  <c r="O4040" i="1"/>
  <c r="N4040" i="1"/>
  <c r="M4040" i="1"/>
  <c r="M5443" i="1"/>
  <c r="O5443" i="1"/>
  <c r="N5443" i="1"/>
  <c r="M5337" i="1"/>
  <c r="O5337" i="1"/>
  <c r="N5337" i="1"/>
  <c r="O5492" i="1"/>
  <c r="N5492" i="1"/>
  <c r="M5492" i="1"/>
  <c r="N5440" i="1"/>
  <c r="Q5440" i="1" s="1"/>
  <c r="M5440" i="1"/>
  <c r="O5440" i="1"/>
  <c r="O6133" i="1"/>
  <c r="N6133" i="1"/>
  <c r="M6133" i="1"/>
  <c r="O4732" i="1"/>
  <c r="M4732" i="1"/>
  <c r="N4732" i="1"/>
  <c r="Q4732" i="1" s="1"/>
  <c r="O5545" i="1"/>
  <c r="N5545" i="1"/>
  <c r="M5545" i="1"/>
  <c r="O5034" i="1"/>
  <c r="N5034" i="1"/>
  <c r="M5034" i="1"/>
  <c r="O5784" i="1"/>
  <c r="R5784" i="1" s="1"/>
  <c r="N5784" i="1"/>
  <c r="Q5784" i="1" s="1"/>
  <c r="M5784" i="1"/>
  <c r="M5094" i="1"/>
  <c r="O5094" i="1"/>
  <c r="N5094" i="1"/>
  <c r="M5192" i="1"/>
  <c r="O5192" i="1"/>
  <c r="N5192" i="1"/>
  <c r="Q5192" i="1" s="1"/>
  <c r="O5536" i="1"/>
  <c r="R5536" i="1" s="1"/>
  <c r="N5536" i="1"/>
  <c r="M5536" i="1"/>
  <c r="M4823" i="1"/>
  <c r="O4823" i="1"/>
  <c r="N4823" i="1"/>
  <c r="M6280" i="1"/>
  <c r="O6280" i="1"/>
  <c r="R6280" i="1" s="1"/>
  <c r="N6280" i="1"/>
  <c r="Q6280" i="1" s="1"/>
  <c r="N4844" i="1"/>
  <c r="O4844" i="1"/>
  <c r="M4844" i="1"/>
  <c r="N7164" i="1"/>
  <c r="O7164" i="1"/>
  <c r="M7164" i="1"/>
  <c r="N7252" i="1"/>
  <c r="Q7252" i="1" s="1"/>
  <c r="O7252" i="1"/>
  <c r="M7252" i="1"/>
  <c r="N6323" i="1"/>
  <c r="O6323" i="1"/>
  <c r="M6323" i="1"/>
  <c r="M6750" i="1"/>
  <c r="N6750" i="1"/>
  <c r="O6750" i="1"/>
  <c r="R6750" i="1" s="1"/>
  <c r="M5821" i="1"/>
  <c r="N5821" i="1"/>
  <c r="O5821" i="1"/>
  <c r="N5994" i="1"/>
  <c r="M5994" i="1"/>
  <c r="O5994" i="1"/>
  <c r="N6831" i="1"/>
  <c r="O6831" i="1"/>
  <c r="R6831" i="1" s="1"/>
  <c r="M6831" i="1"/>
  <c r="N7423" i="1"/>
  <c r="O7423" i="1"/>
  <c r="M7423" i="1"/>
  <c r="M5758" i="1"/>
  <c r="O5758" i="1"/>
  <c r="N5758" i="1"/>
  <c r="O7107" i="1"/>
  <c r="R7107" i="1" s="1"/>
  <c r="M7107" i="1"/>
  <c r="N7107" i="1"/>
  <c r="M5060" i="1"/>
  <c r="O5060" i="1"/>
  <c r="N5060" i="1"/>
  <c r="N3940" i="1"/>
  <c r="M3940" i="1"/>
  <c r="O3940" i="1"/>
  <c r="R3940" i="1" s="1"/>
  <c r="O5125" i="1"/>
  <c r="R5125" i="1" s="1"/>
  <c r="N5125" i="1"/>
  <c r="M5125" i="1"/>
  <c r="O6030" i="1"/>
  <c r="N6030" i="1"/>
  <c r="M6030" i="1"/>
  <c r="M6275" i="1"/>
  <c r="O6275" i="1"/>
  <c r="R6275" i="1" s="1"/>
  <c r="N6275" i="1"/>
  <c r="Q6275" i="1" s="1"/>
  <c r="O6872" i="1"/>
  <c r="M6872" i="1"/>
  <c r="N6872" i="1"/>
  <c r="N6640" i="1"/>
  <c r="O6640" i="1"/>
  <c r="M6640" i="1"/>
  <c r="N6416" i="1"/>
  <c r="Q6416" i="1" s="1"/>
  <c r="O6416" i="1"/>
  <c r="M6416" i="1"/>
  <c r="O5345" i="1"/>
  <c r="N5345" i="1"/>
  <c r="M5345" i="1"/>
  <c r="O5979" i="1"/>
  <c r="N5979" i="1"/>
  <c r="M5979" i="1"/>
  <c r="O5905" i="1"/>
  <c r="R5905" i="1" s="1"/>
  <c r="N5905" i="1"/>
  <c r="M5905" i="1"/>
  <c r="N6263" i="1"/>
  <c r="M6263" i="1"/>
  <c r="O6263" i="1"/>
  <c r="N5313" i="1"/>
  <c r="M5313" i="1"/>
  <c r="O5313" i="1"/>
  <c r="R5313" i="1" s="1"/>
  <c r="M5962" i="1"/>
  <c r="O5962" i="1"/>
  <c r="N5962" i="1"/>
  <c r="M6383" i="1"/>
  <c r="N6383" i="1"/>
  <c r="O6383" i="1"/>
  <c r="N6848" i="1"/>
  <c r="Q6848" i="1" s="1"/>
  <c r="O6848" i="1"/>
  <c r="R6848" i="1" s="1"/>
  <c r="M6848" i="1"/>
  <c r="N5281" i="1"/>
  <c r="M5281" i="1"/>
  <c r="O5281" i="1"/>
  <c r="O6548" i="1"/>
  <c r="M6548" i="1"/>
  <c r="N6548" i="1"/>
  <c r="Q6548" i="1" s="1"/>
  <c r="O6553" i="1"/>
  <c r="R6553" i="1" s="1"/>
  <c r="M6553" i="1"/>
  <c r="N6553" i="1"/>
  <c r="N5694" i="1"/>
  <c r="O5694" i="1"/>
  <c r="M5694" i="1"/>
  <c r="O7190" i="1"/>
  <c r="M7190" i="1"/>
  <c r="N7190" i="1"/>
  <c r="M6060" i="1"/>
  <c r="O6060" i="1"/>
  <c r="N6060" i="1"/>
  <c r="M6382" i="1"/>
  <c r="O6382" i="1"/>
  <c r="N6382" i="1"/>
  <c r="M5966" i="1"/>
  <c r="N5966" i="1"/>
  <c r="Q5966" i="1" s="1"/>
  <c r="O5966" i="1"/>
  <c r="N5794" i="1"/>
  <c r="M5794" i="1"/>
  <c r="O5794" i="1"/>
  <c r="O4966" i="1"/>
  <c r="N4966" i="1"/>
  <c r="M4966" i="1"/>
  <c r="N4684" i="1"/>
  <c r="Q4684" i="1" s="1"/>
  <c r="M4684" i="1"/>
  <c r="O4684" i="1"/>
  <c r="O6598" i="1"/>
  <c r="N6598" i="1"/>
  <c r="M6598" i="1"/>
  <c r="O7160" i="1"/>
  <c r="M7160" i="1"/>
  <c r="N7160" i="1"/>
  <c r="Q7160" i="1" s="1"/>
  <c r="N7415" i="1"/>
  <c r="O7415" i="1"/>
  <c r="M7415" i="1"/>
  <c r="N7436" i="1"/>
  <c r="O7436" i="1"/>
  <c r="M7436" i="1"/>
  <c r="N5575" i="1"/>
  <c r="Q5575" i="1" s="1"/>
  <c r="M5575" i="1"/>
  <c r="O5575" i="1"/>
  <c r="O5067" i="1"/>
  <c r="N5067" i="1"/>
  <c r="M5067" i="1"/>
  <c r="N7111" i="1"/>
  <c r="O7111" i="1"/>
  <c r="M7111" i="1"/>
  <c r="N6602" i="1"/>
  <c r="Q6602" i="1" s="1"/>
  <c r="O6602" i="1"/>
  <c r="M6602" i="1"/>
  <c r="O4501" i="1"/>
  <c r="M4501" i="1"/>
  <c r="N4501" i="1"/>
  <c r="N6266" i="1"/>
  <c r="M6266" i="1"/>
  <c r="O6266" i="1"/>
  <c r="R6266" i="1" s="1"/>
  <c r="N6217" i="1"/>
  <c r="M6217" i="1"/>
  <c r="O6217" i="1"/>
  <c r="N6516" i="1"/>
  <c r="O6516" i="1"/>
  <c r="M6516" i="1"/>
  <c r="N6372" i="1"/>
  <c r="Q6372" i="1" s="1"/>
  <c r="O6372" i="1"/>
  <c r="R6372" i="1" s="1"/>
  <c r="M6372" i="1"/>
  <c r="O6068" i="1"/>
  <c r="N6068" i="1"/>
  <c r="M6068" i="1"/>
  <c r="O5707" i="1"/>
  <c r="N5707" i="1"/>
  <c r="M5707" i="1"/>
  <c r="O7561" i="1"/>
  <c r="R7561" i="1" s="1"/>
  <c r="M7561" i="1"/>
  <c r="N7561" i="1"/>
  <c r="N5137" i="1"/>
  <c r="M5137" i="1"/>
  <c r="O5137" i="1"/>
  <c r="N6827" i="1"/>
  <c r="O6827" i="1"/>
  <c r="R6827" i="1" s="1"/>
  <c r="M6827" i="1"/>
  <c r="M6243" i="1"/>
  <c r="O6243" i="1"/>
  <c r="N6243" i="1"/>
  <c r="M6027" i="1"/>
  <c r="O6027" i="1"/>
  <c r="N6027" i="1"/>
  <c r="N5177" i="1"/>
  <c r="Q5177" i="1" s="1"/>
  <c r="O5177" i="1"/>
  <c r="R5177" i="1" s="1"/>
  <c r="M5177" i="1"/>
  <c r="O4125" i="1"/>
  <c r="N4125" i="1"/>
  <c r="M4125" i="1"/>
  <c r="N612" i="1"/>
  <c r="Q612" i="1" s="1"/>
  <c r="O612" i="1"/>
  <c r="R612" i="1" s="1"/>
  <c r="M612" i="1"/>
  <c r="M738" i="1"/>
  <c r="N738" i="1"/>
  <c r="O738" i="1"/>
  <c r="M4657" i="1"/>
  <c r="N4657" i="1"/>
  <c r="O4657" i="1"/>
  <c r="R4657" i="1" s="1"/>
  <c r="N4912" i="1"/>
  <c r="Q4912" i="1" s="1"/>
  <c r="O4912" i="1"/>
  <c r="R4912" i="1" s="1"/>
  <c r="M4912" i="1"/>
  <c r="M4148" i="1"/>
  <c r="O4148" i="1"/>
  <c r="N4148" i="1"/>
  <c r="N5523" i="1"/>
  <c r="O5523" i="1"/>
  <c r="R5523" i="1" s="1"/>
  <c r="M5523" i="1"/>
  <c r="N4053" i="1"/>
  <c r="Q4053" i="1" s="1"/>
  <c r="M4053" i="1"/>
  <c r="O4053" i="1"/>
  <c r="O4386" i="1"/>
  <c r="N4386" i="1"/>
  <c r="M4386" i="1"/>
  <c r="N7049" i="1"/>
  <c r="Q7049" i="1" s="1"/>
  <c r="M7049" i="1"/>
  <c r="O7049" i="1"/>
  <c r="R7049" i="1" s="1"/>
  <c r="M4569" i="1"/>
  <c r="N4569" i="1"/>
  <c r="O4569" i="1"/>
  <c r="N4879" i="1"/>
  <c r="O4879" i="1"/>
  <c r="M4879" i="1"/>
  <c r="M4526" i="1"/>
  <c r="O4526" i="1"/>
  <c r="R4526" i="1" s="1"/>
  <c r="N4526" i="1"/>
  <c r="Q4526" i="1" s="1"/>
  <c r="O4002" i="1"/>
  <c r="N4002" i="1"/>
  <c r="M4002" i="1"/>
  <c r="O4707" i="1"/>
  <c r="M4707" i="1"/>
  <c r="N4707" i="1"/>
  <c r="Q4707" i="1" s="1"/>
  <c r="O4255" i="1"/>
  <c r="R4255" i="1" s="1"/>
  <c r="N4255" i="1"/>
  <c r="Q4255" i="1" s="1"/>
  <c r="M4255" i="1"/>
  <c r="N4571" i="1"/>
  <c r="O4571" i="1"/>
  <c r="M4571" i="1"/>
  <c r="N4434" i="1"/>
  <c r="Q4434" i="1" s="1"/>
  <c r="O4434" i="1"/>
  <c r="R4434" i="1" s="1"/>
  <c r="M4434" i="1"/>
  <c r="O5129" i="1"/>
  <c r="R5129" i="1" s="1"/>
  <c r="M5129" i="1"/>
  <c r="N5129" i="1"/>
  <c r="O4927" i="1"/>
  <c r="M4927" i="1"/>
  <c r="N4927" i="1"/>
  <c r="Q4927" i="1" s="1"/>
  <c r="O4241" i="1"/>
  <c r="R4241" i="1" s="1"/>
  <c r="N4241" i="1"/>
  <c r="Q4241" i="1" s="1"/>
  <c r="M4241" i="1"/>
  <c r="N7454" i="1"/>
  <c r="O7454" i="1"/>
  <c r="M7454" i="1"/>
  <c r="N5888" i="1"/>
  <c r="O5888" i="1"/>
  <c r="R5888" i="1" s="1"/>
  <c r="M5888" i="1"/>
  <c r="O4865" i="1"/>
  <c r="R4865" i="1" s="1"/>
  <c r="M4865" i="1"/>
  <c r="N4865" i="1"/>
  <c r="N4488" i="1"/>
  <c r="O4488" i="1"/>
  <c r="M4488" i="1"/>
  <c r="M4491" i="1"/>
  <c r="N4491" i="1"/>
  <c r="Q4491" i="1" s="1"/>
  <c r="O4491" i="1"/>
  <c r="R4491" i="1" s="1"/>
  <c r="O4405" i="1"/>
  <c r="N4405" i="1"/>
  <c r="M4405" i="1"/>
  <c r="M4430" i="1"/>
  <c r="O4430" i="1"/>
  <c r="N4430" i="1"/>
  <c r="Q4430" i="1" s="1"/>
  <c r="N5965" i="1"/>
  <c r="Q5965" i="1" s="1"/>
  <c r="M5965" i="1"/>
  <c r="O5965" i="1"/>
  <c r="R5965" i="1" s="1"/>
  <c r="O5972" i="1"/>
  <c r="M5972" i="1"/>
  <c r="N5972" i="1"/>
  <c r="O4437" i="1"/>
  <c r="N4437" i="1"/>
  <c r="Q4437" i="1" s="1"/>
  <c r="M4437" i="1"/>
  <c r="N5115" i="1"/>
  <c r="Q5115" i="1" s="1"/>
  <c r="O5115" i="1"/>
  <c r="R5115" i="1" s="1"/>
  <c r="M5115" i="1"/>
  <c r="N4092" i="1"/>
  <c r="M4092" i="1"/>
  <c r="O4092" i="1"/>
  <c r="O6557" i="1"/>
  <c r="R6557" i="1" s="1"/>
  <c r="N6557" i="1"/>
  <c r="Q6557" i="1" s="1"/>
  <c r="M6557" i="1"/>
  <c r="M4594" i="1"/>
  <c r="N4594" i="1"/>
  <c r="O4594" i="1"/>
  <c r="O4585" i="1"/>
  <c r="M4585" i="1"/>
  <c r="N4585" i="1"/>
  <c r="Q4585" i="1" s="1"/>
  <c r="O4215" i="1"/>
  <c r="R4215" i="1" s="1"/>
  <c r="N4215" i="1"/>
  <c r="Q4215" i="1" s="1"/>
  <c r="M4215" i="1"/>
  <c r="N4046" i="1"/>
  <c r="M4046" i="1"/>
  <c r="O4046" i="1"/>
  <c r="M4358" i="1"/>
  <c r="O4358" i="1"/>
  <c r="R4358" i="1" s="1"/>
  <c r="N4358" i="1"/>
  <c r="Q4358" i="1" s="1"/>
  <c r="N4146" i="1"/>
  <c r="Q4146" i="1" s="1"/>
  <c r="M4146" i="1"/>
  <c r="O4146" i="1"/>
  <c r="O4111" i="1"/>
  <c r="N4111" i="1"/>
  <c r="M4111" i="1"/>
  <c r="N5092" i="1"/>
  <c r="Q5092" i="1" s="1"/>
  <c r="O5092" i="1"/>
  <c r="R5092" i="1" s="1"/>
  <c r="M5092" i="1"/>
  <c r="M3992" i="1"/>
  <c r="O3992" i="1"/>
  <c r="N3992" i="1"/>
  <c r="O4201" i="1"/>
  <c r="N4201" i="1"/>
  <c r="M4201" i="1"/>
  <c r="O4336" i="1"/>
  <c r="R4336" i="1" s="1"/>
  <c r="N4336" i="1"/>
  <c r="Q4336" i="1" s="1"/>
  <c r="M4336" i="1"/>
  <c r="N5884" i="1"/>
  <c r="O5884" i="1"/>
  <c r="M5884" i="1"/>
  <c r="M5027" i="1"/>
  <c r="N5027" i="1"/>
  <c r="Q5027" i="1" s="1"/>
  <c r="O5027" i="1"/>
  <c r="R5027" i="1" s="1"/>
  <c r="O4007" i="1"/>
  <c r="R4007" i="1" s="1"/>
  <c r="N4007" i="1"/>
  <c r="Q4007" i="1" s="1"/>
  <c r="M4007" i="1"/>
  <c r="N974" i="1"/>
  <c r="O974" i="1"/>
  <c r="M974" i="1"/>
  <c r="M5082" i="1"/>
  <c r="N5082" i="1"/>
  <c r="Q5082" i="1" s="1"/>
  <c r="O5082" i="1"/>
  <c r="R5082" i="1" s="1"/>
  <c r="N4239" i="1"/>
  <c r="Q4239" i="1" s="1"/>
  <c r="M4239" i="1"/>
  <c r="O4239" i="1"/>
  <c r="O4888" i="1"/>
  <c r="M4888" i="1"/>
  <c r="N4888" i="1"/>
  <c r="Q4888" i="1" s="1"/>
  <c r="M4956" i="1"/>
  <c r="N4956" i="1"/>
  <c r="Q4956" i="1" s="1"/>
  <c r="O4956" i="1"/>
  <c r="R4956" i="1" s="1"/>
  <c r="M5777" i="1"/>
  <c r="N5777" i="1"/>
  <c r="O5777" i="1"/>
  <c r="O5925" i="1"/>
  <c r="N5925" i="1"/>
  <c r="Q5925" i="1" s="1"/>
  <c r="M5925" i="1"/>
  <c r="O4909" i="1"/>
  <c r="R4909" i="1" s="1"/>
  <c r="N4909" i="1"/>
  <c r="Q4909" i="1" s="1"/>
  <c r="M4909" i="1"/>
  <c r="N4476" i="1"/>
  <c r="O4476" i="1"/>
  <c r="M4476" i="1"/>
  <c r="N4630" i="1"/>
  <c r="Q4630" i="1" s="1"/>
  <c r="M4630" i="1"/>
  <c r="O4630" i="1"/>
  <c r="R4630" i="1" s="1"/>
  <c r="M4133" i="1"/>
  <c r="O4133" i="1"/>
  <c r="N4133" i="1"/>
  <c r="N4294" i="1"/>
  <c r="M4294" i="1"/>
  <c r="O4294" i="1"/>
  <c r="M4272" i="1"/>
  <c r="O4272" i="1"/>
  <c r="R4272" i="1" s="1"/>
  <c r="N4272" i="1"/>
  <c r="M7132" i="1"/>
  <c r="O7132" i="1"/>
  <c r="N7132" i="1"/>
  <c r="M4602" i="1"/>
  <c r="N4602" i="1"/>
  <c r="Q4602" i="1" s="1"/>
  <c r="O4602" i="1"/>
  <c r="R4602" i="1" s="1"/>
  <c r="M4098" i="1"/>
  <c r="O4098" i="1"/>
  <c r="N4098" i="1"/>
  <c r="M4785" i="1"/>
  <c r="N4785" i="1"/>
  <c r="O4785" i="1"/>
  <c r="M4269" i="1"/>
  <c r="O4269" i="1"/>
  <c r="R4269" i="1" s="1"/>
  <c r="N4269" i="1"/>
  <c r="Q4269" i="1" s="1"/>
  <c r="O4145" i="1"/>
  <c r="R4145" i="1" s="1"/>
  <c r="N4145" i="1"/>
  <c r="M4145" i="1"/>
  <c r="M4064" i="1"/>
  <c r="O4064" i="1"/>
  <c r="N4064" i="1"/>
  <c r="Q4064" i="1" s="1"/>
  <c r="N4423" i="1"/>
  <c r="Q4423" i="1" s="1"/>
  <c r="O4423" i="1"/>
  <c r="R4423" i="1" s="1"/>
  <c r="M4423" i="1"/>
  <c r="O4757" i="1"/>
  <c r="N4757" i="1"/>
  <c r="M4757" i="1"/>
  <c r="O4211" i="1"/>
  <c r="N4211" i="1"/>
  <c r="Q4211" i="1" s="1"/>
  <c r="M4211" i="1"/>
  <c r="O4703" i="1"/>
  <c r="R4703" i="1" s="1"/>
  <c r="M4703" i="1"/>
  <c r="N4703" i="1"/>
  <c r="O4190" i="1"/>
  <c r="M4190" i="1"/>
  <c r="N4190" i="1"/>
  <c r="M4862" i="1"/>
  <c r="O4862" i="1"/>
  <c r="R4862" i="1" s="1"/>
  <c r="N4862" i="1"/>
  <c r="Q4862" i="1" s="1"/>
  <c r="M4352" i="1"/>
  <c r="O4352" i="1"/>
  <c r="N4352" i="1"/>
  <c r="O4210" i="1"/>
  <c r="N4210" i="1"/>
  <c r="M4210" i="1"/>
  <c r="O4227" i="1"/>
  <c r="R4227" i="1" s="1"/>
  <c r="N4227" i="1"/>
  <c r="Q4227" i="1" s="1"/>
  <c r="M4227" i="1"/>
  <c r="M4458" i="1"/>
  <c r="N4458" i="1"/>
  <c r="O4458" i="1"/>
  <c r="O4641" i="1"/>
  <c r="M4641" i="1"/>
  <c r="N4641" i="1"/>
  <c r="Q4641" i="1" s="1"/>
  <c r="O4101" i="1"/>
  <c r="R4101" i="1" s="1"/>
  <c r="N4101" i="1"/>
  <c r="Q4101" i="1" s="1"/>
  <c r="M4101" i="1"/>
  <c r="N4804" i="1"/>
  <c r="O4804" i="1"/>
  <c r="M4804" i="1"/>
  <c r="N4184" i="1"/>
  <c r="Q4184" i="1" s="1"/>
  <c r="M4184" i="1"/>
  <c r="O4184" i="1"/>
  <c r="R4184" i="1" s="1"/>
  <c r="O5685" i="1"/>
  <c r="R5685" i="1" s="1"/>
  <c r="N5685" i="1"/>
  <c r="M5685" i="1"/>
  <c r="M4890" i="1"/>
  <c r="N4890" i="1"/>
  <c r="O4890" i="1"/>
  <c r="R4890" i="1" s="1"/>
  <c r="M4379" i="1"/>
  <c r="O4379" i="1"/>
  <c r="R4379" i="1" s="1"/>
  <c r="N4379" i="1"/>
  <c r="Q4379" i="1" s="1"/>
  <c r="O5073" i="1"/>
  <c r="M5073" i="1"/>
  <c r="N5073" i="1"/>
  <c r="O4043" i="1"/>
  <c r="N4043" i="1"/>
  <c r="Q4043" i="1" s="1"/>
  <c r="M4043" i="1"/>
  <c r="O4533" i="1"/>
  <c r="R4533" i="1" s="1"/>
  <c r="M4533" i="1"/>
  <c r="N4533" i="1"/>
  <c r="O4171" i="1"/>
  <c r="N4171" i="1"/>
  <c r="M4171" i="1"/>
  <c r="O4232" i="1"/>
  <c r="R4232" i="1" s="1"/>
  <c r="N4232" i="1"/>
  <c r="Q4232" i="1" s="1"/>
  <c r="M4232" i="1"/>
  <c r="N4702" i="1"/>
  <c r="M4702" i="1"/>
  <c r="O4702" i="1"/>
  <c r="M4173" i="1"/>
  <c r="N4173" i="1"/>
  <c r="O4173" i="1"/>
  <c r="R4173" i="1" s="1"/>
  <c r="N4883" i="1"/>
  <c r="Q4883" i="1" s="1"/>
  <c r="O4883" i="1"/>
  <c r="R4883" i="1" s="1"/>
  <c r="M4883" i="1"/>
  <c r="N4365" i="1"/>
  <c r="M4365" i="1"/>
  <c r="O4365" i="1"/>
  <c r="N4389" i="1"/>
  <c r="M4389" i="1"/>
  <c r="O4389" i="1"/>
  <c r="R4389" i="1" s="1"/>
  <c r="M4892" i="1"/>
  <c r="N4892" i="1"/>
  <c r="Q4892" i="1" s="1"/>
  <c r="O4892" i="1"/>
  <c r="O4993" i="1"/>
  <c r="M4993" i="1"/>
  <c r="N4993" i="1"/>
  <c r="O3966" i="1"/>
  <c r="R3966" i="1" s="1"/>
  <c r="M3966" i="1"/>
  <c r="N3966" i="1"/>
  <c r="Q3966" i="1" s="1"/>
  <c r="M5469" i="1"/>
  <c r="O5469" i="1"/>
  <c r="N5469" i="1"/>
  <c r="M3938" i="1"/>
  <c r="O3938" i="1"/>
  <c r="N3938" i="1"/>
  <c r="Q3938" i="1" s="1"/>
  <c r="O4276" i="1"/>
  <c r="R4276" i="1" s="1"/>
  <c r="N4276" i="1"/>
  <c r="Q4276" i="1" s="1"/>
  <c r="M4276" i="1"/>
  <c r="N4573" i="1"/>
  <c r="O4573" i="1"/>
  <c r="M4573" i="1"/>
  <c r="N4062" i="1"/>
  <c r="O4062" i="1"/>
  <c r="R4062" i="1" s="1"/>
  <c r="M4062" i="1"/>
  <c r="M4124" i="1"/>
  <c r="O4124" i="1"/>
  <c r="R4124" i="1" s="1"/>
  <c r="N4124" i="1"/>
  <c r="N4922" i="1"/>
  <c r="O4922" i="1"/>
  <c r="M4922" i="1"/>
  <c r="N5240" i="1"/>
  <c r="Q5240" i="1" s="1"/>
  <c r="O5240" i="1"/>
  <c r="R5240" i="1" s="1"/>
  <c r="M5240" i="1"/>
  <c r="O4550" i="1"/>
  <c r="R4550" i="1" s="1"/>
  <c r="N4550" i="1"/>
  <c r="M4550" i="1"/>
  <c r="O5077" i="1"/>
  <c r="N5077" i="1"/>
  <c r="M5077" i="1"/>
  <c r="N599" i="1"/>
  <c r="Q599" i="1" s="1"/>
  <c r="M599" i="1"/>
  <c r="O599" i="1"/>
  <c r="R599" i="1" s="1"/>
  <c r="O4403" i="1"/>
  <c r="N4403" i="1"/>
  <c r="M4403" i="1"/>
  <c r="M4140" i="1"/>
  <c r="O4140" i="1"/>
  <c r="R4140" i="1" s="1"/>
  <c r="N4140" i="1"/>
  <c r="Q4140" i="1" s="1"/>
  <c r="O4252" i="1"/>
  <c r="R4252" i="1" s="1"/>
  <c r="N4252" i="1"/>
  <c r="Q4252" i="1" s="1"/>
  <c r="M4252" i="1"/>
  <c r="N5172" i="1"/>
  <c r="M5172" i="1"/>
  <c r="O5172" i="1"/>
  <c r="M4640" i="1"/>
  <c r="O4640" i="1"/>
  <c r="R4640" i="1" s="1"/>
  <c r="N4640" i="1"/>
  <c r="Q4640" i="1" s="1"/>
  <c r="O4815" i="1"/>
  <c r="R4815" i="1" s="1"/>
  <c r="M4815" i="1"/>
  <c r="N4815" i="1"/>
  <c r="O4306" i="1"/>
  <c r="N4306" i="1"/>
  <c r="M4306" i="1"/>
  <c r="O3962" i="1"/>
  <c r="R3962" i="1" s="1"/>
  <c r="N3962" i="1"/>
  <c r="Q3962" i="1" s="1"/>
  <c r="M3962" i="1"/>
  <c r="N5116" i="1"/>
  <c r="O5116" i="1"/>
  <c r="M5116" i="1"/>
  <c r="O4303" i="1"/>
  <c r="N4303" i="1"/>
  <c r="Q4303" i="1" s="1"/>
  <c r="M4303" i="1"/>
  <c r="O5191" i="1"/>
  <c r="R5191" i="1" s="1"/>
  <c r="M5191" i="1"/>
  <c r="N5191" i="1"/>
  <c r="M4853" i="1"/>
  <c r="N4853" i="1"/>
  <c r="O4853" i="1"/>
  <c r="O4343" i="1"/>
  <c r="R4343" i="1" s="1"/>
  <c r="N4343" i="1"/>
  <c r="Q4343" i="1" s="1"/>
  <c r="M4343" i="1"/>
  <c r="M3999" i="1"/>
  <c r="O3999" i="1"/>
  <c r="N3999" i="1"/>
  <c r="N4882" i="1"/>
  <c r="O4882" i="1"/>
  <c r="M4882" i="1"/>
  <c r="M4562" i="1"/>
  <c r="N4562" i="1"/>
  <c r="Q4562" i="1" s="1"/>
  <c r="O4562" i="1"/>
  <c r="O4371" i="1"/>
  <c r="N4371" i="1"/>
  <c r="M4371" i="1"/>
  <c r="N4553" i="1"/>
  <c r="O4553" i="1"/>
  <c r="R4553" i="1" s="1"/>
  <c r="M4553" i="1"/>
  <c r="M6259" i="1"/>
  <c r="N6259" i="1"/>
  <c r="O6259" i="1"/>
  <c r="O4114" i="1"/>
  <c r="N4114" i="1"/>
  <c r="M4114" i="1"/>
  <c r="O4284" i="1"/>
  <c r="R4284" i="1" s="1"/>
  <c r="N4284" i="1"/>
  <c r="Q4284" i="1" s="1"/>
  <c r="M4284" i="1"/>
  <c r="O5285" i="1"/>
  <c r="R5285" i="1" s="1"/>
  <c r="M5285" i="1"/>
  <c r="N5285" i="1"/>
  <c r="O4939" i="1"/>
  <c r="M4939" i="1"/>
  <c r="N4939" i="1"/>
  <c r="Q4939" i="1" s="1"/>
  <c r="M4107" i="1"/>
  <c r="O4107" i="1"/>
  <c r="R4107" i="1" s="1"/>
  <c r="N4107" i="1"/>
  <c r="M6991" i="1"/>
  <c r="O6991" i="1"/>
  <c r="N6991" i="1"/>
  <c r="M4719" i="1"/>
  <c r="N4719" i="1"/>
  <c r="Q4719" i="1" s="1"/>
  <c r="O4719" i="1"/>
  <c r="R4719" i="1" s="1"/>
  <c r="M5781" i="1"/>
  <c r="O5781" i="1"/>
  <c r="R5781" i="1" s="1"/>
  <c r="N5781" i="1"/>
  <c r="N4893" i="1"/>
  <c r="M4893" i="1"/>
  <c r="O4893" i="1"/>
  <c r="M4382" i="1"/>
  <c r="O4382" i="1"/>
  <c r="R4382" i="1" s="1"/>
  <c r="N4382" i="1"/>
  <c r="Q4382" i="1" s="1"/>
  <c r="O6080" i="1"/>
  <c r="M6080" i="1"/>
  <c r="N6080" i="1"/>
  <c r="O4402" i="1"/>
  <c r="N4402" i="1"/>
  <c r="M4402" i="1"/>
  <c r="O4870" i="1"/>
  <c r="R4870" i="1" s="1"/>
  <c r="M4870" i="1"/>
  <c r="N4870" i="1"/>
  <c r="O4360" i="1"/>
  <c r="N4360" i="1"/>
  <c r="M4360" i="1"/>
  <c r="M5228" i="1"/>
  <c r="N5228" i="1"/>
  <c r="Q5228" i="1" s="1"/>
  <c r="O5228" i="1"/>
  <c r="R5228" i="1" s="1"/>
  <c r="O4005" i="1"/>
  <c r="R4005" i="1" s="1"/>
  <c r="N4005" i="1"/>
  <c r="Q4005" i="1" s="1"/>
  <c r="M4005" i="1"/>
  <c r="M4478" i="1"/>
  <c r="N4478" i="1"/>
  <c r="O4478" i="1"/>
  <c r="N4083" i="1"/>
  <c r="Q4083" i="1" s="1"/>
  <c r="M4083" i="1"/>
  <c r="O4083" i="1"/>
  <c r="R4083" i="1" s="1"/>
  <c r="N5418" i="1"/>
  <c r="Q5418" i="1" s="1"/>
  <c r="O5418" i="1"/>
  <c r="M5418" i="1"/>
  <c r="O4580" i="1"/>
  <c r="M4580" i="1"/>
  <c r="N4580" i="1"/>
  <c r="Q4580" i="1" s="1"/>
  <c r="M944" i="1"/>
  <c r="O944" i="1"/>
  <c r="R944" i="1" s="1"/>
  <c r="N944" i="1"/>
  <c r="Q944" i="1" s="1"/>
  <c r="M4103" i="1"/>
  <c r="O4103" i="1"/>
  <c r="N4103" i="1"/>
  <c r="O4797" i="1"/>
  <c r="N4797" i="1"/>
  <c r="Q4797" i="1" s="1"/>
  <c r="M4797" i="1"/>
  <c r="N4093" i="1"/>
  <c r="Q4093" i="1" s="1"/>
  <c r="O4093" i="1"/>
  <c r="R4093" i="1" s="1"/>
  <c r="M4093" i="1"/>
  <c r="N4524" i="1"/>
  <c r="O4524" i="1"/>
  <c r="M4524" i="1"/>
  <c r="O4176" i="1"/>
  <c r="R4176" i="1" s="1"/>
  <c r="N4176" i="1"/>
  <c r="Q4176" i="1" s="1"/>
  <c r="M4176" i="1"/>
  <c r="N4487" i="1"/>
  <c r="O4487" i="1"/>
  <c r="M4487" i="1"/>
  <c r="N5850" i="1"/>
  <c r="O5850" i="1"/>
  <c r="M5850" i="1"/>
  <c r="M4328" i="1"/>
  <c r="O4328" i="1"/>
  <c r="R4328" i="1" s="1"/>
  <c r="N4328" i="1"/>
  <c r="M6149" i="1"/>
  <c r="O6149" i="1"/>
  <c r="N6149" i="1"/>
  <c r="M4408" i="1"/>
  <c r="N4408" i="1"/>
  <c r="Q4408" i="1" s="1"/>
  <c r="O4408" i="1"/>
  <c r="R4408" i="1" s="1"/>
  <c r="M4566" i="1"/>
  <c r="O4566" i="1"/>
  <c r="R4566" i="1" s="1"/>
  <c r="N4566" i="1"/>
  <c r="N4747" i="1"/>
  <c r="O4747" i="1"/>
  <c r="M4747" i="1"/>
  <c r="M6917" i="1"/>
  <c r="N6917" i="1"/>
  <c r="Q6917" i="1" s="1"/>
  <c r="O6917" i="1"/>
  <c r="R6917" i="1" s="1"/>
  <c r="N4216" i="1"/>
  <c r="M4216" i="1"/>
  <c r="O4216" i="1"/>
  <c r="M4354" i="1"/>
  <c r="O4354" i="1"/>
  <c r="N4354" i="1"/>
  <c r="Q4354" i="1" s="1"/>
  <c r="N4527" i="1"/>
  <c r="Q4527" i="1" s="1"/>
  <c r="O4527" i="1"/>
  <c r="R4527" i="1" s="1"/>
  <c r="M4527" i="1"/>
  <c r="M4158" i="1"/>
  <c r="N4158" i="1"/>
  <c r="O4158" i="1"/>
  <c r="M4538" i="1"/>
  <c r="O4538" i="1"/>
  <c r="R4538" i="1" s="1"/>
  <c r="N4538" i="1"/>
  <c r="Q4538" i="1" s="1"/>
  <c r="N4346" i="1"/>
  <c r="Q4346" i="1" s="1"/>
  <c r="M4346" i="1"/>
  <c r="O4346" i="1"/>
  <c r="M4678" i="1"/>
  <c r="O4678" i="1"/>
  <c r="N4678" i="1"/>
  <c r="N4150" i="1"/>
  <c r="Q4150" i="1" s="1"/>
  <c r="O4150" i="1"/>
  <c r="R4150" i="1" s="1"/>
  <c r="M4150" i="1"/>
  <c r="O4859" i="1"/>
  <c r="R4859" i="1" s="1"/>
  <c r="M4859" i="1"/>
  <c r="N4859" i="1"/>
  <c r="M4324" i="1"/>
  <c r="O4324" i="1"/>
  <c r="N4324" i="1"/>
  <c r="Q4324" i="1" s="1"/>
  <c r="N4976" i="1"/>
  <c r="Q4976" i="1" s="1"/>
  <c r="O4976" i="1"/>
  <c r="R4976" i="1" s="1"/>
  <c r="M4976" i="1"/>
  <c r="O4296" i="1"/>
  <c r="N4296" i="1"/>
  <c r="M4296" i="1"/>
  <c r="N4979" i="1"/>
  <c r="O4979" i="1"/>
  <c r="R4979" i="1" s="1"/>
  <c r="M4979" i="1"/>
  <c r="N4219" i="1"/>
  <c r="Q4219" i="1" s="1"/>
  <c r="M4219" i="1"/>
  <c r="O4219" i="1"/>
  <c r="O4395" i="1"/>
  <c r="N4395" i="1"/>
  <c r="M4395" i="1"/>
  <c r="N4058" i="1"/>
  <c r="Q4058" i="1" s="1"/>
  <c r="M4058" i="1"/>
  <c r="O4058" i="1"/>
  <c r="R4058" i="1" s="1"/>
  <c r="N4376" i="1"/>
  <c r="M4376" i="1"/>
  <c r="O4376" i="1"/>
  <c r="N4010" i="1"/>
  <c r="M4010" i="1"/>
  <c r="O4010" i="1"/>
  <c r="R4010" i="1" s="1"/>
  <c r="N4431" i="1"/>
  <c r="Q4431" i="1" s="1"/>
  <c r="O4431" i="1"/>
  <c r="R4431" i="1" s="1"/>
  <c r="M4431" i="1"/>
  <c r="M5102" i="1"/>
  <c r="O5102" i="1"/>
  <c r="N5102" i="1"/>
  <c r="N4256" i="1"/>
  <c r="M4256" i="1"/>
  <c r="O4256" i="1"/>
  <c r="R4256" i="1" s="1"/>
  <c r="O4317" i="1"/>
  <c r="R4317" i="1" s="1"/>
  <c r="N4317" i="1"/>
  <c r="M4317" i="1"/>
  <c r="N4118" i="1"/>
  <c r="M4118" i="1"/>
  <c r="O4118" i="1"/>
  <c r="M6504" i="1"/>
  <c r="O6504" i="1"/>
  <c r="R6504" i="1" s="1"/>
  <c r="N6504" i="1"/>
  <c r="Q6504" i="1" s="1"/>
  <c r="N7270" i="1"/>
  <c r="Q7270" i="1" s="1"/>
  <c r="O7270" i="1"/>
  <c r="M7270" i="1"/>
  <c r="O4168" i="1"/>
  <c r="N4168" i="1"/>
  <c r="M4168" i="1"/>
  <c r="O4991" i="1"/>
  <c r="R4991" i="1" s="1"/>
  <c r="M4991" i="1"/>
  <c r="N4991" i="1"/>
  <c r="Q4991" i="1" s="1"/>
  <c r="N3964" i="1"/>
  <c r="M3964" i="1"/>
  <c r="O3964" i="1"/>
  <c r="N5150" i="1"/>
  <c r="M5150" i="1"/>
  <c r="O5150" i="1"/>
  <c r="R5150" i="1" s="1"/>
  <c r="N4110" i="1"/>
  <c r="Q4110" i="1" s="1"/>
  <c r="M4110" i="1"/>
  <c r="O4110" i="1"/>
  <c r="N5124" i="1"/>
  <c r="O5124" i="1"/>
  <c r="M5124" i="1"/>
  <c r="M4240" i="1"/>
  <c r="O4240" i="1"/>
  <c r="R4240" i="1" s="1"/>
  <c r="N4240" i="1"/>
  <c r="Q4240" i="1" s="1"/>
  <c r="O4049" i="1"/>
  <c r="R4049" i="1" s="1"/>
  <c r="M4049" i="1"/>
  <c r="N4049" i="1"/>
  <c r="O4214" i="1"/>
  <c r="N4214" i="1"/>
  <c r="M4214" i="1"/>
  <c r="N5184" i="1"/>
  <c r="Q5184" i="1" s="1"/>
  <c r="O5184" i="1"/>
  <c r="R5184" i="1" s="1"/>
  <c r="M5184" i="1"/>
  <c r="M4509" i="1"/>
  <c r="O4509" i="1"/>
  <c r="N4509" i="1"/>
  <c r="N4349" i="1"/>
  <c r="M4349" i="1"/>
  <c r="O4349" i="1"/>
  <c r="R4349" i="1" s="1"/>
  <c r="M4162" i="1"/>
  <c r="O4162" i="1"/>
  <c r="R4162" i="1" s="1"/>
  <c r="N4162" i="1"/>
  <c r="O4330" i="1"/>
  <c r="N4330" i="1"/>
  <c r="M4330" i="1"/>
  <c r="M4155" i="1"/>
  <c r="O4155" i="1"/>
  <c r="R4155" i="1" s="1"/>
  <c r="N4155" i="1"/>
  <c r="Q4155" i="1" s="1"/>
  <c r="O5133" i="1"/>
  <c r="R5133" i="1" s="1"/>
  <c r="M5133" i="1"/>
  <c r="N5133" i="1"/>
  <c r="O4621" i="1"/>
  <c r="N4621" i="1"/>
  <c r="M4621" i="1"/>
  <c r="M4109" i="1"/>
  <c r="N4109" i="1"/>
  <c r="Q4109" i="1" s="1"/>
  <c r="O4109" i="1"/>
  <c r="M5299" i="1"/>
  <c r="N5299" i="1"/>
  <c r="O5299" i="1"/>
  <c r="M4132" i="1"/>
  <c r="O4132" i="1"/>
  <c r="R4132" i="1" s="1"/>
  <c r="N4132" i="1"/>
  <c r="Q4132" i="1" s="1"/>
  <c r="N777" i="1"/>
  <c r="Q777" i="1" s="1"/>
  <c r="M777" i="1"/>
  <c r="O777" i="1"/>
  <c r="O6414" i="1"/>
  <c r="M6414" i="1"/>
  <c r="N6414" i="1"/>
  <c r="O5599" i="1"/>
  <c r="R5599" i="1" s="1"/>
  <c r="M5599" i="1"/>
  <c r="N5599" i="1"/>
  <c r="Q5599" i="1" s="1"/>
  <c r="O4073" i="1"/>
  <c r="R4073" i="1" s="1"/>
  <c r="N4073" i="1"/>
  <c r="M4073" i="1"/>
  <c r="M6426" i="1"/>
  <c r="O6426" i="1"/>
  <c r="N6426" i="1"/>
  <c r="Q6426" i="1" s="1"/>
  <c r="O4399" i="1"/>
  <c r="R4399" i="1" s="1"/>
  <c r="N4399" i="1"/>
  <c r="Q4399" i="1" s="1"/>
  <c r="M4399" i="1"/>
  <c r="N4414" i="1"/>
  <c r="O4414" i="1"/>
  <c r="M4414" i="1"/>
  <c r="M5602" i="1"/>
  <c r="N5602" i="1"/>
  <c r="Q5602" i="1" s="1"/>
  <c r="O5602" i="1"/>
  <c r="R5602" i="1" s="1"/>
  <c r="N4604" i="1"/>
  <c r="Q4604" i="1" s="1"/>
  <c r="O4604" i="1"/>
  <c r="R4604" i="1" s="1"/>
  <c r="M4604" i="1"/>
  <c r="M4300" i="1"/>
  <c r="O4300" i="1"/>
  <c r="N4300" i="1"/>
  <c r="M4460" i="1"/>
  <c r="N4460" i="1"/>
  <c r="Q4460" i="1" s="1"/>
  <c r="O4460" i="1"/>
  <c r="R4460" i="1" s="1"/>
  <c r="N4290" i="1"/>
  <c r="Q4290" i="1" s="1"/>
  <c r="M4290" i="1"/>
  <c r="O4290" i="1"/>
  <c r="M5477" i="1"/>
  <c r="O5477" i="1"/>
  <c r="N5477" i="1"/>
  <c r="Q5477" i="1" s="1"/>
  <c r="M4958" i="1"/>
  <c r="O4958" i="1"/>
  <c r="R4958" i="1" s="1"/>
  <c r="N4958" i="1"/>
  <c r="Q4958" i="1" s="1"/>
  <c r="M4224" i="1"/>
  <c r="O4224" i="1"/>
  <c r="N4224" i="1"/>
  <c r="M4535" i="1"/>
  <c r="O4535" i="1"/>
  <c r="R4535" i="1" s="1"/>
  <c r="N4535" i="1"/>
  <c r="Q4535" i="1" s="1"/>
  <c r="O4165" i="1"/>
  <c r="R4165" i="1" s="1"/>
  <c r="N4165" i="1"/>
  <c r="Q4165" i="1" s="1"/>
  <c r="M4165" i="1"/>
  <c r="M4674" i="1"/>
  <c r="N4674" i="1"/>
  <c r="O4674" i="1"/>
  <c r="N4312" i="1"/>
  <c r="Q4312" i="1" s="1"/>
  <c r="M4312" i="1"/>
  <c r="O4312" i="1"/>
  <c r="R4312" i="1" s="1"/>
  <c r="O4780" i="1"/>
  <c r="R4780" i="1" s="1"/>
  <c r="M4780" i="1"/>
  <c r="N4780" i="1"/>
  <c r="N7335" i="1"/>
  <c r="M7335" i="1"/>
  <c r="O7335" i="1"/>
  <c r="R7335" i="1" s="1"/>
  <c r="N6816" i="1"/>
  <c r="Q6816" i="1" s="1"/>
  <c r="O6816" i="1"/>
  <c r="R6816" i="1" s="1"/>
  <c r="M6816" i="1"/>
  <c r="O4279" i="1"/>
  <c r="M4279" i="1"/>
  <c r="N4279" i="1"/>
  <c r="N4277" i="1"/>
  <c r="O4277" i="1"/>
  <c r="R4277" i="1" s="1"/>
  <c r="M4277" i="1"/>
  <c r="O4941" i="1"/>
  <c r="R4941" i="1" s="1"/>
  <c r="N4941" i="1"/>
  <c r="Q4941" i="1" s="1"/>
  <c r="M4941" i="1"/>
  <c r="M4595" i="1"/>
  <c r="N4595" i="1"/>
  <c r="O4595" i="1"/>
  <c r="M4192" i="1"/>
  <c r="O4192" i="1"/>
  <c r="R4192" i="1" s="1"/>
  <c r="N4192" i="1"/>
  <c r="Q4192" i="1" s="1"/>
  <c r="O4331" i="1"/>
  <c r="R4331" i="1" s="1"/>
  <c r="N4331" i="1"/>
  <c r="M4331" i="1"/>
  <c r="M4662" i="1"/>
  <c r="O4662" i="1"/>
  <c r="N4662" i="1"/>
  <c r="Q4662" i="1" s="1"/>
  <c r="N4326" i="1"/>
  <c r="Q4326" i="1" s="1"/>
  <c r="O4326" i="1"/>
  <c r="R4326" i="1" s="1"/>
  <c r="M4326" i="1"/>
  <c r="M4948" i="1"/>
  <c r="N4948" i="1"/>
  <c r="O4948" i="1"/>
  <c r="M4559" i="1"/>
  <c r="N4559" i="1"/>
  <c r="Q4559" i="1" s="1"/>
  <c r="O4559" i="1"/>
  <c r="R4559" i="1" s="1"/>
  <c r="O4748" i="1"/>
  <c r="R4748" i="1" s="1"/>
  <c r="M4748" i="1"/>
  <c r="N4748" i="1"/>
  <c r="N4055" i="1"/>
  <c r="M4055" i="1"/>
  <c r="O4055" i="1"/>
  <c r="O4248" i="1"/>
  <c r="R4248" i="1" s="1"/>
  <c r="N4248" i="1"/>
  <c r="Q4248" i="1" s="1"/>
  <c r="M4248" i="1"/>
  <c r="N4292" i="1"/>
  <c r="Q4292" i="1" s="1"/>
  <c r="M4292" i="1"/>
  <c r="O4292" i="1"/>
  <c r="N4266" i="1"/>
  <c r="M4266" i="1"/>
  <c r="O4266" i="1"/>
  <c r="R4266" i="1" s="1"/>
  <c r="M4874" i="1"/>
  <c r="N4874" i="1"/>
  <c r="Q4874" i="1" s="1"/>
  <c r="O4874" i="1"/>
  <c r="R4874" i="1" s="1"/>
  <c r="O4364" i="1"/>
  <c r="N4364" i="1"/>
  <c r="M4364" i="1"/>
  <c r="O4362" i="1"/>
  <c r="M4362" i="1"/>
  <c r="N4362" i="1"/>
  <c r="Q4362" i="1" s="1"/>
  <c r="N4517" i="1"/>
  <c r="Q4517" i="1" s="1"/>
  <c r="M4517" i="1"/>
  <c r="O4517" i="1"/>
  <c r="M6583" i="1"/>
  <c r="N6583" i="1"/>
  <c r="O6583" i="1"/>
  <c r="O5134" i="1"/>
  <c r="R5134" i="1" s="1"/>
  <c r="N5134" i="1"/>
  <c r="Q5134" i="1" s="1"/>
  <c r="M5134" i="1"/>
  <c r="N7047" i="1"/>
  <c r="Q7047" i="1" s="1"/>
  <c r="M7047" i="1"/>
  <c r="O7047" i="1"/>
  <c r="N6539" i="1"/>
  <c r="M6539" i="1"/>
  <c r="O6539" i="1"/>
  <c r="R6539" i="1" s="1"/>
  <c r="N7114" i="1"/>
  <c r="Q7114" i="1" s="1"/>
  <c r="M7114" i="1"/>
  <c r="O7114" i="1"/>
  <c r="R7114" i="1" s="1"/>
  <c r="O7065" i="1"/>
  <c r="N7065" i="1"/>
  <c r="M7065" i="1"/>
  <c r="N6855" i="1"/>
  <c r="M6855" i="1"/>
  <c r="O6855" i="1"/>
  <c r="R6855" i="1" s="1"/>
  <c r="N6717" i="1"/>
  <c r="Q6717" i="1" s="1"/>
  <c r="M6717" i="1"/>
  <c r="O6717" i="1"/>
  <c r="M6313" i="1"/>
  <c r="O6313" i="1"/>
  <c r="N6313" i="1"/>
  <c r="O5898" i="1"/>
  <c r="R5898" i="1" s="1"/>
  <c r="N5898" i="1"/>
  <c r="Q5898" i="1" s="1"/>
  <c r="M5898" i="1"/>
  <c r="O4849" i="1"/>
  <c r="R4849" i="1" s="1"/>
  <c r="N4849" i="1"/>
  <c r="M4849" i="1"/>
  <c r="O6791" i="1"/>
  <c r="M6791" i="1"/>
  <c r="N6791" i="1"/>
  <c r="Q6791" i="1" s="1"/>
  <c r="N6369" i="1"/>
  <c r="Q6369" i="1" s="1"/>
  <c r="M6369" i="1"/>
  <c r="O6369" i="1"/>
  <c r="R6369" i="1" s="1"/>
  <c r="N6298" i="1"/>
  <c r="O6298" i="1"/>
  <c r="M6298" i="1"/>
  <c r="O6655" i="1"/>
  <c r="N6655" i="1"/>
  <c r="Q6655" i="1" s="1"/>
  <c r="M6655" i="1"/>
  <c r="M6804" i="1"/>
  <c r="O6804" i="1"/>
  <c r="R6804" i="1" s="1"/>
  <c r="N6804" i="1"/>
  <c r="O6302" i="1"/>
  <c r="M6302" i="1"/>
  <c r="N6302" i="1"/>
  <c r="M6524" i="1"/>
  <c r="O6524" i="1"/>
  <c r="R6524" i="1" s="1"/>
  <c r="N6524" i="1"/>
  <c r="Q6524" i="1" s="1"/>
  <c r="O6582" i="1"/>
  <c r="N6582" i="1"/>
  <c r="M6582" i="1"/>
  <c r="O6817" i="1"/>
  <c r="N6817" i="1"/>
  <c r="M6817" i="1"/>
  <c r="N5945" i="1"/>
  <c r="Q5945" i="1" s="1"/>
  <c r="O5945" i="1"/>
  <c r="R5945" i="1" s="1"/>
  <c r="M5945" i="1"/>
  <c r="N6989" i="1"/>
  <c r="O6989" i="1"/>
  <c r="M6989" i="1"/>
  <c r="M6588" i="1"/>
  <c r="O6588" i="1"/>
  <c r="R6588" i="1" s="1"/>
  <c r="N6588" i="1"/>
  <c r="Q6588" i="1" s="1"/>
  <c r="N5531" i="1"/>
  <c r="Q5531" i="1" s="1"/>
  <c r="O5531" i="1"/>
  <c r="M5531" i="1"/>
  <c r="M6253" i="1"/>
  <c r="N6253" i="1"/>
  <c r="O6253" i="1"/>
  <c r="M6869" i="1"/>
  <c r="N6869" i="1"/>
  <c r="Q6869" i="1" s="1"/>
  <c r="O6869" i="1"/>
  <c r="R6869" i="1" s="1"/>
  <c r="M6488" i="1"/>
  <c r="O6488" i="1"/>
  <c r="N6488" i="1"/>
  <c r="M5683" i="1"/>
  <c r="O5683" i="1"/>
  <c r="N5683" i="1"/>
  <c r="Q5683" i="1" s="1"/>
  <c r="M4866" i="1"/>
  <c r="O4866" i="1"/>
  <c r="R4866" i="1" s="1"/>
  <c r="N4866" i="1"/>
  <c r="Q4866" i="1" s="1"/>
  <c r="N5892" i="1"/>
  <c r="O5892" i="1"/>
  <c r="M5892" i="1"/>
  <c r="O6515" i="1"/>
  <c r="N6515" i="1"/>
  <c r="Q6515" i="1" s="1"/>
  <c r="M6515" i="1"/>
  <c r="N5139" i="1"/>
  <c r="Q5139" i="1" s="1"/>
  <c r="M5139" i="1"/>
  <c r="O5139" i="1"/>
  <c r="N5383" i="1"/>
  <c r="O5383" i="1"/>
  <c r="M5383" i="1"/>
  <c r="N6284" i="1"/>
  <c r="Q6284" i="1" s="1"/>
  <c r="O6284" i="1"/>
  <c r="R6284" i="1" s="1"/>
  <c r="M6284" i="1"/>
  <c r="M5853" i="1"/>
  <c r="O5853" i="1"/>
  <c r="N5853" i="1"/>
  <c r="O6870" i="1"/>
  <c r="M6870" i="1"/>
  <c r="N6870" i="1"/>
  <c r="Q6870" i="1" s="1"/>
  <c r="M5526" i="1"/>
  <c r="N5526" i="1"/>
  <c r="Q5526" i="1" s="1"/>
  <c r="O5526" i="1"/>
  <c r="R5526" i="1" s="1"/>
  <c r="M6657" i="1"/>
  <c r="O6657" i="1"/>
  <c r="N6657" i="1"/>
  <c r="M5425" i="1"/>
  <c r="N5425" i="1"/>
  <c r="Q5425" i="1" s="1"/>
  <c r="O5425" i="1"/>
  <c r="R5425" i="1" s="1"/>
  <c r="O4129" i="1"/>
  <c r="R4129" i="1" s="1"/>
  <c r="M4129" i="1"/>
  <c r="N4129" i="1"/>
  <c r="O4264" i="1"/>
  <c r="R4264" i="1" s="1"/>
  <c r="M4264" i="1"/>
  <c r="N4264" i="1"/>
  <c r="N4126" i="1"/>
  <c r="Q4126" i="1" s="1"/>
  <c r="O4126" i="1"/>
  <c r="R4126" i="1" s="1"/>
  <c r="M4126" i="1"/>
  <c r="N4200" i="1"/>
  <c r="Q4200" i="1" s="1"/>
  <c r="O4200" i="1"/>
  <c r="M4200" i="1"/>
  <c r="M4587" i="1"/>
  <c r="N4587" i="1"/>
  <c r="O4587" i="1"/>
  <c r="R4587" i="1" s="1"/>
  <c r="N5392" i="1"/>
  <c r="Q5392" i="1" s="1"/>
  <c r="O5392" i="1"/>
  <c r="R5392" i="1" s="1"/>
  <c r="M5392" i="1"/>
  <c r="M3996" i="1"/>
  <c r="O3996" i="1"/>
  <c r="R3996" i="1" s="1"/>
  <c r="N3996" i="1"/>
  <c r="Q3996" i="1" s="1"/>
  <c r="M4507" i="1"/>
  <c r="N4507" i="1"/>
  <c r="Q4507" i="1" s="1"/>
  <c r="O4507" i="1"/>
  <c r="R4507" i="1" s="1"/>
  <c r="O4353" i="1"/>
  <c r="R4353" i="1" s="1"/>
  <c r="N4353" i="1"/>
  <c r="Q4353" i="1" s="1"/>
  <c r="M4353" i="1"/>
  <c r="N4510" i="1"/>
  <c r="Q4510" i="1" s="1"/>
  <c r="O4510" i="1"/>
  <c r="R4510" i="1" s="1"/>
  <c r="M4510" i="1"/>
  <c r="N4258" i="1"/>
  <c r="Q4258" i="1" s="1"/>
  <c r="O4258" i="1"/>
  <c r="R4258" i="1" s="1"/>
  <c r="M4258" i="1"/>
  <c r="M4315" i="1"/>
  <c r="O4315" i="1"/>
  <c r="R4315" i="1" s="1"/>
  <c r="N4315" i="1"/>
  <c r="Q4315" i="1" s="1"/>
  <c r="O3991" i="1"/>
  <c r="R3991" i="1" s="1"/>
  <c r="N3991" i="1"/>
  <c r="M3991" i="1"/>
  <c r="O4037" i="1"/>
  <c r="R4037" i="1" s="1"/>
  <c r="N4037" i="1"/>
  <c r="Q4037" i="1" s="1"/>
  <c r="M4037" i="1"/>
  <c r="N5829" i="1"/>
  <c r="O5829" i="1"/>
  <c r="M5829" i="1"/>
  <c r="O4202" i="1"/>
  <c r="M4202" i="1"/>
  <c r="N4202" i="1"/>
  <c r="Q4202" i="1" s="1"/>
  <c r="M3937" i="1"/>
  <c r="O3937" i="1"/>
  <c r="R3937" i="1" s="1"/>
  <c r="N3937" i="1"/>
  <c r="Q3937" i="1" s="1"/>
  <c r="O6244" i="1"/>
  <c r="N6244" i="1"/>
  <c r="M6244" i="1"/>
  <c r="M4839" i="1"/>
  <c r="N4839" i="1"/>
  <c r="Q4839" i="1" s="1"/>
  <c r="O4839" i="1"/>
  <c r="R4839" i="1" s="1"/>
  <c r="O3959" i="1"/>
  <c r="R3959" i="1" s="1"/>
  <c r="N3959" i="1"/>
  <c r="Q3959" i="1" s="1"/>
  <c r="M3959" i="1"/>
  <c r="M4447" i="1"/>
  <c r="N4447" i="1"/>
  <c r="O4447" i="1"/>
  <c r="R4447" i="1" s="1"/>
  <c r="M4500" i="1"/>
  <c r="N4500" i="1"/>
  <c r="Q4500" i="1" s="1"/>
  <c r="O4500" i="1"/>
  <c r="R4500" i="1" s="1"/>
  <c r="N4251" i="1"/>
  <c r="Q4251" i="1" s="1"/>
  <c r="O4251" i="1"/>
  <c r="R4251" i="1" s="1"/>
  <c r="M4251" i="1"/>
  <c r="M5822" i="1"/>
  <c r="O5822" i="1"/>
  <c r="N5822" i="1"/>
  <c r="Q5822" i="1" s="1"/>
  <c r="M4090" i="1"/>
  <c r="O4090" i="1"/>
  <c r="R4090" i="1" s="1"/>
  <c r="N4090" i="1"/>
  <c r="Q4090" i="1" s="1"/>
  <c r="M4503" i="1"/>
  <c r="N4503" i="1"/>
  <c r="Q4503" i="1" s="1"/>
  <c r="O4503" i="1"/>
  <c r="M4134" i="1"/>
  <c r="N4134" i="1"/>
  <c r="Q4134" i="1" s="1"/>
  <c r="O4134" i="1"/>
  <c r="R4134" i="1" s="1"/>
  <c r="O4086" i="1"/>
  <c r="R4086" i="1" s="1"/>
  <c r="N4086" i="1"/>
  <c r="M4086" i="1"/>
  <c r="M4915" i="1"/>
  <c r="N4915" i="1"/>
  <c r="O4915" i="1"/>
  <c r="R4915" i="1" s="1"/>
  <c r="M6690" i="1"/>
  <c r="O6690" i="1"/>
  <c r="R6690" i="1" s="1"/>
  <c r="N6690" i="1"/>
  <c r="M4837" i="1"/>
  <c r="N4837" i="1"/>
  <c r="Q4837" i="1" s="1"/>
  <c r="O4837" i="1"/>
  <c r="R4837" i="1" s="1"/>
  <c r="O4320" i="1"/>
  <c r="N4320" i="1"/>
  <c r="Q4320" i="1" s="1"/>
  <c r="M4320" i="1"/>
  <c r="O3958" i="1"/>
  <c r="R3958" i="1" s="1"/>
  <c r="M3958" i="1"/>
  <c r="N3958" i="1"/>
  <c r="Q3958" i="1" s="1"/>
  <c r="N4895" i="1"/>
  <c r="O4895" i="1"/>
  <c r="R4895" i="1" s="1"/>
  <c r="M4895" i="1"/>
  <c r="M4557" i="1"/>
  <c r="O4557" i="1"/>
  <c r="R4557" i="1" s="1"/>
  <c r="N4557" i="1"/>
  <c r="Q4557" i="1" s="1"/>
  <c r="N4156" i="1"/>
  <c r="Q4156" i="1" s="1"/>
  <c r="O4156" i="1"/>
  <c r="R4156" i="1" s="1"/>
  <c r="M4156" i="1"/>
  <c r="N4060" i="1"/>
  <c r="Q4060" i="1" s="1"/>
  <c r="O4060" i="1"/>
  <c r="M4060" i="1"/>
  <c r="O4072" i="1"/>
  <c r="R4072" i="1" s="1"/>
  <c r="M4072" i="1"/>
  <c r="N4072" i="1"/>
  <c r="Q4072" i="1" s="1"/>
  <c r="M4191" i="1"/>
  <c r="O4191" i="1"/>
  <c r="R4191" i="1" s="1"/>
  <c r="N4191" i="1"/>
  <c r="Q4191" i="1" s="1"/>
  <c r="O3994" i="1"/>
  <c r="M3994" i="1"/>
  <c r="N3994" i="1"/>
  <c r="Q3994" i="1" s="1"/>
  <c r="O4301" i="1"/>
  <c r="R4301" i="1" s="1"/>
  <c r="N4301" i="1"/>
  <c r="Q4301" i="1" s="1"/>
  <c r="M4301" i="1"/>
  <c r="N4481" i="1"/>
  <c r="Q4481" i="1" s="1"/>
  <c r="M4481" i="1"/>
  <c r="O4481" i="1"/>
  <c r="M4421" i="1"/>
  <c r="O4421" i="1"/>
  <c r="R4421" i="1" s="1"/>
  <c r="N4421" i="1"/>
  <c r="Q4421" i="1" s="1"/>
  <c r="N4076" i="1"/>
  <c r="Q4076" i="1" s="1"/>
  <c r="O4076" i="1"/>
  <c r="M4076" i="1"/>
  <c r="O3989" i="1"/>
  <c r="M3989" i="1"/>
  <c r="N3989" i="1"/>
  <c r="Q3989" i="1" s="1"/>
  <c r="N4031" i="1"/>
  <c r="Q4031" i="1" s="1"/>
  <c r="O4031" i="1"/>
  <c r="R4031" i="1" s="1"/>
  <c r="M4031" i="1"/>
  <c r="N6267" i="1"/>
  <c r="M6267" i="1"/>
  <c r="O6267" i="1"/>
  <c r="O4831" i="1"/>
  <c r="N4831" i="1"/>
  <c r="Q4831" i="1" s="1"/>
  <c r="M4831" i="1"/>
  <c r="O5848" i="1"/>
  <c r="R5848" i="1" s="1"/>
  <c r="N5848" i="1"/>
  <c r="M5848" i="1"/>
  <c r="O5384" i="1"/>
  <c r="R5384" i="1" s="1"/>
  <c r="N5384" i="1"/>
  <c r="M5384" i="1"/>
  <c r="N4496" i="1"/>
  <c r="Q4496" i="1" s="1"/>
  <c r="M4496" i="1"/>
  <c r="O4496" i="1"/>
  <c r="R4496" i="1" s="1"/>
  <c r="M4427" i="1"/>
  <c r="O4427" i="1"/>
  <c r="R4427" i="1" s="1"/>
  <c r="N4427" i="1"/>
  <c r="Q4427" i="1" s="1"/>
  <c r="O4238" i="1"/>
  <c r="N4238" i="1"/>
  <c r="M4238" i="1"/>
  <c r="M6741" i="1"/>
  <c r="O6741" i="1"/>
  <c r="R6741" i="1" s="1"/>
  <c r="N6741" i="1"/>
  <c r="Q6741" i="1" s="1"/>
  <c r="O6241" i="1"/>
  <c r="N6241" i="1"/>
  <c r="M6241" i="1"/>
  <c r="N4119" i="1"/>
  <c r="O4119" i="1"/>
  <c r="R4119" i="1" s="1"/>
  <c r="M4119" i="1"/>
  <c r="N5839" i="1"/>
  <c r="Q5839" i="1" s="1"/>
  <c r="M5839" i="1"/>
  <c r="O5839" i="1"/>
  <c r="M5412" i="1"/>
  <c r="O5412" i="1"/>
  <c r="N5412" i="1"/>
  <c r="O4901" i="1"/>
  <c r="R4901" i="1" s="1"/>
  <c r="N4901" i="1"/>
  <c r="Q4901" i="1" s="1"/>
  <c r="M4901" i="1"/>
  <c r="M4337" i="1"/>
  <c r="O4337" i="1"/>
  <c r="R4337" i="1" s="1"/>
  <c r="N4337" i="1"/>
  <c r="Q4337" i="1" s="1"/>
  <c r="O5408" i="1"/>
  <c r="N5408" i="1"/>
  <c r="M5408" i="1"/>
  <c r="M4244" i="1"/>
  <c r="O4244" i="1"/>
  <c r="R4244" i="1" s="1"/>
  <c r="N4244" i="1"/>
  <c r="Q4244" i="1" s="1"/>
  <c r="O4828" i="1"/>
  <c r="N4828" i="1"/>
  <c r="Q4828" i="1" s="1"/>
  <c r="M4828" i="1"/>
  <c r="M4339" i="1"/>
  <c r="N4339" i="1"/>
  <c r="Q4339" i="1" s="1"/>
  <c r="O4339" i="1"/>
  <c r="R4339" i="1" s="1"/>
  <c r="M4305" i="1"/>
  <c r="O4305" i="1"/>
  <c r="R4305" i="1" s="1"/>
  <c r="N4305" i="1"/>
  <c r="M4483" i="1"/>
  <c r="O4483" i="1"/>
  <c r="R4483" i="1" s="1"/>
  <c r="N4483" i="1"/>
  <c r="O4153" i="1"/>
  <c r="R4153" i="1" s="1"/>
  <c r="M4153" i="1"/>
  <c r="N4153" i="1"/>
  <c r="Q4153" i="1" s="1"/>
  <c r="N5815" i="1"/>
  <c r="O5815" i="1"/>
  <c r="M5815" i="1"/>
  <c r="O4564" i="1"/>
  <c r="R4564" i="1" s="1"/>
  <c r="M4564" i="1"/>
  <c r="N4564" i="1"/>
  <c r="Q4564" i="1" s="1"/>
  <c r="M4194" i="1"/>
  <c r="O4194" i="1"/>
  <c r="R4194" i="1" s="1"/>
  <c r="N4194" i="1"/>
  <c r="Q4194" i="1" s="1"/>
  <c r="M4235" i="1"/>
  <c r="O4235" i="1"/>
  <c r="R4235" i="1" s="1"/>
  <c r="N4235" i="1"/>
  <c r="Q4235" i="1" s="1"/>
  <c r="O4249" i="1"/>
  <c r="N4249" i="1"/>
  <c r="Q4249" i="1" s="1"/>
  <c r="M4249" i="1"/>
  <c r="N4465" i="1"/>
  <c r="Q4465" i="1" s="1"/>
  <c r="M4465" i="1"/>
  <c r="O4465" i="1"/>
  <c r="M4971" i="1"/>
  <c r="O4971" i="1"/>
  <c r="N4971" i="1"/>
  <c r="N4561" i="1"/>
  <c r="Q4561" i="1" s="1"/>
  <c r="M4561" i="1"/>
  <c r="O4561" i="1"/>
  <c r="R4561" i="1" s="1"/>
  <c r="M6306" i="1"/>
  <c r="N6306" i="1"/>
  <c r="O6306" i="1"/>
  <c r="N4400" i="1"/>
  <c r="Q4400" i="1" s="1"/>
  <c r="M4400" i="1"/>
  <c r="O4400" i="1"/>
  <c r="R4400" i="1" s="1"/>
  <c r="M5528" i="1"/>
  <c r="N5528" i="1"/>
  <c r="Q5528" i="1" s="1"/>
  <c r="O5528" i="1"/>
  <c r="R5528" i="1" s="1"/>
  <c r="O4972" i="1"/>
  <c r="R4972" i="1" s="1"/>
  <c r="N4972" i="1"/>
  <c r="Q4972" i="1" s="1"/>
  <c r="M4972" i="1"/>
  <c r="O5396" i="1"/>
  <c r="M5396" i="1"/>
  <c r="N5396" i="1"/>
  <c r="Q5396" i="1" s="1"/>
  <c r="N4539" i="1"/>
  <c r="Q4539" i="1" s="1"/>
  <c r="M4539" i="1"/>
  <c r="O4539" i="1"/>
  <c r="N4393" i="1"/>
  <c r="Q4393" i="1" s="1"/>
  <c r="M4393" i="1"/>
  <c r="O4393" i="1"/>
  <c r="N4712" i="1"/>
  <c r="Q4712" i="1" s="1"/>
  <c r="M4712" i="1"/>
  <c r="O4712" i="1"/>
  <c r="R4712" i="1" s="1"/>
  <c r="N4469" i="1"/>
  <c r="Q4469" i="1" s="1"/>
  <c r="M4469" i="1"/>
  <c r="O4469" i="1"/>
  <c r="R4469" i="1" s="1"/>
  <c r="M5301" i="1"/>
  <c r="O5301" i="1"/>
  <c r="N5301" i="1"/>
  <c r="Q5301" i="1" s="1"/>
  <c r="O5467" i="1"/>
  <c r="R5467" i="1" s="1"/>
  <c r="M5467" i="1"/>
  <c r="N5467" i="1"/>
  <c r="O4875" i="1"/>
  <c r="N4875" i="1"/>
  <c r="Q4875" i="1" s="1"/>
  <c r="M4875" i="1"/>
  <c r="N5880" i="1"/>
  <c r="O5880" i="1"/>
  <c r="R5880" i="1" s="1"/>
  <c r="M5880" i="1"/>
  <c r="M4716" i="1"/>
  <c r="O4716" i="1"/>
  <c r="R4716" i="1" s="1"/>
  <c r="N4716" i="1"/>
  <c r="Q4716" i="1" s="1"/>
  <c r="N4246" i="1"/>
  <c r="Q4246" i="1" s="1"/>
  <c r="M4246" i="1"/>
  <c r="O4246" i="1"/>
  <c r="N5149" i="1"/>
  <c r="Q5149" i="1" s="1"/>
  <c r="M5149" i="1"/>
  <c r="O5149" i="1"/>
  <c r="R5149" i="1" s="1"/>
  <c r="N4795" i="1"/>
  <c r="Q4795" i="1" s="1"/>
  <c r="M4795" i="1"/>
  <c r="O4795" i="1"/>
  <c r="N4230" i="1"/>
  <c r="Q4230" i="1" s="1"/>
  <c r="M4230" i="1"/>
  <c r="O4230" i="1"/>
  <c r="R4230" i="1" s="1"/>
  <c r="O4313" i="1"/>
  <c r="R4313" i="1" s="1"/>
  <c r="N4313" i="1"/>
  <c r="Q4313" i="1" s="1"/>
  <c r="M4313" i="1"/>
  <c r="O7810" i="1"/>
  <c r="R7810" i="1" s="1"/>
  <c r="O7777" i="1"/>
  <c r="R7777" i="1" s="1"/>
  <c r="N7777" i="1"/>
  <c r="Q7777" i="1" s="1"/>
  <c r="M7777" i="1"/>
  <c r="O7266" i="1"/>
  <c r="R7266" i="1" s="1"/>
  <c r="N7266" i="1"/>
  <c r="Q7266" i="1" s="1"/>
  <c r="M7266" i="1"/>
  <c r="O6234" i="1"/>
  <c r="R6234" i="1" s="1"/>
  <c r="N6234" i="1"/>
  <c r="M6234" i="1"/>
  <c r="O7361" i="1"/>
  <c r="N7361" i="1"/>
  <c r="M7361" i="1"/>
  <c r="O6843" i="1"/>
  <c r="R6843" i="1" s="1"/>
  <c r="N6843" i="1"/>
  <c r="Q6843" i="1" s="1"/>
  <c r="M6843" i="1"/>
  <c r="O6321" i="1"/>
  <c r="N6321" i="1"/>
  <c r="M6321" i="1"/>
  <c r="O6938" i="1"/>
  <c r="N6938" i="1"/>
  <c r="Q6938" i="1" s="1"/>
  <c r="M6938" i="1"/>
  <c r="O7407" i="1"/>
  <c r="R7407" i="1" s="1"/>
  <c r="N7407" i="1"/>
  <c r="Q7407" i="1" s="1"/>
  <c r="M7407" i="1"/>
  <c r="O7510" i="1"/>
  <c r="N7510" i="1"/>
  <c r="M7510" i="1"/>
  <c r="O7000" i="1"/>
  <c r="R7000" i="1" s="1"/>
  <c r="N7000" i="1"/>
  <c r="Q7000" i="1" s="1"/>
  <c r="M7000" i="1"/>
  <c r="O7501" i="1"/>
  <c r="R7501" i="1" s="1"/>
  <c r="N7501" i="1"/>
  <c r="M7501" i="1"/>
  <c r="O6483" i="1"/>
  <c r="N6483" i="1"/>
  <c r="M6483" i="1"/>
  <c r="O7109" i="1"/>
  <c r="R7109" i="1" s="1"/>
  <c r="N7109" i="1"/>
  <c r="Q7109" i="1" s="1"/>
  <c r="M7109" i="1"/>
  <c r="O6600" i="1"/>
  <c r="N6600" i="1"/>
  <c r="M6600" i="1"/>
  <c r="O6342" i="1"/>
  <c r="N6342" i="1"/>
  <c r="Q6342" i="1" s="1"/>
  <c r="M6342" i="1"/>
  <c r="O5761" i="1"/>
  <c r="R5761" i="1" s="1"/>
  <c r="N5761" i="1"/>
  <c r="Q5761" i="1" s="1"/>
  <c r="M5761" i="1"/>
  <c r="O5250" i="1"/>
  <c r="R5250" i="1" s="1"/>
  <c r="N5250" i="1"/>
  <c r="Q5250" i="1" s="1"/>
  <c r="M5250" i="1"/>
  <c r="O2197" i="1"/>
  <c r="R2197" i="1" s="1"/>
  <c r="N2197" i="1"/>
  <c r="Q2197" i="1" s="1"/>
  <c r="M2197" i="1"/>
  <c r="O7372" i="1"/>
  <c r="R7372" i="1" s="1"/>
  <c r="N7372" i="1"/>
  <c r="M7372" i="1"/>
  <c r="O4410" i="1"/>
  <c r="R4410" i="1" s="1"/>
  <c r="N4410" i="1"/>
  <c r="M4410" i="1"/>
  <c r="O6085" i="1"/>
  <c r="R6085" i="1" s="1"/>
  <c r="N6085" i="1"/>
  <c r="Q6085" i="1" s="1"/>
  <c r="M6085" i="1"/>
  <c r="O5567" i="1"/>
  <c r="N5567" i="1"/>
  <c r="M5567" i="1"/>
  <c r="O5056" i="1"/>
  <c r="N5056" i="1"/>
  <c r="Q5056" i="1" s="1"/>
  <c r="M5056" i="1"/>
  <c r="O4544" i="1"/>
  <c r="R4544" i="1" s="1"/>
  <c r="N4544" i="1"/>
  <c r="Q4544" i="1" s="1"/>
  <c r="M4544" i="1"/>
  <c r="O5742" i="1"/>
  <c r="N5742" i="1"/>
  <c r="M5742" i="1"/>
  <c r="O5231" i="1"/>
  <c r="R5231" i="1" s="1"/>
  <c r="N5231" i="1"/>
  <c r="Q5231" i="1" s="1"/>
  <c r="M5231" i="1"/>
  <c r="O4206" i="1"/>
  <c r="R4206" i="1" s="1"/>
  <c r="N4206" i="1"/>
  <c r="M4206" i="1"/>
  <c r="O3180" i="1"/>
  <c r="N3180" i="1"/>
  <c r="M3180" i="1"/>
  <c r="O5916" i="1"/>
  <c r="R5916" i="1" s="1"/>
  <c r="N5916" i="1"/>
  <c r="Q5916" i="1" s="1"/>
  <c r="M5916" i="1"/>
  <c r="O5404" i="1"/>
  <c r="N5404" i="1"/>
  <c r="Q5404" i="1" s="1"/>
  <c r="M5404" i="1"/>
  <c r="O1298" i="1"/>
  <c r="N1298" i="1"/>
  <c r="Q1298" i="1" s="1"/>
  <c r="M1298" i="1"/>
  <c r="O5059" i="1"/>
  <c r="R5059" i="1" s="1"/>
  <c r="N5059" i="1"/>
  <c r="Q5059" i="1" s="1"/>
  <c r="M5059" i="1"/>
  <c r="O4547" i="1"/>
  <c r="R4547" i="1" s="1"/>
  <c r="N4547" i="1"/>
  <c r="M4547" i="1"/>
  <c r="O3016" i="1"/>
  <c r="R3016" i="1" s="1"/>
  <c r="N3016" i="1"/>
  <c r="Q3016" i="1" s="1"/>
  <c r="M3016" i="1"/>
  <c r="O2499" i="1"/>
  <c r="R2499" i="1" s="1"/>
  <c r="N2499" i="1"/>
  <c r="Q2499" i="1" s="1"/>
  <c r="M2499" i="1"/>
  <c r="O1472" i="1"/>
  <c r="R1472" i="1" s="1"/>
  <c r="N1472" i="1"/>
  <c r="M1472" i="1"/>
  <c r="O5883" i="1"/>
  <c r="R5883" i="1" s="1"/>
  <c r="N5883" i="1"/>
  <c r="Q5883" i="1" s="1"/>
  <c r="M5883" i="1"/>
  <c r="O4852" i="1"/>
  <c r="N4852" i="1"/>
  <c r="Q4852" i="1" s="1"/>
  <c r="M4852" i="1"/>
  <c r="O356" i="1"/>
  <c r="N356" i="1"/>
  <c r="Q356" i="1" s="1"/>
  <c r="M356" i="1"/>
  <c r="O419" i="1"/>
  <c r="R419" i="1" s="1"/>
  <c r="N419" i="1"/>
  <c r="Q419" i="1" s="1"/>
  <c r="M419" i="1"/>
  <c r="O994" i="1"/>
  <c r="R994" i="1" s="1"/>
  <c r="N994" i="1"/>
  <c r="Q994" i="1" s="1"/>
  <c r="M994" i="1"/>
  <c r="O6444" i="1"/>
  <c r="R6444" i="1" s="1"/>
  <c r="N6444" i="1"/>
  <c r="Q6444" i="1" s="1"/>
  <c r="M6444" i="1"/>
  <c r="O2756" i="1"/>
  <c r="R2756" i="1" s="1"/>
  <c r="N2756" i="1"/>
  <c r="Q2756" i="1" s="1"/>
  <c r="M2756" i="1"/>
  <c r="O1096" i="1"/>
  <c r="R1096" i="1" s="1"/>
  <c r="N1096" i="1"/>
  <c r="M1096" i="1"/>
  <c r="O72" i="1"/>
  <c r="R72" i="1" s="1"/>
  <c r="N72" i="1"/>
  <c r="Q72" i="1" s="1"/>
  <c r="M72" i="1"/>
  <c r="O2907" i="1"/>
  <c r="R2907" i="1" s="1"/>
  <c r="N2907" i="1"/>
  <c r="M2907" i="1"/>
  <c r="O1133" i="1"/>
  <c r="N1133" i="1"/>
  <c r="Q1133" i="1" s="1"/>
  <c r="M1133" i="1"/>
  <c r="O302" i="1"/>
  <c r="R302" i="1" s="1"/>
  <c r="N302" i="1"/>
  <c r="Q302" i="1" s="1"/>
  <c r="M302" i="1"/>
  <c r="O110" i="1"/>
  <c r="R110" i="1" s="1"/>
  <c r="N110" i="1"/>
  <c r="Q110" i="1" s="1"/>
  <c r="M110" i="1"/>
  <c r="O959" i="1"/>
  <c r="N959" i="1"/>
  <c r="Q959" i="1" s="1"/>
  <c r="M959" i="1"/>
  <c r="O1174" i="1"/>
  <c r="R1174" i="1" s="1"/>
  <c r="N1174" i="1"/>
  <c r="Q1174" i="1" s="1"/>
  <c r="M1174" i="1"/>
  <c r="O431" i="1"/>
  <c r="R431" i="1" s="1"/>
  <c r="N431" i="1"/>
  <c r="M431" i="1"/>
  <c r="O7769" i="1"/>
  <c r="R7769" i="1" s="1"/>
  <c r="N7769" i="1"/>
  <c r="Q7769" i="1" s="1"/>
  <c r="M7769" i="1"/>
  <c r="O6735" i="1"/>
  <c r="N6735" i="1"/>
  <c r="M6735" i="1"/>
  <c r="O7353" i="1"/>
  <c r="N7353" i="1"/>
  <c r="Q7353" i="1" s="1"/>
  <c r="M7353" i="1"/>
  <c r="O7440" i="1"/>
  <c r="R7440" i="1" s="1"/>
  <c r="N7440" i="1"/>
  <c r="Q7440" i="1" s="1"/>
  <c r="M7440" i="1"/>
  <c r="O6423" i="1"/>
  <c r="N6423" i="1"/>
  <c r="M6423" i="1"/>
  <c r="O7399" i="1"/>
  <c r="R7399" i="1" s="1"/>
  <c r="N7399" i="1"/>
  <c r="Q7399" i="1" s="1"/>
  <c r="M7399" i="1"/>
  <c r="O7502" i="1"/>
  <c r="R7502" i="1" s="1"/>
  <c r="N7502" i="1"/>
  <c r="M7502" i="1"/>
  <c r="O6992" i="1"/>
  <c r="N6992" i="1"/>
  <c r="M6992" i="1"/>
  <c r="O6475" i="1"/>
  <c r="R6475" i="1" s="1"/>
  <c r="N6475" i="1"/>
  <c r="Q6475" i="1" s="1"/>
  <c r="M6475" i="1"/>
  <c r="O7610" i="1"/>
  <c r="N7610" i="1"/>
  <c r="M7610" i="1"/>
  <c r="O6592" i="1"/>
  <c r="N6592" i="1"/>
  <c r="Q6592" i="1" s="1"/>
  <c r="M6592" i="1"/>
  <c r="O4730" i="1"/>
  <c r="R4730" i="1" s="1"/>
  <c r="N4730" i="1"/>
  <c r="Q4730" i="1" s="1"/>
  <c r="M4730" i="1"/>
  <c r="O2696" i="1"/>
  <c r="R2696" i="1" s="1"/>
  <c r="N2696" i="1"/>
  <c r="Q2696" i="1" s="1"/>
  <c r="M2696" i="1"/>
  <c r="O2189" i="1"/>
  <c r="R2189" i="1" s="1"/>
  <c r="N2189" i="1"/>
  <c r="Q2189" i="1" s="1"/>
  <c r="M2189" i="1"/>
  <c r="O5936" i="1"/>
  <c r="R5936" i="1" s="1"/>
  <c r="N5936" i="1"/>
  <c r="M5936" i="1"/>
  <c r="O4913" i="1"/>
  <c r="N4913" i="1"/>
  <c r="M4913" i="1"/>
  <c r="O1310" i="1"/>
  <c r="R1310" i="1" s="1"/>
  <c r="N1310" i="1"/>
  <c r="Q1310" i="1" s="1"/>
  <c r="M1310" i="1"/>
  <c r="O5223" i="1"/>
  <c r="N5223" i="1"/>
  <c r="Q5223" i="1" s="1"/>
  <c r="M5223" i="1"/>
  <c r="O4198" i="1"/>
  <c r="N4198" i="1"/>
  <c r="M4198" i="1"/>
  <c r="O3681" i="1"/>
  <c r="R3681" i="1" s="1"/>
  <c r="N3681" i="1"/>
  <c r="Q3681" i="1" s="1"/>
  <c r="M3681" i="1"/>
  <c r="O3172" i="1"/>
  <c r="R3172" i="1" s="1"/>
  <c r="N3172" i="1"/>
  <c r="Q3172" i="1" s="1"/>
  <c r="M3172" i="1"/>
  <c r="O2661" i="1"/>
  <c r="R2661" i="1" s="1"/>
  <c r="N2661" i="1"/>
  <c r="Q2661" i="1" s="1"/>
  <c r="M2661" i="1"/>
  <c r="O6966" i="1"/>
  <c r="R6966" i="1" s="1"/>
  <c r="N6966" i="1"/>
  <c r="M6966" i="1"/>
  <c r="O5901" i="1"/>
  <c r="N5901" i="1"/>
  <c r="M5901" i="1"/>
  <c r="O5389" i="1"/>
  <c r="R5389" i="1" s="1"/>
  <c r="N5389" i="1"/>
  <c r="Q5389" i="1" s="1"/>
  <c r="M5389" i="1"/>
  <c r="O7022" i="1"/>
  <c r="N7022" i="1"/>
  <c r="M7022" i="1"/>
  <c r="O5908" i="1"/>
  <c r="N5908" i="1"/>
  <c r="Q5908" i="1" s="1"/>
  <c r="M5908" i="1"/>
  <c r="O4374" i="1"/>
  <c r="R4374" i="1" s="1"/>
  <c r="N4374" i="1"/>
  <c r="Q4374" i="1" s="1"/>
  <c r="M4374" i="1"/>
  <c r="O6072" i="1"/>
  <c r="N6072" i="1"/>
  <c r="M6072" i="1"/>
  <c r="O5562" i="1"/>
  <c r="R5562" i="1" s="1"/>
  <c r="N5562" i="1"/>
  <c r="Q5562" i="1" s="1"/>
  <c r="M5562" i="1"/>
  <c r="O5051" i="1"/>
  <c r="R5051" i="1" s="1"/>
  <c r="N5051" i="1"/>
  <c r="M5051" i="1"/>
  <c r="O1464" i="1"/>
  <c r="R1464" i="1" s="1"/>
  <c r="N1464" i="1"/>
  <c r="M1464" i="1"/>
  <c r="O4287" i="1"/>
  <c r="R4287" i="1" s="1"/>
  <c r="N4287" i="1"/>
  <c r="Q4287" i="1" s="1"/>
  <c r="M4287" i="1"/>
  <c r="O1569" i="1"/>
  <c r="R1569" i="1" s="1"/>
  <c r="N1569" i="1"/>
  <c r="Q1569" i="1" s="1"/>
  <c r="M1569" i="1"/>
  <c r="O4788" i="1"/>
  <c r="N4788" i="1"/>
  <c r="Q4788" i="1" s="1"/>
  <c r="M4788" i="1"/>
  <c r="O1787" i="1"/>
  <c r="R1787" i="1" s="1"/>
  <c r="N1787" i="1"/>
  <c r="Q1787" i="1" s="1"/>
  <c r="M1787" i="1"/>
  <c r="O348" i="1"/>
  <c r="R348" i="1" s="1"/>
  <c r="N348" i="1"/>
  <c r="Q348" i="1" s="1"/>
  <c r="M348" i="1"/>
  <c r="O2040" i="1"/>
  <c r="R2040" i="1" s="1"/>
  <c r="N2040" i="1"/>
  <c r="Q2040" i="1" s="1"/>
  <c r="M2040" i="1"/>
  <c r="O923" i="1"/>
  <c r="R923" i="1" s="1"/>
  <c r="N923" i="1"/>
  <c r="Q923" i="1" s="1"/>
  <c r="M923" i="1"/>
  <c r="O411" i="1"/>
  <c r="R411" i="1" s="1"/>
  <c r="N411" i="1"/>
  <c r="M411" i="1"/>
  <c r="O5731" i="1"/>
  <c r="R5731" i="1" s="1"/>
  <c r="N5731" i="1"/>
  <c r="Q5731" i="1" s="1"/>
  <c r="M5731" i="1"/>
  <c r="O986" i="1"/>
  <c r="R986" i="1" s="1"/>
  <c r="N986" i="1"/>
  <c r="Q986" i="1" s="1"/>
  <c r="M986" i="1"/>
  <c r="O474" i="1"/>
  <c r="N474" i="1"/>
  <c r="Q474" i="1" s="1"/>
  <c r="M474" i="1"/>
  <c r="O2724" i="1"/>
  <c r="R2724" i="1" s="1"/>
  <c r="N2724" i="1"/>
  <c r="Q2724" i="1" s="1"/>
  <c r="M2724" i="1"/>
  <c r="O64" i="1"/>
  <c r="R64" i="1" s="1"/>
  <c r="N64" i="1"/>
  <c r="Q64" i="1" s="1"/>
  <c r="M64" i="1"/>
  <c r="O6868" i="1"/>
  <c r="R6868" i="1" s="1"/>
  <c r="N6868" i="1"/>
  <c r="Q6868" i="1" s="1"/>
  <c r="M6868" i="1"/>
  <c r="O6955" i="1"/>
  <c r="R6955" i="1" s="1"/>
  <c r="N6955" i="1"/>
  <c r="M6955" i="1"/>
  <c r="O6439" i="1"/>
  <c r="N6439" i="1"/>
  <c r="M6439" i="1"/>
  <c r="O7559" i="1"/>
  <c r="R7559" i="1" s="1"/>
  <c r="N7559" i="1"/>
  <c r="Q7559" i="1" s="1"/>
  <c r="M7559" i="1"/>
  <c r="O6542" i="1"/>
  <c r="N6542" i="1"/>
  <c r="M6542" i="1"/>
  <c r="O7001" i="1"/>
  <c r="N7001" i="1"/>
  <c r="Q7001" i="1" s="1"/>
  <c r="M7001" i="1"/>
  <c r="O6493" i="1"/>
  <c r="R6493" i="1" s="1"/>
  <c r="N6493" i="1"/>
  <c r="Q6493" i="1" s="1"/>
  <c r="M6493" i="1"/>
  <c r="O7621" i="1"/>
  <c r="R7621" i="1" s="1"/>
  <c r="N7621" i="1"/>
  <c r="M7621" i="1"/>
  <c r="O6594" i="1"/>
  <c r="R6594" i="1" s="1"/>
  <c r="N6594" i="1"/>
  <c r="Q6594" i="1" s="1"/>
  <c r="M6594" i="1"/>
  <c r="O6712" i="1"/>
  <c r="N6712" i="1"/>
  <c r="M6712" i="1"/>
  <c r="O6787" i="1"/>
  <c r="N6787" i="1"/>
  <c r="M6787" i="1"/>
  <c r="O5873" i="1"/>
  <c r="R5873" i="1" s="1"/>
  <c r="N5873" i="1"/>
  <c r="Q5873" i="1" s="1"/>
  <c r="M5873" i="1"/>
  <c r="O5544" i="1"/>
  <c r="N5544" i="1"/>
  <c r="M5544" i="1"/>
  <c r="O5033" i="1"/>
  <c r="N5033" i="1"/>
  <c r="Q5033" i="1" s="1"/>
  <c r="M5033" i="1"/>
  <c r="O3470" i="1"/>
  <c r="R3470" i="1" s="1"/>
  <c r="N3470" i="1"/>
  <c r="Q3470" i="1" s="1"/>
  <c r="M3470" i="1"/>
  <c r="O1942" i="1"/>
  <c r="R1942" i="1" s="1"/>
  <c r="N1942" i="1"/>
  <c r="Q1942" i="1" s="1"/>
  <c r="M1942" i="1"/>
  <c r="O6196" i="1"/>
  <c r="R6196" i="1" s="1"/>
  <c r="N6196" i="1"/>
  <c r="Q6196" i="1" s="1"/>
  <c r="M6196" i="1"/>
  <c r="O5168" i="1"/>
  <c r="R5168" i="1" s="1"/>
  <c r="N5168" i="1"/>
  <c r="M5168" i="1"/>
  <c r="O4656" i="1"/>
  <c r="R4656" i="1" s="1"/>
  <c r="N4656" i="1"/>
  <c r="M4656" i="1"/>
  <c r="O6745" i="1"/>
  <c r="R6745" i="1" s="1"/>
  <c r="N6745" i="1"/>
  <c r="Q6745" i="1" s="1"/>
  <c r="M6745" i="1"/>
  <c r="O5342" i="1"/>
  <c r="N5342" i="1"/>
  <c r="Q5342" i="1" s="1"/>
  <c r="M5342" i="1"/>
  <c r="O3292" i="1"/>
  <c r="N3292" i="1"/>
  <c r="Q3292" i="1" s="1"/>
  <c r="M3292" i="1"/>
  <c r="O2780" i="1"/>
  <c r="R2780" i="1" s="1"/>
  <c r="N2780" i="1"/>
  <c r="Q2780" i="1" s="1"/>
  <c r="M2780" i="1"/>
  <c r="O6021" i="1"/>
  <c r="N6021" i="1"/>
  <c r="M6021" i="1"/>
  <c r="O5509" i="1"/>
  <c r="R5509" i="1" s="1"/>
  <c r="N5509" i="1"/>
  <c r="Q5509" i="1" s="1"/>
  <c r="M5509" i="1"/>
  <c r="O4990" i="1"/>
  <c r="R4990" i="1" s="1"/>
  <c r="N4990" i="1"/>
  <c r="Q4990" i="1" s="1"/>
  <c r="M4990" i="1"/>
  <c r="O3955" i="1"/>
  <c r="N3955" i="1"/>
  <c r="M3955" i="1"/>
  <c r="O3451" i="1"/>
  <c r="R3451" i="1" s="1"/>
  <c r="N3451" i="1"/>
  <c r="Q3451" i="1" s="1"/>
  <c r="M3451" i="1"/>
  <c r="O2939" i="1"/>
  <c r="R2939" i="1" s="1"/>
  <c r="N2939" i="1"/>
  <c r="Q2939" i="1" s="1"/>
  <c r="M2939" i="1"/>
  <c r="O6028" i="1"/>
  <c r="N6028" i="1"/>
  <c r="Q6028" i="1" s="1"/>
  <c r="M6028" i="1"/>
  <c r="O5516" i="1"/>
  <c r="R5516" i="1" s="1"/>
  <c r="N5516" i="1"/>
  <c r="Q5516" i="1" s="1"/>
  <c r="M5516" i="1"/>
  <c r="O4493" i="1"/>
  <c r="R4493" i="1" s="1"/>
  <c r="N4493" i="1"/>
  <c r="M4493" i="1"/>
  <c r="O3977" i="1"/>
  <c r="R3977" i="1" s="1"/>
  <c r="N3977" i="1"/>
  <c r="Q3977" i="1" s="1"/>
  <c r="M3977" i="1"/>
  <c r="O2954" i="1"/>
  <c r="R2954" i="1" s="1"/>
  <c r="N2954" i="1"/>
  <c r="M2954" i="1"/>
  <c r="O6191" i="1"/>
  <c r="N6191" i="1"/>
  <c r="M6191" i="1"/>
  <c r="O5682" i="1"/>
  <c r="R5682" i="1" s="1"/>
  <c r="N5682" i="1"/>
  <c r="Q5682" i="1" s="1"/>
  <c r="M5682" i="1"/>
  <c r="O4659" i="1"/>
  <c r="R4659" i="1" s="1"/>
  <c r="N4659" i="1"/>
  <c r="Q4659" i="1" s="1"/>
  <c r="M4659" i="1"/>
  <c r="O1584" i="1"/>
  <c r="N1584" i="1"/>
  <c r="Q1584" i="1" s="1"/>
  <c r="M1584" i="1"/>
  <c r="O5244" i="1"/>
  <c r="R5244" i="1" s="1"/>
  <c r="N5244" i="1"/>
  <c r="Q5244" i="1" s="1"/>
  <c r="M5244" i="1"/>
  <c r="O2048" i="1"/>
  <c r="R2048" i="1" s="1"/>
  <c r="N2048" i="1"/>
  <c r="Q2048" i="1" s="1"/>
  <c r="M2048" i="1"/>
  <c r="O925" i="1"/>
  <c r="R925" i="1" s="1"/>
  <c r="N925" i="1"/>
  <c r="Q925" i="1" s="1"/>
  <c r="M925" i="1"/>
  <c r="O980" i="1"/>
  <c r="R980" i="1" s="1"/>
  <c r="N980" i="1"/>
  <c r="Q980" i="1" s="1"/>
  <c r="M980" i="1"/>
  <c r="O6184" i="1"/>
  <c r="N6184" i="1"/>
  <c r="M6184" i="1"/>
  <c r="O2764" i="1"/>
  <c r="R2764" i="1" s="1"/>
  <c r="N2764" i="1"/>
  <c r="Q2764" i="1" s="1"/>
  <c r="M2764" i="1"/>
  <c r="O649" i="1"/>
  <c r="R649" i="1" s="1"/>
  <c r="N649" i="1"/>
  <c r="Q649" i="1" s="1"/>
  <c r="M649" i="1"/>
  <c r="O696" i="1"/>
  <c r="N696" i="1"/>
  <c r="Q696" i="1" s="1"/>
  <c r="M696" i="1"/>
  <c r="O606" i="1"/>
  <c r="R606" i="1" s="1"/>
  <c r="N606" i="1"/>
  <c r="Q606" i="1" s="1"/>
  <c r="M606" i="1"/>
  <c r="O5324" i="1"/>
  <c r="R5324" i="1" s="1"/>
  <c r="N5324" i="1"/>
  <c r="Q5324" i="1" s="1"/>
  <c r="M5324" i="1"/>
  <c r="O6235" i="1"/>
  <c r="R6235" i="1" s="1"/>
  <c r="N6235" i="1"/>
  <c r="Q6235" i="1" s="1"/>
  <c r="M6235" i="1"/>
  <c r="O359" i="1"/>
  <c r="R359" i="1" s="1"/>
  <c r="N359" i="1"/>
  <c r="Q359" i="1" s="1"/>
  <c r="M359" i="1"/>
  <c r="O7625" i="1"/>
  <c r="N7625" i="1"/>
  <c r="M7625" i="1"/>
  <c r="O7116" i="1"/>
  <c r="R7116" i="1" s="1"/>
  <c r="N7116" i="1"/>
  <c r="Q7116" i="1" s="1"/>
  <c r="M7116" i="1"/>
  <c r="O6591" i="1"/>
  <c r="N6591" i="1"/>
  <c r="M6591" i="1"/>
  <c r="O7720" i="1"/>
  <c r="N7720" i="1"/>
  <c r="Q7720" i="1" s="1"/>
  <c r="M7720" i="1"/>
  <c r="O6686" i="1"/>
  <c r="R6686" i="1" s="1"/>
  <c r="N6686" i="1"/>
  <c r="Q6686" i="1" s="1"/>
  <c r="M6686" i="1"/>
  <c r="O6559" i="1"/>
  <c r="N6559" i="1"/>
  <c r="M6559" i="1"/>
  <c r="O7811" i="1"/>
  <c r="R7811" i="1" s="1"/>
  <c r="N7811" i="1"/>
  <c r="Q7811" i="1" s="1"/>
  <c r="M7811" i="1"/>
  <c r="O7296" i="1"/>
  <c r="R7296" i="1" s="1"/>
  <c r="N7296" i="1"/>
  <c r="M7296" i="1"/>
  <c r="O7255" i="1"/>
  <c r="N7255" i="1"/>
  <c r="M7255" i="1"/>
  <c r="O7358" i="1"/>
  <c r="R7358" i="1" s="1"/>
  <c r="N7358" i="1"/>
  <c r="Q7358" i="1" s="1"/>
  <c r="M7358" i="1"/>
  <c r="O6839" i="1"/>
  <c r="N6839" i="1"/>
  <c r="M6839" i="1"/>
  <c r="O6957" i="1"/>
  <c r="N6957" i="1"/>
  <c r="Q6957" i="1" s="1"/>
  <c r="M6957" i="1"/>
  <c r="O6449" i="1"/>
  <c r="R6449" i="1" s="1"/>
  <c r="N6449" i="1"/>
  <c r="Q6449" i="1" s="1"/>
  <c r="M6449" i="1"/>
  <c r="O5609" i="1"/>
  <c r="N5609" i="1"/>
  <c r="M5609" i="1"/>
  <c r="O5098" i="1"/>
  <c r="R5098" i="1" s="1"/>
  <c r="N5098" i="1"/>
  <c r="Q5098" i="1" s="1"/>
  <c r="M5098" i="1"/>
  <c r="O4586" i="1"/>
  <c r="R4586" i="1" s="1"/>
  <c r="N4586" i="1"/>
  <c r="M4586" i="1"/>
  <c r="O1535" i="1"/>
  <c r="R1535" i="1" s="1"/>
  <c r="N1535" i="1"/>
  <c r="M1535" i="1"/>
  <c r="O4769" i="1"/>
  <c r="R4769" i="1" s="1"/>
  <c r="N4769" i="1"/>
  <c r="Q4769" i="1" s="1"/>
  <c r="M4769" i="1"/>
  <c r="O4254" i="1"/>
  <c r="N4254" i="1"/>
  <c r="Q4254" i="1" s="1"/>
  <c r="M4254" i="1"/>
  <c r="O2188" i="1"/>
  <c r="N2188" i="1"/>
  <c r="Q2188" i="1" s="1"/>
  <c r="M2188" i="1"/>
  <c r="O7300" i="1"/>
  <c r="R7300" i="1" s="1"/>
  <c r="N7300" i="1"/>
  <c r="Q7300" i="1" s="1"/>
  <c r="M7300" i="1"/>
  <c r="O5927" i="1"/>
  <c r="N5927" i="1"/>
  <c r="M5927" i="1"/>
  <c r="O4904" i="1"/>
  <c r="R4904" i="1" s="1"/>
  <c r="N4904" i="1"/>
  <c r="Q4904" i="1" s="1"/>
  <c r="M4904" i="1"/>
  <c r="O2861" i="1"/>
  <c r="R2861" i="1" s="1"/>
  <c r="N2861" i="1"/>
  <c r="Q2861" i="1" s="1"/>
  <c r="M2861" i="1"/>
  <c r="O2353" i="1"/>
  <c r="R2353" i="1" s="1"/>
  <c r="N2353" i="1"/>
  <c r="M2353" i="1"/>
  <c r="O1333" i="1"/>
  <c r="R1333" i="1" s="1"/>
  <c r="N1333" i="1"/>
  <c r="Q1333" i="1" s="1"/>
  <c r="M1333" i="1"/>
  <c r="O6100" i="1"/>
  <c r="N6100" i="1"/>
  <c r="M6100" i="1"/>
  <c r="O5590" i="1"/>
  <c r="N5590" i="1"/>
  <c r="Q5590" i="1" s="1"/>
  <c r="M5590" i="1"/>
  <c r="O5079" i="1"/>
  <c r="R5079" i="1" s="1"/>
  <c r="N5079" i="1"/>
  <c r="Q5079" i="1" s="1"/>
  <c r="M5079" i="1"/>
  <c r="O4567" i="1"/>
  <c r="R4567" i="1" s="1"/>
  <c r="N4567" i="1"/>
  <c r="M4567" i="1"/>
  <c r="O4048" i="1"/>
  <c r="R4048" i="1" s="1"/>
  <c r="N4048" i="1"/>
  <c r="Q4048" i="1" s="1"/>
  <c r="M4048" i="1"/>
  <c r="O5757" i="1"/>
  <c r="R5757" i="1" s="1"/>
  <c r="N5757" i="1"/>
  <c r="M5757" i="1"/>
  <c r="O5238" i="1"/>
  <c r="N5238" i="1"/>
  <c r="M5238" i="1"/>
  <c r="O4726" i="1"/>
  <c r="R4726" i="1" s="1"/>
  <c r="N4726" i="1"/>
  <c r="Q4726" i="1" s="1"/>
  <c r="M4726" i="1"/>
  <c r="O4407" i="1"/>
  <c r="R4407" i="1" s="1"/>
  <c r="N4407" i="1"/>
  <c r="Q4407" i="1" s="1"/>
  <c r="M4407" i="1"/>
  <c r="O3696" i="1"/>
  <c r="N3696" i="1"/>
  <c r="Q3696" i="1" s="1"/>
  <c r="M3696" i="1"/>
  <c r="O6356" i="1"/>
  <c r="R6356" i="1" s="1"/>
  <c r="N6356" i="1"/>
  <c r="Q6356" i="1" s="1"/>
  <c r="M6356" i="1"/>
  <c r="O5764" i="1"/>
  <c r="N5764" i="1"/>
  <c r="M5764" i="1"/>
  <c r="O4741" i="1"/>
  <c r="R4741" i="1" s="1"/>
  <c r="N4741" i="1"/>
  <c r="Q4741" i="1" s="1"/>
  <c r="M4741" i="1"/>
  <c r="O4228" i="1"/>
  <c r="R4228" i="1" s="1"/>
  <c r="N4228" i="1"/>
  <c r="Q4228" i="1" s="1"/>
  <c r="M4228" i="1"/>
  <c r="O2176" i="1"/>
  <c r="R2176" i="1" s="1"/>
  <c r="N2176" i="1"/>
  <c r="M2176" i="1"/>
  <c r="O5930" i="1"/>
  <c r="R5930" i="1" s="1"/>
  <c r="N5930" i="1"/>
  <c r="Q5930" i="1" s="1"/>
  <c r="M5930" i="1"/>
  <c r="O4907" i="1"/>
  <c r="R4907" i="1" s="1"/>
  <c r="N4907" i="1"/>
  <c r="Q4907" i="1" s="1"/>
  <c r="M4907" i="1"/>
  <c r="O2341" i="1"/>
  <c r="N2341" i="1"/>
  <c r="Q2341" i="1" s="1"/>
  <c r="M2341" i="1"/>
  <c r="O1320" i="1"/>
  <c r="R1320" i="1" s="1"/>
  <c r="N1320" i="1"/>
  <c r="Q1320" i="1" s="1"/>
  <c r="M1320" i="1"/>
  <c r="O661" i="1"/>
  <c r="N661" i="1"/>
  <c r="Q661" i="1" s="1"/>
  <c r="M661" i="1"/>
  <c r="O4085" i="1"/>
  <c r="R4085" i="1" s="1"/>
  <c r="N4085" i="1"/>
  <c r="Q4085" i="1" s="1"/>
  <c r="M4085" i="1"/>
  <c r="O267" i="1"/>
  <c r="R267" i="1" s="1"/>
  <c r="N267" i="1"/>
  <c r="Q267" i="1" s="1"/>
  <c r="M267" i="1"/>
  <c r="O1715" i="1"/>
  <c r="R1715" i="1" s="1"/>
  <c r="N1715" i="1"/>
  <c r="M1715" i="1"/>
  <c r="O842" i="1"/>
  <c r="R842" i="1" s="1"/>
  <c r="N842" i="1"/>
  <c r="Q842" i="1" s="1"/>
  <c r="M842" i="1"/>
  <c r="O5459" i="1"/>
  <c r="R5459" i="1" s="1"/>
  <c r="N5459" i="1"/>
  <c r="Q5459" i="1" s="1"/>
  <c r="M5459" i="1"/>
  <c r="O2273" i="1"/>
  <c r="N2273" i="1"/>
  <c r="Q2273" i="1" s="1"/>
  <c r="M2273" i="1"/>
  <c r="O342" i="1"/>
  <c r="R342" i="1" s="1"/>
  <c r="N342" i="1"/>
  <c r="Q342" i="1" s="1"/>
  <c r="M342" i="1"/>
  <c r="O4428" i="1"/>
  <c r="R4428" i="1" s="1"/>
  <c r="N4428" i="1"/>
  <c r="Q4428" i="1" s="1"/>
  <c r="M4428" i="1"/>
  <c r="O7681" i="1"/>
  <c r="R7681" i="1" s="1"/>
  <c r="N7681" i="1"/>
  <c r="Q7681" i="1" s="1"/>
  <c r="M7681" i="1"/>
  <c r="O7171" i="1"/>
  <c r="R7171" i="1" s="1"/>
  <c r="N7171" i="1"/>
  <c r="Q7171" i="1" s="1"/>
  <c r="M7171" i="1"/>
  <c r="O6647" i="1"/>
  <c r="N6647" i="1"/>
  <c r="M6647" i="1"/>
  <c r="O7265" i="1"/>
  <c r="R7265" i="1" s="1"/>
  <c r="N7265" i="1"/>
  <c r="Q7265" i="1" s="1"/>
  <c r="M7265" i="1"/>
  <c r="O6225" i="1"/>
  <c r="R6225" i="1" s="1"/>
  <c r="N6225" i="1"/>
  <c r="M6225" i="1"/>
  <c r="O7352" i="1"/>
  <c r="N7352" i="1"/>
  <c r="Q7352" i="1" s="1"/>
  <c r="M7352" i="1"/>
  <c r="O7831" i="1"/>
  <c r="R7831" i="1" s="1"/>
  <c r="N7831" i="1"/>
  <c r="Q7831" i="1" s="1"/>
  <c r="M7831" i="1"/>
  <c r="O7414" i="1"/>
  <c r="N7414" i="1"/>
  <c r="M7414" i="1"/>
  <c r="O6904" i="1"/>
  <c r="R6904" i="1" s="1"/>
  <c r="N6904" i="1"/>
  <c r="Q6904" i="1" s="1"/>
  <c r="M6904" i="1"/>
  <c r="O6895" i="1"/>
  <c r="R6895" i="1" s="1"/>
  <c r="N6895" i="1"/>
  <c r="Q6895" i="1" s="1"/>
  <c r="M6895" i="1"/>
  <c r="O6389" i="1"/>
  <c r="N6389" i="1"/>
  <c r="M6389" i="1"/>
  <c r="O7523" i="1"/>
  <c r="R7523" i="1" s="1"/>
  <c r="N7523" i="1"/>
  <c r="Q7523" i="1" s="1"/>
  <c r="M7523" i="1"/>
  <c r="O6174" i="1"/>
  <c r="R6174" i="1" s="1"/>
  <c r="N6174" i="1"/>
  <c r="M6174" i="1"/>
  <c r="O6048" i="1"/>
  <c r="N6048" i="1"/>
  <c r="Q6048" i="1" s="1"/>
  <c r="M6048" i="1"/>
  <c r="O5665" i="1"/>
  <c r="R5665" i="1" s="1"/>
  <c r="N5665" i="1"/>
  <c r="Q5665" i="1" s="1"/>
  <c r="M5665" i="1"/>
  <c r="O5154" i="1"/>
  <c r="R5154" i="1" s="1"/>
  <c r="N5154" i="1"/>
  <c r="Q5154" i="1" s="1"/>
  <c r="M5154" i="1"/>
  <c r="O4834" i="1"/>
  <c r="R4834" i="1" s="1"/>
  <c r="N4834" i="1"/>
  <c r="Q4834" i="1" s="1"/>
  <c r="M4834" i="1"/>
  <c r="O4642" i="1"/>
  <c r="R4642" i="1" s="1"/>
  <c r="N4642" i="1"/>
  <c r="Q4642" i="1" s="1"/>
  <c r="M4642" i="1"/>
  <c r="O4825" i="1"/>
  <c r="N4825" i="1"/>
  <c r="M4825" i="1"/>
  <c r="O4308" i="1"/>
  <c r="R4308" i="1" s="1"/>
  <c r="N4308" i="1"/>
  <c r="Q4308" i="1" s="1"/>
  <c r="M4308" i="1"/>
  <c r="O7747" i="1"/>
  <c r="R7747" i="1" s="1"/>
  <c r="N7747" i="1"/>
  <c r="Q7747" i="1" s="1"/>
  <c r="M7747" i="1"/>
  <c r="O5983" i="1"/>
  <c r="N5983" i="1"/>
  <c r="Q5983" i="1" s="1"/>
  <c r="M5983" i="1"/>
  <c r="O5471" i="1"/>
  <c r="R5471" i="1" s="1"/>
  <c r="N5471" i="1"/>
  <c r="Q5471" i="1" s="1"/>
  <c r="M5471" i="1"/>
  <c r="O4448" i="1"/>
  <c r="N4448" i="1"/>
  <c r="M4448" i="1"/>
  <c r="O3941" i="1"/>
  <c r="R3941" i="1" s="1"/>
  <c r="N3941" i="1"/>
  <c r="Q3941" i="1" s="1"/>
  <c r="M3941" i="1"/>
  <c r="O2917" i="1"/>
  <c r="R2917" i="1" s="1"/>
  <c r="N2917" i="1"/>
  <c r="Q2917" i="1" s="1"/>
  <c r="M2917" i="1"/>
  <c r="O1901" i="1"/>
  <c r="R1901" i="1" s="1"/>
  <c r="N1901" i="1"/>
  <c r="M1901" i="1"/>
  <c r="O1389" i="1"/>
  <c r="R1389" i="1" s="1"/>
  <c r="N1389" i="1"/>
  <c r="Q1389" i="1" s="1"/>
  <c r="M1389" i="1"/>
  <c r="O6163" i="1"/>
  <c r="R6163" i="1" s="1"/>
  <c r="N6163" i="1"/>
  <c r="M6163" i="1"/>
  <c r="O5135" i="1"/>
  <c r="N5135" i="1"/>
  <c r="Q5135" i="1" s="1"/>
  <c r="M5135" i="1"/>
  <c r="O1548" i="1"/>
  <c r="R1548" i="1" s="1"/>
  <c r="N1548" i="1"/>
  <c r="Q1548" i="1" s="1"/>
  <c r="M1548" i="1"/>
  <c r="O4280" i="1"/>
  <c r="R4280" i="1" s="1"/>
  <c r="N4280" i="1"/>
  <c r="Q4280" i="1" s="1"/>
  <c r="M4280" i="1"/>
  <c r="O2747" i="1"/>
  <c r="R2747" i="1" s="1"/>
  <c r="N2747" i="1"/>
  <c r="Q2747" i="1" s="1"/>
  <c r="M2747" i="1"/>
  <c r="O5986" i="1"/>
  <c r="R5986" i="1" s="1"/>
  <c r="N5986" i="1"/>
  <c r="Q5986" i="1" s="1"/>
  <c r="M5986" i="1"/>
  <c r="O5474" i="1"/>
  <c r="N5474" i="1"/>
  <c r="M5474" i="1"/>
  <c r="O4963" i="1"/>
  <c r="R4963" i="1" s="1"/>
  <c r="N4963" i="1"/>
  <c r="Q4963" i="1" s="1"/>
  <c r="M4963" i="1"/>
  <c r="O2396" i="1"/>
  <c r="R2396" i="1" s="1"/>
  <c r="N2396" i="1"/>
  <c r="Q2396" i="1" s="1"/>
  <c r="M2396" i="1"/>
  <c r="O1888" i="1"/>
  <c r="N1888" i="1"/>
  <c r="Q1888" i="1" s="1"/>
  <c r="M1888" i="1"/>
  <c r="O717" i="1"/>
  <c r="N717" i="1"/>
  <c r="M717" i="1"/>
  <c r="O205" i="1"/>
  <c r="R205" i="1" s="1"/>
  <c r="N205" i="1"/>
  <c r="Q205" i="1" s="1"/>
  <c r="M205" i="1"/>
  <c r="O1435" i="1"/>
  <c r="R1435" i="1" s="1"/>
  <c r="N1435" i="1"/>
  <c r="Q1435" i="1" s="1"/>
  <c r="M1435" i="1"/>
  <c r="O835" i="1"/>
  <c r="R835" i="1" s="1"/>
  <c r="N835" i="1"/>
  <c r="Q835" i="1" s="1"/>
  <c r="M835" i="1"/>
  <c r="O323" i="1"/>
  <c r="R323" i="1" s="1"/>
  <c r="N323" i="1"/>
  <c r="M323" i="1"/>
  <c r="O5028" i="1"/>
  <c r="R5028" i="1" s="1"/>
  <c r="N5028" i="1"/>
  <c r="Q5028" i="1" s="1"/>
  <c r="M5028" i="1"/>
  <c r="O386" i="1"/>
  <c r="R386" i="1" s="1"/>
  <c r="N386" i="1"/>
  <c r="Q386" i="1" s="1"/>
  <c r="M386" i="1"/>
  <c r="O66" i="1"/>
  <c r="N66" i="1"/>
  <c r="Q66" i="1" s="1"/>
  <c r="M66" i="1"/>
  <c r="O953" i="1"/>
  <c r="R953" i="1" s="1"/>
  <c r="N953" i="1"/>
  <c r="Q953" i="1" s="1"/>
  <c r="M953" i="1"/>
  <c r="O441" i="1"/>
  <c r="R441" i="1" s="1"/>
  <c r="N441" i="1"/>
  <c r="Q441" i="1" s="1"/>
  <c r="M441" i="1"/>
  <c r="O5907" i="1"/>
  <c r="R5907" i="1" s="1"/>
  <c r="N5907" i="1"/>
  <c r="Q5907" i="1" s="1"/>
  <c r="M5907" i="1"/>
  <c r="O1000" i="1"/>
  <c r="R1000" i="1" s="1"/>
  <c r="N1000" i="1"/>
  <c r="Q1000" i="1" s="1"/>
  <c r="M1000" i="1"/>
  <c r="O488" i="1"/>
  <c r="R488" i="1" s="1"/>
  <c r="N488" i="1"/>
  <c r="M488" i="1"/>
  <c r="O6350" i="1"/>
  <c r="R6350" i="1" s="1"/>
  <c r="N6350" i="1"/>
  <c r="Q6350" i="1" s="1"/>
  <c r="M6350" i="1"/>
  <c r="O191" i="1"/>
  <c r="R191" i="1" s="1"/>
  <c r="N191" i="1"/>
  <c r="Q191" i="1" s="1"/>
  <c r="M191" i="1"/>
  <c r="O239" i="1"/>
  <c r="N239" i="1"/>
  <c r="Q239" i="1" s="1"/>
  <c r="M239" i="1"/>
  <c r="O7545" i="1"/>
  <c r="R7545" i="1" s="1"/>
  <c r="N7545" i="1"/>
  <c r="M7545" i="1"/>
  <c r="O7036" i="1"/>
  <c r="N7036" i="1"/>
  <c r="M7036" i="1"/>
  <c r="O7123" i="1"/>
  <c r="R7123" i="1" s="1"/>
  <c r="N7123" i="1"/>
  <c r="Q7123" i="1" s="1"/>
  <c r="M7123" i="1"/>
  <c r="O6709" i="1"/>
  <c r="R6709" i="1" s="1"/>
  <c r="N6709" i="1"/>
  <c r="Q6709" i="1" s="1"/>
  <c r="M6709" i="1"/>
  <c r="O7686" i="1"/>
  <c r="N7686" i="1"/>
  <c r="M7686" i="1"/>
  <c r="O7168" i="1"/>
  <c r="R7168" i="1" s="1"/>
  <c r="N7168" i="1"/>
  <c r="Q7168" i="1" s="1"/>
  <c r="M7168" i="1"/>
  <c r="O6660" i="1"/>
  <c r="R6660" i="1" s="1"/>
  <c r="N6660" i="1"/>
  <c r="M6660" i="1"/>
  <c r="O7789" i="1"/>
  <c r="N7789" i="1"/>
  <c r="Q7789" i="1" s="1"/>
  <c r="M7789" i="1"/>
  <c r="O7780" i="1"/>
  <c r="R7780" i="1" s="1"/>
  <c r="N7780" i="1"/>
  <c r="Q7780" i="1" s="1"/>
  <c r="M7780" i="1"/>
  <c r="O6877" i="1"/>
  <c r="N6877" i="1"/>
  <c r="M6877" i="1"/>
  <c r="O6040" i="1"/>
  <c r="R6040" i="1" s="1"/>
  <c r="N6040" i="1"/>
  <c r="Q6040" i="1" s="1"/>
  <c r="M6040" i="1"/>
  <c r="O5529" i="1"/>
  <c r="R5529" i="1" s="1"/>
  <c r="N5529" i="1"/>
  <c r="Q5529" i="1" s="1"/>
  <c r="M5529" i="1"/>
  <c r="O5018" i="1"/>
  <c r="R5018" i="1" s="1"/>
  <c r="N5018" i="1"/>
  <c r="M5018" i="1"/>
  <c r="O4506" i="1"/>
  <c r="R4506" i="1" s="1"/>
  <c r="N4506" i="1"/>
  <c r="Q4506" i="1" s="1"/>
  <c r="M4506" i="1"/>
  <c r="O4006" i="1"/>
  <c r="R4006" i="1" s="1"/>
  <c r="N4006" i="1"/>
  <c r="Q4006" i="1" s="1"/>
  <c r="M4006" i="1"/>
  <c r="O2983" i="1"/>
  <c r="N2983" i="1"/>
  <c r="Q2983" i="1" s="1"/>
  <c r="M2983" i="1"/>
  <c r="O5712" i="1"/>
  <c r="R5712" i="1" s="1"/>
  <c r="N5712" i="1"/>
  <c r="Q5712" i="1" s="1"/>
  <c r="M5712" i="1"/>
  <c r="O5201" i="1"/>
  <c r="R5201" i="1" s="1"/>
  <c r="N5201" i="1"/>
  <c r="Q5201" i="1" s="1"/>
  <c r="M5201" i="1"/>
  <c r="O6747" i="1"/>
  <c r="R6747" i="1" s="1"/>
  <c r="N6747" i="1"/>
  <c r="Q6747" i="1" s="1"/>
  <c r="M6747" i="1"/>
  <c r="O5847" i="1"/>
  <c r="R5847" i="1" s="1"/>
  <c r="N5847" i="1"/>
  <c r="M5847" i="1"/>
  <c r="O5335" i="1"/>
  <c r="N5335" i="1"/>
  <c r="M5335" i="1"/>
  <c r="O2275" i="1"/>
  <c r="R2275" i="1" s="1"/>
  <c r="N2275" i="1"/>
  <c r="Q2275" i="1" s="1"/>
  <c r="M2275" i="1"/>
  <c r="O6022" i="1"/>
  <c r="R6022" i="1" s="1"/>
  <c r="N6022" i="1"/>
  <c r="M6022" i="1"/>
  <c r="O5510" i="1"/>
  <c r="N5510" i="1"/>
  <c r="Q5510" i="1" s="1"/>
  <c r="M5510" i="1"/>
  <c r="O4999" i="1"/>
  <c r="R4999" i="1" s="1"/>
  <c r="N4999" i="1"/>
  <c r="Q4999" i="1" s="1"/>
  <c r="M4999" i="1"/>
  <c r="O3971" i="1"/>
  <c r="R3971" i="1" s="1"/>
  <c r="N3971" i="1"/>
  <c r="M3971" i="1"/>
  <c r="O2439" i="1"/>
  <c r="R2439" i="1" s="1"/>
  <c r="N2439" i="1"/>
  <c r="Q2439" i="1" s="1"/>
  <c r="M2439" i="1"/>
  <c r="O6059" i="1"/>
  <c r="R6059" i="1" s="1"/>
  <c r="N6059" i="1"/>
  <c r="Q6059" i="1" s="1"/>
  <c r="M6059" i="1"/>
  <c r="O5677" i="1"/>
  <c r="N5677" i="1"/>
  <c r="M5677" i="1"/>
  <c r="O5158" i="1"/>
  <c r="R5158" i="1" s="1"/>
  <c r="N5158" i="1"/>
  <c r="Q5158" i="1" s="1"/>
  <c r="M5158" i="1"/>
  <c r="O4646" i="1"/>
  <c r="R4646" i="1" s="1"/>
  <c r="N4646" i="1"/>
  <c r="Q4646" i="1" s="1"/>
  <c r="M4646" i="1"/>
  <c r="O4329" i="1"/>
  <c r="N4329" i="1"/>
  <c r="Q4329" i="1" s="1"/>
  <c r="M4329" i="1"/>
  <c r="O6193" i="1"/>
  <c r="R6193" i="1" s="1"/>
  <c r="N6193" i="1"/>
  <c r="Q6193" i="1" s="1"/>
  <c r="M6193" i="1"/>
  <c r="O4661" i="1"/>
  <c r="R4661" i="1" s="1"/>
  <c r="N4661" i="1"/>
  <c r="Q4661" i="1" s="1"/>
  <c r="M4661" i="1"/>
  <c r="O4149" i="1"/>
  <c r="R4149" i="1" s="1"/>
  <c r="N4149" i="1"/>
  <c r="Q4149" i="1" s="1"/>
  <c r="M4149" i="1"/>
  <c r="O2612" i="1"/>
  <c r="R2612" i="1" s="1"/>
  <c r="N2612" i="1"/>
  <c r="Q2612" i="1" s="1"/>
  <c r="M2612" i="1"/>
  <c r="O6697" i="1"/>
  <c r="N6697" i="1"/>
  <c r="M6697" i="1"/>
  <c r="O4827" i="1"/>
  <c r="R4827" i="1" s="1"/>
  <c r="N4827" i="1"/>
  <c r="Q4827" i="1" s="1"/>
  <c r="M4827" i="1"/>
  <c r="O2262" i="1"/>
  <c r="R2262" i="1" s="1"/>
  <c r="N2262" i="1"/>
  <c r="Q2262" i="1" s="1"/>
  <c r="M2262" i="1"/>
  <c r="O1240" i="1"/>
  <c r="N1240" i="1"/>
  <c r="Q1240" i="1" s="1"/>
  <c r="M1240" i="1"/>
  <c r="O581" i="1"/>
  <c r="R581" i="1" s="1"/>
  <c r="N581" i="1"/>
  <c r="Q581" i="1" s="1"/>
  <c r="M581" i="1"/>
  <c r="O3457" i="1"/>
  <c r="R3457" i="1" s="1"/>
  <c r="N3457" i="1"/>
  <c r="Q3457" i="1" s="1"/>
  <c r="M3457" i="1"/>
  <c r="O699" i="1"/>
  <c r="R699" i="1" s="1"/>
  <c r="N699" i="1"/>
  <c r="Q699" i="1" s="1"/>
  <c r="M699" i="1"/>
  <c r="O3953" i="1"/>
  <c r="R3953" i="1" s="1"/>
  <c r="N3953" i="1"/>
  <c r="Q3953" i="1" s="1"/>
  <c r="M3953" i="1"/>
  <c r="O1395" i="1"/>
  <c r="R1395" i="1" s="1"/>
  <c r="N1395" i="1"/>
  <c r="M1395" i="1"/>
  <c r="O305" i="1"/>
  <c r="R305" i="1" s="1"/>
  <c r="N305" i="1"/>
  <c r="Q305" i="1" s="1"/>
  <c r="M305" i="1"/>
  <c r="O4820" i="1"/>
  <c r="R4820" i="1" s="1"/>
  <c r="N4820" i="1"/>
  <c r="Q4820" i="1" s="1"/>
  <c r="M4820" i="1"/>
  <c r="O1835" i="1"/>
  <c r="N1835" i="1"/>
  <c r="Q1835" i="1" s="1"/>
  <c r="M1835" i="1"/>
  <c r="O5188" i="1"/>
  <c r="R5188" i="1" s="1"/>
  <c r="N5188" i="1"/>
  <c r="Q5188" i="1" s="1"/>
  <c r="M5188" i="1"/>
  <c r="O390" i="1"/>
  <c r="R390" i="1" s="1"/>
  <c r="N390" i="1"/>
  <c r="Q390" i="1" s="1"/>
  <c r="M390" i="1"/>
  <c r="O1095" i="1"/>
  <c r="R1095" i="1" s="1"/>
  <c r="N1095" i="1"/>
  <c r="Q1095" i="1" s="1"/>
  <c r="M1095" i="1"/>
  <c r="O1206" i="1"/>
  <c r="R1206" i="1" s="1"/>
  <c r="N1206" i="1"/>
  <c r="Q1206" i="1" s="1"/>
  <c r="M1206" i="1"/>
  <c r="O7219" i="1"/>
  <c r="N7219" i="1"/>
  <c r="M7219" i="1"/>
  <c r="O7833" i="1"/>
  <c r="R7833" i="1" s="1"/>
  <c r="N7833" i="1"/>
  <c r="Q7833" i="1" s="1"/>
  <c r="M7833" i="1"/>
  <c r="O7400" i="1"/>
  <c r="R7400" i="1" s="1"/>
  <c r="N7400" i="1"/>
  <c r="M7400" i="1"/>
  <c r="O6890" i="1"/>
  <c r="N6890" i="1"/>
  <c r="Q6890" i="1" s="1"/>
  <c r="M6890" i="1"/>
  <c r="O7359" i="1"/>
  <c r="R7359" i="1" s="1"/>
  <c r="N7359" i="1"/>
  <c r="Q7359" i="1" s="1"/>
  <c r="M7359" i="1"/>
  <c r="O6841" i="1"/>
  <c r="N6841" i="1"/>
  <c r="M6841" i="1"/>
  <c r="O6952" i="1"/>
  <c r="R6952" i="1" s="1"/>
  <c r="N6952" i="1"/>
  <c r="Q6952" i="1" s="1"/>
  <c r="M6952" i="1"/>
  <c r="O6943" i="1"/>
  <c r="R6943" i="1" s="1"/>
  <c r="N6943" i="1"/>
  <c r="M6943" i="1"/>
  <c r="O6435" i="1"/>
  <c r="N6435" i="1"/>
  <c r="M6435" i="1"/>
  <c r="O7061" i="1"/>
  <c r="R7061" i="1" s="1"/>
  <c r="N7061" i="1"/>
  <c r="Q7061" i="1" s="1"/>
  <c r="M7061" i="1"/>
  <c r="O5202" i="1"/>
  <c r="R5202" i="1" s="1"/>
  <c r="N5202" i="1"/>
  <c r="Q5202" i="1" s="1"/>
  <c r="M5202" i="1"/>
  <c r="O4690" i="1"/>
  <c r="N4690" i="1"/>
  <c r="Q4690" i="1" s="1"/>
  <c r="M4690" i="1"/>
  <c r="O4185" i="1"/>
  <c r="R4185" i="1" s="1"/>
  <c r="N4185" i="1"/>
  <c r="Q4185" i="1" s="1"/>
  <c r="M4185" i="1"/>
  <c r="O3676" i="1"/>
  <c r="R3676" i="1" s="1"/>
  <c r="N3676" i="1"/>
  <c r="Q3676" i="1" s="1"/>
  <c r="M3676" i="1"/>
  <c r="O5896" i="1"/>
  <c r="R5896" i="1" s="1"/>
  <c r="N5896" i="1"/>
  <c r="Q5896" i="1" s="1"/>
  <c r="M5896" i="1"/>
  <c r="O5768" i="1"/>
  <c r="R5768" i="1" s="1"/>
  <c r="N5768" i="1"/>
  <c r="Q5768" i="1" s="1"/>
  <c r="M5768" i="1"/>
  <c r="O3310" i="1"/>
  <c r="R3310" i="1" s="1"/>
  <c r="N3310" i="1"/>
  <c r="M3310" i="1"/>
  <c r="O1782" i="1"/>
  <c r="R1782" i="1" s="1"/>
  <c r="N1782" i="1"/>
  <c r="Q1782" i="1" s="1"/>
  <c r="M1782" i="1"/>
  <c r="O6031" i="1"/>
  <c r="N6031" i="1"/>
  <c r="Q6031" i="1" s="1"/>
  <c r="M6031" i="1"/>
  <c r="O5008" i="1"/>
  <c r="N5008" i="1"/>
  <c r="Q5008" i="1" s="1"/>
  <c r="M5008" i="1"/>
  <c r="O3988" i="1"/>
  <c r="R3988" i="1" s="1"/>
  <c r="N3988" i="1"/>
  <c r="Q3988" i="1" s="1"/>
  <c r="M3988" i="1"/>
  <c r="O2965" i="1"/>
  <c r="R2965" i="1" s="1"/>
  <c r="N2965" i="1"/>
  <c r="Q2965" i="1" s="1"/>
  <c r="M2965" i="1"/>
  <c r="O2456" i="1"/>
  <c r="R2456" i="1" s="1"/>
  <c r="N2456" i="1"/>
  <c r="Q2456" i="1" s="1"/>
  <c r="M2456" i="1"/>
  <c r="O1949" i="1"/>
  <c r="R1949" i="1" s="1"/>
  <c r="N1949" i="1"/>
  <c r="Q1949" i="1" s="1"/>
  <c r="M1949" i="1"/>
  <c r="O5183" i="1"/>
  <c r="N5183" i="1"/>
  <c r="M5183" i="1"/>
  <c r="O4671" i="1"/>
  <c r="R4671" i="1" s="1"/>
  <c r="N4671" i="1"/>
  <c r="Q4671" i="1" s="1"/>
  <c r="M4671" i="1"/>
  <c r="O5861" i="1"/>
  <c r="R5861" i="1" s="1"/>
  <c r="N5861" i="1"/>
  <c r="M5861" i="1"/>
  <c r="O4845" i="1"/>
  <c r="N4845" i="1"/>
  <c r="Q4845" i="1" s="1"/>
  <c r="M4845" i="1"/>
  <c r="O3306" i="1"/>
  <c r="R3306" i="1" s="1"/>
  <c r="N3306" i="1"/>
  <c r="Q3306" i="1" s="1"/>
  <c r="M3306" i="1"/>
  <c r="O2280" i="1"/>
  <c r="R2280" i="1" s="1"/>
  <c r="N2280" i="1"/>
  <c r="Q2280" i="1" s="1"/>
  <c r="M2280" i="1"/>
  <c r="O1250" i="1"/>
  <c r="R1250" i="1" s="1"/>
  <c r="N1250" i="1"/>
  <c r="Q1250" i="1" s="1"/>
  <c r="M1250" i="1"/>
  <c r="O6033" i="1"/>
  <c r="R6033" i="1" s="1"/>
  <c r="N6033" i="1"/>
  <c r="Q6033" i="1" s="1"/>
  <c r="M6033" i="1"/>
  <c r="O5011" i="1"/>
  <c r="N5011" i="1"/>
  <c r="M5011" i="1"/>
  <c r="O1424" i="1"/>
  <c r="R1424" i="1" s="1"/>
  <c r="N1424" i="1"/>
  <c r="Q1424" i="1" s="1"/>
  <c r="M1424" i="1"/>
  <c r="O3976" i="1"/>
  <c r="R3976" i="1" s="1"/>
  <c r="N3976" i="1"/>
  <c r="Q3976" i="1" s="1"/>
  <c r="M3976" i="1"/>
  <c r="O765" i="1"/>
  <c r="N765" i="1"/>
  <c r="Q765" i="1" s="1"/>
  <c r="M765" i="1"/>
  <c r="O308" i="1"/>
  <c r="R308" i="1" s="1"/>
  <c r="N308" i="1"/>
  <c r="Q308" i="1" s="1"/>
  <c r="M308" i="1"/>
  <c r="O4908" i="1"/>
  <c r="R4908" i="1" s="1"/>
  <c r="N4908" i="1"/>
  <c r="Q4908" i="1" s="1"/>
  <c r="M4908" i="1"/>
  <c r="O883" i="1"/>
  <c r="R883" i="1" s="1"/>
  <c r="N883" i="1"/>
  <c r="Q883" i="1" s="1"/>
  <c r="M883" i="1"/>
  <c r="O371" i="1"/>
  <c r="R371" i="1" s="1"/>
  <c r="N371" i="1"/>
  <c r="Q371" i="1" s="1"/>
  <c r="M371" i="1"/>
  <c r="O434" i="1"/>
  <c r="R434" i="1" s="1"/>
  <c r="N434" i="1"/>
  <c r="M434" i="1"/>
  <c r="O2350" i="1"/>
  <c r="R2350" i="1" s="1"/>
  <c r="N2350" i="1"/>
  <c r="Q2350" i="1" s="1"/>
  <c r="M2350" i="1"/>
  <c r="O1001" i="1"/>
  <c r="R1001" i="1" s="1"/>
  <c r="N1001" i="1"/>
  <c r="Q1001" i="1" s="1"/>
  <c r="M1001" i="1"/>
  <c r="O1048" i="1"/>
  <c r="N1048" i="1"/>
  <c r="Q1048" i="1" s="1"/>
  <c r="M1048" i="1"/>
  <c r="O24" i="1"/>
  <c r="R24" i="1" s="1"/>
  <c r="N24" i="1"/>
  <c r="Q24" i="1" s="1"/>
  <c r="M24" i="1"/>
  <c r="O1086" i="1"/>
  <c r="N1086" i="1"/>
  <c r="Q1086" i="1" s="1"/>
  <c r="M1086" i="1"/>
  <c r="O575" i="1"/>
  <c r="R575" i="1" s="1"/>
  <c r="N575" i="1"/>
  <c r="Q575" i="1" s="1"/>
  <c r="M575" i="1"/>
  <c r="O1609" i="1"/>
  <c r="R1609" i="1" s="1"/>
  <c r="N1609" i="1"/>
  <c r="Q1609" i="1" s="1"/>
  <c r="M1609" i="1"/>
  <c r="O7466" i="1"/>
  <c r="N7466" i="1"/>
  <c r="M7466" i="1"/>
  <c r="O6956" i="1"/>
  <c r="R6956" i="1" s="1"/>
  <c r="N6956" i="1"/>
  <c r="Q6956" i="1" s="1"/>
  <c r="M6956" i="1"/>
  <c r="O6432" i="1"/>
  <c r="R6432" i="1" s="1"/>
  <c r="N6432" i="1"/>
  <c r="Q6432" i="1" s="1"/>
  <c r="M6432" i="1"/>
  <c r="O6527" i="1"/>
  <c r="N6527" i="1"/>
  <c r="Q6527" i="1" s="1"/>
  <c r="M6527" i="1"/>
  <c r="O6581" i="1"/>
  <c r="R6581" i="1" s="1"/>
  <c r="N6581" i="1"/>
  <c r="Q6581" i="1" s="1"/>
  <c r="M6581" i="1"/>
  <c r="O7825" i="1"/>
  <c r="R7825" i="1" s="1"/>
  <c r="N7825" i="1"/>
  <c r="M7825" i="1"/>
  <c r="O7307" i="1"/>
  <c r="R7307" i="1" s="1"/>
  <c r="N7307" i="1"/>
  <c r="Q7307" i="1" s="1"/>
  <c r="M7307" i="1"/>
  <c r="O7444" i="1"/>
  <c r="R7444" i="1" s="1"/>
  <c r="N7444" i="1"/>
  <c r="Q7444" i="1" s="1"/>
  <c r="M7444" i="1"/>
  <c r="O5961" i="1"/>
  <c r="N5961" i="1"/>
  <c r="M5961" i="1"/>
  <c r="O5449" i="1"/>
  <c r="R5449" i="1" s="1"/>
  <c r="N5449" i="1"/>
  <c r="Q5449" i="1" s="1"/>
  <c r="M5449" i="1"/>
  <c r="O1887" i="1"/>
  <c r="R1887" i="1" s="1"/>
  <c r="N1887" i="1"/>
  <c r="M1887" i="1"/>
  <c r="O1375" i="1"/>
  <c r="N1375" i="1"/>
  <c r="Q1375" i="1" s="1"/>
  <c r="M1375" i="1"/>
  <c r="O5632" i="1"/>
  <c r="R5632" i="1" s="1"/>
  <c r="N5632" i="1"/>
  <c r="Q5632" i="1" s="1"/>
  <c r="M5632" i="1"/>
  <c r="O4609" i="1"/>
  <c r="R4609" i="1" s="1"/>
  <c r="N4609" i="1"/>
  <c r="M4609" i="1"/>
  <c r="O1518" i="1"/>
  <c r="R1518" i="1" s="1"/>
  <c r="N1518" i="1"/>
  <c r="Q1518" i="1" s="1"/>
  <c r="M1518" i="1"/>
  <c r="O5767" i="1"/>
  <c r="R5767" i="1" s="1"/>
  <c r="N5767" i="1"/>
  <c r="Q5767" i="1" s="1"/>
  <c r="M5767" i="1"/>
  <c r="O1685" i="1"/>
  <c r="R1685" i="1" s="1"/>
  <c r="N1685" i="1"/>
  <c r="M1685" i="1"/>
  <c r="O7356" i="1"/>
  <c r="R7356" i="1" s="1"/>
  <c r="N7356" i="1"/>
  <c r="Q7356" i="1" s="1"/>
  <c r="M7356" i="1"/>
  <c r="O5942" i="1"/>
  <c r="R5942" i="1" s="1"/>
  <c r="N5942" i="1"/>
  <c r="M5942" i="1"/>
  <c r="O5430" i="1"/>
  <c r="N5430" i="1"/>
  <c r="Q5430" i="1" s="1"/>
  <c r="M5430" i="1"/>
  <c r="O5597" i="1"/>
  <c r="R5597" i="1" s="1"/>
  <c r="N5597" i="1"/>
  <c r="M5597" i="1"/>
  <c r="O5078" i="1"/>
  <c r="N5078" i="1"/>
  <c r="M5078" i="1"/>
  <c r="O3027" i="1"/>
  <c r="R3027" i="1" s="1"/>
  <c r="N3027" i="1"/>
  <c r="Q3027" i="1" s="1"/>
  <c r="M3027" i="1"/>
  <c r="O6114" i="1"/>
  <c r="R6114" i="1" s="1"/>
  <c r="N6114" i="1"/>
  <c r="Q6114" i="1" s="1"/>
  <c r="M6114" i="1"/>
  <c r="O5604" i="1"/>
  <c r="N5604" i="1"/>
  <c r="M5604" i="1"/>
  <c r="O4581" i="1"/>
  <c r="R4581" i="1" s="1"/>
  <c r="N4581" i="1"/>
  <c r="Q4581" i="1" s="1"/>
  <c r="M4581" i="1"/>
  <c r="O2533" i="1"/>
  <c r="R2533" i="1" s="1"/>
  <c r="N2533" i="1"/>
  <c r="Q2533" i="1" s="1"/>
  <c r="M2533" i="1"/>
  <c r="O6380" i="1"/>
  <c r="N6380" i="1"/>
  <c r="Q6380" i="1" s="1"/>
  <c r="M6380" i="1"/>
  <c r="O5770" i="1"/>
  <c r="R5770" i="1" s="1"/>
  <c r="N5770" i="1"/>
  <c r="Q5770" i="1" s="1"/>
  <c r="M5770" i="1"/>
  <c r="O5259" i="1"/>
  <c r="R5259" i="1" s="1"/>
  <c r="N5259" i="1"/>
  <c r="Q5259" i="1" s="1"/>
  <c r="M5259" i="1"/>
  <c r="O1013" i="1"/>
  <c r="R1013" i="1" s="1"/>
  <c r="N1013" i="1"/>
  <c r="Q1013" i="1" s="1"/>
  <c r="M1013" i="1"/>
  <c r="O501" i="1"/>
  <c r="R501" i="1" s="1"/>
  <c r="N501" i="1"/>
  <c r="Q501" i="1" s="1"/>
  <c r="M501" i="1"/>
  <c r="O1068" i="1"/>
  <c r="R1068" i="1" s="1"/>
  <c r="N1068" i="1"/>
  <c r="M1068" i="1"/>
  <c r="O619" i="1"/>
  <c r="R619" i="1" s="1"/>
  <c r="N619" i="1"/>
  <c r="Q619" i="1" s="1"/>
  <c r="M619" i="1"/>
  <c r="O299" i="1"/>
  <c r="R299" i="1" s="1"/>
  <c r="N299" i="1"/>
  <c r="Q299" i="1" s="1"/>
  <c r="M299" i="1"/>
  <c r="O737" i="1"/>
  <c r="N737" i="1"/>
  <c r="Q737" i="1" s="1"/>
  <c r="M737" i="1"/>
  <c r="O225" i="1"/>
  <c r="R225" i="1" s="1"/>
  <c r="N225" i="1"/>
  <c r="Q225" i="1" s="1"/>
  <c r="M225" i="1"/>
  <c r="O784" i="1"/>
  <c r="R784" i="1" s="1"/>
  <c r="N784" i="1"/>
  <c r="Q784" i="1" s="1"/>
  <c r="M784" i="1"/>
  <c r="O567" i="1"/>
  <c r="R567" i="1" s="1"/>
  <c r="N567" i="1"/>
  <c r="Q567" i="1" s="1"/>
  <c r="M567" i="1"/>
  <c r="O671" i="1"/>
  <c r="R671" i="1" s="1"/>
  <c r="N671" i="1"/>
  <c r="Q671" i="1" s="1"/>
  <c r="M671" i="1"/>
  <c r="O783" i="1"/>
  <c r="R783" i="1" s="1"/>
  <c r="N783" i="1"/>
  <c r="M783" i="1"/>
  <c r="O1110" i="1"/>
  <c r="R1110" i="1" s="1"/>
  <c r="N1110" i="1"/>
  <c r="Q1110" i="1" s="1"/>
  <c r="M1110" i="1"/>
  <c r="O7868" i="1"/>
  <c r="R7868" i="1" s="1"/>
  <c r="N7868" i="1"/>
  <c r="Q7868" i="1" s="1"/>
  <c r="M7868" i="1"/>
  <c r="O7870" i="1"/>
  <c r="N7870" i="1"/>
  <c r="Q7870" i="1" s="1"/>
  <c r="M7870" i="1"/>
  <c r="O7867" i="1"/>
  <c r="R7867" i="1" s="1"/>
  <c r="N7867" i="1"/>
  <c r="Q7867" i="1" s="1"/>
  <c r="M7867" i="1"/>
  <c r="O7862" i="1"/>
  <c r="R7862" i="1" s="1"/>
  <c r="N7862" i="1"/>
  <c r="Q7862" i="1" s="1"/>
  <c r="M7862" i="1"/>
  <c r="O6552" i="1"/>
  <c r="R6552" i="1" s="1"/>
  <c r="N6552" i="1"/>
  <c r="Q6552" i="1" s="1"/>
  <c r="M6552" i="1"/>
  <c r="O6646" i="1"/>
  <c r="R6646" i="1" s="1"/>
  <c r="N6646" i="1"/>
  <c r="Q6646" i="1" s="1"/>
  <c r="M6646" i="1"/>
  <c r="O7256" i="1"/>
  <c r="N7256" i="1"/>
  <c r="M7256" i="1"/>
  <c r="O6749" i="1"/>
  <c r="R6749" i="1" s="1"/>
  <c r="N6749" i="1"/>
  <c r="Q6749" i="1" s="1"/>
  <c r="M6749" i="1"/>
  <c r="O7726" i="1"/>
  <c r="R7726" i="1" s="1"/>
  <c r="N7726" i="1"/>
  <c r="Q7726" i="1" s="1"/>
  <c r="M7726" i="1"/>
  <c r="O7208" i="1"/>
  <c r="N7208" i="1"/>
  <c r="Q7208" i="1" s="1"/>
  <c r="M7208" i="1"/>
  <c r="O7840" i="1"/>
  <c r="R7840" i="1" s="1"/>
  <c r="N7840" i="1"/>
  <c r="Q7840" i="1" s="1"/>
  <c r="M7840" i="1"/>
  <c r="O7318" i="1"/>
  <c r="R7318" i="1" s="1"/>
  <c r="N7318" i="1"/>
  <c r="M7318" i="1"/>
  <c r="O7309" i="1"/>
  <c r="R7309" i="1" s="1"/>
  <c r="N7309" i="1"/>
  <c r="Q7309" i="1" s="1"/>
  <c r="M7309" i="1"/>
  <c r="O6293" i="1"/>
  <c r="N6293" i="1"/>
  <c r="Q6293" i="1" s="1"/>
  <c r="M6293" i="1"/>
  <c r="O7427" i="1"/>
  <c r="N7427" i="1"/>
  <c r="M7427" i="1"/>
  <c r="O6410" i="1"/>
  <c r="R6410" i="1" s="1"/>
  <c r="N6410" i="1"/>
  <c r="Q6410" i="1" s="1"/>
  <c r="M6410" i="1"/>
  <c r="O6079" i="1"/>
  <c r="R6079" i="1" s="1"/>
  <c r="N6079" i="1"/>
  <c r="Q6079" i="1" s="1"/>
  <c r="M6079" i="1"/>
  <c r="O3023" i="1"/>
  <c r="N3023" i="1"/>
  <c r="Q3023" i="1" s="1"/>
  <c r="M3023" i="1"/>
  <c r="O5752" i="1"/>
  <c r="R5752" i="1" s="1"/>
  <c r="N5752" i="1"/>
  <c r="Q5752" i="1" s="1"/>
  <c r="M5752" i="1"/>
  <c r="O5241" i="1"/>
  <c r="R5241" i="1" s="1"/>
  <c r="N5241" i="1"/>
  <c r="Q5241" i="1" s="1"/>
  <c r="M5241" i="1"/>
  <c r="O6982" i="1"/>
  <c r="R6982" i="1" s="1"/>
  <c r="N6982" i="1"/>
  <c r="Q6982" i="1" s="1"/>
  <c r="M6982" i="1"/>
  <c r="O5887" i="1"/>
  <c r="R5887" i="1" s="1"/>
  <c r="N5887" i="1"/>
  <c r="Q5887" i="1" s="1"/>
  <c r="M5887" i="1"/>
  <c r="O4864" i="1"/>
  <c r="N4864" i="1"/>
  <c r="M4864" i="1"/>
  <c r="O5550" i="1"/>
  <c r="R5550" i="1" s="1"/>
  <c r="N5550" i="1"/>
  <c r="Q5550" i="1" s="1"/>
  <c r="M5550" i="1"/>
  <c r="O5039" i="1"/>
  <c r="R5039" i="1" s="1"/>
  <c r="N5039" i="1"/>
  <c r="Q5039" i="1" s="1"/>
  <c r="M5039" i="1"/>
  <c r="O4011" i="1"/>
  <c r="N4011" i="1"/>
  <c r="Q4011" i="1" s="1"/>
  <c r="M4011" i="1"/>
  <c r="O3500" i="1"/>
  <c r="R3500" i="1" s="1"/>
  <c r="N3500" i="1"/>
  <c r="Q3500" i="1" s="1"/>
  <c r="M3500" i="1"/>
  <c r="O2988" i="1"/>
  <c r="R2988" i="1" s="1"/>
  <c r="N2988" i="1"/>
  <c r="Q2988" i="1" s="1"/>
  <c r="M2988" i="1"/>
  <c r="O1964" i="1"/>
  <c r="R1964" i="1" s="1"/>
  <c r="N1964" i="1"/>
  <c r="Q1964" i="1" s="1"/>
  <c r="M1964" i="1"/>
  <c r="O5198" i="1"/>
  <c r="R5198" i="1" s="1"/>
  <c r="N5198" i="1"/>
  <c r="Q5198" i="1" s="1"/>
  <c r="M5198" i="1"/>
  <c r="O4686" i="1"/>
  <c r="N4686" i="1"/>
  <c r="M4686" i="1"/>
  <c r="O6268" i="1"/>
  <c r="R6268" i="1" s="1"/>
  <c r="N6268" i="1"/>
  <c r="Q6268" i="1" s="1"/>
  <c r="M6268" i="1"/>
  <c r="O5724" i="1"/>
  <c r="R5724" i="1" s="1"/>
  <c r="N5724" i="1"/>
  <c r="Q5724" i="1" s="1"/>
  <c r="M5724" i="1"/>
  <c r="O5213" i="1"/>
  <c r="N5213" i="1"/>
  <c r="Q5213" i="1" s="1"/>
  <c r="M5213" i="1"/>
  <c r="O4701" i="1"/>
  <c r="R4701" i="1" s="1"/>
  <c r="N4701" i="1"/>
  <c r="Q4701" i="1" s="1"/>
  <c r="M4701" i="1"/>
  <c r="O4188" i="1"/>
  <c r="R4188" i="1" s="1"/>
  <c r="N4188" i="1"/>
  <c r="Q4188" i="1" s="1"/>
  <c r="M4188" i="1"/>
  <c r="O6878" i="1"/>
  <c r="R6878" i="1" s="1"/>
  <c r="N6878" i="1"/>
  <c r="Q6878" i="1" s="1"/>
  <c r="M6878" i="1"/>
  <c r="O5890" i="1"/>
  <c r="R5890" i="1" s="1"/>
  <c r="N5890" i="1"/>
  <c r="M5890" i="1"/>
  <c r="O3336" i="1"/>
  <c r="R3336" i="1" s="1"/>
  <c r="N3336" i="1"/>
  <c r="M3336" i="1"/>
  <c r="O1792" i="1"/>
  <c r="R1792" i="1" s="1"/>
  <c r="N1792" i="1"/>
  <c r="Q1792" i="1" s="1"/>
  <c r="M1792" i="1"/>
  <c r="O1132" i="1"/>
  <c r="R1132" i="1" s="1"/>
  <c r="N1132" i="1"/>
  <c r="Q1132" i="1" s="1"/>
  <c r="M1132" i="1"/>
  <c r="O621" i="1"/>
  <c r="N621" i="1"/>
  <c r="Q621" i="1" s="1"/>
  <c r="M621" i="1"/>
  <c r="O109" i="1"/>
  <c r="R109" i="1" s="1"/>
  <c r="N109" i="1"/>
  <c r="Q109" i="1" s="1"/>
  <c r="M109" i="1"/>
  <c r="O1187" i="1"/>
  <c r="R1187" i="1" s="1"/>
  <c r="N1187" i="1"/>
  <c r="Q1187" i="1" s="1"/>
  <c r="M1187" i="1"/>
  <c r="O164" i="1"/>
  <c r="R164" i="1" s="1"/>
  <c r="N164" i="1"/>
  <c r="Q164" i="1" s="1"/>
  <c r="M164" i="1"/>
  <c r="O1305" i="1"/>
  <c r="R1305" i="1" s="1"/>
  <c r="N1305" i="1"/>
  <c r="Q1305" i="1" s="1"/>
  <c r="M1305" i="1"/>
  <c r="O739" i="1"/>
  <c r="R739" i="1" s="1"/>
  <c r="N739" i="1"/>
  <c r="M739" i="1"/>
  <c r="O5795" i="1"/>
  <c r="R5795" i="1" s="1"/>
  <c r="N5795" i="1"/>
  <c r="Q5795" i="1" s="1"/>
  <c r="M5795" i="1"/>
  <c r="O4265" i="1"/>
  <c r="R4265" i="1" s="1"/>
  <c r="N4265" i="1"/>
  <c r="Q4265" i="1" s="1"/>
  <c r="M4265" i="1"/>
  <c r="O1555" i="1"/>
  <c r="N1555" i="1"/>
  <c r="Q1555" i="1" s="1"/>
  <c r="M1555" i="1"/>
  <c r="O5140" i="1"/>
  <c r="R5140" i="1" s="1"/>
  <c r="N5140" i="1"/>
  <c r="Q5140" i="1" s="1"/>
  <c r="M5140" i="1"/>
  <c r="O904" i="1"/>
  <c r="R904" i="1" s="1"/>
  <c r="N904" i="1"/>
  <c r="Q904" i="1" s="1"/>
  <c r="M904" i="1"/>
  <c r="O392" i="1"/>
  <c r="R392" i="1" s="1"/>
  <c r="N392" i="1"/>
  <c r="Q392" i="1" s="1"/>
  <c r="M392" i="1"/>
  <c r="O942" i="1"/>
  <c r="R942" i="1" s="1"/>
  <c r="N942" i="1"/>
  <c r="M942" i="1"/>
  <c r="O1961" i="1"/>
  <c r="R1961" i="1" s="1"/>
  <c r="N1961" i="1"/>
  <c r="M1961" i="1"/>
  <c r="O2817" i="1"/>
  <c r="R2817" i="1" s="1"/>
  <c r="N2817" i="1"/>
  <c r="Q2817" i="1" s="1"/>
  <c r="M2817" i="1"/>
  <c r="O2279" i="1"/>
  <c r="R2279" i="1" s="1"/>
  <c r="N2279" i="1"/>
  <c r="Q2279" i="1" s="1"/>
  <c r="M2279" i="1"/>
  <c r="O7577" i="1"/>
  <c r="N7577" i="1"/>
  <c r="Q7577" i="1" s="1"/>
  <c r="M7577" i="1"/>
  <c r="O6544" i="1"/>
  <c r="R6544" i="1" s="1"/>
  <c r="N6544" i="1"/>
  <c r="Q6544" i="1" s="1"/>
  <c r="M6544" i="1"/>
  <c r="O7672" i="1"/>
  <c r="R7672" i="1" s="1"/>
  <c r="N7672" i="1"/>
  <c r="M7672" i="1"/>
  <c r="O7162" i="1"/>
  <c r="R7162" i="1" s="1"/>
  <c r="N7162" i="1"/>
  <c r="Q7162" i="1" s="1"/>
  <c r="M7162" i="1"/>
  <c r="O7200" i="1"/>
  <c r="R7200" i="1" s="1"/>
  <c r="N7200" i="1"/>
  <c r="Q7200" i="1" s="1"/>
  <c r="M7200" i="1"/>
  <c r="O6692" i="1"/>
  <c r="N6692" i="1"/>
  <c r="M6692" i="1"/>
  <c r="O7817" i="1"/>
  <c r="R7817" i="1" s="1"/>
  <c r="N7817" i="1"/>
  <c r="Q7817" i="1" s="1"/>
  <c r="M7817" i="1"/>
  <c r="O6794" i="1"/>
  <c r="R6794" i="1" s="1"/>
  <c r="N6794" i="1"/>
  <c r="Q6794" i="1" s="1"/>
  <c r="M6794" i="1"/>
  <c r="O6285" i="1"/>
  <c r="N6285" i="1"/>
  <c r="Q6285" i="1" s="1"/>
  <c r="M6285" i="1"/>
  <c r="O7419" i="1"/>
  <c r="R7419" i="1" s="1"/>
  <c r="N7419" i="1"/>
  <c r="Q7419" i="1" s="1"/>
  <c r="M7419" i="1"/>
  <c r="O6402" i="1"/>
  <c r="R6402" i="1" s="1"/>
  <c r="N6402" i="1"/>
  <c r="M6402" i="1"/>
  <c r="O5561" i="1"/>
  <c r="R5561" i="1" s="1"/>
  <c r="N5561" i="1"/>
  <c r="Q5561" i="1" s="1"/>
  <c r="M5561" i="1"/>
  <c r="O5242" i="1"/>
  <c r="R5242" i="1" s="1"/>
  <c r="N5242" i="1"/>
  <c r="Q5242" i="1" s="1"/>
  <c r="M5242" i="1"/>
  <c r="O5050" i="1"/>
  <c r="N5050" i="1"/>
  <c r="M5050" i="1"/>
  <c r="O6324" i="1"/>
  <c r="R6324" i="1" s="1"/>
  <c r="N6324" i="1"/>
  <c r="Q6324" i="1" s="1"/>
  <c r="M6324" i="1"/>
  <c r="O5744" i="1"/>
  <c r="N5744" i="1"/>
  <c r="M5744" i="1"/>
  <c r="O5424" i="1"/>
  <c r="N5424" i="1"/>
  <c r="Q5424" i="1" s="1"/>
  <c r="M5424" i="1"/>
  <c r="O4208" i="1"/>
  <c r="R4208" i="1" s="1"/>
  <c r="N4208" i="1"/>
  <c r="Q4208" i="1" s="1"/>
  <c r="M4208" i="1"/>
  <c r="O4074" i="1"/>
  <c r="R4074" i="1" s="1"/>
  <c r="N4074" i="1"/>
  <c r="Q4074" i="1" s="1"/>
  <c r="M4074" i="1"/>
  <c r="O3683" i="1"/>
  <c r="R3683" i="1" s="1"/>
  <c r="N3683" i="1"/>
  <c r="Q3683" i="1" s="1"/>
  <c r="M3683" i="1"/>
  <c r="O6918" i="1"/>
  <c r="R6918" i="1" s="1"/>
  <c r="N6918" i="1"/>
  <c r="Q6918" i="1" s="1"/>
  <c r="M6918" i="1"/>
  <c r="O4856" i="1"/>
  <c r="N4856" i="1"/>
  <c r="M4856" i="1"/>
  <c r="O1797" i="1"/>
  <c r="R1797" i="1" s="1"/>
  <c r="N1797" i="1"/>
  <c r="Q1797" i="1" s="1"/>
  <c r="M1797" i="1"/>
  <c r="O6053" i="1"/>
  <c r="R6053" i="1" s="1"/>
  <c r="N6053" i="1"/>
  <c r="Q6053" i="1" s="1"/>
  <c r="M6053" i="1"/>
  <c r="O5031" i="1"/>
  <c r="N5031" i="1"/>
  <c r="Q5031" i="1" s="1"/>
  <c r="M5031" i="1"/>
  <c r="O4519" i="1"/>
  <c r="R4519" i="1" s="1"/>
  <c r="N4519" i="1"/>
  <c r="Q4519" i="1" s="1"/>
  <c r="M4519" i="1"/>
  <c r="O4003" i="1"/>
  <c r="N4003" i="1"/>
  <c r="Q4003" i="1" s="1"/>
  <c r="M4003" i="1"/>
  <c r="O3492" i="1"/>
  <c r="R3492" i="1" s="1"/>
  <c r="N3492" i="1"/>
  <c r="Q3492" i="1" s="1"/>
  <c r="M3492" i="1"/>
  <c r="O5190" i="1"/>
  <c r="R5190" i="1" s="1"/>
  <c r="N5190" i="1"/>
  <c r="Q5190" i="1" s="1"/>
  <c r="M5190" i="1"/>
  <c r="O5716" i="1"/>
  <c r="N5716" i="1"/>
  <c r="M5716" i="1"/>
  <c r="O4693" i="1"/>
  <c r="R4693" i="1" s="1"/>
  <c r="N4693" i="1"/>
  <c r="Q4693" i="1" s="1"/>
  <c r="M4693" i="1"/>
  <c r="O1610" i="1"/>
  <c r="R1610" i="1" s="1"/>
  <c r="N1610" i="1"/>
  <c r="Q1610" i="1" s="1"/>
  <c r="M1610" i="1"/>
  <c r="O5370" i="1"/>
  <c r="N5370" i="1"/>
  <c r="Q5370" i="1" s="1"/>
  <c r="M5370" i="1"/>
  <c r="O3328" i="1"/>
  <c r="R3328" i="1" s="1"/>
  <c r="N3328" i="1"/>
  <c r="Q3328" i="1" s="1"/>
  <c r="M3328" i="1"/>
  <c r="O1272" i="1"/>
  <c r="R1272" i="1" s="1"/>
  <c r="N1272" i="1"/>
  <c r="Q1272" i="1" s="1"/>
  <c r="M1272" i="1"/>
  <c r="O613" i="1"/>
  <c r="R613" i="1" s="1"/>
  <c r="N613" i="1"/>
  <c r="Q613" i="1" s="1"/>
  <c r="M613" i="1"/>
  <c r="O1179" i="1"/>
  <c r="R1179" i="1" s="1"/>
  <c r="N1179" i="1"/>
  <c r="Q1179" i="1" s="1"/>
  <c r="M1179" i="1"/>
  <c r="O156" i="1"/>
  <c r="R156" i="1" s="1"/>
  <c r="N156" i="1"/>
  <c r="M156" i="1"/>
  <c r="O1273" i="1"/>
  <c r="R1273" i="1" s="1"/>
  <c r="N1273" i="1"/>
  <c r="Q1273" i="1" s="1"/>
  <c r="M1273" i="1"/>
  <c r="O731" i="1"/>
  <c r="R731" i="1" s="1"/>
  <c r="N731" i="1"/>
  <c r="Q731" i="1" s="1"/>
  <c r="M731" i="1"/>
  <c r="O219" i="1"/>
  <c r="N219" i="1"/>
  <c r="Q219" i="1" s="1"/>
  <c r="M219" i="1"/>
  <c r="O4203" i="1"/>
  <c r="R4203" i="1" s="1"/>
  <c r="N4203" i="1"/>
  <c r="Q4203" i="1" s="1"/>
  <c r="M4203" i="1"/>
  <c r="O4700" i="1"/>
  <c r="R4700" i="1" s="1"/>
  <c r="N4700" i="1"/>
  <c r="Q4700" i="1" s="1"/>
  <c r="M4700" i="1"/>
  <c r="O849" i="1"/>
  <c r="R849" i="1" s="1"/>
  <c r="N849" i="1"/>
  <c r="Q849" i="1" s="1"/>
  <c r="M849" i="1"/>
  <c r="O337" i="1"/>
  <c r="R337" i="1" s="1"/>
  <c r="N337" i="1"/>
  <c r="Q337" i="1" s="1"/>
  <c r="M337" i="1"/>
  <c r="O5076" i="1"/>
  <c r="R5076" i="1" s="1"/>
  <c r="N5076" i="1"/>
  <c r="M5076" i="1"/>
  <c r="O896" i="1"/>
  <c r="R896" i="1" s="1"/>
  <c r="N896" i="1"/>
  <c r="Q896" i="1" s="1"/>
  <c r="M896" i="1"/>
  <c r="O384" i="1"/>
  <c r="R384" i="1" s="1"/>
  <c r="N384" i="1"/>
  <c r="Q384" i="1" s="1"/>
  <c r="M384" i="1"/>
  <c r="O7697" i="1"/>
  <c r="N7697" i="1"/>
  <c r="Q7697" i="1" s="1"/>
  <c r="M7697" i="1"/>
  <c r="O7187" i="1"/>
  <c r="R7187" i="1" s="1"/>
  <c r="N7187" i="1"/>
  <c r="Q7187" i="1" s="1"/>
  <c r="M7187" i="1"/>
  <c r="O6663" i="1"/>
  <c r="N6663" i="1"/>
  <c r="M6663" i="1"/>
  <c r="O7792" i="1"/>
  <c r="R7792" i="1" s="1"/>
  <c r="N7792" i="1"/>
  <c r="Q7792" i="1" s="1"/>
  <c r="M7792" i="1"/>
  <c r="O7281" i="1"/>
  <c r="R7281" i="1" s="1"/>
  <c r="N7281" i="1"/>
  <c r="Q7281" i="1" s="1"/>
  <c r="M7281" i="1"/>
  <c r="O6344" i="1"/>
  <c r="N6344" i="1"/>
  <c r="M6344" i="1"/>
  <c r="O7327" i="1"/>
  <c r="R7327" i="1" s="1"/>
  <c r="N7327" i="1"/>
  <c r="Q7327" i="1" s="1"/>
  <c r="M7327" i="1"/>
  <c r="O7430" i="1"/>
  <c r="R7430" i="1" s="1"/>
  <c r="N7430" i="1"/>
  <c r="M7430" i="1"/>
  <c r="O6920" i="1"/>
  <c r="N6920" i="1"/>
  <c r="Q6920" i="1" s="1"/>
  <c r="M6920" i="1"/>
  <c r="O7421" i="1"/>
  <c r="R7421" i="1" s="1"/>
  <c r="N7421" i="1"/>
  <c r="Q7421" i="1" s="1"/>
  <c r="M7421" i="1"/>
  <c r="O6911" i="1"/>
  <c r="N6911" i="1"/>
  <c r="M6911" i="1"/>
  <c r="O6404" i="1"/>
  <c r="R6404" i="1" s="1"/>
  <c r="N6404" i="1"/>
  <c r="Q6404" i="1" s="1"/>
  <c r="M6404" i="1"/>
  <c r="O6521" i="1"/>
  <c r="R6521" i="1" s="1"/>
  <c r="N6521" i="1"/>
  <c r="Q6521" i="1" s="1"/>
  <c r="M6521" i="1"/>
  <c r="O6190" i="1"/>
  <c r="N6190" i="1"/>
  <c r="M6190" i="1"/>
  <c r="O5681" i="1"/>
  <c r="R5681" i="1" s="1"/>
  <c r="N5681" i="1"/>
  <c r="Q5681" i="1" s="1"/>
  <c r="M5681" i="1"/>
  <c r="O5170" i="1"/>
  <c r="R5170" i="1" s="1"/>
  <c r="N5170" i="1"/>
  <c r="Q5170" i="1" s="1"/>
  <c r="M5170" i="1"/>
  <c r="O4658" i="1"/>
  <c r="N4658" i="1"/>
  <c r="Q4658" i="1" s="1"/>
  <c r="M4658" i="1"/>
  <c r="O4030" i="1"/>
  <c r="R4030" i="1" s="1"/>
  <c r="N4030" i="1"/>
  <c r="Q4030" i="1" s="1"/>
  <c r="M4030" i="1"/>
  <c r="O5352" i="1"/>
  <c r="R5352" i="1" s="1"/>
  <c r="N5352" i="1"/>
  <c r="Q5352" i="1" s="1"/>
  <c r="M5352" i="1"/>
  <c r="O4841" i="1"/>
  <c r="R4841" i="1" s="1"/>
  <c r="N4841" i="1"/>
  <c r="Q4841" i="1" s="1"/>
  <c r="M4841" i="1"/>
  <c r="O2767" i="1"/>
  <c r="R2767" i="1" s="1"/>
  <c r="N2767" i="1"/>
  <c r="Q2767" i="1" s="1"/>
  <c r="M2767" i="1"/>
  <c r="O5487" i="1"/>
  <c r="N5487" i="1"/>
  <c r="M5487" i="1"/>
  <c r="O4464" i="1"/>
  <c r="R4464" i="1" s="1"/>
  <c r="N4464" i="1"/>
  <c r="Q4464" i="1" s="1"/>
  <c r="M4464" i="1"/>
  <c r="O3957" i="1"/>
  <c r="R3957" i="1" s="1"/>
  <c r="N3957" i="1"/>
  <c r="Q3957" i="1" s="1"/>
  <c r="M3957" i="1"/>
  <c r="O1917" i="1"/>
  <c r="N1917" i="1"/>
  <c r="Q1917" i="1" s="1"/>
  <c r="M1917" i="1"/>
  <c r="O6179" i="1"/>
  <c r="R6179" i="1" s="1"/>
  <c r="N6179" i="1"/>
  <c r="Q6179" i="1" s="1"/>
  <c r="M6179" i="1"/>
  <c r="O5662" i="1"/>
  <c r="R5662" i="1" s="1"/>
  <c r="N5662" i="1"/>
  <c r="M5662" i="1"/>
  <c r="O5310" i="1"/>
  <c r="R5310" i="1" s="1"/>
  <c r="N5310" i="1"/>
  <c r="Q5310" i="1" s="1"/>
  <c r="M5310" i="1"/>
  <c r="O4798" i="1"/>
  <c r="R4798" i="1" s="1"/>
  <c r="N4798" i="1"/>
  <c r="Q4798" i="1" s="1"/>
  <c r="M4798" i="1"/>
  <c r="O5325" i="1"/>
  <c r="R5325" i="1" s="1"/>
  <c r="N5325" i="1"/>
  <c r="M5325" i="1"/>
  <c r="O4813" i="1"/>
  <c r="R4813" i="1" s="1"/>
  <c r="N4813" i="1"/>
  <c r="Q4813" i="1" s="1"/>
  <c r="M4813" i="1"/>
  <c r="O1730" i="1"/>
  <c r="R1730" i="1" s="1"/>
  <c r="N1730" i="1"/>
  <c r="Q1730" i="1" s="1"/>
  <c r="M1730" i="1"/>
  <c r="O4467" i="1"/>
  <c r="N4467" i="1"/>
  <c r="Q4467" i="1" s="1"/>
  <c r="M4467" i="1"/>
  <c r="O3960" i="1"/>
  <c r="R3960" i="1" s="1"/>
  <c r="N3960" i="1"/>
  <c r="Q3960" i="1" s="1"/>
  <c r="M3960" i="1"/>
  <c r="O1904" i="1"/>
  <c r="R1904" i="1" s="1"/>
  <c r="N1904" i="1"/>
  <c r="Q1904" i="1" s="1"/>
  <c r="M1904" i="1"/>
  <c r="O1392" i="1"/>
  <c r="R1392" i="1" s="1"/>
  <c r="N1392" i="1"/>
  <c r="Q1392" i="1" s="1"/>
  <c r="M1392" i="1"/>
  <c r="O733" i="1"/>
  <c r="R733" i="1" s="1"/>
  <c r="N733" i="1"/>
  <c r="Q733" i="1" s="1"/>
  <c r="M733" i="1"/>
  <c r="O5747" i="1"/>
  <c r="N5747" i="1"/>
  <c r="M5747" i="1"/>
  <c r="O1499" i="1"/>
  <c r="R1499" i="1" s="1"/>
  <c r="N1499" i="1"/>
  <c r="Q1499" i="1" s="1"/>
  <c r="M1499" i="1"/>
  <c r="O788" i="1"/>
  <c r="R788" i="1" s="1"/>
  <c r="N788" i="1"/>
  <c r="Q788" i="1" s="1"/>
  <c r="M788" i="1"/>
  <c r="O4652" i="1"/>
  <c r="N4652" i="1"/>
  <c r="Q4652" i="1" s="1"/>
  <c r="M4652" i="1"/>
  <c r="O851" i="1"/>
  <c r="R851" i="1" s="1"/>
  <c r="N851" i="1"/>
  <c r="Q851" i="1" s="1"/>
  <c r="M851" i="1"/>
  <c r="O339" i="1"/>
  <c r="R339" i="1" s="1"/>
  <c r="N339" i="1"/>
  <c r="Q339" i="1" s="1"/>
  <c r="M339" i="1"/>
  <c r="O5659" i="1"/>
  <c r="R5659" i="1" s="1"/>
  <c r="N5659" i="1"/>
  <c r="Q5659" i="1" s="1"/>
  <c r="M5659" i="1"/>
  <c r="O2223" i="1"/>
  <c r="R2223" i="1" s="1"/>
  <c r="N2223" i="1"/>
  <c r="Q2223" i="1" s="1"/>
  <c r="M2223" i="1"/>
  <c r="O969" i="1"/>
  <c r="R969" i="1" s="1"/>
  <c r="N969" i="1"/>
  <c r="M969" i="1"/>
  <c r="O457" i="1"/>
  <c r="R457" i="1" s="1"/>
  <c r="N457" i="1"/>
  <c r="Q457" i="1" s="1"/>
  <c r="M457" i="1"/>
  <c r="O6034" i="1"/>
  <c r="R6034" i="1" s="1"/>
  <c r="N6034" i="1"/>
  <c r="Q6034" i="1" s="1"/>
  <c r="M6034" i="1"/>
  <c r="O504" i="1"/>
  <c r="N504" i="1"/>
  <c r="Q504" i="1" s="1"/>
  <c r="M504" i="1"/>
  <c r="O6886" i="1"/>
  <c r="R6886" i="1" s="1"/>
  <c r="N6886" i="1"/>
  <c r="Q6886" i="1" s="1"/>
  <c r="M6886" i="1"/>
  <c r="O2557" i="1"/>
  <c r="R2557" i="1" s="1"/>
  <c r="N2557" i="1"/>
  <c r="Q2557" i="1" s="1"/>
  <c r="M2557" i="1"/>
  <c r="O734" i="1"/>
  <c r="R734" i="1" s="1"/>
  <c r="N734" i="1"/>
  <c r="Q734" i="1" s="1"/>
  <c r="M734" i="1"/>
  <c r="O319" i="1"/>
  <c r="R319" i="1" s="1"/>
  <c r="N319" i="1"/>
  <c r="Q319" i="1" s="1"/>
  <c r="M319" i="1"/>
  <c r="O79" i="1"/>
  <c r="R79" i="1" s="1"/>
  <c r="N79" i="1"/>
  <c r="M79" i="1"/>
  <c r="O6924" i="1"/>
  <c r="R6924" i="1" s="1"/>
  <c r="N6924" i="1"/>
  <c r="Q6924" i="1" s="1"/>
  <c r="M6924" i="1"/>
  <c r="O6401" i="1"/>
  <c r="R6401" i="1" s="1"/>
  <c r="N6401" i="1"/>
  <c r="M6401" i="1"/>
  <c r="O7529" i="1"/>
  <c r="N7529" i="1"/>
  <c r="Q7529" i="1" s="1"/>
  <c r="M7529" i="1"/>
  <c r="O7011" i="1"/>
  <c r="R7011" i="1" s="1"/>
  <c r="N7011" i="1"/>
  <c r="Q7011" i="1" s="1"/>
  <c r="M7011" i="1"/>
  <c r="O6495" i="1"/>
  <c r="R6495" i="1" s="1"/>
  <c r="N6495" i="1"/>
  <c r="M6495" i="1"/>
  <c r="O6597" i="1"/>
  <c r="R6597" i="1" s="1"/>
  <c r="N6597" i="1"/>
  <c r="Q6597" i="1" s="1"/>
  <c r="M6597" i="1"/>
  <c r="O7574" i="1"/>
  <c r="R7574" i="1" s="1"/>
  <c r="N7574" i="1"/>
  <c r="Q7574" i="1" s="1"/>
  <c r="M7574" i="1"/>
  <c r="O6549" i="1"/>
  <c r="N6549" i="1"/>
  <c r="M6549" i="1"/>
  <c r="O7167" i="1"/>
  <c r="R7167" i="1" s="1"/>
  <c r="N7167" i="1"/>
  <c r="Q7167" i="1" s="1"/>
  <c r="M7167" i="1"/>
  <c r="O7158" i="1"/>
  <c r="R7158" i="1" s="1"/>
  <c r="N7158" i="1"/>
  <c r="Q7158" i="1" s="1"/>
  <c r="M7158" i="1"/>
  <c r="O6650" i="1"/>
  <c r="N6650" i="1"/>
  <c r="Q6650" i="1" s="1"/>
  <c r="M6650" i="1"/>
  <c r="O7786" i="1"/>
  <c r="R7786" i="1" s="1"/>
  <c r="N7786" i="1"/>
  <c r="Q7786" i="1" s="1"/>
  <c r="M7786" i="1"/>
  <c r="O7189" i="1"/>
  <c r="R7189" i="1" s="1"/>
  <c r="N7189" i="1"/>
  <c r="M7189" i="1"/>
  <c r="O4906" i="1"/>
  <c r="R4906" i="1" s="1"/>
  <c r="N4906" i="1"/>
  <c r="Q4906" i="1" s="1"/>
  <c r="M4906" i="1"/>
  <c r="O1343" i="1"/>
  <c r="R1343" i="1" s="1"/>
  <c r="N1343" i="1"/>
  <c r="Q1343" i="1" s="1"/>
  <c r="M1343" i="1"/>
  <c r="O6118" i="1"/>
  <c r="N6118" i="1"/>
  <c r="M6118" i="1"/>
  <c r="O5600" i="1"/>
  <c r="R5600" i="1" s="1"/>
  <c r="N5600" i="1"/>
  <c r="Q5600" i="1" s="1"/>
  <c r="M5600" i="1"/>
  <c r="O5089" i="1"/>
  <c r="R5089" i="1" s="1"/>
  <c r="N5089" i="1"/>
  <c r="M5089" i="1"/>
  <c r="O3014" i="1"/>
  <c r="N3014" i="1"/>
  <c r="Q3014" i="1" s="1"/>
  <c r="M3014" i="1"/>
  <c r="O2505" i="1"/>
  <c r="R2505" i="1" s="1"/>
  <c r="N2505" i="1"/>
  <c r="Q2505" i="1" s="1"/>
  <c r="M2505" i="1"/>
  <c r="O6307" i="1"/>
  <c r="R6307" i="1" s="1"/>
  <c r="N6307" i="1"/>
  <c r="M6307" i="1"/>
  <c r="O4207" i="1"/>
  <c r="R4207" i="1" s="1"/>
  <c r="N4207" i="1"/>
  <c r="Q4207" i="1" s="1"/>
  <c r="M4207" i="1"/>
  <c r="O4081" i="1"/>
  <c r="R4081" i="1" s="1"/>
  <c r="N4081" i="1"/>
  <c r="Q4081" i="1" s="1"/>
  <c r="M4081" i="1"/>
  <c r="O4887" i="1"/>
  <c r="N4887" i="1"/>
  <c r="M4887" i="1"/>
  <c r="O2322" i="1"/>
  <c r="R2322" i="1" s="1"/>
  <c r="N2322" i="1"/>
  <c r="Q2322" i="1" s="1"/>
  <c r="M2322" i="1"/>
  <c r="O6075" i="1"/>
  <c r="R6075" i="1" s="1"/>
  <c r="N6075" i="1"/>
  <c r="Q6075" i="1" s="1"/>
  <c r="M6075" i="1"/>
  <c r="O5565" i="1"/>
  <c r="N5565" i="1"/>
  <c r="Q5565" i="1" s="1"/>
  <c r="M5565" i="1"/>
  <c r="O6082" i="1"/>
  <c r="R6082" i="1" s="1"/>
  <c r="N6082" i="1"/>
  <c r="M6082" i="1"/>
  <c r="O5572" i="1"/>
  <c r="N5572" i="1"/>
  <c r="M5572" i="1"/>
  <c r="O5061" i="1"/>
  <c r="R5061" i="1" s="1"/>
  <c r="N5061" i="1"/>
  <c r="Q5061" i="1" s="1"/>
  <c r="M5061" i="1"/>
  <c r="O4033" i="1"/>
  <c r="R4033" i="1" s="1"/>
  <c r="N4033" i="1"/>
  <c r="Q4033" i="1" s="1"/>
  <c r="M4033" i="1"/>
  <c r="O6296" i="1"/>
  <c r="N6296" i="1"/>
  <c r="M6296" i="1"/>
  <c r="O5738" i="1"/>
  <c r="R5738" i="1" s="1"/>
  <c r="N5738" i="1"/>
  <c r="Q5738" i="1" s="1"/>
  <c r="M5738" i="1"/>
  <c r="O5227" i="1"/>
  <c r="R5227" i="1" s="1"/>
  <c r="N5227" i="1"/>
  <c r="Q5227" i="1" s="1"/>
  <c r="M5227" i="1"/>
  <c r="O4715" i="1"/>
  <c r="N4715" i="1"/>
  <c r="Q4715" i="1" s="1"/>
  <c r="M4715" i="1"/>
  <c r="O5691" i="1"/>
  <c r="R5691" i="1" s="1"/>
  <c r="N5691" i="1"/>
  <c r="Q5691" i="1" s="1"/>
  <c r="M5691" i="1"/>
  <c r="O2271" i="1"/>
  <c r="R2271" i="1" s="1"/>
  <c r="N2271" i="1"/>
  <c r="Q2271" i="1" s="1"/>
  <c r="M2271" i="1"/>
  <c r="O469" i="1"/>
  <c r="R469" i="1" s="1"/>
  <c r="N469" i="1"/>
  <c r="Q469" i="1" s="1"/>
  <c r="M469" i="1"/>
  <c r="O524" i="1"/>
  <c r="R524" i="1" s="1"/>
  <c r="N524" i="1"/>
  <c r="Q524" i="1" s="1"/>
  <c r="M524" i="1"/>
  <c r="O587" i="1"/>
  <c r="R587" i="1" s="1"/>
  <c r="N587" i="1"/>
  <c r="M587" i="1"/>
  <c r="O1161" i="1"/>
  <c r="R1161" i="1" s="1"/>
  <c r="N1161" i="1"/>
  <c r="Q1161" i="1" s="1"/>
  <c r="M1161" i="1"/>
  <c r="O193" i="1"/>
  <c r="R193" i="1" s="1"/>
  <c r="N193" i="1"/>
  <c r="Q193" i="1" s="1"/>
  <c r="M193" i="1"/>
  <c r="O240" i="1"/>
  <c r="N240" i="1"/>
  <c r="Q240" i="1" s="1"/>
  <c r="M240" i="1"/>
  <c r="O982" i="1"/>
  <c r="R982" i="1" s="1"/>
  <c r="N982" i="1"/>
  <c r="Q982" i="1" s="1"/>
  <c r="M982" i="1"/>
  <c r="O662" i="1"/>
  <c r="R662" i="1" s="1"/>
  <c r="N662" i="1"/>
  <c r="Q662" i="1" s="1"/>
  <c r="M662" i="1"/>
  <c r="O7490" i="1"/>
  <c r="R7490" i="1" s="1"/>
  <c r="N7490" i="1"/>
  <c r="Q7490" i="1" s="1"/>
  <c r="M7490" i="1"/>
  <c r="O6980" i="1"/>
  <c r="R6980" i="1" s="1"/>
  <c r="N6980" i="1"/>
  <c r="M6980" i="1"/>
  <c r="O6456" i="1"/>
  <c r="N6456" i="1"/>
  <c r="M6456" i="1"/>
  <c r="O6551" i="1"/>
  <c r="R6551" i="1" s="1"/>
  <c r="N6551" i="1"/>
  <c r="Q6551" i="1" s="1"/>
  <c r="M6551" i="1"/>
  <c r="O7161" i="1"/>
  <c r="R7161" i="1" s="1"/>
  <c r="N7161" i="1"/>
  <c r="Q7161" i="1" s="1"/>
  <c r="M7161" i="1"/>
  <c r="O7113" i="1"/>
  <c r="N7113" i="1"/>
  <c r="Q7113" i="1" s="1"/>
  <c r="M7113" i="1"/>
  <c r="O6604" i="1"/>
  <c r="R6604" i="1" s="1"/>
  <c r="N6604" i="1"/>
  <c r="Q6604" i="1" s="1"/>
  <c r="M6604" i="1"/>
  <c r="O7724" i="1"/>
  <c r="R7724" i="1" s="1"/>
  <c r="N7724" i="1"/>
  <c r="M7724" i="1"/>
  <c r="O6197" i="1"/>
  <c r="R6197" i="1" s="1"/>
  <c r="N6197" i="1"/>
  <c r="Q6197" i="1" s="1"/>
  <c r="M6197" i="1"/>
  <c r="O7331" i="1"/>
  <c r="R7331" i="1" s="1"/>
  <c r="N7331" i="1"/>
  <c r="Q7331" i="1" s="1"/>
  <c r="M7331" i="1"/>
  <c r="O6822" i="1"/>
  <c r="N6822" i="1"/>
  <c r="M6822" i="1"/>
  <c r="O7635" i="1"/>
  <c r="R7635" i="1" s="1"/>
  <c r="N7635" i="1"/>
  <c r="Q7635" i="1" s="1"/>
  <c r="M7635" i="1"/>
  <c r="O5473" i="1"/>
  <c r="R5473" i="1" s="1"/>
  <c r="N5473" i="1"/>
  <c r="Q5473" i="1" s="1"/>
  <c r="M5473" i="1"/>
  <c r="O3943" i="1"/>
  <c r="N3943" i="1"/>
  <c r="Q3943" i="1" s="1"/>
  <c r="M3943" i="1"/>
  <c r="O1399" i="1"/>
  <c r="R1399" i="1" s="1"/>
  <c r="N1399" i="1"/>
  <c r="Q1399" i="1" s="1"/>
  <c r="M1399" i="1"/>
  <c r="O5656" i="1"/>
  <c r="R5656" i="1" s="1"/>
  <c r="N5656" i="1"/>
  <c r="M5656" i="1"/>
  <c r="O5145" i="1"/>
  <c r="R5145" i="1" s="1"/>
  <c r="N5145" i="1"/>
  <c r="Q5145" i="1" s="1"/>
  <c r="M5145" i="1"/>
  <c r="O4633" i="1"/>
  <c r="R4633" i="1" s="1"/>
  <c r="N4633" i="1"/>
  <c r="Q4633" i="1" s="1"/>
  <c r="M4633" i="1"/>
  <c r="O4121" i="1"/>
  <c r="R4121" i="1" s="1"/>
  <c r="N4121" i="1"/>
  <c r="M4121" i="1"/>
  <c r="O1542" i="1"/>
  <c r="R1542" i="1" s="1"/>
  <c r="N1542" i="1"/>
  <c r="Q1542" i="1" s="1"/>
  <c r="M1542" i="1"/>
  <c r="O6492" i="1"/>
  <c r="N6492" i="1"/>
  <c r="M6492" i="1"/>
  <c r="O5791" i="1"/>
  <c r="N5791" i="1"/>
  <c r="Q5791" i="1" s="1"/>
  <c r="M5791" i="1"/>
  <c r="O5280" i="1"/>
  <c r="R5280" i="1" s="1"/>
  <c r="N5280" i="1"/>
  <c r="Q5280" i="1" s="1"/>
  <c r="M5280" i="1"/>
  <c r="O4768" i="1"/>
  <c r="R4768" i="1" s="1"/>
  <c r="N4768" i="1"/>
  <c r="Q4768" i="1" s="1"/>
  <c r="M4768" i="1"/>
  <c r="O7547" i="1"/>
  <c r="R7547" i="1" s="1"/>
  <c r="N7547" i="1"/>
  <c r="Q7547" i="1" s="1"/>
  <c r="M7547" i="1"/>
  <c r="O1356" i="1"/>
  <c r="R1356" i="1" s="1"/>
  <c r="N1356" i="1"/>
  <c r="Q1356" i="1" s="1"/>
  <c r="M1356" i="1"/>
  <c r="O5621" i="1"/>
  <c r="N5621" i="1"/>
  <c r="M5621" i="1"/>
  <c r="O4590" i="1"/>
  <c r="R4590" i="1" s="1"/>
  <c r="N4590" i="1"/>
  <c r="Q4590" i="1" s="1"/>
  <c r="M4590" i="1"/>
  <c r="O4605" i="1"/>
  <c r="R4605" i="1" s="1"/>
  <c r="N4605" i="1"/>
  <c r="Q4605" i="1" s="1"/>
  <c r="M4605" i="1"/>
  <c r="O4094" i="1"/>
  <c r="N4094" i="1"/>
  <c r="Q4094" i="1" s="1"/>
  <c r="M4094" i="1"/>
  <c r="O3066" i="1"/>
  <c r="R3066" i="1" s="1"/>
  <c r="N3066" i="1"/>
  <c r="Q3066" i="1" s="1"/>
  <c r="M3066" i="1"/>
  <c r="O1522" i="1"/>
  <c r="N1522" i="1"/>
  <c r="Q1522" i="1" s="1"/>
  <c r="M1522" i="1"/>
  <c r="O6474" i="1"/>
  <c r="R6474" i="1" s="1"/>
  <c r="N6474" i="1"/>
  <c r="Q6474" i="1" s="1"/>
  <c r="M6474" i="1"/>
  <c r="O5283" i="1"/>
  <c r="R5283" i="1" s="1"/>
  <c r="N5283" i="1"/>
  <c r="Q5283" i="1" s="1"/>
  <c r="M5283" i="1"/>
  <c r="O4771" i="1"/>
  <c r="R4771" i="1" s="1"/>
  <c r="N4771" i="1"/>
  <c r="M4771" i="1"/>
  <c r="O3944" i="1"/>
  <c r="R3944" i="1" s="1"/>
  <c r="N3944" i="1"/>
  <c r="Q3944" i="1" s="1"/>
  <c r="M3944" i="1"/>
  <c r="O6137" i="1"/>
  <c r="R6137" i="1" s="1"/>
  <c r="N6137" i="1"/>
  <c r="M6137" i="1"/>
  <c r="O525" i="1"/>
  <c r="N525" i="1"/>
  <c r="Q525" i="1" s="1"/>
  <c r="M525" i="1"/>
  <c r="O13" i="1"/>
  <c r="R13" i="1" s="1"/>
  <c r="N13" i="1"/>
  <c r="Q13" i="1" s="1"/>
  <c r="M13" i="1"/>
  <c r="O580" i="1"/>
  <c r="R580" i="1" s="1"/>
  <c r="N580" i="1"/>
  <c r="Q580" i="1" s="1"/>
  <c r="M580" i="1"/>
  <c r="O643" i="1"/>
  <c r="R643" i="1" s="1"/>
  <c r="N643" i="1"/>
  <c r="Q643" i="1" s="1"/>
  <c r="M643" i="1"/>
  <c r="O706" i="1"/>
  <c r="R706" i="1" s="1"/>
  <c r="N706" i="1"/>
  <c r="Q706" i="1" s="1"/>
  <c r="M706" i="1"/>
  <c r="O4008" i="1"/>
  <c r="R4008" i="1" s="1"/>
  <c r="N4008" i="1"/>
  <c r="M4008" i="1"/>
  <c r="O1393" i="1"/>
  <c r="R1393" i="1" s="1"/>
  <c r="N1393" i="1"/>
  <c r="Q1393" i="1" s="1"/>
  <c r="M1393" i="1"/>
  <c r="O249" i="1"/>
  <c r="R249" i="1" s="1"/>
  <c r="N249" i="1"/>
  <c r="Q249" i="1" s="1"/>
  <c r="M249" i="1"/>
  <c r="O4373" i="1"/>
  <c r="N4373" i="1"/>
  <c r="Q4373" i="1" s="1"/>
  <c r="M4373" i="1"/>
  <c r="O296" i="1"/>
  <c r="R296" i="1" s="1"/>
  <c r="N296" i="1"/>
  <c r="Q296" i="1" s="1"/>
  <c r="M296" i="1"/>
  <c r="O647" i="1"/>
  <c r="R647" i="1" s="1"/>
  <c r="N647" i="1"/>
  <c r="Q647" i="1" s="1"/>
  <c r="M647" i="1"/>
  <c r="O6844" i="1"/>
  <c r="R6844" i="1" s="1"/>
  <c r="N6844" i="1"/>
  <c r="Q6844" i="1" s="1"/>
  <c r="M6844" i="1"/>
  <c r="O6322" i="1"/>
  <c r="R6322" i="1" s="1"/>
  <c r="N6322" i="1"/>
  <c r="Q6322" i="1" s="1"/>
  <c r="M6322" i="1"/>
  <c r="O7449" i="1"/>
  <c r="N7449" i="1"/>
  <c r="M7449" i="1"/>
  <c r="O6408" i="1"/>
  <c r="R6408" i="1" s="1"/>
  <c r="N6408" i="1"/>
  <c r="Q6408" i="1" s="1"/>
  <c r="M6408" i="1"/>
  <c r="O7535" i="1"/>
  <c r="R7535" i="1" s="1"/>
  <c r="N7535" i="1"/>
  <c r="Q7535" i="1" s="1"/>
  <c r="M7535" i="1"/>
  <c r="O6518" i="1"/>
  <c r="N6518" i="1"/>
  <c r="Q6518" i="1" s="1"/>
  <c r="M6518" i="1"/>
  <c r="O6469" i="1"/>
  <c r="R6469" i="1" s="1"/>
  <c r="N6469" i="1"/>
  <c r="Q6469" i="1" s="1"/>
  <c r="M6469" i="1"/>
  <c r="O7088" i="1"/>
  <c r="R7088" i="1" s="1"/>
  <c r="N7088" i="1"/>
  <c r="M7088" i="1"/>
  <c r="O7588" i="1"/>
  <c r="R7588" i="1" s="1"/>
  <c r="N7588" i="1"/>
  <c r="Q7588" i="1" s="1"/>
  <c r="M7588" i="1"/>
  <c r="O6571" i="1"/>
  <c r="R6571" i="1" s="1"/>
  <c r="N6571" i="1"/>
  <c r="Q6571" i="1" s="1"/>
  <c r="M6571" i="1"/>
  <c r="O7706" i="1"/>
  <c r="N7706" i="1"/>
  <c r="M7706" i="1"/>
  <c r="O6691" i="1"/>
  <c r="R6691" i="1" s="1"/>
  <c r="N6691" i="1"/>
  <c r="Q6691" i="1" s="1"/>
  <c r="M6691" i="1"/>
  <c r="O4826" i="1"/>
  <c r="N4826" i="1"/>
  <c r="Q4826" i="1" s="1"/>
  <c r="M4826" i="1"/>
  <c r="O3303" i="1"/>
  <c r="N3303" i="1"/>
  <c r="Q3303" i="1" s="1"/>
  <c r="M3303" i="1"/>
  <c r="O1775" i="1"/>
  <c r="R1775" i="1" s="1"/>
  <c r="N1775" i="1"/>
  <c r="Q1775" i="1" s="1"/>
  <c r="M1775" i="1"/>
  <c r="O6039" i="1"/>
  <c r="N6039" i="1"/>
  <c r="M6039" i="1"/>
  <c r="O5520" i="1"/>
  <c r="R5520" i="1" s="1"/>
  <c r="N5520" i="1"/>
  <c r="Q5520" i="1" s="1"/>
  <c r="M5520" i="1"/>
  <c r="O4497" i="1"/>
  <c r="R4497" i="1" s="1"/>
  <c r="N4497" i="1"/>
  <c r="Q4497" i="1" s="1"/>
  <c r="M4497" i="1"/>
  <c r="O6172" i="1"/>
  <c r="N6172" i="1"/>
  <c r="M6172" i="1"/>
  <c r="O4128" i="1"/>
  <c r="R4128" i="1" s="1"/>
  <c r="N4128" i="1"/>
  <c r="Q4128" i="1" s="1"/>
  <c r="M4128" i="1"/>
  <c r="O3611" i="1"/>
  <c r="R3611" i="1" s="1"/>
  <c r="N3611" i="1"/>
  <c r="Q3611" i="1" s="1"/>
  <c r="M3611" i="1"/>
  <c r="O1573" i="1"/>
  <c r="N1573" i="1"/>
  <c r="Q1573" i="1" s="1"/>
  <c r="M1573" i="1"/>
  <c r="O5319" i="1"/>
  <c r="R5319" i="1" s="1"/>
  <c r="N5319" i="1"/>
  <c r="Q5319" i="1" s="1"/>
  <c r="M5319" i="1"/>
  <c r="O5997" i="1"/>
  <c r="R5997" i="1" s="1"/>
  <c r="N5997" i="1"/>
  <c r="M5997" i="1"/>
  <c r="O4454" i="1"/>
  <c r="R4454" i="1" s="1"/>
  <c r="N4454" i="1"/>
  <c r="Q4454" i="1" s="1"/>
  <c r="M4454" i="1"/>
  <c r="O4981" i="1"/>
  <c r="R4981" i="1" s="1"/>
  <c r="N4981" i="1"/>
  <c r="Q4981" i="1" s="1"/>
  <c r="M4981" i="1"/>
  <c r="O3954" i="1"/>
  <c r="R3954" i="1" s="1"/>
  <c r="N3954" i="1"/>
  <c r="M3954" i="1"/>
  <c r="O3442" i="1"/>
  <c r="R3442" i="1" s="1"/>
  <c r="N3442" i="1"/>
  <c r="Q3442" i="1" s="1"/>
  <c r="M3442" i="1"/>
  <c r="O1386" i="1"/>
  <c r="R1386" i="1" s="1"/>
  <c r="N1386" i="1"/>
  <c r="Q1386" i="1" s="1"/>
  <c r="M1386" i="1"/>
  <c r="O5658" i="1"/>
  <c r="N5658" i="1"/>
  <c r="Q5658" i="1" s="1"/>
  <c r="M5658" i="1"/>
  <c r="O4635" i="1"/>
  <c r="R4635" i="1" s="1"/>
  <c r="N4635" i="1"/>
  <c r="Q4635" i="1" s="1"/>
  <c r="M4635" i="1"/>
  <c r="O1560" i="1"/>
  <c r="R1560" i="1" s="1"/>
  <c r="N1560" i="1"/>
  <c r="Q1560" i="1" s="1"/>
  <c r="M1560" i="1"/>
  <c r="O5052" i="1"/>
  <c r="R5052" i="1" s="1"/>
  <c r="N5052" i="1"/>
  <c r="Q5052" i="1" s="1"/>
  <c r="M5052" i="1"/>
  <c r="O1953" i="1"/>
  <c r="R1953" i="1" s="1"/>
  <c r="N1953" i="1"/>
  <c r="Q1953" i="1" s="1"/>
  <c r="M1953" i="1"/>
  <c r="O389" i="1"/>
  <c r="R389" i="1" s="1"/>
  <c r="N389" i="1"/>
  <c r="M389" i="1"/>
  <c r="O956" i="1"/>
  <c r="R956" i="1" s="1"/>
  <c r="N956" i="1"/>
  <c r="Q956" i="1" s="1"/>
  <c r="M956" i="1"/>
  <c r="O444" i="1"/>
  <c r="R444" i="1" s="1"/>
  <c r="N444" i="1"/>
  <c r="Q444" i="1" s="1"/>
  <c r="M444" i="1"/>
  <c r="O1913" i="1"/>
  <c r="N1913" i="1"/>
  <c r="Q1913" i="1" s="1"/>
  <c r="M1913" i="1"/>
  <c r="O2668" i="1"/>
  <c r="R2668" i="1" s="1"/>
  <c r="N2668" i="1"/>
  <c r="Q2668" i="1" s="1"/>
  <c r="M2668" i="1"/>
  <c r="O570" i="1"/>
  <c r="R570" i="1" s="1"/>
  <c r="N570" i="1"/>
  <c r="Q570" i="1" s="1"/>
  <c r="M570" i="1"/>
  <c r="O2929" i="1"/>
  <c r="R2929" i="1" s="1"/>
  <c r="N2929" i="1"/>
  <c r="Q2929" i="1" s="1"/>
  <c r="M2929" i="1"/>
  <c r="O3305" i="1"/>
  <c r="R3305" i="1" s="1"/>
  <c r="N3305" i="1"/>
  <c r="M3305" i="1"/>
  <c r="O672" i="1"/>
  <c r="R672" i="1" s="1"/>
  <c r="N672" i="1"/>
  <c r="M672" i="1"/>
  <c r="O352" i="1"/>
  <c r="R352" i="1" s="1"/>
  <c r="N352" i="1"/>
  <c r="Q352" i="1" s="1"/>
  <c r="M352" i="1"/>
  <c r="O160" i="1"/>
  <c r="R160" i="1" s="1"/>
  <c r="N160" i="1"/>
  <c r="Q160" i="1" s="1"/>
  <c r="M160" i="1"/>
  <c r="O2977" i="1"/>
  <c r="N2977" i="1"/>
  <c r="Q2977" i="1" s="1"/>
  <c r="M2977" i="1"/>
  <c r="O7537" i="1"/>
  <c r="R7537" i="1" s="1"/>
  <c r="N7537" i="1"/>
  <c r="Q7537" i="1" s="1"/>
  <c r="M7537" i="1"/>
  <c r="O7115" i="1"/>
  <c r="R7115" i="1" s="1"/>
  <c r="N7115" i="1"/>
  <c r="M7115" i="1"/>
  <c r="O7719" i="1"/>
  <c r="R7719" i="1" s="1"/>
  <c r="N7719" i="1"/>
  <c r="Q7719" i="1" s="1"/>
  <c r="M7719" i="1"/>
  <c r="O6701" i="1"/>
  <c r="R6701" i="1" s="1"/>
  <c r="N6701" i="1"/>
  <c r="Q6701" i="1" s="1"/>
  <c r="M6701" i="1"/>
  <c r="O6652" i="1"/>
  <c r="N6652" i="1"/>
  <c r="M6652" i="1"/>
  <c r="O7781" i="1"/>
  <c r="R7781" i="1" s="1"/>
  <c r="N7781" i="1"/>
  <c r="Q7781" i="1" s="1"/>
  <c r="M7781" i="1"/>
  <c r="O7772" i="1"/>
  <c r="R7772" i="1" s="1"/>
  <c r="N7772" i="1"/>
  <c r="Q7772" i="1" s="1"/>
  <c r="M7772" i="1"/>
  <c r="O7261" i="1"/>
  <c r="N7261" i="1"/>
  <c r="Q7261" i="1" s="1"/>
  <c r="M7261" i="1"/>
  <c r="O6754" i="1"/>
  <c r="R6754" i="1" s="1"/>
  <c r="N6754" i="1"/>
  <c r="Q6754" i="1" s="1"/>
  <c r="M6754" i="1"/>
  <c r="O6032" i="1"/>
  <c r="R6032" i="1" s="1"/>
  <c r="N6032" i="1"/>
  <c r="M6032" i="1"/>
  <c r="O5010" i="1"/>
  <c r="R5010" i="1" s="1"/>
  <c r="N5010" i="1"/>
  <c r="Q5010" i="1" s="1"/>
  <c r="M5010" i="1"/>
  <c r="O3998" i="1"/>
  <c r="R3998" i="1" s="1"/>
  <c r="N3998" i="1"/>
  <c r="Q3998" i="1" s="1"/>
  <c r="M3998" i="1"/>
  <c r="O5704" i="1"/>
  <c r="N5704" i="1"/>
  <c r="M5704" i="1"/>
  <c r="O6715" i="1"/>
  <c r="R6715" i="1" s="1"/>
  <c r="N6715" i="1"/>
  <c r="Q6715" i="1" s="1"/>
  <c r="M6715" i="1"/>
  <c r="O5328" i="1"/>
  <c r="R5328" i="1" s="1"/>
  <c r="N5328" i="1"/>
  <c r="Q5328" i="1" s="1"/>
  <c r="M5328" i="1"/>
  <c r="O4816" i="1"/>
  <c r="N4816" i="1"/>
  <c r="Q4816" i="1" s="1"/>
  <c r="M4816" i="1"/>
  <c r="O4307" i="1"/>
  <c r="R4307" i="1" s="1"/>
  <c r="N4307" i="1"/>
  <c r="Q4307" i="1" s="1"/>
  <c r="M4307" i="1"/>
  <c r="O2774" i="1"/>
  <c r="R2774" i="1" s="1"/>
  <c r="N2774" i="1"/>
  <c r="Q2774" i="1" s="1"/>
  <c r="M2774" i="1"/>
  <c r="O5502" i="1"/>
  <c r="R5502" i="1" s="1"/>
  <c r="N5502" i="1"/>
  <c r="Q5502" i="1" s="1"/>
  <c r="M5502" i="1"/>
  <c r="O3452" i="1"/>
  <c r="R3452" i="1" s="1"/>
  <c r="N3452" i="1"/>
  <c r="Q3452" i="1" s="1"/>
  <c r="M3452" i="1"/>
  <c r="O6178" i="1"/>
  <c r="N6178" i="1"/>
  <c r="M6178" i="1"/>
  <c r="O5669" i="1"/>
  <c r="R5669" i="1" s="1"/>
  <c r="N5669" i="1"/>
  <c r="Q5669" i="1" s="1"/>
  <c r="M5669" i="1"/>
  <c r="O4638" i="1"/>
  <c r="N4638" i="1"/>
  <c r="Q4638" i="1" s="1"/>
  <c r="M4638" i="1"/>
  <c r="O5676" i="1"/>
  <c r="N5676" i="1"/>
  <c r="Q5676" i="1" s="1"/>
  <c r="M5676" i="1"/>
  <c r="O4653" i="1"/>
  <c r="R4653" i="1" s="1"/>
  <c r="N4653" i="1"/>
  <c r="Q4653" i="1" s="1"/>
  <c r="M4653" i="1"/>
  <c r="O4141" i="1"/>
  <c r="R4141" i="1" s="1"/>
  <c r="N4141" i="1"/>
  <c r="Q4141" i="1" s="1"/>
  <c r="M4141" i="1"/>
  <c r="O2604" i="1"/>
  <c r="R2604" i="1" s="1"/>
  <c r="N2604" i="1"/>
  <c r="Q2604" i="1" s="1"/>
  <c r="M2604" i="1"/>
  <c r="O5331" i="1"/>
  <c r="R5331" i="1" s="1"/>
  <c r="N5331" i="1"/>
  <c r="M5331" i="1"/>
  <c r="O4819" i="1"/>
  <c r="R4819" i="1" s="1"/>
  <c r="N4819" i="1"/>
  <c r="M4819" i="1"/>
  <c r="O4302" i="1"/>
  <c r="R4302" i="1" s="1"/>
  <c r="N4302" i="1"/>
  <c r="Q4302" i="1" s="1"/>
  <c r="M4302" i="1"/>
  <c r="O1744" i="1"/>
  <c r="R1744" i="1" s="1"/>
  <c r="N1744" i="1"/>
  <c r="M1744" i="1"/>
  <c r="O573" i="1"/>
  <c r="N573" i="1"/>
  <c r="Q573" i="1" s="1"/>
  <c r="M573" i="1"/>
  <c r="O61" i="1"/>
  <c r="R61" i="1" s="1"/>
  <c r="N61" i="1"/>
  <c r="Q61" i="1" s="1"/>
  <c r="M61" i="1"/>
  <c r="O1139" i="1"/>
  <c r="R1139" i="1" s="1"/>
  <c r="N1139" i="1"/>
  <c r="Q1139" i="1" s="1"/>
  <c r="M1139" i="1"/>
  <c r="O628" i="1"/>
  <c r="R628" i="1" s="1"/>
  <c r="N628" i="1"/>
  <c r="Q628" i="1" s="1"/>
  <c r="M628" i="1"/>
  <c r="O691" i="1"/>
  <c r="N691" i="1"/>
  <c r="Q691" i="1" s="1"/>
  <c r="M691" i="1"/>
  <c r="O809" i="1"/>
  <c r="R809" i="1" s="1"/>
  <c r="N809" i="1"/>
  <c r="M809" i="1"/>
  <c r="O4756" i="1"/>
  <c r="R4756" i="1" s="1"/>
  <c r="N4756" i="1"/>
  <c r="Q4756" i="1" s="1"/>
  <c r="M4756" i="1"/>
  <c r="O344" i="1"/>
  <c r="R344" i="1" s="1"/>
  <c r="N344" i="1"/>
  <c r="Q344" i="1" s="1"/>
  <c r="M344" i="1"/>
  <c r="O62" i="1"/>
  <c r="N62" i="1"/>
  <c r="Q62" i="1" s="1"/>
  <c r="M62" i="1"/>
  <c r="O1142" i="1"/>
  <c r="R1142" i="1" s="1"/>
  <c r="N1142" i="1"/>
  <c r="Q1142" i="1" s="1"/>
  <c r="M1142" i="1"/>
  <c r="O7785" i="1"/>
  <c r="R7785" i="1" s="1"/>
  <c r="N7785" i="1"/>
  <c r="Q7785" i="1" s="1"/>
  <c r="M7785" i="1"/>
  <c r="O7369" i="1"/>
  <c r="R7369" i="1" s="1"/>
  <c r="N7369" i="1"/>
  <c r="Q7369" i="1" s="1"/>
  <c r="M7369" i="1"/>
  <c r="O7456" i="1"/>
  <c r="R7456" i="1" s="1"/>
  <c r="N7456" i="1"/>
  <c r="Q7456" i="1" s="1"/>
  <c r="M7456" i="1"/>
  <c r="O6946" i="1"/>
  <c r="N6946" i="1"/>
  <c r="M6946" i="1"/>
  <c r="O6438" i="1"/>
  <c r="R6438" i="1" s="1"/>
  <c r="N6438" i="1"/>
  <c r="Q6438" i="1" s="1"/>
  <c r="M6438" i="1"/>
  <c r="O6897" i="1"/>
  <c r="N6897" i="1"/>
  <c r="M6897" i="1"/>
  <c r="O6391" i="1"/>
  <c r="N6391" i="1"/>
  <c r="Q6391" i="1" s="1"/>
  <c r="M6391" i="1"/>
  <c r="O7518" i="1"/>
  <c r="R7518" i="1" s="1"/>
  <c r="N7518" i="1"/>
  <c r="Q7518" i="1" s="1"/>
  <c r="M7518" i="1"/>
  <c r="O7008" i="1"/>
  <c r="R7008" i="1" s="1"/>
  <c r="N7008" i="1"/>
  <c r="M7008" i="1"/>
  <c r="O7509" i="1"/>
  <c r="R7509" i="1" s="1"/>
  <c r="N7509" i="1"/>
  <c r="Q7509" i="1" s="1"/>
  <c r="M7509" i="1"/>
  <c r="O6999" i="1"/>
  <c r="R6999" i="1" s="1"/>
  <c r="N6999" i="1"/>
  <c r="Q6999" i="1" s="1"/>
  <c r="M6999" i="1"/>
  <c r="O6491" i="1"/>
  <c r="N6491" i="1"/>
  <c r="M6491" i="1"/>
  <c r="O7626" i="1"/>
  <c r="R7626" i="1" s="1"/>
  <c r="N7626" i="1"/>
  <c r="Q7626" i="1" s="1"/>
  <c r="M7626" i="1"/>
  <c r="O6608" i="1"/>
  <c r="N6608" i="1"/>
  <c r="Q6608" i="1" s="1"/>
  <c r="M6608" i="1"/>
  <c r="O5769" i="1"/>
  <c r="N5769" i="1"/>
  <c r="Q5769" i="1" s="1"/>
  <c r="M5769" i="1"/>
  <c r="O5258" i="1"/>
  <c r="R5258" i="1" s="1"/>
  <c r="N5258" i="1"/>
  <c r="Q5258" i="1" s="1"/>
  <c r="M5258" i="1"/>
  <c r="O4746" i="1"/>
  <c r="R4746" i="1" s="1"/>
  <c r="N4746" i="1"/>
  <c r="Q4746" i="1" s="1"/>
  <c r="M4746" i="1"/>
  <c r="O1695" i="1"/>
  <c r="R1695" i="1" s="1"/>
  <c r="N1695" i="1"/>
  <c r="Q1695" i="1" s="1"/>
  <c r="M1695" i="1"/>
  <c r="O4929" i="1"/>
  <c r="R4929" i="1" s="1"/>
  <c r="N4929" i="1"/>
  <c r="Q4929" i="1" s="1"/>
  <c r="M4929" i="1"/>
  <c r="O4418" i="1"/>
  <c r="R4418" i="1" s="1"/>
  <c r="N4418" i="1"/>
  <c r="M4418" i="1"/>
  <c r="O6093" i="1"/>
  <c r="R6093" i="1" s="1"/>
  <c r="N6093" i="1"/>
  <c r="Q6093" i="1" s="1"/>
  <c r="M6093" i="1"/>
  <c r="O5064" i="1"/>
  <c r="R5064" i="1" s="1"/>
  <c r="N5064" i="1"/>
  <c r="Q5064" i="1" s="1"/>
  <c r="M5064" i="1"/>
  <c r="O4552" i="1"/>
  <c r="N4552" i="1"/>
  <c r="Q4552" i="1" s="1"/>
  <c r="M4552" i="1"/>
  <c r="O2004" i="1"/>
  <c r="R2004" i="1" s="1"/>
  <c r="N2004" i="1"/>
  <c r="Q2004" i="1" s="1"/>
  <c r="M2004" i="1"/>
  <c r="O6336" i="1"/>
  <c r="R6336" i="1" s="1"/>
  <c r="N6336" i="1"/>
  <c r="M6336" i="1"/>
  <c r="O5750" i="1"/>
  <c r="R5750" i="1" s="1"/>
  <c r="N5750" i="1"/>
  <c r="Q5750" i="1" s="1"/>
  <c r="M5750" i="1"/>
  <c r="O7094" i="1"/>
  <c r="R7094" i="1" s="1"/>
  <c r="N7094" i="1"/>
  <c r="Q7094" i="1" s="1"/>
  <c r="M7094" i="1"/>
  <c r="O5917" i="1"/>
  <c r="N5917" i="1"/>
  <c r="M5917" i="1"/>
  <c r="O4886" i="1"/>
  <c r="R4886" i="1" s="1"/>
  <c r="N4886" i="1"/>
  <c r="Q4886" i="1" s="1"/>
  <c r="M4886" i="1"/>
  <c r="O4375" i="1"/>
  <c r="R4375" i="1" s="1"/>
  <c r="N4375" i="1"/>
  <c r="Q4375" i="1" s="1"/>
  <c r="M4375" i="1"/>
  <c r="O7149" i="1"/>
  <c r="N7149" i="1"/>
  <c r="Q7149" i="1" s="1"/>
  <c r="M7149" i="1"/>
  <c r="O5924" i="1"/>
  <c r="R5924" i="1" s="1"/>
  <c r="N5924" i="1"/>
  <c r="Q5924" i="1" s="1"/>
  <c r="M5924" i="1"/>
  <c r="O4390" i="1"/>
  <c r="R4390" i="1" s="1"/>
  <c r="N4390" i="1"/>
  <c r="M4390" i="1"/>
  <c r="O6088" i="1"/>
  <c r="R6088" i="1" s="1"/>
  <c r="N6088" i="1"/>
  <c r="Q6088" i="1" s="1"/>
  <c r="M6088" i="1"/>
  <c r="O4045" i="1"/>
  <c r="R4045" i="1" s="1"/>
  <c r="N4045" i="1"/>
  <c r="Q4045" i="1" s="1"/>
  <c r="M4045" i="1"/>
  <c r="O1992" i="1"/>
  <c r="R1992" i="1" s="1"/>
  <c r="N1992" i="1"/>
  <c r="M1992" i="1"/>
  <c r="O4413" i="1"/>
  <c r="R4413" i="1" s="1"/>
  <c r="N4413" i="1"/>
  <c r="Q4413" i="1" s="1"/>
  <c r="M4413" i="1"/>
  <c r="O821" i="1"/>
  <c r="R821" i="1" s="1"/>
  <c r="N821" i="1"/>
  <c r="Q821" i="1" s="1"/>
  <c r="M821" i="1"/>
  <c r="O1851" i="1"/>
  <c r="N1851" i="1"/>
  <c r="Q1851" i="1" s="1"/>
  <c r="M1851" i="1"/>
  <c r="O876" i="1"/>
  <c r="R876" i="1" s="1"/>
  <c r="N876" i="1"/>
  <c r="Q876" i="1" s="1"/>
  <c r="M876" i="1"/>
  <c r="O364" i="1"/>
  <c r="R364" i="1" s="1"/>
  <c r="N364" i="1"/>
  <c r="Q364" i="1" s="1"/>
  <c r="M364" i="1"/>
  <c r="O939" i="1"/>
  <c r="R939" i="1" s="1"/>
  <c r="N939" i="1"/>
  <c r="Q939" i="1" s="1"/>
  <c r="M939" i="1"/>
  <c r="O427" i="1"/>
  <c r="R427" i="1" s="1"/>
  <c r="N427" i="1"/>
  <c r="Q427" i="1" s="1"/>
  <c r="M427" i="1"/>
  <c r="O2351" i="1"/>
  <c r="R2351" i="1" s="1"/>
  <c r="N2351" i="1"/>
  <c r="M2351" i="1"/>
  <c r="O6699" i="1"/>
  <c r="R6699" i="1" s="1"/>
  <c r="N6699" i="1"/>
  <c r="Q6699" i="1" s="1"/>
  <c r="M6699" i="1"/>
  <c r="O1057" i="1"/>
  <c r="R1057" i="1" s="1"/>
  <c r="N1057" i="1"/>
  <c r="Q1057" i="1" s="1"/>
  <c r="M1057" i="1"/>
  <c r="O33" i="1"/>
  <c r="N33" i="1"/>
  <c r="Q33" i="1" s="1"/>
  <c r="M33" i="1"/>
  <c r="O592" i="1"/>
  <c r="R592" i="1" s="1"/>
  <c r="N592" i="1"/>
  <c r="Q592" i="1" s="1"/>
  <c r="M592" i="1"/>
  <c r="O80" i="1"/>
  <c r="R80" i="1" s="1"/>
  <c r="N80" i="1"/>
  <c r="Q80" i="1" s="1"/>
  <c r="M80" i="1"/>
  <c r="O502" i="1"/>
  <c r="R502" i="1" s="1"/>
  <c r="N502" i="1"/>
  <c r="Q502" i="1" s="1"/>
  <c r="M502" i="1"/>
  <c r="O1023" i="1"/>
  <c r="R1023" i="1" s="1"/>
  <c r="N1023" i="1"/>
  <c r="Q1023" i="1" s="1"/>
  <c r="M1023" i="1"/>
  <c r="O1126" i="1"/>
  <c r="R1126" i="1" s="1"/>
  <c r="N1126" i="1"/>
  <c r="M1126" i="1"/>
  <c r="O1257" i="1"/>
  <c r="R1257" i="1" s="1"/>
  <c r="N1257" i="1"/>
  <c r="Q1257" i="1" s="1"/>
  <c r="M1257" i="1"/>
  <c r="O1993" i="1"/>
  <c r="R1993" i="1" s="1"/>
  <c r="N1993" i="1"/>
  <c r="Q1993" i="1" s="1"/>
  <c r="M1993" i="1"/>
  <c r="O7858" i="1"/>
  <c r="N7858" i="1"/>
  <c r="Q7858" i="1" s="1"/>
  <c r="M7858" i="1"/>
  <c r="O6884" i="1"/>
  <c r="R6884" i="1" s="1"/>
  <c r="N6884" i="1"/>
  <c r="Q6884" i="1" s="1"/>
  <c r="M6884" i="1"/>
  <c r="O7489" i="1"/>
  <c r="R7489" i="1" s="1"/>
  <c r="N7489" i="1"/>
  <c r="M7489" i="1"/>
  <c r="O6971" i="1"/>
  <c r="R6971" i="1" s="1"/>
  <c r="N6971" i="1"/>
  <c r="Q6971" i="1" s="1"/>
  <c r="M6971" i="1"/>
  <c r="O6455" i="1"/>
  <c r="R6455" i="1" s="1"/>
  <c r="N6455" i="1"/>
  <c r="Q6455" i="1" s="1"/>
  <c r="M6455" i="1"/>
  <c r="O7066" i="1"/>
  <c r="N7066" i="1"/>
  <c r="M7066" i="1"/>
  <c r="O6558" i="1"/>
  <c r="R6558" i="1" s="1"/>
  <c r="N6558" i="1"/>
  <c r="Q6558" i="1" s="1"/>
  <c r="M6558" i="1"/>
  <c r="O7534" i="1"/>
  <c r="R7534" i="1" s="1"/>
  <c r="N7534" i="1"/>
  <c r="Q7534" i="1" s="1"/>
  <c r="M7534" i="1"/>
  <c r="O6509" i="1"/>
  <c r="N6509" i="1"/>
  <c r="Q6509" i="1" s="1"/>
  <c r="M6509" i="1"/>
  <c r="O7637" i="1"/>
  <c r="R7637" i="1" s="1"/>
  <c r="N7637" i="1"/>
  <c r="Q7637" i="1" s="1"/>
  <c r="M7637" i="1"/>
  <c r="O7128" i="1"/>
  <c r="R7128" i="1" s="1"/>
  <c r="N7128" i="1"/>
  <c r="M7128" i="1"/>
  <c r="O7119" i="1"/>
  <c r="R7119" i="1" s="1"/>
  <c r="N7119" i="1"/>
  <c r="Q7119" i="1" s="1"/>
  <c r="M7119" i="1"/>
  <c r="O7236" i="1"/>
  <c r="R7236" i="1" s="1"/>
  <c r="N7236" i="1"/>
  <c r="M7236" i="1"/>
  <c r="O5889" i="1"/>
  <c r="N5889" i="1"/>
  <c r="M5889" i="1"/>
  <c r="O4356" i="1"/>
  <c r="R4356" i="1" s="1"/>
  <c r="N4356" i="1"/>
  <c r="Q4356" i="1" s="1"/>
  <c r="M4356" i="1"/>
  <c r="O2325" i="1"/>
  <c r="R2325" i="1" s="1"/>
  <c r="N2325" i="1"/>
  <c r="Q2325" i="1" s="1"/>
  <c r="M2325" i="1"/>
  <c r="O1303" i="1"/>
  <c r="N1303" i="1"/>
  <c r="Q1303" i="1" s="1"/>
  <c r="M1303" i="1"/>
  <c r="O5560" i="1"/>
  <c r="R5560" i="1" s="1"/>
  <c r="N5560" i="1"/>
  <c r="Q5560" i="1" s="1"/>
  <c r="M5560" i="1"/>
  <c r="O5049" i="1"/>
  <c r="R5049" i="1" s="1"/>
  <c r="N5049" i="1"/>
  <c r="Q5049" i="1" s="1"/>
  <c r="M5049" i="1"/>
  <c r="O4537" i="1"/>
  <c r="R4537" i="1" s="1"/>
  <c r="N4537" i="1"/>
  <c r="Q4537" i="1" s="1"/>
  <c r="M4537" i="1"/>
  <c r="O4021" i="1"/>
  <c r="R4021" i="1" s="1"/>
  <c r="N4021" i="1"/>
  <c r="Q4021" i="1" s="1"/>
  <c r="M4021" i="1"/>
  <c r="O1446" i="1"/>
  <c r="R1446" i="1" s="1"/>
  <c r="N1446" i="1"/>
  <c r="M1446" i="1"/>
  <c r="O5695" i="1"/>
  <c r="R5695" i="1" s="1"/>
  <c r="N5695" i="1"/>
  <c r="Q5695" i="1" s="1"/>
  <c r="M5695" i="1"/>
  <c r="O4167" i="1"/>
  <c r="R4167" i="1" s="1"/>
  <c r="N4167" i="1"/>
  <c r="Q4167" i="1" s="1"/>
  <c r="M4167" i="1"/>
  <c r="O3141" i="1"/>
  <c r="N3141" i="1"/>
  <c r="Q3141" i="1" s="1"/>
  <c r="M3141" i="1"/>
  <c r="O6808" i="1"/>
  <c r="R6808" i="1" s="1"/>
  <c r="N6808" i="1"/>
  <c r="Q6808" i="1" s="1"/>
  <c r="M6808" i="1"/>
  <c r="O6036" i="1"/>
  <c r="R6036" i="1" s="1"/>
  <c r="N6036" i="1"/>
  <c r="M6036" i="1"/>
  <c r="O5525" i="1"/>
  <c r="R5525" i="1" s="1"/>
  <c r="N5525" i="1"/>
  <c r="Q5525" i="1" s="1"/>
  <c r="M5525" i="1"/>
  <c r="O5006" i="1"/>
  <c r="R5006" i="1" s="1"/>
  <c r="N5006" i="1"/>
  <c r="Q5006" i="1" s="1"/>
  <c r="M5006" i="1"/>
  <c r="O6043" i="1"/>
  <c r="N6043" i="1"/>
  <c r="M6043" i="1"/>
  <c r="O5532" i="1"/>
  <c r="R5532" i="1" s="1"/>
  <c r="N5532" i="1"/>
  <c r="Q5532" i="1" s="1"/>
  <c r="M5532" i="1"/>
  <c r="O5021" i="1"/>
  <c r="R5021" i="1" s="1"/>
  <c r="N5021" i="1"/>
  <c r="Q5021" i="1" s="1"/>
  <c r="M5021" i="1"/>
  <c r="O3993" i="1"/>
  <c r="N3993" i="1"/>
  <c r="Q3993" i="1" s="1"/>
  <c r="M3993" i="1"/>
  <c r="O3482" i="1"/>
  <c r="R3482" i="1" s="1"/>
  <c r="N3482" i="1"/>
  <c r="Q3482" i="1" s="1"/>
  <c r="M3482" i="1"/>
  <c r="O1938" i="1"/>
  <c r="R1938" i="1" s="1"/>
  <c r="N1938" i="1"/>
  <c r="Q1938" i="1" s="1"/>
  <c r="M1938" i="1"/>
  <c r="O1426" i="1"/>
  <c r="R1426" i="1" s="1"/>
  <c r="N1426" i="1"/>
  <c r="Q1426" i="1" s="1"/>
  <c r="M1426" i="1"/>
  <c r="O6216" i="1"/>
  <c r="R6216" i="1" s="1"/>
  <c r="N6216" i="1"/>
  <c r="Q6216" i="1" s="1"/>
  <c r="M6216" i="1"/>
  <c r="O5698" i="1"/>
  <c r="N5698" i="1"/>
  <c r="M5698" i="1"/>
  <c r="O941" i="1"/>
  <c r="R941" i="1" s="1"/>
  <c r="N941" i="1"/>
  <c r="Q941" i="1" s="1"/>
  <c r="M941" i="1"/>
  <c r="O5875" i="1"/>
  <c r="R5875" i="1" s="1"/>
  <c r="N5875" i="1"/>
  <c r="M5875" i="1"/>
  <c r="O6508" i="1"/>
  <c r="N6508" i="1"/>
  <c r="Q6508" i="1" s="1"/>
  <c r="M6508" i="1"/>
  <c r="O35" i="1"/>
  <c r="R35" i="1" s="1"/>
  <c r="N35" i="1"/>
  <c r="Q35" i="1" s="1"/>
  <c r="M35" i="1"/>
  <c r="O1121" i="1"/>
  <c r="R1121" i="1" s="1"/>
  <c r="N1121" i="1"/>
  <c r="Q1121" i="1" s="1"/>
  <c r="M1121" i="1"/>
  <c r="O610" i="1"/>
  <c r="R610" i="1" s="1"/>
  <c r="N610" i="1"/>
  <c r="Q610" i="1" s="1"/>
  <c r="M610" i="1"/>
  <c r="O1176" i="1"/>
  <c r="R1176" i="1" s="1"/>
  <c r="N1176" i="1"/>
  <c r="Q1176" i="1" s="1"/>
  <c r="M1176" i="1"/>
  <c r="O1995" i="1"/>
  <c r="R1995" i="1" s="1"/>
  <c r="N1995" i="1"/>
  <c r="M1995" i="1"/>
  <c r="O712" i="1"/>
  <c r="R712" i="1" s="1"/>
  <c r="N712" i="1"/>
  <c r="Q712" i="1" s="1"/>
  <c r="M712" i="1"/>
  <c r="O200" i="1"/>
  <c r="R200" i="1" s="1"/>
  <c r="N200" i="1"/>
  <c r="Q200" i="1" s="1"/>
  <c r="M200" i="1"/>
  <c r="O1347" i="1"/>
  <c r="N1347" i="1"/>
  <c r="Q1347" i="1" s="1"/>
  <c r="M1347" i="1"/>
  <c r="O430" i="1"/>
  <c r="R430" i="1" s="1"/>
  <c r="N430" i="1"/>
  <c r="Q430" i="1" s="1"/>
  <c r="M430" i="1"/>
  <c r="O5515" i="1"/>
  <c r="N5515" i="1"/>
  <c r="M5515" i="1"/>
  <c r="O4876" i="1"/>
  <c r="R4876" i="1" s="1"/>
  <c r="N4876" i="1"/>
  <c r="Q4876" i="1" s="1"/>
  <c r="M4876" i="1"/>
  <c r="O5132" i="1"/>
  <c r="R5132" i="1" s="1"/>
  <c r="N5132" i="1"/>
  <c r="Q5132" i="1" s="1"/>
  <c r="M5132" i="1"/>
  <c r="O6354" i="1"/>
  <c r="N6354" i="1"/>
  <c r="M6354" i="1"/>
  <c r="O6963" i="1"/>
  <c r="R6963" i="1" s="1"/>
  <c r="N6963" i="1"/>
  <c r="Q6963" i="1" s="1"/>
  <c r="M6963" i="1"/>
  <c r="O6447" i="1"/>
  <c r="R6447" i="1" s="1"/>
  <c r="N6447" i="1"/>
  <c r="M6447" i="1"/>
  <c r="O6550" i="1"/>
  <c r="N6550" i="1"/>
  <c r="Q6550" i="1" s="1"/>
  <c r="M6550" i="1"/>
  <c r="O7009" i="1"/>
  <c r="R7009" i="1" s="1"/>
  <c r="N7009" i="1"/>
  <c r="Q7009" i="1" s="1"/>
  <c r="M7009" i="1"/>
  <c r="O6501" i="1"/>
  <c r="N6501" i="1"/>
  <c r="M6501" i="1"/>
  <c r="O7620" i="1"/>
  <c r="R7620" i="1" s="1"/>
  <c r="N7620" i="1"/>
  <c r="Q7620" i="1" s="1"/>
  <c r="M7620" i="1"/>
  <c r="O6071" i="1"/>
  <c r="R6071" i="1" s="1"/>
  <c r="N6071" i="1"/>
  <c r="M6071" i="1"/>
  <c r="O5881" i="1"/>
  <c r="N5881" i="1"/>
  <c r="M5881" i="1"/>
  <c r="O4858" i="1"/>
  <c r="R4858" i="1" s="1"/>
  <c r="N4858" i="1"/>
  <c r="Q4858" i="1" s="1"/>
  <c r="M4858" i="1"/>
  <c r="O4348" i="1"/>
  <c r="R4348" i="1" s="1"/>
  <c r="N4348" i="1"/>
  <c r="Q4348" i="1" s="1"/>
  <c r="M4348" i="1"/>
  <c r="O2317" i="1"/>
  <c r="N2317" i="1"/>
  <c r="Q2317" i="1" s="1"/>
  <c r="M2317" i="1"/>
  <c r="O1295" i="1"/>
  <c r="R1295" i="1" s="1"/>
  <c r="N1295" i="1"/>
  <c r="Q1295" i="1" s="1"/>
  <c r="M1295" i="1"/>
  <c r="O6070" i="1"/>
  <c r="N6070" i="1"/>
  <c r="M6070" i="1"/>
  <c r="O5041" i="1"/>
  <c r="R5041" i="1" s="1"/>
  <c r="N5041" i="1"/>
  <c r="Q5041" i="1" s="1"/>
  <c r="M5041" i="1"/>
  <c r="O4013" i="1"/>
  <c r="R4013" i="1" s="1"/>
  <c r="N4013" i="1"/>
  <c r="Q4013" i="1" s="1"/>
  <c r="M4013" i="1"/>
  <c r="O2966" i="1"/>
  <c r="R2966" i="1" s="1"/>
  <c r="N2966" i="1"/>
  <c r="M2966" i="1"/>
  <c r="O2457" i="1"/>
  <c r="R2457" i="1" s="1"/>
  <c r="N2457" i="1"/>
  <c r="Q2457" i="1" s="1"/>
  <c r="M2457" i="1"/>
  <c r="O1950" i="1"/>
  <c r="R1950" i="1" s="1"/>
  <c r="N1950" i="1"/>
  <c r="Q1950" i="1" s="1"/>
  <c r="M1950" i="1"/>
  <c r="O6211" i="1"/>
  <c r="N6211" i="1"/>
  <c r="Q6211" i="1" s="1"/>
  <c r="M6211" i="1"/>
  <c r="O6077" i="1"/>
  <c r="R6077" i="1" s="1"/>
  <c r="N6077" i="1"/>
  <c r="Q6077" i="1" s="1"/>
  <c r="M6077" i="1"/>
  <c r="O5687" i="1"/>
  <c r="N5687" i="1"/>
  <c r="M5687" i="1"/>
  <c r="O4664" i="1"/>
  <c r="R4664" i="1" s="1"/>
  <c r="N4664" i="1"/>
  <c r="Q4664" i="1" s="1"/>
  <c r="M4664" i="1"/>
  <c r="O5862" i="1"/>
  <c r="R5862" i="1" s="1"/>
  <c r="N5862" i="1"/>
  <c r="Q5862" i="1" s="1"/>
  <c r="M5862" i="1"/>
  <c r="O2788" i="1"/>
  <c r="R2788" i="1" s="1"/>
  <c r="N2788" i="1"/>
  <c r="M2788" i="1"/>
  <c r="O1764" i="1"/>
  <c r="R1764" i="1" s="1"/>
  <c r="N1764" i="1"/>
  <c r="Q1764" i="1" s="1"/>
  <c r="M1764" i="1"/>
  <c r="O6029" i="1"/>
  <c r="R6029" i="1" s="1"/>
  <c r="N6029" i="1"/>
  <c r="M6029" i="1"/>
  <c r="O5517" i="1"/>
  <c r="N5517" i="1"/>
  <c r="Q5517" i="1" s="1"/>
  <c r="M5517" i="1"/>
  <c r="O4486" i="1"/>
  <c r="R4486" i="1" s="1"/>
  <c r="N4486" i="1"/>
  <c r="Q4486" i="1" s="1"/>
  <c r="M4486" i="1"/>
  <c r="O3963" i="1"/>
  <c r="R3963" i="1" s="1"/>
  <c r="N3963" i="1"/>
  <c r="Q3963" i="1" s="1"/>
  <c r="M3963" i="1"/>
  <c r="O6035" i="1"/>
  <c r="R6035" i="1" s="1"/>
  <c r="N6035" i="1"/>
  <c r="Q6035" i="1" s="1"/>
  <c r="M6035" i="1"/>
  <c r="O5013" i="1"/>
  <c r="R5013" i="1" s="1"/>
  <c r="N5013" i="1"/>
  <c r="Q5013" i="1" s="1"/>
  <c r="M5013" i="1"/>
  <c r="O5690" i="1"/>
  <c r="N5690" i="1"/>
  <c r="M5690" i="1"/>
  <c r="O4667" i="1"/>
  <c r="R4667" i="1" s="1"/>
  <c r="N4667" i="1"/>
  <c r="Q4667" i="1" s="1"/>
  <c r="M4667" i="1"/>
  <c r="O5308" i="1"/>
  <c r="R5308" i="1" s="1"/>
  <c r="N5308" i="1"/>
  <c r="Q5308" i="1" s="1"/>
  <c r="M5308" i="1"/>
  <c r="O5811" i="1"/>
  <c r="N5811" i="1"/>
  <c r="Q5811" i="1" s="1"/>
  <c r="M5811" i="1"/>
  <c r="O988" i="1"/>
  <c r="R988" i="1" s="1"/>
  <c r="N988" i="1"/>
  <c r="Q988" i="1" s="1"/>
  <c r="M988" i="1"/>
  <c r="O539" i="1"/>
  <c r="R539" i="1" s="1"/>
  <c r="N539" i="1"/>
  <c r="Q539" i="1" s="1"/>
  <c r="M539" i="1"/>
  <c r="O602" i="1"/>
  <c r="R602" i="1" s="1"/>
  <c r="N602" i="1"/>
  <c r="Q602" i="1" s="1"/>
  <c r="M602" i="1"/>
  <c r="O1168" i="1"/>
  <c r="R1168" i="1" s="1"/>
  <c r="N1168" i="1"/>
  <c r="Q1168" i="1" s="1"/>
  <c r="M1168" i="1"/>
  <c r="O145" i="1"/>
  <c r="R145" i="1" s="1"/>
  <c r="N145" i="1"/>
  <c r="M145" i="1"/>
  <c r="O1315" i="1"/>
  <c r="R1315" i="1" s="1"/>
  <c r="N1315" i="1"/>
  <c r="Q1315" i="1" s="1"/>
  <c r="M1315" i="1"/>
  <c r="O934" i="1"/>
  <c r="R934" i="1" s="1"/>
  <c r="N934" i="1"/>
  <c r="M934" i="1"/>
  <c r="O1166" i="1"/>
  <c r="N1166" i="1"/>
  <c r="Q1166" i="1" s="1"/>
  <c r="M1166" i="1"/>
  <c r="O527" i="1"/>
  <c r="R527" i="1" s="1"/>
  <c r="N527" i="1"/>
  <c r="Q527" i="1" s="1"/>
  <c r="M527" i="1"/>
  <c r="O7506" i="1"/>
  <c r="R7506" i="1" s="1"/>
  <c r="N7506" i="1"/>
  <c r="Q7506" i="1" s="1"/>
  <c r="M7506" i="1"/>
  <c r="O6996" i="1"/>
  <c r="R6996" i="1" s="1"/>
  <c r="N6996" i="1"/>
  <c r="Q6996" i="1" s="1"/>
  <c r="M6996" i="1"/>
  <c r="O6472" i="1"/>
  <c r="R6472" i="1" s="1"/>
  <c r="N6472" i="1"/>
  <c r="Q6472" i="1" s="1"/>
  <c r="M6472" i="1"/>
  <c r="O6567" i="1"/>
  <c r="N6567" i="1"/>
  <c r="M6567" i="1"/>
  <c r="O7687" i="1"/>
  <c r="R7687" i="1" s="1"/>
  <c r="N7687" i="1"/>
  <c r="Q7687" i="1" s="1"/>
  <c r="M7687" i="1"/>
  <c r="O6669" i="1"/>
  <c r="R6669" i="1" s="1"/>
  <c r="N6669" i="1"/>
  <c r="M6669" i="1"/>
  <c r="O7646" i="1"/>
  <c r="N7646" i="1"/>
  <c r="Q7646" i="1" s="1"/>
  <c r="M7646" i="1"/>
  <c r="O7749" i="1"/>
  <c r="R7749" i="1" s="1"/>
  <c r="N7749" i="1"/>
  <c r="Q7749" i="1" s="1"/>
  <c r="M7749" i="1"/>
  <c r="O7230" i="1"/>
  <c r="N7230" i="1"/>
  <c r="M7230" i="1"/>
  <c r="O6722" i="1"/>
  <c r="R6722" i="1" s="1"/>
  <c r="N6722" i="1"/>
  <c r="Q6722" i="1" s="1"/>
  <c r="M6722" i="1"/>
  <c r="O6213" i="1"/>
  <c r="R6213" i="1" s="1"/>
  <c r="N6213" i="1"/>
  <c r="Q6213" i="1" s="1"/>
  <c r="M6213" i="1"/>
  <c r="O7347" i="1"/>
  <c r="N7347" i="1"/>
  <c r="M7347" i="1"/>
  <c r="O6837" i="1"/>
  <c r="R6837" i="1" s="1"/>
  <c r="N6837" i="1"/>
  <c r="Q6837" i="1" s="1"/>
  <c r="M6837" i="1"/>
  <c r="O6001" i="1"/>
  <c r="R6001" i="1" s="1"/>
  <c r="N6001" i="1"/>
  <c r="M6001" i="1"/>
  <c r="O5489" i="1"/>
  <c r="N5489" i="1"/>
  <c r="Q5489" i="1" s="1"/>
  <c r="M5489" i="1"/>
  <c r="O4154" i="1"/>
  <c r="R4154" i="1" s="1"/>
  <c r="N4154" i="1"/>
  <c r="Q4154" i="1" s="1"/>
  <c r="M4154" i="1"/>
  <c r="O2309" i="1"/>
  <c r="R2309" i="1" s="1"/>
  <c r="N2309" i="1"/>
  <c r="Q2309" i="1" s="1"/>
  <c r="M2309" i="1"/>
  <c r="O1799" i="1"/>
  <c r="R1799" i="1" s="1"/>
  <c r="N1799" i="1"/>
  <c r="Q1799" i="1" s="1"/>
  <c r="M1799" i="1"/>
  <c r="O6189" i="1"/>
  <c r="R6189" i="1" s="1"/>
  <c r="N6189" i="1"/>
  <c r="Q6189" i="1" s="1"/>
  <c r="M6189" i="1"/>
  <c r="O4649" i="1"/>
  <c r="R4649" i="1" s="1"/>
  <c r="N4649" i="1"/>
  <c r="M4649" i="1"/>
  <c r="O4137" i="1"/>
  <c r="R4137" i="1" s="1"/>
  <c r="N4137" i="1"/>
  <c r="Q4137" i="1" s="1"/>
  <c r="M4137" i="1"/>
  <c r="O2576" i="1"/>
  <c r="R2576" i="1" s="1"/>
  <c r="N2576" i="1"/>
  <c r="M2576" i="1"/>
  <c r="O6556" i="1"/>
  <c r="N6556" i="1"/>
  <c r="Q6556" i="1" s="1"/>
  <c r="M6556" i="1"/>
  <c r="O5807" i="1"/>
  <c r="R5807" i="1" s="1"/>
  <c r="N5807" i="1"/>
  <c r="Q5807" i="1" s="1"/>
  <c r="M5807" i="1"/>
  <c r="O5296" i="1"/>
  <c r="R5296" i="1" s="1"/>
  <c r="N5296" i="1"/>
  <c r="Q5296" i="1" s="1"/>
  <c r="M5296" i="1"/>
  <c r="O4784" i="1"/>
  <c r="R4784" i="1" s="1"/>
  <c r="N4784" i="1"/>
  <c r="Q4784" i="1" s="1"/>
  <c r="M4784" i="1"/>
  <c r="O4275" i="1"/>
  <c r="R4275" i="1" s="1"/>
  <c r="N4275" i="1"/>
  <c r="Q4275" i="1" s="1"/>
  <c r="M4275" i="1"/>
  <c r="O1725" i="1"/>
  <c r="R1725" i="1" s="1"/>
  <c r="N1725" i="1"/>
  <c r="M1725" i="1"/>
  <c r="O5982" i="1"/>
  <c r="R5982" i="1" s="1"/>
  <c r="N5982" i="1"/>
  <c r="Q5982" i="1" s="1"/>
  <c r="M5982" i="1"/>
  <c r="O5470" i="1"/>
  <c r="R5470" i="1" s="1"/>
  <c r="N5470" i="1"/>
  <c r="Q5470" i="1" s="1"/>
  <c r="M5470" i="1"/>
  <c r="O4959" i="1"/>
  <c r="N4959" i="1"/>
  <c r="Q4959" i="1" s="1"/>
  <c r="M4959" i="1"/>
  <c r="O6146" i="1"/>
  <c r="R6146" i="1" s="1"/>
  <c r="N6146" i="1"/>
  <c r="Q6146" i="1" s="1"/>
  <c r="M6146" i="1"/>
  <c r="O5637" i="1"/>
  <c r="N5637" i="1"/>
  <c r="M5637" i="1"/>
  <c r="O4079" i="1"/>
  <c r="R4079" i="1" s="1"/>
  <c r="N4079" i="1"/>
  <c r="Q4079" i="1" s="1"/>
  <c r="M4079" i="1"/>
  <c r="O6153" i="1"/>
  <c r="R6153" i="1" s="1"/>
  <c r="N6153" i="1"/>
  <c r="Q6153" i="1" s="1"/>
  <c r="M6153" i="1"/>
  <c r="O5644" i="1"/>
  <c r="N5644" i="1"/>
  <c r="M5644" i="1"/>
  <c r="O1538" i="1"/>
  <c r="R1538" i="1" s="1"/>
  <c r="N1538" i="1"/>
  <c r="Q1538" i="1" s="1"/>
  <c r="M1538" i="1"/>
  <c r="O6538" i="1"/>
  <c r="N6538" i="1"/>
  <c r="M6538" i="1"/>
  <c r="O6331" i="1"/>
  <c r="N6331" i="1"/>
  <c r="Q6331" i="1" s="1"/>
  <c r="M6331" i="1"/>
  <c r="O1107" i="1"/>
  <c r="R1107" i="1" s="1"/>
  <c r="N1107" i="1"/>
  <c r="Q1107" i="1" s="1"/>
  <c r="M1107" i="1"/>
  <c r="O722" i="1"/>
  <c r="R722" i="1" s="1"/>
  <c r="N722" i="1"/>
  <c r="Q722" i="1" s="1"/>
  <c r="M722" i="1"/>
  <c r="O312" i="1"/>
  <c r="R312" i="1" s="1"/>
  <c r="N312" i="1"/>
  <c r="Q312" i="1" s="1"/>
  <c r="M312" i="1"/>
  <c r="O1795" i="1"/>
  <c r="R1795" i="1" s="1"/>
  <c r="N1795" i="1"/>
  <c r="Q1795" i="1" s="1"/>
  <c r="M1795" i="1"/>
  <c r="O775" i="1"/>
  <c r="R775" i="1" s="1"/>
  <c r="N775" i="1"/>
  <c r="M775" i="1"/>
  <c r="O1103" i="1"/>
  <c r="R1103" i="1" s="1"/>
  <c r="N1103" i="1"/>
  <c r="Q1103" i="1" s="1"/>
  <c r="M1103" i="1"/>
  <c r="O6865" i="1"/>
  <c r="R6865" i="1" s="1"/>
  <c r="N6865" i="1"/>
  <c r="M6865" i="1"/>
  <c r="O7486" i="1"/>
  <c r="N7486" i="1"/>
  <c r="Q7486" i="1" s="1"/>
  <c r="M7486" i="1"/>
  <c r="O7477" i="1"/>
  <c r="R7477" i="1" s="1"/>
  <c r="N7477" i="1"/>
  <c r="Q7477" i="1" s="1"/>
  <c r="M7477" i="1"/>
  <c r="O6967" i="1"/>
  <c r="N6967" i="1"/>
  <c r="M6967" i="1"/>
  <c r="O7594" i="1"/>
  <c r="R7594" i="1" s="1"/>
  <c r="N7594" i="1"/>
  <c r="Q7594" i="1" s="1"/>
  <c r="M7594" i="1"/>
  <c r="O6577" i="1"/>
  <c r="R6577" i="1" s="1"/>
  <c r="N6577" i="1"/>
  <c r="Q6577" i="1" s="1"/>
  <c r="M6577" i="1"/>
  <c r="O6294" i="1"/>
  <c r="N6294" i="1"/>
  <c r="M6294" i="1"/>
  <c r="O5737" i="1"/>
  <c r="R5737" i="1" s="1"/>
  <c r="N5737" i="1"/>
  <c r="Q5737" i="1" s="1"/>
  <c r="M5737" i="1"/>
  <c r="O5226" i="1"/>
  <c r="R5226" i="1" s="1"/>
  <c r="N5226" i="1"/>
  <c r="M5226" i="1"/>
  <c r="O3191" i="1"/>
  <c r="N3191" i="1"/>
  <c r="Q3191" i="1" s="1"/>
  <c r="M3191" i="1"/>
  <c r="O2173" i="1"/>
  <c r="R2173" i="1" s="1"/>
  <c r="N2173" i="1"/>
  <c r="Q2173" i="1" s="1"/>
  <c r="M2173" i="1"/>
  <c r="O7181" i="1"/>
  <c r="N7181" i="1"/>
  <c r="M7181" i="1"/>
  <c r="O4897" i="1"/>
  <c r="R4897" i="1" s="1"/>
  <c r="N4897" i="1"/>
  <c r="Q4897" i="1" s="1"/>
  <c r="M4897" i="1"/>
  <c r="O2316" i="1"/>
  <c r="R2316" i="1" s="1"/>
  <c r="N2316" i="1"/>
  <c r="Q2316" i="1" s="1"/>
  <c r="M2316" i="1"/>
  <c r="O6061" i="1"/>
  <c r="N6061" i="1"/>
  <c r="M6061" i="1"/>
  <c r="O5543" i="1"/>
  <c r="R5543" i="1" s="1"/>
  <c r="N5543" i="1"/>
  <c r="Q5543" i="1" s="1"/>
  <c r="M5543" i="1"/>
  <c r="O5032" i="1"/>
  <c r="R5032" i="1" s="1"/>
  <c r="N5032" i="1"/>
  <c r="Q5032" i="1" s="1"/>
  <c r="M5032" i="1"/>
  <c r="O4520" i="1"/>
  <c r="N4520" i="1"/>
  <c r="Q4520" i="1" s="1"/>
  <c r="M4520" i="1"/>
  <c r="O6272" i="1"/>
  <c r="R6272" i="1" s="1"/>
  <c r="N6272" i="1"/>
  <c r="Q6272" i="1" s="1"/>
  <c r="M6272" i="1"/>
  <c r="O5718" i="1"/>
  <c r="N5718" i="1"/>
  <c r="M5718" i="1"/>
  <c r="O5207" i="1"/>
  <c r="R5207" i="1" s="1"/>
  <c r="N5207" i="1"/>
  <c r="Q5207" i="1" s="1"/>
  <c r="M5207" i="1"/>
  <c r="O4695" i="1"/>
  <c r="R4695" i="1" s="1"/>
  <c r="N4695" i="1"/>
  <c r="Q4695" i="1" s="1"/>
  <c r="M4695" i="1"/>
  <c r="O6838" i="1"/>
  <c r="N6838" i="1"/>
  <c r="M6838" i="1"/>
  <c r="O5373" i="1"/>
  <c r="R5373" i="1" s="1"/>
  <c r="N5373" i="1"/>
  <c r="Q5373" i="1" s="1"/>
  <c r="M5373" i="1"/>
  <c r="O4854" i="1"/>
  <c r="R4854" i="1" s="1"/>
  <c r="N4854" i="1"/>
  <c r="Q4854" i="1" s="1"/>
  <c r="M4854" i="1"/>
  <c r="O4344" i="1"/>
  <c r="N4344" i="1"/>
  <c r="Q4344" i="1" s="1"/>
  <c r="M4344" i="1"/>
  <c r="O6894" i="1"/>
  <c r="R6894" i="1" s="1"/>
  <c r="N6894" i="1"/>
  <c r="Q6894" i="1" s="1"/>
  <c r="M6894" i="1"/>
  <c r="O5380" i="1"/>
  <c r="R5380" i="1" s="1"/>
  <c r="N5380" i="1"/>
  <c r="Q5380" i="1" s="1"/>
  <c r="M5380" i="1"/>
  <c r="O4869" i="1"/>
  <c r="R4869" i="1" s="1"/>
  <c r="N4869" i="1"/>
  <c r="Q4869" i="1" s="1"/>
  <c r="M4869" i="1"/>
  <c r="O2304" i="1"/>
  <c r="R2304" i="1" s="1"/>
  <c r="N2304" i="1"/>
  <c r="Q2304" i="1" s="1"/>
  <c r="M2304" i="1"/>
  <c r="O6056" i="1"/>
  <c r="N6056" i="1"/>
  <c r="M6056" i="1"/>
  <c r="O5546" i="1"/>
  <c r="R5546" i="1" s="1"/>
  <c r="N5546" i="1"/>
  <c r="Q5546" i="1" s="1"/>
  <c r="M5546" i="1"/>
  <c r="O5035" i="1"/>
  <c r="R5035" i="1" s="1"/>
  <c r="N5035" i="1"/>
  <c r="Q5035" i="1" s="1"/>
  <c r="M5035" i="1"/>
  <c r="O1960" i="1"/>
  <c r="N1960" i="1"/>
  <c r="Q1960" i="1" s="1"/>
  <c r="M1960" i="1"/>
  <c r="O1505" i="1"/>
  <c r="R1505" i="1" s="1"/>
  <c r="N1505" i="1"/>
  <c r="Q1505" i="1" s="1"/>
  <c r="M1505" i="1"/>
  <c r="O789" i="1"/>
  <c r="R789" i="1" s="1"/>
  <c r="N789" i="1"/>
  <c r="Q789" i="1" s="1"/>
  <c r="M789" i="1"/>
  <c r="O1723" i="1"/>
  <c r="R1723" i="1" s="1"/>
  <c r="N1723" i="1"/>
  <c r="Q1723" i="1" s="1"/>
  <c r="M1723" i="1"/>
  <c r="O844" i="1"/>
  <c r="R844" i="1" s="1"/>
  <c r="N844" i="1"/>
  <c r="Q844" i="1" s="1"/>
  <c r="M844" i="1"/>
  <c r="O907" i="1"/>
  <c r="R907" i="1" s="1"/>
  <c r="N907" i="1"/>
  <c r="M907" i="1"/>
  <c r="O5603" i="1"/>
  <c r="R5603" i="1" s="1"/>
  <c r="N5603" i="1"/>
  <c r="Q5603" i="1" s="1"/>
  <c r="M5603" i="1"/>
  <c r="O458" i="1"/>
  <c r="R458" i="1" s="1"/>
  <c r="N458" i="1"/>
  <c r="M458" i="1"/>
  <c r="O560" i="1"/>
  <c r="N560" i="1"/>
  <c r="Q560" i="1" s="1"/>
  <c r="M560" i="1"/>
  <c r="O48" i="1"/>
  <c r="R48" i="1" s="1"/>
  <c r="N48" i="1"/>
  <c r="Q48" i="1" s="1"/>
  <c r="M48" i="1"/>
  <c r="O2811" i="1"/>
  <c r="R2811" i="1" s="1"/>
  <c r="N2811" i="1"/>
  <c r="Q2811" i="1" s="1"/>
  <c r="M2811" i="1"/>
  <c r="O790" i="1"/>
  <c r="R790" i="1" s="1"/>
  <c r="N790" i="1"/>
  <c r="Q790" i="1" s="1"/>
  <c r="M790" i="1"/>
  <c r="O278" i="1"/>
  <c r="R278" i="1" s="1"/>
  <c r="N278" i="1"/>
  <c r="Q278" i="1" s="1"/>
  <c r="M278" i="1"/>
  <c r="O7298" i="1"/>
  <c r="N7298" i="1"/>
  <c r="M7298" i="1"/>
  <c r="O6775" i="1"/>
  <c r="R6775" i="1" s="1"/>
  <c r="N6775" i="1"/>
  <c r="Q6775" i="1" s="1"/>
  <c r="M6775" i="1"/>
  <c r="O6875" i="1"/>
  <c r="R6875" i="1" s="1"/>
  <c r="N6875" i="1"/>
  <c r="M6875" i="1"/>
  <c r="O6970" i="1"/>
  <c r="N6970" i="1"/>
  <c r="Q6970" i="1" s="1"/>
  <c r="M6970" i="1"/>
  <c r="O6462" i="1"/>
  <c r="R6462" i="1" s="1"/>
  <c r="N6462" i="1"/>
  <c r="Q6462" i="1" s="1"/>
  <c r="M6462" i="1"/>
  <c r="O6921" i="1"/>
  <c r="N6921" i="1"/>
  <c r="M6921" i="1"/>
  <c r="O7541" i="1"/>
  <c r="R7541" i="1" s="1"/>
  <c r="N7541" i="1"/>
  <c r="Q7541" i="1" s="1"/>
  <c r="M7541" i="1"/>
  <c r="O7650" i="1"/>
  <c r="R7650" i="1" s="1"/>
  <c r="N7650" i="1"/>
  <c r="Q7650" i="1" s="1"/>
  <c r="M7650" i="1"/>
  <c r="O7140" i="1"/>
  <c r="N7140" i="1"/>
  <c r="M7140" i="1"/>
  <c r="O6632" i="1"/>
  <c r="R6632" i="1" s="1"/>
  <c r="N6632" i="1"/>
  <c r="Q6632" i="1" s="1"/>
  <c r="M6632" i="1"/>
  <c r="O6468" i="1"/>
  <c r="R6468" i="1" s="1"/>
  <c r="N6468" i="1"/>
  <c r="M6468" i="1"/>
  <c r="O5282" i="1"/>
  <c r="N5282" i="1"/>
  <c r="Q5282" i="1" s="1"/>
  <c r="M5282" i="1"/>
  <c r="O4962" i="1"/>
  <c r="R4962" i="1" s="1"/>
  <c r="N4962" i="1"/>
  <c r="Q4962" i="1" s="1"/>
  <c r="M4962" i="1"/>
  <c r="O4263" i="1"/>
  <c r="R4263" i="1" s="1"/>
  <c r="N4263" i="1"/>
  <c r="Q4263" i="1" s="1"/>
  <c r="M4263" i="1"/>
  <c r="O2736" i="1"/>
  <c r="R2736" i="1" s="1"/>
  <c r="N2736" i="1"/>
  <c r="Q2736" i="1" s="1"/>
  <c r="M2736" i="1"/>
  <c r="O1719" i="1"/>
  <c r="R1719" i="1" s="1"/>
  <c r="N1719" i="1"/>
  <c r="Q1719" i="1" s="1"/>
  <c r="M1719" i="1"/>
  <c r="O5976" i="1"/>
  <c r="N5976" i="1"/>
  <c r="M5976" i="1"/>
  <c r="O5464" i="1"/>
  <c r="R5464" i="1" s="1"/>
  <c r="N5464" i="1"/>
  <c r="Q5464" i="1" s="1"/>
  <c r="M5464" i="1"/>
  <c r="O4953" i="1"/>
  <c r="R4953" i="1" s="1"/>
  <c r="N4953" i="1"/>
  <c r="Q4953" i="1" s="1"/>
  <c r="M4953" i="1"/>
  <c r="O1350" i="1"/>
  <c r="N1350" i="1"/>
  <c r="Q1350" i="1" s="1"/>
  <c r="M1350" i="1"/>
  <c r="O5088" i="1"/>
  <c r="R5088" i="1" s="1"/>
  <c r="N5088" i="1"/>
  <c r="Q5088" i="1" s="1"/>
  <c r="M5088" i="1"/>
  <c r="O2028" i="1"/>
  <c r="R2028" i="1" s="1"/>
  <c r="N2028" i="1"/>
  <c r="Q2028" i="1" s="1"/>
  <c r="M2028" i="1"/>
  <c r="O5263" i="1"/>
  <c r="R5263" i="1" s="1"/>
  <c r="N5263" i="1"/>
  <c r="Q5263" i="1" s="1"/>
  <c r="M5263" i="1"/>
  <c r="O2186" i="1"/>
  <c r="R2186" i="1" s="1"/>
  <c r="N2186" i="1"/>
  <c r="Q2186" i="1" s="1"/>
  <c r="M2186" i="1"/>
  <c r="O7284" i="1"/>
  <c r="N7284" i="1"/>
  <c r="M7284" i="1"/>
  <c r="O5941" i="1"/>
  <c r="R5941" i="1" s="1"/>
  <c r="N5941" i="1"/>
  <c r="Q5941" i="1" s="1"/>
  <c r="M5941" i="1"/>
  <c r="O5429" i="1"/>
  <c r="R5429" i="1" s="1"/>
  <c r="N5429" i="1"/>
  <c r="Q5429" i="1" s="1"/>
  <c r="M5429" i="1"/>
  <c r="O4910" i="1"/>
  <c r="N4910" i="1"/>
  <c r="Q4910" i="1" s="1"/>
  <c r="M4910" i="1"/>
  <c r="O5948" i="1"/>
  <c r="R5948" i="1" s="1"/>
  <c r="N5948" i="1"/>
  <c r="Q5948" i="1" s="1"/>
  <c r="M5948" i="1"/>
  <c r="O5436" i="1"/>
  <c r="R5436" i="1" s="1"/>
  <c r="N5436" i="1"/>
  <c r="Q5436" i="1" s="1"/>
  <c r="M5436" i="1"/>
  <c r="O6112" i="1"/>
  <c r="R6112" i="1" s="1"/>
  <c r="N6112" i="1"/>
  <c r="Q6112" i="1" s="1"/>
  <c r="M6112" i="1"/>
  <c r="O4579" i="1"/>
  <c r="R4579" i="1" s="1"/>
  <c r="N4579" i="1"/>
  <c r="Q4579" i="1" s="1"/>
  <c r="M4579" i="1"/>
  <c r="O4068" i="1"/>
  <c r="R4068" i="1" s="1"/>
  <c r="N4068" i="1"/>
  <c r="M4068" i="1"/>
  <c r="O1504" i="1"/>
  <c r="R1504" i="1" s="1"/>
  <c r="N1504" i="1"/>
  <c r="Q1504" i="1" s="1"/>
  <c r="M1504" i="1"/>
  <c r="O1729" i="1"/>
  <c r="R1729" i="1" s="1"/>
  <c r="N1729" i="1"/>
  <c r="Q1729" i="1" s="1"/>
  <c r="M1729" i="1"/>
  <c r="O5108" i="1"/>
  <c r="N5108" i="1"/>
  <c r="Q5108" i="1" s="1"/>
  <c r="M5108" i="1"/>
  <c r="O900" i="1"/>
  <c r="R900" i="1" s="1"/>
  <c r="N900" i="1"/>
  <c r="Q900" i="1" s="1"/>
  <c r="M900" i="1"/>
  <c r="O388" i="1"/>
  <c r="N388" i="1"/>
  <c r="Q388" i="1" s="1"/>
  <c r="M388" i="1"/>
  <c r="O2199" i="1"/>
  <c r="R2199" i="1" s="1"/>
  <c r="N2199" i="1"/>
  <c r="Q2199" i="1" s="1"/>
  <c r="M2199" i="1"/>
  <c r="O963" i="1"/>
  <c r="R963" i="1" s="1"/>
  <c r="N963" i="1"/>
  <c r="Q963" i="1" s="1"/>
  <c r="M963" i="1"/>
  <c r="O6050" i="1"/>
  <c r="N6050" i="1"/>
  <c r="M6050" i="1"/>
  <c r="O1026" i="1"/>
  <c r="R1026" i="1" s="1"/>
  <c r="N1026" i="1"/>
  <c r="Q1026" i="1" s="1"/>
  <c r="M1026" i="1"/>
  <c r="O569" i="1"/>
  <c r="R569" i="1" s="1"/>
  <c r="N569" i="1"/>
  <c r="Q569" i="1" s="1"/>
  <c r="M569" i="1"/>
  <c r="O104" i="1"/>
  <c r="N104" i="1"/>
  <c r="Q104" i="1" s="1"/>
  <c r="M104" i="1"/>
  <c r="O3161" i="1"/>
  <c r="R3161" i="1" s="1"/>
  <c r="N3161" i="1"/>
  <c r="Q3161" i="1" s="1"/>
  <c r="M3161" i="1"/>
  <c r="O1165" i="1"/>
  <c r="R1165" i="1" s="1"/>
  <c r="N1165" i="1"/>
  <c r="Q1165" i="1" s="1"/>
  <c r="M1165" i="1"/>
  <c r="O526" i="1"/>
  <c r="R526" i="1" s="1"/>
  <c r="N526" i="1"/>
  <c r="Q526" i="1" s="1"/>
  <c r="M526" i="1"/>
  <c r="O1577" i="1"/>
  <c r="R1577" i="1" s="1"/>
  <c r="N1577" i="1"/>
  <c r="Q1577" i="1" s="1"/>
  <c r="M1577" i="1"/>
  <c r="O2024" i="1"/>
  <c r="R2024" i="1" s="1"/>
  <c r="N2024" i="1"/>
  <c r="M2024" i="1"/>
  <c r="O7673" i="1"/>
  <c r="R7673" i="1" s="1"/>
  <c r="N7673" i="1"/>
  <c r="Q7673" i="1" s="1"/>
  <c r="M7673" i="1"/>
  <c r="O6639" i="1"/>
  <c r="R6639" i="1" s="1"/>
  <c r="N6639" i="1"/>
  <c r="M6639" i="1"/>
  <c r="O6734" i="1"/>
  <c r="N6734" i="1"/>
  <c r="Q6734" i="1" s="1"/>
  <c r="M6734" i="1"/>
  <c r="O7344" i="1"/>
  <c r="R7344" i="1" s="1"/>
  <c r="N7344" i="1"/>
  <c r="Q7344" i="1" s="1"/>
  <c r="M7344" i="1"/>
  <c r="O6835" i="1"/>
  <c r="N6835" i="1"/>
  <c r="M6835" i="1"/>
  <c r="O7303" i="1"/>
  <c r="R7303" i="1" s="1"/>
  <c r="N7303" i="1"/>
  <c r="Q7303" i="1" s="1"/>
  <c r="M7303" i="1"/>
  <c r="O6788" i="1"/>
  <c r="R6788" i="1" s="1"/>
  <c r="N6788" i="1"/>
  <c r="Q6788" i="1" s="1"/>
  <c r="M6788" i="1"/>
  <c r="O6896" i="1"/>
  <c r="N6896" i="1"/>
  <c r="M6896" i="1"/>
  <c r="O6887" i="1"/>
  <c r="R6887" i="1" s="1"/>
  <c r="N6887" i="1"/>
  <c r="Q6887" i="1" s="1"/>
  <c r="M6887" i="1"/>
  <c r="O6381" i="1"/>
  <c r="R6381" i="1" s="1"/>
  <c r="N6381" i="1"/>
  <c r="M6381" i="1"/>
  <c r="O7005" i="1"/>
  <c r="N7005" i="1"/>
  <c r="Q7005" i="1" s="1"/>
  <c r="M7005" i="1"/>
  <c r="O6497" i="1"/>
  <c r="R6497" i="1" s="1"/>
  <c r="N6497" i="1"/>
  <c r="Q6497" i="1" s="1"/>
  <c r="M6497" i="1"/>
  <c r="O5657" i="1"/>
  <c r="N5657" i="1"/>
  <c r="M5657" i="1"/>
  <c r="O4634" i="1"/>
  <c r="R4634" i="1" s="1"/>
  <c r="N4634" i="1"/>
  <c r="Q4634" i="1" s="1"/>
  <c r="M4634" i="1"/>
  <c r="O4130" i="1"/>
  <c r="R4130" i="1" s="1"/>
  <c r="N4130" i="1"/>
  <c r="Q4130" i="1" s="1"/>
  <c r="M4130" i="1"/>
  <c r="O5329" i="1"/>
  <c r="R5329" i="1" s="1"/>
  <c r="N5329" i="1"/>
  <c r="M5329" i="1"/>
  <c r="O4817" i="1"/>
  <c r="R4817" i="1" s="1"/>
  <c r="N4817" i="1"/>
  <c r="Q4817" i="1" s="1"/>
  <c r="M4817" i="1"/>
  <c r="O4952" i="1"/>
  <c r="R4952" i="1" s="1"/>
  <c r="N4952" i="1"/>
  <c r="Q4952" i="1" s="1"/>
  <c r="M4952" i="1"/>
  <c r="O4440" i="1"/>
  <c r="N4440" i="1"/>
  <c r="Q4440" i="1" s="1"/>
  <c r="M4440" i="1"/>
  <c r="O6155" i="1"/>
  <c r="R6155" i="1" s="1"/>
  <c r="N6155" i="1"/>
  <c r="M6155" i="1"/>
  <c r="O5127" i="1"/>
  <c r="R5127" i="1" s="1"/>
  <c r="N5127" i="1"/>
  <c r="Q5127" i="1" s="1"/>
  <c r="M5127" i="1"/>
  <c r="O4615" i="1"/>
  <c r="R4615" i="1" s="1"/>
  <c r="N4615" i="1"/>
  <c r="Q4615" i="1" s="1"/>
  <c r="M4615" i="1"/>
  <c r="O4096" i="1"/>
  <c r="R4096" i="1" s="1"/>
  <c r="N4096" i="1"/>
  <c r="Q4096" i="1" s="1"/>
  <c r="M4096" i="1"/>
  <c r="O2566" i="1"/>
  <c r="R2566" i="1" s="1"/>
  <c r="N2566" i="1"/>
  <c r="M2566" i="1"/>
  <c r="O2051" i="1"/>
  <c r="R2051" i="1" s="1"/>
  <c r="N2051" i="1"/>
  <c r="Q2051" i="1" s="1"/>
  <c r="M2051" i="1"/>
  <c r="O1540" i="1"/>
  <c r="R1540" i="1" s="1"/>
  <c r="N1540" i="1"/>
  <c r="Q1540" i="1" s="1"/>
  <c r="M1540" i="1"/>
  <c r="O5805" i="1"/>
  <c r="N5805" i="1"/>
  <c r="Q5805" i="1" s="1"/>
  <c r="M5805" i="1"/>
  <c r="O6546" i="1"/>
  <c r="R6546" i="1" s="1"/>
  <c r="N6546" i="1"/>
  <c r="Q6546" i="1" s="1"/>
  <c r="M6546" i="1"/>
  <c r="O5812" i="1"/>
  <c r="N5812" i="1"/>
  <c r="M5812" i="1"/>
  <c r="O4789" i="1"/>
  <c r="R4789" i="1" s="1"/>
  <c r="N4789" i="1"/>
  <c r="Q4789" i="1" s="1"/>
  <c r="M4789" i="1"/>
  <c r="O4273" i="1"/>
  <c r="R4273" i="1" s="1"/>
  <c r="N4273" i="1"/>
  <c r="Q4273" i="1" s="1"/>
  <c r="M4273" i="1"/>
  <c r="O2224" i="1"/>
  <c r="R2224" i="1" s="1"/>
  <c r="N2224" i="1"/>
  <c r="M2224" i="1"/>
  <c r="O1706" i="1"/>
  <c r="R1706" i="1" s="1"/>
  <c r="N1706" i="1"/>
  <c r="Q1706" i="1" s="1"/>
  <c r="M1706" i="1"/>
  <c r="O7579" i="1"/>
  <c r="R7579" i="1" s="1"/>
  <c r="N7579" i="1"/>
  <c r="Q7579" i="1" s="1"/>
  <c r="M7579" i="1"/>
  <c r="O5978" i="1"/>
  <c r="N5978" i="1"/>
  <c r="Q5978" i="1" s="1"/>
  <c r="M5978" i="1"/>
  <c r="O5466" i="1"/>
  <c r="R5466" i="1" s="1"/>
  <c r="N5466" i="1"/>
  <c r="Q5466" i="1" s="1"/>
  <c r="M5466" i="1"/>
  <c r="O4955" i="1"/>
  <c r="R4955" i="1" s="1"/>
  <c r="N4955" i="1"/>
  <c r="Q4955" i="1" s="1"/>
  <c r="M4955" i="1"/>
  <c r="O4443" i="1"/>
  <c r="R4443" i="1" s="1"/>
  <c r="N4443" i="1"/>
  <c r="Q4443" i="1" s="1"/>
  <c r="M4443" i="1"/>
  <c r="O2912" i="1"/>
  <c r="R2912" i="1" s="1"/>
  <c r="N2912" i="1"/>
  <c r="Q2912" i="1" s="1"/>
  <c r="M2912" i="1"/>
  <c r="O2388" i="1"/>
  <c r="R2388" i="1" s="1"/>
  <c r="N2388" i="1"/>
  <c r="M2388" i="1"/>
  <c r="O1368" i="1"/>
  <c r="R1368" i="1" s="1"/>
  <c r="N1368" i="1"/>
  <c r="Q1368" i="1" s="1"/>
  <c r="M1368" i="1"/>
  <c r="O1093" i="1"/>
  <c r="R1093" i="1" s="1"/>
  <c r="N1093" i="1"/>
  <c r="Q1093" i="1" s="1"/>
  <c r="M1093" i="1"/>
  <c r="O709" i="1"/>
  <c r="N709" i="1"/>
  <c r="Q709" i="1" s="1"/>
  <c r="M709" i="1"/>
  <c r="O197" i="1"/>
  <c r="R197" i="1" s="1"/>
  <c r="N197" i="1"/>
  <c r="Q197" i="1" s="1"/>
  <c r="M197" i="1"/>
  <c r="O5555" i="1"/>
  <c r="N5555" i="1"/>
  <c r="M5555" i="1"/>
  <c r="O1403" i="1"/>
  <c r="R1403" i="1" s="1"/>
  <c r="N1403" i="1"/>
  <c r="Q1403" i="1" s="1"/>
  <c r="M1403" i="1"/>
  <c r="O764" i="1"/>
  <c r="R764" i="1" s="1"/>
  <c r="N764" i="1"/>
  <c r="Q764" i="1" s="1"/>
  <c r="M764" i="1"/>
  <c r="O827" i="1"/>
  <c r="R827" i="1" s="1"/>
  <c r="N827" i="1"/>
  <c r="M827" i="1"/>
  <c r="O315" i="1"/>
  <c r="R315" i="1" s="1"/>
  <c r="N315" i="1"/>
  <c r="Q315" i="1" s="1"/>
  <c r="M315" i="1"/>
  <c r="O890" i="1"/>
  <c r="R890" i="1" s="1"/>
  <c r="N890" i="1"/>
  <c r="Q890" i="1" s="1"/>
  <c r="M890" i="1"/>
  <c r="O378" i="1"/>
  <c r="N378" i="1"/>
  <c r="Q378" i="1" s="1"/>
  <c r="M378" i="1"/>
  <c r="O945" i="1"/>
  <c r="R945" i="1" s="1"/>
  <c r="N945" i="1"/>
  <c r="Q945" i="1" s="1"/>
  <c r="M945" i="1"/>
  <c r="O433" i="1"/>
  <c r="R433" i="1" s="1"/>
  <c r="N433" i="1"/>
  <c r="Q433" i="1" s="1"/>
  <c r="M433" i="1"/>
  <c r="O992" i="1"/>
  <c r="R992" i="1" s="1"/>
  <c r="N992" i="1"/>
  <c r="Q992" i="1" s="1"/>
  <c r="M992" i="1"/>
  <c r="O480" i="1"/>
  <c r="R480" i="1" s="1"/>
  <c r="N480" i="1"/>
  <c r="Q480" i="1" s="1"/>
  <c r="M480" i="1"/>
  <c r="O2462" i="1"/>
  <c r="R2462" i="1" s="1"/>
  <c r="N2462" i="1"/>
  <c r="M2462" i="1"/>
  <c r="O710" i="1"/>
  <c r="R710" i="1" s="1"/>
  <c r="N710" i="1"/>
  <c r="Q710" i="1" s="1"/>
  <c r="M710" i="1"/>
  <c r="O231" i="1"/>
  <c r="R231" i="1" s="1"/>
  <c r="N231" i="1"/>
  <c r="Q231" i="1" s="1"/>
  <c r="M231" i="1"/>
  <c r="O6314" i="1"/>
  <c r="N6314" i="1"/>
  <c r="Q6314" i="1" s="1"/>
  <c r="M6314" i="1"/>
  <c r="O6923" i="1"/>
  <c r="R6923" i="1" s="1"/>
  <c r="N6923" i="1"/>
  <c r="Q6923" i="1" s="1"/>
  <c r="M6923" i="1"/>
  <c r="O7528" i="1"/>
  <c r="N7528" i="1"/>
  <c r="Q7528" i="1" s="1"/>
  <c r="M7528" i="1"/>
  <c r="O6510" i="1"/>
  <c r="R6510" i="1" s="1"/>
  <c r="N6510" i="1"/>
  <c r="Q6510" i="1" s="1"/>
  <c r="M6510" i="1"/>
  <c r="O7487" i="1"/>
  <c r="R7487" i="1" s="1"/>
  <c r="N7487" i="1"/>
  <c r="Q7487" i="1" s="1"/>
  <c r="M7487" i="1"/>
  <c r="O7071" i="1"/>
  <c r="N7071" i="1"/>
  <c r="M7071" i="1"/>
  <c r="O6563" i="1"/>
  <c r="R6563" i="1" s="1"/>
  <c r="N6563" i="1"/>
  <c r="Q6563" i="1" s="1"/>
  <c r="M6563" i="1"/>
  <c r="O7698" i="1"/>
  <c r="R7698" i="1" s="1"/>
  <c r="N7698" i="1"/>
  <c r="Q7698" i="1" s="1"/>
  <c r="M7698" i="1"/>
  <c r="O6680" i="1"/>
  <c r="N6680" i="1"/>
  <c r="Q6680" i="1" s="1"/>
  <c r="M6680" i="1"/>
  <c r="O6659" i="1"/>
  <c r="R6659" i="1" s="1"/>
  <c r="N6659" i="1"/>
  <c r="Q6659" i="1" s="1"/>
  <c r="M6659" i="1"/>
  <c r="O5330" i="1"/>
  <c r="R5330" i="1" s="1"/>
  <c r="N5330" i="1"/>
  <c r="Q5330" i="1" s="1"/>
  <c r="M5330" i="1"/>
  <c r="O4498" i="1"/>
  <c r="R4498" i="1" s="1"/>
  <c r="N4498" i="1"/>
  <c r="Q4498" i="1" s="1"/>
  <c r="M4498" i="1"/>
  <c r="O4309" i="1"/>
  <c r="R4309" i="1" s="1"/>
  <c r="N4309" i="1"/>
  <c r="Q4309" i="1" s="1"/>
  <c r="M4309" i="1"/>
  <c r="O2783" i="1"/>
  <c r="R2783" i="1" s="1"/>
  <c r="N2783" i="1"/>
  <c r="M2783" i="1"/>
  <c r="O2277" i="1"/>
  <c r="R2277" i="1" s="1"/>
  <c r="N2277" i="1"/>
  <c r="Q2277" i="1" s="1"/>
  <c r="M2277" i="1"/>
  <c r="O6024" i="1"/>
  <c r="R6024" i="1" s="1"/>
  <c r="N6024" i="1"/>
  <c r="M6024" i="1"/>
  <c r="O5512" i="1"/>
  <c r="N5512" i="1"/>
  <c r="Q5512" i="1" s="1"/>
  <c r="M5512" i="1"/>
  <c r="O5001" i="1"/>
  <c r="R5001" i="1" s="1"/>
  <c r="N5001" i="1"/>
  <c r="Q5001" i="1" s="1"/>
  <c r="M5001" i="1"/>
  <c r="O3973" i="1"/>
  <c r="R3973" i="1" s="1"/>
  <c r="N3973" i="1"/>
  <c r="Q3973" i="1" s="1"/>
  <c r="M3973" i="1"/>
  <c r="O6164" i="1"/>
  <c r="R6164" i="1" s="1"/>
  <c r="N6164" i="1"/>
  <c r="Q6164" i="1" s="1"/>
  <c r="M6164" i="1"/>
  <c r="O5647" i="1"/>
  <c r="R5647" i="1" s="1"/>
  <c r="N5647" i="1"/>
  <c r="Q5647" i="1" s="1"/>
  <c r="M5647" i="1"/>
  <c r="O5136" i="1"/>
  <c r="N5136" i="1"/>
  <c r="M5136" i="1"/>
  <c r="O4624" i="1"/>
  <c r="R4624" i="1" s="1"/>
  <c r="N4624" i="1"/>
  <c r="Q4624" i="1" s="1"/>
  <c r="M4624" i="1"/>
  <c r="O1565" i="1"/>
  <c r="R1565" i="1" s="1"/>
  <c r="N1565" i="1"/>
  <c r="Q1565" i="1" s="1"/>
  <c r="M1565" i="1"/>
  <c r="O6014" i="1"/>
  <c r="N6014" i="1"/>
  <c r="Q6014" i="1" s="1"/>
  <c r="M6014" i="1"/>
  <c r="O5311" i="1"/>
  <c r="R5311" i="1" s="1"/>
  <c r="N5311" i="1"/>
  <c r="Q5311" i="1" s="1"/>
  <c r="M5311" i="1"/>
  <c r="O4799" i="1"/>
  <c r="R4799" i="1" s="1"/>
  <c r="N4799" i="1"/>
  <c r="Q4799" i="1" s="1"/>
  <c r="M4799" i="1"/>
  <c r="O7667" i="1"/>
  <c r="R7667" i="1" s="1"/>
  <c r="N7667" i="1"/>
  <c r="Q7667" i="1" s="1"/>
  <c r="M7667" i="1"/>
  <c r="O5989" i="1"/>
  <c r="R5989" i="1" s="1"/>
  <c r="N5989" i="1"/>
  <c r="Q5989" i="1" s="1"/>
  <c r="M5989" i="1"/>
  <c r="O4446" i="1"/>
  <c r="R4446" i="1" s="1"/>
  <c r="N4446" i="1"/>
  <c r="M4446" i="1"/>
  <c r="O7787" i="1"/>
  <c r="R7787" i="1" s="1"/>
  <c r="N7787" i="1"/>
  <c r="Q7787" i="1" s="1"/>
  <c r="M7787" i="1"/>
  <c r="O5996" i="1"/>
  <c r="N5996" i="1"/>
  <c r="M5996" i="1"/>
  <c r="O5484" i="1"/>
  <c r="N5484" i="1"/>
  <c r="Q5484" i="1" s="1"/>
  <c r="M5484" i="1"/>
  <c r="O4973" i="1"/>
  <c r="R4973" i="1" s="1"/>
  <c r="N4973" i="1"/>
  <c r="Q4973" i="1" s="1"/>
  <c r="M4973" i="1"/>
  <c r="O4461" i="1"/>
  <c r="R4461" i="1" s="1"/>
  <c r="N4461" i="1"/>
  <c r="Q4461" i="1" s="1"/>
  <c r="M4461" i="1"/>
  <c r="O3946" i="1"/>
  <c r="R3946" i="1" s="1"/>
  <c r="N3946" i="1"/>
  <c r="Q3946" i="1" s="1"/>
  <c r="M3946" i="1"/>
  <c r="O2414" i="1"/>
  <c r="R2414" i="1" s="1"/>
  <c r="N2414" i="1"/>
  <c r="Q2414" i="1" s="1"/>
  <c r="M2414" i="1"/>
  <c r="O1890" i="1"/>
  <c r="R1890" i="1" s="1"/>
  <c r="N1890" i="1"/>
  <c r="Q1890" i="1" s="1"/>
  <c r="M1890" i="1"/>
  <c r="O6159" i="1"/>
  <c r="R6159" i="1" s="1"/>
  <c r="N6159" i="1"/>
  <c r="Q6159" i="1" s="1"/>
  <c r="M6159" i="1"/>
  <c r="O5650" i="1"/>
  <c r="R5650" i="1" s="1"/>
  <c r="N5650" i="1"/>
  <c r="M5650" i="1"/>
  <c r="O4627" i="1"/>
  <c r="N4627" i="1"/>
  <c r="Q4627" i="1" s="1"/>
  <c r="M4627" i="1"/>
  <c r="O1552" i="1"/>
  <c r="R1552" i="1" s="1"/>
  <c r="N1552" i="1"/>
  <c r="Q1552" i="1" s="1"/>
  <c r="M1552" i="1"/>
  <c r="O1921" i="1"/>
  <c r="R1921" i="1" s="1"/>
  <c r="N1921" i="1"/>
  <c r="Q1921" i="1" s="1"/>
  <c r="M1921" i="1"/>
  <c r="O381" i="1"/>
  <c r="R381" i="1" s="1"/>
  <c r="N381" i="1"/>
  <c r="Q381" i="1" s="1"/>
  <c r="M381" i="1"/>
  <c r="O436" i="1"/>
  <c r="R436" i="1" s="1"/>
  <c r="N436" i="1"/>
  <c r="Q436" i="1" s="1"/>
  <c r="M436" i="1"/>
  <c r="O1011" i="1"/>
  <c r="R1011" i="1" s="1"/>
  <c r="N1011" i="1"/>
  <c r="Q1011" i="1" s="1"/>
  <c r="M1011" i="1"/>
  <c r="O499" i="1"/>
  <c r="R499" i="1" s="1"/>
  <c r="N499" i="1"/>
  <c r="Q499" i="1" s="1"/>
  <c r="M499" i="1"/>
  <c r="O1074" i="1"/>
  <c r="R1074" i="1" s="1"/>
  <c r="N1074" i="1"/>
  <c r="Q1074" i="1" s="1"/>
  <c r="M1074" i="1"/>
  <c r="O1128" i="1"/>
  <c r="R1128" i="1" s="1"/>
  <c r="N1128" i="1"/>
  <c r="Q1128" i="1" s="1"/>
  <c r="M1128" i="1"/>
  <c r="O617" i="1"/>
  <c r="R617" i="1" s="1"/>
  <c r="N617" i="1"/>
  <c r="Q617" i="1" s="1"/>
  <c r="M617" i="1"/>
  <c r="O1183" i="1"/>
  <c r="R1183" i="1" s="1"/>
  <c r="N1183" i="1"/>
  <c r="Q1183" i="1" s="1"/>
  <c r="M1183" i="1"/>
  <c r="O664" i="1"/>
  <c r="R664" i="1" s="1"/>
  <c r="N664" i="1"/>
  <c r="Q664" i="1" s="1"/>
  <c r="M664" i="1"/>
  <c r="O152" i="1"/>
  <c r="R152" i="1" s="1"/>
  <c r="N152" i="1"/>
  <c r="Q152" i="1" s="1"/>
  <c r="M152" i="1"/>
  <c r="O4179" i="1"/>
  <c r="R4179" i="1" s="1"/>
  <c r="N4179" i="1"/>
  <c r="M4179" i="1"/>
  <c r="O7084" i="1"/>
  <c r="R7084" i="1" s="1"/>
  <c r="N7084" i="1"/>
  <c r="Q7084" i="1" s="1"/>
  <c r="M7084" i="1"/>
  <c r="O6560" i="1"/>
  <c r="R6560" i="1" s="1"/>
  <c r="N6560" i="1"/>
  <c r="M6560" i="1"/>
  <c r="O7178" i="1"/>
  <c r="N7178" i="1"/>
  <c r="Q7178" i="1" s="1"/>
  <c r="M7178" i="1"/>
  <c r="O7264" i="1"/>
  <c r="R7264" i="1" s="1"/>
  <c r="N7264" i="1"/>
  <c r="Q7264" i="1" s="1"/>
  <c r="M7264" i="1"/>
  <c r="O6757" i="1"/>
  <c r="N6757" i="1"/>
  <c r="M6757" i="1"/>
  <c r="O7326" i="1"/>
  <c r="R7326" i="1" s="1"/>
  <c r="N7326" i="1"/>
  <c r="Q7326" i="1" s="1"/>
  <c r="M7326" i="1"/>
  <c r="O7839" i="1"/>
  <c r="R7839" i="1" s="1"/>
  <c r="N7839" i="1"/>
  <c r="Q7839" i="1" s="1"/>
  <c r="M7839" i="1"/>
  <c r="O7317" i="1"/>
  <c r="N7317" i="1"/>
  <c r="M7317" i="1"/>
  <c r="O6301" i="1"/>
  <c r="R6301" i="1" s="1"/>
  <c r="N6301" i="1"/>
  <c r="Q6301" i="1" s="1"/>
  <c r="M6301" i="1"/>
  <c r="O6925" i="1"/>
  <c r="N6925" i="1"/>
  <c r="M6925" i="1"/>
  <c r="O6087" i="1"/>
  <c r="N6087" i="1"/>
  <c r="Q6087" i="1" s="1"/>
  <c r="M6087" i="1"/>
  <c r="O4554" i="1"/>
  <c r="R4554" i="1" s="1"/>
  <c r="N4554" i="1"/>
  <c r="Q4554" i="1" s="1"/>
  <c r="M4554" i="1"/>
  <c r="O5760" i="1"/>
  <c r="N5760" i="1"/>
  <c r="M5760" i="1"/>
  <c r="O2029" i="1"/>
  <c r="R2029" i="1" s="1"/>
  <c r="N2029" i="1"/>
  <c r="Q2029" i="1" s="1"/>
  <c r="M2029" i="1"/>
  <c r="O5895" i="1"/>
  <c r="R5895" i="1" s="1"/>
  <c r="N5895" i="1"/>
  <c r="Q5895" i="1" s="1"/>
  <c r="M5895" i="1"/>
  <c r="O4872" i="1"/>
  <c r="R4872" i="1" s="1"/>
  <c r="N4872" i="1"/>
  <c r="M4872" i="1"/>
  <c r="O4019" i="1"/>
  <c r="R4019" i="1" s="1"/>
  <c r="N4019" i="1"/>
  <c r="Q4019" i="1" s="1"/>
  <c r="M4019" i="1"/>
  <c r="O1460" i="1"/>
  <c r="R1460" i="1" s="1"/>
  <c r="N1460" i="1"/>
  <c r="Q1460" i="1" s="1"/>
  <c r="M1460" i="1"/>
  <c r="O5206" i="1"/>
  <c r="N5206" i="1"/>
  <c r="Q5206" i="1" s="1"/>
  <c r="M5206" i="1"/>
  <c r="O4694" i="1"/>
  <c r="R4694" i="1" s="1"/>
  <c r="N4694" i="1"/>
  <c r="Q4694" i="1" s="1"/>
  <c r="M4694" i="1"/>
  <c r="O4196" i="1"/>
  <c r="R4196" i="1" s="1"/>
  <c r="N4196" i="1"/>
  <c r="Q4196" i="1" s="1"/>
  <c r="M4196" i="1"/>
  <c r="O3344" i="1"/>
  <c r="R3344" i="1" s="1"/>
  <c r="N3344" i="1"/>
  <c r="Q3344" i="1" s="1"/>
  <c r="M3344" i="1"/>
  <c r="O2507" i="1"/>
  <c r="R2507" i="1" s="1"/>
  <c r="N2507" i="1"/>
  <c r="Q2507" i="1" s="1"/>
  <c r="M2507" i="1"/>
  <c r="O2310" i="1"/>
  <c r="R2310" i="1" s="1"/>
  <c r="N2310" i="1"/>
  <c r="Q2310" i="1" s="1"/>
  <c r="M2310" i="1"/>
  <c r="O1195" i="1"/>
  <c r="R1195" i="1" s="1"/>
  <c r="N1195" i="1"/>
  <c r="Q1195" i="1" s="1"/>
  <c r="M1195" i="1"/>
  <c r="O747" i="1"/>
  <c r="R747" i="1" s="1"/>
  <c r="N747" i="1"/>
  <c r="Q747" i="1" s="1"/>
  <c r="M747" i="1"/>
  <c r="O4327" i="1"/>
  <c r="N4327" i="1"/>
  <c r="Q4327" i="1" s="1"/>
  <c r="M4327" i="1"/>
  <c r="O298" i="1"/>
  <c r="R298" i="1" s="1"/>
  <c r="N298" i="1"/>
  <c r="Q298" i="1" s="1"/>
  <c r="M298" i="1"/>
  <c r="O5204" i="1"/>
  <c r="R5204" i="1" s="1"/>
  <c r="N5204" i="1"/>
  <c r="Q5204" i="1" s="1"/>
  <c r="M5204" i="1"/>
  <c r="O2026" i="1"/>
  <c r="R2026" i="1" s="1"/>
  <c r="N2026" i="1"/>
  <c r="Q2026" i="1" s="1"/>
  <c r="M2026" i="1"/>
  <c r="O5571" i="1"/>
  <c r="R5571" i="1" s="1"/>
  <c r="N5571" i="1"/>
  <c r="Q5571" i="1" s="1"/>
  <c r="M5571" i="1"/>
  <c r="O2215" i="1"/>
  <c r="R2215" i="1" s="1"/>
  <c r="N2215" i="1"/>
  <c r="M2215" i="1"/>
  <c r="O4116" i="1"/>
  <c r="R4116" i="1" s="1"/>
  <c r="N4116" i="1"/>
  <c r="Q4116" i="1" s="1"/>
  <c r="M4116" i="1"/>
  <c r="O823" i="1"/>
  <c r="R823" i="1" s="1"/>
  <c r="N823" i="1"/>
  <c r="Q823" i="1" s="1"/>
  <c r="M823" i="1"/>
  <c r="O7203" i="1"/>
  <c r="N7203" i="1"/>
  <c r="Q7203" i="1" s="1"/>
  <c r="M7203" i="1"/>
  <c r="O6774" i="1"/>
  <c r="R6774" i="1" s="1"/>
  <c r="N6774" i="1"/>
  <c r="Q6774" i="1" s="1"/>
  <c r="M6774" i="1"/>
  <c r="O6360" i="1"/>
  <c r="N6360" i="1"/>
  <c r="M6360" i="1"/>
  <c r="O7343" i="1"/>
  <c r="R7343" i="1" s="1"/>
  <c r="N7343" i="1"/>
  <c r="Q7343" i="1" s="1"/>
  <c r="M7343" i="1"/>
  <c r="O6826" i="1"/>
  <c r="R6826" i="1" s="1"/>
  <c r="N6826" i="1"/>
  <c r="Q6826" i="1" s="1"/>
  <c r="M6826" i="1"/>
  <c r="O6319" i="1"/>
  <c r="N6319" i="1"/>
  <c r="M6319" i="1"/>
  <c r="O6936" i="1"/>
  <c r="R6936" i="1" s="1"/>
  <c r="N6936" i="1"/>
  <c r="Q6936" i="1" s="1"/>
  <c r="M6936" i="1"/>
  <c r="O6927" i="1"/>
  <c r="R6927" i="1" s="1"/>
  <c r="N6927" i="1"/>
  <c r="M6927" i="1"/>
  <c r="O6420" i="1"/>
  <c r="N6420" i="1"/>
  <c r="Q6420" i="1" s="1"/>
  <c r="M6420" i="1"/>
  <c r="O6537" i="1"/>
  <c r="R6537" i="1" s="1"/>
  <c r="N6537" i="1"/>
  <c r="Q6537" i="1" s="1"/>
  <c r="M6537" i="1"/>
  <c r="O5697" i="1"/>
  <c r="N5697" i="1"/>
  <c r="M5697" i="1"/>
  <c r="O5186" i="1"/>
  <c r="R5186" i="1" s="1"/>
  <c r="N5186" i="1"/>
  <c r="Q5186" i="1" s="1"/>
  <c r="M5186" i="1"/>
  <c r="O6862" i="1"/>
  <c r="R6862" i="1" s="1"/>
  <c r="N6862" i="1"/>
  <c r="Q6862" i="1" s="1"/>
  <c r="M6862" i="1"/>
  <c r="O5368" i="1"/>
  <c r="R5368" i="1" s="1"/>
  <c r="N5368" i="1"/>
  <c r="M5368" i="1"/>
  <c r="O6015" i="1"/>
  <c r="R6015" i="1" s="1"/>
  <c r="N6015" i="1"/>
  <c r="Q6015" i="1" s="1"/>
  <c r="M6015" i="1"/>
  <c r="O4992" i="1"/>
  <c r="R4992" i="1" s="1"/>
  <c r="N4992" i="1"/>
  <c r="Q4992" i="1" s="1"/>
  <c r="M4992" i="1"/>
  <c r="O4480" i="1"/>
  <c r="N4480" i="1"/>
  <c r="Q4480" i="1" s="1"/>
  <c r="M4480" i="1"/>
  <c r="O3972" i="1"/>
  <c r="R3972" i="1" s="1"/>
  <c r="N3972" i="1"/>
  <c r="Q3972" i="1" s="1"/>
  <c r="M3972" i="1"/>
  <c r="O3461" i="1"/>
  <c r="R3461" i="1" s="1"/>
  <c r="N3461" i="1"/>
  <c r="Q3461" i="1" s="1"/>
  <c r="M3461" i="1"/>
  <c r="O1933" i="1"/>
  <c r="R1933" i="1" s="1"/>
  <c r="N1933" i="1"/>
  <c r="Q1933" i="1" s="1"/>
  <c r="M1933" i="1"/>
  <c r="O5167" i="1"/>
  <c r="R5167" i="1" s="1"/>
  <c r="N5167" i="1"/>
  <c r="Q5167" i="1" s="1"/>
  <c r="M5167" i="1"/>
  <c r="O4135" i="1"/>
  <c r="R4135" i="1" s="1"/>
  <c r="N4135" i="1"/>
  <c r="Q4135" i="1" s="1"/>
  <c r="M4135" i="1"/>
  <c r="O1580" i="1"/>
  <c r="R1580" i="1" s="1"/>
  <c r="N1580" i="1"/>
  <c r="Q1580" i="1" s="1"/>
  <c r="M1580" i="1"/>
  <c r="O6705" i="1"/>
  <c r="R6705" i="1" s="1"/>
  <c r="N6705" i="1"/>
  <c r="M6705" i="1"/>
  <c r="O5852" i="1"/>
  <c r="N5852" i="1"/>
  <c r="Q5852" i="1" s="1"/>
  <c r="M5852" i="1"/>
  <c r="O5340" i="1"/>
  <c r="R5340" i="1" s="1"/>
  <c r="N5340" i="1"/>
  <c r="Q5340" i="1" s="1"/>
  <c r="M5340" i="1"/>
  <c r="O4829" i="1"/>
  <c r="R4829" i="1" s="1"/>
  <c r="N4829" i="1"/>
  <c r="M4829" i="1"/>
  <c r="O3290" i="1"/>
  <c r="R3290" i="1" s="1"/>
  <c r="N3290" i="1"/>
  <c r="Q3290" i="1" s="1"/>
  <c r="M3290" i="1"/>
  <c r="O2779" i="1"/>
  <c r="R2779" i="1" s="1"/>
  <c r="N2779" i="1"/>
  <c r="Q2779" i="1" s="1"/>
  <c r="M2779" i="1"/>
  <c r="O1746" i="1"/>
  <c r="R1746" i="1" s="1"/>
  <c r="N1746" i="1"/>
  <c r="Q1746" i="1" s="1"/>
  <c r="M1746" i="1"/>
  <c r="O6018" i="1"/>
  <c r="R6018" i="1" s="1"/>
  <c r="N6018" i="1"/>
  <c r="Q6018" i="1" s="1"/>
  <c r="M6018" i="1"/>
  <c r="O5506" i="1"/>
  <c r="R5506" i="1" s="1"/>
  <c r="N5506" i="1"/>
  <c r="M5506" i="1"/>
  <c r="O4995" i="1"/>
  <c r="N4995" i="1"/>
  <c r="Q4995" i="1" s="1"/>
  <c r="M4995" i="1"/>
  <c r="O1408" i="1"/>
  <c r="R1408" i="1" s="1"/>
  <c r="N1408" i="1"/>
  <c r="Q1408" i="1" s="1"/>
  <c r="M1408" i="1"/>
  <c r="O1345" i="1"/>
  <c r="N1345" i="1"/>
  <c r="Q1345" i="1" s="1"/>
  <c r="M1345" i="1"/>
  <c r="O749" i="1"/>
  <c r="R749" i="1" s="1"/>
  <c r="N749" i="1"/>
  <c r="Q749" i="1" s="1"/>
  <c r="M749" i="1"/>
  <c r="O237" i="1"/>
  <c r="R237" i="1" s="1"/>
  <c r="N237" i="1"/>
  <c r="Q237" i="1" s="1"/>
  <c r="M237" i="1"/>
  <c r="O4342" i="1"/>
  <c r="R4342" i="1" s="1"/>
  <c r="N4342" i="1"/>
  <c r="Q4342" i="1" s="1"/>
  <c r="M4342" i="1"/>
  <c r="O804" i="1"/>
  <c r="R804" i="1" s="1"/>
  <c r="N804" i="1"/>
  <c r="Q804" i="1" s="1"/>
  <c r="M804" i="1"/>
  <c r="O355" i="1"/>
  <c r="R355" i="1" s="1"/>
  <c r="N355" i="1"/>
  <c r="Q355" i="1" s="1"/>
  <c r="M355" i="1"/>
  <c r="O5284" i="1"/>
  <c r="N5284" i="1"/>
  <c r="Q5284" i="1" s="1"/>
  <c r="M5284" i="1"/>
  <c r="O930" i="1"/>
  <c r="R930" i="1" s="1"/>
  <c r="N930" i="1"/>
  <c r="Q930" i="1" s="1"/>
  <c r="M930" i="1"/>
  <c r="O418" i="1"/>
  <c r="R418" i="1" s="1"/>
  <c r="N418" i="1"/>
  <c r="Q418" i="1" s="1"/>
  <c r="M418" i="1"/>
  <c r="O5787" i="1"/>
  <c r="R5787" i="1" s="1"/>
  <c r="N5787" i="1"/>
  <c r="Q5787" i="1" s="1"/>
  <c r="M5787" i="1"/>
  <c r="O2502" i="1"/>
  <c r="N2502" i="1"/>
  <c r="Q2502" i="1" s="1"/>
  <c r="M2502" i="1"/>
  <c r="O5507" i="1"/>
  <c r="N5507" i="1"/>
  <c r="M5507" i="1"/>
  <c r="O238" i="1"/>
  <c r="R238" i="1" s="1"/>
  <c r="N238" i="1"/>
  <c r="Q238" i="1" s="1"/>
  <c r="M238" i="1"/>
  <c r="O447" i="1"/>
  <c r="R447" i="1" s="1"/>
  <c r="N447" i="1"/>
  <c r="Q447" i="1" s="1"/>
  <c r="M447" i="1"/>
  <c r="O663" i="1"/>
  <c r="N663" i="1"/>
  <c r="Q663" i="1" s="1"/>
  <c r="M663" i="1"/>
  <c r="O303" i="1"/>
  <c r="R303" i="1" s="1"/>
  <c r="N303" i="1"/>
  <c r="Q303" i="1" s="1"/>
  <c r="M303" i="1"/>
  <c r="O358" i="1"/>
  <c r="R358" i="1" s="1"/>
  <c r="N358" i="1"/>
  <c r="Q358" i="1" s="1"/>
  <c r="M358" i="1"/>
  <c r="O7705" i="1"/>
  <c r="R7705" i="1" s="1"/>
  <c r="N7705" i="1"/>
  <c r="Q7705" i="1" s="1"/>
  <c r="M7705" i="1"/>
  <c r="O6671" i="1"/>
  <c r="R6671" i="1" s="1"/>
  <c r="N6671" i="1"/>
  <c r="Q6671" i="1" s="1"/>
  <c r="M6671" i="1"/>
  <c r="O6766" i="1"/>
  <c r="N6766" i="1"/>
  <c r="M6766" i="1"/>
  <c r="O6249" i="1"/>
  <c r="R6249" i="1" s="1"/>
  <c r="N6249" i="1"/>
  <c r="Q6249" i="1" s="1"/>
  <c r="M6249" i="1"/>
  <c r="O6866" i="1"/>
  <c r="R6866" i="1" s="1"/>
  <c r="N6866" i="1"/>
  <c r="M6866" i="1"/>
  <c r="O6352" i="1"/>
  <c r="N6352" i="1"/>
  <c r="Q6352" i="1" s="1"/>
  <c r="M6352" i="1"/>
  <c r="O6928" i="1"/>
  <c r="R6928" i="1" s="1"/>
  <c r="N6928" i="1"/>
  <c r="Q6928" i="1" s="1"/>
  <c r="M6928" i="1"/>
  <c r="O7429" i="1"/>
  <c r="R7429" i="1" s="1"/>
  <c r="N7429" i="1"/>
  <c r="M7429" i="1"/>
  <c r="O6919" i="1"/>
  <c r="R6919" i="1" s="1"/>
  <c r="N6919" i="1"/>
  <c r="Q6919" i="1" s="1"/>
  <c r="M6919" i="1"/>
  <c r="O6412" i="1"/>
  <c r="R6412" i="1" s="1"/>
  <c r="N6412" i="1"/>
  <c r="Q6412" i="1" s="1"/>
  <c r="M6412" i="1"/>
  <c r="O7546" i="1"/>
  <c r="N7546" i="1"/>
  <c r="M7546" i="1"/>
  <c r="O6529" i="1"/>
  <c r="R6529" i="1" s="1"/>
  <c r="N6529" i="1"/>
  <c r="Q6529" i="1" s="1"/>
  <c r="M6529" i="1"/>
  <c r="O5689" i="1"/>
  <c r="R5689" i="1" s="1"/>
  <c r="N5689" i="1"/>
  <c r="M5689" i="1"/>
  <c r="O5178" i="1"/>
  <c r="N5178" i="1"/>
  <c r="Q5178" i="1" s="1"/>
  <c r="M5178" i="1"/>
  <c r="O5872" i="1"/>
  <c r="R5872" i="1" s="1"/>
  <c r="N5872" i="1"/>
  <c r="Q5872" i="1" s="1"/>
  <c r="M5872" i="1"/>
  <c r="O2268" i="1"/>
  <c r="R2268" i="1" s="1"/>
  <c r="N2268" i="1"/>
  <c r="M2268" i="1"/>
  <c r="O6007" i="1"/>
  <c r="R6007" i="1" s="1"/>
  <c r="N6007" i="1"/>
  <c r="Q6007" i="1" s="1"/>
  <c r="M6007" i="1"/>
  <c r="O4984" i="1"/>
  <c r="R4984" i="1" s="1"/>
  <c r="N4984" i="1"/>
  <c r="Q4984" i="1" s="1"/>
  <c r="M4984" i="1"/>
  <c r="O3965" i="1"/>
  <c r="R3965" i="1" s="1"/>
  <c r="N3965" i="1"/>
  <c r="M3965" i="1"/>
  <c r="O2941" i="1"/>
  <c r="R2941" i="1" s="1"/>
  <c r="N2941" i="1"/>
  <c r="Q2941" i="1" s="1"/>
  <c r="M2941" i="1"/>
  <c r="O2432" i="1"/>
  <c r="R2432" i="1" s="1"/>
  <c r="N2432" i="1"/>
  <c r="Q2432" i="1" s="1"/>
  <c r="M2432" i="1"/>
  <c r="O1413" i="1"/>
  <c r="R1413" i="1" s="1"/>
  <c r="N1413" i="1"/>
  <c r="Q1413" i="1" s="1"/>
  <c r="M1413" i="1"/>
  <c r="O5159" i="1"/>
  <c r="R5159" i="1" s="1"/>
  <c r="N5159" i="1"/>
  <c r="Q5159" i="1" s="1"/>
  <c r="M5159" i="1"/>
  <c r="O4647" i="1"/>
  <c r="R4647" i="1" s="1"/>
  <c r="N4647" i="1"/>
  <c r="Q4647" i="1" s="1"/>
  <c r="M4647" i="1"/>
  <c r="O4127" i="1"/>
  <c r="N4127" i="1"/>
  <c r="Q4127" i="1" s="1"/>
  <c r="M4127" i="1"/>
  <c r="O1572" i="1"/>
  <c r="R1572" i="1" s="1"/>
  <c r="N1572" i="1"/>
  <c r="Q1572" i="1" s="1"/>
  <c r="M1572" i="1"/>
  <c r="O6643" i="1"/>
  <c r="R6643" i="1" s="1"/>
  <c r="N6643" i="1"/>
  <c r="M6643" i="1"/>
  <c r="O5318" i="1"/>
  <c r="R5318" i="1" s="1"/>
  <c r="N5318" i="1"/>
  <c r="Q5318" i="1" s="1"/>
  <c r="M5318" i="1"/>
  <c r="O4806" i="1"/>
  <c r="R4806" i="1" s="1"/>
  <c r="N4806" i="1"/>
  <c r="Q4806" i="1" s="1"/>
  <c r="M4806" i="1"/>
  <c r="O4297" i="1"/>
  <c r="N4297" i="1"/>
  <c r="Q4297" i="1" s="1"/>
  <c r="M4297" i="1"/>
  <c r="O6673" i="1"/>
  <c r="R6673" i="1" s="1"/>
  <c r="N6673" i="1"/>
  <c r="Q6673" i="1" s="1"/>
  <c r="M6673" i="1"/>
  <c r="O5333" i="1"/>
  <c r="R5333" i="1" s="1"/>
  <c r="N5333" i="1"/>
  <c r="Q5333" i="1" s="1"/>
  <c r="M5333" i="1"/>
  <c r="O3985" i="1"/>
  <c r="R3985" i="1" s="1"/>
  <c r="N3985" i="1"/>
  <c r="Q3985" i="1" s="1"/>
  <c r="M3985" i="1"/>
  <c r="O1738" i="1"/>
  <c r="R1738" i="1" s="1"/>
  <c r="N1738" i="1"/>
  <c r="Q1738" i="1" s="1"/>
  <c r="M1738" i="1"/>
  <c r="O7848" i="1"/>
  <c r="R7848" i="1" s="1"/>
  <c r="N7848" i="1"/>
  <c r="M7848" i="1"/>
  <c r="O5498" i="1"/>
  <c r="R5498" i="1" s="1"/>
  <c r="N5498" i="1"/>
  <c r="Q5498" i="1" s="1"/>
  <c r="M5498" i="1"/>
  <c r="O4987" i="1"/>
  <c r="R4987" i="1" s="1"/>
  <c r="N4987" i="1"/>
  <c r="Q4987" i="1" s="1"/>
  <c r="M4987" i="1"/>
  <c r="O3967" i="1"/>
  <c r="N3967" i="1"/>
  <c r="M3967" i="1"/>
  <c r="O2944" i="1"/>
  <c r="R2944" i="1" s="1"/>
  <c r="N2944" i="1"/>
  <c r="Q2944" i="1" s="1"/>
  <c r="M2944" i="1"/>
  <c r="O1313" i="1"/>
  <c r="R1313" i="1" s="1"/>
  <c r="N1313" i="1"/>
  <c r="Q1313" i="1" s="1"/>
  <c r="M1313" i="1"/>
  <c r="O1531" i="1"/>
  <c r="R1531" i="1" s="1"/>
  <c r="N1531" i="1"/>
  <c r="Q1531" i="1" s="1"/>
  <c r="M1531" i="1"/>
  <c r="O284" i="1"/>
  <c r="R284" i="1" s="1"/>
  <c r="N284" i="1"/>
  <c r="Q284" i="1" s="1"/>
  <c r="M284" i="1"/>
  <c r="O922" i="1"/>
  <c r="R922" i="1" s="1"/>
  <c r="N922" i="1"/>
  <c r="M922" i="1"/>
  <c r="O410" i="1"/>
  <c r="R410" i="1" s="1"/>
  <c r="N410" i="1"/>
  <c r="Q410" i="1" s="1"/>
  <c r="M410" i="1"/>
  <c r="O5723" i="1"/>
  <c r="R5723" i="1" s="1"/>
  <c r="N5723" i="1"/>
  <c r="M5723" i="1"/>
  <c r="O977" i="1"/>
  <c r="N977" i="1"/>
  <c r="Q977" i="1" s="1"/>
  <c r="M977" i="1"/>
  <c r="O7396" i="1"/>
  <c r="R7396" i="1" s="1"/>
  <c r="N7396" i="1"/>
  <c r="Q7396" i="1" s="1"/>
  <c r="M7396" i="1"/>
  <c r="O422" i="1"/>
  <c r="R422" i="1" s="1"/>
  <c r="N422" i="1"/>
  <c r="Q422" i="1" s="1"/>
  <c r="M422" i="1"/>
  <c r="O7314" i="1"/>
  <c r="R7314" i="1" s="1"/>
  <c r="N7314" i="1"/>
  <c r="Q7314" i="1" s="1"/>
  <c r="M7314" i="1"/>
  <c r="O6282" i="1"/>
  <c r="R6282" i="1" s="1"/>
  <c r="N6282" i="1"/>
  <c r="Q6282" i="1" s="1"/>
  <c r="M6282" i="1"/>
  <c r="O7409" i="1"/>
  <c r="R7409" i="1" s="1"/>
  <c r="N7409" i="1"/>
  <c r="M7409" i="1"/>
  <c r="O6891" i="1"/>
  <c r="R6891" i="1" s="1"/>
  <c r="N6891" i="1"/>
  <c r="Q6891" i="1" s="1"/>
  <c r="M6891" i="1"/>
  <c r="O7496" i="1"/>
  <c r="R7496" i="1" s="1"/>
  <c r="N7496" i="1"/>
  <c r="M7496" i="1"/>
  <c r="O6986" i="1"/>
  <c r="N6986" i="1"/>
  <c r="Q6986" i="1" s="1"/>
  <c r="M6986" i="1"/>
  <c r="O6478" i="1"/>
  <c r="R6478" i="1" s="1"/>
  <c r="N6478" i="1"/>
  <c r="M6478" i="1"/>
  <c r="O6937" i="1"/>
  <c r="N6937" i="1"/>
  <c r="Q6937" i="1" s="1"/>
  <c r="M6937" i="1"/>
  <c r="O6429" i="1"/>
  <c r="R6429" i="1" s="1"/>
  <c r="N6429" i="1"/>
  <c r="Q6429" i="1" s="1"/>
  <c r="M6429" i="1"/>
  <c r="O7557" i="1"/>
  <c r="R7557" i="1" s="1"/>
  <c r="N7557" i="1"/>
  <c r="Q7557" i="1" s="1"/>
  <c r="M7557" i="1"/>
  <c r="O7048" i="1"/>
  <c r="R7048" i="1" s="1"/>
  <c r="N7048" i="1"/>
  <c r="M7048" i="1"/>
  <c r="O7548" i="1"/>
  <c r="R7548" i="1" s="1"/>
  <c r="N7548" i="1"/>
  <c r="Q7548" i="1" s="1"/>
  <c r="M7548" i="1"/>
  <c r="O7039" i="1"/>
  <c r="R7039" i="1" s="1"/>
  <c r="N7039" i="1"/>
  <c r="M7039" i="1"/>
  <c r="O6531" i="1"/>
  <c r="N6531" i="1"/>
  <c r="Q6531" i="1" s="1"/>
  <c r="M6531" i="1"/>
  <c r="O7666" i="1"/>
  <c r="R7666" i="1" s="1"/>
  <c r="N7666" i="1"/>
  <c r="Q7666" i="1" s="1"/>
  <c r="M7666" i="1"/>
  <c r="O7156" i="1"/>
  <c r="N7156" i="1"/>
  <c r="M7156" i="1"/>
  <c r="O6648" i="1"/>
  <c r="R6648" i="1" s="1"/>
  <c r="N6648" i="1"/>
  <c r="Q6648" i="1" s="1"/>
  <c r="M6648" i="1"/>
  <c r="O5298" i="1"/>
  <c r="R5298" i="1" s="1"/>
  <c r="N5298" i="1"/>
  <c r="Q5298" i="1" s="1"/>
  <c r="M5298" i="1"/>
  <c r="O4786" i="1"/>
  <c r="R4786" i="1" s="1"/>
  <c r="N4786" i="1"/>
  <c r="M4786" i="1"/>
  <c r="O2752" i="1"/>
  <c r="R2752" i="1" s="1"/>
  <c r="N2752" i="1"/>
  <c r="Q2752" i="1" s="1"/>
  <c r="M2752" i="1"/>
  <c r="O1735" i="1"/>
  <c r="R1735" i="1" s="1"/>
  <c r="N1735" i="1"/>
  <c r="Q1735" i="1" s="1"/>
  <c r="M1735" i="1"/>
  <c r="O7755" i="1"/>
  <c r="N7755" i="1"/>
  <c r="Q7755" i="1" s="1"/>
  <c r="M7755" i="1"/>
  <c r="O5992" i="1"/>
  <c r="R5992" i="1" s="1"/>
  <c r="N5992" i="1"/>
  <c r="Q5992" i="1" s="1"/>
  <c r="M5992" i="1"/>
  <c r="O3942" i="1"/>
  <c r="R3942" i="1" s="1"/>
  <c r="N3942" i="1"/>
  <c r="M3942" i="1"/>
  <c r="O5615" i="1"/>
  <c r="R5615" i="1" s="1"/>
  <c r="N5615" i="1"/>
  <c r="Q5615" i="1" s="1"/>
  <c r="M5615" i="1"/>
  <c r="O5104" i="1"/>
  <c r="R5104" i="1" s="1"/>
  <c r="N5104" i="1"/>
  <c r="Q5104" i="1" s="1"/>
  <c r="M5104" i="1"/>
  <c r="O4592" i="1"/>
  <c r="R4592" i="1" s="1"/>
  <c r="N4592" i="1"/>
  <c r="Q4592" i="1" s="1"/>
  <c r="M4592" i="1"/>
  <c r="O4089" i="1"/>
  <c r="R4089" i="1" s="1"/>
  <c r="N4089" i="1"/>
  <c r="Q4089" i="1" s="1"/>
  <c r="M4089" i="1"/>
  <c r="O6490" i="1"/>
  <c r="R6490" i="1" s="1"/>
  <c r="N6490" i="1"/>
  <c r="M6490" i="1"/>
  <c r="O5790" i="1"/>
  <c r="N5790" i="1"/>
  <c r="Q5790" i="1" s="1"/>
  <c r="M5790" i="1"/>
  <c r="O5279" i="1"/>
  <c r="R5279" i="1" s="1"/>
  <c r="N5279" i="1"/>
  <c r="Q5279" i="1" s="1"/>
  <c r="M5279" i="1"/>
  <c r="O4767" i="1"/>
  <c r="R4767" i="1" s="1"/>
  <c r="N4767" i="1"/>
  <c r="Q4767" i="1" s="1"/>
  <c r="M4767" i="1"/>
  <c r="O2202" i="1"/>
  <c r="R2202" i="1" s="1"/>
  <c r="N2202" i="1"/>
  <c r="Q2202" i="1" s="1"/>
  <c r="M2202" i="1"/>
  <c r="O5957" i="1"/>
  <c r="R5957" i="1" s="1"/>
  <c r="N5957" i="1"/>
  <c r="Q5957" i="1" s="1"/>
  <c r="M5957" i="1"/>
  <c r="O5445" i="1"/>
  <c r="R5445" i="1" s="1"/>
  <c r="N5445" i="1"/>
  <c r="M5445" i="1"/>
  <c r="O4926" i="1"/>
  <c r="R4926" i="1" s="1"/>
  <c r="N4926" i="1"/>
  <c r="Q4926" i="1" s="1"/>
  <c r="M4926" i="1"/>
  <c r="O4415" i="1"/>
  <c r="R4415" i="1" s="1"/>
  <c r="N4415" i="1"/>
  <c r="Q4415" i="1" s="1"/>
  <c r="M4415" i="1"/>
  <c r="O7468" i="1"/>
  <c r="N7468" i="1"/>
  <c r="Q7468" i="1" s="1"/>
  <c r="M7468" i="1"/>
  <c r="O5964" i="1"/>
  <c r="R5964" i="1" s="1"/>
  <c r="N5964" i="1"/>
  <c r="Q5964" i="1" s="1"/>
  <c r="M5964" i="1"/>
  <c r="O5452" i="1"/>
  <c r="R5452" i="1" s="1"/>
  <c r="N5452" i="1"/>
  <c r="Q5452" i="1" s="1"/>
  <c r="M5452" i="1"/>
  <c r="O4429" i="1"/>
  <c r="R4429" i="1" s="1"/>
  <c r="N4429" i="1"/>
  <c r="Q4429" i="1" s="1"/>
  <c r="M4429" i="1"/>
  <c r="O6128" i="1"/>
  <c r="N6128" i="1"/>
  <c r="Q6128" i="1" s="1"/>
  <c r="M6128" i="1"/>
  <c r="O5618" i="1"/>
  <c r="N5618" i="1"/>
  <c r="M5618" i="1"/>
  <c r="O5107" i="1"/>
  <c r="R5107" i="1" s="1"/>
  <c r="N5107" i="1"/>
  <c r="Q5107" i="1" s="1"/>
  <c r="M5107" i="1"/>
  <c r="O4084" i="1"/>
  <c r="R4084" i="1" s="1"/>
  <c r="N4084" i="1"/>
  <c r="M4084" i="1"/>
  <c r="O5675" i="1"/>
  <c r="N5675" i="1"/>
  <c r="Q5675" i="1" s="1"/>
  <c r="M5675" i="1"/>
  <c r="O6176" i="1"/>
  <c r="R6176" i="1" s="1"/>
  <c r="N6176" i="1"/>
  <c r="Q6176" i="1" s="1"/>
  <c r="M6176" i="1"/>
  <c r="O2510" i="1"/>
  <c r="R2510" i="1" s="1"/>
  <c r="N2510" i="1"/>
  <c r="Q2510" i="1" s="1"/>
  <c r="M2510" i="1"/>
  <c r="O1042" i="1"/>
  <c r="R1042" i="1" s="1"/>
  <c r="N1042" i="1"/>
  <c r="Q1042" i="1" s="1"/>
  <c r="M1042" i="1"/>
  <c r="O530" i="1"/>
  <c r="R530" i="1" s="1"/>
  <c r="N530" i="1"/>
  <c r="Q530" i="1" s="1"/>
  <c r="M530" i="1"/>
  <c r="O18" i="1"/>
  <c r="R18" i="1" s="1"/>
  <c r="N18" i="1"/>
  <c r="Q18" i="1" s="1"/>
  <c r="M18" i="1"/>
  <c r="O585" i="1"/>
  <c r="R585" i="1" s="1"/>
  <c r="N585" i="1"/>
  <c r="Q585" i="1" s="1"/>
  <c r="M585" i="1"/>
  <c r="O1054" i="1"/>
  <c r="R1054" i="1" s="1"/>
  <c r="N1054" i="1"/>
  <c r="Q1054" i="1" s="1"/>
  <c r="M1054" i="1"/>
  <c r="O30" i="1"/>
  <c r="R30" i="1" s="1"/>
  <c r="N30" i="1"/>
  <c r="Q30" i="1" s="1"/>
  <c r="M30" i="1"/>
  <c r="O2373" i="1"/>
  <c r="R2373" i="1" s="1"/>
  <c r="N2373" i="1"/>
  <c r="Q2373" i="1" s="1"/>
  <c r="M2373" i="1"/>
  <c r="O6528" i="1"/>
  <c r="N6528" i="1"/>
  <c r="Q6528" i="1" s="1"/>
  <c r="M6528" i="1"/>
  <c r="O7233" i="1"/>
  <c r="R7233" i="1" s="1"/>
  <c r="N7233" i="1"/>
  <c r="Q7233" i="1" s="1"/>
  <c r="M7233" i="1"/>
  <c r="O7702" i="1"/>
  <c r="R7702" i="1" s="1"/>
  <c r="N7702" i="1"/>
  <c r="Q7702" i="1" s="1"/>
  <c r="M7702" i="1"/>
  <c r="O6676" i="1"/>
  <c r="N6676" i="1"/>
  <c r="M6676" i="1"/>
  <c r="O7294" i="1"/>
  <c r="R7294" i="1" s="1"/>
  <c r="N7294" i="1"/>
  <c r="Q7294" i="1" s="1"/>
  <c r="M7294" i="1"/>
  <c r="O7796" i="1"/>
  <c r="R7796" i="1" s="1"/>
  <c r="N7796" i="1"/>
  <c r="Q7796" i="1" s="1"/>
  <c r="M7796" i="1"/>
  <c r="O7285" i="1"/>
  <c r="N7285" i="1"/>
  <c r="Q7285" i="1" s="1"/>
  <c r="M7285" i="1"/>
  <c r="O6778" i="1"/>
  <c r="R6778" i="1" s="1"/>
  <c r="N6778" i="1"/>
  <c r="Q6778" i="1" s="1"/>
  <c r="M6778" i="1"/>
  <c r="O6459" i="1"/>
  <c r="N6459" i="1"/>
  <c r="Q6459" i="1" s="1"/>
  <c r="M6459" i="1"/>
  <c r="O7403" i="1"/>
  <c r="R7403" i="1" s="1"/>
  <c r="N7403" i="1"/>
  <c r="Q7403" i="1" s="1"/>
  <c r="M7403" i="1"/>
  <c r="O6893" i="1"/>
  <c r="R6893" i="1" s="1"/>
  <c r="N6893" i="1"/>
  <c r="Q6893" i="1" s="1"/>
  <c r="M6893" i="1"/>
  <c r="O6387" i="1"/>
  <c r="N6387" i="1"/>
  <c r="M6387" i="1"/>
  <c r="O6055" i="1"/>
  <c r="R6055" i="1" s="1"/>
  <c r="N6055" i="1"/>
  <c r="Q6055" i="1" s="1"/>
  <c r="M6055" i="1"/>
  <c r="O4522" i="1"/>
  <c r="R4522" i="1" s="1"/>
  <c r="N4522" i="1"/>
  <c r="M4522" i="1"/>
  <c r="O4022" i="1"/>
  <c r="N4022" i="1"/>
  <c r="Q4022" i="1" s="1"/>
  <c r="M4022" i="1"/>
  <c r="O1983" i="1"/>
  <c r="R1983" i="1" s="1"/>
  <c r="N1983" i="1"/>
  <c r="Q1983" i="1" s="1"/>
  <c r="M1983" i="1"/>
  <c r="O1471" i="1"/>
  <c r="R1471" i="1" s="1"/>
  <c r="N1471" i="1"/>
  <c r="Q1471" i="1" s="1"/>
  <c r="M1471" i="1"/>
  <c r="O6292" i="1"/>
  <c r="R6292" i="1" s="1"/>
  <c r="N6292" i="1"/>
  <c r="Q6292" i="1" s="1"/>
  <c r="M6292" i="1"/>
  <c r="O5728" i="1"/>
  <c r="R5728" i="1" s="1"/>
  <c r="N5728" i="1"/>
  <c r="Q5728" i="1" s="1"/>
  <c r="M5728" i="1"/>
  <c r="O5217" i="1"/>
  <c r="R5217" i="1" s="1"/>
  <c r="N5217" i="1"/>
  <c r="M5217" i="1"/>
  <c r="O4705" i="1"/>
  <c r="R4705" i="1" s="1"/>
  <c r="N4705" i="1"/>
  <c r="Q4705" i="1" s="1"/>
  <c r="M4705" i="1"/>
  <c r="O3142" i="1"/>
  <c r="R3142" i="1" s="1"/>
  <c r="N3142" i="1"/>
  <c r="Q3142" i="1" s="1"/>
  <c r="M3142" i="1"/>
  <c r="O5863" i="1"/>
  <c r="N5863" i="1"/>
  <c r="Q5863" i="1" s="1"/>
  <c r="M5863" i="1"/>
  <c r="O5351" i="1"/>
  <c r="R5351" i="1" s="1"/>
  <c r="N5351" i="1"/>
  <c r="Q5351" i="1" s="1"/>
  <c r="M5351" i="1"/>
  <c r="O4840" i="1"/>
  <c r="R4840" i="1" s="1"/>
  <c r="N4840" i="1"/>
  <c r="Q4840" i="1" s="1"/>
  <c r="M4840" i="1"/>
  <c r="O5015" i="1"/>
  <c r="R5015" i="1" s="1"/>
  <c r="N5015" i="1"/>
  <c r="Q5015" i="1" s="1"/>
  <c r="M5015" i="1"/>
  <c r="O1428" i="1"/>
  <c r="R1428" i="1" s="1"/>
  <c r="N1428" i="1"/>
  <c r="Q1428" i="1" s="1"/>
  <c r="M1428" i="1"/>
  <c r="O6206" i="1"/>
  <c r="R6206" i="1" s="1"/>
  <c r="N6206" i="1"/>
  <c r="M6206" i="1"/>
  <c r="O5693" i="1"/>
  <c r="R5693" i="1" s="1"/>
  <c r="N5693" i="1"/>
  <c r="Q5693" i="1" s="1"/>
  <c r="M5693" i="1"/>
  <c r="O5174" i="1"/>
  <c r="R5174" i="1" s="1"/>
  <c r="N5174" i="1"/>
  <c r="Q5174" i="1" s="1"/>
  <c r="M5174" i="1"/>
  <c r="O5189" i="1"/>
  <c r="N5189" i="1"/>
  <c r="Q5189" i="1" s="1"/>
  <c r="M5189" i="1"/>
  <c r="O4677" i="1"/>
  <c r="R4677" i="1" s="1"/>
  <c r="N4677" i="1"/>
  <c r="Q4677" i="1" s="1"/>
  <c r="M4677" i="1"/>
  <c r="O4164" i="1"/>
  <c r="R4164" i="1" s="1"/>
  <c r="N4164" i="1"/>
  <c r="Q4164" i="1" s="1"/>
  <c r="M4164" i="1"/>
  <c r="O6761" i="1"/>
  <c r="R6761" i="1" s="1"/>
  <c r="N6761" i="1"/>
  <c r="Q6761" i="1" s="1"/>
  <c r="M6761" i="1"/>
  <c r="O3312" i="1"/>
  <c r="R3312" i="1" s="1"/>
  <c r="N3312" i="1"/>
  <c r="Q3312" i="1" s="1"/>
  <c r="M3312" i="1"/>
  <c r="O597" i="1"/>
  <c r="R597" i="1" s="1"/>
  <c r="N597" i="1"/>
  <c r="Q597" i="1" s="1"/>
  <c r="M597" i="1"/>
  <c r="O85" i="1"/>
  <c r="R85" i="1" s="1"/>
  <c r="N85" i="1"/>
  <c r="Q85" i="1" s="1"/>
  <c r="M85" i="1"/>
  <c r="O652" i="1"/>
  <c r="R652" i="1" s="1"/>
  <c r="N652" i="1"/>
  <c r="Q652" i="1" s="1"/>
  <c r="M652" i="1"/>
  <c r="O4077" i="1"/>
  <c r="N4077" i="1"/>
  <c r="Q4077" i="1" s="1"/>
  <c r="M4077" i="1"/>
  <c r="O778" i="1"/>
  <c r="R778" i="1" s="1"/>
  <c r="N778" i="1"/>
  <c r="Q778" i="1" s="1"/>
  <c r="M778" i="1"/>
  <c r="O266" i="1"/>
  <c r="R266" i="1" s="1"/>
  <c r="N266" i="1"/>
  <c r="Q266" i="1" s="1"/>
  <c r="M266" i="1"/>
  <c r="O4572" i="1"/>
  <c r="R4572" i="1" s="1"/>
  <c r="N4572" i="1"/>
  <c r="Q4572" i="1" s="1"/>
  <c r="M4572" i="1"/>
  <c r="O833" i="1"/>
  <c r="R833" i="1" s="1"/>
  <c r="N833" i="1"/>
  <c r="Q833" i="1" s="1"/>
  <c r="M833" i="1"/>
  <c r="O1899" i="1"/>
  <c r="R1899" i="1" s="1"/>
  <c r="N1899" i="1"/>
  <c r="M1899" i="1"/>
  <c r="O880" i="1"/>
  <c r="R880" i="1" s="1"/>
  <c r="N880" i="1"/>
  <c r="Q880" i="1" s="1"/>
  <c r="M880" i="1"/>
  <c r="O368" i="1"/>
  <c r="R368" i="1" s="1"/>
  <c r="N368" i="1"/>
  <c r="Q368" i="1" s="1"/>
  <c r="M368" i="1"/>
  <c r="O1833" i="1"/>
  <c r="R1833" i="1" s="1"/>
  <c r="N1833" i="1"/>
  <c r="Q1833" i="1" s="1"/>
  <c r="M1833" i="1"/>
  <c r="O7617" i="1"/>
  <c r="R7617" i="1" s="1"/>
  <c r="N7617" i="1"/>
  <c r="Q7617" i="1" s="1"/>
  <c r="M7617" i="1"/>
  <c r="O7712" i="1"/>
  <c r="N7712" i="1"/>
  <c r="M7712" i="1"/>
  <c r="O7202" i="1"/>
  <c r="R7202" i="1" s="1"/>
  <c r="N7202" i="1"/>
  <c r="Q7202" i="1" s="1"/>
  <c r="M7202" i="1"/>
  <c r="O7800" i="1"/>
  <c r="R7800" i="1" s="1"/>
  <c r="N7800" i="1"/>
  <c r="Q7800" i="1" s="1"/>
  <c r="M7800" i="1"/>
  <c r="O7288" i="1"/>
  <c r="R7288" i="1" s="1"/>
  <c r="N7288" i="1"/>
  <c r="M7288" i="1"/>
  <c r="O7758" i="1"/>
  <c r="R7758" i="1" s="1"/>
  <c r="N7758" i="1"/>
  <c r="Q7758" i="1" s="1"/>
  <c r="M7758" i="1"/>
  <c r="O7240" i="1"/>
  <c r="R7240" i="1" s="1"/>
  <c r="N7240" i="1"/>
  <c r="M7240" i="1"/>
  <c r="O7341" i="1"/>
  <c r="N7341" i="1"/>
  <c r="Q7341" i="1" s="1"/>
  <c r="M7341" i="1"/>
  <c r="O6325" i="1"/>
  <c r="R6325" i="1" s="1"/>
  <c r="N6325" i="1"/>
  <c r="Q6325" i="1" s="1"/>
  <c r="M6325" i="1"/>
  <c r="O6949" i="1"/>
  <c r="N6949" i="1"/>
  <c r="M6949" i="1"/>
  <c r="O6441" i="1"/>
  <c r="R6441" i="1" s="1"/>
  <c r="N6441" i="1"/>
  <c r="Q6441" i="1" s="1"/>
  <c r="M6441" i="1"/>
  <c r="O6111" i="1"/>
  <c r="R6111" i="1" s="1"/>
  <c r="N6111" i="1"/>
  <c r="Q6111" i="1" s="1"/>
  <c r="M6111" i="1"/>
  <c r="O5090" i="1"/>
  <c r="R5090" i="1" s="1"/>
  <c r="N5090" i="1"/>
  <c r="M5090" i="1"/>
  <c r="O4770" i="1"/>
  <c r="R4770" i="1" s="1"/>
  <c r="N4770" i="1"/>
  <c r="Q4770" i="1" s="1"/>
  <c r="M4770" i="1"/>
  <c r="O4578" i="1"/>
  <c r="R4578" i="1" s="1"/>
  <c r="N4578" i="1"/>
  <c r="Q4578" i="1" s="1"/>
  <c r="M4578" i="1"/>
  <c r="O4075" i="1"/>
  <c r="N4075" i="1"/>
  <c r="Q4075" i="1" s="1"/>
  <c r="M4075" i="1"/>
  <c r="O2545" i="1"/>
  <c r="R2545" i="1" s="1"/>
  <c r="N2545" i="1"/>
  <c r="Q2545" i="1" s="1"/>
  <c r="M2545" i="1"/>
  <c r="O2038" i="1"/>
  <c r="R2038" i="1" s="1"/>
  <c r="N2038" i="1"/>
  <c r="Q2038" i="1" s="1"/>
  <c r="M2038" i="1"/>
  <c r="O6466" i="1"/>
  <c r="R6466" i="1" s="1"/>
  <c r="N6466" i="1"/>
  <c r="Q6466" i="1" s="1"/>
  <c r="M6466" i="1"/>
  <c r="O4761" i="1"/>
  <c r="R4761" i="1" s="1"/>
  <c r="N4761" i="1"/>
  <c r="M4761" i="1"/>
  <c r="O1325" i="1"/>
  <c r="R1325" i="1" s="1"/>
  <c r="N1325" i="1"/>
  <c r="M1325" i="1"/>
  <c r="O5582" i="1"/>
  <c r="R5582" i="1" s="1"/>
  <c r="N5582" i="1"/>
  <c r="Q5582" i="1" s="1"/>
  <c r="M5582" i="1"/>
  <c r="O4041" i="1"/>
  <c r="R4041" i="1" s="1"/>
  <c r="N4041" i="1"/>
  <c r="Q4041" i="1" s="1"/>
  <c r="M4041" i="1"/>
  <c r="O1484" i="1"/>
  <c r="R1484" i="1" s="1"/>
  <c r="N1484" i="1"/>
  <c r="Q1484" i="1" s="1"/>
  <c r="M1484" i="1"/>
  <c r="O4718" i="1"/>
  <c r="R4718" i="1" s="1"/>
  <c r="N4718" i="1"/>
  <c r="Q4718" i="1" s="1"/>
  <c r="M4718" i="1"/>
  <c r="O6332" i="1"/>
  <c r="N6332" i="1"/>
  <c r="Q6332" i="1" s="1"/>
  <c r="M6332" i="1"/>
  <c r="O5756" i="1"/>
  <c r="R5756" i="1" s="1"/>
  <c r="N5756" i="1"/>
  <c r="Q5756" i="1" s="1"/>
  <c r="M5756" i="1"/>
  <c r="O5245" i="1"/>
  <c r="R5245" i="1" s="1"/>
  <c r="N5245" i="1"/>
  <c r="Q5245" i="1" s="1"/>
  <c r="M5245" i="1"/>
  <c r="O4733" i="1"/>
  <c r="R4733" i="1" s="1"/>
  <c r="N4733" i="1"/>
  <c r="M4733" i="1"/>
  <c r="O5410" i="1"/>
  <c r="R5410" i="1" s="1"/>
  <c r="N5410" i="1"/>
  <c r="Q5410" i="1" s="1"/>
  <c r="M5410" i="1"/>
  <c r="O4899" i="1"/>
  <c r="R4899" i="1" s="1"/>
  <c r="N4899" i="1"/>
  <c r="Q4899" i="1" s="1"/>
  <c r="M4899" i="1"/>
  <c r="O4380" i="1"/>
  <c r="N4380" i="1"/>
  <c r="Q4380" i="1" s="1"/>
  <c r="M4380" i="1"/>
  <c r="O708" i="1"/>
  <c r="R708" i="1" s="1"/>
  <c r="N708" i="1"/>
  <c r="Q708" i="1" s="1"/>
  <c r="M708" i="1"/>
  <c r="O771" i="1"/>
  <c r="N771" i="1"/>
  <c r="Q771" i="1" s="1"/>
  <c r="M771" i="1"/>
  <c r="O4516" i="1"/>
  <c r="R4516" i="1" s="1"/>
  <c r="N4516" i="1"/>
  <c r="Q4516" i="1" s="1"/>
  <c r="M4516" i="1"/>
  <c r="O834" i="1"/>
  <c r="R834" i="1" s="1"/>
  <c r="N834" i="1"/>
  <c r="Q834" i="1" s="1"/>
  <c r="M834" i="1"/>
  <c r="O322" i="1"/>
  <c r="R322" i="1" s="1"/>
  <c r="N322" i="1"/>
  <c r="Q322" i="1" s="1"/>
  <c r="M322" i="1"/>
  <c r="O5020" i="1"/>
  <c r="R5020" i="1" s="1"/>
  <c r="N5020" i="1"/>
  <c r="Q5020" i="1" s="1"/>
  <c r="M5020" i="1"/>
  <c r="O377" i="1"/>
  <c r="R377" i="1" s="1"/>
  <c r="N377" i="1"/>
  <c r="Q377" i="1" s="1"/>
  <c r="M377" i="1"/>
  <c r="O5763" i="1"/>
  <c r="N5763" i="1"/>
  <c r="Q5763" i="1" s="1"/>
  <c r="M5763" i="1"/>
  <c r="O846" i="1"/>
  <c r="R846" i="1" s="1"/>
  <c r="N846" i="1"/>
  <c r="Q846" i="1" s="1"/>
  <c r="M846" i="1"/>
  <c r="O334" i="1"/>
  <c r="R334" i="1" s="1"/>
  <c r="N334" i="1"/>
  <c r="Q334" i="1" s="1"/>
  <c r="M334" i="1"/>
  <c r="O7482" i="1"/>
  <c r="R7482" i="1" s="1"/>
  <c r="N7482" i="1"/>
  <c r="Q7482" i="1" s="1"/>
  <c r="M7482" i="1"/>
  <c r="O6448" i="1"/>
  <c r="R6448" i="1" s="1"/>
  <c r="N6448" i="1"/>
  <c r="Q6448" i="1" s="1"/>
  <c r="M6448" i="1"/>
  <c r="O7663" i="1"/>
  <c r="R7663" i="1" s="1"/>
  <c r="N7663" i="1"/>
  <c r="M7663" i="1"/>
  <c r="O7153" i="1"/>
  <c r="R7153" i="1" s="1"/>
  <c r="N7153" i="1"/>
  <c r="Q7153" i="1" s="1"/>
  <c r="M7153" i="1"/>
  <c r="O7105" i="1"/>
  <c r="R7105" i="1" s="1"/>
  <c r="N7105" i="1"/>
  <c r="M7105" i="1"/>
  <c r="O7725" i="1"/>
  <c r="N7725" i="1"/>
  <c r="Q7725" i="1" s="1"/>
  <c r="M7725" i="1"/>
  <c r="O7215" i="1"/>
  <c r="R7215" i="1" s="1"/>
  <c r="N7215" i="1"/>
  <c r="Q7215" i="1" s="1"/>
  <c r="M7215" i="1"/>
  <c r="O7716" i="1"/>
  <c r="R7716" i="1" s="1"/>
  <c r="N7716" i="1"/>
  <c r="M7716" i="1"/>
  <c r="O7323" i="1"/>
  <c r="R7323" i="1" s="1"/>
  <c r="N7323" i="1"/>
  <c r="Q7323" i="1" s="1"/>
  <c r="M7323" i="1"/>
  <c r="O7571" i="1"/>
  <c r="R7571" i="1" s="1"/>
  <c r="N7571" i="1"/>
  <c r="Q7571" i="1" s="1"/>
  <c r="M7571" i="1"/>
  <c r="O5465" i="1"/>
  <c r="R5465" i="1" s="1"/>
  <c r="N5465" i="1"/>
  <c r="M5465" i="1"/>
  <c r="O4954" i="1"/>
  <c r="R4954" i="1" s="1"/>
  <c r="N4954" i="1"/>
  <c r="Q4954" i="1" s="1"/>
  <c r="M4954" i="1"/>
  <c r="O4442" i="1"/>
  <c r="R4442" i="1" s="1"/>
  <c r="N4442" i="1"/>
  <c r="Q4442" i="1" s="1"/>
  <c r="M4442" i="1"/>
  <c r="O1903" i="1"/>
  <c r="N1903" i="1"/>
  <c r="Q1903" i="1" s="1"/>
  <c r="M1903" i="1"/>
  <c r="O5648" i="1"/>
  <c r="R5648" i="1" s="1"/>
  <c r="N5648" i="1"/>
  <c r="Q5648" i="1" s="1"/>
  <c r="M5648" i="1"/>
  <c r="O6460" i="1"/>
  <c r="N6460" i="1"/>
  <c r="Q6460" i="1" s="1"/>
  <c r="M6460" i="1"/>
  <c r="O5783" i="1"/>
  <c r="R5783" i="1" s="1"/>
  <c r="N5783" i="1"/>
  <c r="Q5783" i="1" s="1"/>
  <c r="M5783" i="1"/>
  <c r="O5272" i="1"/>
  <c r="R5272" i="1" s="1"/>
  <c r="N5272" i="1"/>
  <c r="Q5272" i="1" s="1"/>
  <c r="M5272" i="1"/>
  <c r="O2718" i="1"/>
  <c r="R2718" i="1" s="1"/>
  <c r="N2718" i="1"/>
  <c r="Q2718" i="1" s="1"/>
  <c r="M2718" i="1"/>
  <c r="O2211" i="1"/>
  <c r="R2211" i="1" s="1"/>
  <c r="N2211" i="1"/>
  <c r="Q2211" i="1" s="1"/>
  <c r="M2211" i="1"/>
  <c r="O1701" i="1"/>
  <c r="R1701" i="1" s="1"/>
  <c r="N1701" i="1"/>
  <c r="Q1701" i="1" s="1"/>
  <c r="M1701" i="1"/>
  <c r="O5446" i="1"/>
  <c r="N5446" i="1"/>
  <c r="Q5446" i="1" s="1"/>
  <c r="M5446" i="1"/>
  <c r="O4935" i="1"/>
  <c r="R4935" i="1" s="1"/>
  <c r="N4935" i="1"/>
  <c r="Q4935" i="1" s="1"/>
  <c r="M4935" i="1"/>
  <c r="O4424" i="1"/>
  <c r="R4424" i="1" s="1"/>
  <c r="N4424" i="1"/>
  <c r="Q4424" i="1" s="1"/>
  <c r="M4424" i="1"/>
  <c r="O6123" i="1"/>
  <c r="R6123" i="1" s="1"/>
  <c r="N6123" i="1"/>
  <c r="Q6123" i="1" s="1"/>
  <c r="M6123" i="1"/>
  <c r="O5613" i="1"/>
  <c r="R5613" i="1" s="1"/>
  <c r="N5613" i="1"/>
  <c r="Q5613" i="1" s="1"/>
  <c r="M5613" i="1"/>
  <c r="O5286" i="1"/>
  <c r="R5286" i="1" s="1"/>
  <c r="N5286" i="1"/>
  <c r="M5286" i="1"/>
  <c r="O4582" i="1"/>
  <c r="R4582" i="1" s="1"/>
  <c r="N4582" i="1"/>
  <c r="Q4582" i="1" s="1"/>
  <c r="M4582" i="1"/>
  <c r="O3043" i="1"/>
  <c r="R3043" i="1" s="1"/>
  <c r="N3043" i="1"/>
  <c r="Q3043" i="1" s="1"/>
  <c r="M3043" i="1"/>
  <c r="O6130" i="1"/>
  <c r="N6130" i="1"/>
  <c r="Q6130" i="1" s="1"/>
  <c r="M6130" i="1"/>
  <c r="O4597" i="1"/>
  <c r="R4597" i="1" s="1"/>
  <c r="N4597" i="1"/>
  <c r="Q4597" i="1" s="1"/>
  <c r="M4597" i="1"/>
  <c r="O1898" i="1"/>
  <c r="R1898" i="1" s="1"/>
  <c r="N1898" i="1"/>
  <c r="Q1898" i="1" s="1"/>
  <c r="M1898" i="1"/>
  <c r="O1514" i="1"/>
  <c r="R1514" i="1" s="1"/>
  <c r="N1514" i="1"/>
  <c r="Q1514" i="1" s="1"/>
  <c r="M1514" i="1"/>
  <c r="O6442" i="1"/>
  <c r="R6442" i="1" s="1"/>
  <c r="N6442" i="1"/>
  <c r="Q6442" i="1" s="1"/>
  <c r="M6442" i="1"/>
  <c r="O6167" i="1"/>
  <c r="R6167" i="1" s="1"/>
  <c r="N6167" i="1"/>
  <c r="M6167" i="1"/>
  <c r="O4763" i="1"/>
  <c r="R4763" i="1" s="1"/>
  <c r="N4763" i="1"/>
  <c r="Q4763" i="1" s="1"/>
  <c r="M4763" i="1"/>
  <c r="O3232" i="1"/>
  <c r="R3232" i="1" s="1"/>
  <c r="N3232" i="1"/>
  <c r="Q3232" i="1" s="1"/>
  <c r="M3232" i="1"/>
  <c r="O2198" i="1"/>
  <c r="R2198" i="1" s="1"/>
  <c r="N2198" i="1"/>
  <c r="Q2198" i="1" s="1"/>
  <c r="M2198" i="1"/>
  <c r="O6073" i="1"/>
  <c r="R6073" i="1" s="1"/>
  <c r="N6073" i="1"/>
  <c r="Q6073" i="1" s="1"/>
  <c r="M6073" i="1"/>
  <c r="O572" i="1"/>
  <c r="R572" i="1" s="1"/>
  <c r="N572" i="1"/>
  <c r="Q572" i="1" s="1"/>
  <c r="M572" i="1"/>
  <c r="O698" i="1"/>
  <c r="R698" i="1" s="1"/>
  <c r="N698" i="1"/>
  <c r="Q698" i="1" s="1"/>
  <c r="M698" i="1"/>
  <c r="O186" i="1"/>
  <c r="R186" i="1" s="1"/>
  <c r="N186" i="1"/>
  <c r="Q186" i="1" s="1"/>
  <c r="M186" i="1"/>
  <c r="O3945" i="1"/>
  <c r="R3945" i="1" s="1"/>
  <c r="N3945" i="1"/>
  <c r="Q3945" i="1" s="1"/>
  <c r="M3945" i="1"/>
  <c r="O1361" i="1"/>
  <c r="R1361" i="1" s="1"/>
  <c r="N1361" i="1"/>
  <c r="Q1361" i="1" s="1"/>
  <c r="M1361" i="1"/>
  <c r="O4311" i="1"/>
  <c r="R4311" i="1" s="1"/>
  <c r="N4311" i="1"/>
  <c r="Q4311" i="1" s="1"/>
  <c r="M4311" i="1"/>
  <c r="O1579" i="1"/>
  <c r="R1579" i="1" s="1"/>
  <c r="N1579" i="1"/>
  <c r="Q1579" i="1" s="1"/>
  <c r="M1579" i="1"/>
  <c r="O800" i="1"/>
  <c r="R800" i="1" s="1"/>
  <c r="N800" i="1"/>
  <c r="Q800" i="1" s="1"/>
  <c r="M800" i="1"/>
  <c r="O4676" i="1"/>
  <c r="R4676" i="1" s="1"/>
  <c r="N4676" i="1"/>
  <c r="Q4676" i="1" s="1"/>
  <c r="M4676" i="1"/>
  <c r="O1699" i="1"/>
  <c r="R1699" i="1" s="1"/>
  <c r="N1699" i="1"/>
  <c r="Q1699" i="1" s="1"/>
  <c r="M1699" i="1"/>
  <c r="O838" i="1"/>
  <c r="R838" i="1" s="1"/>
  <c r="N838" i="1"/>
  <c r="Q838" i="1" s="1"/>
  <c r="M838" i="1"/>
  <c r="O583" i="1"/>
  <c r="R583" i="1" s="1"/>
  <c r="N583" i="1"/>
  <c r="M583" i="1"/>
  <c r="O695" i="1"/>
  <c r="R695" i="1" s="1"/>
  <c r="N695" i="1"/>
  <c r="Q695" i="1" s="1"/>
  <c r="M695" i="1"/>
  <c r="O6631" i="1"/>
  <c r="R6631" i="1" s="1"/>
  <c r="N6631" i="1"/>
  <c r="M6631" i="1"/>
  <c r="O6726" i="1"/>
  <c r="N6726" i="1"/>
  <c r="Q6726" i="1" s="1"/>
  <c r="M6726" i="1"/>
  <c r="O6209" i="1"/>
  <c r="R6209" i="1" s="1"/>
  <c r="N6209" i="1"/>
  <c r="Q6209" i="1" s="1"/>
  <c r="M6209" i="1"/>
  <c r="O7336" i="1"/>
  <c r="N7336" i="1"/>
  <c r="Q7336" i="1" s="1"/>
  <c r="M7336" i="1"/>
  <c r="O7809" i="1"/>
  <c r="R7809" i="1" s="1"/>
  <c r="N7809" i="1"/>
  <c r="Q7809" i="1" s="1"/>
  <c r="M7809" i="1"/>
  <c r="O7295" i="1"/>
  <c r="R7295" i="1" s="1"/>
  <c r="N7295" i="1"/>
  <c r="Q7295" i="1" s="1"/>
  <c r="M7295" i="1"/>
  <c r="O6271" i="1"/>
  <c r="R6271" i="1" s="1"/>
  <c r="N6271" i="1"/>
  <c r="M6271" i="1"/>
  <c r="O7398" i="1"/>
  <c r="R7398" i="1" s="1"/>
  <c r="N7398" i="1"/>
  <c r="Q7398" i="1" s="1"/>
  <c r="M7398" i="1"/>
  <c r="O6888" i="1"/>
  <c r="R6888" i="1" s="1"/>
  <c r="N6888" i="1"/>
  <c r="M6888" i="1"/>
  <c r="O6373" i="1"/>
  <c r="N6373" i="1"/>
  <c r="Q6373" i="1" s="1"/>
  <c r="M6373" i="1"/>
  <c r="O7507" i="1"/>
  <c r="R7507" i="1" s="1"/>
  <c r="N7507" i="1"/>
  <c r="Q7507" i="1" s="1"/>
  <c r="M7507" i="1"/>
  <c r="O6997" i="1"/>
  <c r="N6997" i="1"/>
  <c r="Q6997" i="1" s="1"/>
  <c r="M6997" i="1"/>
  <c r="O6489" i="1"/>
  <c r="R6489" i="1" s="1"/>
  <c r="N6489" i="1"/>
  <c r="Q6489" i="1" s="1"/>
  <c r="M6489" i="1"/>
  <c r="O5649" i="1"/>
  <c r="N5649" i="1"/>
  <c r="Q5649" i="1" s="1"/>
  <c r="M5649" i="1"/>
  <c r="O5138" i="1"/>
  <c r="R5138" i="1" s="1"/>
  <c r="N5138" i="1"/>
  <c r="M5138" i="1"/>
  <c r="O1575" i="1"/>
  <c r="R1575" i="1" s="1"/>
  <c r="N1575" i="1"/>
  <c r="Q1575" i="1" s="1"/>
  <c r="M1575" i="1"/>
  <c r="O5321" i="1"/>
  <c r="R5321" i="1" s="1"/>
  <c r="N5321" i="1"/>
  <c r="Q5321" i="1" s="1"/>
  <c r="M5321" i="1"/>
  <c r="O2228" i="1"/>
  <c r="N2228" i="1"/>
  <c r="Q2228" i="1" s="1"/>
  <c r="M2228" i="1"/>
  <c r="O7619" i="1"/>
  <c r="R7619" i="1" s="1"/>
  <c r="N7619" i="1"/>
  <c r="Q7619" i="1" s="1"/>
  <c r="M7619" i="1"/>
  <c r="O5455" i="1"/>
  <c r="N5455" i="1"/>
  <c r="Q5455" i="1" s="1"/>
  <c r="M5455" i="1"/>
  <c r="O4944" i="1"/>
  <c r="R4944" i="1" s="1"/>
  <c r="N4944" i="1"/>
  <c r="Q4944" i="1" s="1"/>
  <c r="M4944" i="1"/>
  <c r="O4432" i="1"/>
  <c r="R4432" i="1" s="1"/>
  <c r="N4432" i="1"/>
  <c r="Q4432" i="1" s="1"/>
  <c r="M4432" i="1"/>
  <c r="O2901" i="1"/>
  <c r="R2901" i="1" s="1"/>
  <c r="N2901" i="1"/>
  <c r="M2901" i="1"/>
  <c r="O6147" i="1"/>
  <c r="R6147" i="1" s="1"/>
  <c r="N6147" i="1"/>
  <c r="Q6147" i="1" s="1"/>
  <c r="M6147" i="1"/>
  <c r="O5119" i="1"/>
  <c r="R5119" i="1" s="1"/>
  <c r="N5119" i="1"/>
  <c r="Q5119" i="1" s="1"/>
  <c r="M5119" i="1"/>
  <c r="O2043" i="1"/>
  <c r="R2043" i="1" s="1"/>
  <c r="N2043" i="1"/>
  <c r="Q2043" i="1" s="1"/>
  <c r="M2043" i="1"/>
  <c r="O1532" i="1"/>
  <c r="R1532" i="1" s="1"/>
  <c r="N1532" i="1"/>
  <c r="Q1532" i="1" s="1"/>
  <c r="M1532" i="1"/>
  <c r="O6484" i="1"/>
  <c r="N6484" i="1"/>
  <c r="Q6484" i="1" s="1"/>
  <c r="M6484" i="1"/>
  <c r="O5278" i="1"/>
  <c r="R5278" i="1" s="1"/>
  <c r="N5278" i="1"/>
  <c r="Q5278" i="1" s="1"/>
  <c r="M5278" i="1"/>
  <c r="O4781" i="1"/>
  <c r="R4781" i="1" s="1"/>
  <c r="N4781" i="1"/>
  <c r="Q4781" i="1" s="1"/>
  <c r="M4781" i="1"/>
  <c r="O5970" i="1"/>
  <c r="N5970" i="1"/>
  <c r="M5970" i="1"/>
  <c r="O2380" i="1"/>
  <c r="R2380" i="1" s="1"/>
  <c r="N2380" i="1"/>
  <c r="Q2380" i="1" s="1"/>
  <c r="M2380" i="1"/>
  <c r="O756" i="1"/>
  <c r="R756" i="1" s="1"/>
  <c r="N756" i="1"/>
  <c r="Q756" i="1" s="1"/>
  <c r="M756" i="1"/>
  <c r="O5931" i="1"/>
  <c r="N5931" i="1"/>
  <c r="Q5931" i="1" s="1"/>
  <c r="M5931" i="1"/>
  <c r="O4397" i="1"/>
  <c r="R4397" i="1" s="1"/>
  <c r="N4397" i="1"/>
  <c r="Q4397" i="1" s="1"/>
  <c r="M4397" i="1"/>
  <c r="O819" i="1"/>
  <c r="R819" i="1" s="1"/>
  <c r="N819" i="1"/>
  <c r="Q819" i="1" s="1"/>
  <c r="M819" i="1"/>
  <c r="O4900" i="1"/>
  <c r="R4900" i="1" s="1"/>
  <c r="N4900" i="1"/>
  <c r="Q4900" i="1" s="1"/>
  <c r="M4900" i="1"/>
  <c r="O882" i="1"/>
  <c r="R882" i="1" s="1"/>
  <c r="N882" i="1"/>
  <c r="Q882" i="1" s="1"/>
  <c r="M882" i="1"/>
  <c r="O937" i="1"/>
  <c r="R937" i="1" s="1"/>
  <c r="N937" i="1"/>
  <c r="Q937" i="1" s="1"/>
  <c r="M937" i="1"/>
  <c r="O984" i="1"/>
  <c r="R984" i="1" s="1"/>
  <c r="N984" i="1"/>
  <c r="Q984" i="1" s="1"/>
  <c r="M984" i="1"/>
  <c r="O382" i="1"/>
  <c r="R382" i="1" s="1"/>
  <c r="N382" i="1"/>
  <c r="Q382" i="1" s="1"/>
  <c r="M382" i="1"/>
  <c r="O6089" i="1"/>
  <c r="N6089" i="1"/>
  <c r="Q6089" i="1" s="1"/>
  <c r="M6089" i="1"/>
  <c r="O63" i="1"/>
  <c r="R63" i="1" s="1"/>
  <c r="N63" i="1"/>
  <c r="Q63" i="1" s="1"/>
  <c r="M63" i="1"/>
  <c r="O279" i="1"/>
  <c r="R279" i="1" s="1"/>
  <c r="N279" i="1"/>
  <c r="Q279" i="1" s="1"/>
  <c r="M279" i="1"/>
  <c r="O1071" i="1"/>
  <c r="R1071" i="1" s="1"/>
  <c r="N1071" i="1"/>
  <c r="Q1071" i="1" s="1"/>
  <c r="M1071" i="1"/>
  <c r="O1134" i="1"/>
  <c r="R1134" i="1" s="1"/>
  <c r="N1134" i="1"/>
  <c r="Q1134" i="1" s="1"/>
  <c r="M1134" i="1"/>
  <c r="O6370" i="1"/>
  <c r="N6370" i="1"/>
  <c r="M6370" i="1"/>
  <c r="O6979" i="1"/>
  <c r="R6979" i="1" s="1"/>
  <c r="N6979" i="1"/>
  <c r="Q6979" i="1" s="1"/>
  <c r="M6979" i="1"/>
  <c r="O6463" i="1"/>
  <c r="R6463" i="1" s="1"/>
  <c r="N6463" i="1"/>
  <c r="M6463" i="1"/>
  <c r="O7583" i="1"/>
  <c r="N7583" i="1"/>
  <c r="Q7583" i="1" s="1"/>
  <c r="M7583" i="1"/>
  <c r="O6566" i="1"/>
  <c r="R6566" i="1" s="1"/>
  <c r="N6566" i="1"/>
  <c r="Q6566" i="1" s="1"/>
  <c r="M6566" i="1"/>
  <c r="O7542" i="1"/>
  <c r="R7542" i="1" s="1"/>
  <c r="N7542" i="1"/>
  <c r="M7542" i="1"/>
  <c r="O6517" i="1"/>
  <c r="R6517" i="1" s="1"/>
  <c r="N6517" i="1"/>
  <c r="Q6517" i="1" s="1"/>
  <c r="M6517" i="1"/>
  <c r="O7136" i="1"/>
  <c r="R7136" i="1" s="1"/>
  <c r="N7136" i="1"/>
  <c r="Q7136" i="1" s="1"/>
  <c r="M7136" i="1"/>
  <c r="O7636" i="1"/>
  <c r="R7636" i="1" s="1"/>
  <c r="N7636" i="1"/>
  <c r="M7636" i="1"/>
  <c r="O6618" i="1"/>
  <c r="R6618" i="1" s="1"/>
  <c r="N6618" i="1"/>
  <c r="Q6618" i="1" s="1"/>
  <c r="M6618" i="1"/>
  <c r="O7754" i="1"/>
  <c r="R7754" i="1" s="1"/>
  <c r="N7754" i="1"/>
  <c r="Q7754" i="1" s="1"/>
  <c r="M7754" i="1"/>
  <c r="O6934" i="1"/>
  <c r="N6934" i="1"/>
  <c r="Q6934" i="1" s="1"/>
  <c r="M6934" i="1"/>
  <c r="O5897" i="1"/>
  <c r="R5897" i="1" s="1"/>
  <c r="N5897" i="1"/>
  <c r="Q5897" i="1" s="1"/>
  <c r="M5897" i="1"/>
  <c r="O5568" i="1"/>
  <c r="N5568" i="1"/>
  <c r="M5568" i="1"/>
  <c r="O1966" i="1"/>
  <c r="R1966" i="1" s="1"/>
  <c r="N1966" i="1"/>
  <c r="Q1966" i="1" s="1"/>
  <c r="M1966" i="1"/>
  <c r="O1454" i="1"/>
  <c r="R1454" i="1" s="1"/>
  <c r="N1454" i="1"/>
  <c r="Q1454" i="1" s="1"/>
  <c r="M1454" i="1"/>
  <c r="O5703" i="1"/>
  <c r="R5703" i="1" s="1"/>
  <c r="N5703" i="1"/>
  <c r="M5703" i="1"/>
  <c r="O4680" i="1"/>
  <c r="R4680" i="1" s="1"/>
  <c r="N4680" i="1"/>
  <c r="Q4680" i="1" s="1"/>
  <c r="M4680" i="1"/>
  <c r="O6846" i="1"/>
  <c r="R6846" i="1" s="1"/>
  <c r="N6846" i="1"/>
  <c r="M6846" i="1"/>
  <c r="O5878" i="1"/>
  <c r="N5878" i="1"/>
  <c r="Q5878" i="1" s="1"/>
  <c r="M5878" i="1"/>
  <c r="O4855" i="1"/>
  <c r="R4855" i="1" s="1"/>
  <c r="N4855" i="1"/>
  <c r="Q4855" i="1" s="1"/>
  <c r="M4855" i="1"/>
  <c r="O4345" i="1"/>
  <c r="N4345" i="1"/>
  <c r="Q4345" i="1" s="1"/>
  <c r="M4345" i="1"/>
  <c r="O1780" i="1"/>
  <c r="R1780" i="1" s="1"/>
  <c r="N1780" i="1"/>
  <c r="Q1780" i="1" s="1"/>
  <c r="M1780" i="1"/>
  <c r="O5533" i="1"/>
  <c r="R5533" i="1" s="1"/>
  <c r="N5533" i="1"/>
  <c r="Q5533" i="1" s="1"/>
  <c r="M5533" i="1"/>
  <c r="O5014" i="1"/>
  <c r="R5014" i="1" s="1"/>
  <c r="N5014" i="1"/>
  <c r="M5014" i="1"/>
  <c r="O4502" i="1"/>
  <c r="R4502" i="1" s="1"/>
  <c r="N4502" i="1"/>
  <c r="Q4502" i="1" s="1"/>
  <c r="M4502" i="1"/>
  <c r="O5540" i="1"/>
  <c r="R5540" i="1" s="1"/>
  <c r="N5540" i="1"/>
  <c r="M5540" i="1"/>
  <c r="O3490" i="1"/>
  <c r="N3490" i="1"/>
  <c r="Q3490" i="1" s="1"/>
  <c r="M3490" i="1"/>
  <c r="O1434" i="1"/>
  <c r="R1434" i="1" s="1"/>
  <c r="N1434" i="1"/>
  <c r="Q1434" i="1" s="1"/>
  <c r="M1434" i="1"/>
  <c r="O6232" i="1"/>
  <c r="N6232" i="1"/>
  <c r="M6232" i="1"/>
  <c r="O4683" i="1"/>
  <c r="R4683" i="1" s="1"/>
  <c r="N4683" i="1"/>
  <c r="Q4683" i="1" s="1"/>
  <c r="M4683" i="1"/>
  <c r="O4170" i="1"/>
  <c r="R4170" i="1" s="1"/>
  <c r="N4170" i="1"/>
  <c r="Q4170" i="1" s="1"/>
  <c r="M4170" i="1"/>
  <c r="O3152" i="1"/>
  <c r="R3152" i="1" s="1"/>
  <c r="N3152" i="1"/>
  <c r="Q3152" i="1" s="1"/>
  <c r="M3152" i="1"/>
  <c r="O492" i="1"/>
  <c r="R492" i="1" s="1"/>
  <c r="N492" i="1"/>
  <c r="Q492" i="1" s="1"/>
  <c r="M492" i="1"/>
  <c r="O43" i="1"/>
  <c r="R43" i="1" s="1"/>
  <c r="N43" i="1"/>
  <c r="Q43" i="1" s="1"/>
  <c r="M43" i="1"/>
  <c r="O618" i="1"/>
  <c r="N618" i="1"/>
  <c r="Q618" i="1" s="1"/>
  <c r="M618" i="1"/>
  <c r="O3313" i="1"/>
  <c r="R3313" i="1" s="1"/>
  <c r="N3313" i="1"/>
  <c r="Q3313" i="1" s="1"/>
  <c r="M3313" i="1"/>
  <c r="O673" i="1"/>
  <c r="R673" i="1" s="1"/>
  <c r="N673" i="1"/>
  <c r="Q673" i="1" s="1"/>
  <c r="M673" i="1"/>
  <c r="O720" i="1"/>
  <c r="R720" i="1" s="1"/>
  <c r="N720" i="1"/>
  <c r="Q720" i="1" s="1"/>
  <c r="M720" i="1"/>
  <c r="O1379" i="1"/>
  <c r="R1379" i="1" s="1"/>
  <c r="N1379" i="1"/>
  <c r="Q1379" i="1" s="1"/>
  <c r="M1379" i="1"/>
  <c r="O159" i="1"/>
  <c r="R159" i="1" s="1"/>
  <c r="N159" i="1"/>
  <c r="Q159" i="1" s="1"/>
  <c r="M159" i="1"/>
  <c r="O3105" i="1"/>
  <c r="R3105" i="1" s="1"/>
  <c r="N3105" i="1"/>
  <c r="Q3105" i="1" s="1"/>
  <c r="M3105" i="1"/>
  <c r="O7822" i="1"/>
  <c r="R7822" i="1" s="1"/>
  <c r="N7822" i="1"/>
  <c r="Q7822" i="1" s="1"/>
  <c r="M7822" i="1"/>
  <c r="O7814" i="1"/>
  <c r="N7814" i="1"/>
  <c r="Q7814" i="1" s="1"/>
  <c r="M7814" i="1"/>
  <c r="O7012" i="1"/>
  <c r="R7012" i="1" s="1"/>
  <c r="N7012" i="1"/>
  <c r="Q7012" i="1" s="1"/>
  <c r="M7012" i="1"/>
  <c r="O7099" i="1"/>
  <c r="R7099" i="1" s="1"/>
  <c r="N7099" i="1"/>
  <c r="Q7099" i="1" s="1"/>
  <c r="M7099" i="1"/>
  <c r="O7703" i="1"/>
  <c r="R7703" i="1" s="1"/>
  <c r="N7703" i="1"/>
  <c r="Q7703" i="1" s="1"/>
  <c r="M7703" i="1"/>
  <c r="O7193" i="1"/>
  <c r="R7193" i="1" s="1"/>
  <c r="N7193" i="1"/>
  <c r="Q7193" i="1" s="1"/>
  <c r="M7193" i="1"/>
  <c r="O6685" i="1"/>
  <c r="N6685" i="1"/>
  <c r="M6685" i="1"/>
  <c r="O7662" i="1"/>
  <c r="R7662" i="1" s="1"/>
  <c r="N7662" i="1"/>
  <c r="Q7662" i="1" s="1"/>
  <c r="M7662" i="1"/>
  <c r="O7765" i="1"/>
  <c r="R7765" i="1" s="1"/>
  <c r="N7765" i="1"/>
  <c r="Q7765" i="1" s="1"/>
  <c r="M7765" i="1"/>
  <c r="O7246" i="1"/>
  <c r="R7246" i="1" s="1"/>
  <c r="N7246" i="1"/>
  <c r="Q7246" i="1" s="1"/>
  <c r="M7246" i="1"/>
  <c r="O6738" i="1"/>
  <c r="R6738" i="1" s="1"/>
  <c r="N6738" i="1"/>
  <c r="Q6738" i="1" s="1"/>
  <c r="M6738" i="1"/>
  <c r="O7363" i="1"/>
  <c r="R7363" i="1" s="1"/>
  <c r="N7363" i="1"/>
  <c r="Q7363" i="1" s="1"/>
  <c r="M7363" i="1"/>
  <c r="O6853" i="1"/>
  <c r="R6853" i="1" s="1"/>
  <c r="N6853" i="1"/>
  <c r="Q6853" i="1" s="1"/>
  <c r="M6853" i="1"/>
  <c r="O6017" i="1"/>
  <c r="R6017" i="1" s="1"/>
  <c r="N6017" i="1"/>
  <c r="Q6017" i="1" s="1"/>
  <c r="M6017" i="1"/>
  <c r="O4994" i="1"/>
  <c r="R4994" i="1" s="1"/>
  <c r="N4994" i="1"/>
  <c r="Q4994" i="1" s="1"/>
  <c r="M4994" i="1"/>
  <c r="O4482" i="1"/>
  <c r="R4482" i="1" s="1"/>
  <c r="N4482" i="1"/>
  <c r="Q4482" i="1" s="1"/>
  <c r="M4482" i="1"/>
  <c r="O3982" i="1"/>
  <c r="R3982" i="1" s="1"/>
  <c r="N3982" i="1"/>
  <c r="Q3982" i="1" s="1"/>
  <c r="M3982" i="1"/>
  <c r="O2450" i="1"/>
  <c r="R2450" i="1" s="1"/>
  <c r="N2450" i="1"/>
  <c r="Q2450" i="1" s="1"/>
  <c r="M2450" i="1"/>
  <c r="O1431" i="1"/>
  <c r="R1431" i="1" s="1"/>
  <c r="N1431" i="1"/>
  <c r="Q1431" i="1" s="1"/>
  <c r="M1431" i="1"/>
  <c r="O6212" i="1"/>
  <c r="R6212" i="1" s="1"/>
  <c r="N6212" i="1"/>
  <c r="M6212" i="1"/>
  <c r="O1574" i="1"/>
  <c r="R1574" i="1" s="1"/>
  <c r="N1574" i="1"/>
  <c r="Q1574" i="1" s="1"/>
  <c r="M1574" i="1"/>
  <c r="O5823" i="1"/>
  <c r="R5823" i="1" s="1"/>
  <c r="N5823" i="1"/>
  <c r="Q5823" i="1" s="1"/>
  <c r="M5823" i="1"/>
  <c r="O4800" i="1"/>
  <c r="R4800" i="1" s="1"/>
  <c r="N4800" i="1"/>
  <c r="M4800" i="1"/>
  <c r="O4291" i="1"/>
  <c r="R4291" i="1" s="1"/>
  <c r="N4291" i="1"/>
  <c r="Q4291" i="1" s="1"/>
  <c r="M4291" i="1"/>
  <c r="O1741" i="1"/>
  <c r="R1741" i="1" s="1"/>
  <c r="N1741" i="1"/>
  <c r="M1741" i="1"/>
  <c r="O7805" i="1"/>
  <c r="N7805" i="1"/>
  <c r="Q7805" i="1" s="1"/>
  <c r="M7805" i="1"/>
  <c r="O5486" i="1"/>
  <c r="R5486" i="1" s="1"/>
  <c r="N5486" i="1"/>
  <c r="Q5486" i="1" s="1"/>
  <c r="M5486" i="1"/>
  <c r="O4975" i="1"/>
  <c r="R4975" i="1" s="1"/>
  <c r="N4975" i="1"/>
  <c r="Q4975" i="1" s="1"/>
  <c r="M4975" i="1"/>
  <c r="O4463" i="1"/>
  <c r="R4463" i="1" s="1"/>
  <c r="N4463" i="1"/>
  <c r="Q4463" i="1" s="1"/>
  <c r="M4463" i="1"/>
  <c r="O3948" i="1"/>
  <c r="R3948" i="1" s="1"/>
  <c r="N3948" i="1"/>
  <c r="Q3948" i="1" s="1"/>
  <c r="M3948" i="1"/>
  <c r="O2924" i="1"/>
  <c r="R2924" i="1" s="1"/>
  <c r="N2924" i="1"/>
  <c r="Q2924" i="1" s="1"/>
  <c r="M2924" i="1"/>
  <c r="O1900" i="1"/>
  <c r="R1900" i="1" s="1"/>
  <c r="N1900" i="1"/>
  <c r="Q1900" i="1" s="1"/>
  <c r="M1900" i="1"/>
  <c r="O5653" i="1"/>
  <c r="R5653" i="1" s="1"/>
  <c r="N5653" i="1"/>
  <c r="Q5653" i="1" s="1"/>
  <c r="M5653" i="1"/>
  <c r="O4622" i="1"/>
  <c r="R4622" i="1" s="1"/>
  <c r="N4622" i="1"/>
  <c r="Q4622" i="1" s="1"/>
  <c r="M4622" i="1"/>
  <c r="O4095" i="1"/>
  <c r="R4095" i="1" s="1"/>
  <c r="N4095" i="1"/>
  <c r="Q4095" i="1" s="1"/>
  <c r="M4095" i="1"/>
  <c r="O6169" i="1"/>
  <c r="R6169" i="1" s="1"/>
  <c r="N6169" i="1"/>
  <c r="M6169" i="1"/>
  <c r="O5660" i="1"/>
  <c r="R5660" i="1" s="1"/>
  <c r="N5660" i="1"/>
  <c r="Q5660" i="1" s="1"/>
  <c r="M5660" i="1"/>
  <c r="O2588" i="1"/>
  <c r="R2588" i="1" s="1"/>
  <c r="N2588" i="1"/>
  <c r="Q2588" i="1" s="1"/>
  <c r="M2588" i="1"/>
  <c r="O6601" i="1"/>
  <c r="R6601" i="1" s="1"/>
  <c r="N6601" i="1"/>
  <c r="M6601" i="1"/>
  <c r="O5315" i="1"/>
  <c r="R5315" i="1" s="1"/>
  <c r="N5315" i="1"/>
  <c r="Q5315" i="1" s="1"/>
  <c r="M5315" i="1"/>
  <c r="O2761" i="1"/>
  <c r="R2761" i="1" s="1"/>
  <c r="N2761" i="1"/>
  <c r="Q2761" i="1" s="1"/>
  <c r="M2761" i="1"/>
  <c r="O1069" i="1"/>
  <c r="R1069" i="1" s="1"/>
  <c r="N1069" i="1"/>
  <c r="Q1069" i="1" s="1"/>
  <c r="M1069" i="1"/>
  <c r="O100" i="1"/>
  <c r="R100" i="1" s="1"/>
  <c r="N100" i="1"/>
  <c r="Q100" i="1" s="1"/>
  <c r="M100" i="1"/>
  <c r="O163" i="1"/>
  <c r="R163" i="1" s="1"/>
  <c r="N163" i="1"/>
  <c r="Q163" i="1" s="1"/>
  <c r="M163" i="1"/>
  <c r="O1299" i="1"/>
  <c r="R1299" i="1" s="1"/>
  <c r="N1299" i="1"/>
  <c r="Q1299" i="1" s="1"/>
  <c r="M1299" i="1"/>
  <c r="O226" i="1"/>
  <c r="R226" i="1" s="1"/>
  <c r="N226" i="1"/>
  <c r="Q226" i="1" s="1"/>
  <c r="M226" i="1"/>
  <c r="O4257" i="1"/>
  <c r="R4257" i="1" s="1"/>
  <c r="N4257" i="1"/>
  <c r="Q4257" i="1" s="1"/>
  <c r="M4257" i="1"/>
  <c r="O985" i="1"/>
  <c r="R985" i="1" s="1"/>
  <c r="N985" i="1"/>
  <c r="Q985" i="1" s="1"/>
  <c r="M985" i="1"/>
  <c r="O793" i="1"/>
  <c r="R793" i="1" s="1"/>
  <c r="N793" i="1"/>
  <c r="Q793" i="1" s="1"/>
  <c r="M793" i="1"/>
  <c r="O281" i="1"/>
  <c r="R281" i="1" s="1"/>
  <c r="N281" i="1"/>
  <c r="Q281" i="1" s="1"/>
  <c r="M281" i="1"/>
  <c r="O4628" i="1"/>
  <c r="R4628" i="1" s="1"/>
  <c r="N4628" i="1"/>
  <c r="Q4628" i="1" s="1"/>
  <c r="M4628" i="1"/>
  <c r="O840" i="1"/>
  <c r="R840" i="1" s="1"/>
  <c r="N840" i="1"/>
  <c r="Q840" i="1" s="1"/>
  <c r="M840" i="1"/>
  <c r="O4996" i="1"/>
  <c r="R4996" i="1" s="1"/>
  <c r="N4996" i="1"/>
  <c r="Q4996" i="1" s="1"/>
  <c r="M4996" i="1"/>
  <c r="O750" i="1"/>
  <c r="R750" i="1" s="1"/>
  <c r="N750" i="1"/>
  <c r="Q750" i="1" s="1"/>
  <c r="M750" i="1"/>
  <c r="O903" i="1"/>
  <c r="R903" i="1" s="1"/>
  <c r="N903" i="1"/>
  <c r="Q903" i="1" s="1"/>
  <c r="M903" i="1"/>
  <c r="O1015" i="1"/>
  <c r="R1015" i="1" s="1"/>
  <c r="N1015" i="1"/>
  <c r="Q1015" i="1" s="1"/>
  <c r="M1015" i="1"/>
  <c r="O1118" i="1"/>
  <c r="R1118" i="1" s="1"/>
  <c r="N1118" i="1"/>
  <c r="Q1118" i="1" s="1"/>
  <c r="M1118" i="1"/>
  <c r="O4556" i="1"/>
  <c r="R4556" i="1" s="1"/>
  <c r="N4556" i="1"/>
  <c r="Q4556" i="1" s="1"/>
  <c r="M4556" i="1"/>
  <c r="O1039" i="1"/>
  <c r="R1039" i="1" s="1"/>
  <c r="N1039" i="1"/>
  <c r="Q1039" i="1" s="1"/>
  <c r="M1039" i="1"/>
  <c r="O6480" i="1"/>
  <c r="R6480" i="1" s="1"/>
  <c r="N6480" i="1"/>
  <c r="Q6480" i="1" s="1"/>
  <c r="M6480" i="1"/>
  <c r="O6575" i="1"/>
  <c r="R6575" i="1" s="1"/>
  <c r="N6575" i="1"/>
  <c r="Q6575" i="1" s="1"/>
  <c r="M6575" i="1"/>
  <c r="O7185" i="1"/>
  <c r="R7185" i="1" s="1"/>
  <c r="N7185" i="1"/>
  <c r="Q7185" i="1" s="1"/>
  <c r="M7185" i="1"/>
  <c r="O6677" i="1"/>
  <c r="R6677" i="1" s="1"/>
  <c r="N6677" i="1"/>
  <c r="Q6677" i="1" s="1"/>
  <c r="M6677" i="1"/>
  <c r="O7654" i="1"/>
  <c r="R7654" i="1" s="1"/>
  <c r="N7654" i="1"/>
  <c r="Q7654" i="1" s="1"/>
  <c r="M7654" i="1"/>
  <c r="O7137" i="1"/>
  <c r="R7137" i="1" s="1"/>
  <c r="N7137" i="1"/>
  <c r="Q7137" i="1" s="1"/>
  <c r="M7137" i="1"/>
  <c r="O6628" i="1"/>
  <c r="R6628" i="1" s="1"/>
  <c r="N6628" i="1"/>
  <c r="Q6628" i="1" s="1"/>
  <c r="M6628" i="1"/>
  <c r="O7757" i="1"/>
  <c r="R7757" i="1" s="1"/>
  <c r="N7757" i="1"/>
  <c r="Q7757" i="1" s="1"/>
  <c r="M7757" i="1"/>
  <c r="O7238" i="1"/>
  <c r="R7238" i="1" s="1"/>
  <c r="N7238" i="1"/>
  <c r="Q7238" i="1" s="1"/>
  <c r="M7238" i="1"/>
  <c r="O6221" i="1"/>
  <c r="R6221" i="1" s="1"/>
  <c r="N6221" i="1"/>
  <c r="Q6221" i="1" s="1"/>
  <c r="M6221" i="1"/>
  <c r="O7355" i="1"/>
  <c r="R7355" i="1" s="1"/>
  <c r="N7355" i="1"/>
  <c r="Q7355" i="1" s="1"/>
  <c r="M7355" i="1"/>
  <c r="O6845" i="1"/>
  <c r="R6845" i="1" s="1"/>
  <c r="N6845" i="1"/>
  <c r="M6845" i="1"/>
  <c r="O5497" i="1"/>
  <c r="R5497" i="1" s="1"/>
  <c r="N5497" i="1"/>
  <c r="Q5497" i="1" s="1"/>
  <c r="M5497" i="1"/>
  <c r="O4986" i="1"/>
  <c r="R4986" i="1" s="1"/>
  <c r="N4986" i="1"/>
  <c r="Q4986" i="1" s="1"/>
  <c r="M4986" i="1"/>
  <c r="O4474" i="1"/>
  <c r="R4474" i="1" s="1"/>
  <c r="N4474" i="1"/>
  <c r="Q4474" i="1" s="1"/>
  <c r="M4474" i="1"/>
  <c r="O3974" i="1"/>
  <c r="R3974" i="1" s="1"/>
  <c r="N3974" i="1"/>
  <c r="Q3974" i="1" s="1"/>
  <c r="M3974" i="1"/>
  <c r="O2442" i="1"/>
  <c r="R2442" i="1" s="1"/>
  <c r="N2442" i="1"/>
  <c r="Q2442" i="1" s="1"/>
  <c r="M2442" i="1"/>
  <c r="O5680" i="1"/>
  <c r="R5680" i="1" s="1"/>
  <c r="N5680" i="1"/>
  <c r="Q5680" i="1" s="1"/>
  <c r="M5680" i="1"/>
  <c r="O5169" i="1"/>
  <c r="R5169" i="1" s="1"/>
  <c r="N5169" i="1"/>
  <c r="Q5169" i="1" s="1"/>
  <c r="M5169" i="1"/>
  <c r="O3094" i="1"/>
  <c r="R3094" i="1" s="1"/>
  <c r="N3094" i="1"/>
  <c r="Q3094" i="1" s="1"/>
  <c r="M3094" i="1"/>
  <c r="O6619" i="1"/>
  <c r="R6619" i="1" s="1"/>
  <c r="N6619" i="1"/>
  <c r="Q6619" i="1" s="1"/>
  <c r="M6619" i="1"/>
  <c r="O1733" i="1"/>
  <c r="R1733" i="1" s="1"/>
  <c r="N1733" i="1"/>
  <c r="Q1733" i="1" s="1"/>
  <c r="M1733" i="1"/>
  <c r="O5990" i="1"/>
  <c r="N5990" i="1"/>
  <c r="Q5990" i="1" s="1"/>
  <c r="M5990" i="1"/>
  <c r="O5478" i="1"/>
  <c r="R5478" i="1" s="1"/>
  <c r="N5478" i="1"/>
  <c r="Q5478" i="1" s="1"/>
  <c r="M5478" i="1"/>
  <c r="O4455" i="1"/>
  <c r="R4455" i="1" s="1"/>
  <c r="N4455" i="1"/>
  <c r="Q4455" i="1" s="1"/>
  <c r="M4455" i="1"/>
  <c r="O1892" i="1"/>
  <c r="R1892" i="1" s="1"/>
  <c r="N1892" i="1"/>
  <c r="Q1892" i="1" s="1"/>
  <c r="M1892" i="1"/>
  <c r="O6154" i="1"/>
  <c r="R6154" i="1" s="1"/>
  <c r="N6154" i="1"/>
  <c r="Q6154" i="1" s="1"/>
  <c r="M6154" i="1"/>
  <c r="O5645" i="1"/>
  <c r="N5645" i="1"/>
  <c r="Q5645" i="1" s="1"/>
  <c r="M5645" i="1"/>
  <c r="O4614" i="1"/>
  <c r="R4614" i="1" s="1"/>
  <c r="N4614" i="1"/>
  <c r="Q4614" i="1" s="1"/>
  <c r="M4614" i="1"/>
  <c r="O4087" i="1"/>
  <c r="R4087" i="1" s="1"/>
  <c r="N4087" i="1"/>
  <c r="Q4087" i="1" s="1"/>
  <c r="M4087" i="1"/>
  <c r="O3586" i="1"/>
  <c r="N3586" i="1"/>
  <c r="Q3586" i="1" s="1"/>
  <c r="M3586" i="1"/>
  <c r="O6161" i="1"/>
  <c r="R6161" i="1" s="1"/>
  <c r="N6161" i="1"/>
  <c r="Q6161" i="1" s="1"/>
  <c r="M6161" i="1"/>
  <c r="O5652" i="1"/>
  <c r="R5652" i="1" s="1"/>
  <c r="N5652" i="1"/>
  <c r="Q5652" i="1" s="1"/>
  <c r="M5652" i="1"/>
  <c r="O4629" i="1"/>
  <c r="R4629" i="1" s="1"/>
  <c r="N4629" i="1"/>
  <c r="Q4629" i="1" s="1"/>
  <c r="M4629" i="1"/>
  <c r="O3601" i="1"/>
  <c r="R3601" i="1" s="1"/>
  <c r="N3601" i="1"/>
  <c r="Q3601" i="1" s="1"/>
  <c r="M3601" i="1"/>
  <c r="O1546" i="1"/>
  <c r="R1546" i="1" s="1"/>
  <c r="N1546" i="1"/>
  <c r="Q1546" i="1" s="1"/>
  <c r="M1546" i="1"/>
  <c r="O6570" i="1"/>
  <c r="R6570" i="1" s="1"/>
  <c r="N6570" i="1"/>
  <c r="Q6570" i="1" s="1"/>
  <c r="M6570" i="1"/>
  <c r="O5307" i="1"/>
  <c r="R5307" i="1" s="1"/>
  <c r="N5307" i="1"/>
  <c r="M5307" i="1"/>
  <c r="O4278" i="1"/>
  <c r="N4278" i="1"/>
  <c r="Q4278" i="1" s="1"/>
  <c r="M4278" i="1"/>
  <c r="O2753" i="1"/>
  <c r="R2753" i="1" s="1"/>
  <c r="N2753" i="1"/>
  <c r="Q2753" i="1" s="1"/>
  <c r="M2753" i="1"/>
  <c r="O2230" i="1"/>
  <c r="N2230" i="1"/>
  <c r="Q2230" i="1" s="1"/>
  <c r="M2230" i="1"/>
  <c r="O1720" i="1"/>
  <c r="R1720" i="1" s="1"/>
  <c r="N1720" i="1"/>
  <c r="Q1720" i="1" s="1"/>
  <c r="M1720" i="1"/>
  <c r="O6572" i="1"/>
  <c r="R6572" i="1" s="1"/>
  <c r="N6572" i="1"/>
  <c r="Q6572" i="1" s="1"/>
  <c r="M6572" i="1"/>
  <c r="O1061" i="1"/>
  <c r="R1061" i="1" s="1"/>
  <c r="N1061" i="1"/>
  <c r="Q1061" i="1" s="1"/>
  <c r="M1061" i="1"/>
  <c r="O92" i="1"/>
  <c r="R92" i="1" s="1"/>
  <c r="N92" i="1"/>
  <c r="Q92" i="1" s="1"/>
  <c r="M92" i="1"/>
  <c r="O1178" i="1"/>
  <c r="R1178" i="1" s="1"/>
  <c r="N1178" i="1"/>
  <c r="Q1178" i="1" s="1"/>
  <c r="M1178" i="1"/>
  <c r="O1267" i="1"/>
  <c r="R1267" i="1" s="1"/>
  <c r="N1267" i="1"/>
  <c r="Q1267" i="1" s="1"/>
  <c r="M1267" i="1"/>
  <c r="O730" i="1"/>
  <c r="R730" i="1" s="1"/>
  <c r="N730" i="1"/>
  <c r="Q730" i="1" s="1"/>
  <c r="M730" i="1"/>
  <c r="O785" i="1"/>
  <c r="R785" i="1" s="1"/>
  <c r="N785" i="1"/>
  <c r="Q785" i="1" s="1"/>
  <c r="M785" i="1"/>
  <c r="O273" i="1"/>
  <c r="R273" i="1" s="1"/>
  <c r="N273" i="1"/>
  <c r="Q273" i="1" s="1"/>
  <c r="M273" i="1"/>
  <c r="O2589" i="1"/>
  <c r="R2589" i="1" s="1"/>
  <c r="N2589" i="1"/>
  <c r="Q2589" i="1" s="1"/>
  <c r="M2589" i="1"/>
  <c r="O150" i="1"/>
  <c r="R150" i="1" s="1"/>
  <c r="N150" i="1"/>
  <c r="Q150" i="1" s="1"/>
  <c r="M150" i="1"/>
  <c r="O6599" i="1"/>
  <c r="R6599" i="1" s="1"/>
  <c r="N6599" i="1"/>
  <c r="Q6599" i="1" s="1"/>
  <c r="M6599" i="1"/>
  <c r="O7774" i="1"/>
  <c r="R7774" i="1" s="1"/>
  <c r="N7774" i="1"/>
  <c r="Q7774" i="1" s="1"/>
  <c r="M7774" i="1"/>
  <c r="O7263" i="1"/>
  <c r="R7263" i="1" s="1"/>
  <c r="N7263" i="1"/>
  <c r="Q7263" i="1" s="1"/>
  <c r="M7263" i="1"/>
  <c r="O6239" i="1"/>
  <c r="R6239" i="1" s="1"/>
  <c r="N6239" i="1"/>
  <c r="Q6239" i="1" s="1"/>
  <c r="M6239" i="1"/>
  <c r="O6856" i="1"/>
  <c r="R6856" i="1" s="1"/>
  <c r="N6856" i="1"/>
  <c r="M6856" i="1"/>
  <c r="O6847" i="1"/>
  <c r="R6847" i="1" s="1"/>
  <c r="N6847" i="1"/>
  <c r="Q6847" i="1" s="1"/>
  <c r="M6847" i="1"/>
  <c r="O6341" i="1"/>
  <c r="R6341" i="1" s="1"/>
  <c r="N6341" i="1"/>
  <c r="Q6341" i="1" s="1"/>
  <c r="M6341" i="1"/>
  <c r="O7475" i="1"/>
  <c r="R7475" i="1" s="1"/>
  <c r="N7475" i="1"/>
  <c r="Q7475" i="1" s="1"/>
  <c r="M7475" i="1"/>
  <c r="O6965" i="1"/>
  <c r="R6965" i="1" s="1"/>
  <c r="N6965" i="1"/>
  <c r="Q6965" i="1" s="1"/>
  <c r="M6965" i="1"/>
  <c r="O6457" i="1"/>
  <c r="R6457" i="1" s="1"/>
  <c r="N6457" i="1"/>
  <c r="Q6457" i="1" s="1"/>
  <c r="M6457" i="1"/>
  <c r="O6127" i="1"/>
  <c r="N6127" i="1"/>
  <c r="Q6127" i="1" s="1"/>
  <c r="M6127" i="1"/>
  <c r="O4091" i="1"/>
  <c r="R4091" i="1" s="1"/>
  <c r="N4091" i="1"/>
  <c r="Q4091" i="1" s="1"/>
  <c r="M4091" i="1"/>
  <c r="O3071" i="1"/>
  <c r="N3071" i="1"/>
  <c r="Q3071" i="1" s="1"/>
  <c r="M3071" i="1"/>
  <c r="O1543" i="1"/>
  <c r="R1543" i="1" s="1"/>
  <c r="N1543" i="1"/>
  <c r="Q1543" i="1" s="1"/>
  <c r="M1543" i="1"/>
  <c r="O6530" i="1"/>
  <c r="R6530" i="1" s="1"/>
  <c r="N6530" i="1"/>
  <c r="Q6530" i="1" s="1"/>
  <c r="M6530" i="1"/>
  <c r="O4777" i="1"/>
  <c r="R4777" i="1" s="1"/>
  <c r="N4777" i="1"/>
  <c r="Q4777" i="1" s="1"/>
  <c r="M4777" i="1"/>
  <c r="O4262" i="1"/>
  <c r="R4262" i="1" s="1"/>
  <c r="N4262" i="1"/>
  <c r="Q4262" i="1" s="1"/>
  <c r="M4262" i="1"/>
  <c r="O2196" i="1"/>
  <c r="R2196" i="1" s="1"/>
  <c r="N2196" i="1"/>
  <c r="Q2196" i="1" s="1"/>
  <c r="M2196" i="1"/>
  <c r="O5935" i="1"/>
  <c r="N5935" i="1"/>
  <c r="Q5935" i="1" s="1"/>
  <c r="M5935" i="1"/>
  <c r="O5423" i="1"/>
  <c r="R5423" i="1" s="1"/>
  <c r="N5423" i="1"/>
  <c r="Q5423" i="1" s="1"/>
  <c r="M5423" i="1"/>
  <c r="O3061" i="1"/>
  <c r="R3061" i="1" s="1"/>
  <c r="N3061" i="1"/>
  <c r="Q3061" i="1" s="1"/>
  <c r="M3061" i="1"/>
  <c r="O6108" i="1"/>
  <c r="R6108" i="1" s="1"/>
  <c r="N6108" i="1"/>
  <c r="Q6108" i="1" s="1"/>
  <c r="M6108" i="1"/>
  <c r="O5598" i="1"/>
  <c r="R5598" i="1" s="1"/>
  <c r="N5598" i="1"/>
  <c r="Q5598" i="1" s="1"/>
  <c r="M5598" i="1"/>
  <c r="O5087" i="1"/>
  <c r="R5087" i="1" s="1"/>
  <c r="N5087" i="1"/>
  <c r="Q5087" i="1" s="1"/>
  <c r="M5087" i="1"/>
  <c r="O4575" i="1"/>
  <c r="R4575" i="1" s="1"/>
  <c r="N4575" i="1"/>
  <c r="Q4575" i="1" s="1"/>
  <c r="M4575" i="1"/>
  <c r="O6358" i="1"/>
  <c r="R6358" i="1" s="1"/>
  <c r="N6358" i="1"/>
  <c r="Q6358" i="1" s="1"/>
  <c r="M6358" i="1"/>
  <c r="O5246" i="1"/>
  <c r="R5246" i="1" s="1"/>
  <c r="N5246" i="1"/>
  <c r="Q5246" i="1" s="1"/>
  <c r="M5246" i="1"/>
  <c r="O4734" i="1"/>
  <c r="R4734" i="1" s="1"/>
  <c r="N4734" i="1"/>
  <c r="Q4734" i="1" s="1"/>
  <c r="M4734" i="1"/>
  <c r="O4205" i="1"/>
  <c r="R4205" i="1" s="1"/>
  <c r="N4205" i="1"/>
  <c r="Q4205" i="1" s="1"/>
  <c r="M4205" i="1"/>
  <c r="O6388" i="1"/>
  <c r="R6388" i="1" s="1"/>
  <c r="N6388" i="1"/>
  <c r="Q6388" i="1" s="1"/>
  <c r="M6388" i="1"/>
  <c r="O4749" i="1"/>
  <c r="R4749" i="1" s="1"/>
  <c r="N4749" i="1"/>
  <c r="Q4749" i="1" s="1"/>
  <c r="M4749" i="1"/>
  <c r="O2184" i="1"/>
  <c r="R2184" i="1" s="1"/>
  <c r="N2184" i="1"/>
  <c r="Q2184" i="1" s="1"/>
  <c r="M2184" i="1"/>
  <c r="O7260" i="1"/>
  <c r="R7260" i="1" s="1"/>
  <c r="N7260" i="1"/>
  <c r="Q7260" i="1" s="1"/>
  <c r="M7260" i="1"/>
  <c r="O5938" i="1"/>
  <c r="R5938" i="1" s="1"/>
  <c r="N5938" i="1"/>
  <c r="Q5938" i="1" s="1"/>
  <c r="M5938" i="1"/>
  <c r="O2349" i="1"/>
  <c r="N2349" i="1"/>
  <c r="Q2349" i="1" s="1"/>
  <c r="M2349" i="1"/>
  <c r="O1328" i="1"/>
  <c r="R1328" i="1" s="1"/>
  <c r="N1328" i="1"/>
  <c r="Q1328" i="1" s="1"/>
  <c r="M1328" i="1"/>
  <c r="O1180" i="1"/>
  <c r="R1180" i="1" s="1"/>
  <c r="N1180" i="1"/>
  <c r="Q1180" i="1" s="1"/>
  <c r="M1180" i="1"/>
  <c r="O669" i="1"/>
  <c r="R669" i="1" s="1"/>
  <c r="N669" i="1"/>
  <c r="Q669" i="1" s="1"/>
  <c r="M669" i="1"/>
  <c r="O212" i="1"/>
  <c r="R212" i="1" s="1"/>
  <c r="N212" i="1"/>
  <c r="Q212" i="1" s="1"/>
  <c r="M212" i="1"/>
  <c r="O787" i="1"/>
  <c r="R787" i="1" s="1"/>
  <c r="N787" i="1"/>
  <c r="M787" i="1"/>
  <c r="O1747" i="1"/>
  <c r="R1747" i="1" s="1"/>
  <c r="N1747" i="1"/>
  <c r="Q1747" i="1" s="1"/>
  <c r="M1747" i="1"/>
  <c r="O1969" i="1"/>
  <c r="R1969" i="1" s="1"/>
  <c r="N1969" i="1"/>
  <c r="Q1969" i="1" s="1"/>
  <c r="M1969" i="1"/>
  <c r="O393" i="1"/>
  <c r="R393" i="1" s="1"/>
  <c r="N393" i="1"/>
  <c r="Q393" i="1" s="1"/>
  <c r="M393" i="1"/>
  <c r="O952" i="1"/>
  <c r="R952" i="1" s="1"/>
  <c r="N952" i="1"/>
  <c r="Q952" i="1" s="1"/>
  <c r="M952" i="1"/>
  <c r="O350" i="1"/>
  <c r="R350" i="1" s="1"/>
  <c r="N350" i="1"/>
  <c r="Q350" i="1" s="1"/>
  <c r="M350" i="1"/>
  <c r="O4940" i="1"/>
  <c r="R4940" i="1" s="1"/>
  <c r="N4940" i="1"/>
  <c r="Q4940" i="1" s="1"/>
  <c r="M4940" i="1"/>
  <c r="O5771" i="1"/>
  <c r="R5771" i="1" s="1"/>
  <c r="N5771" i="1"/>
  <c r="Q5771" i="1" s="1"/>
  <c r="M5771" i="1"/>
  <c r="O399" i="1"/>
  <c r="R399" i="1" s="1"/>
  <c r="N399" i="1"/>
  <c r="Q399" i="1" s="1"/>
  <c r="M399" i="1"/>
  <c r="O7370" i="1"/>
  <c r="R7370" i="1" s="1"/>
  <c r="N7370" i="1"/>
  <c r="Q7370" i="1" s="1"/>
  <c r="M7370" i="1"/>
  <c r="O6860" i="1"/>
  <c r="R6860" i="1" s="1"/>
  <c r="N6860" i="1"/>
  <c r="Q6860" i="1" s="1"/>
  <c r="M6860" i="1"/>
  <c r="O6947" i="1"/>
  <c r="N6947" i="1"/>
  <c r="Q6947" i="1" s="1"/>
  <c r="M6947" i="1"/>
  <c r="O7551" i="1"/>
  <c r="R7551" i="1" s="1"/>
  <c r="N7551" i="1"/>
  <c r="Q7551" i="1" s="1"/>
  <c r="M7551" i="1"/>
  <c r="O6534" i="1"/>
  <c r="R6534" i="1" s="1"/>
  <c r="N6534" i="1"/>
  <c r="M6534" i="1"/>
  <c r="O7511" i="1"/>
  <c r="R7511" i="1" s="1"/>
  <c r="N7511" i="1"/>
  <c r="Q7511" i="1" s="1"/>
  <c r="M7511" i="1"/>
  <c r="O6993" i="1"/>
  <c r="R6993" i="1" s="1"/>
  <c r="N6993" i="1"/>
  <c r="Q6993" i="1" s="1"/>
  <c r="M6993" i="1"/>
  <c r="O6485" i="1"/>
  <c r="R6485" i="1" s="1"/>
  <c r="N6485" i="1"/>
  <c r="M6485" i="1"/>
  <c r="O7613" i="1"/>
  <c r="R7613" i="1" s="1"/>
  <c r="N7613" i="1"/>
  <c r="Q7613" i="1" s="1"/>
  <c r="M7613" i="1"/>
  <c r="O7104" i="1"/>
  <c r="R7104" i="1" s="1"/>
  <c r="N7104" i="1"/>
  <c r="Q7104" i="1" s="1"/>
  <c r="M7104" i="1"/>
  <c r="O7604" i="1"/>
  <c r="R7604" i="1" s="1"/>
  <c r="N7604" i="1"/>
  <c r="Q7604" i="1" s="1"/>
  <c r="M7604" i="1"/>
  <c r="O6587" i="1"/>
  <c r="R6587" i="1" s="1"/>
  <c r="N6587" i="1"/>
  <c r="Q6587" i="1" s="1"/>
  <c r="M6587" i="1"/>
  <c r="O7212" i="1"/>
  <c r="R7212" i="1" s="1"/>
  <c r="N7212" i="1"/>
  <c r="Q7212" i="1" s="1"/>
  <c r="M7212" i="1"/>
  <c r="O6704" i="1"/>
  <c r="R6704" i="1" s="1"/>
  <c r="N6704" i="1"/>
  <c r="Q6704" i="1" s="1"/>
  <c r="M6704" i="1"/>
  <c r="O6755" i="1"/>
  <c r="R6755" i="1" s="1"/>
  <c r="N6755" i="1"/>
  <c r="M6755" i="1"/>
  <c r="O4333" i="1"/>
  <c r="R4333" i="1" s="1"/>
  <c r="N4333" i="1"/>
  <c r="Q4333" i="1" s="1"/>
  <c r="M4333" i="1"/>
  <c r="O3319" i="1"/>
  <c r="R3319" i="1" s="1"/>
  <c r="N3319" i="1"/>
  <c r="Q3319" i="1" s="1"/>
  <c r="M3319" i="1"/>
  <c r="O2807" i="1"/>
  <c r="R2807" i="1" s="1"/>
  <c r="N2807" i="1"/>
  <c r="Q2807" i="1" s="1"/>
  <c r="M2807" i="1"/>
  <c r="O2301" i="1"/>
  <c r="R2301" i="1" s="1"/>
  <c r="N2301" i="1"/>
  <c r="Q2301" i="1" s="1"/>
  <c r="M2301" i="1"/>
  <c r="O6054" i="1"/>
  <c r="R6054" i="1" s="1"/>
  <c r="N6054" i="1"/>
  <c r="Q6054" i="1" s="1"/>
  <c r="M6054" i="1"/>
  <c r="O5025" i="1"/>
  <c r="N5025" i="1"/>
  <c r="M5025" i="1"/>
  <c r="O3997" i="1"/>
  <c r="R3997" i="1" s="1"/>
  <c r="N3997" i="1"/>
  <c r="Q3997" i="1" s="1"/>
  <c r="M3997" i="1"/>
  <c r="O2441" i="1"/>
  <c r="R2441" i="1" s="1"/>
  <c r="N2441" i="1"/>
  <c r="Q2441" i="1" s="1"/>
  <c r="M2441" i="1"/>
  <c r="O1934" i="1"/>
  <c r="R1934" i="1" s="1"/>
  <c r="N1934" i="1"/>
  <c r="Q1934" i="1" s="1"/>
  <c r="M1934" i="1"/>
  <c r="O1422" i="1"/>
  <c r="R1422" i="1" s="1"/>
  <c r="N1422" i="1"/>
  <c r="Q1422" i="1" s="1"/>
  <c r="M1422" i="1"/>
  <c r="O4648" i="1"/>
  <c r="R4648" i="1" s="1"/>
  <c r="N4648" i="1"/>
  <c r="Q4648" i="1" s="1"/>
  <c r="M4648" i="1"/>
  <c r="O6713" i="1"/>
  <c r="N6713" i="1"/>
  <c r="Q6713" i="1" s="1"/>
  <c r="M6713" i="1"/>
  <c r="O5334" i="1"/>
  <c r="R5334" i="1" s="1"/>
  <c r="N5334" i="1"/>
  <c r="Q5334" i="1" s="1"/>
  <c r="M5334" i="1"/>
  <c r="O4314" i="1"/>
  <c r="N4314" i="1"/>
  <c r="Q4314" i="1" s="1"/>
  <c r="M4314" i="1"/>
  <c r="O6013" i="1"/>
  <c r="R6013" i="1" s="1"/>
  <c r="N6013" i="1"/>
  <c r="Q6013" i="1" s="1"/>
  <c r="M6013" i="1"/>
  <c r="O4470" i="1"/>
  <c r="R4470" i="1" s="1"/>
  <c r="N4470" i="1"/>
  <c r="Q4470" i="1" s="1"/>
  <c r="M4470" i="1"/>
  <c r="O3947" i="1"/>
  <c r="R3947" i="1" s="1"/>
  <c r="N3947" i="1"/>
  <c r="Q3947" i="1" s="1"/>
  <c r="M3947" i="1"/>
  <c r="O3969" i="1"/>
  <c r="R3969" i="1" s="1"/>
  <c r="N3969" i="1"/>
  <c r="Q3969" i="1" s="1"/>
  <c r="M3969" i="1"/>
  <c r="O2946" i="1"/>
  <c r="R2946" i="1" s="1"/>
  <c r="N2946" i="1"/>
  <c r="Q2946" i="1" s="1"/>
  <c r="M2946" i="1"/>
  <c r="O2437" i="1"/>
  <c r="N2437" i="1"/>
  <c r="Q2437" i="1" s="1"/>
  <c r="M2437" i="1"/>
  <c r="O1402" i="1"/>
  <c r="R1402" i="1" s="1"/>
  <c r="N1402" i="1"/>
  <c r="Q1402" i="1" s="1"/>
  <c r="M1402" i="1"/>
  <c r="O6183" i="1"/>
  <c r="R6183" i="1" s="1"/>
  <c r="N6183" i="1"/>
  <c r="Q6183" i="1" s="1"/>
  <c r="M6183" i="1"/>
  <c r="O5674" i="1"/>
  <c r="R5674" i="1" s="1"/>
  <c r="N5674" i="1"/>
  <c r="Q5674" i="1" s="1"/>
  <c r="M5674" i="1"/>
  <c r="O4651" i="1"/>
  <c r="R4651" i="1" s="1"/>
  <c r="N4651" i="1"/>
  <c r="Q4651" i="1" s="1"/>
  <c r="M4651" i="1"/>
  <c r="O4139" i="1"/>
  <c r="R4139" i="1" s="1"/>
  <c r="N4139" i="1"/>
  <c r="Q4139" i="1" s="1"/>
  <c r="M4139" i="1"/>
  <c r="O1576" i="1"/>
  <c r="R1576" i="1" s="1"/>
  <c r="N1576" i="1"/>
  <c r="Q1576" i="1" s="1"/>
  <c r="M1576" i="1"/>
  <c r="O5180" i="1"/>
  <c r="R5180" i="1" s="1"/>
  <c r="N5180" i="1"/>
  <c r="Q5180" i="1" s="1"/>
  <c r="M5180" i="1"/>
  <c r="O4163" i="1"/>
  <c r="R4163" i="1" s="1"/>
  <c r="N4163" i="1"/>
  <c r="Q4163" i="1" s="1"/>
  <c r="M4163" i="1"/>
  <c r="O2016" i="1"/>
  <c r="R2016" i="1" s="1"/>
  <c r="N2016" i="1"/>
  <c r="Q2016" i="1" s="1"/>
  <c r="M2016" i="1"/>
  <c r="O917" i="1"/>
  <c r="R917" i="1" s="1"/>
  <c r="N917" i="1"/>
  <c r="Q917" i="1" s="1"/>
  <c r="M917" i="1"/>
  <c r="O972" i="1"/>
  <c r="R972" i="1" s="1"/>
  <c r="N972" i="1"/>
  <c r="Q972" i="1" s="1"/>
  <c r="M972" i="1"/>
  <c r="O460" i="1"/>
  <c r="R460" i="1" s="1"/>
  <c r="N460" i="1"/>
  <c r="Q460" i="1" s="1"/>
  <c r="M460" i="1"/>
  <c r="O6121" i="1"/>
  <c r="R6121" i="1" s="1"/>
  <c r="N6121" i="1"/>
  <c r="Q6121" i="1" s="1"/>
  <c r="M6121" i="1"/>
  <c r="O11" i="1"/>
  <c r="R11" i="1" s="1"/>
  <c r="N11" i="1"/>
  <c r="Q11" i="1" s="1"/>
  <c r="M11" i="1"/>
  <c r="O1152" i="1"/>
  <c r="R1152" i="1" s="1"/>
  <c r="N1152" i="1"/>
  <c r="Q1152" i="1" s="1"/>
  <c r="M1152" i="1"/>
  <c r="O641" i="1"/>
  <c r="N641" i="1"/>
  <c r="Q641" i="1" s="1"/>
  <c r="M641" i="1"/>
  <c r="O1207" i="1"/>
  <c r="R1207" i="1" s="1"/>
  <c r="N1207" i="1"/>
  <c r="Q1207" i="1" s="1"/>
  <c r="M1207" i="1"/>
  <c r="O5316" i="1"/>
  <c r="R5316" i="1" s="1"/>
  <c r="N5316" i="1"/>
  <c r="Q5316" i="1" s="1"/>
  <c r="M5316" i="1"/>
  <c r="O598" i="1"/>
  <c r="R598" i="1" s="1"/>
  <c r="N598" i="1"/>
  <c r="Q598" i="1" s="1"/>
  <c r="M598" i="1"/>
  <c r="O406" i="1"/>
  <c r="R406" i="1" s="1"/>
  <c r="N406" i="1"/>
  <c r="Q406" i="1" s="1"/>
  <c r="M406" i="1"/>
  <c r="O751" i="1"/>
  <c r="R751" i="1" s="1"/>
  <c r="N751" i="1"/>
  <c r="Q751" i="1" s="1"/>
  <c r="M751" i="1"/>
  <c r="O7426" i="1"/>
  <c r="R7426" i="1" s="1"/>
  <c r="N7426" i="1"/>
  <c r="Q7426" i="1" s="1"/>
  <c r="M7426" i="1"/>
  <c r="O6916" i="1"/>
  <c r="R6916" i="1" s="1"/>
  <c r="N6916" i="1"/>
  <c r="Q6916" i="1" s="1"/>
  <c r="M6916" i="1"/>
  <c r="O6394" i="1"/>
  <c r="R6394" i="1" s="1"/>
  <c r="N6394" i="1"/>
  <c r="Q6394" i="1" s="1"/>
  <c r="M6394" i="1"/>
  <c r="O7521" i="1"/>
  <c r="R7521" i="1" s="1"/>
  <c r="N7521" i="1"/>
  <c r="Q7521" i="1" s="1"/>
  <c r="M7521" i="1"/>
  <c r="O7003" i="1"/>
  <c r="N7003" i="1"/>
  <c r="Q7003" i="1" s="1"/>
  <c r="M7003" i="1"/>
  <c r="O6487" i="1"/>
  <c r="R6487" i="1" s="1"/>
  <c r="N6487" i="1"/>
  <c r="Q6487" i="1" s="1"/>
  <c r="M6487" i="1"/>
  <c r="O7607" i="1"/>
  <c r="R7607" i="1" s="1"/>
  <c r="N7607" i="1"/>
  <c r="Q7607" i="1" s="1"/>
  <c r="M7607" i="1"/>
  <c r="O7566" i="1"/>
  <c r="N7566" i="1"/>
  <c r="Q7566" i="1" s="1"/>
  <c r="M7566" i="1"/>
  <c r="O6541" i="1"/>
  <c r="R6541" i="1" s="1"/>
  <c r="N6541" i="1"/>
  <c r="Q6541" i="1" s="1"/>
  <c r="M6541" i="1"/>
  <c r="O7159" i="1"/>
  <c r="R7159" i="1" s="1"/>
  <c r="N7159" i="1"/>
  <c r="M7159" i="1"/>
  <c r="O7150" i="1"/>
  <c r="N7150" i="1"/>
  <c r="Q7150" i="1" s="1"/>
  <c r="M7150" i="1"/>
  <c r="O6642" i="1"/>
  <c r="R6642" i="1" s="1"/>
  <c r="N6642" i="1"/>
  <c r="Q6642" i="1" s="1"/>
  <c r="M6642" i="1"/>
  <c r="O7778" i="1"/>
  <c r="R7778" i="1" s="1"/>
  <c r="N7778" i="1"/>
  <c r="Q7778" i="1" s="1"/>
  <c r="M7778" i="1"/>
  <c r="O7267" i="1"/>
  <c r="R7267" i="1" s="1"/>
  <c r="N7267" i="1"/>
  <c r="Q7267" i="1" s="1"/>
  <c r="M7267" i="1"/>
  <c r="O6760" i="1"/>
  <c r="R6760" i="1" s="1"/>
  <c r="N6760" i="1"/>
  <c r="Q6760" i="1" s="1"/>
  <c r="M6760" i="1"/>
  <c r="O5409" i="1"/>
  <c r="R5409" i="1" s="1"/>
  <c r="N5409" i="1"/>
  <c r="Q5409" i="1" s="1"/>
  <c r="M5409" i="1"/>
  <c r="O4387" i="1"/>
  <c r="R4387" i="1" s="1"/>
  <c r="N4387" i="1"/>
  <c r="Q4387" i="1" s="1"/>
  <c r="M4387" i="1"/>
  <c r="O2355" i="1"/>
  <c r="R2355" i="1" s="1"/>
  <c r="N2355" i="1"/>
  <c r="Q2355" i="1" s="1"/>
  <c r="M2355" i="1"/>
  <c r="O6110" i="1"/>
  <c r="N6110" i="1"/>
  <c r="Q6110" i="1" s="1"/>
  <c r="M6110" i="1"/>
  <c r="O5592" i="1"/>
  <c r="R5592" i="1" s="1"/>
  <c r="N5592" i="1"/>
  <c r="Q5592" i="1" s="1"/>
  <c r="M5592" i="1"/>
  <c r="O3006" i="1"/>
  <c r="R3006" i="1" s="1"/>
  <c r="N3006" i="1"/>
  <c r="Q3006" i="1" s="1"/>
  <c r="M3006" i="1"/>
  <c r="O1990" i="1"/>
  <c r="R1990" i="1" s="1"/>
  <c r="N1990" i="1"/>
  <c r="Q1990" i="1" s="1"/>
  <c r="M1990" i="1"/>
  <c r="O6291" i="1"/>
  <c r="R6291" i="1" s="1"/>
  <c r="N6291" i="1"/>
  <c r="Q6291" i="1" s="1"/>
  <c r="M6291" i="1"/>
  <c r="O4199" i="1"/>
  <c r="R4199" i="1" s="1"/>
  <c r="N4199" i="1"/>
  <c r="Q4199" i="1" s="1"/>
  <c r="M4199" i="1"/>
  <c r="O2662" i="1"/>
  <c r="R2662" i="1" s="1"/>
  <c r="N2662" i="1"/>
  <c r="Q2662" i="1" s="1"/>
  <c r="M2662" i="1"/>
  <c r="O5902" i="1"/>
  <c r="R5902" i="1" s="1"/>
  <c r="N5902" i="1"/>
  <c r="Q5902" i="1" s="1"/>
  <c r="M5902" i="1"/>
  <c r="O5390" i="1"/>
  <c r="N5390" i="1"/>
  <c r="Q5390" i="1" s="1"/>
  <c r="M5390" i="1"/>
  <c r="O6067" i="1"/>
  <c r="R6067" i="1" s="1"/>
  <c r="N6067" i="1"/>
  <c r="Q6067" i="1" s="1"/>
  <c r="M6067" i="1"/>
  <c r="O5557" i="1"/>
  <c r="R5557" i="1" s="1"/>
  <c r="N5557" i="1"/>
  <c r="Q5557" i="1" s="1"/>
  <c r="M5557" i="1"/>
  <c r="O5038" i="1"/>
  <c r="R5038" i="1" s="1"/>
  <c r="N5038" i="1"/>
  <c r="Q5038" i="1" s="1"/>
  <c r="M5038" i="1"/>
  <c r="O4189" i="1"/>
  <c r="R4189" i="1" s="1"/>
  <c r="N4189" i="1"/>
  <c r="Q4189" i="1" s="1"/>
  <c r="M4189" i="1"/>
  <c r="O6074" i="1"/>
  <c r="R6074" i="1" s="1"/>
  <c r="N6074" i="1"/>
  <c r="M6074" i="1"/>
  <c r="O5564" i="1"/>
  <c r="R5564" i="1" s="1"/>
  <c r="N5564" i="1"/>
  <c r="Q5564" i="1" s="1"/>
  <c r="M5564" i="1"/>
  <c r="O5053" i="1"/>
  <c r="R5053" i="1" s="1"/>
  <c r="N5053" i="1"/>
  <c r="Q5053" i="1" s="1"/>
  <c r="M5053" i="1"/>
  <c r="O4025" i="1"/>
  <c r="R4025" i="1" s="1"/>
  <c r="N4025" i="1"/>
  <c r="Q4025" i="1" s="1"/>
  <c r="M4025" i="1"/>
  <c r="O1842" i="1"/>
  <c r="R1842" i="1" s="1"/>
  <c r="N1842" i="1"/>
  <c r="Q1842" i="1" s="1"/>
  <c r="M1842" i="1"/>
  <c r="O5730" i="1"/>
  <c r="R5730" i="1" s="1"/>
  <c r="N5730" i="1"/>
  <c r="Q5730" i="1" s="1"/>
  <c r="M5730" i="1"/>
  <c r="O5219" i="1"/>
  <c r="R5219" i="1" s="1"/>
  <c r="N5219" i="1"/>
  <c r="Q5219" i="1" s="1"/>
  <c r="M5219" i="1"/>
  <c r="O2665" i="1"/>
  <c r="R2665" i="1" s="1"/>
  <c r="N2665" i="1"/>
  <c r="Q2665" i="1" s="1"/>
  <c r="M2665" i="1"/>
  <c r="O1028" i="1"/>
  <c r="R1028" i="1" s="1"/>
  <c r="N1028" i="1"/>
  <c r="Q1028" i="1" s="1"/>
  <c r="M1028" i="1"/>
  <c r="O516" i="1"/>
  <c r="R516" i="1" s="1"/>
  <c r="N516" i="1"/>
  <c r="Q516" i="1" s="1"/>
  <c r="M516" i="1"/>
  <c r="O4" i="1"/>
  <c r="R4" i="1" s="1"/>
  <c r="N4" i="1"/>
  <c r="Q4" i="1" s="1"/>
  <c r="M4" i="1"/>
  <c r="O1091" i="1"/>
  <c r="R1091" i="1" s="1"/>
  <c r="N1091" i="1"/>
  <c r="Q1091" i="1" s="1"/>
  <c r="M1091" i="1"/>
  <c r="O67" i="1"/>
  <c r="R67" i="1" s="1"/>
  <c r="N67" i="1"/>
  <c r="Q67" i="1" s="1"/>
  <c r="M67" i="1"/>
  <c r="O1153" i="1"/>
  <c r="R1153" i="1" s="1"/>
  <c r="N1153" i="1"/>
  <c r="Q1153" i="1" s="1"/>
  <c r="M1153" i="1"/>
  <c r="O642" i="1"/>
  <c r="R642" i="1" s="1"/>
  <c r="N642" i="1"/>
  <c r="Q642" i="1" s="1"/>
  <c r="M642" i="1"/>
  <c r="O3505" i="1"/>
  <c r="R3505" i="1" s="1"/>
  <c r="N3505" i="1"/>
  <c r="Q3505" i="1" s="1"/>
  <c r="M3505" i="1"/>
  <c r="O1355" i="1"/>
  <c r="R1355" i="1" s="1"/>
  <c r="N1355" i="1"/>
  <c r="Q1355" i="1" s="1"/>
  <c r="M1355" i="1"/>
  <c r="O744" i="1"/>
  <c r="R744" i="1" s="1"/>
  <c r="N744" i="1"/>
  <c r="Q744" i="1" s="1"/>
  <c r="M744" i="1"/>
  <c r="O232" i="1"/>
  <c r="R232" i="1" s="1"/>
  <c r="N232" i="1"/>
  <c r="Q232" i="1" s="1"/>
  <c r="M232" i="1"/>
  <c r="O1475" i="1"/>
  <c r="R1475" i="1" s="1"/>
  <c r="N1475" i="1"/>
  <c r="Q1475" i="1" s="1"/>
  <c r="M1475" i="1"/>
  <c r="O654" i="1"/>
  <c r="R654" i="1" s="1"/>
  <c r="N654" i="1"/>
  <c r="Q654" i="1" s="1"/>
  <c r="M654" i="1"/>
  <c r="O142" i="1"/>
  <c r="R142" i="1" s="1"/>
  <c r="N142" i="1"/>
  <c r="Q142" i="1" s="1"/>
  <c r="M142" i="1"/>
  <c r="O247" i="1"/>
  <c r="R247" i="1" s="1"/>
  <c r="N247" i="1"/>
  <c r="Q247" i="1" s="1"/>
  <c r="M247" i="1"/>
  <c r="O351" i="1"/>
  <c r="R351" i="1" s="1"/>
  <c r="N351" i="1"/>
  <c r="Q351" i="1" s="1"/>
  <c r="M351" i="1"/>
  <c r="O463" i="1"/>
  <c r="R463" i="1" s="1"/>
  <c r="N463" i="1"/>
  <c r="Q463" i="1" s="1"/>
  <c r="M463" i="1"/>
  <c r="O175" i="1"/>
  <c r="R175" i="1" s="1"/>
  <c r="N175" i="1"/>
  <c r="Q175" i="1" s="1"/>
  <c r="M175" i="1"/>
  <c r="O6345" i="1"/>
  <c r="R6345" i="1" s="1"/>
  <c r="N6345" i="1"/>
  <c r="Q6345" i="1" s="1"/>
  <c r="M6345" i="1"/>
  <c r="O7472" i="1"/>
  <c r="R7472" i="1" s="1"/>
  <c r="N7472" i="1"/>
  <c r="Q7472" i="1" s="1"/>
  <c r="M7472" i="1"/>
  <c r="O6962" i="1"/>
  <c r="R6962" i="1" s="1"/>
  <c r="N6962" i="1"/>
  <c r="Q6962" i="1" s="1"/>
  <c r="M6962" i="1"/>
  <c r="O6454" i="1"/>
  <c r="R6454" i="1" s="1"/>
  <c r="N6454" i="1"/>
  <c r="Q6454" i="1" s="1"/>
  <c r="M6454" i="1"/>
  <c r="O7533" i="1"/>
  <c r="R7533" i="1" s="1"/>
  <c r="N7533" i="1"/>
  <c r="Q7533" i="1" s="1"/>
  <c r="M7533" i="1"/>
  <c r="O7015" i="1"/>
  <c r="R7015" i="1" s="1"/>
  <c r="N7015" i="1"/>
  <c r="Q7015" i="1" s="1"/>
  <c r="M7015" i="1"/>
  <c r="O6507" i="1"/>
  <c r="R6507" i="1" s="1"/>
  <c r="N6507" i="1"/>
  <c r="Q6507" i="1" s="1"/>
  <c r="M6507" i="1"/>
  <c r="O7642" i="1"/>
  <c r="R7642" i="1" s="1"/>
  <c r="N7642" i="1"/>
  <c r="Q7642" i="1" s="1"/>
  <c r="M7642" i="1"/>
  <c r="O6436" i="1"/>
  <c r="R6436" i="1" s="1"/>
  <c r="N6436" i="1"/>
  <c r="M6436" i="1"/>
  <c r="O5785" i="1"/>
  <c r="R5785" i="1" s="1"/>
  <c r="N5785" i="1"/>
  <c r="Q5785" i="1" s="1"/>
  <c r="M5785" i="1"/>
  <c r="O5274" i="1"/>
  <c r="R5274" i="1" s="1"/>
  <c r="N5274" i="1"/>
  <c r="Q5274" i="1" s="1"/>
  <c r="M5274" i="1"/>
  <c r="O4762" i="1"/>
  <c r="R4762" i="1" s="1"/>
  <c r="N4762" i="1"/>
  <c r="Q4762" i="1" s="1"/>
  <c r="M4762" i="1"/>
  <c r="O4945" i="1"/>
  <c r="R4945" i="1" s="1"/>
  <c r="N4945" i="1"/>
  <c r="Q4945" i="1" s="1"/>
  <c r="M4945" i="1"/>
  <c r="O4433" i="1"/>
  <c r="R4433" i="1" s="1"/>
  <c r="N4433" i="1"/>
  <c r="Q4433" i="1" s="1"/>
  <c r="M4433" i="1"/>
  <c r="O6109" i="1"/>
  <c r="R6109" i="1" s="1"/>
  <c r="N6109" i="1"/>
  <c r="Q6109" i="1" s="1"/>
  <c r="M6109" i="1"/>
  <c r="O5591" i="1"/>
  <c r="R5591" i="1" s="1"/>
  <c r="N5591" i="1"/>
  <c r="Q5591" i="1" s="1"/>
  <c r="M5591" i="1"/>
  <c r="O5080" i="1"/>
  <c r="R5080" i="1" s="1"/>
  <c r="N5080" i="1"/>
  <c r="Q5080" i="1" s="1"/>
  <c r="M5080" i="1"/>
  <c r="O4065" i="1"/>
  <c r="R4065" i="1" s="1"/>
  <c r="N4065" i="1"/>
  <c r="Q4065" i="1" s="1"/>
  <c r="M4065" i="1"/>
  <c r="O3037" i="1"/>
  <c r="R3037" i="1" s="1"/>
  <c r="N3037" i="1"/>
  <c r="Q3037" i="1" s="1"/>
  <c r="M3037" i="1"/>
  <c r="O2020" i="1"/>
  <c r="R2020" i="1" s="1"/>
  <c r="N2020" i="1"/>
  <c r="Q2020" i="1" s="1"/>
  <c r="M2020" i="1"/>
  <c r="O1509" i="1"/>
  <c r="R1509" i="1" s="1"/>
  <c r="N1509" i="1"/>
  <c r="Q1509" i="1" s="1"/>
  <c r="M1509" i="1"/>
  <c r="O6396" i="1"/>
  <c r="R6396" i="1" s="1"/>
  <c r="N6396" i="1"/>
  <c r="Q6396" i="1" s="1"/>
  <c r="M6396" i="1"/>
  <c r="O5766" i="1"/>
  <c r="R5766" i="1" s="1"/>
  <c r="N5766" i="1"/>
  <c r="M5766" i="1"/>
  <c r="O5933" i="1"/>
  <c r="R5933" i="1" s="1"/>
  <c r="N5933" i="1"/>
  <c r="Q5933" i="1" s="1"/>
  <c r="M5933" i="1"/>
  <c r="O5940" i="1"/>
  <c r="R5940" i="1" s="1"/>
  <c r="N5940" i="1"/>
  <c r="Q5940" i="1" s="1"/>
  <c r="M5940" i="1"/>
  <c r="O4917" i="1"/>
  <c r="R4917" i="1" s="1"/>
  <c r="N4917" i="1"/>
  <c r="Q4917" i="1" s="1"/>
  <c r="M4917" i="1"/>
  <c r="O4406" i="1"/>
  <c r="R4406" i="1" s="1"/>
  <c r="N4406" i="1"/>
  <c r="Q4406" i="1" s="1"/>
  <c r="M4406" i="1"/>
  <c r="O1322" i="1"/>
  <c r="R1322" i="1" s="1"/>
  <c r="N1322" i="1"/>
  <c r="Q1322" i="1" s="1"/>
  <c r="M1322" i="1"/>
  <c r="O6104" i="1"/>
  <c r="R6104" i="1" s="1"/>
  <c r="N6104" i="1"/>
  <c r="Q6104" i="1" s="1"/>
  <c r="M6104" i="1"/>
  <c r="O5083" i="1"/>
  <c r="R5083" i="1" s="1"/>
  <c r="N5083" i="1"/>
  <c r="Q5083" i="1" s="1"/>
  <c r="M5083" i="1"/>
  <c r="O2007" i="1"/>
  <c r="R2007" i="1" s="1"/>
  <c r="N2007" i="1"/>
  <c r="Q2007" i="1" s="1"/>
  <c r="M2007" i="1"/>
  <c r="O4540" i="1"/>
  <c r="R4540" i="1" s="1"/>
  <c r="N4540" i="1"/>
  <c r="Q4540" i="1" s="1"/>
  <c r="M4540" i="1"/>
  <c r="O2460" i="1"/>
  <c r="R2460" i="1" s="1"/>
  <c r="N2460" i="1"/>
  <c r="Q2460" i="1" s="1"/>
  <c r="M2460" i="1"/>
  <c r="O1697" i="1"/>
  <c r="R1697" i="1" s="1"/>
  <c r="N1697" i="1"/>
  <c r="Q1697" i="1" s="1"/>
  <c r="M1697" i="1"/>
  <c r="O325" i="1"/>
  <c r="R325" i="1" s="1"/>
  <c r="N325" i="1"/>
  <c r="Q325" i="1" s="1"/>
  <c r="M325" i="1"/>
  <c r="O5044" i="1"/>
  <c r="R5044" i="1" s="1"/>
  <c r="N5044" i="1"/>
  <c r="Q5044" i="1" s="1"/>
  <c r="M5044" i="1"/>
  <c r="O380" i="1"/>
  <c r="R380" i="1" s="1"/>
  <c r="N380" i="1"/>
  <c r="Q380" i="1" s="1"/>
  <c r="M380" i="1"/>
  <c r="O5483" i="1"/>
  <c r="R5483" i="1" s="1"/>
  <c r="N5483" i="1"/>
  <c r="Q5483" i="1" s="1"/>
  <c r="M5483" i="1"/>
  <c r="O955" i="1"/>
  <c r="R955" i="1" s="1"/>
  <c r="N955" i="1"/>
  <c r="Q955" i="1" s="1"/>
  <c r="M955" i="1"/>
  <c r="O443" i="1"/>
  <c r="R443" i="1" s="1"/>
  <c r="N443" i="1"/>
  <c r="Q443" i="1" s="1"/>
  <c r="M443" i="1"/>
  <c r="O1073" i="1"/>
  <c r="R1073" i="1" s="1"/>
  <c r="N1073" i="1"/>
  <c r="Q1073" i="1" s="1"/>
  <c r="M1073" i="1"/>
  <c r="O1127" i="1"/>
  <c r="R1127" i="1" s="1"/>
  <c r="N1127" i="1"/>
  <c r="Q1127" i="1" s="1"/>
  <c r="M1127" i="1"/>
  <c r="O96" i="1"/>
  <c r="R96" i="1" s="1"/>
  <c r="N96" i="1"/>
  <c r="Q96" i="1" s="1"/>
  <c r="M96" i="1"/>
  <c r="O1321" i="1"/>
  <c r="R1321" i="1" s="1"/>
  <c r="N1321" i="1"/>
  <c r="Q1321" i="1" s="1"/>
  <c r="M1321" i="1"/>
  <c r="O6964" i="1"/>
  <c r="R6964" i="1" s="1"/>
  <c r="N6964" i="1"/>
  <c r="Q6964" i="1" s="1"/>
  <c r="M6964" i="1"/>
  <c r="O6440" i="1"/>
  <c r="R6440" i="1" s="1"/>
  <c r="N6440" i="1"/>
  <c r="Q6440" i="1" s="1"/>
  <c r="M6440" i="1"/>
  <c r="O6535" i="1"/>
  <c r="R6535" i="1" s="1"/>
  <c r="N6535" i="1"/>
  <c r="Q6535" i="1" s="1"/>
  <c r="M6535" i="1"/>
  <c r="O7655" i="1"/>
  <c r="R7655" i="1" s="1"/>
  <c r="N7655" i="1"/>
  <c r="Q7655" i="1" s="1"/>
  <c r="M7655" i="1"/>
  <c r="O7145" i="1"/>
  <c r="R7145" i="1" s="1"/>
  <c r="N7145" i="1"/>
  <c r="Q7145" i="1" s="1"/>
  <c r="M7145" i="1"/>
  <c r="O7614" i="1"/>
  <c r="R7614" i="1" s="1"/>
  <c r="N7614" i="1"/>
  <c r="Q7614" i="1" s="1"/>
  <c r="M7614" i="1"/>
  <c r="O6807" i="1"/>
  <c r="R6807" i="1" s="1"/>
  <c r="N6807" i="1"/>
  <c r="Q6807" i="1" s="1"/>
  <c r="M6807" i="1"/>
  <c r="O5457" i="1"/>
  <c r="R5457" i="1" s="1"/>
  <c r="N5457" i="1"/>
  <c r="Q5457" i="1" s="1"/>
  <c r="M5457" i="1"/>
  <c r="O4626" i="1"/>
  <c r="R4626" i="1" s="1"/>
  <c r="N4626" i="1"/>
  <c r="Q4626" i="1" s="1"/>
  <c r="M4626" i="1"/>
  <c r="O1895" i="1"/>
  <c r="R1895" i="1" s="1"/>
  <c r="N1895" i="1"/>
  <c r="Q1895" i="1" s="1"/>
  <c r="M1895" i="1"/>
  <c r="O1383" i="1"/>
  <c r="R1383" i="1" s="1"/>
  <c r="N1383" i="1"/>
  <c r="Q1383" i="1" s="1"/>
  <c r="M1383" i="1"/>
  <c r="O5640" i="1"/>
  <c r="R5640" i="1" s="1"/>
  <c r="N5640" i="1"/>
  <c r="Q5640" i="1" s="1"/>
  <c r="M5640" i="1"/>
  <c r="O4105" i="1"/>
  <c r="R4105" i="1" s="1"/>
  <c r="N4105" i="1"/>
  <c r="Q4105" i="1" s="1"/>
  <c r="M4105" i="1"/>
  <c r="O1526" i="1"/>
  <c r="R1526" i="1" s="1"/>
  <c r="N1526" i="1"/>
  <c r="Q1526" i="1" s="1"/>
  <c r="M1526" i="1"/>
  <c r="O6428" i="1"/>
  <c r="R6428" i="1" s="1"/>
  <c r="N6428" i="1"/>
  <c r="Q6428" i="1" s="1"/>
  <c r="M6428" i="1"/>
  <c r="O5775" i="1"/>
  <c r="R5775" i="1" s="1"/>
  <c r="N5775" i="1"/>
  <c r="Q5775" i="1" s="1"/>
  <c r="M5775" i="1"/>
  <c r="O1693" i="1"/>
  <c r="R1693" i="1" s="1"/>
  <c r="N1693" i="1"/>
  <c r="Q1693" i="1" s="1"/>
  <c r="M1693" i="1"/>
  <c r="O7420" i="1"/>
  <c r="R7420" i="1" s="1"/>
  <c r="N7420" i="1"/>
  <c r="Q7420" i="1" s="1"/>
  <c r="M7420" i="1"/>
  <c r="O5950" i="1"/>
  <c r="R5950" i="1" s="1"/>
  <c r="N5950" i="1"/>
  <c r="Q5950" i="1" s="1"/>
  <c r="M5950" i="1"/>
  <c r="O5438" i="1"/>
  <c r="R5438" i="1" s="1"/>
  <c r="N5438" i="1"/>
  <c r="Q5438" i="1" s="1"/>
  <c r="M5438" i="1"/>
  <c r="O4416" i="1"/>
  <c r="R4416" i="1" s="1"/>
  <c r="N4416" i="1"/>
  <c r="M4416" i="1"/>
  <c r="O6115" i="1"/>
  <c r="N6115" i="1"/>
  <c r="Q6115" i="1" s="1"/>
  <c r="M6115" i="1"/>
  <c r="O5086" i="1"/>
  <c r="R5086" i="1" s="1"/>
  <c r="N5086" i="1"/>
  <c r="Q5086" i="1" s="1"/>
  <c r="M5086" i="1"/>
  <c r="O4574" i="1"/>
  <c r="R4574" i="1" s="1"/>
  <c r="N4574" i="1"/>
  <c r="Q4574" i="1" s="1"/>
  <c r="M4574" i="1"/>
  <c r="O4047" i="1"/>
  <c r="R4047" i="1" s="1"/>
  <c r="N4047" i="1"/>
  <c r="Q4047" i="1" s="1"/>
  <c r="M4047" i="1"/>
  <c r="O3035" i="1"/>
  <c r="R3035" i="1" s="1"/>
  <c r="N3035" i="1"/>
  <c r="Q3035" i="1" s="1"/>
  <c r="M3035" i="1"/>
  <c r="O5612" i="1"/>
  <c r="R5612" i="1" s="1"/>
  <c r="N5612" i="1"/>
  <c r="Q5612" i="1" s="1"/>
  <c r="M5612" i="1"/>
  <c r="O4078" i="1"/>
  <c r="R4078" i="1" s="1"/>
  <c r="N4078" i="1"/>
  <c r="Q4078" i="1" s="1"/>
  <c r="M4078" i="1"/>
  <c r="O5267" i="1"/>
  <c r="R5267" i="1" s="1"/>
  <c r="N5267" i="1"/>
  <c r="Q5267" i="1" s="1"/>
  <c r="M5267" i="1"/>
  <c r="O2190" i="1"/>
  <c r="R2190" i="1" s="1"/>
  <c r="N2190" i="1"/>
  <c r="Q2190" i="1" s="1"/>
  <c r="M2190" i="1"/>
  <c r="O6011" i="1"/>
  <c r="R6011" i="1" s="1"/>
  <c r="N6011" i="1"/>
  <c r="Q6011" i="1" s="1"/>
  <c r="M6011" i="1"/>
  <c r="O7779" i="1"/>
  <c r="R7779" i="1" s="1"/>
  <c r="N7779" i="1"/>
  <c r="Q7779" i="1" s="1"/>
  <c r="M7779" i="1"/>
  <c r="O2676" i="1"/>
  <c r="R2676" i="1" s="1"/>
  <c r="N2676" i="1"/>
  <c r="Q2676" i="1" s="1"/>
  <c r="M2676" i="1"/>
  <c r="O1076" i="1"/>
  <c r="R1076" i="1" s="1"/>
  <c r="N1076" i="1"/>
  <c r="Q1076" i="1" s="1"/>
  <c r="M1076" i="1"/>
  <c r="O1138" i="1"/>
  <c r="R1138" i="1" s="1"/>
  <c r="N1138" i="1"/>
  <c r="Q1138" i="1" s="1"/>
  <c r="M1138" i="1"/>
  <c r="O627" i="1"/>
  <c r="R627" i="1" s="1"/>
  <c r="N627" i="1"/>
  <c r="Q627" i="1" s="1"/>
  <c r="M627" i="1"/>
  <c r="O745" i="1"/>
  <c r="R745" i="1" s="1"/>
  <c r="N745" i="1"/>
  <c r="Q745" i="1" s="1"/>
  <c r="M745" i="1"/>
  <c r="O1547" i="1"/>
  <c r="R1547" i="1" s="1"/>
  <c r="N1547" i="1"/>
  <c r="Q1547" i="1" s="1"/>
  <c r="M1547" i="1"/>
  <c r="O792" i="1"/>
  <c r="R792" i="1" s="1"/>
  <c r="N792" i="1"/>
  <c r="Q792" i="1" s="1"/>
  <c r="M792" i="1"/>
  <c r="O4612" i="1"/>
  <c r="R4612" i="1" s="1"/>
  <c r="N4612" i="1"/>
  <c r="Q4612" i="1" s="1"/>
  <c r="M4612" i="1"/>
  <c r="O631" i="1"/>
  <c r="R631" i="1" s="1"/>
  <c r="N631" i="1"/>
  <c r="Q631" i="1" s="1"/>
  <c r="M631" i="1"/>
  <c r="O735" i="1"/>
  <c r="R735" i="1" s="1"/>
  <c r="N735" i="1"/>
  <c r="Q735" i="1" s="1"/>
  <c r="M735" i="1"/>
  <c r="O847" i="1"/>
  <c r="R847" i="1" s="1"/>
  <c r="N847" i="1"/>
  <c r="Q847" i="1" s="1"/>
  <c r="M847" i="1"/>
  <c r="O7211" i="1"/>
  <c r="R7211" i="1" s="1"/>
  <c r="N7211" i="1"/>
  <c r="Q7211" i="1" s="1"/>
  <c r="M7211" i="1"/>
  <c r="O6687" i="1"/>
  <c r="R6687" i="1" s="1"/>
  <c r="N6687" i="1"/>
  <c r="Q6687" i="1" s="1"/>
  <c r="M6687" i="1"/>
  <c r="O7823" i="1"/>
  <c r="R7823" i="1" s="1"/>
  <c r="N7823" i="1"/>
  <c r="Q7823" i="1" s="1"/>
  <c r="M7823" i="1"/>
  <c r="O7305" i="1"/>
  <c r="R7305" i="1" s="1"/>
  <c r="N7305" i="1"/>
  <c r="Q7305" i="1" s="1"/>
  <c r="M7305" i="1"/>
  <c r="O6265" i="1"/>
  <c r="R6265" i="1" s="1"/>
  <c r="N6265" i="1"/>
  <c r="Q6265" i="1" s="1"/>
  <c r="M6265" i="1"/>
  <c r="O7392" i="1"/>
  <c r="R7392" i="1" s="1"/>
  <c r="N7392" i="1"/>
  <c r="Q7392" i="1" s="1"/>
  <c r="M7392" i="1"/>
  <c r="O6882" i="1"/>
  <c r="R6882" i="1" s="1"/>
  <c r="N6882" i="1"/>
  <c r="Q6882" i="1" s="1"/>
  <c r="M6882" i="1"/>
  <c r="O6368" i="1"/>
  <c r="R6368" i="1" s="1"/>
  <c r="N6368" i="1"/>
  <c r="Q6368" i="1" s="1"/>
  <c r="M6368" i="1"/>
  <c r="O7351" i="1"/>
  <c r="R7351" i="1" s="1"/>
  <c r="N7351" i="1"/>
  <c r="Q7351" i="1" s="1"/>
  <c r="M7351" i="1"/>
  <c r="O6834" i="1"/>
  <c r="R6834" i="1" s="1"/>
  <c r="N6834" i="1"/>
  <c r="Q6834" i="1" s="1"/>
  <c r="M6834" i="1"/>
  <c r="O6944" i="1"/>
  <c r="R6944" i="1" s="1"/>
  <c r="N6944" i="1"/>
  <c r="Q6944" i="1" s="1"/>
  <c r="M6944" i="1"/>
  <c r="O7445" i="1"/>
  <c r="R7445" i="1" s="1"/>
  <c r="N7445" i="1"/>
  <c r="Q7445" i="1" s="1"/>
  <c r="M7445" i="1"/>
  <c r="O6935" i="1"/>
  <c r="R6935" i="1" s="1"/>
  <c r="N6935" i="1"/>
  <c r="Q6935" i="1" s="1"/>
  <c r="M6935" i="1"/>
  <c r="O6427" i="1"/>
  <c r="R6427" i="1" s="1"/>
  <c r="N6427" i="1"/>
  <c r="Q6427" i="1" s="1"/>
  <c r="M6427" i="1"/>
  <c r="O7562" i="1"/>
  <c r="R7562" i="1" s="1"/>
  <c r="N7562" i="1"/>
  <c r="Q7562" i="1" s="1"/>
  <c r="M7562" i="1"/>
  <c r="O7053" i="1"/>
  <c r="R7053" i="1" s="1"/>
  <c r="N7053" i="1"/>
  <c r="Q7053" i="1" s="1"/>
  <c r="M7053" i="1"/>
  <c r="O6545" i="1"/>
  <c r="R6545" i="1" s="1"/>
  <c r="N6545" i="1"/>
  <c r="Q6545" i="1" s="1"/>
  <c r="M6545" i="1"/>
  <c r="O6230" i="1"/>
  <c r="R6230" i="1" s="1"/>
  <c r="N6230" i="1"/>
  <c r="Q6230" i="1" s="1"/>
  <c r="M6230" i="1"/>
  <c r="O5705" i="1"/>
  <c r="R5705" i="1" s="1"/>
  <c r="N5705" i="1"/>
  <c r="Q5705" i="1" s="1"/>
  <c r="M5705" i="1"/>
  <c r="O5194" i="1"/>
  <c r="R5194" i="1" s="1"/>
  <c r="N5194" i="1"/>
  <c r="Q5194" i="1" s="1"/>
  <c r="M5194" i="1"/>
  <c r="O4682" i="1"/>
  <c r="R4682" i="1" s="1"/>
  <c r="N4682" i="1"/>
  <c r="Q4682" i="1" s="1"/>
  <c r="M4682" i="1"/>
  <c r="O4177" i="1"/>
  <c r="R4177" i="1" s="1"/>
  <c r="N4177" i="1"/>
  <c r="Q4177" i="1" s="1"/>
  <c r="M4177" i="1"/>
  <c r="O6926" i="1"/>
  <c r="R6926" i="1" s="1"/>
  <c r="N6926" i="1"/>
  <c r="Q6926" i="1" s="1"/>
  <c r="M6926" i="1"/>
  <c r="O3302" i="1"/>
  <c r="R3302" i="1" s="1"/>
  <c r="N3302" i="1"/>
  <c r="Q3302" i="1" s="1"/>
  <c r="M3302" i="1"/>
  <c r="O2790" i="1"/>
  <c r="R2790" i="1" s="1"/>
  <c r="N2790" i="1"/>
  <c r="Q2790" i="1" s="1"/>
  <c r="M2790" i="1"/>
  <c r="O2284" i="1"/>
  <c r="R2284" i="1" s="1"/>
  <c r="N2284" i="1"/>
  <c r="Q2284" i="1" s="1"/>
  <c r="M2284" i="1"/>
  <c r="O6023" i="1"/>
  <c r="R6023" i="1" s="1"/>
  <c r="N6023" i="1"/>
  <c r="Q6023" i="1" s="1"/>
  <c r="M6023" i="1"/>
  <c r="O5511" i="1"/>
  <c r="R5511" i="1" s="1"/>
  <c r="N5511" i="1"/>
  <c r="Q5511" i="1" s="1"/>
  <c r="M5511" i="1"/>
  <c r="O5000" i="1"/>
  <c r="R5000" i="1" s="1"/>
  <c r="N5000" i="1"/>
  <c r="M5000" i="1"/>
  <c r="O3980" i="1"/>
  <c r="R3980" i="1" s="1"/>
  <c r="N3980" i="1"/>
  <c r="Q3980" i="1" s="1"/>
  <c r="M3980" i="1"/>
  <c r="O1941" i="1"/>
  <c r="R1941" i="1" s="1"/>
  <c r="N1941" i="1"/>
  <c r="Q1941" i="1" s="1"/>
  <c r="M1941" i="1"/>
  <c r="O5686" i="1"/>
  <c r="R5686" i="1" s="1"/>
  <c r="N5686" i="1"/>
  <c r="Q5686" i="1" s="1"/>
  <c r="M5686" i="1"/>
  <c r="O5175" i="1"/>
  <c r="R5175" i="1" s="1"/>
  <c r="N5175" i="1"/>
  <c r="Q5175" i="1" s="1"/>
  <c r="M5175" i="1"/>
  <c r="O4663" i="1"/>
  <c r="R4663" i="1" s="1"/>
  <c r="N4663" i="1"/>
  <c r="Q4663" i="1" s="1"/>
  <c r="M4663" i="1"/>
  <c r="O5341" i="1"/>
  <c r="R5341" i="1" s="1"/>
  <c r="N5341" i="1"/>
  <c r="Q5341" i="1" s="1"/>
  <c r="M5341" i="1"/>
  <c r="O4822" i="1"/>
  <c r="R4822" i="1" s="1"/>
  <c r="N4822" i="1"/>
  <c r="Q4822" i="1" s="1"/>
  <c r="M4822" i="1"/>
  <c r="O6737" i="1"/>
  <c r="R6737" i="1" s="1"/>
  <c r="N6737" i="1"/>
  <c r="Q6737" i="1" s="1"/>
  <c r="M6737" i="1"/>
  <c r="O2272" i="1"/>
  <c r="R2272" i="1" s="1"/>
  <c r="N2272" i="1"/>
  <c r="Q2272" i="1" s="1"/>
  <c r="M2272" i="1"/>
  <c r="O6026" i="1"/>
  <c r="R6026" i="1" s="1"/>
  <c r="N6026" i="1"/>
  <c r="Q6026" i="1" s="1"/>
  <c r="M6026" i="1"/>
  <c r="O5514" i="1"/>
  <c r="R5514" i="1" s="1"/>
  <c r="N5514" i="1"/>
  <c r="Q5514" i="1" s="1"/>
  <c r="M5514" i="1"/>
  <c r="O5003" i="1"/>
  <c r="R5003" i="1" s="1"/>
  <c r="N5003" i="1"/>
  <c r="Q5003" i="1" s="1"/>
  <c r="M5003" i="1"/>
  <c r="O3983" i="1"/>
  <c r="R3983" i="1" s="1"/>
  <c r="N3983" i="1"/>
  <c r="Q3983" i="1" s="1"/>
  <c r="M3983" i="1"/>
  <c r="O1377" i="1"/>
  <c r="R1377" i="1" s="1"/>
  <c r="N1377" i="1"/>
  <c r="Q1377" i="1" s="1"/>
  <c r="M1377" i="1"/>
  <c r="O757" i="1"/>
  <c r="R757" i="1" s="1"/>
  <c r="N757" i="1"/>
  <c r="Q757" i="1" s="1"/>
  <c r="M757" i="1"/>
  <c r="O1849" i="1"/>
  <c r="R1849" i="1" s="1"/>
  <c r="N1849" i="1"/>
  <c r="Q1849" i="1" s="1"/>
  <c r="M1849" i="1"/>
  <c r="O363" i="1"/>
  <c r="R363" i="1" s="1"/>
  <c r="N363" i="1"/>
  <c r="Q363" i="1" s="1"/>
  <c r="M363" i="1"/>
  <c r="O426" i="1"/>
  <c r="R426" i="1" s="1"/>
  <c r="N426" i="1"/>
  <c r="Q426" i="1" s="1"/>
  <c r="M426" i="1"/>
  <c r="O6251" i="1"/>
  <c r="R6251" i="1" s="1"/>
  <c r="N6251" i="1"/>
  <c r="Q6251" i="1" s="1"/>
  <c r="M6251" i="1"/>
  <c r="O16" i="1"/>
  <c r="R16" i="1" s="1"/>
  <c r="N16" i="1"/>
  <c r="Q16" i="1" s="1"/>
  <c r="M16" i="1"/>
  <c r="O2652" i="1"/>
  <c r="R2652" i="1" s="1"/>
  <c r="N2652" i="1"/>
  <c r="Q2652" i="1" s="1"/>
  <c r="M2652" i="1"/>
  <c r="O438" i="1"/>
  <c r="R438" i="1" s="1"/>
  <c r="N438" i="1"/>
  <c r="Q438" i="1" s="1"/>
  <c r="M438" i="1"/>
  <c r="O727" i="1"/>
  <c r="R727" i="1" s="1"/>
  <c r="N727" i="1"/>
  <c r="Q727" i="1" s="1"/>
  <c r="M727" i="1"/>
  <c r="O815" i="1"/>
  <c r="R815" i="1" s="1"/>
  <c r="N815" i="1"/>
  <c r="Q815" i="1" s="1"/>
  <c r="M815" i="1"/>
  <c r="O294" i="1"/>
  <c r="R294" i="1" s="1"/>
  <c r="N294" i="1"/>
  <c r="Q294" i="1" s="1"/>
  <c r="M294" i="1"/>
  <c r="O439" i="1"/>
  <c r="R439" i="1" s="1"/>
  <c r="N439" i="1"/>
  <c r="Q439" i="1" s="1"/>
  <c r="M439" i="1"/>
  <c r="O7798" i="1"/>
  <c r="R7798" i="1" s="1"/>
  <c r="N7798" i="1"/>
  <c r="Q7798" i="1" s="1"/>
  <c r="M7798" i="1"/>
  <c r="O7864" i="1"/>
  <c r="R7864" i="1" s="1"/>
  <c r="N7864" i="1"/>
  <c r="Q7864" i="1" s="1"/>
  <c r="M7864" i="1"/>
  <c r="O7806" i="1"/>
  <c r="R7806" i="1" s="1"/>
  <c r="N7806" i="1"/>
  <c r="Q7806" i="1" s="1"/>
  <c r="M7806" i="1"/>
  <c r="O7330" i="1"/>
  <c r="R7330" i="1" s="1"/>
  <c r="N7330" i="1"/>
  <c r="Q7330" i="1" s="1"/>
  <c r="M7330" i="1"/>
  <c r="O7425" i="1"/>
  <c r="R7425" i="1" s="1"/>
  <c r="N7425" i="1"/>
  <c r="Q7425" i="1" s="1"/>
  <c r="M7425" i="1"/>
  <c r="O6907" i="1"/>
  <c r="R6907" i="1" s="1"/>
  <c r="N6907" i="1"/>
  <c r="Q6907" i="1" s="1"/>
  <c r="M6907" i="1"/>
  <c r="O7512" i="1"/>
  <c r="R7512" i="1" s="1"/>
  <c r="N7512" i="1"/>
  <c r="Q7512" i="1" s="1"/>
  <c r="M7512" i="1"/>
  <c r="O6494" i="1"/>
  <c r="R6494" i="1" s="1"/>
  <c r="N6494" i="1"/>
  <c r="Q6494" i="1" s="1"/>
  <c r="M6494" i="1"/>
  <c r="O7471" i="1"/>
  <c r="R7471" i="1" s="1"/>
  <c r="N7471" i="1"/>
  <c r="Q7471" i="1" s="1"/>
  <c r="M7471" i="1"/>
  <c r="O6953" i="1"/>
  <c r="R6953" i="1" s="1"/>
  <c r="N6953" i="1"/>
  <c r="Q6953" i="1" s="1"/>
  <c r="M6953" i="1"/>
  <c r="O6445" i="1"/>
  <c r="R6445" i="1" s="1"/>
  <c r="N6445" i="1"/>
  <c r="Q6445" i="1" s="1"/>
  <c r="M6445" i="1"/>
  <c r="O7064" i="1"/>
  <c r="N7064" i="1"/>
  <c r="Q7064" i="1" s="1"/>
  <c r="M7064" i="1"/>
  <c r="O6547" i="1"/>
  <c r="R6547" i="1" s="1"/>
  <c r="N6547" i="1"/>
  <c r="Q6547" i="1" s="1"/>
  <c r="M6547" i="1"/>
  <c r="O7172" i="1"/>
  <c r="R7172" i="1" s="1"/>
  <c r="N7172" i="1"/>
  <c r="Q7172" i="1" s="1"/>
  <c r="M7172" i="1"/>
  <c r="O6664" i="1"/>
  <c r="R6664" i="1" s="1"/>
  <c r="N6664" i="1"/>
  <c r="Q6664" i="1" s="1"/>
  <c r="M6664" i="1"/>
  <c r="O5314" i="1"/>
  <c r="R5314" i="1" s="1"/>
  <c r="N5314" i="1"/>
  <c r="Q5314" i="1" s="1"/>
  <c r="M5314" i="1"/>
  <c r="O4802" i="1"/>
  <c r="R4802" i="1" s="1"/>
  <c r="N4802" i="1"/>
  <c r="Q4802" i="1" s="1"/>
  <c r="M4802" i="1"/>
  <c r="O4293" i="1"/>
  <c r="R4293" i="1" s="1"/>
  <c r="N4293" i="1"/>
  <c r="Q4293" i="1" s="1"/>
  <c r="M4293" i="1"/>
  <c r="O5496" i="1"/>
  <c r="R5496" i="1" s="1"/>
  <c r="N5496" i="1"/>
  <c r="M5496" i="1"/>
  <c r="O4985" i="1"/>
  <c r="N4985" i="1"/>
  <c r="Q4985" i="1" s="1"/>
  <c r="M4985" i="1"/>
  <c r="O4473" i="1"/>
  <c r="R4473" i="1" s="1"/>
  <c r="N4473" i="1"/>
  <c r="Q4473" i="1" s="1"/>
  <c r="M4473" i="1"/>
  <c r="O1894" i="1"/>
  <c r="R1894" i="1" s="1"/>
  <c r="N1894" i="1"/>
  <c r="Q1894" i="1" s="1"/>
  <c r="M1894" i="1"/>
  <c r="O1382" i="1"/>
  <c r="R1382" i="1" s="1"/>
  <c r="N1382" i="1"/>
  <c r="Q1382" i="1" s="1"/>
  <c r="M1382" i="1"/>
  <c r="O4608" i="1"/>
  <c r="R4608" i="1" s="1"/>
  <c r="N4608" i="1"/>
  <c r="Q4608" i="1" s="1"/>
  <c r="M4608" i="1"/>
  <c r="O3077" i="1"/>
  <c r="R3077" i="1" s="1"/>
  <c r="N3077" i="1"/>
  <c r="Q3077" i="1" s="1"/>
  <c r="M3077" i="1"/>
  <c r="O1549" i="1"/>
  <c r="R1549" i="1" s="1"/>
  <c r="N1549" i="1"/>
  <c r="Q1549" i="1" s="1"/>
  <c r="M1549" i="1"/>
  <c r="O6554" i="1"/>
  <c r="R6554" i="1" s="1"/>
  <c r="N6554" i="1"/>
  <c r="Q6554" i="1" s="1"/>
  <c r="M6554" i="1"/>
  <c r="O5295" i="1"/>
  <c r="N5295" i="1"/>
  <c r="Q5295" i="1" s="1"/>
  <c r="M5295" i="1"/>
  <c r="O4783" i="1"/>
  <c r="R4783" i="1" s="1"/>
  <c r="N4783" i="1"/>
  <c r="Q4783" i="1" s="1"/>
  <c r="M4783" i="1"/>
  <c r="O4274" i="1"/>
  <c r="R4274" i="1" s="1"/>
  <c r="N4274" i="1"/>
  <c r="Q4274" i="1" s="1"/>
  <c r="M4274" i="1"/>
  <c r="O2218" i="1"/>
  <c r="R2218" i="1" s="1"/>
  <c r="N2218" i="1"/>
  <c r="Q2218" i="1" s="1"/>
  <c r="M2218" i="1"/>
  <c r="O1708" i="1"/>
  <c r="R1708" i="1" s="1"/>
  <c r="N1708" i="1"/>
  <c r="Q1708" i="1" s="1"/>
  <c r="M1708" i="1"/>
  <c r="O7539" i="1"/>
  <c r="R7539" i="1" s="1"/>
  <c r="N7539" i="1"/>
  <c r="M7539" i="1"/>
  <c r="O5461" i="1"/>
  <c r="R5461" i="1" s="1"/>
  <c r="N5461" i="1"/>
  <c r="Q5461" i="1" s="1"/>
  <c r="M5461" i="1"/>
  <c r="O4942" i="1"/>
  <c r="R4942" i="1" s="1"/>
  <c r="N4942" i="1"/>
  <c r="Q4942" i="1" s="1"/>
  <c r="M4942" i="1"/>
  <c r="O3403" i="1"/>
  <c r="R3403" i="1" s="1"/>
  <c r="N3403" i="1"/>
  <c r="Q3403" i="1" s="1"/>
  <c r="M3403" i="1"/>
  <c r="O5980" i="1"/>
  <c r="R5980" i="1" s="1"/>
  <c r="N5980" i="1"/>
  <c r="Q5980" i="1" s="1"/>
  <c r="M5980" i="1"/>
  <c r="O5468" i="1"/>
  <c r="R5468" i="1" s="1"/>
  <c r="N5468" i="1"/>
  <c r="Q5468" i="1" s="1"/>
  <c r="M5468" i="1"/>
  <c r="O4957" i="1"/>
  <c r="R4957" i="1" s="1"/>
  <c r="N4957" i="1"/>
  <c r="Q4957" i="1" s="1"/>
  <c r="M4957" i="1"/>
  <c r="O4445" i="1"/>
  <c r="R4445" i="1" s="1"/>
  <c r="N4445" i="1"/>
  <c r="Q4445" i="1" s="1"/>
  <c r="M4445" i="1"/>
  <c r="O6143" i="1"/>
  <c r="R6143" i="1" s="1"/>
  <c r="N6143" i="1"/>
  <c r="Q6143" i="1" s="1"/>
  <c r="M6143" i="1"/>
  <c r="O5123" i="1"/>
  <c r="R5123" i="1" s="1"/>
  <c r="N5123" i="1"/>
  <c r="Q5123" i="1" s="1"/>
  <c r="M5123" i="1"/>
  <c r="O4611" i="1"/>
  <c r="R4611" i="1" s="1"/>
  <c r="N4611" i="1"/>
  <c r="Q4611" i="1" s="1"/>
  <c r="M4611" i="1"/>
  <c r="O4099" i="1"/>
  <c r="R4099" i="1" s="1"/>
  <c r="N4099" i="1"/>
  <c r="Q4099" i="1" s="1"/>
  <c r="M4099" i="1"/>
  <c r="O2047" i="1"/>
  <c r="R2047" i="1" s="1"/>
  <c r="N2047" i="1"/>
  <c r="Q2047" i="1" s="1"/>
  <c r="M2047" i="1"/>
  <c r="O1536" i="1"/>
  <c r="R1536" i="1" s="1"/>
  <c r="N1536" i="1"/>
  <c r="Q1536" i="1" s="1"/>
  <c r="M1536" i="1"/>
  <c r="O4860" i="1"/>
  <c r="R4860" i="1" s="1"/>
  <c r="N4860" i="1"/>
  <c r="Q4860" i="1" s="1"/>
  <c r="M4860" i="1"/>
  <c r="O5363" i="1"/>
  <c r="R5363" i="1" s="1"/>
  <c r="N5363" i="1"/>
  <c r="Q5363" i="1" s="1"/>
  <c r="M5363" i="1"/>
  <c r="O932" i="1"/>
  <c r="R932" i="1" s="1"/>
  <c r="N932" i="1"/>
  <c r="Q932" i="1" s="1"/>
  <c r="M932" i="1"/>
  <c r="O6476" i="1"/>
  <c r="R6476" i="1" s="1"/>
  <c r="N6476" i="1"/>
  <c r="Q6476" i="1" s="1"/>
  <c r="M6476" i="1"/>
  <c r="O2573" i="1"/>
  <c r="R2573" i="1" s="1"/>
  <c r="N2573" i="1"/>
  <c r="Q2573" i="1" s="1"/>
  <c r="M2573" i="1"/>
  <c r="O34" i="1"/>
  <c r="R34" i="1" s="1"/>
  <c r="N34" i="1"/>
  <c r="Q34" i="1" s="1"/>
  <c r="M34" i="1"/>
  <c r="O2825" i="1"/>
  <c r="R2825" i="1" s="1"/>
  <c r="N2825" i="1"/>
  <c r="Q2825" i="1" s="1"/>
  <c r="M2825" i="1"/>
  <c r="O1112" i="1"/>
  <c r="R1112" i="1" s="1"/>
  <c r="N1112" i="1"/>
  <c r="Q1112" i="1" s="1"/>
  <c r="M1112" i="1"/>
  <c r="O601" i="1"/>
  <c r="R601" i="1" s="1"/>
  <c r="N601" i="1"/>
  <c r="Q601" i="1" s="1"/>
  <c r="M601" i="1"/>
  <c r="O89" i="1"/>
  <c r="R89" i="1" s="1"/>
  <c r="N89" i="1"/>
  <c r="Q89" i="1" s="1"/>
  <c r="M89" i="1"/>
  <c r="O3113" i="1"/>
  <c r="R3113" i="1" s="1"/>
  <c r="N3113" i="1"/>
  <c r="Q3113" i="1" s="1"/>
  <c r="M3113" i="1"/>
  <c r="O1167" i="1"/>
  <c r="R1167" i="1" s="1"/>
  <c r="N1167" i="1"/>
  <c r="Q1167" i="1" s="1"/>
  <c r="M1167" i="1"/>
  <c r="O136" i="1"/>
  <c r="R136" i="1" s="1"/>
  <c r="N136" i="1"/>
  <c r="Q136" i="1" s="1"/>
  <c r="M136" i="1"/>
  <c r="O1197" i="1"/>
  <c r="R1197" i="1" s="1"/>
  <c r="N1197" i="1"/>
  <c r="Q1197" i="1" s="1"/>
  <c r="M1197" i="1"/>
  <c r="O686" i="1"/>
  <c r="R686" i="1" s="1"/>
  <c r="N686" i="1"/>
  <c r="Q686" i="1" s="1"/>
  <c r="M686" i="1"/>
  <c r="O366" i="1"/>
  <c r="R366" i="1" s="1"/>
  <c r="N366" i="1"/>
  <c r="Q366" i="1" s="1"/>
  <c r="M366" i="1"/>
  <c r="O951" i="1"/>
  <c r="R951" i="1" s="1"/>
  <c r="N951" i="1"/>
  <c r="Q951" i="1" s="1"/>
  <c r="M951" i="1"/>
  <c r="O6290" i="1"/>
  <c r="R6290" i="1" s="1"/>
  <c r="N6290" i="1"/>
  <c r="Q6290" i="1" s="1"/>
  <c r="M6290" i="1"/>
  <c r="O6377" i="1"/>
  <c r="R6377" i="1" s="1"/>
  <c r="N6377" i="1"/>
  <c r="M6377" i="1"/>
  <c r="O6994" i="1"/>
  <c r="R6994" i="1" s="1"/>
  <c r="N6994" i="1"/>
  <c r="Q6994" i="1" s="1"/>
  <c r="M6994" i="1"/>
  <c r="O6945" i="1"/>
  <c r="R6945" i="1" s="1"/>
  <c r="N6945" i="1"/>
  <c r="Q6945" i="1" s="1"/>
  <c r="M6945" i="1"/>
  <c r="O7056" i="1"/>
  <c r="R7056" i="1" s="1"/>
  <c r="N7056" i="1"/>
  <c r="Q7056" i="1" s="1"/>
  <c r="M7056" i="1"/>
  <c r="O7556" i="1"/>
  <c r="R7556" i="1" s="1"/>
  <c r="N7556" i="1"/>
  <c r="Q7556" i="1" s="1"/>
  <c r="M7556" i="1"/>
  <c r="O7674" i="1"/>
  <c r="R7674" i="1" s="1"/>
  <c r="N7674" i="1"/>
  <c r="Q7674" i="1" s="1"/>
  <c r="M7674" i="1"/>
  <c r="O6199" i="1"/>
  <c r="R6199" i="1" s="1"/>
  <c r="N6199" i="1"/>
  <c r="Q6199" i="1" s="1"/>
  <c r="M6199" i="1"/>
  <c r="O5817" i="1"/>
  <c r="R5817" i="1" s="1"/>
  <c r="N5817" i="1"/>
  <c r="Q5817" i="1" s="1"/>
  <c r="M5817" i="1"/>
  <c r="O4794" i="1"/>
  <c r="R4794" i="1" s="1"/>
  <c r="N4794" i="1"/>
  <c r="Q4794" i="1" s="1"/>
  <c r="M4794" i="1"/>
  <c r="O4285" i="1"/>
  <c r="R4285" i="1" s="1"/>
  <c r="N4285" i="1"/>
  <c r="Q4285" i="1" s="1"/>
  <c r="M4285" i="1"/>
  <c r="O2760" i="1"/>
  <c r="R2760" i="1" s="1"/>
  <c r="N2760" i="1"/>
  <c r="Q2760" i="1" s="1"/>
  <c r="M2760" i="1"/>
  <c r="O5488" i="1"/>
  <c r="N5488" i="1"/>
  <c r="Q5488" i="1" s="1"/>
  <c r="M5488" i="1"/>
  <c r="O4977" i="1"/>
  <c r="R4977" i="1" s="1"/>
  <c r="N4977" i="1"/>
  <c r="Q4977" i="1" s="1"/>
  <c r="M4977" i="1"/>
  <c r="O3950" i="1"/>
  <c r="R3950" i="1" s="1"/>
  <c r="N3950" i="1"/>
  <c r="Q3950" i="1" s="1"/>
  <c r="M3950" i="1"/>
  <c r="O2394" i="1"/>
  <c r="R2394" i="1" s="1"/>
  <c r="N2394" i="1"/>
  <c r="Q2394" i="1" s="1"/>
  <c r="M2394" i="1"/>
  <c r="O6140" i="1"/>
  <c r="R6140" i="1" s="1"/>
  <c r="N6140" i="1"/>
  <c r="Q6140" i="1" s="1"/>
  <c r="M6140" i="1"/>
  <c r="O5623" i="1"/>
  <c r="R5623" i="1" s="1"/>
  <c r="N5623" i="1"/>
  <c r="Q5623" i="1" s="1"/>
  <c r="M5623" i="1"/>
  <c r="O5304" i="1"/>
  <c r="R5304" i="1" s="1"/>
  <c r="N5304" i="1"/>
  <c r="Q5304" i="1" s="1"/>
  <c r="M5304" i="1"/>
  <c r="O4600" i="1"/>
  <c r="R4600" i="1" s="1"/>
  <c r="N4600" i="1"/>
  <c r="M4600" i="1"/>
  <c r="O2052" i="1"/>
  <c r="R2052" i="1" s="1"/>
  <c r="N2052" i="1"/>
  <c r="Q2052" i="1" s="1"/>
  <c r="M2052" i="1"/>
  <c r="O1541" i="1"/>
  <c r="R1541" i="1" s="1"/>
  <c r="N1541" i="1"/>
  <c r="Q1541" i="1" s="1"/>
  <c r="M1541" i="1"/>
  <c r="O6522" i="1"/>
  <c r="R6522" i="1" s="1"/>
  <c r="N6522" i="1"/>
  <c r="Q6522" i="1" s="1"/>
  <c r="M6522" i="1"/>
  <c r="O5798" i="1"/>
  <c r="R5798" i="1" s="1"/>
  <c r="N5798" i="1"/>
  <c r="Q5798" i="1" s="1"/>
  <c r="M5798" i="1"/>
  <c r="O4775" i="1"/>
  <c r="R4775" i="1" s="1"/>
  <c r="N4775" i="1"/>
  <c r="Q4775" i="1" s="1"/>
  <c r="M4775" i="1"/>
  <c r="O4267" i="1"/>
  <c r="R4267" i="1" s="1"/>
  <c r="N4267" i="1"/>
  <c r="Q4267" i="1" s="1"/>
  <c r="M4267" i="1"/>
  <c r="O7476" i="1"/>
  <c r="R7476" i="1" s="1"/>
  <c r="N7476" i="1"/>
  <c r="Q7476" i="1" s="1"/>
  <c r="M7476" i="1"/>
  <c r="O4934" i="1"/>
  <c r="R4934" i="1" s="1"/>
  <c r="N4934" i="1"/>
  <c r="Q4934" i="1" s="1"/>
  <c r="M4934" i="1"/>
  <c r="O7595" i="1"/>
  <c r="N7595" i="1"/>
  <c r="Q7595" i="1" s="1"/>
  <c r="M7595" i="1"/>
  <c r="O5460" i="1"/>
  <c r="R5460" i="1" s="1"/>
  <c r="N5460" i="1"/>
  <c r="Q5460" i="1" s="1"/>
  <c r="M5460" i="1"/>
  <c r="O4949" i="1"/>
  <c r="R4949" i="1" s="1"/>
  <c r="N4949" i="1"/>
  <c r="Q4949" i="1" s="1"/>
  <c r="M4949" i="1"/>
  <c r="O2390" i="1"/>
  <c r="R2390" i="1" s="1"/>
  <c r="N2390" i="1"/>
  <c r="Q2390" i="1" s="1"/>
  <c r="M2390" i="1"/>
  <c r="O1866" i="1"/>
  <c r="R1866" i="1" s="1"/>
  <c r="N1866" i="1"/>
  <c r="Q1866" i="1" s="1"/>
  <c r="M1866" i="1"/>
  <c r="O1354" i="1"/>
  <c r="R1354" i="1" s="1"/>
  <c r="N1354" i="1"/>
  <c r="Q1354" i="1" s="1"/>
  <c r="M1354" i="1"/>
  <c r="O6136" i="1"/>
  <c r="R6136" i="1" s="1"/>
  <c r="N6136" i="1"/>
  <c r="Q6136" i="1" s="1"/>
  <c r="M6136" i="1"/>
  <c r="O5626" i="1"/>
  <c r="R5626" i="1" s="1"/>
  <c r="N5626" i="1"/>
  <c r="Q5626" i="1" s="1"/>
  <c r="M5626" i="1"/>
  <c r="O4603" i="1"/>
  <c r="R4603" i="1" s="1"/>
  <c r="N4603" i="1"/>
  <c r="Q4603" i="1" s="1"/>
  <c r="M4603" i="1"/>
  <c r="O4796" i="1"/>
  <c r="R4796" i="1" s="1"/>
  <c r="N4796" i="1"/>
  <c r="Q4796" i="1" s="1"/>
  <c r="M4796" i="1"/>
  <c r="O1825" i="1"/>
  <c r="R1825" i="1" s="1"/>
  <c r="N1825" i="1"/>
  <c r="Q1825" i="1" s="1"/>
  <c r="M1825" i="1"/>
  <c r="O869" i="1"/>
  <c r="R869" i="1" s="1"/>
  <c r="N869" i="1"/>
  <c r="Q869" i="1" s="1"/>
  <c r="M869" i="1"/>
  <c r="O37" i="1"/>
  <c r="R37" i="1" s="1"/>
  <c r="N37" i="1"/>
  <c r="Q37" i="1" s="1"/>
  <c r="M37" i="1"/>
  <c r="O5300" i="1"/>
  <c r="R5300" i="1" s="1"/>
  <c r="N5300" i="1"/>
  <c r="Q5300" i="1" s="1"/>
  <c r="M5300" i="1"/>
  <c r="O924" i="1"/>
  <c r="R924" i="1" s="1"/>
  <c r="N924" i="1"/>
  <c r="Q924" i="1" s="1"/>
  <c r="M924" i="1"/>
  <c r="O412" i="1"/>
  <c r="R412" i="1" s="1"/>
  <c r="N412" i="1"/>
  <c r="Q412" i="1" s="1"/>
  <c r="M412" i="1"/>
  <c r="O5739" i="1"/>
  <c r="R5739" i="1" s="1"/>
  <c r="N5739" i="1"/>
  <c r="Q5739" i="1" s="1"/>
  <c r="M5739" i="1"/>
  <c r="O2295" i="1"/>
  <c r="R2295" i="1" s="1"/>
  <c r="N2295" i="1"/>
  <c r="Q2295" i="1" s="1"/>
  <c r="M2295" i="1"/>
  <c r="O987" i="1"/>
  <c r="R987" i="1" s="1"/>
  <c r="N987" i="1"/>
  <c r="Q987" i="1" s="1"/>
  <c r="M987" i="1"/>
  <c r="O475" i="1"/>
  <c r="R475" i="1" s="1"/>
  <c r="N475" i="1"/>
  <c r="Q475" i="1" s="1"/>
  <c r="M475" i="1"/>
  <c r="O6283" i="1"/>
  <c r="R6283" i="1" s="1"/>
  <c r="N6283" i="1"/>
  <c r="Q6283" i="1" s="1"/>
  <c r="M6283" i="1"/>
  <c r="O26" i="1"/>
  <c r="R26" i="1" s="1"/>
  <c r="N26" i="1"/>
  <c r="Q26" i="1" s="1"/>
  <c r="M26" i="1"/>
  <c r="O593" i="1"/>
  <c r="R593" i="1" s="1"/>
  <c r="N593" i="1"/>
  <c r="Q593" i="1" s="1"/>
  <c r="M593" i="1"/>
  <c r="O81" i="1"/>
  <c r="R81" i="1" s="1"/>
  <c r="N81" i="1"/>
  <c r="Q81" i="1" s="1"/>
  <c r="M81" i="1"/>
  <c r="O128" i="1"/>
  <c r="R128" i="1" s="1"/>
  <c r="N128" i="1"/>
  <c r="Q128" i="1" s="1"/>
  <c r="M128" i="1"/>
  <c r="O5004" i="1"/>
  <c r="R5004" i="1" s="1"/>
  <c r="N5004" i="1"/>
  <c r="Q5004" i="1" s="1"/>
  <c r="M5004" i="1"/>
  <c r="O687" i="1"/>
  <c r="R687" i="1" s="1"/>
  <c r="N687" i="1"/>
  <c r="Q687" i="1" s="1"/>
  <c r="M687" i="1"/>
  <c r="O6932" i="1"/>
  <c r="R6932" i="1" s="1"/>
  <c r="N6932" i="1"/>
  <c r="Q6932" i="1" s="1"/>
  <c r="M6932" i="1"/>
  <c r="O6409" i="1"/>
  <c r="R6409" i="1" s="1"/>
  <c r="N6409" i="1"/>
  <c r="Q6409" i="1" s="1"/>
  <c r="M6409" i="1"/>
  <c r="O7536" i="1"/>
  <c r="R7536" i="1" s="1"/>
  <c r="N7536" i="1"/>
  <c r="Q7536" i="1" s="1"/>
  <c r="M7536" i="1"/>
  <c r="O7685" i="1"/>
  <c r="R7685" i="1" s="1"/>
  <c r="N7685" i="1"/>
  <c r="Q7685" i="1" s="1"/>
  <c r="M7685" i="1"/>
  <c r="O7175" i="1"/>
  <c r="R7175" i="1" s="1"/>
  <c r="N7175" i="1"/>
  <c r="Q7175" i="1" s="1"/>
  <c r="M7175" i="1"/>
  <c r="O7283" i="1"/>
  <c r="R7283" i="1" s="1"/>
  <c r="N7283" i="1"/>
  <c r="Q7283" i="1" s="1"/>
  <c r="M7283" i="1"/>
  <c r="O2371" i="1"/>
  <c r="R2371" i="1" s="1"/>
  <c r="N2371" i="1"/>
  <c r="Q2371" i="1" s="1"/>
  <c r="M2371" i="1"/>
  <c r="O6126" i="1"/>
  <c r="R6126" i="1" s="1"/>
  <c r="N6126" i="1"/>
  <c r="Q6126" i="1" s="1"/>
  <c r="M6126" i="1"/>
  <c r="O4066" i="1"/>
  <c r="R4066" i="1" s="1"/>
  <c r="N4066" i="1"/>
  <c r="Q4066" i="1" s="1"/>
  <c r="M4066" i="1"/>
  <c r="O2005" i="1"/>
  <c r="R2005" i="1" s="1"/>
  <c r="N2005" i="1"/>
  <c r="Q2005" i="1" s="1"/>
  <c r="M2005" i="1"/>
  <c r="O1494" i="1"/>
  <c r="R1494" i="1" s="1"/>
  <c r="N1494" i="1"/>
  <c r="Q1494" i="1" s="1"/>
  <c r="M1494" i="1"/>
  <c r="O5232" i="1"/>
  <c r="R5232" i="1" s="1"/>
  <c r="N5232" i="1"/>
  <c r="Q5232" i="1" s="1"/>
  <c r="M5232" i="1"/>
  <c r="O4720" i="1"/>
  <c r="R4720" i="1" s="1"/>
  <c r="N4720" i="1"/>
  <c r="Q4720" i="1" s="1"/>
  <c r="M4720" i="1"/>
  <c r="O7165" i="1"/>
  <c r="N7165" i="1"/>
  <c r="Q7165" i="1" s="1"/>
  <c r="M7165" i="1"/>
  <c r="O5918" i="1"/>
  <c r="R5918" i="1" s="1"/>
  <c r="N5918" i="1"/>
  <c r="Q5918" i="1" s="1"/>
  <c r="M5918" i="1"/>
  <c r="O4384" i="1"/>
  <c r="R4384" i="1" s="1"/>
  <c r="N4384" i="1"/>
  <c r="Q4384" i="1" s="1"/>
  <c r="M4384" i="1"/>
  <c r="O2330" i="1"/>
  <c r="R2330" i="1" s="1"/>
  <c r="N2330" i="1"/>
  <c r="Q2330" i="1" s="1"/>
  <c r="M2330" i="1"/>
  <c r="O6083" i="1"/>
  <c r="R6083" i="1" s="1"/>
  <c r="N6083" i="1"/>
  <c r="Q6083" i="1" s="1"/>
  <c r="M6083" i="1"/>
  <c r="O5573" i="1"/>
  <c r="R5573" i="1" s="1"/>
  <c r="N5573" i="1"/>
  <c r="M5573" i="1"/>
  <c r="O5054" i="1"/>
  <c r="R5054" i="1" s="1"/>
  <c r="N5054" i="1"/>
  <c r="Q5054" i="1" s="1"/>
  <c r="M5054" i="1"/>
  <c r="O4542" i="1"/>
  <c r="R4542" i="1" s="1"/>
  <c r="N4542" i="1"/>
  <c r="Q4542" i="1" s="1"/>
  <c r="M4542" i="1"/>
  <c r="O4018" i="1"/>
  <c r="R4018" i="1" s="1"/>
  <c r="N4018" i="1"/>
  <c r="Q4018" i="1" s="1"/>
  <c r="M4018" i="1"/>
  <c r="O6090" i="1"/>
  <c r="R6090" i="1" s="1"/>
  <c r="N6090" i="1"/>
  <c r="Q6090" i="1" s="1"/>
  <c r="M6090" i="1"/>
  <c r="O5069" i="1"/>
  <c r="R5069" i="1" s="1"/>
  <c r="N5069" i="1"/>
  <c r="Q5069" i="1" s="1"/>
  <c r="M5069" i="1"/>
  <c r="O1986" i="1"/>
  <c r="R1986" i="1" s="1"/>
  <c r="N1986" i="1"/>
  <c r="Q1986" i="1" s="1"/>
  <c r="M1986" i="1"/>
  <c r="O6312" i="1"/>
  <c r="R6312" i="1" s="1"/>
  <c r="N6312" i="1"/>
  <c r="Q6312" i="1" s="1"/>
  <c r="M6312" i="1"/>
  <c r="O5746" i="1"/>
  <c r="R5746" i="1" s="1"/>
  <c r="N5746" i="1"/>
  <c r="Q5746" i="1" s="1"/>
  <c r="M5746" i="1"/>
  <c r="O5235" i="1"/>
  <c r="R5235" i="1" s="1"/>
  <c r="N5235" i="1"/>
  <c r="Q5235" i="1" s="1"/>
  <c r="M5235" i="1"/>
  <c r="O5755" i="1"/>
  <c r="R5755" i="1" s="1"/>
  <c r="N5755" i="1"/>
  <c r="Q5755" i="1" s="1"/>
  <c r="M5755" i="1"/>
  <c r="O477" i="1"/>
  <c r="R477" i="1" s="1"/>
  <c r="N477" i="1"/>
  <c r="Q477" i="1" s="1"/>
  <c r="M477" i="1"/>
  <c r="O6315" i="1"/>
  <c r="R6315" i="1" s="1"/>
  <c r="N6315" i="1"/>
  <c r="Q6315" i="1" s="1"/>
  <c r="M6315" i="1"/>
  <c r="O20" i="1"/>
  <c r="R20" i="1" s="1"/>
  <c r="N20" i="1"/>
  <c r="Q20" i="1" s="1"/>
  <c r="M20" i="1"/>
  <c r="O1106" i="1"/>
  <c r="R1106" i="1" s="1"/>
  <c r="N1106" i="1"/>
  <c r="Q1106" i="1" s="1"/>
  <c r="M1106" i="1"/>
  <c r="O595" i="1"/>
  <c r="R595" i="1" s="1"/>
  <c r="N595" i="1"/>
  <c r="Q595" i="1" s="1"/>
  <c r="M595" i="1"/>
  <c r="O146" i="1"/>
  <c r="R146" i="1" s="1"/>
  <c r="N146" i="1"/>
  <c r="Q146" i="1" s="1"/>
  <c r="M146" i="1"/>
  <c r="O713" i="1"/>
  <c r="R713" i="1" s="1"/>
  <c r="N713" i="1"/>
  <c r="Q713" i="1" s="1"/>
  <c r="M713" i="1"/>
  <c r="O4000" i="1"/>
  <c r="R4000" i="1" s="1"/>
  <c r="N4000" i="1"/>
  <c r="Q4000" i="1" s="1"/>
  <c r="M4000" i="1"/>
  <c r="O1419" i="1"/>
  <c r="R1419" i="1" s="1"/>
  <c r="N1419" i="1"/>
  <c r="Q1419" i="1" s="1"/>
  <c r="M1419" i="1"/>
  <c r="O760" i="1"/>
  <c r="R760" i="1" s="1"/>
  <c r="N760" i="1"/>
  <c r="Q760" i="1" s="1"/>
  <c r="M760" i="1"/>
  <c r="O248" i="1"/>
  <c r="R248" i="1" s="1"/>
  <c r="N248" i="1"/>
  <c r="Q248" i="1" s="1"/>
  <c r="M248" i="1"/>
  <c r="O1539" i="1"/>
  <c r="R1539" i="1" s="1"/>
  <c r="N1539" i="1"/>
  <c r="Q1539" i="1" s="1"/>
  <c r="M1539" i="1"/>
  <c r="O990" i="1"/>
  <c r="R990" i="1" s="1"/>
  <c r="N990" i="1"/>
  <c r="Q990" i="1" s="1"/>
  <c r="M990" i="1"/>
  <c r="O375" i="1"/>
  <c r="R375" i="1" s="1"/>
  <c r="N375" i="1"/>
  <c r="Q375" i="1" s="1"/>
  <c r="M375" i="1"/>
  <c r="O479" i="1"/>
  <c r="R479" i="1" s="1"/>
  <c r="N479" i="1"/>
  <c r="Q479" i="1" s="1"/>
  <c r="M479" i="1"/>
  <c r="O23" i="1"/>
  <c r="R23" i="1" s="1"/>
  <c r="N23" i="1"/>
  <c r="Q23" i="1" s="1"/>
  <c r="M23" i="1"/>
  <c r="O591" i="1"/>
  <c r="R591" i="1" s="1"/>
  <c r="N591" i="1"/>
  <c r="Q591" i="1" s="1"/>
  <c r="M591" i="1"/>
  <c r="O4812" i="1"/>
  <c r="R4812" i="1" s="1"/>
  <c r="N4812" i="1"/>
  <c r="Q4812" i="1" s="1"/>
  <c r="M4812" i="1"/>
  <c r="O7689" i="1"/>
  <c r="R7689" i="1" s="1"/>
  <c r="N7689" i="1"/>
  <c r="Q7689" i="1" s="1"/>
  <c r="M7689" i="1"/>
  <c r="O7273" i="1"/>
  <c r="R7273" i="1" s="1"/>
  <c r="N7273" i="1"/>
  <c r="Q7273" i="1" s="1"/>
  <c r="M7273" i="1"/>
  <c r="O6850" i="1"/>
  <c r="R6850" i="1" s="1"/>
  <c r="N6850" i="1"/>
  <c r="Q6850" i="1" s="1"/>
  <c r="M6850" i="1"/>
  <c r="O7841" i="1"/>
  <c r="R7841" i="1" s="1"/>
  <c r="N7841" i="1"/>
  <c r="Q7841" i="1" s="1"/>
  <c r="M7841" i="1"/>
  <c r="O7319" i="1"/>
  <c r="R7319" i="1" s="1"/>
  <c r="N7319" i="1"/>
  <c r="Q7319" i="1" s="1"/>
  <c r="M7319" i="1"/>
  <c r="O6295" i="1"/>
  <c r="R6295" i="1" s="1"/>
  <c r="N6295" i="1"/>
  <c r="M6295" i="1"/>
  <c r="O6912" i="1"/>
  <c r="R6912" i="1" s="1"/>
  <c r="N6912" i="1"/>
  <c r="Q6912" i="1" s="1"/>
  <c r="M6912" i="1"/>
  <c r="O6397" i="1"/>
  <c r="R6397" i="1" s="1"/>
  <c r="N6397" i="1"/>
  <c r="Q6397" i="1" s="1"/>
  <c r="M6397" i="1"/>
  <c r="O7531" i="1"/>
  <c r="N7531" i="1"/>
  <c r="Q7531" i="1" s="1"/>
  <c r="M7531" i="1"/>
  <c r="O6513" i="1"/>
  <c r="R6513" i="1" s="1"/>
  <c r="N6513" i="1"/>
  <c r="Q6513" i="1" s="1"/>
  <c r="M6513" i="1"/>
  <c r="O6182" i="1"/>
  <c r="R6182" i="1" s="1"/>
  <c r="N6182" i="1"/>
  <c r="Q6182" i="1" s="1"/>
  <c r="M6182" i="1"/>
  <c r="O5673" i="1"/>
  <c r="R5673" i="1" s="1"/>
  <c r="N5673" i="1"/>
  <c r="Q5673" i="1" s="1"/>
  <c r="M5673" i="1"/>
  <c r="O5162" i="1"/>
  <c r="R5162" i="1" s="1"/>
  <c r="N5162" i="1"/>
  <c r="Q5162" i="1" s="1"/>
  <c r="M5162" i="1"/>
  <c r="O5856" i="1"/>
  <c r="R5856" i="1" s="1"/>
  <c r="N5856" i="1"/>
  <c r="Q5856" i="1" s="1"/>
  <c r="M5856" i="1"/>
  <c r="O5344" i="1"/>
  <c r="R5344" i="1" s="1"/>
  <c r="N5344" i="1"/>
  <c r="Q5344" i="1" s="1"/>
  <c r="M5344" i="1"/>
  <c r="O4833" i="1"/>
  <c r="R4833" i="1" s="1"/>
  <c r="N4833" i="1"/>
  <c r="Q4833" i="1" s="1"/>
  <c r="M4833" i="1"/>
  <c r="O4316" i="1"/>
  <c r="R4316" i="1" s="1"/>
  <c r="N4316" i="1"/>
  <c r="Q4316" i="1" s="1"/>
  <c r="M4316" i="1"/>
  <c r="O7816" i="1"/>
  <c r="R7816" i="1" s="1"/>
  <c r="N7816" i="1"/>
  <c r="Q7816" i="1" s="1"/>
  <c r="M7816" i="1"/>
  <c r="O5991" i="1"/>
  <c r="R5991" i="1" s="1"/>
  <c r="N5991" i="1"/>
  <c r="Q5991" i="1" s="1"/>
  <c r="M5991" i="1"/>
  <c r="O4456" i="1"/>
  <c r="R4456" i="1" s="1"/>
  <c r="N4456" i="1"/>
  <c r="Q4456" i="1" s="1"/>
  <c r="M4456" i="1"/>
  <c r="O3949" i="1"/>
  <c r="R3949" i="1" s="1"/>
  <c r="N3949" i="1"/>
  <c r="Q3949" i="1" s="1"/>
  <c r="M3949" i="1"/>
  <c r="O2797" i="1"/>
  <c r="R2797" i="1" s="1"/>
  <c r="N2797" i="1"/>
  <c r="Q2797" i="1" s="1"/>
  <c r="M2797" i="1"/>
  <c r="O1909" i="1"/>
  <c r="R1909" i="1" s="1"/>
  <c r="N1909" i="1"/>
  <c r="Q1909" i="1" s="1"/>
  <c r="M1909" i="1"/>
  <c r="O1397" i="1"/>
  <c r="R1397" i="1" s="1"/>
  <c r="N1397" i="1"/>
  <c r="Q1397" i="1" s="1"/>
  <c r="M1397" i="1"/>
  <c r="O6171" i="1"/>
  <c r="R6171" i="1" s="1"/>
  <c r="N6171" i="1"/>
  <c r="Q6171" i="1" s="1"/>
  <c r="M6171" i="1"/>
  <c r="O5654" i="1"/>
  <c r="R5654" i="1" s="1"/>
  <c r="N5654" i="1"/>
  <c r="Q5654" i="1" s="1"/>
  <c r="M5654" i="1"/>
  <c r="O4631" i="1"/>
  <c r="R4631" i="1" s="1"/>
  <c r="N4631" i="1"/>
  <c r="Q4631" i="1" s="1"/>
  <c r="M4631" i="1"/>
  <c r="O2582" i="1"/>
  <c r="R2582" i="1" s="1"/>
  <c r="N2582" i="1"/>
  <c r="Q2582" i="1" s="1"/>
  <c r="M2582" i="1"/>
  <c r="O6580" i="1"/>
  <c r="R6580" i="1" s="1"/>
  <c r="N6580" i="1"/>
  <c r="Q6580" i="1" s="1"/>
  <c r="M6580" i="1"/>
  <c r="O5302" i="1"/>
  <c r="R5302" i="1" s="1"/>
  <c r="N5302" i="1"/>
  <c r="Q5302" i="1" s="1"/>
  <c r="M5302" i="1"/>
  <c r="O4790" i="1"/>
  <c r="R4790" i="1" s="1"/>
  <c r="N4790" i="1"/>
  <c r="Q4790" i="1" s="1"/>
  <c r="M4790" i="1"/>
  <c r="O6609" i="1"/>
  <c r="R6609" i="1" s="1"/>
  <c r="N6609" i="1"/>
  <c r="Q6609" i="1" s="1"/>
  <c r="M6609" i="1"/>
  <c r="O5317" i="1"/>
  <c r="N5317" i="1"/>
  <c r="Q5317" i="1" s="1"/>
  <c r="M5317" i="1"/>
  <c r="O5482" i="1"/>
  <c r="R5482" i="1" s="1"/>
  <c r="N5482" i="1"/>
  <c r="Q5482" i="1" s="1"/>
  <c r="M5482" i="1"/>
  <c r="O4459" i="1"/>
  <c r="R4459" i="1" s="1"/>
  <c r="N4459" i="1"/>
  <c r="Q4459" i="1" s="1"/>
  <c r="M4459" i="1"/>
  <c r="O2928" i="1"/>
  <c r="R2928" i="1" s="1"/>
  <c r="N2928" i="1"/>
  <c r="Q2928" i="1" s="1"/>
  <c r="M2928" i="1"/>
  <c r="O1896" i="1"/>
  <c r="R1896" i="1" s="1"/>
  <c r="N1896" i="1"/>
  <c r="Q1896" i="1" s="1"/>
  <c r="M1896" i="1"/>
  <c r="O1384" i="1"/>
  <c r="R1384" i="1" s="1"/>
  <c r="N1384" i="1"/>
  <c r="Q1384" i="1" s="1"/>
  <c r="M1384" i="1"/>
  <c r="O725" i="1"/>
  <c r="R725" i="1" s="1"/>
  <c r="N725" i="1"/>
  <c r="Q725" i="1" s="1"/>
  <c r="M725" i="1"/>
  <c r="O1467" i="1"/>
  <c r="R1467" i="1" s="1"/>
  <c r="N1467" i="1"/>
  <c r="Q1467" i="1" s="1"/>
  <c r="M1467" i="1"/>
  <c r="O268" i="1"/>
  <c r="R268" i="1" s="1"/>
  <c r="N268" i="1"/>
  <c r="Q268" i="1" s="1"/>
  <c r="M268" i="1"/>
  <c r="O4588" i="1"/>
  <c r="R4588" i="1" s="1"/>
  <c r="N4588" i="1"/>
  <c r="Q4588" i="1" s="1"/>
  <c r="M4588" i="1"/>
  <c r="O394" i="1"/>
  <c r="R394" i="1" s="1"/>
  <c r="N394" i="1"/>
  <c r="Q394" i="1" s="1"/>
  <c r="M394" i="1"/>
  <c r="O2191" i="1"/>
  <c r="R2191" i="1" s="1"/>
  <c r="N2191" i="1"/>
  <c r="M2191" i="1"/>
  <c r="O961" i="1"/>
  <c r="R961" i="1" s="1"/>
  <c r="N961" i="1"/>
  <c r="Q961" i="1" s="1"/>
  <c r="M961" i="1"/>
  <c r="O5971" i="1"/>
  <c r="R5971" i="1" s="1"/>
  <c r="N5971" i="1"/>
  <c r="Q5971" i="1" s="1"/>
  <c r="M5971" i="1"/>
  <c r="O496" i="1"/>
  <c r="R496" i="1" s="1"/>
  <c r="N496" i="1"/>
  <c r="Q496" i="1" s="1"/>
  <c r="M496" i="1"/>
  <c r="O6603" i="1"/>
  <c r="R6603" i="1" s="1"/>
  <c r="N6603" i="1"/>
  <c r="Q6603" i="1" s="1"/>
  <c r="M6603" i="1"/>
  <c r="O7745" i="1"/>
  <c r="R7745" i="1" s="1"/>
  <c r="N7745" i="1"/>
  <c r="Q7745" i="1" s="1"/>
  <c r="M7745" i="1"/>
  <c r="O6202" i="1"/>
  <c r="R6202" i="1" s="1"/>
  <c r="N6202" i="1"/>
  <c r="Q6202" i="1" s="1"/>
  <c r="M6202" i="1"/>
  <c r="O6806" i="1"/>
  <c r="R6806" i="1" s="1"/>
  <c r="N6806" i="1"/>
  <c r="Q6806" i="1" s="1"/>
  <c r="M6806" i="1"/>
  <c r="O6289" i="1"/>
  <c r="R6289" i="1" s="1"/>
  <c r="N6289" i="1"/>
  <c r="Q6289" i="1" s="1"/>
  <c r="M6289" i="1"/>
  <c r="O6906" i="1"/>
  <c r="R6906" i="1" s="1"/>
  <c r="N6906" i="1"/>
  <c r="Q6906" i="1" s="1"/>
  <c r="M6906" i="1"/>
  <c r="O6351" i="1"/>
  <c r="N6351" i="1"/>
  <c r="Q6351" i="1" s="1"/>
  <c r="M6351" i="1"/>
  <c r="O7478" i="1"/>
  <c r="R7478" i="1" s="1"/>
  <c r="N7478" i="1"/>
  <c r="Q7478" i="1" s="1"/>
  <c r="M7478" i="1"/>
  <c r="O6959" i="1"/>
  <c r="R6959" i="1" s="1"/>
  <c r="N6959" i="1"/>
  <c r="Q6959" i="1" s="1"/>
  <c r="M6959" i="1"/>
  <c r="O6451" i="1"/>
  <c r="R6451" i="1" s="1"/>
  <c r="N6451" i="1"/>
  <c r="Q6451" i="1" s="1"/>
  <c r="M6451" i="1"/>
  <c r="O7077" i="1"/>
  <c r="R7077" i="1" s="1"/>
  <c r="N7077" i="1"/>
  <c r="Q7077" i="1" s="1"/>
  <c r="M7077" i="1"/>
  <c r="O6569" i="1"/>
  <c r="R6569" i="1" s="1"/>
  <c r="N6569" i="1"/>
  <c r="Q6569" i="1" s="1"/>
  <c r="M6569" i="1"/>
  <c r="O7118" i="1"/>
  <c r="R7118" i="1" s="1"/>
  <c r="N7118" i="1"/>
  <c r="M7118" i="1"/>
  <c r="O4889" i="1"/>
  <c r="R4889" i="1" s="1"/>
  <c r="N4889" i="1"/>
  <c r="Q4889" i="1" s="1"/>
  <c r="M4889" i="1"/>
  <c r="O2814" i="1"/>
  <c r="R2814" i="1" s="1"/>
  <c r="N2814" i="1"/>
  <c r="Q2814" i="1" s="1"/>
  <c r="M2814" i="1"/>
  <c r="O1798" i="1"/>
  <c r="R1798" i="1" s="1"/>
  <c r="N1798" i="1"/>
  <c r="Q1798" i="1" s="1"/>
  <c r="M1798" i="1"/>
  <c r="O1286" i="1"/>
  <c r="R1286" i="1" s="1"/>
  <c r="N1286" i="1"/>
  <c r="Q1286" i="1" s="1"/>
  <c r="M1286" i="1"/>
  <c r="O5919" i="1"/>
  <c r="R5919" i="1" s="1"/>
  <c r="N5919" i="1"/>
  <c r="Q5919" i="1" s="1"/>
  <c r="M5919" i="1"/>
  <c r="O5535" i="1"/>
  <c r="R5535" i="1" s="1"/>
  <c r="N5535" i="1"/>
  <c r="Q5535" i="1" s="1"/>
  <c r="M5535" i="1"/>
  <c r="O4512" i="1"/>
  <c r="R4512" i="1" s="1"/>
  <c r="N4512" i="1"/>
  <c r="Q4512" i="1" s="1"/>
  <c r="M4512" i="1"/>
  <c r="O4004" i="1"/>
  <c r="R4004" i="1" s="1"/>
  <c r="N4004" i="1"/>
  <c r="Q4004" i="1" s="1"/>
  <c r="M4004" i="1"/>
  <c r="O1453" i="1"/>
  <c r="R1453" i="1" s="1"/>
  <c r="N1453" i="1"/>
  <c r="Q1453" i="1" s="1"/>
  <c r="M1453" i="1"/>
  <c r="O5710" i="1"/>
  <c r="R5710" i="1" s="1"/>
  <c r="N5710" i="1"/>
  <c r="Q5710" i="1" s="1"/>
  <c r="M5710" i="1"/>
  <c r="O5199" i="1"/>
  <c r="N5199" i="1"/>
  <c r="Q5199" i="1" s="1"/>
  <c r="M5199" i="1"/>
  <c r="O4174" i="1"/>
  <c r="R4174" i="1" s="1"/>
  <c r="N4174" i="1"/>
  <c r="Q4174" i="1" s="1"/>
  <c r="M4174" i="1"/>
  <c r="O3148" i="1"/>
  <c r="R3148" i="1" s="1"/>
  <c r="N3148" i="1"/>
  <c r="Q3148" i="1" s="1"/>
  <c r="M3148" i="1"/>
  <c r="O1612" i="1"/>
  <c r="R1612" i="1" s="1"/>
  <c r="N1612" i="1"/>
  <c r="Q1612" i="1" s="1"/>
  <c r="M1612" i="1"/>
  <c r="O6803" i="1"/>
  <c r="R6803" i="1" s="1"/>
  <c r="N6803" i="1"/>
  <c r="Q6803" i="1" s="1"/>
  <c r="M6803" i="1"/>
  <c r="O5365" i="1"/>
  <c r="R5365" i="1" s="1"/>
  <c r="N5365" i="1"/>
  <c r="Q5365" i="1" s="1"/>
  <c r="M5365" i="1"/>
  <c r="O4846" i="1"/>
  <c r="R4846" i="1" s="1"/>
  <c r="N4846" i="1"/>
  <c r="Q4846" i="1" s="1"/>
  <c r="M4846" i="1"/>
  <c r="O5372" i="1"/>
  <c r="R5372" i="1" s="1"/>
  <c r="N5372" i="1"/>
  <c r="Q5372" i="1" s="1"/>
  <c r="M5372" i="1"/>
  <c r="O4351" i="1"/>
  <c r="R4351" i="1" s="1"/>
  <c r="N4351" i="1"/>
  <c r="Q4351" i="1" s="1"/>
  <c r="M4351" i="1"/>
  <c r="O1778" i="1"/>
  <c r="R1778" i="1" s="1"/>
  <c r="N1778" i="1"/>
  <c r="Q1778" i="1" s="1"/>
  <c r="M1778" i="1"/>
  <c r="O6049" i="1"/>
  <c r="R6049" i="1" s="1"/>
  <c r="N6049" i="1"/>
  <c r="Q6049" i="1" s="1"/>
  <c r="M6049" i="1"/>
  <c r="O5538" i="1"/>
  <c r="R5538" i="1" s="1"/>
  <c r="N5538" i="1"/>
  <c r="Q5538" i="1" s="1"/>
  <c r="M5538" i="1"/>
  <c r="O4515" i="1"/>
  <c r="R4515" i="1" s="1"/>
  <c r="N4515" i="1"/>
  <c r="Q4515" i="1" s="1"/>
  <c r="M4515" i="1"/>
  <c r="O2467" i="1"/>
  <c r="R2467" i="1" s="1"/>
  <c r="N2467" i="1"/>
  <c r="Q2467" i="1" s="1"/>
  <c r="M2467" i="1"/>
  <c r="O1440" i="1"/>
  <c r="R1440" i="1" s="1"/>
  <c r="N1440" i="1"/>
  <c r="Q1440" i="1" s="1"/>
  <c r="M1440" i="1"/>
  <c r="O4100" i="1"/>
  <c r="R4100" i="1" s="1"/>
  <c r="N4100" i="1"/>
  <c r="Q4100" i="1" s="1"/>
  <c r="M4100" i="1"/>
  <c r="O781" i="1"/>
  <c r="R781" i="1" s="1"/>
  <c r="N781" i="1"/>
  <c r="Q781" i="1" s="1"/>
  <c r="M781" i="1"/>
  <c r="O4596" i="1"/>
  <c r="R4596" i="1" s="1"/>
  <c r="N4596" i="1"/>
  <c r="Q4596" i="1" s="1"/>
  <c r="M4596" i="1"/>
  <c r="O1691" i="1"/>
  <c r="R1691" i="1" s="1"/>
  <c r="N1691" i="1"/>
  <c r="Q1691" i="1" s="1"/>
  <c r="M1691" i="1"/>
  <c r="O836" i="1"/>
  <c r="R836" i="1" s="1"/>
  <c r="N836" i="1"/>
  <c r="Q836" i="1" s="1"/>
  <c r="M836" i="1"/>
  <c r="O324" i="1"/>
  <c r="R324" i="1" s="1"/>
  <c r="N324" i="1"/>
  <c r="Q324" i="1" s="1"/>
  <c r="M324" i="1"/>
  <c r="O1945" i="1"/>
  <c r="R1945" i="1" s="1"/>
  <c r="N1945" i="1"/>
  <c r="Q1945" i="1" s="1"/>
  <c r="M1945" i="1"/>
  <c r="O387" i="1"/>
  <c r="R387" i="1" s="1"/>
  <c r="N387" i="1"/>
  <c r="Q387" i="1" s="1"/>
  <c r="M387" i="1"/>
  <c r="O962" i="1"/>
  <c r="R962" i="1" s="1"/>
  <c r="N962" i="1"/>
  <c r="Q962" i="1" s="1"/>
  <c r="M962" i="1"/>
  <c r="O450" i="1"/>
  <c r="R450" i="1" s="1"/>
  <c r="N450" i="1"/>
  <c r="Q450" i="1" s="1"/>
  <c r="M450" i="1"/>
  <c r="O6042" i="1"/>
  <c r="R6042" i="1" s="1"/>
  <c r="N6042" i="1"/>
  <c r="Q6042" i="1" s="1"/>
  <c r="M6042" i="1"/>
  <c r="O7014" i="1"/>
  <c r="R7014" i="1" s="1"/>
  <c r="N7014" i="1"/>
  <c r="Q7014" i="1" s="1"/>
  <c r="M7014" i="1"/>
  <c r="O1064" i="1"/>
  <c r="R1064" i="1" s="1"/>
  <c r="N1064" i="1"/>
  <c r="Q1064" i="1" s="1"/>
  <c r="M1064" i="1"/>
  <c r="O462" i="1"/>
  <c r="R462" i="1" s="1"/>
  <c r="N462" i="1"/>
  <c r="Q462" i="1" s="1"/>
  <c r="M462" i="1"/>
  <c r="O703" i="1"/>
  <c r="R703" i="1" s="1"/>
  <c r="N703" i="1"/>
  <c r="Q703" i="1" s="1"/>
  <c r="M703" i="1"/>
  <c r="O7609" i="1"/>
  <c r="R7609" i="1" s="1"/>
  <c r="N7609" i="1"/>
  <c r="Q7609" i="1" s="1"/>
  <c r="M7609" i="1"/>
  <c r="O7100" i="1"/>
  <c r="R7100" i="1" s="1"/>
  <c r="N7100" i="1"/>
  <c r="Q7100" i="1" s="1"/>
  <c r="M7100" i="1"/>
  <c r="O6576" i="1"/>
  <c r="R6576" i="1" s="1"/>
  <c r="N6576" i="1"/>
  <c r="Q6576" i="1" s="1"/>
  <c r="M6576" i="1"/>
  <c r="O7704" i="1"/>
  <c r="R7704" i="1" s="1"/>
  <c r="N7704" i="1"/>
  <c r="Q7704" i="1" s="1"/>
  <c r="M7704" i="1"/>
  <c r="O7791" i="1"/>
  <c r="R7791" i="1" s="1"/>
  <c r="N7791" i="1"/>
  <c r="Q7791" i="1" s="1"/>
  <c r="M7791" i="1"/>
  <c r="O7280" i="1"/>
  <c r="R7280" i="1" s="1"/>
  <c r="N7280" i="1"/>
  <c r="Q7280" i="1" s="1"/>
  <c r="M7280" i="1"/>
  <c r="O7750" i="1"/>
  <c r="R7750" i="1" s="1"/>
  <c r="N7750" i="1"/>
  <c r="Q7750" i="1" s="1"/>
  <c r="M7750" i="1"/>
  <c r="O6215" i="1"/>
  <c r="R6215" i="1" s="1"/>
  <c r="N6215" i="1"/>
  <c r="Q6215" i="1" s="1"/>
  <c r="M6215" i="1"/>
  <c r="O7342" i="1"/>
  <c r="R7342" i="1" s="1"/>
  <c r="N7342" i="1"/>
  <c r="Q7342" i="1" s="1"/>
  <c r="M7342" i="1"/>
  <c r="O6824" i="1"/>
  <c r="R6824" i="1" s="1"/>
  <c r="N6824" i="1"/>
  <c r="Q6824" i="1" s="1"/>
  <c r="M6824" i="1"/>
  <c r="O6317" i="1"/>
  <c r="R6317" i="1" s="1"/>
  <c r="N6317" i="1"/>
  <c r="Q6317" i="1" s="1"/>
  <c r="M6317" i="1"/>
  <c r="O6941" i="1"/>
  <c r="R6941" i="1" s="1"/>
  <c r="N6941" i="1"/>
  <c r="Q6941" i="1" s="1"/>
  <c r="M6941" i="1"/>
  <c r="O6103" i="1"/>
  <c r="R6103" i="1" s="1"/>
  <c r="N6103" i="1"/>
  <c r="Q6103" i="1" s="1"/>
  <c r="M6103" i="1"/>
  <c r="O5593" i="1"/>
  <c r="R5593" i="1" s="1"/>
  <c r="N5593" i="1"/>
  <c r="Q5593" i="1" s="1"/>
  <c r="M5593" i="1"/>
  <c r="O2221" i="1"/>
  <c r="R2221" i="1" s="1"/>
  <c r="N2221" i="1"/>
  <c r="Q2221" i="1" s="1"/>
  <c r="M2221" i="1"/>
  <c r="O5265" i="1"/>
  <c r="R5265" i="1" s="1"/>
  <c r="N5265" i="1"/>
  <c r="Q5265" i="1" s="1"/>
  <c r="M5265" i="1"/>
  <c r="O2679" i="1"/>
  <c r="R2679" i="1" s="1"/>
  <c r="N2679" i="1"/>
  <c r="Q2679" i="1" s="1"/>
  <c r="M2679" i="1"/>
  <c r="O7173" i="1"/>
  <c r="R7173" i="1" s="1"/>
  <c r="N7173" i="1"/>
  <c r="Q7173" i="1" s="1"/>
  <c r="M7173" i="1"/>
  <c r="O5911" i="1"/>
  <c r="N5911" i="1"/>
  <c r="Q5911" i="1" s="1"/>
  <c r="M5911" i="1"/>
  <c r="O6084" i="1"/>
  <c r="R6084" i="1" s="1"/>
  <c r="N6084" i="1"/>
  <c r="Q6084" i="1" s="1"/>
  <c r="M6084" i="1"/>
  <c r="O5574" i="1"/>
  <c r="N5574" i="1"/>
  <c r="Q5574" i="1" s="1"/>
  <c r="M5574" i="1"/>
  <c r="O4035" i="1"/>
  <c r="R4035" i="1" s="1"/>
  <c r="N4035" i="1"/>
  <c r="Q4035" i="1" s="1"/>
  <c r="M4035" i="1"/>
  <c r="O1988" i="1"/>
  <c r="R1988" i="1" s="1"/>
  <c r="N1988" i="1"/>
  <c r="Q1988" i="1" s="1"/>
  <c r="M1988" i="1"/>
  <c r="O5222" i="1"/>
  <c r="R5222" i="1" s="1"/>
  <c r="N5222" i="1"/>
  <c r="Q5222" i="1" s="1"/>
  <c r="M5222" i="1"/>
  <c r="O4710" i="1"/>
  <c r="R4710" i="1" s="1"/>
  <c r="N4710" i="1"/>
  <c r="Q4710" i="1" s="1"/>
  <c r="M4710" i="1"/>
  <c r="O4181" i="1"/>
  <c r="R4181" i="1" s="1"/>
  <c r="N4181" i="1"/>
  <c r="Q4181" i="1" s="1"/>
  <c r="M4181" i="1"/>
  <c r="O6316" i="1"/>
  <c r="N6316" i="1"/>
  <c r="Q6316" i="1" s="1"/>
  <c r="M6316" i="1"/>
  <c r="O5748" i="1"/>
  <c r="R5748" i="1" s="1"/>
  <c r="N5748" i="1"/>
  <c r="Q5748" i="1" s="1"/>
  <c r="M5748" i="1"/>
  <c r="O5237" i="1"/>
  <c r="R5237" i="1" s="1"/>
  <c r="N5237" i="1"/>
  <c r="Q5237" i="1" s="1"/>
  <c r="M5237" i="1"/>
  <c r="O4212" i="1"/>
  <c r="R4212" i="1" s="1"/>
  <c r="N4212" i="1"/>
  <c r="Q4212" i="1" s="1"/>
  <c r="M4212" i="1"/>
  <c r="O7070" i="1"/>
  <c r="R7070" i="1" s="1"/>
  <c r="N7070" i="1"/>
  <c r="Q7070" i="1" s="1"/>
  <c r="M7070" i="1"/>
  <c r="O5914" i="1"/>
  <c r="R5914" i="1" s="1"/>
  <c r="N5914" i="1"/>
  <c r="Q5914" i="1" s="1"/>
  <c r="M5914" i="1"/>
  <c r="O2848" i="1"/>
  <c r="R2848" i="1" s="1"/>
  <c r="N2848" i="1"/>
  <c r="Q2848" i="1" s="1"/>
  <c r="M2848" i="1"/>
  <c r="O2326" i="1"/>
  <c r="R2326" i="1" s="1"/>
  <c r="N2326" i="1"/>
  <c r="Q2326" i="1" s="1"/>
  <c r="M2326" i="1"/>
  <c r="O3961" i="1"/>
  <c r="R3961" i="1" s="1"/>
  <c r="N3961" i="1"/>
  <c r="Q3961" i="1" s="1"/>
  <c r="M3961" i="1"/>
  <c r="O1401" i="1"/>
  <c r="R1401" i="1" s="1"/>
  <c r="N1401" i="1"/>
  <c r="Q1401" i="1" s="1"/>
  <c r="M1401" i="1"/>
  <c r="O251" i="1"/>
  <c r="R251" i="1" s="1"/>
  <c r="N251" i="1"/>
  <c r="Q251" i="1" s="1"/>
  <c r="M251" i="1"/>
  <c r="O314" i="1"/>
  <c r="R314" i="1" s="1"/>
  <c r="N314" i="1"/>
  <c r="Q314" i="1" s="1"/>
  <c r="M314" i="1"/>
  <c r="O1873" i="1"/>
  <c r="R1873" i="1" s="1"/>
  <c r="N1873" i="1"/>
  <c r="Q1873" i="1" s="1"/>
  <c r="M1873" i="1"/>
  <c r="O5332" i="1"/>
  <c r="R5332" i="1" s="1"/>
  <c r="N5332" i="1"/>
  <c r="Q5332" i="1" s="1"/>
  <c r="M5332" i="1"/>
  <c r="O416" i="1"/>
  <c r="R416" i="1" s="1"/>
  <c r="N416" i="1"/>
  <c r="Q416" i="1" s="1"/>
  <c r="M416" i="1"/>
  <c r="O5699" i="1"/>
  <c r="R5699" i="1" s="1"/>
  <c r="N5699" i="1"/>
  <c r="Q5699" i="1" s="1"/>
  <c r="M5699" i="1"/>
  <c r="O2209" i="1"/>
  <c r="R2209" i="1" s="1"/>
  <c r="N2209" i="1"/>
  <c r="Q2209" i="1" s="1"/>
  <c r="M2209" i="1"/>
  <c r="O966" i="1"/>
  <c r="R966" i="1" s="1"/>
  <c r="N966" i="1"/>
  <c r="Q966" i="1" s="1"/>
  <c r="M966" i="1"/>
  <c r="O7793" i="1"/>
  <c r="R7793" i="1" s="1"/>
  <c r="N7793" i="1"/>
  <c r="Q7793" i="1" s="1"/>
  <c r="M7793" i="1"/>
  <c r="O6759" i="1"/>
  <c r="R6759" i="1" s="1"/>
  <c r="N6759" i="1"/>
  <c r="Q6759" i="1" s="1"/>
  <c r="M6759" i="1"/>
  <c r="O7377" i="1"/>
  <c r="R7377" i="1" s="1"/>
  <c r="N7377" i="1"/>
  <c r="Q7377" i="1" s="1"/>
  <c r="M7377" i="1"/>
  <c r="O6859" i="1"/>
  <c r="R6859" i="1" s="1"/>
  <c r="N6859" i="1"/>
  <c r="Q6859" i="1" s="1"/>
  <c r="M6859" i="1"/>
  <c r="O7464" i="1"/>
  <c r="R7464" i="1" s="1"/>
  <c r="N7464" i="1"/>
  <c r="Q7464" i="1" s="1"/>
  <c r="M7464" i="1"/>
  <c r="O6954" i="1"/>
  <c r="R6954" i="1" s="1"/>
  <c r="N6954" i="1"/>
  <c r="Q6954" i="1" s="1"/>
  <c r="M6954" i="1"/>
  <c r="O6446" i="1"/>
  <c r="N6446" i="1"/>
  <c r="Q6446" i="1" s="1"/>
  <c r="M6446" i="1"/>
  <c r="O6905" i="1"/>
  <c r="R6905" i="1" s="1"/>
  <c r="N6905" i="1"/>
  <c r="Q6905" i="1" s="1"/>
  <c r="M6905" i="1"/>
  <c r="O6399" i="1"/>
  <c r="R6399" i="1" s="1"/>
  <c r="N6399" i="1"/>
  <c r="Q6399" i="1" s="1"/>
  <c r="M6399" i="1"/>
  <c r="O7526" i="1"/>
  <c r="R7526" i="1" s="1"/>
  <c r="N7526" i="1"/>
  <c r="Q7526" i="1" s="1"/>
  <c r="M7526" i="1"/>
  <c r="O6499" i="1"/>
  <c r="R6499" i="1" s="1"/>
  <c r="N6499" i="1"/>
  <c r="Q6499" i="1" s="1"/>
  <c r="M6499" i="1"/>
  <c r="O6405" i="1"/>
  <c r="R6405" i="1" s="1"/>
  <c r="N6405" i="1"/>
  <c r="Q6405" i="1" s="1"/>
  <c r="M6405" i="1"/>
  <c r="O4754" i="1"/>
  <c r="R4754" i="1" s="1"/>
  <c r="N4754" i="1"/>
  <c r="Q4754" i="1" s="1"/>
  <c r="M4754" i="1"/>
  <c r="O2213" i="1"/>
  <c r="R2213" i="1" s="1"/>
  <c r="N2213" i="1"/>
  <c r="Q2213" i="1" s="1"/>
  <c r="M2213" i="1"/>
  <c r="O7500" i="1"/>
  <c r="R7500" i="1" s="1"/>
  <c r="N7500" i="1"/>
  <c r="Q7500" i="1" s="1"/>
  <c r="M7500" i="1"/>
  <c r="O4937" i="1"/>
  <c r="R4937" i="1" s="1"/>
  <c r="N4937" i="1"/>
  <c r="Q4937" i="1" s="1"/>
  <c r="M4937" i="1"/>
  <c r="O4426" i="1"/>
  <c r="R4426" i="1" s="1"/>
  <c r="N4426" i="1"/>
  <c r="Q4426" i="1" s="1"/>
  <c r="M4426" i="1"/>
  <c r="O1334" i="1"/>
  <c r="R1334" i="1" s="1"/>
  <c r="N1334" i="1"/>
  <c r="Q1334" i="1" s="1"/>
  <c r="M1334" i="1"/>
  <c r="O6101" i="1"/>
  <c r="R6101" i="1" s="1"/>
  <c r="N6101" i="1"/>
  <c r="Q6101" i="1" s="1"/>
  <c r="M6101" i="1"/>
  <c r="O4057" i="1"/>
  <c r="R4057" i="1" s="1"/>
  <c r="N4057" i="1"/>
  <c r="Q4057" i="1" s="1"/>
  <c r="M4057" i="1"/>
  <c r="O3029" i="1"/>
  <c r="R3029" i="1" s="1"/>
  <c r="N3029" i="1"/>
  <c r="Q3029" i="1" s="1"/>
  <c r="M3029" i="1"/>
  <c r="O5247" i="1"/>
  <c r="R5247" i="1" s="1"/>
  <c r="N5247" i="1"/>
  <c r="Q5247" i="1" s="1"/>
  <c r="M5247" i="1"/>
  <c r="O4735" i="1"/>
  <c r="R4735" i="1" s="1"/>
  <c r="N4735" i="1"/>
  <c r="Q4735" i="1" s="1"/>
  <c r="M4735" i="1"/>
  <c r="O4894" i="1"/>
  <c r="R4894" i="1" s="1"/>
  <c r="N4894" i="1"/>
  <c r="Q4894" i="1" s="1"/>
  <c r="M4894" i="1"/>
  <c r="O5932" i="1"/>
  <c r="R5932" i="1" s="1"/>
  <c r="N5932" i="1"/>
  <c r="Q5932" i="1" s="1"/>
  <c r="M5932" i="1"/>
  <c r="O5420" i="1"/>
  <c r="R5420" i="1" s="1"/>
  <c r="N5420" i="1"/>
  <c r="Q5420" i="1" s="1"/>
  <c r="M5420" i="1"/>
  <c r="O1314" i="1"/>
  <c r="R1314" i="1" s="1"/>
  <c r="N1314" i="1"/>
  <c r="Q1314" i="1" s="1"/>
  <c r="M1314" i="1"/>
  <c r="O5586" i="1"/>
  <c r="R5586" i="1" s="1"/>
  <c r="N5586" i="1"/>
  <c r="Q5586" i="1" s="1"/>
  <c r="M5586" i="1"/>
  <c r="O4052" i="1"/>
  <c r="R4052" i="1" s="1"/>
  <c r="N4052" i="1"/>
  <c r="Q4052" i="1" s="1"/>
  <c r="M4052" i="1"/>
  <c r="O2000" i="1"/>
  <c r="R2000" i="1" s="1"/>
  <c r="N2000" i="1"/>
  <c r="Q2000" i="1" s="1"/>
  <c r="M2000" i="1"/>
  <c r="O4980" i="1"/>
  <c r="N4980" i="1"/>
  <c r="Q4980" i="1" s="1"/>
  <c r="M4980" i="1"/>
  <c r="O1883" i="1"/>
  <c r="R1883" i="1" s="1"/>
  <c r="N1883" i="1"/>
  <c r="Q1883" i="1" s="1"/>
  <c r="M1883" i="1"/>
  <c r="O884" i="1"/>
  <c r="R884" i="1" s="1"/>
  <c r="N884" i="1"/>
  <c r="Q884" i="1" s="1"/>
  <c r="M884" i="1"/>
  <c r="O372" i="1"/>
  <c r="R372" i="1" s="1"/>
  <c r="N372" i="1"/>
  <c r="Q372" i="1" s="1"/>
  <c r="M372" i="1"/>
  <c r="O52" i="1"/>
  <c r="R52" i="1" s="1"/>
  <c r="N52" i="1"/>
  <c r="Q52" i="1" s="1"/>
  <c r="M52" i="1"/>
  <c r="O947" i="1"/>
  <c r="R947" i="1" s="1"/>
  <c r="N947" i="1"/>
  <c r="Q947" i="1" s="1"/>
  <c r="M947" i="1"/>
  <c r="O5923" i="1"/>
  <c r="R5923" i="1" s="1"/>
  <c r="N5923" i="1"/>
  <c r="Q5923" i="1" s="1"/>
  <c r="M5923" i="1"/>
  <c r="O1010" i="1"/>
  <c r="R1010" i="1" s="1"/>
  <c r="N1010" i="1"/>
  <c r="Q1010" i="1" s="1"/>
  <c r="M1010" i="1"/>
  <c r="O2635" i="1"/>
  <c r="R2635" i="1" s="1"/>
  <c r="N2635" i="1"/>
  <c r="Q2635" i="1" s="1"/>
  <c r="M2635" i="1"/>
  <c r="O41" i="1"/>
  <c r="R41" i="1" s="1"/>
  <c r="N41" i="1"/>
  <c r="Q41" i="1" s="1"/>
  <c r="M41" i="1"/>
  <c r="O1119" i="1"/>
  <c r="R1119" i="1" s="1"/>
  <c r="N1119" i="1"/>
  <c r="Q1119" i="1" s="1"/>
  <c r="M1119" i="1"/>
  <c r="O600" i="1"/>
  <c r="R600" i="1" s="1"/>
  <c r="N600" i="1"/>
  <c r="Q600" i="1" s="1"/>
  <c r="M600" i="1"/>
  <c r="O88" i="1"/>
  <c r="R88" i="1" s="1"/>
  <c r="N88" i="1"/>
  <c r="Q88" i="1" s="1"/>
  <c r="M88" i="1"/>
  <c r="O3033" i="1"/>
  <c r="R3033" i="1" s="1"/>
  <c r="N3033" i="1"/>
  <c r="Q3033" i="1" s="1"/>
  <c r="M3033" i="1"/>
  <c r="O1087" i="1"/>
  <c r="R1087" i="1" s="1"/>
  <c r="N1087" i="1"/>
  <c r="Q1087" i="1" s="1"/>
  <c r="M1087" i="1"/>
  <c r="O1513" i="1"/>
  <c r="R1513" i="1" s="1"/>
  <c r="N1513" i="1"/>
  <c r="Q1513" i="1" s="1"/>
  <c r="M1513" i="1"/>
  <c r="O7020" i="1"/>
  <c r="R7020" i="1" s="1"/>
  <c r="N7020" i="1"/>
  <c r="Q7020" i="1" s="1"/>
  <c r="M7020" i="1"/>
  <c r="O6496" i="1"/>
  <c r="R6496" i="1" s="1"/>
  <c r="N6496" i="1"/>
  <c r="Q6496" i="1" s="1"/>
  <c r="M6496" i="1"/>
  <c r="O7624" i="1"/>
  <c r="R7624" i="1" s="1"/>
  <c r="N7624" i="1"/>
  <c r="Q7624" i="1" s="1"/>
  <c r="M7624" i="1"/>
  <c r="O7773" i="1"/>
  <c r="R7773" i="1" s="1"/>
  <c r="N7773" i="1"/>
  <c r="Q7773" i="1" s="1"/>
  <c r="M7773" i="1"/>
  <c r="O6746" i="1"/>
  <c r="R6746" i="1" s="1"/>
  <c r="N6746" i="1"/>
  <c r="Q6746" i="1" s="1"/>
  <c r="M6746" i="1"/>
  <c r="O6025" i="1"/>
  <c r="R6025" i="1" s="1"/>
  <c r="N6025" i="1"/>
  <c r="M6025" i="1"/>
  <c r="O6228" i="1"/>
  <c r="R6228" i="1" s="1"/>
  <c r="N6228" i="1"/>
  <c r="Q6228" i="1" s="1"/>
  <c r="M6228" i="1"/>
  <c r="O5696" i="1"/>
  <c r="R5696" i="1" s="1"/>
  <c r="N5696" i="1"/>
  <c r="Q5696" i="1" s="1"/>
  <c r="M5696" i="1"/>
  <c r="O4673" i="1"/>
  <c r="R4673" i="1" s="1"/>
  <c r="N4673" i="1"/>
  <c r="Q4673" i="1" s="1"/>
  <c r="M4673" i="1"/>
  <c r="O2600" i="1"/>
  <c r="R2600" i="1" s="1"/>
  <c r="N2600" i="1"/>
  <c r="Q2600" i="1" s="1"/>
  <c r="M2600" i="1"/>
  <c r="O1582" i="1"/>
  <c r="R1582" i="1" s="1"/>
  <c r="N1582" i="1"/>
  <c r="Q1582" i="1" s="1"/>
  <c r="M1582" i="1"/>
  <c r="O6683" i="1"/>
  <c r="R6683" i="1" s="1"/>
  <c r="N6683" i="1"/>
  <c r="Q6683" i="1" s="1"/>
  <c r="M6683" i="1"/>
  <c r="O5831" i="1"/>
  <c r="R5831" i="1" s="1"/>
  <c r="N5831" i="1"/>
  <c r="Q5831" i="1" s="1"/>
  <c r="M5831" i="1"/>
  <c r="O5320" i="1"/>
  <c r="R5320" i="1" s="1"/>
  <c r="N5320" i="1"/>
  <c r="Q5320" i="1" s="1"/>
  <c r="M5320" i="1"/>
  <c r="O4808" i="1"/>
  <c r="R4808" i="1" s="1"/>
  <c r="N4808" i="1"/>
  <c r="Q4808" i="1" s="1"/>
  <c r="M4808" i="1"/>
  <c r="O4299" i="1"/>
  <c r="R4299" i="1" s="1"/>
  <c r="N4299" i="1"/>
  <c r="Q4299" i="1" s="1"/>
  <c r="M4299" i="1"/>
  <c r="O2766" i="1"/>
  <c r="R2766" i="1" s="1"/>
  <c r="N2766" i="1"/>
  <c r="Q2766" i="1" s="1"/>
  <c r="M2766" i="1"/>
  <c r="O5494" i="1"/>
  <c r="R5494" i="1" s="1"/>
  <c r="N5494" i="1"/>
  <c r="Q5494" i="1" s="1"/>
  <c r="M5494" i="1"/>
  <c r="O3956" i="1"/>
  <c r="R3956" i="1" s="1"/>
  <c r="N3956" i="1"/>
  <c r="Q3956" i="1" s="1"/>
  <c r="M3956" i="1"/>
  <c r="O2932" i="1"/>
  <c r="R2932" i="1" s="1"/>
  <c r="N2932" i="1"/>
  <c r="Q2932" i="1" s="1"/>
  <c r="M2932" i="1"/>
  <c r="O5661" i="1"/>
  <c r="R5661" i="1" s="1"/>
  <c r="N5661" i="1"/>
  <c r="Q5661" i="1" s="1"/>
  <c r="M5661" i="1"/>
  <c r="O6177" i="1"/>
  <c r="R6177" i="1" s="1"/>
  <c r="N6177" i="1"/>
  <c r="Q6177" i="1" s="1"/>
  <c r="M6177" i="1"/>
  <c r="O5668" i="1"/>
  <c r="R5668" i="1" s="1"/>
  <c r="N5668" i="1"/>
  <c r="Q5668" i="1" s="1"/>
  <c r="M5668" i="1"/>
  <c r="O5157" i="1"/>
  <c r="R5157" i="1" s="1"/>
  <c r="N5157" i="1"/>
  <c r="Q5157" i="1" s="1"/>
  <c r="M5157" i="1"/>
  <c r="O4645" i="1"/>
  <c r="R4645" i="1" s="1"/>
  <c r="N4645" i="1"/>
  <c r="Q4645" i="1" s="1"/>
  <c r="M4645" i="1"/>
  <c r="O5323" i="1"/>
  <c r="R5323" i="1" s="1"/>
  <c r="N5323" i="1"/>
  <c r="Q5323" i="1" s="1"/>
  <c r="M5323" i="1"/>
  <c r="O4811" i="1"/>
  <c r="R4811" i="1" s="1"/>
  <c r="N4811" i="1"/>
  <c r="Q4811" i="1" s="1"/>
  <c r="M4811" i="1"/>
  <c r="O1736" i="1"/>
  <c r="R1736" i="1" s="1"/>
  <c r="N1736" i="1"/>
  <c r="Q1736" i="1" s="1"/>
  <c r="M1736" i="1"/>
  <c r="O7332" i="1"/>
  <c r="R7332" i="1" s="1"/>
  <c r="N7332" i="1"/>
  <c r="Q7332" i="1" s="1"/>
  <c r="M7332" i="1"/>
  <c r="O2650" i="1"/>
  <c r="R2650" i="1" s="1"/>
  <c r="N2650" i="1"/>
  <c r="Q2650" i="1" s="1"/>
  <c r="M2650" i="1"/>
  <c r="O53" i="1"/>
  <c r="R53" i="1" s="1"/>
  <c r="N53" i="1"/>
  <c r="Q53" i="1" s="1"/>
  <c r="M53" i="1"/>
  <c r="O1131" i="1"/>
  <c r="R1131" i="1" s="1"/>
  <c r="N1131" i="1"/>
  <c r="Q1131" i="1" s="1"/>
  <c r="M1131" i="1"/>
  <c r="O746" i="1"/>
  <c r="R746" i="1" s="1"/>
  <c r="N746" i="1"/>
  <c r="Q746" i="1" s="1"/>
  <c r="M746" i="1"/>
  <c r="O4319" i="1"/>
  <c r="R4319" i="1" s="1"/>
  <c r="N4319" i="1"/>
  <c r="Q4319" i="1" s="1"/>
  <c r="M4319" i="1"/>
  <c r="O1553" i="1"/>
  <c r="R1553" i="1" s="1"/>
  <c r="N1553" i="1"/>
  <c r="Q1553" i="1" s="1"/>
  <c r="M1553" i="1"/>
  <c r="O801" i="1"/>
  <c r="R801" i="1" s="1"/>
  <c r="N801" i="1"/>
  <c r="Q801" i="1" s="1"/>
  <c r="M801" i="1"/>
  <c r="O1891" i="1"/>
  <c r="R1891" i="1" s="1"/>
  <c r="N1891" i="1"/>
  <c r="Q1891" i="1" s="1"/>
  <c r="M1891" i="1"/>
  <c r="O967" i="1"/>
  <c r="R967" i="1" s="1"/>
  <c r="N967" i="1"/>
  <c r="Q967" i="1" s="1"/>
  <c r="M967" i="1"/>
  <c r="O1182" i="1"/>
  <c r="R1182" i="1" s="1"/>
  <c r="N1182" i="1"/>
  <c r="Q1182" i="1" s="1"/>
  <c r="M1182" i="1"/>
  <c r="O1481" i="1"/>
  <c r="R1481" i="1" s="1"/>
  <c r="N1481" i="1"/>
  <c r="Q1481" i="1" s="1"/>
  <c r="M1481" i="1"/>
  <c r="O86" i="1"/>
  <c r="R86" i="1" s="1"/>
  <c r="N86" i="1"/>
  <c r="Q86" i="1" s="1"/>
  <c r="M86" i="1"/>
  <c r="O7849" i="1"/>
  <c r="R7849" i="1" s="1"/>
  <c r="N7849" i="1"/>
  <c r="Q7849" i="1" s="1"/>
  <c r="M7849" i="1"/>
  <c r="O7842" i="1"/>
  <c r="R7842" i="1" s="1"/>
  <c r="N7842" i="1"/>
  <c r="Q7842" i="1" s="1"/>
  <c r="M7842" i="1"/>
  <c r="M7810" i="1"/>
  <c r="O7865" i="1"/>
  <c r="R7865" i="1" s="1"/>
  <c r="N7865" i="1"/>
  <c r="Q7865" i="1" s="1"/>
  <c r="M7865" i="1"/>
  <c r="O7649" i="1"/>
  <c r="R7649" i="1" s="1"/>
  <c r="N7649" i="1"/>
  <c r="Q7649" i="1" s="1"/>
  <c r="M7649" i="1"/>
  <c r="O7744" i="1"/>
  <c r="R7744" i="1" s="1"/>
  <c r="N7744" i="1"/>
  <c r="Q7744" i="1" s="1"/>
  <c r="M7744" i="1"/>
  <c r="O7234" i="1"/>
  <c r="R7234" i="1" s="1"/>
  <c r="N7234" i="1"/>
  <c r="Q7234" i="1" s="1"/>
  <c r="M7234" i="1"/>
  <c r="O6710" i="1"/>
  <c r="R6710" i="1" s="1"/>
  <c r="N6710" i="1"/>
  <c r="Q6710" i="1" s="1"/>
  <c r="M6710" i="1"/>
  <c r="O7843" i="1"/>
  <c r="R7843" i="1" s="1"/>
  <c r="N7843" i="1"/>
  <c r="Q7843" i="1" s="1"/>
  <c r="M7843" i="1"/>
  <c r="O7320" i="1"/>
  <c r="R7320" i="1" s="1"/>
  <c r="N7320" i="1"/>
  <c r="Q7320" i="1" s="1"/>
  <c r="M7320" i="1"/>
  <c r="O7002" i="1"/>
  <c r="R7002" i="1" s="1"/>
  <c r="N7002" i="1"/>
  <c r="Q7002" i="1" s="1"/>
  <c r="M7002" i="1"/>
  <c r="O7279" i="1"/>
  <c r="R7279" i="1" s="1"/>
  <c r="N7279" i="1"/>
  <c r="Q7279" i="1" s="1"/>
  <c r="M7279" i="1"/>
  <c r="O7382" i="1"/>
  <c r="R7382" i="1" s="1"/>
  <c r="N7382" i="1"/>
  <c r="Q7382" i="1" s="1"/>
  <c r="M7382" i="1"/>
  <c r="O7491" i="1"/>
  <c r="R7491" i="1" s="1"/>
  <c r="N7491" i="1"/>
  <c r="Q7491" i="1" s="1"/>
  <c r="M7491" i="1"/>
  <c r="O6981" i="1"/>
  <c r="R6981" i="1" s="1"/>
  <c r="N6981" i="1"/>
  <c r="Q6981" i="1" s="1"/>
  <c r="M6981" i="1"/>
  <c r="O5633" i="1"/>
  <c r="R5633" i="1" s="1"/>
  <c r="N5633" i="1"/>
  <c r="Q5633" i="1" s="1"/>
  <c r="M5633" i="1"/>
  <c r="O5122" i="1"/>
  <c r="R5122" i="1" s="1"/>
  <c r="N5122" i="1"/>
  <c r="Q5122" i="1" s="1"/>
  <c r="M5122" i="1"/>
  <c r="O4610" i="1"/>
  <c r="R4610" i="1" s="1"/>
  <c r="N4610" i="1"/>
  <c r="Q4610" i="1" s="1"/>
  <c r="M4610" i="1"/>
  <c r="O3598" i="1"/>
  <c r="R3598" i="1" s="1"/>
  <c r="N3598" i="1"/>
  <c r="Q3598" i="1" s="1"/>
  <c r="M3598" i="1"/>
  <c r="O3087" i="1"/>
  <c r="R3087" i="1" s="1"/>
  <c r="N3087" i="1"/>
  <c r="Q3087" i="1" s="1"/>
  <c r="M3087" i="1"/>
  <c r="O5816" i="1"/>
  <c r="R5816" i="1" s="1"/>
  <c r="N5816" i="1"/>
  <c r="Q5816" i="1" s="1"/>
  <c r="M5816" i="1"/>
  <c r="O5305" i="1"/>
  <c r="R5305" i="1" s="1"/>
  <c r="N5305" i="1"/>
  <c r="Q5305" i="1" s="1"/>
  <c r="M5305" i="1"/>
  <c r="O4793" i="1"/>
  <c r="R4793" i="1" s="1"/>
  <c r="N4793" i="1"/>
  <c r="Q4793" i="1" s="1"/>
  <c r="M4793" i="1"/>
  <c r="O7492" i="1"/>
  <c r="R7492" i="1" s="1"/>
  <c r="N7492" i="1"/>
  <c r="Q7492" i="1" s="1"/>
  <c r="M7492" i="1"/>
  <c r="O5951" i="1"/>
  <c r="R5951" i="1" s="1"/>
  <c r="N5951" i="1"/>
  <c r="Q5951" i="1" s="1"/>
  <c r="M5951" i="1"/>
  <c r="O4928" i="1"/>
  <c r="R4928" i="1" s="1"/>
  <c r="N4928" i="1"/>
  <c r="Q4928" i="1" s="1"/>
  <c r="M4928" i="1"/>
  <c r="O3397" i="1"/>
  <c r="R3397" i="1" s="1"/>
  <c r="N3397" i="1"/>
  <c r="Q3397" i="1" s="1"/>
  <c r="M3397" i="1"/>
  <c r="O6124" i="1"/>
  <c r="R6124" i="1" s="1"/>
  <c r="N6124" i="1"/>
  <c r="Q6124" i="1" s="1"/>
  <c r="M6124" i="1"/>
  <c r="O4591" i="1"/>
  <c r="R4591" i="1" s="1"/>
  <c r="N4591" i="1"/>
  <c r="Q4591" i="1" s="1"/>
  <c r="M4591" i="1"/>
  <c r="O2542" i="1"/>
  <c r="R2542" i="1" s="1"/>
  <c r="N2542" i="1"/>
  <c r="Q2542" i="1" s="1"/>
  <c r="M2542" i="1"/>
  <c r="O6421" i="1"/>
  <c r="R6421" i="1" s="1"/>
  <c r="N6421" i="1"/>
  <c r="Q6421" i="1" s="1"/>
  <c r="M6421" i="1"/>
  <c r="O5262" i="1"/>
  <c r="R5262" i="1" s="1"/>
  <c r="N5262" i="1"/>
  <c r="Q5262" i="1" s="1"/>
  <c r="M5262" i="1"/>
  <c r="O5788" i="1"/>
  <c r="R5788" i="1" s="1"/>
  <c r="N5788" i="1"/>
  <c r="Q5788" i="1" s="1"/>
  <c r="M5788" i="1"/>
  <c r="O4250" i="1"/>
  <c r="R4250" i="1" s="1"/>
  <c r="N4250" i="1"/>
  <c r="Q4250" i="1" s="1"/>
  <c r="M4250" i="1"/>
  <c r="O7388" i="1"/>
  <c r="R7388" i="1" s="1"/>
  <c r="N7388" i="1"/>
  <c r="Q7388" i="1" s="1"/>
  <c r="M7388" i="1"/>
  <c r="O5954" i="1"/>
  <c r="R5954" i="1" s="1"/>
  <c r="N5954" i="1"/>
  <c r="Q5954" i="1" s="1"/>
  <c r="M5954" i="1"/>
  <c r="O4931" i="1"/>
  <c r="R4931" i="1" s="1"/>
  <c r="N4931" i="1"/>
  <c r="Q4931" i="1" s="1"/>
  <c r="M4931" i="1"/>
  <c r="O4412" i="1"/>
  <c r="R4412" i="1" s="1"/>
  <c r="N4412" i="1"/>
  <c r="Q4412" i="1" s="1"/>
  <c r="M4412" i="1"/>
  <c r="O2364" i="1"/>
  <c r="R2364" i="1" s="1"/>
  <c r="N2364" i="1"/>
  <c r="Q2364" i="1" s="1"/>
  <c r="M2364" i="1"/>
  <c r="O1344" i="1"/>
  <c r="R1344" i="1" s="1"/>
  <c r="N1344" i="1"/>
  <c r="Q1344" i="1" s="1"/>
  <c r="M1344" i="1"/>
  <c r="O685" i="1"/>
  <c r="R685" i="1" s="1"/>
  <c r="N685" i="1"/>
  <c r="Q685" i="1" s="1"/>
  <c r="M685" i="1"/>
  <c r="O1058" i="1"/>
  <c r="R1058" i="1" s="1"/>
  <c r="N1058" i="1"/>
  <c r="Q1058" i="1" s="1"/>
  <c r="M1058" i="1"/>
  <c r="O5276" i="1"/>
  <c r="R5276" i="1" s="1"/>
  <c r="N5276" i="1"/>
  <c r="Q5276" i="1" s="1"/>
  <c r="M5276" i="1"/>
  <c r="O2032" i="1"/>
  <c r="R2032" i="1" s="1"/>
  <c r="N2032" i="1"/>
  <c r="Q2032" i="1" s="1"/>
  <c r="M2032" i="1"/>
  <c r="O409" i="1"/>
  <c r="R409" i="1" s="1"/>
  <c r="N409" i="1"/>
  <c r="Q409" i="1" s="1"/>
  <c r="M409" i="1"/>
  <c r="O5651" i="1"/>
  <c r="R5651" i="1" s="1"/>
  <c r="N5651" i="1"/>
  <c r="Q5651" i="1" s="1"/>
  <c r="M5651" i="1"/>
  <c r="O968" i="1"/>
  <c r="R968" i="1" s="1"/>
  <c r="N968" i="1"/>
  <c r="Q968" i="1" s="1"/>
  <c r="M968" i="1"/>
  <c r="O6019" i="1"/>
  <c r="R6019" i="1" s="1"/>
  <c r="N6019" i="1"/>
  <c r="Q6019" i="1" s="1"/>
  <c r="M6019" i="1"/>
  <c r="O878" i="1"/>
  <c r="R878" i="1" s="1"/>
  <c r="N878" i="1"/>
  <c r="Q878" i="1" s="1"/>
  <c r="M878" i="1"/>
  <c r="O5963" i="1"/>
  <c r="R5963" i="1" s="1"/>
  <c r="N5963" i="1"/>
  <c r="Q5963" i="1" s="1"/>
  <c r="M5963" i="1"/>
  <c r="O47" i="1"/>
  <c r="R47" i="1" s="1"/>
  <c r="N47" i="1"/>
  <c r="Q47" i="1" s="1"/>
  <c r="M47" i="1"/>
  <c r="O7641" i="1"/>
  <c r="R7641" i="1" s="1"/>
  <c r="N7641" i="1"/>
  <c r="Q7641" i="1" s="1"/>
  <c r="M7641" i="1"/>
  <c r="O6607" i="1"/>
  <c r="R6607" i="1" s="1"/>
  <c r="N6607" i="1"/>
  <c r="Q6607" i="1" s="1"/>
  <c r="M6607" i="1"/>
  <c r="O7736" i="1"/>
  <c r="R7736" i="1" s="1"/>
  <c r="N7736" i="1"/>
  <c r="Q7736" i="1" s="1"/>
  <c r="M7736" i="1"/>
  <c r="O6702" i="1"/>
  <c r="R6702" i="1" s="1"/>
  <c r="N6702" i="1"/>
  <c r="Q6702" i="1" s="1"/>
  <c r="M6702" i="1"/>
  <c r="O7312" i="1"/>
  <c r="R7312" i="1" s="1"/>
  <c r="N7312" i="1"/>
  <c r="Q7312" i="1" s="1"/>
  <c r="M7312" i="1"/>
  <c r="O7782" i="1"/>
  <c r="R7782" i="1" s="1"/>
  <c r="N7782" i="1"/>
  <c r="Q7782" i="1" s="1"/>
  <c r="M7782" i="1"/>
  <c r="O7271" i="1"/>
  <c r="R7271" i="1" s="1"/>
  <c r="N7271" i="1"/>
  <c r="Q7271" i="1" s="1"/>
  <c r="M7271" i="1"/>
  <c r="O6247" i="1"/>
  <c r="R6247" i="1" s="1"/>
  <c r="N6247" i="1"/>
  <c r="Q6247" i="1" s="1"/>
  <c r="M6247" i="1"/>
  <c r="O6864" i="1"/>
  <c r="R6864" i="1" s="1"/>
  <c r="N6864" i="1"/>
  <c r="Q6864" i="1" s="1"/>
  <c r="M6864" i="1"/>
  <c r="O7483" i="1"/>
  <c r="R7483" i="1" s="1"/>
  <c r="N7483" i="1"/>
  <c r="Q7483" i="1" s="1"/>
  <c r="M7483" i="1"/>
  <c r="O6973" i="1"/>
  <c r="R6973" i="1" s="1"/>
  <c r="N6973" i="1"/>
  <c r="Q6973" i="1" s="1"/>
  <c r="M6973" i="1"/>
  <c r="O6465" i="1"/>
  <c r="R6465" i="1" s="1"/>
  <c r="N6465" i="1"/>
  <c r="Q6465" i="1" s="1"/>
  <c r="M6465" i="1"/>
  <c r="O6135" i="1"/>
  <c r="R6135" i="1" s="1"/>
  <c r="N6135" i="1"/>
  <c r="Q6135" i="1" s="1"/>
  <c r="M6135" i="1"/>
  <c r="O5625" i="1"/>
  <c r="R5625" i="1" s="1"/>
  <c r="N5625" i="1"/>
  <c r="Q5625" i="1" s="1"/>
  <c r="M5625" i="1"/>
  <c r="O3590" i="1"/>
  <c r="R3590" i="1" s="1"/>
  <c r="N3590" i="1"/>
  <c r="Q3590" i="1" s="1"/>
  <c r="M3590" i="1"/>
  <c r="O6562" i="1"/>
  <c r="R6562" i="1" s="1"/>
  <c r="N6562" i="1"/>
  <c r="Q6562" i="1" s="1"/>
  <c r="M6562" i="1"/>
  <c r="O2711" i="1"/>
  <c r="R2711" i="1" s="1"/>
  <c r="N2711" i="1"/>
  <c r="Q2711" i="1" s="1"/>
  <c r="M2711" i="1"/>
  <c r="O1694" i="1"/>
  <c r="R1694" i="1" s="1"/>
  <c r="N1694" i="1"/>
  <c r="Q1694" i="1" s="1"/>
  <c r="M1694" i="1"/>
  <c r="O7428" i="1"/>
  <c r="R7428" i="1" s="1"/>
  <c r="N7428" i="1"/>
  <c r="Q7428" i="1" s="1"/>
  <c r="M7428" i="1"/>
  <c r="O5943" i="1"/>
  <c r="R5943" i="1" s="1"/>
  <c r="N5943" i="1"/>
  <c r="Q5943" i="1" s="1"/>
  <c r="M5943" i="1"/>
  <c r="O5431" i="1"/>
  <c r="R5431" i="1" s="1"/>
  <c r="N5431" i="1"/>
  <c r="Q5431" i="1" s="1"/>
  <c r="M5431" i="1"/>
  <c r="O4920" i="1"/>
  <c r="R4920" i="1" s="1"/>
  <c r="N4920" i="1"/>
  <c r="Q4920" i="1" s="1"/>
  <c r="M4920" i="1"/>
  <c r="O1861" i="1"/>
  <c r="R1861" i="1" s="1"/>
  <c r="N1861" i="1"/>
  <c r="Q1861" i="1" s="1"/>
  <c r="M1861" i="1"/>
  <c r="O6116" i="1"/>
  <c r="R6116" i="1" s="1"/>
  <c r="N6116" i="1"/>
  <c r="Q6116" i="1" s="1"/>
  <c r="M6116" i="1"/>
  <c r="O6390" i="1"/>
  <c r="R6390" i="1" s="1"/>
  <c r="N6390" i="1"/>
  <c r="Q6390" i="1" s="1"/>
  <c r="M6390" i="1"/>
  <c r="O5773" i="1"/>
  <c r="R5773" i="1" s="1"/>
  <c r="N5773" i="1"/>
  <c r="Q5773" i="1" s="1"/>
  <c r="M5773" i="1"/>
  <c r="O5254" i="1"/>
  <c r="R5254" i="1" s="1"/>
  <c r="N5254" i="1"/>
  <c r="Q5254" i="1" s="1"/>
  <c r="M5254" i="1"/>
  <c r="O6419" i="1"/>
  <c r="R6419" i="1" s="1"/>
  <c r="N6419" i="1"/>
  <c r="Q6419" i="1" s="1"/>
  <c r="M6419" i="1"/>
  <c r="O5269" i="1"/>
  <c r="R5269" i="1" s="1"/>
  <c r="N5269" i="1"/>
  <c r="Q5269" i="1" s="1"/>
  <c r="M5269" i="1"/>
  <c r="O4243" i="1"/>
  <c r="R4243" i="1" s="1"/>
  <c r="N4243" i="1"/>
  <c r="Q4243" i="1" s="1"/>
  <c r="M4243" i="1"/>
  <c r="O7324" i="1"/>
  <c r="R7324" i="1" s="1"/>
  <c r="N7324" i="1"/>
  <c r="Q7324" i="1" s="1"/>
  <c r="M7324" i="1"/>
  <c r="O5946" i="1"/>
  <c r="R5946" i="1" s="1"/>
  <c r="N5946" i="1"/>
  <c r="M5946" i="1"/>
  <c r="O4923" i="1"/>
  <c r="R4923" i="1" s="1"/>
  <c r="N4923" i="1"/>
  <c r="Q4923" i="1" s="1"/>
  <c r="M4923" i="1"/>
  <c r="O1848" i="1"/>
  <c r="R1848" i="1" s="1"/>
  <c r="N1848" i="1"/>
  <c r="Q1848" i="1" s="1"/>
  <c r="M1848" i="1"/>
  <c r="O1336" i="1"/>
  <c r="R1336" i="1" s="1"/>
  <c r="N1336" i="1"/>
  <c r="Q1336" i="1" s="1"/>
  <c r="M1336" i="1"/>
  <c r="O3779" i="1"/>
  <c r="R3779" i="1" s="1"/>
  <c r="N3779" i="1"/>
  <c r="Q3779" i="1" s="1"/>
  <c r="M3779" i="1"/>
  <c r="O1529" i="1"/>
  <c r="R1529" i="1" s="1"/>
  <c r="N1529" i="1"/>
  <c r="Q1529" i="1" s="1"/>
  <c r="M1529" i="1"/>
  <c r="O795" i="1"/>
  <c r="R795" i="1" s="1"/>
  <c r="N795" i="1"/>
  <c r="Q795" i="1" s="1"/>
  <c r="M795" i="1"/>
  <c r="O913" i="1"/>
  <c r="R913" i="1" s="1"/>
  <c r="N913" i="1"/>
  <c r="Q913" i="1" s="1"/>
  <c r="M913" i="1"/>
  <c r="O401" i="1"/>
  <c r="R401" i="1" s="1"/>
  <c r="N401" i="1"/>
  <c r="Q401" i="1" s="1"/>
  <c r="M401" i="1"/>
  <c r="O960" i="1"/>
  <c r="R960" i="1" s="1"/>
  <c r="N960" i="1"/>
  <c r="Q960" i="1" s="1"/>
  <c r="M960" i="1"/>
  <c r="O5955" i="1"/>
  <c r="R5955" i="1" s="1"/>
  <c r="N5955" i="1"/>
  <c r="Q5955" i="1" s="1"/>
  <c r="M5955" i="1"/>
  <c r="O230" i="1"/>
  <c r="R230" i="1" s="1"/>
  <c r="N230" i="1"/>
  <c r="Q230" i="1" s="1"/>
  <c r="M230" i="1"/>
  <c r="O7250" i="1"/>
  <c r="R7250" i="1" s="1"/>
  <c r="N7250" i="1"/>
  <c r="Q7250" i="1" s="1"/>
  <c r="M7250" i="1"/>
  <c r="O6727" i="1"/>
  <c r="R6727" i="1" s="1"/>
  <c r="N6727" i="1"/>
  <c r="Q6727" i="1" s="1"/>
  <c r="M6727" i="1"/>
  <c r="O7345" i="1"/>
  <c r="R7345" i="1" s="1"/>
  <c r="N7345" i="1"/>
  <c r="Q7345" i="1" s="1"/>
  <c r="M7345" i="1"/>
  <c r="O6828" i="1"/>
  <c r="R6828" i="1" s="1"/>
  <c r="N6828" i="1"/>
  <c r="Q6828" i="1" s="1"/>
  <c r="M6828" i="1"/>
  <c r="O6305" i="1"/>
  <c r="R6305" i="1" s="1"/>
  <c r="N6305" i="1"/>
  <c r="Q6305" i="1" s="1"/>
  <c r="M6305" i="1"/>
  <c r="O6922" i="1"/>
  <c r="R6922" i="1" s="1"/>
  <c r="N6922" i="1"/>
  <c r="Q6922" i="1" s="1"/>
  <c r="M6922" i="1"/>
  <c r="O6415" i="1"/>
  <c r="R6415" i="1" s="1"/>
  <c r="N6415" i="1"/>
  <c r="Q6415" i="1" s="1"/>
  <c r="M6415" i="1"/>
  <c r="O6367" i="1"/>
  <c r="R6367" i="1" s="1"/>
  <c r="N6367" i="1"/>
  <c r="Q6367" i="1" s="1"/>
  <c r="M6367" i="1"/>
  <c r="O7494" i="1"/>
  <c r="R7494" i="1" s="1"/>
  <c r="N7494" i="1"/>
  <c r="Q7494" i="1" s="1"/>
  <c r="M7494" i="1"/>
  <c r="O6984" i="1"/>
  <c r="R6984" i="1" s="1"/>
  <c r="N6984" i="1"/>
  <c r="Q6984" i="1" s="1"/>
  <c r="M6984" i="1"/>
  <c r="O6975" i="1"/>
  <c r="R6975" i="1" s="1"/>
  <c r="N6975" i="1"/>
  <c r="Q6975" i="1" s="1"/>
  <c r="M6975" i="1"/>
  <c r="O7093" i="1"/>
  <c r="R7093" i="1" s="1"/>
  <c r="N7093" i="1"/>
  <c r="Q7093" i="1" s="1"/>
  <c r="M7093" i="1"/>
  <c r="O6585" i="1"/>
  <c r="R6585" i="1" s="1"/>
  <c r="N6585" i="1"/>
  <c r="Q6585" i="1" s="1"/>
  <c r="M6585" i="1"/>
  <c r="O5745" i="1"/>
  <c r="R5745" i="1" s="1"/>
  <c r="N5745" i="1"/>
  <c r="Q5745" i="1" s="1"/>
  <c r="M5745" i="1"/>
  <c r="O4217" i="1"/>
  <c r="R4217" i="1" s="1"/>
  <c r="N4217" i="1"/>
  <c r="Q4217" i="1" s="1"/>
  <c r="M4217" i="1"/>
  <c r="O3199" i="1"/>
  <c r="R3199" i="1" s="1"/>
  <c r="N3199" i="1"/>
  <c r="Q3199" i="1" s="1"/>
  <c r="M3199" i="1"/>
  <c r="O7245" i="1"/>
  <c r="R7245" i="1" s="1"/>
  <c r="N7245" i="1"/>
  <c r="Q7245" i="1" s="1"/>
  <c r="M7245" i="1"/>
  <c r="O5928" i="1"/>
  <c r="R5928" i="1" s="1"/>
  <c r="N5928" i="1"/>
  <c r="Q5928" i="1" s="1"/>
  <c r="M5928" i="1"/>
  <c r="O4905" i="1"/>
  <c r="R4905" i="1" s="1"/>
  <c r="N4905" i="1"/>
  <c r="Q4905" i="1" s="1"/>
  <c r="M4905" i="1"/>
  <c r="O4394" i="1"/>
  <c r="R4394" i="1" s="1"/>
  <c r="N4394" i="1"/>
  <c r="Q4394" i="1" s="1"/>
  <c r="M4394" i="1"/>
  <c r="O2324" i="1"/>
  <c r="R2324" i="1" s="1"/>
  <c r="N2324" i="1"/>
  <c r="Q2324" i="1" s="1"/>
  <c r="M2324" i="1"/>
  <c r="O1814" i="1"/>
  <c r="R1814" i="1" s="1"/>
  <c r="N1814" i="1"/>
  <c r="Q1814" i="1" s="1"/>
  <c r="M1814" i="1"/>
  <c r="O6069" i="1"/>
  <c r="R6069" i="1" s="1"/>
  <c r="N6069" i="1"/>
  <c r="Q6069" i="1" s="1"/>
  <c r="M6069" i="1"/>
  <c r="O5551" i="1"/>
  <c r="R5551" i="1" s="1"/>
  <c r="N5551" i="1"/>
  <c r="Q5551" i="1" s="1"/>
  <c r="M5551" i="1"/>
  <c r="O5040" i="1"/>
  <c r="R5040" i="1" s="1"/>
  <c r="N5040" i="1"/>
  <c r="Q5040" i="1" s="1"/>
  <c r="M5040" i="1"/>
  <c r="O4528" i="1"/>
  <c r="R4528" i="1" s="1"/>
  <c r="N4528" i="1"/>
  <c r="Q4528" i="1" s="1"/>
  <c r="M4528" i="1"/>
  <c r="O4020" i="1"/>
  <c r="R4020" i="1" s="1"/>
  <c r="N4020" i="1"/>
  <c r="Q4020" i="1" s="1"/>
  <c r="M4020" i="1"/>
  <c r="O6288" i="1"/>
  <c r="R6288" i="1" s="1"/>
  <c r="N6288" i="1"/>
  <c r="Q6288" i="1" s="1"/>
  <c r="M6288" i="1"/>
  <c r="O5726" i="1"/>
  <c r="R5726" i="1" s="1"/>
  <c r="N5726" i="1"/>
  <c r="M5726" i="1"/>
  <c r="O5893" i="1"/>
  <c r="R5893" i="1" s="1"/>
  <c r="N5893" i="1"/>
  <c r="Q5893" i="1" s="1"/>
  <c r="M5893" i="1"/>
  <c r="O5381" i="1"/>
  <c r="R5381" i="1" s="1"/>
  <c r="N5381" i="1"/>
  <c r="Q5381" i="1" s="1"/>
  <c r="M5381" i="1"/>
  <c r="O5900" i="1"/>
  <c r="R5900" i="1" s="1"/>
  <c r="N5900" i="1"/>
  <c r="Q5900" i="1" s="1"/>
  <c r="M5900" i="1"/>
  <c r="O4367" i="1"/>
  <c r="R4367" i="1" s="1"/>
  <c r="N4367" i="1"/>
  <c r="Q4367" i="1" s="1"/>
  <c r="M4367" i="1"/>
  <c r="O3338" i="1"/>
  <c r="R3338" i="1" s="1"/>
  <c r="N3338" i="1"/>
  <c r="Q3338" i="1" s="1"/>
  <c r="M3338" i="1"/>
  <c r="O2312" i="1"/>
  <c r="R2312" i="1" s="1"/>
  <c r="N2312" i="1"/>
  <c r="Q2312" i="1" s="1"/>
  <c r="M2312" i="1"/>
  <c r="O1794" i="1"/>
  <c r="R1794" i="1" s="1"/>
  <c r="N1794" i="1"/>
  <c r="Q1794" i="1" s="1"/>
  <c r="M1794" i="1"/>
  <c r="O6064" i="1"/>
  <c r="R6064" i="1" s="1"/>
  <c r="N6064" i="1"/>
  <c r="Q6064" i="1" s="1"/>
  <c r="M6064" i="1"/>
  <c r="O5043" i="1"/>
  <c r="R5043" i="1" s="1"/>
  <c r="N5043" i="1"/>
  <c r="Q5043" i="1" s="1"/>
  <c r="M5043" i="1"/>
  <c r="O4531" i="1"/>
  <c r="R4531" i="1" s="1"/>
  <c r="N4531" i="1"/>
  <c r="Q4531" i="1" s="1"/>
  <c r="M4531" i="1"/>
  <c r="O797" i="1"/>
  <c r="R797" i="1" s="1"/>
  <c r="N797" i="1"/>
  <c r="Q797" i="1" s="1"/>
  <c r="M797" i="1"/>
  <c r="O285" i="1"/>
  <c r="R285" i="1" s="1"/>
  <c r="N285" i="1"/>
  <c r="Q285" i="1" s="1"/>
  <c r="M285" i="1"/>
  <c r="O4724" i="1"/>
  <c r="R4724" i="1" s="1"/>
  <c r="N4724" i="1"/>
  <c r="Q4724" i="1" s="1"/>
  <c r="M4724" i="1"/>
  <c r="O340" i="1"/>
  <c r="R340" i="1" s="1"/>
  <c r="N340" i="1"/>
  <c r="Q340" i="1" s="1"/>
  <c r="M340" i="1"/>
  <c r="O5164" i="1"/>
  <c r="R5164" i="1" s="1"/>
  <c r="N5164" i="1"/>
  <c r="Q5164" i="1" s="1"/>
  <c r="M5164" i="1"/>
  <c r="O2008" i="1"/>
  <c r="R2008" i="1" s="1"/>
  <c r="N2008" i="1"/>
  <c r="Q2008" i="1" s="1"/>
  <c r="M2008" i="1"/>
  <c r="O915" i="1"/>
  <c r="R915" i="1" s="1"/>
  <c r="N915" i="1"/>
  <c r="Q915" i="1" s="1"/>
  <c r="M915" i="1"/>
  <c r="O5667" i="1"/>
  <c r="R5667" i="1" s="1"/>
  <c r="N5667" i="1"/>
  <c r="Q5667" i="1" s="1"/>
  <c r="M5667" i="1"/>
  <c r="O466" i="1"/>
  <c r="R466" i="1" s="1"/>
  <c r="N466" i="1"/>
  <c r="Q466" i="1" s="1"/>
  <c r="M466" i="1"/>
  <c r="O6168" i="1"/>
  <c r="R6168" i="1" s="1"/>
  <c r="N6168" i="1"/>
  <c r="Q6168" i="1" s="1"/>
  <c r="M6168" i="1"/>
  <c r="O521" i="1"/>
  <c r="R521" i="1" s="1"/>
  <c r="N521" i="1"/>
  <c r="Q521" i="1" s="1"/>
  <c r="M521" i="1"/>
  <c r="O9" i="1"/>
  <c r="R9" i="1" s="1"/>
  <c r="N9" i="1"/>
  <c r="Q9" i="1" s="1"/>
  <c r="M9" i="1"/>
  <c r="O568" i="1"/>
  <c r="R568" i="1" s="1"/>
  <c r="N568" i="1"/>
  <c r="Q568" i="1" s="1"/>
  <c r="M568" i="1"/>
  <c r="O263" i="1"/>
  <c r="R263" i="1" s="1"/>
  <c r="N263" i="1"/>
  <c r="Q263" i="1" s="1"/>
  <c r="M263" i="1"/>
  <c r="O831" i="1"/>
  <c r="R831" i="1" s="1"/>
  <c r="N831" i="1"/>
  <c r="Q831" i="1" s="1"/>
  <c r="M831" i="1"/>
  <c r="O935" i="1"/>
  <c r="R935" i="1" s="1"/>
  <c r="N935" i="1"/>
  <c r="Q935" i="1" s="1"/>
  <c r="M935" i="1"/>
  <c r="O471" i="1"/>
  <c r="R471" i="1" s="1"/>
  <c r="N471" i="1"/>
  <c r="Q471" i="1" s="1"/>
  <c r="M471" i="1"/>
  <c r="O6988" i="1"/>
  <c r="R6988" i="1" s="1"/>
  <c r="N6988" i="1"/>
  <c r="Q6988" i="1" s="1"/>
  <c r="M6988" i="1"/>
  <c r="O6464" i="1"/>
  <c r="R6464" i="1" s="1"/>
  <c r="N6464" i="1"/>
  <c r="Q6464" i="1" s="1"/>
  <c r="M6464" i="1"/>
  <c r="O7592" i="1"/>
  <c r="R7592" i="1" s="1"/>
  <c r="N7592" i="1"/>
  <c r="Q7592" i="1" s="1"/>
  <c r="M7592" i="1"/>
  <c r="O6431" i="1"/>
  <c r="R6431" i="1" s="1"/>
  <c r="N6431" i="1"/>
  <c r="Q6431" i="1" s="1"/>
  <c r="M6431" i="1"/>
  <c r="O7679" i="1"/>
  <c r="R7679" i="1" s="1"/>
  <c r="N7679" i="1"/>
  <c r="Q7679" i="1" s="1"/>
  <c r="M7679" i="1"/>
  <c r="O7169" i="1"/>
  <c r="R7169" i="1" s="1"/>
  <c r="N7169" i="1"/>
  <c r="Q7169" i="1" s="1"/>
  <c r="M7169" i="1"/>
  <c r="O6661" i="1"/>
  <c r="R6661" i="1" s="1"/>
  <c r="N6661" i="1"/>
  <c r="M6661" i="1"/>
  <c r="O7121" i="1"/>
  <c r="R7121" i="1" s="1"/>
  <c r="N7121" i="1"/>
  <c r="Q7121" i="1" s="1"/>
  <c r="M7121" i="1"/>
  <c r="O7231" i="1"/>
  <c r="R7231" i="1" s="1"/>
  <c r="N7231" i="1"/>
  <c r="Q7231" i="1" s="1"/>
  <c r="M7231" i="1"/>
  <c r="O7732" i="1"/>
  <c r="R7732" i="1" s="1"/>
  <c r="N7732" i="1"/>
  <c r="Q7732" i="1" s="1"/>
  <c r="M7732" i="1"/>
  <c r="O6714" i="1"/>
  <c r="R6714" i="1" s="1"/>
  <c r="N6714" i="1"/>
  <c r="Q6714" i="1" s="1"/>
  <c r="M6714" i="1"/>
  <c r="O6205" i="1"/>
  <c r="R6205" i="1" s="1"/>
  <c r="N6205" i="1"/>
  <c r="Q6205" i="1" s="1"/>
  <c r="M6205" i="1"/>
  <c r="O6830" i="1"/>
  <c r="R6830" i="1" s="1"/>
  <c r="N6830" i="1"/>
  <c r="Q6830" i="1" s="1"/>
  <c r="M6830" i="1"/>
  <c r="O4970" i="1"/>
  <c r="R4970" i="1" s="1"/>
  <c r="N4970" i="1"/>
  <c r="Q4970" i="1" s="1"/>
  <c r="M4970" i="1"/>
  <c r="O3951" i="1"/>
  <c r="R3951" i="1" s="1"/>
  <c r="N3951" i="1"/>
  <c r="Q3951" i="1" s="1"/>
  <c r="M3951" i="1"/>
  <c r="O6181" i="1"/>
  <c r="R6181" i="1" s="1"/>
  <c r="N6181" i="1"/>
  <c r="Q6181" i="1" s="1"/>
  <c r="M6181" i="1"/>
  <c r="O5153" i="1"/>
  <c r="R5153" i="1" s="1"/>
  <c r="N5153" i="1"/>
  <c r="Q5153" i="1" s="1"/>
  <c r="M5153" i="1"/>
  <c r="O3078" i="1"/>
  <c r="R3078" i="1" s="1"/>
  <c r="N3078" i="1"/>
  <c r="Q3078" i="1" s="1"/>
  <c r="M3078" i="1"/>
  <c r="O5799" i="1"/>
  <c r="R5799" i="1" s="1"/>
  <c r="N5799" i="1"/>
  <c r="Q5799" i="1" s="1"/>
  <c r="M5799" i="1"/>
  <c r="O5288" i="1"/>
  <c r="R5288" i="1" s="1"/>
  <c r="N5288" i="1"/>
  <c r="Q5288" i="1" s="1"/>
  <c r="M5288" i="1"/>
  <c r="O4268" i="1"/>
  <c r="R4268" i="1" s="1"/>
  <c r="N4268" i="1"/>
  <c r="Q4268" i="1" s="1"/>
  <c r="M4268" i="1"/>
  <c r="O2227" i="1"/>
  <c r="R2227" i="1" s="1"/>
  <c r="N2227" i="1"/>
  <c r="Q2227" i="1" s="1"/>
  <c r="M2227" i="1"/>
  <c r="O7611" i="1"/>
  <c r="R7611" i="1" s="1"/>
  <c r="N7611" i="1"/>
  <c r="Q7611" i="1" s="1"/>
  <c r="M7611" i="1"/>
  <c r="O5974" i="1"/>
  <c r="R5974" i="1" s="1"/>
  <c r="N5974" i="1"/>
  <c r="Q5974" i="1" s="1"/>
  <c r="M5974" i="1"/>
  <c r="O5462" i="1"/>
  <c r="R5462" i="1" s="1"/>
  <c r="N5462" i="1"/>
  <c r="Q5462" i="1" s="1"/>
  <c r="M5462" i="1"/>
  <c r="O4439" i="1"/>
  <c r="R4439" i="1" s="1"/>
  <c r="N4439" i="1"/>
  <c r="Q4439" i="1" s="1"/>
  <c r="M4439" i="1"/>
  <c r="O6139" i="1"/>
  <c r="R6139" i="1" s="1"/>
  <c r="N6139" i="1"/>
  <c r="Q6139" i="1" s="1"/>
  <c r="M6139" i="1"/>
  <c r="O5629" i="1"/>
  <c r="R5629" i="1" s="1"/>
  <c r="N5629" i="1"/>
  <c r="Q5629" i="1" s="1"/>
  <c r="M5629" i="1"/>
  <c r="O5110" i="1"/>
  <c r="R5110" i="1" s="1"/>
  <c r="N5110" i="1"/>
  <c r="Q5110" i="1" s="1"/>
  <c r="M5110" i="1"/>
  <c r="O4598" i="1"/>
  <c r="R4598" i="1" s="1"/>
  <c r="N4598" i="1"/>
  <c r="Q4598" i="1" s="1"/>
  <c r="M4598" i="1"/>
  <c r="O4071" i="1"/>
  <c r="R4071" i="1" s="1"/>
  <c r="N4071" i="1"/>
  <c r="Q4071" i="1" s="1"/>
  <c r="M4071" i="1"/>
  <c r="O3059" i="1"/>
  <c r="R3059" i="1" s="1"/>
  <c r="N3059" i="1"/>
  <c r="Q3059" i="1" s="1"/>
  <c r="M3059" i="1"/>
  <c r="O5636" i="1"/>
  <c r="R5636" i="1" s="1"/>
  <c r="N5636" i="1"/>
  <c r="Q5636" i="1" s="1"/>
  <c r="M5636" i="1"/>
  <c r="O6506" i="1"/>
  <c r="R6506" i="1" s="1"/>
  <c r="N6506" i="1"/>
  <c r="Q6506" i="1" s="1"/>
  <c r="M6506" i="1"/>
  <c r="O5291" i="1"/>
  <c r="R5291" i="1" s="1"/>
  <c r="N5291" i="1"/>
  <c r="Q5291" i="1" s="1"/>
  <c r="M5291" i="1"/>
  <c r="O3952" i="1"/>
  <c r="R3952" i="1" s="1"/>
  <c r="N3952" i="1"/>
  <c r="Q3952" i="1" s="1"/>
  <c r="M3952" i="1"/>
  <c r="O2737" i="1"/>
  <c r="R2737" i="1" s="1"/>
  <c r="N2737" i="1"/>
  <c r="Q2737" i="1" s="1"/>
  <c r="M2737" i="1"/>
  <c r="O1704" i="1"/>
  <c r="R1704" i="1" s="1"/>
  <c r="N1704" i="1"/>
  <c r="Q1704" i="1" s="1"/>
  <c r="M1704" i="1"/>
  <c r="O533" i="1"/>
  <c r="R533" i="1" s="1"/>
  <c r="N533" i="1"/>
  <c r="Q533" i="1" s="1"/>
  <c r="M533" i="1"/>
  <c r="O2772" i="1"/>
  <c r="N2772" i="1"/>
  <c r="Q2772" i="1" s="1"/>
  <c r="M2772" i="1"/>
  <c r="O1162" i="1"/>
  <c r="R1162" i="1" s="1"/>
  <c r="N1162" i="1"/>
  <c r="Q1162" i="1" s="1"/>
  <c r="M1162" i="1"/>
  <c r="O139" i="1"/>
  <c r="R139" i="1" s="1"/>
  <c r="N139" i="1"/>
  <c r="Q139" i="1" s="1"/>
  <c r="M139" i="1"/>
  <c r="O714" i="1"/>
  <c r="R714" i="1" s="1"/>
  <c r="N714" i="1"/>
  <c r="Q714" i="1" s="1"/>
  <c r="M714" i="1"/>
  <c r="O4069" i="1"/>
  <c r="R4069" i="1" s="1"/>
  <c r="N4069" i="1"/>
  <c r="Q4069" i="1" s="1"/>
  <c r="M4069" i="1"/>
  <c r="O257" i="1"/>
  <c r="R257" i="1" s="1"/>
  <c r="N257" i="1"/>
  <c r="Q257" i="1" s="1"/>
  <c r="M257" i="1"/>
  <c r="O4436" i="1"/>
  <c r="R4436" i="1" s="1"/>
  <c r="N4436" i="1"/>
  <c r="Q4436" i="1" s="1"/>
  <c r="M4436" i="1"/>
  <c r="O304" i="1"/>
  <c r="R304" i="1" s="1"/>
  <c r="N304" i="1"/>
  <c r="Q304" i="1" s="1"/>
  <c r="M304" i="1"/>
  <c r="O534" i="1"/>
  <c r="R534" i="1" s="1"/>
  <c r="N534" i="1"/>
  <c r="Q534" i="1" s="1"/>
  <c r="M534" i="1"/>
  <c r="O7044" i="1"/>
  <c r="R7044" i="1" s="1"/>
  <c r="N7044" i="1"/>
  <c r="Q7044" i="1" s="1"/>
  <c r="M7044" i="1"/>
  <c r="O7131" i="1"/>
  <c r="R7131" i="1" s="1"/>
  <c r="N7131" i="1"/>
  <c r="Q7131" i="1" s="1"/>
  <c r="M7131" i="1"/>
  <c r="O6614" i="1"/>
  <c r="R6614" i="1" s="1"/>
  <c r="N6614" i="1"/>
  <c r="Q6614" i="1" s="1"/>
  <c r="M6614" i="1"/>
  <c r="O7225" i="1"/>
  <c r="R7225" i="1" s="1"/>
  <c r="N7225" i="1"/>
  <c r="Q7225" i="1" s="1"/>
  <c r="M7225" i="1"/>
  <c r="O7176" i="1"/>
  <c r="R7176" i="1" s="1"/>
  <c r="N7176" i="1"/>
  <c r="Q7176" i="1" s="1"/>
  <c r="M7176" i="1"/>
  <c r="O7286" i="1"/>
  <c r="R7286" i="1" s="1"/>
  <c r="N7286" i="1"/>
  <c r="Q7286" i="1" s="1"/>
  <c r="M7286" i="1"/>
  <c r="O7788" i="1"/>
  <c r="R7788" i="1" s="1"/>
  <c r="N7788" i="1"/>
  <c r="Q7788" i="1" s="1"/>
  <c r="M7788" i="1"/>
  <c r="O7277" i="1"/>
  <c r="R7277" i="1" s="1"/>
  <c r="N7277" i="1"/>
  <c r="Q7277" i="1" s="1"/>
  <c r="M7277" i="1"/>
  <c r="O7395" i="1"/>
  <c r="R7395" i="1" s="1"/>
  <c r="N7395" i="1"/>
  <c r="Q7395" i="1" s="1"/>
  <c r="M7395" i="1"/>
  <c r="O6885" i="1"/>
  <c r="R6885" i="1" s="1"/>
  <c r="N6885" i="1"/>
  <c r="Q6885" i="1" s="1"/>
  <c r="M6885" i="1"/>
  <c r="O5537" i="1"/>
  <c r="R5537" i="1" s="1"/>
  <c r="N5537" i="1"/>
  <c r="Q5537" i="1" s="1"/>
  <c r="M5537" i="1"/>
  <c r="O4014" i="1"/>
  <c r="R4014" i="1" s="1"/>
  <c r="N4014" i="1"/>
  <c r="Q4014" i="1" s="1"/>
  <c r="M4014" i="1"/>
  <c r="O1975" i="1"/>
  <c r="R1975" i="1" s="1"/>
  <c r="N1975" i="1"/>
  <c r="Q1975" i="1" s="1"/>
  <c r="M1975" i="1"/>
  <c r="O6276" i="1"/>
  <c r="R6276" i="1" s="1"/>
  <c r="N6276" i="1"/>
  <c r="Q6276" i="1" s="1"/>
  <c r="M6276" i="1"/>
  <c r="O5209" i="1"/>
  <c r="R5209" i="1" s="1"/>
  <c r="N5209" i="1"/>
  <c r="Q5209" i="1" s="1"/>
  <c r="M5209" i="1"/>
  <c r="O2624" i="1"/>
  <c r="R2624" i="1" s="1"/>
  <c r="N2624" i="1"/>
  <c r="Q2624" i="1" s="1"/>
  <c r="M2624" i="1"/>
  <c r="O6779" i="1"/>
  <c r="R6779" i="1" s="1"/>
  <c r="N6779" i="1"/>
  <c r="Q6779" i="1" s="1"/>
  <c r="M6779" i="1"/>
  <c r="O5855" i="1"/>
  <c r="R5855" i="1" s="1"/>
  <c r="N5855" i="1"/>
  <c r="Q5855" i="1" s="1"/>
  <c r="M5855" i="1"/>
  <c r="O5343" i="1"/>
  <c r="R5343" i="1" s="1"/>
  <c r="N5343" i="1"/>
  <c r="Q5343" i="1" s="1"/>
  <c r="M5343" i="1"/>
  <c r="O4832" i="1"/>
  <c r="R4832" i="1" s="1"/>
  <c r="N4832" i="1"/>
  <c r="Q4832" i="1" s="1"/>
  <c r="M4832" i="1"/>
  <c r="O4323" i="1"/>
  <c r="R4323" i="1" s="1"/>
  <c r="N4323" i="1"/>
  <c r="Q4323" i="1" s="1"/>
  <c r="M4323" i="1"/>
  <c r="O3301" i="1"/>
  <c r="R3301" i="1" s="1"/>
  <c r="N3301" i="1"/>
  <c r="Q3301" i="1" s="1"/>
  <c r="M3301" i="1"/>
  <c r="O5518" i="1"/>
  <c r="R5518" i="1" s="1"/>
  <c r="N5518" i="1"/>
  <c r="Q5518" i="1" s="1"/>
  <c r="M5518" i="1"/>
  <c r="O3979" i="1"/>
  <c r="R3979" i="1" s="1"/>
  <c r="N3979" i="1"/>
  <c r="Q3979" i="1" s="1"/>
  <c r="M3979" i="1"/>
  <c r="O2447" i="1"/>
  <c r="R2447" i="1" s="1"/>
  <c r="N2447" i="1"/>
  <c r="Q2447" i="1" s="1"/>
  <c r="M2447" i="1"/>
  <c r="O1932" i="1"/>
  <c r="R1932" i="1" s="1"/>
  <c r="N1932" i="1"/>
  <c r="Q1932" i="1" s="1"/>
  <c r="M1932" i="1"/>
  <c r="O1420" i="1"/>
  <c r="R1420" i="1" s="1"/>
  <c r="N1420" i="1"/>
  <c r="Q1420" i="1" s="1"/>
  <c r="M1420" i="1"/>
  <c r="O6194" i="1"/>
  <c r="R6194" i="1" s="1"/>
  <c r="N6194" i="1"/>
  <c r="Q6194" i="1" s="1"/>
  <c r="M6194" i="1"/>
  <c r="O5166" i="1"/>
  <c r="R5166" i="1" s="1"/>
  <c r="N5166" i="1"/>
  <c r="Q5166" i="1" s="1"/>
  <c r="M5166" i="1"/>
  <c r="O5181" i="1"/>
  <c r="R5181" i="1" s="1"/>
  <c r="N5181" i="1"/>
  <c r="Q5181" i="1" s="1"/>
  <c r="M5181" i="1"/>
  <c r="O4669" i="1"/>
  <c r="R4669" i="1" s="1"/>
  <c r="N4669" i="1"/>
  <c r="Q4669" i="1" s="1"/>
  <c r="M4669" i="1"/>
  <c r="O4157" i="1"/>
  <c r="R4157" i="1" s="1"/>
  <c r="N4157" i="1"/>
  <c r="Q4157" i="1" s="1"/>
  <c r="M4157" i="1"/>
  <c r="O2620" i="1"/>
  <c r="R2620" i="1" s="1"/>
  <c r="N2620" i="1"/>
  <c r="Q2620" i="1" s="1"/>
  <c r="M2620" i="1"/>
  <c r="O5858" i="1"/>
  <c r="R5858" i="1" s="1"/>
  <c r="N5858" i="1"/>
  <c r="Q5858" i="1" s="1"/>
  <c r="M5858" i="1"/>
  <c r="O2746" i="1"/>
  <c r="R2746" i="1" s="1"/>
  <c r="N2746" i="1"/>
  <c r="Q2746" i="1" s="1"/>
  <c r="M2746" i="1"/>
  <c r="O589" i="1"/>
  <c r="R589" i="1" s="1"/>
  <c r="N589" i="1"/>
  <c r="Q589" i="1" s="1"/>
  <c r="M589" i="1"/>
  <c r="O77" i="1"/>
  <c r="R77" i="1" s="1"/>
  <c r="N77" i="1"/>
  <c r="M77" i="1"/>
  <c r="O195" i="1"/>
  <c r="R195" i="1" s="1"/>
  <c r="N195" i="1"/>
  <c r="Q195" i="1" s="1"/>
  <c r="M195" i="1"/>
  <c r="O770" i="1"/>
  <c r="R770" i="1" s="1"/>
  <c r="N770" i="1"/>
  <c r="Q770" i="1" s="1"/>
  <c r="M770" i="1"/>
  <c r="O258" i="1"/>
  <c r="R258" i="1" s="1"/>
  <c r="N258" i="1"/>
  <c r="Q258" i="1" s="1"/>
  <c r="M258" i="1"/>
  <c r="O313" i="1"/>
  <c r="R313" i="1" s="1"/>
  <c r="N313" i="1"/>
  <c r="Q313" i="1" s="1"/>
  <c r="M313" i="1"/>
  <c r="O360" i="1"/>
  <c r="R360" i="1" s="1"/>
  <c r="N360" i="1"/>
  <c r="Q360" i="1" s="1"/>
  <c r="M360" i="1"/>
  <c r="O270" i="1"/>
  <c r="R270" i="1" s="1"/>
  <c r="N270" i="1"/>
  <c r="Q270" i="1" s="1"/>
  <c r="M270" i="1"/>
  <c r="O343" i="1"/>
  <c r="R343" i="1" s="1"/>
  <c r="N343" i="1"/>
  <c r="Q343" i="1" s="1"/>
  <c r="M343" i="1"/>
  <c r="O6908" i="1"/>
  <c r="R6908" i="1" s="1"/>
  <c r="N6908" i="1"/>
  <c r="Q6908" i="1" s="1"/>
  <c r="M6908" i="1"/>
  <c r="O7513" i="1"/>
  <c r="R7513" i="1" s="1"/>
  <c r="N7513" i="1"/>
  <c r="Q7513" i="1" s="1"/>
  <c r="M7513" i="1"/>
  <c r="O6995" i="1"/>
  <c r="R6995" i="1" s="1"/>
  <c r="N6995" i="1"/>
  <c r="Q6995" i="1" s="1"/>
  <c r="M6995" i="1"/>
  <c r="O7599" i="1"/>
  <c r="R7599" i="1" s="1"/>
  <c r="N7599" i="1"/>
  <c r="Q7599" i="1" s="1"/>
  <c r="M7599" i="1"/>
  <c r="O7558" i="1"/>
  <c r="R7558" i="1" s="1"/>
  <c r="N7558" i="1"/>
  <c r="Q7558" i="1" s="1"/>
  <c r="M7558" i="1"/>
  <c r="O6533" i="1"/>
  <c r="R6533" i="1" s="1"/>
  <c r="N6533" i="1"/>
  <c r="Q6533" i="1" s="1"/>
  <c r="M6533" i="1"/>
  <c r="O7661" i="1"/>
  <c r="R7661" i="1" s="1"/>
  <c r="N7661" i="1"/>
  <c r="Q7661" i="1" s="1"/>
  <c r="M7661" i="1"/>
  <c r="O7151" i="1"/>
  <c r="R7151" i="1" s="1"/>
  <c r="N7151" i="1"/>
  <c r="Q7151" i="1" s="1"/>
  <c r="M7151" i="1"/>
  <c r="O6752" i="1"/>
  <c r="R6752" i="1" s="1"/>
  <c r="N6752" i="1"/>
  <c r="Q6752" i="1" s="1"/>
  <c r="M6752" i="1"/>
  <c r="O7062" i="1"/>
  <c r="R7062" i="1" s="1"/>
  <c r="N7062" i="1"/>
  <c r="Q7062" i="1" s="1"/>
  <c r="M7062" i="1"/>
  <c r="O2348" i="1"/>
  <c r="R2348" i="1" s="1"/>
  <c r="N2348" i="1"/>
  <c r="Q2348" i="1" s="1"/>
  <c r="M2348" i="1"/>
  <c r="O1839" i="1"/>
  <c r="R1839" i="1" s="1"/>
  <c r="N1839" i="1"/>
  <c r="Q1839" i="1" s="1"/>
  <c r="M1839" i="1"/>
  <c r="O1519" i="1"/>
  <c r="R1519" i="1" s="1"/>
  <c r="N1519" i="1"/>
  <c r="Q1519" i="1" s="1"/>
  <c r="M1519" i="1"/>
  <c r="O6102" i="1"/>
  <c r="R6102" i="1" s="1"/>
  <c r="N6102" i="1"/>
  <c r="Q6102" i="1" s="1"/>
  <c r="M6102" i="1"/>
  <c r="O5584" i="1"/>
  <c r="R5584" i="1" s="1"/>
  <c r="N5584" i="1"/>
  <c r="Q5584" i="1" s="1"/>
  <c r="M5584" i="1"/>
  <c r="O1982" i="1"/>
  <c r="R1982" i="1" s="1"/>
  <c r="N1982" i="1"/>
  <c r="Q1982" i="1" s="1"/>
  <c r="M1982" i="1"/>
  <c r="O5719" i="1"/>
  <c r="R5719" i="1" s="1"/>
  <c r="N5719" i="1"/>
  <c r="Q5719" i="1" s="1"/>
  <c r="M5719" i="1"/>
  <c r="O5208" i="1"/>
  <c r="R5208" i="1" s="1"/>
  <c r="N5208" i="1"/>
  <c r="Q5208" i="1" s="1"/>
  <c r="M5208" i="1"/>
  <c r="O3165" i="1"/>
  <c r="R3165" i="1" s="1"/>
  <c r="N3165" i="1"/>
  <c r="Q3165" i="1" s="1"/>
  <c r="M3165" i="1"/>
  <c r="O2654" i="1"/>
  <c r="R2654" i="1" s="1"/>
  <c r="N2654" i="1"/>
  <c r="Q2654" i="1" s="1"/>
  <c r="M2654" i="1"/>
  <c r="O5894" i="1"/>
  <c r="R5894" i="1" s="1"/>
  <c r="N5894" i="1"/>
  <c r="Q5894" i="1" s="1"/>
  <c r="M5894" i="1"/>
  <c r="O4871" i="1"/>
  <c r="R4871" i="1" s="1"/>
  <c r="N4871" i="1"/>
  <c r="Q4871" i="1" s="1"/>
  <c r="M4871" i="1"/>
  <c r="O4361" i="1"/>
  <c r="R4361" i="1" s="1"/>
  <c r="N4361" i="1"/>
  <c r="Q4361" i="1" s="1"/>
  <c r="M4361" i="1"/>
  <c r="O2820" i="1"/>
  <c r="R2820" i="1" s="1"/>
  <c r="N2820" i="1"/>
  <c r="Q2820" i="1" s="1"/>
  <c r="M2820" i="1"/>
  <c r="O2306" i="1"/>
  <c r="R2306" i="1" s="1"/>
  <c r="N2306" i="1"/>
  <c r="Q2306" i="1" s="1"/>
  <c r="M2306" i="1"/>
  <c r="O5549" i="1"/>
  <c r="R5549" i="1" s="1"/>
  <c r="N5549" i="1"/>
  <c r="Q5549" i="1" s="1"/>
  <c r="M5549" i="1"/>
  <c r="O4518" i="1"/>
  <c r="R4518" i="1" s="1"/>
  <c r="N4518" i="1"/>
  <c r="M4518" i="1"/>
  <c r="O2979" i="1"/>
  <c r="R2979" i="1" s="1"/>
  <c r="N2979" i="1"/>
  <c r="Q2979" i="1" s="1"/>
  <c r="M2979" i="1"/>
  <c r="O6066" i="1"/>
  <c r="R6066" i="1" s="1"/>
  <c r="N6066" i="1"/>
  <c r="Q6066" i="1" s="1"/>
  <c r="M6066" i="1"/>
  <c r="O5556" i="1"/>
  <c r="R5556" i="1" s="1"/>
  <c r="N5556" i="1"/>
  <c r="Q5556" i="1" s="1"/>
  <c r="M5556" i="1"/>
  <c r="O4017" i="1"/>
  <c r="R4017" i="1" s="1"/>
  <c r="N4017" i="1"/>
  <c r="Q4017" i="1" s="1"/>
  <c r="M4017" i="1"/>
  <c r="O1962" i="1"/>
  <c r="R1962" i="1" s="1"/>
  <c r="N1962" i="1"/>
  <c r="Q1962" i="1" s="1"/>
  <c r="M1962" i="1"/>
  <c r="O6264" i="1"/>
  <c r="R6264" i="1" s="1"/>
  <c r="N6264" i="1"/>
  <c r="Q6264" i="1" s="1"/>
  <c r="M6264" i="1"/>
  <c r="O3168" i="1"/>
  <c r="R3168" i="1" s="1"/>
  <c r="N3168" i="1"/>
  <c r="Q3168" i="1" s="1"/>
  <c r="M3168" i="1"/>
  <c r="O2657" i="1"/>
  <c r="R2657" i="1" s="1"/>
  <c r="N2657" i="1"/>
  <c r="Q2657" i="1" s="1"/>
  <c r="M2657" i="1"/>
  <c r="O5563" i="1"/>
  <c r="R5563" i="1" s="1"/>
  <c r="N5563" i="1"/>
  <c r="Q5563" i="1" s="1"/>
  <c r="M5563" i="1"/>
  <c r="O2207" i="1"/>
  <c r="R2207" i="1" s="1"/>
  <c r="N2207" i="1"/>
  <c r="Q2207" i="1" s="1"/>
  <c r="M2207" i="1"/>
  <c r="O965" i="1"/>
  <c r="R965" i="1" s="1"/>
  <c r="N965" i="1"/>
  <c r="Q965" i="1" s="1"/>
  <c r="M965" i="1"/>
  <c r="O6065" i="1"/>
  <c r="R6065" i="1" s="1"/>
  <c r="N6065" i="1"/>
  <c r="Q6065" i="1" s="1"/>
  <c r="M6065" i="1"/>
  <c r="O508" i="1"/>
  <c r="R508" i="1" s="1"/>
  <c r="N508" i="1"/>
  <c r="Q508" i="1" s="1"/>
  <c r="M508" i="1"/>
  <c r="O7715" i="1"/>
  <c r="R7715" i="1" s="1"/>
  <c r="N7715" i="1"/>
  <c r="Q7715" i="1" s="1"/>
  <c r="M7715" i="1"/>
  <c r="O1083" i="1"/>
  <c r="R1083" i="1" s="1"/>
  <c r="N1083" i="1"/>
  <c r="Q1083" i="1" s="1"/>
  <c r="M1083" i="1"/>
  <c r="O634" i="1"/>
  <c r="R634" i="1" s="1"/>
  <c r="N634" i="1"/>
  <c r="Q634" i="1" s="1"/>
  <c r="M634" i="1"/>
  <c r="O1200" i="1"/>
  <c r="R1200" i="1" s="1"/>
  <c r="N1200" i="1"/>
  <c r="Q1200" i="1" s="1"/>
  <c r="M1200" i="1"/>
  <c r="O689" i="1"/>
  <c r="R689" i="1" s="1"/>
  <c r="N689" i="1"/>
  <c r="Q689" i="1" s="1"/>
  <c r="M689" i="1"/>
  <c r="O736" i="1"/>
  <c r="R736" i="1" s="1"/>
  <c r="N736" i="1"/>
  <c r="Q736" i="1" s="1"/>
  <c r="M736" i="1"/>
  <c r="O224" i="1"/>
  <c r="R224" i="1" s="1"/>
  <c r="N224" i="1"/>
  <c r="Q224" i="1" s="1"/>
  <c r="M224" i="1"/>
  <c r="O7601" i="1"/>
  <c r="R7601" i="1" s="1"/>
  <c r="N7601" i="1"/>
  <c r="Q7601" i="1" s="1"/>
  <c r="M7601" i="1"/>
  <c r="O7092" i="1"/>
  <c r="R7092" i="1" s="1"/>
  <c r="N7092" i="1"/>
  <c r="Q7092" i="1" s="1"/>
  <c r="M7092" i="1"/>
  <c r="O7696" i="1"/>
  <c r="R7696" i="1" s="1"/>
  <c r="N7696" i="1"/>
  <c r="Q7696" i="1" s="1"/>
  <c r="M7696" i="1"/>
  <c r="O7186" i="1"/>
  <c r="R7186" i="1" s="1"/>
  <c r="N7186" i="1"/>
  <c r="Q7186" i="1" s="1"/>
  <c r="M7186" i="1"/>
  <c r="O7783" i="1"/>
  <c r="R7783" i="1" s="1"/>
  <c r="N7783" i="1"/>
  <c r="Q7783" i="1" s="1"/>
  <c r="M7783" i="1"/>
  <c r="O7272" i="1"/>
  <c r="R7272" i="1" s="1"/>
  <c r="N7272" i="1"/>
  <c r="Q7272" i="1" s="1"/>
  <c r="M7272" i="1"/>
  <c r="O7224" i="1"/>
  <c r="R7224" i="1" s="1"/>
  <c r="N7224" i="1"/>
  <c r="Q7224" i="1" s="1"/>
  <c r="M7224" i="1"/>
  <c r="O6716" i="1"/>
  <c r="R6716" i="1" s="1"/>
  <c r="N6716" i="1"/>
  <c r="Q6716" i="1" s="1"/>
  <c r="M6716" i="1"/>
  <c r="O7334" i="1"/>
  <c r="R7334" i="1" s="1"/>
  <c r="N7334" i="1"/>
  <c r="Q7334" i="1" s="1"/>
  <c r="M7334" i="1"/>
  <c r="O7853" i="1"/>
  <c r="R7853" i="1" s="1"/>
  <c r="N7853" i="1"/>
  <c r="Q7853" i="1" s="1"/>
  <c r="M7853" i="1"/>
  <c r="O7325" i="1"/>
  <c r="R7325" i="1" s="1"/>
  <c r="N7325" i="1"/>
  <c r="Q7325" i="1" s="1"/>
  <c r="M7325" i="1"/>
  <c r="O6425" i="1"/>
  <c r="R6425" i="1" s="1"/>
  <c r="N6425" i="1"/>
  <c r="Q6425" i="1" s="1"/>
  <c r="M6425" i="1"/>
  <c r="O6095" i="1"/>
  <c r="R6095" i="1" s="1"/>
  <c r="N6095" i="1"/>
  <c r="Q6095" i="1" s="1"/>
  <c r="M6095" i="1"/>
  <c r="O5585" i="1"/>
  <c r="R5585" i="1" s="1"/>
  <c r="N5585" i="1"/>
  <c r="Q5585" i="1" s="1"/>
  <c r="M5585" i="1"/>
  <c r="O5074" i="1"/>
  <c r="R5074" i="1" s="1"/>
  <c r="N5074" i="1"/>
  <c r="Q5074" i="1" s="1"/>
  <c r="M5074" i="1"/>
  <c r="O4059" i="1"/>
  <c r="R4059" i="1" s="1"/>
  <c r="N4059" i="1"/>
  <c r="Q4059" i="1" s="1"/>
  <c r="M4059" i="1"/>
  <c r="O6403" i="1"/>
  <c r="R6403" i="1" s="1"/>
  <c r="N6403" i="1"/>
  <c r="Q6403" i="1" s="1"/>
  <c r="M6403" i="1"/>
  <c r="O4745" i="1"/>
  <c r="R4745" i="1" s="1"/>
  <c r="N4745" i="1"/>
  <c r="Q4745" i="1" s="1"/>
  <c r="M4745" i="1"/>
  <c r="O2164" i="1"/>
  <c r="R2164" i="1" s="1"/>
  <c r="N2164" i="1"/>
  <c r="Q2164" i="1" s="1"/>
  <c r="M2164" i="1"/>
  <c r="O5903" i="1"/>
  <c r="R5903" i="1" s="1"/>
  <c r="N5903" i="1"/>
  <c r="Q5903" i="1" s="1"/>
  <c r="M5903" i="1"/>
  <c r="O3349" i="1"/>
  <c r="R3349" i="1" s="1"/>
  <c r="N3349" i="1"/>
  <c r="Q3349" i="1" s="1"/>
  <c r="M3349" i="1"/>
  <c r="O1821" i="1"/>
  <c r="R1821" i="1" s="1"/>
  <c r="N1821" i="1"/>
  <c r="Q1821" i="1" s="1"/>
  <c r="M1821" i="1"/>
  <c r="O1309" i="1"/>
  <c r="R1309" i="1" s="1"/>
  <c r="N1309" i="1"/>
  <c r="Q1309" i="1" s="1"/>
  <c r="M1309" i="1"/>
  <c r="O6076" i="1"/>
  <c r="R6076" i="1" s="1"/>
  <c r="N6076" i="1"/>
  <c r="Q6076" i="1" s="1"/>
  <c r="M6076" i="1"/>
  <c r="O5566" i="1"/>
  <c r="R5566" i="1" s="1"/>
  <c r="N5566" i="1"/>
  <c r="Q5566" i="1" s="1"/>
  <c r="M5566" i="1"/>
  <c r="O5055" i="1"/>
  <c r="R5055" i="1" s="1"/>
  <c r="N5055" i="1"/>
  <c r="Q5055" i="1" s="1"/>
  <c r="M5055" i="1"/>
  <c r="O4027" i="1"/>
  <c r="R4027" i="1" s="1"/>
  <c r="N4027" i="1"/>
  <c r="Q4027" i="1" s="1"/>
  <c r="M4027" i="1"/>
  <c r="O1468" i="1"/>
  <c r="R1468" i="1" s="1"/>
  <c r="N1468" i="1"/>
  <c r="Q1468" i="1" s="1"/>
  <c r="M1468" i="1"/>
  <c r="O6286" i="1"/>
  <c r="R6286" i="1" s="1"/>
  <c r="N6286" i="1"/>
  <c r="Q6286" i="1" s="1"/>
  <c r="M6286" i="1"/>
  <c r="O5214" i="1"/>
  <c r="R5214" i="1" s="1"/>
  <c r="N5214" i="1"/>
  <c r="Q5214" i="1" s="1"/>
  <c r="M5214" i="1"/>
  <c r="O6300" i="1"/>
  <c r="R6300" i="1" s="1"/>
  <c r="N6300" i="1"/>
  <c r="Q6300" i="1" s="1"/>
  <c r="M6300" i="1"/>
  <c r="O5740" i="1"/>
  <c r="R5740" i="1" s="1"/>
  <c r="N5740" i="1"/>
  <c r="Q5740" i="1" s="1"/>
  <c r="M5740" i="1"/>
  <c r="O5229" i="1"/>
  <c r="R5229" i="1" s="1"/>
  <c r="N5229" i="1"/>
  <c r="Q5229" i="1" s="1"/>
  <c r="M5229" i="1"/>
  <c r="O7006" i="1"/>
  <c r="R7006" i="1" s="1"/>
  <c r="N7006" i="1"/>
  <c r="Q7006" i="1" s="1"/>
  <c r="M7006" i="1"/>
  <c r="O5906" i="1"/>
  <c r="R5906" i="1" s="1"/>
  <c r="N5906" i="1"/>
  <c r="Q5906" i="1" s="1"/>
  <c r="M5906" i="1"/>
  <c r="O5394" i="1"/>
  <c r="R5394" i="1" s="1"/>
  <c r="N5394" i="1"/>
  <c r="Q5394" i="1" s="1"/>
  <c r="M5394" i="1"/>
  <c r="O1148" i="1"/>
  <c r="R1148" i="1" s="1"/>
  <c r="N1148" i="1"/>
  <c r="Q1148" i="1" s="1"/>
  <c r="M1148" i="1"/>
  <c r="O637" i="1"/>
  <c r="R637" i="1" s="1"/>
  <c r="N637" i="1"/>
  <c r="Q637" i="1" s="1"/>
  <c r="M637" i="1"/>
  <c r="O3465" i="1"/>
  <c r="R3465" i="1" s="1"/>
  <c r="N3465" i="1"/>
  <c r="Q3465" i="1" s="1"/>
  <c r="M3465" i="1"/>
  <c r="O755" i="1"/>
  <c r="R755" i="1" s="1"/>
  <c r="N755" i="1"/>
  <c r="Q755" i="1" s="1"/>
  <c r="M755" i="1"/>
  <c r="O920" i="1"/>
  <c r="R920" i="1" s="1"/>
  <c r="N920" i="1"/>
  <c r="Q920" i="1" s="1"/>
  <c r="M920" i="1"/>
  <c r="O5635" i="1"/>
  <c r="R5635" i="1" s="1"/>
  <c r="N5635" i="1"/>
  <c r="Q5635" i="1" s="1"/>
  <c r="M5635" i="1"/>
  <c r="O638" i="1"/>
  <c r="R638" i="1" s="1"/>
  <c r="N638" i="1"/>
  <c r="Q638" i="1" s="1"/>
  <c r="M638" i="1"/>
  <c r="O126" i="1"/>
  <c r="R126" i="1" s="1"/>
  <c r="N126" i="1"/>
  <c r="Q126" i="1" s="1"/>
  <c r="M126" i="1"/>
  <c r="O911" i="1"/>
  <c r="R911" i="1" s="1"/>
  <c r="N911" i="1"/>
  <c r="Q911" i="1" s="1"/>
  <c r="M911" i="1"/>
  <c r="O7338" i="1"/>
  <c r="R7338" i="1" s="1"/>
  <c r="N7338" i="1"/>
  <c r="Q7338" i="1" s="1"/>
  <c r="M7338" i="1"/>
  <c r="O6821" i="1"/>
  <c r="R6821" i="1" s="1"/>
  <c r="N6821" i="1"/>
  <c r="Q6821" i="1" s="1"/>
  <c r="M6821" i="1"/>
  <c r="O7433" i="1"/>
  <c r="R7433" i="1" s="1"/>
  <c r="N7433" i="1"/>
  <c r="Q7433" i="1" s="1"/>
  <c r="M7433" i="1"/>
  <c r="O6915" i="1"/>
  <c r="R6915" i="1" s="1"/>
  <c r="N6915" i="1"/>
  <c r="Q6915" i="1" s="1"/>
  <c r="M6915" i="1"/>
  <c r="O6393" i="1"/>
  <c r="R6393" i="1" s="1"/>
  <c r="N6393" i="1"/>
  <c r="Q6393" i="1" s="1"/>
  <c r="M6393" i="1"/>
  <c r="O7010" i="1"/>
  <c r="R7010" i="1" s="1"/>
  <c r="N7010" i="1"/>
  <c r="Q7010" i="1" s="1"/>
  <c r="M7010" i="1"/>
  <c r="O6502" i="1"/>
  <c r="R6502" i="1" s="1"/>
  <c r="N6502" i="1"/>
  <c r="Q6502" i="1" s="1"/>
  <c r="M6502" i="1"/>
  <c r="O7479" i="1"/>
  <c r="R7479" i="1" s="1"/>
  <c r="N7479" i="1"/>
  <c r="Q7479" i="1" s="1"/>
  <c r="M7479" i="1"/>
  <c r="O6961" i="1"/>
  <c r="R6961" i="1" s="1"/>
  <c r="N6961" i="1"/>
  <c r="Q6961" i="1" s="1"/>
  <c r="M6961" i="1"/>
  <c r="O6453" i="1"/>
  <c r="R6453" i="1" s="1"/>
  <c r="N6453" i="1"/>
  <c r="Q6453" i="1" s="1"/>
  <c r="M6453" i="1"/>
  <c r="O7072" i="1"/>
  <c r="R7072" i="1" s="1"/>
  <c r="N7072" i="1"/>
  <c r="Q7072" i="1" s="1"/>
  <c r="M7072" i="1"/>
  <c r="O6555" i="1"/>
  <c r="R6555" i="1" s="1"/>
  <c r="N6555" i="1"/>
  <c r="Q6555" i="1" s="1"/>
  <c r="M6555" i="1"/>
  <c r="O7690" i="1"/>
  <c r="R7690" i="1" s="1"/>
  <c r="N7690" i="1"/>
  <c r="M7690" i="1"/>
  <c r="O7180" i="1"/>
  <c r="R7180" i="1" s="1"/>
  <c r="N7180" i="1"/>
  <c r="Q7180" i="1" s="1"/>
  <c r="M7180" i="1"/>
  <c r="O6672" i="1"/>
  <c r="R6672" i="1" s="1"/>
  <c r="N6672" i="1"/>
  <c r="Q6672" i="1" s="1"/>
  <c r="M6672" i="1"/>
  <c r="O5833" i="1"/>
  <c r="R5833" i="1" s="1"/>
  <c r="N5833" i="1"/>
  <c r="Q5833" i="1" s="1"/>
  <c r="M5833" i="1"/>
  <c r="O4810" i="1"/>
  <c r="R4810" i="1" s="1"/>
  <c r="N4810" i="1"/>
  <c r="Q4810" i="1" s="1"/>
  <c r="M4810" i="1"/>
  <c r="O3990" i="1"/>
  <c r="R3990" i="1" s="1"/>
  <c r="N3990" i="1"/>
  <c r="Q3990" i="1" s="1"/>
  <c r="M3990" i="1"/>
  <c r="O2776" i="1"/>
  <c r="R2776" i="1" s="1"/>
  <c r="N2776" i="1"/>
  <c r="Q2776" i="1" s="1"/>
  <c r="M2776" i="1"/>
  <c r="O6016" i="1"/>
  <c r="R6016" i="1" s="1"/>
  <c r="N6016" i="1"/>
  <c r="Q6016" i="1" s="1"/>
  <c r="M6016" i="1"/>
  <c r="O1390" i="1"/>
  <c r="R1390" i="1" s="1"/>
  <c r="N1390" i="1"/>
  <c r="Q1390" i="1" s="1"/>
  <c r="M1390" i="1"/>
  <c r="O6156" i="1"/>
  <c r="R6156" i="1" s="1"/>
  <c r="N6156" i="1"/>
  <c r="Q6156" i="1" s="1"/>
  <c r="M6156" i="1"/>
  <c r="O5639" i="1"/>
  <c r="R5639" i="1" s="1"/>
  <c r="N5639" i="1"/>
  <c r="Q5639" i="1" s="1"/>
  <c r="M5639" i="1"/>
  <c r="O4616" i="1"/>
  <c r="R4616" i="1" s="1"/>
  <c r="N4616" i="1"/>
  <c r="Q4616" i="1" s="1"/>
  <c r="M4616" i="1"/>
  <c r="O1557" i="1"/>
  <c r="R1557" i="1" s="1"/>
  <c r="N1557" i="1"/>
  <c r="Q1557" i="1" s="1"/>
  <c r="M1557" i="1"/>
  <c r="O6586" i="1"/>
  <c r="R6586" i="1" s="1"/>
  <c r="N6586" i="1"/>
  <c r="Q6586" i="1" s="1"/>
  <c r="M6586" i="1"/>
  <c r="O5303" i="1"/>
  <c r="R5303" i="1" s="1"/>
  <c r="N5303" i="1"/>
  <c r="Q5303" i="1" s="1"/>
  <c r="M5303" i="1"/>
  <c r="O7603" i="1"/>
  <c r="R7603" i="1" s="1"/>
  <c r="N7603" i="1"/>
  <c r="Q7603" i="1" s="1"/>
  <c r="M7603" i="1"/>
  <c r="O5981" i="1"/>
  <c r="R5981" i="1" s="1"/>
  <c r="N5981" i="1"/>
  <c r="Q5981" i="1" s="1"/>
  <c r="M5981" i="1"/>
  <c r="O4950" i="1"/>
  <c r="R4950" i="1" s="1"/>
  <c r="N4950" i="1"/>
  <c r="Q4950" i="1" s="1"/>
  <c r="M4950" i="1"/>
  <c r="O5988" i="1"/>
  <c r="R5988" i="1" s="1"/>
  <c r="N5988" i="1"/>
  <c r="Q5988" i="1" s="1"/>
  <c r="M5988" i="1"/>
  <c r="O5476" i="1"/>
  <c r="R5476" i="1" s="1"/>
  <c r="N5476" i="1"/>
  <c r="Q5476" i="1" s="1"/>
  <c r="M5476" i="1"/>
  <c r="O4453" i="1"/>
  <c r="R4453" i="1" s="1"/>
  <c r="N4453" i="1"/>
  <c r="Q4453" i="1" s="1"/>
  <c r="M4453" i="1"/>
  <c r="O1882" i="1"/>
  <c r="R1882" i="1" s="1"/>
  <c r="N1882" i="1"/>
  <c r="Q1882" i="1" s="1"/>
  <c r="M1882" i="1"/>
  <c r="O1370" i="1"/>
  <c r="R1370" i="1" s="1"/>
  <c r="N1370" i="1"/>
  <c r="Q1370" i="1" s="1"/>
  <c r="M1370" i="1"/>
  <c r="O5642" i="1"/>
  <c r="R5642" i="1" s="1"/>
  <c r="N5642" i="1"/>
  <c r="Q5642" i="1" s="1"/>
  <c r="M5642" i="1"/>
  <c r="O2443" i="1"/>
  <c r="R2443" i="1" s="1"/>
  <c r="N2443" i="1"/>
  <c r="Q2443" i="1" s="1"/>
  <c r="M2443" i="1"/>
  <c r="O1889" i="1"/>
  <c r="R1889" i="1" s="1"/>
  <c r="N1889" i="1"/>
  <c r="Q1889" i="1" s="1"/>
  <c r="M1889" i="1"/>
  <c r="O373" i="1"/>
  <c r="R373" i="1" s="1"/>
  <c r="N373" i="1"/>
  <c r="Q373" i="1" s="1"/>
  <c r="M373" i="1"/>
  <c r="O6731" i="1"/>
  <c r="R6731" i="1" s="1"/>
  <c r="N6731" i="1"/>
  <c r="Q6731" i="1" s="1"/>
  <c r="M6731" i="1"/>
  <c r="O2857" i="1"/>
  <c r="R2857" i="1" s="1"/>
  <c r="N2857" i="1"/>
  <c r="Q2857" i="1" s="1"/>
  <c r="M2857" i="1"/>
  <c r="O1120" i="1"/>
  <c r="R1120" i="1" s="1"/>
  <c r="N1120" i="1"/>
  <c r="Q1120" i="1" s="1"/>
  <c r="M1120" i="1"/>
  <c r="O656" i="1"/>
  <c r="R656" i="1" s="1"/>
  <c r="N656" i="1"/>
  <c r="Q656" i="1" s="1"/>
  <c r="M656" i="1"/>
  <c r="O1205" i="1"/>
  <c r="R1205" i="1" s="1"/>
  <c r="N1205" i="1"/>
  <c r="Q1205" i="1" s="1"/>
  <c r="M1205" i="1"/>
  <c r="O694" i="1"/>
  <c r="R694" i="1" s="1"/>
  <c r="N694" i="1"/>
  <c r="Q694" i="1" s="1"/>
  <c r="M694" i="1"/>
  <c r="O1929" i="1"/>
  <c r="R1929" i="1" s="1"/>
  <c r="N1929" i="1"/>
  <c r="Q1929" i="1" s="1"/>
  <c r="M1929" i="1"/>
  <c r="O7873" i="1"/>
  <c r="R7873" i="1" s="1"/>
  <c r="N7873" i="1"/>
  <c r="Q7873" i="1" s="1"/>
  <c r="M7873" i="1"/>
  <c r="N7810" i="1"/>
  <c r="Q7810" i="1" s="1"/>
  <c r="O7458" i="1"/>
  <c r="R7458" i="1" s="1"/>
  <c r="N7458" i="1"/>
  <c r="Q7458" i="1" s="1"/>
  <c r="M7458" i="1"/>
  <c r="O6948" i="1"/>
  <c r="R6948" i="1" s="1"/>
  <c r="N6948" i="1"/>
  <c r="Q6948" i="1" s="1"/>
  <c r="M6948" i="1"/>
  <c r="O7552" i="1"/>
  <c r="R7552" i="1" s="1"/>
  <c r="N7552" i="1"/>
  <c r="Q7552" i="1" s="1"/>
  <c r="M7552" i="1"/>
  <c r="O6519" i="1"/>
  <c r="R6519" i="1" s="1"/>
  <c r="N6519" i="1"/>
  <c r="Q6519" i="1" s="1"/>
  <c r="M6519" i="1"/>
  <c r="O7639" i="1"/>
  <c r="R7639" i="1" s="1"/>
  <c r="N7639" i="1"/>
  <c r="Q7639" i="1" s="1"/>
  <c r="M7639" i="1"/>
  <c r="O6621" i="1"/>
  <c r="R6621" i="1" s="1"/>
  <c r="N6621" i="1"/>
  <c r="Q6621" i="1" s="1"/>
  <c r="M6621" i="1"/>
  <c r="O7598" i="1"/>
  <c r="R7598" i="1" s="1"/>
  <c r="N7598" i="1"/>
  <c r="Q7598" i="1" s="1"/>
  <c r="M7598" i="1"/>
  <c r="O7081" i="1"/>
  <c r="R7081" i="1" s="1"/>
  <c r="N7081" i="1"/>
  <c r="Q7081" i="1" s="1"/>
  <c r="M7081" i="1"/>
  <c r="O7182" i="1"/>
  <c r="R7182" i="1" s="1"/>
  <c r="N7182" i="1"/>
  <c r="Q7182" i="1" s="1"/>
  <c r="M7182" i="1"/>
  <c r="O6792" i="1"/>
  <c r="R6792" i="1" s="1"/>
  <c r="N6792" i="1"/>
  <c r="Q6792" i="1" s="1"/>
  <c r="M6792" i="1"/>
  <c r="O4419" i="1"/>
  <c r="R4419" i="1" s="1"/>
  <c r="N4419" i="1"/>
  <c r="Q4419" i="1" s="1"/>
  <c r="M4419" i="1"/>
  <c r="O2895" i="1"/>
  <c r="R2895" i="1" s="1"/>
  <c r="N2895" i="1"/>
  <c r="Q2895" i="1" s="1"/>
  <c r="M2895" i="1"/>
  <c r="O2387" i="1"/>
  <c r="R2387" i="1" s="1"/>
  <c r="N2387" i="1"/>
  <c r="Q2387" i="1" s="1"/>
  <c r="M2387" i="1"/>
  <c r="O1879" i="1"/>
  <c r="R1879" i="1" s="1"/>
  <c r="N1879" i="1"/>
  <c r="Q1879" i="1" s="1"/>
  <c r="M1879" i="1"/>
  <c r="O5624" i="1"/>
  <c r="R5624" i="1" s="1"/>
  <c r="N5624" i="1"/>
  <c r="Q5624" i="1" s="1"/>
  <c r="M5624" i="1"/>
  <c r="O4082" i="1"/>
  <c r="R4082" i="1" s="1"/>
  <c r="N4082" i="1"/>
  <c r="Q4082" i="1" s="1"/>
  <c r="M4082" i="1"/>
  <c r="O1510" i="1"/>
  <c r="R1510" i="1" s="1"/>
  <c r="N1510" i="1"/>
  <c r="Q1510" i="1" s="1"/>
  <c r="M1510" i="1"/>
  <c r="O5759" i="1"/>
  <c r="R5759" i="1" s="1"/>
  <c r="N5759" i="1"/>
  <c r="Q5759" i="1" s="1"/>
  <c r="M5759" i="1"/>
  <c r="O5248" i="1"/>
  <c r="R5248" i="1" s="1"/>
  <c r="N5248" i="1"/>
  <c r="Q5248" i="1" s="1"/>
  <c r="M5248" i="1"/>
  <c r="O4736" i="1"/>
  <c r="R4736" i="1" s="1"/>
  <c r="N4736" i="1"/>
  <c r="Q4736" i="1" s="1"/>
  <c r="M4736" i="1"/>
  <c r="O2187" i="1"/>
  <c r="R2187" i="1" s="1"/>
  <c r="N2187" i="1"/>
  <c r="Q2187" i="1" s="1"/>
  <c r="M2187" i="1"/>
  <c r="O7292" i="1"/>
  <c r="R7292" i="1" s="1"/>
  <c r="N7292" i="1"/>
  <c r="Q7292" i="1" s="1"/>
  <c r="M7292" i="1"/>
  <c r="O4911" i="1"/>
  <c r="R4911" i="1" s="1"/>
  <c r="N4911" i="1"/>
  <c r="Q4911" i="1" s="1"/>
  <c r="M4911" i="1"/>
  <c r="O2352" i="1"/>
  <c r="R2352" i="1" s="1"/>
  <c r="N2352" i="1"/>
  <c r="Q2352" i="1" s="1"/>
  <c r="M2352" i="1"/>
  <c r="O6099" i="1"/>
  <c r="R6099" i="1" s="1"/>
  <c r="N6099" i="1"/>
  <c r="Q6099" i="1" s="1"/>
  <c r="M6099" i="1"/>
  <c r="O5070" i="1"/>
  <c r="R5070" i="1" s="1"/>
  <c r="N5070" i="1"/>
  <c r="Q5070" i="1" s="1"/>
  <c r="M5070" i="1"/>
  <c r="O4221" i="1"/>
  <c r="R4221" i="1" s="1"/>
  <c r="N4221" i="1"/>
  <c r="Q4221" i="1" s="1"/>
  <c r="M4221" i="1"/>
  <c r="O3019" i="1"/>
  <c r="R3019" i="1" s="1"/>
  <c r="N3019" i="1"/>
  <c r="Q3019" i="1" s="1"/>
  <c r="M3019" i="1"/>
  <c r="O6106" i="1"/>
  <c r="R6106" i="1" s="1"/>
  <c r="N6106" i="1"/>
  <c r="Q6106" i="1" s="1"/>
  <c r="M6106" i="1"/>
  <c r="O5596" i="1"/>
  <c r="R5596" i="1" s="1"/>
  <c r="N5596" i="1"/>
  <c r="Q5596" i="1" s="1"/>
  <c r="M5596" i="1"/>
  <c r="O1490" i="1"/>
  <c r="R1490" i="1" s="1"/>
  <c r="N1490" i="1"/>
  <c r="Q1490" i="1" s="1"/>
  <c r="M1490" i="1"/>
  <c r="O5762" i="1"/>
  <c r="R5762" i="1" s="1"/>
  <c r="N5762" i="1"/>
  <c r="Q5762" i="1" s="1"/>
  <c r="M5762" i="1"/>
  <c r="O5251" i="1"/>
  <c r="R5251" i="1" s="1"/>
  <c r="N5251" i="1"/>
  <c r="Q5251" i="1" s="1"/>
  <c r="M5251" i="1"/>
  <c r="O2613" i="1"/>
  <c r="R2613" i="1" s="1"/>
  <c r="N2613" i="1"/>
  <c r="Q2613" i="1" s="1"/>
  <c r="M2613" i="1"/>
  <c r="O1122" i="1"/>
  <c r="R1122" i="1" s="1"/>
  <c r="N1122" i="1"/>
  <c r="Q1122" i="1" s="1"/>
  <c r="M1122" i="1"/>
  <c r="O674" i="1"/>
  <c r="R674" i="1" s="1"/>
  <c r="N674" i="1"/>
  <c r="Q674" i="1" s="1"/>
  <c r="M674" i="1"/>
  <c r="O729" i="1"/>
  <c r="R729" i="1" s="1"/>
  <c r="N729" i="1"/>
  <c r="Q729" i="1" s="1"/>
  <c r="M729" i="1"/>
  <c r="O217" i="1"/>
  <c r="R217" i="1" s="1"/>
  <c r="N217" i="1"/>
  <c r="Q217" i="1" s="1"/>
  <c r="M217" i="1"/>
  <c r="O776" i="1"/>
  <c r="R776" i="1" s="1"/>
  <c r="N776" i="1"/>
  <c r="Q776" i="1" s="1"/>
  <c r="M776" i="1"/>
  <c r="O814" i="1"/>
  <c r="R814" i="1" s="1"/>
  <c r="N814" i="1"/>
  <c r="Q814" i="1" s="1"/>
  <c r="M814" i="1"/>
  <c r="O494" i="1"/>
  <c r="R494" i="1" s="1"/>
  <c r="N494" i="1"/>
  <c r="Q494" i="1" s="1"/>
  <c r="M494" i="1"/>
  <c r="O391" i="1"/>
  <c r="R391" i="1" s="1"/>
  <c r="N391" i="1"/>
  <c r="Q391" i="1" s="1"/>
  <c r="M391" i="1"/>
  <c r="O503" i="1"/>
  <c r="R503" i="1" s="1"/>
  <c r="N503" i="1"/>
  <c r="Q503" i="1" s="1"/>
  <c r="M503" i="1"/>
  <c r="O39" i="1"/>
  <c r="R39" i="1" s="1"/>
  <c r="N39" i="1"/>
  <c r="Q39" i="1" s="1"/>
  <c r="M39" i="1"/>
  <c r="O607" i="1"/>
  <c r="R607" i="1" s="1"/>
  <c r="N607" i="1"/>
  <c r="Q607" i="1" s="1"/>
  <c r="M607" i="1"/>
  <c r="O719" i="1"/>
  <c r="R719" i="1" s="1"/>
  <c r="N719" i="1"/>
  <c r="Q719" i="1" s="1"/>
  <c r="M719" i="1"/>
  <c r="O111" i="1"/>
  <c r="R111" i="1" s="1"/>
  <c r="N111" i="1"/>
  <c r="Q111" i="1" s="1"/>
  <c r="M111" i="1"/>
  <c r="O6417" i="1"/>
  <c r="R6417" i="1" s="1"/>
  <c r="N6417" i="1"/>
  <c r="Q6417" i="1" s="1"/>
  <c r="M6417" i="1"/>
  <c r="O7544" i="1"/>
  <c r="R7544" i="1" s="1"/>
  <c r="N7544" i="1"/>
  <c r="Q7544" i="1" s="1"/>
  <c r="M7544" i="1"/>
  <c r="O6511" i="1"/>
  <c r="R6511" i="1" s="1"/>
  <c r="N6511" i="1"/>
  <c r="Q6511" i="1" s="1"/>
  <c r="M6511" i="1"/>
  <c r="O7122" i="1"/>
  <c r="R7122" i="1" s="1"/>
  <c r="N7122" i="1"/>
  <c r="Q7122" i="1" s="1"/>
  <c r="M7122" i="1"/>
  <c r="O6613" i="1"/>
  <c r="R6613" i="1" s="1"/>
  <c r="N6613" i="1"/>
  <c r="Q6613" i="1" s="1"/>
  <c r="M6613" i="1"/>
  <c r="O7183" i="1"/>
  <c r="R7183" i="1" s="1"/>
  <c r="N7183" i="1"/>
  <c r="Q7183" i="1" s="1"/>
  <c r="M7183" i="1"/>
  <c r="O7684" i="1"/>
  <c r="R7684" i="1" s="1"/>
  <c r="N7684" i="1"/>
  <c r="Q7684" i="1" s="1"/>
  <c r="M7684" i="1"/>
  <c r="O7316" i="1"/>
  <c r="R7316" i="1" s="1"/>
  <c r="N7316" i="1"/>
  <c r="Q7316" i="1" s="1"/>
  <c r="M7316" i="1"/>
  <c r="O5433" i="1"/>
  <c r="R5433" i="1" s="1"/>
  <c r="N5433" i="1"/>
  <c r="Q5433" i="1" s="1"/>
  <c r="M5433" i="1"/>
  <c r="O4411" i="1"/>
  <c r="R4411" i="1" s="1"/>
  <c r="N4411" i="1"/>
  <c r="Q4411" i="1" s="1"/>
  <c r="M4411" i="1"/>
  <c r="O1871" i="1"/>
  <c r="R1871" i="1" s="1"/>
  <c r="N1871" i="1"/>
  <c r="Q1871" i="1" s="1"/>
  <c r="M1871" i="1"/>
  <c r="O6134" i="1"/>
  <c r="R6134" i="1" s="1"/>
  <c r="N6134" i="1"/>
  <c r="Q6134" i="1" s="1"/>
  <c r="M6134" i="1"/>
  <c r="O5616" i="1"/>
  <c r="R5616" i="1" s="1"/>
  <c r="N5616" i="1"/>
  <c r="Q5616" i="1" s="1"/>
  <c r="M5616" i="1"/>
  <c r="O4593" i="1"/>
  <c r="R4593" i="1" s="1"/>
  <c r="N4593" i="1"/>
  <c r="Q4593" i="1" s="1"/>
  <c r="M4593" i="1"/>
  <c r="O6339" i="1"/>
  <c r="R6339" i="1" s="1"/>
  <c r="N6339" i="1"/>
  <c r="Q6339" i="1" s="1"/>
  <c r="M6339" i="1"/>
  <c r="O5751" i="1"/>
  <c r="R5751" i="1" s="1"/>
  <c r="N5751" i="1"/>
  <c r="Q5751" i="1" s="1"/>
  <c r="M5751" i="1"/>
  <c r="O4728" i="1"/>
  <c r="R4728" i="1" s="1"/>
  <c r="N4728" i="1"/>
  <c r="Q4728" i="1" s="1"/>
  <c r="M4728" i="1"/>
  <c r="O4223" i="1"/>
  <c r="R4223" i="1" s="1"/>
  <c r="N4223" i="1"/>
  <c r="Q4223" i="1" s="1"/>
  <c r="M4223" i="1"/>
  <c r="O2179" i="1"/>
  <c r="R2179" i="1" s="1"/>
  <c r="N2179" i="1"/>
  <c r="Q2179" i="1" s="1"/>
  <c r="M2179" i="1"/>
  <c r="O7229" i="1"/>
  <c r="R7229" i="1" s="1"/>
  <c r="N7229" i="1"/>
  <c r="Q7229" i="1" s="1"/>
  <c r="M7229" i="1"/>
  <c r="O5414" i="1"/>
  <c r="R5414" i="1" s="1"/>
  <c r="N5414" i="1"/>
  <c r="Q5414" i="1" s="1"/>
  <c r="M5414" i="1"/>
  <c r="O4903" i="1"/>
  <c r="R4903" i="1" s="1"/>
  <c r="N4903" i="1"/>
  <c r="Q4903" i="1" s="1"/>
  <c r="M4903" i="1"/>
  <c r="O2345" i="1"/>
  <c r="R2345" i="1" s="1"/>
  <c r="N2345" i="1"/>
  <c r="Q2345" i="1" s="1"/>
  <c r="M2345" i="1"/>
  <c r="O1316" i="1"/>
  <c r="R1316" i="1" s="1"/>
  <c r="N1316" i="1"/>
  <c r="Q1316" i="1" s="1"/>
  <c r="M1316" i="1"/>
  <c r="O6091" i="1"/>
  <c r="R6091" i="1" s="1"/>
  <c r="N6091" i="1"/>
  <c r="Q6091" i="1" s="1"/>
  <c r="M6091" i="1"/>
  <c r="O5062" i="1"/>
  <c r="R5062" i="1" s="1"/>
  <c r="N5062" i="1"/>
  <c r="Q5062" i="1" s="1"/>
  <c r="M5062" i="1"/>
  <c r="O6098" i="1"/>
  <c r="R6098" i="1" s="1"/>
  <c r="N6098" i="1"/>
  <c r="Q6098" i="1" s="1"/>
  <c r="M6098" i="1"/>
  <c r="O3026" i="1"/>
  <c r="R3026" i="1" s="1"/>
  <c r="N3026" i="1"/>
  <c r="Q3026" i="1" s="1"/>
  <c r="M3026" i="1"/>
  <c r="O6328" i="1"/>
  <c r="R6328" i="1" s="1"/>
  <c r="N6328" i="1"/>
  <c r="Q6328" i="1" s="1"/>
  <c r="M6328" i="1"/>
  <c r="O5754" i="1"/>
  <c r="R5754" i="1" s="1"/>
  <c r="N5754" i="1"/>
  <c r="Q5754" i="1" s="1"/>
  <c r="M5754" i="1"/>
  <c r="O4731" i="1"/>
  <c r="R4731" i="1" s="1"/>
  <c r="N4731" i="1"/>
  <c r="Q4731" i="1" s="1"/>
  <c r="M4731" i="1"/>
  <c r="O4218" i="1"/>
  <c r="R4218" i="1" s="1"/>
  <c r="N4218" i="1"/>
  <c r="Q4218" i="1" s="1"/>
  <c r="M4218" i="1"/>
  <c r="O2335" i="1"/>
  <c r="R2335" i="1" s="1"/>
  <c r="N2335" i="1"/>
  <c r="Q2335" i="1" s="1"/>
  <c r="M2335" i="1"/>
  <c r="O997" i="1"/>
  <c r="R997" i="1" s="1"/>
  <c r="N997" i="1"/>
  <c r="Q997" i="1" s="1"/>
  <c r="M997" i="1"/>
  <c r="O540" i="1"/>
  <c r="R540" i="1" s="1"/>
  <c r="N540" i="1"/>
  <c r="Q540" i="1" s="1"/>
  <c r="M540" i="1"/>
  <c r="O2801" i="1"/>
  <c r="R2801" i="1" s="1"/>
  <c r="N2801" i="1"/>
  <c r="Q2801" i="1" s="1"/>
  <c r="M2801" i="1"/>
  <c r="O603" i="1"/>
  <c r="R603" i="1" s="1"/>
  <c r="N603" i="1"/>
  <c r="Q603" i="1" s="1"/>
  <c r="M603" i="1"/>
  <c r="O2001" i="1"/>
  <c r="R2001" i="1" s="1"/>
  <c r="N2001" i="1"/>
  <c r="Q2001" i="1" s="1"/>
  <c r="M2001" i="1"/>
  <c r="O4061" i="1"/>
  <c r="R4061" i="1" s="1"/>
  <c r="N4061" i="1"/>
  <c r="Q4061" i="1" s="1"/>
  <c r="M4061" i="1"/>
  <c r="O1451" i="1"/>
  <c r="R1451" i="1" s="1"/>
  <c r="N1451" i="1"/>
  <c r="Q1451" i="1" s="1"/>
  <c r="M1451" i="1"/>
  <c r="O998" i="1"/>
  <c r="R998" i="1" s="1"/>
  <c r="N998" i="1"/>
  <c r="Q998" i="1" s="1"/>
  <c r="M998" i="1"/>
  <c r="O806" i="1"/>
  <c r="R806" i="1" s="1"/>
  <c r="N806" i="1"/>
  <c r="Q806" i="1" s="1"/>
  <c r="M806" i="1"/>
  <c r="O678" i="1"/>
  <c r="R678" i="1" s="1"/>
  <c r="N678" i="1"/>
  <c r="Q678" i="1" s="1"/>
  <c r="M678" i="1"/>
  <c r="O7060" i="1"/>
  <c r="R7060" i="1" s="1"/>
  <c r="N7060" i="1"/>
  <c r="Q7060" i="1" s="1"/>
  <c r="M7060" i="1"/>
  <c r="O6536" i="1"/>
  <c r="R6536" i="1" s="1"/>
  <c r="N6536" i="1"/>
  <c r="Q6536" i="1" s="1"/>
  <c r="M6536" i="1"/>
  <c r="O7154" i="1"/>
  <c r="R7154" i="1" s="1"/>
  <c r="N7154" i="1"/>
  <c r="Q7154" i="1" s="1"/>
  <c r="M7154" i="1"/>
  <c r="O7241" i="1"/>
  <c r="R7241" i="1" s="1"/>
  <c r="N7241" i="1"/>
  <c r="Q7241" i="1" s="1"/>
  <c r="M7241" i="1"/>
  <c r="O7302" i="1"/>
  <c r="R7302" i="1" s="1"/>
  <c r="N7302" i="1"/>
  <c r="Q7302" i="1" s="1"/>
  <c r="M7302" i="1"/>
  <c r="O7293" i="1"/>
  <c r="R7293" i="1" s="1"/>
  <c r="N7293" i="1"/>
  <c r="Q7293" i="1" s="1"/>
  <c r="M7293" i="1"/>
  <c r="O6901" i="1"/>
  <c r="R6901" i="1" s="1"/>
  <c r="N6901" i="1"/>
  <c r="Q6901" i="1" s="1"/>
  <c r="M6901" i="1"/>
  <c r="O6395" i="1"/>
  <c r="R6395" i="1" s="1"/>
  <c r="N6395" i="1"/>
  <c r="Q6395" i="1" s="1"/>
  <c r="M6395" i="1"/>
  <c r="O6063" i="1"/>
  <c r="R6063" i="1" s="1"/>
  <c r="N6063" i="1"/>
  <c r="Q6063" i="1" s="1"/>
  <c r="M6063" i="1"/>
  <c r="O5553" i="1"/>
  <c r="R5553" i="1" s="1"/>
  <c r="N5553" i="1"/>
  <c r="Q5553" i="1" s="1"/>
  <c r="M5553" i="1"/>
  <c r="O5042" i="1"/>
  <c r="R5042" i="1" s="1"/>
  <c r="N5042" i="1"/>
  <c r="Q5042" i="1" s="1"/>
  <c r="M5042" i="1"/>
  <c r="O3007" i="1"/>
  <c r="R3007" i="1" s="1"/>
  <c r="N3007" i="1"/>
  <c r="Q3007" i="1" s="1"/>
  <c r="M3007" i="1"/>
  <c r="O2181" i="1"/>
  <c r="R2181" i="1" s="1"/>
  <c r="N2181" i="1"/>
  <c r="Q2181" i="1" s="1"/>
  <c r="M2181" i="1"/>
  <c r="O1479" i="1"/>
  <c r="R1479" i="1" s="1"/>
  <c r="N1479" i="1"/>
  <c r="Q1479" i="1" s="1"/>
  <c r="M1479" i="1"/>
  <c r="O6308" i="1"/>
  <c r="R6308" i="1" s="1"/>
  <c r="N6308" i="1"/>
  <c r="Q6308" i="1" s="1"/>
  <c r="M6308" i="1"/>
  <c r="O5736" i="1"/>
  <c r="R5736" i="1" s="1"/>
  <c r="N5736" i="1"/>
  <c r="Q5736" i="1" s="1"/>
  <c r="M5736" i="1"/>
  <c r="O5225" i="1"/>
  <c r="R5225" i="1" s="1"/>
  <c r="N5225" i="1"/>
  <c r="Q5225" i="1" s="1"/>
  <c r="M5225" i="1"/>
  <c r="O2640" i="1"/>
  <c r="R2640" i="1" s="1"/>
  <c r="N2640" i="1"/>
  <c r="Q2640" i="1" s="1"/>
  <c r="M2640" i="1"/>
  <c r="O5871" i="1"/>
  <c r="R5871" i="1" s="1"/>
  <c r="N5871" i="1"/>
  <c r="Q5871" i="1" s="1"/>
  <c r="M5871" i="1"/>
  <c r="O5359" i="1"/>
  <c r="R5359" i="1" s="1"/>
  <c r="N5359" i="1"/>
  <c r="Q5359" i="1" s="1"/>
  <c r="M5359" i="1"/>
  <c r="O4338" i="1"/>
  <c r="R4338" i="1" s="1"/>
  <c r="N4338" i="1"/>
  <c r="Q4338" i="1" s="1"/>
  <c r="M4338" i="1"/>
  <c r="O2997" i="1"/>
  <c r="R2997" i="1" s="1"/>
  <c r="N2997" i="1"/>
  <c r="Q2997" i="1" s="1"/>
  <c r="M2997" i="1"/>
  <c r="O1789" i="1"/>
  <c r="R1789" i="1" s="1"/>
  <c r="N1789" i="1"/>
  <c r="Q1789" i="1" s="1"/>
  <c r="M1789" i="1"/>
  <c r="O6045" i="1"/>
  <c r="R6045" i="1" s="1"/>
  <c r="N6045" i="1"/>
  <c r="Q6045" i="1" s="1"/>
  <c r="M6045" i="1"/>
  <c r="O5023" i="1"/>
  <c r="R5023" i="1" s="1"/>
  <c r="N5023" i="1"/>
  <c r="Q5023" i="1" s="1"/>
  <c r="M5023" i="1"/>
  <c r="O4511" i="1"/>
  <c r="R4511" i="1" s="1"/>
  <c r="N4511" i="1"/>
  <c r="Q4511" i="1" s="1"/>
  <c r="M4511" i="1"/>
  <c r="O3995" i="1"/>
  <c r="R3995" i="1" s="1"/>
  <c r="N3995" i="1"/>
  <c r="Q3995" i="1" s="1"/>
  <c r="M3995" i="1"/>
  <c r="O1948" i="1"/>
  <c r="R1948" i="1" s="1"/>
  <c r="N1948" i="1"/>
  <c r="Q1948" i="1" s="1"/>
  <c r="M1948" i="1"/>
  <c r="O5701" i="1"/>
  <c r="R5701" i="1" s="1"/>
  <c r="N5701" i="1"/>
  <c r="Q5701" i="1" s="1"/>
  <c r="M5701" i="1"/>
  <c r="O5182" i="1"/>
  <c r="R5182" i="1" s="1"/>
  <c r="N5182" i="1"/>
  <c r="Q5182" i="1" s="1"/>
  <c r="M5182" i="1"/>
  <c r="O4670" i="1"/>
  <c r="R4670" i="1" s="1"/>
  <c r="N4670" i="1"/>
  <c r="Q4670" i="1" s="1"/>
  <c r="M4670" i="1"/>
  <c r="O4142" i="1"/>
  <c r="R4142" i="1" s="1"/>
  <c r="N4142" i="1"/>
  <c r="Q4142" i="1" s="1"/>
  <c r="M4142" i="1"/>
  <c r="O6236" i="1"/>
  <c r="R6236" i="1" s="1"/>
  <c r="N6236" i="1"/>
  <c r="Q6236" i="1" s="1"/>
  <c r="M6236" i="1"/>
  <c r="O5708" i="1"/>
  <c r="R5708" i="1" s="1"/>
  <c r="N5708" i="1"/>
  <c r="Q5708" i="1" s="1"/>
  <c r="M5708" i="1"/>
  <c r="O5197" i="1"/>
  <c r="R5197" i="1" s="1"/>
  <c r="N5197" i="1"/>
  <c r="Q5197" i="1" s="1"/>
  <c r="M5197" i="1"/>
  <c r="O4685" i="1"/>
  <c r="R4685" i="1" s="1"/>
  <c r="N4685" i="1"/>
  <c r="Q4685" i="1" s="1"/>
  <c r="M4685" i="1"/>
  <c r="O4172" i="1"/>
  <c r="R4172" i="1" s="1"/>
  <c r="N4172" i="1"/>
  <c r="Q4172" i="1" s="1"/>
  <c r="M4172" i="1"/>
  <c r="O2636" i="1"/>
  <c r="R2636" i="1" s="1"/>
  <c r="N2636" i="1"/>
  <c r="Q2636" i="1" s="1"/>
  <c r="M2636" i="1"/>
  <c r="O6793" i="1"/>
  <c r="R6793" i="1" s="1"/>
  <c r="N6793" i="1"/>
  <c r="Q6793" i="1" s="1"/>
  <c r="M6793" i="1"/>
  <c r="O5874" i="1"/>
  <c r="R5874" i="1" s="1"/>
  <c r="N5874" i="1"/>
  <c r="Q5874" i="1" s="1"/>
  <c r="M5874" i="1"/>
  <c r="O5362" i="1"/>
  <c r="R5362" i="1" s="1"/>
  <c r="N5362" i="1"/>
  <c r="Q5362" i="1" s="1"/>
  <c r="M5362" i="1"/>
  <c r="O4334" i="1"/>
  <c r="R4334" i="1" s="1"/>
  <c r="N4334" i="1"/>
  <c r="Q4334" i="1" s="1"/>
  <c r="M4334" i="1"/>
  <c r="O4023" i="1"/>
  <c r="R4023" i="1" s="1"/>
  <c r="N4023" i="1"/>
  <c r="Q4023" i="1" s="1"/>
  <c r="M4023" i="1"/>
  <c r="O3320" i="1"/>
  <c r="R3320" i="1" s="1"/>
  <c r="N3320" i="1"/>
  <c r="Q3320" i="1" s="1"/>
  <c r="M3320" i="1"/>
  <c r="O2286" i="1"/>
  <c r="R2286" i="1" s="1"/>
  <c r="N2286" i="1"/>
  <c r="Q2286" i="1" s="1"/>
  <c r="M2286" i="1"/>
  <c r="O1116" i="1"/>
  <c r="R1116" i="1" s="1"/>
  <c r="N1116" i="1"/>
  <c r="Q1116" i="1" s="1"/>
  <c r="M1116" i="1"/>
  <c r="O723" i="1"/>
  <c r="R723" i="1" s="1"/>
  <c r="N723" i="1"/>
  <c r="Q723" i="1" s="1"/>
  <c r="M723" i="1"/>
  <c r="O786" i="1"/>
  <c r="R786" i="1" s="1"/>
  <c r="N786" i="1"/>
  <c r="Q786" i="1" s="1"/>
  <c r="M786" i="1"/>
  <c r="O274" i="1"/>
  <c r="R274" i="1" s="1"/>
  <c r="N274" i="1"/>
  <c r="Q274" i="1" s="1"/>
  <c r="M274" i="1"/>
  <c r="O4636" i="1"/>
  <c r="R4636" i="1" s="1"/>
  <c r="N4636" i="1"/>
  <c r="Q4636" i="1" s="1"/>
  <c r="M4636" i="1"/>
  <c r="O841" i="1"/>
  <c r="R841" i="1" s="1"/>
  <c r="N841" i="1"/>
  <c r="Q841" i="1" s="1"/>
  <c r="M841" i="1"/>
  <c r="O329" i="1"/>
  <c r="R329" i="1" s="1"/>
  <c r="N329" i="1"/>
  <c r="Q329" i="1" s="1"/>
  <c r="M329" i="1"/>
  <c r="O5012" i="1"/>
  <c r="R5012" i="1" s="1"/>
  <c r="N5012" i="1"/>
  <c r="Q5012" i="1" s="1"/>
  <c r="M5012" i="1"/>
  <c r="O798" i="1"/>
  <c r="R798" i="1" s="1"/>
  <c r="N798" i="1"/>
  <c r="Q798" i="1" s="1"/>
  <c r="M798" i="1"/>
  <c r="O1897" i="1"/>
  <c r="R1897" i="1" s="1"/>
  <c r="N1897" i="1"/>
  <c r="Q1897" i="1" s="1"/>
  <c r="M1897" i="1"/>
  <c r="O7306" i="1"/>
  <c r="R7306" i="1" s="1"/>
  <c r="N7306" i="1"/>
  <c r="Q7306" i="1" s="1"/>
  <c r="M7306" i="1"/>
  <c r="O6361" i="1"/>
  <c r="R6361" i="1" s="1"/>
  <c r="N6361" i="1"/>
  <c r="Q6361" i="1" s="1"/>
  <c r="M6361" i="1"/>
  <c r="O6978" i="1"/>
  <c r="R6978" i="1" s="1"/>
  <c r="N6978" i="1"/>
  <c r="Q6978" i="1" s="1"/>
  <c r="M6978" i="1"/>
  <c r="O6422" i="1"/>
  <c r="R6422" i="1" s="1"/>
  <c r="N6422" i="1"/>
  <c r="Q6422" i="1" s="1"/>
  <c r="M6422" i="1"/>
  <c r="O7031" i="1"/>
  <c r="N7031" i="1"/>
  <c r="Q7031" i="1" s="1"/>
  <c r="M7031" i="1"/>
  <c r="O6523" i="1"/>
  <c r="R6523" i="1" s="1"/>
  <c r="N6523" i="1"/>
  <c r="Q6523" i="1" s="1"/>
  <c r="M6523" i="1"/>
  <c r="O6500" i="1"/>
  <c r="R6500" i="1" s="1"/>
  <c r="N6500" i="1"/>
  <c r="Q6500" i="1" s="1"/>
  <c r="M6500" i="1"/>
  <c r="O4778" i="1"/>
  <c r="R4778" i="1" s="1"/>
  <c r="N4778" i="1"/>
  <c r="Q4778" i="1" s="1"/>
  <c r="M4778" i="1"/>
  <c r="O1727" i="1"/>
  <c r="R1727" i="1" s="1"/>
  <c r="N1727" i="1"/>
  <c r="Q1727" i="1" s="1"/>
  <c r="M1727" i="1"/>
  <c r="O5472" i="1"/>
  <c r="R5472" i="1" s="1"/>
  <c r="N5472" i="1"/>
  <c r="Q5472" i="1" s="1"/>
  <c r="M5472" i="1"/>
  <c r="O4961" i="1"/>
  <c r="R4961" i="1" s="1"/>
  <c r="N4961" i="1"/>
  <c r="Q4961" i="1" s="1"/>
  <c r="M4961" i="1"/>
  <c r="O4449" i="1"/>
  <c r="R4449" i="1" s="1"/>
  <c r="N4449" i="1"/>
  <c r="Q4449" i="1" s="1"/>
  <c r="M4449" i="1"/>
  <c r="O2378" i="1"/>
  <c r="R2378" i="1" s="1"/>
  <c r="N2378" i="1"/>
  <c r="Q2378" i="1" s="1"/>
  <c r="M2378" i="1"/>
  <c r="O6125" i="1"/>
  <c r="R6125" i="1" s="1"/>
  <c r="N6125" i="1"/>
  <c r="Q6125" i="1" s="1"/>
  <c r="M6125" i="1"/>
  <c r="O5607" i="1"/>
  <c r="R5607" i="1" s="1"/>
  <c r="N5607" i="1"/>
  <c r="Q5607" i="1" s="1"/>
  <c r="M5607" i="1"/>
  <c r="O4584" i="1"/>
  <c r="R4584" i="1" s="1"/>
  <c r="N4584" i="1"/>
  <c r="Q4584" i="1" s="1"/>
  <c r="M4584" i="1"/>
  <c r="O3053" i="1"/>
  <c r="R3053" i="1" s="1"/>
  <c r="N3053" i="1"/>
  <c r="Q3053" i="1" s="1"/>
  <c r="M3053" i="1"/>
  <c r="O2036" i="1"/>
  <c r="R2036" i="1" s="1"/>
  <c r="N2036" i="1"/>
  <c r="Q2036" i="1" s="1"/>
  <c r="M2036" i="1"/>
  <c r="O6458" i="1"/>
  <c r="R6458" i="1" s="1"/>
  <c r="N6458" i="1"/>
  <c r="Q6458" i="1" s="1"/>
  <c r="M6458" i="1"/>
  <c r="O5782" i="1"/>
  <c r="R5782" i="1" s="1"/>
  <c r="N5782" i="1"/>
  <c r="Q5782" i="1" s="1"/>
  <c r="M5782" i="1"/>
  <c r="O4759" i="1"/>
  <c r="R4759" i="1" s="1"/>
  <c r="N4759" i="1"/>
  <c r="Q4759" i="1" s="1"/>
  <c r="M4759" i="1"/>
  <c r="O7348" i="1"/>
  <c r="R7348" i="1" s="1"/>
  <c r="N7348" i="1"/>
  <c r="Q7348" i="1" s="1"/>
  <c r="M7348" i="1"/>
  <c r="O5437" i="1"/>
  <c r="R5437" i="1" s="1"/>
  <c r="N5437" i="1"/>
  <c r="Q5437" i="1" s="1"/>
  <c r="M5437" i="1"/>
  <c r="O5444" i="1"/>
  <c r="R5444" i="1" s="1"/>
  <c r="N5444" i="1"/>
  <c r="Q5444" i="1" s="1"/>
  <c r="M5444" i="1"/>
  <c r="O4422" i="1"/>
  <c r="R4422" i="1" s="1"/>
  <c r="N4422" i="1"/>
  <c r="Q4422" i="1" s="1"/>
  <c r="M4422" i="1"/>
  <c r="O5610" i="1"/>
  <c r="R5610" i="1" s="1"/>
  <c r="N5610" i="1"/>
  <c r="Q5610" i="1" s="1"/>
  <c r="M5610" i="1"/>
  <c r="O5099" i="1"/>
  <c r="R5099" i="1" s="1"/>
  <c r="N5099" i="1"/>
  <c r="Q5099" i="1" s="1"/>
  <c r="M5099" i="1"/>
  <c r="O2539" i="1"/>
  <c r="R2539" i="1" s="1"/>
  <c r="N2539" i="1"/>
  <c r="Q2539" i="1" s="1"/>
  <c r="M2539" i="1"/>
  <c r="O4668" i="1"/>
  <c r="R4668" i="1" s="1"/>
  <c r="N4668" i="1"/>
  <c r="Q4668" i="1" s="1"/>
  <c r="M4668" i="1"/>
  <c r="O1979" i="1"/>
  <c r="R1979" i="1" s="1"/>
  <c r="N1979" i="1"/>
  <c r="Q1979" i="1" s="1"/>
  <c r="M1979" i="1"/>
  <c r="O5611" i="1"/>
  <c r="R5611" i="1" s="1"/>
  <c r="N5611" i="1"/>
  <c r="Q5611" i="1" s="1"/>
  <c r="M5611" i="1"/>
  <c r="O971" i="1"/>
  <c r="R971" i="1" s="1"/>
  <c r="N971" i="1"/>
  <c r="Q971" i="1" s="1"/>
  <c r="M971" i="1"/>
  <c r="O459" i="1"/>
  <c r="R459" i="1" s="1"/>
  <c r="N459" i="1"/>
  <c r="Q459" i="1" s="1"/>
  <c r="M459" i="1"/>
  <c r="O6113" i="1"/>
  <c r="R6113" i="1" s="1"/>
  <c r="N6113" i="1"/>
  <c r="Q6113" i="1" s="1"/>
  <c r="M6113" i="1"/>
  <c r="O2730" i="1"/>
  <c r="R2730" i="1" s="1"/>
  <c r="N2730" i="1"/>
  <c r="Q2730" i="1" s="1"/>
  <c r="M2730" i="1"/>
  <c r="O577" i="1"/>
  <c r="R577" i="1" s="1"/>
  <c r="N577" i="1"/>
  <c r="Q577" i="1" s="1"/>
  <c r="M577" i="1"/>
  <c r="O65" i="1"/>
  <c r="R65" i="1" s="1"/>
  <c r="N65" i="1"/>
  <c r="Q65" i="1" s="1"/>
  <c r="M65" i="1"/>
  <c r="O1143" i="1"/>
  <c r="R1143" i="1" s="1"/>
  <c r="N1143" i="1"/>
  <c r="Q1143" i="1" s="1"/>
  <c r="M1143" i="1"/>
  <c r="O624" i="1"/>
  <c r="R624" i="1" s="1"/>
  <c r="N624" i="1"/>
  <c r="Q624" i="1" s="1"/>
  <c r="M624" i="1"/>
  <c r="O6330" i="1"/>
  <c r="R6330" i="1" s="1"/>
  <c r="N6330" i="1"/>
  <c r="Q6330" i="1" s="1"/>
  <c r="M6330" i="1"/>
  <c r="O7503" i="1"/>
  <c r="R7503" i="1" s="1"/>
  <c r="N7503" i="1"/>
  <c r="Q7503" i="1" s="1"/>
  <c r="M7503" i="1"/>
  <c r="O6985" i="1"/>
  <c r="R6985" i="1" s="1"/>
  <c r="N6985" i="1"/>
  <c r="Q6985" i="1" s="1"/>
  <c r="M6985" i="1"/>
  <c r="O6477" i="1"/>
  <c r="R6477" i="1" s="1"/>
  <c r="N6477" i="1"/>
  <c r="Q6477" i="1" s="1"/>
  <c r="M6477" i="1"/>
  <c r="O7096" i="1"/>
  <c r="R7096" i="1" s="1"/>
  <c r="N7096" i="1"/>
  <c r="Q7096" i="1" s="1"/>
  <c r="M7096" i="1"/>
  <c r="O6579" i="1"/>
  <c r="R6579" i="1" s="1"/>
  <c r="N6579" i="1"/>
  <c r="Q6579" i="1" s="1"/>
  <c r="M6579" i="1"/>
  <c r="O7714" i="1"/>
  <c r="R7714" i="1" s="1"/>
  <c r="N7714" i="1"/>
  <c r="Q7714" i="1" s="1"/>
  <c r="M7714" i="1"/>
  <c r="O6723" i="1"/>
  <c r="R6723" i="1" s="1"/>
  <c r="N6723" i="1"/>
  <c r="Q6723" i="1" s="1"/>
  <c r="M6723" i="1"/>
  <c r="O4325" i="1"/>
  <c r="R4325" i="1" s="1"/>
  <c r="N4325" i="1"/>
  <c r="Q4325" i="1" s="1"/>
  <c r="M4325" i="1"/>
  <c r="O2293" i="1"/>
  <c r="R2293" i="1" s="1"/>
  <c r="N2293" i="1"/>
  <c r="Q2293" i="1" s="1"/>
  <c r="M2293" i="1"/>
  <c r="O4505" i="1"/>
  <c r="R4505" i="1" s="1"/>
  <c r="N4505" i="1"/>
  <c r="Q4505" i="1" s="1"/>
  <c r="M4505" i="1"/>
  <c r="O1926" i="1"/>
  <c r="R1926" i="1" s="1"/>
  <c r="N1926" i="1"/>
  <c r="Q1926" i="1" s="1"/>
  <c r="M1926" i="1"/>
  <c r="O5663" i="1"/>
  <c r="R5663" i="1" s="1"/>
  <c r="N5663" i="1"/>
  <c r="Q5663" i="1" s="1"/>
  <c r="M5663" i="1"/>
  <c r="O4136" i="1"/>
  <c r="R4136" i="1" s="1"/>
  <c r="N4136" i="1"/>
  <c r="Q4136" i="1" s="1"/>
  <c r="M4136" i="1"/>
  <c r="O5838" i="1"/>
  <c r="R5838" i="1" s="1"/>
  <c r="N5838" i="1"/>
  <c r="Q5838" i="1" s="1"/>
  <c r="M5838" i="1"/>
  <c r="O1740" i="1"/>
  <c r="R1740" i="1" s="1"/>
  <c r="N1740" i="1"/>
  <c r="Q1740" i="1" s="1"/>
  <c r="M1740" i="1"/>
  <c r="O7795" i="1"/>
  <c r="R7795" i="1" s="1"/>
  <c r="N7795" i="1"/>
  <c r="Q7795" i="1" s="1"/>
  <c r="M7795" i="1"/>
  <c r="O4974" i="1"/>
  <c r="R4974" i="1" s="1"/>
  <c r="N4974" i="1"/>
  <c r="Q4974" i="1" s="1"/>
  <c r="M4974" i="1"/>
  <c r="O4462" i="1"/>
  <c r="R4462" i="1" s="1"/>
  <c r="N4462" i="1"/>
  <c r="Q4462" i="1" s="1"/>
  <c r="M4462" i="1"/>
  <c r="O4989" i="1"/>
  <c r="R4989" i="1" s="1"/>
  <c r="N4989" i="1"/>
  <c r="Q4989" i="1" s="1"/>
  <c r="M4989" i="1"/>
  <c r="O4477" i="1"/>
  <c r="R4477" i="1" s="1"/>
  <c r="N4477" i="1"/>
  <c r="Q4477" i="1" s="1"/>
  <c r="M4477" i="1"/>
  <c r="O2429" i="1"/>
  <c r="R2429" i="1" s="1"/>
  <c r="N2429" i="1"/>
  <c r="Q2429" i="1" s="1"/>
  <c r="M2429" i="1"/>
  <c r="O1906" i="1"/>
  <c r="R1906" i="1" s="1"/>
  <c r="N1906" i="1"/>
  <c r="Q1906" i="1" s="1"/>
  <c r="M1906" i="1"/>
  <c r="O6175" i="1"/>
  <c r="R6175" i="1" s="1"/>
  <c r="N6175" i="1"/>
  <c r="Q6175" i="1" s="1"/>
  <c r="M6175" i="1"/>
  <c r="O5155" i="1"/>
  <c r="R5155" i="1" s="1"/>
  <c r="N5155" i="1"/>
  <c r="Q5155" i="1" s="1"/>
  <c r="M5155" i="1"/>
  <c r="O4643" i="1"/>
  <c r="R4643" i="1" s="1"/>
  <c r="N4643" i="1"/>
  <c r="Q4643" i="1" s="1"/>
  <c r="M4643" i="1"/>
  <c r="O2594" i="1"/>
  <c r="R2594" i="1" s="1"/>
  <c r="N2594" i="1"/>
  <c r="Q2594" i="1" s="1"/>
  <c r="M2594" i="1"/>
  <c r="O2078" i="1"/>
  <c r="R2078" i="1" s="1"/>
  <c r="N2078" i="1"/>
  <c r="Q2078" i="1" s="1"/>
  <c r="M2078" i="1"/>
  <c r="O1985" i="1"/>
  <c r="R1985" i="1" s="1"/>
  <c r="N1985" i="1"/>
  <c r="Q1985" i="1" s="1"/>
  <c r="M1985" i="1"/>
  <c r="O397" i="1"/>
  <c r="R397" i="1" s="1"/>
  <c r="N397" i="1"/>
  <c r="Q397" i="1" s="1"/>
  <c r="M397" i="1"/>
  <c r="O6057" i="1"/>
  <c r="R6057" i="1" s="1"/>
  <c r="N6057" i="1"/>
  <c r="Q6057" i="1" s="1"/>
  <c r="M6057" i="1"/>
  <c r="O2452" i="1"/>
  <c r="R2452" i="1" s="1"/>
  <c r="N2452" i="1"/>
  <c r="Q2452" i="1" s="1"/>
  <c r="M2452" i="1"/>
  <c r="O1090" i="1"/>
  <c r="R1090" i="1" s="1"/>
  <c r="N1090" i="1"/>
  <c r="Q1090" i="1" s="1"/>
  <c r="M1090" i="1"/>
  <c r="O633" i="1"/>
  <c r="R633" i="1" s="1"/>
  <c r="N633" i="1"/>
  <c r="Q633" i="1" s="1"/>
  <c r="M633" i="1"/>
  <c r="O680" i="1"/>
  <c r="R680" i="1" s="1"/>
  <c r="N680" i="1"/>
  <c r="Q680" i="1" s="1"/>
  <c r="M680" i="1"/>
  <c r="O3670" i="1"/>
  <c r="R3670" i="1" s="1"/>
  <c r="N3670" i="1"/>
  <c r="Q3670" i="1" s="1"/>
  <c r="M3670" i="1"/>
  <c r="O590" i="1"/>
  <c r="R590" i="1" s="1"/>
  <c r="N590" i="1"/>
  <c r="Q590" i="1" s="1"/>
  <c r="M590" i="1"/>
  <c r="O6950" i="1"/>
  <c r="R6950" i="1" s="1"/>
  <c r="N6950" i="1"/>
  <c r="Q6950" i="1" s="1"/>
  <c r="M6950" i="1"/>
  <c r="O7227" i="1"/>
  <c r="R7227" i="1" s="1"/>
  <c r="N7227" i="1"/>
  <c r="Q7227" i="1" s="1"/>
  <c r="M7227" i="1"/>
  <c r="O7844" i="1"/>
  <c r="N7844" i="1"/>
  <c r="Q7844" i="1" s="1"/>
  <c r="M7844" i="1"/>
  <c r="O6281" i="1"/>
  <c r="R6281" i="1" s="1"/>
  <c r="N6281" i="1"/>
  <c r="Q6281" i="1" s="1"/>
  <c r="M6281" i="1"/>
  <c r="O6898" i="1"/>
  <c r="R6898" i="1" s="1"/>
  <c r="N6898" i="1"/>
  <c r="Q6898" i="1" s="1"/>
  <c r="M6898" i="1"/>
  <c r="O7367" i="1"/>
  <c r="R7367" i="1" s="1"/>
  <c r="N7367" i="1"/>
  <c r="Q7367" i="1" s="1"/>
  <c r="M7367" i="1"/>
  <c r="O6849" i="1"/>
  <c r="R6849" i="1" s="1"/>
  <c r="N6849" i="1"/>
  <c r="Q6849" i="1" s="1"/>
  <c r="M6849" i="1"/>
  <c r="O6960" i="1"/>
  <c r="R6960" i="1" s="1"/>
  <c r="N6960" i="1"/>
  <c r="Q6960" i="1" s="1"/>
  <c r="M6960" i="1"/>
  <c r="O6951" i="1"/>
  <c r="R6951" i="1" s="1"/>
  <c r="N6951" i="1"/>
  <c r="Q6951" i="1" s="1"/>
  <c r="M6951" i="1"/>
  <c r="O6561" i="1"/>
  <c r="R6561" i="1" s="1"/>
  <c r="N6561" i="1"/>
  <c r="Q6561" i="1" s="1"/>
  <c r="M6561" i="1"/>
  <c r="O5721" i="1"/>
  <c r="R5721" i="1" s="1"/>
  <c r="N5721" i="1"/>
  <c r="Q5721" i="1" s="1"/>
  <c r="M5721" i="1"/>
  <c r="O4698" i="1"/>
  <c r="R4698" i="1" s="1"/>
  <c r="N4698" i="1"/>
  <c r="Q4698" i="1" s="1"/>
  <c r="M4698" i="1"/>
  <c r="O4193" i="1"/>
  <c r="R4193" i="1" s="1"/>
  <c r="N4193" i="1"/>
  <c r="Q4193" i="1" s="1"/>
  <c r="M4193" i="1"/>
  <c r="O3175" i="1"/>
  <c r="R3175" i="1" s="1"/>
  <c r="N3175" i="1"/>
  <c r="Q3175" i="1" s="1"/>
  <c r="M3175" i="1"/>
  <c r="O7054" i="1"/>
  <c r="R7054" i="1" s="1"/>
  <c r="N7054" i="1"/>
  <c r="Q7054" i="1" s="1"/>
  <c r="M7054" i="1"/>
  <c r="O5904" i="1"/>
  <c r="R5904" i="1" s="1"/>
  <c r="N5904" i="1"/>
  <c r="Q5904" i="1" s="1"/>
  <c r="M5904" i="1"/>
  <c r="O4881" i="1"/>
  <c r="R4881" i="1" s="1"/>
  <c r="N4881" i="1"/>
  <c r="Q4881" i="1" s="1"/>
  <c r="M4881" i="1"/>
  <c r="O2300" i="1"/>
  <c r="R2300" i="1" s="1"/>
  <c r="N2300" i="1"/>
  <c r="Q2300" i="1" s="1"/>
  <c r="M2300" i="1"/>
  <c r="O5527" i="1"/>
  <c r="R5527" i="1" s="1"/>
  <c r="N5527" i="1"/>
  <c r="Q5527" i="1" s="1"/>
  <c r="M5527" i="1"/>
  <c r="O4504" i="1"/>
  <c r="R4504" i="1" s="1"/>
  <c r="N4504" i="1"/>
  <c r="Q4504" i="1" s="1"/>
  <c r="M4504" i="1"/>
  <c r="O3485" i="1"/>
  <c r="R3485" i="1" s="1"/>
  <c r="N3485" i="1"/>
  <c r="Q3485" i="1" s="1"/>
  <c r="M3485" i="1"/>
  <c r="O2464" i="1"/>
  <c r="R2464" i="1" s="1"/>
  <c r="N2464" i="1"/>
  <c r="Q2464" i="1" s="1"/>
  <c r="M2464" i="1"/>
  <c r="O2338" i="1"/>
  <c r="R2338" i="1" s="1"/>
  <c r="N2338" i="1"/>
  <c r="Q2338" i="1" s="1"/>
  <c r="M2338" i="1"/>
  <c r="O1957" i="1"/>
  <c r="R1957" i="1" s="1"/>
  <c r="N1957" i="1"/>
  <c r="Q1957" i="1" s="1"/>
  <c r="M1957" i="1"/>
  <c r="O1445" i="1"/>
  <c r="R1445" i="1" s="1"/>
  <c r="N1445" i="1"/>
  <c r="Q1445" i="1" s="1"/>
  <c r="M1445" i="1"/>
  <c r="O5702" i="1"/>
  <c r="R5702" i="1" s="1"/>
  <c r="N5702" i="1"/>
  <c r="Q5702" i="1" s="1"/>
  <c r="M5702" i="1"/>
  <c r="O4679" i="1"/>
  <c r="R4679" i="1" s="1"/>
  <c r="N4679" i="1"/>
  <c r="Q4679" i="1" s="1"/>
  <c r="M4679" i="1"/>
  <c r="O4166" i="1"/>
  <c r="R4166" i="1" s="1"/>
  <c r="N4166" i="1"/>
  <c r="Q4166" i="1" s="1"/>
  <c r="M4166" i="1"/>
  <c r="O2630" i="1"/>
  <c r="R2630" i="1" s="1"/>
  <c r="N2630" i="1"/>
  <c r="Q2630" i="1" s="1"/>
  <c r="M2630" i="1"/>
  <c r="O5869" i="1"/>
  <c r="R5869" i="1" s="1"/>
  <c r="N5869" i="1"/>
  <c r="Q5869" i="1" s="1"/>
  <c r="M5869" i="1"/>
  <c r="O5357" i="1"/>
  <c r="R5357" i="1" s="1"/>
  <c r="N5357" i="1"/>
  <c r="Q5357" i="1" s="1"/>
  <c r="M5357" i="1"/>
  <c r="O4838" i="1"/>
  <c r="R4838" i="1" s="1"/>
  <c r="N4838" i="1"/>
  <c r="Q4838" i="1" s="1"/>
  <c r="M4838" i="1"/>
  <c r="O3299" i="1"/>
  <c r="R3299" i="1" s="1"/>
  <c r="N3299" i="1"/>
  <c r="Q3299" i="1" s="1"/>
  <c r="M3299" i="1"/>
  <c r="O2288" i="1"/>
  <c r="R2288" i="1" s="1"/>
  <c r="N2288" i="1"/>
  <c r="Q2288" i="1" s="1"/>
  <c r="M2288" i="1"/>
  <c r="O1770" i="1"/>
  <c r="R1770" i="1" s="1"/>
  <c r="N1770" i="1"/>
  <c r="Q1770" i="1" s="1"/>
  <c r="M1770" i="1"/>
  <c r="O1258" i="1"/>
  <c r="R1258" i="1" s="1"/>
  <c r="N1258" i="1"/>
  <c r="Q1258" i="1" s="1"/>
  <c r="M1258" i="1"/>
  <c r="O6041" i="1"/>
  <c r="R6041" i="1" s="1"/>
  <c r="N6041" i="1"/>
  <c r="Q6041" i="1" s="1"/>
  <c r="M6041" i="1"/>
  <c r="O2976" i="1"/>
  <c r="R2976" i="1" s="1"/>
  <c r="N2976" i="1"/>
  <c r="Q2976" i="1" s="1"/>
  <c r="M2976" i="1"/>
  <c r="O4039" i="1"/>
  <c r="R4039" i="1" s="1"/>
  <c r="N4039" i="1"/>
  <c r="Q4039" i="1" s="1"/>
  <c r="M4039" i="1"/>
  <c r="O773" i="1"/>
  <c r="R773" i="1" s="1"/>
  <c r="N773" i="1"/>
  <c r="Q773" i="1" s="1"/>
  <c r="M773" i="1"/>
  <c r="O4532" i="1"/>
  <c r="R4532" i="1" s="1"/>
  <c r="N4532" i="1"/>
  <c r="Q4532" i="1" s="1"/>
  <c r="M4532" i="1"/>
  <c r="O828" i="1"/>
  <c r="R828" i="1" s="1"/>
  <c r="N828" i="1"/>
  <c r="Q828" i="1" s="1"/>
  <c r="M828" i="1"/>
  <c r="O2381" i="1"/>
  <c r="R2381" i="1" s="1"/>
  <c r="N2381" i="1"/>
  <c r="Q2381" i="1" s="1"/>
  <c r="M2381" i="1"/>
  <c r="O497" i="1"/>
  <c r="R497" i="1" s="1"/>
  <c r="N497" i="1"/>
  <c r="Q497" i="1" s="1"/>
  <c r="M497" i="1"/>
  <c r="O544" i="1"/>
  <c r="R544" i="1" s="1"/>
  <c r="N544" i="1"/>
  <c r="Q544" i="1" s="1"/>
  <c r="M544" i="1"/>
  <c r="O32" i="1"/>
  <c r="R32" i="1" s="1"/>
  <c r="N32" i="1"/>
  <c r="Q32" i="1" s="1"/>
  <c r="M32" i="1"/>
  <c r="O1094" i="1"/>
  <c r="R1094" i="1" s="1"/>
  <c r="N1094" i="1"/>
  <c r="Q1094" i="1" s="1"/>
  <c r="M1094" i="1"/>
  <c r="O774" i="1"/>
  <c r="R774" i="1" s="1"/>
  <c r="N774" i="1"/>
  <c r="Q774" i="1" s="1"/>
  <c r="M774" i="1"/>
  <c r="O743" i="1"/>
  <c r="R743" i="1" s="1"/>
  <c r="N743" i="1"/>
  <c r="Q743" i="1" s="1"/>
  <c r="M743" i="1"/>
  <c r="O6900" i="1"/>
  <c r="R6900" i="1" s="1"/>
  <c r="N6900" i="1"/>
  <c r="Q6900" i="1" s="1"/>
  <c r="M6900" i="1"/>
  <c r="O7505" i="1"/>
  <c r="R7505" i="1" s="1"/>
  <c r="N7505" i="1"/>
  <c r="Q7505" i="1" s="1"/>
  <c r="M7505" i="1"/>
  <c r="O6987" i="1"/>
  <c r="R6987" i="1" s="1"/>
  <c r="N6987" i="1"/>
  <c r="Q6987" i="1" s="1"/>
  <c r="M6987" i="1"/>
  <c r="O6471" i="1"/>
  <c r="R6471" i="1" s="1"/>
  <c r="N6471" i="1"/>
  <c r="Q6471" i="1" s="1"/>
  <c r="M6471" i="1"/>
  <c r="O6574" i="1"/>
  <c r="R6574" i="1" s="1"/>
  <c r="N6574" i="1"/>
  <c r="Q6574" i="1" s="1"/>
  <c r="M6574" i="1"/>
  <c r="O7033" i="1"/>
  <c r="R7033" i="1" s="1"/>
  <c r="N7033" i="1"/>
  <c r="Q7033" i="1" s="1"/>
  <c r="M7033" i="1"/>
  <c r="O6525" i="1"/>
  <c r="R6525" i="1" s="1"/>
  <c r="N6525" i="1"/>
  <c r="Q6525" i="1" s="1"/>
  <c r="M6525" i="1"/>
  <c r="O7143" i="1"/>
  <c r="R7143" i="1" s="1"/>
  <c r="N7143" i="1"/>
  <c r="Q7143" i="1" s="1"/>
  <c r="M7143" i="1"/>
  <c r="O6626" i="1"/>
  <c r="R6626" i="1" s="1"/>
  <c r="N6626" i="1"/>
  <c r="Q6626" i="1" s="1"/>
  <c r="M6626" i="1"/>
  <c r="O7762" i="1"/>
  <c r="R7762" i="1" s="1"/>
  <c r="N7762" i="1"/>
  <c r="Q7762" i="1" s="1"/>
  <c r="M7762" i="1"/>
  <c r="O7251" i="1"/>
  <c r="R7251" i="1" s="1"/>
  <c r="N7251" i="1"/>
  <c r="Q7251" i="1" s="1"/>
  <c r="M7251" i="1"/>
  <c r="O6744" i="1"/>
  <c r="R6744" i="1" s="1"/>
  <c r="N6744" i="1"/>
  <c r="Q6744" i="1" s="1"/>
  <c r="M6744" i="1"/>
  <c r="O1319" i="1"/>
  <c r="R1319" i="1" s="1"/>
  <c r="N1319" i="1"/>
  <c r="Q1319" i="1" s="1"/>
  <c r="M1319" i="1"/>
  <c r="O6094" i="1"/>
  <c r="R6094" i="1" s="1"/>
  <c r="N6094" i="1"/>
  <c r="Q6094" i="1" s="1"/>
  <c r="M6094" i="1"/>
  <c r="O5576" i="1"/>
  <c r="R5576" i="1" s="1"/>
  <c r="N5576" i="1"/>
  <c r="Q5576" i="1" s="1"/>
  <c r="M5576" i="1"/>
  <c r="O5065" i="1"/>
  <c r="R5065" i="1" s="1"/>
  <c r="N5065" i="1"/>
  <c r="Q5065" i="1" s="1"/>
  <c r="M5065" i="1"/>
  <c r="O4688" i="1"/>
  <c r="R4688" i="1" s="1"/>
  <c r="N4688" i="1"/>
  <c r="Q4688" i="1" s="1"/>
  <c r="M4688" i="1"/>
  <c r="O4183" i="1"/>
  <c r="R4183" i="1" s="1"/>
  <c r="N4183" i="1"/>
  <c r="Q4183" i="1" s="1"/>
  <c r="M4183" i="1"/>
  <c r="O3157" i="1"/>
  <c r="R3157" i="1" s="1"/>
  <c r="N3157" i="1"/>
  <c r="Q3157" i="1" s="1"/>
  <c r="M3157" i="1"/>
  <c r="O6910" i="1"/>
  <c r="R6910" i="1" s="1"/>
  <c r="N6910" i="1"/>
  <c r="Q6910" i="1" s="1"/>
  <c r="M6910" i="1"/>
  <c r="O4863" i="1"/>
  <c r="R4863" i="1" s="1"/>
  <c r="N4863" i="1"/>
  <c r="Q4863" i="1" s="1"/>
  <c r="M4863" i="1"/>
  <c r="O3324" i="1"/>
  <c r="R3324" i="1" s="1"/>
  <c r="N3324" i="1"/>
  <c r="Q3324" i="1" s="1"/>
  <c r="M3324" i="1"/>
  <c r="O2298" i="1"/>
  <c r="R2298" i="1" s="1"/>
  <c r="N2298" i="1"/>
  <c r="Q2298" i="1" s="1"/>
  <c r="M2298" i="1"/>
  <c r="O6052" i="1"/>
  <c r="R6052" i="1" s="1"/>
  <c r="N6052" i="1"/>
  <c r="Q6052" i="1" s="1"/>
  <c r="M6052" i="1"/>
  <c r="O5541" i="1"/>
  <c r="R5541" i="1" s="1"/>
  <c r="N5541" i="1"/>
  <c r="Q5541" i="1" s="1"/>
  <c r="M5541" i="1"/>
  <c r="O5022" i="1"/>
  <c r="R5022" i="1" s="1"/>
  <c r="N5022" i="1"/>
  <c r="Q5022" i="1" s="1"/>
  <c r="M5022" i="1"/>
  <c r="O5548" i="1"/>
  <c r="R5548" i="1" s="1"/>
  <c r="N5548" i="1"/>
  <c r="Q5548" i="1" s="1"/>
  <c r="M5548" i="1"/>
  <c r="O5037" i="1"/>
  <c r="R5037" i="1" s="1"/>
  <c r="N5037" i="1"/>
  <c r="Q5037" i="1" s="1"/>
  <c r="M5037" i="1"/>
  <c r="O4525" i="1"/>
  <c r="R4525" i="1" s="1"/>
  <c r="N4525" i="1"/>
  <c r="Q4525" i="1" s="1"/>
  <c r="M4525" i="1"/>
  <c r="O4009" i="1"/>
  <c r="R4009" i="1" s="1"/>
  <c r="N4009" i="1"/>
  <c r="Q4009" i="1" s="1"/>
  <c r="M4009" i="1"/>
  <c r="O6248" i="1"/>
  <c r="R6248" i="1" s="1"/>
  <c r="N6248" i="1"/>
  <c r="Q6248" i="1" s="1"/>
  <c r="M6248" i="1"/>
  <c r="O5714" i="1"/>
  <c r="R5714" i="1" s="1"/>
  <c r="N5714" i="1"/>
  <c r="Q5714" i="1" s="1"/>
  <c r="M5714" i="1"/>
  <c r="O5203" i="1"/>
  <c r="R5203" i="1" s="1"/>
  <c r="N5203" i="1"/>
  <c r="Q5203" i="1" s="1"/>
  <c r="M5203" i="1"/>
  <c r="O4691" i="1"/>
  <c r="R4691" i="1" s="1"/>
  <c r="N4691" i="1"/>
  <c r="Q4691" i="1" s="1"/>
  <c r="M4691" i="1"/>
  <c r="O2649" i="1"/>
  <c r="R2649" i="1" s="1"/>
  <c r="N2649" i="1"/>
  <c r="Q2649" i="1" s="1"/>
  <c r="M2649" i="1"/>
  <c r="O2175" i="1"/>
  <c r="R2175" i="1" s="1"/>
  <c r="N2175" i="1"/>
  <c r="Q2175" i="1" s="1"/>
  <c r="M2175" i="1"/>
  <c r="O2423" i="1"/>
  <c r="R2423" i="1" s="1"/>
  <c r="N2423" i="1"/>
  <c r="Q2423" i="1" s="1"/>
  <c r="M2423" i="1"/>
  <c r="O500" i="1"/>
  <c r="R500" i="1" s="1"/>
  <c r="N500" i="1"/>
  <c r="Q500" i="1" s="1"/>
  <c r="M500" i="1"/>
  <c r="O7205" i="1"/>
  <c r="R7205" i="1" s="1"/>
  <c r="N7205" i="1"/>
  <c r="Q7205" i="1" s="1"/>
  <c r="M7205" i="1"/>
  <c r="O114" i="1"/>
  <c r="R114" i="1" s="1"/>
  <c r="N114" i="1"/>
  <c r="Q114" i="1" s="1"/>
  <c r="M114" i="1"/>
  <c r="O169" i="1"/>
  <c r="R169" i="1" s="1"/>
  <c r="N169" i="1"/>
  <c r="Q169" i="1" s="1"/>
  <c r="M169" i="1"/>
  <c r="O4108" i="1"/>
  <c r="R4108" i="1" s="1"/>
  <c r="N4108" i="1"/>
  <c r="Q4108" i="1" s="1"/>
  <c r="M4108" i="1"/>
  <c r="O1411" i="1"/>
  <c r="R1411" i="1" s="1"/>
  <c r="N1411" i="1"/>
  <c r="Q1411" i="1" s="1"/>
  <c r="M1411" i="1"/>
  <c r="O446" i="1"/>
  <c r="R446" i="1" s="1"/>
  <c r="N446" i="1"/>
  <c r="Q446" i="1" s="1"/>
  <c r="M446" i="1"/>
  <c r="O119" i="1"/>
  <c r="R119" i="1" s="1"/>
  <c r="N119" i="1"/>
  <c r="Q119" i="1" s="1"/>
  <c r="M119" i="1"/>
  <c r="O223" i="1"/>
  <c r="R223" i="1" s="1"/>
  <c r="N223" i="1"/>
  <c r="Q223" i="1" s="1"/>
  <c r="M223" i="1"/>
  <c r="O335" i="1"/>
  <c r="R335" i="1" s="1"/>
  <c r="N335" i="1"/>
  <c r="Q335" i="1" s="1"/>
  <c r="M335" i="1"/>
  <c r="O7657" i="1"/>
  <c r="R7657" i="1" s="1"/>
  <c r="N7657" i="1"/>
  <c r="Q7657" i="1" s="1"/>
  <c r="M7657" i="1"/>
  <c r="O7147" i="1"/>
  <c r="R7147" i="1" s="1"/>
  <c r="N7147" i="1"/>
  <c r="Q7147" i="1" s="1"/>
  <c r="M7147" i="1"/>
  <c r="O7328" i="1"/>
  <c r="R7328" i="1" s="1"/>
  <c r="N7328" i="1"/>
  <c r="Q7328" i="1" s="1"/>
  <c r="M7328" i="1"/>
  <c r="O7799" i="1"/>
  <c r="R7799" i="1" s="1"/>
  <c r="N7799" i="1"/>
  <c r="Q7799" i="1" s="1"/>
  <c r="M7799" i="1"/>
  <c r="O7287" i="1"/>
  <c r="R7287" i="1" s="1"/>
  <c r="N7287" i="1"/>
  <c r="Q7287" i="1" s="1"/>
  <c r="M7287" i="1"/>
  <c r="O6871" i="1"/>
  <c r="R6871" i="1" s="1"/>
  <c r="N6871" i="1"/>
  <c r="Q6871" i="1" s="1"/>
  <c r="M6871" i="1"/>
  <c r="O6481" i="1"/>
  <c r="R6481" i="1" s="1"/>
  <c r="N6481" i="1"/>
  <c r="Q6481" i="1" s="1"/>
  <c r="M6481" i="1"/>
  <c r="O5641" i="1"/>
  <c r="R5641" i="1" s="1"/>
  <c r="N5641" i="1"/>
  <c r="Q5641" i="1" s="1"/>
  <c r="M5641" i="1"/>
  <c r="O5130" i="1"/>
  <c r="R5130" i="1" s="1"/>
  <c r="N5130" i="1"/>
  <c r="Q5130" i="1" s="1"/>
  <c r="M5130" i="1"/>
  <c r="O2585" i="1"/>
  <c r="R2585" i="1" s="1"/>
  <c r="N2585" i="1"/>
  <c r="Q2585" i="1" s="1"/>
  <c r="M2585" i="1"/>
  <c r="O1567" i="1"/>
  <c r="R1567" i="1" s="1"/>
  <c r="N1567" i="1"/>
  <c r="Q1567" i="1" s="1"/>
  <c r="M1567" i="1"/>
  <c r="O5824" i="1"/>
  <c r="R5824" i="1" s="1"/>
  <c r="N5824" i="1"/>
  <c r="Q5824" i="1" s="1"/>
  <c r="M5824" i="1"/>
  <c r="O4801" i="1"/>
  <c r="R4801" i="1" s="1"/>
  <c r="N4801" i="1"/>
  <c r="Q4801" i="1" s="1"/>
  <c r="M4801" i="1"/>
  <c r="O5959" i="1"/>
  <c r="R5959" i="1" s="1"/>
  <c r="N5959" i="1"/>
  <c r="Q5959" i="1" s="1"/>
  <c r="M5959" i="1"/>
  <c r="O5447" i="1"/>
  <c r="R5447" i="1" s="1"/>
  <c r="N5447" i="1"/>
  <c r="Q5447" i="1" s="1"/>
  <c r="M5447" i="1"/>
  <c r="O4936" i="1"/>
  <c r="R4936" i="1" s="1"/>
  <c r="N4936" i="1"/>
  <c r="Q4936" i="1" s="1"/>
  <c r="M4936" i="1"/>
  <c r="O4425" i="1"/>
  <c r="R4425" i="1" s="1"/>
  <c r="N4425" i="1"/>
  <c r="Q4425" i="1" s="1"/>
  <c r="M4425" i="1"/>
  <c r="O1877" i="1"/>
  <c r="R1877" i="1" s="1"/>
  <c r="N1877" i="1"/>
  <c r="Q1877" i="1" s="1"/>
  <c r="M1877" i="1"/>
  <c r="O1365" i="1"/>
  <c r="R1365" i="1" s="1"/>
  <c r="N1365" i="1"/>
  <c r="Q1365" i="1" s="1"/>
  <c r="M1365" i="1"/>
  <c r="O6132" i="1"/>
  <c r="R6132" i="1" s="1"/>
  <c r="N6132" i="1"/>
  <c r="Q6132" i="1" s="1"/>
  <c r="M6132" i="1"/>
  <c r="O5622" i="1"/>
  <c r="R5622" i="1" s="1"/>
  <c r="N5622" i="1"/>
  <c r="Q5622" i="1" s="1"/>
  <c r="M5622" i="1"/>
  <c r="O6452" i="1"/>
  <c r="R6452" i="1" s="1"/>
  <c r="N6452" i="1"/>
  <c r="Q6452" i="1" s="1"/>
  <c r="M6452" i="1"/>
  <c r="O5789" i="1"/>
  <c r="R5789" i="1" s="1"/>
  <c r="N5789" i="1"/>
  <c r="Q5789" i="1" s="1"/>
  <c r="M5789" i="1"/>
  <c r="O5270" i="1"/>
  <c r="R5270" i="1" s="1"/>
  <c r="N5270" i="1"/>
  <c r="Q5270" i="1" s="1"/>
  <c r="M5270" i="1"/>
  <c r="O4758" i="1"/>
  <c r="R4758" i="1" s="1"/>
  <c r="N4758" i="1"/>
  <c r="Q4758" i="1" s="1"/>
  <c r="M4758" i="1"/>
  <c r="O6482" i="1"/>
  <c r="R6482" i="1" s="1"/>
  <c r="N6482" i="1"/>
  <c r="Q6482" i="1" s="1"/>
  <c r="M6482" i="1"/>
  <c r="O5796" i="1"/>
  <c r="R5796" i="1" s="1"/>
  <c r="N5796" i="1"/>
  <c r="Q5796" i="1" s="1"/>
  <c r="M5796" i="1"/>
  <c r="O4773" i="1"/>
  <c r="R4773" i="1" s="1"/>
  <c r="N4773" i="1"/>
  <c r="Q4773" i="1" s="1"/>
  <c r="M4773" i="1"/>
  <c r="O1690" i="1"/>
  <c r="R1690" i="1" s="1"/>
  <c r="N1690" i="1"/>
  <c r="Q1690" i="1" s="1"/>
  <c r="M1690" i="1"/>
  <c r="O5450" i="1"/>
  <c r="R5450" i="1" s="1"/>
  <c r="N5450" i="1"/>
  <c r="Q5450" i="1" s="1"/>
  <c r="M5450" i="1"/>
  <c r="O1204" i="1"/>
  <c r="R1204" i="1" s="1"/>
  <c r="N1204" i="1"/>
  <c r="Q1204" i="1" s="1"/>
  <c r="M1204" i="1"/>
  <c r="O693" i="1"/>
  <c r="R693" i="1" s="1"/>
  <c r="N693" i="1"/>
  <c r="Q693" i="1" s="1"/>
  <c r="M693" i="1"/>
  <c r="O181" i="1"/>
  <c r="R181" i="1" s="1"/>
  <c r="N181" i="1"/>
  <c r="Q181" i="1" s="1"/>
  <c r="M181" i="1"/>
  <c r="O1339" i="1"/>
  <c r="R1339" i="1" s="1"/>
  <c r="N1339" i="1"/>
  <c r="Q1339" i="1" s="1"/>
  <c r="M1339" i="1"/>
  <c r="O748" i="1"/>
  <c r="R748" i="1" s="1"/>
  <c r="N748" i="1"/>
  <c r="Q748" i="1" s="1"/>
  <c r="M748" i="1"/>
  <c r="O811" i="1"/>
  <c r="R811" i="1" s="1"/>
  <c r="N811" i="1"/>
  <c r="Q811" i="1" s="1"/>
  <c r="M811" i="1"/>
  <c r="O4836" i="1"/>
  <c r="R4836" i="1" s="1"/>
  <c r="N4836" i="1"/>
  <c r="Q4836" i="1" s="1"/>
  <c r="M4836" i="1"/>
  <c r="O929" i="1"/>
  <c r="R929" i="1" s="1"/>
  <c r="N929" i="1"/>
  <c r="Q929" i="1" s="1"/>
  <c r="M929" i="1"/>
  <c r="O2281" i="1"/>
  <c r="R2281" i="1" s="1"/>
  <c r="N2281" i="1"/>
  <c r="Q2281" i="1" s="1"/>
  <c r="M2281" i="1"/>
  <c r="O976" i="1"/>
  <c r="R976" i="1" s="1"/>
  <c r="N976" i="1"/>
  <c r="Q976" i="1" s="1"/>
  <c r="M976" i="1"/>
  <c r="O464" i="1"/>
  <c r="R464" i="1" s="1"/>
  <c r="N464" i="1"/>
  <c r="Q464" i="1" s="1"/>
  <c r="M464" i="1"/>
  <c r="O6081" i="1"/>
  <c r="R6081" i="1" s="1"/>
  <c r="N6081" i="1"/>
  <c r="Q6081" i="1" s="1"/>
  <c r="M6081" i="1"/>
  <c r="O5579" i="1"/>
  <c r="R5579" i="1" s="1"/>
  <c r="N5579" i="1"/>
  <c r="Q5579" i="1" s="1"/>
  <c r="M5579" i="1"/>
  <c r="O2436" i="1"/>
  <c r="R2436" i="1" s="1"/>
  <c r="N2436" i="1"/>
  <c r="Q2436" i="1" s="1"/>
  <c r="M2436" i="1"/>
  <c r="O7460" i="1"/>
  <c r="R7460" i="1" s="1"/>
  <c r="N7460" i="1"/>
  <c r="Q7460" i="1" s="1"/>
  <c r="M7460" i="1"/>
  <c r="O215" i="1"/>
  <c r="R215" i="1" s="1"/>
  <c r="N215" i="1"/>
  <c r="Q215" i="1" s="1"/>
  <c r="M215" i="1"/>
  <c r="O623" i="1"/>
  <c r="R623" i="1" s="1"/>
  <c r="N623" i="1"/>
  <c r="Q623" i="1" s="1"/>
  <c r="M623" i="1"/>
  <c r="O999" i="1"/>
  <c r="R999" i="1" s="1"/>
  <c r="N999" i="1"/>
  <c r="Q999" i="1" s="1"/>
  <c r="M999" i="1"/>
  <c r="O143" i="1"/>
  <c r="R143" i="1" s="1"/>
  <c r="N143" i="1"/>
  <c r="Q143" i="1" s="1"/>
  <c r="M143" i="1"/>
  <c r="O767" i="1"/>
  <c r="R767" i="1" s="1"/>
  <c r="N767" i="1"/>
  <c r="Q767" i="1" s="1"/>
  <c r="M767" i="1"/>
  <c r="O7852" i="1"/>
  <c r="R7852" i="1" s="1"/>
  <c r="N7852" i="1"/>
  <c r="Q7852" i="1" s="1"/>
  <c r="M7852" i="1"/>
  <c r="O7838" i="1"/>
  <c r="R7838" i="1" s="1"/>
  <c r="N7838" i="1"/>
  <c r="Q7838" i="1" s="1"/>
  <c r="M7838" i="1"/>
  <c r="O7875" i="1"/>
  <c r="R7875" i="1" s="1"/>
  <c r="M7802" i="1"/>
  <c r="O6814" i="1"/>
  <c r="R6814" i="1" s="1"/>
  <c r="N6814" i="1"/>
  <c r="Q6814" i="1" s="1"/>
  <c r="M6814" i="1"/>
  <c r="O6385" i="1"/>
  <c r="R6385" i="1" s="1"/>
  <c r="N6385" i="1"/>
  <c r="Q6385" i="1" s="1"/>
  <c r="M6385" i="1"/>
  <c r="O7573" i="1"/>
  <c r="R7573" i="1" s="1"/>
  <c r="N7573" i="1"/>
  <c r="Q7573" i="1" s="1"/>
  <c r="M7573" i="1"/>
  <c r="O7564" i="1"/>
  <c r="R7564" i="1" s="1"/>
  <c r="N7564" i="1"/>
  <c r="Q7564" i="1" s="1"/>
  <c r="M7564" i="1"/>
  <c r="O7682" i="1"/>
  <c r="R7682" i="1" s="1"/>
  <c r="N7682" i="1"/>
  <c r="Q7682" i="1" s="1"/>
  <c r="M7682" i="1"/>
  <c r="O3785" i="1"/>
  <c r="R3785" i="1" s="1"/>
  <c r="N3785" i="1"/>
  <c r="Q3785" i="1" s="1"/>
  <c r="M3785" i="1"/>
  <c r="O3279" i="1"/>
  <c r="R3279" i="1" s="1"/>
  <c r="N3279" i="1"/>
  <c r="Q3279" i="1" s="1"/>
  <c r="M3279" i="1"/>
  <c r="O2768" i="1"/>
  <c r="R2768" i="1" s="1"/>
  <c r="N2768" i="1"/>
  <c r="Q2768" i="1" s="1"/>
  <c r="M2768" i="1"/>
  <c r="O2261" i="1"/>
  <c r="R2261" i="1" s="1"/>
  <c r="N2261" i="1"/>
  <c r="Q2261" i="1" s="1"/>
  <c r="M2261" i="1"/>
  <c r="O1751" i="1"/>
  <c r="R1751" i="1" s="1"/>
  <c r="N1751" i="1"/>
  <c r="Q1751" i="1" s="1"/>
  <c r="M1751" i="1"/>
  <c r="O1239" i="1"/>
  <c r="R1239" i="1" s="1"/>
  <c r="N1239" i="1"/>
  <c r="Q1239" i="1" s="1"/>
  <c r="M1239" i="1"/>
  <c r="O6008" i="1"/>
  <c r="R6008" i="1" s="1"/>
  <c r="N6008" i="1"/>
  <c r="Q6008" i="1" s="1"/>
  <c r="M6008" i="1"/>
  <c r="O7139" i="1"/>
  <c r="R7139" i="1" s="1"/>
  <c r="N7139" i="1"/>
  <c r="Q7139" i="1" s="1"/>
  <c r="M7139" i="1"/>
  <c r="O6615" i="1"/>
  <c r="R6615" i="1" s="1"/>
  <c r="N6615" i="1"/>
  <c r="Q6615" i="1" s="1"/>
  <c r="M6615" i="1"/>
  <c r="O6812" i="1"/>
  <c r="R6812" i="1" s="1"/>
  <c r="N6812" i="1"/>
  <c r="Q6812" i="1" s="1"/>
  <c r="M6812" i="1"/>
  <c r="O7790" i="1"/>
  <c r="R7790" i="1" s="1"/>
  <c r="N7790" i="1"/>
  <c r="Q7790" i="1" s="1"/>
  <c r="M7790" i="1"/>
  <c r="O6764" i="1"/>
  <c r="R6764" i="1" s="1"/>
  <c r="N6764" i="1"/>
  <c r="Q6764" i="1" s="1"/>
  <c r="M6764" i="1"/>
  <c r="O7373" i="1"/>
  <c r="R7373" i="1" s="1"/>
  <c r="N7373" i="1"/>
  <c r="Q7373" i="1" s="1"/>
  <c r="M7373" i="1"/>
  <c r="O6863" i="1"/>
  <c r="R6863" i="1" s="1"/>
  <c r="N6863" i="1"/>
  <c r="Q6863" i="1" s="1"/>
  <c r="M6863" i="1"/>
  <c r="O6357" i="1"/>
  <c r="R6357" i="1" s="1"/>
  <c r="N6357" i="1"/>
  <c r="Q6357" i="1" s="1"/>
  <c r="M6357" i="1"/>
  <c r="O6473" i="1"/>
  <c r="R6473" i="1" s="1"/>
  <c r="N6473" i="1"/>
  <c r="Q6473" i="1" s="1"/>
  <c r="M6473" i="1"/>
  <c r="O6595" i="1"/>
  <c r="R6595" i="1" s="1"/>
  <c r="N6595" i="1"/>
  <c r="Q6595" i="1" s="1"/>
  <c r="M6595" i="1"/>
  <c r="O6142" i="1"/>
  <c r="R6142" i="1" s="1"/>
  <c r="N6142" i="1"/>
  <c r="Q6142" i="1" s="1"/>
  <c r="M6142" i="1"/>
  <c r="O4106" i="1"/>
  <c r="R4106" i="1" s="1"/>
  <c r="N4106" i="1"/>
  <c r="Q4106" i="1" s="1"/>
  <c r="M4106" i="1"/>
  <c r="O2070" i="1"/>
  <c r="R2070" i="1" s="1"/>
  <c r="N2070" i="1"/>
  <c r="Q2070" i="1" s="1"/>
  <c r="M2070" i="1"/>
  <c r="O7035" i="1"/>
  <c r="R7035" i="1" s="1"/>
  <c r="N7035" i="1"/>
  <c r="Q7035" i="1" s="1"/>
  <c r="M7035" i="1"/>
  <c r="O6573" i="1"/>
  <c r="R6573" i="1" s="1"/>
  <c r="N6573" i="1"/>
  <c r="Q6573" i="1" s="1"/>
  <c r="M6573" i="1"/>
  <c r="O7701" i="1"/>
  <c r="R7701" i="1" s="1"/>
  <c r="N7701" i="1"/>
  <c r="Q7701" i="1" s="1"/>
  <c r="M7701" i="1"/>
  <c r="O7692" i="1"/>
  <c r="R7692" i="1" s="1"/>
  <c r="N7692" i="1"/>
  <c r="Q7692" i="1" s="1"/>
  <c r="M7692" i="1"/>
  <c r="O6674" i="1"/>
  <c r="R6674" i="1" s="1"/>
  <c r="N6674" i="1"/>
  <c r="Q6674" i="1" s="1"/>
  <c r="M6674" i="1"/>
  <c r="O7815" i="1"/>
  <c r="R7815" i="1" s="1"/>
  <c r="N7815" i="1"/>
  <c r="Q7815" i="1" s="1"/>
  <c r="M7815" i="1"/>
  <c r="O7299" i="1"/>
  <c r="R7299" i="1" s="1"/>
  <c r="N7299" i="1"/>
  <c r="Q7299" i="1" s="1"/>
  <c r="M7299" i="1"/>
  <c r="O7380" i="1"/>
  <c r="R7380" i="1" s="1"/>
  <c r="N7380" i="1"/>
  <c r="Q7380" i="1" s="1"/>
  <c r="M7380" i="1"/>
  <c r="O4930" i="1"/>
  <c r="R4930" i="1" s="1"/>
  <c r="N4930" i="1"/>
  <c r="Q4930" i="1" s="1"/>
  <c r="M4930" i="1"/>
  <c r="O3911" i="1"/>
  <c r="R3911" i="1" s="1"/>
  <c r="N3911" i="1"/>
  <c r="Q3911" i="1" s="1"/>
  <c r="M3911" i="1"/>
  <c r="O3407" i="1"/>
  <c r="R3407" i="1" s="1"/>
  <c r="N3407" i="1"/>
  <c r="Q3407" i="1" s="1"/>
  <c r="M3407" i="1"/>
  <c r="O2577" i="1"/>
  <c r="R2577" i="1" s="1"/>
  <c r="N2577" i="1"/>
  <c r="Q2577" i="1" s="1"/>
  <c r="M2577" i="1"/>
  <c r="O1367" i="1"/>
  <c r="R1367" i="1" s="1"/>
  <c r="N1367" i="1"/>
  <c r="Q1367" i="1" s="1"/>
  <c r="M1367" i="1"/>
  <c r="O6141" i="1"/>
  <c r="R6141" i="1" s="1"/>
  <c r="N6141" i="1"/>
  <c r="Q6141" i="1" s="1"/>
  <c r="M6141" i="1"/>
  <c r="O6743" i="1"/>
  <c r="R6743" i="1" s="1"/>
  <c r="N6743" i="1"/>
  <c r="Q6743" i="1" s="1"/>
  <c r="M6743" i="1"/>
  <c r="O7448" i="1"/>
  <c r="R7448" i="1" s="1"/>
  <c r="N7448" i="1"/>
  <c r="Q7448" i="1" s="1"/>
  <c r="M7448" i="1"/>
  <c r="O6889" i="1"/>
  <c r="R6889" i="1" s="1"/>
  <c r="N6889" i="1"/>
  <c r="Q6889" i="1" s="1"/>
  <c r="M6889" i="1"/>
  <c r="O7618" i="1"/>
  <c r="R7618" i="1" s="1"/>
  <c r="N7618" i="1"/>
  <c r="Q7618" i="1" s="1"/>
  <c r="M7618" i="1"/>
  <c r="O4738" i="1"/>
  <c r="R4738" i="1" s="1"/>
  <c r="N4738" i="1"/>
  <c r="Q4738" i="1" s="1"/>
  <c r="M4738" i="1"/>
  <c r="O3723" i="1"/>
  <c r="R3723" i="1" s="1"/>
  <c r="N3723" i="1"/>
  <c r="Q3723" i="1" s="1"/>
  <c r="M3723" i="1"/>
  <c r="O3215" i="1"/>
  <c r="R3215" i="1" s="1"/>
  <c r="N3215" i="1"/>
  <c r="Q3215" i="1" s="1"/>
  <c r="M3215" i="1"/>
  <c r="O2704" i="1"/>
  <c r="R2704" i="1" s="1"/>
  <c r="N2704" i="1"/>
  <c r="Q2704" i="1" s="1"/>
  <c r="M2704" i="1"/>
  <c r="O1687" i="1"/>
  <c r="R1687" i="1" s="1"/>
  <c r="N1687" i="1"/>
  <c r="Q1687" i="1" s="1"/>
  <c r="M1687" i="1"/>
  <c r="O5944" i="1"/>
  <c r="R5944" i="1" s="1"/>
  <c r="N5944" i="1"/>
  <c r="Q5944" i="1" s="1"/>
  <c r="M5944" i="1"/>
  <c r="O7585" i="1"/>
  <c r="R7585" i="1" s="1"/>
  <c r="N7585" i="1"/>
  <c r="Q7585" i="1" s="1"/>
  <c r="M7585" i="1"/>
  <c r="O7076" i="1"/>
  <c r="R7076" i="1" s="1"/>
  <c r="N7076" i="1"/>
  <c r="Q7076" i="1" s="1"/>
  <c r="M7076" i="1"/>
  <c r="O7680" i="1"/>
  <c r="R7680" i="1" s="1"/>
  <c r="N7680" i="1"/>
  <c r="Q7680" i="1" s="1"/>
  <c r="M7680" i="1"/>
  <c r="O7767" i="1"/>
  <c r="R7767" i="1" s="1"/>
  <c r="N7767" i="1"/>
  <c r="Q7767" i="1" s="1"/>
  <c r="M7767" i="1"/>
  <c r="O6700" i="1"/>
  <c r="R6700" i="1" s="1"/>
  <c r="N6700" i="1"/>
  <c r="Q6700" i="1" s="1"/>
  <c r="M6700" i="1"/>
  <c r="O7828" i="1"/>
  <c r="R7828" i="1" s="1"/>
  <c r="N7828" i="1"/>
  <c r="Q7828" i="1" s="1"/>
  <c r="M7828" i="1"/>
  <c r="O6802" i="1"/>
  <c r="R6802" i="1" s="1"/>
  <c r="N6802" i="1"/>
  <c r="Q6802" i="1" s="1"/>
  <c r="M6802" i="1"/>
  <c r="O5569" i="1"/>
  <c r="R5569" i="1" s="1"/>
  <c r="N5569" i="1"/>
  <c r="Q5569" i="1" s="1"/>
  <c r="M5569" i="1"/>
  <c r="O4044" i="1"/>
  <c r="R4044" i="1" s="1"/>
  <c r="N4044" i="1"/>
  <c r="Q4044" i="1" s="1"/>
  <c r="M4044" i="1"/>
  <c r="O3535" i="1"/>
  <c r="R3535" i="1" s="1"/>
  <c r="N3535" i="1"/>
  <c r="Q3535" i="1" s="1"/>
  <c r="M3535" i="1"/>
  <c r="O2514" i="1"/>
  <c r="R2514" i="1" s="1"/>
  <c r="N2514" i="1"/>
  <c r="Q2514" i="1" s="1"/>
  <c r="M2514" i="1"/>
  <c r="O2006" i="1"/>
  <c r="R2006" i="1" s="1"/>
  <c r="N2006" i="1"/>
  <c r="Q2006" i="1" s="1"/>
  <c r="M2006" i="1"/>
  <c r="O1495" i="1"/>
  <c r="R1495" i="1" s="1"/>
  <c r="N1495" i="1"/>
  <c r="Q1495" i="1" s="1"/>
  <c r="M1495" i="1"/>
  <c r="O6340" i="1"/>
  <c r="R6340" i="1" s="1"/>
  <c r="N6340" i="1"/>
  <c r="Q6340" i="1" s="1"/>
  <c r="M6340" i="1"/>
  <c r="O6362" i="1"/>
  <c r="R6362" i="1" s="1"/>
  <c r="N6362" i="1"/>
  <c r="Q6362" i="1" s="1"/>
  <c r="M6362" i="1"/>
  <c r="O7575" i="1"/>
  <c r="R7575" i="1" s="1"/>
  <c r="N7575" i="1"/>
  <c r="Q7575" i="1" s="1"/>
  <c r="M7575" i="1"/>
  <c r="O7017" i="1"/>
  <c r="R7017" i="1" s="1"/>
  <c r="N7017" i="1"/>
  <c r="Q7017" i="1" s="1"/>
  <c r="M7017" i="1"/>
  <c r="O7628" i="1"/>
  <c r="R7628" i="1" s="1"/>
  <c r="N7628" i="1"/>
  <c r="Q7628" i="1" s="1"/>
  <c r="M7628" i="1"/>
  <c r="O6610" i="1"/>
  <c r="R6610" i="1" s="1"/>
  <c r="N6610" i="1"/>
  <c r="Q6610" i="1" s="1"/>
  <c r="M6610" i="1"/>
  <c r="O7746" i="1"/>
  <c r="R7746" i="1" s="1"/>
  <c r="N7746" i="1"/>
  <c r="Q7746" i="1" s="1"/>
  <c r="M7746" i="1"/>
  <c r="O6728" i="1"/>
  <c r="R6728" i="1" s="1"/>
  <c r="N6728" i="1"/>
  <c r="M6728" i="1"/>
  <c r="O3848" i="1"/>
  <c r="R3848" i="1" s="1"/>
  <c r="N3848" i="1"/>
  <c r="Q3848" i="1" s="1"/>
  <c r="M3848" i="1"/>
  <c r="O3343" i="1"/>
  <c r="R3343" i="1" s="1"/>
  <c r="N3343" i="1"/>
  <c r="Q3343" i="1" s="1"/>
  <c r="M3343" i="1"/>
  <c r="O2831" i="1"/>
  <c r="R2831" i="1" s="1"/>
  <c r="N2831" i="1"/>
  <c r="Q2831" i="1" s="1"/>
  <c r="M2831" i="1"/>
  <c r="O1815" i="1"/>
  <c r="R1815" i="1" s="1"/>
  <c r="N1815" i="1"/>
  <c r="Q1815" i="1" s="1"/>
  <c r="M1815" i="1"/>
  <c r="O6078" i="1"/>
  <c r="R6078" i="1" s="1"/>
  <c r="N6078" i="1"/>
  <c r="Q6078" i="1" s="1"/>
  <c r="M6078" i="1"/>
  <c r="O7713" i="1"/>
  <c r="R7713" i="1" s="1"/>
  <c r="N7713" i="1"/>
  <c r="Q7713" i="1" s="1"/>
  <c r="M7713" i="1"/>
  <c r="O6679" i="1"/>
  <c r="R6679" i="1" s="1"/>
  <c r="N6679" i="1"/>
  <c r="Q6679" i="1" s="1"/>
  <c r="M6679" i="1"/>
  <c r="O7812" i="1"/>
  <c r="R7812" i="1" s="1"/>
  <c r="N7812" i="1"/>
  <c r="Q7812" i="1" s="1"/>
  <c r="M7812" i="1"/>
  <c r="O7297" i="1"/>
  <c r="R7297" i="1" s="1"/>
  <c r="N7297" i="1"/>
  <c r="Q7297" i="1" s="1"/>
  <c r="M7297" i="1"/>
  <c r="O7170" i="1"/>
  <c r="R7170" i="1" s="1"/>
  <c r="N7170" i="1"/>
  <c r="Q7170" i="1" s="1"/>
  <c r="M7170" i="1"/>
  <c r="O6257" i="1"/>
  <c r="N6257" i="1"/>
  <c r="Q6257" i="1" s="1"/>
  <c r="M6257" i="1"/>
  <c r="O7384" i="1"/>
  <c r="R7384" i="1" s="1"/>
  <c r="N7384" i="1"/>
  <c r="Q7384" i="1" s="1"/>
  <c r="M7384" i="1"/>
  <c r="O7446" i="1"/>
  <c r="R7446" i="1" s="1"/>
  <c r="N7446" i="1"/>
  <c r="Q7446" i="1" s="1"/>
  <c r="M7446" i="1"/>
  <c r="O7437" i="1"/>
  <c r="R7437" i="1" s="1"/>
  <c r="N7437" i="1"/>
  <c r="Q7437" i="1" s="1"/>
  <c r="M7437" i="1"/>
  <c r="O7554" i="1"/>
  <c r="R7554" i="1" s="1"/>
  <c r="N7554" i="1"/>
  <c r="Q7554" i="1" s="1"/>
  <c r="M7554" i="1"/>
  <c r="O7045" i="1"/>
  <c r="R7045" i="1" s="1"/>
  <c r="N7045" i="1"/>
  <c r="Q7045" i="1" s="1"/>
  <c r="M7045" i="1"/>
  <c r="O6214" i="1"/>
  <c r="R6214" i="1" s="1"/>
  <c r="N6214" i="1"/>
  <c r="Q6214" i="1" s="1"/>
  <c r="M6214" i="1"/>
  <c r="O4169" i="1"/>
  <c r="R4169" i="1" s="1"/>
  <c r="N4169" i="1"/>
  <c r="Q4169" i="1" s="1"/>
  <c r="M4169" i="1"/>
  <c r="O3660" i="1"/>
  <c r="R3660" i="1" s="1"/>
  <c r="N3660" i="1"/>
  <c r="Q3660" i="1" s="1"/>
  <c r="M3660" i="1"/>
  <c r="O3151" i="1"/>
  <c r="R3151" i="1" s="1"/>
  <c r="N3151" i="1"/>
  <c r="Q3151" i="1" s="1"/>
  <c r="M3151" i="1"/>
  <c r="O2641" i="1"/>
  <c r="R2641" i="1" s="1"/>
  <c r="N2641" i="1"/>
  <c r="Q2641" i="1" s="1"/>
  <c r="M2641" i="1"/>
  <c r="O2133" i="1"/>
  <c r="R2133" i="1" s="1"/>
  <c r="N2133" i="1"/>
  <c r="Q2133" i="1" s="1"/>
  <c r="M2133" i="1"/>
  <c r="O1623" i="1"/>
  <c r="R1623" i="1" s="1"/>
  <c r="N1623" i="1"/>
  <c r="Q1623" i="1" s="1"/>
  <c r="M1623" i="1"/>
  <c r="O4857" i="1"/>
  <c r="R4857" i="1" s="1"/>
  <c r="N4857" i="1"/>
  <c r="Q4857" i="1" s="1"/>
  <c r="M4857" i="1"/>
  <c r="O7522" i="1"/>
  <c r="R7522" i="1" s="1"/>
  <c r="N7522" i="1"/>
  <c r="Q7522" i="1" s="1"/>
  <c r="M7522" i="1"/>
  <c r="O7616" i="1"/>
  <c r="R7616" i="1" s="1"/>
  <c r="N7616" i="1"/>
  <c r="Q7616" i="1" s="1"/>
  <c r="M7616" i="1"/>
  <c r="O6636" i="1"/>
  <c r="R6636" i="1" s="1"/>
  <c r="N6636" i="1"/>
  <c r="Q6636" i="1" s="1"/>
  <c r="M6636" i="1"/>
  <c r="O7756" i="1"/>
  <c r="R7756" i="1" s="1"/>
  <c r="N7756" i="1"/>
  <c r="Q7756" i="1" s="1"/>
  <c r="M7756" i="1"/>
  <c r="O6229" i="1"/>
  <c r="R6229" i="1" s="1"/>
  <c r="N6229" i="1"/>
  <c r="Q6229" i="1" s="1"/>
  <c r="M6229" i="1"/>
  <c r="O6347" i="1"/>
  <c r="R6347" i="1" s="1"/>
  <c r="N6347" i="1"/>
  <c r="Q6347" i="1" s="1"/>
  <c r="M6347" i="1"/>
  <c r="O3471" i="1"/>
  <c r="R3471" i="1" s="1"/>
  <c r="N3471" i="1"/>
  <c r="Q3471" i="1" s="1"/>
  <c r="M3471" i="1"/>
  <c r="O2959" i="1"/>
  <c r="R2959" i="1" s="1"/>
  <c r="N2959" i="1"/>
  <c r="Q2959" i="1" s="1"/>
  <c r="M2959" i="1"/>
  <c r="O1943" i="1"/>
  <c r="R1943" i="1" s="1"/>
  <c r="N1943" i="1"/>
  <c r="Q1943" i="1" s="1"/>
  <c r="M1943" i="1"/>
  <c r="O5688" i="1"/>
  <c r="R5688" i="1" s="1"/>
  <c r="N5688" i="1"/>
  <c r="Q5688" i="1" s="1"/>
  <c r="M5688" i="1"/>
  <c r="O3230" i="1"/>
  <c r="R3230" i="1" s="1"/>
  <c r="N3230" i="1"/>
  <c r="Q3230" i="1" s="1"/>
  <c r="M3230" i="1"/>
  <c r="O2719" i="1"/>
  <c r="R2719" i="1" s="1"/>
  <c r="N2719" i="1"/>
  <c r="Q2719" i="1" s="1"/>
  <c r="M2719" i="1"/>
  <c r="O2212" i="1"/>
  <c r="R2212" i="1" s="1"/>
  <c r="N2212" i="1"/>
  <c r="Q2212" i="1" s="1"/>
  <c r="M2212" i="1"/>
  <c r="O1702" i="1"/>
  <c r="R1702" i="1" s="1"/>
  <c r="N1702" i="1"/>
  <c r="Q1702" i="1" s="1"/>
  <c r="M1702" i="1"/>
  <c r="O4417" i="1"/>
  <c r="R4417" i="1" s="1"/>
  <c r="N4417" i="1"/>
  <c r="Q4417" i="1" s="1"/>
  <c r="M4417" i="1"/>
  <c r="O3909" i="1"/>
  <c r="R3909" i="1" s="1"/>
  <c r="N3909" i="1"/>
  <c r="Q3909" i="1" s="1"/>
  <c r="M3909" i="1"/>
  <c r="O2885" i="1"/>
  <c r="R2885" i="1" s="1"/>
  <c r="N2885" i="1"/>
  <c r="Q2885" i="1" s="1"/>
  <c r="M2885" i="1"/>
  <c r="O2377" i="1"/>
  <c r="R2377" i="1" s="1"/>
  <c r="N2377" i="1"/>
  <c r="Q2377" i="1" s="1"/>
  <c r="M2377" i="1"/>
  <c r="O1869" i="1"/>
  <c r="R1869" i="1" s="1"/>
  <c r="N1869" i="1"/>
  <c r="Q1869" i="1" s="1"/>
  <c r="M1869" i="1"/>
  <c r="O1357" i="1"/>
  <c r="R1357" i="1" s="1"/>
  <c r="N1357" i="1"/>
  <c r="Q1357" i="1" s="1"/>
  <c r="M1357" i="1"/>
  <c r="O5614" i="1"/>
  <c r="R5614" i="1" s="1"/>
  <c r="N5614" i="1"/>
  <c r="Q5614" i="1" s="1"/>
  <c r="M5614" i="1"/>
  <c r="O5103" i="1"/>
  <c r="R5103" i="1" s="1"/>
  <c r="N5103" i="1"/>
  <c r="Q5103" i="1" s="1"/>
  <c r="M5103" i="1"/>
  <c r="O3564" i="1"/>
  <c r="R3564" i="1" s="1"/>
  <c r="N3564" i="1"/>
  <c r="Q3564" i="1" s="1"/>
  <c r="M3564" i="1"/>
  <c r="O3052" i="1"/>
  <c r="R3052" i="1" s="1"/>
  <c r="N3052" i="1"/>
  <c r="Q3052" i="1" s="1"/>
  <c r="M3052" i="1"/>
  <c r="O2027" i="1"/>
  <c r="R2027" i="1" s="1"/>
  <c r="N2027" i="1"/>
  <c r="Q2027" i="1" s="1"/>
  <c r="M2027" i="1"/>
  <c r="O1516" i="1"/>
  <c r="R1516" i="1" s="1"/>
  <c r="N1516" i="1"/>
  <c r="Q1516" i="1" s="1"/>
  <c r="M1516" i="1"/>
  <c r="O4750" i="1"/>
  <c r="R4750" i="1" s="1"/>
  <c r="N4750" i="1"/>
  <c r="Q4750" i="1" s="1"/>
  <c r="M4750" i="1"/>
  <c r="O3720" i="1"/>
  <c r="R3720" i="1" s="1"/>
  <c r="N3720" i="1"/>
  <c r="Q3720" i="1" s="1"/>
  <c r="M3720" i="1"/>
  <c r="O3211" i="1"/>
  <c r="R3211" i="1" s="1"/>
  <c r="N3211" i="1"/>
  <c r="Q3211" i="1" s="1"/>
  <c r="M3211" i="1"/>
  <c r="O6450" i="1"/>
  <c r="R6450" i="1" s="1"/>
  <c r="N6450" i="1"/>
  <c r="M6450" i="1"/>
  <c r="O5277" i="1"/>
  <c r="R5277" i="1" s="1"/>
  <c r="N5277" i="1"/>
  <c r="Q5277" i="1" s="1"/>
  <c r="M5277" i="1"/>
  <c r="O4765" i="1"/>
  <c r="R4765" i="1" s="1"/>
  <c r="N4765" i="1"/>
  <c r="Q4765" i="1" s="1"/>
  <c r="M4765" i="1"/>
  <c r="O3741" i="1"/>
  <c r="R3741" i="1" s="1"/>
  <c r="N3741" i="1"/>
  <c r="Q3741" i="1" s="1"/>
  <c r="M3741" i="1"/>
  <c r="O3226" i="1"/>
  <c r="R3226" i="1" s="1"/>
  <c r="N3226" i="1"/>
  <c r="Q3226" i="1" s="1"/>
  <c r="M3226" i="1"/>
  <c r="O2715" i="1"/>
  <c r="R2715" i="1" s="1"/>
  <c r="N2715" i="1"/>
  <c r="Q2715" i="1" s="1"/>
  <c r="M2715" i="1"/>
  <c r="O2200" i="1"/>
  <c r="R2200" i="1" s="1"/>
  <c r="N2200" i="1"/>
  <c r="Q2200" i="1" s="1"/>
  <c r="M2200" i="1"/>
  <c r="O1682" i="1"/>
  <c r="R1682" i="1" s="1"/>
  <c r="N1682" i="1"/>
  <c r="Q1682" i="1" s="1"/>
  <c r="M1682" i="1"/>
  <c r="O3912" i="1"/>
  <c r="R3912" i="1" s="1"/>
  <c r="N3912" i="1"/>
  <c r="Q3912" i="1" s="1"/>
  <c r="M3912" i="1"/>
  <c r="O3400" i="1"/>
  <c r="R3400" i="1" s="1"/>
  <c r="N3400" i="1"/>
  <c r="Q3400" i="1" s="1"/>
  <c r="M3400" i="1"/>
  <c r="O2888" i="1"/>
  <c r="R2888" i="1" s="1"/>
  <c r="N2888" i="1"/>
  <c r="Q2888" i="1" s="1"/>
  <c r="M2888" i="1"/>
  <c r="O1856" i="1"/>
  <c r="R1856" i="1" s="1"/>
  <c r="N1856" i="1"/>
  <c r="Q1856" i="1" s="1"/>
  <c r="M1856" i="1"/>
  <c r="O3345" i="1"/>
  <c r="R3345" i="1" s="1"/>
  <c r="N3345" i="1"/>
  <c r="Q3345" i="1" s="1"/>
  <c r="M3345" i="1"/>
  <c r="O1196" i="1"/>
  <c r="R1196" i="1" s="1"/>
  <c r="N1196" i="1"/>
  <c r="Q1196" i="1" s="1"/>
  <c r="M1196" i="1"/>
  <c r="O173" i="1"/>
  <c r="R173" i="1" s="1"/>
  <c r="N173" i="1"/>
  <c r="Q173" i="1" s="1"/>
  <c r="M173" i="1"/>
  <c r="O3842" i="1"/>
  <c r="R3842" i="1" s="1"/>
  <c r="N3842" i="1"/>
  <c r="Q3842" i="1" s="1"/>
  <c r="M3842" i="1"/>
  <c r="O1307" i="1"/>
  <c r="R1307" i="1" s="1"/>
  <c r="N1307" i="1"/>
  <c r="Q1307" i="1" s="1"/>
  <c r="M1307" i="1"/>
  <c r="O740" i="1"/>
  <c r="R740" i="1" s="1"/>
  <c r="N740" i="1"/>
  <c r="Q740" i="1" s="1"/>
  <c r="M740" i="1"/>
  <c r="O228" i="1"/>
  <c r="R228" i="1" s="1"/>
  <c r="N228" i="1"/>
  <c r="Q228" i="1" s="1"/>
  <c r="M228" i="1"/>
  <c r="O1561" i="1"/>
  <c r="R1561" i="1" s="1"/>
  <c r="N1561" i="1"/>
  <c r="Q1561" i="1" s="1"/>
  <c r="M1561" i="1"/>
  <c r="O803" i="1"/>
  <c r="R803" i="1" s="1"/>
  <c r="N803" i="1"/>
  <c r="Q803" i="1" s="1"/>
  <c r="M803" i="1"/>
  <c r="O291" i="1"/>
  <c r="R291" i="1" s="1"/>
  <c r="N291" i="1"/>
  <c r="Q291" i="1" s="1"/>
  <c r="M291" i="1"/>
  <c r="O4772" i="1"/>
  <c r="R4772" i="1" s="1"/>
  <c r="N4772" i="1"/>
  <c r="Q4772" i="1" s="1"/>
  <c r="M4772" i="1"/>
  <c r="O1811" i="1"/>
  <c r="R1811" i="1" s="1"/>
  <c r="N1811" i="1"/>
  <c r="Q1811" i="1" s="1"/>
  <c r="M1811" i="1"/>
  <c r="O866" i="1"/>
  <c r="R866" i="1" s="1"/>
  <c r="N866" i="1"/>
  <c r="Q866" i="1" s="1"/>
  <c r="M866" i="1"/>
  <c r="O546" i="1"/>
  <c r="R546" i="1" s="1"/>
  <c r="N546" i="1"/>
  <c r="Q546" i="1" s="1"/>
  <c r="M546" i="1"/>
  <c r="O354" i="1"/>
  <c r="R354" i="1" s="1"/>
  <c r="N354" i="1"/>
  <c r="Q354" i="1" s="1"/>
  <c r="M354" i="1"/>
  <c r="O921" i="1"/>
  <c r="R921" i="1" s="1"/>
  <c r="N921" i="1"/>
  <c r="Q921" i="1" s="1"/>
  <c r="M921" i="1"/>
  <c r="O2249" i="1"/>
  <c r="R2249" i="1" s="1"/>
  <c r="N2249" i="1"/>
  <c r="Q2249" i="1" s="1"/>
  <c r="M2249" i="1"/>
  <c r="O456" i="1"/>
  <c r="R456" i="1" s="1"/>
  <c r="N456" i="1"/>
  <c r="Q456" i="1" s="1"/>
  <c r="M456" i="1"/>
  <c r="O2367" i="1"/>
  <c r="R2367" i="1" s="1"/>
  <c r="N2367" i="1"/>
  <c r="Q2367" i="1" s="1"/>
  <c r="M2367" i="1"/>
  <c r="O174" i="1"/>
  <c r="R174" i="1" s="1"/>
  <c r="N174" i="1"/>
  <c r="Q174" i="1" s="1"/>
  <c r="M174" i="1"/>
  <c r="O5068" i="1"/>
  <c r="R5068" i="1" s="1"/>
  <c r="N5068" i="1"/>
  <c r="Q5068" i="1" s="1"/>
  <c r="M5068" i="1"/>
  <c r="O1055" i="1"/>
  <c r="R1055" i="1" s="1"/>
  <c r="N1055" i="1"/>
  <c r="Q1055" i="1" s="1"/>
  <c r="M1055" i="1"/>
  <c r="O22" i="1"/>
  <c r="R22" i="1" s="1"/>
  <c r="N22" i="1"/>
  <c r="Q22" i="1" s="1"/>
  <c r="M22" i="1"/>
  <c r="O2056" i="1"/>
  <c r="R2056" i="1" s="1"/>
  <c r="N2056" i="1"/>
  <c r="Q2056" i="1" s="1"/>
  <c r="M2056" i="1"/>
  <c r="O7226" i="1"/>
  <c r="R7226" i="1" s="1"/>
  <c r="N7226" i="1"/>
  <c r="Q7226" i="1" s="1"/>
  <c r="M7226" i="1"/>
  <c r="O7832" i="1"/>
  <c r="R7832" i="1" s="1"/>
  <c r="N7832" i="1"/>
  <c r="Q7832" i="1" s="1"/>
  <c r="M7832" i="1"/>
  <c r="O6805" i="1"/>
  <c r="R6805" i="1" s="1"/>
  <c r="N6805" i="1"/>
  <c r="Q6805" i="1" s="1"/>
  <c r="M6805" i="1"/>
  <c r="O6756" i="1"/>
  <c r="R6756" i="1" s="1"/>
  <c r="N6756" i="1"/>
  <c r="Q6756" i="1" s="1"/>
  <c r="M6756" i="1"/>
  <c r="O7374" i="1"/>
  <c r="R7374" i="1" s="1"/>
  <c r="N7374" i="1"/>
  <c r="Q7374" i="1" s="1"/>
  <c r="M7374" i="1"/>
  <c r="O7365" i="1"/>
  <c r="R7365" i="1" s="1"/>
  <c r="N7365" i="1"/>
  <c r="Q7365" i="1" s="1"/>
  <c r="M7365" i="1"/>
  <c r="O6349" i="1"/>
  <c r="R6349" i="1" s="1"/>
  <c r="N6349" i="1"/>
  <c r="Q6349" i="1" s="1"/>
  <c r="M6349" i="1"/>
  <c r="O5114" i="1"/>
  <c r="R5114" i="1" s="1"/>
  <c r="N5114" i="1"/>
  <c r="Q5114" i="1" s="1"/>
  <c r="M5114" i="1"/>
  <c r="O3079" i="1"/>
  <c r="R3079" i="1" s="1"/>
  <c r="N3079" i="1"/>
  <c r="Q3079" i="1" s="1"/>
  <c r="M3079" i="1"/>
  <c r="O2569" i="1"/>
  <c r="R2569" i="1" s="1"/>
  <c r="N2569" i="1"/>
  <c r="Q2569" i="1" s="1"/>
  <c r="M2569" i="1"/>
  <c r="O2062" i="1"/>
  <c r="R2062" i="1" s="1"/>
  <c r="N2062" i="1"/>
  <c r="Q2062" i="1" s="1"/>
  <c r="M2062" i="1"/>
  <c r="O1551" i="1"/>
  <c r="R1551" i="1" s="1"/>
  <c r="N1551" i="1"/>
  <c r="Q1551" i="1" s="1"/>
  <c r="M1551" i="1"/>
  <c r="O5808" i="1"/>
  <c r="R5808" i="1" s="1"/>
  <c r="N5808" i="1"/>
  <c r="Q5808" i="1" s="1"/>
  <c r="M5808" i="1"/>
  <c r="O5297" i="1"/>
  <c r="R5297" i="1" s="1"/>
  <c r="N5297" i="1"/>
  <c r="Q5297" i="1" s="1"/>
  <c r="M5297" i="1"/>
  <c r="O3753" i="1"/>
  <c r="R3753" i="1" s="1"/>
  <c r="N3753" i="1"/>
  <c r="Q3753" i="1" s="1"/>
  <c r="M3753" i="1"/>
  <c r="O3222" i="1"/>
  <c r="R3222" i="1" s="1"/>
  <c r="N3222" i="1"/>
  <c r="Q3222" i="1" s="1"/>
  <c r="M3222" i="1"/>
  <c r="O2204" i="1"/>
  <c r="R2204" i="1" s="1"/>
  <c r="N2204" i="1"/>
  <c r="Q2204" i="1" s="1"/>
  <c r="M2204" i="1"/>
  <c r="O3901" i="1"/>
  <c r="R3901" i="1" s="1"/>
  <c r="N3901" i="1"/>
  <c r="Q3901" i="1" s="1"/>
  <c r="M3901" i="1"/>
  <c r="O3069" i="1"/>
  <c r="R3069" i="1" s="1"/>
  <c r="N3069" i="1"/>
  <c r="Q3069" i="1" s="1"/>
  <c r="M3069" i="1"/>
  <c r="O2877" i="1"/>
  <c r="R2877" i="1" s="1"/>
  <c r="N2877" i="1"/>
  <c r="Q2877" i="1" s="1"/>
  <c r="M2877" i="1"/>
  <c r="O2369" i="1"/>
  <c r="R2369" i="1" s="1"/>
  <c r="N2369" i="1"/>
  <c r="Q2369" i="1" s="1"/>
  <c r="M2369" i="1"/>
  <c r="O1349" i="1"/>
  <c r="R1349" i="1" s="1"/>
  <c r="N1349" i="1"/>
  <c r="Q1349" i="1" s="1"/>
  <c r="M1349" i="1"/>
  <c r="O5606" i="1"/>
  <c r="R5606" i="1" s="1"/>
  <c r="N5606" i="1"/>
  <c r="Q5606" i="1" s="1"/>
  <c r="M5606" i="1"/>
  <c r="O5095" i="1"/>
  <c r="R5095" i="1" s="1"/>
  <c r="N5095" i="1"/>
  <c r="Q5095" i="1" s="1"/>
  <c r="M5095" i="1"/>
  <c r="O4583" i="1"/>
  <c r="R4583" i="1" s="1"/>
  <c r="N4583" i="1"/>
  <c r="Q4583" i="1" s="1"/>
  <c r="M4583" i="1"/>
  <c r="O3556" i="1"/>
  <c r="R3556" i="1" s="1"/>
  <c r="N3556" i="1"/>
  <c r="Q3556" i="1" s="1"/>
  <c r="M3556" i="1"/>
  <c r="O3044" i="1"/>
  <c r="R3044" i="1" s="1"/>
  <c r="N3044" i="1"/>
  <c r="Q3044" i="1" s="1"/>
  <c r="M3044" i="1"/>
  <c r="O2535" i="1"/>
  <c r="R2535" i="1" s="1"/>
  <c r="N2535" i="1"/>
  <c r="Q2535" i="1" s="1"/>
  <c r="M2535" i="1"/>
  <c r="O2019" i="1"/>
  <c r="R2019" i="1" s="1"/>
  <c r="N2019" i="1"/>
  <c r="Q2019" i="1" s="1"/>
  <c r="M2019" i="1"/>
  <c r="O1508" i="1"/>
  <c r="R1508" i="1" s="1"/>
  <c r="N1508" i="1"/>
  <c r="Q1508" i="1" s="1"/>
  <c r="M1508" i="1"/>
  <c r="O4742" i="1"/>
  <c r="R4742" i="1" s="1"/>
  <c r="N4742" i="1"/>
  <c r="Q4742" i="1" s="1"/>
  <c r="M4742" i="1"/>
  <c r="O4213" i="1"/>
  <c r="R4213" i="1" s="1"/>
  <c r="N4213" i="1"/>
  <c r="Q4213" i="1" s="1"/>
  <c r="M4213" i="1"/>
  <c r="O3712" i="1"/>
  <c r="R3712" i="1" s="1"/>
  <c r="N3712" i="1"/>
  <c r="Q3712" i="1" s="1"/>
  <c r="M3712" i="1"/>
  <c r="O3203" i="1"/>
  <c r="R3203" i="1" s="1"/>
  <c r="N3203" i="1"/>
  <c r="Q3203" i="1" s="1"/>
  <c r="M3203" i="1"/>
  <c r="O5780" i="1"/>
  <c r="R5780" i="1" s="1"/>
  <c r="N5780" i="1"/>
  <c r="Q5780" i="1" s="1"/>
  <c r="M5780" i="1"/>
  <c r="O3733" i="1"/>
  <c r="R3733" i="1" s="1"/>
  <c r="N3733" i="1"/>
  <c r="Q3733" i="1" s="1"/>
  <c r="M3733" i="1"/>
  <c r="O3218" i="1"/>
  <c r="R3218" i="1" s="1"/>
  <c r="N3218" i="1"/>
  <c r="Q3218" i="1" s="1"/>
  <c r="M3218" i="1"/>
  <c r="O2707" i="1"/>
  <c r="R2707" i="1" s="1"/>
  <c r="N2707" i="1"/>
  <c r="Q2707" i="1" s="1"/>
  <c r="M2707" i="1"/>
  <c r="O2192" i="1"/>
  <c r="R2192" i="1" s="1"/>
  <c r="N2192" i="1"/>
  <c r="Q2192" i="1" s="1"/>
  <c r="M2192" i="1"/>
  <c r="O1674" i="1"/>
  <c r="R1674" i="1" s="1"/>
  <c r="N1674" i="1"/>
  <c r="Q1674" i="1" s="1"/>
  <c r="M1674" i="1"/>
  <c r="O5434" i="1"/>
  <c r="R5434" i="1" s="1"/>
  <c r="N5434" i="1"/>
  <c r="Q5434" i="1" s="1"/>
  <c r="M5434" i="1"/>
  <c r="O3904" i="1"/>
  <c r="R3904" i="1" s="1"/>
  <c r="N3904" i="1"/>
  <c r="Q3904" i="1" s="1"/>
  <c r="M3904" i="1"/>
  <c r="O3591" i="1"/>
  <c r="R3591" i="1" s="1"/>
  <c r="N3591" i="1"/>
  <c r="Q3591" i="1" s="1"/>
  <c r="M3591" i="1"/>
  <c r="O3392" i="1"/>
  <c r="R3392" i="1" s="1"/>
  <c r="N3392" i="1"/>
  <c r="Q3392" i="1" s="1"/>
  <c r="M3392" i="1"/>
  <c r="O2880" i="1"/>
  <c r="R2880" i="1" s="1"/>
  <c r="N2880" i="1"/>
  <c r="Q2880" i="1" s="1"/>
  <c r="M2880" i="1"/>
  <c r="O2356" i="1"/>
  <c r="R2356" i="1" s="1"/>
  <c r="N2356" i="1"/>
  <c r="Q2356" i="1" s="1"/>
  <c r="M2356" i="1"/>
  <c r="O3281" i="1"/>
  <c r="R3281" i="1" s="1"/>
  <c r="N3281" i="1"/>
  <c r="Q3281" i="1" s="1"/>
  <c r="M3281" i="1"/>
  <c r="O1188" i="1"/>
  <c r="R1188" i="1" s="1"/>
  <c r="N1188" i="1"/>
  <c r="Q1188" i="1" s="1"/>
  <c r="M1188" i="1"/>
  <c r="O677" i="1"/>
  <c r="R677" i="1" s="1"/>
  <c r="N677" i="1"/>
  <c r="Q677" i="1" s="1"/>
  <c r="M677" i="1"/>
  <c r="O165" i="1"/>
  <c r="R165" i="1" s="1"/>
  <c r="N165" i="1"/>
  <c r="Q165" i="1" s="1"/>
  <c r="M165" i="1"/>
  <c r="O1275" i="1"/>
  <c r="R1275" i="1" s="1"/>
  <c r="N1275" i="1"/>
  <c r="Q1275" i="1" s="1"/>
  <c r="M1275" i="1"/>
  <c r="O732" i="1"/>
  <c r="R732" i="1" s="1"/>
  <c r="N732" i="1"/>
  <c r="Q732" i="1" s="1"/>
  <c r="M732" i="1"/>
  <c r="O220" i="1"/>
  <c r="R220" i="1" s="1"/>
  <c r="N220" i="1"/>
  <c r="Q220" i="1" s="1"/>
  <c r="M220" i="1"/>
  <c r="O283" i="1"/>
  <c r="R283" i="1" s="1"/>
  <c r="N283" i="1"/>
  <c r="Q283" i="1" s="1"/>
  <c r="M283" i="1"/>
  <c r="O1779" i="1"/>
  <c r="R1779" i="1" s="1"/>
  <c r="N1779" i="1"/>
  <c r="Q1779" i="1" s="1"/>
  <c r="M1779" i="1"/>
  <c r="O858" i="1"/>
  <c r="R858" i="1" s="1"/>
  <c r="N858" i="1"/>
  <c r="Q858" i="1" s="1"/>
  <c r="M858" i="1"/>
  <c r="O346" i="1"/>
  <c r="R346" i="1" s="1"/>
  <c r="N346" i="1"/>
  <c r="Q346" i="1" s="1"/>
  <c r="M346" i="1"/>
  <c r="O5212" i="1"/>
  <c r="R5212" i="1" s="1"/>
  <c r="N5212" i="1"/>
  <c r="Q5212" i="1" s="1"/>
  <c r="M5212" i="1"/>
  <c r="O5587" i="1"/>
  <c r="R5587" i="1" s="1"/>
  <c r="N5587" i="1"/>
  <c r="Q5587" i="1" s="1"/>
  <c r="M5587" i="1"/>
  <c r="O2217" i="1"/>
  <c r="R2217" i="1" s="1"/>
  <c r="N2217" i="1"/>
  <c r="Q2217" i="1" s="1"/>
  <c r="M2217" i="1"/>
  <c r="O448" i="1"/>
  <c r="R448" i="1" s="1"/>
  <c r="N448" i="1"/>
  <c r="Q448" i="1" s="1"/>
  <c r="M448" i="1"/>
  <c r="O2337" i="1"/>
  <c r="R2337" i="1" s="1"/>
  <c r="N2337" i="1"/>
  <c r="Q2337" i="1" s="1"/>
  <c r="M2337" i="1"/>
  <c r="O199" i="1"/>
  <c r="R199" i="1" s="1"/>
  <c r="N199" i="1"/>
  <c r="Q199" i="1" s="1"/>
  <c r="M199" i="1"/>
  <c r="O7761" i="1"/>
  <c r="R7761" i="1" s="1"/>
  <c r="N7761" i="1"/>
  <c r="Q7761" i="1" s="1"/>
  <c r="M7761" i="1"/>
  <c r="O6218" i="1"/>
  <c r="R6218" i="1" s="1"/>
  <c r="N6218" i="1"/>
  <c r="Q6218" i="1" s="1"/>
  <c r="M6218" i="1"/>
  <c r="O7432" i="1"/>
  <c r="R7432" i="1" s="1"/>
  <c r="N7432" i="1"/>
  <c r="Q7432" i="1" s="1"/>
  <c r="M7432" i="1"/>
  <c r="O7391" i="1"/>
  <c r="R7391" i="1" s="1"/>
  <c r="N7391" i="1"/>
  <c r="Q7391" i="1" s="1"/>
  <c r="M7391" i="1"/>
  <c r="O7485" i="1"/>
  <c r="R7485" i="1" s="1"/>
  <c r="N7485" i="1"/>
  <c r="Q7485" i="1" s="1"/>
  <c r="M7485" i="1"/>
  <c r="O6467" i="1"/>
  <c r="R6467" i="1" s="1"/>
  <c r="N6467" i="1"/>
  <c r="Q6467" i="1" s="1"/>
  <c r="M6467" i="1"/>
  <c r="O7602" i="1"/>
  <c r="R7602" i="1" s="1"/>
  <c r="N7602" i="1"/>
  <c r="Q7602" i="1" s="1"/>
  <c r="M7602" i="1"/>
  <c r="O6310" i="1"/>
  <c r="R6310" i="1" s="1"/>
  <c r="N6310" i="1"/>
  <c r="Q6310" i="1" s="1"/>
  <c r="M6310" i="1"/>
  <c r="O5234" i="1"/>
  <c r="R5234" i="1" s="1"/>
  <c r="N5234" i="1"/>
  <c r="Q5234" i="1" s="1"/>
  <c r="M5234" i="1"/>
  <c r="O3708" i="1"/>
  <c r="R3708" i="1" s="1"/>
  <c r="N3708" i="1"/>
  <c r="Q3708" i="1" s="1"/>
  <c r="M3708" i="1"/>
  <c r="O2688" i="1"/>
  <c r="R2688" i="1" s="1"/>
  <c r="N2688" i="1"/>
  <c r="Q2688" i="1" s="1"/>
  <c r="M2688" i="1"/>
  <c r="O1671" i="1"/>
  <c r="R1671" i="1" s="1"/>
  <c r="N1671" i="1"/>
  <c r="Q1671" i="1" s="1"/>
  <c r="M1671" i="1"/>
  <c r="O5800" i="1"/>
  <c r="R5800" i="1" s="1"/>
  <c r="N5800" i="1"/>
  <c r="Q5800" i="1" s="1"/>
  <c r="M5800" i="1"/>
  <c r="O3342" i="1"/>
  <c r="R3342" i="1" s="1"/>
  <c r="N3342" i="1"/>
  <c r="Q3342" i="1" s="1"/>
  <c r="M3342" i="1"/>
  <c r="O2830" i="1"/>
  <c r="R2830" i="1" s="1"/>
  <c r="N2830" i="1"/>
  <c r="Q2830" i="1" s="1"/>
  <c r="M2830" i="1"/>
  <c r="O1302" i="1"/>
  <c r="R1302" i="1" s="1"/>
  <c r="N1302" i="1"/>
  <c r="Q1302" i="1" s="1"/>
  <c r="M1302" i="1"/>
  <c r="O3189" i="1"/>
  <c r="R3189" i="1" s="1"/>
  <c r="N3189" i="1"/>
  <c r="Q3189" i="1" s="1"/>
  <c r="M3189" i="1"/>
  <c r="O2488" i="1"/>
  <c r="R2488" i="1" s="1"/>
  <c r="N2488" i="1"/>
  <c r="Q2488" i="1" s="1"/>
  <c r="M2488" i="1"/>
  <c r="O1981" i="1"/>
  <c r="R1981" i="1" s="1"/>
  <c r="N1981" i="1"/>
  <c r="Q1981" i="1" s="1"/>
  <c r="M1981" i="1"/>
  <c r="O1469" i="1"/>
  <c r="R1469" i="1" s="1"/>
  <c r="N1469" i="1"/>
  <c r="Q1469" i="1" s="1"/>
  <c r="M1469" i="1"/>
  <c r="O5215" i="1"/>
  <c r="R5215" i="1" s="1"/>
  <c r="N5215" i="1"/>
  <c r="Q5215" i="1" s="1"/>
  <c r="M5215" i="1"/>
  <c r="O3673" i="1"/>
  <c r="R3673" i="1" s="1"/>
  <c r="N3673" i="1"/>
  <c r="Q3673" i="1" s="1"/>
  <c r="M3673" i="1"/>
  <c r="O3164" i="1"/>
  <c r="R3164" i="1" s="1"/>
  <c r="N3164" i="1"/>
  <c r="Q3164" i="1" s="1"/>
  <c r="M3164" i="1"/>
  <c r="O2653" i="1"/>
  <c r="R2653" i="1" s="1"/>
  <c r="N2653" i="1"/>
  <c r="Q2653" i="1" s="1"/>
  <c r="M2653" i="1"/>
  <c r="O2138" i="1"/>
  <c r="R2138" i="1" s="1"/>
  <c r="N2138" i="1"/>
  <c r="Q2138" i="1" s="1"/>
  <c r="M2138" i="1"/>
  <c r="O1628" i="1"/>
  <c r="R1628" i="1" s="1"/>
  <c r="N1628" i="1"/>
  <c r="Q1628" i="1" s="1"/>
  <c r="M1628" i="1"/>
  <c r="O3829" i="1"/>
  <c r="R3829" i="1" s="1"/>
  <c r="N3829" i="1"/>
  <c r="Q3829" i="1" s="1"/>
  <c r="M3829" i="1"/>
  <c r="O3323" i="1"/>
  <c r="R3323" i="1" s="1"/>
  <c r="N3323" i="1"/>
  <c r="Q3323" i="1" s="1"/>
  <c r="M3323" i="1"/>
  <c r="O6958" i="1"/>
  <c r="R6958" i="1" s="1"/>
  <c r="N6958" i="1"/>
  <c r="Q6958" i="1" s="1"/>
  <c r="M6958" i="1"/>
  <c r="O5388" i="1"/>
  <c r="R5388" i="1" s="1"/>
  <c r="N5388" i="1"/>
  <c r="Q5388" i="1" s="1"/>
  <c r="M5388" i="1"/>
  <c r="O4877" i="1"/>
  <c r="R4877" i="1" s="1"/>
  <c r="N4877" i="1"/>
  <c r="Q4877" i="1" s="1"/>
  <c r="M4877" i="1"/>
  <c r="O3851" i="1"/>
  <c r="R3851" i="1" s="1"/>
  <c r="N3851" i="1"/>
  <c r="Q3851" i="1" s="1"/>
  <c r="M3851" i="1"/>
  <c r="O2826" i="1"/>
  <c r="R2826" i="1" s="1"/>
  <c r="N2826" i="1"/>
  <c r="Q2826" i="1" s="1"/>
  <c r="M2826" i="1"/>
  <c r="O1282" i="1"/>
  <c r="R1282" i="1" s="1"/>
  <c r="N1282" i="1"/>
  <c r="Q1282" i="1" s="1"/>
  <c r="M1282" i="1"/>
  <c r="O5554" i="1"/>
  <c r="N5554" i="1"/>
  <c r="Q5554" i="1" s="1"/>
  <c r="M5554" i="1"/>
  <c r="O3512" i="1"/>
  <c r="R3512" i="1" s="1"/>
  <c r="N3512" i="1"/>
  <c r="Q3512" i="1" s="1"/>
  <c r="M3512" i="1"/>
  <c r="O3000" i="1"/>
  <c r="R3000" i="1" s="1"/>
  <c r="N3000" i="1"/>
  <c r="Q3000" i="1" s="1"/>
  <c r="M3000" i="1"/>
  <c r="O2483" i="1"/>
  <c r="R2483" i="1" s="1"/>
  <c r="N2483" i="1"/>
  <c r="Q2483" i="1" s="1"/>
  <c r="M2483" i="1"/>
  <c r="O1968" i="1"/>
  <c r="R1968" i="1" s="1"/>
  <c r="N1968" i="1"/>
  <c r="Q1968" i="1" s="1"/>
  <c r="M1968" i="1"/>
  <c r="O1456" i="1"/>
  <c r="R1456" i="1" s="1"/>
  <c r="N1456" i="1"/>
  <c r="Q1456" i="1" s="1"/>
  <c r="M1456" i="1"/>
  <c r="O1537" i="1"/>
  <c r="R1537" i="1" s="1"/>
  <c r="N1537" i="1"/>
  <c r="Q1537" i="1" s="1"/>
  <c r="M1537" i="1"/>
  <c r="O1755" i="1"/>
  <c r="R1755" i="1" s="1"/>
  <c r="N1755" i="1"/>
  <c r="Q1755" i="1" s="1"/>
  <c r="M1755" i="1"/>
  <c r="O852" i="1"/>
  <c r="R852" i="1" s="1"/>
  <c r="N852" i="1"/>
  <c r="Q852" i="1" s="1"/>
  <c r="M852" i="1"/>
  <c r="O403" i="1"/>
  <c r="R403" i="1" s="1"/>
  <c r="N403" i="1"/>
  <c r="Q403" i="1" s="1"/>
  <c r="M403" i="1"/>
  <c r="O978" i="1"/>
  <c r="R978" i="1" s="1"/>
  <c r="N978" i="1"/>
  <c r="Q978" i="1" s="1"/>
  <c r="M978" i="1"/>
  <c r="O2476" i="1"/>
  <c r="R2476" i="1" s="1"/>
  <c r="N2476" i="1"/>
  <c r="Q2476" i="1" s="1"/>
  <c r="M2476" i="1"/>
  <c r="O1033" i="1"/>
  <c r="R1033" i="1" s="1"/>
  <c r="N1033" i="1"/>
  <c r="Q1033" i="1" s="1"/>
  <c r="M1033" i="1"/>
  <c r="O2692" i="1"/>
  <c r="R2692" i="1" s="1"/>
  <c r="N2692" i="1"/>
  <c r="Q2692" i="1" s="1"/>
  <c r="M2692" i="1"/>
  <c r="O1080" i="1"/>
  <c r="R1080" i="1" s="1"/>
  <c r="N1080" i="1"/>
  <c r="Q1080" i="1" s="1"/>
  <c r="M1080" i="1"/>
  <c r="O56" i="1"/>
  <c r="R56" i="1" s="1"/>
  <c r="N56" i="1"/>
  <c r="Q56" i="1" s="1"/>
  <c r="M56" i="1"/>
  <c r="O2843" i="1"/>
  <c r="R2843" i="1" s="1"/>
  <c r="N2843" i="1"/>
  <c r="Q2843" i="1" s="1"/>
  <c r="M2843" i="1"/>
  <c r="O1117" i="1"/>
  <c r="R1117" i="1" s="1"/>
  <c r="N1117" i="1"/>
  <c r="Q1117" i="1" s="1"/>
  <c r="M1117" i="1"/>
  <c r="O478" i="1"/>
  <c r="R478" i="1" s="1"/>
  <c r="N478" i="1"/>
  <c r="Q478" i="1" s="1"/>
  <c r="M478" i="1"/>
  <c r="O1047" i="1"/>
  <c r="R1047" i="1" s="1"/>
  <c r="N1047" i="1"/>
  <c r="Q1047" i="1" s="1"/>
  <c r="M1047" i="1"/>
  <c r="O1865" i="1"/>
  <c r="R1865" i="1" s="1"/>
  <c r="N1865" i="1"/>
  <c r="Q1865" i="1" s="1"/>
  <c r="M1865" i="1"/>
  <c r="O7498" i="1"/>
  <c r="R7498" i="1" s="1"/>
  <c r="N7498" i="1"/>
  <c r="Q7498" i="1" s="1"/>
  <c r="M7498" i="1"/>
  <c r="O7075" i="1"/>
  <c r="R7075" i="1" s="1"/>
  <c r="N7075" i="1"/>
  <c r="Q7075" i="1" s="1"/>
  <c r="M7075" i="1"/>
  <c r="O7638" i="1"/>
  <c r="R7638" i="1" s="1"/>
  <c r="N7638" i="1"/>
  <c r="Q7638" i="1" s="1"/>
  <c r="M7638" i="1"/>
  <c r="O6612" i="1"/>
  <c r="R6612" i="1" s="1"/>
  <c r="N6612" i="1"/>
  <c r="Q6612" i="1" s="1"/>
  <c r="M6612" i="1"/>
  <c r="O7741" i="1"/>
  <c r="R7741" i="1" s="1"/>
  <c r="N7741" i="1"/>
  <c r="Q7741" i="1" s="1"/>
  <c r="M7741" i="1"/>
  <c r="O7339" i="1"/>
  <c r="R7339" i="1" s="1"/>
  <c r="N7339" i="1"/>
  <c r="Q7339" i="1" s="1"/>
  <c r="M7339" i="1"/>
  <c r="O7699" i="1"/>
  <c r="R7699" i="1" s="1"/>
  <c r="N7699" i="1"/>
  <c r="Q7699" i="1" s="1"/>
  <c r="M7699" i="1"/>
  <c r="O5993" i="1"/>
  <c r="R5993" i="1" s="1"/>
  <c r="N5993" i="1"/>
  <c r="Q5993" i="1" s="1"/>
  <c r="M5993" i="1"/>
  <c r="O5481" i="1"/>
  <c r="R5481" i="1" s="1"/>
  <c r="N5481" i="1"/>
  <c r="Q5481" i="1" s="1"/>
  <c r="M5481" i="1"/>
  <c r="O3447" i="1"/>
  <c r="R3447" i="1" s="1"/>
  <c r="N3447" i="1"/>
  <c r="Q3447" i="1" s="1"/>
  <c r="M3447" i="1"/>
  <c r="O2935" i="1"/>
  <c r="R2935" i="1" s="1"/>
  <c r="N2935" i="1"/>
  <c r="Q2935" i="1" s="1"/>
  <c r="M2935" i="1"/>
  <c r="O2427" i="1"/>
  <c r="R2427" i="1" s="1"/>
  <c r="N2427" i="1"/>
  <c r="Q2427" i="1" s="1"/>
  <c r="M2427" i="1"/>
  <c r="O1919" i="1"/>
  <c r="R1919" i="1" s="1"/>
  <c r="N1919" i="1"/>
  <c r="Q1919" i="1" s="1"/>
  <c r="M1919" i="1"/>
  <c r="O1407" i="1"/>
  <c r="R1407" i="1" s="1"/>
  <c r="N1407" i="1"/>
  <c r="Q1407" i="1" s="1"/>
  <c r="M1407" i="1"/>
  <c r="O5664" i="1"/>
  <c r="R5664" i="1" s="1"/>
  <c r="N5664" i="1"/>
  <c r="Q5664" i="1" s="1"/>
  <c r="M5664" i="1"/>
  <c r="O3589" i="1"/>
  <c r="R3589" i="1" s="1"/>
  <c r="N3589" i="1"/>
  <c r="Q3589" i="1" s="1"/>
  <c r="M3589" i="1"/>
  <c r="O2568" i="1"/>
  <c r="R2568" i="1" s="1"/>
  <c r="N2568" i="1"/>
  <c r="Q2568" i="1" s="1"/>
  <c r="M2568" i="1"/>
  <c r="O2061" i="1"/>
  <c r="R2061" i="1" s="1"/>
  <c r="N2061" i="1"/>
  <c r="Q2061" i="1" s="1"/>
  <c r="M2061" i="1"/>
  <c r="O4776" i="1"/>
  <c r="R4776" i="1" s="1"/>
  <c r="N4776" i="1"/>
  <c r="Q4776" i="1" s="1"/>
  <c r="M4776" i="1"/>
  <c r="O3752" i="1"/>
  <c r="R3752" i="1" s="1"/>
  <c r="N3752" i="1"/>
  <c r="Q3752" i="1" s="1"/>
  <c r="M3752" i="1"/>
  <c r="O3245" i="1"/>
  <c r="R3245" i="1" s="1"/>
  <c r="N3245" i="1"/>
  <c r="Q3245" i="1" s="1"/>
  <c r="M3245" i="1"/>
  <c r="O2734" i="1"/>
  <c r="R2734" i="1" s="1"/>
  <c r="N2734" i="1"/>
  <c r="Q2734" i="1" s="1"/>
  <c r="M2734" i="1"/>
  <c r="O1717" i="1"/>
  <c r="R1717" i="1" s="1"/>
  <c r="N1717" i="1"/>
  <c r="Q1717" i="1" s="1"/>
  <c r="M1717" i="1"/>
  <c r="O4951" i="1"/>
  <c r="R4951" i="1" s="1"/>
  <c r="N4951" i="1"/>
  <c r="Q4951" i="1" s="1"/>
  <c r="M4951" i="1"/>
  <c r="O3924" i="1"/>
  <c r="R3924" i="1" s="1"/>
  <c r="N3924" i="1"/>
  <c r="Q3924" i="1" s="1"/>
  <c r="M3924" i="1"/>
  <c r="O3412" i="1"/>
  <c r="R3412" i="1" s="1"/>
  <c r="N3412" i="1"/>
  <c r="Q3412" i="1" s="1"/>
  <c r="M3412" i="1"/>
  <c r="O2900" i="1"/>
  <c r="R2900" i="1" s="1"/>
  <c r="N2900" i="1"/>
  <c r="Q2900" i="1" s="1"/>
  <c r="M2900" i="1"/>
  <c r="O2392" i="1"/>
  <c r="R2392" i="1" s="1"/>
  <c r="N2392" i="1"/>
  <c r="Q2392" i="1" s="1"/>
  <c r="M2392" i="1"/>
  <c r="O1876" i="1"/>
  <c r="R1876" i="1" s="1"/>
  <c r="N1876" i="1"/>
  <c r="Q1876" i="1" s="1"/>
  <c r="M1876" i="1"/>
  <c r="O1364" i="1"/>
  <c r="R1364" i="1" s="1"/>
  <c r="N1364" i="1"/>
  <c r="Q1364" i="1" s="1"/>
  <c r="M1364" i="1"/>
  <c r="O3571" i="1"/>
  <c r="R3571" i="1" s="1"/>
  <c r="N3571" i="1"/>
  <c r="Q3571" i="1" s="1"/>
  <c r="M3571" i="1"/>
  <c r="O4613" i="1"/>
  <c r="R4613" i="1" s="1"/>
  <c r="N4613" i="1"/>
  <c r="Q4613" i="1" s="1"/>
  <c r="M4613" i="1"/>
  <c r="O3585" i="1"/>
  <c r="R3585" i="1" s="1"/>
  <c r="N3585" i="1"/>
  <c r="Q3585" i="1" s="1"/>
  <c r="M3585" i="1"/>
  <c r="O3074" i="1"/>
  <c r="R3074" i="1" s="1"/>
  <c r="N3074" i="1"/>
  <c r="Q3074" i="1" s="1"/>
  <c r="M3074" i="1"/>
  <c r="O2564" i="1"/>
  <c r="R2564" i="1" s="1"/>
  <c r="N2564" i="1"/>
  <c r="Q2564" i="1" s="1"/>
  <c r="M2564" i="1"/>
  <c r="O2049" i="1"/>
  <c r="R2049" i="1" s="1"/>
  <c r="N2049" i="1"/>
  <c r="Q2049" i="1" s="1"/>
  <c r="M2049" i="1"/>
  <c r="O1530" i="1"/>
  <c r="R1530" i="1" s="1"/>
  <c r="N1530" i="1"/>
  <c r="Q1530" i="1" s="1"/>
  <c r="M1530" i="1"/>
  <c r="O5802" i="1"/>
  <c r="R5802" i="1" s="1"/>
  <c r="N5802" i="1"/>
  <c r="Q5802" i="1" s="1"/>
  <c r="M5802" i="1"/>
  <c r="O4779" i="1"/>
  <c r="R4779" i="1" s="1"/>
  <c r="N4779" i="1"/>
  <c r="Q4779" i="1" s="1"/>
  <c r="M4779" i="1"/>
  <c r="O3763" i="1"/>
  <c r="R3763" i="1" s="1"/>
  <c r="N3763" i="1"/>
  <c r="Q3763" i="1" s="1"/>
  <c r="M3763" i="1"/>
  <c r="O3248" i="1"/>
  <c r="R3248" i="1" s="1"/>
  <c r="N3248" i="1"/>
  <c r="Q3248" i="1" s="1"/>
  <c r="M3248" i="1"/>
  <c r="O2214" i="1"/>
  <c r="R2214" i="1" s="1"/>
  <c r="N2214" i="1"/>
  <c r="Q2214" i="1" s="1"/>
  <c r="M2214" i="1"/>
  <c r="O6203" i="1"/>
  <c r="R6203" i="1" s="1"/>
  <c r="N6203" i="1"/>
  <c r="Q6203" i="1" s="1"/>
  <c r="M6203" i="1"/>
  <c r="O2524" i="1"/>
  <c r="R2524" i="1" s="1"/>
  <c r="N2524" i="1"/>
  <c r="Q2524" i="1" s="1"/>
  <c r="M2524" i="1"/>
  <c r="O1045" i="1"/>
  <c r="R1045" i="1" s="1"/>
  <c r="N1045" i="1"/>
  <c r="Q1045" i="1" s="1"/>
  <c r="M1045" i="1"/>
  <c r="O213" i="1"/>
  <c r="R213" i="1" s="1"/>
  <c r="N213" i="1"/>
  <c r="Q213" i="1" s="1"/>
  <c r="M213" i="1"/>
  <c r="O21" i="1"/>
  <c r="R21" i="1" s="1"/>
  <c r="N21" i="1"/>
  <c r="Q21" i="1" s="1"/>
  <c r="M21" i="1"/>
  <c r="O1100" i="1"/>
  <c r="R1100" i="1" s="1"/>
  <c r="N1100" i="1"/>
  <c r="Q1100" i="1" s="1"/>
  <c r="M1100" i="1"/>
  <c r="O588" i="1"/>
  <c r="R588" i="1" s="1"/>
  <c r="N588" i="1"/>
  <c r="Q588" i="1" s="1"/>
  <c r="M588" i="1"/>
  <c r="O76" i="1"/>
  <c r="R76" i="1" s="1"/>
  <c r="N76" i="1"/>
  <c r="Q76" i="1" s="1"/>
  <c r="M76" i="1"/>
  <c r="O3073" i="1"/>
  <c r="R3073" i="1" s="1"/>
  <c r="N3073" i="1"/>
  <c r="Q3073" i="1" s="1"/>
  <c r="M3073" i="1"/>
  <c r="O651" i="1"/>
  <c r="R651" i="1" s="1"/>
  <c r="N651" i="1"/>
  <c r="Q651" i="1" s="1"/>
  <c r="M651" i="1"/>
  <c r="O1225" i="1"/>
  <c r="R1225" i="1" s="1"/>
  <c r="N1225" i="1"/>
  <c r="Q1225" i="1" s="1"/>
  <c r="M1225" i="1"/>
  <c r="O202" i="1"/>
  <c r="R202" i="1" s="1"/>
  <c r="N202" i="1"/>
  <c r="Q202" i="1" s="1"/>
  <c r="M202" i="1"/>
  <c r="O1425" i="1"/>
  <c r="R1425" i="1" s="1"/>
  <c r="N1425" i="1"/>
  <c r="Q1425" i="1" s="1"/>
  <c r="M1425" i="1"/>
  <c r="O769" i="1"/>
  <c r="R769" i="1" s="1"/>
  <c r="N769" i="1"/>
  <c r="Q769" i="1" s="1"/>
  <c r="M769" i="1"/>
  <c r="O1643" i="1"/>
  <c r="R1643" i="1" s="1"/>
  <c r="N1643" i="1"/>
  <c r="Q1643" i="1" s="1"/>
  <c r="M1643" i="1"/>
  <c r="O816" i="1"/>
  <c r="R816" i="1" s="1"/>
  <c r="N816" i="1"/>
  <c r="Q816" i="1" s="1"/>
  <c r="M816" i="1"/>
  <c r="O1763" i="1"/>
  <c r="R1763" i="1" s="1"/>
  <c r="N1763" i="1"/>
  <c r="Q1763" i="1" s="1"/>
  <c r="M1763" i="1"/>
  <c r="O1046" i="1"/>
  <c r="R1046" i="1" s="1"/>
  <c r="N1046" i="1"/>
  <c r="Q1046" i="1" s="1"/>
  <c r="M1046" i="1"/>
  <c r="O214" i="1"/>
  <c r="R214" i="1" s="1"/>
  <c r="N214" i="1"/>
  <c r="Q214" i="1" s="1"/>
  <c r="M214" i="1"/>
  <c r="O927" i="1"/>
  <c r="R927" i="1" s="1"/>
  <c r="N927" i="1"/>
  <c r="Q927" i="1" s="1"/>
  <c r="M927" i="1"/>
  <c r="O7553" i="1"/>
  <c r="R7553" i="1" s="1"/>
  <c r="N7553" i="1"/>
  <c r="Q7553" i="1" s="1"/>
  <c r="M7553" i="1"/>
  <c r="O6520" i="1"/>
  <c r="R6520" i="1" s="1"/>
  <c r="N6520" i="1"/>
  <c r="Q6520" i="1" s="1"/>
  <c r="M6520" i="1"/>
  <c r="O7648" i="1"/>
  <c r="R7648" i="1" s="1"/>
  <c r="N7648" i="1"/>
  <c r="Q7648" i="1" s="1"/>
  <c r="M7648" i="1"/>
  <c r="O7735" i="1"/>
  <c r="R7735" i="1" s="1"/>
  <c r="N7735" i="1"/>
  <c r="Q7735" i="1" s="1"/>
  <c r="M7735" i="1"/>
  <c r="O7694" i="1"/>
  <c r="R7694" i="1" s="1"/>
  <c r="N7694" i="1"/>
  <c r="Q7694" i="1" s="1"/>
  <c r="M7694" i="1"/>
  <c r="O6668" i="1"/>
  <c r="R6668" i="1" s="1"/>
  <c r="N6668" i="1"/>
  <c r="Q6668" i="1" s="1"/>
  <c r="M6668" i="1"/>
  <c r="O7797" i="1"/>
  <c r="R7797" i="1" s="1"/>
  <c r="N7797" i="1"/>
  <c r="Q7797" i="1" s="1"/>
  <c r="M7797" i="1"/>
  <c r="O6770" i="1"/>
  <c r="R6770" i="1" s="1"/>
  <c r="N6770" i="1"/>
  <c r="Q6770" i="1" s="1"/>
  <c r="M6770" i="1"/>
  <c r="O6261" i="1"/>
  <c r="R6261" i="1" s="1"/>
  <c r="N6261" i="1"/>
  <c r="Q6261" i="1" s="1"/>
  <c r="M6261" i="1"/>
  <c r="O5218" i="1"/>
  <c r="R5218" i="1" s="1"/>
  <c r="N5218" i="1"/>
  <c r="Q5218" i="1" s="1"/>
  <c r="M5218" i="1"/>
  <c r="O3503" i="1"/>
  <c r="R3503" i="1" s="1"/>
  <c r="N3503" i="1"/>
  <c r="Q3503" i="1" s="1"/>
  <c r="M3503" i="1"/>
  <c r="O2991" i="1"/>
  <c r="R2991" i="1" s="1"/>
  <c r="N2991" i="1"/>
  <c r="Q2991" i="1" s="1"/>
  <c r="M2991" i="1"/>
  <c r="O2482" i="1"/>
  <c r="R2482" i="1" s="1"/>
  <c r="N2482" i="1"/>
  <c r="Q2482" i="1" s="1"/>
  <c r="M2482" i="1"/>
  <c r="O1463" i="1"/>
  <c r="R1463" i="1" s="1"/>
  <c r="N1463" i="1"/>
  <c r="Q1463" i="1" s="1"/>
  <c r="M1463" i="1"/>
  <c r="O5720" i="1"/>
  <c r="R5720" i="1" s="1"/>
  <c r="N5720" i="1"/>
  <c r="Q5720" i="1" s="1"/>
  <c r="M5720" i="1"/>
  <c r="O4697" i="1"/>
  <c r="R4697" i="1" s="1"/>
  <c r="N4697" i="1"/>
  <c r="Q4697" i="1" s="1"/>
  <c r="M4697" i="1"/>
  <c r="O3659" i="1"/>
  <c r="R3659" i="1" s="1"/>
  <c r="N3659" i="1"/>
  <c r="Q3659" i="1" s="1"/>
  <c r="M3659" i="1"/>
  <c r="O3134" i="1"/>
  <c r="R3134" i="1" s="1"/>
  <c r="N3134" i="1"/>
  <c r="Q3134" i="1" s="1"/>
  <c r="M3134" i="1"/>
  <c r="O2116" i="1"/>
  <c r="R2116" i="1" s="1"/>
  <c r="N2116" i="1"/>
  <c r="Q2116" i="1" s="1"/>
  <c r="M2116" i="1"/>
  <c r="O1606" i="1"/>
  <c r="R1606" i="1" s="1"/>
  <c r="N1606" i="1"/>
  <c r="Q1606" i="1" s="1"/>
  <c r="M1606" i="1"/>
  <c r="O2789" i="1"/>
  <c r="R2789" i="1" s="1"/>
  <c r="N2789" i="1"/>
  <c r="Q2789" i="1" s="1"/>
  <c r="M2789" i="1"/>
  <c r="O2283" i="1"/>
  <c r="R2283" i="1" s="1"/>
  <c r="N2283" i="1"/>
  <c r="Q2283" i="1" s="1"/>
  <c r="M2283" i="1"/>
  <c r="O1261" i="1"/>
  <c r="R1261" i="1" s="1"/>
  <c r="N1261" i="1"/>
  <c r="Q1261" i="1" s="1"/>
  <c r="M1261" i="1"/>
  <c r="O5007" i="1"/>
  <c r="R5007" i="1" s="1"/>
  <c r="N5007" i="1"/>
  <c r="Q5007" i="1" s="1"/>
  <c r="M5007" i="1"/>
  <c r="O3468" i="1"/>
  <c r="R3468" i="1" s="1"/>
  <c r="N3468" i="1"/>
  <c r="Q3468" i="1" s="1"/>
  <c r="M3468" i="1"/>
  <c r="O2956" i="1"/>
  <c r="R2956" i="1" s="1"/>
  <c r="N2956" i="1"/>
  <c r="Q2956" i="1" s="1"/>
  <c r="M2956" i="1"/>
  <c r="O4654" i="1"/>
  <c r="R4654" i="1" s="1"/>
  <c r="N4654" i="1"/>
  <c r="Q4654" i="1" s="1"/>
  <c r="M4654" i="1"/>
  <c r="O3624" i="1"/>
  <c r="R3624" i="1" s="1"/>
  <c r="N3624" i="1"/>
  <c r="Q3624" i="1" s="1"/>
  <c r="M3624" i="1"/>
  <c r="O3115" i="1"/>
  <c r="R3115" i="1" s="1"/>
  <c r="N3115" i="1"/>
  <c r="Q3115" i="1" s="1"/>
  <c r="M3115" i="1"/>
  <c r="O6204" i="1"/>
  <c r="R6204" i="1" s="1"/>
  <c r="N6204" i="1"/>
  <c r="Q6204" i="1" s="1"/>
  <c r="M6204" i="1"/>
  <c r="O5692" i="1"/>
  <c r="R5692" i="1" s="1"/>
  <c r="N5692" i="1"/>
  <c r="Q5692" i="1" s="1"/>
  <c r="M5692" i="1"/>
  <c r="O3639" i="1"/>
  <c r="R3639" i="1" s="1"/>
  <c r="N3639" i="1"/>
  <c r="Q3639" i="1" s="1"/>
  <c r="M3639" i="1"/>
  <c r="O3130" i="1"/>
  <c r="R3130" i="1" s="1"/>
  <c r="N3130" i="1"/>
  <c r="Q3130" i="1" s="1"/>
  <c r="M3130" i="1"/>
  <c r="O2104" i="1"/>
  <c r="R2104" i="1" s="1"/>
  <c r="N2104" i="1"/>
  <c r="Q2104" i="1" s="1"/>
  <c r="M2104" i="1"/>
  <c r="O1586" i="1"/>
  <c r="R1586" i="1" s="1"/>
  <c r="N1586" i="1"/>
  <c r="Q1586" i="1" s="1"/>
  <c r="M1586" i="1"/>
  <c r="O6729" i="1"/>
  <c r="R6729" i="1" s="1"/>
  <c r="N6729" i="1"/>
  <c r="Q6729" i="1" s="1"/>
  <c r="M6729" i="1"/>
  <c r="O5346" i="1"/>
  <c r="R5346" i="1" s="1"/>
  <c r="N5346" i="1"/>
  <c r="Q5346" i="1" s="1"/>
  <c r="M5346" i="1"/>
  <c r="O3818" i="1"/>
  <c r="R3818" i="1" s="1"/>
  <c r="N3818" i="1"/>
  <c r="Q3818" i="1" s="1"/>
  <c r="M3818" i="1"/>
  <c r="O3693" i="1"/>
  <c r="R3693" i="1" s="1"/>
  <c r="N3693" i="1"/>
  <c r="Q3693" i="1" s="1"/>
  <c r="M3693" i="1"/>
  <c r="O3304" i="1"/>
  <c r="R3304" i="1" s="1"/>
  <c r="N3304" i="1"/>
  <c r="Q3304" i="1" s="1"/>
  <c r="M3304" i="1"/>
  <c r="O2792" i="1"/>
  <c r="R2792" i="1" s="1"/>
  <c r="N2792" i="1"/>
  <c r="Q2792" i="1" s="1"/>
  <c r="M2792" i="1"/>
  <c r="O2270" i="1"/>
  <c r="R2270" i="1" s="1"/>
  <c r="N2270" i="1"/>
  <c r="Q2270" i="1" s="1"/>
  <c r="M2270" i="1"/>
  <c r="O1760" i="1"/>
  <c r="R1760" i="1" s="1"/>
  <c r="N1760" i="1"/>
  <c r="Q1760" i="1" s="1"/>
  <c r="M1760" i="1"/>
  <c r="O1248" i="1"/>
  <c r="R1248" i="1" s="1"/>
  <c r="N1248" i="1"/>
  <c r="Q1248" i="1" s="1"/>
  <c r="M1248" i="1"/>
  <c r="O1101" i="1"/>
  <c r="R1101" i="1" s="1"/>
  <c r="N1101" i="1"/>
  <c r="Q1101" i="1" s="1"/>
  <c r="M1101" i="1"/>
  <c r="O3081" i="1"/>
  <c r="R3081" i="1" s="1"/>
  <c r="N3081" i="1"/>
  <c r="Q3081" i="1" s="1"/>
  <c r="M3081" i="1"/>
  <c r="O1155" i="1"/>
  <c r="R1155" i="1" s="1"/>
  <c r="N1155" i="1"/>
  <c r="Q1155" i="1" s="1"/>
  <c r="M1155" i="1"/>
  <c r="O644" i="1"/>
  <c r="R644" i="1" s="1"/>
  <c r="N644" i="1"/>
  <c r="Q644" i="1" s="1"/>
  <c r="M644" i="1"/>
  <c r="O132" i="1"/>
  <c r="R132" i="1" s="1"/>
  <c r="N132" i="1"/>
  <c r="Q132" i="1" s="1"/>
  <c r="M132" i="1"/>
  <c r="O3521" i="1"/>
  <c r="R3521" i="1" s="1"/>
  <c r="N3521" i="1"/>
  <c r="Q3521" i="1" s="1"/>
  <c r="M3521" i="1"/>
  <c r="O1218" i="1"/>
  <c r="R1218" i="1" s="1"/>
  <c r="N1218" i="1"/>
  <c r="Q1218" i="1" s="1"/>
  <c r="M1218" i="1"/>
  <c r="O707" i="1"/>
  <c r="R707" i="1" s="1"/>
  <c r="N707" i="1"/>
  <c r="Q707" i="1" s="1"/>
  <c r="M707" i="1"/>
  <c r="O1427" i="1"/>
  <c r="R1427" i="1" s="1"/>
  <c r="N1427" i="1"/>
  <c r="Q1427" i="1" s="1"/>
  <c r="M1427" i="1"/>
  <c r="O4508" i="1"/>
  <c r="R4508" i="1" s="1"/>
  <c r="N4508" i="1"/>
  <c r="Q4508" i="1" s="1"/>
  <c r="M4508" i="1"/>
  <c r="O1649" i="1"/>
  <c r="R1649" i="1" s="1"/>
  <c r="N1649" i="1"/>
  <c r="Q1649" i="1" s="1"/>
  <c r="M1649" i="1"/>
  <c r="O825" i="1"/>
  <c r="R825" i="1" s="1"/>
  <c r="N825" i="1"/>
  <c r="Q825" i="1" s="1"/>
  <c r="M825" i="1"/>
  <c r="O1867" i="1"/>
  <c r="R1867" i="1" s="1"/>
  <c r="N1867" i="1"/>
  <c r="Q1867" i="1" s="1"/>
  <c r="M1867" i="1"/>
  <c r="O872" i="1"/>
  <c r="R872" i="1" s="1"/>
  <c r="N872" i="1"/>
  <c r="Q872" i="1" s="1"/>
  <c r="M872" i="1"/>
  <c r="O5252" i="1"/>
  <c r="R5252" i="1" s="1"/>
  <c r="N5252" i="1"/>
  <c r="Q5252" i="1" s="1"/>
  <c r="M5252" i="1"/>
  <c r="O1987" i="1"/>
  <c r="R1987" i="1" s="1"/>
  <c r="N1987" i="1"/>
  <c r="Q1987" i="1" s="1"/>
  <c r="M1987" i="1"/>
  <c r="O782" i="1"/>
  <c r="R782" i="1" s="1"/>
  <c r="N782" i="1"/>
  <c r="Q782" i="1" s="1"/>
  <c r="M782" i="1"/>
  <c r="O1158" i="1"/>
  <c r="R1158" i="1" s="1"/>
  <c r="N1158" i="1"/>
  <c r="Q1158" i="1" s="1"/>
  <c r="M1158" i="1"/>
  <c r="O1385" i="1"/>
  <c r="R1385" i="1" s="1"/>
  <c r="N1385" i="1"/>
  <c r="Q1385" i="1" s="1"/>
  <c r="M1385" i="1"/>
  <c r="O7418" i="1"/>
  <c r="R7418" i="1" s="1"/>
  <c r="N7418" i="1"/>
  <c r="Q7418" i="1" s="1"/>
  <c r="M7418" i="1"/>
  <c r="O6386" i="1"/>
  <c r="R6386" i="1" s="1"/>
  <c r="N6386" i="1"/>
  <c r="Q6386" i="1" s="1"/>
  <c r="M6386" i="1"/>
  <c r="O6479" i="1"/>
  <c r="R6479" i="1" s="1"/>
  <c r="N6479" i="1"/>
  <c r="Q6479" i="1" s="1"/>
  <c r="M6479" i="1"/>
  <c r="O7090" i="1"/>
  <c r="R7090" i="1" s="1"/>
  <c r="N7090" i="1"/>
  <c r="Q7090" i="1" s="1"/>
  <c r="M7090" i="1"/>
  <c r="O7041" i="1"/>
  <c r="R7041" i="1" s="1"/>
  <c r="N7041" i="1"/>
  <c r="Q7041" i="1" s="1"/>
  <c r="M7041" i="1"/>
  <c r="O6724" i="1"/>
  <c r="R6724" i="1" s="1"/>
  <c r="N6724" i="1"/>
  <c r="Q6724" i="1" s="1"/>
  <c r="M6724" i="1"/>
  <c r="O7652" i="1"/>
  <c r="R7652" i="1" s="1"/>
  <c r="N7652" i="1"/>
  <c r="Q7652" i="1" s="1"/>
  <c r="M7652" i="1"/>
  <c r="O7142" i="1"/>
  <c r="R7142" i="1" s="1"/>
  <c r="N7142" i="1"/>
  <c r="Q7142" i="1" s="1"/>
  <c r="M7142" i="1"/>
  <c r="O6634" i="1"/>
  <c r="R6634" i="1" s="1"/>
  <c r="N6634" i="1"/>
  <c r="Q6634" i="1" s="1"/>
  <c r="M6634" i="1"/>
  <c r="O7770" i="1"/>
  <c r="R7770" i="1" s="1"/>
  <c r="N7770" i="1"/>
  <c r="Q7770" i="1" s="1"/>
  <c r="M7770" i="1"/>
  <c r="O7259" i="1"/>
  <c r="R7259" i="1" s="1"/>
  <c r="N7259" i="1"/>
  <c r="Q7259" i="1" s="1"/>
  <c r="M7259" i="1"/>
  <c r="O5913" i="1"/>
  <c r="R5913" i="1" s="1"/>
  <c r="N5913" i="1"/>
  <c r="Q5913" i="1" s="1"/>
  <c r="M5913" i="1"/>
  <c r="O3872" i="1"/>
  <c r="R3872" i="1" s="1"/>
  <c r="N3872" i="1"/>
  <c r="Q3872" i="1" s="1"/>
  <c r="M3872" i="1"/>
  <c r="O3367" i="1"/>
  <c r="R3367" i="1" s="1"/>
  <c r="N3367" i="1"/>
  <c r="Q3367" i="1" s="1"/>
  <c r="M3367" i="1"/>
  <c r="O2855" i="1"/>
  <c r="R2855" i="1" s="1"/>
  <c r="N2855" i="1"/>
  <c r="Q2855" i="1" s="1"/>
  <c r="M2855" i="1"/>
  <c r="O1327" i="1"/>
  <c r="R1327" i="1" s="1"/>
  <c r="N1327" i="1"/>
  <c r="Q1327" i="1" s="1"/>
  <c r="M1327" i="1"/>
  <c r="O3510" i="1"/>
  <c r="R3510" i="1" s="1"/>
  <c r="N3510" i="1"/>
  <c r="Q3510" i="1" s="1"/>
  <c r="M3510" i="1"/>
  <c r="O2998" i="1"/>
  <c r="R2998" i="1" s="1"/>
  <c r="N2998" i="1"/>
  <c r="Q2998" i="1" s="1"/>
  <c r="M2998" i="1"/>
  <c r="O2489" i="1"/>
  <c r="R2489" i="1" s="1"/>
  <c r="N2489" i="1"/>
  <c r="Q2489" i="1" s="1"/>
  <c r="M2489" i="1"/>
  <c r="O1470" i="1"/>
  <c r="R1470" i="1" s="1"/>
  <c r="N1470" i="1"/>
  <c r="Q1470" i="1" s="1"/>
  <c r="M1470" i="1"/>
  <c r="O4696" i="1"/>
  <c r="R4696" i="1" s="1"/>
  <c r="N4696" i="1"/>
  <c r="Q4696" i="1" s="1"/>
  <c r="M4696" i="1"/>
  <c r="O3674" i="1"/>
  <c r="R3674" i="1" s="1"/>
  <c r="N3674" i="1"/>
  <c r="Q3674" i="1" s="1"/>
  <c r="M3674" i="1"/>
  <c r="O2147" i="1"/>
  <c r="R2147" i="1" s="1"/>
  <c r="N2147" i="1"/>
  <c r="Q2147" i="1" s="1"/>
  <c r="M2147" i="1"/>
  <c r="O1637" i="1"/>
  <c r="R1637" i="1" s="1"/>
  <c r="N1637" i="1"/>
  <c r="Q1637" i="1" s="1"/>
  <c r="M1637" i="1"/>
  <c r="O6974" i="1"/>
  <c r="R6974" i="1" s="1"/>
  <c r="N6974" i="1"/>
  <c r="Q6974" i="1" s="1"/>
  <c r="M6974" i="1"/>
  <c r="O3845" i="1"/>
  <c r="R3845" i="1" s="1"/>
  <c r="N3845" i="1"/>
  <c r="Q3845" i="1" s="1"/>
  <c r="M3845" i="1"/>
  <c r="O3332" i="1"/>
  <c r="R3332" i="1" s="1"/>
  <c r="N3332" i="1"/>
  <c r="Q3332" i="1" s="1"/>
  <c r="M3332" i="1"/>
  <c r="O1284" i="1"/>
  <c r="R1284" i="1" s="1"/>
  <c r="N1284" i="1"/>
  <c r="Q1284" i="1" s="1"/>
  <c r="M1284" i="1"/>
  <c r="O5421" i="1"/>
  <c r="R5421" i="1" s="1"/>
  <c r="N5421" i="1"/>
  <c r="Q5421" i="1" s="1"/>
  <c r="M5421" i="1"/>
  <c r="O5030" i="1"/>
  <c r="R5030" i="1" s="1"/>
  <c r="N5030" i="1"/>
  <c r="Q5030" i="1" s="1"/>
  <c r="M5030" i="1"/>
  <c r="O4391" i="1"/>
  <c r="R4391" i="1" s="1"/>
  <c r="N4391" i="1"/>
  <c r="Q4391" i="1" s="1"/>
  <c r="M4391" i="1"/>
  <c r="O3491" i="1"/>
  <c r="R3491" i="1" s="1"/>
  <c r="N3491" i="1"/>
  <c r="Q3491" i="1" s="1"/>
  <c r="M3491" i="1"/>
  <c r="O5045" i="1"/>
  <c r="R5045" i="1" s="1"/>
  <c r="N5045" i="1"/>
  <c r="Q5045" i="1" s="1"/>
  <c r="M5045" i="1"/>
  <c r="O3506" i="1"/>
  <c r="R3506" i="1" s="1"/>
  <c r="N3506" i="1"/>
  <c r="Q3506" i="1" s="1"/>
  <c r="M3506" i="1"/>
  <c r="O2994" i="1"/>
  <c r="R2994" i="1" s="1"/>
  <c r="N2994" i="1"/>
  <c r="Q2994" i="1" s="1"/>
  <c r="M2994" i="1"/>
  <c r="O2485" i="1"/>
  <c r="R2485" i="1" s="1"/>
  <c r="N2485" i="1"/>
  <c r="Q2485" i="1" s="1"/>
  <c r="M2485" i="1"/>
  <c r="O1450" i="1"/>
  <c r="R1450" i="1" s="1"/>
  <c r="N1450" i="1"/>
  <c r="Q1450" i="1" s="1"/>
  <c r="M1450" i="1"/>
  <c r="O5211" i="1"/>
  <c r="R5211" i="1" s="1"/>
  <c r="N5211" i="1"/>
  <c r="Q5211" i="1" s="1"/>
  <c r="M5211" i="1"/>
  <c r="O4699" i="1"/>
  <c r="R4699" i="1" s="1"/>
  <c r="N4699" i="1"/>
  <c r="Q4699" i="1" s="1"/>
  <c r="M4699" i="1"/>
  <c r="O4186" i="1"/>
  <c r="R4186" i="1" s="1"/>
  <c r="N4186" i="1"/>
  <c r="Q4186" i="1" s="1"/>
  <c r="M4186" i="1"/>
  <c r="O3685" i="1"/>
  <c r="R3685" i="1" s="1"/>
  <c r="N3685" i="1"/>
  <c r="Q3685" i="1" s="1"/>
  <c r="M3685" i="1"/>
  <c r="O2134" i="1"/>
  <c r="R2134" i="1" s="1"/>
  <c r="N2134" i="1"/>
  <c r="Q2134" i="1" s="1"/>
  <c r="M2134" i="1"/>
  <c r="O1624" i="1"/>
  <c r="R1624" i="1" s="1"/>
  <c r="N1624" i="1"/>
  <c r="Q1624" i="1" s="1"/>
  <c r="M1624" i="1"/>
  <c r="O453" i="1"/>
  <c r="R453" i="1" s="1"/>
  <c r="N453" i="1"/>
  <c r="Q453" i="1" s="1"/>
  <c r="M453" i="1"/>
  <c r="O2454" i="1"/>
  <c r="R2454" i="1" s="1"/>
  <c r="N2454" i="1"/>
  <c r="Q2454" i="1" s="1"/>
  <c r="M2454" i="1"/>
  <c r="O1020" i="1"/>
  <c r="R1020" i="1" s="1"/>
  <c r="N1020" i="1"/>
  <c r="Q1020" i="1" s="1"/>
  <c r="M1020" i="1"/>
  <c r="O2674" i="1"/>
  <c r="R2674" i="1" s="1"/>
  <c r="N2674" i="1"/>
  <c r="Q2674" i="1" s="1"/>
  <c r="M2674" i="1"/>
  <c r="O571" i="1"/>
  <c r="R571" i="1" s="1"/>
  <c r="N571" i="1"/>
  <c r="Q571" i="1" s="1"/>
  <c r="M571" i="1"/>
  <c r="O59" i="1"/>
  <c r="R59" i="1" s="1"/>
  <c r="N59" i="1"/>
  <c r="Q59" i="1" s="1"/>
  <c r="M59" i="1"/>
  <c r="O5987" i="1"/>
  <c r="R5987" i="1" s="1"/>
  <c r="N5987" i="1"/>
  <c r="Q5987" i="1" s="1"/>
  <c r="M5987" i="1"/>
  <c r="O2937" i="1"/>
  <c r="R2937" i="1" s="1"/>
  <c r="N2937" i="1"/>
  <c r="Q2937" i="1" s="1"/>
  <c r="M2937" i="1"/>
  <c r="O1145" i="1"/>
  <c r="R1145" i="1" s="1"/>
  <c r="N1145" i="1"/>
  <c r="Q1145" i="1" s="1"/>
  <c r="M1145" i="1"/>
  <c r="O122" i="1"/>
  <c r="R122" i="1" s="1"/>
  <c r="N122" i="1"/>
  <c r="Q122" i="1" s="1"/>
  <c r="M122" i="1"/>
  <c r="O3441" i="1"/>
  <c r="R3441" i="1" s="1"/>
  <c r="N3441" i="1"/>
  <c r="Q3441" i="1" s="1"/>
  <c r="M3441" i="1"/>
  <c r="O177" i="1"/>
  <c r="R177" i="1" s="1"/>
  <c r="N177" i="1"/>
  <c r="Q177" i="1" s="1"/>
  <c r="M177" i="1"/>
  <c r="O3811" i="1"/>
  <c r="R3811" i="1" s="1"/>
  <c r="N3811" i="1"/>
  <c r="Q3811" i="1" s="1"/>
  <c r="M3811" i="1"/>
  <c r="O2089" i="1"/>
  <c r="R2089" i="1" s="1"/>
  <c r="N2089" i="1"/>
  <c r="Q2089" i="1" s="1"/>
  <c r="M2089" i="1"/>
  <c r="O1443" i="1"/>
  <c r="R1443" i="1" s="1"/>
  <c r="N1443" i="1"/>
  <c r="Q1443" i="1" s="1"/>
  <c r="M1443" i="1"/>
  <c r="O262" i="1"/>
  <c r="R262" i="1" s="1"/>
  <c r="N262" i="1"/>
  <c r="Q262" i="1" s="1"/>
  <c r="M262" i="1"/>
  <c r="O71" i="1"/>
  <c r="R71" i="1" s="1"/>
  <c r="N71" i="1"/>
  <c r="Q71" i="1" s="1"/>
  <c r="M71" i="1"/>
  <c r="O6765" i="1"/>
  <c r="R6765" i="1" s="1"/>
  <c r="N6765" i="1"/>
  <c r="Q6765" i="1" s="1"/>
  <c r="M6765" i="1"/>
  <c r="O7742" i="1"/>
  <c r="R7742" i="1" s="1"/>
  <c r="N7742" i="1"/>
  <c r="Q7742" i="1" s="1"/>
  <c r="M7742" i="1"/>
  <c r="O6207" i="1"/>
  <c r="N6207" i="1"/>
  <c r="Q6207" i="1" s="1"/>
  <c r="M6207" i="1"/>
  <c r="O7443" i="1"/>
  <c r="R7443" i="1" s="1"/>
  <c r="N7443" i="1"/>
  <c r="Q7443" i="1" s="1"/>
  <c r="M7443" i="1"/>
  <c r="O6933" i="1"/>
  <c r="R6933" i="1" s="1"/>
  <c r="N6933" i="1"/>
  <c r="Q6933" i="1" s="1"/>
  <c r="M6933" i="1"/>
  <c r="O3551" i="1"/>
  <c r="R3551" i="1" s="1"/>
  <c r="N3551" i="1"/>
  <c r="Q3551" i="1" s="1"/>
  <c r="M3551" i="1"/>
  <c r="O3039" i="1"/>
  <c r="R3039" i="1" s="1"/>
  <c r="N3039" i="1"/>
  <c r="Q3039" i="1" s="1"/>
  <c r="M3039" i="1"/>
  <c r="O2022" i="1"/>
  <c r="R2022" i="1" s="1"/>
  <c r="N2022" i="1"/>
  <c r="Q2022" i="1" s="1"/>
  <c r="M2022" i="1"/>
  <c r="O1511" i="1"/>
  <c r="R1511" i="1" s="1"/>
  <c r="N1511" i="1"/>
  <c r="Q1511" i="1" s="1"/>
  <c r="M1511" i="1"/>
  <c r="O3182" i="1"/>
  <c r="R3182" i="1" s="1"/>
  <c r="N3182" i="1"/>
  <c r="Q3182" i="1" s="1"/>
  <c r="M3182" i="1"/>
  <c r="O2671" i="1"/>
  <c r="R2671" i="1" s="1"/>
  <c r="N2671" i="1"/>
  <c r="Q2671" i="1" s="1"/>
  <c r="M2671" i="1"/>
  <c r="O1654" i="1"/>
  <c r="R1654" i="1" s="1"/>
  <c r="N1654" i="1"/>
  <c r="Q1654" i="1" s="1"/>
  <c r="M1654" i="1"/>
  <c r="O7110" i="1"/>
  <c r="R7110" i="1" s="1"/>
  <c r="N7110" i="1"/>
  <c r="Q7110" i="1" s="1"/>
  <c r="M7110" i="1"/>
  <c r="O5391" i="1"/>
  <c r="R5391" i="1" s="1"/>
  <c r="N5391" i="1"/>
  <c r="Q5391" i="1" s="1"/>
  <c r="M5391" i="1"/>
  <c r="O4370" i="1"/>
  <c r="R4370" i="1" s="1"/>
  <c r="N4370" i="1"/>
  <c r="Q4370" i="1" s="1"/>
  <c r="M4370" i="1"/>
  <c r="O3862" i="1"/>
  <c r="R3862" i="1" s="1"/>
  <c r="N3862" i="1"/>
  <c r="Q3862" i="1" s="1"/>
  <c r="M3862" i="1"/>
  <c r="O2837" i="1"/>
  <c r="R2837" i="1" s="1"/>
  <c r="N2837" i="1"/>
  <c r="Q2837" i="1" s="1"/>
  <c r="M2837" i="1"/>
  <c r="O2331" i="1"/>
  <c r="R2331" i="1" s="1"/>
  <c r="N2331" i="1"/>
  <c r="Q2331" i="1" s="1"/>
  <c r="M2331" i="1"/>
  <c r="O3516" i="1"/>
  <c r="R3516" i="1" s="1"/>
  <c r="N3516" i="1"/>
  <c r="Q3516" i="1" s="1"/>
  <c r="M3516" i="1"/>
  <c r="O3004" i="1"/>
  <c r="R3004" i="1" s="1"/>
  <c r="N3004" i="1"/>
  <c r="Q3004" i="1" s="1"/>
  <c r="M3004" i="1"/>
  <c r="O2495" i="1"/>
  <c r="R2495" i="1" s="1"/>
  <c r="N2495" i="1"/>
  <c r="Q2495" i="1" s="1"/>
  <c r="M2495" i="1"/>
  <c r="O1980" i="1"/>
  <c r="R1980" i="1" s="1"/>
  <c r="N1980" i="1"/>
  <c r="Q1980" i="1" s="1"/>
  <c r="M1980" i="1"/>
  <c r="O5733" i="1"/>
  <c r="R5733" i="1" s="1"/>
  <c r="N5733" i="1"/>
  <c r="Q5733" i="1" s="1"/>
  <c r="M5733" i="1"/>
  <c r="O3672" i="1"/>
  <c r="R3672" i="1" s="1"/>
  <c r="N3672" i="1"/>
  <c r="Q3672" i="1" s="1"/>
  <c r="M3672" i="1"/>
  <c r="O3163" i="1"/>
  <c r="R3163" i="1" s="1"/>
  <c r="N3163" i="1"/>
  <c r="Q3163" i="1" s="1"/>
  <c r="M3163" i="1"/>
  <c r="O4717" i="1"/>
  <c r="R4717" i="1" s="1"/>
  <c r="N4717" i="1"/>
  <c r="Q4717" i="1" s="1"/>
  <c r="M4717" i="1"/>
  <c r="O4204" i="1"/>
  <c r="R4204" i="1" s="1"/>
  <c r="N4204" i="1"/>
  <c r="Q4204" i="1" s="1"/>
  <c r="M4204" i="1"/>
  <c r="O3687" i="1"/>
  <c r="R3687" i="1" s="1"/>
  <c r="N3687" i="1"/>
  <c r="Q3687" i="1" s="1"/>
  <c r="M3687" i="1"/>
  <c r="O3178" i="1"/>
  <c r="R3178" i="1" s="1"/>
  <c r="N3178" i="1"/>
  <c r="Q3178" i="1" s="1"/>
  <c r="M3178" i="1"/>
  <c r="O2152" i="1"/>
  <c r="R2152" i="1" s="1"/>
  <c r="N2152" i="1"/>
  <c r="Q2152" i="1" s="1"/>
  <c r="M2152" i="1"/>
  <c r="O1634" i="1"/>
  <c r="R1634" i="1" s="1"/>
  <c r="N1634" i="1"/>
  <c r="Q1634" i="1" s="1"/>
  <c r="M1634" i="1"/>
  <c r="O3865" i="1"/>
  <c r="R3865" i="1" s="1"/>
  <c r="N3865" i="1"/>
  <c r="Q3865" i="1" s="1"/>
  <c r="M3865" i="1"/>
  <c r="O3352" i="1"/>
  <c r="R3352" i="1" s="1"/>
  <c r="N3352" i="1"/>
  <c r="Q3352" i="1" s="1"/>
  <c r="M3352" i="1"/>
  <c r="O2840" i="1"/>
  <c r="R2840" i="1" s="1"/>
  <c r="N2840" i="1"/>
  <c r="Q2840" i="1" s="1"/>
  <c r="M2840" i="1"/>
  <c r="O2318" i="1"/>
  <c r="R2318" i="1" s="1"/>
  <c r="N2318" i="1"/>
  <c r="Q2318" i="1" s="1"/>
  <c r="M2318" i="1"/>
  <c r="O1808" i="1"/>
  <c r="R1808" i="1" s="1"/>
  <c r="N1808" i="1"/>
  <c r="Q1808" i="1" s="1"/>
  <c r="M1808" i="1"/>
  <c r="O1296" i="1"/>
  <c r="R1296" i="1" s="1"/>
  <c r="N1296" i="1"/>
  <c r="Q1296" i="1" s="1"/>
  <c r="M1296" i="1"/>
  <c r="O2961" i="1"/>
  <c r="R2961" i="1" s="1"/>
  <c r="N2961" i="1"/>
  <c r="Q2961" i="1" s="1"/>
  <c r="M2961" i="1"/>
  <c r="O125" i="1"/>
  <c r="R125" i="1" s="1"/>
  <c r="N125" i="1"/>
  <c r="Q125" i="1" s="1"/>
  <c r="M125" i="1"/>
  <c r="O1203" i="1"/>
  <c r="R1203" i="1" s="1"/>
  <c r="N1203" i="1"/>
  <c r="Q1203" i="1" s="1"/>
  <c r="M1203" i="1"/>
  <c r="O692" i="1"/>
  <c r="R692" i="1" s="1"/>
  <c r="N692" i="1"/>
  <c r="Q692" i="1" s="1"/>
  <c r="M692" i="1"/>
  <c r="O180" i="1"/>
  <c r="R180" i="1" s="1"/>
  <c r="N180" i="1"/>
  <c r="Q180" i="1" s="1"/>
  <c r="M180" i="1"/>
  <c r="O3897" i="1"/>
  <c r="R3897" i="1" s="1"/>
  <c r="N3897" i="1"/>
  <c r="Q3897" i="1" s="1"/>
  <c r="M3897" i="1"/>
  <c r="O1369" i="1"/>
  <c r="R1369" i="1" s="1"/>
  <c r="N1369" i="1"/>
  <c r="Q1369" i="1" s="1"/>
  <c r="M1369" i="1"/>
  <c r="O243" i="1"/>
  <c r="R243" i="1" s="1"/>
  <c r="N243" i="1"/>
  <c r="Q243" i="1" s="1"/>
  <c r="M243" i="1"/>
  <c r="O1619" i="1"/>
  <c r="R1619" i="1" s="1"/>
  <c r="N1619" i="1"/>
  <c r="Q1619" i="1" s="1"/>
  <c r="M1619" i="1"/>
  <c r="O818" i="1"/>
  <c r="R818" i="1" s="1"/>
  <c r="N818" i="1"/>
  <c r="Q818" i="1" s="1"/>
  <c r="M818" i="1"/>
  <c r="O306" i="1"/>
  <c r="R306" i="1" s="1"/>
  <c r="N306" i="1"/>
  <c r="Q306" i="1" s="1"/>
  <c r="M306" i="1"/>
  <c r="O1841" i="1"/>
  <c r="R1841" i="1" s="1"/>
  <c r="N1841" i="1"/>
  <c r="Q1841" i="1" s="1"/>
  <c r="M1841" i="1"/>
  <c r="O873" i="1"/>
  <c r="R873" i="1" s="1"/>
  <c r="N873" i="1"/>
  <c r="Q873" i="1" s="1"/>
  <c r="M873" i="1"/>
  <c r="O361" i="1"/>
  <c r="R361" i="1" s="1"/>
  <c r="N361" i="1"/>
  <c r="Q361" i="1" s="1"/>
  <c r="M361" i="1"/>
  <c r="O5268" i="1"/>
  <c r="R5268" i="1" s="1"/>
  <c r="N5268" i="1"/>
  <c r="Q5268" i="1" s="1"/>
  <c r="M5268" i="1"/>
  <c r="O2058" i="1"/>
  <c r="R2058" i="1" s="1"/>
  <c r="N2058" i="1"/>
  <c r="Q2058" i="1" s="1"/>
  <c r="M2058" i="1"/>
  <c r="O408" i="1"/>
  <c r="R408" i="1" s="1"/>
  <c r="N408" i="1"/>
  <c r="Q408" i="1" s="1"/>
  <c r="M408" i="1"/>
  <c r="O2177" i="1"/>
  <c r="R2177" i="1" s="1"/>
  <c r="N2177" i="1"/>
  <c r="Q2177" i="1" s="1"/>
  <c r="M2177" i="1"/>
  <c r="O830" i="1"/>
  <c r="R830" i="1" s="1"/>
  <c r="N830" i="1"/>
  <c r="Q830" i="1" s="1"/>
  <c r="M830" i="1"/>
  <c r="O2468" i="1"/>
  <c r="R2468" i="1" s="1"/>
  <c r="N2468" i="1"/>
  <c r="Q2468" i="1" s="1"/>
  <c r="M2468" i="1"/>
  <c r="O2913" i="1"/>
  <c r="R2913" i="1" s="1"/>
  <c r="N2913" i="1"/>
  <c r="Q2913" i="1" s="1"/>
  <c r="M2913" i="1"/>
  <c r="O3740" i="1"/>
  <c r="R3740" i="1" s="1"/>
  <c r="N3740" i="1"/>
  <c r="Q3740" i="1" s="1"/>
  <c r="M3740" i="1"/>
  <c r="O4620" i="1"/>
  <c r="R4620" i="1" s="1"/>
  <c r="N4620" i="1"/>
  <c r="Q4620" i="1" s="1"/>
  <c r="M4620" i="1"/>
  <c r="O7520" i="1"/>
  <c r="R7520" i="1" s="1"/>
  <c r="N7520" i="1"/>
  <c r="Q7520" i="1" s="1"/>
  <c r="M7520" i="1"/>
  <c r="O7581" i="1"/>
  <c r="R7581" i="1" s="1"/>
  <c r="N7581" i="1"/>
  <c r="Q7581" i="1" s="1"/>
  <c r="M7581" i="1"/>
  <c r="O7572" i="1"/>
  <c r="R7572" i="1" s="1"/>
  <c r="N7572" i="1"/>
  <c r="Q7572" i="1" s="1"/>
  <c r="M7572" i="1"/>
  <c r="O7063" i="1"/>
  <c r="R7063" i="1" s="1"/>
  <c r="N7063" i="1"/>
  <c r="Q7063" i="1" s="1"/>
  <c r="M7063" i="1"/>
  <c r="O6627" i="1"/>
  <c r="R6627" i="1" s="1"/>
  <c r="N6627" i="1"/>
  <c r="Q6627" i="1" s="1"/>
  <c r="M6627" i="1"/>
  <c r="O5322" i="1"/>
  <c r="R5322" i="1" s="1"/>
  <c r="N5322" i="1"/>
  <c r="Q5322" i="1" s="1"/>
  <c r="M5322" i="1"/>
  <c r="O3287" i="1"/>
  <c r="R3287" i="1" s="1"/>
  <c r="N3287" i="1"/>
  <c r="Q3287" i="1" s="1"/>
  <c r="M3287" i="1"/>
  <c r="O2269" i="1"/>
  <c r="R2269" i="1" s="1"/>
  <c r="N2269" i="1"/>
  <c r="Q2269" i="1" s="1"/>
  <c r="M2269" i="1"/>
  <c r="O1759" i="1"/>
  <c r="R1759" i="1" s="1"/>
  <c r="N1759" i="1"/>
  <c r="Q1759" i="1" s="1"/>
  <c r="M1759" i="1"/>
  <c r="O1247" i="1"/>
  <c r="R1247" i="1" s="1"/>
  <c r="N1247" i="1"/>
  <c r="Q1247" i="1" s="1"/>
  <c r="M1247" i="1"/>
  <c r="O5504" i="1"/>
  <c r="R5504" i="1" s="1"/>
  <c r="N5504" i="1"/>
  <c r="Q5504" i="1" s="1"/>
  <c r="M5504" i="1"/>
  <c r="O3430" i="1"/>
  <c r="R3430" i="1" s="1"/>
  <c r="N3430" i="1"/>
  <c r="Q3430" i="1" s="1"/>
  <c r="M3430" i="1"/>
  <c r="O2918" i="1"/>
  <c r="R2918" i="1" s="1"/>
  <c r="N2918" i="1"/>
  <c r="Q2918" i="1" s="1"/>
  <c r="M2918" i="1"/>
  <c r="O2410" i="1"/>
  <c r="R2410" i="1" s="1"/>
  <c r="N2410" i="1"/>
  <c r="Q2410" i="1" s="1"/>
  <c r="M2410" i="1"/>
  <c r="O1902" i="1"/>
  <c r="R1902" i="1" s="1"/>
  <c r="N1902" i="1"/>
  <c r="Q1902" i="1" s="1"/>
  <c r="M1902" i="1"/>
  <c r="O5128" i="1"/>
  <c r="R5128" i="1" s="1"/>
  <c r="N5128" i="1"/>
  <c r="Q5128" i="1" s="1"/>
  <c r="M5128" i="1"/>
  <c r="O3596" i="1"/>
  <c r="R3596" i="1" s="1"/>
  <c r="N3596" i="1"/>
  <c r="Q3596" i="1" s="1"/>
  <c r="M3596" i="1"/>
  <c r="O3085" i="1"/>
  <c r="R3085" i="1" s="1"/>
  <c r="N3085" i="1"/>
  <c r="Q3085" i="1" s="1"/>
  <c r="M3085" i="1"/>
  <c r="O2575" i="1"/>
  <c r="R2575" i="1" s="1"/>
  <c r="N2575" i="1"/>
  <c r="Q2575" i="1" s="1"/>
  <c r="M2575" i="1"/>
  <c r="O2068" i="1"/>
  <c r="R2068" i="1" s="1"/>
  <c r="N2068" i="1"/>
  <c r="Q2068" i="1" s="1"/>
  <c r="M2068" i="1"/>
  <c r="O4791" i="1"/>
  <c r="R4791" i="1" s="1"/>
  <c r="N4791" i="1"/>
  <c r="Q4791" i="1" s="1"/>
  <c r="M4791" i="1"/>
  <c r="O4282" i="1"/>
  <c r="R4282" i="1" s="1"/>
  <c r="N4282" i="1"/>
  <c r="Q4282" i="1" s="1"/>
  <c r="M4282" i="1"/>
  <c r="O3759" i="1"/>
  <c r="R3759" i="1" s="1"/>
  <c r="N3759" i="1"/>
  <c r="Q3759" i="1" s="1"/>
  <c r="M3759" i="1"/>
  <c r="O3252" i="1"/>
  <c r="R3252" i="1" s="1"/>
  <c r="N3252" i="1"/>
  <c r="Q3252" i="1" s="1"/>
  <c r="M3252" i="1"/>
  <c r="O2741" i="1"/>
  <c r="R2741" i="1" s="1"/>
  <c r="N2741" i="1"/>
  <c r="Q2741" i="1" s="1"/>
  <c r="M2741" i="1"/>
  <c r="O2226" i="1"/>
  <c r="R2226" i="1" s="1"/>
  <c r="N2226" i="1"/>
  <c r="Q2226" i="1" s="1"/>
  <c r="M2226" i="1"/>
  <c r="O1716" i="1"/>
  <c r="R1716" i="1" s="1"/>
  <c r="N1716" i="1"/>
  <c r="Q1716" i="1" s="1"/>
  <c r="M1716" i="1"/>
  <c r="O4438" i="1"/>
  <c r="R4438" i="1" s="1"/>
  <c r="N4438" i="1"/>
  <c r="Q4438" i="1" s="1"/>
  <c r="M4438" i="1"/>
  <c r="O3915" i="1"/>
  <c r="R3915" i="1" s="1"/>
  <c r="N3915" i="1"/>
  <c r="Q3915" i="1" s="1"/>
  <c r="M3915" i="1"/>
  <c r="O3411" i="1"/>
  <c r="R3411" i="1" s="1"/>
  <c r="N3411" i="1"/>
  <c r="Q3411" i="1" s="1"/>
  <c r="M3411" i="1"/>
  <c r="O7723" i="1"/>
  <c r="R7723" i="1" s="1"/>
  <c r="N7723" i="1"/>
  <c r="Q7723" i="1" s="1"/>
  <c r="M7723" i="1"/>
  <c r="O4965" i="1"/>
  <c r="R4965" i="1" s="1"/>
  <c r="N4965" i="1"/>
  <c r="Q4965" i="1" s="1"/>
  <c r="M4965" i="1"/>
  <c r="O3426" i="1"/>
  <c r="R3426" i="1" s="1"/>
  <c r="N3426" i="1"/>
  <c r="Q3426" i="1" s="1"/>
  <c r="M3426" i="1"/>
  <c r="O2914" i="1"/>
  <c r="R2914" i="1" s="1"/>
  <c r="N2914" i="1"/>
  <c r="Q2914" i="1" s="1"/>
  <c r="M2914" i="1"/>
  <c r="O2406" i="1"/>
  <c r="R2406" i="1" s="1"/>
  <c r="N2406" i="1"/>
  <c r="Q2406" i="1" s="1"/>
  <c r="M2406" i="1"/>
  <c r="O6151" i="1"/>
  <c r="R6151" i="1" s="1"/>
  <c r="N6151" i="1"/>
  <c r="Q6151" i="1" s="1"/>
  <c r="M6151" i="1"/>
  <c r="O5131" i="1"/>
  <c r="R5131" i="1" s="1"/>
  <c r="N5131" i="1"/>
  <c r="Q5131" i="1" s="1"/>
  <c r="M5131" i="1"/>
  <c r="O4619" i="1"/>
  <c r="R4619" i="1" s="1"/>
  <c r="N4619" i="1"/>
  <c r="Q4619" i="1" s="1"/>
  <c r="M4619" i="1"/>
  <c r="O3606" i="1"/>
  <c r="R3606" i="1" s="1"/>
  <c r="N3606" i="1"/>
  <c r="Q3606" i="1" s="1"/>
  <c r="M3606" i="1"/>
  <c r="O3088" i="1"/>
  <c r="R3088" i="1" s="1"/>
  <c r="N3088" i="1"/>
  <c r="Q3088" i="1" s="1"/>
  <c r="M3088" i="1"/>
  <c r="O2570" i="1"/>
  <c r="R2570" i="1" s="1"/>
  <c r="N2570" i="1"/>
  <c r="Q2570" i="1" s="1"/>
  <c r="M2570" i="1"/>
  <c r="O2055" i="1"/>
  <c r="R2055" i="1" s="1"/>
  <c r="N2055" i="1"/>
  <c r="Q2055" i="1" s="1"/>
  <c r="M2055" i="1"/>
  <c r="O1544" i="1"/>
  <c r="R1544" i="1" s="1"/>
  <c r="N1544" i="1"/>
  <c r="Q1544" i="1" s="1"/>
  <c r="M1544" i="1"/>
  <c r="O885" i="1"/>
  <c r="R885" i="1" s="1"/>
  <c r="N885" i="1"/>
  <c r="Q885" i="1" s="1"/>
  <c r="M885" i="1"/>
  <c r="O2137" i="1"/>
  <c r="R2137" i="1" s="1"/>
  <c r="N2137" i="1"/>
  <c r="Q2137" i="1" s="1"/>
  <c r="M2137" i="1"/>
  <c r="O940" i="1"/>
  <c r="R940" i="1" s="1"/>
  <c r="N940" i="1"/>
  <c r="Q940" i="1" s="1"/>
  <c r="M940" i="1"/>
  <c r="O428" i="1"/>
  <c r="R428" i="1" s="1"/>
  <c r="N428" i="1"/>
  <c r="Q428" i="1" s="1"/>
  <c r="M428" i="1"/>
  <c r="O5867" i="1"/>
  <c r="R5867" i="1" s="1"/>
  <c r="N5867" i="1"/>
  <c r="Q5867" i="1" s="1"/>
  <c r="M5867" i="1"/>
  <c r="O2357" i="1"/>
  <c r="R2357" i="1" s="1"/>
  <c r="N2357" i="1"/>
  <c r="Q2357" i="1" s="1"/>
  <c r="M2357" i="1"/>
  <c r="O1003" i="1"/>
  <c r="R1003" i="1" s="1"/>
  <c r="N1003" i="1"/>
  <c r="Q1003" i="1" s="1"/>
  <c r="M1003" i="1"/>
  <c r="O491" i="1"/>
  <c r="R491" i="1" s="1"/>
  <c r="N491" i="1"/>
  <c r="Q491" i="1" s="1"/>
  <c r="M491" i="1"/>
  <c r="O2605" i="1"/>
  <c r="R2605" i="1" s="1"/>
  <c r="N2605" i="1"/>
  <c r="Q2605" i="1" s="1"/>
  <c r="M2605" i="1"/>
  <c r="O1066" i="1"/>
  <c r="R1066" i="1" s="1"/>
  <c r="N1066" i="1"/>
  <c r="Q1066" i="1" s="1"/>
  <c r="M1066" i="1"/>
  <c r="O554" i="1"/>
  <c r="R554" i="1" s="1"/>
  <c r="N554" i="1"/>
  <c r="Q554" i="1" s="1"/>
  <c r="M554" i="1"/>
  <c r="O42" i="1"/>
  <c r="R42" i="1" s="1"/>
  <c r="N42" i="1"/>
  <c r="Q42" i="1" s="1"/>
  <c r="M42" i="1"/>
  <c r="O609" i="1"/>
  <c r="R609" i="1" s="1"/>
  <c r="N609" i="1"/>
  <c r="Q609" i="1" s="1"/>
  <c r="M609" i="1"/>
  <c r="O97" i="1"/>
  <c r="R97" i="1" s="1"/>
  <c r="N97" i="1"/>
  <c r="Q97" i="1" s="1"/>
  <c r="M97" i="1"/>
  <c r="O3177" i="1"/>
  <c r="R3177" i="1" s="1"/>
  <c r="N3177" i="1"/>
  <c r="Q3177" i="1" s="1"/>
  <c r="M3177" i="1"/>
  <c r="O1175" i="1"/>
  <c r="R1175" i="1" s="1"/>
  <c r="N1175" i="1"/>
  <c r="Q1175" i="1" s="1"/>
  <c r="M1175" i="1"/>
  <c r="O144" i="1"/>
  <c r="R144" i="1" s="1"/>
  <c r="N144" i="1"/>
  <c r="Q144" i="1" s="1"/>
  <c r="M144" i="1"/>
  <c r="O3481" i="1"/>
  <c r="R3481" i="1" s="1"/>
  <c r="N3481" i="1"/>
  <c r="Q3481" i="1" s="1"/>
  <c r="M3481" i="1"/>
  <c r="O886" i="1"/>
  <c r="R886" i="1" s="1"/>
  <c r="N886" i="1"/>
  <c r="Q886" i="1" s="1"/>
  <c r="M886" i="1"/>
  <c r="O566" i="1"/>
  <c r="R566" i="1" s="1"/>
  <c r="N566" i="1"/>
  <c r="Q566" i="1" s="1"/>
  <c r="M566" i="1"/>
  <c r="O2849" i="1"/>
  <c r="R2849" i="1" s="1"/>
  <c r="N2849" i="1"/>
  <c r="Q2849" i="1" s="1"/>
  <c r="M2849" i="1"/>
  <c r="O3678" i="1"/>
  <c r="R3678" i="1" s="1"/>
  <c r="N3678" i="1"/>
  <c r="Q3678" i="1" s="1"/>
  <c r="M3678" i="1"/>
  <c r="O559" i="1"/>
  <c r="R559" i="1" s="1"/>
  <c r="N559" i="1"/>
  <c r="Q559" i="1" s="1"/>
  <c r="M559" i="1"/>
  <c r="O1007" i="1"/>
  <c r="R1007" i="1" s="1"/>
  <c r="N1007" i="1"/>
  <c r="Q1007" i="1" s="1"/>
  <c r="M1007" i="1"/>
  <c r="O7860" i="1"/>
  <c r="R7860" i="1" s="1"/>
  <c r="N7860" i="1"/>
  <c r="Q7860" i="1" s="1"/>
  <c r="M7860" i="1"/>
  <c r="N7802" i="1"/>
  <c r="Q7802" i="1" s="1"/>
  <c r="O5113" i="1"/>
  <c r="R5113" i="1" s="1"/>
  <c r="N5113" i="1"/>
  <c r="Q5113" i="1" s="1"/>
  <c r="M5113" i="1"/>
  <c r="O3761" i="1"/>
  <c r="R3761" i="1" s="1"/>
  <c r="N3761" i="1"/>
  <c r="Q3761" i="1" s="1"/>
  <c r="M3761" i="1"/>
  <c r="O3550" i="1"/>
  <c r="R3550" i="1" s="1"/>
  <c r="N3550" i="1"/>
  <c r="Q3550" i="1" s="1"/>
  <c r="M3550" i="1"/>
  <c r="O3038" i="1"/>
  <c r="R3038" i="1" s="1"/>
  <c r="N3038" i="1"/>
  <c r="Q3038" i="1" s="1"/>
  <c r="M3038" i="1"/>
  <c r="O2529" i="1"/>
  <c r="R2529" i="1" s="1"/>
  <c r="N2529" i="1"/>
  <c r="Q2529" i="1" s="1"/>
  <c r="M2529" i="1"/>
  <c r="O2021" i="1"/>
  <c r="R2021" i="1" s="1"/>
  <c r="N2021" i="1"/>
  <c r="Q2021" i="1" s="1"/>
  <c r="M2021" i="1"/>
  <c r="O6366" i="1"/>
  <c r="R6366" i="1" s="1"/>
  <c r="N6366" i="1"/>
  <c r="Q6366" i="1" s="1"/>
  <c r="M6366" i="1"/>
  <c r="O4231" i="1"/>
  <c r="R4231" i="1" s="1"/>
  <c r="N4231" i="1"/>
  <c r="Q4231" i="1" s="1"/>
  <c r="M4231" i="1"/>
  <c r="O3205" i="1"/>
  <c r="R3205" i="1" s="1"/>
  <c r="N3205" i="1"/>
  <c r="Q3205" i="1" s="1"/>
  <c r="M3205" i="1"/>
  <c r="O2694" i="1"/>
  <c r="R2694" i="1" s="1"/>
  <c r="N2694" i="1"/>
  <c r="Q2694" i="1" s="1"/>
  <c r="M2694" i="1"/>
  <c r="O1677" i="1"/>
  <c r="R1677" i="1" s="1"/>
  <c r="N1677" i="1"/>
  <c r="Q1677" i="1" s="1"/>
  <c r="M1677" i="1"/>
  <c r="O5934" i="1"/>
  <c r="R5934" i="1" s="1"/>
  <c r="N5934" i="1"/>
  <c r="Q5934" i="1" s="1"/>
  <c r="M5934" i="1"/>
  <c r="O3372" i="1"/>
  <c r="R3372" i="1" s="1"/>
  <c r="N3372" i="1"/>
  <c r="Q3372" i="1" s="1"/>
  <c r="M3372" i="1"/>
  <c r="O2860" i="1"/>
  <c r="R2860" i="1" s="1"/>
  <c r="N2860" i="1"/>
  <c r="Q2860" i="1" s="1"/>
  <c r="M2860" i="1"/>
  <c r="O1836" i="1"/>
  <c r="R1836" i="1" s="1"/>
  <c r="N1836" i="1"/>
  <c r="Q1836" i="1" s="1"/>
  <c r="M1836" i="1"/>
  <c r="O1324" i="1"/>
  <c r="R1324" i="1" s="1"/>
  <c r="N1324" i="1"/>
  <c r="Q1324" i="1" s="1"/>
  <c r="M1324" i="1"/>
  <c r="O3531" i="1"/>
  <c r="R3531" i="1" s="1"/>
  <c r="N3531" i="1"/>
  <c r="Q3531" i="1" s="1"/>
  <c r="M3531" i="1"/>
  <c r="O5085" i="1"/>
  <c r="R5085" i="1" s="1"/>
  <c r="N5085" i="1"/>
  <c r="Q5085" i="1" s="1"/>
  <c r="M5085" i="1"/>
  <c r="O3546" i="1"/>
  <c r="R3546" i="1" s="1"/>
  <c r="N3546" i="1"/>
  <c r="Q3546" i="1" s="1"/>
  <c r="M3546" i="1"/>
  <c r="O3034" i="1"/>
  <c r="R3034" i="1" s="1"/>
  <c r="N3034" i="1"/>
  <c r="Q3034" i="1" s="1"/>
  <c r="M3034" i="1"/>
  <c r="O2525" i="1"/>
  <c r="R2525" i="1" s="1"/>
  <c r="N2525" i="1"/>
  <c r="Q2525" i="1" s="1"/>
  <c r="M2525" i="1"/>
  <c r="O2009" i="1"/>
  <c r="R2009" i="1" s="1"/>
  <c r="N2009" i="1"/>
  <c r="Q2009" i="1" s="1"/>
  <c r="M2009" i="1"/>
  <c r="O6348" i="1"/>
  <c r="R6348" i="1" s="1"/>
  <c r="N6348" i="1"/>
  <c r="Q6348" i="1" s="1"/>
  <c r="M6348" i="1"/>
  <c r="O4739" i="1"/>
  <c r="R4739" i="1" s="1"/>
  <c r="N4739" i="1"/>
  <c r="Q4739" i="1" s="1"/>
  <c r="M4739" i="1"/>
  <c r="O3724" i="1"/>
  <c r="R3724" i="1" s="1"/>
  <c r="N3724" i="1"/>
  <c r="Q3724" i="1" s="1"/>
  <c r="M3724" i="1"/>
  <c r="O3208" i="1"/>
  <c r="R3208" i="1" s="1"/>
  <c r="N3208" i="1"/>
  <c r="Q3208" i="1" s="1"/>
  <c r="M3208" i="1"/>
  <c r="O2697" i="1"/>
  <c r="R2697" i="1" s="1"/>
  <c r="N2697" i="1"/>
  <c r="Q2697" i="1" s="1"/>
  <c r="M2697" i="1"/>
  <c r="O2174" i="1"/>
  <c r="R2174" i="1" s="1"/>
  <c r="N2174" i="1"/>
  <c r="Q2174" i="1" s="1"/>
  <c r="M2174" i="1"/>
  <c r="O1664" i="1"/>
  <c r="R1664" i="1" s="1"/>
  <c r="N1664" i="1"/>
  <c r="Q1664" i="1" s="1"/>
  <c r="M1664" i="1"/>
  <c r="O1005" i="1"/>
  <c r="R1005" i="1" s="1"/>
  <c r="N1005" i="1"/>
  <c r="Q1005" i="1" s="1"/>
  <c r="M1005" i="1"/>
  <c r="O493" i="1"/>
  <c r="R493" i="1" s="1"/>
  <c r="N493" i="1"/>
  <c r="Q493" i="1" s="1"/>
  <c r="M493" i="1"/>
  <c r="O1060" i="1"/>
  <c r="R1060" i="1" s="1"/>
  <c r="N1060" i="1"/>
  <c r="Q1060" i="1" s="1"/>
  <c r="M1060" i="1"/>
  <c r="O548" i="1"/>
  <c r="R548" i="1" s="1"/>
  <c r="N548" i="1"/>
  <c r="Q548" i="1" s="1"/>
  <c r="M548" i="1"/>
  <c r="O36" i="1"/>
  <c r="R36" i="1" s="1"/>
  <c r="N36" i="1"/>
  <c r="Q36" i="1" s="1"/>
  <c r="M36" i="1"/>
  <c r="O2833" i="1"/>
  <c r="R2833" i="1" s="1"/>
  <c r="N2833" i="1"/>
  <c r="Q2833" i="1" s="1"/>
  <c r="M2833" i="1"/>
  <c r="O611" i="1"/>
  <c r="R611" i="1" s="1"/>
  <c r="N611" i="1"/>
  <c r="Q611" i="1" s="1"/>
  <c r="M611" i="1"/>
  <c r="O99" i="1"/>
  <c r="R99" i="1" s="1"/>
  <c r="N99" i="1"/>
  <c r="Q99" i="1" s="1"/>
  <c r="M99" i="1"/>
  <c r="O3257" i="1"/>
  <c r="R3257" i="1" s="1"/>
  <c r="N3257" i="1"/>
  <c r="Q3257" i="1" s="1"/>
  <c r="M3257" i="1"/>
  <c r="O1185" i="1"/>
  <c r="R1185" i="1" s="1"/>
  <c r="N1185" i="1"/>
  <c r="Q1185" i="1" s="1"/>
  <c r="M1185" i="1"/>
  <c r="O162" i="1"/>
  <c r="R162" i="1" s="1"/>
  <c r="N162" i="1"/>
  <c r="Q162" i="1" s="1"/>
  <c r="M162" i="1"/>
  <c r="O3756" i="1"/>
  <c r="R3756" i="1" s="1"/>
  <c r="N3756" i="1"/>
  <c r="Q3756" i="1" s="1"/>
  <c r="M3756" i="1"/>
  <c r="O1265" i="1"/>
  <c r="R1265" i="1" s="1"/>
  <c r="N1265" i="1"/>
  <c r="Q1265" i="1" s="1"/>
  <c r="M1265" i="1"/>
  <c r="O1483" i="1"/>
  <c r="R1483" i="1" s="1"/>
  <c r="N1483" i="1"/>
  <c r="Q1483" i="1" s="1"/>
  <c r="M1483" i="1"/>
  <c r="O264" i="1"/>
  <c r="R264" i="1" s="1"/>
  <c r="N264" i="1"/>
  <c r="Q264" i="1" s="1"/>
  <c r="M264" i="1"/>
  <c r="O4484" i="1"/>
  <c r="R4484" i="1" s="1"/>
  <c r="N4484" i="1"/>
  <c r="Q4484" i="1" s="1"/>
  <c r="M4484" i="1"/>
  <c r="O1603" i="1"/>
  <c r="R1603" i="1" s="1"/>
  <c r="N1603" i="1"/>
  <c r="Q1603" i="1" s="1"/>
  <c r="M1603" i="1"/>
  <c r="O151" i="1"/>
  <c r="R151" i="1" s="1"/>
  <c r="N151" i="1"/>
  <c r="Q151" i="1" s="1"/>
  <c r="M151" i="1"/>
  <c r="O655" i="1"/>
  <c r="R655" i="1" s="1"/>
  <c r="N655" i="1"/>
  <c r="Q655" i="1" s="1"/>
  <c r="M655" i="1"/>
  <c r="O879" i="1"/>
  <c r="R879" i="1" s="1"/>
  <c r="N879" i="1"/>
  <c r="Q879" i="1" s="1"/>
  <c r="M879" i="1"/>
  <c r="O7450" i="1"/>
  <c r="R7450" i="1" s="1"/>
  <c r="N7450" i="1"/>
  <c r="Q7450" i="1" s="1"/>
  <c r="M7450" i="1"/>
  <c r="O6940" i="1"/>
  <c r="R6940" i="1" s="1"/>
  <c r="N6940" i="1"/>
  <c r="Q6940" i="1" s="1"/>
  <c r="M6940" i="1"/>
  <c r="O7027" i="1"/>
  <c r="R7027" i="1" s="1"/>
  <c r="N7027" i="1"/>
  <c r="Q7027" i="1" s="1"/>
  <c r="M7027" i="1"/>
  <c r="O7631" i="1"/>
  <c r="R7631" i="1" s="1"/>
  <c r="N7631" i="1"/>
  <c r="Q7631" i="1" s="1"/>
  <c r="M7631" i="1"/>
  <c r="O7590" i="1"/>
  <c r="R7590" i="1" s="1"/>
  <c r="N7590" i="1"/>
  <c r="Q7590" i="1" s="1"/>
  <c r="M7590" i="1"/>
  <c r="O7463" i="1"/>
  <c r="R7463" i="1" s="1"/>
  <c r="N7463" i="1"/>
  <c r="Q7463" i="1" s="1"/>
  <c r="M7463" i="1"/>
  <c r="O7073" i="1"/>
  <c r="R7073" i="1" s="1"/>
  <c r="N7073" i="1"/>
  <c r="Q7073" i="1" s="1"/>
  <c r="M7073" i="1"/>
  <c r="O7693" i="1"/>
  <c r="R7693" i="1" s="1"/>
  <c r="N7693" i="1"/>
  <c r="Q7693" i="1" s="1"/>
  <c r="M7693" i="1"/>
  <c r="O7804" i="1"/>
  <c r="R7804" i="1" s="1"/>
  <c r="N7804" i="1"/>
  <c r="Q7804" i="1" s="1"/>
  <c r="M7804" i="1"/>
  <c r="O7291" i="1"/>
  <c r="R7291" i="1" s="1"/>
  <c r="N7291" i="1"/>
  <c r="Q7291" i="1" s="1"/>
  <c r="M7291" i="1"/>
  <c r="O6784" i="1"/>
  <c r="R6784" i="1" s="1"/>
  <c r="N6784" i="1"/>
  <c r="Q6784" i="1" s="1"/>
  <c r="M6784" i="1"/>
  <c r="O3399" i="1"/>
  <c r="R3399" i="1" s="1"/>
  <c r="N3399" i="1"/>
  <c r="Q3399" i="1" s="1"/>
  <c r="M3399" i="1"/>
  <c r="O2887" i="1"/>
  <c r="R2887" i="1" s="1"/>
  <c r="N2887" i="1"/>
  <c r="Q2887" i="1" s="1"/>
  <c r="M2887" i="1"/>
  <c r="O2379" i="1"/>
  <c r="R2379" i="1" s="1"/>
  <c r="N2379" i="1"/>
  <c r="Q2379" i="1" s="1"/>
  <c r="M2379" i="1"/>
  <c r="O1359" i="1"/>
  <c r="R1359" i="1" s="1"/>
  <c r="N1359" i="1"/>
  <c r="Q1359" i="1" s="1"/>
  <c r="M1359" i="1"/>
  <c r="O5105" i="1"/>
  <c r="R5105" i="1" s="1"/>
  <c r="N5105" i="1"/>
  <c r="Q5105" i="1" s="1"/>
  <c r="M5105" i="1"/>
  <c r="O3542" i="1"/>
  <c r="R3542" i="1" s="1"/>
  <c r="N3542" i="1"/>
  <c r="Q3542" i="1" s="1"/>
  <c r="M3542" i="1"/>
  <c r="O3030" i="1"/>
  <c r="R3030" i="1" s="1"/>
  <c r="N3030" i="1"/>
  <c r="Q3030" i="1" s="1"/>
  <c r="M3030" i="1"/>
  <c r="O2521" i="1"/>
  <c r="R2521" i="1" s="1"/>
  <c r="N2521" i="1"/>
  <c r="Q2521" i="1" s="1"/>
  <c r="M2521" i="1"/>
  <c r="O2013" i="1"/>
  <c r="R2013" i="1" s="1"/>
  <c r="N2013" i="1"/>
  <c r="Q2013" i="1" s="1"/>
  <c r="M2013" i="1"/>
  <c r="O1502" i="1"/>
  <c r="R1502" i="1" s="1"/>
  <c r="N1502" i="1"/>
  <c r="Q1502" i="1" s="1"/>
  <c r="M1502" i="1"/>
  <c r="O3389" i="1"/>
  <c r="R3389" i="1" s="1"/>
  <c r="N3389" i="1"/>
  <c r="Q3389" i="1" s="1"/>
  <c r="M3389" i="1"/>
  <c r="O2686" i="1"/>
  <c r="R2686" i="1" s="1"/>
  <c r="N2686" i="1"/>
  <c r="Q2686" i="1" s="1"/>
  <c r="M2686" i="1"/>
  <c r="O1669" i="1"/>
  <c r="R1669" i="1" s="1"/>
  <c r="N1669" i="1"/>
  <c r="Q1669" i="1" s="1"/>
  <c r="M1669" i="1"/>
  <c r="O5926" i="1"/>
  <c r="R5926" i="1" s="1"/>
  <c r="N5926" i="1"/>
  <c r="Q5926" i="1" s="1"/>
  <c r="M5926" i="1"/>
  <c r="O4392" i="1"/>
  <c r="R4392" i="1" s="1"/>
  <c r="N4392" i="1"/>
  <c r="Q4392" i="1" s="1"/>
  <c r="M4392" i="1"/>
  <c r="O3877" i="1"/>
  <c r="R3877" i="1" s="1"/>
  <c r="N3877" i="1"/>
  <c r="Q3877" i="1" s="1"/>
  <c r="M3877" i="1"/>
  <c r="O3743" i="1"/>
  <c r="R3743" i="1" s="1"/>
  <c r="N3743" i="1"/>
  <c r="Q3743" i="1" s="1"/>
  <c r="M3743" i="1"/>
  <c r="O3364" i="1"/>
  <c r="R3364" i="1" s="1"/>
  <c r="N3364" i="1"/>
  <c r="Q3364" i="1" s="1"/>
  <c r="M3364" i="1"/>
  <c r="O2852" i="1"/>
  <c r="R2852" i="1" s="1"/>
  <c r="N2852" i="1"/>
  <c r="Q2852" i="1" s="1"/>
  <c r="M2852" i="1"/>
  <c r="O1828" i="1"/>
  <c r="R1828" i="1" s="1"/>
  <c r="N1828" i="1"/>
  <c r="Q1828" i="1" s="1"/>
  <c r="M1828" i="1"/>
  <c r="O3523" i="1"/>
  <c r="R3523" i="1" s="1"/>
  <c r="N3523" i="1"/>
  <c r="Q3523" i="1" s="1"/>
  <c r="M3523" i="1"/>
  <c r="O3011" i="1"/>
  <c r="R3011" i="1" s="1"/>
  <c r="N3011" i="1"/>
  <c r="Q3011" i="1" s="1"/>
  <c r="M3011" i="1"/>
  <c r="O5588" i="1"/>
  <c r="R5588" i="1" s="1"/>
  <c r="N5588" i="1"/>
  <c r="Q5588" i="1" s="1"/>
  <c r="M5588" i="1"/>
  <c r="O4565" i="1"/>
  <c r="R4565" i="1" s="1"/>
  <c r="N4565" i="1"/>
  <c r="Q4565" i="1" s="1"/>
  <c r="M4565" i="1"/>
  <c r="O4054" i="1"/>
  <c r="R4054" i="1" s="1"/>
  <c r="N4054" i="1"/>
  <c r="Q4054" i="1" s="1"/>
  <c r="M4054" i="1"/>
  <c r="O3538" i="1"/>
  <c r="R3538" i="1" s="1"/>
  <c r="N3538" i="1"/>
  <c r="Q3538" i="1" s="1"/>
  <c r="M3538" i="1"/>
  <c r="O2517" i="1"/>
  <c r="R2517" i="1" s="1"/>
  <c r="N2517" i="1"/>
  <c r="Q2517" i="1" s="1"/>
  <c r="M2517" i="1"/>
  <c r="O1994" i="1"/>
  <c r="R1994" i="1" s="1"/>
  <c r="N1994" i="1"/>
  <c r="Q1994" i="1" s="1"/>
  <c r="M1994" i="1"/>
  <c r="O1482" i="1"/>
  <c r="R1482" i="1" s="1"/>
  <c r="N1482" i="1"/>
  <c r="Q1482" i="1" s="1"/>
  <c r="M1482" i="1"/>
  <c r="O5243" i="1"/>
  <c r="R5243" i="1" s="1"/>
  <c r="N5243" i="1"/>
  <c r="Q5243" i="1" s="1"/>
  <c r="M5243" i="1"/>
  <c r="O3717" i="1"/>
  <c r="R3717" i="1" s="1"/>
  <c r="N3717" i="1"/>
  <c r="Q3717" i="1" s="1"/>
  <c r="M3717" i="1"/>
  <c r="O3200" i="1"/>
  <c r="R3200" i="1" s="1"/>
  <c r="N3200" i="1"/>
  <c r="Q3200" i="1" s="1"/>
  <c r="M3200" i="1"/>
  <c r="O2689" i="1"/>
  <c r="R2689" i="1" s="1"/>
  <c r="N2689" i="1"/>
  <c r="Q2689" i="1" s="1"/>
  <c r="M2689" i="1"/>
  <c r="O2166" i="1"/>
  <c r="R2166" i="1" s="1"/>
  <c r="N2166" i="1"/>
  <c r="Q2166" i="1" s="1"/>
  <c r="M2166" i="1"/>
  <c r="O1656" i="1"/>
  <c r="R1656" i="1" s="1"/>
  <c r="N1656" i="1"/>
  <c r="Q1656" i="1" s="1"/>
  <c r="M1656" i="1"/>
  <c r="O5819" i="1"/>
  <c r="R5819" i="1" s="1"/>
  <c r="N5819" i="1"/>
  <c r="Q5819" i="1" s="1"/>
  <c r="M5819" i="1"/>
  <c r="O485" i="1"/>
  <c r="R485" i="1" s="1"/>
  <c r="N485" i="1"/>
  <c r="Q485" i="1" s="1"/>
  <c r="M485" i="1"/>
  <c r="O6540" i="1"/>
  <c r="R6540" i="1" s="1"/>
  <c r="N6540" i="1"/>
  <c r="Q6540" i="1" s="1"/>
  <c r="M6540" i="1"/>
  <c r="O2581" i="1"/>
  <c r="R2581" i="1" s="1"/>
  <c r="N2581" i="1"/>
  <c r="Q2581" i="1" s="1"/>
  <c r="M2581" i="1"/>
  <c r="O1052" i="1"/>
  <c r="R1052" i="1" s="1"/>
  <c r="N1052" i="1"/>
  <c r="Q1052" i="1" s="1"/>
  <c r="M1052" i="1"/>
  <c r="O28" i="1"/>
  <c r="R28" i="1" s="1"/>
  <c r="N28" i="1"/>
  <c r="Q28" i="1" s="1"/>
  <c r="M28" i="1"/>
  <c r="O1114" i="1"/>
  <c r="R1114" i="1" s="1"/>
  <c r="N1114" i="1"/>
  <c r="Q1114" i="1" s="1"/>
  <c r="M1114" i="1"/>
  <c r="O91" i="1"/>
  <c r="R91" i="1" s="1"/>
  <c r="N91" i="1"/>
  <c r="Q91" i="1" s="1"/>
  <c r="M91" i="1"/>
  <c r="O3193" i="1"/>
  <c r="R3193" i="1" s="1"/>
  <c r="N3193" i="1"/>
  <c r="Q3193" i="1" s="1"/>
  <c r="M3193" i="1"/>
  <c r="O1177" i="1"/>
  <c r="R1177" i="1" s="1"/>
  <c r="N1177" i="1"/>
  <c r="Q1177" i="1" s="1"/>
  <c r="M1177" i="1"/>
  <c r="O666" i="1"/>
  <c r="R666" i="1" s="1"/>
  <c r="N666" i="1"/>
  <c r="Q666" i="1" s="1"/>
  <c r="M666" i="1"/>
  <c r="O154" i="1"/>
  <c r="R154" i="1" s="1"/>
  <c r="N154" i="1"/>
  <c r="Q154" i="1" s="1"/>
  <c r="M154" i="1"/>
  <c r="O3694" i="1"/>
  <c r="R3694" i="1" s="1"/>
  <c r="N3694" i="1"/>
  <c r="Q3694" i="1" s="1"/>
  <c r="M3694" i="1"/>
  <c r="O1233" i="1"/>
  <c r="R1233" i="1" s="1"/>
  <c r="N1233" i="1"/>
  <c r="Q1233" i="1" s="1"/>
  <c r="M1233" i="1"/>
  <c r="O721" i="1"/>
  <c r="R721" i="1" s="1"/>
  <c r="N721" i="1"/>
  <c r="Q721" i="1" s="1"/>
  <c r="M721" i="1"/>
  <c r="O209" i="1"/>
  <c r="R209" i="1" s="1"/>
  <c r="N209" i="1"/>
  <c r="Q209" i="1" s="1"/>
  <c r="M209" i="1"/>
  <c r="O768" i="1"/>
  <c r="R768" i="1" s="1"/>
  <c r="N768" i="1"/>
  <c r="Q768" i="1" s="1"/>
  <c r="M768" i="1"/>
  <c r="O256" i="1"/>
  <c r="R256" i="1" s="1"/>
  <c r="N256" i="1"/>
  <c r="Q256" i="1" s="1"/>
  <c r="M256" i="1"/>
  <c r="O1571" i="1"/>
  <c r="R1571" i="1" s="1"/>
  <c r="N1571" i="1"/>
  <c r="Q1571" i="1" s="1"/>
  <c r="M1571" i="1"/>
  <c r="O983" i="1"/>
  <c r="R983" i="1" s="1"/>
  <c r="N983" i="1"/>
  <c r="Q983" i="1" s="1"/>
  <c r="M983" i="1"/>
  <c r="O7569" i="1"/>
  <c r="R7569" i="1" s="1"/>
  <c r="N7569" i="1"/>
  <c r="Q7569" i="1" s="1"/>
  <c r="M7569" i="1"/>
  <c r="O7664" i="1"/>
  <c r="R7664" i="1" s="1"/>
  <c r="N7664" i="1"/>
  <c r="Q7664" i="1" s="1"/>
  <c r="M7664" i="1"/>
  <c r="O6630" i="1"/>
  <c r="R6630" i="1" s="1"/>
  <c r="N6630" i="1"/>
  <c r="Q6630" i="1" s="1"/>
  <c r="M6630" i="1"/>
  <c r="O6503" i="1"/>
  <c r="R6503" i="1" s="1"/>
  <c r="N6503" i="1"/>
  <c r="Q6503" i="1" s="1"/>
  <c r="M6503" i="1"/>
  <c r="O7751" i="1"/>
  <c r="R7751" i="1" s="1"/>
  <c r="N7751" i="1"/>
  <c r="Q7751" i="1" s="1"/>
  <c r="M7751" i="1"/>
  <c r="O6733" i="1"/>
  <c r="R6733" i="1" s="1"/>
  <c r="N6733" i="1"/>
  <c r="Q6733" i="1" s="1"/>
  <c r="M6733" i="1"/>
  <c r="O7710" i="1"/>
  <c r="R7710" i="1" s="1"/>
  <c r="N7710" i="1"/>
  <c r="Q7710" i="1" s="1"/>
  <c r="M7710" i="1"/>
  <c r="O7192" i="1"/>
  <c r="R7192" i="1" s="1"/>
  <c r="N7192" i="1"/>
  <c r="Q7192" i="1" s="1"/>
  <c r="M7192" i="1"/>
  <c r="O6684" i="1"/>
  <c r="R6684" i="1" s="1"/>
  <c r="N6684" i="1"/>
  <c r="Q6684" i="1" s="1"/>
  <c r="M6684" i="1"/>
  <c r="O7819" i="1"/>
  <c r="R7819" i="1" s="1"/>
  <c r="N7819" i="1"/>
  <c r="Q7819" i="1" s="1"/>
  <c r="M7819" i="1"/>
  <c r="O7807" i="1"/>
  <c r="R7807" i="1" s="1"/>
  <c r="N7807" i="1"/>
  <c r="Q7807" i="1" s="1"/>
  <c r="M7807" i="1"/>
  <c r="O6786" i="1"/>
  <c r="R6786" i="1" s="1"/>
  <c r="N6786" i="1"/>
  <c r="Q6786" i="1" s="1"/>
  <c r="M6786" i="1"/>
  <c r="O7411" i="1"/>
  <c r="R7411" i="1" s="1"/>
  <c r="N7411" i="1"/>
  <c r="Q7411" i="1" s="1"/>
  <c r="M7411" i="1"/>
  <c r="O3519" i="1"/>
  <c r="R3519" i="1" s="1"/>
  <c r="N3519" i="1"/>
  <c r="Q3519" i="1" s="1"/>
  <c r="M3519" i="1"/>
  <c r="O2498" i="1"/>
  <c r="R2498" i="1" s="1"/>
  <c r="N2498" i="1"/>
  <c r="Q2498" i="1" s="1"/>
  <c r="M2498" i="1"/>
  <c r="O1991" i="1"/>
  <c r="R1991" i="1" s="1"/>
  <c r="N1991" i="1"/>
  <c r="Q1991" i="1" s="1"/>
  <c r="M1991" i="1"/>
  <c r="O4713" i="1"/>
  <c r="R4713" i="1" s="1"/>
  <c r="N4713" i="1"/>
  <c r="Q4713" i="1" s="1"/>
  <c r="M4713" i="1"/>
  <c r="O3675" i="1"/>
  <c r="R3675" i="1" s="1"/>
  <c r="N3675" i="1"/>
  <c r="Q3675" i="1" s="1"/>
  <c r="M3675" i="1"/>
  <c r="O3150" i="1"/>
  <c r="R3150" i="1" s="1"/>
  <c r="N3150" i="1"/>
  <c r="Q3150" i="1" s="1"/>
  <c r="M3150" i="1"/>
  <c r="O2132" i="1"/>
  <c r="R2132" i="1" s="1"/>
  <c r="N2132" i="1"/>
  <c r="Q2132" i="1" s="1"/>
  <c r="M2132" i="1"/>
  <c r="O1622" i="1"/>
  <c r="R1622" i="1" s="1"/>
  <c r="N1622" i="1"/>
  <c r="Q1622" i="1" s="1"/>
  <c r="M1622" i="1"/>
  <c r="O6854" i="1"/>
  <c r="R6854" i="1" s="1"/>
  <c r="N6854" i="1"/>
  <c r="Q6854" i="1" s="1"/>
  <c r="M6854" i="1"/>
  <c r="O3830" i="1"/>
  <c r="R3830" i="1" s="1"/>
  <c r="N3830" i="1"/>
  <c r="Q3830" i="1" s="1"/>
  <c r="M3830" i="1"/>
  <c r="O3509" i="1"/>
  <c r="R3509" i="1" s="1"/>
  <c r="N3509" i="1"/>
  <c r="Q3509" i="1" s="1"/>
  <c r="M3509" i="1"/>
  <c r="O2805" i="1"/>
  <c r="R2805" i="1" s="1"/>
  <c r="N2805" i="1"/>
  <c r="Q2805" i="1" s="1"/>
  <c r="M2805" i="1"/>
  <c r="O2299" i="1"/>
  <c r="R2299" i="1" s="1"/>
  <c r="N2299" i="1"/>
  <c r="Q2299" i="1" s="1"/>
  <c r="M2299" i="1"/>
  <c r="O1277" i="1"/>
  <c r="R1277" i="1" s="1"/>
  <c r="N1277" i="1"/>
  <c r="Q1277" i="1" s="1"/>
  <c r="M1277" i="1"/>
  <c r="O5534" i="1"/>
  <c r="R5534" i="1" s="1"/>
  <c r="N5534" i="1"/>
  <c r="Q5534" i="1" s="1"/>
  <c r="M5534" i="1"/>
  <c r="O3484" i="1"/>
  <c r="R3484" i="1" s="1"/>
  <c r="N3484" i="1"/>
  <c r="Q3484" i="1" s="1"/>
  <c r="M3484" i="1"/>
  <c r="O2972" i="1"/>
  <c r="R2972" i="1" s="1"/>
  <c r="N2972" i="1"/>
  <c r="Q2972" i="1" s="1"/>
  <c r="M2972" i="1"/>
  <c r="O2463" i="1"/>
  <c r="R2463" i="1" s="1"/>
  <c r="N2463" i="1"/>
  <c r="Q2463" i="1" s="1"/>
  <c r="M2463" i="1"/>
  <c r="O1436" i="1"/>
  <c r="R1436" i="1" s="1"/>
  <c r="N1436" i="1"/>
  <c r="Q1436" i="1" s="1"/>
  <c r="M1436" i="1"/>
  <c r="O6222" i="1"/>
  <c r="R6222" i="1" s="1"/>
  <c r="N6222" i="1"/>
  <c r="Q6222" i="1" s="1"/>
  <c r="M6222" i="1"/>
  <c r="O3640" i="1"/>
  <c r="R3640" i="1" s="1"/>
  <c r="N3640" i="1"/>
  <c r="Q3640" i="1" s="1"/>
  <c r="M3640" i="1"/>
  <c r="O3131" i="1"/>
  <c r="R3131" i="1" s="1"/>
  <c r="N3131" i="1"/>
  <c r="Q3131" i="1" s="1"/>
  <c r="M3131" i="1"/>
  <c r="O3655" i="1"/>
  <c r="R3655" i="1" s="1"/>
  <c r="N3655" i="1"/>
  <c r="Q3655" i="1" s="1"/>
  <c r="M3655" i="1"/>
  <c r="O3146" i="1"/>
  <c r="R3146" i="1" s="1"/>
  <c r="N3146" i="1"/>
  <c r="Q3146" i="1" s="1"/>
  <c r="M3146" i="1"/>
  <c r="O2120" i="1"/>
  <c r="R2120" i="1" s="1"/>
  <c r="N2120" i="1"/>
  <c r="Q2120" i="1" s="1"/>
  <c r="M2120" i="1"/>
  <c r="O1602" i="1"/>
  <c r="R1602" i="1" s="1"/>
  <c r="N1602" i="1"/>
  <c r="Q1602" i="1" s="1"/>
  <c r="M1602" i="1"/>
  <c r="O3833" i="1"/>
  <c r="R3833" i="1" s="1"/>
  <c r="N3833" i="1"/>
  <c r="Q3833" i="1" s="1"/>
  <c r="M3833" i="1"/>
  <c r="O2808" i="1"/>
  <c r="R2808" i="1" s="1"/>
  <c r="N2808" i="1"/>
  <c r="Q2808" i="1" s="1"/>
  <c r="M2808" i="1"/>
  <c r="O1776" i="1"/>
  <c r="R1776" i="1" s="1"/>
  <c r="N1776" i="1"/>
  <c r="Q1776" i="1" s="1"/>
  <c r="M1776" i="1"/>
  <c r="O1264" i="1"/>
  <c r="R1264" i="1" s="1"/>
  <c r="N1264" i="1"/>
  <c r="Q1264" i="1" s="1"/>
  <c r="M1264" i="1"/>
  <c r="O2809" i="1"/>
  <c r="R2809" i="1" s="1"/>
  <c r="N2809" i="1"/>
  <c r="Q2809" i="1" s="1"/>
  <c r="M2809" i="1"/>
  <c r="O605" i="1"/>
  <c r="R605" i="1" s="1"/>
  <c r="N605" i="1"/>
  <c r="Q605" i="1" s="1"/>
  <c r="M605" i="1"/>
  <c r="O93" i="1"/>
  <c r="R93" i="1" s="1"/>
  <c r="N93" i="1"/>
  <c r="Q93" i="1" s="1"/>
  <c r="M93" i="1"/>
  <c r="O3209" i="1"/>
  <c r="R3209" i="1" s="1"/>
  <c r="N3209" i="1"/>
  <c r="Q3209" i="1" s="1"/>
  <c r="M3209" i="1"/>
  <c r="O1171" i="1"/>
  <c r="R1171" i="1" s="1"/>
  <c r="N1171" i="1"/>
  <c r="Q1171" i="1" s="1"/>
  <c r="M1171" i="1"/>
  <c r="O660" i="1"/>
  <c r="R660" i="1" s="1"/>
  <c r="N660" i="1"/>
  <c r="Q660" i="1" s="1"/>
  <c r="M660" i="1"/>
  <c r="O148" i="1"/>
  <c r="R148" i="1" s="1"/>
  <c r="N148" i="1"/>
  <c r="Q148" i="1" s="1"/>
  <c r="M148" i="1"/>
  <c r="O3646" i="1"/>
  <c r="R3646" i="1" s="1"/>
  <c r="N3646" i="1"/>
  <c r="Q3646" i="1" s="1"/>
  <c r="M3646" i="1"/>
  <c r="O1241" i="1"/>
  <c r="R1241" i="1" s="1"/>
  <c r="N1241" i="1"/>
  <c r="Q1241" i="1" s="1"/>
  <c r="M1241" i="1"/>
  <c r="O211" i="1"/>
  <c r="R211" i="1" s="1"/>
  <c r="N211" i="1"/>
  <c r="Q211" i="1" s="1"/>
  <c r="M211" i="1"/>
  <c r="O1491" i="1"/>
  <c r="R1491" i="1" s="1"/>
  <c r="N1491" i="1"/>
  <c r="Q1491" i="1" s="1"/>
  <c r="M1491" i="1"/>
  <c r="O1713" i="1"/>
  <c r="R1713" i="1" s="1"/>
  <c r="N1713" i="1"/>
  <c r="Q1713" i="1" s="1"/>
  <c r="M1713" i="1"/>
  <c r="O1931" i="1"/>
  <c r="R1931" i="1" s="1"/>
  <c r="N1931" i="1"/>
  <c r="Q1931" i="1" s="1"/>
  <c r="M1931" i="1"/>
  <c r="O888" i="1"/>
  <c r="R888" i="1" s="1"/>
  <c r="N888" i="1"/>
  <c r="Q888" i="1" s="1"/>
  <c r="M888" i="1"/>
  <c r="O376" i="1"/>
  <c r="R376" i="1" s="1"/>
  <c r="N376" i="1"/>
  <c r="Q376" i="1" s="1"/>
  <c r="M376" i="1"/>
  <c r="O5379" i="1"/>
  <c r="R5379" i="1" s="1"/>
  <c r="N5379" i="1"/>
  <c r="Q5379" i="1" s="1"/>
  <c r="M5379" i="1"/>
  <c r="O2050" i="1"/>
  <c r="R2050" i="1" s="1"/>
  <c r="N2050" i="1"/>
  <c r="Q2050" i="1" s="1"/>
  <c r="M2050" i="1"/>
  <c r="O286" i="1"/>
  <c r="R286" i="1" s="1"/>
  <c r="N286" i="1"/>
  <c r="Q286" i="1" s="1"/>
  <c r="M286" i="1"/>
  <c r="O1449" i="1"/>
  <c r="R1449" i="1" s="1"/>
  <c r="N1449" i="1"/>
  <c r="Q1449" i="1" s="1"/>
  <c r="M1449" i="1"/>
  <c r="O2311" i="1"/>
  <c r="R2311" i="1" s="1"/>
  <c r="N2311" i="1"/>
  <c r="Q2311" i="1" s="1"/>
  <c r="M2311" i="1"/>
  <c r="O1222" i="1"/>
  <c r="R1222" i="1" s="1"/>
  <c r="N1222" i="1"/>
  <c r="Q1222" i="1" s="1"/>
  <c r="M1222" i="1"/>
  <c r="O7824" i="1"/>
  <c r="R7824" i="1" s="1"/>
  <c r="N7824" i="1"/>
  <c r="Q7824" i="1" s="1"/>
  <c r="M7824" i="1"/>
  <c r="O6783" i="1"/>
  <c r="R6783" i="1" s="1"/>
  <c r="N6783" i="1"/>
  <c r="Q6783" i="1" s="1"/>
  <c r="M6783" i="1"/>
  <c r="O6883" i="1"/>
  <c r="R6883" i="1" s="1"/>
  <c r="N6883" i="1"/>
  <c r="Q6883" i="1" s="1"/>
  <c r="M6883" i="1"/>
  <c r="O7488" i="1"/>
  <c r="R7488" i="1" s="1"/>
  <c r="N7488" i="1"/>
  <c r="Q7488" i="1" s="1"/>
  <c r="M7488" i="1"/>
  <c r="O6470" i="1"/>
  <c r="R6470" i="1" s="1"/>
  <c r="N6470" i="1"/>
  <c r="Q6470" i="1" s="1"/>
  <c r="M6470" i="1"/>
  <c r="O7447" i="1"/>
  <c r="R7447" i="1" s="1"/>
  <c r="N7447" i="1"/>
  <c r="Q7447" i="1" s="1"/>
  <c r="M7447" i="1"/>
  <c r="O6929" i="1"/>
  <c r="R6929" i="1" s="1"/>
  <c r="N6929" i="1"/>
  <c r="Q6929" i="1" s="1"/>
  <c r="M6929" i="1"/>
  <c r="O7549" i="1"/>
  <c r="R7549" i="1" s="1"/>
  <c r="N7549" i="1"/>
  <c r="Q7549" i="1" s="1"/>
  <c r="M7549" i="1"/>
  <c r="O7040" i="1"/>
  <c r="R7040" i="1" s="1"/>
  <c r="N7040" i="1"/>
  <c r="Q7040" i="1" s="1"/>
  <c r="M7040" i="1"/>
  <c r="O7540" i="1"/>
  <c r="R7540" i="1" s="1"/>
  <c r="N7540" i="1"/>
  <c r="Q7540" i="1" s="1"/>
  <c r="M7540" i="1"/>
  <c r="O7658" i="1"/>
  <c r="R7658" i="1" s="1"/>
  <c r="N7658" i="1"/>
  <c r="Q7658" i="1" s="1"/>
  <c r="M7658" i="1"/>
  <c r="O7148" i="1"/>
  <c r="R7148" i="1" s="1"/>
  <c r="N7148" i="1"/>
  <c r="Q7148" i="1" s="1"/>
  <c r="M7148" i="1"/>
  <c r="O4270" i="1"/>
  <c r="R4270" i="1" s="1"/>
  <c r="N4270" i="1"/>
  <c r="Q4270" i="1" s="1"/>
  <c r="M4270" i="1"/>
  <c r="O3762" i="1"/>
  <c r="R3762" i="1" s="1"/>
  <c r="N3762" i="1"/>
  <c r="Q3762" i="1" s="1"/>
  <c r="M3762" i="1"/>
  <c r="O3255" i="1"/>
  <c r="R3255" i="1" s="1"/>
  <c r="N3255" i="1"/>
  <c r="Q3255" i="1" s="1"/>
  <c r="M3255" i="1"/>
  <c r="O2744" i="1"/>
  <c r="R2744" i="1" s="1"/>
  <c r="N2744" i="1"/>
  <c r="Q2744" i="1" s="1"/>
  <c r="M2744" i="1"/>
  <c r="O2237" i="1"/>
  <c r="R2237" i="1" s="1"/>
  <c r="N2237" i="1"/>
  <c r="Q2237" i="1" s="1"/>
  <c r="M2237" i="1"/>
  <c r="O7691" i="1"/>
  <c r="R7691" i="1" s="1"/>
  <c r="N7691" i="1"/>
  <c r="Q7691" i="1" s="1"/>
  <c r="M7691" i="1"/>
  <c r="O5984" i="1"/>
  <c r="R5984" i="1" s="1"/>
  <c r="N5984" i="1"/>
  <c r="Q5984" i="1" s="1"/>
  <c r="M5984" i="1"/>
  <c r="O3934" i="1"/>
  <c r="R3934" i="1" s="1"/>
  <c r="N3934" i="1"/>
  <c r="Q3934" i="1" s="1"/>
  <c r="M3934" i="1"/>
  <c r="O3398" i="1"/>
  <c r="R3398" i="1" s="1"/>
  <c r="N3398" i="1"/>
  <c r="Q3398" i="1" s="1"/>
  <c r="M3398" i="1"/>
  <c r="O2886" i="1"/>
  <c r="R2886" i="1" s="1"/>
  <c r="N2886" i="1"/>
  <c r="Q2886" i="1" s="1"/>
  <c r="M2886" i="1"/>
  <c r="O1870" i="1"/>
  <c r="R1870" i="1" s="1"/>
  <c r="N1870" i="1"/>
  <c r="Q1870" i="1" s="1"/>
  <c r="M1870" i="1"/>
  <c r="O1358" i="1"/>
  <c r="R1358" i="1" s="1"/>
  <c r="N1358" i="1"/>
  <c r="Q1358" i="1" s="1"/>
  <c r="M1358" i="1"/>
  <c r="O5096" i="1"/>
  <c r="R5096" i="1" s="1"/>
  <c r="N5096" i="1"/>
  <c r="Q5096" i="1" s="1"/>
  <c r="M5096" i="1"/>
  <c r="O3565" i="1"/>
  <c r="R3565" i="1" s="1"/>
  <c r="N3565" i="1"/>
  <c r="Q3565" i="1" s="1"/>
  <c r="M3565" i="1"/>
  <c r="O2543" i="1"/>
  <c r="R2543" i="1" s="1"/>
  <c r="N2543" i="1"/>
  <c r="Q2543" i="1" s="1"/>
  <c r="M2543" i="1"/>
  <c r="O1525" i="1"/>
  <c r="R1525" i="1" s="1"/>
  <c r="N1525" i="1"/>
  <c r="Q1525" i="1" s="1"/>
  <c r="M1525" i="1"/>
  <c r="O3727" i="1"/>
  <c r="R3727" i="1" s="1"/>
  <c r="N3727" i="1"/>
  <c r="Q3727" i="1" s="1"/>
  <c r="M3727" i="1"/>
  <c r="O3220" i="1"/>
  <c r="R3220" i="1" s="1"/>
  <c r="N3220" i="1"/>
  <c r="Q3220" i="1" s="1"/>
  <c r="M3220" i="1"/>
  <c r="O2709" i="1"/>
  <c r="R2709" i="1" s="1"/>
  <c r="N2709" i="1"/>
  <c r="Q2709" i="1" s="1"/>
  <c r="M2709" i="1"/>
  <c r="O2194" i="1"/>
  <c r="R2194" i="1" s="1"/>
  <c r="N2194" i="1"/>
  <c r="Q2194" i="1" s="1"/>
  <c r="M2194" i="1"/>
  <c r="O1684" i="1"/>
  <c r="R1684" i="1" s="1"/>
  <c r="N1684" i="1"/>
  <c r="Q1684" i="1" s="1"/>
  <c r="M1684" i="1"/>
  <c r="O4918" i="1"/>
  <c r="R4918" i="1" s="1"/>
  <c r="N4918" i="1"/>
  <c r="Q4918" i="1" s="1"/>
  <c r="M4918" i="1"/>
  <c r="O3884" i="1"/>
  <c r="R3884" i="1" s="1"/>
  <c r="N3884" i="1"/>
  <c r="Q3884" i="1" s="1"/>
  <c r="M3884" i="1"/>
  <c r="O3379" i="1"/>
  <c r="R3379" i="1" s="1"/>
  <c r="N3379" i="1"/>
  <c r="Q3379" i="1" s="1"/>
  <c r="M3379" i="1"/>
  <c r="O7404" i="1"/>
  <c r="R7404" i="1" s="1"/>
  <c r="N7404" i="1"/>
  <c r="Q7404" i="1" s="1"/>
  <c r="M7404" i="1"/>
  <c r="O5956" i="1"/>
  <c r="R5956" i="1" s="1"/>
  <c r="N5956" i="1"/>
  <c r="Q5956" i="1" s="1"/>
  <c r="M5956" i="1"/>
  <c r="O4933" i="1"/>
  <c r="R4933" i="1" s="1"/>
  <c r="N4933" i="1"/>
  <c r="Q4933" i="1" s="1"/>
  <c r="M4933" i="1"/>
  <c r="O3906" i="1"/>
  <c r="R3906" i="1" s="1"/>
  <c r="N3906" i="1"/>
  <c r="Q3906" i="1" s="1"/>
  <c r="M3906" i="1"/>
  <c r="O3394" i="1"/>
  <c r="R3394" i="1" s="1"/>
  <c r="N3394" i="1"/>
  <c r="Q3394" i="1" s="1"/>
  <c r="M3394" i="1"/>
  <c r="O2882" i="1"/>
  <c r="R2882" i="1" s="1"/>
  <c r="N2882" i="1"/>
  <c r="Q2882" i="1" s="1"/>
  <c r="M2882" i="1"/>
  <c r="O2374" i="1"/>
  <c r="R2374" i="1" s="1"/>
  <c r="N2374" i="1"/>
  <c r="Q2374" i="1" s="1"/>
  <c r="M2374" i="1"/>
  <c r="O1850" i="1"/>
  <c r="R1850" i="1" s="1"/>
  <c r="N1850" i="1"/>
  <c r="Q1850" i="1" s="1"/>
  <c r="M1850" i="1"/>
  <c r="O1338" i="1"/>
  <c r="R1338" i="1" s="1"/>
  <c r="N1338" i="1"/>
  <c r="Q1338" i="1" s="1"/>
  <c r="M1338" i="1"/>
  <c r="O6120" i="1"/>
  <c r="R6120" i="1" s="1"/>
  <c r="N6120" i="1"/>
  <c r="Q6120" i="1" s="1"/>
  <c r="M6120" i="1"/>
  <c r="O3568" i="1"/>
  <c r="R3568" i="1" s="1"/>
  <c r="N3568" i="1"/>
  <c r="Q3568" i="1" s="1"/>
  <c r="M3568" i="1"/>
  <c r="O3056" i="1"/>
  <c r="R3056" i="1" s="1"/>
  <c r="N3056" i="1"/>
  <c r="Q3056" i="1" s="1"/>
  <c r="M3056" i="1"/>
  <c r="O2023" i="1"/>
  <c r="R2023" i="1" s="1"/>
  <c r="N2023" i="1"/>
  <c r="Q2023" i="1" s="1"/>
  <c r="M2023" i="1"/>
  <c r="O1512" i="1"/>
  <c r="R1512" i="1" s="1"/>
  <c r="N1512" i="1"/>
  <c r="Q1512" i="1" s="1"/>
  <c r="M1512" i="1"/>
  <c r="O1761" i="1"/>
  <c r="R1761" i="1" s="1"/>
  <c r="N1761" i="1"/>
  <c r="Q1761" i="1" s="1"/>
  <c r="M1761" i="1"/>
  <c r="O853" i="1"/>
  <c r="R853" i="1" s="1"/>
  <c r="N853" i="1"/>
  <c r="Q853" i="1" s="1"/>
  <c r="M853" i="1"/>
  <c r="O341" i="1"/>
  <c r="R341" i="1" s="1"/>
  <c r="N341" i="1"/>
  <c r="Q341" i="1" s="1"/>
  <c r="M341" i="1"/>
  <c r="O908" i="1"/>
  <c r="R908" i="1" s="1"/>
  <c r="N908" i="1"/>
  <c r="Q908" i="1" s="1"/>
  <c r="M908" i="1"/>
  <c r="O396" i="1"/>
  <c r="R396" i="1" s="1"/>
  <c r="N396" i="1"/>
  <c r="Q396" i="1" s="1"/>
  <c r="M396" i="1"/>
  <c r="O2231" i="1"/>
  <c r="R2231" i="1" s="1"/>
  <c r="N2231" i="1"/>
  <c r="Q2231" i="1" s="1"/>
  <c r="M2231" i="1"/>
  <c r="O2478" i="1"/>
  <c r="R2478" i="1" s="1"/>
  <c r="N2478" i="1"/>
  <c r="Q2478" i="1" s="1"/>
  <c r="M2478" i="1"/>
  <c r="O1034" i="1"/>
  <c r="R1034" i="1" s="1"/>
  <c r="N1034" i="1"/>
  <c r="Q1034" i="1" s="1"/>
  <c r="M1034" i="1"/>
  <c r="O522" i="1"/>
  <c r="R522" i="1" s="1"/>
  <c r="N522" i="1"/>
  <c r="Q522" i="1" s="1"/>
  <c r="M522" i="1"/>
  <c r="O10" i="1"/>
  <c r="R10" i="1" s="1"/>
  <c r="N10" i="1"/>
  <c r="Q10" i="1" s="1"/>
  <c r="M10" i="1"/>
  <c r="O1089" i="1"/>
  <c r="R1089" i="1" s="1"/>
  <c r="N1089" i="1"/>
  <c r="Q1089" i="1" s="1"/>
  <c r="M1089" i="1"/>
  <c r="O2921" i="1"/>
  <c r="R2921" i="1" s="1"/>
  <c r="N2921" i="1"/>
  <c r="Q2921" i="1" s="1"/>
  <c r="M2921" i="1"/>
  <c r="O112" i="1"/>
  <c r="R112" i="1" s="1"/>
  <c r="N112" i="1"/>
  <c r="Q112" i="1" s="1"/>
  <c r="M112" i="1"/>
  <c r="O3225" i="1"/>
  <c r="R3225" i="1" s="1"/>
  <c r="N3225" i="1"/>
  <c r="Q3225" i="1" s="1"/>
  <c r="M3225" i="1"/>
  <c r="O1173" i="1"/>
  <c r="R1173" i="1" s="1"/>
  <c r="N1173" i="1"/>
  <c r="Q1173" i="1" s="1"/>
  <c r="M1173" i="1"/>
  <c r="O854" i="1"/>
  <c r="R854" i="1" s="1"/>
  <c r="N854" i="1"/>
  <c r="Q854" i="1" s="1"/>
  <c r="M854" i="1"/>
  <c r="O3553" i="1"/>
  <c r="R3553" i="1" s="1"/>
  <c r="N3553" i="1"/>
  <c r="Q3553" i="1" s="1"/>
  <c r="M3553" i="1"/>
  <c r="O7362" i="1"/>
  <c r="R7362" i="1" s="1"/>
  <c r="N7362" i="1"/>
  <c r="Q7362" i="1" s="1"/>
  <c r="M7362" i="1"/>
  <c r="O6852" i="1"/>
  <c r="R6852" i="1" s="1"/>
  <c r="N6852" i="1"/>
  <c r="Q6852" i="1" s="1"/>
  <c r="M6852" i="1"/>
  <c r="O7457" i="1"/>
  <c r="R7457" i="1" s="1"/>
  <c r="N7457" i="1"/>
  <c r="Q7457" i="1" s="1"/>
  <c r="M7457" i="1"/>
  <c r="O7543" i="1"/>
  <c r="R7543" i="1" s="1"/>
  <c r="N7543" i="1"/>
  <c r="Q7543" i="1" s="1"/>
  <c r="M7543" i="1"/>
  <c r="O7034" i="1"/>
  <c r="R7034" i="1" s="1"/>
  <c r="N7034" i="1"/>
  <c r="Q7034" i="1" s="1"/>
  <c r="M7034" i="1"/>
  <c r="O6526" i="1"/>
  <c r="R6526" i="1" s="1"/>
  <c r="N6526" i="1"/>
  <c r="Q6526" i="1" s="1"/>
  <c r="M6526" i="1"/>
  <c r="O7605" i="1"/>
  <c r="R7605" i="1" s="1"/>
  <c r="N7605" i="1"/>
  <c r="Q7605" i="1" s="1"/>
  <c r="M7605" i="1"/>
  <c r="O7596" i="1"/>
  <c r="R7596" i="1" s="1"/>
  <c r="N7596" i="1"/>
  <c r="Q7596" i="1" s="1"/>
  <c r="M7596" i="1"/>
  <c r="O7087" i="1"/>
  <c r="R7087" i="1" s="1"/>
  <c r="N7087" i="1"/>
  <c r="Q7087" i="1" s="1"/>
  <c r="M7087" i="1"/>
  <c r="O7204" i="1"/>
  <c r="R7204" i="1" s="1"/>
  <c r="N7204" i="1"/>
  <c r="Q7204" i="1" s="1"/>
  <c r="M7204" i="1"/>
  <c r="O5026" i="1"/>
  <c r="R5026" i="1" s="1"/>
  <c r="N5026" i="1"/>
  <c r="Q5026" i="1" s="1"/>
  <c r="M5026" i="1"/>
  <c r="O3817" i="1"/>
  <c r="R3817" i="1" s="1"/>
  <c r="N3817" i="1"/>
  <c r="Q3817" i="1" s="1"/>
  <c r="M3817" i="1"/>
  <c r="O3311" i="1"/>
  <c r="R3311" i="1" s="1"/>
  <c r="N3311" i="1"/>
  <c r="Q3311" i="1" s="1"/>
  <c r="M3311" i="1"/>
  <c r="O2799" i="1"/>
  <c r="R2799" i="1" s="1"/>
  <c r="N2799" i="1"/>
  <c r="Q2799" i="1" s="1"/>
  <c r="M2799" i="1"/>
  <c r="O1783" i="1"/>
  <c r="R1783" i="1" s="1"/>
  <c r="N1783" i="1"/>
  <c r="Q1783" i="1" s="1"/>
  <c r="M1783" i="1"/>
  <c r="O1271" i="1"/>
  <c r="R1271" i="1" s="1"/>
  <c r="N1271" i="1"/>
  <c r="Q1271" i="1" s="1"/>
  <c r="M1271" i="1"/>
  <c r="O5017" i="1"/>
  <c r="R5017" i="1" s="1"/>
  <c r="N5017" i="1"/>
  <c r="Q5017" i="1" s="1"/>
  <c r="M5017" i="1"/>
  <c r="O3454" i="1"/>
  <c r="R3454" i="1" s="1"/>
  <c r="N3454" i="1"/>
  <c r="Q3454" i="1" s="1"/>
  <c r="M3454" i="1"/>
  <c r="O2942" i="1"/>
  <c r="R2942" i="1" s="1"/>
  <c r="N2942" i="1"/>
  <c r="Q2942" i="1" s="1"/>
  <c r="M2942" i="1"/>
  <c r="O2433" i="1"/>
  <c r="R2433" i="1" s="1"/>
  <c r="N2433" i="1"/>
  <c r="Q2433" i="1" s="1"/>
  <c r="M2433" i="1"/>
  <c r="O1414" i="1"/>
  <c r="R1414" i="1" s="1"/>
  <c r="N1414" i="1"/>
  <c r="Q1414" i="1" s="1"/>
  <c r="M1414" i="1"/>
  <c r="O6180" i="1"/>
  <c r="R6180" i="1" s="1"/>
  <c r="N6180" i="1"/>
  <c r="Q6180" i="1" s="1"/>
  <c r="M6180" i="1"/>
  <c r="O5152" i="1"/>
  <c r="R5152" i="1" s="1"/>
  <c r="N5152" i="1"/>
  <c r="M5152" i="1"/>
  <c r="O3618" i="1"/>
  <c r="R3618" i="1" s="1"/>
  <c r="N3618" i="1"/>
  <c r="Q3618" i="1" s="1"/>
  <c r="M3618" i="1"/>
  <c r="O3109" i="1"/>
  <c r="R3109" i="1" s="1"/>
  <c r="N3109" i="1"/>
  <c r="Q3109" i="1" s="1"/>
  <c r="M3109" i="1"/>
  <c r="O2599" i="1"/>
  <c r="R2599" i="1" s="1"/>
  <c r="N2599" i="1"/>
  <c r="Q2599" i="1" s="1"/>
  <c r="M2599" i="1"/>
  <c r="O2091" i="1"/>
  <c r="R2091" i="1" s="1"/>
  <c r="N2091" i="1"/>
  <c r="Q2091" i="1" s="1"/>
  <c r="M2091" i="1"/>
  <c r="O1581" i="1"/>
  <c r="R1581" i="1" s="1"/>
  <c r="N1581" i="1"/>
  <c r="Q1581" i="1" s="1"/>
  <c r="M1581" i="1"/>
  <c r="O6681" i="1"/>
  <c r="R6681" i="1" s="1"/>
  <c r="N6681" i="1"/>
  <c r="Q6681" i="1" s="1"/>
  <c r="M6681" i="1"/>
  <c r="O3782" i="1"/>
  <c r="R3782" i="1" s="1"/>
  <c r="N3782" i="1"/>
  <c r="Q3782" i="1" s="1"/>
  <c r="M3782" i="1"/>
  <c r="O3276" i="1"/>
  <c r="R3276" i="1" s="1"/>
  <c r="N3276" i="1"/>
  <c r="Q3276" i="1" s="1"/>
  <c r="M3276" i="1"/>
  <c r="O2765" i="1"/>
  <c r="R2765" i="1" s="1"/>
  <c r="N2765" i="1"/>
  <c r="Q2765" i="1" s="1"/>
  <c r="M2765" i="1"/>
  <c r="O2250" i="1"/>
  <c r="R2250" i="1" s="1"/>
  <c r="N2250" i="1"/>
  <c r="Q2250" i="1" s="1"/>
  <c r="M2250" i="1"/>
  <c r="O6005" i="1"/>
  <c r="R6005" i="1" s="1"/>
  <c r="N6005" i="1"/>
  <c r="Q6005" i="1" s="1"/>
  <c r="M6005" i="1"/>
  <c r="O5493" i="1"/>
  <c r="R5493" i="1" s="1"/>
  <c r="N5493" i="1"/>
  <c r="Q5493" i="1" s="1"/>
  <c r="M5493" i="1"/>
  <c r="O3435" i="1"/>
  <c r="R3435" i="1" s="1"/>
  <c r="N3435" i="1"/>
  <c r="Q3435" i="1" s="1"/>
  <c r="M3435" i="1"/>
  <c r="O2923" i="1"/>
  <c r="R2923" i="1" s="1"/>
  <c r="N2923" i="1"/>
  <c r="Q2923" i="1" s="1"/>
  <c r="M2923" i="1"/>
  <c r="O5500" i="1"/>
  <c r="R5500" i="1" s="1"/>
  <c r="N5500" i="1"/>
  <c r="Q5500" i="1" s="1"/>
  <c r="M5500" i="1"/>
  <c r="O3450" i="1"/>
  <c r="R3450" i="1" s="1"/>
  <c r="N3450" i="1"/>
  <c r="Q3450" i="1" s="1"/>
  <c r="M3450" i="1"/>
  <c r="O2938" i="1"/>
  <c r="R2938" i="1" s="1"/>
  <c r="N2938" i="1"/>
  <c r="Q2938" i="1" s="1"/>
  <c r="M2938" i="1"/>
  <c r="O1394" i="1"/>
  <c r="R1394" i="1" s="1"/>
  <c r="N1394" i="1"/>
  <c r="Q1394" i="1" s="1"/>
  <c r="M1394" i="1"/>
  <c r="O5666" i="1"/>
  <c r="R5666" i="1" s="1"/>
  <c r="N5666" i="1"/>
  <c r="Q5666" i="1" s="1"/>
  <c r="M5666" i="1"/>
  <c r="O4131" i="1"/>
  <c r="R4131" i="1" s="1"/>
  <c r="N4131" i="1"/>
  <c r="Q4131" i="1" s="1"/>
  <c r="M4131" i="1"/>
  <c r="O3629" i="1"/>
  <c r="R3629" i="1" s="1"/>
  <c r="N3629" i="1"/>
  <c r="Q3629" i="1" s="1"/>
  <c r="M3629" i="1"/>
  <c r="O3112" i="1"/>
  <c r="R3112" i="1" s="1"/>
  <c r="N3112" i="1"/>
  <c r="Q3112" i="1" s="1"/>
  <c r="M3112" i="1"/>
  <c r="O1568" i="1"/>
  <c r="R1568" i="1" s="1"/>
  <c r="N1568" i="1"/>
  <c r="Q1568" i="1" s="1"/>
  <c r="M1568" i="1"/>
  <c r="O909" i="1"/>
  <c r="R909" i="1" s="1"/>
  <c r="N909" i="1"/>
  <c r="Q909" i="1" s="1"/>
  <c r="M909" i="1"/>
  <c r="O964" i="1"/>
  <c r="R964" i="1" s="1"/>
  <c r="N964" i="1"/>
  <c r="Q964" i="1" s="1"/>
  <c r="M964" i="1"/>
  <c r="O452" i="1"/>
  <c r="R452" i="1" s="1"/>
  <c r="N452" i="1"/>
  <c r="Q452" i="1" s="1"/>
  <c r="M452" i="1"/>
  <c r="O1027" i="1"/>
  <c r="R1027" i="1" s="1"/>
  <c r="N1027" i="1"/>
  <c r="Q1027" i="1" s="1"/>
  <c r="M1027" i="1"/>
  <c r="O515" i="1"/>
  <c r="R515" i="1" s="1"/>
  <c r="N515" i="1"/>
  <c r="Q515" i="1" s="1"/>
  <c r="M515" i="1"/>
  <c r="O3" i="1"/>
  <c r="R3" i="1" s="1"/>
  <c r="N3" i="1"/>
  <c r="Q3" i="1" s="1"/>
  <c r="M3" i="1"/>
  <c r="O2700" i="1"/>
  <c r="R2700" i="1" s="1"/>
  <c r="N2700" i="1"/>
  <c r="Q2700" i="1" s="1"/>
  <c r="M2700" i="1"/>
  <c r="O578" i="1"/>
  <c r="R578" i="1" s="1"/>
  <c r="N578" i="1"/>
  <c r="Q578" i="1" s="1"/>
  <c r="M578" i="1"/>
  <c r="O2993" i="1"/>
  <c r="R2993" i="1" s="1"/>
  <c r="N2993" i="1"/>
  <c r="Q2993" i="1" s="1"/>
  <c r="M2993" i="1"/>
  <c r="O1144" i="1"/>
  <c r="R1144" i="1" s="1"/>
  <c r="N1144" i="1"/>
  <c r="Q1144" i="1" s="1"/>
  <c r="M1144" i="1"/>
  <c r="O121" i="1"/>
  <c r="R121" i="1" s="1"/>
  <c r="N121" i="1"/>
  <c r="Q121" i="1" s="1"/>
  <c r="M121" i="1"/>
  <c r="O3369" i="1"/>
  <c r="R3369" i="1" s="1"/>
  <c r="N3369" i="1"/>
  <c r="Q3369" i="1" s="1"/>
  <c r="M3369" i="1"/>
  <c r="O1199" i="1"/>
  <c r="R1199" i="1" s="1"/>
  <c r="N1199" i="1"/>
  <c r="Q1199" i="1" s="1"/>
  <c r="M1199" i="1"/>
  <c r="O168" i="1"/>
  <c r="R168" i="1" s="1"/>
  <c r="N168" i="1"/>
  <c r="Q168" i="1" s="1"/>
  <c r="M168" i="1"/>
  <c r="O1229" i="1"/>
  <c r="R1229" i="1" s="1"/>
  <c r="N1229" i="1"/>
  <c r="Q1229" i="1" s="1"/>
  <c r="M1229" i="1"/>
  <c r="O910" i="1"/>
  <c r="R910" i="1" s="1"/>
  <c r="N910" i="1"/>
  <c r="Q910" i="1" s="1"/>
  <c r="M910" i="1"/>
  <c r="O78" i="1"/>
  <c r="R78" i="1" s="1"/>
  <c r="N78" i="1"/>
  <c r="Q78" i="1" s="1"/>
  <c r="M78" i="1"/>
  <c r="O3489" i="1"/>
  <c r="R3489" i="1" s="1"/>
  <c r="N3489" i="1"/>
  <c r="Q3489" i="1" s="1"/>
  <c r="M3489" i="1"/>
  <c r="O5196" i="1"/>
  <c r="R5196" i="1" s="1"/>
  <c r="N5196" i="1"/>
  <c r="Q5196" i="1" s="1"/>
  <c r="M5196" i="1"/>
  <c r="O2247" i="1"/>
  <c r="R2247" i="1" s="1"/>
  <c r="N2247" i="1"/>
  <c r="Q2247" i="1" s="1"/>
  <c r="M2247" i="1"/>
  <c r="O7737" i="1"/>
  <c r="R7737" i="1" s="1"/>
  <c r="N7737" i="1"/>
  <c r="Q7737" i="1" s="1"/>
  <c r="M7737" i="1"/>
  <c r="O6703" i="1"/>
  <c r="R6703" i="1" s="1"/>
  <c r="N6703" i="1"/>
  <c r="Q6703" i="1" s="1"/>
  <c r="M6703" i="1"/>
  <c r="O7321" i="1"/>
  <c r="R7321" i="1" s="1"/>
  <c r="N7321" i="1"/>
  <c r="Q7321" i="1" s="1"/>
  <c r="M7321" i="1"/>
  <c r="O6798" i="1"/>
  <c r="R6798" i="1" s="1"/>
  <c r="N6798" i="1"/>
  <c r="Q6798" i="1" s="1"/>
  <c r="M6798" i="1"/>
  <c r="O7408" i="1"/>
  <c r="R7408" i="1" s="1"/>
  <c r="N7408" i="1"/>
  <c r="Q7408" i="1" s="1"/>
  <c r="M7408" i="1"/>
  <c r="O6384" i="1"/>
  <c r="R6384" i="1" s="1"/>
  <c r="N6384" i="1"/>
  <c r="Q6384" i="1" s="1"/>
  <c r="M6384" i="1"/>
  <c r="O6343" i="1"/>
  <c r="R6343" i="1" s="1"/>
  <c r="N6343" i="1"/>
  <c r="Q6343" i="1" s="1"/>
  <c r="M6343" i="1"/>
  <c r="O7470" i="1"/>
  <c r="R7470" i="1" s="1"/>
  <c r="N7470" i="1"/>
  <c r="Q7470" i="1" s="1"/>
  <c r="M7470" i="1"/>
  <c r="O7461" i="1"/>
  <c r="R7461" i="1" s="1"/>
  <c r="N7461" i="1"/>
  <c r="Q7461" i="1" s="1"/>
  <c r="M7461" i="1"/>
  <c r="O7578" i="1"/>
  <c r="R7578" i="1" s="1"/>
  <c r="N7578" i="1"/>
  <c r="Q7578" i="1" s="1"/>
  <c r="M7578" i="1"/>
  <c r="O7069" i="1"/>
  <c r="R7069" i="1" s="1"/>
  <c r="N7069" i="1"/>
  <c r="Q7069" i="1" s="1"/>
  <c r="M7069" i="1"/>
  <c r="O5210" i="1"/>
  <c r="R5210" i="1" s="1"/>
  <c r="N5210" i="1"/>
  <c r="Q5210" i="1" s="1"/>
  <c r="M5210" i="1"/>
  <c r="O3684" i="1"/>
  <c r="R3684" i="1" s="1"/>
  <c r="N3684" i="1"/>
  <c r="Q3684" i="1" s="1"/>
  <c r="M3684" i="1"/>
  <c r="O2664" i="1"/>
  <c r="R2664" i="1" s="1"/>
  <c r="N2664" i="1"/>
  <c r="Q2664" i="1" s="1"/>
  <c r="M2664" i="1"/>
  <c r="O2157" i="1"/>
  <c r="R2157" i="1" s="1"/>
  <c r="N2157" i="1"/>
  <c r="Q2157" i="1" s="1"/>
  <c r="M2157" i="1"/>
  <c r="O1647" i="1"/>
  <c r="R1647" i="1" s="1"/>
  <c r="N1647" i="1"/>
  <c r="Q1647" i="1" s="1"/>
  <c r="M1647" i="1"/>
  <c r="O4363" i="1"/>
  <c r="R4363" i="1" s="1"/>
  <c r="N4363" i="1"/>
  <c r="Q4363" i="1" s="1"/>
  <c r="M4363" i="1"/>
  <c r="O3847" i="1"/>
  <c r="R3847" i="1" s="1"/>
  <c r="N3847" i="1"/>
  <c r="Q3847" i="1" s="1"/>
  <c r="M3847" i="1"/>
  <c r="O3318" i="1"/>
  <c r="R3318" i="1" s="1"/>
  <c r="N3318" i="1"/>
  <c r="Q3318" i="1" s="1"/>
  <c r="M3318" i="1"/>
  <c r="O2806" i="1"/>
  <c r="R2806" i="1" s="1"/>
  <c r="N2806" i="1"/>
  <c r="Q2806" i="1" s="1"/>
  <c r="M2806" i="1"/>
  <c r="O1790" i="1"/>
  <c r="R1790" i="1" s="1"/>
  <c r="N1790" i="1"/>
  <c r="Q1790" i="1" s="1"/>
  <c r="M1790" i="1"/>
  <c r="O1278" i="1"/>
  <c r="R1278" i="1" s="1"/>
  <c r="N1278" i="1"/>
  <c r="Q1278" i="1" s="1"/>
  <c r="M1278" i="1"/>
  <c r="O6038" i="1"/>
  <c r="R6038" i="1" s="1"/>
  <c r="N6038" i="1"/>
  <c r="Q6038" i="1" s="1"/>
  <c r="M6038" i="1"/>
  <c r="O5016" i="1"/>
  <c r="R5016" i="1" s="1"/>
  <c r="N5016" i="1"/>
  <c r="Q5016" i="1" s="1"/>
  <c r="M5016" i="1"/>
  <c r="O2973" i="1"/>
  <c r="R2973" i="1" s="1"/>
  <c r="N2973" i="1"/>
  <c r="Q2973" i="1" s="1"/>
  <c r="M2973" i="1"/>
  <c r="O6240" i="1"/>
  <c r="R6240" i="1" s="1"/>
  <c r="N6240" i="1"/>
  <c r="Q6240" i="1" s="1"/>
  <c r="M6240" i="1"/>
  <c r="O3649" i="1"/>
  <c r="R3649" i="1" s="1"/>
  <c r="N3649" i="1"/>
  <c r="Q3649" i="1" s="1"/>
  <c r="M3649" i="1"/>
  <c r="O3140" i="1"/>
  <c r="R3140" i="1" s="1"/>
  <c r="N3140" i="1"/>
  <c r="Q3140" i="1" s="1"/>
  <c r="M3140" i="1"/>
  <c r="O1796" i="1"/>
  <c r="R1796" i="1" s="1"/>
  <c r="N1796" i="1"/>
  <c r="Q1796" i="1" s="1"/>
  <c r="M1796" i="1"/>
  <c r="O1604" i="1"/>
  <c r="R1604" i="1" s="1"/>
  <c r="N1604" i="1"/>
  <c r="Q1604" i="1" s="1"/>
  <c r="M1604" i="1"/>
  <c r="O3805" i="1"/>
  <c r="R3805" i="1" s="1"/>
  <c r="N3805" i="1"/>
  <c r="Q3805" i="1" s="1"/>
  <c r="M3805" i="1"/>
  <c r="O6801" i="1"/>
  <c r="R6801" i="1" s="1"/>
  <c r="N6801" i="1"/>
  <c r="Q6801" i="1" s="1"/>
  <c r="M6801" i="1"/>
  <c r="O5364" i="1"/>
  <c r="R5364" i="1" s="1"/>
  <c r="N5364" i="1"/>
  <c r="Q5364" i="1" s="1"/>
  <c r="M5364" i="1"/>
  <c r="O3828" i="1"/>
  <c r="R3828" i="1" s="1"/>
  <c r="N3828" i="1"/>
  <c r="Q3828" i="1" s="1"/>
  <c r="M3828" i="1"/>
  <c r="O3314" i="1"/>
  <c r="R3314" i="1" s="1"/>
  <c r="N3314" i="1"/>
  <c r="Q3314" i="1" s="1"/>
  <c r="M3314" i="1"/>
  <c r="O2802" i="1"/>
  <c r="R2802" i="1" s="1"/>
  <c r="N2802" i="1"/>
  <c r="Q2802" i="1" s="1"/>
  <c r="M2802" i="1"/>
  <c r="O5530" i="1"/>
  <c r="R5530" i="1" s="1"/>
  <c r="N5530" i="1"/>
  <c r="Q5530" i="1" s="1"/>
  <c r="M5530" i="1"/>
  <c r="O5019" i="1"/>
  <c r="R5019" i="1" s="1"/>
  <c r="N5019" i="1"/>
  <c r="Q5019" i="1" s="1"/>
  <c r="M5019" i="1"/>
  <c r="O3488" i="1"/>
  <c r="R3488" i="1" s="1"/>
  <c r="N3488" i="1"/>
  <c r="Q3488" i="1" s="1"/>
  <c r="M3488" i="1"/>
  <c r="O1944" i="1"/>
  <c r="R1944" i="1" s="1"/>
  <c r="N1944" i="1"/>
  <c r="Q1944" i="1" s="1"/>
  <c r="M1944" i="1"/>
  <c r="O1432" i="1"/>
  <c r="R1432" i="1" s="1"/>
  <c r="N1432" i="1"/>
  <c r="Q1432" i="1" s="1"/>
  <c r="M1432" i="1"/>
  <c r="O1441" i="1"/>
  <c r="R1441" i="1" s="1"/>
  <c r="N1441" i="1"/>
  <c r="Q1441" i="1" s="1"/>
  <c r="M1441" i="1"/>
  <c r="O261" i="1"/>
  <c r="R261" i="1" s="1"/>
  <c r="N261" i="1"/>
  <c r="Q261" i="1" s="1"/>
  <c r="M261" i="1"/>
  <c r="O1659" i="1"/>
  <c r="R1659" i="1" s="1"/>
  <c r="N1659" i="1"/>
  <c r="Q1659" i="1" s="1"/>
  <c r="M1659" i="1"/>
  <c r="O316" i="1"/>
  <c r="R316" i="1" s="1"/>
  <c r="N316" i="1"/>
  <c r="Q316" i="1" s="1"/>
  <c r="M316" i="1"/>
  <c r="O891" i="1"/>
  <c r="R891" i="1" s="1"/>
  <c r="N891" i="1"/>
  <c r="Q891" i="1" s="1"/>
  <c r="M891" i="1"/>
  <c r="O379" i="1"/>
  <c r="R379" i="1" s="1"/>
  <c r="N379" i="1"/>
  <c r="Q379" i="1" s="1"/>
  <c r="M379" i="1"/>
  <c r="O5475" i="1"/>
  <c r="R5475" i="1" s="1"/>
  <c r="N5475" i="1"/>
  <c r="Q5475" i="1" s="1"/>
  <c r="M5475" i="1"/>
  <c r="O2161" i="1"/>
  <c r="R2161" i="1" s="1"/>
  <c r="N2161" i="1"/>
  <c r="Q2161" i="1" s="1"/>
  <c r="M2161" i="1"/>
  <c r="O954" i="1"/>
  <c r="R954" i="1" s="1"/>
  <c r="N954" i="1"/>
  <c r="Q954" i="1" s="1"/>
  <c r="M954" i="1"/>
  <c r="O442" i="1"/>
  <c r="R442" i="1" s="1"/>
  <c r="N442" i="1"/>
  <c r="Q442" i="1" s="1"/>
  <c r="M442" i="1"/>
  <c r="O1009" i="1"/>
  <c r="R1009" i="1" s="1"/>
  <c r="N1009" i="1"/>
  <c r="Q1009" i="1" s="1"/>
  <c r="M1009" i="1"/>
  <c r="O1056" i="1"/>
  <c r="R1056" i="1" s="1"/>
  <c r="N1056" i="1"/>
  <c r="Q1056" i="1" s="1"/>
  <c r="M1056" i="1"/>
  <c r="O2716" i="1"/>
  <c r="R2716" i="1" s="1"/>
  <c r="N2716" i="1"/>
  <c r="Q2716" i="1" s="1"/>
  <c r="M2716" i="1"/>
  <c r="O582" i="1"/>
  <c r="R582" i="1" s="1"/>
  <c r="N582" i="1"/>
  <c r="Q582" i="1" s="1"/>
  <c r="M582" i="1"/>
  <c r="O70" i="1"/>
  <c r="R70" i="1" s="1"/>
  <c r="N70" i="1"/>
  <c r="Q70" i="1" s="1"/>
  <c r="M70" i="1"/>
  <c r="O639" i="1"/>
  <c r="R639" i="1" s="1"/>
  <c r="N639" i="1"/>
  <c r="Q639" i="1" s="1"/>
  <c r="M639" i="1"/>
  <c r="O183" i="1"/>
  <c r="R183" i="1" s="1"/>
  <c r="N183" i="1"/>
  <c r="Q183" i="1" s="1"/>
  <c r="M183" i="1"/>
  <c r="O287" i="1"/>
  <c r="R287" i="1" s="1"/>
  <c r="N287" i="1"/>
  <c r="Q287" i="1" s="1"/>
  <c r="M287" i="1"/>
  <c r="O855" i="1"/>
  <c r="R855" i="1" s="1"/>
  <c r="N855" i="1"/>
  <c r="Q855" i="1" s="1"/>
  <c r="M855" i="1"/>
  <c r="O7410" i="1"/>
  <c r="R7410" i="1" s="1"/>
  <c r="N7410" i="1"/>
  <c r="Q7410" i="1" s="1"/>
  <c r="M7410" i="1"/>
  <c r="O7591" i="1"/>
  <c r="R7591" i="1" s="1"/>
  <c r="N7591" i="1"/>
  <c r="Q7591" i="1" s="1"/>
  <c r="M7591" i="1"/>
  <c r="O7082" i="1"/>
  <c r="R7082" i="1" s="1"/>
  <c r="N7082" i="1"/>
  <c r="Q7082" i="1" s="1"/>
  <c r="M7082" i="1"/>
  <c r="O7550" i="1"/>
  <c r="R7550" i="1" s="1"/>
  <c r="N7550" i="1"/>
  <c r="Q7550" i="1" s="1"/>
  <c r="M7550" i="1"/>
  <c r="O7653" i="1"/>
  <c r="R7653" i="1" s="1"/>
  <c r="N7653" i="1"/>
  <c r="Q7653" i="1" s="1"/>
  <c r="M7653" i="1"/>
  <c r="O7644" i="1"/>
  <c r="R7644" i="1" s="1"/>
  <c r="N7644" i="1"/>
  <c r="Q7644" i="1" s="1"/>
  <c r="M7644" i="1"/>
  <c r="O7135" i="1"/>
  <c r="R7135" i="1" s="1"/>
  <c r="N7135" i="1"/>
  <c r="Q7135" i="1" s="1"/>
  <c r="M7135" i="1"/>
  <c r="O6998" i="1"/>
  <c r="R6998" i="1" s="1"/>
  <c r="N6998" i="1"/>
  <c r="Q6998" i="1" s="1"/>
  <c r="M6998" i="1"/>
  <c r="O5393" i="1"/>
  <c r="R5393" i="1" s="1"/>
  <c r="N5393" i="1"/>
  <c r="Q5393" i="1" s="1"/>
  <c r="M5393" i="1"/>
  <c r="O3864" i="1"/>
  <c r="R3864" i="1" s="1"/>
  <c r="N3864" i="1"/>
  <c r="Q3864" i="1" s="1"/>
  <c r="M3864" i="1"/>
  <c r="O3359" i="1"/>
  <c r="R3359" i="1" s="1"/>
  <c r="N3359" i="1"/>
  <c r="Q3359" i="1" s="1"/>
  <c r="M3359" i="1"/>
  <c r="O2847" i="1"/>
  <c r="R2847" i="1" s="1"/>
  <c r="N2847" i="1"/>
  <c r="Q2847" i="1" s="1"/>
  <c r="M2847" i="1"/>
  <c r="O2530" i="1"/>
  <c r="R2530" i="1" s="1"/>
  <c r="N2530" i="1"/>
  <c r="Q2530" i="1" s="1"/>
  <c r="M2530" i="1"/>
  <c r="O2340" i="1"/>
  <c r="R2340" i="1" s="1"/>
  <c r="N2340" i="1"/>
  <c r="Q2340" i="1" s="1"/>
  <c r="M2340" i="1"/>
  <c r="O1831" i="1"/>
  <c r="R1831" i="1" s="1"/>
  <c r="N1831" i="1"/>
  <c r="Q1831" i="1" s="1"/>
  <c r="M1831" i="1"/>
  <c r="O4036" i="1"/>
  <c r="R4036" i="1" s="1"/>
  <c r="N4036" i="1"/>
  <c r="Q4036" i="1" s="1"/>
  <c r="M4036" i="1"/>
  <c r="O3707" i="1"/>
  <c r="R3707" i="1" s="1"/>
  <c r="N3707" i="1"/>
  <c r="Q3707" i="1" s="1"/>
  <c r="M3707" i="1"/>
  <c r="O3502" i="1"/>
  <c r="R3502" i="1" s="1"/>
  <c r="N3502" i="1"/>
  <c r="Q3502" i="1" s="1"/>
  <c r="M3502" i="1"/>
  <c r="O2990" i="1"/>
  <c r="R2990" i="1" s="1"/>
  <c r="N2990" i="1"/>
  <c r="Q2990" i="1" s="1"/>
  <c r="M2990" i="1"/>
  <c r="O2481" i="1"/>
  <c r="R2481" i="1" s="1"/>
  <c r="N2481" i="1"/>
  <c r="Q2481" i="1" s="1"/>
  <c r="M2481" i="1"/>
  <c r="O1974" i="1"/>
  <c r="R1974" i="1" s="1"/>
  <c r="N1974" i="1"/>
  <c r="Q1974" i="1" s="1"/>
  <c r="M1974" i="1"/>
  <c r="O1462" i="1"/>
  <c r="R1462" i="1" s="1"/>
  <c r="N1462" i="1"/>
  <c r="Q1462" i="1" s="1"/>
  <c r="M1462" i="1"/>
  <c r="O5711" i="1"/>
  <c r="R5711" i="1" s="1"/>
  <c r="N5711" i="1"/>
  <c r="Q5711" i="1" s="1"/>
  <c r="M5711" i="1"/>
  <c r="O5200" i="1"/>
  <c r="R5200" i="1" s="1"/>
  <c r="N5200" i="1"/>
  <c r="Q5200" i="1" s="1"/>
  <c r="M5200" i="1"/>
  <c r="O3666" i="1"/>
  <c r="R3666" i="1" s="1"/>
  <c r="N3666" i="1"/>
  <c r="Q3666" i="1" s="1"/>
  <c r="M3666" i="1"/>
  <c r="O2646" i="1"/>
  <c r="R2646" i="1" s="1"/>
  <c r="N2646" i="1"/>
  <c r="Q2646" i="1" s="1"/>
  <c r="M2646" i="1"/>
  <c r="O2139" i="1"/>
  <c r="R2139" i="1" s="1"/>
  <c r="N2139" i="1"/>
  <c r="Q2139" i="1" s="1"/>
  <c r="M2139" i="1"/>
  <c r="O1629" i="1"/>
  <c r="R1629" i="1" s="1"/>
  <c r="N1629" i="1"/>
  <c r="Q1629" i="1" s="1"/>
  <c r="M1629" i="1"/>
  <c r="O5886" i="1"/>
  <c r="R5886" i="1" s="1"/>
  <c r="N5886" i="1"/>
  <c r="Q5886" i="1" s="1"/>
  <c r="M5886" i="1"/>
  <c r="O5374" i="1"/>
  <c r="R5374" i="1" s="1"/>
  <c r="N5374" i="1"/>
  <c r="Q5374" i="1" s="1"/>
  <c r="M5374" i="1"/>
  <c r="O3837" i="1"/>
  <c r="R3837" i="1" s="1"/>
  <c r="N3837" i="1"/>
  <c r="Q3837" i="1" s="1"/>
  <c r="M3837" i="1"/>
  <c r="O2812" i="1"/>
  <c r="R2812" i="1" s="1"/>
  <c r="N2812" i="1"/>
  <c r="Q2812" i="1" s="1"/>
  <c r="M2812" i="1"/>
  <c r="O1788" i="1"/>
  <c r="R1788" i="1" s="1"/>
  <c r="N1788" i="1"/>
  <c r="Q1788" i="1" s="1"/>
  <c r="M1788" i="1"/>
  <c r="O1276" i="1"/>
  <c r="R1276" i="1" s="1"/>
  <c r="N1276" i="1"/>
  <c r="Q1276" i="1" s="1"/>
  <c r="M1276" i="1"/>
  <c r="O3986" i="1"/>
  <c r="R3986" i="1" s="1"/>
  <c r="N3986" i="1"/>
  <c r="Q3986" i="1" s="1"/>
  <c r="M3986" i="1"/>
  <c r="O3483" i="1"/>
  <c r="R3483" i="1" s="1"/>
  <c r="N3483" i="1"/>
  <c r="Q3483" i="1" s="1"/>
  <c r="M3483" i="1"/>
  <c r="O2971" i="1"/>
  <c r="R2971" i="1" s="1"/>
  <c r="N2971" i="1"/>
  <c r="Q2971" i="1" s="1"/>
  <c r="M2971" i="1"/>
  <c r="O6058" i="1"/>
  <c r="R6058" i="1" s="1"/>
  <c r="N6058" i="1"/>
  <c r="Q6058" i="1" s="1"/>
  <c r="M6058" i="1"/>
  <c r="O3498" i="1"/>
  <c r="R3498" i="1" s="1"/>
  <c r="N3498" i="1"/>
  <c r="Q3498" i="1" s="1"/>
  <c r="M3498" i="1"/>
  <c r="O2986" i="1"/>
  <c r="R2986" i="1" s="1"/>
  <c r="N2986" i="1"/>
  <c r="Q2986" i="1" s="1"/>
  <c r="M2986" i="1"/>
  <c r="O2667" i="1"/>
  <c r="R2667" i="1" s="1"/>
  <c r="N2667" i="1"/>
  <c r="Q2667" i="1" s="1"/>
  <c r="M2667" i="1"/>
  <c r="O2477" i="1"/>
  <c r="R2477" i="1" s="1"/>
  <c r="N2477" i="1"/>
  <c r="Q2477" i="1" s="1"/>
  <c r="M2477" i="1"/>
  <c r="O1954" i="1"/>
  <c r="R1954" i="1" s="1"/>
  <c r="N1954" i="1"/>
  <c r="Q1954" i="1" s="1"/>
  <c r="M1954" i="1"/>
  <c r="O1442" i="1"/>
  <c r="R1442" i="1" s="1"/>
  <c r="N1442" i="1"/>
  <c r="Q1442" i="1" s="1"/>
  <c r="M1442" i="1"/>
  <c r="O4178" i="1"/>
  <c r="R4178" i="1" s="1"/>
  <c r="N4178" i="1"/>
  <c r="Q4178" i="1" s="1"/>
  <c r="M4178" i="1"/>
  <c r="O3677" i="1"/>
  <c r="R3677" i="1" s="1"/>
  <c r="N3677" i="1"/>
  <c r="Q3677" i="1" s="1"/>
  <c r="M3677" i="1"/>
  <c r="O3160" i="1"/>
  <c r="R3160" i="1" s="1"/>
  <c r="N3160" i="1"/>
  <c r="Q3160" i="1" s="1"/>
  <c r="M3160" i="1"/>
  <c r="O2126" i="1"/>
  <c r="R2126" i="1" s="1"/>
  <c r="N2126" i="1"/>
  <c r="Q2126" i="1" s="1"/>
  <c r="M2126" i="1"/>
  <c r="O1616" i="1"/>
  <c r="R1616" i="1" s="1"/>
  <c r="N1616" i="1"/>
  <c r="Q1616" i="1" s="1"/>
  <c r="M1616" i="1"/>
  <c r="O5499" i="1"/>
  <c r="R5499" i="1" s="1"/>
  <c r="N5499" i="1"/>
  <c r="Q5499" i="1" s="1"/>
  <c r="M5499" i="1"/>
  <c r="O957" i="1"/>
  <c r="R957" i="1" s="1"/>
  <c r="N957" i="1"/>
  <c r="Q957" i="1" s="1"/>
  <c r="M957" i="1"/>
  <c r="O445" i="1"/>
  <c r="R445" i="1" s="1"/>
  <c r="N445" i="1"/>
  <c r="Q445" i="1" s="1"/>
  <c r="M445" i="1"/>
  <c r="O6003" i="1"/>
  <c r="R6003" i="1" s="1"/>
  <c r="N6003" i="1"/>
  <c r="Q6003" i="1" s="1"/>
  <c r="M6003" i="1"/>
  <c r="O1012" i="1"/>
  <c r="R1012" i="1" s="1"/>
  <c r="N1012" i="1"/>
  <c r="Q1012" i="1" s="1"/>
  <c r="M1012" i="1"/>
  <c r="O2642" i="1"/>
  <c r="R2642" i="1" s="1"/>
  <c r="N2642" i="1"/>
  <c r="Q2642" i="1" s="1"/>
  <c r="M2642" i="1"/>
  <c r="O1075" i="1"/>
  <c r="R1075" i="1" s="1"/>
  <c r="N1075" i="1"/>
  <c r="Q1075" i="1" s="1"/>
  <c r="M1075" i="1"/>
  <c r="O563" i="1"/>
  <c r="R563" i="1" s="1"/>
  <c r="N563" i="1"/>
  <c r="Q563" i="1" s="1"/>
  <c r="M563" i="1"/>
  <c r="O51" i="1"/>
  <c r="R51" i="1" s="1"/>
  <c r="N51" i="1"/>
  <c r="Q51" i="1" s="1"/>
  <c r="M51" i="1"/>
  <c r="O2891" i="1"/>
  <c r="R2891" i="1" s="1"/>
  <c r="N2891" i="1"/>
  <c r="Q2891" i="1" s="1"/>
  <c r="M2891" i="1"/>
  <c r="O1137" i="1"/>
  <c r="R1137" i="1" s="1"/>
  <c r="N1137" i="1"/>
  <c r="Q1137" i="1" s="1"/>
  <c r="M1137" i="1"/>
  <c r="O626" i="1"/>
  <c r="R626" i="1" s="1"/>
  <c r="N626" i="1"/>
  <c r="Q626" i="1" s="1"/>
  <c r="M626" i="1"/>
  <c r="O3377" i="1"/>
  <c r="R3377" i="1" s="1"/>
  <c r="N3377" i="1"/>
  <c r="Q3377" i="1" s="1"/>
  <c r="M3377" i="1"/>
  <c r="O1192" i="1"/>
  <c r="R1192" i="1" s="1"/>
  <c r="N1192" i="1"/>
  <c r="Q1192" i="1" s="1"/>
  <c r="M1192" i="1"/>
  <c r="O681" i="1"/>
  <c r="R681" i="1" s="1"/>
  <c r="N681" i="1"/>
  <c r="Q681" i="1" s="1"/>
  <c r="M681" i="1"/>
  <c r="O3748" i="1"/>
  <c r="R3748" i="1" s="1"/>
  <c r="N3748" i="1"/>
  <c r="Q3748" i="1" s="1"/>
  <c r="M3748" i="1"/>
  <c r="O1291" i="1"/>
  <c r="R1291" i="1" s="1"/>
  <c r="N1291" i="1"/>
  <c r="Q1291" i="1" s="1"/>
  <c r="M1291" i="1"/>
  <c r="O728" i="1"/>
  <c r="R728" i="1" s="1"/>
  <c r="N728" i="1"/>
  <c r="Q728" i="1" s="1"/>
  <c r="M728" i="1"/>
  <c r="O216" i="1"/>
  <c r="R216" i="1" s="1"/>
  <c r="N216" i="1"/>
  <c r="Q216" i="1" s="1"/>
  <c r="M216" i="1"/>
  <c r="O7" i="1"/>
  <c r="R7" i="1" s="1"/>
  <c r="N7" i="1"/>
  <c r="Q7" i="1" s="1"/>
  <c r="M7" i="1"/>
  <c r="O6623" i="1"/>
  <c r="R6623" i="1" s="1"/>
  <c r="N6623" i="1"/>
  <c r="Q6623" i="1" s="1"/>
  <c r="M6623" i="1"/>
  <c r="O7752" i="1"/>
  <c r="R7752" i="1" s="1"/>
  <c r="N7752" i="1"/>
  <c r="Q7752" i="1" s="1"/>
  <c r="M7752" i="1"/>
  <c r="O7242" i="1"/>
  <c r="R7242" i="1" s="1"/>
  <c r="N7242" i="1"/>
  <c r="Q7242" i="1" s="1"/>
  <c r="M7242" i="1"/>
  <c r="O6718" i="1"/>
  <c r="R6718" i="1" s="1"/>
  <c r="N6718" i="1"/>
  <c r="Q6718" i="1" s="1"/>
  <c r="M6718" i="1"/>
  <c r="O6201" i="1"/>
  <c r="R6201" i="1" s="1"/>
  <c r="N6201" i="1"/>
  <c r="Q6201" i="1" s="1"/>
  <c r="M6201" i="1"/>
  <c r="O6820" i="1"/>
  <c r="R6820" i="1" s="1"/>
  <c r="N6820" i="1"/>
  <c r="Q6820" i="1" s="1"/>
  <c r="M6820" i="1"/>
  <c r="O7390" i="1"/>
  <c r="R7390" i="1" s="1"/>
  <c r="N7390" i="1"/>
  <c r="Q7390" i="1" s="1"/>
  <c r="M7390" i="1"/>
  <c r="O6880" i="1"/>
  <c r="R6880" i="1" s="1"/>
  <c r="N6880" i="1"/>
  <c r="Q6880" i="1" s="1"/>
  <c r="M6880" i="1"/>
  <c r="O7381" i="1"/>
  <c r="R7381" i="1" s="1"/>
  <c r="N7381" i="1"/>
  <c r="Q7381" i="1" s="1"/>
  <c r="M7381" i="1"/>
  <c r="O6365" i="1"/>
  <c r="R6365" i="1" s="1"/>
  <c r="N6365" i="1"/>
  <c r="Q6365" i="1" s="1"/>
  <c r="M6365" i="1"/>
  <c r="O7499" i="1"/>
  <c r="R7499" i="1" s="1"/>
  <c r="N7499" i="1"/>
  <c r="Q7499" i="1" s="1"/>
  <c r="M7499" i="1"/>
  <c r="O4618" i="1"/>
  <c r="R4618" i="1" s="1"/>
  <c r="N4618" i="1"/>
  <c r="Q4618" i="1" s="1"/>
  <c r="M4618" i="1"/>
  <c r="O3793" i="1"/>
  <c r="R3793" i="1" s="1"/>
  <c r="N3793" i="1"/>
  <c r="Q3793" i="1" s="1"/>
  <c r="M3793" i="1"/>
  <c r="O3605" i="1"/>
  <c r="R3605" i="1" s="1"/>
  <c r="N3605" i="1"/>
  <c r="Q3605" i="1" s="1"/>
  <c r="M3605" i="1"/>
  <c r="O3095" i="1"/>
  <c r="R3095" i="1" s="1"/>
  <c r="N3095" i="1"/>
  <c r="Q3095" i="1" s="1"/>
  <c r="M3095" i="1"/>
  <c r="O2077" i="1"/>
  <c r="R2077" i="1" s="1"/>
  <c r="N2077" i="1"/>
  <c r="Q2077" i="1" s="1"/>
  <c r="M2077" i="1"/>
  <c r="O6625" i="1"/>
  <c r="R6625" i="1" s="1"/>
  <c r="N6625" i="1"/>
  <c r="Q6625" i="1" s="1"/>
  <c r="M6625" i="1"/>
  <c r="O3769" i="1"/>
  <c r="R3769" i="1" s="1"/>
  <c r="N3769" i="1"/>
  <c r="Q3769" i="1" s="1"/>
  <c r="M3769" i="1"/>
  <c r="O3238" i="1"/>
  <c r="R3238" i="1" s="1"/>
  <c r="N3238" i="1"/>
  <c r="Q3238" i="1" s="1"/>
  <c r="M3238" i="1"/>
  <c r="O2727" i="1"/>
  <c r="R2727" i="1" s="1"/>
  <c r="N2727" i="1"/>
  <c r="Q2727" i="1" s="1"/>
  <c r="M2727" i="1"/>
  <c r="O2220" i="1"/>
  <c r="R2220" i="1" s="1"/>
  <c r="N2220" i="1"/>
  <c r="Q2220" i="1" s="1"/>
  <c r="M2220" i="1"/>
  <c r="O1710" i="1"/>
  <c r="R1710" i="1" s="1"/>
  <c r="N1710" i="1"/>
  <c r="Q1710" i="1" s="1"/>
  <c r="M1710" i="1"/>
  <c r="O7555" i="1"/>
  <c r="R7555" i="1" s="1"/>
  <c r="N7555" i="1"/>
  <c r="Q7555" i="1" s="1"/>
  <c r="M7555" i="1"/>
  <c r="O3917" i="1"/>
  <c r="R3917" i="1" s="1"/>
  <c r="N3917" i="1"/>
  <c r="Q3917" i="1" s="1"/>
  <c r="M3917" i="1"/>
  <c r="O3405" i="1"/>
  <c r="R3405" i="1" s="1"/>
  <c r="N3405" i="1"/>
  <c r="Q3405" i="1" s="1"/>
  <c r="M3405" i="1"/>
  <c r="O2893" i="1"/>
  <c r="R2893" i="1" s="1"/>
  <c r="N2893" i="1"/>
  <c r="Q2893" i="1" s="1"/>
  <c r="M2893" i="1"/>
  <c r="O5111" i="1"/>
  <c r="R5111" i="1" s="1"/>
  <c r="N5111" i="1"/>
  <c r="Q5111" i="1" s="1"/>
  <c r="M5111" i="1"/>
  <c r="O4599" i="1"/>
  <c r="R4599" i="1" s="1"/>
  <c r="N4599" i="1"/>
  <c r="Q4599" i="1" s="1"/>
  <c r="M4599" i="1"/>
  <c r="O3572" i="1"/>
  <c r="R3572" i="1" s="1"/>
  <c r="N3572" i="1"/>
  <c r="Q3572" i="1" s="1"/>
  <c r="M3572" i="1"/>
  <c r="O3060" i="1"/>
  <c r="R3060" i="1" s="1"/>
  <c r="N3060" i="1"/>
  <c r="Q3060" i="1" s="1"/>
  <c r="M3060" i="1"/>
  <c r="O2550" i="1"/>
  <c r="R2550" i="1" s="1"/>
  <c r="N2550" i="1"/>
  <c r="Q2550" i="1" s="1"/>
  <c r="M2550" i="1"/>
  <c r="O2035" i="1"/>
  <c r="R2035" i="1" s="1"/>
  <c r="N2035" i="1"/>
  <c r="Q2035" i="1" s="1"/>
  <c r="M2035" i="1"/>
  <c r="O1524" i="1"/>
  <c r="R1524" i="1" s="1"/>
  <c r="N1524" i="1"/>
  <c r="Q1524" i="1" s="1"/>
  <c r="M1524" i="1"/>
  <c r="O3726" i="1"/>
  <c r="R3726" i="1" s="1"/>
  <c r="N3726" i="1"/>
  <c r="Q3726" i="1" s="1"/>
  <c r="M3726" i="1"/>
  <c r="O3219" i="1"/>
  <c r="R3219" i="1" s="1"/>
  <c r="N3219" i="1"/>
  <c r="Q3219" i="1" s="1"/>
  <c r="M3219" i="1"/>
  <c r="O3749" i="1"/>
  <c r="R3749" i="1" s="1"/>
  <c r="N3749" i="1"/>
  <c r="Q3749" i="1" s="1"/>
  <c r="M3749" i="1"/>
  <c r="O3615" i="1"/>
  <c r="R3615" i="1" s="1"/>
  <c r="N3615" i="1"/>
  <c r="Q3615" i="1" s="1"/>
  <c r="M3615" i="1"/>
  <c r="O3234" i="1"/>
  <c r="R3234" i="1" s="1"/>
  <c r="N3234" i="1"/>
  <c r="Q3234" i="1" s="1"/>
  <c r="M3234" i="1"/>
  <c r="O2723" i="1"/>
  <c r="R2723" i="1" s="1"/>
  <c r="N2723" i="1"/>
  <c r="Q2723" i="1" s="1"/>
  <c r="M2723" i="1"/>
  <c r="O2208" i="1"/>
  <c r="R2208" i="1" s="1"/>
  <c r="N2208" i="1"/>
  <c r="Q2208" i="1" s="1"/>
  <c r="M2208" i="1"/>
  <c r="O7452" i="1"/>
  <c r="R7452" i="1" s="1"/>
  <c r="N7452" i="1"/>
  <c r="Q7452" i="1" s="1"/>
  <c r="M7452" i="1"/>
  <c r="O4420" i="1"/>
  <c r="R4420" i="1" s="1"/>
  <c r="N4420" i="1"/>
  <c r="Q4420" i="1" s="1"/>
  <c r="M4420" i="1"/>
  <c r="O3920" i="1"/>
  <c r="R3920" i="1" s="1"/>
  <c r="N3920" i="1"/>
  <c r="Q3920" i="1" s="1"/>
  <c r="M3920" i="1"/>
  <c r="O3408" i="1"/>
  <c r="R3408" i="1" s="1"/>
  <c r="N3408" i="1"/>
  <c r="Q3408" i="1" s="1"/>
  <c r="M3408" i="1"/>
  <c r="O2896" i="1"/>
  <c r="R2896" i="1" s="1"/>
  <c r="N2896" i="1"/>
  <c r="Q2896" i="1" s="1"/>
  <c r="M2896" i="1"/>
  <c r="O1864" i="1"/>
  <c r="R1864" i="1" s="1"/>
  <c r="N1864" i="1"/>
  <c r="Q1864" i="1" s="1"/>
  <c r="M1864" i="1"/>
  <c r="O1352" i="1"/>
  <c r="R1352" i="1" s="1"/>
  <c r="N1352" i="1"/>
  <c r="Q1352" i="1" s="1"/>
  <c r="M1352" i="1"/>
  <c r="O3409" i="1"/>
  <c r="R3409" i="1" s="1"/>
  <c r="N3409" i="1"/>
  <c r="Q3409" i="1" s="1"/>
  <c r="M3409" i="1"/>
  <c r="O3905" i="1"/>
  <c r="R3905" i="1" s="1"/>
  <c r="N3905" i="1"/>
  <c r="Q3905" i="1" s="1"/>
  <c r="M3905" i="1"/>
  <c r="O236" i="1"/>
  <c r="R236" i="1" s="1"/>
  <c r="N236" i="1"/>
  <c r="Q236" i="1" s="1"/>
  <c r="M236" i="1"/>
  <c r="O4335" i="1"/>
  <c r="R4335" i="1" s="1"/>
  <c r="N4335" i="1"/>
  <c r="Q4335" i="1" s="1"/>
  <c r="M4335" i="1"/>
  <c r="O1593" i="1"/>
  <c r="R1593" i="1" s="1"/>
  <c r="N1593" i="1"/>
  <c r="Q1593" i="1" s="1"/>
  <c r="M1593" i="1"/>
  <c r="O1843" i="1"/>
  <c r="R1843" i="1" s="1"/>
  <c r="N1843" i="1"/>
  <c r="Q1843" i="1" s="1"/>
  <c r="M1843" i="1"/>
  <c r="O874" i="1"/>
  <c r="R874" i="1" s="1"/>
  <c r="N874" i="1"/>
  <c r="Q874" i="1" s="1"/>
  <c r="M874" i="1"/>
  <c r="O362" i="1"/>
  <c r="R362" i="1" s="1"/>
  <c r="N362" i="1"/>
  <c r="Q362" i="1" s="1"/>
  <c r="M362" i="1"/>
  <c r="O5339" i="1"/>
  <c r="R5339" i="1" s="1"/>
  <c r="N5339" i="1"/>
  <c r="Q5339" i="1" s="1"/>
  <c r="M5339" i="1"/>
  <c r="O2064" i="1"/>
  <c r="R2064" i="1" s="1"/>
  <c r="N2064" i="1"/>
  <c r="Q2064" i="1" s="1"/>
  <c r="M2064" i="1"/>
  <c r="O417" i="1"/>
  <c r="R417" i="1" s="1"/>
  <c r="N417" i="1"/>
  <c r="Q417" i="1" s="1"/>
  <c r="M417" i="1"/>
  <c r="O5715" i="1"/>
  <c r="R5715" i="1" s="1"/>
  <c r="N5715" i="1"/>
  <c r="Q5715" i="1" s="1"/>
  <c r="M5715" i="1"/>
  <c r="O2399" i="1"/>
  <c r="R2399" i="1" s="1"/>
  <c r="N2399" i="1"/>
  <c r="Q2399" i="1" s="1"/>
  <c r="M2399" i="1"/>
  <c r="O374" i="1"/>
  <c r="R374" i="1" s="1"/>
  <c r="N374" i="1"/>
  <c r="Q374" i="1" s="1"/>
  <c r="M374" i="1"/>
  <c r="O1079" i="1"/>
  <c r="R1079" i="1" s="1"/>
  <c r="N1079" i="1"/>
  <c r="Q1079" i="1" s="1"/>
  <c r="M1079" i="1"/>
  <c r="O38" i="1"/>
  <c r="R38" i="1" s="1"/>
  <c r="N38" i="1"/>
  <c r="Q38" i="1" s="1"/>
  <c r="M38" i="1"/>
  <c r="O7857" i="1"/>
  <c r="R7857" i="1" s="1"/>
  <c r="N7857" i="1"/>
  <c r="Q7857" i="1" s="1"/>
  <c r="M7857" i="1"/>
  <c r="O7866" i="1"/>
  <c r="R7866" i="1" s="1"/>
  <c r="N7866" i="1"/>
  <c r="Q7866" i="1" s="1"/>
  <c r="M7866" i="1"/>
  <c r="O7851" i="1"/>
  <c r="R7851" i="1" s="1"/>
  <c r="N7851" i="1"/>
  <c r="Q7851" i="1" s="1"/>
  <c r="M7851" i="1"/>
  <c r="O7802" i="1"/>
  <c r="R7802" i="1" s="1"/>
  <c r="O4921" i="1"/>
  <c r="R4921" i="1" s="1"/>
  <c r="N4921" i="1"/>
  <c r="Q4921" i="1" s="1"/>
  <c r="M4921" i="1"/>
  <c r="O3887" i="1"/>
  <c r="R3887" i="1" s="1"/>
  <c r="N3887" i="1"/>
  <c r="Q3887" i="1" s="1"/>
  <c r="M3887" i="1"/>
  <c r="O3358" i="1"/>
  <c r="R3358" i="1" s="1"/>
  <c r="N3358" i="1"/>
  <c r="Q3358" i="1" s="1"/>
  <c r="M3358" i="1"/>
  <c r="O2846" i="1"/>
  <c r="R2846" i="1" s="1"/>
  <c r="N2846" i="1"/>
  <c r="Q2846" i="1" s="1"/>
  <c r="M2846" i="1"/>
  <c r="O2339" i="1"/>
  <c r="R2339" i="1" s="1"/>
  <c r="N2339" i="1"/>
  <c r="Q2339" i="1" s="1"/>
  <c r="M2339" i="1"/>
  <c r="O1830" i="1"/>
  <c r="R1830" i="1" s="1"/>
  <c r="N1830" i="1"/>
  <c r="Q1830" i="1" s="1"/>
  <c r="M1830" i="1"/>
  <c r="O1318" i="1"/>
  <c r="R1318" i="1" s="1"/>
  <c r="N1318" i="1"/>
  <c r="Q1318" i="1" s="1"/>
  <c r="M1318" i="1"/>
  <c r="O4042" i="1"/>
  <c r="R4042" i="1" s="1"/>
  <c r="N4042" i="1"/>
  <c r="Q4042" i="1" s="1"/>
  <c r="M4042" i="1"/>
  <c r="O3714" i="1"/>
  <c r="R3714" i="1" s="1"/>
  <c r="N3714" i="1"/>
  <c r="Q3714" i="1" s="1"/>
  <c r="M3714" i="1"/>
  <c r="O3525" i="1"/>
  <c r="R3525" i="1" s="1"/>
  <c r="N3525" i="1"/>
  <c r="Q3525" i="1" s="1"/>
  <c r="M3525" i="1"/>
  <c r="O3013" i="1"/>
  <c r="R3013" i="1" s="1"/>
  <c r="N3013" i="1"/>
  <c r="Q3013" i="1" s="1"/>
  <c r="M3013" i="1"/>
  <c r="O2504" i="1"/>
  <c r="R2504" i="1" s="1"/>
  <c r="N2504" i="1"/>
  <c r="Q2504" i="1" s="1"/>
  <c r="M2504" i="1"/>
  <c r="O1997" i="1"/>
  <c r="R1997" i="1" s="1"/>
  <c r="N1997" i="1"/>
  <c r="Q1997" i="1" s="1"/>
  <c r="M1997" i="1"/>
  <c r="O1485" i="1"/>
  <c r="R1485" i="1" s="1"/>
  <c r="N1485" i="1"/>
  <c r="Q1485" i="1" s="1"/>
  <c r="M1485" i="1"/>
  <c r="O3885" i="1"/>
  <c r="R3885" i="1" s="1"/>
  <c r="N3885" i="1"/>
  <c r="Q3885" i="1" s="1"/>
  <c r="M3885" i="1"/>
  <c r="O2669" i="1"/>
  <c r="R2669" i="1" s="1"/>
  <c r="N2669" i="1"/>
  <c r="Q2669" i="1" s="1"/>
  <c r="M2669" i="1"/>
  <c r="O2154" i="1"/>
  <c r="R2154" i="1" s="1"/>
  <c r="N2154" i="1"/>
  <c r="Q2154" i="1" s="1"/>
  <c r="M2154" i="1"/>
  <c r="O1644" i="1"/>
  <c r="R1644" i="1" s="1"/>
  <c r="N1644" i="1"/>
  <c r="Q1644" i="1" s="1"/>
  <c r="M1644" i="1"/>
  <c r="O7030" i="1"/>
  <c r="R7030" i="1" s="1"/>
  <c r="N7030" i="1"/>
  <c r="Q7030" i="1" s="1"/>
  <c r="M7030" i="1"/>
  <c r="O5909" i="1"/>
  <c r="R5909" i="1" s="1"/>
  <c r="N5909" i="1"/>
  <c r="Q5909" i="1" s="1"/>
  <c r="M5909" i="1"/>
  <c r="O4368" i="1"/>
  <c r="R4368" i="1" s="1"/>
  <c r="N4368" i="1"/>
  <c r="Q4368" i="1" s="1"/>
  <c r="M4368" i="1"/>
  <c r="O3844" i="1"/>
  <c r="R3844" i="1" s="1"/>
  <c r="N3844" i="1"/>
  <c r="Q3844" i="1" s="1"/>
  <c r="M3844" i="1"/>
  <c r="O3339" i="1"/>
  <c r="R3339" i="1" s="1"/>
  <c r="N3339" i="1"/>
  <c r="Q3339" i="1" s="1"/>
  <c r="M3339" i="1"/>
  <c r="O7086" i="1"/>
  <c r="R7086" i="1" s="1"/>
  <c r="N7086" i="1"/>
  <c r="Q7086" i="1" s="1"/>
  <c r="M7086" i="1"/>
  <c r="O3867" i="1"/>
  <c r="R3867" i="1" s="1"/>
  <c r="N3867" i="1"/>
  <c r="Q3867" i="1" s="1"/>
  <c r="M3867" i="1"/>
  <c r="O3354" i="1"/>
  <c r="R3354" i="1" s="1"/>
  <c r="N3354" i="1"/>
  <c r="Q3354" i="1" s="1"/>
  <c r="M3354" i="1"/>
  <c r="O2842" i="1"/>
  <c r="R2842" i="1" s="1"/>
  <c r="N2842" i="1"/>
  <c r="Q2842" i="1" s="1"/>
  <c r="M2842" i="1"/>
  <c r="O2328" i="1"/>
  <c r="R2328" i="1" s="1"/>
  <c r="N2328" i="1"/>
  <c r="Q2328" i="1" s="1"/>
  <c r="M2328" i="1"/>
  <c r="O1810" i="1"/>
  <c r="R1810" i="1" s="1"/>
  <c r="N1810" i="1"/>
  <c r="Q1810" i="1" s="1"/>
  <c r="M1810" i="1"/>
  <c r="O4038" i="1"/>
  <c r="R4038" i="1" s="1"/>
  <c r="N4038" i="1"/>
  <c r="Q4038" i="1" s="1"/>
  <c r="M4038" i="1"/>
  <c r="O3528" i="1"/>
  <c r="R3528" i="1" s="1"/>
  <c r="N3528" i="1"/>
  <c r="Q3528" i="1" s="1"/>
  <c r="M3528" i="1"/>
  <c r="O1984" i="1"/>
  <c r="R1984" i="1" s="1"/>
  <c r="N1984" i="1"/>
  <c r="Q1984" i="1" s="1"/>
  <c r="M1984" i="1"/>
  <c r="O4350" i="1"/>
  <c r="R4350" i="1" s="1"/>
  <c r="N4350" i="1"/>
  <c r="Q4350" i="1" s="1"/>
  <c r="M4350" i="1"/>
  <c r="O2365" i="1"/>
  <c r="R2365" i="1" s="1"/>
  <c r="N2365" i="1"/>
  <c r="Q2365" i="1" s="1"/>
  <c r="M2365" i="1"/>
  <c r="O1601" i="1"/>
  <c r="R1601" i="1" s="1"/>
  <c r="N1601" i="1"/>
  <c r="Q1601" i="1" s="1"/>
  <c r="M1601" i="1"/>
  <c r="O813" i="1"/>
  <c r="R813" i="1" s="1"/>
  <c r="N813" i="1"/>
  <c r="Q813" i="1" s="1"/>
  <c r="M813" i="1"/>
  <c r="O301" i="1"/>
  <c r="R301" i="1" s="1"/>
  <c r="N301" i="1"/>
  <c r="Q301" i="1" s="1"/>
  <c r="M301" i="1"/>
  <c r="O1819" i="1"/>
  <c r="R1819" i="1" s="1"/>
  <c r="N1819" i="1"/>
  <c r="Q1819" i="1" s="1"/>
  <c r="M1819" i="1"/>
  <c r="O868" i="1"/>
  <c r="R868" i="1" s="1"/>
  <c r="N868" i="1"/>
  <c r="Q868" i="1" s="1"/>
  <c r="M868" i="1"/>
  <c r="O5292" i="1"/>
  <c r="R5292" i="1" s="1"/>
  <c r="N5292" i="1"/>
  <c r="Q5292" i="1" s="1"/>
  <c r="M5292" i="1"/>
  <c r="O2072" i="1"/>
  <c r="R2072" i="1" s="1"/>
  <c r="N2072" i="1"/>
  <c r="Q2072" i="1" s="1"/>
  <c r="M2072" i="1"/>
  <c r="O931" i="1"/>
  <c r="R931" i="1" s="1"/>
  <c r="N931" i="1"/>
  <c r="Q931" i="1" s="1"/>
  <c r="M931" i="1"/>
  <c r="O2321" i="1"/>
  <c r="R2321" i="1" s="1"/>
  <c r="N2321" i="1"/>
  <c r="Q2321" i="1" s="1"/>
  <c r="M2321" i="1"/>
  <c r="O482" i="1"/>
  <c r="R482" i="1" s="1"/>
  <c r="N482" i="1"/>
  <c r="Q482" i="1" s="1"/>
  <c r="M482" i="1"/>
  <c r="O2571" i="1"/>
  <c r="R2571" i="1" s="1"/>
  <c r="N2571" i="1"/>
  <c r="Q2571" i="1" s="1"/>
  <c r="M2571" i="1"/>
  <c r="O1049" i="1"/>
  <c r="R1049" i="1" s="1"/>
  <c r="N1049" i="1"/>
  <c r="Q1049" i="1" s="1"/>
  <c r="M1049" i="1"/>
  <c r="O537" i="1"/>
  <c r="R537" i="1" s="1"/>
  <c r="N537" i="1"/>
  <c r="Q537" i="1" s="1"/>
  <c r="M537" i="1"/>
  <c r="O25" i="1"/>
  <c r="R25" i="1" s="1"/>
  <c r="N25" i="1"/>
  <c r="Q25" i="1" s="1"/>
  <c r="M25" i="1"/>
  <c r="O584" i="1"/>
  <c r="R584" i="1" s="1"/>
  <c r="N584" i="1"/>
  <c r="Q584" i="1" s="1"/>
  <c r="M584" i="1"/>
  <c r="O1006" i="1"/>
  <c r="R1006" i="1" s="1"/>
  <c r="N1006" i="1"/>
  <c r="Q1006" i="1" s="1"/>
  <c r="M1006" i="1"/>
  <c r="O839" i="1"/>
  <c r="R839" i="1" s="1"/>
  <c r="N839" i="1"/>
  <c r="Q839" i="1" s="1"/>
  <c r="M839" i="1"/>
  <c r="O2342" i="1"/>
  <c r="R2342" i="1" s="1"/>
  <c r="N2342" i="1"/>
  <c r="Q2342" i="1" s="1"/>
  <c r="M2342" i="1"/>
  <c r="O1417" i="1"/>
  <c r="R1417" i="1" s="1"/>
  <c r="N1417" i="1"/>
  <c r="Q1417" i="1" s="1"/>
  <c r="M1417" i="1"/>
  <c r="O7258" i="1"/>
  <c r="R7258" i="1" s="1"/>
  <c r="N7258" i="1"/>
  <c r="Q7258" i="1" s="1"/>
  <c r="M7258" i="1"/>
  <c r="O6226" i="1"/>
  <c r="R6226" i="1" s="1"/>
  <c r="N6226" i="1"/>
  <c r="Q6226" i="1" s="1"/>
  <c r="M6226" i="1"/>
  <c r="O6836" i="1"/>
  <c r="R6836" i="1" s="1"/>
  <c r="N6836" i="1"/>
  <c r="Q6836" i="1" s="1"/>
  <c r="M6836" i="1"/>
  <c r="O6930" i="1"/>
  <c r="R6930" i="1" s="1"/>
  <c r="N6930" i="1"/>
  <c r="Q6930" i="1" s="1"/>
  <c r="M6930" i="1"/>
  <c r="O6881" i="1"/>
  <c r="R6881" i="1" s="1"/>
  <c r="N6881" i="1"/>
  <c r="Q6881" i="1" s="1"/>
  <c r="M6881" i="1"/>
  <c r="O6375" i="1"/>
  <c r="R6375" i="1" s="1"/>
  <c r="N6375" i="1"/>
  <c r="Q6375" i="1" s="1"/>
  <c r="M6375" i="1"/>
  <c r="O7493" i="1"/>
  <c r="R7493" i="1" s="1"/>
  <c r="N7493" i="1"/>
  <c r="Q7493" i="1" s="1"/>
  <c r="M7493" i="1"/>
  <c r="O7174" i="1"/>
  <c r="R7174" i="1" s="1"/>
  <c r="N7174" i="1"/>
  <c r="Q7174" i="1" s="1"/>
  <c r="M7174" i="1"/>
  <c r="O6983" i="1"/>
  <c r="R6983" i="1" s="1"/>
  <c r="N6983" i="1"/>
  <c r="Q6983" i="1" s="1"/>
  <c r="M6983" i="1"/>
  <c r="O3903" i="1"/>
  <c r="R3903" i="1" s="1"/>
  <c r="N3903" i="1"/>
  <c r="Q3903" i="1" s="1"/>
  <c r="M3903" i="1"/>
  <c r="O3716" i="1"/>
  <c r="R3716" i="1" s="1"/>
  <c r="N3716" i="1"/>
  <c r="Q3716" i="1" s="1"/>
  <c r="M3716" i="1"/>
  <c r="O3207" i="1"/>
  <c r="R3207" i="1" s="1"/>
  <c r="N3207" i="1"/>
  <c r="Q3207" i="1" s="1"/>
  <c r="M3207" i="1"/>
  <c r="O1679" i="1"/>
  <c r="R1679" i="1" s="1"/>
  <c r="N1679" i="1"/>
  <c r="Q1679" i="1" s="1"/>
  <c r="M1679" i="1"/>
  <c r="O7308" i="1"/>
  <c r="R7308" i="1" s="1"/>
  <c r="N7308" i="1"/>
  <c r="Q7308" i="1" s="1"/>
  <c r="M7308" i="1"/>
  <c r="O3879" i="1"/>
  <c r="R3879" i="1" s="1"/>
  <c r="N3879" i="1"/>
  <c r="Q3879" i="1" s="1"/>
  <c r="M3879" i="1"/>
  <c r="O3350" i="1"/>
  <c r="R3350" i="1" s="1"/>
  <c r="N3350" i="1"/>
  <c r="Q3350" i="1" s="1"/>
  <c r="M3350" i="1"/>
  <c r="O2838" i="1"/>
  <c r="R2838" i="1" s="1"/>
  <c r="N2838" i="1"/>
  <c r="Q2838" i="1" s="1"/>
  <c r="M2838" i="1"/>
  <c r="O1822" i="1"/>
  <c r="R1822" i="1" s="1"/>
  <c r="N1822" i="1"/>
  <c r="Q1822" i="1" s="1"/>
  <c r="M1822" i="1"/>
  <c r="O5559" i="1"/>
  <c r="R5559" i="1" s="1"/>
  <c r="N5559" i="1"/>
  <c r="Q5559" i="1" s="1"/>
  <c r="M5559" i="1"/>
  <c r="O5048" i="1"/>
  <c r="R5048" i="1" s="1"/>
  <c r="N5048" i="1"/>
  <c r="Q5048" i="1" s="1"/>
  <c r="M5048" i="1"/>
  <c r="O4028" i="1"/>
  <c r="R4028" i="1" s="1"/>
  <c r="N4028" i="1"/>
  <c r="Q4028" i="1" s="1"/>
  <c r="M4028" i="1"/>
  <c r="O3706" i="1"/>
  <c r="R3706" i="1" s="1"/>
  <c r="N3706" i="1"/>
  <c r="Q3706" i="1" s="1"/>
  <c r="M3706" i="1"/>
  <c r="O3197" i="1"/>
  <c r="R3197" i="1" s="1"/>
  <c r="N3197" i="1"/>
  <c r="Q3197" i="1" s="1"/>
  <c r="M3197" i="1"/>
  <c r="O2496" i="1"/>
  <c r="R2496" i="1" s="1"/>
  <c r="N2496" i="1"/>
  <c r="Q2496" i="1" s="1"/>
  <c r="M2496" i="1"/>
  <c r="O1989" i="1"/>
  <c r="R1989" i="1" s="1"/>
  <c r="N1989" i="1"/>
  <c r="Q1989" i="1" s="1"/>
  <c r="M1989" i="1"/>
  <c r="O1477" i="1"/>
  <c r="R1477" i="1" s="1"/>
  <c r="N1477" i="1"/>
  <c r="Q1477" i="1" s="1"/>
  <c r="M1477" i="1"/>
  <c r="O6304" i="1"/>
  <c r="R6304" i="1" s="1"/>
  <c r="N6304" i="1"/>
  <c r="Q6304" i="1" s="1"/>
  <c r="M6304" i="1"/>
  <c r="O5734" i="1"/>
  <c r="R5734" i="1" s="1"/>
  <c r="N5734" i="1"/>
  <c r="Q5734" i="1" s="1"/>
  <c r="M5734" i="1"/>
  <c r="O4711" i="1"/>
  <c r="R4711" i="1" s="1"/>
  <c r="N4711" i="1"/>
  <c r="Q4711" i="1" s="1"/>
  <c r="M4711" i="1"/>
  <c r="O2146" i="1"/>
  <c r="R2146" i="1" s="1"/>
  <c r="N2146" i="1"/>
  <c r="Q2146" i="1" s="1"/>
  <c r="M2146" i="1"/>
  <c r="O1636" i="1"/>
  <c r="R1636" i="1" s="1"/>
  <c r="N1636" i="1"/>
  <c r="Q1636" i="1" s="1"/>
  <c r="M1636" i="1"/>
  <c r="O3836" i="1"/>
  <c r="R3836" i="1" s="1"/>
  <c r="N3836" i="1"/>
  <c r="Q3836" i="1" s="1"/>
  <c r="M3836" i="1"/>
  <c r="O3331" i="1"/>
  <c r="R3331" i="1" s="1"/>
  <c r="N3331" i="1"/>
  <c r="Q3331" i="1" s="1"/>
  <c r="M3331" i="1"/>
  <c r="O3859" i="1"/>
  <c r="R3859" i="1" s="1"/>
  <c r="N3859" i="1"/>
  <c r="Q3859" i="1" s="1"/>
  <c r="M3859" i="1"/>
  <c r="O3346" i="1"/>
  <c r="R3346" i="1" s="1"/>
  <c r="N3346" i="1"/>
  <c r="Q3346" i="1" s="1"/>
  <c r="M3346" i="1"/>
  <c r="O2834" i="1"/>
  <c r="R2834" i="1" s="1"/>
  <c r="N2834" i="1"/>
  <c r="Q2834" i="1" s="1"/>
  <c r="M2834" i="1"/>
  <c r="O2320" i="1"/>
  <c r="R2320" i="1" s="1"/>
  <c r="N2320" i="1"/>
  <c r="Q2320" i="1" s="1"/>
  <c r="M2320" i="1"/>
  <c r="O1802" i="1"/>
  <c r="R1802" i="1" s="1"/>
  <c r="N1802" i="1"/>
  <c r="Q1802" i="1" s="1"/>
  <c r="M1802" i="1"/>
  <c r="O1290" i="1"/>
  <c r="R1290" i="1" s="1"/>
  <c r="N1290" i="1"/>
  <c r="Q1290" i="1" s="1"/>
  <c r="M1290" i="1"/>
  <c r="O3520" i="1"/>
  <c r="R3520" i="1" s="1"/>
  <c r="N3520" i="1"/>
  <c r="Q3520" i="1" s="1"/>
  <c r="M3520" i="1"/>
  <c r="O3008" i="1"/>
  <c r="R3008" i="1" s="1"/>
  <c r="N3008" i="1"/>
  <c r="Q3008" i="1" s="1"/>
  <c r="M3008" i="1"/>
  <c r="O1976" i="1"/>
  <c r="R1976" i="1" s="1"/>
  <c r="N1976" i="1"/>
  <c r="Q1976" i="1" s="1"/>
  <c r="M1976" i="1"/>
  <c r="O805" i="1"/>
  <c r="R805" i="1" s="1"/>
  <c r="N805" i="1"/>
  <c r="Q805" i="1" s="1"/>
  <c r="M805" i="1"/>
  <c r="O293" i="1"/>
  <c r="R293" i="1" s="1"/>
  <c r="N293" i="1"/>
  <c r="Q293" i="1" s="1"/>
  <c r="M293" i="1"/>
  <c r="O860" i="1"/>
  <c r="R860" i="1" s="1"/>
  <c r="N860" i="1"/>
  <c r="Q860" i="1" s="1"/>
  <c r="M860" i="1"/>
  <c r="O2289" i="1"/>
  <c r="R2289" i="1" s="1"/>
  <c r="N2289" i="1"/>
  <c r="Q2289" i="1" s="1"/>
  <c r="M2289" i="1"/>
  <c r="O2508" i="1"/>
  <c r="R2508" i="1" s="1"/>
  <c r="N2508" i="1"/>
  <c r="Q2508" i="1" s="1"/>
  <c r="M2508" i="1"/>
  <c r="O1041" i="1"/>
  <c r="R1041" i="1" s="1"/>
  <c r="N1041" i="1"/>
  <c r="Q1041" i="1" s="1"/>
  <c r="M1041" i="1"/>
  <c r="O529" i="1"/>
  <c r="R529" i="1" s="1"/>
  <c r="N529" i="1"/>
  <c r="Q529" i="1" s="1"/>
  <c r="M529" i="1"/>
  <c r="O17" i="1"/>
  <c r="R17" i="1" s="1"/>
  <c r="N17" i="1"/>
  <c r="Q17" i="1" s="1"/>
  <c r="M17" i="1"/>
  <c r="O1088" i="1"/>
  <c r="R1088" i="1" s="1"/>
  <c r="N1088" i="1"/>
  <c r="Q1088" i="1" s="1"/>
  <c r="M1088" i="1"/>
  <c r="O576" i="1"/>
  <c r="R576" i="1" s="1"/>
  <c r="N576" i="1"/>
  <c r="Q576" i="1" s="1"/>
  <c r="M576" i="1"/>
  <c r="O2875" i="1"/>
  <c r="R2875" i="1" s="1"/>
  <c r="N2875" i="1"/>
  <c r="Q2875" i="1" s="1"/>
  <c r="M2875" i="1"/>
  <c r="O1125" i="1"/>
  <c r="R1125" i="1" s="1"/>
  <c r="N1125" i="1"/>
  <c r="Q1125" i="1" s="1"/>
  <c r="M1125" i="1"/>
  <c r="O486" i="1"/>
  <c r="R486" i="1" s="1"/>
  <c r="N486" i="1"/>
  <c r="Q486" i="1" s="1"/>
  <c r="M486" i="1"/>
  <c r="O895" i="1"/>
  <c r="R895" i="1" s="1"/>
  <c r="N895" i="1"/>
  <c r="Q895" i="1" s="1"/>
  <c r="M895" i="1"/>
  <c r="O3361" i="1"/>
  <c r="R3361" i="1" s="1"/>
  <c r="N3361" i="1"/>
  <c r="Q3361" i="1" s="1"/>
  <c r="M3361" i="1"/>
  <c r="O4366" i="1"/>
  <c r="R4366" i="1" s="1"/>
  <c r="N4366" i="1"/>
  <c r="Q4366" i="1" s="1"/>
  <c r="M4366" i="1"/>
  <c r="O7378" i="1"/>
  <c r="R7378" i="1" s="1"/>
  <c r="N7378" i="1"/>
  <c r="Q7378" i="1" s="1"/>
  <c r="M7378" i="1"/>
  <c r="O6346" i="1"/>
  <c r="R6346" i="1" s="1"/>
  <c r="N6346" i="1"/>
  <c r="Q6346" i="1" s="1"/>
  <c r="M6346" i="1"/>
  <c r="O7473" i="1"/>
  <c r="R7473" i="1" s="1"/>
  <c r="N7473" i="1"/>
  <c r="Q7473" i="1" s="1"/>
  <c r="M7473" i="1"/>
  <c r="O7050" i="1"/>
  <c r="R7050" i="1" s="1"/>
  <c r="N7050" i="1"/>
  <c r="Q7050" i="1" s="1"/>
  <c r="M7050" i="1"/>
  <c r="O7112" i="1"/>
  <c r="R7112" i="1" s="1"/>
  <c r="N7112" i="1"/>
  <c r="Q7112" i="1" s="1"/>
  <c r="M7112" i="1"/>
  <c r="O7612" i="1"/>
  <c r="R7612" i="1" s="1"/>
  <c r="N7612" i="1"/>
  <c r="Q7612" i="1" s="1"/>
  <c r="M7612" i="1"/>
  <c r="O7103" i="1"/>
  <c r="R7103" i="1" s="1"/>
  <c r="N7103" i="1"/>
  <c r="Q7103" i="1" s="1"/>
  <c r="M7103" i="1"/>
  <c r="O7730" i="1"/>
  <c r="R7730" i="1" s="1"/>
  <c r="N7730" i="1"/>
  <c r="Q7730" i="1" s="1"/>
  <c r="M7730" i="1"/>
  <c r="O7220" i="1"/>
  <c r="R7220" i="1" s="1"/>
  <c r="N7220" i="1"/>
  <c r="Q7220" i="1" s="1"/>
  <c r="M7220" i="1"/>
  <c r="O4850" i="1"/>
  <c r="R4850" i="1" s="1"/>
  <c r="N4850" i="1"/>
  <c r="Q4850" i="1" s="1"/>
  <c r="M4850" i="1"/>
  <c r="O4530" i="1"/>
  <c r="R4530" i="1" s="1"/>
  <c r="N4530" i="1"/>
  <c r="Q4530" i="1" s="1"/>
  <c r="M4530" i="1"/>
  <c r="O4340" i="1"/>
  <c r="R4340" i="1" s="1"/>
  <c r="N4340" i="1"/>
  <c r="Q4340" i="1" s="1"/>
  <c r="M4340" i="1"/>
  <c r="O3832" i="1"/>
  <c r="R3832" i="1" s="1"/>
  <c r="N3832" i="1"/>
  <c r="Q3832" i="1" s="1"/>
  <c r="M3832" i="1"/>
  <c r="O3327" i="1"/>
  <c r="R3327" i="1" s="1"/>
  <c r="N3327" i="1"/>
  <c r="Q3327" i="1" s="1"/>
  <c r="M3327" i="1"/>
  <c r="O2815" i="1"/>
  <c r="R2815" i="1" s="1"/>
  <c r="N2815" i="1"/>
  <c r="Q2815" i="1" s="1"/>
  <c r="M2815" i="1"/>
  <c r="O1287" i="1"/>
  <c r="R1287" i="1" s="1"/>
  <c r="N1287" i="1"/>
  <c r="Q1287" i="1" s="1"/>
  <c r="M1287" i="1"/>
  <c r="O6062" i="1"/>
  <c r="R6062" i="1" s="1"/>
  <c r="N6062" i="1"/>
  <c r="Q6062" i="1" s="1"/>
  <c r="M6062" i="1"/>
  <c r="O4521" i="1"/>
  <c r="R4521" i="1" s="1"/>
  <c r="N4521" i="1"/>
  <c r="Q4521" i="1" s="1"/>
  <c r="M4521" i="1"/>
  <c r="O3871" i="1"/>
  <c r="R3871" i="1" s="1"/>
  <c r="N3871" i="1"/>
  <c r="Q3871" i="1" s="1"/>
  <c r="M3871" i="1"/>
  <c r="O2958" i="1"/>
  <c r="R2958" i="1" s="1"/>
  <c r="N2958" i="1"/>
  <c r="Q2958" i="1" s="1"/>
  <c r="M2958" i="1"/>
  <c r="O1430" i="1"/>
  <c r="R1430" i="1" s="1"/>
  <c r="N1430" i="1"/>
  <c r="Q1430" i="1" s="1"/>
  <c r="M1430" i="1"/>
  <c r="O5679" i="1"/>
  <c r="R5679" i="1" s="1"/>
  <c r="N5679" i="1"/>
  <c r="Q5679" i="1" s="1"/>
  <c r="M5679" i="1"/>
  <c r="O4152" i="1"/>
  <c r="R4152" i="1" s="1"/>
  <c r="N4152" i="1"/>
  <c r="Q4152" i="1" s="1"/>
  <c r="M4152" i="1"/>
  <c r="O3634" i="1"/>
  <c r="R3634" i="1" s="1"/>
  <c r="N3634" i="1"/>
  <c r="Q3634" i="1" s="1"/>
  <c r="M3634" i="1"/>
  <c r="O3317" i="1"/>
  <c r="R3317" i="1" s="1"/>
  <c r="N3317" i="1"/>
  <c r="Q3317" i="1" s="1"/>
  <c r="M3317" i="1"/>
  <c r="O2615" i="1"/>
  <c r="R2615" i="1" s="1"/>
  <c r="N2615" i="1"/>
  <c r="Q2615" i="1" s="1"/>
  <c r="M2615" i="1"/>
  <c r="O2107" i="1"/>
  <c r="R2107" i="1" s="1"/>
  <c r="N2107" i="1"/>
  <c r="Q2107" i="1" s="1"/>
  <c r="M2107" i="1"/>
  <c r="O1597" i="1"/>
  <c r="R1597" i="1" s="1"/>
  <c r="N1597" i="1"/>
  <c r="Q1597" i="1" s="1"/>
  <c r="M1597" i="1"/>
  <c r="O4322" i="1"/>
  <c r="R4322" i="1" s="1"/>
  <c r="N4322" i="1"/>
  <c r="Q4322" i="1" s="1"/>
  <c r="M4322" i="1"/>
  <c r="O3798" i="1"/>
  <c r="R3798" i="1" s="1"/>
  <c r="N3798" i="1"/>
  <c r="Q3798" i="1" s="1"/>
  <c r="M3798" i="1"/>
  <c r="O2266" i="1"/>
  <c r="R2266" i="1" s="1"/>
  <c r="N2266" i="1"/>
  <c r="Q2266" i="1" s="1"/>
  <c r="M2266" i="1"/>
  <c r="O1756" i="1"/>
  <c r="R1756" i="1" s="1"/>
  <c r="N1756" i="1"/>
  <c r="Q1756" i="1" s="1"/>
  <c r="M1756" i="1"/>
  <c r="O1244" i="1"/>
  <c r="R1244" i="1" s="1"/>
  <c r="N1244" i="1"/>
  <c r="Q1244" i="1" s="1"/>
  <c r="M1244" i="1"/>
  <c r="O5005" i="1"/>
  <c r="R5005" i="1" s="1"/>
  <c r="N5005" i="1"/>
  <c r="Q5005" i="1" s="1"/>
  <c r="M5005" i="1"/>
  <c r="O3466" i="1"/>
  <c r="R3466" i="1" s="1"/>
  <c r="N3466" i="1"/>
  <c r="Q3466" i="1" s="1"/>
  <c r="M3466" i="1"/>
  <c r="O2445" i="1"/>
  <c r="R2445" i="1" s="1"/>
  <c r="N2445" i="1"/>
  <c r="Q2445" i="1" s="1"/>
  <c r="M2445" i="1"/>
  <c r="O1922" i="1"/>
  <c r="R1922" i="1" s="1"/>
  <c r="N1922" i="1"/>
  <c r="Q1922" i="1" s="1"/>
  <c r="M1922" i="1"/>
  <c r="O1410" i="1"/>
  <c r="R1410" i="1" s="1"/>
  <c r="N1410" i="1"/>
  <c r="Q1410" i="1" s="1"/>
  <c r="M1410" i="1"/>
  <c r="O5171" i="1"/>
  <c r="R5171" i="1" s="1"/>
  <c r="N5171" i="1"/>
  <c r="Q5171" i="1" s="1"/>
  <c r="M5171" i="1"/>
  <c r="O3128" i="1"/>
  <c r="R3128" i="1" s="1"/>
  <c r="N3128" i="1"/>
  <c r="Q3128" i="1" s="1"/>
  <c r="M3128" i="1"/>
  <c r="O2610" i="1"/>
  <c r="R2610" i="1" s="1"/>
  <c r="N2610" i="1"/>
  <c r="Q2610" i="1" s="1"/>
  <c r="M2610" i="1"/>
  <c r="O2094" i="1"/>
  <c r="R2094" i="1" s="1"/>
  <c r="N2094" i="1"/>
  <c r="Q2094" i="1" s="1"/>
  <c r="M2094" i="1"/>
  <c r="O413" i="1"/>
  <c r="R413" i="1" s="1"/>
  <c r="N413" i="1"/>
  <c r="Q413" i="1" s="1"/>
  <c r="M413" i="1"/>
  <c r="O468" i="1"/>
  <c r="R468" i="1" s="1"/>
  <c r="N468" i="1"/>
  <c r="Q468" i="1" s="1"/>
  <c r="M468" i="1"/>
  <c r="O2516" i="1"/>
  <c r="R2516" i="1" s="1"/>
  <c r="N2516" i="1"/>
  <c r="Q2516" i="1" s="1"/>
  <c r="M2516" i="1"/>
  <c r="O1043" i="1"/>
  <c r="R1043" i="1" s="1"/>
  <c r="N1043" i="1"/>
  <c r="Q1043" i="1" s="1"/>
  <c r="M1043" i="1"/>
  <c r="O531" i="1"/>
  <c r="R531" i="1" s="1"/>
  <c r="N531" i="1"/>
  <c r="Q531" i="1" s="1"/>
  <c r="M531" i="1"/>
  <c r="O19" i="1"/>
  <c r="R19" i="1" s="1"/>
  <c r="N19" i="1"/>
  <c r="Q19" i="1" s="1"/>
  <c r="M19" i="1"/>
  <c r="O2257" i="1"/>
  <c r="R2257" i="1" s="1"/>
  <c r="N2257" i="1"/>
  <c r="Q2257" i="1" s="1"/>
  <c r="M2257" i="1"/>
  <c r="O1105" i="1"/>
  <c r="R1105" i="1" s="1"/>
  <c r="N1105" i="1"/>
  <c r="Q1105" i="1" s="1"/>
  <c r="M1105" i="1"/>
  <c r="O594" i="1"/>
  <c r="R594" i="1" s="1"/>
  <c r="N594" i="1"/>
  <c r="Q594" i="1" s="1"/>
  <c r="M594" i="1"/>
  <c r="O82" i="1"/>
  <c r="R82" i="1" s="1"/>
  <c r="N82" i="1"/>
  <c r="Q82" i="1" s="1"/>
  <c r="M82" i="1"/>
  <c r="O3121" i="1"/>
  <c r="R3121" i="1" s="1"/>
  <c r="N3121" i="1"/>
  <c r="Q3121" i="1" s="1"/>
  <c r="M3121" i="1"/>
  <c r="O1160" i="1"/>
  <c r="R1160" i="1" s="1"/>
  <c r="N1160" i="1"/>
  <c r="Q1160" i="1" s="1"/>
  <c r="M1160" i="1"/>
  <c r="O137" i="1"/>
  <c r="R137" i="1" s="1"/>
  <c r="N137" i="1"/>
  <c r="Q137" i="1" s="1"/>
  <c r="M137" i="1"/>
  <c r="O3497" i="1"/>
  <c r="R3497" i="1" s="1"/>
  <c r="N3497" i="1"/>
  <c r="Q3497" i="1" s="1"/>
  <c r="M3497" i="1"/>
  <c r="O1215" i="1"/>
  <c r="R1215" i="1" s="1"/>
  <c r="N1215" i="1"/>
  <c r="Q1215" i="1" s="1"/>
  <c r="M1215" i="1"/>
  <c r="O184" i="1"/>
  <c r="R184" i="1" s="1"/>
  <c r="N184" i="1"/>
  <c r="Q184" i="1" s="1"/>
  <c r="M184" i="1"/>
  <c r="O3795" i="1"/>
  <c r="R3795" i="1" s="1"/>
  <c r="N3795" i="1"/>
  <c r="Q3795" i="1" s="1"/>
  <c r="M3795" i="1"/>
  <c r="O1283" i="1"/>
  <c r="R1283" i="1" s="1"/>
  <c r="N1283" i="1"/>
  <c r="Q1283" i="1" s="1"/>
  <c r="M1283" i="1"/>
  <c r="O94" i="1"/>
  <c r="R94" i="1" s="1"/>
  <c r="N94" i="1"/>
  <c r="Q94" i="1" s="1"/>
  <c r="M94" i="1"/>
  <c r="O2754" i="1"/>
  <c r="R2754" i="1" s="1"/>
  <c r="N2754" i="1"/>
  <c r="Q2754" i="1" s="1"/>
  <c r="M2754" i="1"/>
  <c r="O7210" i="1"/>
  <c r="R7210" i="1" s="1"/>
  <c r="N7210" i="1"/>
  <c r="Q7210" i="1" s="1"/>
  <c r="M7210" i="1"/>
  <c r="O6789" i="1"/>
  <c r="R6789" i="1" s="1"/>
  <c r="N6789" i="1"/>
  <c r="Q6789" i="1" s="1"/>
  <c r="M6789" i="1"/>
  <c r="O7766" i="1"/>
  <c r="R7766" i="1" s="1"/>
  <c r="N7766" i="1"/>
  <c r="Q7766" i="1" s="1"/>
  <c r="M7766" i="1"/>
  <c r="O6740" i="1"/>
  <c r="R6740" i="1" s="1"/>
  <c r="N6740" i="1"/>
  <c r="Q6740" i="1" s="1"/>
  <c r="M6740" i="1"/>
  <c r="O7349" i="1"/>
  <c r="R7349" i="1" s="1"/>
  <c r="N7349" i="1"/>
  <c r="Q7349" i="1" s="1"/>
  <c r="M7349" i="1"/>
  <c r="O6333" i="1"/>
  <c r="R6333" i="1" s="1"/>
  <c r="N6333" i="1"/>
  <c r="Q6333" i="1" s="1"/>
  <c r="M6333" i="1"/>
  <c r="O7467" i="1"/>
  <c r="R7467" i="1" s="1"/>
  <c r="N7467" i="1"/>
  <c r="Q7467" i="1" s="1"/>
  <c r="M7467" i="1"/>
  <c r="O6119" i="1"/>
  <c r="R6119" i="1" s="1"/>
  <c r="N6119" i="1"/>
  <c r="Q6119" i="1" s="1"/>
  <c r="M6119" i="1"/>
  <c r="O3575" i="1"/>
  <c r="R3575" i="1" s="1"/>
  <c r="N3575" i="1"/>
  <c r="Q3575" i="1" s="1"/>
  <c r="M3575" i="1"/>
  <c r="O3063" i="1"/>
  <c r="R3063" i="1" s="1"/>
  <c r="N3063" i="1"/>
  <c r="Q3063" i="1" s="1"/>
  <c r="M3063" i="1"/>
  <c r="O2553" i="1"/>
  <c r="R2553" i="1" s="1"/>
  <c r="N2553" i="1"/>
  <c r="Q2553" i="1" s="1"/>
  <c r="M2553" i="1"/>
  <c r="O6498" i="1"/>
  <c r="R6498" i="1" s="1"/>
  <c r="N6498" i="1"/>
  <c r="Q6498" i="1" s="1"/>
  <c r="M6498" i="1"/>
  <c r="O3737" i="1"/>
  <c r="R3737" i="1" s="1"/>
  <c r="N3737" i="1"/>
  <c r="Q3737" i="1" s="1"/>
  <c r="M3737" i="1"/>
  <c r="O3206" i="1"/>
  <c r="R3206" i="1" s="1"/>
  <c r="N3206" i="1"/>
  <c r="Q3206" i="1" s="1"/>
  <c r="M3206" i="1"/>
  <c r="O2695" i="1"/>
  <c r="R2695" i="1" s="1"/>
  <c r="N2695" i="1"/>
  <c r="Q2695" i="1" s="1"/>
  <c r="M2695" i="1"/>
  <c r="O1678" i="1"/>
  <c r="R1678" i="1" s="1"/>
  <c r="N1678" i="1"/>
  <c r="Q1678" i="1" s="1"/>
  <c r="M1678" i="1"/>
  <c r="O5415" i="1"/>
  <c r="R5415" i="1" s="1"/>
  <c r="N5415" i="1"/>
  <c r="Q5415" i="1" s="1"/>
  <c r="M5415" i="1"/>
  <c r="O3886" i="1"/>
  <c r="R3886" i="1" s="1"/>
  <c r="N3886" i="1"/>
  <c r="Q3886" i="1" s="1"/>
  <c r="M3886" i="1"/>
  <c r="O3373" i="1"/>
  <c r="R3373" i="1" s="1"/>
  <c r="N3373" i="1"/>
  <c r="Q3373" i="1" s="1"/>
  <c r="M3373" i="1"/>
  <c r="O1845" i="1"/>
  <c r="R1845" i="1" s="1"/>
  <c r="N1845" i="1"/>
  <c r="Q1845" i="1" s="1"/>
  <c r="M1845" i="1"/>
  <c r="O3540" i="1"/>
  <c r="R3540" i="1" s="1"/>
  <c r="N3540" i="1"/>
  <c r="Q3540" i="1" s="1"/>
  <c r="M3540" i="1"/>
  <c r="O3028" i="1"/>
  <c r="R3028" i="1" s="1"/>
  <c r="N3028" i="1"/>
  <c r="Q3028" i="1" s="1"/>
  <c r="M3028" i="1"/>
  <c r="O2519" i="1"/>
  <c r="R2519" i="1" s="1"/>
  <c r="N2519" i="1"/>
  <c r="Q2519" i="1" s="1"/>
  <c r="M2519" i="1"/>
  <c r="O2003" i="1"/>
  <c r="R2003" i="1" s="1"/>
  <c r="N2003" i="1"/>
  <c r="Q2003" i="1" s="1"/>
  <c r="M2003" i="1"/>
  <c r="O1492" i="1"/>
  <c r="R1492" i="1" s="1"/>
  <c r="N1492" i="1"/>
  <c r="Q1492" i="1" s="1"/>
  <c r="M1492" i="1"/>
  <c r="O6334" i="1"/>
  <c r="R6334" i="1" s="1"/>
  <c r="N6334" i="1"/>
  <c r="Q6334" i="1" s="1"/>
  <c r="M6334" i="1"/>
  <c r="O5949" i="1"/>
  <c r="R5949" i="1" s="1"/>
  <c r="N5949" i="1"/>
  <c r="Q5949" i="1" s="1"/>
  <c r="M5949" i="1"/>
  <c r="O3187" i="1"/>
  <c r="R3187" i="1" s="1"/>
  <c r="N3187" i="1"/>
  <c r="Q3187" i="1" s="1"/>
  <c r="M3187" i="1"/>
  <c r="O5253" i="1"/>
  <c r="R5253" i="1" s="1"/>
  <c r="N5253" i="1"/>
  <c r="Q5253" i="1" s="1"/>
  <c r="M5253" i="1"/>
  <c r="O3711" i="1"/>
  <c r="R3711" i="1" s="1"/>
  <c r="N3711" i="1"/>
  <c r="Q3711" i="1" s="1"/>
  <c r="M3711" i="1"/>
  <c r="O3202" i="1"/>
  <c r="R3202" i="1" s="1"/>
  <c r="N3202" i="1"/>
  <c r="Q3202" i="1" s="1"/>
  <c r="M3202" i="1"/>
  <c r="O2691" i="1"/>
  <c r="R2691" i="1" s="1"/>
  <c r="N2691" i="1"/>
  <c r="Q2691" i="1" s="1"/>
  <c r="M2691" i="1"/>
  <c r="O1658" i="1"/>
  <c r="R1658" i="1" s="1"/>
  <c r="N1658" i="1"/>
  <c r="Q1658" i="1" s="1"/>
  <c r="M1658" i="1"/>
  <c r="O7197" i="1"/>
  <c r="R7197" i="1" s="1"/>
  <c r="N7197" i="1"/>
  <c r="Q7197" i="1" s="1"/>
  <c r="M7197" i="1"/>
  <c r="O4388" i="1"/>
  <c r="R4388" i="1" s="1"/>
  <c r="N4388" i="1"/>
  <c r="Q4388" i="1" s="1"/>
  <c r="M4388" i="1"/>
  <c r="O3889" i="1"/>
  <c r="R3889" i="1" s="1"/>
  <c r="N3889" i="1"/>
  <c r="Q3889" i="1" s="1"/>
  <c r="M3889" i="1"/>
  <c r="O3376" i="1"/>
  <c r="R3376" i="1" s="1"/>
  <c r="N3376" i="1"/>
  <c r="Q3376" i="1" s="1"/>
  <c r="M3376" i="1"/>
  <c r="O2864" i="1"/>
  <c r="R2864" i="1" s="1"/>
  <c r="N2864" i="1"/>
  <c r="Q2864" i="1" s="1"/>
  <c r="M2864" i="1"/>
  <c r="O1832" i="1"/>
  <c r="R1832" i="1" s="1"/>
  <c r="N1832" i="1"/>
  <c r="Q1832" i="1" s="1"/>
  <c r="M1832" i="1"/>
  <c r="O3153" i="1"/>
  <c r="R3153" i="1" s="1"/>
  <c r="N3153" i="1"/>
  <c r="Q3153" i="1" s="1"/>
  <c r="M3153" i="1"/>
  <c r="O1172" i="1"/>
  <c r="R1172" i="1" s="1"/>
  <c r="N1172" i="1"/>
  <c r="Q1172" i="1" s="1"/>
  <c r="M1172" i="1"/>
  <c r="O149" i="1"/>
  <c r="R149" i="1" s="1"/>
  <c r="N149" i="1"/>
  <c r="Q149" i="1" s="1"/>
  <c r="M149" i="1"/>
  <c r="O3654" i="1"/>
  <c r="R3654" i="1" s="1"/>
  <c r="N3654" i="1"/>
  <c r="Q3654" i="1" s="1"/>
  <c r="M3654" i="1"/>
  <c r="O1227" i="1"/>
  <c r="R1227" i="1" s="1"/>
  <c r="N1227" i="1"/>
  <c r="Q1227" i="1" s="1"/>
  <c r="M1227" i="1"/>
  <c r="O716" i="1"/>
  <c r="R716" i="1" s="1"/>
  <c r="N716" i="1"/>
  <c r="Q716" i="1" s="1"/>
  <c r="M716" i="1"/>
  <c r="O204" i="1"/>
  <c r="R204" i="1" s="1"/>
  <c r="N204" i="1"/>
  <c r="Q204" i="1" s="1"/>
  <c r="M204" i="1"/>
  <c r="O1465" i="1"/>
  <c r="R1465" i="1" s="1"/>
  <c r="N1465" i="1"/>
  <c r="Q1465" i="1" s="1"/>
  <c r="M1465" i="1"/>
  <c r="O779" i="1"/>
  <c r="R779" i="1" s="1"/>
  <c r="N779" i="1"/>
  <c r="Q779" i="1" s="1"/>
  <c r="M779" i="1"/>
  <c r="O3577" i="1"/>
  <c r="R3577" i="1" s="1"/>
  <c r="N3577" i="1"/>
  <c r="Q3577" i="1" s="1"/>
  <c r="M3577" i="1"/>
  <c r="O330" i="1"/>
  <c r="R330" i="1" s="1"/>
  <c r="N330" i="1"/>
  <c r="Q330" i="1" s="1"/>
  <c r="M330" i="1"/>
  <c r="O5084" i="1"/>
  <c r="R5084" i="1" s="1"/>
  <c r="N5084" i="1"/>
  <c r="Q5084" i="1" s="1"/>
  <c r="M5084" i="1"/>
  <c r="O1937" i="1"/>
  <c r="R1937" i="1" s="1"/>
  <c r="N1937" i="1"/>
  <c r="Q1937" i="1" s="1"/>
  <c r="M1937" i="1"/>
  <c r="O897" i="1"/>
  <c r="R897" i="1" s="1"/>
  <c r="N897" i="1"/>
  <c r="Q897" i="1" s="1"/>
  <c r="M897" i="1"/>
  <c r="O385" i="1"/>
  <c r="R385" i="1" s="1"/>
  <c r="N385" i="1"/>
  <c r="Q385" i="1" s="1"/>
  <c r="M385" i="1"/>
  <c r="O2153" i="1"/>
  <c r="R2153" i="1" s="1"/>
  <c r="N2153" i="1"/>
  <c r="Q2153" i="1" s="1"/>
  <c r="M2153" i="1"/>
  <c r="O432" i="1"/>
  <c r="R432" i="1" s="1"/>
  <c r="N432" i="1"/>
  <c r="Q432" i="1" s="1"/>
  <c r="M432" i="1"/>
  <c r="O7776" i="1"/>
  <c r="R7776" i="1" s="1"/>
  <c r="N7776" i="1"/>
  <c r="Q7776" i="1" s="1"/>
  <c r="M7776" i="1"/>
  <c r="O6742" i="1"/>
  <c r="R6742" i="1" s="1"/>
  <c r="N6742" i="1"/>
  <c r="Q6742" i="1" s="1"/>
  <c r="M6742" i="1"/>
  <c r="O6842" i="1"/>
  <c r="R6842" i="1" s="1"/>
  <c r="N6842" i="1"/>
  <c r="Q6842" i="1" s="1"/>
  <c r="M6842" i="1"/>
  <c r="O7311" i="1"/>
  <c r="R7311" i="1" s="1"/>
  <c r="N7311" i="1"/>
  <c r="Q7311" i="1" s="1"/>
  <c r="M7311" i="1"/>
  <c r="O6796" i="1"/>
  <c r="R6796" i="1" s="1"/>
  <c r="N6796" i="1"/>
  <c r="Q6796" i="1" s="1"/>
  <c r="M6796" i="1"/>
  <c r="O7013" i="1"/>
  <c r="R7013" i="1" s="1"/>
  <c r="N7013" i="1"/>
  <c r="Q7013" i="1" s="1"/>
  <c r="M7013" i="1"/>
  <c r="O6696" i="1"/>
  <c r="R6696" i="1" s="1"/>
  <c r="N6696" i="1"/>
  <c r="Q6696" i="1" s="1"/>
  <c r="M6696" i="1"/>
  <c r="O3628" i="1"/>
  <c r="R3628" i="1" s="1"/>
  <c r="N3628" i="1"/>
  <c r="Q3628" i="1" s="1"/>
  <c r="M3628" i="1"/>
  <c r="O3119" i="1"/>
  <c r="R3119" i="1" s="1"/>
  <c r="N3119" i="1"/>
  <c r="Q3119" i="1" s="1"/>
  <c r="M3119" i="1"/>
  <c r="O2609" i="1"/>
  <c r="R2609" i="1" s="1"/>
  <c r="N2609" i="1"/>
  <c r="Q2609" i="1" s="1"/>
  <c r="M2609" i="1"/>
  <c r="O2101" i="1"/>
  <c r="R2101" i="1" s="1"/>
  <c r="N2101" i="1"/>
  <c r="Q2101" i="1" s="1"/>
  <c r="M2101" i="1"/>
  <c r="O1591" i="1"/>
  <c r="R1591" i="1" s="1"/>
  <c r="N1591" i="1"/>
  <c r="Q1591" i="1" s="1"/>
  <c r="M1591" i="1"/>
  <c r="O6721" i="1"/>
  <c r="R6721" i="1" s="1"/>
  <c r="N6721" i="1"/>
  <c r="Q6721" i="1" s="1"/>
  <c r="M6721" i="1"/>
  <c r="O5336" i="1"/>
  <c r="R5336" i="1" s="1"/>
  <c r="N5336" i="1"/>
  <c r="Q5336" i="1" s="1"/>
  <c r="M5336" i="1"/>
  <c r="O3792" i="1"/>
  <c r="R3792" i="1" s="1"/>
  <c r="N3792" i="1"/>
  <c r="Q3792" i="1" s="1"/>
  <c r="M3792" i="1"/>
  <c r="O3262" i="1"/>
  <c r="R3262" i="1" s="1"/>
  <c r="N3262" i="1"/>
  <c r="Q3262" i="1" s="1"/>
  <c r="M3262" i="1"/>
  <c r="O2751" i="1"/>
  <c r="R2751" i="1" s="1"/>
  <c r="N2751" i="1"/>
  <c r="Q2751" i="1" s="1"/>
  <c r="M2751" i="1"/>
  <c r="O2244" i="1"/>
  <c r="R2244" i="1" s="1"/>
  <c r="N2244" i="1"/>
  <c r="Q2244" i="1" s="1"/>
  <c r="M2244" i="1"/>
  <c r="O1734" i="1"/>
  <c r="R1734" i="1" s="1"/>
  <c r="N1734" i="1"/>
  <c r="Q1734" i="1" s="1"/>
  <c r="M1734" i="1"/>
  <c r="O4960" i="1"/>
  <c r="R4960" i="1" s="1"/>
  <c r="N4960" i="1"/>
  <c r="Q4960" i="1" s="1"/>
  <c r="M4960" i="1"/>
  <c r="O3815" i="1"/>
  <c r="R3815" i="1" s="1"/>
  <c r="N3815" i="1"/>
  <c r="Q3815" i="1" s="1"/>
  <c r="M3815" i="1"/>
  <c r="O3429" i="1"/>
  <c r="R3429" i="1" s="1"/>
  <c r="N3429" i="1"/>
  <c r="Q3429" i="1" s="1"/>
  <c r="M3429" i="1"/>
  <c r="O2409" i="1"/>
  <c r="R2409" i="1" s="1"/>
  <c r="N2409" i="1"/>
  <c r="Q2409" i="1" s="1"/>
  <c r="M2409" i="1"/>
  <c r="O1773" i="1"/>
  <c r="R1773" i="1" s="1"/>
  <c r="N1773" i="1"/>
  <c r="Q1773" i="1" s="1"/>
  <c r="M1773" i="1"/>
  <c r="O5646" i="1"/>
  <c r="R5646" i="1" s="1"/>
  <c r="N5646" i="1"/>
  <c r="Q5646" i="1" s="1"/>
  <c r="M5646" i="1"/>
  <c r="O4623" i="1"/>
  <c r="R4623" i="1" s="1"/>
  <c r="N4623" i="1"/>
  <c r="Q4623" i="1" s="1"/>
  <c r="M4623" i="1"/>
  <c r="O3595" i="1"/>
  <c r="R3595" i="1" s="1"/>
  <c r="N3595" i="1"/>
  <c r="Q3595" i="1" s="1"/>
  <c r="M3595" i="1"/>
  <c r="O3084" i="1"/>
  <c r="R3084" i="1" s="1"/>
  <c r="N3084" i="1"/>
  <c r="Q3084" i="1" s="1"/>
  <c r="M3084" i="1"/>
  <c r="O2574" i="1"/>
  <c r="R2574" i="1" s="1"/>
  <c r="N2574" i="1"/>
  <c r="Q2574" i="1" s="1"/>
  <c r="M2574" i="1"/>
  <c r="O2059" i="1"/>
  <c r="R2059" i="1" s="1"/>
  <c r="N2059" i="1"/>
  <c r="Q2059" i="1" s="1"/>
  <c r="M2059" i="1"/>
  <c r="O4259" i="1"/>
  <c r="R4259" i="1" s="1"/>
  <c r="N4259" i="1"/>
  <c r="Q4259" i="1" s="1"/>
  <c r="M4259" i="1"/>
  <c r="O3750" i="1"/>
  <c r="R3750" i="1" s="1"/>
  <c r="N3750" i="1"/>
  <c r="Q3750" i="1" s="1"/>
  <c r="M3750" i="1"/>
  <c r="O3243" i="1"/>
  <c r="R3243" i="1" s="1"/>
  <c r="N3243" i="1"/>
  <c r="Q3243" i="1" s="1"/>
  <c r="M3243" i="1"/>
  <c r="O6578" i="1"/>
  <c r="R6578" i="1" s="1"/>
  <c r="N6578" i="1"/>
  <c r="Q6578" i="1" s="1"/>
  <c r="M6578" i="1"/>
  <c r="O5820" i="1"/>
  <c r="R5820" i="1" s="1"/>
  <c r="N5820" i="1"/>
  <c r="Q5820" i="1" s="1"/>
  <c r="M5820" i="1"/>
  <c r="O3773" i="1"/>
  <c r="R3773" i="1" s="1"/>
  <c r="N3773" i="1"/>
  <c r="Q3773" i="1" s="1"/>
  <c r="M3773" i="1"/>
  <c r="O3258" i="1"/>
  <c r="R3258" i="1" s="1"/>
  <c r="N3258" i="1"/>
  <c r="Q3258" i="1" s="1"/>
  <c r="M3258" i="1"/>
  <c r="O2232" i="1"/>
  <c r="R2232" i="1" s="1"/>
  <c r="N2232" i="1"/>
  <c r="Q2232" i="1" s="1"/>
  <c r="M2232" i="1"/>
  <c r="O1714" i="1"/>
  <c r="R1714" i="1" s="1"/>
  <c r="N1714" i="1"/>
  <c r="Q1714" i="1" s="1"/>
  <c r="M1714" i="1"/>
  <c r="O7643" i="1"/>
  <c r="R7643" i="1" s="1"/>
  <c r="N7643" i="1"/>
  <c r="Q7643" i="1" s="1"/>
  <c r="M7643" i="1"/>
  <c r="O4451" i="1"/>
  <c r="R4451" i="1" s="1"/>
  <c r="N4451" i="1"/>
  <c r="Q4451" i="1" s="1"/>
  <c r="M4451" i="1"/>
  <c r="O3432" i="1"/>
  <c r="R3432" i="1" s="1"/>
  <c r="N3432" i="1"/>
  <c r="Q3432" i="1" s="1"/>
  <c r="M3432" i="1"/>
  <c r="O2920" i="1"/>
  <c r="R2920" i="1" s="1"/>
  <c r="N2920" i="1"/>
  <c r="Q2920" i="1" s="1"/>
  <c r="M2920" i="1"/>
  <c r="O1376" i="1"/>
  <c r="R1376" i="1" s="1"/>
  <c r="N1376" i="1"/>
  <c r="Q1376" i="1" s="1"/>
  <c r="M1376" i="1"/>
  <c r="O3600" i="1"/>
  <c r="R3600" i="1" s="1"/>
  <c r="N3600" i="1"/>
  <c r="Q3600" i="1" s="1"/>
  <c r="M3600" i="1"/>
  <c r="O1228" i="1"/>
  <c r="R1228" i="1" s="1"/>
  <c r="N1228" i="1"/>
  <c r="Q1228" i="1" s="1"/>
  <c r="M1228" i="1"/>
  <c r="O5619" i="1"/>
  <c r="R5619" i="1" s="1"/>
  <c r="N5619" i="1"/>
  <c r="Q5619" i="1" s="1"/>
  <c r="M5619" i="1"/>
  <c r="O772" i="1"/>
  <c r="R772" i="1" s="1"/>
  <c r="N772" i="1"/>
  <c r="Q772" i="1" s="1"/>
  <c r="M772" i="1"/>
  <c r="O260" i="1"/>
  <c r="R260" i="1" s="1"/>
  <c r="N260" i="1"/>
  <c r="Q260" i="1" s="1"/>
  <c r="M260" i="1"/>
  <c r="O1689" i="1"/>
  <c r="R1689" i="1" s="1"/>
  <c r="N1689" i="1"/>
  <c r="Q1689" i="1" s="1"/>
  <c r="M1689" i="1"/>
  <c r="O1939" i="1"/>
  <c r="R1939" i="1" s="1"/>
  <c r="N1939" i="1"/>
  <c r="Q1939" i="1" s="1"/>
  <c r="M1939" i="1"/>
  <c r="O898" i="1"/>
  <c r="R898" i="1" s="1"/>
  <c r="N898" i="1"/>
  <c r="Q898" i="1" s="1"/>
  <c r="M898" i="1"/>
  <c r="O2159" i="1"/>
  <c r="R2159" i="1" s="1"/>
  <c r="N2159" i="1"/>
  <c r="Q2159" i="1" s="1"/>
  <c r="M2159" i="1"/>
  <c r="O2375" i="1"/>
  <c r="R2375" i="1" s="1"/>
  <c r="N2375" i="1"/>
  <c r="Q2375" i="1" s="1"/>
  <c r="M2375" i="1"/>
  <c r="O2494" i="1"/>
  <c r="R2494" i="1" s="1"/>
  <c r="N2494" i="1"/>
  <c r="Q2494" i="1" s="1"/>
  <c r="M2494" i="1"/>
  <c r="O398" i="1"/>
  <c r="R398" i="1" s="1"/>
  <c r="N398" i="1"/>
  <c r="Q398" i="1" s="1"/>
  <c r="M398" i="1"/>
  <c r="O295" i="1"/>
  <c r="R295" i="1" s="1"/>
  <c r="N295" i="1"/>
  <c r="Q295" i="1" s="1"/>
  <c r="M295" i="1"/>
  <c r="O407" i="1"/>
  <c r="R407" i="1" s="1"/>
  <c r="N407" i="1"/>
  <c r="Q407" i="1" s="1"/>
  <c r="M407" i="1"/>
  <c r="O7640" i="1"/>
  <c r="R7640" i="1" s="1"/>
  <c r="N7640" i="1"/>
  <c r="Q7640" i="1" s="1"/>
  <c r="M7640" i="1"/>
  <c r="O7727" i="1"/>
  <c r="R7727" i="1" s="1"/>
  <c r="N7727" i="1"/>
  <c r="Q7727" i="1" s="1"/>
  <c r="M7727" i="1"/>
  <c r="O7217" i="1"/>
  <c r="R7217" i="1" s="1"/>
  <c r="N7217" i="1"/>
  <c r="Q7217" i="1" s="1"/>
  <c r="M7217" i="1"/>
  <c r="O7278" i="1"/>
  <c r="R7278" i="1" s="1"/>
  <c r="N7278" i="1"/>
  <c r="Q7278" i="1" s="1"/>
  <c r="M7278" i="1"/>
  <c r="O7269" i="1"/>
  <c r="R7269" i="1" s="1"/>
  <c r="N7269" i="1"/>
  <c r="Q7269" i="1" s="1"/>
  <c r="M7269" i="1"/>
  <c r="O6762" i="1"/>
  <c r="R6762" i="1" s="1"/>
  <c r="N6762" i="1"/>
  <c r="Q6762" i="1" s="1"/>
  <c r="M6762" i="1"/>
  <c r="O7387" i="1"/>
  <c r="R7387" i="1" s="1"/>
  <c r="N7387" i="1"/>
  <c r="Q7387" i="1" s="1"/>
  <c r="M7387" i="1"/>
  <c r="O6371" i="1"/>
  <c r="R6371" i="1" s="1"/>
  <c r="N6371" i="1"/>
  <c r="Q6371" i="1" s="1"/>
  <c r="M6371" i="1"/>
  <c r="O3495" i="1"/>
  <c r="R3495" i="1" s="1"/>
  <c r="N3495" i="1"/>
  <c r="Q3495" i="1" s="1"/>
  <c r="M3495" i="1"/>
  <c r="O2474" i="1"/>
  <c r="R2474" i="1" s="1"/>
  <c r="N2474" i="1"/>
  <c r="Q2474" i="1" s="1"/>
  <c r="M2474" i="1"/>
  <c r="O1967" i="1"/>
  <c r="R1967" i="1" s="1"/>
  <c r="N1967" i="1"/>
  <c r="Q1967" i="1" s="1"/>
  <c r="M1967" i="1"/>
  <c r="O4689" i="1"/>
  <c r="R4689" i="1" s="1"/>
  <c r="N4689" i="1"/>
  <c r="Q4689" i="1" s="1"/>
  <c r="M4689" i="1"/>
  <c r="O3651" i="1"/>
  <c r="R3651" i="1" s="1"/>
  <c r="N3651" i="1"/>
  <c r="Q3651" i="1" s="1"/>
  <c r="M3651" i="1"/>
  <c r="O3126" i="1"/>
  <c r="R3126" i="1" s="1"/>
  <c r="N3126" i="1"/>
  <c r="Q3126" i="1" s="1"/>
  <c r="M3126" i="1"/>
  <c r="O2616" i="1"/>
  <c r="R2616" i="1" s="1"/>
  <c r="N2616" i="1"/>
  <c r="Q2616" i="1" s="1"/>
  <c r="M2616" i="1"/>
  <c r="O2108" i="1"/>
  <c r="R2108" i="1" s="1"/>
  <c r="N2108" i="1"/>
  <c r="Q2108" i="1" s="1"/>
  <c r="M2108" i="1"/>
  <c r="O1598" i="1"/>
  <c r="R1598" i="1" s="1"/>
  <c r="N1598" i="1"/>
  <c r="Q1598" i="1" s="1"/>
  <c r="M1598" i="1"/>
  <c r="O3807" i="1"/>
  <c r="R3807" i="1" s="1"/>
  <c r="N3807" i="1"/>
  <c r="Q3807" i="1" s="1"/>
  <c r="M3807" i="1"/>
  <c r="O3293" i="1"/>
  <c r="R3293" i="1" s="1"/>
  <c r="N3293" i="1"/>
  <c r="Q3293" i="1" s="1"/>
  <c r="M3293" i="1"/>
  <c r="O2781" i="1"/>
  <c r="R2781" i="1" s="1"/>
  <c r="N2781" i="1"/>
  <c r="Q2781" i="1" s="1"/>
  <c r="M2781" i="1"/>
  <c r="O1765" i="1"/>
  <c r="R1765" i="1" s="1"/>
  <c r="N1765" i="1"/>
  <c r="Q1765" i="1" s="1"/>
  <c r="M1765" i="1"/>
  <c r="O1253" i="1"/>
  <c r="R1253" i="1" s="1"/>
  <c r="N1253" i="1"/>
  <c r="Q1253" i="1" s="1"/>
  <c r="M1253" i="1"/>
  <c r="O3460" i="1"/>
  <c r="R3460" i="1" s="1"/>
  <c r="N3460" i="1"/>
  <c r="Q3460" i="1" s="1"/>
  <c r="M3460" i="1"/>
  <c r="O2948" i="1"/>
  <c r="R2948" i="1" s="1"/>
  <c r="N2948" i="1"/>
  <c r="Q2948" i="1" s="1"/>
  <c r="M2948" i="1"/>
  <c r="O2114" i="1"/>
  <c r="R2114" i="1" s="1"/>
  <c r="N2114" i="1"/>
  <c r="Q2114" i="1" s="1"/>
  <c r="M2114" i="1"/>
  <c r="O1924" i="1"/>
  <c r="R1924" i="1" s="1"/>
  <c r="N1924" i="1"/>
  <c r="Q1924" i="1" s="1"/>
  <c r="M1924" i="1"/>
  <c r="O1412" i="1"/>
  <c r="R1412" i="1" s="1"/>
  <c r="N1412" i="1"/>
  <c r="Q1412" i="1" s="1"/>
  <c r="M1412" i="1"/>
  <c r="O6186" i="1"/>
  <c r="R6186" i="1" s="1"/>
  <c r="N6186" i="1"/>
  <c r="Q6186" i="1" s="1"/>
  <c r="M6186" i="1"/>
  <c r="O3616" i="1"/>
  <c r="R3616" i="1" s="1"/>
  <c r="N3616" i="1"/>
  <c r="Q3616" i="1" s="1"/>
  <c r="M3616" i="1"/>
  <c r="O3107" i="1"/>
  <c r="R3107" i="1" s="1"/>
  <c r="N3107" i="1"/>
  <c r="Q3107" i="1" s="1"/>
  <c r="M3107" i="1"/>
  <c r="O5684" i="1"/>
  <c r="R5684" i="1" s="1"/>
  <c r="N5684" i="1"/>
  <c r="Q5684" i="1" s="1"/>
  <c r="M5684" i="1"/>
  <c r="O3631" i="1"/>
  <c r="R3631" i="1" s="1"/>
  <c r="N3631" i="1"/>
  <c r="Q3631" i="1" s="1"/>
  <c r="M3631" i="1"/>
  <c r="O3122" i="1"/>
  <c r="R3122" i="1" s="1"/>
  <c r="N3122" i="1"/>
  <c r="Q3122" i="1" s="1"/>
  <c r="M3122" i="1"/>
  <c r="O2096" i="1"/>
  <c r="R2096" i="1" s="1"/>
  <c r="N2096" i="1"/>
  <c r="Q2096" i="1" s="1"/>
  <c r="M2096" i="1"/>
  <c r="O1578" i="1"/>
  <c r="R1578" i="1" s="1"/>
  <c r="N1578" i="1"/>
  <c r="Q1578" i="1" s="1"/>
  <c r="M1578" i="1"/>
  <c r="O5338" i="1"/>
  <c r="R5338" i="1" s="1"/>
  <c r="N5338" i="1"/>
  <c r="Q5338" i="1" s="1"/>
  <c r="M5338" i="1"/>
  <c r="O3810" i="1"/>
  <c r="R3810" i="1" s="1"/>
  <c r="N3810" i="1"/>
  <c r="Q3810" i="1" s="1"/>
  <c r="M3810" i="1"/>
  <c r="O3296" i="1"/>
  <c r="R3296" i="1" s="1"/>
  <c r="N3296" i="1"/>
  <c r="Q3296" i="1" s="1"/>
  <c r="M3296" i="1"/>
  <c r="O2784" i="1"/>
  <c r="R2784" i="1" s="1"/>
  <c r="N2784" i="1"/>
  <c r="Q2784" i="1" s="1"/>
  <c r="M2784" i="1"/>
  <c r="O1752" i="1"/>
  <c r="R1752" i="1" s="1"/>
  <c r="N1752" i="1"/>
  <c r="Q1752" i="1" s="1"/>
  <c r="M1752" i="1"/>
  <c r="O2714" i="1"/>
  <c r="R2714" i="1" s="1"/>
  <c r="N2714" i="1"/>
  <c r="Q2714" i="1" s="1"/>
  <c r="M2714" i="1"/>
  <c r="O69" i="1"/>
  <c r="R69" i="1" s="1"/>
  <c r="N69" i="1"/>
  <c r="Q69" i="1" s="1"/>
  <c r="M69" i="1"/>
  <c r="O3017" i="1"/>
  <c r="R3017" i="1" s="1"/>
  <c r="N3017" i="1"/>
  <c r="Q3017" i="1" s="1"/>
  <c r="M3017" i="1"/>
  <c r="O1147" i="1"/>
  <c r="R1147" i="1" s="1"/>
  <c r="N1147" i="1"/>
  <c r="Q1147" i="1" s="1"/>
  <c r="M1147" i="1"/>
  <c r="O636" i="1"/>
  <c r="R636" i="1" s="1"/>
  <c r="N636" i="1"/>
  <c r="Q636" i="1" s="1"/>
  <c r="M636" i="1"/>
  <c r="O124" i="1"/>
  <c r="R124" i="1" s="1"/>
  <c r="N124" i="1"/>
  <c r="Q124" i="1" s="1"/>
  <c r="M124" i="1"/>
  <c r="O1210" i="1"/>
  <c r="R1210" i="1" s="1"/>
  <c r="N1210" i="1"/>
  <c r="Q1210" i="1" s="1"/>
  <c r="M1210" i="1"/>
  <c r="O187" i="1"/>
  <c r="R187" i="1" s="1"/>
  <c r="N187" i="1"/>
  <c r="Q187" i="1" s="1"/>
  <c r="M187" i="1"/>
  <c r="O762" i="1"/>
  <c r="R762" i="1" s="1"/>
  <c r="N762" i="1"/>
  <c r="Q762" i="1" s="1"/>
  <c r="M762" i="1"/>
  <c r="O4444" i="1"/>
  <c r="R4444" i="1" s="1"/>
  <c r="N4444" i="1"/>
  <c r="Q4444" i="1" s="1"/>
  <c r="M4444" i="1"/>
  <c r="O1617" i="1"/>
  <c r="R1617" i="1" s="1"/>
  <c r="N1617" i="1"/>
  <c r="Q1617" i="1" s="1"/>
  <c r="M1617" i="1"/>
  <c r="O817" i="1"/>
  <c r="R817" i="1" s="1"/>
  <c r="N817" i="1"/>
  <c r="Q817" i="1" s="1"/>
  <c r="M817" i="1"/>
  <c r="O2597" i="1"/>
  <c r="R2597" i="1" s="1"/>
  <c r="N2597" i="1"/>
  <c r="Q2597" i="1" s="1"/>
  <c r="M2597" i="1"/>
  <c r="O864" i="1"/>
  <c r="R864" i="1" s="1"/>
  <c r="N864" i="1"/>
  <c r="Q864" i="1" s="1"/>
  <c r="M864" i="1"/>
  <c r="O1955" i="1"/>
  <c r="R1955" i="1" s="1"/>
  <c r="N1955" i="1"/>
  <c r="Q1955" i="1" s="1"/>
  <c r="M1955" i="1"/>
  <c r="O1545" i="1"/>
  <c r="R1545" i="1" s="1"/>
  <c r="N1545" i="1"/>
  <c r="Q1545" i="1" s="1"/>
  <c r="M1545" i="1"/>
  <c r="O7729" i="1"/>
  <c r="R7729" i="1" s="1"/>
  <c r="N7729" i="1"/>
  <c r="Q7729" i="1" s="1"/>
  <c r="M7729" i="1"/>
  <c r="O6695" i="1"/>
  <c r="R6695" i="1" s="1"/>
  <c r="N6695" i="1"/>
  <c r="Q6695" i="1" s="1"/>
  <c r="M6695" i="1"/>
  <c r="O7313" i="1"/>
  <c r="R7313" i="1" s="1"/>
  <c r="N7313" i="1"/>
  <c r="Q7313" i="1" s="1"/>
  <c r="M7313" i="1"/>
  <c r="O6790" i="1"/>
  <c r="R6790" i="1" s="1"/>
  <c r="N6790" i="1"/>
  <c r="Q6790" i="1" s="1"/>
  <c r="M6790" i="1"/>
  <c r="O6273" i="1"/>
  <c r="R6273" i="1" s="1"/>
  <c r="N6273" i="1"/>
  <c r="Q6273" i="1" s="1"/>
  <c r="M6273" i="1"/>
  <c r="O6376" i="1"/>
  <c r="R6376" i="1" s="1"/>
  <c r="N6376" i="1"/>
  <c r="Q6376" i="1" s="1"/>
  <c r="M6376" i="1"/>
  <c r="O6335" i="1"/>
  <c r="R6335" i="1" s="1"/>
  <c r="N6335" i="1"/>
  <c r="Q6335" i="1" s="1"/>
  <c r="M6335" i="1"/>
  <c r="O7462" i="1"/>
  <c r="R7462" i="1" s="1"/>
  <c r="N7462" i="1"/>
  <c r="Q7462" i="1" s="1"/>
  <c r="M7462" i="1"/>
  <c r="O7453" i="1"/>
  <c r="R7453" i="1" s="1"/>
  <c r="N7453" i="1"/>
  <c r="Q7453" i="1" s="1"/>
  <c r="M7453" i="1"/>
  <c r="O7570" i="1"/>
  <c r="R7570" i="1" s="1"/>
  <c r="N7570" i="1"/>
  <c r="Q7570" i="1" s="1"/>
  <c r="M7570" i="1"/>
  <c r="O6246" i="1"/>
  <c r="R6246" i="1" s="1"/>
  <c r="N6246" i="1"/>
  <c r="Q6246" i="1" s="1"/>
  <c r="M6246" i="1"/>
  <c r="O5713" i="1"/>
  <c r="R5713" i="1" s="1"/>
  <c r="N5713" i="1"/>
  <c r="Q5713" i="1" s="1"/>
  <c r="M5713" i="1"/>
  <c r="O3167" i="1"/>
  <c r="R3167" i="1" s="1"/>
  <c r="N3167" i="1"/>
  <c r="Q3167" i="1" s="1"/>
  <c r="M3167" i="1"/>
  <c r="O2656" i="1"/>
  <c r="R2656" i="1" s="1"/>
  <c r="N2656" i="1"/>
  <c r="Q2656" i="1" s="1"/>
  <c r="M2656" i="1"/>
  <c r="O2149" i="1"/>
  <c r="R2149" i="1" s="1"/>
  <c r="N2149" i="1"/>
  <c r="Q2149" i="1" s="1"/>
  <c r="M2149" i="1"/>
  <c r="O1639" i="1"/>
  <c r="R1639" i="1" s="1"/>
  <c r="N1639" i="1"/>
  <c r="Q1639" i="1" s="1"/>
  <c r="M1639" i="1"/>
  <c r="O6990" i="1"/>
  <c r="R6990" i="1" s="1"/>
  <c r="N6990" i="1"/>
  <c r="Q6990" i="1" s="1"/>
  <c r="M6990" i="1"/>
  <c r="O4873" i="1"/>
  <c r="R4873" i="1" s="1"/>
  <c r="N4873" i="1"/>
  <c r="Q4873" i="1" s="1"/>
  <c r="M4873" i="1"/>
  <c r="O4355" i="1"/>
  <c r="R4355" i="1" s="1"/>
  <c r="N4355" i="1"/>
  <c r="Q4355" i="1" s="1"/>
  <c r="M4355" i="1"/>
  <c r="O3839" i="1"/>
  <c r="R3839" i="1" s="1"/>
  <c r="N3839" i="1"/>
  <c r="Q3839" i="1" s="1"/>
  <c r="M3839" i="1"/>
  <c r="O2798" i="1"/>
  <c r="R2798" i="1" s="1"/>
  <c r="N2798" i="1"/>
  <c r="Q2798" i="1" s="1"/>
  <c r="M2798" i="1"/>
  <c r="O2292" i="1"/>
  <c r="R2292" i="1" s="1"/>
  <c r="N2292" i="1"/>
  <c r="Q2292" i="1" s="1"/>
  <c r="M2292" i="1"/>
  <c r="O1270" i="1"/>
  <c r="R1270" i="1" s="1"/>
  <c r="N1270" i="1"/>
  <c r="Q1270" i="1" s="1"/>
  <c r="M1270" i="1"/>
  <c r="O3477" i="1"/>
  <c r="R3477" i="1" s="1"/>
  <c r="N3477" i="1"/>
  <c r="Q3477" i="1" s="1"/>
  <c r="M3477" i="1"/>
  <c r="O1437" i="1"/>
  <c r="R1437" i="1" s="1"/>
  <c r="N1437" i="1"/>
  <c r="Q1437" i="1" s="1"/>
  <c r="M1437" i="1"/>
  <c r="O6224" i="1"/>
  <c r="R6224" i="1" s="1"/>
  <c r="N6224" i="1"/>
  <c r="Q6224" i="1" s="1"/>
  <c r="M6224" i="1"/>
  <c r="O4151" i="1"/>
  <c r="R4151" i="1" s="1"/>
  <c r="N4151" i="1"/>
  <c r="Q4151" i="1" s="1"/>
  <c r="M4151" i="1"/>
  <c r="O3641" i="1"/>
  <c r="R3641" i="1" s="1"/>
  <c r="N3641" i="1"/>
  <c r="Q3641" i="1" s="1"/>
  <c r="M3641" i="1"/>
  <c r="O3132" i="1"/>
  <c r="R3132" i="1" s="1"/>
  <c r="N3132" i="1"/>
  <c r="Q3132" i="1" s="1"/>
  <c r="M3132" i="1"/>
  <c r="O2622" i="1"/>
  <c r="R2622" i="1" s="1"/>
  <c r="N2622" i="1"/>
  <c r="Q2622" i="1" s="1"/>
  <c r="M2622" i="1"/>
  <c r="O2106" i="1"/>
  <c r="R2106" i="1" s="1"/>
  <c r="N2106" i="1"/>
  <c r="Q2106" i="1" s="1"/>
  <c r="M2106" i="1"/>
  <c r="O1596" i="1"/>
  <c r="R1596" i="1" s="1"/>
  <c r="N1596" i="1"/>
  <c r="Q1596" i="1" s="1"/>
  <c r="M1596" i="1"/>
  <c r="O6739" i="1"/>
  <c r="R6739" i="1" s="1"/>
  <c r="N6739" i="1"/>
  <c r="Q6739" i="1" s="1"/>
  <c r="M6739" i="1"/>
  <c r="O5349" i="1"/>
  <c r="R5349" i="1" s="1"/>
  <c r="N5349" i="1"/>
  <c r="Q5349" i="1" s="1"/>
  <c r="M5349" i="1"/>
  <c r="O4830" i="1"/>
  <c r="R4830" i="1" s="1"/>
  <c r="N4830" i="1"/>
  <c r="Q4830" i="1" s="1"/>
  <c r="M4830" i="1"/>
  <c r="O3797" i="1"/>
  <c r="R3797" i="1" s="1"/>
  <c r="N3797" i="1"/>
  <c r="Q3797" i="1" s="1"/>
  <c r="M3797" i="1"/>
  <c r="O3291" i="1"/>
  <c r="R3291" i="1" s="1"/>
  <c r="N3291" i="1"/>
  <c r="Q3291" i="1" s="1"/>
  <c r="M3291" i="1"/>
  <c r="O6769" i="1"/>
  <c r="R6769" i="1" s="1"/>
  <c r="N6769" i="1"/>
  <c r="Q6769" i="1" s="1"/>
  <c r="M6769" i="1"/>
  <c r="O3820" i="1"/>
  <c r="R3820" i="1" s="1"/>
  <c r="N3820" i="1"/>
  <c r="Q3820" i="1" s="1"/>
  <c r="M3820" i="1"/>
  <c r="O2794" i="1"/>
  <c r="R2794" i="1" s="1"/>
  <c r="N2794" i="1"/>
  <c r="Q2794" i="1" s="1"/>
  <c r="M2794" i="1"/>
  <c r="O1762" i="1"/>
  <c r="R1762" i="1" s="1"/>
  <c r="N1762" i="1"/>
  <c r="Q1762" i="1" s="1"/>
  <c r="M1762" i="1"/>
  <c r="O5522" i="1"/>
  <c r="R5522" i="1" s="1"/>
  <c r="N5522" i="1"/>
  <c r="Q5522" i="1" s="1"/>
  <c r="M5522" i="1"/>
  <c r="O3480" i="1"/>
  <c r="R3480" i="1" s="1"/>
  <c r="N3480" i="1"/>
  <c r="Q3480" i="1" s="1"/>
  <c r="M3480" i="1"/>
  <c r="O2968" i="1"/>
  <c r="R2968" i="1" s="1"/>
  <c r="N2968" i="1"/>
  <c r="Q2968" i="1" s="1"/>
  <c r="M2968" i="1"/>
  <c r="O2451" i="1"/>
  <c r="R2451" i="1" s="1"/>
  <c r="N2451" i="1"/>
  <c r="Q2451" i="1" s="1"/>
  <c r="M2451" i="1"/>
  <c r="O1936" i="1"/>
  <c r="R1936" i="1" s="1"/>
  <c r="N1936" i="1"/>
  <c r="Q1936" i="1" s="1"/>
  <c r="M1936" i="1"/>
  <c r="O1409" i="1"/>
  <c r="R1409" i="1" s="1"/>
  <c r="N1409" i="1"/>
  <c r="Q1409" i="1" s="1"/>
  <c r="M1409" i="1"/>
  <c r="O253" i="1"/>
  <c r="R253" i="1" s="1"/>
  <c r="N253" i="1"/>
  <c r="Q253" i="1" s="1"/>
  <c r="M253" i="1"/>
  <c r="O4468" i="1"/>
  <c r="R4468" i="1" s="1"/>
  <c r="N4468" i="1"/>
  <c r="Q4468" i="1" s="1"/>
  <c r="M4468" i="1"/>
  <c r="O1627" i="1"/>
  <c r="R1627" i="1" s="1"/>
  <c r="N1627" i="1"/>
  <c r="Q1627" i="1" s="1"/>
  <c r="M1627" i="1"/>
  <c r="O820" i="1"/>
  <c r="R820" i="1" s="1"/>
  <c r="N820" i="1"/>
  <c r="Q820" i="1" s="1"/>
  <c r="M820" i="1"/>
  <c r="O1881" i="1"/>
  <c r="R1881" i="1" s="1"/>
  <c r="N1881" i="1"/>
  <c r="Q1881" i="1" s="1"/>
  <c r="M1881" i="1"/>
  <c r="O2129" i="1"/>
  <c r="R2129" i="1" s="1"/>
  <c r="N2129" i="1"/>
  <c r="Q2129" i="1" s="1"/>
  <c r="M2129" i="1"/>
  <c r="O946" i="1"/>
  <c r="R946" i="1" s="1"/>
  <c r="N946" i="1"/>
  <c r="Q946" i="1" s="1"/>
  <c r="M946" i="1"/>
  <c r="O489" i="1"/>
  <c r="R489" i="1" s="1"/>
  <c r="N489" i="1"/>
  <c r="Q489" i="1" s="1"/>
  <c r="M489" i="1"/>
  <c r="O6413" i="1"/>
  <c r="R6413" i="1" s="1"/>
  <c r="N6413" i="1"/>
  <c r="Q6413" i="1" s="1"/>
  <c r="M6413" i="1"/>
  <c r="O2565" i="1"/>
  <c r="R2565" i="1" s="1"/>
  <c r="N2565" i="1"/>
  <c r="Q2565" i="1" s="1"/>
  <c r="M2565" i="1"/>
  <c r="O536" i="1"/>
  <c r="R536" i="1" s="1"/>
  <c r="N536" i="1"/>
  <c r="Q536" i="1" s="1"/>
  <c r="M536" i="1"/>
  <c r="O2684" i="1"/>
  <c r="R2684" i="1" s="1"/>
  <c r="N2684" i="1"/>
  <c r="Q2684" i="1" s="1"/>
  <c r="M2684" i="1"/>
  <c r="O958" i="1"/>
  <c r="R958" i="1" s="1"/>
  <c r="N958" i="1"/>
  <c r="Q958" i="1" s="1"/>
  <c r="M958" i="1"/>
  <c r="O679" i="1"/>
  <c r="R679" i="1" s="1"/>
  <c r="N679" i="1"/>
  <c r="Q679" i="1" s="1"/>
  <c r="M679" i="1"/>
  <c r="O791" i="1"/>
  <c r="R791" i="1" s="1"/>
  <c r="N791" i="1"/>
  <c r="Q791" i="1" s="1"/>
  <c r="M791" i="1"/>
  <c r="O7560" i="1"/>
  <c r="R7560" i="1" s="1"/>
  <c r="N7560" i="1"/>
  <c r="Q7560" i="1" s="1"/>
  <c r="M7560" i="1"/>
  <c r="O7043" i="1"/>
  <c r="R7043" i="1" s="1"/>
  <c r="N7043" i="1"/>
  <c r="Q7043" i="1" s="1"/>
  <c r="M7043" i="1"/>
  <c r="O7647" i="1"/>
  <c r="R7647" i="1" s="1"/>
  <c r="N7647" i="1"/>
  <c r="Q7647" i="1" s="1"/>
  <c r="M7647" i="1"/>
  <c r="O7138" i="1"/>
  <c r="R7138" i="1" s="1"/>
  <c r="N7138" i="1"/>
  <c r="Q7138" i="1" s="1"/>
  <c r="M7138" i="1"/>
  <c r="O6629" i="1"/>
  <c r="R6629" i="1" s="1"/>
  <c r="N6629" i="1"/>
  <c r="Q6629" i="1" s="1"/>
  <c r="M6629" i="1"/>
  <c r="O7606" i="1"/>
  <c r="R7606" i="1" s="1"/>
  <c r="N7606" i="1"/>
  <c r="Q7606" i="1" s="1"/>
  <c r="M7606" i="1"/>
  <c r="O7089" i="1"/>
  <c r="R7089" i="1" s="1"/>
  <c r="N7089" i="1"/>
  <c r="Q7089" i="1" s="1"/>
  <c r="M7089" i="1"/>
  <c r="O6772" i="1"/>
  <c r="R6772" i="1" s="1"/>
  <c r="N6772" i="1"/>
  <c r="Q6772" i="1" s="1"/>
  <c r="M6772" i="1"/>
  <c r="O7709" i="1"/>
  <c r="R7709" i="1" s="1"/>
  <c r="N7709" i="1"/>
  <c r="Q7709" i="1" s="1"/>
  <c r="M7709" i="1"/>
  <c r="O7199" i="1"/>
  <c r="R7199" i="1" s="1"/>
  <c r="N7199" i="1"/>
  <c r="Q7199" i="1" s="1"/>
  <c r="M7199" i="1"/>
  <c r="O7700" i="1"/>
  <c r="R7700" i="1" s="1"/>
  <c r="N7700" i="1"/>
  <c r="Q7700" i="1" s="1"/>
  <c r="M7700" i="1"/>
  <c r="O6682" i="1"/>
  <c r="R6682" i="1" s="1"/>
  <c r="N6682" i="1"/>
  <c r="Q6682" i="1" s="1"/>
  <c r="M6682" i="1"/>
  <c r="O6800" i="1"/>
  <c r="R6800" i="1" s="1"/>
  <c r="N6800" i="1"/>
  <c r="Q6800" i="1" s="1"/>
  <c r="M6800" i="1"/>
  <c r="O4938" i="1"/>
  <c r="R4938" i="1" s="1"/>
  <c r="N4938" i="1"/>
  <c r="Q4938" i="1" s="1"/>
  <c r="M4938" i="1"/>
  <c r="O3919" i="1"/>
  <c r="R3919" i="1" s="1"/>
  <c r="N3919" i="1"/>
  <c r="Q3919" i="1" s="1"/>
  <c r="M3919" i="1"/>
  <c r="O3415" i="1"/>
  <c r="R3415" i="1" s="1"/>
  <c r="N3415" i="1"/>
  <c r="Q3415" i="1" s="1"/>
  <c r="M3415" i="1"/>
  <c r="O2903" i="1"/>
  <c r="R2903" i="1" s="1"/>
  <c r="N2903" i="1"/>
  <c r="Q2903" i="1" s="1"/>
  <c r="M2903" i="1"/>
  <c r="O2395" i="1"/>
  <c r="R2395" i="1" s="1"/>
  <c r="N2395" i="1"/>
  <c r="Q2395" i="1" s="1"/>
  <c r="M2395" i="1"/>
  <c r="O5121" i="1"/>
  <c r="R5121" i="1" s="1"/>
  <c r="N5121" i="1"/>
  <c r="Q5121" i="1" s="1"/>
  <c r="M5121" i="1"/>
  <c r="O3558" i="1"/>
  <c r="R3558" i="1" s="1"/>
  <c r="N3558" i="1"/>
  <c r="Q3558" i="1" s="1"/>
  <c r="M3558" i="1"/>
  <c r="O3046" i="1"/>
  <c r="R3046" i="1" s="1"/>
  <c r="N3046" i="1"/>
  <c r="Q3046" i="1" s="1"/>
  <c r="M3046" i="1"/>
  <c r="O2537" i="1"/>
  <c r="R2537" i="1" s="1"/>
  <c r="N2537" i="1"/>
  <c r="Q2537" i="1" s="1"/>
  <c r="M2537" i="1"/>
  <c r="O6398" i="1"/>
  <c r="R6398" i="1" s="1"/>
  <c r="N6398" i="1"/>
  <c r="Q6398" i="1" s="1"/>
  <c r="M6398" i="1"/>
  <c r="O5256" i="1"/>
  <c r="R5256" i="1" s="1"/>
  <c r="N5256" i="1"/>
  <c r="Q5256" i="1" s="1"/>
  <c r="M5256" i="1"/>
  <c r="O4744" i="1"/>
  <c r="R4744" i="1" s="1"/>
  <c r="N4744" i="1"/>
  <c r="Q4744" i="1" s="1"/>
  <c r="M4744" i="1"/>
  <c r="O3722" i="1"/>
  <c r="R3722" i="1" s="1"/>
  <c r="N3722" i="1"/>
  <c r="Q3722" i="1" s="1"/>
  <c r="M3722" i="1"/>
  <c r="O3213" i="1"/>
  <c r="R3213" i="1" s="1"/>
  <c r="N3213" i="1"/>
  <c r="Q3213" i="1" s="1"/>
  <c r="M3213" i="1"/>
  <c r="O2702" i="1"/>
  <c r="R2702" i="1" s="1"/>
  <c r="N2702" i="1"/>
  <c r="Q2702" i="1" s="1"/>
  <c r="M2702" i="1"/>
  <c r="O2195" i="1"/>
  <c r="R2195" i="1" s="1"/>
  <c r="N2195" i="1"/>
  <c r="Q2195" i="1" s="1"/>
  <c r="M2195" i="1"/>
  <c r="O4919" i="1"/>
  <c r="R4919" i="1" s="1"/>
  <c r="N4919" i="1"/>
  <c r="Q4919" i="1" s="1"/>
  <c r="M4919" i="1"/>
  <c r="O3893" i="1"/>
  <c r="R3893" i="1" s="1"/>
  <c r="N3893" i="1"/>
  <c r="Q3893" i="1" s="1"/>
  <c r="M3893" i="1"/>
  <c r="O3380" i="1"/>
  <c r="R3380" i="1" s="1"/>
  <c r="N3380" i="1"/>
  <c r="Q3380" i="1" s="1"/>
  <c r="M3380" i="1"/>
  <c r="O2868" i="1"/>
  <c r="R2868" i="1" s="1"/>
  <c r="N2868" i="1"/>
  <c r="Q2868" i="1" s="1"/>
  <c r="M2868" i="1"/>
  <c r="O2360" i="1"/>
  <c r="R2360" i="1" s="1"/>
  <c r="N2360" i="1"/>
  <c r="Q2360" i="1" s="1"/>
  <c r="M2360" i="1"/>
  <c r="O1844" i="1"/>
  <c r="R1844" i="1" s="1"/>
  <c r="N1844" i="1"/>
  <c r="Q1844" i="1" s="1"/>
  <c r="M1844" i="1"/>
  <c r="O1332" i="1"/>
  <c r="R1332" i="1" s="1"/>
  <c r="N1332" i="1"/>
  <c r="Q1332" i="1" s="1"/>
  <c r="M1332" i="1"/>
  <c r="O3539" i="1"/>
  <c r="R3539" i="1" s="1"/>
  <c r="N3539" i="1"/>
  <c r="Q3539" i="1" s="1"/>
  <c r="M3539" i="1"/>
  <c r="O5093" i="1"/>
  <c r="R5093" i="1" s="1"/>
  <c r="N5093" i="1"/>
  <c r="Q5093" i="1" s="1"/>
  <c r="M5093" i="1"/>
  <c r="O4070" i="1"/>
  <c r="R4070" i="1" s="1"/>
  <c r="N4070" i="1"/>
  <c r="Q4070" i="1" s="1"/>
  <c r="M4070" i="1"/>
  <c r="O3554" i="1"/>
  <c r="R3554" i="1" s="1"/>
  <c r="N3554" i="1"/>
  <c r="Q3554" i="1" s="1"/>
  <c r="M3554" i="1"/>
  <c r="O3042" i="1"/>
  <c r="R3042" i="1" s="1"/>
  <c r="N3042" i="1"/>
  <c r="Q3042" i="1" s="1"/>
  <c r="M3042" i="1"/>
  <c r="O2017" i="1"/>
  <c r="R2017" i="1" s="1"/>
  <c r="N2017" i="1"/>
  <c r="Q2017" i="1" s="1"/>
  <c r="M2017" i="1"/>
  <c r="O1498" i="1"/>
  <c r="R1498" i="1" s="1"/>
  <c r="N1498" i="1"/>
  <c r="Q1498" i="1" s="1"/>
  <c r="M1498" i="1"/>
  <c r="O4234" i="1"/>
  <c r="R4234" i="1" s="1"/>
  <c r="N4234" i="1"/>
  <c r="Q4234" i="1" s="1"/>
  <c r="M4234" i="1"/>
  <c r="O3731" i="1"/>
  <c r="R3731" i="1" s="1"/>
  <c r="N3731" i="1"/>
  <c r="Q3731" i="1" s="1"/>
  <c r="M3731" i="1"/>
  <c r="O3216" i="1"/>
  <c r="R3216" i="1" s="1"/>
  <c r="N3216" i="1"/>
  <c r="Q3216" i="1" s="1"/>
  <c r="M3216" i="1"/>
  <c r="O2705" i="1"/>
  <c r="R2705" i="1" s="1"/>
  <c r="N2705" i="1"/>
  <c r="Q2705" i="1" s="1"/>
  <c r="M2705" i="1"/>
  <c r="O2372" i="1"/>
  <c r="R2372" i="1" s="1"/>
  <c r="N2372" i="1"/>
  <c r="Q2372" i="1" s="1"/>
  <c r="M2372" i="1"/>
  <c r="O2182" i="1"/>
  <c r="R2182" i="1" s="1"/>
  <c r="N2182" i="1"/>
  <c r="Q2182" i="1" s="1"/>
  <c r="M2182" i="1"/>
  <c r="O1672" i="1"/>
  <c r="R1672" i="1" s="1"/>
  <c r="N1672" i="1"/>
  <c r="Q1672" i="1" s="1"/>
  <c r="M1672" i="1"/>
  <c r="O5947" i="1"/>
  <c r="R5947" i="1" s="1"/>
  <c r="N5947" i="1"/>
  <c r="Q5947" i="1" s="1"/>
  <c r="M5947" i="1"/>
  <c r="O2397" i="1"/>
  <c r="R2397" i="1" s="1"/>
  <c r="N2397" i="1"/>
  <c r="Q2397" i="1" s="1"/>
  <c r="M2397" i="1"/>
  <c r="O7268" i="1"/>
  <c r="R7268" i="1" s="1"/>
  <c r="N7268" i="1"/>
  <c r="Q7268" i="1" s="1"/>
  <c r="M7268" i="1"/>
  <c r="O2644" i="1"/>
  <c r="R2644" i="1" s="1"/>
  <c r="N2644" i="1"/>
  <c r="Q2644" i="1" s="1"/>
  <c r="M2644" i="1"/>
  <c r="O556" i="1"/>
  <c r="R556" i="1" s="1"/>
  <c r="N556" i="1"/>
  <c r="Q556" i="1" s="1"/>
  <c r="M556" i="1"/>
  <c r="O44" i="1"/>
  <c r="R44" i="1" s="1"/>
  <c r="N44" i="1"/>
  <c r="Q44" i="1" s="1"/>
  <c r="M44" i="1"/>
  <c r="O2865" i="1"/>
  <c r="R2865" i="1" s="1"/>
  <c r="N2865" i="1"/>
  <c r="Q2865" i="1" s="1"/>
  <c r="M2865" i="1"/>
  <c r="O1130" i="1"/>
  <c r="R1130" i="1" s="1"/>
  <c r="N1130" i="1"/>
  <c r="Q1130" i="1" s="1"/>
  <c r="M1130" i="1"/>
  <c r="O107" i="1"/>
  <c r="R107" i="1" s="1"/>
  <c r="N107" i="1"/>
  <c r="Q107" i="1" s="1"/>
  <c r="M107" i="1"/>
  <c r="O3321" i="1"/>
  <c r="R3321" i="1" s="1"/>
  <c r="N3321" i="1"/>
  <c r="Q3321" i="1" s="1"/>
  <c r="M3321" i="1"/>
  <c r="O1193" i="1"/>
  <c r="R1193" i="1" s="1"/>
  <c r="N1193" i="1"/>
  <c r="Q1193" i="1" s="1"/>
  <c r="M1193" i="1"/>
  <c r="O682" i="1"/>
  <c r="R682" i="1" s="1"/>
  <c r="N682" i="1"/>
  <c r="Q682" i="1" s="1"/>
  <c r="M682" i="1"/>
  <c r="O170" i="1"/>
  <c r="R170" i="1" s="1"/>
  <c r="N170" i="1"/>
  <c r="Q170" i="1" s="1"/>
  <c r="M170" i="1"/>
  <c r="O3819" i="1"/>
  <c r="R3819" i="1" s="1"/>
  <c r="N3819" i="1"/>
  <c r="Q3819" i="1" s="1"/>
  <c r="M3819" i="1"/>
  <c r="O1297" i="1"/>
  <c r="R1297" i="1" s="1"/>
  <c r="N1297" i="1"/>
  <c r="Q1297" i="1" s="1"/>
  <c r="M1297" i="1"/>
  <c r="O1515" i="1"/>
  <c r="R1515" i="1" s="1"/>
  <c r="N1515" i="1"/>
  <c r="Q1515" i="1" s="1"/>
  <c r="M1515" i="1"/>
  <c r="O272" i="1"/>
  <c r="R272" i="1" s="1"/>
  <c r="N272" i="1"/>
  <c r="Q272" i="1" s="1"/>
  <c r="M272" i="1"/>
  <c r="O4548" i="1"/>
  <c r="R4548" i="1" s="1"/>
  <c r="N4548" i="1"/>
  <c r="Q4548" i="1" s="1"/>
  <c r="M4548" i="1"/>
  <c r="O1635" i="1"/>
  <c r="R1635" i="1" s="1"/>
  <c r="N1635" i="1"/>
  <c r="Q1635" i="1" s="1"/>
  <c r="M1635" i="1"/>
  <c r="O1014" i="1"/>
  <c r="R1014" i="1" s="1"/>
  <c r="N1014" i="1"/>
  <c r="Q1014" i="1" s="1"/>
  <c r="M1014" i="1"/>
  <c r="O182" i="1"/>
  <c r="R182" i="1" s="1"/>
  <c r="N182" i="1"/>
  <c r="Q182" i="1" s="1"/>
  <c r="M182" i="1"/>
  <c r="O455" i="1"/>
  <c r="R455" i="1" s="1"/>
  <c r="N455" i="1"/>
  <c r="Q455" i="1" s="1"/>
  <c r="M455" i="1"/>
  <c r="O103" i="1"/>
  <c r="R103" i="1" s="1"/>
  <c r="N103" i="1"/>
  <c r="Q103" i="1" s="1"/>
  <c r="M103" i="1"/>
  <c r="O1705" i="1"/>
  <c r="R1705" i="1" s="1"/>
  <c r="N1705" i="1"/>
  <c r="Q1705" i="1" s="1"/>
  <c r="M1705" i="1"/>
  <c r="O415" i="1"/>
  <c r="R415" i="1" s="1"/>
  <c r="N415" i="1"/>
  <c r="Q415" i="1" s="1"/>
  <c r="M415" i="1"/>
  <c r="O7871" i="1"/>
  <c r="R7871" i="1" s="1"/>
  <c r="N7871" i="1"/>
  <c r="Q7871" i="1" s="1"/>
  <c r="M7871" i="1"/>
  <c r="O7861" i="1"/>
  <c r="R7861" i="1" s="1"/>
  <c r="N7861" i="1"/>
  <c r="Q7861" i="1" s="1"/>
  <c r="M7861" i="1"/>
  <c r="M7875" i="1"/>
  <c r="O4729" i="1"/>
  <c r="R4729" i="1" s="1"/>
  <c r="N4729" i="1"/>
  <c r="Q4729" i="1" s="1"/>
  <c r="M4729" i="1"/>
  <c r="O3691" i="1"/>
  <c r="R3691" i="1" s="1"/>
  <c r="N3691" i="1"/>
  <c r="Q3691" i="1" s="1"/>
  <c r="M3691" i="1"/>
  <c r="O3166" i="1"/>
  <c r="R3166" i="1" s="1"/>
  <c r="N3166" i="1"/>
  <c r="Q3166" i="1" s="1"/>
  <c r="M3166" i="1"/>
  <c r="O2655" i="1"/>
  <c r="R2655" i="1" s="1"/>
  <c r="N2655" i="1"/>
  <c r="Q2655" i="1" s="1"/>
  <c r="M2655" i="1"/>
  <c r="O2148" i="1"/>
  <c r="R2148" i="1" s="1"/>
  <c r="N2148" i="1"/>
  <c r="Q2148" i="1" s="1"/>
  <c r="M2148" i="1"/>
  <c r="O1638" i="1"/>
  <c r="R1638" i="1" s="1"/>
  <c r="N1638" i="1"/>
  <c r="Q1638" i="1" s="1"/>
  <c r="M1638" i="1"/>
  <c r="O5375" i="1"/>
  <c r="R5375" i="1" s="1"/>
  <c r="N5375" i="1"/>
  <c r="Q5375" i="1" s="1"/>
  <c r="M5375" i="1"/>
  <c r="O3846" i="1"/>
  <c r="R3846" i="1" s="1"/>
  <c r="N3846" i="1"/>
  <c r="Q3846" i="1" s="1"/>
  <c r="M3846" i="1"/>
  <c r="O3333" i="1"/>
  <c r="R3333" i="1" s="1"/>
  <c r="N3333" i="1"/>
  <c r="Q3333" i="1" s="1"/>
  <c r="M3333" i="1"/>
  <c r="O2821" i="1"/>
  <c r="R2821" i="1" s="1"/>
  <c r="N2821" i="1"/>
  <c r="Q2821" i="1" s="1"/>
  <c r="M2821" i="1"/>
  <c r="O2315" i="1"/>
  <c r="R2315" i="1" s="1"/>
  <c r="N2315" i="1"/>
  <c r="Q2315" i="1" s="1"/>
  <c r="M2315" i="1"/>
  <c r="O1293" i="1"/>
  <c r="R1293" i="1" s="1"/>
  <c r="N1293" i="1"/>
  <c r="Q1293" i="1" s="1"/>
  <c r="M1293" i="1"/>
  <c r="O2479" i="1"/>
  <c r="R2479" i="1" s="1"/>
  <c r="N2479" i="1"/>
  <c r="Q2479" i="1" s="1"/>
  <c r="M2479" i="1"/>
  <c r="O1452" i="1"/>
  <c r="R1452" i="1" s="1"/>
  <c r="N1452" i="1"/>
  <c r="Q1452" i="1" s="1"/>
  <c r="M1452" i="1"/>
  <c r="O6254" i="1"/>
  <c r="R6254" i="1" s="1"/>
  <c r="N6254" i="1"/>
  <c r="Q6254" i="1" s="1"/>
  <c r="M6254" i="1"/>
  <c r="O5717" i="1"/>
  <c r="R5717" i="1" s="1"/>
  <c r="N5717" i="1"/>
  <c r="Q5717" i="1" s="1"/>
  <c r="M5717" i="1"/>
  <c r="O5397" i="1"/>
  <c r="R5397" i="1" s="1"/>
  <c r="N5397" i="1"/>
  <c r="Q5397" i="1" s="1"/>
  <c r="M5397" i="1"/>
  <c r="O3656" i="1"/>
  <c r="R3656" i="1" s="1"/>
  <c r="N3656" i="1"/>
  <c r="Q3656" i="1" s="1"/>
  <c r="M3656" i="1"/>
  <c r="O3147" i="1"/>
  <c r="R3147" i="1" s="1"/>
  <c r="N3147" i="1"/>
  <c r="Q3147" i="1" s="1"/>
  <c r="M3147" i="1"/>
  <c r="O3671" i="1"/>
  <c r="R3671" i="1" s="1"/>
  <c r="N3671" i="1"/>
  <c r="Q3671" i="1" s="1"/>
  <c r="M3671" i="1"/>
  <c r="O3162" i="1"/>
  <c r="R3162" i="1" s="1"/>
  <c r="N3162" i="1"/>
  <c r="Q3162" i="1" s="1"/>
  <c r="M3162" i="1"/>
  <c r="O2651" i="1"/>
  <c r="R2651" i="1" s="1"/>
  <c r="N2651" i="1"/>
  <c r="Q2651" i="1" s="1"/>
  <c r="M2651" i="1"/>
  <c r="O2136" i="1"/>
  <c r="R2136" i="1" s="1"/>
  <c r="N2136" i="1"/>
  <c r="Q2136" i="1" s="1"/>
  <c r="M2136" i="1"/>
  <c r="O1618" i="1"/>
  <c r="R1618" i="1" s="1"/>
  <c r="N1618" i="1"/>
  <c r="Q1618" i="1" s="1"/>
  <c r="M1618" i="1"/>
  <c r="O4867" i="1"/>
  <c r="R4867" i="1" s="1"/>
  <c r="N4867" i="1"/>
  <c r="Q4867" i="1" s="1"/>
  <c r="M4867" i="1"/>
  <c r="O3849" i="1"/>
  <c r="R3849" i="1" s="1"/>
  <c r="N3849" i="1"/>
  <c r="Q3849" i="1" s="1"/>
  <c r="M3849" i="1"/>
  <c r="O2824" i="1"/>
  <c r="R2824" i="1" s="1"/>
  <c r="N2824" i="1"/>
  <c r="Q2824" i="1" s="1"/>
  <c r="M2824" i="1"/>
  <c r="O2302" i="1"/>
  <c r="R2302" i="1" s="1"/>
  <c r="N2302" i="1"/>
  <c r="Q2302" i="1" s="1"/>
  <c r="M2302" i="1"/>
  <c r="O1280" i="1"/>
  <c r="R1280" i="1" s="1"/>
  <c r="N1280" i="1"/>
  <c r="Q1280" i="1" s="1"/>
  <c r="M1280" i="1"/>
  <c r="O2873" i="1"/>
  <c r="R2873" i="1" s="1"/>
  <c r="N2873" i="1"/>
  <c r="Q2873" i="1" s="1"/>
  <c r="M2873" i="1"/>
  <c r="O3337" i="1"/>
  <c r="R3337" i="1" s="1"/>
  <c r="N3337" i="1"/>
  <c r="Q3337" i="1" s="1"/>
  <c r="M3337" i="1"/>
  <c r="O676" i="1"/>
  <c r="R676" i="1" s="1"/>
  <c r="N676" i="1"/>
  <c r="Q676" i="1" s="1"/>
  <c r="M676" i="1"/>
  <c r="O3772" i="1"/>
  <c r="R3772" i="1" s="1"/>
  <c r="N3772" i="1"/>
  <c r="Q3772" i="1" s="1"/>
  <c r="M3772" i="1"/>
  <c r="O227" i="1"/>
  <c r="R227" i="1" s="1"/>
  <c r="N227" i="1"/>
  <c r="Q227" i="1" s="1"/>
  <c r="M227" i="1"/>
  <c r="O802" i="1"/>
  <c r="R802" i="1" s="1"/>
  <c r="N802" i="1"/>
  <c r="Q802" i="1" s="1"/>
  <c r="M802" i="1"/>
  <c r="O290" i="1"/>
  <c r="R290" i="1" s="1"/>
  <c r="N290" i="1"/>
  <c r="Q290" i="1" s="1"/>
  <c r="M290" i="1"/>
  <c r="O4764" i="1"/>
  <c r="R4764" i="1" s="1"/>
  <c r="N4764" i="1"/>
  <c r="Q4764" i="1" s="1"/>
  <c r="M4764" i="1"/>
  <c r="O1777" i="1"/>
  <c r="R1777" i="1" s="1"/>
  <c r="N1777" i="1"/>
  <c r="Q1777" i="1" s="1"/>
  <c r="M1777" i="1"/>
  <c r="O857" i="1"/>
  <c r="R857" i="1" s="1"/>
  <c r="N857" i="1"/>
  <c r="Q857" i="1" s="1"/>
  <c r="M857" i="1"/>
  <c r="O345" i="1"/>
  <c r="R345" i="1" s="1"/>
  <c r="N345" i="1"/>
  <c r="Q345" i="1" s="1"/>
  <c r="M345" i="1"/>
  <c r="O2113" i="1"/>
  <c r="R2113" i="1" s="1"/>
  <c r="N2113" i="1"/>
  <c r="Q2113" i="1" s="1"/>
  <c r="M2113" i="1"/>
  <c r="O622" i="1"/>
  <c r="R622" i="1" s="1"/>
  <c r="N622" i="1"/>
  <c r="Q622" i="1" s="1"/>
  <c r="M622" i="1"/>
  <c r="O2405" i="1"/>
  <c r="R2405" i="1" s="1"/>
  <c r="N2405" i="1"/>
  <c r="Q2405" i="1" s="1"/>
  <c r="M2405" i="1"/>
  <c r="O1063" i="1"/>
  <c r="R1063" i="1" s="1"/>
  <c r="N1063" i="1"/>
  <c r="Q1063" i="1" s="1"/>
  <c r="M1063" i="1"/>
  <c r="O3614" i="1"/>
  <c r="R3614" i="1" s="1"/>
  <c r="N3614" i="1"/>
  <c r="Q3614" i="1" s="1"/>
  <c r="M3614" i="1"/>
  <c r="O2785" i="1"/>
  <c r="R2785" i="1" s="1"/>
  <c r="N2785" i="1"/>
  <c r="Q2785" i="1" s="1"/>
  <c r="M2785" i="1"/>
  <c r="O7068" i="1"/>
  <c r="R7068" i="1" s="1"/>
  <c r="N7068" i="1"/>
  <c r="Q7068" i="1" s="1"/>
  <c r="M7068" i="1"/>
  <c r="O6638" i="1"/>
  <c r="R6638" i="1" s="1"/>
  <c r="N6638" i="1"/>
  <c r="Q6638" i="1" s="1"/>
  <c r="M6638" i="1"/>
  <c r="O7759" i="1"/>
  <c r="R7759" i="1" s="1"/>
  <c r="N7759" i="1"/>
  <c r="Q7759" i="1" s="1"/>
  <c r="M7759" i="1"/>
  <c r="O7248" i="1"/>
  <c r="R7248" i="1" s="1"/>
  <c r="N7248" i="1"/>
  <c r="Q7248" i="1" s="1"/>
  <c r="M7248" i="1"/>
  <c r="O7718" i="1"/>
  <c r="R7718" i="1" s="1"/>
  <c r="N7718" i="1"/>
  <c r="Q7718" i="1" s="1"/>
  <c r="M7718" i="1"/>
  <c r="O7829" i="1"/>
  <c r="R7829" i="1" s="1"/>
  <c r="N7829" i="1"/>
  <c r="Q7829" i="1" s="1"/>
  <c r="M7829" i="1"/>
  <c r="O7310" i="1"/>
  <c r="R7310" i="1" s="1"/>
  <c r="N7310" i="1"/>
  <c r="Q7310" i="1" s="1"/>
  <c r="M7310" i="1"/>
  <c r="O7301" i="1"/>
  <c r="R7301" i="1" s="1"/>
  <c r="N7301" i="1"/>
  <c r="Q7301" i="1" s="1"/>
  <c r="M7301" i="1"/>
  <c r="O6909" i="1"/>
  <c r="R6909" i="1" s="1"/>
  <c r="N6909" i="1"/>
  <c r="Q6909" i="1" s="1"/>
  <c r="M6909" i="1"/>
  <c r="O3527" i="1"/>
  <c r="R3527" i="1" s="1"/>
  <c r="N3527" i="1"/>
  <c r="Q3527" i="1" s="1"/>
  <c r="M3527" i="1"/>
  <c r="O3015" i="1"/>
  <c r="R3015" i="1" s="1"/>
  <c r="N3015" i="1"/>
  <c r="Q3015" i="1" s="1"/>
  <c r="M3015" i="1"/>
  <c r="O2506" i="1"/>
  <c r="R2506" i="1" s="1"/>
  <c r="N2506" i="1"/>
  <c r="Q2506" i="1" s="1"/>
  <c r="M2506" i="1"/>
  <c r="O1999" i="1"/>
  <c r="R1999" i="1" s="1"/>
  <c r="N1999" i="1"/>
  <c r="Q1999" i="1" s="1"/>
  <c r="M1999" i="1"/>
  <c r="O1487" i="1"/>
  <c r="R1487" i="1" s="1"/>
  <c r="N1487" i="1"/>
  <c r="Q1487" i="1" s="1"/>
  <c r="M1487" i="1"/>
  <c r="O5233" i="1"/>
  <c r="R5233" i="1" s="1"/>
  <c r="N5233" i="1"/>
  <c r="Q5233" i="1" s="1"/>
  <c r="M5233" i="1"/>
  <c r="O4721" i="1"/>
  <c r="R4721" i="1" s="1"/>
  <c r="N4721" i="1"/>
  <c r="Q4721" i="1" s="1"/>
  <c r="M4721" i="1"/>
  <c r="O3158" i="1"/>
  <c r="R3158" i="1" s="1"/>
  <c r="N3158" i="1"/>
  <c r="Q3158" i="1" s="1"/>
  <c r="M3158" i="1"/>
  <c r="O2647" i="1"/>
  <c r="R2647" i="1" s="1"/>
  <c r="N2647" i="1"/>
  <c r="Q2647" i="1" s="1"/>
  <c r="M2647" i="1"/>
  <c r="O2140" i="1"/>
  <c r="R2140" i="1" s="1"/>
  <c r="N2140" i="1"/>
  <c r="Q2140" i="1" s="1"/>
  <c r="M2140" i="1"/>
  <c r="O1630" i="1"/>
  <c r="R1630" i="1" s="1"/>
  <c r="N1630" i="1"/>
  <c r="Q1630" i="1" s="1"/>
  <c r="M1630" i="1"/>
  <c r="O5367" i="1"/>
  <c r="R5367" i="1" s="1"/>
  <c r="N5367" i="1"/>
  <c r="Q5367" i="1" s="1"/>
  <c r="M5367" i="1"/>
  <c r="O3838" i="1"/>
  <c r="R3838" i="1" s="1"/>
  <c r="N3838" i="1"/>
  <c r="Q3838" i="1" s="1"/>
  <c r="M3838" i="1"/>
  <c r="O3517" i="1"/>
  <c r="R3517" i="1" s="1"/>
  <c r="N3517" i="1"/>
  <c r="Q3517" i="1" s="1"/>
  <c r="M3517" i="1"/>
  <c r="O3005" i="1"/>
  <c r="R3005" i="1" s="1"/>
  <c r="N3005" i="1"/>
  <c r="Q3005" i="1" s="1"/>
  <c r="M3005" i="1"/>
  <c r="O2813" i="1"/>
  <c r="R2813" i="1" s="1"/>
  <c r="N2813" i="1"/>
  <c r="Q2813" i="1" s="1"/>
  <c r="M2813" i="1"/>
  <c r="O2307" i="1"/>
  <c r="R2307" i="1" s="1"/>
  <c r="N2307" i="1"/>
  <c r="Q2307" i="1" s="1"/>
  <c r="M2307" i="1"/>
  <c r="O1285" i="1"/>
  <c r="R1285" i="1" s="1"/>
  <c r="N1285" i="1"/>
  <c r="Q1285" i="1" s="1"/>
  <c r="M1285" i="1"/>
  <c r="O5542" i="1"/>
  <c r="R5542" i="1" s="1"/>
  <c r="N5542" i="1"/>
  <c r="Q5542" i="1" s="1"/>
  <c r="M5542" i="1"/>
  <c r="O2980" i="1"/>
  <c r="R2980" i="1" s="1"/>
  <c r="N2980" i="1"/>
  <c r="Q2980" i="1" s="1"/>
  <c r="M2980" i="1"/>
  <c r="O2471" i="1"/>
  <c r="R2471" i="1" s="1"/>
  <c r="N2471" i="1"/>
  <c r="Q2471" i="1" s="1"/>
  <c r="M2471" i="1"/>
  <c r="O1956" i="1"/>
  <c r="R1956" i="1" s="1"/>
  <c r="N1956" i="1"/>
  <c r="Q1956" i="1" s="1"/>
  <c r="M1956" i="1"/>
  <c r="O1444" i="1"/>
  <c r="R1444" i="1" s="1"/>
  <c r="N1444" i="1"/>
  <c r="Q1444" i="1" s="1"/>
  <c r="M1444" i="1"/>
  <c r="O5709" i="1"/>
  <c r="R5709" i="1" s="1"/>
  <c r="N5709" i="1"/>
  <c r="Q5709" i="1" s="1"/>
  <c r="M5709" i="1"/>
  <c r="O3648" i="1"/>
  <c r="R3648" i="1" s="1"/>
  <c r="N3648" i="1"/>
  <c r="Q3648" i="1" s="1"/>
  <c r="M3648" i="1"/>
  <c r="O3139" i="1"/>
  <c r="R3139" i="1" s="1"/>
  <c r="N3139" i="1"/>
  <c r="Q3139" i="1" s="1"/>
  <c r="M3139" i="1"/>
  <c r="O6252" i="1"/>
  <c r="R6252" i="1" s="1"/>
  <c r="N6252" i="1"/>
  <c r="Q6252" i="1" s="1"/>
  <c r="M6252" i="1"/>
  <c r="O5205" i="1"/>
  <c r="R5205" i="1" s="1"/>
  <c r="N5205" i="1"/>
  <c r="Q5205" i="1" s="1"/>
  <c r="M5205" i="1"/>
  <c r="O3663" i="1"/>
  <c r="R3663" i="1" s="1"/>
  <c r="N3663" i="1"/>
  <c r="Q3663" i="1" s="1"/>
  <c r="M3663" i="1"/>
  <c r="O3154" i="1"/>
  <c r="R3154" i="1" s="1"/>
  <c r="N3154" i="1"/>
  <c r="Q3154" i="1" s="1"/>
  <c r="M3154" i="1"/>
  <c r="O2643" i="1"/>
  <c r="R2643" i="1" s="1"/>
  <c r="N2643" i="1"/>
  <c r="Q2643" i="1" s="1"/>
  <c r="M2643" i="1"/>
  <c r="O2128" i="1"/>
  <c r="R2128" i="1" s="1"/>
  <c r="N2128" i="1"/>
  <c r="Q2128" i="1" s="1"/>
  <c r="M2128" i="1"/>
  <c r="O5882" i="1"/>
  <c r="R5882" i="1" s="1"/>
  <c r="N5882" i="1"/>
  <c r="Q5882" i="1" s="1"/>
  <c r="M5882" i="1"/>
  <c r="O4341" i="1"/>
  <c r="R4341" i="1" s="1"/>
  <c r="N4341" i="1"/>
  <c r="Q4341" i="1" s="1"/>
  <c r="M4341" i="1"/>
  <c r="O3841" i="1"/>
  <c r="R3841" i="1" s="1"/>
  <c r="N3841" i="1"/>
  <c r="Q3841" i="1" s="1"/>
  <c r="M3841" i="1"/>
  <c r="O2816" i="1"/>
  <c r="R2816" i="1" s="1"/>
  <c r="N2816" i="1"/>
  <c r="Q2816" i="1" s="1"/>
  <c r="M2816" i="1"/>
  <c r="O2294" i="1"/>
  <c r="R2294" i="1" s="1"/>
  <c r="N2294" i="1"/>
  <c r="Q2294" i="1" s="1"/>
  <c r="M2294" i="1"/>
  <c r="O1784" i="1"/>
  <c r="R1784" i="1" s="1"/>
  <c r="N1784" i="1"/>
  <c r="Q1784" i="1" s="1"/>
  <c r="M1784" i="1"/>
  <c r="O2841" i="1"/>
  <c r="R2841" i="1" s="1"/>
  <c r="N2841" i="1"/>
  <c r="Q2841" i="1" s="1"/>
  <c r="M2841" i="1"/>
  <c r="O1124" i="1"/>
  <c r="R1124" i="1" s="1"/>
  <c r="N1124" i="1"/>
  <c r="Q1124" i="1" s="1"/>
  <c r="M1124" i="1"/>
  <c r="O101" i="1"/>
  <c r="R101" i="1" s="1"/>
  <c r="N101" i="1"/>
  <c r="Q101" i="1" s="1"/>
  <c r="M101" i="1"/>
  <c r="O3273" i="1"/>
  <c r="R3273" i="1" s="1"/>
  <c r="N3273" i="1"/>
  <c r="Q3273" i="1" s="1"/>
  <c r="M3273" i="1"/>
  <c r="O668" i="1"/>
  <c r="R668" i="1" s="1"/>
  <c r="N668" i="1"/>
  <c r="Q668" i="1" s="1"/>
  <c r="M668" i="1"/>
  <c r="O3710" i="1"/>
  <c r="R3710" i="1" s="1"/>
  <c r="N3710" i="1"/>
  <c r="Q3710" i="1" s="1"/>
  <c r="M3710" i="1"/>
  <c r="O1523" i="1"/>
  <c r="R1523" i="1" s="1"/>
  <c r="N1523" i="1"/>
  <c r="Q1523" i="1" s="1"/>
  <c r="M1523" i="1"/>
  <c r="O794" i="1"/>
  <c r="R794" i="1" s="1"/>
  <c r="N794" i="1"/>
  <c r="Q794" i="1" s="1"/>
  <c r="M794" i="1"/>
  <c r="O282" i="1"/>
  <c r="R282" i="1" s="1"/>
  <c r="N282" i="1"/>
  <c r="Q282" i="1" s="1"/>
  <c r="M282" i="1"/>
  <c r="O1745" i="1"/>
  <c r="R1745" i="1" s="1"/>
  <c r="N1745" i="1"/>
  <c r="Q1745" i="1" s="1"/>
  <c r="M1745" i="1"/>
  <c r="O1963" i="1"/>
  <c r="R1963" i="1" s="1"/>
  <c r="N1963" i="1"/>
  <c r="Q1963" i="1" s="1"/>
  <c r="M1963" i="1"/>
  <c r="O2081" i="1"/>
  <c r="R2081" i="1" s="1"/>
  <c r="N2081" i="1"/>
  <c r="Q2081" i="1" s="1"/>
  <c r="M2081" i="1"/>
  <c r="O166" i="1"/>
  <c r="R166" i="1" s="1"/>
  <c r="N166" i="1"/>
  <c r="Q166" i="1" s="1"/>
  <c r="M166" i="1"/>
  <c r="O1641" i="1"/>
  <c r="R1641" i="1" s="1"/>
  <c r="N1641" i="1"/>
  <c r="Q1641" i="1" s="1"/>
  <c r="M1641" i="1"/>
  <c r="O6758" i="1"/>
  <c r="R6758" i="1" s="1"/>
  <c r="N6758" i="1"/>
  <c r="Q6758" i="1" s="1"/>
  <c r="M6758" i="1"/>
  <c r="O7368" i="1"/>
  <c r="R7368" i="1" s="1"/>
  <c r="N7368" i="1"/>
  <c r="Q7368" i="1" s="1"/>
  <c r="M7368" i="1"/>
  <c r="O6858" i="1"/>
  <c r="R6858" i="1" s="1"/>
  <c r="N6858" i="1"/>
  <c r="Q6858" i="1" s="1"/>
  <c r="M6858" i="1"/>
  <c r="O7519" i="1"/>
  <c r="R7519" i="1" s="1"/>
  <c r="N7519" i="1"/>
  <c r="Q7519" i="1" s="1"/>
  <c r="M7519" i="1"/>
  <c r="O6811" i="1"/>
  <c r="R6811" i="1" s="1"/>
  <c r="N6811" i="1"/>
  <c r="Q6811" i="1" s="1"/>
  <c r="M6811" i="1"/>
  <c r="O7538" i="1"/>
  <c r="R7538" i="1" s="1"/>
  <c r="N7538" i="1"/>
  <c r="Q7538" i="1" s="1"/>
  <c r="M7538" i="1"/>
  <c r="O7029" i="1"/>
  <c r="R7029" i="1" s="1"/>
  <c r="N7029" i="1"/>
  <c r="Q7029" i="1" s="1"/>
  <c r="M7029" i="1"/>
  <c r="O3644" i="1"/>
  <c r="R3644" i="1" s="1"/>
  <c r="N3644" i="1"/>
  <c r="Q3644" i="1" s="1"/>
  <c r="M3644" i="1"/>
  <c r="O3135" i="1"/>
  <c r="R3135" i="1" s="1"/>
  <c r="N3135" i="1"/>
  <c r="Q3135" i="1" s="1"/>
  <c r="M3135" i="1"/>
  <c r="O2625" i="1"/>
  <c r="R2625" i="1" s="1"/>
  <c r="N2625" i="1"/>
  <c r="Q2625" i="1" s="1"/>
  <c r="M2625" i="1"/>
  <c r="O2117" i="1"/>
  <c r="R2117" i="1" s="1"/>
  <c r="N2117" i="1"/>
  <c r="Q2117" i="1" s="1"/>
  <c r="M2117" i="1"/>
  <c r="O1607" i="1"/>
  <c r="R1607" i="1" s="1"/>
  <c r="N1607" i="1"/>
  <c r="Q1607" i="1" s="1"/>
  <c r="M1607" i="1"/>
  <c r="O6785" i="1"/>
  <c r="R6785" i="1" s="1"/>
  <c r="N6785" i="1"/>
  <c r="Q6785" i="1" s="1"/>
  <c r="M6785" i="1"/>
  <c r="O5864" i="1"/>
  <c r="R5864" i="1" s="1"/>
  <c r="N5864" i="1"/>
  <c r="Q5864" i="1" s="1"/>
  <c r="M5864" i="1"/>
  <c r="O3808" i="1"/>
  <c r="R3808" i="1" s="1"/>
  <c r="N3808" i="1"/>
  <c r="Q3808" i="1" s="1"/>
  <c r="M3808" i="1"/>
  <c r="O3278" i="1"/>
  <c r="R3278" i="1" s="1"/>
  <c r="N3278" i="1"/>
  <c r="Q3278" i="1" s="1"/>
  <c r="M3278" i="1"/>
  <c r="O2260" i="1"/>
  <c r="R2260" i="1" s="1"/>
  <c r="N2260" i="1"/>
  <c r="Q2260" i="1" s="1"/>
  <c r="M2260" i="1"/>
  <c r="O1750" i="1"/>
  <c r="R1750" i="1" s="1"/>
  <c r="N1750" i="1"/>
  <c r="Q1750" i="1" s="1"/>
  <c r="M1750" i="1"/>
  <c r="O1238" i="1"/>
  <c r="R1238" i="1" s="1"/>
  <c r="N1238" i="1"/>
  <c r="Q1238" i="1" s="1"/>
  <c r="M1238" i="1"/>
  <c r="O5999" i="1"/>
  <c r="R5999" i="1" s="1"/>
  <c r="N5999" i="1"/>
  <c r="Q5999" i="1" s="1"/>
  <c r="M5999" i="1"/>
  <c r="O3125" i="1"/>
  <c r="R3125" i="1" s="1"/>
  <c r="N3125" i="1"/>
  <c r="Q3125" i="1" s="1"/>
  <c r="M3125" i="1"/>
  <c r="O2933" i="1"/>
  <c r="R2933" i="1" s="1"/>
  <c r="N2933" i="1"/>
  <c r="Q2933" i="1" s="1"/>
  <c r="M2933" i="1"/>
  <c r="O2425" i="1"/>
  <c r="R2425" i="1" s="1"/>
  <c r="N2425" i="1"/>
  <c r="Q2425" i="1" s="1"/>
  <c r="M2425" i="1"/>
  <c r="O1405" i="1"/>
  <c r="R1405" i="1" s="1"/>
  <c r="N1405" i="1"/>
  <c r="Q1405" i="1" s="1"/>
  <c r="M1405" i="1"/>
  <c r="O5151" i="1"/>
  <c r="R5151" i="1" s="1"/>
  <c r="N5151" i="1"/>
  <c r="Q5151" i="1" s="1"/>
  <c r="M5151" i="1"/>
  <c r="O4639" i="1"/>
  <c r="R4639" i="1" s="1"/>
  <c r="N4639" i="1"/>
  <c r="Q4639" i="1" s="1"/>
  <c r="M4639" i="1"/>
  <c r="O3610" i="1"/>
  <c r="R3610" i="1" s="1"/>
  <c r="N3610" i="1"/>
  <c r="Q3610" i="1" s="1"/>
  <c r="M3610" i="1"/>
  <c r="O3100" i="1"/>
  <c r="R3100" i="1" s="1"/>
  <c r="N3100" i="1"/>
  <c r="Q3100" i="1" s="1"/>
  <c r="M3100" i="1"/>
  <c r="O2590" i="1"/>
  <c r="R2590" i="1" s="1"/>
  <c r="N2590" i="1"/>
  <c r="Q2590" i="1" s="1"/>
  <c r="M2590" i="1"/>
  <c r="O2074" i="1"/>
  <c r="R2074" i="1" s="1"/>
  <c r="N2074" i="1"/>
  <c r="Q2074" i="1" s="1"/>
  <c r="M2074" i="1"/>
  <c r="O1564" i="1"/>
  <c r="R1564" i="1" s="1"/>
  <c r="N1564" i="1"/>
  <c r="Q1564" i="1" s="1"/>
  <c r="M1564" i="1"/>
  <c r="O6611" i="1"/>
  <c r="R6611" i="1" s="1"/>
  <c r="N6611" i="1"/>
  <c r="Q6611" i="1" s="1"/>
  <c r="M6611" i="1"/>
  <c r="O3766" i="1"/>
  <c r="R3766" i="1" s="1"/>
  <c r="N3766" i="1"/>
  <c r="Q3766" i="1" s="1"/>
  <c r="M3766" i="1"/>
  <c r="O3259" i="1"/>
  <c r="R3259" i="1" s="1"/>
  <c r="N3259" i="1"/>
  <c r="Q3259" i="1" s="1"/>
  <c r="M3259" i="1"/>
  <c r="O5836" i="1"/>
  <c r="R5836" i="1" s="1"/>
  <c r="N5836" i="1"/>
  <c r="Q5836" i="1" s="1"/>
  <c r="M5836" i="1"/>
  <c r="O3788" i="1"/>
  <c r="R3788" i="1" s="1"/>
  <c r="N3788" i="1"/>
  <c r="Q3788" i="1" s="1"/>
  <c r="M3788" i="1"/>
  <c r="O3274" i="1"/>
  <c r="R3274" i="1" s="1"/>
  <c r="N3274" i="1"/>
  <c r="Q3274" i="1" s="1"/>
  <c r="M3274" i="1"/>
  <c r="O2763" i="1"/>
  <c r="R2763" i="1" s="1"/>
  <c r="N2763" i="1"/>
  <c r="Q2763" i="1" s="1"/>
  <c r="M2763" i="1"/>
  <c r="O2248" i="1"/>
  <c r="R2248" i="1" s="1"/>
  <c r="N2248" i="1"/>
  <c r="Q2248" i="1" s="1"/>
  <c r="M2248" i="1"/>
  <c r="O7771" i="1"/>
  <c r="R7771" i="1" s="1"/>
  <c r="N7771" i="1"/>
  <c r="Q7771" i="1" s="1"/>
  <c r="M7771" i="1"/>
  <c r="O6002" i="1"/>
  <c r="R6002" i="1" s="1"/>
  <c r="N6002" i="1"/>
  <c r="Q6002" i="1" s="1"/>
  <c r="M6002" i="1"/>
  <c r="O3645" i="1"/>
  <c r="R3645" i="1" s="1"/>
  <c r="N3645" i="1"/>
  <c r="Q3645" i="1" s="1"/>
  <c r="M3645" i="1"/>
  <c r="O3448" i="1"/>
  <c r="R3448" i="1" s="1"/>
  <c r="N3448" i="1"/>
  <c r="Q3448" i="1" s="1"/>
  <c r="M3448" i="1"/>
  <c r="O2936" i="1"/>
  <c r="R2936" i="1" s="1"/>
  <c r="N2936" i="1"/>
  <c r="Q2936" i="1" s="1"/>
  <c r="M2936" i="1"/>
  <c r="O2412" i="1"/>
  <c r="R2412" i="1" s="1"/>
  <c r="N2412" i="1"/>
  <c r="Q2412" i="1" s="1"/>
  <c r="M2412" i="1"/>
  <c r="O3725" i="1"/>
  <c r="R3725" i="1" s="1"/>
  <c r="N3725" i="1"/>
  <c r="Q3725" i="1" s="1"/>
  <c r="M3725" i="1"/>
  <c r="O1281" i="1"/>
  <c r="R1281" i="1" s="1"/>
  <c r="N1281" i="1"/>
  <c r="Q1281" i="1" s="1"/>
  <c r="M1281" i="1"/>
  <c r="O221" i="1"/>
  <c r="R221" i="1" s="1"/>
  <c r="N221" i="1"/>
  <c r="Q221" i="1" s="1"/>
  <c r="M221" i="1"/>
  <c r="O276" i="1"/>
  <c r="R276" i="1" s="1"/>
  <c r="N276" i="1"/>
  <c r="Q276" i="1" s="1"/>
  <c r="M276" i="1"/>
  <c r="O1753" i="1"/>
  <c r="R1753" i="1" s="1"/>
  <c r="N1753" i="1"/>
  <c r="Q1753" i="1" s="1"/>
  <c r="M1753" i="1"/>
  <c r="O2002" i="1"/>
  <c r="R2002" i="1" s="1"/>
  <c r="N2002" i="1"/>
  <c r="Q2002" i="1" s="1"/>
  <c r="M2002" i="1"/>
  <c r="O914" i="1"/>
  <c r="R914" i="1" s="1"/>
  <c r="N914" i="1"/>
  <c r="Q914" i="1" s="1"/>
  <c r="M914" i="1"/>
  <c r="O2438" i="1"/>
  <c r="R2438" i="1" s="1"/>
  <c r="N2438" i="1"/>
  <c r="Q2438" i="1" s="1"/>
  <c r="M2438" i="1"/>
  <c r="O1016" i="1"/>
  <c r="R1016" i="1" s="1"/>
  <c r="N1016" i="1"/>
  <c r="Q1016" i="1" s="1"/>
  <c r="M1016" i="1"/>
  <c r="O926" i="1"/>
  <c r="R926" i="1" s="1"/>
  <c r="N926" i="1"/>
  <c r="Q926" i="1" s="1"/>
  <c r="M926" i="1"/>
  <c r="O414" i="1"/>
  <c r="R414" i="1" s="1"/>
  <c r="N414" i="1"/>
  <c r="Q414" i="1" s="1"/>
  <c r="M414" i="1"/>
  <c r="O423" i="1"/>
  <c r="R423" i="1" s="1"/>
  <c r="N423" i="1"/>
  <c r="Q423" i="1" s="1"/>
  <c r="M423" i="1"/>
  <c r="O535" i="1"/>
  <c r="R535" i="1" s="1"/>
  <c r="N535" i="1"/>
  <c r="Q535" i="1" s="1"/>
  <c r="M535" i="1"/>
  <c r="O1353" i="1"/>
  <c r="R1353" i="1" s="1"/>
  <c r="N1353" i="1"/>
  <c r="Q1353" i="1" s="1"/>
  <c r="M1353" i="1"/>
  <c r="O7434" i="1"/>
  <c r="R7434" i="1" s="1"/>
  <c r="N7434" i="1"/>
  <c r="Q7434" i="1" s="1"/>
  <c r="M7434" i="1"/>
  <c r="O7615" i="1"/>
  <c r="R7615" i="1" s="1"/>
  <c r="N7615" i="1"/>
  <c r="Q7615" i="1" s="1"/>
  <c r="M7615" i="1"/>
  <c r="O7106" i="1"/>
  <c r="R7106" i="1" s="1"/>
  <c r="N7106" i="1"/>
  <c r="Q7106" i="1" s="1"/>
  <c r="M7106" i="1"/>
  <c r="O7057" i="1"/>
  <c r="R7057" i="1" s="1"/>
  <c r="N7057" i="1"/>
  <c r="Q7057" i="1" s="1"/>
  <c r="M7057" i="1"/>
  <c r="O7677" i="1"/>
  <c r="R7677" i="1" s="1"/>
  <c r="N7677" i="1"/>
  <c r="Q7677" i="1" s="1"/>
  <c r="M7677" i="1"/>
  <c r="O7668" i="1"/>
  <c r="R7668" i="1" s="1"/>
  <c r="N7668" i="1"/>
  <c r="Q7668" i="1" s="1"/>
  <c r="M7668" i="1"/>
  <c r="O7275" i="1"/>
  <c r="R7275" i="1" s="1"/>
  <c r="N7275" i="1"/>
  <c r="Q7275" i="1" s="1"/>
  <c r="M7275" i="1"/>
  <c r="O5929" i="1"/>
  <c r="R5929" i="1" s="1"/>
  <c r="N5929" i="1"/>
  <c r="Q5929" i="1" s="1"/>
  <c r="M5929" i="1"/>
  <c r="O5801" i="1"/>
  <c r="R5801" i="1" s="1"/>
  <c r="N5801" i="1"/>
  <c r="Q5801" i="1" s="1"/>
  <c r="M5801" i="1"/>
  <c r="O5417" i="1"/>
  <c r="R5417" i="1" s="1"/>
  <c r="N5417" i="1"/>
  <c r="Q5417" i="1" s="1"/>
  <c r="M5417" i="1"/>
  <c r="O3888" i="1"/>
  <c r="R3888" i="1" s="1"/>
  <c r="N3888" i="1"/>
  <c r="Q3888" i="1" s="1"/>
  <c r="M3888" i="1"/>
  <c r="O3383" i="1"/>
  <c r="R3383" i="1" s="1"/>
  <c r="N3383" i="1"/>
  <c r="Q3383" i="1" s="1"/>
  <c r="M3383" i="1"/>
  <c r="O2871" i="1"/>
  <c r="R2871" i="1" s="1"/>
  <c r="N2871" i="1"/>
  <c r="Q2871" i="1" s="1"/>
  <c r="M2871" i="1"/>
  <c r="O2363" i="1"/>
  <c r="R2363" i="1" s="1"/>
  <c r="N2363" i="1"/>
  <c r="Q2363" i="1" s="1"/>
  <c r="M2363" i="1"/>
  <c r="O2046" i="1"/>
  <c r="R2046" i="1" s="1"/>
  <c r="N2046" i="1"/>
  <c r="Q2046" i="1" s="1"/>
  <c r="M2046" i="1"/>
  <c r="O1855" i="1"/>
  <c r="R1855" i="1" s="1"/>
  <c r="N1855" i="1"/>
  <c r="Q1855" i="1" s="1"/>
  <c r="M1855" i="1"/>
  <c r="O3526" i="1"/>
  <c r="R3526" i="1" s="1"/>
  <c r="N3526" i="1"/>
  <c r="Q3526" i="1" s="1"/>
  <c r="M3526" i="1"/>
  <c r="O1998" i="1"/>
  <c r="R1998" i="1" s="1"/>
  <c r="N1998" i="1"/>
  <c r="Q1998" i="1" s="1"/>
  <c r="M1998" i="1"/>
  <c r="O1486" i="1"/>
  <c r="R1486" i="1" s="1"/>
  <c r="N1486" i="1"/>
  <c r="Q1486" i="1" s="1"/>
  <c r="M1486" i="1"/>
  <c r="O5224" i="1"/>
  <c r="R5224" i="1" s="1"/>
  <c r="N5224" i="1"/>
  <c r="Q5224" i="1" s="1"/>
  <c r="M5224" i="1"/>
  <c r="O3690" i="1"/>
  <c r="R3690" i="1" s="1"/>
  <c r="N3690" i="1"/>
  <c r="Q3690" i="1" s="1"/>
  <c r="M3690" i="1"/>
  <c r="O3181" i="1"/>
  <c r="R3181" i="1" s="1"/>
  <c r="N3181" i="1"/>
  <c r="Q3181" i="1" s="1"/>
  <c r="M3181" i="1"/>
  <c r="O2670" i="1"/>
  <c r="R2670" i="1" s="1"/>
  <c r="N2670" i="1"/>
  <c r="Q2670" i="1" s="1"/>
  <c r="M2670" i="1"/>
  <c r="O2163" i="1"/>
  <c r="R2163" i="1" s="1"/>
  <c r="N2163" i="1"/>
  <c r="Q2163" i="1" s="1"/>
  <c r="M2163" i="1"/>
  <c r="O1653" i="1"/>
  <c r="R1653" i="1" s="1"/>
  <c r="N1653" i="1"/>
  <c r="Q1653" i="1" s="1"/>
  <c r="M1653" i="1"/>
  <c r="O7102" i="1"/>
  <c r="R7102" i="1" s="1"/>
  <c r="N7102" i="1"/>
  <c r="Q7102" i="1" s="1"/>
  <c r="M7102" i="1"/>
  <c r="O5910" i="1"/>
  <c r="R5910" i="1" s="1"/>
  <c r="N5910" i="1"/>
  <c r="Q5910" i="1" s="1"/>
  <c r="M5910" i="1"/>
  <c r="O5398" i="1"/>
  <c r="R5398" i="1" s="1"/>
  <c r="N5398" i="1"/>
  <c r="Q5398" i="1" s="1"/>
  <c r="M5398" i="1"/>
  <c r="O3861" i="1"/>
  <c r="R3861" i="1" s="1"/>
  <c r="N3861" i="1"/>
  <c r="Q3861" i="1" s="1"/>
  <c r="M3861" i="1"/>
  <c r="O3348" i="1"/>
  <c r="R3348" i="1" s="1"/>
  <c r="N3348" i="1"/>
  <c r="Q3348" i="1" s="1"/>
  <c r="M3348" i="1"/>
  <c r="O2836" i="1"/>
  <c r="R2836" i="1" s="1"/>
  <c r="N2836" i="1"/>
  <c r="Q2836" i="1" s="1"/>
  <c r="M2836" i="1"/>
  <c r="O1812" i="1"/>
  <c r="R1812" i="1" s="1"/>
  <c r="N1812" i="1"/>
  <c r="Q1812" i="1" s="1"/>
  <c r="M1812" i="1"/>
  <c r="O1300" i="1"/>
  <c r="R1300" i="1" s="1"/>
  <c r="N1300" i="1"/>
  <c r="Q1300" i="1" s="1"/>
  <c r="M1300" i="1"/>
  <c r="O5046" i="1"/>
  <c r="R5046" i="1" s="1"/>
  <c r="N5046" i="1"/>
  <c r="Q5046" i="1" s="1"/>
  <c r="M5046" i="1"/>
  <c r="O4534" i="1"/>
  <c r="R4534" i="1" s="1"/>
  <c r="N4534" i="1"/>
  <c r="Q4534" i="1" s="1"/>
  <c r="M4534" i="1"/>
  <c r="O3507" i="1"/>
  <c r="R3507" i="1" s="1"/>
  <c r="N3507" i="1"/>
  <c r="Q3507" i="1" s="1"/>
  <c r="M3507" i="1"/>
  <c r="O2995" i="1"/>
  <c r="R2995" i="1" s="1"/>
  <c r="N2995" i="1"/>
  <c r="Q2995" i="1" s="1"/>
  <c r="M2995" i="1"/>
  <c r="O4549" i="1"/>
  <c r="R4549" i="1" s="1"/>
  <c r="N4549" i="1"/>
  <c r="Q4549" i="1" s="1"/>
  <c r="M4549" i="1"/>
  <c r="O3522" i="1"/>
  <c r="R3522" i="1" s="1"/>
  <c r="N3522" i="1"/>
  <c r="Q3522" i="1" s="1"/>
  <c r="M3522" i="1"/>
  <c r="O3010" i="1"/>
  <c r="R3010" i="1" s="1"/>
  <c r="N3010" i="1"/>
  <c r="Q3010" i="1" s="1"/>
  <c r="M3010" i="1"/>
  <c r="O2501" i="1"/>
  <c r="R2501" i="1" s="1"/>
  <c r="N2501" i="1"/>
  <c r="Q2501" i="1" s="1"/>
  <c r="M2501" i="1"/>
  <c r="O1978" i="1"/>
  <c r="R1978" i="1" s="1"/>
  <c r="N1978" i="1"/>
  <c r="Q1978" i="1" s="1"/>
  <c r="M1978" i="1"/>
  <c r="O1466" i="1"/>
  <c r="R1466" i="1" s="1"/>
  <c r="N1466" i="1"/>
  <c r="Q1466" i="1" s="1"/>
  <c r="M1466" i="1"/>
  <c r="O3184" i="1"/>
  <c r="R3184" i="1" s="1"/>
  <c r="N3184" i="1"/>
  <c r="Q3184" i="1" s="1"/>
  <c r="M3184" i="1"/>
  <c r="O2150" i="1"/>
  <c r="R2150" i="1" s="1"/>
  <c r="N2150" i="1"/>
  <c r="Q2150" i="1" s="1"/>
  <c r="M2150" i="1"/>
  <c r="O1640" i="1"/>
  <c r="R1640" i="1" s="1"/>
  <c r="N1640" i="1"/>
  <c r="Q1640" i="1" s="1"/>
  <c r="M1640" i="1"/>
  <c r="O981" i="1"/>
  <c r="R981" i="1" s="1"/>
  <c r="N981" i="1"/>
  <c r="Q981" i="1" s="1"/>
  <c r="M981" i="1"/>
  <c r="O6192" i="1"/>
  <c r="R6192" i="1" s="1"/>
  <c r="N6192" i="1"/>
  <c r="Q6192" i="1" s="1"/>
  <c r="M6192" i="1"/>
  <c r="O2518" i="1"/>
  <c r="R2518" i="1" s="1"/>
  <c r="N2518" i="1"/>
  <c r="Q2518" i="1" s="1"/>
  <c r="M2518" i="1"/>
  <c r="O1036" i="1"/>
  <c r="R1036" i="1" s="1"/>
  <c r="N1036" i="1"/>
  <c r="Q1036" i="1" s="1"/>
  <c r="M1036" i="1"/>
  <c r="O12" i="1"/>
  <c r="R12" i="1" s="1"/>
  <c r="N12" i="1"/>
  <c r="Q12" i="1" s="1"/>
  <c r="M12" i="1"/>
  <c r="O2738" i="1"/>
  <c r="R2738" i="1" s="1"/>
  <c r="N2738" i="1"/>
  <c r="Q2738" i="1" s="1"/>
  <c r="M2738" i="1"/>
  <c r="O1099" i="1"/>
  <c r="R1099" i="1" s="1"/>
  <c r="N1099" i="1"/>
  <c r="Q1099" i="1" s="1"/>
  <c r="M1099" i="1"/>
  <c r="O75" i="1"/>
  <c r="R75" i="1" s="1"/>
  <c r="N75" i="1"/>
  <c r="Q75" i="1" s="1"/>
  <c r="M75" i="1"/>
  <c r="O3065" i="1"/>
  <c r="R3065" i="1" s="1"/>
  <c r="N3065" i="1"/>
  <c r="Q3065" i="1" s="1"/>
  <c r="M3065" i="1"/>
  <c r="O650" i="1"/>
  <c r="R650" i="1" s="1"/>
  <c r="N650" i="1"/>
  <c r="Q650" i="1" s="1"/>
  <c r="M650" i="1"/>
  <c r="O138" i="1"/>
  <c r="R138" i="1" s="1"/>
  <c r="N138" i="1"/>
  <c r="Q138" i="1" s="1"/>
  <c r="M138" i="1"/>
  <c r="O3569" i="1"/>
  <c r="R3569" i="1" s="1"/>
  <c r="N3569" i="1"/>
  <c r="Q3569" i="1" s="1"/>
  <c r="M3569" i="1"/>
  <c r="O1216" i="1"/>
  <c r="R1216" i="1" s="1"/>
  <c r="N1216" i="1"/>
  <c r="Q1216" i="1" s="1"/>
  <c r="M1216" i="1"/>
  <c r="O705" i="1"/>
  <c r="R705" i="1" s="1"/>
  <c r="N705" i="1"/>
  <c r="Q705" i="1" s="1"/>
  <c r="M705" i="1"/>
  <c r="O1387" i="1"/>
  <c r="R1387" i="1" s="1"/>
  <c r="N1387" i="1"/>
  <c r="Q1387" i="1" s="1"/>
  <c r="M1387" i="1"/>
  <c r="O752" i="1"/>
  <c r="R752" i="1" s="1"/>
  <c r="N752" i="1"/>
  <c r="Q752" i="1" s="1"/>
  <c r="M752" i="1"/>
  <c r="O1507" i="1"/>
  <c r="R1507" i="1" s="1"/>
  <c r="N1507" i="1"/>
  <c r="Q1507" i="1" s="1"/>
  <c r="M1507" i="1"/>
  <c r="O6152" i="1"/>
  <c r="R6152" i="1" s="1"/>
  <c r="N6152" i="1"/>
  <c r="Q6152" i="1" s="1"/>
  <c r="M6152" i="1"/>
  <c r="O7584" i="1"/>
  <c r="R7584" i="1" s="1"/>
  <c r="N7584" i="1"/>
  <c r="Q7584" i="1" s="1"/>
  <c r="M7584" i="1"/>
  <c r="O7067" i="1"/>
  <c r="R7067" i="1" s="1"/>
  <c r="N7067" i="1"/>
  <c r="Q7067" i="1" s="1"/>
  <c r="M7067" i="1"/>
  <c r="O7671" i="1"/>
  <c r="R7671" i="1" s="1"/>
  <c r="N7671" i="1"/>
  <c r="Q7671" i="1" s="1"/>
  <c r="M7671" i="1"/>
  <c r="O6653" i="1"/>
  <c r="R6653" i="1" s="1"/>
  <c r="N6653" i="1"/>
  <c r="Q6653" i="1" s="1"/>
  <c r="M6653" i="1"/>
  <c r="O7630" i="1"/>
  <c r="R7630" i="1" s="1"/>
  <c r="N7630" i="1"/>
  <c r="Q7630" i="1" s="1"/>
  <c r="M7630" i="1"/>
  <c r="O7733" i="1"/>
  <c r="R7733" i="1" s="1"/>
  <c r="N7733" i="1"/>
  <c r="Q7733" i="1" s="1"/>
  <c r="M7733" i="1"/>
  <c r="O7223" i="1"/>
  <c r="R7223" i="1" s="1"/>
  <c r="N7223" i="1"/>
  <c r="Q7223" i="1" s="1"/>
  <c r="M7223" i="1"/>
  <c r="O7214" i="1"/>
  <c r="R7214" i="1" s="1"/>
  <c r="N7214" i="1"/>
  <c r="Q7214" i="1" s="1"/>
  <c r="M7214" i="1"/>
  <c r="O5985" i="1"/>
  <c r="R5985" i="1" s="1"/>
  <c r="N5985" i="1"/>
  <c r="Q5985" i="1" s="1"/>
  <c r="M5985" i="1"/>
  <c r="O4450" i="1"/>
  <c r="R4450" i="1" s="1"/>
  <c r="N4450" i="1"/>
  <c r="Q4450" i="1" s="1"/>
  <c r="M4450" i="1"/>
  <c r="O4138" i="1"/>
  <c r="R4138" i="1" s="1"/>
  <c r="N4138" i="1"/>
  <c r="Q4138" i="1" s="1"/>
  <c r="M4138" i="1"/>
  <c r="O3439" i="1"/>
  <c r="R3439" i="1" s="1"/>
  <c r="N3439" i="1"/>
  <c r="Q3439" i="1" s="1"/>
  <c r="M3439" i="1"/>
  <c r="O2927" i="1"/>
  <c r="R2927" i="1" s="1"/>
  <c r="N2927" i="1"/>
  <c r="Q2927" i="1" s="1"/>
  <c r="M2927" i="1"/>
  <c r="O2419" i="1"/>
  <c r="R2419" i="1" s="1"/>
  <c r="N2419" i="1"/>
  <c r="Q2419" i="1" s="1"/>
  <c r="M2419" i="1"/>
  <c r="O1911" i="1"/>
  <c r="R1911" i="1" s="1"/>
  <c r="N1911" i="1"/>
  <c r="Q1911" i="1" s="1"/>
  <c r="M1911" i="1"/>
  <c r="O6173" i="1"/>
  <c r="R6173" i="1" s="1"/>
  <c r="N6173" i="1"/>
  <c r="Q6173" i="1" s="1"/>
  <c r="M6173" i="1"/>
  <c r="O3582" i="1"/>
  <c r="R3582" i="1" s="1"/>
  <c r="N3582" i="1"/>
  <c r="Q3582" i="1" s="1"/>
  <c r="M3582" i="1"/>
  <c r="O3070" i="1"/>
  <c r="R3070" i="1" s="1"/>
  <c r="N3070" i="1"/>
  <c r="Q3070" i="1" s="1"/>
  <c r="M3070" i="1"/>
  <c r="O2560" i="1"/>
  <c r="R2560" i="1" s="1"/>
  <c r="N2560" i="1"/>
  <c r="Q2560" i="1" s="1"/>
  <c r="M2560" i="1"/>
  <c r="O2053" i="1"/>
  <c r="R2053" i="1" s="1"/>
  <c r="N2053" i="1"/>
  <c r="Q2053" i="1" s="1"/>
  <c r="M2053" i="1"/>
  <c r="O4261" i="1"/>
  <c r="R4261" i="1" s="1"/>
  <c r="N4261" i="1"/>
  <c r="Q4261" i="1" s="1"/>
  <c r="M4261" i="1"/>
  <c r="O3744" i="1"/>
  <c r="R3744" i="1" s="1"/>
  <c r="N3744" i="1"/>
  <c r="Q3744" i="1" s="1"/>
  <c r="M3744" i="1"/>
  <c r="O3237" i="1"/>
  <c r="R3237" i="1" s="1"/>
  <c r="N3237" i="1"/>
  <c r="Q3237" i="1" s="1"/>
  <c r="M3237" i="1"/>
  <c r="O2726" i="1"/>
  <c r="R2726" i="1" s="1"/>
  <c r="N2726" i="1"/>
  <c r="Q2726" i="1" s="1"/>
  <c r="M2726" i="1"/>
  <c r="O2219" i="1"/>
  <c r="R2219" i="1" s="1"/>
  <c r="N2219" i="1"/>
  <c r="Q2219" i="1" s="1"/>
  <c r="M2219" i="1"/>
  <c r="O1709" i="1"/>
  <c r="R1709" i="1" s="1"/>
  <c r="N1709" i="1"/>
  <c r="Q1709" i="1" s="1"/>
  <c r="M1709" i="1"/>
  <c r="O5327" i="1"/>
  <c r="R5327" i="1" s="1"/>
  <c r="N5327" i="1"/>
  <c r="Q5327" i="1" s="1"/>
  <c r="M5327" i="1"/>
  <c r="O4943" i="1"/>
  <c r="R4943" i="1" s="1"/>
  <c r="N4943" i="1"/>
  <c r="Q4943" i="1" s="1"/>
  <c r="M4943" i="1"/>
  <c r="O3916" i="1"/>
  <c r="R3916" i="1" s="1"/>
  <c r="N3916" i="1"/>
  <c r="Q3916" i="1" s="1"/>
  <c r="M3916" i="1"/>
  <c r="O3404" i="1"/>
  <c r="R3404" i="1" s="1"/>
  <c r="N3404" i="1"/>
  <c r="Q3404" i="1" s="1"/>
  <c r="M3404" i="1"/>
  <c r="O2892" i="1"/>
  <c r="R2892" i="1" s="1"/>
  <c r="N2892" i="1"/>
  <c r="Q2892" i="1" s="1"/>
  <c r="M2892" i="1"/>
  <c r="O2384" i="1"/>
  <c r="R2384" i="1" s="1"/>
  <c r="N2384" i="1"/>
  <c r="Q2384" i="1" s="1"/>
  <c r="M2384" i="1"/>
  <c r="O1868" i="1"/>
  <c r="R1868" i="1" s="1"/>
  <c r="N1868" i="1"/>
  <c r="Q1868" i="1" s="1"/>
  <c r="M1868" i="1"/>
  <c r="O6131" i="1"/>
  <c r="R6131" i="1" s="1"/>
  <c r="N6131" i="1"/>
  <c r="Q6131" i="1" s="1"/>
  <c r="M6131" i="1"/>
  <c r="O3563" i="1"/>
  <c r="R3563" i="1" s="1"/>
  <c r="N3563" i="1"/>
  <c r="Q3563" i="1" s="1"/>
  <c r="M3563" i="1"/>
  <c r="O3051" i="1"/>
  <c r="R3051" i="1" s="1"/>
  <c r="N3051" i="1"/>
  <c r="Q3051" i="1" s="1"/>
  <c r="M3051" i="1"/>
  <c r="O6138" i="1"/>
  <c r="R6138" i="1" s="1"/>
  <c r="N6138" i="1"/>
  <c r="Q6138" i="1" s="1"/>
  <c r="M6138" i="1"/>
  <c r="O5628" i="1"/>
  <c r="R5628" i="1" s="1"/>
  <c r="N5628" i="1"/>
  <c r="Q5628" i="1" s="1"/>
  <c r="M5628" i="1"/>
  <c r="O5117" i="1"/>
  <c r="R5117" i="1" s="1"/>
  <c r="N5117" i="1"/>
  <c r="Q5117" i="1" s="1"/>
  <c r="M5117" i="1"/>
  <c r="O3578" i="1"/>
  <c r="R3578" i="1" s="1"/>
  <c r="N3578" i="1"/>
  <c r="Q3578" i="1" s="1"/>
  <c r="M3578" i="1"/>
  <c r="O2556" i="1"/>
  <c r="R2556" i="1" s="1"/>
  <c r="N2556" i="1"/>
  <c r="Q2556" i="1" s="1"/>
  <c r="M2556" i="1"/>
  <c r="O2041" i="1"/>
  <c r="R2041" i="1" s="1"/>
  <c r="N2041" i="1"/>
  <c r="Q2041" i="1" s="1"/>
  <c r="M2041" i="1"/>
  <c r="O3755" i="1"/>
  <c r="R3755" i="1" s="1"/>
  <c r="N3755" i="1"/>
  <c r="Q3755" i="1" s="1"/>
  <c r="M3755" i="1"/>
  <c r="O3240" i="1"/>
  <c r="R3240" i="1" s="1"/>
  <c r="N3240" i="1"/>
  <c r="Q3240" i="1" s="1"/>
  <c r="M3240" i="1"/>
  <c r="O2729" i="1"/>
  <c r="R2729" i="1" s="1"/>
  <c r="N2729" i="1"/>
  <c r="Q2729" i="1" s="1"/>
  <c r="M2729" i="1"/>
  <c r="O2206" i="1"/>
  <c r="R2206" i="1" s="1"/>
  <c r="N2206" i="1"/>
  <c r="Q2206" i="1" s="1"/>
  <c r="M2206" i="1"/>
  <c r="O1696" i="1"/>
  <c r="R1696" i="1" s="1"/>
  <c r="N1696" i="1"/>
  <c r="Q1696" i="1" s="1"/>
  <c r="M1696" i="1"/>
  <c r="O2492" i="1"/>
  <c r="R2492" i="1" s="1"/>
  <c r="N2492" i="1"/>
  <c r="Q2492" i="1" s="1"/>
  <c r="M2492" i="1"/>
  <c r="O1037" i="1"/>
  <c r="R1037" i="1" s="1"/>
  <c r="N1037" i="1"/>
  <c r="Q1037" i="1" s="1"/>
  <c r="M1037" i="1"/>
  <c r="O2740" i="1"/>
  <c r="R2740" i="1" s="1"/>
  <c r="N2740" i="1"/>
  <c r="Q2740" i="1" s="1"/>
  <c r="M2740" i="1"/>
  <c r="O2233" i="1"/>
  <c r="R2233" i="1" s="1"/>
  <c r="N2233" i="1"/>
  <c r="Q2233" i="1" s="1"/>
  <c r="M2233" i="1"/>
  <c r="O1092" i="1"/>
  <c r="R1092" i="1" s="1"/>
  <c r="N1092" i="1"/>
  <c r="Q1092" i="1" s="1"/>
  <c r="M1092" i="1"/>
  <c r="O68" i="1"/>
  <c r="R68" i="1" s="1"/>
  <c r="N68" i="1"/>
  <c r="Q68" i="1" s="1"/>
  <c r="M68" i="1"/>
  <c r="O3009" i="1"/>
  <c r="R3009" i="1" s="1"/>
  <c r="N3009" i="1"/>
  <c r="Q3009" i="1" s="1"/>
  <c r="M3009" i="1"/>
  <c r="O1154" i="1"/>
  <c r="R1154" i="1" s="1"/>
  <c r="N1154" i="1"/>
  <c r="Q1154" i="1" s="1"/>
  <c r="M1154" i="1"/>
  <c r="O131" i="1"/>
  <c r="R131" i="1" s="1"/>
  <c r="N131" i="1"/>
  <c r="Q131" i="1" s="1"/>
  <c r="M131" i="1"/>
  <c r="O3513" i="1"/>
  <c r="R3513" i="1" s="1"/>
  <c r="N3513" i="1"/>
  <c r="Q3513" i="1" s="1"/>
  <c r="M3513" i="1"/>
  <c r="O1217" i="1"/>
  <c r="R1217" i="1" s="1"/>
  <c r="N1217" i="1"/>
  <c r="Q1217" i="1" s="1"/>
  <c r="M1217" i="1"/>
  <c r="O194" i="1"/>
  <c r="R194" i="1" s="1"/>
  <c r="N194" i="1"/>
  <c r="Q194" i="1" s="1"/>
  <c r="M194" i="1"/>
  <c r="O761" i="1"/>
  <c r="R761" i="1" s="1"/>
  <c r="N761" i="1"/>
  <c r="Q761" i="1" s="1"/>
  <c r="M761" i="1"/>
  <c r="O1611" i="1"/>
  <c r="R1611" i="1" s="1"/>
  <c r="N1611" i="1"/>
  <c r="Q1611" i="1" s="1"/>
  <c r="M1611" i="1"/>
  <c r="O808" i="1"/>
  <c r="R808" i="1" s="1"/>
  <c r="N808" i="1"/>
  <c r="Q808" i="1" s="1"/>
  <c r="M808" i="1"/>
  <c r="O4740" i="1"/>
  <c r="R4740" i="1" s="1"/>
  <c r="N4740" i="1"/>
  <c r="Q4740" i="1" s="1"/>
  <c r="M4740" i="1"/>
  <c r="O1731" i="1"/>
  <c r="R1731" i="1" s="1"/>
  <c r="N1731" i="1"/>
  <c r="Q1731" i="1" s="1"/>
  <c r="M1731" i="1"/>
  <c r="O1038" i="1"/>
  <c r="R1038" i="1" s="1"/>
  <c r="N1038" i="1"/>
  <c r="Q1038" i="1" s="1"/>
  <c r="M1038" i="1"/>
  <c r="O718" i="1"/>
  <c r="R718" i="1" s="1"/>
  <c r="N718" i="1"/>
  <c r="Q718" i="1" s="1"/>
  <c r="M718" i="1"/>
  <c r="O206" i="1"/>
  <c r="R206" i="1" s="1"/>
  <c r="N206" i="1"/>
  <c r="Q206" i="1" s="1"/>
  <c r="M206" i="1"/>
  <c r="O759" i="1"/>
  <c r="R759" i="1" s="1"/>
  <c r="N759" i="1"/>
  <c r="Q759" i="1" s="1"/>
  <c r="M759" i="1"/>
  <c r="O863" i="1"/>
  <c r="R863" i="1" s="1"/>
  <c r="N863" i="1"/>
  <c r="Q863" i="1" s="1"/>
  <c r="M863" i="1"/>
  <c r="O975" i="1"/>
  <c r="R975" i="1" s="1"/>
  <c r="N975" i="1"/>
  <c r="Q975" i="1" s="1"/>
  <c r="M975" i="1"/>
  <c r="O2881" i="1"/>
  <c r="R2881" i="1" s="1"/>
  <c r="N2881" i="1"/>
  <c r="Q2881" i="1" s="1"/>
  <c r="M2881" i="1"/>
  <c r="O7354" i="1"/>
  <c r="R7354" i="1" s="1"/>
  <c r="N7354" i="1"/>
  <c r="Q7354" i="1" s="1"/>
  <c r="M7354" i="1"/>
  <c r="O6931" i="1"/>
  <c r="R6931" i="1" s="1"/>
  <c r="N6931" i="1"/>
  <c r="Q6931" i="1" s="1"/>
  <c r="M6931" i="1"/>
  <c r="O7026" i="1"/>
  <c r="R7026" i="1" s="1"/>
  <c r="N7026" i="1"/>
  <c r="Q7026" i="1" s="1"/>
  <c r="M7026" i="1"/>
  <c r="O7495" i="1"/>
  <c r="R7495" i="1" s="1"/>
  <c r="N7495" i="1"/>
  <c r="Q7495" i="1" s="1"/>
  <c r="M7495" i="1"/>
  <c r="O6977" i="1"/>
  <c r="R6977" i="1" s="1"/>
  <c r="N6977" i="1"/>
  <c r="Q6977" i="1" s="1"/>
  <c r="M6977" i="1"/>
  <c r="O7597" i="1"/>
  <c r="R7597" i="1" s="1"/>
  <c r="N7597" i="1"/>
  <c r="Q7597" i="1" s="1"/>
  <c r="M7597" i="1"/>
  <c r="O7079" i="1"/>
  <c r="R7079" i="1" s="1"/>
  <c r="N7079" i="1"/>
  <c r="Q7079" i="1" s="1"/>
  <c r="M7079" i="1"/>
  <c r="O7196" i="1"/>
  <c r="R7196" i="1" s="1"/>
  <c r="N7196" i="1"/>
  <c r="Q7196" i="1" s="1"/>
  <c r="M7196" i="1"/>
  <c r="O5849" i="1"/>
  <c r="R5849" i="1" s="1"/>
  <c r="N5849" i="1"/>
  <c r="Q5849" i="1" s="1"/>
  <c r="M5849" i="1"/>
  <c r="O3809" i="1"/>
  <c r="R3809" i="1" s="1"/>
  <c r="N3809" i="1"/>
  <c r="Q3809" i="1" s="1"/>
  <c r="M3809" i="1"/>
  <c r="O2791" i="1"/>
  <c r="R2791" i="1" s="1"/>
  <c r="N2791" i="1"/>
  <c r="Q2791" i="1" s="1"/>
  <c r="M2791" i="1"/>
  <c r="O2285" i="1"/>
  <c r="R2285" i="1" s="1"/>
  <c r="N2285" i="1"/>
  <c r="Q2285" i="1" s="1"/>
  <c r="M2285" i="1"/>
  <c r="O1455" i="1"/>
  <c r="R1455" i="1" s="1"/>
  <c r="N1455" i="1"/>
  <c r="Q1455" i="1" s="1"/>
  <c r="M1455" i="1"/>
  <c r="O1263" i="1"/>
  <c r="R1263" i="1" s="1"/>
  <c r="N1263" i="1"/>
  <c r="Q1263" i="1" s="1"/>
  <c r="M1263" i="1"/>
  <c r="O5009" i="1"/>
  <c r="R5009" i="1" s="1"/>
  <c r="N5009" i="1"/>
  <c r="Q5009" i="1" s="1"/>
  <c r="M5009" i="1"/>
  <c r="O3981" i="1"/>
  <c r="R3981" i="1" s="1"/>
  <c r="N3981" i="1"/>
  <c r="Q3981" i="1" s="1"/>
  <c r="M3981" i="1"/>
  <c r="O3446" i="1"/>
  <c r="R3446" i="1" s="1"/>
  <c r="N3446" i="1"/>
  <c r="Q3446" i="1" s="1"/>
  <c r="M3446" i="1"/>
  <c r="O2934" i="1"/>
  <c r="R2934" i="1" s="1"/>
  <c r="N2934" i="1"/>
  <c r="Q2934" i="1" s="1"/>
  <c r="M2934" i="1"/>
  <c r="O2426" i="1"/>
  <c r="R2426" i="1" s="1"/>
  <c r="N2426" i="1"/>
  <c r="Q2426" i="1" s="1"/>
  <c r="M2426" i="1"/>
  <c r="O1918" i="1"/>
  <c r="R1918" i="1" s="1"/>
  <c r="N1918" i="1"/>
  <c r="Q1918" i="1" s="1"/>
  <c r="M1918" i="1"/>
  <c r="O1406" i="1"/>
  <c r="R1406" i="1" s="1"/>
  <c r="N1406" i="1"/>
  <c r="Q1406" i="1" s="1"/>
  <c r="M1406" i="1"/>
  <c r="O5655" i="1"/>
  <c r="R5655" i="1" s="1"/>
  <c r="N5655" i="1"/>
  <c r="Q5655" i="1" s="1"/>
  <c r="M5655" i="1"/>
  <c r="O5144" i="1"/>
  <c r="R5144" i="1" s="1"/>
  <c r="N5144" i="1"/>
  <c r="Q5144" i="1" s="1"/>
  <c r="M5144" i="1"/>
  <c r="O4632" i="1"/>
  <c r="R4632" i="1" s="1"/>
  <c r="N4632" i="1"/>
  <c r="Q4632" i="1" s="1"/>
  <c r="M4632" i="1"/>
  <c r="O3101" i="1"/>
  <c r="R3101" i="1" s="1"/>
  <c r="N3101" i="1"/>
  <c r="Q3101" i="1" s="1"/>
  <c r="M3101" i="1"/>
  <c r="O2591" i="1"/>
  <c r="R2591" i="1" s="1"/>
  <c r="N2591" i="1"/>
  <c r="Q2591" i="1" s="1"/>
  <c r="M2591" i="1"/>
  <c r="O2083" i="1"/>
  <c r="R2083" i="1" s="1"/>
  <c r="N2083" i="1"/>
  <c r="Q2083" i="1" s="1"/>
  <c r="M2083" i="1"/>
  <c r="O6649" i="1"/>
  <c r="R6649" i="1" s="1"/>
  <c r="N6649" i="1"/>
  <c r="Q6649" i="1" s="1"/>
  <c r="M6649" i="1"/>
  <c r="O5830" i="1"/>
  <c r="R5830" i="1" s="1"/>
  <c r="N5830" i="1"/>
  <c r="Q5830" i="1" s="1"/>
  <c r="M5830" i="1"/>
  <c r="O4807" i="1"/>
  <c r="R4807" i="1" s="1"/>
  <c r="N4807" i="1"/>
  <c r="Q4807" i="1" s="1"/>
  <c r="M4807" i="1"/>
  <c r="O4298" i="1"/>
  <c r="R4298" i="1" s="1"/>
  <c r="N4298" i="1"/>
  <c r="Q4298" i="1" s="1"/>
  <c r="M4298" i="1"/>
  <c r="O3775" i="1"/>
  <c r="R3775" i="1" s="1"/>
  <c r="N3775" i="1"/>
  <c r="Q3775" i="1" s="1"/>
  <c r="M3775" i="1"/>
  <c r="O3268" i="1"/>
  <c r="R3268" i="1" s="1"/>
  <c r="N3268" i="1"/>
  <c r="Q3268" i="1" s="1"/>
  <c r="M3268" i="1"/>
  <c r="O2757" i="1"/>
  <c r="R2757" i="1" s="1"/>
  <c r="N2757" i="1"/>
  <c r="Q2757" i="1" s="1"/>
  <c r="M2757" i="1"/>
  <c r="O2242" i="1"/>
  <c r="R2242" i="1" s="1"/>
  <c r="N2242" i="1"/>
  <c r="Q2242" i="1" s="1"/>
  <c r="M2242" i="1"/>
  <c r="O1732" i="1"/>
  <c r="R1732" i="1" s="1"/>
  <c r="N1732" i="1"/>
  <c r="Q1732" i="1" s="1"/>
  <c r="M1732" i="1"/>
  <c r="O7731" i="1"/>
  <c r="R7731" i="1" s="1"/>
  <c r="N7731" i="1"/>
  <c r="Q7731" i="1" s="1"/>
  <c r="M7731" i="1"/>
  <c r="O3931" i="1"/>
  <c r="R3931" i="1" s="1"/>
  <c r="N3931" i="1"/>
  <c r="Q3931" i="1" s="1"/>
  <c r="M3931" i="1"/>
  <c r="O3427" i="1"/>
  <c r="R3427" i="1" s="1"/>
  <c r="N3427" i="1"/>
  <c r="Q3427" i="1" s="1"/>
  <c r="M3427" i="1"/>
  <c r="O2915" i="1"/>
  <c r="R2915" i="1" s="1"/>
  <c r="N2915" i="1"/>
  <c r="Q2915" i="1" s="1"/>
  <c r="M2915" i="1"/>
  <c r="O2930" i="1"/>
  <c r="R2930" i="1" s="1"/>
  <c r="N2930" i="1"/>
  <c r="Q2930" i="1" s="1"/>
  <c r="M2930" i="1"/>
  <c r="O2422" i="1"/>
  <c r="R2422" i="1" s="1"/>
  <c r="N2422" i="1"/>
  <c r="Q2422" i="1" s="1"/>
  <c r="M2422" i="1"/>
  <c r="O3621" i="1"/>
  <c r="R3621" i="1" s="1"/>
  <c r="N3621" i="1"/>
  <c r="Q3621" i="1" s="1"/>
  <c r="M3621" i="1"/>
  <c r="O3104" i="1"/>
  <c r="R3104" i="1" s="1"/>
  <c r="N3104" i="1"/>
  <c r="Q3104" i="1" s="1"/>
  <c r="M3104" i="1"/>
  <c r="O2586" i="1"/>
  <c r="R2586" i="1" s="1"/>
  <c r="N2586" i="1"/>
  <c r="Q2586" i="1" s="1"/>
  <c r="M2586" i="1"/>
  <c r="O2459" i="1"/>
  <c r="R2459" i="1" s="1"/>
  <c r="N2459" i="1"/>
  <c r="Q2459" i="1" s="1"/>
  <c r="M2459" i="1"/>
  <c r="O2071" i="1"/>
  <c r="R2071" i="1" s="1"/>
  <c r="N2071" i="1"/>
  <c r="Q2071" i="1" s="1"/>
  <c r="M2071" i="1"/>
  <c r="O901" i="1"/>
  <c r="R901" i="1" s="1"/>
  <c r="N901" i="1"/>
  <c r="Q901" i="1" s="1"/>
  <c r="M901" i="1"/>
  <c r="O2201" i="1"/>
  <c r="R2201" i="1" s="1"/>
  <c r="N2201" i="1"/>
  <c r="Q2201" i="1" s="1"/>
  <c r="M2201" i="1"/>
  <c r="O5995" i="1"/>
  <c r="R5995" i="1" s="1"/>
  <c r="N5995" i="1"/>
  <c r="Q5995" i="1" s="1"/>
  <c r="M5995" i="1"/>
  <c r="O2421" i="1"/>
  <c r="R2421" i="1" s="1"/>
  <c r="N2421" i="1"/>
  <c r="Q2421" i="1" s="1"/>
  <c r="M2421" i="1"/>
  <c r="O1019" i="1"/>
  <c r="R1019" i="1" s="1"/>
  <c r="N1019" i="1"/>
  <c r="Q1019" i="1" s="1"/>
  <c r="M1019" i="1"/>
  <c r="O507" i="1"/>
  <c r="R507" i="1" s="1"/>
  <c r="N507" i="1"/>
  <c r="Q507" i="1" s="1"/>
  <c r="M507" i="1"/>
  <c r="O7651" i="1"/>
  <c r="R7651" i="1" s="1"/>
  <c r="N7651" i="1"/>
  <c r="Q7651" i="1" s="1"/>
  <c r="M7651" i="1"/>
  <c r="O1082" i="1"/>
  <c r="R1082" i="1" s="1"/>
  <c r="N1082" i="1"/>
  <c r="Q1082" i="1" s="1"/>
  <c r="M1082" i="1"/>
  <c r="O250" i="1"/>
  <c r="R250" i="1" s="1"/>
  <c r="N250" i="1"/>
  <c r="Q250" i="1" s="1"/>
  <c r="M250" i="1"/>
  <c r="O58" i="1"/>
  <c r="R58" i="1" s="1"/>
  <c r="N58" i="1"/>
  <c r="Q58" i="1" s="1"/>
  <c r="M58" i="1"/>
  <c r="O1136" i="1"/>
  <c r="R1136" i="1" s="1"/>
  <c r="N1136" i="1"/>
  <c r="Q1136" i="1" s="1"/>
  <c r="M1136" i="1"/>
  <c r="O625" i="1"/>
  <c r="R625" i="1" s="1"/>
  <c r="N625" i="1"/>
  <c r="Q625" i="1" s="1"/>
  <c r="M625" i="1"/>
  <c r="O113" i="1"/>
  <c r="R113" i="1" s="1"/>
  <c r="N113" i="1"/>
  <c r="Q113" i="1" s="1"/>
  <c r="M113" i="1"/>
  <c r="O1191" i="1"/>
  <c r="R1191" i="1" s="1"/>
  <c r="N1191" i="1"/>
  <c r="Q1191" i="1" s="1"/>
  <c r="M1191" i="1"/>
  <c r="O3607" i="1"/>
  <c r="R3607" i="1" s="1"/>
  <c r="N3607" i="1"/>
  <c r="Q3607" i="1" s="1"/>
  <c r="M3607" i="1"/>
  <c r="O1221" i="1"/>
  <c r="R1221" i="1" s="1"/>
  <c r="N1221" i="1"/>
  <c r="Q1221" i="1" s="1"/>
  <c r="M1221" i="1"/>
  <c r="O902" i="1"/>
  <c r="R902" i="1" s="1"/>
  <c r="N902" i="1"/>
  <c r="Q902" i="1" s="1"/>
  <c r="M902" i="1"/>
  <c r="O198" i="1"/>
  <c r="R198" i="1" s="1"/>
  <c r="N198" i="1"/>
  <c r="Q198" i="1" s="1"/>
  <c r="M198" i="1"/>
  <c r="O3803" i="1"/>
  <c r="R3803" i="1" s="1"/>
  <c r="N3803" i="1"/>
  <c r="Q3803" i="1" s="1"/>
  <c r="M3803" i="1"/>
  <c r="O7632" i="1"/>
  <c r="R7632" i="1" s="1"/>
  <c r="N7632" i="1"/>
  <c r="Q7632" i="1" s="1"/>
  <c r="M7632" i="1"/>
  <c r="O7209" i="1"/>
  <c r="R7209" i="1" s="1"/>
  <c r="N7209" i="1"/>
  <c r="Q7209" i="1" s="1"/>
  <c r="M7209" i="1"/>
  <c r="O7678" i="1"/>
  <c r="R7678" i="1" s="1"/>
  <c r="N7678" i="1"/>
  <c r="Q7678" i="1" s="1"/>
  <c r="M7678" i="1"/>
  <c r="O7379" i="1"/>
  <c r="R7379" i="1" s="1"/>
  <c r="N7379" i="1"/>
  <c r="Q7379" i="1" s="1"/>
  <c r="M7379" i="1"/>
  <c r="O6363" i="1"/>
  <c r="R6363" i="1" s="1"/>
  <c r="N6363" i="1"/>
  <c r="Q6363" i="1" s="1"/>
  <c r="M6363" i="1"/>
  <c r="O3487" i="1"/>
  <c r="R3487" i="1" s="1"/>
  <c r="N3487" i="1"/>
  <c r="Q3487" i="1" s="1"/>
  <c r="M3487" i="1"/>
  <c r="O2975" i="1"/>
  <c r="R2975" i="1" s="1"/>
  <c r="N2975" i="1"/>
  <c r="Q2975" i="1" s="1"/>
  <c r="M2975" i="1"/>
  <c r="O2466" i="1"/>
  <c r="R2466" i="1" s="1"/>
  <c r="N2466" i="1"/>
  <c r="Q2466" i="1" s="1"/>
  <c r="M2466" i="1"/>
  <c r="O1959" i="1"/>
  <c r="R1959" i="1" s="1"/>
  <c r="N1959" i="1"/>
  <c r="Q1959" i="1" s="1"/>
  <c r="M1959" i="1"/>
  <c r="O1447" i="1"/>
  <c r="R1447" i="1" s="1"/>
  <c r="N1447" i="1"/>
  <c r="Q1447" i="1" s="1"/>
  <c r="M1447" i="1"/>
  <c r="O5193" i="1"/>
  <c r="R5193" i="1" s="1"/>
  <c r="N5193" i="1"/>
  <c r="Q5193" i="1" s="1"/>
  <c r="M5193" i="1"/>
  <c r="O3643" i="1"/>
  <c r="R3643" i="1" s="1"/>
  <c r="N3643" i="1"/>
  <c r="Q3643" i="1" s="1"/>
  <c r="M3643" i="1"/>
  <c r="O3118" i="1"/>
  <c r="R3118" i="1" s="1"/>
  <c r="N3118" i="1"/>
  <c r="Q3118" i="1" s="1"/>
  <c r="M3118" i="1"/>
  <c r="O2608" i="1"/>
  <c r="R2608" i="1" s="1"/>
  <c r="N2608" i="1"/>
  <c r="Q2608" i="1" s="1"/>
  <c r="M2608" i="1"/>
  <c r="O2100" i="1"/>
  <c r="R2100" i="1" s="1"/>
  <c r="N2100" i="1"/>
  <c r="Q2100" i="1" s="1"/>
  <c r="M2100" i="1"/>
  <c r="O1590" i="1"/>
  <c r="R1590" i="1" s="1"/>
  <c r="N1590" i="1"/>
  <c r="Q1590" i="1" s="1"/>
  <c r="M1590" i="1"/>
  <c r="O3799" i="1"/>
  <c r="R3799" i="1" s="1"/>
  <c r="N3799" i="1"/>
  <c r="Q3799" i="1" s="1"/>
  <c r="M3799" i="1"/>
  <c r="O3285" i="1"/>
  <c r="R3285" i="1" s="1"/>
  <c r="N3285" i="1"/>
  <c r="Q3285" i="1" s="1"/>
  <c r="M3285" i="1"/>
  <c r="O2267" i="1"/>
  <c r="R2267" i="1" s="1"/>
  <c r="N2267" i="1"/>
  <c r="Q2267" i="1" s="1"/>
  <c r="M2267" i="1"/>
  <c r="O1757" i="1"/>
  <c r="R1757" i="1" s="1"/>
  <c r="N1757" i="1"/>
  <c r="Q1757" i="1" s="1"/>
  <c r="M1757" i="1"/>
  <c r="O1245" i="1"/>
  <c r="R1245" i="1" s="1"/>
  <c r="N1245" i="1"/>
  <c r="Q1245" i="1" s="1"/>
  <c r="M1245" i="1"/>
  <c r="O4479" i="1"/>
  <c r="R4479" i="1" s="1"/>
  <c r="N4479" i="1"/>
  <c r="Q4479" i="1" s="1"/>
  <c r="M4479" i="1"/>
  <c r="O2940" i="1"/>
  <c r="R2940" i="1" s="1"/>
  <c r="N2940" i="1"/>
  <c r="Q2940" i="1" s="1"/>
  <c r="M2940" i="1"/>
  <c r="O2431" i="1"/>
  <c r="R2431" i="1" s="1"/>
  <c r="N2431" i="1"/>
  <c r="Q2431" i="1" s="1"/>
  <c r="M2431" i="1"/>
  <c r="O1916" i="1"/>
  <c r="R1916" i="1" s="1"/>
  <c r="N1916" i="1"/>
  <c r="Q1916" i="1" s="1"/>
  <c r="M1916" i="1"/>
  <c r="O1404" i="1"/>
  <c r="R1404" i="1" s="1"/>
  <c r="N1404" i="1"/>
  <c r="Q1404" i="1" s="1"/>
  <c r="M1404" i="1"/>
  <c r="O3609" i="1"/>
  <c r="R3609" i="1" s="1"/>
  <c r="N3609" i="1"/>
  <c r="Q3609" i="1" s="1"/>
  <c r="M3609" i="1"/>
  <c r="O3099" i="1"/>
  <c r="R3099" i="1" s="1"/>
  <c r="N3099" i="1"/>
  <c r="Q3099" i="1" s="1"/>
  <c r="M3099" i="1"/>
  <c r="O6185" i="1"/>
  <c r="R6185" i="1" s="1"/>
  <c r="N6185" i="1"/>
  <c r="Q6185" i="1" s="1"/>
  <c r="M6185" i="1"/>
  <c r="O5356" i="1"/>
  <c r="R5356" i="1" s="1"/>
  <c r="N5356" i="1"/>
  <c r="Q5356" i="1" s="1"/>
  <c r="M5356" i="1"/>
  <c r="O3623" i="1"/>
  <c r="R3623" i="1" s="1"/>
  <c r="N3623" i="1"/>
  <c r="Q3623" i="1" s="1"/>
  <c r="M3623" i="1"/>
  <c r="O3114" i="1"/>
  <c r="R3114" i="1" s="1"/>
  <c r="N3114" i="1"/>
  <c r="Q3114" i="1" s="1"/>
  <c r="M3114" i="1"/>
  <c r="O2088" i="1"/>
  <c r="R2088" i="1" s="1"/>
  <c r="N2088" i="1"/>
  <c r="Q2088" i="1" s="1"/>
  <c r="M2088" i="1"/>
  <c r="O1570" i="1"/>
  <c r="R1570" i="1" s="1"/>
  <c r="N1570" i="1"/>
  <c r="Q1570" i="1" s="1"/>
  <c r="M1570" i="1"/>
  <c r="O6665" i="1"/>
  <c r="R6665" i="1" s="1"/>
  <c r="N6665" i="1"/>
  <c r="Q6665" i="1" s="1"/>
  <c r="M6665" i="1"/>
  <c r="O5842" i="1"/>
  <c r="R5842" i="1" s="1"/>
  <c r="N5842" i="1"/>
  <c r="Q5842" i="1" s="1"/>
  <c r="M5842" i="1"/>
  <c r="O3802" i="1"/>
  <c r="R3802" i="1" s="1"/>
  <c r="N3802" i="1"/>
  <c r="Q3802" i="1" s="1"/>
  <c r="M3802" i="1"/>
  <c r="O3288" i="1"/>
  <c r="R3288" i="1" s="1"/>
  <c r="N3288" i="1"/>
  <c r="Q3288" i="1" s="1"/>
  <c r="M3288" i="1"/>
  <c r="O2777" i="1"/>
  <c r="R2777" i="1" s="1"/>
  <c r="N2777" i="1"/>
  <c r="Q2777" i="1" s="1"/>
  <c r="M2777" i="1"/>
  <c r="O2254" i="1"/>
  <c r="R2254" i="1" s="1"/>
  <c r="N2254" i="1"/>
  <c r="Q2254" i="1" s="1"/>
  <c r="M2254" i="1"/>
  <c r="O1232" i="1"/>
  <c r="R1232" i="1" s="1"/>
  <c r="N1232" i="1"/>
  <c r="Q1232" i="1" s="1"/>
  <c r="M1232" i="1"/>
  <c r="O2682" i="1"/>
  <c r="R2682" i="1" s="1"/>
  <c r="N2682" i="1"/>
  <c r="Q2682" i="1" s="1"/>
  <c r="M2682" i="1"/>
  <c r="O1085" i="1"/>
  <c r="R1085" i="1" s="1"/>
  <c r="N1085" i="1"/>
  <c r="Q1085" i="1" s="1"/>
  <c r="M1085" i="1"/>
  <c r="O2953" i="1"/>
  <c r="R2953" i="1" s="1"/>
  <c r="N2953" i="1"/>
  <c r="Q2953" i="1" s="1"/>
  <c r="M2953" i="1"/>
  <c r="O116" i="1"/>
  <c r="R116" i="1" s="1"/>
  <c r="N116" i="1"/>
  <c r="Q116" i="1" s="1"/>
  <c r="M116" i="1"/>
  <c r="O3393" i="1"/>
  <c r="R3393" i="1" s="1"/>
  <c r="N3393" i="1"/>
  <c r="Q3393" i="1" s="1"/>
  <c r="M3393" i="1"/>
  <c r="O1202" i="1"/>
  <c r="R1202" i="1" s="1"/>
  <c r="N1202" i="1"/>
  <c r="Q1202" i="1" s="1"/>
  <c r="M1202" i="1"/>
  <c r="O179" i="1"/>
  <c r="R179" i="1" s="1"/>
  <c r="N179" i="1"/>
  <c r="Q179" i="1" s="1"/>
  <c r="M179" i="1"/>
  <c r="O3890" i="1"/>
  <c r="R3890" i="1" s="1"/>
  <c r="N3890" i="1"/>
  <c r="Q3890" i="1" s="1"/>
  <c r="M3890" i="1"/>
  <c r="O1363" i="1"/>
  <c r="R1363" i="1" s="1"/>
  <c r="N1363" i="1"/>
  <c r="Q1363" i="1" s="1"/>
  <c r="M1363" i="1"/>
  <c r="O754" i="1"/>
  <c r="R754" i="1" s="1"/>
  <c r="N754" i="1"/>
  <c r="Q754" i="1" s="1"/>
  <c r="M754" i="1"/>
  <c r="O242" i="1"/>
  <c r="R242" i="1" s="1"/>
  <c r="N242" i="1"/>
  <c r="Q242" i="1" s="1"/>
  <c r="M242" i="1"/>
  <c r="O4381" i="1"/>
  <c r="R4381" i="1" s="1"/>
  <c r="N4381" i="1"/>
  <c r="Q4381" i="1" s="1"/>
  <c r="M4381" i="1"/>
  <c r="O1585" i="1"/>
  <c r="R1585" i="1" s="1"/>
  <c r="N1585" i="1"/>
  <c r="Q1585" i="1" s="1"/>
  <c r="M1585" i="1"/>
  <c r="O297" i="1"/>
  <c r="R297" i="1" s="1"/>
  <c r="N297" i="1"/>
  <c r="Q297" i="1" s="1"/>
  <c r="M297" i="1"/>
  <c r="O1803" i="1"/>
  <c r="R1803" i="1" s="1"/>
  <c r="N1803" i="1"/>
  <c r="Q1803" i="1" s="1"/>
  <c r="M1803" i="1"/>
  <c r="O856" i="1"/>
  <c r="R856" i="1" s="1"/>
  <c r="N856" i="1"/>
  <c r="Q856" i="1" s="1"/>
  <c r="M856" i="1"/>
  <c r="O1923" i="1"/>
  <c r="R1923" i="1" s="1"/>
  <c r="N1923" i="1"/>
  <c r="Q1923" i="1" s="1"/>
  <c r="M1923" i="1"/>
  <c r="O766" i="1"/>
  <c r="R766" i="1" s="1"/>
  <c r="N766" i="1"/>
  <c r="Q766" i="1" s="1"/>
  <c r="M766" i="1"/>
  <c r="O574" i="1"/>
  <c r="R574" i="1" s="1"/>
  <c r="N574" i="1"/>
  <c r="Q574" i="1" s="1"/>
  <c r="M574" i="1"/>
  <c r="O254" i="1"/>
  <c r="R254" i="1" s="1"/>
  <c r="N254" i="1"/>
  <c r="Q254" i="1" s="1"/>
  <c r="M254" i="1"/>
  <c r="O1031" i="1"/>
  <c r="R1031" i="1" s="1"/>
  <c r="N1031" i="1"/>
  <c r="Q1031" i="1" s="1"/>
  <c r="M1031" i="1"/>
  <c r="O1289" i="1"/>
  <c r="R1289" i="1" s="1"/>
  <c r="N1289" i="1"/>
  <c r="Q1289" i="1" s="1"/>
  <c r="M1289" i="1"/>
  <c r="O1737" i="1"/>
  <c r="R1737" i="1" s="1"/>
  <c r="N1737" i="1"/>
  <c r="Q1737" i="1" s="1"/>
  <c r="M1737" i="1"/>
  <c r="O6751" i="1"/>
  <c r="R6751" i="1" s="1"/>
  <c r="N6751" i="1"/>
  <c r="Q6751" i="1" s="1"/>
  <c r="M6751" i="1"/>
  <c r="O6851" i="1"/>
  <c r="R6851" i="1" s="1"/>
  <c r="N6851" i="1"/>
  <c r="Q6851" i="1" s="1"/>
  <c r="M6851" i="1"/>
  <c r="O7117" i="1"/>
  <c r="R7117" i="1" s="1"/>
  <c r="N7117" i="1"/>
  <c r="Q7117" i="1" s="1"/>
  <c r="M7117" i="1"/>
  <c r="O3730" i="1"/>
  <c r="R3730" i="1" s="1"/>
  <c r="N3730" i="1"/>
  <c r="Q3730" i="1" s="1"/>
  <c r="M3730" i="1"/>
  <c r="O3223" i="1"/>
  <c r="R3223" i="1" s="1"/>
  <c r="N3223" i="1"/>
  <c r="Q3223" i="1" s="1"/>
  <c r="M3223" i="1"/>
  <c r="O2712" i="1"/>
  <c r="R2712" i="1" s="1"/>
  <c r="N2712" i="1"/>
  <c r="Q2712" i="1" s="1"/>
  <c r="M2712" i="1"/>
  <c r="O2205" i="1"/>
  <c r="R2205" i="1" s="1"/>
  <c r="N2205" i="1"/>
  <c r="Q2205" i="1" s="1"/>
  <c r="M2205" i="1"/>
  <c r="O5952" i="1"/>
  <c r="R5952" i="1" s="1"/>
  <c r="N5952" i="1"/>
  <c r="Q5952" i="1" s="1"/>
  <c r="M5952" i="1"/>
  <c r="O3902" i="1"/>
  <c r="R3902" i="1" s="1"/>
  <c r="N3902" i="1"/>
  <c r="Q3902" i="1" s="1"/>
  <c r="M3902" i="1"/>
  <c r="O3366" i="1"/>
  <c r="R3366" i="1" s="1"/>
  <c r="N3366" i="1"/>
  <c r="Q3366" i="1" s="1"/>
  <c r="M3366" i="1"/>
  <c r="O2854" i="1"/>
  <c r="R2854" i="1" s="1"/>
  <c r="N2854" i="1"/>
  <c r="Q2854" i="1" s="1"/>
  <c r="M2854" i="1"/>
  <c r="O2347" i="1"/>
  <c r="R2347" i="1" s="1"/>
  <c r="N2347" i="1"/>
  <c r="Q2347" i="1" s="1"/>
  <c r="M2347" i="1"/>
  <c r="O1838" i="1"/>
  <c r="R1838" i="1" s="1"/>
  <c r="N1838" i="1"/>
  <c r="Q1838" i="1" s="1"/>
  <c r="M1838" i="1"/>
  <c r="O1326" i="1"/>
  <c r="R1326" i="1" s="1"/>
  <c r="N1326" i="1"/>
  <c r="Q1326" i="1" s="1"/>
  <c r="M1326" i="1"/>
  <c r="O3533" i="1"/>
  <c r="R3533" i="1" s="1"/>
  <c r="N3533" i="1"/>
  <c r="Q3533" i="1" s="1"/>
  <c r="M3533" i="1"/>
  <c r="O3021" i="1"/>
  <c r="R3021" i="1" s="1"/>
  <c r="N3021" i="1"/>
  <c r="Q3021" i="1" s="1"/>
  <c r="M3021" i="1"/>
  <c r="O2512" i="1"/>
  <c r="R2512" i="1" s="1"/>
  <c r="N2512" i="1"/>
  <c r="Q2512" i="1" s="1"/>
  <c r="M2512" i="1"/>
  <c r="O2385" i="1"/>
  <c r="R2385" i="1" s="1"/>
  <c r="N2385" i="1"/>
  <c r="Q2385" i="1" s="1"/>
  <c r="M2385" i="1"/>
  <c r="O4727" i="1"/>
  <c r="R4727" i="1" s="1"/>
  <c r="N4727" i="1"/>
  <c r="Q4727" i="1" s="1"/>
  <c r="M4727" i="1"/>
  <c r="O3697" i="1"/>
  <c r="R3697" i="1" s="1"/>
  <c r="N3697" i="1"/>
  <c r="Q3697" i="1" s="1"/>
  <c r="M3697" i="1"/>
  <c r="O3188" i="1"/>
  <c r="R3188" i="1" s="1"/>
  <c r="N3188" i="1"/>
  <c r="Q3188" i="1" s="1"/>
  <c r="M3188" i="1"/>
  <c r="O2677" i="1"/>
  <c r="R2677" i="1" s="1"/>
  <c r="N2677" i="1"/>
  <c r="Q2677" i="1" s="1"/>
  <c r="M2677" i="1"/>
  <c r="O2162" i="1"/>
  <c r="R2162" i="1" s="1"/>
  <c r="N2162" i="1"/>
  <c r="Q2162" i="1" s="1"/>
  <c r="M2162" i="1"/>
  <c r="O1652" i="1"/>
  <c r="R1652" i="1" s="1"/>
  <c r="N1652" i="1"/>
  <c r="Q1652" i="1" s="1"/>
  <c r="M1652" i="1"/>
  <c r="O3852" i="1"/>
  <c r="R3852" i="1" s="1"/>
  <c r="N3852" i="1"/>
  <c r="Q3852" i="1" s="1"/>
  <c r="M3852" i="1"/>
  <c r="O3347" i="1"/>
  <c r="R3347" i="1" s="1"/>
  <c r="N3347" i="1"/>
  <c r="Q3347" i="1" s="1"/>
  <c r="M3347" i="1"/>
  <c r="O3875" i="1"/>
  <c r="R3875" i="1" s="1"/>
  <c r="N3875" i="1"/>
  <c r="Q3875" i="1" s="1"/>
  <c r="M3875" i="1"/>
  <c r="O3362" i="1"/>
  <c r="R3362" i="1" s="1"/>
  <c r="N3362" i="1"/>
  <c r="Q3362" i="1" s="1"/>
  <c r="M3362" i="1"/>
  <c r="O2850" i="1"/>
  <c r="R2850" i="1" s="1"/>
  <c r="N2850" i="1"/>
  <c r="Q2850" i="1" s="1"/>
  <c r="M2850" i="1"/>
  <c r="O2336" i="1"/>
  <c r="R2336" i="1" s="1"/>
  <c r="N2336" i="1"/>
  <c r="Q2336" i="1" s="1"/>
  <c r="M2336" i="1"/>
  <c r="O1818" i="1"/>
  <c r="R1818" i="1" s="1"/>
  <c r="N1818" i="1"/>
  <c r="Q1818" i="1" s="1"/>
  <c r="M1818" i="1"/>
  <c r="O1306" i="1"/>
  <c r="R1306" i="1" s="1"/>
  <c r="N1306" i="1"/>
  <c r="Q1306" i="1" s="1"/>
  <c r="M1306" i="1"/>
  <c r="O4555" i="1"/>
  <c r="R4555" i="1" s="1"/>
  <c r="N4555" i="1"/>
  <c r="Q4555" i="1" s="1"/>
  <c r="M4555" i="1"/>
  <c r="O3536" i="1"/>
  <c r="R3536" i="1" s="1"/>
  <c r="N3536" i="1"/>
  <c r="Q3536" i="1" s="1"/>
  <c r="M3536" i="1"/>
  <c r="O3024" i="1"/>
  <c r="R3024" i="1" s="1"/>
  <c r="N3024" i="1"/>
  <c r="Q3024" i="1" s="1"/>
  <c r="M3024" i="1"/>
  <c r="O1480" i="1"/>
  <c r="R1480" i="1" s="1"/>
  <c r="N1480" i="1"/>
  <c r="Q1480" i="1" s="1"/>
  <c r="M1480" i="1"/>
  <c r="O1633" i="1"/>
  <c r="R1633" i="1" s="1"/>
  <c r="N1633" i="1"/>
  <c r="Q1633" i="1" s="1"/>
  <c r="M1633" i="1"/>
  <c r="O309" i="1"/>
  <c r="R309" i="1" s="1"/>
  <c r="N309" i="1"/>
  <c r="Q309" i="1" s="1"/>
  <c r="M309" i="1"/>
  <c r="O4916" i="1"/>
  <c r="R4916" i="1" s="1"/>
  <c r="N4916" i="1"/>
  <c r="Q4916" i="1" s="1"/>
  <c r="M4916" i="1"/>
  <c r="O5355" i="1"/>
  <c r="R5355" i="1" s="1"/>
  <c r="N5355" i="1"/>
  <c r="Q5355" i="1" s="1"/>
  <c r="M5355" i="1"/>
  <c r="O2103" i="1"/>
  <c r="R2103" i="1" s="1"/>
  <c r="N2103" i="1"/>
  <c r="Q2103" i="1" s="1"/>
  <c r="M2103" i="1"/>
  <c r="O490" i="1"/>
  <c r="R490" i="1" s="1"/>
  <c r="N490" i="1"/>
  <c r="Q490" i="1" s="1"/>
  <c r="M490" i="1"/>
  <c r="O545" i="1"/>
  <c r="R545" i="1" s="1"/>
  <c r="N545" i="1"/>
  <c r="Q545" i="1" s="1"/>
  <c r="M545" i="1"/>
  <c r="O2787" i="1"/>
  <c r="R2787" i="1" s="1"/>
  <c r="N2787" i="1"/>
  <c r="Q2787" i="1" s="1"/>
  <c r="M2787" i="1"/>
  <c r="O1111" i="1"/>
  <c r="R1111" i="1" s="1"/>
  <c r="N1111" i="1"/>
  <c r="Q1111" i="1" s="1"/>
  <c r="M1111" i="1"/>
  <c r="O2969" i="1"/>
  <c r="R2969" i="1" s="1"/>
  <c r="N2969" i="1"/>
  <c r="Q2969" i="1" s="1"/>
  <c r="M2969" i="1"/>
  <c r="O1141" i="1"/>
  <c r="R1141" i="1" s="1"/>
  <c r="N1141" i="1"/>
  <c r="Q1141" i="1" s="1"/>
  <c r="M1141" i="1"/>
  <c r="O822" i="1"/>
  <c r="R822" i="1" s="1"/>
  <c r="N822" i="1"/>
  <c r="Q822" i="1" s="1"/>
  <c r="M822" i="1"/>
  <c r="O943" i="1"/>
  <c r="R943" i="1" s="1"/>
  <c r="N943" i="1"/>
  <c r="Q943" i="1" s="1"/>
  <c r="M943" i="1"/>
  <c r="N7875" i="1"/>
  <c r="Q7875" i="1" s="1"/>
  <c r="O3486" i="1"/>
  <c r="R3486" i="1" s="1"/>
  <c r="N3486" i="1"/>
  <c r="Q3486" i="1" s="1"/>
  <c r="M3486" i="1"/>
  <c r="O2974" i="1"/>
  <c r="R2974" i="1" s="1"/>
  <c r="N2974" i="1"/>
  <c r="Q2974" i="1" s="1"/>
  <c r="M2974" i="1"/>
  <c r="O2465" i="1"/>
  <c r="R2465" i="1" s="1"/>
  <c r="N2465" i="1"/>
  <c r="Q2465" i="1" s="1"/>
  <c r="M2465" i="1"/>
  <c r="O1958" i="1"/>
  <c r="R1958" i="1" s="1"/>
  <c r="N1958" i="1"/>
  <c r="Q1958" i="1" s="1"/>
  <c r="M1958" i="1"/>
  <c r="O6227" i="1"/>
  <c r="R6227" i="1" s="1"/>
  <c r="N6227" i="1"/>
  <c r="Q6227" i="1" s="1"/>
  <c r="M6227" i="1"/>
  <c r="O4672" i="1"/>
  <c r="R4672" i="1" s="1"/>
  <c r="N4672" i="1"/>
  <c r="Q4672" i="1" s="1"/>
  <c r="M4672" i="1"/>
  <c r="O3650" i="1"/>
  <c r="R3650" i="1" s="1"/>
  <c r="N3650" i="1"/>
  <c r="Q3650" i="1" s="1"/>
  <c r="M3650" i="1"/>
  <c r="O2631" i="1"/>
  <c r="R2631" i="1" s="1"/>
  <c r="N2631" i="1"/>
  <c r="Q2631" i="1" s="1"/>
  <c r="M2631" i="1"/>
  <c r="O2123" i="1"/>
  <c r="R2123" i="1" s="1"/>
  <c r="N2123" i="1"/>
  <c r="Q2123" i="1" s="1"/>
  <c r="M2123" i="1"/>
  <c r="O1805" i="1"/>
  <c r="R1805" i="1" s="1"/>
  <c r="N1805" i="1"/>
  <c r="Q1805" i="1" s="1"/>
  <c r="M1805" i="1"/>
  <c r="O1613" i="1"/>
  <c r="R1613" i="1" s="1"/>
  <c r="N1613" i="1"/>
  <c r="Q1613" i="1" s="1"/>
  <c r="M1613" i="1"/>
  <c r="O5870" i="1"/>
  <c r="R5870" i="1" s="1"/>
  <c r="N5870" i="1"/>
  <c r="Q5870" i="1" s="1"/>
  <c r="M5870" i="1"/>
  <c r="O5358" i="1"/>
  <c r="R5358" i="1" s="1"/>
  <c r="N5358" i="1"/>
  <c r="Q5358" i="1" s="1"/>
  <c r="M5358" i="1"/>
  <c r="O4847" i="1"/>
  <c r="R4847" i="1" s="1"/>
  <c r="N4847" i="1"/>
  <c r="Q4847" i="1" s="1"/>
  <c r="M4847" i="1"/>
  <c r="O3814" i="1"/>
  <c r="R3814" i="1" s="1"/>
  <c r="N3814" i="1"/>
  <c r="Q3814" i="1" s="1"/>
  <c r="M3814" i="1"/>
  <c r="O3689" i="1"/>
  <c r="R3689" i="1" s="1"/>
  <c r="N3689" i="1"/>
  <c r="Q3689" i="1" s="1"/>
  <c r="M3689" i="1"/>
  <c r="O3308" i="1"/>
  <c r="R3308" i="1" s="1"/>
  <c r="N3308" i="1"/>
  <c r="Q3308" i="1" s="1"/>
  <c r="M3308" i="1"/>
  <c r="O2796" i="1"/>
  <c r="R2796" i="1" s="1"/>
  <c r="N2796" i="1"/>
  <c r="Q2796" i="1" s="1"/>
  <c r="M2796" i="1"/>
  <c r="O2282" i="1"/>
  <c r="R2282" i="1" s="1"/>
  <c r="N2282" i="1"/>
  <c r="Q2282" i="1" s="1"/>
  <c r="M2282" i="1"/>
  <c r="O1772" i="1"/>
  <c r="R1772" i="1" s="1"/>
  <c r="N1772" i="1"/>
  <c r="Q1772" i="1" s="1"/>
  <c r="M1772" i="1"/>
  <c r="O1260" i="1"/>
  <c r="R1260" i="1" s="1"/>
  <c r="N1260" i="1"/>
  <c r="Q1260" i="1" s="1"/>
  <c r="M1260" i="1"/>
  <c r="O4494" i="1"/>
  <c r="R4494" i="1" s="1"/>
  <c r="N4494" i="1"/>
  <c r="Q4494" i="1" s="1"/>
  <c r="M4494" i="1"/>
  <c r="O3467" i="1"/>
  <c r="R3467" i="1" s="1"/>
  <c r="N3467" i="1"/>
  <c r="Q3467" i="1" s="1"/>
  <c r="M3467" i="1"/>
  <c r="O2955" i="1"/>
  <c r="R2955" i="1" s="1"/>
  <c r="N2955" i="1"/>
  <c r="Q2955" i="1" s="1"/>
  <c r="M2955" i="1"/>
  <c r="O2970" i="1"/>
  <c r="R2970" i="1" s="1"/>
  <c r="N2970" i="1"/>
  <c r="Q2970" i="1" s="1"/>
  <c r="M2970" i="1"/>
  <c r="O2461" i="1"/>
  <c r="R2461" i="1" s="1"/>
  <c r="N2461" i="1"/>
  <c r="Q2461" i="1" s="1"/>
  <c r="M2461" i="1"/>
  <c r="O5187" i="1"/>
  <c r="R5187" i="1" s="1"/>
  <c r="N5187" i="1"/>
  <c r="Q5187" i="1" s="1"/>
  <c r="M5187" i="1"/>
  <c r="O4675" i="1"/>
  <c r="R4675" i="1" s="1"/>
  <c r="N4675" i="1"/>
  <c r="Q4675" i="1" s="1"/>
  <c r="M4675" i="1"/>
  <c r="O3661" i="1"/>
  <c r="R3661" i="1" s="1"/>
  <c r="N3661" i="1"/>
  <c r="Q3661" i="1" s="1"/>
  <c r="M3661" i="1"/>
  <c r="O3144" i="1"/>
  <c r="R3144" i="1" s="1"/>
  <c r="N3144" i="1"/>
  <c r="Q3144" i="1" s="1"/>
  <c r="M3144" i="1"/>
  <c r="O2626" i="1"/>
  <c r="R2626" i="1" s="1"/>
  <c r="N2626" i="1"/>
  <c r="Q2626" i="1" s="1"/>
  <c r="M2626" i="1"/>
  <c r="O2110" i="1"/>
  <c r="R2110" i="1" s="1"/>
  <c r="N2110" i="1"/>
  <c r="Q2110" i="1" s="1"/>
  <c r="M2110" i="1"/>
  <c r="O1600" i="1"/>
  <c r="R1600" i="1" s="1"/>
  <c r="N1600" i="1"/>
  <c r="Q1600" i="1" s="1"/>
  <c r="M1600" i="1"/>
  <c r="O5371" i="1"/>
  <c r="R5371" i="1" s="1"/>
  <c r="N5371" i="1"/>
  <c r="Q5371" i="1" s="1"/>
  <c r="M5371" i="1"/>
  <c r="O2111" i="1"/>
  <c r="R2111" i="1" s="1"/>
  <c r="N2111" i="1"/>
  <c r="Q2111" i="1" s="1"/>
  <c r="M2111" i="1"/>
  <c r="O429" i="1"/>
  <c r="R429" i="1" s="1"/>
  <c r="N429" i="1"/>
  <c r="Q429" i="1" s="1"/>
  <c r="M429" i="1"/>
  <c r="O2359" i="1"/>
  <c r="R2359" i="1" s="1"/>
  <c r="N2359" i="1"/>
  <c r="Q2359" i="1" s="1"/>
  <c r="M2359" i="1"/>
  <c r="O996" i="1"/>
  <c r="R996" i="1" s="1"/>
  <c r="N996" i="1"/>
  <c r="Q996" i="1" s="1"/>
  <c r="M996" i="1"/>
  <c r="O484" i="1"/>
  <c r="R484" i="1" s="1"/>
  <c r="N484" i="1"/>
  <c r="Q484" i="1" s="1"/>
  <c r="M484" i="1"/>
  <c r="O2579" i="1"/>
  <c r="R2579" i="1" s="1"/>
  <c r="N2579" i="1"/>
  <c r="Q2579" i="1" s="1"/>
  <c r="M2579" i="1"/>
  <c r="O1059" i="1"/>
  <c r="R1059" i="1" s="1"/>
  <c r="N1059" i="1"/>
  <c r="Q1059" i="1" s="1"/>
  <c r="M1059" i="1"/>
  <c r="O547" i="1"/>
  <c r="R547" i="1" s="1"/>
  <c r="N547" i="1"/>
  <c r="Q547" i="1" s="1"/>
  <c r="M547" i="1"/>
  <c r="O2827" i="1"/>
  <c r="R2827" i="1" s="1"/>
  <c r="N2827" i="1"/>
  <c r="Q2827" i="1" s="1"/>
  <c r="M2827" i="1"/>
  <c r="O98" i="1"/>
  <c r="R98" i="1" s="1"/>
  <c r="N98" i="1"/>
  <c r="Q98" i="1" s="1"/>
  <c r="M98" i="1"/>
  <c r="O3249" i="1"/>
  <c r="R3249" i="1" s="1"/>
  <c r="N3249" i="1"/>
  <c r="Q3249" i="1" s="1"/>
  <c r="M3249" i="1"/>
  <c r="O665" i="1"/>
  <c r="R665" i="1" s="1"/>
  <c r="N665" i="1"/>
  <c r="Q665" i="1" s="1"/>
  <c r="M665" i="1"/>
  <c r="O153" i="1"/>
  <c r="R153" i="1" s="1"/>
  <c r="N153" i="1"/>
  <c r="Q153" i="1" s="1"/>
  <c r="M153" i="1"/>
  <c r="O3622" i="1"/>
  <c r="R3622" i="1" s="1"/>
  <c r="N3622" i="1"/>
  <c r="Q3622" i="1" s="1"/>
  <c r="M3622" i="1"/>
  <c r="O1231" i="1"/>
  <c r="R1231" i="1" s="1"/>
  <c r="N1231" i="1"/>
  <c r="Q1231" i="1" s="1"/>
  <c r="M1231" i="1"/>
  <c r="O3921" i="1"/>
  <c r="R3921" i="1" s="1"/>
  <c r="N3921" i="1"/>
  <c r="Q3921" i="1" s="1"/>
  <c r="M3921" i="1"/>
  <c r="O6635" i="1"/>
  <c r="R6635" i="1" s="1"/>
  <c r="N6635" i="1"/>
  <c r="Q6635" i="1" s="1"/>
  <c r="M6635" i="1"/>
  <c r="O207" i="1"/>
  <c r="R207" i="1" s="1"/>
  <c r="N207" i="1"/>
  <c r="Q207" i="1" s="1"/>
  <c r="M207" i="1"/>
  <c r="O383" i="1"/>
  <c r="R383" i="1" s="1"/>
  <c r="N383" i="1"/>
  <c r="Q383" i="1" s="1"/>
  <c r="M383" i="1"/>
  <c r="O7386" i="1"/>
  <c r="R7386" i="1" s="1"/>
  <c r="N7386" i="1"/>
  <c r="Q7386" i="1" s="1"/>
  <c r="M7386" i="1"/>
  <c r="O6876" i="1"/>
  <c r="R6876" i="1" s="1"/>
  <c r="N6876" i="1"/>
  <c r="Q6876" i="1" s="1"/>
  <c r="M6876" i="1"/>
  <c r="O7481" i="1"/>
  <c r="R7481" i="1" s="1"/>
  <c r="N7481" i="1"/>
  <c r="Q7481" i="1" s="1"/>
  <c r="M7481" i="1"/>
  <c r="O7567" i="1"/>
  <c r="R7567" i="1" s="1"/>
  <c r="N7567" i="1"/>
  <c r="Q7567" i="1" s="1"/>
  <c r="M7567" i="1"/>
  <c r="O7058" i="1"/>
  <c r="R7058" i="1" s="1"/>
  <c r="N7058" i="1"/>
  <c r="Q7058" i="1" s="1"/>
  <c r="M7058" i="1"/>
  <c r="O7527" i="1"/>
  <c r="R7527" i="1" s="1"/>
  <c r="N7527" i="1"/>
  <c r="Q7527" i="1" s="1"/>
  <c r="M7527" i="1"/>
  <c r="O7629" i="1"/>
  <c r="R7629" i="1" s="1"/>
  <c r="N7629" i="1"/>
  <c r="Q7629" i="1" s="1"/>
  <c r="M7629" i="1"/>
  <c r="O7120" i="1"/>
  <c r="R7120" i="1" s="1"/>
  <c r="N7120" i="1"/>
  <c r="Q7120" i="1" s="1"/>
  <c r="M7120" i="1"/>
  <c r="O7738" i="1"/>
  <c r="R7738" i="1" s="1"/>
  <c r="N7738" i="1"/>
  <c r="Q7738" i="1" s="1"/>
  <c r="M7738" i="1"/>
  <c r="O7228" i="1"/>
  <c r="R7228" i="1" s="1"/>
  <c r="N7228" i="1"/>
  <c r="Q7228" i="1" s="1"/>
  <c r="M7228" i="1"/>
  <c r="O6720" i="1"/>
  <c r="R6720" i="1" s="1"/>
  <c r="N6720" i="1"/>
  <c r="Q6720" i="1" s="1"/>
  <c r="M6720" i="1"/>
  <c r="O4225" i="1"/>
  <c r="R4225" i="1" s="1"/>
  <c r="N4225" i="1"/>
  <c r="Q4225" i="1" s="1"/>
  <c r="M4225" i="1"/>
  <c r="O3840" i="1"/>
  <c r="R3840" i="1" s="1"/>
  <c r="N3840" i="1"/>
  <c r="Q3840" i="1" s="1"/>
  <c r="M3840" i="1"/>
  <c r="O3335" i="1"/>
  <c r="R3335" i="1" s="1"/>
  <c r="N3335" i="1"/>
  <c r="Q3335" i="1" s="1"/>
  <c r="M3335" i="1"/>
  <c r="O2823" i="1"/>
  <c r="R2823" i="1" s="1"/>
  <c r="N2823" i="1"/>
  <c r="Q2823" i="1" s="1"/>
  <c r="M2823" i="1"/>
  <c r="O1807" i="1"/>
  <c r="R1807" i="1" s="1"/>
  <c r="N1807" i="1"/>
  <c r="Q1807" i="1" s="1"/>
  <c r="M1807" i="1"/>
  <c r="O5552" i="1"/>
  <c r="R5552" i="1" s="1"/>
  <c r="N5552" i="1"/>
  <c r="Q5552" i="1" s="1"/>
  <c r="M5552" i="1"/>
  <c r="O4529" i="1"/>
  <c r="R4529" i="1" s="1"/>
  <c r="N4529" i="1"/>
  <c r="Q4529" i="1" s="1"/>
  <c r="M4529" i="1"/>
  <c r="O3478" i="1"/>
  <c r="R3478" i="1" s="1"/>
  <c r="N3478" i="1"/>
  <c r="Q3478" i="1" s="1"/>
  <c r="M3478" i="1"/>
  <c r="O2332" i="1"/>
  <c r="R2332" i="1" s="1"/>
  <c r="N2332" i="1"/>
  <c r="Q2332" i="1" s="1"/>
  <c r="M2332" i="1"/>
  <c r="O1438" i="1"/>
  <c r="R1438" i="1" s="1"/>
  <c r="N1438" i="1"/>
  <c r="Q1438" i="1" s="1"/>
  <c r="M1438" i="1"/>
  <c r="O5176" i="1"/>
  <c r="R5176" i="1" s="1"/>
  <c r="N5176" i="1"/>
  <c r="Q5176" i="1" s="1"/>
  <c r="M5176" i="1"/>
  <c r="O4159" i="1"/>
  <c r="R4159" i="1" s="1"/>
  <c r="N4159" i="1"/>
  <c r="Q4159" i="1" s="1"/>
  <c r="M4159" i="1"/>
  <c r="O3642" i="1"/>
  <c r="R3642" i="1" s="1"/>
  <c r="N3642" i="1"/>
  <c r="Q3642" i="1" s="1"/>
  <c r="M3642" i="1"/>
  <c r="O3325" i="1"/>
  <c r="R3325" i="1" s="1"/>
  <c r="N3325" i="1"/>
  <c r="Q3325" i="1" s="1"/>
  <c r="M3325" i="1"/>
  <c r="O2623" i="1"/>
  <c r="R2623" i="1" s="1"/>
  <c r="N2623" i="1"/>
  <c r="Q2623" i="1" s="1"/>
  <c r="M2623" i="1"/>
  <c r="O2115" i="1"/>
  <c r="R2115" i="1" s="1"/>
  <c r="N2115" i="1"/>
  <c r="Q2115" i="1" s="1"/>
  <c r="M2115" i="1"/>
  <c r="O1605" i="1"/>
  <c r="R1605" i="1" s="1"/>
  <c r="N1605" i="1"/>
  <c r="Q1605" i="1" s="1"/>
  <c r="M1605" i="1"/>
  <c r="O6777" i="1"/>
  <c r="R6777" i="1" s="1"/>
  <c r="N6777" i="1"/>
  <c r="Q6777" i="1" s="1"/>
  <c r="M6777" i="1"/>
  <c r="O5350" i="1"/>
  <c r="R5350" i="1" s="1"/>
  <c r="N5350" i="1"/>
  <c r="Q5350" i="1" s="1"/>
  <c r="M5350" i="1"/>
  <c r="O3806" i="1"/>
  <c r="R3806" i="1" s="1"/>
  <c r="N3806" i="1"/>
  <c r="Q3806" i="1" s="1"/>
  <c r="M3806" i="1"/>
  <c r="O3300" i="1"/>
  <c r="R3300" i="1" s="1"/>
  <c r="N3300" i="1"/>
  <c r="Q3300" i="1" s="1"/>
  <c r="M3300" i="1"/>
  <c r="O2274" i="1"/>
  <c r="R2274" i="1" s="1"/>
  <c r="N2274" i="1"/>
  <c r="Q2274" i="1" s="1"/>
  <c r="M2274" i="1"/>
  <c r="O1252" i="1"/>
  <c r="R1252" i="1" s="1"/>
  <c r="N1252" i="1"/>
  <c r="Q1252" i="1" s="1"/>
  <c r="M1252" i="1"/>
  <c r="O3459" i="1"/>
  <c r="R3459" i="1" s="1"/>
  <c r="N3459" i="1"/>
  <c r="Q3459" i="1" s="1"/>
  <c r="M3459" i="1"/>
  <c r="O2947" i="1"/>
  <c r="R2947" i="1" s="1"/>
  <c r="N2947" i="1"/>
  <c r="Q2947" i="1" s="1"/>
  <c r="M2947" i="1"/>
  <c r="O5524" i="1"/>
  <c r="R5524" i="1" s="1"/>
  <c r="N5524" i="1"/>
  <c r="Q5524" i="1" s="1"/>
  <c r="M5524" i="1"/>
  <c r="O3474" i="1"/>
  <c r="R3474" i="1" s="1"/>
  <c r="N3474" i="1"/>
  <c r="Q3474" i="1" s="1"/>
  <c r="M3474" i="1"/>
  <c r="O2962" i="1"/>
  <c r="R2962" i="1" s="1"/>
  <c r="N2962" i="1"/>
  <c r="Q2962" i="1" s="1"/>
  <c r="M2962" i="1"/>
  <c r="O2453" i="1"/>
  <c r="R2453" i="1" s="1"/>
  <c r="N2453" i="1"/>
  <c r="Q2453" i="1" s="1"/>
  <c r="M2453" i="1"/>
  <c r="O1930" i="1"/>
  <c r="R1930" i="1" s="1"/>
  <c r="N1930" i="1"/>
  <c r="Q1930" i="1" s="1"/>
  <c r="M1930" i="1"/>
  <c r="O1418" i="1"/>
  <c r="R1418" i="1" s="1"/>
  <c r="N1418" i="1"/>
  <c r="Q1418" i="1" s="1"/>
  <c r="M1418" i="1"/>
  <c r="O6200" i="1"/>
  <c r="R6200" i="1" s="1"/>
  <c r="N6200" i="1"/>
  <c r="Q6200" i="1" s="1"/>
  <c r="M6200" i="1"/>
  <c r="O5179" i="1"/>
  <c r="R5179" i="1" s="1"/>
  <c r="N5179" i="1"/>
  <c r="Q5179" i="1" s="1"/>
  <c r="M5179" i="1"/>
  <c r="O3653" i="1"/>
  <c r="R3653" i="1" s="1"/>
  <c r="N3653" i="1"/>
  <c r="Q3653" i="1" s="1"/>
  <c r="M3653" i="1"/>
  <c r="O3136" i="1"/>
  <c r="R3136" i="1" s="1"/>
  <c r="N3136" i="1"/>
  <c r="Q3136" i="1" s="1"/>
  <c r="M3136" i="1"/>
  <c r="O2618" i="1"/>
  <c r="R2618" i="1" s="1"/>
  <c r="N2618" i="1"/>
  <c r="Q2618" i="1" s="1"/>
  <c r="M2618" i="1"/>
  <c r="O2491" i="1"/>
  <c r="R2491" i="1" s="1"/>
  <c r="N2491" i="1"/>
  <c r="Q2491" i="1" s="1"/>
  <c r="M2491" i="1"/>
  <c r="O2102" i="1"/>
  <c r="R2102" i="1" s="1"/>
  <c r="N2102" i="1"/>
  <c r="Q2102" i="1" s="1"/>
  <c r="M2102" i="1"/>
  <c r="O1592" i="1"/>
  <c r="R1592" i="1" s="1"/>
  <c r="N1592" i="1"/>
  <c r="Q1592" i="1" s="1"/>
  <c r="M1592" i="1"/>
  <c r="O2079" i="1"/>
  <c r="R2079" i="1" s="1"/>
  <c r="N2079" i="1"/>
  <c r="Q2079" i="1" s="1"/>
  <c r="M2079" i="1"/>
  <c r="O933" i="1"/>
  <c r="R933" i="1" s="1"/>
  <c r="N933" i="1"/>
  <c r="Q933" i="1" s="1"/>
  <c r="M933" i="1"/>
  <c r="O421" i="1"/>
  <c r="R421" i="1" s="1"/>
  <c r="N421" i="1"/>
  <c r="Q421" i="1" s="1"/>
  <c r="M421" i="1"/>
  <c r="O476" i="1"/>
  <c r="R476" i="1" s="1"/>
  <c r="N476" i="1"/>
  <c r="Q476" i="1" s="1"/>
  <c r="M476" i="1"/>
  <c r="O6299" i="1"/>
  <c r="R6299" i="1" s="1"/>
  <c r="N6299" i="1"/>
  <c r="Q6299" i="1" s="1"/>
  <c r="M6299" i="1"/>
  <c r="O2547" i="1"/>
  <c r="R2547" i="1" s="1"/>
  <c r="N2547" i="1"/>
  <c r="Q2547" i="1" s="1"/>
  <c r="M2547" i="1"/>
  <c r="O1051" i="1"/>
  <c r="R1051" i="1" s="1"/>
  <c r="N1051" i="1"/>
  <c r="Q1051" i="1" s="1"/>
  <c r="M1051" i="1"/>
  <c r="O27" i="1"/>
  <c r="R27" i="1" s="1"/>
  <c r="N27" i="1"/>
  <c r="Q27" i="1" s="1"/>
  <c r="M27" i="1"/>
  <c r="O2795" i="1"/>
  <c r="R2795" i="1" s="1"/>
  <c r="N2795" i="1"/>
  <c r="Q2795" i="1" s="1"/>
  <c r="M2795" i="1"/>
  <c r="O1113" i="1"/>
  <c r="R1113" i="1" s="1"/>
  <c r="N1113" i="1"/>
  <c r="Q1113" i="1" s="1"/>
  <c r="M1113" i="1"/>
  <c r="O90" i="1"/>
  <c r="R90" i="1" s="1"/>
  <c r="N90" i="1"/>
  <c r="Q90" i="1" s="1"/>
  <c r="M90" i="1"/>
  <c r="O3185" i="1"/>
  <c r="R3185" i="1" s="1"/>
  <c r="N3185" i="1"/>
  <c r="Q3185" i="1" s="1"/>
  <c r="M3185" i="1"/>
  <c r="O657" i="1"/>
  <c r="R657" i="1" s="1"/>
  <c r="N657" i="1"/>
  <c r="Q657" i="1" s="1"/>
  <c r="M657" i="1"/>
  <c r="O3561" i="1"/>
  <c r="R3561" i="1" s="1"/>
  <c r="N3561" i="1"/>
  <c r="Q3561" i="1" s="1"/>
  <c r="M3561" i="1"/>
  <c r="O1223" i="1"/>
  <c r="R1223" i="1" s="1"/>
  <c r="N1223" i="1"/>
  <c r="Q1223" i="1" s="1"/>
  <c r="M1223" i="1"/>
  <c r="O704" i="1"/>
  <c r="R704" i="1" s="1"/>
  <c r="N704" i="1"/>
  <c r="Q704" i="1" s="1"/>
  <c r="M704" i="1"/>
  <c r="O192" i="1"/>
  <c r="R192" i="1" s="1"/>
  <c r="N192" i="1"/>
  <c r="Q192" i="1" s="1"/>
  <c r="M192" i="1"/>
  <c r="O3858" i="1"/>
  <c r="R3858" i="1" s="1"/>
  <c r="N3858" i="1"/>
  <c r="Q3858" i="1" s="1"/>
  <c r="M3858" i="1"/>
  <c r="O614" i="1"/>
  <c r="R614" i="1" s="1"/>
  <c r="N614" i="1"/>
  <c r="Q614" i="1" s="1"/>
  <c r="M614" i="1"/>
  <c r="O7600" i="1"/>
  <c r="R7600" i="1" s="1"/>
  <c r="N7600" i="1"/>
  <c r="Q7600" i="1" s="1"/>
  <c r="M7600" i="1"/>
  <c r="O7083" i="1"/>
  <c r="R7083" i="1" s="1"/>
  <c r="N7083" i="1"/>
  <c r="Q7083" i="1" s="1"/>
  <c r="M7083" i="1"/>
  <c r="O7177" i="1"/>
  <c r="R7177" i="1" s="1"/>
  <c r="N7177" i="1"/>
  <c r="Q7177" i="1" s="1"/>
  <c r="M7177" i="1"/>
  <c r="O7129" i="1"/>
  <c r="R7129" i="1" s="1"/>
  <c r="N7129" i="1"/>
  <c r="Q7129" i="1" s="1"/>
  <c r="M7129" i="1"/>
  <c r="O6620" i="1"/>
  <c r="R6620" i="1" s="1"/>
  <c r="N6620" i="1"/>
  <c r="Q6620" i="1" s="1"/>
  <c r="M6620" i="1"/>
  <c r="O7239" i="1"/>
  <c r="R7239" i="1" s="1"/>
  <c r="N7239" i="1"/>
  <c r="Q7239" i="1" s="1"/>
  <c r="M7239" i="1"/>
  <c r="O7740" i="1"/>
  <c r="R7740" i="1" s="1"/>
  <c r="N7740" i="1"/>
  <c r="Q7740" i="1" s="1"/>
  <c r="M7740" i="1"/>
  <c r="O7763" i="1"/>
  <c r="R7763" i="1" s="1"/>
  <c r="N7763" i="1"/>
  <c r="Q7763" i="1" s="1"/>
  <c r="M7763" i="1"/>
  <c r="O3455" i="1"/>
  <c r="R3455" i="1" s="1"/>
  <c r="N3455" i="1"/>
  <c r="Q3455" i="1" s="1"/>
  <c r="M3455" i="1"/>
  <c r="O2943" i="1"/>
  <c r="R2943" i="1" s="1"/>
  <c r="N2943" i="1"/>
  <c r="Q2943" i="1" s="1"/>
  <c r="M2943" i="1"/>
  <c r="O2434" i="1"/>
  <c r="R2434" i="1" s="1"/>
  <c r="N2434" i="1"/>
  <c r="Q2434" i="1" s="1"/>
  <c r="M2434" i="1"/>
  <c r="O1927" i="1"/>
  <c r="R1927" i="1" s="1"/>
  <c r="N1927" i="1"/>
  <c r="Q1927" i="1" s="1"/>
  <c r="M1927" i="1"/>
  <c r="O1415" i="1"/>
  <c r="R1415" i="1" s="1"/>
  <c r="N1415" i="1"/>
  <c r="Q1415" i="1" s="1"/>
  <c r="M1415" i="1"/>
  <c r="O5672" i="1"/>
  <c r="R5672" i="1" s="1"/>
  <c r="N5672" i="1"/>
  <c r="Q5672" i="1" s="1"/>
  <c r="M5672" i="1"/>
  <c r="O5161" i="1"/>
  <c r="R5161" i="1" s="1"/>
  <c r="N5161" i="1"/>
  <c r="Q5161" i="1" s="1"/>
  <c r="M5161" i="1"/>
  <c r="O3597" i="1"/>
  <c r="R3597" i="1" s="1"/>
  <c r="N3597" i="1"/>
  <c r="Q3597" i="1" s="1"/>
  <c r="M3597" i="1"/>
  <c r="O3086" i="1"/>
  <c r="R3086" i="1" s="1"/>
  <c r="N3086" i="1"/>
  <c r="Q3086" i="1" s="1"/>
  <c r="M3086" i="1"/>
  <c r="O2449" i="1"/>
  <c r="R2449" i="1" s="1"/>
  <c r="N2449" i="1"/>
  <c r="Q2449" i="1" s="1"/>
  <c r="M2449" i="1"/>
  <c r="O2069" i="1"/>
  <c r="R2069" i="1" s="1"/>
  <c r="N2069" i="1"/>
  <c r="Q2069" i="1" s="1"/>
  <c r="M2069" i="1"/>
  <c r="O1558" i="1"/>
  <c r="R1558" i="1" s="1"/>
  <c r="N1558" i="1"/>
  <c r="Q1558" i="1" s="1"/>
  <c r="M1558" i="1"/>
  <c r="O3760" i="1"/>
  <c r="R3760" i="1" s="1"/>
  <c r="N3760" i="1"/>
  <c r="Q3760" i="1" s="1"/>
  <c r="M3760" i="1"/>
  <c r="O3445" i="1"/>
  <c r="R3445" i="1" s="1"/>
  <c r="N3445" i="1"/>
  <c r="Q3445" i="1" s="1"/>
  <c r="M3445" i="1"/>
  <c r="O2742" i="1"/>
  <c r="R2742" i="1" s="1"/>
  <c r="N2742" i="1"/>
  <c r="Q2742" i="1" s="1"/>
  <c r="M2742" i="1"/>
  <c r="O2235" i="1"/>
  <c r="R2235" i="1" s="1"/>
  <c r="N2235" i="1"/>
  <c r="Q2235" i="1" s="1"/>
  <c r="M2235" i="1"/>
  <c r="O7675" i="1"/>
  <c r="R7675" i="1" s="1"/>
  <c r="N7675" i="1"/>
  <c r="Q7675" i="1" s="1"/>
  <c r="M7675" i="1"/>
  <c r="O3932" i="1"/>
  <c r="R3932" i="1" s="1"/>
  <c r="N3932" i="1"/>
  <c r="Q3932" i="1" s="1"/>
  <c r="M3932" i="1"/>
  <c r="O3420" i="1"/>
  <c r="R3420" i="1" s="1"/>
  <c r="N3420" i="1"/>
  <c r="Q3420" i="1" s="1"/>
  <c r="M3420" i="1"/>
  <c r="O2908" i="1"/>
  <c r="R2908" i="1" s="1"/>
  <c r="N2908" i="1"/>
  <c r="Q2908" i="1" s="1"/>
  <c r="M2908" i="1"/>
  <c r="O2400" i="1"/>
  <c r="R2400" i="1" s="1"/>
  <c r="N2400" i="1"/>
  <c r="Q2400" i="1" s="1"/>
  <c r="M2400" i="1"/>
  <c r="O1884" i="1"/>
  <c r="R1884" i="1" s="1"/>
  <c r="N1884" i="1"/>
  <c r="Q1884" i="1" s="1"/>
  <c r="M1884" i="1"/>
  <c r="O1372" i="1"/>
  <c r="R1372" i="1" s="1"/>
  <c r="N1372" i="1"/>
  <c r="Q1372" i="1" s="1"/>
  <c r="M1372" i="1"/>
  <c r="O5118" i="1"/>
  <c r="R5118" i="1" s="1"/>
  <c r="N5118" i="1"/>
  <c r="Q5118" i="1" s="1"/>
  <c r="M5118" i="1"/>
  <c r="O4606" i="1"/>
  <c r="R4606" i="1" s="1"/>
  <c r="N4606" i="1"/>
  <c r="Q4606" i="1" s="1"/>
  <c r="M4606" i="1"/>
  <c r="O3579" i="1"/>
  <c r="R3579" i="1" s="1"/>
  <c r="N3579" i="1"/>
  <c r="Q3579" i="1" s="1"/>
  <c r="M3579" i="1"/>
  <c r="O3067" i="1"/>
  <c r="R3067" i="1" s="1"/>
  <c r="N3067" i="1"/>
  <c r="Q3067" i="1" s="1"/>
  <c r="M3067" i="1"/>
  <c r="O3593" i="1"/>
  <c r="R3593" i="1" s="1"/>
  <c r="N3593" i="1"/>
  <c r="Q3593" i="1" s="1"/>
  <c r="M3593" i="1"/>
  <c r="O3082" i="1"/>
  <c r="R3082" i="1" s="1"/>
  <c r="N3082" i="1"/>
  <c r="Q3082" i="1" s="1"/>
  <c r="M3082" i="1"/>
  <c r="O2572" i="1"/>
  <c r="R2572" i="1" s="1"/>
  <c r="N2572" i="1"/>
  <c r="Q2572" i="1" s="1"/>
  <c r="M2572" i="1"/>
  <c r="O5810" i="1"/>
  <c r="R5810" i="1" s="1"/>
  <c r="N5810" i="1"/>
  <c r="Q5810" i="1" s="1"/>
  <c r="M5810" i="1"/>
  <c r="O5490" i="1"/>
  <c r="R5490" i="1" s="1"/>
  <c r="N5490" i="1"/>
  <c r="Q5490" i="1" s="1"/>
  <c r="M5490" i="1"/>
  <c r="O4271" i="1"/>
  <c r="R4271" i="1" s="1"/>
  <c r="N4271" i="1"/>
  <c r="Q4271" i="1" s="1"/>
  <c r="M4271" i="1"/>
  <c r="O3771" i="1"/>
  <c r="R3771" i="1" s="1"/>
  <c r="N3771" i="1"/>
  <c r="Q3771" i="1" s="1"/>
  <c r="M3771" i="1"/>
  <c r="O3256" i="1"/>
  <c r="R3256" i="1" s="1"/>
  <c r="N3256" i="1"/>
  <c r="Q3256" i="1" s="1"/>
  <c r="M3256" i="1"/>
  <c r="O2745" i="1"/>
  <c r="R2745" i="1" s="1"/>
  <c r="N2745" i="1"/>
  <c r="Q2745" i="1" s="1"/>
  <c r="M2745" i="1"/>
  <c r="O2222" i="1"/>
  <c r="R2222" i="1" s="1"/>
  <c r="N2222" i="1"/>
  <c r="Q2222" i="1" s="1"/>
  <c r="M2222" i="1"/>
  <c r="O1712" i="1"/>
  <c r="R1712" i="1" s="1"/>
  <c r="N1712" i="1"/>
  <c r="Q1712" i="1" s="1"/>
  <c r="M1712" i="1"/>
  <c r="O2555" i="1"/>
  <c r="R2555" i="1" s="1"/>
  <c r="N2555" i="1"/>
  <c r="Q2555" i="1" s="1"/>
  <c r="M2555" i="1"/>
  <c r="O1053" i="1"/>
  <c r="R1053" i="1" s="1"/>
  <c r="N1053" i="1"/>
  <c r="Q1053" i="1" s="1"/>
  <c r="M1053" i="1"/>
  <c r="O541" i="1"/>
  <c r="R541" i="1" s="1"/>
  <c r="N541" i="1"/>
  <c r="Q541" i="1" s="1"/>
  <c r="M541" i="1"/>
  <c r="O29" i="1"/>
  <c r="R29" i="1" s="1"/>
  <c r="N29" i="1"/>
  <c r="Q29" i="1" s="1"/>
  <c r="M29" i="1"/>
  <c r="O2803" i="1"/>
  <c r="R2803" i="1" s="1"/>
  <c r="N2803" i="1"/>
  <c r="Q2803" i="1" s="1"/>
  <c r="M2803" i="1"/>
  <c r="O2297" i="1"/>
  <c r="R2297" i="1" s="1"/>
  <c r="N2297" i="1"/>
  <c r="Q2297" i="1" s="1"/>
  <c r="M2297" i="1"/>
  <c r="O596" i="1"/>
  <c r="R596" i="1" s="1"/>
  <c r="N596" i="1"/>
  <c r="Q596" i="1" s="1"/>
  <c r="M596" i="1"/>
  <c r="O84" i="1"/>
  <c r="R84" i="1" s="1"/>
  <c r="N84" i="1"/>
  <c r="Q84" i="1" s="1"/>
  <c r="M84" i="1"/>
  <c r="O3137" i="1"/>
  <c r="R3137" i="1" s="1"/>
  <c r="N3137" i="1"/>
  <c r="Q3137" i="1" s="1"/>
  <c r="M3137" i="1"/>
  <c r="O1170" i="1"/>
  <c r="R1170" i="1" s="1"/>
  <c r="N1170" i="1"/>
  <c r="Q1170" i="1" s="1"/>
  <c r="M1170" i="1"/>
  <c r="O659" i="1"/>
  <c r="R659" i="1" s="1"/>
  <c r="N659" i="1"/>
  <c r="Q659" i="1" s="1"/>
  <c r="M659" i="1"/>
  <c r="O3638" i="1"/>
  <c r="R3638" i="1" s="1"/>
  <c r="N3638" i="1"/>
  <c r="Q3638" i="1" s="1"/>
  <c r="M3638" i="1"/>
  <c r="O1235" i="1"/>
  <c r="R1235" i="1" s="1"/>
  <c r="N1235" i="1"/>
  <c r="Q1235" i="1" s="1"/>
  <c r="M1235" i="1"/>
  <c r="O402" i="1"/>
  <c r="R402" i="1" s="1"/>
  <c r="N402" i="1"/>
  <c r="Q402" i="1" s="1"/>
  <c r="M402" i="1"/>
  <c r="O210" i="1"/>
  <c r="R210" i="1" s="1"/>
  <c r="N210" i="1"/>
  <c r="Q210" i="1" s="1"/>
  <c r="M210" i="1"/>
  <c r="O1457" i="1"/>
  <c r="R1457" i="1" s="1"/>
  <c r="N1457" i="1"/>
  <c r="Q1457" i="1" s="1"/>
  <c r="M1457" i="1"/>
  <c r="O265" i="1"/>
  <c r="R265" i="1" s="1"/>
  <c r="N265" i="1"/>
  <c r="Q265" i="1" s="1"/>
  <c r="M265" i="1"/>
  <c r="O1675" i="1"/>
  <c r="R1675" i="1" s="1"/>
  <c r="N1675" i="1"/>
  <c r="Q1675" i="1" s="1"/>
  <c r="M1675" i="1"/>
  <c r="O824" i="1"/>
  <c r="R824" i="1" s="1"/>
  <c r="N824" i="1"/>
  <c r="Q824" i="1" s="1"/>
  <c r="M824" i="1"/>
  <c r="O222" i="1"/>
  <c r="R222" i="1" s="1"/>
  <c r="N222" i="1"/>
  <c r="Q222" i="1" s="1"/>
  <c r="M222" i="1"/>
  <c r="O887" i="1"/>
  <c r="R887" i="1" s="1"/>
  <c r="N887" i="1"/>
  <c r="Q887" i="1" s="1"/>
  <c r="M887" i="1"/>
  <c r="O991" i="1"/>
  <c r="R991" i="1" s="1"/>
  <c r="N991" i="1"/>
  <c r="Q991" i="1" s="1"/>
  <c r="M991" i="1"/>
  <c r="O255" i="1"/>
  <c r="R255" i="1" s="1"/>
  <c r="N255" i="1"/>
  <c r="Q255" i="1" s="1"/>
  <c r="M255" i="1"/>
  <c r="O15" i="1"/>
  <c r="R15" i="1" s="1"/>
  <c r="N15" i="1"/>
  <c r="Q15" i="1" s="1"/>
  <c r="M15" i="1"/>
  <c r="O7753" i="1"/>
  <c r="R7753" i="1" s="1"/>
  <c r="N7753" i="1"/>
  <c r="Q7753" i="1" s="1"/>
  <c r="M7753" i="1"/>
  <c r="O6719" i="1"/>
  <c r="R6719" i="1" s="1"/>
  <c r="N6719" i="1"/>
  <c r="Q6719" i="1" s="1"/>
  <c r="M6719" i="1"/>
  <c r="O6210" i="1"/>
  <c r="R6210" i="1" s="1"/>
  <c r="N6210" i="1"/>
  <c r="Q6210" i="1" s="1"/>
  <c r="M6210" i="1"/>
  <c r="O6813" i="1"/>
  <c r="R6813" i="1" s="1"/>
  <c r="N6813" i="1"/>
  <c r="Q6813" i="1" s="1"/>
  <c r="M6813" i="1"/>
  <c r="O6297" i="1"/>
  <c r="R6297" i="1" s="1"/>
  <c r="N6297" i="1"/>
  <c r="Q6297" i="1" s="1"/>
  <c r="M6297" i="1"/>
  <c r="O7424" i="1"/>
  <c r="R7424" i="1" s="1"/>
  <c r="N7424" i="1"/>
  <c r="Q7424" i="1" s="1"/>
  <c r="M7424" i="1"/>
  <c r="O6914" i="1"/>
  <c r="R6914" i="1" s="1"/>
  <c r="N6914" i="1"/>
  <c r="Q6914" i="1" s="1"/>
  <c r="M6914" i="1"/>
  <c r="O6407" i="1"/>
  <c r="R6407" i="1" s="1"/>
  <c r="N6407" i="1"/>
  <c r="Q6407" i="1" s="1"/>
  <c r="M6407" i="1"/>
  <c r="O7383" i="1"/>
  <c r="R7383" i="1" s="1"/>
  <c r="N7383" i="1"/>
  <c r="Q7383" i="1" s="1"/>
  <c r="M7383" i="1"/>
  <c r="O6231" i="1"/>
  <c r="R6231" i="1" s="1"/>
  <c r="N6231" i="1"/>
  <c r="Q6231" i="1" s="1"/>
  <c r="M6231" i="1"/>
  <c r="O6976" i="1"/>
  <c r="R6976" i="1" s="1"/>
  <c r="N6976" i="1"/>
  <c r="Q6976" i="1" s="1"/>
  <c r="M6976" i="1"/>
  <c r="O7085" i="1"/>
  <c r="R7085" i="1" s="1"/>
  <c r="N7085" i="1"/>
  <c r="Q7085" i="1" s="1"/>
  <c r="M7085" i="1"/>
  <c r="O6768" i="1"/>
  <c r="R6768" i="1" s="1"/>
  <c r="N6768" i="1"/>
  <c r="Q6768" i="1" s="1"/>
  <c r="M6768" i="1"/>
  <c r="O4714" i="1"/>
  <c r="R4714" i="1" s="1"/>
  <c r="N4714" i="1"/>
  <c r="Q4714" i="1" s="1"/>
  <c r="M4714" i="1"/>
  <c r="O4209" i="1"/>
  <c r="R4209" i="1" s="1"/>
  <c r="N4209" i="1"/>
  <c r="Q4209" i="1" s="1"/>
  <c r="M4209" i="1"/>
  <c r="O3700" i="1"/>
  <c r="R3700" i="1" s="1"/>
  <c r="N3700" i="1"/>
  <c r="Q3700" i="1" s="1"/>
  <c r="M3700" i="1"/>
  <c r="O2680" i="1"/>
  <c r="R2680" i="1" s="1"/>
  <c r="N2680" i="1"/>
  <c r="Q2680" i="1" s="1"/>
  <c r="M2680" i="1"/>
  <c r="O1663" i="1"/>
  <c r="R1663" i="1" s="1"/>
  <c r="N1663" i="1"/>
  <c r="Q1663" i="1" s="1"/>
  <c r="M1663" i="1"/>
  <c r="O3863" i="1"/>
  <c r="R3863" i="1" s="1"/>
  <c r="N3863" i="1"/>
  <c r="Q3863" i="1" s="1"/>
  <c r="M3863" i="1"/>
  <c r="O3334" i="1"/>
  <c r="R3334" i="1" s="1"/>
  <c r="N3334" i="1"/>
  <c r="Q3334" i="1" s="1"/>
  <c r="M3334" i="1"/>
  <c r="O2822" i="1"/>
  <c r="R2822" i="1" s="1"/>
  <c r="N2822" i="1"/>
  <c r="Q2822" i="1" s="1"/>
  <c r="M2822" i="1"/>
  <c r="O1806" i="1"/>
  <c r="R1806" i="1" s="1"/>
  <c r="N1806" i="1"/>
  <c r="Q1806" i="1" s="1"/>
  <c r="M1806" i="1"/>
  <c r="O1294" i="1"/>
  <c r="R1294" i="1" s="1"/>
  <c r="N1294" i="1"/>
  <c r="Q1294" i="1" s="1"/>
  <c r="M1294" i="1"/>
  <c r="O3501" i="1"/>
  <c r="R3501" i="1" s="1"/>
  <c r="N3501" i="1"/>
  <c r="Q3501" i="1" s="1"/>
  <c r="M3501" i="1"/>
  <c r="O2989" i="1"/>
  <c r="R2989" i="1" s="1"/>
  <c r="N2989" i="1"/>
  <c r="Q2989" i="1" s="1"/>
  <c r="M2989" i="1"/>
  <c r="O2480" i="1"/>
  <c r="R2480" i="1" s="1"/>
  <c r="N2480" i="1"/>
  <c r="Q2480" i="1" s="1"/>
  <c r="M2480" i="1"/>
  <c r="O1973" i="1"/>
  <c r="R1973" i="1" s="1"/>
  <c r="N1973" i="1"/>
  <c r="Q1973" i="1" s="1"/>
  <c r="M1973" i="1"/>
  <c r="O1461" i="1"/>
  <c r="R1461" i="1" s="1"/>
  <c r="N1461" i="1"/>
  <c r="Q1461" i="1" s="1"/>
  <c r="M1461" i="1"/>
  <c r="O3665" i="1"/>
  <c r="R3665" i="1" s="1"/>
  <c r="N3665" i="1"/>
  <c r="Q3665" i="1" s="1"/>
  <c r="M3665" i="1"/>
  <c r="O3156" i="1"/>
  <c r="R3156" i="1" s="1"/>
  <c r="N3156" i="1"/>
  <c r="Q3156" i="1" s="1"/>
  <c r="M3156" i="1"/>
  <c r="O2645" i="1"/>
  <c r="R2645" i="1" s="1"/>
  <c r="N2645" i="1"/>
  <c r="Q2645" i="1" s="1"/>
  <c r="M2645" i="1"/>
  <c r="O2130" i="1"/>
  <c r="R2130" i="1" s="1"/>
  <c r="N2130" i="1"/>
  <c r="Q2130" i="1" s="1"/>
  <c r="M2130" i="1"/>
  <c r="O1620" i="1"/>
  <c r="R1620" i="1" s="1"/>
  <c r="N1620" i="1"/>
  <c r="Q1620" i="1" s="1"/>
  <c r="M1620" i="1"/>
  <c r="O5885" i="1"/>
  <c r="R5885" i="1" s="1"/>
  <c r="N5885" i="1"/>
  <c r="Q5885" i="1" s="1"/>
  <c r="M5885" i="1"/>
  <c r="O3821" i="1"/>
  <c r="R3821" i="1" s="1"/>
  <c r="N3821" i="1"/>
  <c r="Q3821" i="1" s="1"/>
  <c r="M3821" i="1"/>
  <c r="O3315" i="1"/>
  <c r="R3315" i="1" s="1"/>
  <c r="N3315" i="1"/>
  <c r="Q3315" i="1" s="1"/>
  <c r="M3315" i="1"/>
  <c r="O4359" i="1"/>
  <c r="R4359" i="1" s="1"/>
  <c r="N4359" i="1"/>
  <c r="Q4359" i="1" s="1"/>
  <c r="M4359" i="1"/>
  <c r="O3843" i="1"/>
  <c r="R3843" i="1" s="1"/>
  <c r="N3843" i="1"/>
  <c r="Q3843" i="1" s="1"/>
  <c r="M3843" i="1"/>
  <c r="O3330" i="1"/>
  <c r="R3330" i="1" s="1"/>
  <c r="N3330" i="1"/>
  <c r="Q3330" i="1" s="1"/>
  <c r="M3330" i="1"/>
  <c r="O2818" i="1"/>
  <c r="R2818" i="1" s="1"/>
  <c r="N2818" i="1"/>
  <c r="Q2818" i="1" s="1"/>
  <c r="M2818" i="1"/>
  <c r="O1786" i="1"/>
  <c r="R1786" i="1" s="1"/>
  <c r="N1786" i="1"/>
  <c r="Q1786" i="1" s="1"/>
  <c r="M1786" i="1"/>
  <c r="O1274" i="1"/>
  <c r="R1274" i="1" s="1"/>
  <c r="N1274" i="1"/>
  <c r="Q1274" i="1" s="1"/>
  <c r="M1274" i="1"/>
  <c r="O4523" i="1"/>
  <c r="R4523" i="1" s="1"/>
  <c r="N4523" i="1"/>
  <c r="Q4523" i="1" s="1"/>
  <c r="M4523" i="1"/>
  <c r="O4015" i="1"/>
  <c r="R4015" i="1" s="1"/>
  <c r="N4015" i="1"/>
  <c r="Q4015" i="1" s="1"/>
  <c r="M4015" i="1"/>
  <c r="O3701" i="1"/>
  <c r="R3701" i="1" s="1"/>
  <c r="N3701" i="1"/>
  <c r="Q3701" i="1" s="1"/>
  <c r="M3701" i="1"/>
  <c r="O3504" i="1"/>
  <c r="R3504" i="1" s="1"/>
  <c r="N3504" i="1"/>
  <c r="Q3504" i="1" s="1"/>
  <c r="M3504" i="1"/>
  <c r="O2992" i="1"/>
  <c r="R2992" i="1" s="1"/>
  <c r="N2992" i="1"/>
  <c r="Q2992" i="1" s="1"/>
  <c r="M2992" i="1"/>
  <c r="O2475" i="1"/>
  <c r="R2475" i="1" s="1"/>
  <c r="N2475" i="1"/>
  <c r="Q2475" i="1" s="1"/>
  <c r="M2475" i="1"/>
  <c r="O1448" i="1"/>
  <c r="R1448" i="1" s="1"/>
  <c r="N1448" i="1"/>
  <c r="Q1448" i="1" s="1"/>
  <c r="M1448" i="1"/>
  <c r="O277" i="1"/>
  <c r="R277" i="1" s="1"/>
  <c r="N277" i="1"/>
  <c r="Q277" i="1" s="1"/>
  <c r="M277" i="1"/>
  <c r="O4660" i="1"/>
  <c r="R4660" i="1" s="1"/>
  <c r="N4660" i="1"/>
  <c r="Q4660" i="1" s="1"/>
  <c r="M4660" i="1"/>
  <c r="O332" i="1"/>
  <c r="R332" i="1" s="1"/>
  <c r="N332" i="1"/>
  <c r="Q332" i="1" s="1"/>
  <c r="M332" i="1"/>
  <c r="O5100" i="1"/>
  <c r="R5100" i="1" s="1"/>
  <c r="N5100" i="1"/>
  <c r="Q5100" i="1" s="1"/>
  <c r="M5100" i="1"/>
  <c r="O1977" i="1"/>
  <c r="R1977" i="1" s="1"/>
  <c r="N1977" i="1"/>
  <c r="Q1977" i="1" s="1"/>
  <c r="M1977" i="1"/>
  <c r="O395" i="1"/>
  <c r="R395" i="1" s="1"/>
  <c r="N395" i="1"/>
  <c r="Q395" i="1" s="1"/>
  <c r="M395" i="1"/>
  <c r="O2225" i="1"/>
  <c r="R2225" i="1" s="1"/>
  <c r="N2225" i="1"/>
  <c r="Q2225" i="1" s="1"/>
  <c r="M2225" i="1"/>
  <c r="O970" i="1"/>
  <c r="R970" i="1" s="1"/>
  <c r="N970" i="1"/>
  <c r="Q970" i="1" s="1"/>
  <c r="M970" i="1"/>
  <c r="O6105" i="1"/>
  <c r="R6105" i="1" s="1"/>
  <c r="N6105" i="1"/>
  <c r="Q6105" i="1" s="1"/>
  <c r="M6105" i="1"/>
  <c r="O2444" i="1"/>
  <c r="R2444" i="1" s="1"/>
  <c r="N2444" i="1"/>
  <c r="Q2444" i="1" s="1"/>
  <c r="M2444" i="1"/>
  <c r="O1025" i="1"/>
  <c r="R1025" i="1" s="1"/>
  <c r="N1025" i="1"/>
  <c r="Q1025" i="1" s="1"/>
  <c r="M1025" i="1"/>
  <c r="O513" i="1"/>
  <c r="R513" i="1" s="1"/>
  <c r="N513" i="1"/>
  <c r="Q513" i="1" s="1"/>
  <c r="M513" i="1"/>
  <c r="O7524" i="1"/>
  <c r="R7524" i="1" s="1"/>
  <c r="N7524" i="1"/>
  <c r="Q7524" i="1" s="1"/>
  <c r="M7524" i="1"/>
  <c r="O2660" i="1"/>
  <c r="R2660" i="1" s="1"/>
  <c r="N2660" i="1"/>
  <c r="Q2660" i="1" s="1"/>
  <c r="M2660" i="1"/>
  <c r="O1072" i="1"/>
  <c r="R1072" i="1" s="1"/>
  <c r="N1072" i="1"/>
  <c r="Q1072" i="1" s="1"/>
  <c r="M1072" i="1"/>
  <c r="O1109" i="1"/>
  <c r="R1109" i="1" s="1"/>
  <c r="N1109" i="1"/>
  <c r="Q1109" i="1" s="1"/>
  <c r="M1109" i="1"/>
  <c r="O470" i="1"/>
  <c r="R470" i="1" s="1"/>
  <c r="N470" i="1"/>
  <c r="Q470" i="1" s="1"/>
  <c r="M470" i="1"/>
  <c r="O711" i="1"/>
  <c r="R711" i="1" s="1"/>
  <c r="N711" i="1"/>
  <c r="Q711" i="1" s="1"/>
  <c r="M711" i="1"/>
  <c r="O7813" i="1"/>
  <c r="R7813" i="1" s="1"/>
  <c r="N7813" i="1"/>
  <c r="Q7813" i="1" s="1"/>
  <c r="M7813" i="1"/>
  <c r="O7393" i="1"/>
  <c r="R7393" i="1" s="1"/>
  <c r="N7393" i="1"/>
  <c r="Q7393" i="1" s="1"/>
  <c r="M7393" i="1"/>
  <c r="O6353" i="1"/>
  <c r="R6353" i="1" s="1"/>
  <c r="N6353" i="1"/>
  <c r="Q6353" i="1" s="1"/>
  <c r="M6353" i="1"/>
  <c r="O7480" i="1"/>
  <c r="R7480" i="1" s="1"/>
  <c r="N7480" i="1"/>
  <c r="Q7480" i="1" s="1"/>
  <c r="M7480" i="1"/>
  <c r="O7439" i="1"/>
  <c r="R7439" i="1" s="1"/>
  <c r="N7439" i="1"/>
  <c r="Q7439" i="1" s="1"/>
  <c r="M7439" i="1"/>
  <c r="O7032" i="1"/>
  <c r="R7032" i="1" s="1"/>
  <c r="N7032" i="1"/>
  <c r="Q7032" i="1" s="1"/>
  <c r="M7032" i="1"/>
  <c r="O7532" i="1"/>
  <c r="R7532" i="1" s="1"/>
  <c r="N7532" i="1"/>
  <c r="Q7532" i="1" s="1"/>
  <c r="M7532" i="1"/>
  <c r="O7023" i="1"/>
  <c r="R7023" i="1" s="1"/>
  <c r="N7023" i="1"/>
  <c r="Q7023" i="1" s="1"/>
  <c r="M7023" i="1"/>
  <c r="O5793" i="1"/>
  <c r="R5793" i="1" s="1"/>
  <c r="N5793" i="1"/>
  <c r="Q5793" i="1" s="1"/>
  <c r="M5793" i="1"/>
  <c r="O3754" i="1"/>
  <c r="R3754" i="1" s="1"/>
  <c r="N3754" i="1"/>
  <c r="Q3754" i="1" s="1"/>
  <c r="M3754" i="1"/>
  <c r="O3247" i="1"/>
  <c r="R3247" i="1" s="1"/>
  <c r="N3247" i="1"/>
  <c r="Q3247" i="1" s="1"/>
  <c r="M3247" i="1"/>
  <c r="O2229" i="1"/>
  <c r="R2229" i="1" s="1"/>
  <c r="N2229" i="1"/>
  <c r="Q2229" i="1" s="1"/>
  <c r="M2229" i="1"/>
  <c r="O7627" i="1"/>
  <c r="R7627" i="1" s="1"/>
  <c r="N7627" i="1"/>
  <c r="Q7627" i="1" s="1"/>
  <c r="M7627" i="1"/>
  <c r="O3926" i="1"/>
  <c r="R3926" i="1" s="1"/>
  <c r="N3926" i="1"/>
  <c r="Q3926" i="1" s="1"/>
  <c r="M3926" i="1"/>
  <c r="O3390" i="1"/>
  <c r="R3390" i="1" s="1"/>
  <c r="N3390" i="1"/>
  <c r="Q3390" i="1" s="1"/>
  <c r="M3390" i="1"/>
  <c r="O2878" i="1"/>
  <c r="R2878" i="1" s="1"/>
  <c r="N2878" i="1"/>
  <c r="Q2878" i="1" s="1"/>
  <c r="M2878" i="1"/>
  <c r="O2370" i="1"/>
  <c r="R2370" i="1" s="1"/>
  <c r="N2370" i="1"/>
  <c r="Q2370" i="1" s="1"/>
  <c r="M2370" i="1"/>
  <c r="O1862" i="1"/>
  <c r="R1862" i="1" s="1"/>
  <c r="N1862" i="1"/>
  <c r="Q1862" i="1" s="1"/>
  <c r="M1862" i="1"/>
  <c r="O4576" i="1"/>
  <c r="R4576" i="1" s="1"/>
  <c r="N4576" i="1"/>
  <c r="Q4576" i="1" s="1"/>
  <c r="M4576" i="1"/>
  <c r="O3045" i="1"/>
  <c r="R3045" i="1" s="1"/>
  <c r="N3045" i="1"/>
  <c r="Q3045" i="1" s="1"/>
  <c r="M3045" i="1"/>
  <c r="O2536" i="1"/>
  <c r="R2536" i="1" s="1"/>
  <c r="N2536" i="1"/>
  <c r="Q2536" i="1" s="1"/>
  <c r="M2536" i="1"/>
  <c r="O1517" i="1"/>
  <c r="R1517" i="1" s="1"/>
  <c r="N1517" i="1"/>
  <c r="Q1517" i="1" s="1"/>
  <c r="M1517" i="1"/>
  <c r="O5774" i="1"/>
  <c r="R5774" i="1" s="1"/>
  <c r="N5774" i="1"/>
  <c r="Q5774" i="1" s="1"/>
  <c r="M5774" i="1"/>
  <c r="O4751" i="1"/>
  <c r="R4751" i="1" s="1"/>
  <c r="N4751" i="1"/>
  <c r="Q4751" i="1" s="1"/>
  <c r="M4751" i="1"/>
  <c r="O3721" i="1"/>
  <c r="R3721" i="1" s="1"/>
  <c r="N3721" i="1"/>
  <c r="Q3721" i="1" s="1"/>
  <c r="M3721" i="1"/>
  <c r="O3212" i="1"/>
  <c r="R3212" i="1" s="1"/>
  <c r="N3212" i="1"/>
  <c r="Q3212" i="1" s="1"/>
  <c r="M3212" i="1"/>
  <c r="O2701" i="1"/>
  <c r="R2701" i="1" s="1"/>
  <c r="N2701" i="1"/>
  <c r="Q2701" i="1" s="1"/>
  <c r="M2701" i="1"/>
  <c r="O1676" i="1"/>
  <c r="R1676" i="1" s="1"/>
  <c r="N1676" i="1"/>
  <c r="Q1676" i="1" s="1"/>
  <c r="M1676" i="1"/>
  <c r="O3876" i="1"/>
  <c r="R3876" i="1" s="1"/>
  <c r="N3876" i="1"/>
  <c r="Q3876" i="1" s="1"/>
  <c r="M3876" i="1"/>
  <c r="O3371" i="1"/>
  <c r="R3371" i="1" s="1"/>
  <c r="N3371" i="1"/>
  <c r="Q3371" i="1" s="1"/>
  <c r="M3371" i="1"/>
  <c r="O7340" i="1"/>
  <c r="R7340" i="1" s="1"/>
  <c r="N7340" i="1"/>
  <c r="Q7340" i="1" s="1"/>
  <c r="M7340" i="1"/>
  <c r="O4925" i="1"/>
  <c r="R4925" i="1" s="1"/>
  <c r="N4925" i="1"/>
  <c r="Q4925" i="1" s="1"/>
  <c r="M4925" i="1"/>
  <c r="O3898" i="1"/>
  <c r="R3898" i="1" s="1"/>
  <c r="N3898" i="1"/>
  <c r="Q3898" i="1" s="1"/>
  <c r="M3898" i="1"/>
  <c r="O3386" i="1"/>
  <c r="R3386" i="1" s="1"/>
  <c r="N3386" i="1"/>
  <c r="Q3386" i="1" s="1"/>
  <c r="M3386" i="1"/>
  <c r="O2874" i="1"/>
  <c r="R2874" i="1" s="1"/>
  <c r="N2874" i="1"/>
  <c r="Q2874" i="1" s="1"/>
  <c r="M2874" i="1"/>
  <c r="O2366" i="1"/>
  <c r="R2366" i="1" s="1"/>
  <c r="N2366" i="1"/>
  <c r="Q2366" i="1" s="1"/>
  <c r="M2366" i="1"/>
  <c r="O1330" i="1"/>
  <c r="R1330" i="1" s="1"/>
  <c r="N1330" i="1"/>
  <c r="Q1330" i="1" s="1"/>
  <c r="M1330" i="1"/>
  <c r="O5091" i="1"/>
  <c r="R5091" i="1" s="1"/>
  <c r="N5091" i="1"/>
  <c r="Q5091" i="1" s="1"/>
  <c r="M5091" i="1"/>
  <c r="O3560" i="1"/>
  <c r="R3560" i="1" s="1"/>
  <c r="N3560" i="1"/>
  <c r="Q3560" i="1" s="1"/>
  <c r="M3560" i="1"/>
  <c r="O3048" i="1"/>
  <c r="R3048" i="1" s="1"/>
  <c r="N3048" i="1"/>
  <c r="Q3048" i="1" s="1"/>
  <c r="M3048" i="1"/>
  <c r="O2531" i="1"/>
  <c r="R2531" i="1" s="1"/>
  <c r="N2531" i="1"/>
  <c r="Q2531" i="1" s="1"/>
  <c r="M2531" i="1"/>
  <c r="O2015" i="1"/>
  <c r="R2015" i="1" s="1"/>
  <c r="N2015" i="1"/>
  <c r="Q2015" i="1" s="1"/>
  <c r="M2015" i="1"/>
  <c r="O845" i="1"/>
  <c r="R845" i="1" s="1"/>
  <c r="N845" i="1"/>
  <c r="Q845" i="1" s="1"/>
  <c r="M845" i="1"/>
  <c r="O333" i="1"/>
  <c r="R333" i="1" s="1"/>
  <c r="N333" i="1"/>
  <c r="Q333" i="1" s="1"/>
  <c r="M333" i="1"/>
  <c r="O1947" i="1"/>
  <c r="R1947" i="1" s="1"/>
  <c r="N1947" i="1"/>
  <c r="Q1947" i="1" s="1"/>
  <c r="M1947" i="1"/>
  <c r="O5547" i="1"/>
  <c r="R5547" i="1" s="1"/>
  <c r="N5547" i="1"/>
  <c r="Q5547" i="1" s="1"/>
  <c r="M5547" i="1"/>
  <c r="O451" i="1"/>
  <c r="R451" i="1" s="1"/>
  <c r="N451" i="1"/>
  <c r="Q451" i="1" s="1"/>
  <c r="M451" i="1"/>
  <c r="O2446" i="1"/>
  <c r="R2446" i="1" s="1"/>
  <c r="N2446" i="1"/>
  <c r="Q2446" i="1" s="1"/>
  <c r="M2446" i="1"/>
  <c r="O514" i="1"/>
  <c r="R514" i="1" s="1"/>
  <c r="N514" i="1"/>
  <c r="Q514" i="1" s="1"/>
  <c r="M514" i="1"/>
  <c r="O2698" i="1"/>
  <c r="R2698" i="1" s="1"/>
  <c r="N2698" i="1"/>
  <c r="Q2698" i="1" s="1"/>
  <c r="M2698" i="1"/>
  <c r="O1081" i="1"/>
  <c r="R1081" i="1" s="1"/>
  <c r="N1081" i="1"/>
  <c r="Q1081" i="1" s="1"/>
  <c r="M1081" i="1"/>
  <c r="O57" i="1"/>
  <c r="R57" i="1" s="1"/>
  <c r="N57" i="1"/>
  <c r="Q57" i="1" s="1"/>
  <c r="M57" i="1"/>
  <c r="O2883" i="1"/>
  <c r="R2883" i="1" s="1"/>
  <c r="N2883" i="1"/>
  <c r="Q2883" i="1" s="1"/>
  <c r="M2883" i="1"/>
  <c r="O616" i="1"/>
  <c r="R616" i="1" s="1"/>
  <c r="N616" i="1"/>
  <c r="Q616" i="1" s="1"/>
  <c r="M616" i="1"/>
  <c r="O14" i="1"/>
  <c r="R14" i="1" s="1"/>
  <c r="N14" i="1"/>
  <c r="Q14" i="1" s="1"/>
  <c r="M14" i="1"/>
  <c r="O1214" i="1"/>
  <c r="R1214" i="1" s="1"/>
  <c r="N1214" i="1"/>
  <c r="Q1214" i="1" s="1"/>
  <c r="M1214" i="1"/>
  <c r="O495" i="1"/>
  <c r="R495" i="1" s="1"/>
  <c r="N495" i="1"/>
  <c r="Q495" i="1" s="1"/>
  <c r="M495" i="1"/>
  <c r="O7163" i="1"/>
  <c r="R7163" i="1" s="1"/>
  <c r="N7163" i="1"/>
  <c r="Q7163" i="1" s="1"/>
  <c r="M7163" i="1"/>
  <c r="O7768" i="1"/>
  <c r="R7768" i="1" s="1"/>
  <c r="N7768" i="1"/>
  <c r="Q7768" i="1" s="1"/>
  <c r="M7768" i="1"/>
  <c r="O7257" i="1"/>
  <c r="R7257" i="1" s="1"/>
  <c r="N7257" i="1"/>
  <c r="Q7257" i="1" s="1"/>
  <c r="M7257" i="1"/>
  <c r="O7820" i="1"/>
  <c r="R7820" i="1" s="1"/>
  <c r="N7820" i="1"/>
  <c r="Q7820" i="1" s="1"/>
  <c r="M7820" i="1"/>
  <c r="O6279" i="1"/>
  <c r="R6279" i="1" s="1"/>
  <c r="N6279" i="1"/>
  <c r="Q6279" i="1" s="1"/>
  <c r="M6279" i="1"/>
  <c r="O7406" i="1"/>
  <c r="R7406" i="1" s="1"/>
  <c r="N7406" i="1"/>
  <c r="Q7406" i="1" s="1"/>
  <c r="M7406" i="1"/>
  <c r="O7397" i="1"/>
  <c r="R7397" i="1" s="1"/>
  <c r="N7397" i="1"/>
  <c r="Q7397" i="1" s="1"/>
  <c r="M7397" i="1"/>
  <c r="O7515" i="1"/>
  <c r="R7515" i="1" s="1"/>
  <c r="N7515" i="1"/>
  <c r="Q7515" i="1" s="1"/>
  <c r="M7515" i="1"/>
  <c r="O6166" i="1"/>
  <c r="R6166" i="1" s="1"/>
  <c r="N6166" i="1"/>
  <c r="Q6166" i="1" s="1"/>
  <c r="M6166" i="1"/>
  <c r="O5146" i="1"/>
  <c r="R5146" i="1" s="1"/>
  <c r="N5146" i="1"/>
  <c r="Q5146" i="1" s="1"/>
  <c r="M5146" i="1"/>
  <c r="O3620" i="1"/>
  <c r="R3620" i="1" s="1"/>
  <c r="N3620" i="1"/>
  <c r="Q3620" i="1" s="1"/>
  <c r="M3620" i="1"/>
  <c r="O3111" i="1"/>
  <c r="R3111" i="1" s="1"/>
  <c r="N3111" i="1"/>
  <c r="Q3111" i="1" s="1"/>
  <c r="M3111" i="1"/>
  <c r="O2601" i="1"/>
  <c r="R2601" i="1" s="1"/>
  <c r="N2601" i="1"/>
  <c r="Q2601" i="1" s="1"/>
  <c r="M2601" i="1"/>
  <c r="O2093" i="1"/>
  <c r="R2093" i="1" s="1"/>
  <c r="N2093" i="1"/>
  <c r="Q2093" i="1" s="1"/>
  <c r="M2093" i="1"/>
  <c r="O1583" i="1"/>
  <c r="R1583" i="1" s="1"/>
  <c r="N1583" i="1"/>
  <c r="Q1583" i="1" s="1"/>
  <c r="M1583" i="1"/>
  <c r="O6689" i="1"/>
  <c r="R6689" i="1" s="1"/>
  <c r="N6689" i="1"/>
  <c r="Q6689" i="1" s="1"/>
  <c r="M6689" i="1"/>
  <c r="O5840" i="1"/>
  <c r="R5840" i="1" s="1"/>
  <c r="N5840" i="1"/>
  <c r="Q5840" i="1" s="1"/>
  <c r="M5840" i="1"/>
  <c r="O3784" i="1"/>
  <c r="R3784" i="1" s="1"/>
  <c r="N3784" i="1"/>
  <c r="Q3784" i="1" s="1"/>
  <c r="M3784" i="1"/>
  <c r="O3254" i="1"/>
  <c r="R3254" i="1" s="1"/>
  <c r="N3254" i="1"/>
  <c r="Q3254" i="1" s="1"/>
  <c r="M3254" i="1"/>
  <c r="O2743" i="1"/>
  <c r="R2743" i="1" s="1"/>
  <c r="N2743" i="1"/>
  <c r="Q2743" i="1" s="1"/>
  <c r="M2743" i="1"/>
  <c r="O2236" i="1"/>
  <c r="R2236" i="1" s="1"/>
  <c r="N2236" i="1"/>
  <c r="Q2236" i="1" s="1"/>
  <c r="M2236" i="1"/>
  <c r="O1726" i="1"/>
  <c r="R1726" i="1" s="1"/>
  <c r="N1726" i="1"/>
  <c r="Q1726" i="1" s="1"/>
  <c r="M1726" i="1"/>
  <c r="O7683" i="1"/>
  <c r="R7683" i="1" s="1"/>
  <c r="N7683" i="1"/>
  <c r="Q7683" i="1" s="1"/>
  <c r="M7683" i="1"/>
  <c r="O5975" i="1"/>
  <c r="R5975" i="1" s="1"/>
  <c r="N5975" i="1"/>
  <c r="Q5975" i="1" s="1"/>
  <c r="M5975" i="1"/>
  <c r="O3933" i="1"/>
  <c r="R3933" i="1" s="1"/>
  <c r="N3933" i="1"/>
  <c r="Q3933" i="1" s="1"/>
  <c r="M3933" i="1"/>
  <c r="O3421" i="1"/>
  <c r="R3421" i="1" s="1"/>
  <c r="N3421" i="1"/>
  <c r="Q3421" i="1" s="1"/>
  <c r="M3421" i="1"/>
  <c r="O2909" i="1"/>
  <c r="R2909" i="1" s="1"/>
  <c r="N2909" i="1"/>
  <c r="Q2909" i="1" s="1"/>
  <c r="M2909" i="1"/>
  <c r="O2401" i="1"/>
  <c r="R2401" i="1" s="1"/>
  <c r="N2401" i="1"/>
  <c r="Q2401" i="1" s="1"/>
  <c r="M2401" i="1"/>
  <c r="O1893" i="1"/>
  <c r="R1893" i="1" s="1"/>
  <c r="N1893" i="1"/>
  <c r="Q1893" i="1" s="1"/>
  <c r="M1893" i="1"/>
  <c r="O1381" i="1"/>
  <c r="R1381" i="1" s="1"/>
  <c r="N1381" i="1"/>
  <c r="Q1381" i="1" s="1"/>
  <c r="M1381" i="1"/>
  <c r="O5638" i="1"/>
  <c r="R5638" i="1" s="1"/>
  <c r="N5638" i="1"/>
  <c r="Q5638" i="1" s="1"/>
  <c r="M5638" i="1"/>
  <c r="O3587" i="1"/>
  <c r="R3587" i="1" s="1"/>
  <c r="N3587" i="1"/>
  <c r="Q3587" i="1" s="1"/>
  <c r="M3587" i="1"/>
  <c r="O3076" i="1"/>
  <c r="R3076" i="1" s="1"/>
  <c r="N3076" i="1"/>
  <c r="Q3076" i="1" s="1"/>
  <c r="M3076" i="1"/>
  <c r="O4774" i="1"/>
  <c r="R4774" i="1" s="1"/>
  <c r="N4774" i="1"/>
  <c r="Q4774" i="1" s="1"/>
  <c r="M4774" i="1"/>
  <c r="O3742" i="1"/>
  <c r="R3742" i="1" s="1"/>
  <c r="N3742" i="1"/>
  <c r="Q3742" i="1" s="1"/>
  <c r="M3742" i="1"/>
  <c r="O3235" i="1"/>
  <c r="R3235" i="1" s="1"/>
  <c r="N3235" i="1"/>
  <c r="Q3235" i="1" s="1"/>
  <c r="M3235" i="1"/>
  <c r="O3765" i="1"/>
  <c r="R3765" i="1" s="1"/>
  <c r="N3765" i="1"/>
  <c r="Q3765" i="1" s="1"/>
  <c r="M3765" i="1"/>
  <c r="O3250" i="1"/>
  <c r="R3250" i="1" s="1"/>
  <c r="N3250" i="1"/>
  <c r="Q3250" i="1" s="1"/>
  <c r="M3250" i="1"/>
  <c r="O2739" i="1"/>
  <c r="R2739" i="1" s="1"/>
  <c r="N2739" i="1"/>
  <c r="Q2739" i="1" s="1"/>
  <c r="M2739" i="1"/>
  <c r="O3424" i="1"/>
  <c r="R3424" i="1" s="1"/>
  <c r="N3424" i="1"/>
  <c r="Q3424" i="1" s="1"/>
  <c r="M3424" i="1"/>
  <c r="O1880" i="1"/>
  <c r="R1880" i="1" s="1"/>
  <c r="N1880" i="1"/>
  <c r="Q1880" i="1" s="1"/>
  <c r="M1880" i="1"/>
  <c r="O3537" i="1"/>
  <c r="R3537" i="1" s="1"/>
  <c r="N3537" i="1"/>
  <c r="Q3537" i="1" s="1"/>
  <c r="M3537" i="1"/>
  <c r="O1220" i="1"/>
  <c r="R1220" i="1" s="1"/>
  <c r="N1220" i="1"/>
  <c r="Q1220" i="1" s="1"/>
  <c r="M1220" i="1"/>
  <c r="O4032" i="1"/>
  <c r="R4032" i="1" s="1"/>
  <c r="N4032" i="1"/>
  <c r="Q4032" i="1" s="1"/>
  <c r="M4032" i="1"/>
  <c r="O252" i="1"/>
  <c r="R252" i="1" s="1"/>
  <c r="N252" i="1"/>
  <c r="Q252" i="1" s="1"/>
  <c r="M252" i="1"/>
  <c r="O1657" i="1"/>
  <c r="R1657" i="1" s="1"/>
  <c r="N1657" i="1"/>
  <c r="Q1657" i="1" s="1"/>
  <c r="M1657" i="1"/>
  <c r="O4964" i="1"/>
  <c r="R4964" i="1" s="1"/>
  <c r="N4964" i="1"/>
  <c r="Q4964" i="1" s="1"/>
  <c r="M4964" i="1"/>
  <c r="O1907" i="1"/>
  <c r="R1907" i="1" s="1"/>
  <c r="N1907" i="1"/>
  <c r="Q1907" i="1" s="1"/>
  <c r="M1907" i="1"/>
  <c r="O2127" i="1"/>
  <c r="R2127" i="1" s="1"/>
  <c r="N2127" i="1"/>
  <c r="Q2127" i="1" s="1"/>
  <c r="M2127" i="1"/>
  <c r="O2344" i="1"/>
  <c r="R2344" i="1" s="1"/>
  <c r="N2344" i="1"/>
  <c r="Q2344" i="1" s="1"/>
  <c r="M2344" i="1"/>
  <c r="O6219" i="1"/>
  <c r="R6219" i="1" s="1"/>
  <c r="N6219" i="1"/>
  <c r="Q6219" i="1" s="1"/>
  <c r="M6219" i="1"/>
  <c r="O518" i="1"/>
  <c r="R518" i="1" s="1"/>
  <c r="N518" i="1"/>
  <c r="Q518" i="1" s="1"/>
  <c r="M518" i="1"/>
  <c r="O6" i="1"/>
  <c r="R6" i="1" s="1"/>
  <c r="N6" i="1"/>
  <c r="Q6" i="1" s="1"/>
  <c r="M6" i="1"/>
  <c r="O127" i="1"/>
  <c r="R127" i="1" s="1"/>
  <c r="N127" i="1"/>
  <c r="Q127" i="1" s="1"/>
  <c r="M127" i="1"/>
  <c r="O7346" i="1"/>
  <c r="R7346" i="1" s="1"/>
  <c r="N7346" i="1"/>
  <c r="Q7346" i="1" s="1"/>
  <c r="M7346" i="1"/>
  <c r="O6829" i="1"/>
  <c r="R6829" i="1" s="1"/>
  <c r="N6829" i="1"/>
  <c r="Q6829" i="1" s="1"/>
  <c r="M6829" i="1"/>
  <c r="O7441" i="1"/>
  <c r="R7441" i="1" s="1"/>
  <c r="N7441" i="1"/>
  <c r="Q7441" i="1" s="1"/>
  <c r="M7441" i="1"/>
  <c r="O6400" i="1"/>
  <c r="R6400" i="1" s="1"/>
  <c r="N6400" i="1"/>
  <c r="Q6400" i="1" s="1"/>
  <c r="M6400" i="1"/>
  <c r="O6969" i="1"/>
  <c r="R6969" i="1" s="1"/>
  <c r="N6969" i="1"/>
  <c r="Q6969" i="1" s="1"/>
  <c r="M6969" i="1"/>
  <c r="O6461" i="1"/>
  <c r="R6461" i="1" s="1"/>
  <c r="N6461" i="1"/>
  <c r="Q6461" i="1" s="1"/>
  <c r="M6461" i="1"/>
  <c r="O7589" i="1"/>
  <c r="R7589" i="1" s="1"/>
  <c r="N7589" i="1"/>
  <c r="Q7589" i="1" s="1"/>
  <c r="M7589" i="1"/>
  <c r="O7080" i="1"/>
  <c r="R7080" i="1" s="1"/>
  <c r="N7080" i="1"/>
  <c r="Q7080" i="1" s="1"/>
  <c r="M7080" i="1"/>
  <c r="O7580" i="1"/>
  <c r="R7580" i="1" s="1"/>
  <c r="N7580" i="1"/>
  <c r="Q7580" i="1" s="1"/>
  <c r="M7580" i="1"/>
  <c r="O7188" i="1"/>
  <c r="R7188" i="1" s="1"/>
  <c r="N7188" i="1"/>
  <c r="Q7188" i="1" s="1"/>
  <c r="M7188" i="1"/>
  <c r="O5841" i="1"/>
  <c r="R5841" i="1" s="1"/>
  <c r="N5841" i="1"/>
  <c r="Q5841" i="1" s="1"/>
  <c r="M5841" i="1"/>
  <c r="O4818" i="1"/>
  <c r="R4818" i="1" s="1"/>
  <c r="N4818" i="1"/>
  <c r="Q4818" i="1" s="1"/>
  <c r="M4818" i="1"/>
  <c r="O3801" i="1"/>
  <c r="R3801" i="1" s="1"/>
  <c r="N3801" i="1"/>
  <c r="Q3801" i="1" s="1"/>
  <c r="M3801" i="1"/>
  <c r="O3295" i="1"/>
  <c r="R3295" i="1" s="1"/>
  <c r="N3295" i="1"/>
  <c r="Q3295" i="1" s="1"/>
  <c r="M3295" i="1"/>
  <c r="O1767" i="1"/>
  <c r="R1767" i="1" s="1"/>
  <c r="N1767" i="1"/>
  <c r="Q1767" i="1" s="1"/>
  <c r="M1767" i="1"/>
  <c r="O1255" i="1"/>
  <c r="R1255" i="1" s="1"/>
  <c r="N1255" i="1"/>
  <c r="Q1255" i="1" s="1"/>
  <c r="M1255" i="1"/>
  <c r="O4489" i="1"/>
  <c r="R4489" i="1" s="1"/>
  <c r="N4489" i="1"/>
  <c r="Q4489" i="1" s="1"/>
  <c r="M4489" i="1"/>
  <c r="O3438" i="1"/>
  <c r="R3438" i="1" s="1"/>
  <c r="N3438" i="1"/>
  <c r="Q3438" i="1" s="1"/>
  <c r="M3438" i="1"/>
  <c r="O2926" i="1"/>
  <c r="R2926" i="1" s="1"/>
  <c r="N2926" i="1"/>
  <c r="Q2926" i="1" s="1"/>
  <c r="M2926" i="1"/>
  <c r="O2418" i="1"/>
  <c r="R2418" i="1" s="1"/>
  <c r="N2418" i="1"/>
  <c r="Q2418" i="1" s="1"/>
  <c r="M2418" i="1"/>
  <c r="O1398" i="1"/>
  <c r="R1398" i="1" s="1"/>
  <c r="N1398" i="1"/>
  <c r="Q1398" i="1" s="1"/>
  <c r="M1398" i="1"/>
  <c r="O3604" i="1"/>
  <c r="R3604" i="1" s="1"/>
  <c r="N3604" i="1"/>
  <c r="Q3604" i="1" s="1"/>
  <c r="M3604" i="1"/>
  <c r="O3093" i="1"/>
  <c r="R3093" i="1" s="1"/>
  <c r="N3093" i="1"/>
  <c r="Q3093" i="1" s="1"/>
  <c r="M3093" i="1"/>
  <c r="O2583" i="1"/>
  <c r="R2583" i="1" s="1"/>
  <c r="N2583" i="1"/>
  <c r="Q2583" i="1" s="1"/>
  <c r="M2583" i="1"/>
  <c r="O2075" i="1"/>
  <c r="R2075" i="1" s="1"/>
  <c r="N2075" i="1"/>
  <c r="Q2075" i="1" s="1"/>
  <c r="M2075" i="1"/>
  <c r="O6617" i="1"/>
  <c r="R6617" i="1" s="1"/>
  <c r="N6617" i="1"/>
  <c r="Q6617" i="1" s="1"/>
  <c r="M6617" i="1"/>
  <c r="O3767" i="1"/>
  <c r="R3767" i="1" s="1"/>
  <c r="N3767" i="1"/>
  <c r="Q3767" i="1" s="1"/>
  <c r="M3767" i="1"/>
  <c r="O3260" i="1"/>
  <c r="R3260" i="1" s="1"/>
  <c r="N3260" i="1"/>
  <c r="Q3260" i="1" s="1"/>
  <c r="M3260" i="1"/>
  <c r="O2749" i="1"/>
  <c r="R2749" i="1" s="1"/>
  <c r="N2749" i="1"/>
  <c r="Q2749" i="1" s="1"/>
  <c r="M2749" i="1"/>
  <c r="O2234" i="1"/>
  <c r="R2234" i="1" s="1"/>
  <c r="N2234" i="1"/>
  <c r="Q2234" i="1" s="1"/>
  <c r="M2234" i="1"/>
  <c r="O1724" i="1"/>
  <c r="R1724" i="1" s="1"/>
  <c r="N1724" i="1"/>
  <c r="Q1724" i="1" s="1"/>
  <c r="M1724" i="1"/>
  <c r="O3923" i="1"/>
  <c r="R3923" i="1" s="1"/>
  <c r="N3923" i="1"/>
  <c r="Q3923" i="1" s="1"/>
  <c r="M3923" i="1"/>
  <c r="O3419" i="1"/>
  <c r="R3419" i="1" s="1"/>
  <c r="N3419" i="1"/>
  <c r="Q3419" i="1" s="1"/>
  <c r="M3419" i="1"/>
  <c r="O3434" i="1"/>
  <c r="R3434" i="1" s="1"/>
  <c r="N3434" i="1"/>
  <c r="Q3434" i="1" s="1"/>
  <c r="M3434" i="1"/>
  <c r="O2922" i="1"/>
  <c r="R2922" i="1" s="1"/>
  <c r="N2922" i="1"/>
  <c r="Q2922" i="1" s="1"/>
  <c r="M2922" i="1"/>
  <c r="O1378" i="1"/>
  <c r="R1378" i="1" s="1"/>
  <c r="N1378" i="1"/>
  <c r="Q1378" i="1" s="1"/>
  <c r="M1378" i="1"/>
  <c r="O3613" i="1"/>
  <c r="R3613" i="1" s="1"/>
  <c r="N3613" i="1"/>
  <c r="Q3613" i="1" s="1"/>
  <c r="M3613" i="1"/>
  <c r="O3096" i="1"/>
  <c r="R3096" i="1" s="1"/>
  <c r="N3096" i="1"/>
  <c r="Q3096" i="1" s="1"/>
  <c r="M3096" i="1"/>
  <c r="O2578" i="1"/>
  <c r="R2578" i="1" s="1"/>
  <c r="N2578" i="1"/>
  <c r="Q2578" i="1" s="1"/>
  <c r="M2578" i="1"/>
  <c r="O2063" i="1"/>
  <c r="R2063" i="1" s="1"/>
  <c r="N2063" i="1"/>
  <c r="Q2063" i="1" s="1"/>
  <c r="M2063" i="1"/>
  <c r="O4988" i="1"/>
  <c r="R4988" i="1" s="1"/>
  <c r="N4988" i="1"/>
  <c r="Q4988" i="1" s="1"/>
  <c r="M4988" i="1"/>
  <c r="O893" i="1"/>
  <c r="R893" i="1" s="1"/>
  <c r="N893" i="1"/>
  <c r="Q893" i="1" s="1"/>
  <c r="M893" i="1"/>
  <c r="O2169" i="1"/>
  <c r="R2169" i="1" s="1"/>
  <c r="N2169" i="1"/>
  <c r="Q2169" i="1" s="1"/>
  <c r="M2169" i="1"/>
  <c r="O948" i="1"/>
  <c r="R948" i="1" s="1"/>
  <c r="N948" i="1"/>
  <c r="Q948" i="1" s="1"/>
  <c r="M948" i="1"/>
  <c r="O2389" i="1"/>
  <c r="R2389" i="1" s="1"/>
  <c r="N2389" i="1"/>
  <c r="Q2389" i="1" s="1"/>
  <c r="M2389" i="1"/>
  <c r="O7141" i="1"/>
  <c r="R7141" i="1" s="1"/>
  <c r="N7141" i="1"/>
  <c r="Q7141" i="1" s="1"/>
  <c r="M7141" i="1"/>
  <c r="O2637" i="1"/>
  <c r="R2637" i="1" s="1"/>
  <c r="N2637" i="1"/>
  <c r="Q2637" i="1" s="1"/>
  <c r="M2637" i="1"/>
  <c r="O562" i="1"/>
  <c r="R562" i="1" s="1"/>
  <c r="N562" i="1"/>
  <c r="Q562" i="1" s="1"/>
  <c r="M562" i="1"/>
  <c r="O50" i="1"/>
  <c r="R50" i="1" s="1"/>
  <c r="N50" i="1"/>
  <c r="Q50" i="1" s="1"/>
  <c r="M50" i="1"/>
  <c r="O2889" i="1"/>
  <c r="R2889" i="1" s="1"/>
  <c r="N2889" i="1"/>
  <c r="Q2889" i="1" s="1"/>
  <c r="M2889" i="1"/>
  <c r="O105" i="1"/>
  <c r="R105" i="1" s="1"/>
  <c r="N105" i="1"/>
  <c r="Q105" i="1" s="1"/>
  <c r="M105" i="1"/>
  <c r="O3241" i="1"/>
  <c r="R3241" i="1" s="1"/>
  <c r="N3241" i="1"/>
  <c r="Q3241" i="1" s="1"/>
  <c r="M3241" i="1"/>
  <c r="O1213" i="1"/>
  <c r="R1213" i="1" s="1"/>
  <c r="N1213" i="1"/>
  <c r="Q1213" i="1" s="1"/>
  <c r="M1213" i="1"/>
  <c r="O2690" i="1"/>
  <c r="R2690" i="1" s="1"/>
  <c r="N2690" i="1"/>
  <c r="Q2690" i="1" s="1"/>
  <c r="M2690" i="1"/>
  <c r="O3297" i="1"/>
  <c r="R3297" i="1" s="1"/>
  <c r="N3297" i="1"/>
  <c r="Q3297" i="1" s="1"/>
  <c r="M3297" i="1"/>
  <c r="O7593" i="1"/>
  <c r="R7593" i="1" s="1"/>
  <c r="N7593" i="1"/>
  <c r="Q7593" i="1" s="1"/>
  <c r="M7593" i="1"/>
  <c r="O7688" i="1"/>
  <c r="R7688" i="1" s="1"/>
  <c r="N7688" i="1"/>
  <c r="Q7688" i="1" s="1"/>
  <c r="M7688" i="1"/>
  <c r="O6654" i="1"/>
  <c r="R6654" i="1" s="1"/>
  <c r="N6654" i="1"/>
  <c r="Q6654" i="1" s="1"/>
  <c r="M6654" i="1"/>
  <c r="O7775" i="1"/>
  <c r="R7775" i="1" s="1"/>
  <c r="N7775" i="1"/>
  <c r="Q7775" i="1" s="1"/>
  <c r="M7775" i="1"/>
  <c r="O7734" i="1"/>
  <c r="R7734" i="1" s="1"/>
  <c r="N7734" i="1"/>
  <c r="Q7734" i="1" s="1"/>
  <c r="M7734" i="1"/>
  <c r="O7216" i="1"/>
  <c r="R7216" i="1" s="1"/>
  <c r="N7216" i="1"/>
  <c r="Q7216" i="1" s="1"/>
  <c r="M7216" i="1"/>
  <c r="O7856" i="1"/>
  <c r="R7856" i="1" s="1"/>
  <c r="N7856" i="1"/>
  <c r="Q7856" i="1" s="1"/>
  <c r="M7856" i="1"/>
  <c r="O7435" i="1"/>
  <c r="R7435" i="1" s="1"/>
  <c r="N7435" i="1"/>
  <c r="Q7435" i="1" s="1"/>
  <c r="M7435" i="1"/>
  <c r="O5066" i="1"/>
  <c r="R5066" i="1" s="1"/>
  <c r="N5066" i="1"/>
  <c r="Q5066" i="1" s="1"/>
  <c r="M5066" i="1"/>
  <c r="O3543" i="1"/>
  <c r="R3543" i="1" s="1"/>
  <c r="N3543" i="1"/>
  <c r="Q3543" i="1" s="1"/>
  <c r="M3543" i="1"/>
  <c r="O3031" i="1"/>
  <c r="R3031" i="1" s="1"/>
  <c r="N3031" i="1"/>
  <c r="Q3031" i="1" s="1"/>
  <c r="M3031" i="1"/>
  <c r="O2522" i="1"/>
  <c r="R2522" i="1" s="1"/>
  <c r="N2522" i="1"/>
  <c r="Q2522" i="1" s="1"/>
  <c r="M2522" i="1"/>
  <c r="O2014" i="1"/>
  <c r="R2014" i="1" s="1"/>
  <c r="N2014" i="1"/>
  <c r="Q2014" i="1" s="1"/>
  <c r="M2014" i="1"/>
  <c r="O1503" i="1"/>
  <c r="R1503" i="1" s="1"/>
  <c r="N1503" i="1"/>
  <c r="Q1503" i="1" s="1"/>
  <c r="M1503" i="1"/>
  <c r="O5249" i="1"/>
  <c r="R5249" i="1" s="1"/>
  <c r="N5249" i="1"/>
  <c r="Q5249" i="1" s="1"/>
  <c r="M5249" i="1"/>
  <c r="O4737" i="1"/>
  <c r="R4737" i="1" s="1"/>
  <c r="N4737" i="1"/>
  <c r="Q4737" i="1" s="1"/>
  <c r="M4737" i="1"/>
  <c r="O3699" i="1"/>
  <c r="R3699" i="1" s="1"/>
  <c r="N3699" i="1"/>
  <c r="Q3699" i="1" s="1"/>
  <c r="M3699" i="1"/>
  <c r="O3174" i="1"/>
  <c r="R3174" i="1" s="1"/>
  <c r="N3174" i="1"/>
  <c r="Q3174" i="1" s="1"/>
  <c r="M3174" i="1"/>
  <c r="O2663" i="1"/>
  <c r="R2663" i="1" s="1"/>
  <c r="N2663" i="1"/>
  <c r="Q2663" i="1" s="1"/>
  <c r="M2663" i="1"/>
  <c r="O2156" i="1"/>
  <c r="R2156" i="1" s="1"/>
  <c r="N2156" i="1"/>
  <c r="Q2156" i="1" s="1"/>
  <c r="M2156" i="1"/>
  <c r="O1646" i="1"/>
  <c r="R1646" i="1" s="1"/>
  <c r="N1646" i="1"/>
  <c r="Q1646" i="1" s="1"/>
  <c r="M1646" i="1"/>
  <c r="O7046" i="1"/>
  <c r="R7046" i="1" s="1"/>
  <c r="N7046" i="1"/>
  <c r="Q7046" i="1" s="1"/>
  <c r="M7046" i="1"/>
  <c r="O3854" i="1"/>
  <c r="R3854" i="1" s="1"/>
  <c r="N3854" i="1"/>
  <c r="Q3854" i="1" s="1"/>
  <c r="M3854" i="1"/>
  <c r="O3341" i="1"/>
  <c r="R3341" i="1" s="1"/>
  <c r="N3341" i="1"/>
  <c r="Q3341" i="1" s="1"/>
  <c r="M3341" i="1"/>
  <c r="O2829" i="1"/>
  <c r="R2829" i="1" s="1"/>
  <c r="N2829" i="1"/>
  <c r="Q2829" i="1" s="1"/>
  <c r="M2829" i="1"/>
  <c r="O2323" i="1"/>
  <c r="R2323" i="1" s="1"/>
  <c r="N2323" i="1"/>
  <c r="Q2323" i="1" s="1"/>
  <c r="M2323" i="1"/>
  <c r="O1813" i="1"/>
  <c r="R1813" i="1" s="1"/>
  <c r="N1813" i="1"/>
  <c r="Q1813" i="1" s="1"/>
  <c r="M1813" i="1"/>
  <c r="O1301" i="1"/>
  <c r="R1301" i="1" s="1"/>
  <c r="N1301" i="1"/>
  <c r="Q1301" i="1" s="1"/>
  <c r="M1301" i="1"/>
  <c r="O5558" i="1"/>
  <c r="R5558" i="1" s="1"/>
  <c r="N5558" i="1"/>
  <c r="Q5558" i="1" s="1"/>
  <c r="M5558" i="1"/>
  <c r="O5047" i="1"/>
  <c r="R5047" i="1" s="1"/>
  <c r="N5047" i="1"/>
  <c r="Q5047" i="1" s="1"/>
  <c r="M5047" i="1"/>
  <c r="O3508" i="1"/>
  <c r="R3508" i="1" s="1"/>
  <c r="N3508" i="1"/>
  <c r="Q3508" i="1" s="1"/>
  <c r="M3508" i="1"/>
  <c r="O2996" i="1"/>
  <c r="R2996" i="1" s="1"/>
  <c r="N2996" i="1"/>
  <c r="Q2996" i="1" s="1"/>
  <c r="M2996" i="1"/>
  <c r="O2487" i="1"/>
  <c r="R2487" i="1" s="1"/>
  <c r="N2487" i="1"/>
  <c r="Q2487" i="1" s="1"/>
  <c r="M2487" i="1"/>
  <c r="O1972" i="1"/>
  <c r="R1972" i="1" s="1"/>
  <c r="N1972" i="1"/>
  <c r="Q1972" i="1" s="1"/>
  <c r="M1972" i="1"/>
  <c r="O5725" i="1"/>
  <c r="R5725" i="1" s="1"/>
  <c r="N5725" i="1"/>
  <c r="Q5725" i="1" s="1"/>
  <c r="M5725" i="1"/>
  <c r="O3664" i="1"/>
  <c r="R3664" i="1" s="1"/>
  <c r="N3664" i="1"/>
  <c r="Q3664" i="1" s="1"/>
  <c r="M3664" i="1"/>
  <c r="O3155" i="1"/>
  <c r="R3155" i="1" s="1"/>
  <c r="N3155" i="1"/>
  <c r="Q3155" i="1" s="1"/>
  <c r="M3155" i="1"/>
  <c r="O5732" i="1"/>
  <c r="R5732" i="1" s="1"/>
  <c r="N5732" i="1"/>
  <c r="Q5732" i="1" s="1"/>
  <c r="M5732" i="1"/>
  <c r="O5221" i="1"/>
  <c r="R5221" i="1" s="1"/>
  <c r="N5221" i="1"/>
  <c r="Q5221" i="1" s="1"/>
  <c r="M5221" i="1"/>
  <c r="O4709" i="1"/>
  <c r="R4709" i="1" s="1"/>
  <c r="N4709" i="1"/>
  <c r="Q4709" i="1" s="1"/>
  <c r="M4709" i="1"/>
  <c r="O3679" i="1"/>
  <c r="R3679" i="1" s="1"/>
  <c r="N3679" i="1"/>
  <c r="Q3679" i="1" s="1"/>
  <c r="M3679" i="1"/>
  <c r="O3170" i="1"/>
  <c r="R3170" i="1" s="1"/>
  <c r="N3170" i="1"/>
  <c r="Q3170" i="1" s="1"/>
  <c r="M3170" i="1"/>
  <c r="O2659" i="1"/>
  <c r="R2659" i="1" s="1"/>
  <c r="N2659" i="1"/>
  <c r="Q2659" i="1" s="1"/>
  <c r="M2659" i="1"/>
  <c r="O2144" i="1"/>
  <c r="R2144" i="1" s="1"/>
  <c r="N2144" i="1"/>
  <c r="Q2144" i="1" s="1"/>
  <c r="M2144" i="1"/>
  <c r="O1626" i="1"/>
  <c r="R1626" i="1" s="1"/>
  <c r="N1626" i="1"/>
  <c r="Q1626" i="1" s="1"/>
  <c r="M1626" i="1"/>
  <c r="O6942" i="1"/>
  <c r="R6942" i="1" s="1"/>
  <c r="N6942" i="1"/>
  <c r="Q6942" i="1" s="1"/>
  <c r="M6942" i="1"/>
  <c r="O5386" i="1"/>
  <c r="R5386" i="1" s="1"/>
  <c r="N5386" i="1"/>
  <c r="Q5386" i="1" s="1"/>
  <c r="M5386" i="1"/>
  <c r="O4357" i="1"/>
  <c r="R4357" i="1" s="1"/>
  <c r="N4357" i="1"/>
  <c r="Q4357" i="1" s="1"/>
  <c r="M4357" i="1"/>
  <c r="O3857" i="1"/>
  <c r="R3857" i="1" s="1"/>
  <c r="N3857" i="1"/>
  <c r="Q3857" i="1" s="1"/>
  <c r="M3857" i="1"/>
  <c r="O2832" i="1"/>
  <c r="R2832" i="1" s="1"/>
  <c r="N2832" i="1"/>
  <c r="Q2832" i="1" s="1"/>
  <c r="M2832" i="1"/>
  <c r="O1800" i="1"/>
  <c r="R1800" i="1" s="1"/>
  <c r="N1800" i="1"/>
  <c r="Q1800" i="1" s="1"/>
  <c r="M1800" i="1"/>
  <c r="O1288" i="1"/>
  <c r="R1288" i="1" s="1"/>
  <c r="N1288" i="1"/>
  <c r="Q1288" i="1" s="1"/>
  <c r="M1288" i="1"/>
  <c r="O2905" i="1"/>
  <c r="R2905" i="1" s="1"/>
  <c r="N2905" i="1"/>
  <c r="Q2905" i="1" s="1"/>
  <c r="M2905" i="1"/>
  <c r="O1140" i="1"/>
  <c r="R1140" i="1" s="1"/>
  <c r="N1140" i="1"/>
  <c r="Q1140" i="1" s="1"/>
  <c r="M1140" i="1"/>
  <c r="O629" i="1"/>
  <c r="R629" i="1" s="1"/>
  <c r="N629" i="1"/>
  <c r="Q629" i="1" s="1"/>
  <c r="M629" i="1"/>
  <c r="O117" i="1"/>
  <c r="R117" i="1" s="1"/>
  <c r="N117" i="1"/>
  <c r="Q117" i="1" s="1"/>
  <c r="M117" i="1"/>
  <c r="O3401" i="1"/>
  <c r="R3401" i="1" s="1"/>
  <c r="N3401" i="1"/>
  <c r="Q3401" i="1" s="1"/>
  <c r="M3401" i="1"/>
  <c r="O684" i="1"/>
  <c r="R684" i="1" s="1"/>
  <c r="N684" i="1"/>
  <c r="Q684" i="1" s="1"/>
  <c r="M684" i="1"/>
  <c r="O172" i="1"/>
  <c r="R172" i="1" s="1"/>
  <c r="N172" i="1"/>
  <c r="Q172" i="1" s="1"/>
  <c r="M172" i="1"/>
  <c r="O3834" i="1"/>
  <c r="R3834" i="1" s="1"/>
  <c r="N3834" i="1"/>
  <c r="Q3834" i="1" s="1"/>
  <c r="M3834" i="1"/>
  <c r="O1337" i="1"/>
  <c r="R1337" i="1" s="1"/>
  <c r="N1337" i="1"/>
  <c r="Q1337" i="1" s="1"/>
  <c r="M1337" i="1"/>
  <c r="O235" i="1"/>
  <c r="R235" i="1" s="1"/>
  <c r="N235" i="1"/>
  <c r="Q235" i="1" s="1"/>
  <c r="M235" i="1"/>
  <c r="O1587" i="1"/>
  <c r="R1587" i="1" s="1"/>
  <c r="N1587" i="1"/>
  <c r="Q1587" i="1" s="1"/>
  <c r="M1587" i="1"/>
  <c r="O810" i="1"/>
  <c r="R810" i="1" s="1"/>
  <c r="N810" i="1"/>
  <c r="Q810" i="1" s="1"/>
  <c r="M810" i="1"/>
  <c r="O1809" i="1"/>
  <c r="R1809" i="1" s="1"/>
  <c r="N1809" i="1"/>
  <c r="Q1809" i="1" s="1"/>
  <c r="M1809" i="1"/>
  <c r="O865" i="1"/>
  <c r="R865" i="1" s="1"/>
  <c r="N865" i="1"/>
  <c r="Q865" i="1" s="1"/>
  <c r="M865" i="1"/>
  <c r="O353" i="1"/>
  <c r="R353" i="1" s="1"/>
  <c r="N353" i="1"/>
  <c r="Q353" i="1" s="1"/>
  <c r="M353" i="1"/>
  <c r="O912" i="1"/>
  <c r="R912" i="1" s="1"/>
  <c r="N912" i="1"/>
  <c r="Q912" i="1" s="1"/>
  <c r="M912" i="1"/>
  <c r="O400" i="1"/>
  <c r="R400" i="1" s="1"/>
  <c r="N400" i="1"/>
  <c r="Q400" i="1" s="1"/>
  <c r="M400" i="1"/>
  <c r="O2145" i="1"/>
  <c r="R2145" i="1" s="1"/>
  <c r="N2145" i="1"/>
  <c r="Q2145" i="1" s="1"/>
  <c r="M2145" i="1"/>
  <c r="O310" i="1"/>
  <c r="R310" i="1" s="1"/>
  <c r="N310" i="1"/>
  <c r="Q310" i="1" s="1"/>
  <c r="M310" i="1"/>
  <c r="O2658" i="1"/>
  <c r="R2658" i="1" s="1"/>
  <c r="N2658" i="1"/>
  <c r="Q2658" i="1" s="1"/>
  <c r="M2658" i="1"/>
  <c r="O3233" i="1"/>
  <c r="R3233" i="1" s="1"/>
  <c r="N3233" i="1"/>
  <c r="Q3233" i="1" s="1"/>
  <c r="M3233" i="1"/>
  <c r="O5451" i="1"/>
  <c r="R5451" i="1" s="1"/>
  <c r="N5451" i="1"/>
  <c r="Q5451" i="1" s="1"/>
  <c r="M5451" i="1"/>
  <c r="O2563" i="1"/>
  <c r="R2563" i="1" s="1"/>
  <c r="N2563" i="1"/>
  <c r="Q2563" i="1" s="1"/>
  <c r="M2563" i="1"/>
  <c r="O7863" i="1"/>
  <c r="R7863" i="1" s="1"/>
  <c r="N7863" i="1"/>
  <c r="Q7863" i="1" s="1"/>
  <c r="M7863" i="1"/>
  <c r="O7826" i="1"/>
  <c r="R7826" i="1" s="1"/>
  <c r="N7826" i="1"/>
  <c r="Q7826" i="1" s="1"/>
  <c r="M7826" i="1"/>
  <c r="O7876" i="1"/>
  <c r="R7876" i="1" s="1"/>
  <c r="N7876" i="1"/>
  <c r="Q7876" i="1" s="1"/>
  <c r="M7876" i="1"/>
  <c r="O7846" i="1"/>
  <c r="R7846" i="1" s="1"/>
  <c r="N7846" i="1"/>
  <c r="Q7846" i="1" s="1"/>
  <c r="M7846" i="1"/>
  <c r="O7855" i="1"/>
  <c r="R7855" i="1" s="1"/>
  <c r="N7855" i="1"/>
  <c r="Q7855" i="1" s="1"/>
  <c r="M7855" i="1"/>
  <c r="O3824" i="1"/>
  <c r="R3824" i="1" s="1"/>
  <c r="N3824" i="1"/>
  <c r="Q3824" i="1" s="1"/>
  <c r="M3824" i="1"/>
  <c r="O3294" i="1"/>
  <c r="R3294" i="1" s="1"/>
  <c r="N3294" i="1"/>
  <c r="Q3294" i="1" s="1"/>
  <c r="M3294" i="1"/>
  <c r="O2782" i="1"/>
  <c r="R2782" i="1" s="1"/>
  <c r="N2782" i="1"/>
  <c r="Q2782" i="1" s="1"/>
  <c r="M2782" i="1"/>
  <c r="O2276" i="1"/>
  <c r="R2276" i="1" s="1"/>
  <c r="N2276" i="1"/>
  <c r="Q2276" i="1" s="1"/>
  <c r="M2276" i="1"/>
  <c r="O1766" i="1"/>
  <c r="R1766" i="1" s="1"/>
  <c r="N1766" i="1"/>
  <c r="Q1766" i="1" s="1"/>
  <c r="M1766" i="1"/>
  <c r="O1254" i="1"/>
  <c r="R1254" i="1" s="1"/>
  <c r="N1254" i="1"/>
  <c r="Q1254" i="1" s="1"/>
  <c r="M1254" i="1"/>
  <c r="O5503" i="1"/>
  <c r="R5503" i="1" s="1"/>
  <c r="N5503" i="1"/>
  <c r="Q5503" i="1" s="1"/>
  <c r="M5503" i="1"/>
  <c r="O2949" i="1"/>
  <c r="R2949" i="1" s="1"/>
  <c r="N2949" i="1"/>
  <c r="Q2949" i="1" s="1"/>
  <c r="M2949" i="1"/>
  <c r="O2440" i="1"/>
  <c r="R2440" i="1" s="1"/>
  <c r="N2440" i="1"/>
  <c r="Q2440" i="1" s="1"/>
  <c r="M2440" i="1"/>
  <c r="O1421" i="1"/>
  <c r="R1421" i="1" s="1"/>
  <c r="N1421" i="1"/>
  <c r="Q1421" i="1" s="1"/>
  <c r="M1421" i="1"/>
  <c r="O6195" i="1"/>
  <c r="R6195" i="1" s="1"/>
  <c r="N6195" i="1"/>
  <c r="Q6195" i="1" s="1"/>
  <c r="M6195" i="1"/>
  <c r="O4655" i="1"/>
  <c r="R4655" i="1" s="1"/>
  <c r="N4655" i="1"/>
  <c r="Q4655" i="1" s="1"/>
  <c r="M4655" i="1"/>
  <c r="O3625" i="1"/>
  <c r="R3625" i="1" s="1"/>
  <c r="N3625" i="1"/>
  <c r="Q3625" i="1" s="1"/>
  <c r="M3625" i="1"/>
  <c r="O3116" i="1"/>
  <c r="R3116" i="1" s="1"/>
  <c r="N3116" i="1"/>
  <c r="Q3116" i="1" s="1"/>
  <c r="M3116" i="1"/>
  <c r="O2606" i="1"/>
  <c r="R2606" i="1" s="1"/>
  <c r="N2606" i="1"/>
  <c r="Q2606" i="1" s="1"/>
  <c r="M2606" i="1"/>
  <c r="O2090" i="1"/>
  <c r="R2090" i="1" s="1"/>
  <c r="N2090" i="1"/>
  <c r="Q2090" i="1" s="1"/>
  <c r="M2090" i="1"/>
  <c r="O6675" i="1"/>
  <c r="R6675" i="1" s="1"/>
  <c r="N6675" i="1"/>
  <c r="Q6675" i="1" s="1"/>
  <c r="M6675" i="1"/>
  <c r="O5845" i="1"/>
  <c r="R5845" i="1" s="1"/>
  <c r="N5845" i="1"/>
  <c r="Q5845" i="1" s="1"/>
  <c r="M5845" i="1"/>
  <c r="O5326" i="1"/>
  <c r="R5326" i="1" s="1"/>
  <c r="N5326" i="1"/>
  <c r="Q5326" i="1" s="1"/>
  <c r="M5326" i="1"/>
  <c r="O4814" i="1"/>
  <c r="R4814" i="1" s="1"/>
  <c r="N4814" i="1"/>
  <c r="Q4814" i="1" s="1"/>
  <c r="M4814" i="1"/>
  <c r="O3781" i="1"/>
  <c r="R3781" i="1" s="1"/>
  <c r="N3781" i="1"/>
  <c r="Q3781" i="1" s="1"/>
  <c r="M3781" i="1"/>
  <c r="O3275" i="1"/>
  <c r="R3275" i="1" s="1"/>
  <c r="N3275" i="1"/>
  <c r="Q3275" i="1" s="1"/>
  <c r="M3275" i="1"/>
  <c r="O3804" i="1"/>
  <c r="R3804" i="1" s="1"/>
  <c r="N3804" i="1"/>
  <c r="Q3804" i="1" s="1"/>
  <c r="M3804" i="1"/>
  <c r="O2264" i="1"/>
  <c r="R2264" i="1" s="1"/>
  <c r="N2264" i="1"/>
  <c r="Q2264" i="1" s="1"/>
  <c r="M2264" i="1"/>
  <c r="O1234" i="1"/>
  <c r="R1234" i="1" s="1"/>
  <c r="N1234" i="1"/>
  <c r="Q1234" i="1" s="1"/>
  <c r="M1234" i="1"/>
  <c r="O3975" i="1"/>
  <c r="R3975" i="1" s="1"/>
  <c r="N3975" i="1"/>
  <c r="Q3975" i="1" s="1"/>
  <c r="M3975" i="1"/>
  <c r="O3464" i="1"/>
  <c r="R3464" i="1" s="1"/>
  <c r="N3464" i="1"/>
  <c r="Q3464" i="1" s="1"/>
  <c r="M3464" i="1"/>
  <c r="O2952" i="1"/>
  <c r="R2952" i="1" s="1"/>
  <c r="N2952" i="1"/>
  <c r="Q2952" i="1" s="1"/>
  <c r="M2952" i="1"/>
  <c r="O2435" i="1"/>
  <c r="R2435" i="1" s="1"/>
  <c r="N2435" i="1"/>
  <c r="Q2435" i="1" s="1"/>
  <c r="M2435" i="1"/>
  <c r="O1920" i="1"/>
  <c r="R1920" i="1" s="1"/>
  <c r="N1920" i="1"/>
  <c r="Q1920" i="1" s="1"/>
  <c r="M1920" i="1"/>
  <c r="O3850" i="1"/>
  <c r="R3850" i="1" s="1"/>
  <c r="N3850" i="1"/>
  <c r="Q3850" i="1" s="1"/>
  <c r="M3850" i="1"/>
  <c r="O1563" i="1"/>
  <c r="R1563" i="1" s="1"/>
  <c r="N1563" i="1"/>
  <c r="Q1563" i="1" s="1"/>
  <c r="M1563" i="1"/>
  <c r="O292" i="1"/>
  <c r="R292" i="1" s="1"/>
  <c r="N292" i="1"/>
  <c r="Q292" i="1" s="1"/>
  <c r="M292" i="1"/>
  <c r="O1817" i="1"/>
  <c r="R1817" i="1" s="1"/>
  <c r="N1817" i="1"/>
  <c r="Q1817" i="1" s="1"/>
  <c r="M1817" i="1"/>
  <c r="O867" i="1"/>
  <c r="R867" i="1" s="1"/>
  <c r="N867" i="1"/>
  <c r="Q867" i="1" s="1"/>
  <c r="M867" i="1"/>
  <c r="O2066" i="1"/>
  <c r="R2066" i="1" s="1"/>
  <c r="N2066" i="1"/>
  <c r="Q2066" i="1" s="1"/>
  <c r="M2066" i="1"/>
  <c r="O2287" i="1"/>
  <c r="R2287" i="1" s="1"/>
  <c r="N2287" i="1"/>
  <c r="Q2287" i="1" s="1"/>
  <c r="M2287" i="1"/>
  <c r="O6160" i="1"/>
  <c r="R6160" i="1" s="1"/>
  <c r="N6160" i="1"/>
  <c r="Q6160" i="1" s="1"/>
  <c r="M6160" i="1"/>
  <c r="O1032" i="1"/>
  <c r="R1032" i="1" s="1"/>
  <c r="N1032" i="1"/>
  <c r="Q1032" i="1" s="1"/>
  <c r="M1032" i="1"/>
  <c r="O520" i="1"/>
  <c r="R520" i="1" s="1"/>
  <c r="N520" i="1"/>
  <c r="Q520" i="1" s="1"/>
  <c r="M520" i="1"/>
  <c r="O8" i="1"/>
  <c r="R8" i="1" s="1"/>
  <c r="N8" i="1"/>
  <c r="Q8" i="1" s="1"/>
  <c r="M8" i="1"/>
  <c r="O2621" i="1"/>
  <c r="R2621" i="1" s="1"/>
  <c r="N2621" i="1"/>
  <c r="Q2621" i="1" s="1"/>
  <c r="M2621" i="1"/>
  <c r="O1070" i="1"/>
  <c r="R1070" i="1" s="1"/>
  <c r="N1070" i="1"/>
  <c r="Q1070" i="1" s="1"/>
  <c r="M1070" i="1"/>
  <c r="O551" i="1"/>
  <c r="R551" i="1" s="1"/>
  <c r="N551" i="1"/>
  <c r="Q551" i="1" s="1"/>
  <c r="M551" i="1"/>
  <c r="O95" i="1"/>
  <c r="R95" i="1" s="1"/>
  <c r="N95" i="1"/>
  <c r="Q95" i="1" s="1"/>
  <c r="M95" i="1"/>
  <c r="O487" i="1"/>
  <c r="R487" i="1" s="1"/>
  <c r="N487" i="1"/>
  <c r="Q487" i="1" s="1"/>
  <c r="M487" i="1"/>
  <c r="O7195" i="1"/>
  <c r="R7195" i="1" s="1"/>
  <c r="N7195" i="1"/>
  <c r="Q7195" i="1" s="1"/>
  <c r="M7195" i="1"/>
  <c r="O7801" i="1"/>
  <c r="R7801" i="1" s="1"/>
  <c r="N7801" i="1"/>
  <c r="Q7801" i="1" s="1"/>
  <c r="M7801" i="1"/>
  <c r="O7289" i="1"/>
  <c r="R7289" i="1" s="1"/>
  <c r="N7289" i="1"/>
  <c r="Q7289" i="1" s="1"/>
  <c r="M7289" i="1"/>
  <c r="O7376" i="1"/>
  <c r="R7376" i="1" s="1"/>
  <c r="N7376" i="1"/>
  <c r="Q7376" i="1" s="1"/>
  <c r="M7376" i="1"/>
  <c r="O6819" i="1"/>
  <c r="R6819" i="1" s="1"/>
  <c r="N6819" i="1"/>
  <c r="Q6819" i="1" s="1"/>
  <c r="M6819" i="1"/>
  <c r="O7438" i="1"/>
  <c r="R7438" i="1" s="1"/>
  <c r="N7438" i="1"/>
  <c r="Q7438" i="1" s="1"/>
  <c r="M7438" i="1"/>
  <c r="O7037" i="1"/>
  <c r="R7037" i="1" s="1"/>
  <c r="N7037" i="1"/>
  <c r="Q7037" i="1" s="1"/>
  <c r="M7037" i="1"/>
  <c r="O4666" i="1"/>
  <c r="R4666" i="1" s="1"/>
  <c r="N4666" i="1"/>
  <c r="Q4666" i="1" s="1"/>
  <c r="M4666" i="1"/>
  <c r="O4161" i="1"/>
  <c r="R4161" i="1" s="1"/>
  <c r="N4161" i="1"/>
  <c r="Q4161" i="1" s="1"/>
  <c r="M4161" i="1"/>
  <c r="O3652" i="1"/>
  <c r="R3652" i="1" s="1"/>
  <c r="N3652" i="1"/>
  <c r="Q3652" i="1" s="1"/>
  <c r="M3652" i="1"/>
  <c r="O3143" i="1"/>
  <c r="R3143" i="1" s="1"/>
  <c r="N3143" i="1"/>
  <c r="Q3143" i="1" s="1"/>
  <c r="M3143" i="1"/>
  <c r="O2633" i="1"/>
  <c r="R2633" i="1" s="1"/>
  <c r="N2633" i="1"/>
  <c r="Q2633" i="1" s="1"/>
  <c r="M2633" i="1"/>
  <c r="O2125" i="1"/>
  <c r="R2125" i="1" s="1"/>
  <c r="N2125" i="1"/>
  <c r="Q2125" i="1" s="1"/>
  <c r="M2125" i="1"/>
  <c r="O1615" i="1"/>
  <c r="R1615" i="1" s="1"/>
  <c r="N1615" i="1"/>
  <c r="Q1615" i="1" s="1"/>
  <c r="M1615" i="1"/>
  <c r="O5360" i="1"/>
  <c r="R5360" i="1" s="1"/>
  <c r="N5360" i="1"/>
  <c r="Q5360" i="1" s="1"/>
  <c r="M5360" i="1"/>
  <c r="O4332" i="1"/>
  <c r="R4332" i="1" s="1"/>
  <c r="N4332" i="1"/>
  <c r="Q4332" i="1" s="1"/>
  <c r="M4332" i="1"/>
  <c r="O3816" i="1"/>
  <c r="R3816" i="1" s="1"/>
  <c r="N3816" i="1"/>
  <c r="Q3816" i="1" s="1"/>
  <c r="M3816" i="1"/>
  <c r="O3286" i="1"/>
  <c r="R3286" i="1" s="1"/>
  <c r="N3286" i="1"/>
  <c r="Q3286" i="1" s="1"/>
  <c r="M3286" i="1"/>
  <c r="O2775" i="1"/>
  <c r="R2775" i="1" s="1"/>
  <c r="N2775" i="1"/>
  <c r="Q2775" i="1" s="1"/>
  <c r="M2775" i="1"/>
  <c r="O1758" i="1"/>
  <c r="R1758" i="1" s="1"/>
  <c r="N1758" i="1"/>
  <c r="Q1758" i="1" s="1"/>
  <c r="M1758" i="1"/>
  <c r="O1246" i="1"/>
  <c r="R1246" i="1" s="1"/>
  <c r="N1246" i="1"/>
  <c r="Q1246" i="1" s="1"/>
  <c r="M1246" i="1"/>
  <c r="O5495" i="1"/>
  <c r="R5495" i="1" s="1"/>
  <c r="N5495" i="1"/>
  <c r="Q5495" i="1" s="1"/>
  <c r="M5495" i="1"/>
  <c r="O3133" i="1"/>
  <c r="R3133" i="1" s="1"/>
  <c r="N3133" i="1"/>
  <c r="Q3133" i="1" s="1"/>
  <c r="M3133" i="1"/>
  <c r="O1925" i="1"/>
  <c r="R1925" i="1" s="1"/>
  <c r="N1925" i="1"/>
  <c r="Q1925" i="1" s="1"/>
  <c r="M1925" i="1"/>
  <c r="O6187" i="1"/>
  <c r="R6187" i="1" s="1"/>
  <c r="N6187" i="1"/>
  <c r="Q6187" i="1" s="1"/>
  <c r="M6187" i="1"/>
  <c r="O5670" i="1"/>
  <c r="R5670" i="1" s="1"/>
  <c r="N5670" i="1"/>
  <c r="Q5670" i="1" s="1"/>
  <c r="M5670" i="1"/>
  <c r="O3617" i="1"/>
  <c r="R3617" i="1" s="1"/>
  <c r="N3617" i="1"/>
  <c r="Q3617" i="1" s="1"/>
  <c r="M3617" i="1"/>
  <c r="O3108" i="1"/>
  <c r="R3108" i="1" s="1"/>
  <c r="N3108" i="1"/>
  <c r="Q3108" i="1" s="1"/>
  <c r="M3108" i="1"/>
  <c r="O2598" i="1"/>
  <c r="R2598" i="1" s="1"/>
  <c r="N2598" i="1"/>
  <c r="Q2598" i="1" s="1"/>
  <c r="M2598" i="1"/>
  <c r="O2082" i="1"/>
  <c r="R2082" i="1" s="1"/>
  <c r="N2082" i="1"/>
  <c r="Q2082" i="1" s="1"/>
  <c r="M2082" i="1"/>
  <c r="O3774" i="1"/>
  <c r="R3774" i="1" s="1"/>
  <c r="N3774" i="1"/>
  <c r="Q3774" i="1" s="1"/>
  <c r="M3774" i="1"/>
  <c r="O3267" i="1"/>
  <c r="R3267" i="1" s="1"/>
  <c r="N3267" i="1"/>
  <c r="Q3267" i="1" s="1"/>
  <c r="M3267" i="1"/>
  <c r="O5844" i="1"/>
  <c r="R5844" i="1" s="1"/>
  <c r="N5844" i="1"/>
  <c r="Q5844" i="1" s="1"/>
  <c r="M5844" i="1"/>
  <c r="O4304" i="1"/>
  <c r="R4304" i="1" s="1"/>
  <c r="N4304" i="1"/>
  <c r="Q4304" i="1" s="1"/>
  <c r="M4304" i="1"/>
  <c r="O3796" i="1"/>
  <c r="R3796" i="1" s="1"/>
  <c r="N3796" i="1"/>
  <c r="Q3796" i="1" s="1"/>
  <c r="M3796" i="1"/>
  <c r="O3282" i="1"/>
  <c r="R3282" i="1" s="1"/>
  <c r="N3282" i="1"/>
  <c r="Q3282" i="1" s="1"/>
  <c r="M3282" i="1"/>
  <c r="O2771" i="1"/>
  <c r="R2771" i="1" s="1"/>
  <c r="N2771" i="1"/>
  <c r="Q2771" i="1" s="1"/>
  <c r="M2771" i="1"/>
  <c r="O2256" i="1"/>
  <c r="R2256" i="1" s="1"/>
  <c r="N2256" i="1"/>
  <c r="Q2256" i="1" s="1"/>
  <c r="M2256" i="1"/>
  <c r="O6010" i="1"/>
  <c r="R6010" i="1" s="1"/>
  <c r="N6010" i="1"/>
  <c r="Q6010" i="1" s="1"/>
  <c r="M6010" i="1"/>
  <c r="O3456" i="1"/>
  <c r="R3456" i="1" s="1"/>
  <c r="N3456" i="1"/>
  <c r="Q3456" i="1" s="1"/>
  <c r="M3456" i="1"/>
  <c r="O2420" i="1"/>
  <c r="R2420" i="1" s="1"/>
  <c r="N2420" i="1"/>
  <c r="Q2420" i="1" s="1"/>
  <c r="M2420" i="1"/>
  <c r="O1912" i="1"/>
  <c r="R1912" i="1" s="1"/>
  <c r="N1912" i="1"/>
  <c r="Q1912" i="1" s="1"/>
  <c r="M1912" i="1"/>
  <c r="O1400" i="1"/>
  <c r="R1400" i="1" s="1"/>
  <c r="N1400" i="1"/>
  <c r="Q1400" i="1" s="1"/>
  <c r="M1400" i="1"/>
  <c r="O3787" i="1"/>
  <c r="R3787" i="1" s="1"/>
  <c r="N3787" i="1"/>
  <c r="Q3787" i="1" s="1"/>
  <c r="M3787" i="1"/>
  <c r="O741" i="1"/>
  <c r="R741" i="1" s="1"/>
  <c r="N741" i="1"/>
  <c r="Q741" i="1" s="1"/>
  <c r="M741" i="1"/>
  <c r="O229" i="1"/>
  <c r="R229" i="1" s="1"/>
  <c r="N229" i="1"/>
  <c r="Q229" i="1" s="1"/>
  <c r="M229" i="1"/>
  <c r="O2329" i="1"/>
  <c r="R2329" i="1" s="1"/>
  <c r="N2329" i="1"/>
  <c r="Q2329" i="1" s="1"/>
  <c r="M2329" i="1"/>
  <c r="O796" i="1"/>
  <c r="R796" i="1" s="1"/>
  <c r="N796" i="1"/>
  <c r="Q796" i="1" s="1"/>
  <c r="M796" i="1"/>
  <c r="O1785" i="1"/>
  <c r="R1785" i="1" s="1"/>
  <c r="N1785" i="1"/>
  <c r="Q1785" i="1" s="1"/>
  <c r="M1785" i="1"/>
  <c r="O859" i="1"/>
  <c r="R859" i="1" s="1"/>
  <c r="N859" i="1"/>
  <c r="Q859" i="1" s="1"/>
  <c r="M859" i="1"/>
  <c r="O347" i="1"/>
  <c r="R347" i="1" s="1"/>
  <c r="N347" i="1"/>
  <c r="Q347" i="1" s="1"/>
  <c r="M347" i="1"/>
  <c r="O5220" i="1"/>
  <c r="R5220" i="1" s="1"/>
  <c r="N5220" i="1"/>
  <c r="Q5220" i="1" s="1"/>
  <c r="M5220" i="1"/>
  <c r="O2034" i="1"/>
  <c r="R2034" i="1" s="1"/>
  <c r="N2034" i="1"/>
  <c r="Q2034" i="1" s="1"/>
  <c r="M2034" i="1"/>
  <c r="O2255" i="1"/>
  <c r="R2255" i="1" s="1"/>
  <c r="N2255" i="1"/>
  <c r="Q2255" i="1" s="1"/>
  <c r="M2255" i="1"/>
  <c r="O465" i="1"/>
  <c r="R465" i="1" s="1"/>
  <c r="N465" i="1"/>
  <c r="Q465" i="1" s="1"/>
  <c r="M465" i="1"/>
  <c r="O6097" i="1"/>
  <c r="R6097" i="1" s="1"/>
  <c r="N6097" i="1"/>
  <c r="Q6097" i="1" s="1"/>
  <c r="M6097" i="1"/>
  <c r="O2470" i="1"/>
  <c r="R2470" i="1" s="1"/>
  <c r="N2470" i="1"/>
  <c r="Q2470" i="1" s="1"/>
  <c r="M2470" i="1"/>
  <c r="O1024" i="1"/>
  <c r="R1024" i="1" s="1"/>
  <c r="N1024" i="1"/>
  <c r="Q1024" i="1" s="1"/>
  <c r="M1024" i="1"/>
  <c r="O512" i="1"/>
  <c r="R512" i="1" s="1"/>
  <c r="N512" i="1"/>
  <c r="Q512" i="1" s="1"/>
  <c r="M512" i="1"/>
  <c r="O1062" i="1"/>
  <c r="R1062" i="1" s="1"/>
  <c r="N1062" i="1"/>
  <c r="Q1062" i="1" s="1"/>
  <c r="M1062" i="1"/>
  <c r="O742" i="1"/>
  <c r="R742" i="1" s="1"/>
  <c r="N742" i="1"/>
  <c r="Q742" i="1" s="1"/>
  <c r="M742" i="1"/>
  <c r="O2151" i="1"/>
  <c r="R2151" i="1" s="1"/>
  <c r="N2151" i="1"/>
  <c r="Q2151" i="1" s="1"/>
  <c r="M2151" i="1"/>
  <c r="O7835" i="1"/>
  <c r="R7835" i="1" s="1"/>
  <c r="N7835" i="1"/>
  <c r="Q7835" i="1" s="1"/>
  <c r="M7835" i="1"/>
  <c r="O7455" i="1"/>
  <c r="R7455" i="1" s="1"/>
  <c r="N7455" i="1"/>
  <c r="Q7455" i="1" s="1"/>
  <c r="M7455" i="1"/>
  <c r="O4466" i="1"/>
  <c r="R4466" i="1" s="1"/>
  <c r="N4466" i="1"/>
  <c r="Q4466" i="1" s="1"/>
  <c r="M4466" i="1"/>
  <c r="O3770" i="1"/>
  <c r="R3770" i="1" s="1"/>
  <c r="N3770" i="1"/>
  <c r="Q3770" i="1" s="1"/>
  <c r="M3770" i="1"/>
  <c r="O3263" i="1"/>
  <c r="R3263" i="1" s="1"/>
  <c r="N3263" i="1"/>
  <c r="Q3263" i="1" s="1"/>
  <c r="M3263" i="1"/>
  <c r="O2245" i="1"/>
  <c r="R2245" i="1" s="1"/>
  <c r="N2245" i="1"/>
  <c r="Q2245" i="1" s="1"/>
  <c r="M2245" i="1"/>
  <c r="O5480" i="1"/>
  <c r="R5480" i="1" s="1"/>
  <c r="N5480" i="1"/>
  <c r="Q5480" i="1" s="1"/>
  <c r="M5480" i="1"/>
  <c r="O4969" i="1"/>
  <c r="R4969" i="1" s="1"/>
  <c r="N4969" i="1"/>
  <c r="Q4969" i="1" s="1"/>
  <c r="M4969" i="1"/>
  <c r="O4457" i="1"/>
  <c r="R4457" i="1" s="1"/>
  <c r="N4457" i="1"/>
  <c r="Q4457" i="1" s="1"/>
  <c r="M4457" i="1"/>
  <c r="O3406" i="1"/>
  <c r="R3406" i="1" s="1"/>
  <c r="N3406" i="1"/>
  <c r="Q3406" i="1" s="1"/>
  <c r="M3406" i="1"/>
  <c r="O2894" i="1"/>
  <c r="R2894" i="1" s="1"/>
  <c r="N2894" i="1"/>
  <c r="Q2894" i="1" s="1"/>
  <c r="M2894" i="1"/>
  <c r="O2386" i="1"/>
  <c r="R2386" i="1" s="1"/>
  <c r="N2386" i="1"/>
  <c r="Q2386" i="1" s="1"/>
  <c r="M2386" i="1"/>
  <c r="O1878" i="1"/>
  <c r="R1878" i="1" s="1"/>
  <c r="N1878" i="1"/>
  <c r="Q1878" i="1" s="1"/>
  <c r="M1878" i="1"/>
  <c r="O1366" i="1"/>
  <c r="R1366" i="1" s="1"/>
  <c r="N1366" i="1"/>
  <c r="Q1366" i="1" s="1"/>
  <c r="M1366" i="1"/>
  <c r="O3253" i="1"/>
  <c r="R3253" i="1" s="1"/>
  <c r="N3253" i="1"/>
  <c r="Q3253" i="1" s="1"/>
  <c r="M3253" i="1"/>
  <c r="O2551" i="1"/>
  <c r="R2551" i="1" s="1"/>
  <c r="N2551" i="1"/>
  <c r="Q2551" i="1" s="1"/>
  <c r="M2551" i="1"/>
  <c r="O2044" i="1"/>
  <c r="R2044" i="1" s="1"/>
  <c r="N2044" i="1"/>
  <c r="Q2044" i="1" s="1"/>
  <c r="M2044" i="1"/>
  <c r="O1533" i="1"/>
  <c r="R1533" i="1" s="1"/>
  <c r="N1533" i="1"/>
  <c r="Q1533" i="1" s="1"/>
  <c r="M1533" i="1"/>
  <c r="O4260" i="1"/>
  <c r="R4260" i="1" s="1"/>
  <c r="N4260" i="1"/>
  <c r="Q4260" i="1" s="1"/>
  <c r="M4260" i="1"/>
  <c r="O3735" i="1"/>
  <c r="R3735" i="1" s="1"/>
  <c r="N3735" i="1"/>
  <c r="Q3735" i="1" s="1"/>
  <c r="M3735" i="1"/>
  <c r="O3228" i="1"/>
  <c r="R3228" i="1" s="1"/>
  <c r="N3228" i="1"/>
  <c r="Q3228" i="1" s="1"/>
  <c r="M3228" i="1"/>
  <c r="O1692" i="1"/>
  <c r="R1692" i="1" s="1"/>
  <c r="N1692" i="1"/>
  <c r="Q1692" i="1" s="1"/>
  <c r="M1692" i="1"/>
  <c r="O7412" i="1"/>
  <c r="R7412" i="1" s="1"/>
  <c r="N7412" i="1"/>
  <c r="Q7412" i="1" s="1"/>
  <c r="M7412" i="1"/>
  <c r="O3892" i="1"/>
  <c r="R3892" i="1" s="1"/>
  <c r="N3892" i="1"/>
  <c r="Q3892" i="1" s="1"/>
  <c r="M3892" i="1"/>
  <c r="O3387" i="1"/>
  <c r="R3387" i="1" s="1"/>
  <c r="N3387" i="1"/>
  <c r="Q3387" i="1" s="1"/>
  <c r="M3387" i="1"/>
  <c r="O3914" i="1"/>
  <c r="R3914" i="1" s="1"/>
  <c r="N3914" i="1"/>
  <c r="Q3914" i="1" s="1"/>
  <c r="M3914" i="1"/>
  <c r="O3402" i="1"/>
  <c r="R3402" i="1" s="1"/>
  <c r="N3402" i="1"/>
  <c r="Q3402" i="1" s="1"/>
  <c r="M3402" i="1"/>
  <c r="O2890" i="1"/>
  <c r="R2890" i="1" s="1"/>
  <c r="N2890" i="1"/>
  <c r="Q2890" i="1" s="1"/>
  <c r="M2890" i="1"/>
  <c r="O2382" i="1"/>
  <c r="R2382" i="1" s="1"/>
  <c r="N2382" i="1"/>
  <c r="Q2382" i="1" s="1"/>
  <c r="M2382" i="1"/>
  <c r="O2057" i="1"/>
  <c r="R2057" i="1" s="1"/>
  <c r="N2057" i="1"/>
  <c r="Q2057" i="1" s="1"/>
  <c r="M2057" i="1"/>
  <c r="O1858" i="1"/>
  <c r="R1858" i="1" s="1"/>
  <c r="N1858" i="1"/>
  <c r="Q1858" i="1" s="1"/>
  <c r="M1858" i="1"/>
  <c r="O1346" i="1"/>
  <c r="R1346" i="1" s="1"/>
  <c r="N1346" i="1"/>
  <c r="Q1346" i="1" s="1"/>
  <c r="M1346" i="1"/>
  <c r="O3576" i="1"/>
  <c r="R3576" i="1" s="1"/>
  <c r="N3576" i="1"/>
  <c r="Q3576" i="1" s="1"/>
  <c r="M3576" i="1"/>
  <c r="O3064" i="1"/>
  <c r="R3064" i="1" s="1"/>
  <c r="N3064" i="1"/>
  <c r="Q3064" i="1" s="1"/>
  <c r="M3064" i="1"/>
  <c r="O2546" i="1"/>
  <c r="R2546" i="1" s="1"/>
  <c r="N2546" i="1"/>
  <c r="Q2546" i="1" s="1"/>
  <c r="M2546" i="1"/>
  <c r="O2031" i="1"/>
  <c r="R2031" i="1" s="1"/>
  <c r="N2031" i="1"/>
  <c r="Q2031" i="1" s="1"/>
  <c r="M2031" i="1"/>
  <c r="O1520" i="1"/>
  <c r="R1520" i="1" s="1"/>
  <c r="N1520" i="1"/>
  <c r="Q1520" i="1" s="1"/>
  <c r="M1520" i="1"/>
  <c r="O1793" i="1"/>
  <c r="R1793" i="1" s="1"/>
  <c r="N1793" i="1"/>
  <c r="Q1793" i="1" s="1"/>
  <c r="M1793" i="1"/>
  <c r="O861" i="1"/>
  <c r="R861" i="1" s="1"/>
  <c r="N861" i="1"/>
  <c r="Q861" i="1" s="1"/>
  <c r="M861" i="1"/>
  <c r="O349" i="1"/>
  <c r="R349" i="1" s="1"/>
  <c r="N349" i="1"/>
  <c r="Q349" i="1" s="1"/>
  <c r="M349" i="1"/>
  <c r="O5236" i="1"/>
  <c r="R5236" i="1" s="1"/>
  <c r="N5236" i="1"/>
  <c r="Q5236" i="1" s="1"/>
  <c r="M5236" i="1"/>
  <c r="O2010" i="1"/>
  <c r="R2010" i="1" s="1"/>
  <c r="N2010" i="1"/>
  <c r="Q2010" i="1" s="1"/>
  <c r="M2010" i="1"/>
  <c r="O916" i="1"/>
  <c r="R916" i="1" s="1"/>
  <c r="N916" i="1"/>
  <c r="Q916" i="1" s="1"/>
  <c r="M916" i="1"/>
  <c r="O404" i="1"/>
  <c r="R404" i="1" s="1"/>
  <c r="N404" i="1"/>
  <c r="Q404" i="1" s="1"/>
  <c r="M404" i="1"/>
  <c r="O2263" i="1"/>
  <c r="R2263" i="1" s="1"/>
  <c r="N2263" i="1"/>
  <c r="Q2263" i="1" s="1"/>
  <c r="M2263" i="1"/>
  <c r="O979" i="1"/>
  <c r="R979" i="1" s="1"/>
  <c r="N979" i="1"/>
  <c r="Q979" i="1" s="1"/>
  <c r="M979" i="1"/>
  <c r="O467" i="1"/>
  <c r="R467" i="1" s="1"/>
  <c r="N467" i="1"/>
  <c r="Q467" i="1" s="1"/>
  <c r="M467" i="1"/>
  <c r="O147" i="1"/>
  <c r="R147" i="1" s="1"/>
  <c r="N147" i="1"/>
  <c r="Q147" i="1" s="1"/>
  <c r="M147" i="1"/>
  <c r="O2762" i="1"/>
  <c r="R2762" i="1" s="1"/>
  <c r="N2762" i="1"/>
  <c r="Q2762" i="1" s="1"/>
  <c r="M2762" i="1"/>
  <c r="O1097" i="1"/>
  <c r="R1097" i="1" s="1"/>
  <c r="N1097" i="1"/>
  <c r="Q1097" i="1" s="1"/>
  <c r="M1097" i="1"/>
  <c r="O73" i="1"/>
  <c r="R73" i="1" s="1"/>
  <c r="N73" i="1"/>
  <c r="Q73" i="1" s="1"/>
  <c r="M73" i="1"/>
  <c r="O2985" i="1"/>
  <c r="R2985" i="1" s="1"/>
  <c r="N2985" i="1"/>
  <c r="Q2985" i="1" s="1"/>
  <c r="M2985" i="1"/>
  <c r="O1151" i="1"/>
  <c r="R1151" i="1" s="1"/>
  <c r="N1151" i="1"/>
  <c r="Q1151" i="1" s="1"/>
  <c r="M1151" i="1"/>
  <c r="O632" i="1"/>
  <c r="R632" i="1" s="1"/>
  <c r="N632" i="1"/>
  <c r="Q632" i="1" s="1"/>
  <c r="M632" i="1"/>
  <c r="O120" i="1"/>
  <c r="R120" i="1" s="1"/>
  <c r="N120" i="1"/>
  <c r="Q120" i="1" s="1"/>
  <c r="M120" i="1"/>
  <c r="O3289" i="1"/>
  <c r="R3289" i="1" s="1"/>
  <c r="N3289" i="1"/>
  <c r="Q3289" i="1" s="1"/>
  <c r="M3289" i="1"/>
  <c r="O1181" i="1"/>
  <c r="R1181" i="1" s="1"/>
  <c r="N1181" i="1"/>
  <c r="Q1181" i="1" s="1"/>
  <c r="M1181" i="1"/>
  <c r="O862" i="1"/>
  <c r="R862" i="1" s="1"/>
  <c r="N862" i="1"/>
  <c r="Q862" i="1" s="1"/>
  <c r="M862" i="1"/>
  <c r="O670" i="1"/>
  <c r="R670" i="1" s="1"/>
  <c r="N670" i="1"/>
  <c r="Q670" i="1" s="1"/>
  <c r="M670" i="1"/>
  <c r="O542" i="1"/>
  <c r="R542" i="1" s="1"/>
  <c r="N542" i="1"/>
  <c r="Q542" i="1" s="1"/>
  <c r="M542" i="1"/>
  <c r="O1673" i="1"/>
  <c r="R1673" i="1" s="1"/>
  <c r="N1673" i="1"/>
  <c r="Q1673" i="1" s="1"/>
  <c r="M1673" i="1"/>
  <c r="O2087" i="1"/>
  <c r="R2087" i="1" s="1"/>
  <c r="N2087" i="1"/>
  <c r="Q2087" i="1" s="1"/>
  <c r="M2087" i="1"/>
  <c r="O2532" i="1"/>
  <c r="R2532" i="1" s="1"/>
  <c r="N2532" i="1"/>
  <c r="Q2532" i="1" s="1"/>
  <c r="M2532" i="1"/>
  <c r="O7052" i="1"/>
  <c r="R7052" i="1" s="1"/>
  <c r="N7052" i="1"/>
  <c r="Q7052" i="1" s="1"/>
  <c r="M7052" i="1"/>
  <c r="O7656" i="1"/>
  <c r="R7656" i="1" s="1"/>
  <c r="N7656" i="1"/>
  <c r="Q7656" i="1" s="1"/>
  <c r="M7656" i="1"/>
  <c r="O7146" i="1"/>
  <c r="R7146" i="1" s="1"/>
  <c r="N7146" i="1"/>
  <c r="Q7146" i="1" s="1"/>
  <c r="M7146" i="1"/>
  <c r="O6622" i="1"/>
  <c r="R6622" i="1" s="1"/>
  <c r="N6622" i="1"/>
  <c r="Q6622" i="1" s="1"/>
  <c r="M6622" i="1"/>
  <c r="O7743" i="1"/>
  <c r="R7743" i="1" s="1"/>
  <c r="N7743" i="1"/>
  <c r="Q7743" i="1" s="1"/>
  <c r="M7743" i="1"/>
  <c r="O7184" i="1"/>
  <c r="R7184" i="1" s="1"/>
  <c r="N7184" i="1"/>
  <c r="Q7184" i="1" s="1"/>
  <c r="M7184" i="1"/>
  <c r="O7808" i="1"/>
  <c r="R7808" i="1" s="1"/>
  <c r="N7808" i="1"/>
  <c r="Q7808" i="1" s="1"/>
  <c r="M7808" i="1"/>
  <c r="O3511" i="1"/>
  <c r="R3511" i="1" s="1"/>
  <c r="N3511" i="1"/>
  <c r="Q3511" i="1" s="1"/>
  <c r="M3511" i="1"/>
  <c r="O2999" i="1"/>
  <c r="R2999" i="1" s="1"/>
  <c r="N2999" i="1"/>
  <c r="Q2999" i="1" s="1"/>
  <c r="M2999" i="1"/>
  <c r="O2490" i="1"/>
  <c r="R2490" i="1" s="1"/>
  <c r="N2490" i="1"/>
  <c r="Q2490" i="1" s="1"/>
  <c r="M2490" i="1"/>
  <c r="O3667" i="1"/>
  <c r="R3667" i="1" s="1"/>
  <c r="N3667" i="1"/>
  <c r="Q3667" i="1" s="1"/>
  <c r="M3667" i="1"/>
  <c r="O2632" i="1"/>
  <c r="R2632" i="1" s="1"/>
  <c r="N2632" i="1"/>
  <c r="Q2632" i="1" s="1"/>
  <c r="M2632" i="1"/>
  <c r="O2124" i="1"/>
  <c r="R2124" i="1" s="1"/>
  <c r="N2124" i="1"/>
  <c r="Q2124" i="1" s="1"/>
  <c r="M2124" i="1"/>
  <c r="O1614" i="1"/>
  <c r="R1614" i="1" s="1"/>
  <c r="N1614" i="1"/>
  <c r="Q1614" i="1" s="1"/>
  <c r="M1614" i="1"/>
  <c r="O6810" i="1"/>
  <c r="R6810" i="1" s="1"/>
  <c r="N6810" i="1"/>
  <c r="Q6810" i="1" s="1"/>
  <c r="M6810" i="1"/>
  <c r="O3823" i="1"/>
  <c r="R3823" i="1" s="1"/>
  <c r="N3823" i="1"/>
  <c r="Q3823" i="1" s="1"/>
  <c r="M3823" i="1"/>
  <c r="O3309" i="1"/>
  <c r="R3309" i="1" s="1"/>
  <c r="N3309" i="1"/>
  <c r="Q3309" i="1" s="1"/>
  <c r="M3309" i="1"/>
  <c r="O2291" i="1"/>
  <c r="R2291" i="1" s="1"/>
  <c r="N2291" i="1"/>
  <c r="Q2291" i="1" s="1"/>
  <c r="M2291" i="1"/>
  <c r="O1781" i="1"/>
  <c r="R1781" i="1" s="1"/>
  <c r="N1781" i="1"/>
  <c r="Q1781" i="1" s="1"/>
  <c r="M1781" i="1"/>
  <c r="O1269" i="1"/>
  <c r="R1269" i="1" s="1"/>
  <c r="N1269" i="1"/>
  <c r="Q1269" i="1" s="1"/>
  <c r="M1269" i="1"/>
  <c r="O6037" i="1"/>
  <c r="R6037" i="1" s="1"/>
  <c r="N6037" i="1"/>
  <c r="Q6037" i="1" s="1"/>
  <c r="M6037" i="1"/>
  <c r="O3476" i="1"/>
  <c r="R3476" i="1" s="1"/>
  <c r="N3476" i="1"/>
  <c r="Q3476" i="1" s="1"/>
  <c r="M3476" i="1"/>
  <c r="O2964" i="1"/>
  <c r="R2964" i="1" s="1"/>
  <c r="N2964" i="1"/>
  <c r="Q2964" i="1" s="1"/>
  <c r="M2964" i="1"/>
  <c r="O2455" i="1"/>
  <c r="R2455" i="1" s="1"/>
  <c r="N2455" i="1"/>
  <c r="Q2455" i="1" s="1"/>
  <c r="M2455" i="1"/>
  <c r="O1940" i="1"/>
  <c r="R1940" i="1" s="1"/>
  <c r="N1940" i="1"/>
  <c r="Q1940" i="1" s="1"/>
  <c r="M1940" i="1"/>
  <c r="O3632" i="1"/>
  <c r="R3632" i="1" s="1"/>
  <c r="N3632" i="1"/>
  <c r="Q3632" i="1" s="1"/>
  <c r="M3632" i="1"/>
  <c r="O3123" i="1"/>
  <c r="R3123" i="1" s="1"/>
  <c r="N3123" i="1"/>
  <c r="Q3123" i="1" s="1"/>
  <c r="M3123" i="1"/>
  <c r="O6220" i="1"/>
  <c r="R6220" i="1" s="1"/>
  <c r="N6220" i="1"/>
  <c r="Q6220" i="1" s="1"/>
  <c r="M6220" i="1"/>
  <c r="O5700" i="1"/>
  <c r="R5700" i="1" s="1"/>
  <c r="N5700" i="1"/>
  <c r="Q5700" i="1" s="1"/>
  <c r="M5700" i="1"/>
  <c r="O3647" i="1"/>
  <c r="R3647" i="1" s="1"/>
  <c r="N3647" i="1"/>
  <c r="Q3647" i="1" s="1"/>
  <c r="M3647" i="1"/>
  <c r="O3138" i="1"/>
  <c r="R3138" i="1" s="1"/>
  <c r="N3138" i="1"/>
  <c r="Q3138" i="1" s="1"/>
  <c r="M3138" i="1"/>
  <c r="O2628" i="1"/>
  <c r="R2628" i="1" s="1"/>
  <c r="N2628" i="1"/>
  <c r="Q2628" i="1" s="1"/>
  <c r="M2628" i="1"/>
  <c r="O2112" i="1"/>
  <c r="R2112" i="1" s="1"/>
  <c r="N2112" i="1"/>
  <c r="Q2112" i="1" s="1"/>
  <c r="M2112" i="1"/>
  <c r="O1594" i="1"/>
  <c r="R1594" i="1" s="1"/>
  <c r="N1594" i="1"/>
  <c r="Q1594" i="1" s="1"/>
  <c r="M1594" i="1"/>
  <c r="O5866" i="1"/>
  <c r="R5866" i="1" s="1"/>
  <c r="N5866" i="1"/>
  <c r="Q5866" i="1" s="1"/>
  <c r="M5866" i="1"/>
  <c r="O5354" i="1"/>
  <c r="R5354" i="1" s="1"/>
  <c r="N5354" i="1"/>
  <c r="Q5354" i="1" s="1"/>
  <c r="M5354" i="1"/>
  <c r="O4843" i="1"/>
  <c r="R4843" i="1" s="1"/>
  <c r="N4843" i="1"/>
  <c r="Q4843" i="1" s="1"/>
  <c r="M4843" i="1"/>
  <c r="O3826" i="1"/>
  <c r="R3826" i="1" s="1"/>
  <c r="N3826" i="1"/>
  <c r="Q3826" i="1" s="1"/>
  <c r="M3826" i="1"/>
  <c r="O2800" i="1"/>
  <c r="R2800" i="1" s="1"/>
  <c r="N2800" i="1"/>
  <c r="Q2800" i="1" s="1"/>
  <c r="M2800" i="1"/>
  <c r="O2673" i="1"/>
  <c r="R2673" i="1" s="1"/>
  <c r="N2673" i="1"/>
  <c r="Q2673" i="1" s="1"/>
  <c r="M2673" i="1"/>
  <c r="O2278" i="1"/>
  <c r="R2278" i="1" s="1"/>
  <c r="N2278" i="1"/>
  <c r="Q2278" i="1" s="1"/>
  <c r="M2278" i="1"/>
  <c r="O1768" i="1"/>
  <c r="R1768" i="1" s="1"/>
  <c r="N1768" i="1"/>
  <c r="Q1768" i="1" s="1"/>
  <c r="M1768" i="1"/>
  <c r="O1256" i="1"/>
  <c r="R1256" i="1" s="1"/>
  <c r="N1256" i="1"/>
  <c r="Q1256" i="1" s="1"/>
  <c r="M1256" i="1"/>
  <c r="O2778" i="1"/>
  <c r="R2778" i="1" s="1"/>
  <c r="N2778" i="1"/>
  <c r="Q2778" i="1" s="1"/>
  <c r="M2778" i="1"/>
  <c r="O1108" i="1"/>
  <c r="R1108" i="1" s="1"/>
  <c r="N1108" i="1"/>
  <c r="Q1108" i="1" s="1"/>
  <c r="M1108" i="1"/>
  <c r="O3145" i="1"/>
  <c r="R3145" i="1" s="1"/>
  <c r="N3145" i="1"/>
  <c r="Q3145" i="1" s="1"/>
  <c r="M3145" i="1"/>
  <c r="O1163" i="1"/>
  <c r="R1163" i="1" s="1"/>
  <c r="N1163" i="1"/>
  <c r="Q1163" i="1" s="1"/>
  <c r="M1163" i="1"/>
  <c r="O140" i="1"/>
  <c r="R140" i="1" s="1"/>
  <c r="N140" i="1"/>
  <c r="Q140" i="1" s="1"/>
  <c r="M140" i="1"/>
  <c r="O3584" i="1"/>
  <c r="R3584" i="1" s="1"/>
  <c r="N3584" i="1"/>
  <c r="Q3584" i="1" s="1"/>
  <c r="M3584" i="1"/>
  <c r="O1226" i="1"/>
  <c r="R1226" i="1" s="1"/>
  <c r="N1226" i="1"/>
  <c r="Q1226" i="1" s="1"/>
  <c r="M1226" i="1"/>
  <c r="O715" i="1"/>
  <c r="R715" i="1" s="1"/>
  <c r="N715" i="1"/>
  <c r="Q715" i="1" s="1"/>
  <c r="M715" i="1"/>
  <c r="O203" i="1"/>
  <c r="R203" i="1" s="1"/>
  <c r="N203" i="1"/>
  <c r="Q203" i="1" s="1"/>
  <c r="M203" i="1"/>
  <c r="O1459" i="1"/>
  <c r="R1459" i="1" s="1"/>
  <c r="N1459" i="1"/>
  <c r="Q1459" i="1" s="1"/>
  <c r="M1459" i="1"/>
  <c r="O1681" i="1"/>
  <c r="R1681" i="1" s="1"/>
  <c r="N1681" i="1"/>
  <c r="Q1681" i="1" s="1"/>
  <c r="M1681" i="1"/>
  <c r="O321" i="1"/>
  <c r="R321" i="1" s="1"/>
  <c r="N321" i="1"/>
  <c r="Q321" i="1" s="1"/>
  <c r="M321" i="1"/>
  <c r="O2018" i="1"/>
  <c r="R2018" i="1" s="1"/>
  <c r="N2018" i="1"/>
  <c r="Q2018" i="1" s="1"/>
  <c r="M2018" i="1"/>
  <c r="O7108" i="1"/>
  <c r="R7108" i="1" s="1"/>
  <c r="N7108" i="1"/>
  <c r="Q7108" i="1" s="1"/>
  <c r="M7108" i="1"/>
  <c r="O6584" i="1"/>
  <c r="R6584" i="1" s="1"/>
  <c r="N6584" i="1"/>
  <c r="Q6584" i="1" s="1"/>
  <c r="M6584" i="1"/>
  <c r="O6678" i="1"/>
  <c r="R6678" i="1" s="1"/>
  <c r="N6678" i="1"/>
  <c r="Q6678" i="1" s="1"/>
  <c r="M6678" i="1"/>
  <c r="O6781" i="1"/>
  <c r="R6781" i="1" s="1"/>
  <c r="N6781" i="1"/>
  <c r="Q6781" i="1" s="1"/>
  <c r="M6781" i="1"/>
  <c r="O6732" i="1"/>
  <c r="R6732" i="1" s="1"/>
  <c r="N6732" i="1"/>
  <c r="Q6732" i="1" s="1"/>
  <c r="M6732" i="1"/>
  <c r="O6223" i="1"/>
  <c r="R6223" i="1" s="1"/>
  <c r="N6223" i="1"/>
  <c r="Q6223" i="1" s="1"/>
  <c r="M6223" i="1"/>
  <c r="O7350" i="1"/>
  <c r="R7350" i="1" s="1"/>
  <c r="N7350" i="1"/>
  <c r="Q7350" i="1" s="1"/>
  <c r="M7350" i="1"/>
  <c r="O6832" i="1"/>
  <c r="R6832" i="1" s="1"/>
  <c r="N6832" i="1"/>
  <c r="Q6832" i="1" s="1"/>
  <c r="M6832" i="1"/>
  <c r="O7459" i="1"/>
  <c r="R7459" i="1" s="1"/>
  <c r="N7459" i="1"/>
  <c r="Q7459" i="1" s="1"/>
  <c r="M7459" i="1"/>
  <c r="O5601" i="1"/>
  <c r="R5601" i="1" s="1"/>
  <c r="N5601" i="1"/>
  <c r="Q5601" i="1" s="1"/>
  <c r="M5601" i="1"/>
  <c r="O3567" i="1"/>
  <c r="R3567" i="1" s="1"/>
  <c r="N3567" i="1"/>
  <c r="Q3567" i="1" s="1"/>
  <c r="M3567" i="1"/>
  <c r="O3055" i="1"/>
  <c r="R3055" i="1" s="1"/>
  <c r="N3055" i="1"/>
  <c r="Q3055" i="1" s="1"/>
  <c r="M3055" i="1"/>
  <c r="O1527" i="1"/>
  <c r="R1527" i="1" s="1"/>
  <c r="N1527" i="1"/>
  <c r="Q1527" i="1" s="1"/>
  <c r="M1527" i="1"/>
  <c r="O3729" i="1"/>
  <c r="R3729" i="1" s="1"/>
  <c r="N3729" i="1"/>
  <c r="Q3729" i="1" s="1"/>
  <c r="M3729" i="1"/>
  <c r="O3198" i="1"/>
  <c r="R3198" i="1" s="1"/>
  <c r="N3198" i="1"/>
  <c r="Q3198" i="1" s="1"/>
  <c r="M3198" i="1"/>
  <c r="O2687" i="1"/>
  <c r="R2687" i="1" s="1"/>
  <c r="N2687" i="1"/>
  <c r="Q2687" i="1" s="1"/>
  <c r="M2687" i="1"/>
  <c r="O2180" i="1"/>
  <c r="R2180" i="1" s="1"/>
  <c r="N2180" i="1"/>
  <c r="Q2180" i="1" s="1"/>
  <c r="M2180" i="1"/>
  <c r="O1670" i="1"/>
  <c r="R1670" i="1" s="1"/>
  <c r="N1670" i="1"/>
  <c r="Q1670" i="1" s="1"/>
  <c r="M1670" i="1"/>
  <c r="O7237" i="1"/>
  <c r="R7237" i="1" s="1"/>
  <c r="N7237" i="1"/>
  <c r="Q7237" i="1" s="1"/>
  <c r="M7237" i="1"/>
  <c r="O4896" i="1"/>
  <c r="R4896" i="1" s="1"/>
  <c r="N4896" i="1"/>
  <c r="Q4896" i="1" s="1"/>
  <c r="M4896" i="1"/>
  <c r="O4385" i="1"/>
  <c r="R4385" i="1" s="1"/>
  <c r="N4385" i="1"/>
  <c r="Q4385" i="1" s="1"/>
  <c r="M4385" i="1"/>
  <c r="O3878" i="1"/>
  <c r="R3878" i="1" s="1"/>
  <c r="N3878" i="1"/>
  <c r="Q3878" i="1" s="1"/>
  <c r="M3878" i="1"/>
  <c r="O3365" i="1"/>
  <c r="R3365" i="1" s="1"/>
  <c r="N3365" i="1"/>
  <c r="Q3365" i="1" s="1"/>
  <c r="M3365" i="1"/>
  <c r="O2853" i="1"/>
  <c r="R2853" i="1" s="1"/>
  <c r="N2853" i="1"/>
  <c r="Q2853" i="1" s="1"/>
  <c r="M2853" i="1"/>
  <c r="O2346" i="1"/>
  <c r="R2346" i="1" s="1"/>
  <c r="N2346" i="1"/>
  <c r="Q2346" i="1" s="1"/>
  <c r="M2346" i="1"/>
  <c r="O1837" i="1"/>
  <c r="R1837" i="1" s="1"/>
  <c r="N1837" i="1"/>
  <c r="Q1837" i="1" s="1"/>
  <c r="M1837" i="1"/>
  <c r="O6092" i="1"/>
  <c r="R6092" i="1" s="1"/>
  <c r="N6092" i="1"/>
  <c r="Q6092" i="1" s="1"/>
  <c r="M6092" i="1"/>
  <c r="O5071" i="1"/>
  <c r="R5071" i="1" s="1"/>
  <c r="N5071" i="1"/>
  <c r="Q5071" i="1" s="1"/>
  <c r="M5071" i="1"/>
  <c r="O3532" i="1"/>
  <c r="R3532" i="1" s="1"/>
  <c r="N3532" i="1"/>
  <c r="Q3532" i="1" s="1"/>
  <c r="M3532" i="1"/>
  <c r="O3020" i="1"/>
  <c r="R3020" i="1" s="1"/>
  <c r="N3020" i="1"/>
  <c r="Q3020" i="1" s="1"/>
  <c r="M3020" i="1"/>
  <c r="O2511" i="1"/>
  <c r="R2511" i="1" s="1"/>
  <c r="N2511" i="1"/>
  <c r="Q2511" i="1" s="1"/>
  <c r="M2511" i="1"/>
  <c r="O1996" i="1"/>
  <c r="R1996" i="1" s="1"/>
  <c r="N1996" i="1"/>
  <c r="Q1996" i="1" s="1"/>
  <c r="M1996" i="1"/>
  <c r="O6318" i="1"/>
  <c r="R6318" i="1" s="1"/>
  <c r="N6318" i="1"/>
  <c r="Q6318" i="1" s="1"/>
  <c r="M6318" i="1"/>
  <c r="O5230" i="1"/>
  <c r="R5230" i="1" s="1"/>
  <c r="N5230" i="1"/>
  <c r="Q5230" i="1" s="1"/>
  <c r="M5230" i="1"/>
  <c r="O3688" i="1"/>
  <c r="R3688" i="1" s="1"/>
  <c r="N3688" i="1"/>
  <c r="Q3688" i="1" s="1"/>
  <c r="M3688" i="1"/>
  <c r="O3179" i="1"/>
  <c r="R3179" i="1" s="1"/>
  <c r="N3179" i="1"/>
  <c r="Q3179" i="1" s="1"/>
  <c r="M3179" i="1"/>
  <c r="O3703" i="1"/>
  <c r="R3703" i="1" s="1"/>
  <c r="N3703" i="1"/>
  <c r="Q3703" i="1" s="1"/>
  <c r="M3703" i="1"/>
  <c r="O3194" i="1"/>
  <c r="R3194" i="1" s="1"/>
  <c r="N3194" i="1"/>
  <c r="Q3194" i="1" s="1"/>
  <c r="M3194" i="1"/>
  <c r="O2683" i="1"/>
  <c r="R2683" i="1" s="1"/>
  <c r="N2683" i="1"/>
  <c r="Q2683" i="1" s="1"/>
  <c r="M2683" i="1"/>
  <c r="O2168" i="1"/>
  <c r="R2168" i="1" s="1"/>
  <c r="N2168" i="1"/>
  <c r="Q2168" i="1" s="1"/>
  <c r="M2168" i="1"/>
  <c r="O1650" i="1"/>
  <c r="R1650" i="1" s="1"/>
  <c r="N1650" i="1"/>
  <c r="Q1650" i="1" s="1"/>
  <c r="M1650" i="1"/>
  <c r="O7134" i="1"/>
  <c r="R7134" i="1" s="1"/>
  <c r="N7134" i="1"/>
  <c r="Q7134" i="1" s="1"/>
  <c r="M7134" i="1"/>
  <c r="O5922" i="1"/>
  <c r="R5922" i="1" s="1"/>
  <c r="N5922" i="1"/>
  <c r="Q5922" i="1" s="1"/>
  <c r="M5922" i="1"/>
  <c r="O3881" i="1"/>
  <c r="R3881" i="1" s="1"/>
  <c r="N3881" i="1"/>
  <c r="Q3881" i="1" s="1"/>
  <c r="M3881" i="1"/>
  <c r="O3368" i="1"/>
  <c r="R3368" i="1" s="1"/>
  <c r="N3368" i="1"/>
  <c r="Q3368" i="1" s="1"/>
  <c r="M3368" i="1"/>
  <c r="O2856" i="1"/>
  <c r="R2856" i="1" s="1"/>
  <c r="N2856" i="1"/>
  <c r="Q2856" i="1" s="1"/>
  <c r="M2856" i="1"/>
  <c r="O2334" i="1"/>
  <c r="R2334" i="1" s="1"/>
  <c r="N2334" i="1"/>
  <c r="Q2334" i="1" s="1"/>
  <c r="M2334" i="1"/>
  <c r="O1824" i="1"/>
  <c r="R1824" i="1" s="1"/>
  <c r="N1824" i="1"/>
  <c r="Q1824" i="1" s="1"/>
  <c r="M1824" i="1"/>
  <c r="O1312" i="1"/>
  <c r="R1312" i="1" s="1"/>
  <c r="N1312" i="1"/>
  <c r="Q1312" i="1" s="1"/>
  <c r="M1312" i="1"/>
  <c r="O3089" i="1"/>
  <c r="R3089" i="1" s="1"/>
  <c r="N3089" i="1"/>
  <c r="Q3089" i="1" s="1"/>
  <c r="M3089" i="1"/>
  <c r="O1164" i="1"/>
  <c r="R1164" i="1" s="1"/>
  <c r="N1164" i="1"/>
  <c r="Q1164" i="1" s="1"/>
  <c r="M1164" i="1"/>
  <c r="O653" i="1"/>
  <c r="R653" i="1" s="1"/>
  <c r="N653" i="1"/>
  <c r="Q653" i="1" s="1"/>
  <c r="M653" i="1"/>
  <c r="O141" i="1"/>
  <c r="R141" i="1" s="1"/>
  <c r="N141" i="1"/>
  <c r="Q141" i="1" s="1"/>
  <c r="M141" i="1"/>
  <c r="O3592" i="1"/>
  <c r="R3592" i="1" s="1"/>
  <c r="N3592" i="1"/>
  <c r="Q3592" i="1" s="1"/>
  <c r="M3592" i="1"/>
  <c r="O1219" i="1"/>
  <c r="R1219" i="1" s="1"/>
  <c r="N1219" i="1"/>
  <c r="Q1219" i="1" s="1"/>
  <c r="M1219" i="1"/>
  <c r="O196" i="1"/>
  <c r="R196" i="1" s="1"/>
  <c r="N196" i="1"/>
  <c r="Q196" i="1" s="1"/>
  <c r="M196" i="1"/>
  <c r="O4024" i="1"/>
  <c r="R4024" i="1" s="1"/>
  <c r="N4024" i="1"/>
  <c r="Q4024" i="1" s="1"/>
  <c r="M4024" i="1"/>
  <c r="O1433" i="1"/>
  <c r="R1433" i="1" s="1"/>
  <c r="N1433" i="1"/>
  <c r="Q1433" i="1" s="1"/>
  <c r="M1433" i="1"/>
  <c r="O259" i="1"/>
  <c r="R259" i="1" s="1"/>
  <c r="N259" i="1"/>
  <c r="Q259" i="1" s="1"/>
  <c r="M259" i="1"/>
  <c r="O1683" i="1"/>
  <c r="R1683" i="1" s="1"/>
  <c r="N1683" i="1"/>
  <c r="Q1683" i="1" s="1"/>
  <c r="M1683" i="1"/>
  <c r="O1905" i="1"/>
  <c r="R1905" i="1" s="1"/>
  <c r="N1905" i="1"/>
  <c r="Q1905" i="1" s="1"/>
  <c r="M1905" i="1"/>
  <c r="O889" i="1"/>
  <c r="R889" i="1" s="1"/>
  <c r="N889" i="1"/>
  <c r="Q889" i="1" s="1"/>
  <c r="M889" i="1"/>
  <c r="O1135" i="1"/>
  <c r="R1135" i="1" s="1"/>
  <c r="N1135" i="1"/>
  <c r="Q1135" i="1" s="1"/>
  <c r="M1135" i="1"/>
  <c r="O936" i="1"/>
  <c r="R936" i="1" s="1"/>
  <c r="N936" i="1"/>
  <c r="Q936" i="1" s="1"/>
  <c r="M936" i="1"/>
  <c r="O424" i="1"/>
  <c r="R424" i="1" s="1"/>
  <c r="N424" i="1"/>
  <c r="Q424" i="1" s="1"/>
  <c r="M424" i="1"/>
  <c r="O2241" i="1"/>
  <c r="R2241" i="1" s="1"/>
  <c r="N2241" i="1"/>
  <c r="Q2241" i="1" s="1"/>
  <c r="M2241" i="1"/>
  <c r="O3041" i="1"/>
  <c r="R3041" i="1" s="1"/>
  <c r="N3041" i="1"/>
  <c r="Q3041" i="1" s="1"/>
  <c r="M3041" i="1"/>
  <c r="O3929" i="1"/>
  <c r="R3929" i="1" s="1"/>
  <c r="N3929" i="1"/>
  <c r="Q3929" i="1" s="1"/>
  <c r="M3929" i="1"/>
  <c r="O5643" i="1"/>
  <c r="R5643" i="1" s="1"/>
  <c r="N5643" i="1"/>
  <c r="Q5643" i="1" s="1"/>
  <c r="M5643" i="1"/>
  <c r="O6972" i="1"/>
  <c r="R6972" i="1" s="1"/>
  <c r="N6972" i="1"/>
  <c r="Q6972" i="1" s="1"/>
  <c r="M6972" i="1"/>
  <c r="O7576" i="1"/>
  <c r="R7576" i="1" s="1"/>
  <c r="N7576" i="1"/>
  <c r="Q7576" i="1" s="1"/>
  <c r="M7576" i="1"/>
  <c r="O7059" i="1"/>
  <c r="R7059" i="1" s="1"/>
  <c r="N7059" i="1"/>
  <c r="Q7059" i="1" s="1"/>
  <c r="M7059" i="1"/>
  <c r="O7622" i="1"/>
  <c r="R7622" i="1" s="1"/>
  <c r="N7622" i="1"/>
  <c r="Q7622" i="1" s="1"/>
  <c r="M7622" i="1"/>
  <c r="O7206" i="1"/>
  <c r="R7206" i="1" s="1"/>
  <c r="N7206" i="1"/>
  <c r="Q7206" i="1" s="1"/>
  <c r="M7206" i="1"/>
  <c r="O6698" i="1"/>
  <c r="R6698" i="1" s="1"/>
  <c r="N6698" i="1"/>
  <c r="Q6698" i="1" s="1"/>
  <c r="M6698" i="1"/>
  <c r="O7847" i="1"/>
  <c r="R7847" i="1" s="1"/>
  <c r="N7847" i="1"/>
  <c r="Q7847" i="1" s="1"/>
  <c r="M7847" i="1"/>
  <c r="O6688" i="1"/>
  <c r="R6688" i="1" s="1"/>
  <c r="N6688" i="1"/>
  <c r="Q6688" i="1" s="1"/>
  <c r="M6688" i="1"/>
  <c r="O5977" i="1"/>
  <c r="R5977" i="1" s="1"/>
  <c r="N5977" i="1"/>
  <c r="Q5977" i="1" s="1"/>
  <c r="M5977" i="1"/>
  <c r="O3935" i="1"/>
  <c r="R3935" i="1" s="1"/>
  <c r="N3935" i="1"/>
  <c r="Q3935" i="1" s="1"/>
  <c r="M3935" i="1"/>
  <c r="O3431" i="1"/>
  <c r="R3431" i="1" s="1"/>
  <c r="N3431" i="1"/>
  <c r="Q3431" i="1" s="1"/>
  <c r="M3431" i="1"/>
  <c r="O2919" i="1"/>
  <c r="R2919" i="1" s="1"/>
  <c r="N2919" i="1"/>
  <c r="Q2919" i="1" s="1"/>
  <c r="M2919" i="1"/>
  <c r="O6165" i="1"/>
  <c r="R6165" i="1" s="1"/>
  <c r="N6165" i="1"/>
  <c r="Q6165" i="1" s="1"/>
  <c r="M6165" i="1"/>
  <c r="O4625" i="1"/>
  <c r="R4625" i="1" s="1"/>
  <c r="N4625" i="1"/>
  <c r="Q4625" i="1" s="1"/>
  <c r="M4625" i="1"/>
  <c r="O4113" i="1"/>
  <c r="R4113" i="1" s="1"/>
  <c r="N4113" i="1"/>
  <c r="Q4113" i="1" s="1"/>
  <c r="M4113" i="1"/>
  <c r="O3574" i="1"/>
  <c r="R3574" i="1" s="1"/>
  <c r="N3574" i="1"/>
  <c r="Q3574" i="1" s="1"/>
  <c r="M3574" i="1"/>
  <c r="O3062" i="1"/>
  <c r="R3062" i="1" s="1"/>
  <c r="N3062" i="1"/>
  <c r="Q3062" i="1" s="1"/>
  <c r="M3062" i="1"/>
  <c r="O2552" i="1"/>
  <c r="R2552" i="1" s="1"/>
  <c r="N2552" i="1"/>
  <c r="Q2552" i="1" s="1"/>
  <c r="M2552" i="1"/>
  <c r="O2045" i="1"/>
  <c r="R2045" i="1" s="1"/>
  <c r="N2045" i="1"/>
  <c r="Q2045" i="1" s="1"/>
  <c r="M2045" i="1"/>
  <c r="O1534" i="1"/>
  <c r="R1534" i="1" s="1"/>
  <c r="N1534" i="1"/>
  <c r="Q1534" i="1" s="1"/>
  <c r="M1534" i="1"/>
  <c r="O4253" i="1"/>
  <c r="R4253" i="1" s="1"/>
  <c r="N4253" i="1"/>
  <c r="Q4253" i="1" s="1"/>
  <c r="M4253" i="1"/>
  <c r="O3736" i="1"/>
  <c r="R3736" i="1" s="1"/>
  <c r="N3736" i="1"/>
  <c r="Q3736" i="1" s="1"/>
  <c r="M3736" i="1"/>
  <c r="O3229" i="1"/>
  <c r="R3229" i="1" s="1"/>
  <c r="N3229" i="1"/>
  <c r="Q3229" i="1" s="1"/>
  <c r="M3229" i="1"/>
  <c r="O7484" i="1"/>
  <c r="R7484" i="1" s="1"/>
  <c r="N7484" i="1"/>
  <c r="Q7484" i="1" s="1"/>
  <c r="M7484" i="1"/>
  <c r="O5958" i="1"/>
  <c r="R5958" i="1" s="1"/>
  <c r="N5958" i="1"/>
  <c r="Q5958" i="1" s="1"/>
  <c r="M5958" i="1"/>
  <c r="O3908" i="1"/>
  <c r="R3908" i="1" s="1"/>
  <c r="N3908" i="1"/>
  <c r="Q3908" i="1" s="1"/>
  <c r="M3908" i="1"/>
  <c r="O3396" i="1"/>
  <c r="R3396" i="1" s="1"/>
  <c r="N3396" i="1"/>
  <c r="Q3396" i="1" s="1"/>
  <c r="M3396" i="1"/>
  <c r="O2884" i="1"/>
  <c r="R2884" i="1" s="1"/>
  <c r="N2884" i="1"/>
  <c r="Q2884" i="1" s="1"/>
  <c r="M2884" i="1"/>
  <c r="O2376" i="1"/>
  <c r="R2376" i="1" s="1"/>
  <c r="N2376" i="1"/>
  <c r="Q2376" i="1" s="1"/>
  <c r="M2376" i="1"/>
  <c r="O1860" i="1"/>
  <c r="R1860" i="1" s="1"/>
  <c r="N1860" i="1"/>
  <c r="Q1860" i="1" s="1"/>
  <c r="M1860" i="1"/>
  <c r="O1348" i="1"/>
  <c r="R1348" i="1" s="1"/>
  <c r="N1348" i="1"/>
  <c r="Q1348" i="1" s="1"/>
  <c r="M1348" i="1"/>
  <c r="O3555" i="1"/>
  <c r="R3555" i="1" s="1"/>
  <c r="N3555" i="1"/>
  <c r="Q3555" i="1" s="1"/>
  <c r="M3555" i="1"/>
  <c r="O5620" i="1"/>
  <c r="R5620" i="1" s="1"/>
  <c r="N5620" i="1"/>
  <c r="Q5620" i="1" s="1"/>
  <c r="M5620" i="1"/>
  <c r="O5109" i="1"/>
  <c r="R5109" i="1" s="1"/>
  <c r="N5109" i="1"/>
  <c r="Q5109" i="1" s="1"/>
  <c r="M5109" i="1"/>
  <c r="O3570" i="1"/>
  <c r="R3570" i="1" s="1"/>
  <c r="N3570" i="1"/>
  <c r="Q3570" i="1" s="1"/>
  <c r="M3570" i="1"/>
  <c r="O3058" i="1"/>
  <c r="R3058" i="1" s="1"/>
  <c r="N3058" i="1"/>
  <c r="Q3058" i="1" s="1"/>
  <c r="M3058" i="1"/>
  <c r="O2548" i="1"/>
  <c r="R2548" i="1" s="1"/>
  <c r="N2548" i="1"/>
  <c r="Q2548" i="1" s="1"/>
  <c r="M2548" i="1"/>
  <c r="O5786" i="1"/>
  <c r="R5786" i="1" s="1"/>
  <c r="N5786" i="1"/>
  <c r="Q5786" i="1" s="1"/>
  <c r="M5786" i="1"/>
  <c r="O5275" i="1"/>
  <c r="R5275" i="1" s="1"/>
  <c r="N5275" i="1"/>
  <c r="Q5275" i="1" s="1"/>
  <c r="M5275" i="1"/>
  <c r="O3936" i="1"/>
  <c r="R3936" i="1" s="1"/>
  <c r="N3936" i="1"/>
  <c r="Q3936" i="1" s="1"/>
  <c r="M3936" i="1"/>
  <c r="O3747" i="1"/>
  <c r="R3747" i="1" s="1"/>
  <c r="N3747" i="1"/>
  <c r="Q3747" i="1" s="1"/>
  <c r="M3747" i="1"/>
  <c r="O2721" i="1"/>
  <c r="R2721" i="1" s="1"/>
  <c r="N2721" i="1"/>
  <c r="Q2721" i="1" s="1"/>
  <c r="M2721" i="1"/>
  <c r="O1688" i="1"/>
  <c r="R1688" i="1" s="1"/>
  <c r="N1688" i="1"/>
  <c r="Q1688" i="1" s="1"/>
  <c r="M1688" i="1"/>
  <c r="O1029" i="1"/>
  <c r="R1029" i="1" s="1"/>
  <c r="N1029" i="1"/>
  <c r="Q1029" i="1" s="1"/>
  <c r="M1029" i="1"/>
  <c r="O517" i="1"/>
  <c r="R517" i="1" s="1"/>
  <c r="N517" i="1"/>
  <c r="Q517" i="1" s="1"/>
  <c r="M517" i="1"/>
  <c r="O5" i="1"/>
  <c r="R5" i="1" s="1"/>
  <c r="N5" i="1"/>
  <c r="Q5" i="1" s="1"/>
  <c r="M5" i="1"/>
  <c r="O2708" i="1"/>
  <c r="R2708" i="1" s="1"/>
  <c r="N2708" i="1"/>
  <c r="Q2708" i="1" s="1"/>
  <c r="M2708" i="1"/>
  <c r="O1084" i="1"/>
  <c r="R1084" i="1" s="1"/>
  <c r="N1084" i="1"/>
  <c r="Q1084" i="1" s="1"/>
  <c r="M1084" i="1"/>
  <c r="O60" i="1"/>
  <c r="R60" i="1" s="1"/>
  <c r="N60" i="1"/>
  <c r="Q60" i="1" s="1"/>
  <c r="M60" i="1"/>
  <c r="O2945" i="1"/>
  <c r="R2945" i="1" s="1"/>
  <c r="N2945" i="1"/>
  <c r="Q2945" i="1" s="1"/>
  <c r="M2945" i="1"/>
  <c r="O1146" i="1"/>
  <c r="R1146" i="1" s="1"/>
  <c r="N1146" i="1"/>
  <c r="Q1146" i="1" s="1"/>
  <c r="M1146" i="1"/>
  <c r="O635" i="1"/>
  <c r="R635" i="1" s="1"/>
  <c r="N635" i="1"/>
  <c r="Q635" i="1" s="1"/>
  <c r="M635" i="1"/>
  <c r="O123" i="1"/>
  <c r="R123" i="1" s="1"/>
  <c r="N123" i="1"/>
  <c r="Q123" i="1" s="1"/>
  <c r="M123" i="1"/>
  <c r="O3449" i="1"/>
  <c r="R3449" i="1" s="1"/>
  <c r="N3449" i="1"/>
  <c r="Q3449" i="1" s="1"/>
  <c r="M3449" i="1"/>
  <c r="O753" i="1"/>
  <c r="R753" i="1" s="1"/>
  <c r="N753" i="1"/>
  <c r="Q753" i="1" s="1"/>
  <c r="M753" i="1"/>
  <c r="O241" i="1"/>
  <c r="R241" i="1" s="1"/>
  <c r="N241" i="1"/>
  <c r="Q241" i="1" s="1"/>
  <c r="M241" i="1"/>
  <c r="O288" i="1"/>
  <c r="R288" i="1" s="1"/>
  <c r="N288" i="1"/>
  <c r="Q288" i="1" s="1"/>
  <c r="M288" i="1"/>
  <c r="O1030" i="1"/>
  <c r="R1030" i="1" s="1"/>
  <c r="N1030" i="1"/>
  <c r="Q1030" i="1" s="1"/>
  <c r="M1030" i="1"/>
  <c r="O326" i="1"/>
  <c r="R326" i="1" s="1"/>
  <c r="N326" i="1"/>
  <c r="Q326" i="1" s="1"/>
  <c r="M326" i="1"/>
  <c r="O799" i="1"/>
  <c r="R799" i="1" s="1"/>
  <c r="N799" i="1"/>
  <c r="Q799" i="1" s="1"/>
  <c r="M799" i="1"/>
  <c r="O7665" i="1"/>
  <c r="R7665" i="1" s="1"/>
  <c r="N7665" i="1"/>
  <c r="Q7665" i="1" s="1"/>
  <c r="M7665" i="1"/>
  <c r="O7760" i="1"/>
  <c r="R7760" i="1" s="1"/>
  <c r="N7760" i="1"/>
  <c r="Q7760" i="1" s="1"/>
  <c r="M7760" i="1"/>
  <c r="O6780" i="1"/>
  <c r="R6780" i="1" s="1"/>
  <c r="N6780" i="1"/>
  <c r="Q6780" i="1" s="1"/>
  <c r="M6780" i="1"/>
  <c r="O7389" i="1"/>
  <c r="R7389" i="1" s="1"/>
  <c r="N7389" i="1"/>
  <c r="Q7389" i="1" s="1"/>
  <c r="M7389" i="1"/>
  <c r="O6879" i="1"/>
  <c r="R6879" i="1" s="1"/>
  <c r="N6879" i="1"/>
  <c r="Q6879" i="1" s="1"/>
  <c r="M6879" i="1"/>
  <c r="O6158" i="1"/>
  <c r="R6158" i="1" s="1"/>
  <c r="N6158" i="1"/>
  <c r="Q6158" i="1" s="1"/>
  <c r="M6158" i="1"/>
  <c r="O4122" i="1"/>
  <c r="R4122" i="1" s="1"/>
  <c r="N4122" i="1"/>
  <c r="Q4122" i="1" s="1"/>
  <c r="M4122" i="1"/>
  <c r="O3612" i="1"/>
  <c r="R3612" i="1" s="1"/>
  <c r="N3612" i="1"/>
  <c r="Q3612" i="1" s="1"/>
  <c r="M3612" i="1"/>
  <c r="O3103" i="1"/>
  <c r="R3103" i="1" s="1"/>
  <c r="N3103" i="1"/>
  <c r="Q3103" i="1" s="1"/>
  <c r="M3103" i="1"/>
  <c r="O2593" i="1"/>
  <c r="R2593" i="1" s="1"/>
  <c r="N2593" i="1"/>
  <c r="Q2593" i="1" s="1"/>
  <c r="M2593" i="1"/>
  <c r="O2085" i="1"/>
  <c r="R2085" i="1" s="1"/>
  <c r="N2085" i="1"/>
  <c r="Q2085" i="1" s="1"/>
  <c r="M2085" i="1"/>
  <c r="O3776" i="1"/>
  <c r="R3776" i="1" s="1"/>
  <c r="N3776" i="1"/>
  <c r="Q3776" i="1" s="1"/>
  <c r="M3776" i="1"/>
  <c r="O3246" i="1"/>
  <c r="R3246" i="1" s="1"/>
  <c r="N3246" i="1"/>
  <c r="Q3246" i="1" s="1"/>
  <c r="M3246" i="1"/>
  <c r="O2735" i="1"/>
  <c r="R2735" i="1" s="1"/>
  <c r="N2735" i="1"/>
  <c r="Q2735" i="1" s="1"/>
  <c r="M2735" i="1"/>
  <c r="O1910" i="1"/>
  <c r="R1910" i="1" s="1"/>
  <c r="N1910" i="1"/>
  <c r="Q1910" i="1" s="1"/>
  <c r="M1910" i="1"/>
  <c r="O1718" i="1"/>
  <c r="R1718" i="1" s="1"/>
  <c r="N1718" i="1"/>
  <c r="Q1718" i="1" s="1"/>
  <c r="M1718" i="1"/>
  <c r="O4120" i="1"/>
  <c r="R4120" i="1" s="1"/>
  <c r="N4120" i="1"/>
  <c r="Q4120" i="1" s="1"/>
  <c r="M4120" i="1"/>
  <c r="O3925" i="1"/>
  <c r="R3925" i="1" s="1"/>
  <c r="N3925" i="1"/>
  <c r="Q3925" i="1" s="1"/>
  <c r="M3925" i="1"/>
  <c r="O3413" i="1"/>
  <c r="R3413" i="1" s="1"/>
  <c r="N3413" i="1"/>
  <c r="Q3413" i="1" s="1"/>
  <c r="M3413" i="1"/>
  <c r="O2393" i="1"/>
  <c r="R2393" i="1" s="1"/>
  <c r="N2393" i="1"/>
  <c r="Q2393" i="1" s="1"/>
  <c r="M2393" i="1"/>
  <c r="O1885" i="1"/>
  <c r="R1885" i="1" s="1"/>
  <c r="N1885" i="1"/>
  <c r="Q1885" i="1" s="1"/>
  <c r="M1885" i="1"/>
  <c r="O1373" i="1"/>
  <c r="R1373" i="1" s="1"/>
  <c r="N1373" i="1"/>
  <c r="Q1373" i="1" s="1"/>
  <c r="M1373" i="1"/>
  <c r="O5630" i="1"/>
  <c r="R5630" i="1" s="1"/>
  <c r="N5630" i="1"/>
  <c r="Q5630" i="1" s="1"/>
  <c r="M5630" i="1"/>
  <c r="O4607" i="1"/>
  <c r="R4607" i="1" s="1"/>
  <c r="N4607" i="1"/>
  <c r="Q4607" i="1" s="1"/>
  <c r="M4607" i="1"/>
  <c r="O4088" i="1"/>
  <c r="R4088" i="1" s="1"/>
  <c r="N4088" i="1"/>
  <c r="Q4088" i="1" s="1"/>
  <c r="M4088" i="1"/>
  <c r="O3580" i="1"/>
  <c r="R3580" i="1" s="1"/>
  <c r="N3580" i="1"/>
  <c r="Q3580" i="1" s="1"/>
  <c r="M3580" i="1"/>
  <c r="O3068" i="1"/>
  <c r="R3068" i="1" s="1"/>
  <c r="N3068" i="1"/>
  <c r="Q3068" i="1" s="1"/>
  <c r="M3068" i="1"/>
  <c r="O2558" i="1"/>
  <c r="R2558" i="1" s="1"/>
  <c r="N2558" i="1"/>
  <c r="Q2558" i="1" s="1"/>
  <c r="M2558" i="1"/>
  <c r="O5797" i="1"/>
  <c r="R5797" i="1" s="1"/>
  <c r="N5797" i="1"/>
  <c r="Q5797" i="1" s="1"/>
  <c r="M5797" i="1"/>
  <c r="O4766" i="1"/>
  <c r="R4766" i="1" s="1"/>
  <c r="N4766" i="1"/>
  <c r="Q4766" i="1" s="1"/>
  <c r="M4766" i="1"/>
  <c r="O4237" i="1"/>
  <c r="R4237" i="1" s="1"/>
  <c r="N4237" i="1"/>
  <c r="Q4237" i="1" s="1"/>
  <c r="M4237" i="1"/>
  <c r="O3734" i="1"/>
  <c r="R3734" i="1" s="1"/>
  <c r="N3734" i="1"/>
  <c r="Q3734" i="1" s="1"/>
  <c r="M3734" i="1"/>
  <c r="O3227" i="1"/>
  <c r="R3227" i="1" s="1"/>
  <c r="N3227" i="1"/>
  <c r="Q3227" i="1" s="1"/>
  <c r="M3227" i="1"/>
  <c r="O6514" i="1"/>
  <c r="R6514" i="1" s="1"/>
  <c r="N6514" i="1"/>
  <c r="Q6514" i="1" s="1"/>
  <c r="M6514" i="1"/>
  <c r="O5293" i="1"/>
  <c r="R5293" i="1" s="1"/>
  <c r="N5293" i="1"/>
  <c r="Q5293" i="1" s="1"/>
  <c r="M5293" i="1"/>
  <c r="O3757" i="1"/>
  <c r="R3757" i="1" s="1"/>
  <c r="N3757" i="1"/>
  <c r="Q3757" i="1" s="1"/>
  <c r="M3757" i="1"/>
  <c r="O3242" i="1"/>
  <c r="R3242" i="1" s="1"/>
  <c r="N3242" i="1"/>
  <c r="Q3242" i="1" s="1"/>
  <c r="M3242" i="1"/>
  <c r="O2731" i="1"/>
  <c r="R2731" i="1" s="1"/>
  <c r="N2731" i="1"/>
  <c r="Q2731" i="1" s="1"/>
  <c r="M2731" i="1"/>
  <c r="O2216" i="1"/>
  <c r="R2216" i="1" s="1"/>
  <c r="N2216" i="1"/>
  <c r="Q2216" i="1" s="1"/>
  <c r="M2216" i="1"/>
  <c r="O1698" i="1"/>
  <c r="R1698" i="1" s="1"/>
  <c r="N1698" i="1"/>
  <c r="Q1698" i="1" s="1"/>
  <c r="M1698" i="1"/>
  <c r="O7516" i="1"/>
  <c r="R7516" i="1" s="1"/>
  <c r="N7516" i="1"/>
  <c r="Q7516" i="1" s="1"/>
  <c r="M7516" i="1"/>
  <c r="O5458" i="1"/>
  <c r="R5458" i="1" s="1"/>
  <c r="N5458" i="1"/>
  <c r="Q5458" i="1" s="1"/>
  <c r="M5458" i="1"/>
  <c r="O4947" i="1"/>
  <c r="R4947" i="1" s="1"/>
  <c r="N4947" i="1"/>
  <c r="Q4947" i="1" s="1"/>
  <c r="M4947" i="1"/>
  <c r="O4435" i="1"/>
  <c r="R4435" i="1" s="1"/>
  <c r="N4435" i="1"/>
  <c r="Q4435" i="1" s="1"/>
  <c r="M4435" i="1"/>
  <c r="O3416" i="1"/>
  <c r="R3416" i="1" s="1"/>
  <c r="N3416" i="1"/>
  <c r="Q3416" i="1" s="1"/>
  <c r="M3416" i="1"/>
  <c r="O2904" i="1"/>
  <c r="R2904" i="1" s="1"/>
  <c r="N2904" i="1"/>
  <c r="Q2904" i="1" s="1"/>
  <c r="M2904" i="1"/>
  <c r="O1872" i="1"/>
  <c r="R1872" i="1" s="1"/>
  <c r="N1872" i="1"/>
  <c r="Q1872" i="1" s="1"/>
  <c r="M1872" i="1"/>
  <c r="O1360" i="1"/>
  <c r="R1360" i="1" s="1"/>
  <c r="N1360" i="1"/>
  <c r="Q1360" i="1" s="1"/>
  <c r="M1360" i="1"/>
  <c r="O3473" i="1"/>
  <c r="R3473" i="1" s="1"/>
  <c r="N3473" i="1"/>
  <c r="Q3473" i="1" s="1"/>
  <c r="M3473" i="1"/>
  <c r="O1212" i="1"/>
  <c r="R1212" i="1" s="1"/>
  <c r="N1212" i="1"/>
  <c r="Q1212" i="1" s="1"/>
  <c r="M1212" i="1"/>
  <c r="O701" i="1"/>
  <c r="R701" i="1" s="1"/>
  <c r="N701" i="1"/>
  <c r="Q701" i="1" s="1"/>
  <c r="M701" i="1"/>
  <c r="O1371" i="1"/>
  <c r="R1371" i="1" s="1"/>
  <c r="N1371" i="1"/>
  <c r="Q1371" i="1" s="1"/>
  <c r="M1371" i="1"/>
  <c r="O244" i="1"/>
  <c r="R244" i="1" s="1"/>
  <c r="N244" i="1"/>
  <c r="Q244" i="1" s="1"/>
  <c r="M244" i="1"/>
  <c r="O1625" i="1"/>
  <c r="R1625" i="1" s="1"/>
  <c r="N1625" i="1"/>
  <c r="Q1625" i="1" s="1"/>
  <c r="M1625" i="1"/>
  <c r="O307" i="1"/>
  <c r="R307" i="1" s="1"/>
  <c r="N307" i="1"/>
  <c r="Q307" i="1" s="1"/>
  <c r="M307" i="1"/>
  <c r="O1875" i="1"/>
  <c r="R1875" i="1" s="1"/>
  <c r="N1875" i="1"/>
  <c r="Q1875" i="1" s="1"/>
  <c r="M1875" i="1"/>
  <c r="O370" i="1"/>
  <c r="R370" i="1" s="1"/>
  <c r="N370" i="1"/>
  <c r="Q370" i="1" s="1"/>
  <c r="M370" i="1"/>
  <c r="O2095" i="1"/>
  <c r="R2095" i="1" s="1"/>
  <c r="N2095" i="1"/>
  <c r="Q2095" i="1" s="1"/>
  <c r="M2095" i="1"/>
  <c r="O425" i="1"/>
  <c r="R425" i="1" s="1"/>
  <c r="N425" i="1"/>
  <c r="Q425" i="1" s="1"/>
  <c r="M425" i="1"/>
  <c r="O5779" i="1"/>
  <c r="R5779" i="1" s="1"/>
  <c r="N5779" i="1"/>
  <c r="Q5779" i="1" s="1"/>
  <c r="M5779" i="1"/>
  <c r="O2313" i="1"/>
  <c r="R2313" i="1" s="1"/>
  <c r="N2313" i="1"/>
  <c r="Q2313" i="1" s="1"/>
  <c r="M2313" i="1"/>
  <c r="O472" i="1"/>
  <c r="R472" i="1" s="1"/>
  <c r="N472" i="1"/>
  <c r="Q472" i="1" s="1"/>
  <c r="M472" i="1"/>
  <c r="O6144" i="1"/>
  <c r="R6144" i="1" s="1"/>
  <c r="N6144" i="1"/>
  <c r="Q6144" i="1" s="1"/>
  <c r="M6144" i="1"/>
  <c r="O3545" i="1"/>
  <c r="R3545" i="1" s="1"/>
  <c r="N3545" i="1"/>
  <c r="Q3545" i="1" s="1"/>
  <c r="M3545" i="1"/>
  <c r="O2430" i="1"/>
  <c r="R2430" i="1" s="1"/>
  <c r="N2430" i="1"/>
  <c r="Q2430" i="1" s="1"/>
  <c r="M2430" i="1"/>
  <c r="O894" i="1"/>
  <c r="R894" i="1" s="1"/>
  <c r="N894" i="1"/>
  <c r="Q894" i="1" s="1"/>
  <c r="M894" i="1"/>
  <c r="O702" i="1"/>
  <c r="R702" i="1" s="1"/>
  <c r="N702" i="1"/>
  <c r="Q702" i="1" s="1"/>
  <c r="M702" i="1"/>
  <c r="O190" i="1"/>
  <c r="R190" i="1" s="1"/>
  <c r="N190" i="1"/>
  <c r="Q190" i="1" s="1"/>
  <c r="M190" i="1"/>
  <c r="O6892" i="1"/>
  <c r="R6892" i="1" s="1"/>
  <c r="N6892" i="1"/>
  <c r="Q6892" i="1" s="1"/>
  <c r="M6892" i="1"/>
  <c r="O7497" i="1"/>
  <c r="R7497" i="1" s="1"/>
  <c r="N7497" i="1"/>
  <c r="Q7497" i="1" s="1"/>
  <c r="M7497" i="1"/>
  <c r="O7074" i="1"/>
  <c r="R7074" i="1" s="1"/>
  <c r="N7074" i="1"/>
  <c r="Q7074" i="1" s="1"/>
  <c r="M7074" i="1"/>
  <c r="O7025" i="1"/>
  <c r="R7025" i="1" s="1"/>
  <c r="N7025" i="1"/>
  <c r="Q7025" i="1" s="1"/>
  <c r="M7025" i="1"/>
  <c r="O7645" i="1"/>
  <c r="R7645" i="1" s="1"/>
  <c r="N7645" i="1"/>
  <c r="Q7645" i="1" s="1"/>
  <c r="M7645" i="1"/>
  <c r="O7127" i="1"/>
  <c r="R7127" i="1" s="1"/>
  <c r="N7127" i="1"/>
  <c r="Q7127" i="1" s="1"/>
  <c r="M7127" i="1"/>
  <c r="O7244" i="1"/>
  <c r="R7244" i="1" s="1"/>
  <c r="N7244" i="1"/>
  <c r="Q7244" i="1" s="1"/>
  <c r="M7244" i="1"/>
  <c r="O6736" i="1"/>
  <c r="R6736" i="1" s="1"/>
  <c r="N6736" i="1"/>
  <c r="Q6736" i="1" s="1"/>
  <c r="M6736" i="1"/>
  <c r="O5385" i="1"/>
  <c r="R5385" i="1" s="1"/>
  <c r="N5385" i="1"/>
  <c r="Q5385" i="1" s="1"/>
  <c r="M5385" i="1"/>
  <c r="O3856" i="1"/>
  <c r="R3856" i="1" s="1"/>
  <c r="N3856" i="1"/>
  <c r="Q3856" i="1" s="1"/>
  <c r="M3856" i="1"/>
  <c r="O3351" i="1"/>
  <c r="R3351" i="1" s="1"/>
  <c r="N3351" i="1"/>
  <c r="Q3351" i="1" s="1"/>
  <c r="M3351" i="1"/>
  <c r="O2839" i="1"/>
  <c r="R2839" i="1" s="1"/>
  <c r="N2839" i="1"/>
  <c r="Q2839" i="1" s="1"/>
  <c r="M2839" i="1"/>
  <c r="O2333" i="1"/>
  <c r="R2333" i="1" s="1"/>
  <c r="N2333" i="1"/>
  <c r="Q2333" i="1" s="1"/>
  <c r="M2333" i="1"/>
  <c r="O1823" i="1"/>
  <c r="R1823" i="1" s="1"/>
  <c r="N1823" i="1"/>
  <c r="Q1823" i="1" s="1"/>
  <c r="M1823" i="1"/>
  <c r="O1311" i="1"/>
  <c r="R1311" i="1" s="1"/>
  <c r="N1311" i="1"/>
  <c r="Q1311" i="1" s="1"/>
  <c r="M1311" i="1"/>
  <c r="O6086" i="1"/>
  <c r="R6086" i="1" s="1"/>
  <c r="N6086" i="1"/>
  <c r="Q6086" i="1" s="1"/>
  <c r="M6086" i="1"/>
  <c r="O5057" i="1"/>
  <c r="R5057" i="1" s="1"/>
  <c r="N5057" i="1"/>
  <c r="Q5057" i="1" s="1"/>
  <c r="M5057" i="1"/>
  <c r="O4545" i="1"/>
  <c r="R4545" i="1" s="1"/>
  <c r="N4545" i="1"/>
  <c r="Q4545" i="1" s="1"/>
  <c r="M4545" i="1"/>
  <c r="O3494" i="1"/>
  <c r="R3494" i="1" s="1"/>
  <c r="N3494" i="1"/>
  <c r="Q3494" i="1" s="1"/>
  <c r="M3494" i="1"/>
  <c r="O2982" i="1"/>
  <c r="R2982" i="1" s="1"/>
  <c r="N2982" i="1"/>
  <c r="Q2982" i="1" s="1"/>
  <c r="M2982" i="1"/>
  <c r="O2473" i="1"/>
  <c r="R2473" i="1" s="1"/>
  <c r="N2473" i="1"/>
  <c r="Q2473" i="1" s="1"/>
  <c r="M2473" i="1"/>
  <c r="O4175" i="1"/>
  <c r="R4175" i="1" s="1"/>
  <c r="N4175" i="1"/>
  <c r="Q4175" i="1" s="1"/>
  <c r="M4175" i="1"/>
  <c r="O3658" i="1"/>
  <c r="R3658" i="1" s="1"/>
  <c r="N3658" i="1"/>
  <c r="Q3658" i="1" s="1"/>
  <c r="M3658" i="1"/>
  <c r="O3149" i="1"/>
  <c r="R3149" i="1" s="1"/>
  <c r="N3149" i="1"/>
  <c r="Q3149" i="1" s="1"/>
  <c r="M3149" i="1"/>
  <c r="O2639" i="1"/>
  <c r="R2639" i="1" s="1"/>
  <c r="N2639" i="1"/>
  <c r="Q2639" i="1" s="1"/>
  <c r="M2639" i="1"/>
  <c r="O2131" i="1"/>
  <c r="R2131" i="1" s="1"/>
  <c r="N2131" i="1"/>
  <c r="Q2131" i="1" s="1"/>
  <c r="M2131" i="1"/>
  <c r="O1621" i="1"/>
  <c r="R1621" i="1" s="1"/>
  <c r="N1621" i="1"/>
  <c r="Q1621" i="1" s="1"/>
  <c r="M1621" i="1"/>
  <c r="O5366" i="1"/>
  <c r="R5366" i="1" s="1"/>
  <c r="N5366" i="1"/>
  <c r="Q5366" i="1" s="1"/>
  <c r="M5366" i="1"/>
  <c r="O3822" i="1"/>
  <c r="R3822" i="1" s="1"/>
  <c r="N3822" i="1"/>
  <c r="Q3822" i="1" s="1"/>
  <c r="M3822" i="1"/>
  <c r="O3316" i="1"/>
  <c r="R3316" i="1" s="1"/>
  <c r="N3316" i="1"/>
  <c r="Q3316" i="1" s="1"/>
  <c r="M3316" i="1"/>
  <c r="O2804" i="1"/>
  <c r="R2804" i="1" s="1"/>
  <c r="N2804" i="1"/>
  <c r="Q2804" i="1" s="1"/>
  <c r="M2804" i="1"/>
  <c r="O2290" i="1"/>
  <c r="R2290" i="1" s="1"/>
  <c r="N2290" i="1"/>
  <c r="Q2290" i="1" s="1"/>
  <c r="M2290" i="1"/>
  <c r="O1268" i="1"/>
  <c r="R1268" i="1" s="1"/>
  <c r="N1268" i="1"/>
  <c r="Q1268" i="1" s="1"/>
  <c r="M1268" i="1"/>
  <c r="O6044" i="1"/>
  <c r="R6044" i="1" s="1"/>
  <c r="N6044" i="1"/>
  <c r="Q6044" i="1" s="1"/>
  <c r="M6044" i="1"/>
  <c r="O3978" i="1"/>
  <c r="R3978" i="1" s="1"/>
  <c r="N3978" i="1"/>
  <c r="Q3978" i="1" s="1"/>
  <c r="M3978" i="1"/>
  <c r="O3475" i="1"/>
  <c r="R3475" i="1" s="1"/>
  <c r="N3475" i="1"/>
  <c r="Q3475" i="1" s="1"/>
  <c r="M3475" i="1"/>
  <c r="O2963" i="1"/>
  <c r="R2963" i="1" s="1"/>
  <c r="N2963" i="1"/>
  <c r="Q2963" i="1" s="1"/>
  <c r="M2963" i="1"/>
  <c r="O6051" i="1"/>
  <c r="R6051" i="1" s="1"/>
  <c r="N6051" i="1"/>
  <c r="Q6051" i="1" s="1"/>
  <c r="M6051" i="1"/>
  <c r="O2978" i="1"/>
  <c r="R2978" i="1" s="1"/>
  <c r="N2978" i="1"/>
  <c r="Q2978" i="1" s="1"/>
  <c r="M2978" i="1"/>
  <c r="O2469" i="1"/>
  <c r="R2469" i="1" s="1"/>
  <c r="N2469" i="1"/>
  <c r="Q2469" i="1" s="1"/>
  <c r="M2469" i="1"/>
  <c r="O1946" i="1"/>
  <c r="R1946" i="1" s="1"/>
  <c r="N1946" i="1"/>
  <c r="Q1946" i="1" s="1"/>
  <c r="M1946" i="1"/>
  <c r="O5706" i="1"/>
  <c r="R5706" i="1" s="1"/>
  <c r="N5706" i="1"/>
  <c r="Q5706" i="1" s="1"/>
  <c r="M5706" i="1"/>
  <c r="O5195" i="1"/>
  <c r="R5195" i="1" s="1"/>
  <c r="N5195" i="1"/>
  <c r="Q5195" i="1" s="1"/>
  <c r="M5195" i="1"/>
  <c r="O3669" i="1"/>
  <c r="R3669" i="1" s="1"/>
  <c r="N3669" i="1"/>
  <c r="Q3669" i="1" s="1"/>
  <c r="M3669" i="1"/>
  <c r="O2634" i="1"/>
  <c r="R2634" i="1" s="1"/>
  <c r="N2634" i="1"/>
  <c r="Q2634" i="1" s="1"/>
  <c r="M2634" i="1"/>
  <c r="O2118" i="1"/>
  <c r="R2118" i="1" s="1"/>
  <c r="N2118" i="1"/>
  <c r="Q2118" i="1" s="1"/>
  <c r="M2118" i="1"/>
  <c r="O1608" i="1"/>
  <c r="R1608" i="1" s="1"/>
  <c r="N1608" i="1"/>
  <c r="Q1608" i="1" s="1"/>
  <c r="M1608" i="1"/>
  <c r="O2143" i="1"/>
  <c r="R2143" i="1" s="1"/>
  <c r="N2143" i="1"/>
  <c r="Q2143" i="1" s="1"/>
  <c r="M2143" i="1"/>
  <c r="O949" i="1"/>
  <c r="R949" i="1" s="1"/>
  <c r="N949" i="1"/>
  <c r="Q949" i="1" s="1"/>
  <c r="M949" i="1"/>
  <c r="O437" i="1"/>
  <c r="R437" i="1" s="1"/>
  <c r="N437" i="1"/>
  <c r="Q437" i="1" s="1"/>
  <c r="M437" i="1"/>
  <c r="O5939" i="1"/>
  <c r="R5939" i="1" s="1"/>
  <c r="N5939" i="1"/>
  <c r="Q5939" i="1" s="1"/>
  <c r="M5939" i="1"/>
  <c r="O2391" i="1"/>
  <c r="R2391" i="1" s="1"/>
  <c r="N2391" i="1"/>
  <c r="Q2391" i="1" s="1"/>
  <c r="M2391" i="1"/>
  <c r="O1004" i="1"/>
  <c r="R1004" i="1" s="1"/>
  <c r="N1004" i="1"/>
  <c r="Q1004" i="1" s="1"/>
  <c r="M1004" i="1"/>
  <c r="O6763" i="1"/>
  <c r="R6763" i="1" s="1"/>
  <c r="N6763" i="1"/>
  <c r="Q6763" i="1" s="1"/>
  <c r="M6763" i="1"/>
  <c r="O1067" i="1"/>
  <c r="R1067" i="1" s="1"/>
  <c r="N1067" i="1"/>
  <c r="Q1067" i="1" s="1"/>
  <c r="M1067" i="1"/>
  <c r="O555" i="1"/>
  <c r="R555" i="1" s="1"/>
  <c r="N555" i="1"/>
  <c r="Q555" i="1" s="1"/>
  <c r="M555" i="1"/>
  <c r="O2859" i="1"/>
  <c r="R2859" i="1" s="1"/>
  <c r="N2859" i="1"/>
  <c r="Q2859" i="1" s="1"/>
  <c r="M2859" i="1"/>
  <c r="O1129" i="1"/>
  <c r="R1129" i="1" s="1"/>
  <c r="N1129" i="1"/>
  <c r="Q1129" i="1" s="1"/>
  <c r="M1129" i="1"/>
  <c r="O106" i="1"/>
  <c r="R106" i="1" s="1"/>
  <c r="N106" i="1"/>
  <c r="Q106" i="1" s="1"/>
  <c r="M106" i="1"/>
  <c r="O2603" i="1"/>
  <c r="R2603" i="1" s="1"/>
  <c r="N2603" i="1"/>
  <c r="Q2603" i="1" s="1"/>
  <c r="M2603" i="1"/>
  <c r="O1184" i="1"/>
  <c r="R1184" i="1" s="1"/>
  <c r="N1184" i="1"/>
  <c r="Q1184" i="1" s="1"/>
  <c r="M1184" i="1"/>
  <c r="O161" i="1"/>
  <c r="R161" i="1" s="1"/>
  <c r="N161" i="1"/>
  <c r="Q161" i="1" s="1"/>
  <c r="M161" i="1"/>
  <c r="O3686" i="1"/>
  <c r="R3686" i="1" s="1"/>
  <c r="N3686" i="1"/>
  <c r="Q3686" i="1" s="1"/>
  <c r="M3686" i="1"/>
  <c r="O1259" i="1"/>
  <c r="R1259" i="1" s="1"/>
  <c r="N1259" i="1"/>
  <c r="Q1259" i="1" s="1"/>
  <c r="M1259" i="1"/>
  <c r="O208" i="1"/>
  <c r="R208" i="1" s="1"/>
  <c r="N208" i="1"/>
  <c r="Q208" i="1" s="1"/>
  <c r="M208" i="1"/>
  <c r="O3984" i="1"/>
  <c r="R3984" i="1" s="1"/>
  <c r="N3984" i="1"/>
  <c r="Q3984" i="1" s="1"/>
  <c r="M3984" i="1"/>
  <c r="O950" i="1"/>
  <c r="R950" i="1" s="1"/>
  <c r="N950" i="1"/>
  <c r="Q950" i="1" s="1"/>
  <c r="M950" i="1"/>
  <c r="O630" i="1"/>
  <c r="R630" i="1" s="1"/>
  <c r="N630" i="1"/>
  <c r="Q630" i="1" s="1"/>
  <c r="M630" i="1"/>
  <c r="O118" i="1"/>
  <c r="R118" i="1" s="1"/>
  <c r="N118" i="1"/>
  <c r="Q118" i="1" s="1"/>
  <c r="M118" i="1"/>
  <c r="O271" i="1"/>
  <c r="R271" i="1" s="1"/>
  <c r="N271" i="1"/>
  <c r="Q271" i="1" s="1"/>
  <c r="M271" i="1"/>
  <c r="O327" i="1"/>
  <c r="R327" i="1" s="1"/>
  <c r="N327" i="1"/>
  <c r="Q327" i="1" s="1"/>
  <c r="M327" i="1"/>
  <c r="O3866" i="1"/>
  <c r="R3866" i="1" s="1"/>
  <c r="N3866" i="1"/>
  <c r="Q3866" i="1" s="1"/>
  <c r="M3866" i="1"/>
  <c r="O7830" i="1"/>
  <c r="R7830" i="1" s="1"/>
  <c r="N7830" i="1"/>
  <c r="Q7830" i="1" s="1"/>
  <c r="M7830" i="1"/>
  <c r="O7869" i="1"/>
  <c r="R7869" i="1" s="1"/>
  <c r="N7869" i="1"/>
  <c r="Q7869" i="1" s="1"/>
  <c r="M7869" i="1"/>
  <c r="M7859" i="1"/>
  <c r="O4665" i="1"/>
  <c r="R4665" i="1" s="1"/>
  <c r="N4665" i="1"/>
  <c r="Q4665" i="1" s="1"/>
  <c r="M4665" i="1"/>
  <c r="O3627" i="1"/>
  <c r="R3627" i="1" s="1"/>
  <c r="N3627" i="1"/>
  <c r="Q3627" i="1" s="1"/>
  <c r="M3627" i="1"/>
  <c r="O3102" i="1"/>
  <c r="R3102" i="1" s="1"/>
  <c r="N3102" i="1"/>
  <c r="Q3102" i="1" s="1"/>
  <c r="M3102" i="1"/>
  <c r="O2592" i="1"/>
  <c r="R2592" i="1" s="1"/>
  <c r="N2592" i="1"/>
  <c r="Q2592" i="1" s="1"/>
  <c r="M2592" i="1"/>
  <c r="O2084" i="1"/>
  <c r="R2084" i="1" s="1"/>
  <c r="N2084" i="1"/>
  <c r="Q2084" i="1" s="1"/>
  <c r="M2084" i="1"/>
  <c r="O6651" i="1"/>
  <c r="R6651" i="1" s="1"/>
  <c r="N6651" i="1"/>
  <c r="Q6651" i="1" s="1"/>
  <c r="M6651" i="1"/>
  <c r="O5312" i="1"/>
  <c r="R5312" i="1" s="1"/>
  <c r="N5312" i="1"/>
  <c r="Q5312" i="1" s="1"/>
  <c r="M5312" i="1"/>
  <c r="O3783" i="1"/>
  <c r="R3783" i="1" s="1"/>
  <c r="N3783" i="1"/>
  <c r="Q3783" i="1" s="1"/>
  <c r="M3783" i="1"/>
  <c r="O3269" i="1"/>
  <c r="R3269" i="1" s="1"/>
  <c r="N3269" i="1"/>
  <c r="Q3269" i="1" s="1"/>
  <c r="M3269" i="1"/>
  <c r="O2758" i="1"/>
  <c r="R2758" i="1" s="1"/>
  <c r="N2758" i="1"/>
  <c r="Q2758" i="1" s="1"/>
  <c r="M2758" i="1"/>
  <c r="O2251" i="1"/>
  <c r="R2251" i="1" s="1"/>
  <c r="N2251" i="1"/>
  <c r="Q2251" i="1" s="1"/>
  <c r="M2251" i="1"/>
  <c r="O5998" i="1"/>
  <c r="R5998" i="1" s="1"/>
  <c r="N5998" i="1"/>
  <c r="Q5998" i="1" s="1"/>
  <c r="M5998" i="1"/>
  <c r="O3436" i="1"/>
  <c r="R3436" i="1" s="1"/>
  <c r="N3436" i="1"/>
  <c r="Q3436" i="1" s="1"/>
  <c r="M3436" i="1"/>
  <c r="O2416" i="1"/>
  <c r="R2416" i="1" s="1"/>
  <c r="N2416" i="1"/>
  <c r="Q2416" i="1" s="1"/>
  <c r="M2416" i="1"/>
  <c r="O1388" i="1"/>
  <c r="R1388" i="1" s="1"/>
  <c r="N1388" i="1"/>
  <c r="Q1388" i="1" s="1"/>
  <c r="M1388" i="1"/>
  <c r="O6162" i="1"/>
  <c r="R6162" i="1" s="1"/>
  <c r="N6162" i="1"/>
  <c r="Q6162" i="1" s="1"/>
  <c r="M6162" i="1"/>
  <c r="O3594" i="1"/>
  <c r="R3594" i="1" s="1"/>
  <c r="N3594" i="1"/>
  <c r="Q3594" i="1" s="1"/>
  <c r="M3594" i="1"/>
  <c r="O3083" i="1"/>
  <c r="R3083" i="1" s="1"/>
  <c r="N3083" i="1"/>
  <c r="Q3083" i="1" s="1"/>
  <c r="M3083" i="1"/>
  <c r="O4637" i="1"/>
  <c r="R4637" i="1" s="1"/>
  <c r="N4637" i="1"/>
  <c r="Q4637" i="1" s="1"/>
  <c r="M4637" i="1"/>
  <c r="O3608" i="1"/>
  <c r="R3608" i="1" s="1"/>
  <c r="N3608" i="1"/>
  <c r="Q3608" i="1" s="1"/>
  <c r="M3608" i="1"/>
  <c r="O3098" i="1"/>
  <c r="R3098" i="1" s="1"/>
  <c r="N3098" i="1"/>
  <c r="Q3098" i="1" s="1"/>
  <c r="M3098" i="1"/>
  <c r="O2073" i="1"/>
  <c r="R2073" i="1" s="1"/>
  <c r="N2073" i="1"/>
  <c r="Q2073" i="1" s="1"/>
  <c r="M2073" i="1"/>
  <c r="O1554" i="1"/>
  <c r="R1554" i="1" s="1"/>
  <c r="N1554" i="1"/>
  <c r="Q1554" i="1" s="1"/>
  <c r="M1554" i="1"/>
  <c r="O5826" i="1"/>
  <c r="R5826" i="1" s="1"/>
  <c r="N5826" i="1"/>
  <c r="Q5826" i="1" s="1"/>
  <c r="M5826" i="1"/>
  <c r="O4803" i="1"/>
  <c r="R4803" i="1" s="1"/>
  <c r="N4803" i="1"/>
  <c r="Q4803" i="1" s="1"/>
  <c r="M4803" i="1"/>
  <c r="O4286" i="1"/>
  <c r="R4286" i="1" s="1"/>
  <c r="N4286" i="1"/>
  <c r="Q4286" i="1" s="1"/>
  <c r="M4286" i="1"/>
  <c r="O3786" i="1"/>
  <c r="R3786" i="1" s="1"/>
  <c r="N3786" i="1"/>
  <c r="Q3786" i="1" s="1"/>
  <c r="M3786" i="1"/>
  <c r="O3272" i="1"/>
  <c r="R3272" i="1" s="1"/>
  <c r="N3272" i="1"/>
  <c r="Q3272" i="1" s="1"/>
  <c r="M3272" i="1"/>
  <c r="O2238" i="1"/>
  <c r="R2238" i="1" s="1"/>
  <c r="N2238" i="1"/>
  <c r="Q2238" i="1" s="1"/>
  <c r="M2238" i="1"/>
  <c r="O1728" i="1"/>
  <c r="R1728" i="1" s="1"/>
  <c r="N1728" i="1"/>
  <c r="Q1728" i="1" s="1"/>
  <c r="M1728" i="1"/>
  <c r="O6825" i="1"/>
  <c r="R6825" i="1" s="1"/>
  <c r="N6825" i="1"/>
  <c r="Q6825" i="1" s="1"/>
  <c r="M6825" i="1"/>
  <c r="O2619" i="1"/>
  <c r="R2619" i="1" s="1"/>
  <c r="N2619" i="1"/>
  <c r="Q2619" i="1" s="1"/>
  <c r="M2619" i="1"/>
  <c r="O557" i="1"/>
  <c r="R557" i="1" s="1"/>
  <c r="N557" i="1"/>
  <c r="Q557" i="1" s="1"/>
  <c r="M557" i="1"/>
  <c r="O45" i="1"/>
  <c r="R45" i="1" s="1"/>
  <c r="N45" i="1"/>
  <c r="Q45" i="1" s="1"/>
  <c r="M45" i="1"/>
  <c r="O2867" i="1"/>
  <c r="R2867" i="1" s="1"/>
  <c r="N2867" i="1"/>
  <c r="Q2867" i="1" s="1"/>
  <c r="M2867" i="1"/>
  <c r="O1123" i="1"/>
  <c r="R1123" i="1" s="1"/>
  <c r="N1123" i="1"/>
  <c r="Q1123" i="1" s="1"/>
  <c r="M1123" i="1"/>
  <c r="O3265" i="1"/>
  <c r="R3265" i="1" s="1"/>
  <c r="N3265" i="1"/>
  <c r="Q3265" i="1" s="1"/>
  <c r="M3265" i="1"/>
  <c r="O1186" i="1"/>
  <c r="R1186" i="1" s="1"/>
  <c r="N1186" i="1"/>
  <c r="Q1186" i="1" s="1"/>
  <c r="M1186" i="1"/>
  <c r="O675" i="1"/>
  <c r="R675" i="1" s="1"/>
  <c r="N675" i="1"/>
  <c r="Q675" i="1" s="1"/>
  <c r="M675" i="1"/>
  <c r="O3764" i="1"/>
  <c r="R3764" i="1" s="1"/>
  <c r="N3764" i="1"/>
  <c r="Q3764" i="1" s="1"/>
  <c r="M3764" i="1"/>
  <c r="O1521" i="1"/>
  <c r="R1521" i="1" s="1"/>
  <c r="N1521" i="1"/>
  <c r="Q1521" i="1" s="1"/>
  <c r="M1521" i="1"/>
  <c r="O473" i="1"/>
  <c r="R473" i="1" s="1"/>
  <c r="N473" i="1"/>
  <c r="Q473" i="1" s="1"/>
  <c r="M473" i="1"/>
  <c r="O1739" i="1"/>
  <c r="R1739" i="1" s="1"/>
  <c r="N1739" i="1"/>
  <c r="Q1739" i="1" s="1"/>
  <c r="M1739" i="1"/>
  <c r="O328" i="1"/>
  <c r="R328" i="1" s="1"/>
  <c r="N328" i="1"/>
  <c r="Q328" i="1" s="1"/>
  <c r="M328" i="1"/>
  <c r="O1859" i="1"/>
  <c r="R1859" i="1" s="1"/>
  <c r="N1859" i="1"/>
  <c r="Q1859" i="1" s="1"/>
  <c r="M1859" i="1"/>
  <c r="O558" i="1"/>
  <c r="R558" i="1" s="1"/>
  <c r="N558" i="1"/>
  <c r="Q558" i="1" s="1"/>
  <c r="M558" i="1"/>
  <c r="O46" i="1"/>
  <c r="R46" i="1" s="1"/>
  <c r="N46" i="1"/>
  <c r="Q46" i="1" s="1"/>
  <c r="M46" i="1"/>
  <c r="O1230" i="1"/>
  <c r="R1230" i="1" s="1"/>
  <c r="N1230" i="1"/>
  <c r="Q1230" i="1" s="1"/>
  <c r="M1230" i="1"/>
  <c r="O311" i="1"/>
  <c r="R311" i="1" s="1"/>
  <c r="N311" i="1"/>
  <c r="Q311" i="1" s="1"/>
  <c r="M311" i="1"/>
  <c r="O7514" i="1"/>
  <c r="R7514" i="1" s="1"/>
  <c r="N7514" i="1"/>
  <c r="Q7514" i="1" s="1"/>
  <c r="M7514" i="1"/>
  <c r="O7004" i="1"/>
  <c r="R7004" i="1" s="1"/>
  <c r="N7004" i="1"/>
  <c r="Q7004" i="1" s="1"/>
  <c r="M7004" i="1"/>
  <c r="O7608" i="1"/>
  <c r="R7608" i="1" s="1"/>
  <c r="N7608" i="1"/>
  <c r="Q7608" i="1" s="1"/>
  <c r="M7608" i="1"/>
  <c r="O7091" i="1"/>
  <c r="R7091" i="1" s="1"/>
  <c r="N7091" i="1"/>
  <c r="Q7091" i="1" s="1"/>
  <c r="M7091" i="1"/>
  <c r="O7695" i="1"/>
  <c r="R7695" i="1" s="1"/>
  <c r="N7695" i="1"/>
  <c r="Q7695" i="1" s="1"/>
  <c r="M7695" i="1"/>
  <c r="O7748" i="1"/>
  <c r="R7748" i="1" s="1"/>
  <c r="N7748" i="1"/>
  <c r="Q7748" i="1" s="1"/>
  <c r="M7748" i="1"/>
  <c r="O7837" i="1"/>
  <c r="R7837" i="1" s="1"/>
  <c r="N7837" i="1"/>
  <c r="Q7837" i="1" s="1"/>
  <c r="M7837" i="1"/>
  <c r="O6009" i="1"/>
  <c r="R6009" i="1" s="1"/>
  <c r="N6009" i="1"/>
  <c r="Q6009" i="1" s="1"/>
  <c r="M6009" i="1"/>
  <c r="O3463" i="1"/>
  <c r="R3463" i="1" s="1"/>
  <c r="N3463" i="1"/>
  <c r="Q3463" i="1" s="1"/>
  <c r="M3463" i="1"/>
  <c r="O2951" i="1"/>
  <c r="R2951" i="1" s="1"/>
  <c r="N2951" i="1"/>
  <c r="Q2951" i="1" s="1"/>
  <c r="M2951" i="1"/>
  <c r="O1935" i="1"/>
  <c r="R1935" i="1" s="1"/>
  <c r="N1935" i="1"/>
  <c r="Q1935" i="1" s="1"/>
  <c r="M1935" i="1"/>
  <c r="O1423" i="1"/>
  <c r="R1423" i="1" s="1"/>
  <c r="N1423" i="1"/>
  <c r="Q1423" i="1" s="1"/>
  <c r="M1423" i="1"/>
  <c r="O6198" i="1"/>
  <c r="R6198" i="1" s="1"/>
  <c r="N6198" i="1"/>
  <c r="Q6198" i="1" s="1"/>
  <c r="M6198" i="1"/>
  <c r="O3619" i="1"/>
  <c r="R3619" i="1" s="1"/>
  <c r="N3619" i="1"/>
  <c r="Q3619" i="1" s="1"/>
  <c r="M3619" i="1"/>
  <c r="O2584" i="1"/>
  <c r="R2584" i="1" s="1"/>
  <c r="N2584" i="1"/>
  <c r="Q2584" i="1" s="1"/>
  <c r="M2584" i="1"/>
  <c r="O2076" i="1"/>
  <c r="R2076" i="1" s="1"/>
  <c r="N2076" i="1"/>
  <c r="Q2076" i="1" s="1"/>
  <c r="M2076" i="1"/>
  <c r="O1566" i="1"/>
  <c r="R1566" i="1" s="1"/>
  <c r="N1566" i="1"/>
  <c r="Q1566" i="1" s="1"/>
  <c r="M1566" i="1"/>
  <c r="O4283" i="1"/>
  <c r="R4283" i="1" s="1"/>
  <c r="N4283" i="1"/>
  <c r="Q4283" i="1" s="1"/>
  <c r="M4283" i="1"/>
  <c r="O3768" i="1"/>
  <c r="R3768" i="1" s="1"/>
  <c r="N3768" i="1"/>
  <c r="Q3768" i="1" s="1"/>
  <c r="M3768" i="1"/>
  <c r="O3453" i="1"/>
  <c r="R3453" i="1" s="1"/>
  <c r="N3453" i="1"/>
  <c r="Q3453" i="1" s="1"/>
  <c r="M3453" i="1"/>
  <c r="O2750" i="1"/>
  <c r="R2750" i="1" s="1"/>
  <c r="N2750" i="1"/>
  <c r="Q2750" i="1" s="1"/>
  <c r="M2750" i="1"/>
  <c r="O2243" i="1"/>
  <c r="R2243" i="1" s="1"/>
  <c r="N2243" i="1"/>
  <c r="Q2243" i="1" s="1"/>
  <c r="M2243" i="1"/>
  <c r="O7739" i="1"/>
  <c r="R7739" i="1" s="1"/>
  <c r="N7739" i="1"/>
  <c r="Q7739" i="1" s="1"/>
  <c r="M7739" i="1"/>
  <c r="O3428" i="1"/>
  <c r="R3428" i="1" s="1"/>
  <c r="N3428" i="1"/>
  <c r="Q3428" i="1" s="1"/>
  <c r="M3428" i="1"/>
  <c r="O2916" i="1"/>
  <c r="R2916" i="1" s="1"/>
  <c r="N2916" i="1"/>
  <c r="Q2916" i="1" s="1"/>
  <c r="M2916" i="1"/>
  <c r="O2408" i="1"/>
  <c r="R2408" i="1" s="1"/>
  <c r="N2408" i="1"/>
  <c r="Q2408" i="1" s="1"/>
  <c r="M2408" i="1"/>
  <c r="O1380" i="1"/>
  <c r="R1380" i="1" s="1"/>
  <c r="N1380" i="1"/>
  <c r="Q1380" i="1" s="1"/>
  <c r="M1380" i="1"/>
  <c r="O5126" i="1"/>
  <c r="R5126" i="1" s="1"/>
  <c r="N5126" i="1"/>
  <c r="Q5126" i="1" s="1"/>
  <c r="M5126" i="1"/>
  <c r="O3075" i="1"/>
  <c r="R3075" i="1" s="1"/>
  <c r="N3075" i="1"/>
  <c r="Q3075" i="1" s="1"/>
  <c r="M3075" i="1"/>
  <c r="O5141" i="1"/>
  <c r="R5141" i="1" s="1"/>
  <c r="N5141" i="1"/>
  <c r="Q5141" i="1" s="1"/>
  <c r="M5141" i="1"/>
  <c r="O3090" i="1"/>
  <c r="R3090" i="1" s="1"/>
  <c r="N3090" i="1"/>
  <c r="Q3090" i="1" s="1"/>
  <c r="M3090" i="1"/>
  <c r="O2580" i="1"/>
  <c r="R2580" i="1" s="1"/>
  <c r="N2580" i="1"/>
  <c r="Q2580" i="1" s="1"/>
  <c r="M2580" i="1"/>
  <c r="O2065" i="1"/>
  <c r="R2065" i="1" s="1"/>
  <c r="N2065" i="1"/>
  <c r="Q2065" i="1" s="1"/>
  <c r="M2065" i="1"/>
  <c r="O3778" i="1"/>
  <c r="R3778" i="1" s="1"/>
  <c r="N3778" i="1"/>
  <c r="Q3778" i="1" s="1"/>
  <c r="M3778" i="1"/>
  <c r="O3264" i="1"/>
  <c r="R3264" i="1" s="1"/>
  <c r="N3264" i="1"/>
  <c r="Q3264" i="1" s="1"/>
  <c r="M3264" i="1"/>
  <c r="O2587" i="1"/>
  <c r="R2587" i="1" s="1"/>
  <c r="N2587" i="1"/>
  <c r="Q2587" i="1" s="1"/>
  <c r="M2587" i="1"/>
  <c r="O549" i="1"/>
  <c r="R549" i="1" s="1"/>
  <c r="N549" i="1"/>
  <c r="Q549" i="1" s="1"/>
  <c r="M549" i="1"/>
  <c r="O2835" i="1"/>
  <c r="R2835" i="1" s="1"/>
  <c r="N2835" i="1"/>
  <c r="Q2835" i="1" s="1"/>
  <c r="M2835" i="1"/>
  <c r="O1115" i="1"/>
  <c r="R1115" i="1" s="1"/>
  <c r="N1115" i="1"/>
  <c r="Q1115" i="1" s="1"/>
  <c r="M1115" i="1"/>
  <c r="O604" i="1"/>
  <c r="R604" i="1" s="1"/>
  <c r="N604" i="1"/>
  <c r="Q604" i="1" s="1"/>
  <c r="M604" i="1"/>
  <c r="O3201" i="1"/>
  <c r="R3201" i="1" s="1"/>
  <c r="N3201" i="1"/>
  <c r="Q3201" i="1" s="1"/>
  <c r="M3201" i="1"/>
  <c r="O667" i="1"/>
  <c r="R667" i="1" s="1"/>
  <c r="N667" i="1"/>
  <c r="Q667" i="1" s="1"/>
  <c r="M667" i="1"/>
  <c r="O155" i="1"/>
  <c r="R155" i="1" s="1"/>
  <c r="N155" i="1"/>
  <c r="Q155" i="1" s="1"/>
  <c r="M155" i="1"/>
  <c r="O3702" i="1"/>
  <c r="R3702" i="1" s="1"/>
  <c r="N3702" i="1"/>
  <c r="Q3702" i="1" s="1"/>
  <c r="M3702" i="1"/>
  <c r="O218" i="1"/>
  <c r="R218" i="1" s="1"/>
  <c r="N218" i="1"/>
  <c r="Q218" i="1" s="1"/>
  <c r="M218" i="1"/>
  <c r="O4195" i="1"/>
  <c r="R4195" i="1" s="1"/>
  <c r="N4195" i="1"/>
  <c r="Q4195" i="1" s="1"/>
  <c r="M4195" i="1"/>
  <c r="O1489" i="1"/>
  <c r="R1489" i="1" s="1"/>
  <c r="N1489" i="1"/>
  <c r="Q1489" i="1" s="1"/>
  <c r="M1489" i="1"/>
  <c r="O1707" i="1"/>
  <c r="R1707" i="1" s="1"/>
  <c r="N1707" i="1"/>
  <c r="Q1707" i="1" s="1"/>
  <c r="M1707" i="1"/>
  <c r="O832" i="1"/>
  <c r="R832" i="1" s="1"/>
  <c r="N832" i="1"/>
  <c r="Q832" i="1" s="1"/>
  <c r="M832" i="1"/>
  <c r="O320" i="1"/>
  <c r="R320" i="1" s="1"/>
  <c r="N320" i="1"/>
  <c r="Q320" i="1" s="1"/>
  <c r="M320" i="1"/>
  <c r="O4932" i="1"/>
  <c r="R4932" i="1" s="1"/>
  <c r="N4932" i="1"/>
  <c r="Q4932" i="1" s="1"/>
  <c r="M4932" i="1"/>
  <c r="O1827" i="1"/>
  <c r="R1827" i="1" s="1"/>
  <c r="N1827" i="1"/>
  <c r="Q1827" i="1" s="1"/>
  <c r="M1827" i="1"/>
  <c r="O102" i="1"/>
  <c r="R102" i="1" s="1"/>
  <c r="N102" i="1"/>
  <c r="Q102" i="1" s="1"/>
  <c r="M102" i="1"/>
  <c r="O5260" i="1"/>
  <c r="R5260" i="1" s="1"/>
  <c r="N5260" i="1"/>
  <c r="Q5260" i="1" s="1"/>
  <c r="M5260" i="1"/>
  <c r="O7633" i="1"/>
  <c r="R7633" i="1" s="1"/>
  <c r="N7633" i="1"/>
  <c r="Q7633" i="1" s="1"/>
  <c r="M7633" i="1"/>
  <c r="O7124" i="1"/>
  <c r="R7124" i="1" s="1"/>
  <c r="N7124" i="1"/>
  <c r="Q7124" i="1" s="1"/>
  <c r="M7124" i="1"/>
  <c r="O7728" i="1"/>
  <c r="R7728" i="1" s="1"/>
  <c r="N7728" i="1"/>
  <c r="Q7728" i="1" s="1"/>
  <c r="M7728" i="1"/>
  <c r="O7218" i="1"/>
  <c r="R7218" i="1" s="1"/>
  <c r="N7218" i="1"/>
  <c r="Q7218" i="1" s="1"/>
  <c r="M7218" i="1"/>
  <c r="O6694" i="1"/>
  <c r="R6694" i="1" s="1"/>
  <c r="N6694" i="1"/>
  <c r="Q6694" i="1" s="1"/>
  <c r="M6694" i="1"/>
  <c r="O7821" i="1"/>
  <c r="R7821" i="1" s="1"/>
  <c r="N7821" i="1"/>
  <c r="Q7821" i="1" s="1"/>
  <c r="M7821" i="1"/>
  <c r="O7304" i="1"/>
  <c r="R7304" i="1" s="1"/>
  <c r="N7304" i="1"/>
  <c r="Q7304" i="1" s="1"/>
  <c r="M7304" i="1"/>
  <c r="O6797" i="1"/>
  <c r="R6797" i="1" s="1"/>
  <c r="N6797" i="1"/>
  <c r="Q6797" i="1" s="1"/>
  <c r="M6797" i="1"/>
  <c r="O7366" i="1"/>
  <c r="R7366" i="1" s="1"/>
  <c r="N7366" i="1"/>
  <c r="Q7366" i="1" s="1"/>
  <c r="M7366" i="1"/>
  <c r="O7357" i="1"/>
  <c r="R7357" i="1" s="1"/>
  <c r="N7357" i="1"/>
  <c r="Q7357" i="1" s="1"/>
  <c r="M7357" i="1"/>
  <c r="O5106" i="1"/>
  <c r="R5106" i="1" s="1"/>
  <c r="N5106" i="1"/>
  <c r="Q5106" i="1" s="1"/>
  <c r="M5106" i="1"/>
  <c r="O3583" i="1"/>
  <c r="R3583" i="1" s="1"/>
  <c r="N3583" i="1"/>
  <c r="Q3583" i="1" s="1"/>
  <c r="M3583" i="1"/>
  <c r="O2561" i="1"/>
  <c r="R2561" i="1" s="1"/>
  <c r="N2561" i="1"/>
  <c r="Q2561" i="1" s="1"/>
  <c r="M2561" i="1"/>
  <c r="O2054" i="1"/>
  <c r="R2054" i="1" s="1"/>
  <c r="N2054" i="1"/>
  <c r="Q2054" i="1" s="1"/>
  <c r="M2054" i="1"/>
  <c r="O5289" i="1"/>
  <c r="R5289" i="1" s="1"/>
  <c r="N5289" i="1"/>
  <c r="Q5289" i="1" s="1"/>
  <c r="M5289" i="1"/>
  <c r="O3745" i="1"/>
  <c r="R3745" i="1" s="1"/>
  <c r="N3745" i="1"/>
  <c r="Q3745" i="1" s="1"/>
  <c r="M3745" i="1"/>
  <c r="O3214" i="1"/>
  <c r="R3214" i="1" s="1"/>
  <c r="N3214" i="1"/>
  <c r="Q3214" i="1" s="1"/>
  <c r="M3214" i="1"/>
  <c r="O2703" i="1"/>
  <c r="R2703" i="1" s="1"/>
  <c r="N2703" i="1"/>
  <c r="Q2703" i="1" s="1"/>
  <c r="M2703" i="1"/>
  <c r="O1686" i="1"/>
  <c r="R1686" i="1" s="1"/>
  <c r="N1686" i="1"/>
  <c r="Q1686" i="1" s="1"/>
  <c r="M1686" i="1"/>
  <c r="O4401" i="1"/>
  <c r="R4401" i="1" s="1"/>
  <c r="N4401" i="1"/>
  <c r="Q4401" i="1" s="1"/>
  <c r="M4401" i="1"/>
  <c r="O3894" i="1"/>
  <c r="R3894" i="1" s="1"/>
  <c r="N3894" i="1"/>
  <c r="Q3894" i="1" s="1"/>
  <c r="M3894" i="1"/>
  <c r="O2869" i="1"/>
  <c r="R2869" i="1" s="1"/>
  <c r="N2869" i="1"/>
  <c r="Q2869" i="1" s="1"/>
  <c r="M2869" i="1"/>
  <c r="O2361" i="1"/>
  <c r="R2361" i="1" s="1"/>
  <c r="N2361" i="1"/>
  <c r="Q2361" i="1" s="1"/>
  <c r="M2361" i="1"/>
  <c r="O1853" i="1"/>
  <c r="R1853" i="1" s="1"/>
  <c r="N1853" i="1"/>
  <c r="Q1853" i="1" s="1"/>
  <c r="M1853" i="1"/>
  <c r="O1341" i="1"/>
  <c r="R1341" i="1" s="1"/>
  <c r="N1341" i="1"/>
  <c r="Q1341" i="1" s="1"/>
  <c r="M1341" i="1"/>
  <c r="O3548" i="1"/>
  <c r="R3548" i="1" s="1"/>
  <c r="N3548" i="1"/>
  <c r="Q3548" i="1" s="1"/>
  <c r="M3548" i="1"/>
  <c r="O3036" i="1"/>
  <c r="R3036" i="1" s="1"/>
  <c r="N3036" i="1"/>
  <c r="Q3036" i="1" s="1"/>
  <c r="M3036" i="1"/>
  <c r="O2717" i="1"/>
  <c r="R2717" i="1" s="1"/>
  <c r="N2717" i="1"/>
  <c r="Q2717" i="1" s="1"/>
  <c r="M2717" i="1"/>
  <c r="O2527" i="1"/>
  <c r="R2527" i="1" s="1"/>
  <c r="N2527" i="1"/>
  <c r="Q2527" i="1" s="1"/>
  <c r="M2527" i="1"/>
  <c r="O2011" i="1"/>
  <c r="R2011" i="1" s="1"/>
  <c r="N2011" i="1"/>
  <c r="Q2011" i="1" s="1"/>
  <c r="M2011" i="1"/>
  <c r="O1500" i="1"/>
  <c r="R1500" i="1" s="1"/>
  <c r="N1500" i="1"/>
  <c r="Q1500" i="1" s="1"/>
  <c r="M1500" i="1"/>
  <c r="O5765" i="1"/>
  <c r="R5765" i="1" s="1"/>
  <c r="N5765" i="1"/>
  <c r="Q5765" i="1" s="1"/>
  <c r="M5765" i="1"/>
  <c r="O3704" i="1"/>
  <c r="R3704" i="1" s="1"/>
  <c r="N3704" i="1"/>
  <c r="Q3704" i="1" s="1"/>
  <c r="M3704" i="1"/>
  <c r="O3195" i="1"/>
  <c r="R3195" i="1" s="1"/>
  <c r="N3195" i="1"/>
  <c r="Q3195" i="1" s="1"/>
  <c r="M3195" i="1"/>
  <c r="O5772" i="1"/>
  <c r="R5772" i="1" s="1"/>
  <c r="N5772" i="1"/>
  <c r="Q5772" i="1" s="1"/>
  <c r="M5772" i="1"/>
  <c r="O3719" i="1"/>
  <c r="R3719" i="1" s="1"/>
  <c r="N3719" i="1"/>
  <c r="Q3719" i="1" s="1"/>
  <c r="M3719" i="1"/>
  <c r="O3210" i="1"/>
  <c r="R3210" i="1" s="1"/>
  <c r="N3210" i="1"/>
  <c r="Q3210" i="1" s="1"/>
  <c r="M3210" i="1"/>
  <c r="O2699" i="1"/>
  <c r="R2699" i="1" s="1"/>
  <c r="N2699" i="1"/>
  <c r="Q2699" i="1" s="1"/>
  <c r="M2699" i="1"/>
  <c r="O1666" i="1"/>
  <c r="R1666" i="1" s="1"/>
  <c r="N1666" i="1"/>
  <c r="Q1666" i="1" s="1"/>
  <c r="M1666" i="1"/>
  <c r="O3896" i="1"/>
  <c r="R3896" i="1" s="1"/>
  <c r="N3896" i="1"/>
  <c r="Q3896" i="1" s="1"/>
  <c r="M3896" i="1"/>
  <c r="O3384" i="1"/>
  <c r="R3384" i="1" s="1"/>
  <c r="N3384" i="1"/>
  <c r="Q3384" i="1" s="1"/>
  <c r="M3384" i="1"/>
  <c r="O2872" i="1"/>
  <c r="R2872" i="1" s="1"/>
  <c r="N2872" i="1"/>
  <c r="Q2872" i="1" s="1"/>
  <c r="M2872" i="1"/>
  <c r="O1840" i="1"/>
  <c r="R1840" i="1" s="1"/>
  <c r="N1840" i="1"/>
  <c r="Q1840" i="1" s="1"/>
  <c r="M1840" i="1"/>
  <c r="O3217" i="1"/>
  <c r="R3217" i="1" s="1"/>
  <c r="N3217" i="1"/>
  <c r="Q3217" i="1" s="1"/>
  <c r="M3217" i="1"/>
  <c r="O157" i="1"/>
  <c r="R157" i="1" s="1"/>
  <c r="N157" i="1"/>
  <c r="Q157" i="1" s="1"/>
  <c r="M157" i="1"/>
  <c r="O3718" i="1"/>
  <c r="R3718" i="1" s="1"/>
  <c r="N3718" i="1"/>
  <c r="Q3718" i="1" s="1"/>
  <c r="M3718" i="1"/>
  <c r="O1243" i="1"/>
  <c r="R1243" i="1" s="1"/>
  <c r="N1243" i="1"/>
  <c r="Q1243" i="1" s="1"/>
  <c r="M1243" i="1"/>
  <c r="O724" i="1"/>
  <c r="R724" i="1" s="1"/>
  <c r="N724" i="1"/>
  <c r="Q724" i="1" s="1"/>
  <c r="M724" i="1"/>
  <c r="O1497" i="1"/>
  <c r="R1497" i="1" s="1"/>
  <c r="N1497" i="1"/>
  <c r="Q1497" i="1" s="1"/>
  <c r="M1497" i="1"/>
  <c r="O275" i="1"/>
  <c r="R275" i="1" s="1"/>
  <c r="N275" i="1"/>
  <c r="Q275" i="1" s="1"/>
  <c r="M275" i="1"/>
  <c r="O850" i="1"/>
  <c r="R850" i="1" s="1"/>
  <c r="N850" i="1"/>
  <c r="Q850" i="1" s="1"/>
  <c r="M850" i="1"/>
  <c r="O338" i="1"/>
  <c r="R338" i="1" s="1"/>
  <c r="N338" i="1"/>
  <c r="Q338" i="1" s="1"/>
  <c r="M338" i="1"/>
  <c r="O5148" i="1"/>
  <c r="R5148" i="1" s="1"/>
  <c r="N5148" i="1"/>
  <c r="Q5148" i="1" s="1"/>
  <c r="M5148" i="1"/>
  <c r="O905" i="1"/>
  <c r="R905" i="1" s="1"/>
  <c r="N905" i="1"/>
  <c r="Q905" i="1" s="1"/>
  <c r="M905" i="1"/>
  <c r="O2185" i="1"/>
  <c r="R2185" i="1" s="1"/>
  <c r="N2185" i="1"/>
  <c r="Q2185" i="1" s="1"/>
  <c r="M2185" i="1"/>
  <c r="O440" i="1"/>
  <c r="R440" i="1" s="1"/>
  <c r="N440" i="1"/>
  <c r="Q440" i="1" s="1"/>
  <c r="M440" i="1"/>
  <c r="O5891" i="1"/>
  <c r="R5891" i="1" s="1"/>
  <c r="N5891" i="1"/>
  <c r="Q5891" i="1" s="1"/>
  <c r="M5891" i="1"/>
  <c r="O2305" i="1"/>
  <c r="R2305" i="1" s="1"/>
  <c r="N2305" i="1"/>
  <c r="Q2305" i="1" s="1"/>
  <c r="M2305" i="1"/>
  <c r="O1198" i="1"/>
  <c r="R1198" i="1" s="1"/>
  <c r="N1198" i="1"/>
  <c r="Q1198" i="1" s="1"/>
  <c r="M1198" i="1"/>
  <c r="O6338" i="1"/>
  <c r="R6338" i="1" s="1"/>
  <c r="N6338" i="1"/>
  <c r="Q6338" i="1" s="1"/>
  <c r="M6338" i="1"/>
  <c r="O7465" i="1"/>
  <c r="R7465" i="1" s="1"/>
  <c r="N7465" i="1"/>
  <c r="Q7465" i="1" s="1"/>
  <c r="M7465" i="1"/>
  <c r="O6359" i="1"/>
  <c r="R6359" i="1" s="1"/>
  <c r="N6359" i="1"/>
  <c r="Q6359" i="1" s="1"/>
  <c r="M6359" i="1"/>
  <c r="O7095" i="1"/>
  <c r="R7095" i="1" s="1"/>
  <c r="N7095" i="1"/>
  <c r="Q7095" i="1" s="1"/>
  <c r="M7095" i="1"/>
  <c r="O7722" i="1"/>
  <c r="R7722" i="1" s="1"/>
  <c r="N7722" i="1"/>
  <c r="Q7722" i="1" s="1"/>
  <c r="M7722" i="1"/>
  <c r="O5865" i="1"/>
  <c r="R5865" i="1" s="1"/>
  <c r="N5865" i="1"/>
  <c r="Q5865" i="1" s="1"/>
  <c r="M5865" i="1"/>
  <c r="O5353" i="1"/>
  <c r="R5353" i="1" s="1"/>
  <c r="N5353" i="1"/>
  <c r="Q5353" i="1" s="1"/>
  <c r="M5353" i="1"/>
  <c r="O3825" i="1"/>
  <c r="R3825" i="1" s="1"/>
  <c r="N3825" i="1"/>
  <c r="Q3825" i="1" s="1"/>
  <c r="M3825" i="1"/>
  <c r="O1791" i="1"/>
  <c r="R1791" i="1" s="1"/>
  <c r="N1791" i="1"/>
  <c r="Q1791" i="1" s="1"/>
  <c r="M1791" i="1"/>
  <c r="O1279" i="1"/>
  <c r="R1279" i="1" s="1"/>
  <c r="N1279" i="1"/>
  <c r="Q1279" i="1" s="1"/>
  <c r="M1279" i="1"/>
  <c r="O4513" i="1"/>
  <c r="R4513" i="1" s="1"/>
  <c r="N4513" i="1"/>
  <c r="Q4513" i="1" s="1"/>
  <c r="M4513" i="1"/>
  <c r="O3462" i="1"/>
  <c r="R3462" i="1" s="1"/>
  <c r="N3462" i="1"/>
  <c r="Q3462" i="1" s="1"/>
  <c r="M3462" i="1"/>
  <c r="O2950" i="1"/>
  <c r="R2950" i="1" s="1"/>
  <c r="N2950" i="1"/>
  <c r="Q2950" i="1" s="1"/>
  <c r="M2950" i="1"/>
  <c r="O6188" i="1"/>
  <c r="R6188" i="1" s="1"/>
  <c r="N6188" i="1"/>
  <c r="Q6188" i="1" s="1"/>
  <c r="M6188" i="1"/>
  <c r="O5671" i="1"/>
  <c r="R5671" i="1" s="1"/>
  <c r="N5671" i="1"/>
  <c r="Q5671" i="1" s="1"/>
  <c r="M5671" i="1"/>
  <c r="O5160" i="1"/>
  <c r="R5160" i="1" s="1"/>
  <c r="N5160" i="1"/>
  <c r="Q5160" i="1" s="1"/>
  <c r="M5160" i="1"/>
  <c r="O4144" i="1"/>
  <c r="R4144" i="1" s="1"/>
  <c r="N4144" i="1"/>
  <c r="Q4144" i="1" s="1"/>
  <c r="M4144" i="1"/>
  <c r="O3626" i="1"/>
  <c r="R3626" i="1" s="1"/>
  <c r="N3626" i="1"/>
  <c r="Q3626" i="1" s="1"/>
  <c r="M3626" i="1"/>
  <c r="O3117" i="1"/>
  <c r="R3117" i="1" s="1"/>
  <c r="N3117" i="1"/>
  <c r="Q3117" i="1" s="1"/>
  <c r="M3117" i="1"/>
  <c r="O2607" i="1"/>
  <c r="R2607" i="1" s="1"/>
  <c r="N2607" i="1"/>
  <c r="Q2607" i="1" s="1"/>
  <c r="M2607" i="1"/>
  <c r="O2099" i="1"/>
  <c r="R2099" i="1" s="1"/>
  <c r="N2099" i="1"/>
  <c r="Q2099" i="1" s="1"/>
  <c r="M2099" i="1"/>
  <c r="O1589" i="1"/>
  <c r="R1589" i="1" s="1"/>
  <c r="N1589" i="1"/>
  <c r="Q1589" i="1" s="1"/>
  <c r="M1589" i="1"/>
  <c r="O3790" i="1"/>
  <c r="R3790" i="1" s="1"/>
  <c r="N3790" i="1"/>
  <c r="Q3790" i="1" s="1"/>
  <c r="M3790" i="1"/>
  <c r="O3284" i="1"/>
  <c r="R3284" i="1" s="1"/>
  <c r="N3284" i="1"/>
  <c r="Q3284" i="1" s="1"/>
  <c r="M3284" i="1"/>
  <c r="O2773" i="1"/>
  <c r="R2773" i="1" s="1"/>
  <c r="N2773" i="1"/>
  <c r="Q2773" i="1" s="1"/>
  <c r="M2773" i="1"/>
  <c r="O2258" i="1"/>
  <c r="R2258" i="1" s="1"/>
  <c r="N2258" i="1"/>
  <c r="Q2258" i="1" s="1"/>
  <c r="M2258" i="1"/>
  <c r="O1748" i="1"/>
  <c r="R1748" i="1" s="1"/>
  <c r="N1748" i="1"/>
  <c r="Q1748" i="1" s="1"/>
  <c r="M1748" i="1"/>
  <c r="O1236" i="1"/>
  <c r="R1236" i="1" s="1"/>
  <c r="N1236" i="1"/>
  <c r="Q1236" i="1" s="1"/>
  <c r="M1236" i="1"/>
  <c r="O5501" i="1"/>
  <c r="R5501" i="1" s="1"/>
  <c r="N5501" i="1"/>
  <c r="Q5501" i="1" s="1"/>
  <c r="M5501" i="1"/>
  <c r="O4982" i="1"/>
  <c r="R4982" i="1" s="1"/>
  <c r="N4982" i="1"/>
  <c r="Q4982" i="1" s="1"/>
  <c r="M4982" i="1"/>
  <c r="O3443" i="1"/>
  <c r="R3443" i="1" s="1"/>
  <c r="N3443" i="1"/>
  <c r="Q3443" i="1" s="1"/>
  <c r="M3443" i="1"/>
  <c r="O2931" i="1"/>
  <c r="R2931" i="1" s="1"/>
  <c r="N2931" i="1"/>
  <c r="Q2931" i="1" s="1"/>
  <c r="M2931" i="1"/>
  <c r="O6020" i="1"/>
  <c r="R6020" i="1" s="1"/>
  <c r="N6020" i="1"/>
  <c r="Q6020" i="1" s="1"/>
  <c r="M6020" i="1"/>
  <c r="O5508" i="1"/>
  <c r="R5508" i="1" s="1"/>
  <c r="N5508" i="1"/>
  <c r="Q5508" i="1" s="1"/>
  <c r="M5508" i="1"/>
  <c r="O4997" i="1"/>
  <c r="R4997" i="1" s="1"/>
  <c r="N4997" i="1"/>
  <c r="Q4997" i="1" s="1"/>
  <c r="M4997" i="1"/>
  <c r="O3458" i="1"/>
  <c r="R3458" i="1" s="1"/>
  <c r="N3458" i="1"/>
  <c r="Q3458" i="1" s="1"/>
  <c r="M3458" i="1"/>
  <c r="O1914" i="1"/>
  <c r="R1914" i="1" s="1"/>
  <c r="N1914" i="1"/>
  <c r="Q1914" i="1" s="1"/>
  <c r="M1914" i="1"/>
  <c r="O5163" i="1"/>
  <c r="R5163" i="1" s="1"/>
  <c r="N5163" i="1"/>
  <c r="Q5163" i="1" s="1"/>
  <c r="M5163" i="1"/>
  <c r="O3637" i="1"/>
  <c r="R3637" i="1" s="1"/>
  <c r="N3637" i="1"/>
  <c r="Q3637" i="1" s="1"/>
  <c r="M3637" i="1"/>
  <c r="O3120" i="1"/>
  <c r="R3120" i="1" s="1"/>
  <c r="N3120" i="1"/>
  <c r="Q3120" i="1" s="1"/>
  <c r="M3120" i="1"/>
  <c r="O2602" i="1"/>
  <c r="R2602" i="1" s="1"/>
  <c r="N2602" i="1"/>
  <c r="Q2602" i="1" s="1"/>
  <c r="M2602" i="1"/>
  <c r="O2086" i="1"/>
  <c r="R2086" i="1" s="1"/>
  <c r="N2086" i="1"/>
  <c r="Q2086" i="1" s="1"/>
  <c r="M2086" i="1"/>
  <c r="O405" i="1"/>
  <c r="R405" i="1" s="1"/>
  <c r="N405" i="1"/>
  <c r="Q405" i="1" s="1"/>
  <c r="M405" i="1"/>
  <c r="O2265" i="1"/>
  <c r="R2265" i="1" s="1"/>
  <c r="N2265" i="1"/>
  <c r="Q2265" i="1" s="1"/>
  <c r="M2265" i="1"/>
  <c r="O2484" i="1"/>
  <c r="R2484" i="1" s="1"/>
  <c r="N2484" i="1"/>
  <c r="Q2484" i="1" s="1"/>
  <c r="M2484" i="1"/>
  <c r="O1035" i="1"/>
  <c r="R1035" i="1" s="1"/>
  <c r="N1035" i="1"/>
  <c r="Q1035" i="1" s="1"/>
  <c r="M1035" i="1"/>
  <c r="O523" i="1"/>
  <c r="R523" i="1" s="1"/>
  <c r="N523" i="1"/>
  <c r="Q523" i="1" s="1"/>
  <c r="M523" i="1"/>
  <c r="O2732" i="1"/>
  <c r="R2732" i="1" s="1"/>
  <c r="N2732" i="1"/>
  <c r="Q2732" i="1" s="1"/>
  <c r="M2732" i="1"/>
  <c r="O1098" i="1"/>
  <c r="R1098" i="1" s="1"/>
  <c r="N1098" i="1"/>
  <c r="Q1098" i="1" s="1"/>
  <c r="M1098" i="1"/>
  <c r="O586" i="1"/>
  <c r="R586" i="1" s="1"/>
  <c r="N586" i="1"/>
  <c r="Q586" i="1" s="1"/>
  <c r="M586" i="1"/>
  <c r="O74" i="1"/>
  <c r="R74" i="1" s="1"/>
  <c r="N74" i="1"/>
  <c r="Q74" i="1" s="1"/>
  <c r="M74" i="1"/>
  <c r="O3057" i="1"/>
  <c r="R3057" i="1" s="1"/>
  <c r="N3057" i="1"/>
  <c r="Q3057" i="1" s="1"/>
  <c r="M3057" i="1"/>
  <c r="O129" i="1"/>
  <c r="R129" i="1" s="1"/>
  <c r="N129" i="1"/>
  <c r="Q129" i="1" s="1"/>
  <c r="M129" i="1"/>
  <c r="O3433" i="1"/>
  <c r="R3433" i="1" s="1"/>
  <c r="N3433" i="1"/>
  <c r="Q3433" i="1" s="1"/>
  <c r="M3433" i="1"/>
  <c r="O688" i="1"/>
  <c r="R688" i="1" s="1"/>
  <c r="N688" i="1"/>
  <c r="Q688" i="1" s="1"/>
  <c r="M688" i="1"/>
  <c r="O3732" i="1"/>
  <c r="R3732" i="1" s="1"/>
  <c r="N3732" i="1"/>
  <c r="Q3732" i="1" s="1"/>
  <c r="M3732" i="1"/>
  <c r="O1251" i="1"/>
  <c r="R1251" i="1" s="1"/>
  <c r="N1251" i="1"/>
  <c r="Q1251" i="1" s="1"/>
  <c r="M1251" i="1"/>
  <c r="O918" i="1"/>
  <c r="R918" i="1" s="1"/>
  <c r="N918" i="1"/>
  <c r="Q918" i="1" s="1"/>
  <c r="M918" i="1"/>
  <c r="O7098" i="1"/>
  <c r="R7098" i="1" s="1"/>
  <c r="N7098" i="1"/>
  <c r="Q7098" i="1" s="1"/>
  <c r="M7098" i="1"/>
  <c r="O6589" i="1"/>
  <c r="R6589" i="1" s="1"/>
  <c r="N6589" i="1"/>
  <c r="Q6589" i="1" s="1"/>
  <c r="M6589" i="1"/>
  <c r="O7669" i="1"/>
  <c r="R7669" i="1" s="1"/>
  <c r="N7669" i="1"/>
  <c r="Q7669" i="1" s="1"/>
  <c r="M7669" i="1"/>
  <c r="O7660" i="1"/>
  <c r="R7660" i="1" s="1"/>
  <c r="N7660" i="1"/>
  <c r="Q7660" i="1" s="1"/>
  <c r="M7660" i="1"/>
  <c r="O7126" i="1"/>
  <c r="R7126" i="1" s="1"/>
  <c r="N7126" i="1"/>
  <c r="Q7126" i="1" s="1"/>
  <c r="M7126" i="1"/>
  <c r="O5921" i="1"/>
  <c r="R5921" i="1" s="1"/>
  <c r="N5921" i="1"/>
  <c r="Q5921" i="1" s="1"/>
  <c r="M5921" i="1"/>
  <c r="O3880" i="1"/>
  <c r="R3880" i="1" s="1"/>
  <c r="N3880" i="1"/>
  <c r="Q3880" i="1" s="1"/>
  <c r="M3880" i="1"/>
  <c r="O3375" i="1"/>
  <c r="R3375" i="1" s="1"/>
  <c r="N3375" i="1"/>
  <c r="Q3375" i="1" s="1"/>
  <c r="M3375" i="1"/>
  <c r="O2863" i="1"/>
  <c r="R2863" i="1" s="1"/>
  <c r="N2863" i="1"/>
  <c r="Q2863" i="1" s="1"/>
  <c r="M2863" i="1"/>
  <c r="O1847" i="1"/>
  <c r="R1847" i="1" s="1"/>
  <c r="N1847" i="1"/>
  <c r="Q1847" i="1" s="1"/>
  <c r="M1847" i="1"/>
  <c r="O1335" i="1"/>
  <c r="R1335" i="1" s="1"/>
  <c r="N1335" i="1"/>
  <c r="Q1335" i="1" s="1"/>
  <c r="M1335" i="1"/>
  <c r="O4050" i="1"/>
  <c r="R4050" i="1" s="1"/>
  <c r="N4050" i="1"/>
  <c r="Q4050" i="1" s="1"/>
  <c r="M4050" i="1"/>
  <c r="O3518" i="1"/>
  <c r="R3518" i="1" s="1"/>
  <c r="N3518" i="1"/>
  <c r="Q3518" i="1" s="1"/>
  <c r="M3518" i="1"/>
  <c r="O2497" i="1"/>
  <c r="R2497" i="1" s="1"/>
  <c r="N2497" i="1"/>
  <c r="Q2497" i="1" s="1"/>
  <c r="M2497" i="1"/>
  <c r="O1478" i="1"/>
  <c r="R1478" i="1" s="1"/>
  <c r="N1478" i="1"/>
  <c r="Q1478" i="1" s="1"/>
  <c r="M1478" i="1"/>
  <c r="O5727" i="1"/>
  <c r="R5727" i="1" s="1"/>
  <c r="N5727" i="1"/>
  <c r="Q5727" i="1" s="1"/>
  <c r="M5727" i="1"/>
  <c r="O5216" i="1"/>
  <c r="R5216" i="1" s="1"/>
  <c r="N5216" i="1"/>
  <c r="Q5216" i="1" s="1"/>
  <c r="M5216" i="1"/>
  <c r="O4704" i="1"/>
  <c r="R4704" i="1" s="1"/>
  <c r="N4704" i="1"/>
  <c r="Q4704" i="1" s="1"/>
  <c r="M4704" i="1"/>
  <c r="O3682" i="1"/>
  <c r="R3682" i="1" s="1"/>
  <c r="N3682" i="1"/>
  <c r="Q3682" i="1" s="1"/>
  <c r="M3682" i="1"/>
  <c r="O3557" i="1"/>
  <c r="R3557" i="1" s="1"/>
  <c r="N3557" i="1"/>
  <c r="Q3557" i="1" s="1"/>
  <c r="M3557" i="1"/>
  <c r="O3173" i="1"/>
  <c r="R3173" i="1" s="1"/>
  <c r="N3173" i="1"/>
  <c r="Q3173" i="1" s="1"/>
  <c r="M3173" i="1"/>
  <c r="O2155" i="1"/>
  <c r="R2155" i="1" s="1"/>
  <c r="N2155" i="1"/>
  <c r="Q2155" i="1" s="1"/>
  <c r="M2155" i="1"/>
  <c r="O1645" i="1"/>
  <c r="R1645" i="1" s="1"/>
  <c r="N1645" i="1"/>
  <c r="Q1645" i="1" s="1"/>
  <c r="M1645" i="1"/>
  <c r="O7038" i="1"/>
  <c r="R7038" i="1" s="1"/>
  <c r="N7038" i="1"/>
  <c r="Q7038" i="1" s="1"/>
  <c r="M7038" i="1"/>
  <c r="O4369" i="1"/>
  <c r="R4369" i="1" s="1"/>
  <c r="N4369" i="1"/>
  <c r="Q4369" i="1" s="1"/>
  <c r="M4369" i="1"/>
  <c r="O3853" i="1"/>
  <c r="R3853" i="1" s="1"/>
  <c r="N3853" i="1"/>
  <c r="Q3853" i="1" s="1"/>
  <c r="M3853" i="1"/>
  <c r="O3340" i="1"/>
  <c r="R3340" i="1" s="1"/>
  <c r="N3340" i="1"/>
  <c r="Q3340" i="1" s="1"/>
  <c r="M3340" i="1"/>
  <c r="O2828" i="1"/>
  <c r="R2828" i="1" s="1"/>
  <c r="N2828" i="1"/>
  <c r="Q2828" i="1" s="1"/>
  <c r="M2828" i="1"/>
  <c r="O2314" i="1"/>
  <c r="R2314" i="1" s="1"/>
  <c r="N2314" i="1"/>
  <c r="Q2314" i="1" s="1"/>
  <c r="M2314" i="1"/>
  <c r="O1804" i="1"/>
  <c r="R1804" i="1" s="1"/>
  <c r="N1804" i="1"/>
  <c r="Q1804" i="1" s="1"/>
  <c r="M1804" i="1"/>
  <c r="O1292" i="1"/>
  <c r="R1292" i="1" s="1"/>
  <c r="N1292" i="1"/>
  <c r="Q1292" i="1" s="1"/>
  <c r="M1292" i="1"/>
  <c r="O3499" i="1"/>
  <c r="R3499" i="1" s="1"/>
  <c r="N3499" i="1"/>
  <c r="Q3499" i="1" s="1"/>
  <c r="M3499" i="1"/>
  <c r="O2987" i="1"/>
  <c r="R2987" i="1" s="1"/>
  <c r="N2987" i="1"/>
  <c r="Q2987" i="1" s="1"/>
  <c r="M2987" i="1"/>
  <c r="O3514" i="1"/>
  <c r="R3514" i="1" s="1"/>
  <c r="N3514" i="1"/>
  <c r="Q3514" i="1" s="1"/>
  <c r="M3514" i="1"/>
  <c r="O3002" i="1"/>
  <c r="R3002" i="1" s="1"/>
  <c r="N3002" i="1"/>
  <c r="Q3002" i="1" s="1"/>
  <c r="M3002" i="1"/>
  <c r="O1458" i="1"/>
  <c r="R1458" i="1" s="1"/>
  <c r="N1458" i="1"/>
  <c r="Q1458" i="1" s="1"/>
  <c r="M1458" i="1"/>
  <c r="O3176" i="1"/>
  <c r="R3176" i="1" s="1"/>
  <c r="N3176" i="1"/>
  <c r="Q3176" i="1" s="1"/>
  <c r="M3176" i="1"/>
  <c r="O2142" i="1"/>
  <c r="R2142" i="1" s="1"/>
  <c r="N2142" i="1"/>
  <c r="Q2142" i="1" s="1"/>
  <c r="M2142" i="1"/>
  <c r="O1632" i="1"/>
  <c r="R1632" i="1" s="1"/>
  <c r="N1632" i="1"/>
  <c r="Q1632" i="1" s="1"/>
  <c r="M1632" i="1"/>
  <c r="O5627" i="1"/>
  <c r="R5627" i="1" s="1"/>
  <c r="N5627" i="1"/>
  <c r="Q5627" i="1" s="1"/>
  <c r="M5627" i="1"/>
  <c r="O2239" i="1"/>
  <c r="R2239" i="1" s="1"/>
  <c r="N2239" i="1"/>
  <c r="Q2239" i="1" s="1"/>
  <c r="M2239" i="1"/>
  <c r="O973" i="1"/>
  <c r="R973" i="1" s="1"/>
  <c r="N973" i="1"/>
  <c r="Q973" i="1" s="1"/>
  <c r="M973" i="1"/>
  <c r="O461" i="1"/>
  <c r="R461" i="1" s="1"/>
  <c r="N461" i="1"/>
  <c r="Q461" i="1" s="1"/>
  <c r="M461" i="1"/>
  <c r="O2486" i="1"/>
  <c r="R2486" i="1" s="1"/>
  <c r="N2486" i="1"/>
  <c r="Q2486" i="1" s="1"/>
  <c r="M2486" i="1"/>
  <c r="O2706" i="1"/>
  <c r="R2706" i="1" s="1"/>
  <c r="N2706" i="1"/>
  <c r="Q2706" i="1" s="1"/>
  <c r="M2706" i="1"/>
  <c r="O579" i="1"/>
  <c r="R579" i="1" s="1"/>
  <c r="N579" i="1"/>
  <c r="Q579" i="1" s="1"/>
  <c r="M579" i="1"/>
  <c r="O3001" i="1"/>
  <c r="R3001" i="1" s="1"/>
  <c r="N3001" i="1"/>
  <c r="Q3001" i="1" s="1"/>
  <c r="M3001" i="1"/>
  <c r="O130" i="1"/>
  <c r="R130" i="1" s="1"/>
  <c r="N130" i="1"/>
  <c r="Q130" i="1" s="1"/>
  <c r="M130" i="1"/>
  <c r="N2" i="1"/>
  <c r="Q2" i="1" s="1"/>
  <c r="M2" i="1"/>
  <c r="O2" i="1"/>
  <c r="R2" i="1" s="1"/>
  <c r="O1208" i="1"/>
  <c r="R1208" i="1" s="1"/>
  <c r="N1208" i="1"/>
  <c r="Q1208" i="1" s="1"/>
  <c r="M1208" i="1"/>
  <c r="O697" i="1"/>
  <c r="R697" i="1" s="1"/>
  <c r="N697" i="1"/>
  <c r="Q697" i="1" s="1"/>
  <c r="M697" i="1"/>
  <c r="O185" i="1"/>
  <c r="R185" i="1" s="1"/>
  <c r="N185" i="1"/>
  <c r="Q185" i="1" s="1"/>
  <c r="M185" i="1"/>
  <c r="O3874" i="1"/>
  <c r="R3874" i="1" s="1"/>
  <c r="N3874" i="1"/>
  <c r="Q3874" i="1" s="1"/>
  <c r="M3874" i="1"/>
  <c r="O135" i="1"/>
  <c r="R135" i="1" s="1"/>
  <c r="N135" i="1"/>
  <c r="Q135" i="1" s="1"/>
  <c r="M135" i="1"/>
  <c r="O7803" i="1"/>
  <c r="R7803" i="1" s="1"/>
  <c r="N7803" i="1"/>
  <c r="Q7803" i="1" s="1"/>
  <c r="M7803" i="1"/>
  <c r="O7290" i="1"/>
  <c r="R7290" i="1" s="1"/>
  <c r="N7290" i="1"/>
  <c r="Q7290" i="1" s="1"/>
  <c r="M7290" i="1"/>
  <c r="O6767" i="1"/>
  <c r="R6767" i="1" s="1"/>
  <c r="N6767" i="1"/>
  <c r="Q6767" i="1" s="1"/>
  <c r="M6767" i="1"/>
  <c r="O7385" i="1"/>
  <c r="R7385" i="1" s="1"/>
  <c r="N7385" i="1"/>
  <c r="Q7385" i="1" s="1"/>
  <c r="M7385" i="1"/>
  <c r="O6867" i="1"/>
  <c r="R6867" i="1" s="1"/>
  <c r="N6867" i="1"/>
  <c r="Q6867" i="1" s="1"/>
  <c r="M6867" i="1"/>
  <c r="O7431" i="1"/>
  <c r="R7431" i="1" s="1"/>
  <c r="N7431" i="1"/>
  <c r="Q7431" i="1" s="1"/>
  <c r="M7431" i="1"/>
  <c r="O6406" i="1"/>
  <c r="R6406" i="1" s="1"/>
  <c r="N6406" i="1"/>
  <c r="Q6406" i="1" s="1"/>
  <c r="M6406" i="1"/>
  <c r="O7024" i="1"/>
  <c r="R7024" i="1" s="1"/>
  <c r="N7024" i="1"/>
  <c r="Q7024" i="1" s="1"/>
  <c r="M7024" i="1"/>
  <c r="O7525" i="1"/>
  <c r="R7525" i="1" s="1"/>
  <c r="N7525" i="1"/>
  <c r="Q7525" i="1" s="1"/>
  <c r="M7525" i="1"/>
  <c r="O7133" i="1"/>
  <c r="R7133" i="1" s="1"/>
  <c r="N7133" i="1"/>
  <c r="Q7133" i="1" s="1"/>
  <c r="M7133" i="1"/>
  <c r="O6624" i="1"/>
  <c r="R6624" i="1" s="1"/>
  <c r="N6624" i="1"/>
  <c r="Q6624" i="1" s="1"/>
  <c r="M6624" i="1"/>
  <c r="O3746" i="1"/>
  <c r="R3746" i="1" s="1"/>
  <c r="N3746" i="1"/>
  <c r="Q3746" i="1" s="1"/>
  <c r="M3746" i="1"/>
  <c r="O3239" i="1"/>
  <c r="R3239" i="1" s="1"/>
  <c r="N3239" i="1"/>
  <c r="Q3239" i="1" s="1"/>
  <c r="M3239" i="1"/>
  <c r="O2728" i="1"/>
  <c r="R2728" i="1" s="1"/>
  <c r="N2728" i="1"/>
  <c r="Q2728" i="1" s="1"/>
  <c r="M2728" i="1"/>
  <c r="O2411" i="1"/>
  <c r="R2411" i="1" s="1"/>
  <c r="N2411" i="1"/>
  <c r="Q2411" i="1" s="1"/>
  <c r="M2411" i="1"/>
  <c r="O1711" i="1"/>
  <c r="R1711" i="1" s="1"/>
  <c r="N1711" i="1"/>
  <c r="Q1711" i="1" s="1"/>
  <c r="M1711" i="1"/>
  <c r="O1391" i="1"/>
  <c r="R1391" i="1" s="1"/>
  <c r="N1391" i="1"/>
  <c r="Q1391" i="1" s="1"/>
  <c r="M1391" i="1"/>
  <c r="O7563" i="1"/>
  <c r="R7563" i="1" s="1"/>
  <c r="N7563" i="1"/>
  <c r="Q7563" i="1" s="1"/>
  <c r="M7563" i="1"/>
  <c r="O5456" i="1"/>
  <c r="R5456" i="1" s="1"/>
  <c r="N5456" i="1"/>
  <c r="Q5456" i="1" s="1"/>
  <c r="M5456" i="1"/>
  <c r="O3918" i="1"/>
  <c r="R3918" i="1" s="1"/>
  <c r="N3918" i="1"/>
  <c r="Q3918" i="1" s="1"/>
  <c r="M3918" i="1"/>
  <c r="O3382" i="1"/>
  <c r="R3382" i="1" s="1"/>
  <c r="N3382" i="1"/>
  <c r="Q3382" i="1" s="1"/>
  <c r="M3382" i="1"/>
  <c r="O2870" i="1"/>
  <c r="R2870" i="1" s="1"/>
  <c r="N2870" i="1"/>
  <c r="Q2870" i="1" s="1"/>
  <c r="M2870" i="1"/>
  <c r="O2362" i="1"/>
  <c r="R2362" i="1" s="1"/>
  <c r="N2362" i="1"/>
  <c r="Q2362" i="1" s="1"/>
  <c r="M2362" i="1"/>
  <c r="O1854" i="1"/>
  <c r="R1854" i="1" s="1"/>
  <c r="N1854" i="1"/>
  <c r="Q1854" i="1" s="1"/>
  <c r="M1854" i="1"/>
  <c r="O1342" i="1"/>
  <c r="R1342" i="1" s="1"/>
  <c r="N1342" i="1"/>
  <c r="Q1342" i="1" s="1"/>
  <c r="M1342" i="1"/>
  <c r="O4568" i="1"/>
  <c r="R4568" i="1" s="1"/>
  <c r="N4568" i="1"/>
  <c r="Q4568" i="1" s="1"/>
  <c r="M4568" i="1"/>
  <c r="O3549" i="1"/>
  <c r="R3549" i="1" s="1"/>
  <c r="N3549" i="1"/>
  <c r="Q3549" i="1" s="1"/>
  <c r="M3549" i="1"/>
  <c r="O2528" i="1"/>
  <c r="R2528" i="1" s="1"/>
  <c r="N2528" i="1"/>
  <c r="Q2528" i="1" s="1"/>
  <c r="M2528" i="1"/>
  <c r="O5255" i="1"/>
  <c r="R5255" i="1" s="1"/>
  <c r="N5255" i="1"/>
  <c r="Q5255" i="1" s="1"/>
  <c r="M5255" i="1"/>
  <c r="O4743" i="1"/>
  <c r="R4743" i="1" s="1"/>
  <c r="N4743" i="1"/>
  <c r="Q4743" i="1" s="1"/>
  <c r="M4743" i="1"/>
  <c r="O3713" i="1"/>
  <c r="R3713" i="1" s="1"/>
  <c r="N3713" i="1"/>
  <c r="Q3713" i="1" s="1"/>
  <c r="M3713" i="1"/>
  <c r="O3204" i="1"/>
  <c r="R3204" i="1" s="1"/>
  <c r="N3204" i="1"/>
  <c r="Q3204" i="1" s="1"/>
  <c r="M3204" i="1"/>
  <c r="O2693" i="1"/>
  <c r="R2693" i="1" s="1"/>
  <c r="N2693" i="1"/>
  <c r="Q2693" i="1" s="1"/>
  <c r="M2693" i="1"/>
  <c r="O2178" i="1"/>
  <c r="R2178" i="1" s="1"/>
  <c r="N2178" i="1"/>
  <c r="Q2178" i="1" s="1"/>
  <c r="M2178" i="1"/>
  <c r="O1668" i="1"/>
  <c r="R1668" i="1" s="1"/>
  <c r="N1668" i="1"/>
  <c r="Q1668" i="1" s="1"/>
  <c r="M1668" i="1"/>
  <c r="O7221" i="1"/>
  <c r="R7221" i="1" s="1"/>
  <c r="N7221" i="1"/>
  <c r="Q7221" i="1" s="1"/>
  <c r="M7221" i="1"/>
  <c r="O4902" i="1"/>
  <c r="R4902" i="1" s="1"/>
  <c r="N4902" i="1"/>
  <c r="Q4902" i="1" s="1"/>
  <c r="M4902" i="1"/>
  <c r="O3868" i="1"/>
  <c r="R3868" i="1" s="1"/>
  <c r="N3868" i="1"/>
  <c r="Q3868" i="1" s="1"/>
  <c r="M3868" i="1"/>
  <c r="O3363" i="1"/>
  <c r="R3363" i="1" s="1"/>
  <c r="N3363" i="1"/>
  <c r="Q3363" i="1" s="1"/>
  <c r="M3363" i="1"/>
  <c r="O7276" i="1"/>
  <c r="R7276" i="1" s="1"/>
  <c r="N7276" i="1"/>
  <c r="Q7276" i="1" s="1"/>
  <c r="M7276" i="1"/>
  <c r="O3891" i="1"/>
  <c r="R3891" i="1" s="1"/>
  <c r="N3891" i="1"/>
  <c r="Q3891" i="1" s="1"/>
  <c r="M3891" i="1"/>
  <c r="O3378" i="1"/>
  <c r="R3378" i="1" s="1"/>
  <c r="N3378" i="1"/>
  <c r="Q3378" i="1" s="1"/>
  <c r="M3378" i="1"/>
  <c r="O2866" i="1"/>
  <c r="R2866" i="1" s="1"/>
  <c r="N2866" i="1"/>
  <c r="Q2866" i="1" s="1"/>
  <c r="M2866" i="1"/>
  <c r="O2358" i="1"/>
  <c r="R2358" i="1" s="1"/>
  <c r="N2358" i="1"/>
  <c r="Q2358" i="1" s="1"/>
  <c r="M2358" i="1"/>
  <c r="O2033" i="1"/>
  <c r="R2033" i="1" s="1"/>
  <c r="N2033" i="1"/>
  <c r="Q2033" i="1" s="1"/>
  <c r="M2033" i="1"/>
  <c r="O1834" i="1"/>
  <c r="R1834" i="1" s="1"/>
  <c r="N1834" i="1"/>
  <c r="Q1834" i="1" s="1"/>
  <c r="M1834" i="1"/>
  <c r="O5594" i="1"/>
  <c r="R5594" i="1" s="1"/>
  <c r="N5594" i="1"/>
  <c r="Q5594" i="1" s="1"/>
  <c r="M5594" i="1"/>
  <c r="O3552" i="1"/>
  <c r="R3552" i="1" s="1"/>
  <c r="N3552" i="1"/>
  <c r="Q3552" i="1" s="1"/>
  <c r="M3552" i="1"/>
  <c r="O3040" i="1"/>
  <c r="R3040" i="1" s="1"/>
  <c r="N3040" i="1"/>
  <c r="Q3040" i="1" s="1"/>
  <c r="M3040" i="1"/>
  <c r="O2523" i="1"/>
  <c r="R2523" i="1" s="1"/>
  <c r="N2523" i="1"/>
  <c r="Q2523" i="1" s="1"/>
  <c r="M2523" i="1"/>
  <c r="O1496" i="1"/>
  <c r="R1496" i="1" s="1"/>
  <c r="N1496" i="1"/>
  <c r="Q1496" i="1" s="1"/>
  <c r="M1496" i="1"/>
  <c r="O837" i="1"/>
  <c r="R837" i="1" s="1"/>
  <c r="N837" i="1"/>
  <c r="Q837" i="1" s="1"/>
  <c r="M837" i="1"/>
  <c r="O1915" i="1"/>
  <c r="R1915" i="1" s="1"/>
  <c r="N1915" i="1"/>
  <c r="Q1915" i="1" s="1"/>
  <c r="M1915" i="1"/>
  <c r="O892" i="1"/>
  <c r="R892" i="1" s="1"/>
  <c r="N892" i="1"/>
  <c r="Q892" i="1" s="1"/>
  <c r="M892" i="1"/>
  <c r="O2415" i="1"/>
  <c r="R2415" i="1" s="1"/>
  <c r="N2415" i="1"/>
  <c r="Q2415" i="1" s="1"/>
  <c r="M2415" i="1"/>
  <c r="O1018" i="1"/>
  <c r="R1018" i="1" s="1"/>
  <c r="N1018" i="1"/>
  <c r="Q1018" i="1" s="1"/>
  <c r="M1018" i="1"/>
  <c r="O506" i="1"/>
  <c r="R506" i="1" s="1"/>
  <c r="N506" i="1"/>
  <c r="Q506" i="1" s="1"/>
  <c r="M506" i="1"/>
  <c r="O7587" i="1"/>
  <c r="R7587" i="1" s="1"/>
  <c r="N7587" i="1"/>
  <c r="Q7587" i="1" s="1"/>
  <c r="M7587" i="1"/>
  <c r="O2666" i="1"/>
  <c r="R2666" i="1" s="1"/>
  <c r="N2666" i="1"/>
  <c r="Q2666" i="1" s="1"/>
  <c r="M2666" i="1"/>
  <c r="O561" i="1"/>
  <c r="R561" i="1" s="1"/>
  <c r="N561" i="1"/>
  <c r="Q561" i="1" s="1"/>
  <c r="M561" i="1"/>
  <c r="O49" i="1"/>
  <c r="R49" i="1" s="1"/>
  <c r="N49" i="1"/>
  <c r="Q49" i="1" s="1"/>
  <c r="M49" i="1"/>
  <c r="O2851" i="1"/>
  <c r="R2851" i="1" s="1"/>
  <c r="N2851" i="1"/>
  <c r="Q2851" i="1" s="1"/>
  <c r="M2851" i="1"/>
  <c r="O608" i="1"/>
  <c r="R608" i="1" s="1"/>
  <c r="N608" i="1"/>
  <c r="Q608" i="1" s="1"/>
  <c r="M608" i="1"/>
  <c r="O3097" i="1"/>
  <c r="R3097" i="1" s="1"/>
  <c r="N3097" i="1"/>
  <c r="Q3097" i="1" s="1"/>
  <c r="M3097" i="1"/>
  <c r="O1157" i="1"/>
  <c r="R1157" i="1" s="1"/>
  <c r="N1157" i="1"/>
  <c r="Q1157" i="1" s="1"/>
  <c r="M1157" i="1"/>
  <c r="O646" i="1"/>
  <c r="R646" i="1" s="1"/>
  <c r="N646" i="1"/>
  <c r="Q646" i="1" s="1"/>
  <c r="M646" i="1"/>
  <c r="O134" i="1"/>
  <c r="R134" i="1" s="1"/>
  <c r="N134" i="1"/>
  <c r="Q134" i="1" s="1"/>
  <c r="M134" i="1"/>
  <c r="O1150" i="1"/>
  <c r="R1150" i="1" s="1"/>
  <c r="N1150" i="1"/>
  <c r="Q1150" i="1" s="1"/>
  <c r="M1150" i="1"/>
  <c r="O1769" i="1"/>
  <c r="R1769" i="1" s="1"/>
  <c r="N1769" i="1"/>
  <c r="Q1769" i="1" s="1"/>
  <c r="M1769" i="1"/>
  <c r="O2627" i="1"/>
  <c r="R2627" i="1" s="1"/>
  <c r="N2627" i="1"/>
  <c r="Q2627" i="1" s="1"/>
  <c r="M2627" i="1"/>
  <c r="O7474" i="1"/>
  <c r="R7474" i="1" s="1"/>
  <c r="N7474" i="1"/>
  <c r="Q7474" i="1" s="1"/>
  <c r="M7474" i="1"/>
  <c r="O7568" i="1"/>
  <c r="R7568" i="1" s="1"/>
  <c r="N7568" i="1"/>
  <c r="Q7568" i="1" s="1"/>
  <c r="M7568" i="1"/>
  <c r="O7051" i="1"/>
  <c r="R7051" i="1" s="1"/>
  <c r="N7051" i="1"/>
  <c r="Q7051" i="1" s="1"/>
  <c r="M7051" i="1"/>
  <c r="O6637" i="1"/>
  <c r="R6637" i="1" s="1"/>
  <c r="N6637" i="1"/>
  <c r="Q6637" i="1" s="1"/>
  <c r="M6637" i="1"/>
  <c r="O7097" i="1"/>
  <c r="R7097" i="1" s="1"/>
  <c r="N7097" i="1"/>
  <c r="Q7097" i="1" s="1"/>
  <c r="M7097" i="1"/>
  <c r="O7717" i="1"/>
  <c r="R7717" i="1" s="1"/>
  <c r="N7717" i="1"/>
  <c r="Q7717" i="1" s="1"/>
  <c r="M7717" i="1"/>
  <c r="O7207" i="1"/>
  <c r="R7207" i="1" s="1"/>
  <c r="N7207" i="1"/>
  <c r="Q7207" i="1" s="1"/>
  <c r="M7207" i="1"/>
  <c r="O7708" i="1"/>
  <c r="R7708" i="1" s="1"/>
  <c r="N7708" i="1"/>
  <c r="Q7708" i="1" s="1"/>
  <c r="M7708" i="1"/>
  <c r="O7198" i="1"/>
  <c r="R7198" i="1" s="1"/>
  <c r="N7198" i="1"/>
  <c r="Q7198" i="1" s="1"/>
  <c r="M7198" i="1"/>
  <c r="O7836" i="1"/>
  <c r="R7836" i="1" s="1"/>
  <c r="N7836" i="1"/>
  <c r="Q7836" i="1" s="1"/>
  <c r="M7836" i="1"/>
  <c r="O7315" i="1"/>
  <c r="R7315" i="1" s="1"/>
  <c r="N7315" i="1"/>
  <c r="Q7315" i="1" s="1"/>
  <c r="M7315" i="1"/>
  <c r="O7508" i="1"/>
  <c r="R7508" i="1" s="1"/>
  <c r="N7508" i="1"/>
  <c r="Q7508" i="1" s="1"/>
  <c r="M7508" i="1"/>
  <c r="O4946" i="1"/>
  <c r="R4946" i="1" s="1"/>
  <c r="N4946" i="1"/>
  <c r="Q4946" i="1" s="1"/>
  <c r="M4946" i="1"/>
  <c r="O3927" i="1"/>
  <c r="R3927" i="1" s="1"/>
  <c r="N3927" i="1"/>
  <c r="Q3927" i="1" s="1"/>
  <c r="M3927" i="1"/>
  <c r="O3423" i="1"/>
  <c r="R3423" i="1" s="1"/>
  <c r="N3423" i="1"/>
  <c r="Q3423" i="1" s="1"/>
  <c r="M3423" i="1"/>
  <c r="O2911" i="1"/>
  <c r="R2911" i="1" s="1"/>
  <c r="N2911" i="1"/>
  <c r="Q2911" i="1" s="1"/>
  <c r="M2911" i="1"/>
  <c r="O2403" i="1"/>
  <c r="R2403" i="1" s="1"/>
  <c r="N2403" i="1"/>
  <c r="Q2403" i="1" s="1"/>
  <c r="M2403" i="1"/>
  <c r="O6157" i="1"/>
  <c r="R6157" i="1" s="1"/>
  <c r="N6157" i="1"/>
  <c r="Q6157" i="1" s="1"/>
  <c r="M6157" i="1"/>
  <c r="O4617" i="1"/>
  <c r="R4617" i="1" s="1"/>
  <c r="N4617" i="1"/>
  <c r="Q4617" i="1" s="1"/>
  <c r="M4617" i="1"/>
  <c r="O3566" i="1"/>
  <c r="R3566" i="1" s="1"/>
  <c r="N3566" i="1"/>
  <c r="Q3566" i="1" s="1"/>
  <c r="M3566" i="1"/>
  <c r="O3054" i="1"/>
  <c r="R3054" i="1" s="1"/>
  <c r="N3054" i="1"/>
  <c r="Q3054" i="1" s="1"/>
  <c r="M3054" i="1"/>
  <c r="O2544" i="1"/>
  <c r="R2544" i="1" s="1"/>
  <c r="N2544" i="1"/>
  <c r="Q2544" i="1" s="1"/>
  <c r="M2544" i="1"/>
  <c r="O2037" i="1"/>
  <c r="R2037" i="1" s="1"/>
  <c r="N2037" i="1"/>
  <c r="Q2037" i="1" s="1"/>
  <c r="M2037" i="1"/>
  <c r="O5264" i="1"/>
  <c r="R5264" i="1" s="1"/>
  <c r="N5264" i="1"/>
  <c r="Q5264" i="1" s="1"/>
  <c r="M5264" i="1"/>
  <c r="O4752" i="1"/>
  <c r="R4752" i="1" s="1"/>
  <c r="N4752" i="1"/>
  <c r="Q4752" i="1" s="1"/>
  <c r="M4752" i="1"/>
  <c r="O4245" i="1"/>
  <c r="R4245" i="1" s="1"/>
  <c r="N4245" i="1"/>
  <c r="Q4245" i="1" s="1"/>
  <c r="M4245" i="1"/>
  <c r="O3728" i="1"/>
  <c r="R3728" i="1" s="1"/>
  <c r="N3728" i="1"/>
  <c r="Q3728" i="1" s="1"/>
  <c r="M3728" i="1"/>
  <c r="O3221" i="1"/>
  <c r="R3221" i="1" s="1"/>
  <c r="N3221" i="1"/>
  <c r="Q3221" i="1" s="1"/>
  <c r="M3221" i="1"/>
  <c r="O2710" i="1"/>
  <c r="R2710" i="1" s="1"/>
  <c r="N2710" i="1"/>
  <c r="Q2710" i="1" s="1"/>
  <c r="M2710" i="1"/>
  <c r="O2203" i="1"/>
  <c r="R2203" i="1" s="1"/>
  <c r="N2203" i="1"/>
  <c r="Q2203" i="1" s="1"/>
  <c r="M2203" i="1"/>
  <c r="O3900" i="1"/>
  <c r="R3900" i="1" s="1"/>
  <c r="N3900" i="1"/>
  <c r="Q3900" i="1" s="1"/>
  <c r="M3900" i="1"/>
  <c r="O3388" i="1"/>
  <c r="R3388" i="1" s="1"/>
  <c r="N3388" i="1"/>
  <c r="Q3388" i="1" s="1"/>
  <c r="M3388" i="1"/>
  <c r="O2876" i="1"/>
  <c r="R2876" i="1" s="1"/>
  <c r="N2876" i="1"/>
  <c r="Q2876" i="1" s="1"/>
  <c r="M2876" i="1"/>
  <c r="O2368" i="1"/>
  <c r="R2368" i="1" s="1"/>
  <c r="N2368" i="1"/>
  <c r="Q2368" i="1" s="1"/>
  <c r="M2368" i="1"/>
  <c r="O1852" i="1"/>
  <c r="R1852" i="1" s="1"/>
  <c r="N1852" i="1"/>
  <c r="Q1852" i="1" s="1"/>
  <c r="M1852" i="1"/>
  <c r="O1340" i="1"/>
  <c r="R1340" i="1" s="1"/>
  <c r="N1340" i="1"/>
  <c r="Q1340" i="1" s="1"/>
  <c r="M1340" i="1"/>
  <c r="O5605" i="1"/>
  <c r="R5605" i="1" s="1"/>
  <c r="N5605" i="1"/>
  <c r="Q5605" i="1" s="1"/>
  <c r="M5605" i="1"/>
  <c r="O3547" i="1"/>
  <c r="R3547" i="1" s="1"/>
  <c r="N3547" i="1"/>
  <c r="Q3547" i="1" s="1"/>
  <c r="M3547" i="1"/>
  <c r="O6122" i="1"/>
  <c r="R6122" i="1" s="1"/>
  <c r="N6122" i="1"/>
  <c r="Q6122" i="1" s="1"/>
  <c r="M6122" i="1"/>
  <c r="O5101" i="1"/>
  <c r="R5101" i="1" s="1"/>
  <c r="N5101" i="1"/>
  <c r="Q5101" i="1" s="1"/>
  <c r="M5101" i="1"/>
  <c r="O4589" i="1"/>
  <c r="R4589" i="1" s="1"/>
  <c r="N4589" i="1"/>
  <c r="Q4589" i="1" s="1"/>
  <c r="M4589" i="1"/>
  <c r="O3562" i="1"/>
  <c r="R3562" i="1" s="1"/>
  <c r="N3562" i="1"/>
  <c r="Q3562" i="1" s="1"/>
  <c r="M3562" i="1"/>
  <c r="O3050" i="1"/>
  <c r="R3050" i="1" s="1"/>
  <c r="N3050" i="1"/>
  <c r="Q3050" i="1" s="1"/>
  <c r="M3050" i="1"/>
  <c r="O2540" i="1"/>
  <c r="R2540" i="1" s="1"/>
  <c r="N2540" i="1"/>
  <c r="Q2540" i="1" s="1"/>
  <c r="M2540" i="1"/>
  <c r="O2025" i="1"/>
  <c r="R2025" i="1" s="1"/>
  <c r="N2025" i="1"/>
  <c r="Q2025" i="1" s="1"/>
  <c r="M2025" i="1"/>
  <c r="O1506" i="1"/>
  <c r="R1506" i="1" s="1"/>
  <c r="N1506" i="1"/>
  <c r="Q1506" i="1" s="1"/>
  <c r="M1506" i="1"/>
  <c r="O6411" i="1"/>
  <c r="R6411" i="1" s="1"/>
  <c r="N6411" i="1"/>
  <c r="Q6411" i="1" s="1"/>
  <c r="M6411" i="1"/>
  <c r="O5778" i="1"/>
  <c r="R5778" i="1" s="1"/>
  <c r="N5778" i="1"/>
  <c r="Q5778" i="1" s="1"/>
  <c r="M5778" i="1"/>
  <c r="O4755" i="1"/>
  <c r="R4755" i="1" s="1"/>
  <c r="N4755" i="1"/>
  <c r="Q4755" i="1" s="1"/>
  <c r="M4755" i="1"/>
  <c r="O3928" i="1"/>
  <c r="R3928" i="1" s="1"/>
  <c r="N3928" i="1"/>
  <c r="Q3928" i="1" s="1"/>
  <c r="M3928" i="1"/>
  <c r="O3739" i="1"/>
  <c r="R3739" i="1" s="1"/>
  <c r="N3739" i="1"/>
  <c r="Q3739" i="1" s="1"/>
  <c r="M3739" i="1"/>
  <c r="O3224" i="1"/>
  <c r="R3224" i="1" s="1"/>
  <c r="N3224" i="1"/>
  <c r="Q3224" i="1" s="1"/>
  <c r="M3224" i="1"/>
  <c r="O2713" i="1"/>
  <c r="R2713" i="1" s="1"/>
  <c r="N2713" i="1"/>
  <c r="Q2713" i="1" s="1"/>
  <c r="M2713" i="1"/>
  <c r="O1680" i="1"/>
  <c r="R1680" i="1" s="1"/>
  <c r="N1680" i="1"/>
  <c r="Q1680" i="1" s="1"/>
  <c r="M1680" i="1"/>
  <c r="O2428" i="1"/>
  <c r="R2428" i="1" s="1"/>
  <c r="N2428" i="1"/>
  <c r="Q2428" i="1" s="1"/>
  <c r="M2428" i="1"/>
  <c r="O1021" i="1"/>
  <c r="R1021" i="1" s="1"/>
  <c r="N1021" i="1"/>
  <c r="Q1021" i="1" s="1"/>
  <c r="M1021" i="1"/>
  <c r="O509" i="1"/>
  <c r="R509" i="1" s="1"/>
  <c r="N509" i="1"/>
  <c r="Q509" i="1" s="1"/>
  <c r="M509" i="1"/>
  <c r="O189" i="1"/>
  <c r="R189" i="1" s="1"/>
  <c r="N189" i="1"/>
  <c r="Q189" i="1" s="1"/>
  <c r="M189" i="1"/>
  <c r="O564" i="1"/>
  <c r="R564" i="1" s="1"/>
  <c r="N564" i="1"/>
  <c r="Q564" i="1" s="1"/>
  <c r="M564" i="1"/>
  <c r="O2897" i="1"/>
  <c r="R2897" i="1" s="1"/>
  <c r="N2897" i="1"/>
  <c r="Q2897" i="1" s="1"/>
  <c r="M2897" i="1"/>
  <c r="O115" i="1"/>
  <c r="R115" i="1" s="1"/>
  <c r="N115" i="1"/>
  <c r="Q115" i="1" s="1"/>
  <c r="M115" i="1"/>
  <c r="O3385" i="1"/>
  <c r="R3385" i="1" s="1"/>
  <c r="N3385" i="1"/>
  <c r="Q3385" i="1" s="1"/>
  <c r="M3385" i="1"/>
  <c r="O1201" i="1"/>
  <c r="R1201" i="1" s="1"/>
  <c r="N1201" i="1"/>
  <c r="Q1201" i="1" s="1"/>
  <c r="M1201" i="1"/>
  <c r="O690" i="1"/>
  <c r="R690" i="1" s="1"/>
  <c r="N690" i="1"/>
  <c r="Q690" i="1" s="1"/>
  <c r="M690" i="1"/>
  <c r="O178" i="1"/>
  <c r="R178" i="1" s="1"/>
  <c r="N178" i="1"/>
  <c r="Q178" i="1" s="1"/>
  <c r="M178" i="1"/>
  <c r="O3882" i="1"/>
  <c r="R3882" i="1" s="1"/>
  <c r="N3882" i="1"/>
  <c r="Q3882" i="1" s="1"/>
  <c r="M3882" i="1"/>
  <c r="O1329" i="1"/>
  <c r="R1329" i="1" s="1"/>
  <c r="N1329" i="1"/>
  <c r="Q1329" i="1" s="1"/>
  <c r="M1329" i="1"/>
  <c r="O233" i="1"/>
  <c r="R233" i="1" s="1"/>
  <c r="N233" i="1"/>
  <c r="Q233" i="1" s="1"/>
  <c r="M233" i="1"/>
  <c r="O280" i="1"/>
  <c r="R280" i="1" s="1"/>
  <c r="N280" i="1"/>
  <c r="Q280" i="1" s="1"/>
  <c r="M280" i="1"/>
  <c r="O1667" i="1"/>
  <c r="R1667" i="1" s="1"/>
  <c r="N1667" i="1"/>
  <c r="Q1667" i="1" s="1"/>
  <c r="M1667" i="1"/>
  <c r="O519" i="1"/>
  <c r="R519" i="1" s="1"/>
  <c r="N519" i="1"/>
  <c r="Q519" i="1" s="1"/>
  <c r="M519" i="1"/>
  <c r="O167" i="1"/>
  <c r="R167" i="1" s="1"/>
  <c r="N167" i="1"/>
  <c r="Q167" i="1" s="1"/>
  <c r="M167" i="1"/>
  <c r="O7721" i="1"/>
  <c r="R7721" i="1" s="1"/>
  <c r="N7721" i="1"/>
  <c r="Q7721" i="1" s="1"/>
  <c r="M7721" i="1"/>
  <c r="O6327" i="1"/>
  <c r="R6327" i="1" s="1"/>
  <c r="N6327" i="1"/>
  <c r="Q6327" i="1" s="1"/>
  <c r="M6327" i="1"/>
  <c r="O4051" i="1"/>
  <c r="R4051" i="1" s="1"/>
  <c r="N4051" i="1"/>
  <c r="Q4051" i="1" s="1"/>
  <c r="M4051" i="1"/>
  <c r="O3668" i="1"/>
  <c r="R3668" i="1" s="1"/>
  <c r="N3668" i="1"/>
  <c r="Q3668" i="1" s="1"/>
  <c r="M3668" i="1"/>
  <c r="O3159" i="1"/>
  <c r="R3159" i="1" s="1"/>
  <c r="N3159" i="1"/>
  <c r="Q3159" i="1" s="1"/>
  <c r="M3159" i="1"/>
  <c r="O2648" i="1"/>
  <c r="R2648" i="1" s="1"/>
  <c r="N2648" i="1"/>
  <c r="Q2648" i="1" s="1"/>
  <c r="M2648" i="1"/>
  <c r="O2141" i="1"/>
  <c r="R2141" i="1" s="1"/>
  <c r="N2141" i="1"/>
  <c r="Q2141" i="1" s="1"/>
  <c r="M2141" i="1"/>
  <c r="O1631" i="1"/>
  <c r="R1631" i="1" s="1"/>
  <c r="N1631" i="1"/>
  <c r="Q1631" i="1" s="1"/>
  <c r="M1631" i="1"/>
  <c r="O5376" i="1"/>
  <c r="R5376" i="1" s="1"/>
  <c r="N5376" i="1"/>
  <c r="Q5376" i="1" s="1"/>
  <c r="M5376" i="1"/>
  <c r="O4347" i="1"/>
  <c r="R4347" i="1" s="1"/>
  <c r="N4347" i="1"/>
  <c r="Q4347" i="1" s="1"/>
  <c r="M4347" i="1"/>
  <c r="O3831" i="1"/>
  <c r="R3831" i="1" s="1"/>
  <c r="N3831" i="1"/>
  <c r="Q3831" i="1" s="1"/>
  <c r="M3831" i="1"/>
  <c r="O1774" i="1"/>
  <c r="R1774" i="1" s="1"/>
  <c r="N1774" i="1"/>
  <c r="Q1774" i="1" s="1"/>
  <c r="M1774" i="1"/>
  <c r="O1262" i="1"/>
  <c r="R1262" i="1" s="1"/>
  <c r="N1262" i="1"/>
  <c r="Q1262" i="1" s="1"/>
  <c r="M1262" i="1"/>
  <c r="O3469" i="1"/>
  <c r="R3469" i="1" s="1"/>
  <c r="N3469" i="1"/>
  <c r="Q3469" i="1" s="1"/>
  <c r="M3469" i="1"/>
  <c r="O2957" i="1"/>
  <c r="R2957" i="1" s="1"/>
  <c r="N2957" i="1"/>
  <c r="Q2957" i="1" s="1"/>
  <c r="M2957" i="1"/>
  <c r="O2448" i="1"/>
  <c r="R2448" i="1" s="1"/>
  <c r="N2448" i="1"/>
  <c r="Q2448" i="1" s="1"/>
  <c r="M2448" i="1"/>
  <c r="O1429" i="1"/>
  <c r="R1429" i="1" s="1"/>
  <c r="N1429" i="1"/>
  <c r="Q1429" i="1" s="1"/>
  <c r="M1429" i="1"/>
  <c r="O6208" i="1"/>
  <c r="R6208" i="1" s="1"/>
  <c r="N6208" i="1"/>
  <c r="Q6208" i="1" s="1"/>
  <c r="M6208" i="1"/>
  <c r="O3633" i="1"/>
  <c r="R3633" i="1" s="1"/>
  <c r="N3633" i="1"/>
  <c r="Q3633" i="1" s="1"/>
  <c r="M3633" i="1"/>
  <c r="O3124" i="1"/>
  <c r="R3124" i="1" s="1"/>
  <c r="N3124" i="1"/>
  <c r="Q3124" i="1" s="1"/>
  <c r="M3124" i="1"/>
  <c r="O2614" i="1"/>
  <c r="R2614" i="1" s="1"/>
  <c r="N2614" i="1"/>
  <c r="Q2614" i="1" s="1"/>
  <c r="M2614" i="1"/>
  <c r="O2098" i="1"/>
  <c r="R2098" i="1" s="1"/>
  <c r="N2098" i="1"/>
  <c r="Q2098" i="1" s="1"/>
  <c r="M2098" i="1"/>
  <c r="O1588" i="1"/>
  <c r="R1588" i="1" s="1"/>
  <c r="N1588" i="1"/>
  <c r="Q1588" i="1" s="1"/>
  <c r="M1588" i="1"/>
  <c r="O6707" i="1"/>
  <c r="R6707" i="1" s="1"/>
  <c r="N6707" i="1"/>
  <c r="Q6707" i="1" s="1"/>
  <c r="M6707" i="1"/>
  <c r="O3283" i="1"/>
  <c r="R3283" i="1" s="1"/>
  <c r="N3283" i="1"/>
  <c r="Q3283" i="1" s="1"/>
  <c r="M3283" i="1"/>
  <c r="O5860" i="1"/>
  <c r="R5860" i="1" s="1"/>
  <c r="N5860" i="1"/>
  <c r="Q5860" i="1" s="1"/>
  <c r="M5860" i="1"/>
  <c r="O4001" i="1"/>
  <c r="R4001" i="1" s="1"/>
  <c r="N4001" i="1"/>
  <c r="Q4001" i="1" s="1"/>
  <c r="M4001" i="1"/>
  <c r="O3812" i="1"/>
  <c r="R3812" i="1" s="1"/>
  <c r="N3812" i="1"/>
  <c r="Q3812" i="1" s="1"/>
  <c r="M3812" i="1"/>
  <c r="O3298" i="1"/>
  <c r="R3298" i="1" s="1"/>
  <c r="N3298" i="1"/>
  <c r="Q3298" i="1" s="1"/>
  <c r="M3298" i="1"/>
  <c r="O2786" i="1"/>
  <c r="R2786" i="1" s="1"/>
  <c r="N2786" i="1"/>
  <c r="Q2786" i="1" s="1"/>
  <c r="M2786" i="1"/>
  <c r="O1754" i="1"/>
  <c r="R1754" i="1" s="1"/>
  <c r="N1754" i="1"/>
  <c r="Q1754" i="1" s="1"/>
  <c r="M1754" i="1"/>
  <c r="O1242" i="1"/>
  <c r="R1242" i="1" s="1"/>
  <c r="N1242" i="1"/>
  <c r="Q1242" i="1" s="1"/>
  <c r="M1242" i="1"/>
  <c r="O3472" i="1"/>
  <c r="R3472" i="1" s="1"/>
  <c r="N3472" i="1"/>
  <c r="Q3472" i="1" s="1"/>
  <c r="M3472" i="1"/>
  <c r="O2960" i="1"/>
  <c r="R2960" i="1" s="1"/>
  <c r="N2960" i="1"/>
  <c r="Q2960" i="1" s="1"/>
  <c r="M2960" i="1"/>
  <c r="O1928" i="1"/>
  <c r="R1928" i="1" s="1"/>
  <c r="N1928" i="1"/>
  <c r="Q1928" i="1" s="1"/>
  <c r="M1928" i="1"/>
  <c r="O1416" i="1"/>
  <c r="R1416" i="1" s="1"/>
  <c r="N1416" i="1"/>
  <c r="Q1416" i="1" s="1"/>
  <c r="M1416" i="1"/>
  <c r="O3913" i="1"/>
  <c r="R3913" i="1" s="1"/>
  <c r="N3913" i="1"/>
  <c r="Q3913" i="1" s="1"/>
  <c r="M3913" i="1"/>
  <c r="O245" i="1"/>
  <c r="R245" i="1" s="1"/>
  <c r="N245" i="1"/>
  <c r="Q245" i="1" s="1"/>
  <c r="M245" i="1"/>
  <c r="O1595" i="1"/>
  <c r="R1595" i="1" s="1"/>
  <c r="N1595" i="1"/>
  <c r="Q1595" i="1" s="1"/>
  <c r="M1595" i="1"/>
  <c r="O812" i="1"/>
  <c r="R812" i="1" s="1"/>
  <c r="N812" i="1"/>
  <c r="Q812" i="1" s="1"/>
  <c r="M812" i="1"/>
  <c r="O300" i="1"/>
  <c r="R300" i="1" s="1"/>
  <c r="N300" i="1"/>
  <c r="Q300" i="1" s="1"/>
  <c r="M300" i="1"/>
  <c r="O2611" i="1"/>
  <c r="R2611" i="1" s="1"/>
  <c r="N2611" i="1"/>
  <c r="Q2611" i="1" s="1"/>
  <c r="M2611" i="1"/>
  <c r="O875" i="1"/>
  <c r="R875" i="1" s="1"/>
  <c r="N875" i="1"/>
  <c r="Q875" i="1" s="1"/>
  <c r="M875" i="1"/>
  <c r="O5347" i="1"/>
  <c r="R5347" i="1" s="1"/>
  <c r="N5347" i="1"/>
  <c r="Q5347" i="1" s="1"/>
  <c r="M5347" i="1"/>
  <c r="O2097" i="1"/>
  <c r="R2097" i="1" s="1"/>
  <c r="N2097" i="1"/>
  <c r="Q2097" i="1" s="1"/>
  <c r="M2097" i="1"/>
  <c r="O938" i="1"/>
  <c r="R938" i="1" s="1"/>
  <c r="N938" i="1"/>
  <c r="Q938" i="1" s="1"/>
  <c r="M938" i="1"/>
  <c r="O2319" i="1"/>
  <c r="R2319" i="1" s="1"/>
  <c r="N2319" i="1"/>
  <c r="Q2319" i="1" s="1"/>
  <c r="M2319" i="1"/>
  <c r="O993" i="1"/>
  <c r="R993" i="1" s="1"/>
  <c r="N993" i="1"/>
  <c r="Q993" i="1" s="1"/>
  <c r="M993" i="1"/>
  <c r="O481" i="1"/>
  <c r="R481" i="1" s="1"/>
  <c r="N481" i="1"/>
  <c r="Q481" i="1" s="1"/>
  <c r="M481" i="1"/>
  <c r="O2534" i="1"/>
  <c r="R2534" i="1" s="1"/>
  <c r="N2534" i="1"/>
  <c r="Q2534" i="1" s="1"/>
  <c r="M2534" i="1"/>
  <c r="O1040" i="1"/>
  <c r="R1040" i="1" s="1"/>
  <c r="N1040" i="1"/>
  <c r="Q1040" i="1" s="1"/>
  <c r="M1040" i="1"/>
  <c r="O528" i="1"/>
  <c r="R528" i="1" s="1"/>
  <c r="N528" i="1"/>
  <c r="Q528" i="1" s="1"/>
  <c r="M528" i="1"/>
  <c r="O1078" i="1"/>
  <c r="R1078" i="1" s="1"/>
  <c r="N1078" i="1"/>
  <c r="Q1078" i="1" s="1"/>
  <c r="M1078" i="1"/>
  <c r="O758" i="1"/>
  <c r="R758" i="1" s="1"/>
  <c r="N758" i="1"/>
  <c r="Q758" i="1" s="1"/>
  <c r="M758" i="1"/>
  <c r="O511" i="1"/>
  <c r="R511" i="1" s="1"/>
  <c r="N511" i="1"/>
  <c r="Q511" i="1" s="1"/>
  <c r="M511" i="1"/>
  <c r="O55" i="1"/>
  <c r="R55" i="1" s="1"/>
  <c r="N55" i="1"/>
  <c r="Q55" i="1" s="1"/>
  <c r="M55" i="1"/>
  <c r="O615" i="1"/>
  <c r="R615" i="1" s="1"/>
  <c r="N615" i="1"/>
  <c r="Q615" i="1" s="1"/>
  <c r="M615" i="1"/>
  <c r="O2500" i="1"/>
  <c r="R2500" i="1" s="1"/>
  <c r="N2500" i="1"/>
  <c r="Q2500" i="1" s="1"/>
  <c r="M2500" i="1"/>
  <c r="O7818" i="1"/>
  <c r="R7818" i="1" s="1"/>
  <c r="N7818" i="1"/>
  <c r="Q7818" i="1" s="1"/>
  <c r="M7818" i="1"/>
  <c r="O7854" i="1"/>
  <c r="R7854" i="1" s="1"/>
  <c r="N7854" i="1"/>
  <c r="Q7854" i="1" s="1"/>
  <c r="M7854" i="1"/>
  <c r="O7872" i="1"/>
  <c r="R7872" i="1" s="1"/>
  <c r="N7872" i="1"/>
  <c r="Q7872" i="1" s="1"/>
  <c r="M7872" i="1"/>
  <c r="O7834" i="1"/>
  <c r="R7834" i="1" s="1"/>
  <c r="N7834" i="1"/>
  <c r="Q7834" i="1" s="1"/>
  <c r="M7834" i="1"/>
  <c r="O7850" i="1"/>
  <c r="R7850" i="1" s="1"/>
  <c r="N7850" i="1"/>
  <c r="Q7850" i="1" s="1"/>
  <c r="M7850" i="1"/>
  <c r="N7859" i="1"/>
  <c r="Q7859" i="1" s="1"/>
  <c r="O3422" i="1"/>
  <c r="R3422" i="1" s="1"/>
  <c r="N3422" i="1"/>
  <c r="Q3422" i="1" s="1"/>
  <c r="M3422" i="1"/>
  <c r="O2910" i="1"/>
  <c r="R2910" i="1" s="1"/>
  <c r="N2910" i="1"/>
  <c r="Q2910" i="1" s="1"/>
  <c r="M2910" i="1"/>
  <c r="O2402" i="1"/>
  <c r="R2402" i="1" s="1"/>
  <c r="N2402" i="1"/>
  <c r="Q2402" i="1" s="1"/>
  <c r="M2402" i="1"/>
  <c r="O6148" i="1"/>
  <c r="R6148" i="1" s="1"/>
  <c r="N6148" i="1"/>
  <c r="Q6148" i="1" s="1"/>
  <c r="M6148" i="1"/>
  <c r="O5631" i="1"/>
  <c r="R5631" i="1" s="1"/>
  <c r="N5631" i="1"/>
  <c r="Q5631" i="1" s="1"/>
  <c r="M5631" i="1"/>
  <c r="O5120" i="1"/>
  <c r="R5120" i="1" s="1"/>
  <c r="N5120" i="1"/>
  <c r="Q5120" i="1" s="1"/>
  <c r="M5120" i="1"/>
  <c r="O4104" i="1"/>
  <c r="R4104" i="1" s="1"/>
  <c r="N4104" i="1"/>
  <c r="Q4104" i="1" s="1"/>
  <c r="M4104" i="1"/>
  <c r="O3588" i="1"/>
  <c r="R3588" i="1" s="1"/>
  <c r="N3588" i="1"/>
  <c r="Q3588" i="1" s="1"/>
  <c r="M3588" i="1"/>
  <c r="O2567" i="1"/>
  <c r="R2567" i="1" s="1"/>
  <c r="N2567" i="1"/>
  <c r="Q2567" i="1" s="1"/>
  <c r="M2567" i="1"/>
  <c r="O2060" i="1"/>
  <c r="R2060" i="1" s="1"/>
  <c r="N2060" i="1"/>
  <c r="Q2060" i="1" s="1"/>
  <c r="M2060" i="1"/>
  <c r="O5806" i="1"/>
  <c r="R5806" i="1" s="1"/>
  <c r="N5806" i="1"/>
  <c r="Q5806" i="1" s="1"/>
  <c r="M5806" i="1"/>
  <c r="O3751" i="1"/>
  <c r="R3751" i="1" s="1"/>
  <c r="N3751" i="1"/>
  <c r="Q3751" i="1" s="1"/>
  <c r="M3751" i="1"/>
  <c r="O3244" i="1"/>
  <c r="R3244" i="1" s="1"/>
  <c r="N3244" i="1"/>
  <c r="Q3244" i="1" s="1"/>
  <c r="M3244" i="1"/>
  <c r="O2733" i="1"/>
  <c r="R2733" i="1" s="1"/>
  <c r="N2733" i="1"/>
  <c r="Q2733" i="1" s="1"/>
  <c r="M2733" i="1"/>
  <c r="O5973" i="1"/>
  <c r="R5973" i="1" s="1"/>
  <c r="N5973" i="1"/>
  <c r="Q5973" i="1" s="1"/>
  <c r="M5973" i="1"/>
  <c r="O3907" i="1"/>
  <c r="R3907" i="1" s="1"/>
  <c r="N3907" i="1"/>
  <c r="Q3907" i="1" s="1"/>
  <c r="M3907" i="1"/>
  <c r="O7659" i="1"/>
  <c r="R7659" i="1" s="1"/>
  <c r="N7659" i="1"/>
  <c r="Q7659" i="1" s="1"/>
  <c r="M7659" i="1"/>
  <c r="O3930" i="1"/>
  <c r="R3930" i="1" s="1"/>
  <c r="N3930" i="1"/>
  <c r="Q3930" i="1" s="1"/>
  <c r="M3930" i="1"/>
  <c r="O3418" i="1"/>
  <c r="R3418" i="1" s="1"/>
  <c r="N3418" i="1"/>
  <c r="Q3418" i="1" s="1"/>
  <c r="M3418" i="1"/>
  <c r="O2906" i="1"/>
  <c r="R2906" i="1" s="1"/>
  <c r="N2906" i="1"/>
  <c r="Q2906" i="1" s="1"/>
  <c r="M2906" i="1"/>
  <c r="O2398" i="1"/>
  <c r="R2398" i="1" s="1"/>
  <c r="N2398" i="1"/>
  <c r="Q2398" i="1" s="1"/>
  <c r="M2398" i="1"/>
  <c r="O1874" i="1"/>
  <c r="R1874" i="1" s="1"/>
  <c r="N1874" i="1"/>
  <c r="Q1874" i="1" s="1"/>
  <c r="M1874" i="1"/>
  <c r="O1362" i="1"/>
  <c r="R1362" i="1" s="1"/>
  <c r="N1362" i="1"/>
  <c r="Q1362" i="1" s="1"/>
  <c r="M1362" i="1"/>
  <c r="O3599" i="1"/>
  <c r="R3599" i="1" s="1"/>
  <c r="N3599" i="1"/>
  <c r="Q3599" i="1" s="1"/>
  <c r="M3599" i="1"/>
  <c r="O3080" i="1"/>
  <c r="R3080" i="1" s="1"/>
  <c r="N3080" i="1"/>
  <c r="Q3080" i="1" s="1"/>
  <c r="M3080" i="1"/>
  <c r="O2562" i="1"/>
  <c r="R2562" i="1" s="1"/>
  <c r="N2562" i="1"/>
  <c r="Q2562" i="1" s="1"/>
  <c r="M2562" i="1"/>
  <c r="O1857" i="1"/>
  <c r="R1857" i="1" s="1"/>
  <c r="N1857" i="1"/>
  <c r="Q1857" i="1" s="1"/>
  <c r="M1857" i="1"/>
  <c r="O877" i="1"/>
  <c r="R877" i="1" s="1"/>
  <c r="N877" i="1"/>
  <c r="Q877" i="1" s="1"/>
  <c r="M877" i="1"/>
  <c r="O365" i="1"/>
  <c r="R365" i="1" s="1"/>
  <c r="N365" i="1"/>
  <c r="Q365" i="1" s="1"/>
  <c r="M365" i="1"/>
  <c r="O2105" i="1"/>
  <c r="R2105" i="1" s="1"/>
  <c r="N2105" i="1"/>
  <c r="Q2105" i="1" s="1"/>
  <c r="M2105" i="1"/>
  <c r="O420" i="1"/>
  <c r="R420" i="1" s="1"/>
  <c r="N420" i="1"/>
  <c r="Q420" i="1" s="1"/>
  <c r="M420" i="1"/>
  <c r="O5803" i="1"/>
  <c r="R5803" i="1" s="1"/>
  <c r="N5803" i="1"/>
  <c r="Q5803" i="1" s="1"/>
  <c r="M5803" i="1"/>
  <c r="O2327" i="1"/>
  <c r="R2327" i="1" s="1"/>
  <c r="N2327" i="1"/>
  <c r="Q2327" i="1" s="1"/>
  <c r="M2327" i="1"/>
  <c r="O995" i="1"/>
  <c r="R995" i="1" s="1"/>
  <c r="N995" i="1"/>
  <c r="Q995" i="1" s="1"/>
  <c r="M995" i="1"/>
  <c r="O483" i="1"/>
  <c r="R483" i="1" s="1"/>
  <c r="N483" i="1"/>
  <c r="Q483" i="1" s="1"/>
  <c r="M483" i="1"/>
  <c r="O648" i="1"/>
  <c r="R648" i="1" s="1"/>
  <c r="N648" i="1"/>
  <c r="Q648" i="1" s="1"/>
  <c r="M648" i="1"/>
  <c r="O3417" i="1"/>
  <c r="R3417" i="1" s="1"/>
  <c r="N3417" i="1"/>
  <c r="Q3417" i="1" s="1"/>
  <c r="M3417" i="1"/>
  <c r="O2183" i="1"/>
  <c r="R2183" i="1" s="1"/>
  <c r="N2183" i="1"/>
  <c r="Q2183" i="1" s="1"/>
  <c r="M2183" i="1"/>
  <c r="O2595" i="1"/>
  <c r="R2595" i="1" s="1"/>
  <c r="N2595" i="1"/>
  <c r="Q2595" i="1" s="1"/>
  <c r="M2595" i="1"/>
  <c r="O3169" i="1"/>
  <c r="R3169" i="1" s="1"/>
  <c r="N3169" i="1"/>
  <c r="Q3169" i="1" s="1"/>
  <c r="M3169" i="1"/>
  <c r="O87" i="1"/>
  <c r="R87" i="1" s="1"/>
  <c r="N87" i="1"/>
  <c r="Q87" i="1" s="1"/>
  <c r="M87" i="1"/>
  <c r="O7845" i="1"/>
  <c r="R7845" i="1" s="1"/>
  <c r="N7845" i="1"/>
  <c r="Q7845" i="1" s="1"/>
  <c r="M7845" i="1"/>
  <c r="O7322" i="1"/>
  <c r="R7322" i="1" s="1"/>
  <c r="N7322" i="1"/>
  <c r="Q7322" i="1" s="1"/>
  <c r="M7322" i="1"/>
  <c r="O6799" i="1"/>
  <c r="R6799" i="1" s="1"/>
  <c r="N6799" i="1"/>
  <c r="Q6799" i="1" s="1"/>
  <c r="M6799" i="1"/>
  <c r="O7417" i="1"/>
  <c r="R7417" i="1" s="1"/>
  <c r="N7417" i="1"/>
  <c r="Q7417" i="1" s="1"/>
  <c r="M7417" i="1"/>
  <c r="O6899" i="1"/>
  <c r="R6899" i="1" s="1"/>
  <c r="N6899" i="1"/>
  <c r="Q6899" i="1" s="1"/>
  <c r="M6899" i="1"/>
  <c r="O7504" i="1"/>
  <c r="R7504" i="1" s="1"/>
  <c r="N7504" i="1"/>
  <c r="Q7504" i="1" s="1"/>
  <c r="M7504" i="1"/>
  <c r="O7565" i="1"/>
  <c r="R7565" i="1" s="1"/>
  <c r="N7565" i="1"/>
  <c r="Q7565" i="1" s="1"/>
  <c r="M7565" i="1"/>
  <c r="O6656" i="1"/>
  <c r="R6656" i="1" s="1"/>
  <c r="N6656" i="1"/>
  <c r="Q6656" i="1" s="1"/>
  <c r="M6656" i="1"/>
  <c r="O6564" i="1"/>
  <c r="R6564" i="1" s="1"/>
  <c r="N6564" i="1"/>
  <c r="Q6564" i="1" s="1"/>
  <c r="M6564" i="1"/>
  <c r="O5306" i="1"/>
  <c r="R5306" i="1" s="1"/>
  <c r="N5306" i="1"/>
  <c r="Q5306" i="1" s="1"/>
  <c r="M5306" i="1"/>
  <c r="O3777" i="1"/>
  <c r="R3777" i="1" s="1"/>
  <c r="N3777" i="1"/>
  <c r="Q3777" i="1" s="1"/>
  <c r="M3777" i="1"/>
  <c r="O3271" i="1"/>
  <c r="R3271" i="1" s="1"/>
  <c r="N3271" i="1"/>
  <c r="Q3271" i="1" s="1"/>
  <c r="M3271" i="1"/>
  <c r="O2253" i="1"/>
  <c r="R2253" i="1" s="1"/>
  <c r="N2253" i="1"/>
  <c r="Q2253" i="1" s="1"/>
  <c r="M2253" i="1"/>
  <c r="O1743" i="1"/>
  <c r="R1743" i="1" s="1"/>
  <c r="N1743" i="1"/>
  <c r="Q1743" i="1" s="1"/>
  <c r="M1743" i="1"/>
  <c r="O7827" i="1"/>
  <c r="R7827" i="1" s="1"/>
  <c r="N7827" i="1"/>
  <c r="Q7827" i="1" s="1"/>
  <c r="M7827" i="1"/>
  <c r="O6000" i="1"/>
  <c r="R6000" i="1" s="1"/>
  <c r="N6000" i="1"/>
  <c r="Q6000" i="1" s="1"/>
  <c r="M6000" i="1"/>
  <c r="O3414" i="1"/>
  <c r="R3414" i="1" s="1"/>
  <c r="N3414" i="1"/>
  <c r="Q3414" i="1" s="1"/>
  <c r="M3414" i="1"/>
  <c r="O2902" i="1"/>
  <c r="R2902" i="1" s="1"/>
  <c r="N2902" i="1"/>
  <c r="Q2902" i="1" s="1"/>
  <c r="M2902" i="1"/>
  <c r="O1886" i="1"/>
  <c r="R1886" i="1" s="1"/>
  <c r="N1886" i="1"/>
  <c r="Q1886" i="1" s="1"/>
  <c r="M1886" i="1"/>
  <c r="O1374" i="1"/>
  <c r="R1374" i="1" s="1"/>
  <c r="N1374" i="1"/>
  <c r="Q1374" i="1" s="1"/>
  <c r="M1374" i="1"/>
  <c r="O5112" i="1"/>
  <c r="R5112" i="1" s="1"/>
  <c r="N5112" i="1"/>
  <c r="Q5112" i="1" s="1"/>
  <c r="M5112" i="1"/>
  <c r="O4097" i="1"/>
  <c r="R4097" i="1" s="1"/>
  <c r="N4097" i="1"/>
  <c r="Q4097" i="1" s="1"/>
  <c r="M4097" i="1"/>
  <c r="O3581" i="1"/>
  <c r="R3581" i="1" s="1"/>
  <c r="N3581" i="1"/>
  <c r="Q3581" i="1" s="1"/>
  <c r="M3581" i="1"/>
  <c r="O3261" i="1"/>
  <c r="R3261" i="1" s="1"/>
  <c r="N3261" i="1"/>
  <c r="Q3261" i="1" s="1"/>
  <c r="M3261" i="1"/>
  <c r="O2559" i="1"/>
  <c r="R2559" i="1" s="1"/>
  <c r="N2559" i="1"/>
  <c r="Q2559" i="1" s="1"/>
  <c r="M2559" i="1"/>
  <c r="O5287" i="1"/>
  <c r="R5287" i="1" s="1"/>
  <c r="N5287" i="1"/>
  <c r="Q5287" i="1" s="1"/>
  <c r="M5287" i="1"/>
  <c r="O3236" i="1"/>
  <c r="R3236" i="1" s="1"/>
  <c r="N3236" i="1"/>
  <c r="Q3236" i="1" s="1"/>
  <c r="M3236" i="1"/>
  <c r="O2725" i="1"/>
  <c r="R2725" i="1" s="1"/>
  <c r="N2725" i="1"/>
  <c r="Q2725" i="1" s="1"/>
  <c r="M2725" i="1"/>
  <c r="O2210" i="1"/>
  <c r="R2210" i="1" s="1"/>
  <c r="N2210" i="1"/>
  <c r="Q2210" i="1" s="1"/>
  <c r="M2210" i="1"/>
  <c r="O1700" i="1"/>
  <c r="R1700" i="1" s="1"/>
  <c r="N1700" i="1"/>
  <c r="Q1700" i="1" s="1"/>
  <c r="M1700" i="1"/>
  <c r="O5453" i="1"/>
  <c r="R5453" i="1" s="1"/>
  <c r="N5453" i="1"/>
  <c r="Q5453" i="1" s="1"/>
  <c r="M5453" i="1"/>
  <c r="O3899" i="1"/>
  <c r="R3899" i="1" s="1"/>
  <c r="N3899" i="1"/>
  <c r="Q3899" i="1" s="1"/>
  <c r="M3899" i="1"/>
  <c r="O3395" i="1"/>
  <c r="R3395" i="1" s="1"/>
  <c r="N3395" i="1"/>
  <c r="Q3395" i="1" s="1"/>
  <c r="M3395" i="1"/>
  <c r="O3922" i="1"/>
  <c r="R3922" i="1" s="1"/>
  <c r="N3922" i="1"/>
  <c r="Q3922" i="1" s="1"/>
  <c r="M3922" i="1"/>
  <c r="O3410" i="1"/>
  <c r="R3410" i="1" s="1"/>
  <c r="N3410" i="1"/>
  <c r="Q3410" i="1" s="1"/>
  <c r="M3410" i="1"/>
  <c r="O2898" i="1"/>
  <c r="R2898" i="1" s="1"/>
  <c r="N2898" i="1"/>
  <c r="Q2898" i="1" s="1"/>
  <c r="M2898" i="1"/>
  <c r="O5818" i="1"/>
  <c r="R5818" i="1" s="1"/>
  <c r="N5818" i="1"/>
  <c r="Q5818" i="1" s="1"/>
  <c r="M5818" i="1"/>
  <c r="O3072" i="1"/>
  <c r="R3072" i="1" s="1"/>
  <c r="N3072" i="1"/>
  <c r="Q3072" i="1" s="1"/>
  <c r="M3072" i="1"/>
  <c r="O2554" i="1"/>
  <c r="R2554" i="1" s="1"/>
  <c r="N2554" i="1"/>
  <c r="Q2554" i="1" s="1"/>
  <c r="M2554" i="1"/>
  <c r="O2039" i="1"/>
  <c r="R2039" i="1" s="1"/>
  <c r="N2039" i="1"/>
  <c r="Q2039" i="1" s="1"/>
  <c r="M2039" i="1"/>
  <c r="O1528" i="1"/>
  <c r="R1528" i="1" s="1"/>
  <c r="N1528" i="1"/>
  <c r="Q1528" i="1" s="1"/>
  <c r="M1528" i="1"/>
  <c r="O357" i="1"/>
  <c r="R357" i="1" s="1"/>
  <c r="N357" i="1"/>
  <c r="Q357" i="1" s="1"/>
  <c r="M357" i="1"/>
  <c r="O2042" i="1"/>
  <c r="R2042" i="1" s="1"/>
  <c r="N2042" i="1"/>
  <c r="Q2042" i="1" s="1"/>
  <c r="M2042" i="1"/>
  <c r="O2541" i="1"/>
  <c r="R2541" i="1" s="1"/>
  <c r="N2541" i="1"/>
  <c r="Q2541" i="1" s="1"/>
  <c r="M2541" i="1"/>
  <c r="O1050" i="1"/>
  <c r="R1050" i="1" s="1"/>
  <c r="N1050" i="1"/>
  <c r="Q1050" i="1" s="1"/>
  <c r="M1050" i="1"/>
  <c r="O538" i="1"/>
  <c r="R538" i="1" s="1"/>
  <c r="N538" i="1"/>
  <c r="Q538" i="1" s="1"/>
  <c r="M538" i="1"/>
  <c r="O2793" i="1"/>
  <c r="R2793" i="1" s="1"/>
  <c r="N2793" i="1"/>
  <c r="Q2793" i="1" s="1"/>
  <c r="M2793" i="1"/>
  <c r="O1104" i="1"/>
  <c r="R1104" i="1" s="1"/>
  <c r="N1104" i="1"/>
  <c r="Q1104" i="1" s="1"/>
  <c r="M1104" i="1"/>
  <c r="O3049" i="1"/>
  <c r="R3049" i="1" s="1"/>
  <c r="N3049" i="1"/>
  <c r="Q3049" i="1" s="1"/>
  <c r="M3049" i="1"/>
  <c r="O1159" i="1"/>
  <c r="R1159" i="1" s="1"/>
  <c r="N1159" i="1"/>
  <c r="Q1159" i="1" s="1"/>
  <c r="M1159" i="1"/>
  <c r="O640" i="1"/>
  <c r="R640" i="1" s="1"/>
  <c r="N640" i="1"/>
  <c r="Q640" i="1" s="1"/>
  <c r="M640" i="1"/>
  <c r="O3353" i="1"/>
  <c r="R3353" i="1" s="1"/>
  <c r="N3353" i="1"/>
  <c r="Q3353" i="1" s="1"/>
  <c r="M3353" i="1"/>
  <c r="O1189" i="1"/>
  <c r="R1189" i="1" s="1"/>
  <c r="N1189" i="1"/>
  <c r="Q1189" i="1" s="1"/>
  <c r="M1189" i="1"/>
  <c r="O870" i="1"/>
  <c r="R870" i="1" s="1"/>
  <c r="N870" i="1"/>
  <c r="Q870" i="1" s="1"/>
  <c r="M870" i="1"/>
  <c r="O550" i="1"/>
  <c r="R550" i="1" s="1"/>
  <c r="N550" i="1"/>
  <c r="Q550" i="1" s="1"/>
  <c r="M550" i="1"/>
  <c r="O31" i="1"/>
  <c r="R31" i="1" s="1"/>
  <c r="N31" i="1"/>
  <c r="Q31" i="1" s="1"/>
  <c r="M31" i="1"/>
  <c r="O5899" i="1"/>
  <c r="R5899" i="1" s="1"/>
  <c r="N5899" i="1"/>
  <c r="Q5899" i="1" s="1"/>
  <c r="M5899" i="1"/>
  <c r="O7442" i="1"/>
  <c r="R7442" i="1" s="1"/>
  <c r="N7442" i="1"/>
  <c r="Q7442" i="1" s="1"/>
  <c r="M7442" i="1"/>
  <c r="O7019" i="1"/>
  <c r="R7019" i="1" s="1"/>
  <c r="N7019" i="1"/>
  <c r="Q7019" i="1" s="1"/>
  <c r="M7019" i="1"/>
  <c r="O7623" i="1"/>
  <c r="R7623" i="1" s="1"/>
  <c r="N7623" i="1"/>
  <c r="Q7623" i="1" s="1"/>
  <c r="M7623" i="1"/>
  <c r="O6605" i="1"/>
  <c r="R6605" i="1" s="1"/>
  <c r="N6605" i="1"/>
  <c r="Q6605" i="1" s="1"/>
  <c r="M6605" i="1"/>
  <c r="O7582" i="1"/>
  <c r="R7582" i="1" s="1"/>
  <c r="N7582" i="1"/>
  <c r="Q7582" i="1" s="1"/>
  <c r="M7582" i="1"/>
  <c r="O7676" i="1"/>
  <c r="R7676" i="1" s="1"/>
  <c r="N7676" i="1"/>
  <c r="Q7676" i="1" s="1"/>
  <c r="M7676" i="1"/>
  <c r="O7166" i="1"/>
  <c r="R7166" i="1" s="1"/>
  <c r="N7166" i="1"/>
  <c r="Q7166" i="1" s="1"/>
  <c r="M7166" i="1"/>
  <c r="O6658" i="1"/>
  <c r="R6658" i="1" s="1"/>
  <c r="N6658" i="1"/>
  <c r="Q6658" i="1" s="1"/>
  <c r="M6658" i="1"/>
  <c r="O7794" i="1"/>
  <c r="R7794" i="1" s="1"/>
  <c r="N7794" i="1"/>
  <c r="Q7794" i="1" s="1"/>
  <c r="M7794" i="1"/>
  <c r="O6776" i="1"/>
  <c r="R6776" i="1" s="1"/>
  <c r="N6776" i="1"/>
  <c r="Q6776" i="1" s="1"/>
  <c r="M6776" i="1"/>
  <c r="O5937" i="1"/>
  <c r="R5937" i="1" s="1"/>
  <c r="N5937" i="1"/>
  <c r="Q5937" i="1" s="1"/>
  <c r="M5937" i="1"/>
  <c r="O3895" i="1"/>
  <c r="R3895" i="1" s="1"/>
  <c r="N3895" i="1"/>
  <c r="Q3895" i="1" s="1"/>
  <c r="M3895" i="1"/>
  <c r="O3391" i="1"/>
  <c r="R3391" i="1" s="1"/>
  <c r="N3391" i="1"/>
  <c r="Q3391" i="1" s="1"/>
  <c r="M3391" i="1"/>
  <c r="O2879" i="1"/>
  <c r="R2879" i="1" s="1"/>
  <c r="N2879" i="1"/>
  <c r="Q2879" i="1" s="1"/>
  <c r="M2879" i="1"/>
  <c r="O1863" i="1"/>
  <c r="R1863" i="1" s="1"/>
  <c r="N1863" i="1"/>
  <c r="Q1863" i="1" s="1"/>
  <c r="M1863" i="1"/>
  <c r="O1351" i="1"/>
  <c r="R1351" i="1" s="1"/>
  <c r="N1351" i="1"/>
  <c r="Q1351" i="1" s="1"/>
  <c r="M1351" i="1"/>
  <c r="O5608" i="1"/>
  <c r="R5608" i="1" s="1"/>
  <c r="N5608" i="1"/>
  <c r="Q5608" i="1" s="1"/>
  <c r="M5608" i="1"/>
  <c r="O5097" i="1"/>
  <c r="R5097" i="1" s="1"/>
  <c r="N5097" i="1"/>
  <c r="Q5097" i="1" s="1"/>
  <c r="M5097" i="1"/>
  <c r="O3534" i="1"/>
  <c r="R3534" i="1" s="1"/>
  <c r="N3534" i="1"/>
  <c r="Q3534" i="1" s="1"/>
  <c r="M3534" i="1"/>
  <c r="O3022" i="1"/>
  <c r="R3022" i="1" s="1"/>
  <c r="N3022" i="1"/>
  <c r="Q3022" i="1" s="1"/>
  <c r="M3022" i="1"/>
  <c r="O2513" i="1"/>
  <c r="R2513" i="1" s="1"/>
  <c r="N2513" i="1"/>
  <c r="Q2513" i="1" s="1"/>
  <c r="M2513" i="1"/>
  <c r="O5743" i="1"/>
  <c r="R5743" i="1" s="1"/>
  <c r="N5743" i="1"/>
  <c r="Q5743" i="1" s="1"/>
  <c r="M5743" i="1"/>
  <c r="O3698" i="1"/>
  <c r="R3698" i="1" s="1"/>
  <c r="N3698" i="1"/>
  <c r="Q3698" i="1" s="1"/>
  <c r="M3698" i="1"/>
  <c r="O3573" i="1"/>
  <c r="R3573" i="1" s="1"/>
  <c r="N3573" i="1"/>
  <c r="Q3573" i="1" s="1"/>
  <c r="M3573" i="1"/>
  <c r="O3381" i="1"/>
  <c r="R3381" i="1" s="1"/>
  <c r="N3381" i="1"/>
  <c r="Q3381" i="1" s="1"/>
  <c r="M3381" i="1"/>
  <c r="O2678" i="1"/>
  <c r="R2678" i="1" s="1"/>
  <c r="N2678" i="1"/>
  <c r="Q2678" i="1" s="1"/>
  <c r="M2678" i="1"/>
  <c r="O2171" i="1"/>
  <c r="R2171" i="1" s="1"/>
  <c r="N2171" i="1"/>
  <c r="Q2171" i="1" s="1"/>
  <c r="M2171" i="1"/>
  <c r="O1661" i="1"/>
  <c r="R1661" i="1" s="1"/>
  <c r="N1661" i="1"/>
  <c r="Q1661" i="1" s="1"/>
  <c r="M1661" i="1"/>
  <c r="O3869" i="1"/>
  <c r="R3869" i="1" s="1"/>
  <c r="N3869" i="1"/>
  <c r="Q3869" i="1" s="1"/>
  <c r="M3869" i="1"/>
  <c r="O3356" i="1"/>
  <c r="R3356" i="1" s="1"/>
  <c r="N3356" i="1"/>
  <c r="Q3356" i="1" s="1"/>
  <c r="M3356" i="1"/>
  <c r="O2844" i="1"/>
  <c r="R2844" i="1" s="1"/>
  <c r="N2844" i="1"/>
  <c r="Q2844" i="1" s="1"/>
  <c r="M2844" i="1"/>
  <c r="O1820" i="1"/>
  <c r="R1820" i="1" s="1"/>
  <c r="N1820" i="1"/>
  <c r="Q1820" i="1" s="1"/>
  <c r="M1820" i="1"/>
  <c r="O1308" i="1"/>
  <c r="R1308" i="1" s="1"/>
  <c r="N1308" i="1"/>
  <c r="Q1308" i="1" s="1"/>
  <c r="M1308" i="1"/>
  <c r="O3515" i="1"/>
  <c r="R3515" i="1" s="1"/>
  <c r="N3515" i="1"/>
  <c r="Q3515" i="1" s="1"/>
  <c r="M3515" i="1"/>
  <c r="O3003" i="1"/>
  <c r="R3003" i="1" s="1"/>
  <c r="N3003" i="1"/>
  <c r="Q3003" i="1" s="1"/>
  <c r="M3003" i="1"/>
  <c r="O5580" i="1"/>
  <c r="R5580" i="1" s="1"/>
  <c r="N5580" i="1"/>
  <c r="Q5580" i="1" s="1"/>
  <c r="M5580" i="1"/>
  <c r="O3530" i="1"/>
  <c r="R3530" i="1" s="1"/>
  <c r="N3530" i="1"/>
  <c r="Q3530" i="1" s="1"/>
  <c r="M3530" i="1"/>
  <c r="O3018" i="1"/>
  <c r="R3018" i="1" s="1"/>
  <c r="N3018" i="1"/>
  <c r="Q3018" i="1" s="1"/>
  <c r="M3018" i="1"/>
  <c r="O2509" i="1"/>
  <c r="R2509" i="1" s="1"/>
  <c r="N2509" i="1"/>
  <c r="Q2509" i="1" s="1"/>
  <c r="M2509" i="1"/>
  <c r="O1474" i="1"/>
  <c r="R1474" i="1" s="1"/>
  <c r="N1474" i="1"/>
  <c r="Q1474" i="1" s="1"/>
  <c r="M1474" i="1"/>
  <c r="O3709" i="1"/>
  <c r="R3709" i="1" s="1"/>
  <c r="N3709" i="1"/>
  <c r="Q3709" i="1" s="1"/>
  <c r="M3709" i="1"/>
  <c r="O3192" i="1"/>
  <c r="R3192" i="1" s="1"/>
  <c r="N3192" i="1"/>
  <c r="Q3192" i="1" s="1"/>
  <c r="M3192" i="1"/>
  <c r="O2681" i="1"/>
  <c r="R2681" i="1" s="1"/>
  <c r="N2681" i="1"/>
  <c r="Q2681" i="1" s="1"/>
  <c r="M2681" i="1"/>
  <c r="O2158" i="1"/>
  <c r="R2158" i="1" s="1"/>
  <c r="N2158" i="1"/>
  <c r="Q2158" i="1" s="1"/>
  <c r="M2158" i="1"/>
  <c r="O1648" i="1"/>
  <c r="R1648" i="1" s="1"/>
  <c r="N1648" i="1"/>
  <c r="Q1648" i="1" s="1"/>
  <c r="M1648" i="1"/>
  <c r="O2303" i="1"/>
  <c r="R2303" i="1" s="1"/>
  <c r="N2303" i="1"/>
  <c r="Q2303" i="1" s="1"/>
  <c r="M2303" i="1"/>
  <c r="O989" i="1"/>
  <c r="R989" i="1" s="1"/>
  <c r="N989" i="1"/>
  <c r="Q989" i="1" s="1"/>
  <c r="M989" i="1"/>
  <c r="O2549" i="1"/>
  <c r="R2549" i="1" s="1"/>
  <c r="N2549" i="1"/>
  <c r="Q2549" i="1" s="1"/>
  <c r="M2549" i="1"/>
  <c r="O1044" i="1"/>
  <c r="R1044" i="1" s="1"/>
  <c r="N1044" i="1"/>
  <c r="Q1044" i="1" s="1"/>
  <c r="M1044" i="1"/>
  <c r="O2770" i="1"/>
  <c r="R2770" i="1" s="1"/>
  <c r="N2770" i="1"/>
  <c r="Q2770" i="1" s="1"/>
  <c r="M2770" i="1"/>
  <c r="O83" i="1"/>
  <c r="R83" i="1" s="1"/>
  <c r="N83" i="1"/>
  <c r="Q83" i="1" s="1"/>
  <c r="M83" i="1"/>
  <c r="O3129" i="1"/>
  <c r="R3129" i="1" s="1"/>
  <c r="N3129" i="1"/>
  <c r="Q3129" i="1" s="1"/>
  <c r="M3129" i="1"/>
  <c r="O1169" i="1"/>
  <c r="R1169" i="1" s="1"/>
  <c r="N1169" i="1"/>
  <c r="Q1169" i="1" s="1"/>
  <c r="M1169" i="1"/>
  <c r="O658" i="1"/>
  <c r="R658" i="1" s="1"/>
  <c r="N658" i="1"/>
  <c r="Q658" i="1" s="1"/>
  <c r="M658" i="1"/>
  <c r="O3630" i="1"/>
  <c r="R3630" i="1" s="1"/>
  <c r="N3630" i="1"/>
  <c r="Q3630" i="1" s="1"/>
  <c r="M3630" i="1"/>
  <c r="O1224" i="1"/>
  <c r="R1224" i="1" s="1"/>
  <c r="N1224" i="1"/>
  <c r="Q1224" i="1" s="1"/>
  <c r="M1224" i="1"/>
  <c r="O201" i="1"/>
  <c r="R201" i="1" s="1"/>
  <c r="N201" i="1"/>
  <c r="Q201" i="1" s="1"/>
  <c r="M201" i="1"/>
  <c r="O158" i="1"/>
  <c r="R158" i="1" s="1"/>
  <c r="N158" i="1"/>
  <c r="Q158" i="1" s="1"/>
  <c r="M158" i="1"/>
  <c r="O7179" i="1"/>
  <c r="R7179" i="1" s="1"/>
  <c r="N7179" i="1"/>
  <c r="Q7179" i="1" s="1"/>
  <c r="M7179" i="1"/>
  <c r="O7784" i="1"/>
  <c r="R7784" i="1" s="1"/>
  <c r="N7784" i="1"/>
  <c r="Q7784" i="1" s="1"/>
  <c r="M7784" i="1"/>
  <c r="O6233" i="1"/>
  <c r="R6233" i="1" s="1"/>
  <c r="N6233" i="1"/>
  <c r="Q6233" i="1" s="1"/>
  <c r="M6233" i="1"/>
  <c r="O7360" i="1"/>
  <c r="R7360" i="1" s="1"/>
  <c r="N7360" i="1"/>
  <c r="Q7360" i="1" s="1"/>
  <c r="M7360" i="1"/>
  <c r="O7422" i="1"/>
  <c r="R7422" i="1" s="1"/>
  <c r="N7422" i="1"/>
  <c r="Q7422" i="1" s="1"/>
  <c r="M7422" i="1"/>
  <c r="O7413" i="1"/>
  <c r="R7413" i="1" s="1"/>
  <c r="N7413" i="1"/>
  <c r="Q7413" i="1" s="1"/>
  <c r="M7413" i="1"/>
  <c r="O7021" i="1"/>
  <c r="R7021" i="1" s="1"/>
  <c r="N7021" i="1"/>
  <c r="Q7021" i="1" s="1"/>
  <c r="M7021" i="1"/>
  <c r="O4650" i="1"/>
  <c r="R4650" i="1" s="1"/>
  <c r="N4650" i="1"/>
  <c r="Q4650" i="1" s="1"/>
  <c r="M4650" i="1"/>
  <c r="O3636" i="1"/>
  <c r="R3636" i="1" s="1"/>
  <c r="N3636" i="1"/>
  <c r="Q3636" i="1" s="1"/>
  <c r="M3636" i="1"/>
  <c r="O3127" i="1"/>
  <c r="R3127" i="1" s="1"/>
  <c r="N3127" i="1"/>
  <c r="Q3127" i="1" s="1"/>
  <c r="M3127" i="1"/>
  <c r="O2617" i="1"/>
  <c r="R2617" i="1" s="1"/>
  <c r="N2617" i="1"/>
  <c r="Q2617" i="1" s="1"/>
  <c r="M2617" i="1"/>
  <c r="O2109" i="1"/>
  <c r="R2109" i="1" s="1"/>
  <c r="N2109" i="1"/>
  <c r="Q2109" i="1" s="1"/>
  <c r="M2109" i="1"/>
  <c r="O1599" i="1"/>
  <c r="R1599" i="1" s="1"/>
  <c r="N1599" i="1"/>
  <c r="Q1599" i="1" s="1"/>
  <c r="M1599" i="1"/>
  <c r="O6753" i="1"/>
  <c r="R6753" i="1" s="1"/>
  <c r="N6753" i="1"/>
  <c r="Q6753" i="1" s="1"/>
  <c r="M6753" i="1"/>
  <c r="O3800" i="1"/>
  <c r="R3800" i="1" s="1"/>
  <c r="N3800" i="1"/>
  <c r="Q3800" i="1" s="1"/>
  <c r="M3800" i="1"/>
  <c r="O3270" i="1"/>
  <c r="R3270" i="1" s="1"/>
  <c r="N3270" i="1"/>
  <c r="Q3270" i="1" s="1"/>
  <c r="M3270" i="1"/>
  <c r="O2759" i="1"/>
  <c r="R2759" i="1" s="1"/>
  <c r="N2759" i="1"/>
  <c r="Q2759" i="1" s="1"/>
  <c r="M2759" i="1"/>
  <c r="O2252" i="1"/>
  <c r="R2252" i="1" s="1"/>
  <c r="N2252" i="1"/>
  <c r="Q2252" i="1" s="1"/>
  <c r="M2252" i="1"/>
  <c r="O1742" i="1"/>
  <c r="R1742" i="1" s="1"/>
  <c r="N1742" i="1"/>
  <c r="Q1742" i="1" s="1"/>
  <c r="M1742" i="1"/>
  <c r="O5479" i="1"/>
  <c r="R5479" i="1" s="1"/>
  <c r="N5479" i="1"/>
  <c r="Q5479" i="1" s="1"/>
  <c r="M5479" i="1"/>
  <c r="O4968" i="1"/>
  <c r="R4968" i="1" s="1"/>
  <c r="N4968" i="1"/>
  <c r="Q4968" i="1" s="1"/>
  <c r="M4968" i="1"/>
  <c r="O3437" i="1"/>
  <c r="R3437" i="1" s="1"/>
  <c r="N3437" i="1"/>
  <c r="Q3437" i="1" s="1"/>
  <c r="M3437" i="1"/>
  <c r="O2925" i="1"/>
  <c r="R2925" i="1" s="1"/>
  <c r="N2925" i="1"/>
  <c r="Q2925" i="1" s="1"/>
  <c r="M2925" i="1"/>
  <c r="O2417" i="1"/>
  <c r="R2417" i="1" s="1"/>
  <c r="N2417" i="1"/>
  <c r="Q2417" i="1" s="1"/>
  <c r="M2417" i="1"/>
  <c r="O3603" i="1"/>
  <c r="R3603" i="1" s="1"/>
  <c r="N3603" i="1"/>
  <c r="Q3603" i="1" s="1"/>
  <c r="M3603" i="1"/>
  <c r="O3092" i="1"/>
  <c r="R3092" i="1" s="1"/>
  <c r="N3092" i="1"/>
  <c r="Q3092" i="1" s="1"/>
  <c r="M3092" i="1"/>
  <c r="O2067" i="1"/>
  <c r="R2067" i="1" s="1"/>
  <c r="N2067" i="1"/>
  <c r="Q2067" i="1" s="1"/>
  <c r="M2067" i="1"/>
  <c r="O1556" i="1"/>
  <c r="R1556" i="1" s="1"/>
  <c r="N1556" i="1"/>
  <c r="Q1556" i="1" s="1"/>
  <c r="M1556" i="1"/>
  <c r="O4281" i="1"/>
  <c r="R4281" i="1" s="1"/>
  <c r="N4281" i="1"/>
  <c r="Q4281" i="1" s="1"/>
  <c r="M4281" i="1"/>
  <c r="O3758" i="1"/>
  <c r="R3758" i="1" s="1"/>
  <c r="N3758" i="1"/>
  <c r="Q3758" i="1" s="1"/>
  <c r="M3758" i="1"/>
  <c r="O3251" i="1"/>
  <c r="R3251" i="1" s="1"/>
  <c r="N3251" i="1"/>
  <c r="Q3251" i="1" s="1"/>
  <c r="M3251" i="1"/>
  <c r="O5828" i="1"/>
  <c r="R5828" i="1" s="1"/>
  <c r="N5828" i="1"/>
  <c r="Q5828" i="1" s="1"/>
  <c r="M5828" i="1"/>
  <c r="O3780" i="1"/>
  <c r="R3780" i="1" s="1"/>
  <c r="N3780" i="1"/>
  <c r="Q3780" i="1" s="1"/>
  <c r="M3780" i="1"/>
  <c r="O3266" i="1"/>
  <c r="R3266" i="1" s="1"/>
  <c r="N3266" i="1"/>
  <c r="Q3266" i="1" s="1"/>
  <c r="M3266" i="1"/>
  <c r="O2755" i="1"/>
  <c r="R2755" i="1" s="1"/>
  <c r="N2755" i="1"/>
  <c r="Q2755" i="1" s="1"/>
  <c r="M2755" i="1"/>
  <c r="O2240" i="1"/>
  <c r="R2240" i="1" s="1"/>
  <c r="N2240" i="1"/>
  <c r="Q2240" i="1" s="1"/>
  <c r="M2240" i="1"/>
  <c r="O1722" i="1"/>
  <c r="R1722" i="1" s="1"/>
  <c r="N1722" i="1"/>
  <c r="Q1722" i="1" s="1"/>
  <c r="M1722" i="1"/>
  <c r="O7707" i="1"/>
  <c r="R7707" i="1" s="1"/>
  <c r="N7707" i="1"/>
  <c r="Q7707" i="1" s="1"/>
  <c r="M7707" i="1"/>
  <c r="O3440" i="1"/>
  <c r="R3440" i="1" s="1"/>
  <c r="N3440" i="1"/>
  <c r="Q3440" i="1" s="1"/>
  <c r="M3440" i="1"/>
  <c r="O2404" i="1"/>
  <c r="R2404" i="1" s="1"/>
  <c r="N2404" i="1"/>
  <c r="Q2404" i="1" s="1"/>
  <c r="M2404" i="1"/>
  <c r="O3662" i="1"/>
  <c r="R3662" i="1" s="1"/>
  <c r="N3662" i="1"/>
  <c r="Q3662" i="1" s="1"/>
  <c r="M3662" i="1"/>
  <c r="O1249" i="1"/>
  <c r="R1249" i="1" s="1"/>
  <c r="N1249" i="1"/>
  <c r="Q1249" i="1" s="1"/>
  <c r="M1249" i="1"/>
  <c r="O780" i="1"/>
  <c r="R780" i="1" s="1"/>
  <c r="N780" i="1"/>
  <c r="Q780" i="1" s="1"/>
  <c r="M780" i="1"/>
  <c r="O1721" i="1"/>
  <c r="R1721" i="1" s="1"/>
  <c r="N1721" i="1"/>
  <c r="Q1721" i="1" s="1"/>
  <c r="M1721" i="1"/>
  <c r="O843" i="1"/>
  <c r="R843" i="1" s="1"/>
  <c r="N843" i="1"/>
  <c r="Q843" i="1" s="1"/>
  <c r="M843" i="1"/>
  <c r="O331" i="1"/>
  <c r="R331" i="1" s="1"/>
  <c r="N331" i="1"/>
  <c r="Q331" i="1" s="1"/>
  <c r="M331" i="1"/>
  <c r="O1971" i="1"/>
  <c r="R1971" i="1" s="1"/>
  <c r="N1971" i="1"/>
  <c r="Q1971" i="1" s="1"/>
  <c r="M1971" i="1"/>
  <c r="O906" i="1"/>
  <c r="R906" i="1" s="1"/>
  <c r="N906" i="1"/>
  <c r="Q906" i="1" s="1"/>
  <c r="M906" i="1"/>
  <c r="O5595" i="1"/>
  <c r="R5595" i="1" s="1"/>
  <c r="N5595" i="1"/>
  <c r="Q5595" i="1" s="1"/>
  <c r="M5595" i="1"/>
  <c r="O449" i="1"/>
  <c r="R449" i="1" s="1"/>
  <c r="N449" i="1"/>
  <c r="Q449" i="1" s="1"/>
  <c r="M449" i="1"/>
  <c r="O2407" i="1"/>
  <c r="R2407" i="1" s="1"/>
  <c r="N2407" i="1"/>
  <c r="Q2407" i="1" s="1"/>
  <c r="M2407" i="1"/>
  <c r="O1008" i="1"/>
  <c r="R1008" i="1" s="1"/>
  <c r="N1008" i="1"/>
  <c r="Q1008" i="1" s="1"/>
  <c r="M1008" i="1"/>
  <c r="O176" i="1"/>
  <c r="R176" i="1" s="1"/>
  <c r="N176" i="1"/>
  <c r="Q176" i="1" s="1"/>
  <c r="M176" i="1"/>
  <c r="O2526" i="1"/>
  <c r="R2526" i="1" s="1"/>
  <c r="N2526" i="1"/>
  <c r="Q2526" i="1" s="1"/>
  <c r="M2526" i="1"/>
  <c r="O726" i="1"/>
  <c r="R726" i="1" s="1"/>
  <c r="N726" i="1"/>
  <c r="Q726" i="1" s="1"/>
  <c r="M726" i="1"/>
  <c r="O7235" i="1"/>
  <c r="R7235" i="1" s="1"/>
  <c r="N7235" i="1"/>
  <c r="Q7235" i="1" s="1"/>
  <c r="M7235" i="1"/>
  <c r="O6711" i="1"/>
  <c r="R6711" i="1" s="1"/>
  <c r="N6711" i="1"/>
  <c r="Q6711" i="1" s="1"/>
  <c r="M6711" i="1"/>
  <c r="O7329" i="1"/>
  <c r="R7329" i="1" s="1"/>
  <c r="N7329" i="1"/>
  <c r="Q7329" i="1" s="1"/>
  <c r="M7329" i="1"/>
  <c r="O7416" i="1"/>
  <c r="R7416" i="1" s="1"/>
  <c r="N7416" i="1"/>
  <c r="Q7416" i="1" s="1"/>
  <c r="M7416" i="1"/>
  <c r="O6392" i="1"/>
  <c r="R6392" i="1" s="1"/>
  <c r="N6392" i="1"/>
  <c r="Q6392" i="1" s="1"/>
  <c r="M6392" i="1"/>
  <c r="O7375" i="1"/>
  <c r="R7375" i="1" s="1"/>
  <c r="N7375" i="1"/>
  <c r="Q7375" i="1" s="1"/>
  <c r="M7375" i="1"/>
  <c r="O6857" i="1"/>
  <c r="R6857" i="1" s="1"/>
  <c r="N6857" i="1"/>
  <c r="Q6857" i="1" s="1"/>
  <c r="M6857" i="1"/>
  <c r="O6968" i="1"/>
  <c r="R6968" i="1" s="1"/>
  <c r="N6968" i="1"/>
  <c r="Q6968" i="1" s="1"/>
  <c r="M6968" i="1"/>
  <c r="O6840" i="1"/>
  <c r="R6840" i="1" s="1"/>
  <c r="N6840" i="1"/>
  <c r="Q6840" i="1" s="1"/>
  <c r="M6840" i="1"/>
  <c r="O7469" i="1"/>
  <c r="R7469" i="1" s="1"/>
  <c r="N7469" i="1"/>
  <c r="Q7469" i="1" s="1"/>
  <c r="M7469" i="1"/>
  <c r="O7586" i="1"/>
  <c r="R7586" i="1" s="1"/>
  <c r="N7586" i="1"/>
  <c r="Q7586" i="1" s="1"/>
  <c r="M7586" i="1"/>
  <c r="O4898" i="1"/>
  <c r="R4898" i="1" s="1"/>
  <c r="N4898" i="1"/>
  <c r="Q4898" i="1" s="1"/>
  <c r="M4898" i="1"/>
  <c r="O4706" i="1"/>
  <c r="R4706" i="1" s="1"/>
  <c r="N4706" i="1"/>
  <c r="Q4706" i="1" s="1"/>
  <c r="M4706" i="1"/>
  <c r="O3692" i="1"/>
  <c r="R3692" i="1" s="1"/>
  <c r="N3692" i="1"/>
  <c r="Q3692" i="1" s="1"/>
  <c r="M3692" i="1"/>
  <c r="O3183" i="1"/>
  <c r="R3183" i="1" s="1"/>
  <c r="N3183" i="1"/>
  <c r="Q3183" i="1" s="1"/>
  <c r="M3183" i="1"/>
  <c r="O2672" i="1"/>
  <c r="R2672" i="1" s="1"/>
  <c r="N2672" i="1"/>
  <c r="Q2672" i="1" s="1"/>
  <c r="M2672" i="1"/>
  <c r="O2165" i="1"/>
  <c r="R2165" i="1" s="1"/>
  <c r="N2165" i="1"/>
  <c r="Q2165" i="1" s="1"/>
  <c r="M2165" i="1"/>
  <c r="O1655" i="1"/>
  <c r="R1655" i="1" s="1"/>
  <c r="N1655" i="1"/>
  <c r="Q1655" i="1" s="1"/>
  <c r="M1655" i="1"/>
  <c r="O5912" i="1"/>
  <c r="R5912" i="1" s="1"/>
  <c r="N5912" i="1"/>
  <c r="Q5912" i="1" s="1"/>
  <c r="M5912" i="1"/>
  <c r="O4378" i="1"/>
  <c r="R4378" i="1" s="1"/>
  <c r="N4378" i="1"/>
  <c r="Q4378" i="1" s="1"/>
  <c r="M4378" i="1"/>
  <c r="O3855" i="1"/>
  <c r="R3855" i="1" s="1"/>
  <c r="N3855" i="1"/>
  <c r="Q3855" i="1" s="1"/>
  <c r="M3855" i="1"/>
  <c r="O3326" i="1"/>
  <c r="R3326" i="1" s="1"/>
  <c r="N3326" i="1"/>
  <c r="Q3326" i="1" s="1"/>
  <c r="M3326" i="1"/>
  <c r="O2308" i="1"/>
  <c r="R2308" i="1" s="1"/>
  <c r="N2308" i="1"/>
  <c r="Q2308" i="1" s="1"/>
  <c r="M2308" i="1"/>
  <c r="O6046" i="1"/>
  <c r="R6046" i="1" s="1"/>
  <c r="N6046" i="1"/>
  <c r="Q6046" i="1" s="1"/>
  <c r="M6046" i="1"/>
  <c r="O5024" i="1"/>
  <c r="R5024" i="1" s="1"/>
  <c r="N5024" i="1"/>
  <c r="Q5024" i="1" s="1"/>
  <c r="M5024" i="1"/>
  <c r="O3493" i="1"/>
  <c r="R3493" i="1" s="1"/>
  <c r="N3493" i="1"/>
  <c r="Q3493" i="1" s="1"/>
  <c r="M3493" i="1"/>
  <c r="O2981" i="1"/>
  <c r="R2981" i="1" s="1"/>
  <c r="N2981" i="1"/>
  <c r="Q2981" i="1" s="1"/>
  <c r="M2981" i="1"/>
  <c r="O2472" i="1"/>
  <c r="R2472" i="1" s="1"/>
  <c r="N2472" i="1"/>
  <c r="Q2472" i="1" s="1"/>
  <c r="M2472" i="1"/>
  <c r="O1965" i="1"/>
  <c r="R1965" i="1" s="1"/>
  <c r="N1965" i="1"/>
  <c r="Q1965" i="1" s="1"/>
  <c r="M1965" i="1"/>
  <c r="O4687" i="1"/>
  <c r="R4687" i="1" s="1"/>
  <c r="N4687" i="1"/>
  <c r="Q4687" i="1" s="1"/>
  <c r="M4687" i="1"/>
  <c r="O3657" i="1"/>
  <c r="R3657" i="1" s="1"/>
  <c r="N3657" i="1"/>
  <c r="Q3657" i="1" s="1"/>
  <c r="M3657" i="1"/>
  <c r="O2638" i="1"/>
  <c r="R2638" i="1" s="1"/>
  <c r="N2638" i="1"/>
  <c r="Q2638" i="1" s="1"/>
  <c r="M2638" i="1"/>
  <c r="O2122" i="1"/>
  <c r="R2122" i="1" s="1"/>
  <c r="N2122" i="1"/>
  <c r="Q2122" i="1" s="1"/>
  <c r="M2122" i="1"/>
  <c r="O5877" i="1"/>
  <c r="R5877" i="1" s="1"/>
  <c r="N5877" i="1"/>
  <c r="Q5877" i="1" s="1"/>
  <c r="M5877" i="1"/>
  <c r="O3813" i="1"/>
  <c r="R3813" i="1" s="1"/>
  <c r="N3813" i="1"/>
  <c r="Q3813" i="1" s="1"/>
  <c r="M3813" i="1"/>
  <c r="O3307" i="1"/>
  <c r="R3307" i="1" s="1"/>
  <c r="N3307" i="1"/>
  <c r="Q3307" i="1" s="1"/>
  <c r="M3307" i="1"/>
  <c r="O4861" i="1"/>
  <c r="R4861" i="1" s="1"/>
  <c r="N4861" i="1"/>
  <c r="Q4861" i="1" s="1"/>
  <c r="M4861" i="1"/>
  <c r="O3835" i="1"/>
  <c r="R3835" i="1" s="1"/>
  <c r="N3835" i="1"/>
  <c r="Q3835" i="1" s="1"/>
  <c r="M3835" i="1"/>
  <c r="O3322" i="1"/>
  <c r="R3322" i="1" s="1"/>
  <c r="N3322" i="1"/>
  <c r="Q3322" i="1" s="1"/>
  <c r="M3322" i="1"/>
  <c r="O2810" i="1"/>
  <c r="R2810" i="1" s="1"/>
  <c r="N2810" i="1"/>
  <c r="Q2810" i="1" s="1"/>
  <c r="M2810" i="1"/>
  <c r="O2493" i="1"/>
  <c r="R2493" i="1" s="1"/>
  <c r="N2493" i="1"/>
  <c r="Q2493" i="1" s="1"/>
  <c r="M2493" i="1"/>
  <c r="O2296" i="1"/>
  <c r="R2296" i="1" s="1"/>
  <c r="N2296" i="1"/>
  <c r="Q2296" i="1" s="1"/>
  <c r="M2296" i="1"/>
  <c r="O1266" i="1"/>
  <c r="R1266" i="1" s="1"/>
  <c r="N1266" i="1"/>
  <c r="Q1266" i="1" s="1"/>
  <c r="M1266" i="1"/>
  <c r="O3496" i="1"/>
  <c r="R3496" i="1" s="1"/>
  <c r="N3496" i="1"/>
  <c r="Q3496" i="1" s="1"/>
  <c r="M3496" i="1"/>
  <c r="O2984" i="1"/>
  <c r="R2984" i="1" s="1"/>
  <c r="N2984" i="1"/>
  <c r="Q2984" i="1" s="1"/>
  <c r="M2984" i="1"/>
  <c r="O1952" i="1"/>
  <c r="R1952" i="1" s="1"/>
  <c r="N1952" i="1"/>
  <c r="Q1952" i="1" s="1"/>
  <c r="M1952" i="1"/>
  <c r="O1473" i="1"/>
  <c r="R1473" i="1" s="1"/>
  <c r="N1473" i="1"/>
  <c r="Q1473" i="1" s="1"/>
  <c r="M1473" i="1"/>
  <c r="O269" i="1"/>
  <c r="R269" i="1" s="1"/>
  <c r="N269" i="1"/>
  <c r="Q269" i="1" s="1"/>
  <c r="M269" i="1"/>
  <c r="O5036" i="1"/>
  <c r="R5036" i="1" s="1"/>
  <c r="N5036" i="1"/>
  <c r="Q5036" i="1" s="1"/>
  <c r="M5036" i="1"/>
  <c r="O899" i="1"/>
  <c r="R899" i="1" s="1"/>
  <c r="N899" i="1"/>
  <c r="Q899" i="1" s="1"/>
  <c r="M899" i="1"/>
  <c r="O2193" i="1"/>
  <c r="R2193" i="1" s="1"/>
  <c r="N2193" i="1"/>
  <c r="Q2193" i="1" s="1"/>
  <c r="M2193" i="1"/>
  <c r="O2413" i="1"/>
  <c r="R2413" i="1" s="1"/>
  <c r="N2413" i="1"/>
  <c r="Q2413" i="1" s="1"/>
  <c r="M2413" i="1"/>
  <c r="O1017" i="1"/>
  <c r="R1017" i="1" s="1"/>
  <c r="N1017" i="1"/>
  <c r="Q1017" i="1" s="1"/>
  <c r="M1017" i="1"/>
  <c r="O505" i="1"/>
  <c r="R505" i="1" s="1"/>
  <c r="N505" i="1"/>
  <c r="Q505" i="1" s="1"/>
  <c r="M505" i="1"/>
  <c r="O2629" i="1"/>
  <c r="R2629" i="1" s="1"/>
  <c r="N2629" i="1"/>
  <c r="Q2629" i="1" s="1"/>
  <c r="M2629" i="1"/>
  <c r="O2121" i="1"/>
  <c r="R2121" i="1" s="1"/>
  <c r="N2121" i="1"/>
  <c r="Q2121" i="1" s="1"/>
  <c r="M2121" i="1"/>
  <c r="O552" i="1"/>
  <c r="R552" i="1" s="1"/>
  <c r="N552" i="1"/>
  <c r="Q552" i="1" s="1"/>
  <c r="M552" i="1"/>
  <c r="O40" i="1"/>
  <c r="R40" i="1" s="1"/>
  <c r="N40" i="1"/>
  <c r="Q40" i="1" s="1"/>
  <c r="M40" i="1"/>
  <c r="O2748" i="1"/>
  <c r="R2748" i="1" s="1"/>
  <c r="N2748" i="1"/>
  <c r="Q2748" i="1" s="1"/>
  <c r="M2748" i="1"/>
  <c r="O807" i="1"/>
  <c r="R807" i="1" s="1"/>
  <c r="N807" i="1"/>
  <c r="Q807" i="1" s="1"/>
  <c r="M807" i="1"/>
  <c r="O919" i="1"/>
  <c r="R919" i="1" s="1"/>
  <c r="N919" i="1"/>
  <c r="Q919" i="1" s="1"/>
  <c r="M919" i="1"/>
  <c r="O367" i="1"/>
  <c r="R367" i="1" s="1"/>
  <c r="N367" i="1"/>
  <c r="Q367" i="1" s="1"/>
  <c r="M367" i="1"/>
  <c r="O7194" i="1"/>
  <c r="R7194" i="1" s="1"/>
  <c r="N7194" i="1"/>
  <c r="Q7194" i="1" s="1"/>
  <c r="M7194" i="1"/>
  <c r="O6670" i="1"/>
  <c r="R6670" i="1" s="1"/>
  <c r="N6670" i="1"/>
  <c r="Q6670" i="1" s="1"/>
  <c r="M6670" i="1"/>
  <c r="O7232" i="1"/>
  <c r="R7232" i="1" s="1"/>
  <c r="N7232" i="1"/>
  <c r="Q7232" i="1" s="1"/>
  <c r="M7232" i="1"/>
  <c r="O6833" i="1"/>
  <c r="R6833" i="1" s="1"/>
  <c r="N6833" i="1"/>
  <c r="Q6833" i="1" s="1"/>
  <c r="M6833" i="1"/>
  <c r="O7333" i="1"/>
  <c r="R7333" i="1" s="1"/>
  <c r="N7333" i="1"/>
  <c r="Q7333" i="1" s="1"/>
  <c r="M7333" i="1"/>
  <c r="O7451" i="1"/>
  <c r="R7451" i="1" s="1"/>
  <c r="N7451" i="1"/>
  <c r="Q7451" i="1" s="1"/>
  <c r="M7451" i="1"/>
  <c r="O4570" i="1"/>
  <c r="R4570" i="1" s="1"/>
  <c r="N4570" i="1"/>
  <c r="Q4570" i="1" s="1"/>
  <c r="M4570" i="1"/>
  <c r="O3559" i="1"/>
  <c r="R3559" i="1" s="1"/>
  <c r="N3559" i="1"/>
  <c r="Q3559" i="1" s="1"/>
  <c r="M3559" i="1"/>
  <c r="O3047" i="1"/>
  <c r="R3047" i="1" s="1"/>
  <c r="N3047" i="1"/>
  <c r="Q3047" i="1" s="1"/>
  <c r="M3047" i="1"/>
  <c r="O2538" i="1"/>
  <c r="R2538" i="1" s="1"/>
  <c r="N2538" i="1"/>
  <c r="Q2538" i="1" s="1"/>
  <c r="M2538" i="1"/>
  <c r="O2030" i="1"/>
  <c r="R2030" i="1" s="1"/>
  <c r="N2030" i="1"/>
  <c r="Q2030" i="1" s="1"/>
  <c r="M2030" i="1"/>
  <c r="O5776" i="1"/>
  <c r="R5776" i="1" s="1"/>
  <c r="N5776" i="1"/>
  <c r="Q5776" i="1" s="1"/>
  <c r="M5776" i="1"/>
  <c r="O4753" i="1"/>
  <c r="R4753" i="1" s="1"/>
  <c r="N4753" i="1"/>
  <c r="Q4753" i="1" s="1"/>
  <c r="M4753" i="1"/>
  <c r="O3715" i="1"/>
  <c r="R3715" i="1" s="1"/>
  <c r="N3715" i="1"/>
  <c r="Q3715" i="1" s="1"/>
  <c r="M3715" i="1"/>
  <c r="O3190" i="1"/>
  <c r="R3190" i="1" s="1"/>
  <c r="N3190" i="1"/>
  <c r="Q3190" i="1" s="1"/>
  <c r="M3190" i="1"/>
  <c r="O2172" i="1"/>
  <c r="R2172" i="1" s="1"/>
  <c r="N2172" i="1"/>
  <c r="Q2172" i="1" s="1"/>
  <c r="M2172" i="1"/>
  <c r="O1662" i="1"/>
  <c r="R1662" i="1" s="1"/>
  <c r="N1662" i="1"/>
  <c r="Q1662" i="1" s="1"/>
  <c r="M1662" i="1"/>
  <c r="O4377" i="1"/>
  <c r="R4377" i="1" s="1"/>
  <c r="N4377" i="1"/>
  <c r="Q4377" i="1" s="1"/>
  <c r="M4377" i="1"/>
  <c r="O3870" i="1"/>
  <c r="R3870" i="1" s="1"/>
  <c r="N3870" i="1"/>
  <c r="Q3870" i="1" s="1"/>
  <c r="M3870" i="1"/>
  <c r="O3357" i="1"/>
  <c r="R3357" i="1" s="1"/>
  <c r="N3357" i="1"/>
  <c r="Q3357" i="1" s="1"/>
  <c r="M3357" i="1"/>
  <c r="O2845" i="1"/>
  <c r="R2845" i="1" s="1"/>
  <c r="N2845" i="1"/>
  <c r="Q2845" i="1" s="1"/>
  <c r="M2845" i="1"/>
  <c r="O1829" i="1"/>
  <c r="R1829" i="1" s="1"/>
  <c r="N1829" i="1"/>
  <c r="Q1829" i="1" s="1"/>
  <c r="M1829" i="1"/>
  <c r="O1317" i="1"/>
  <c r="R1317" i="1" s="1"/>
  <c r="N1317" i="1"/>
  <c r="Q1317" i="1" s="1"/>
  <c r="M1317" i="1"/>
  <c r="O5063" i="1"/>
  <c r="R5063" i="1" s="1"/>
  <c r="N5063" i="1"/>
  <c r="Q5063" i="1" s="1"/>
  <c r="M5063" i="1"/>
  <c r="O3524" i="1"/>
  <c r="R3524" i="1" s="1"/>
  <c r="N3524" i="1"/>
  <c r="Q3524" i="1" s="1"/>
  <c r="M3524" i="1"/>
  <c r="O3012" i="1"/>
  <c r="R3012" i="1" s="1"/>
  <c r="N3012" i="1"/>
  <c r="Q3012" i="1" s="1"/>
  <c r="M3012" i="1"/>
  <c r="O2503" i="1"/>
  <c r="R2503" i="1" s="1"/>
  <c r="N2503" i="1"/>
  <c r="Q2503" i="1" s="1"/>
  <c r="M2503" i="1"/>
  <c r="O1476" i="1"/>
  <c r="R1476" i="1" s="1"/>
  <c r="N1476" i="1"/>
  <c r="Q1476" i="1" s="1"/>
  <c r="M1476" i="1"/>
  <c r="O3680" i="1"/>
  <c r="R3680" i="1" s="1"/>
  <c r="N3680" i="1"/>
  <c r="Q3680" i="1" s="1"/>
  <c r="M3680" i="1"/>
  <c r="O3171" i="1"/>
  <c r="R3171" i="1" s="1"/>
  <c r="N3171" i="1"/>
  <c r="Q3171" i="1" s="1"/>
  <c r="M3171" i="1"/>
  <c r="O4725" i="1"/>
  <c r="R4725" i="1" s="1"/>
  <c r="N4725" i="1"/>
  <c r="Q4725" i="1" s="1"/>
  <c r="M4725" i="1"/>
  <c r="O3695" i="1"/>
  <c r="R3695" i="1" s="1"/>
  <c r="N3695" i="1"/>
  <c r="Q3695" i="1" s="1"/>
  <c r="M3695" i="1"/>
  <c r="O3186" i="1"/>
  <c r="R3186" i="1" s="1"/>
  <c r="N3186" i="1"/>
  <c r="Q3186" i="1" s="1"/>
  <c r="M3186" i="1"/>
  <c r="O2675" i="1"/>
  <c r="R2675" i="1" s="1"/>
  <c r="N2675" i="1"/>
  <c r="Q2675" i="1" s="1"/>
  <c r="M2675" i="1"/>
  <c r="O2160" i="1"/>
  <c r="R2160" i="1" s="1"/>
  <c r="N2160" i="1"/>
  <c r="Q2160" i="1" s="1"/>
  <c r="M2160" i="1"/>
  <c r="O1642" i="1"/>
  <c r="R1642" i="1" s="1"/>
  <c r="N1642" i="1"/>
  <c r="Q1642" i="1" s="1"/>
  <c r="M1642" i="1"/>
  <c r="O5402" i="1"/>
  <c r="R5402" i="1" s="1"/>
  <c r="N5402" i="1"/>
  <c r="Q5402" i="1" s="1"/>
  <c r="M5402" i="1"/>
  <c r="O4891" i="1"/>
  <c r="R4891" i="1" s="1"/>
  <c r="N4891" i="1"/>
  <c r="Q4891" i="1" s="1"/>
  <c r="M4891" i="1"/>
  <c r="O3873" i="1"/>
  <c r="R3873" i="1" s="1"/>
  <c r="N3873" i="1"/>
  <c r="Q3873" i="1" s="1"/>
  <c r="M3873" i="1"/>
  <c r="O3360" i="1"/>
  <c r="R3360" i="1" s="1"/>
  <c r="N3360" i="1"/>
  <c r="Q3360" i="1" s="1"/>
  <c r="M3360" i="1"/>
  <c r="O1816" i="1"/>
  <c r="R1816" i="1" s="1"/>
  <c r="N1816" i="1"/>
  <c r="Q1816" i="1" s="1"/>
  <c r="M1816" i="1"/>
  <c r="O1304" i="1"/>
  <c r="R1304" i="1" s="1"/>
  <c r="N1304" i="1"/>
  <c r="Q1304" i="1" s="1"/>
  <c r="M1304" i="1"/>
  <c r="O3025" i="1"/>
  <c r="R3025" i="1" s="1"/>
  <c r="N3025" i="1"/>
  <c r="Q3025" i="1" s="1"/>
  <c r="M3025" i="1"/>
  <c r="O1156" i="1"/>
  <c r="R1156" i="1" s="1"/>
  <c r="N1156" i="1"/>
  <c r="Q1156" i="1" s="1"/>
  <c r="M1156" i="1"/>
  <c r="O645" i="1"/>
  <c r="R645" i="1" s="1"/>
  <c r="N645" i="1"/>
  <c r="Q645" i="1" s="1"/>
  <c r="M645" i="1"/>
  <c r="O133" i="1"/>
  <c r="R133" i="1" s="1"/>
  <c r="N133" i="1"/>
  <c r="Q133" i="1" s="1"/>
  <c r="M133" i="1"/>
  <c r="O3529" i="1"/>
  <c r="R3529" i="1" s="1"/>
  <c r="N3529" i="1"/>
  <c r="Q3529" i="1" s="1"/>
  <c r="M3529" i="1"/>
  <c r="O1211" i="1"/>
  <c r="R1211" i="1" s="1"/>
  <c r="N1211" i="1"/>
  <c r="Q1211" i="1" s="1"/>
  <c r="M1211" i="1"/>
  <c r="O700" i="1"/>
  <c r="R700" i="1" s="1"/>
  <c r="N700" i="1"/>
  <c r="Q700" i="1" s="1"/>
  <c r="M700" i="1"/>
  <c r="O2167" i="1"/>
  <c r="R2167" i="1" s="1"/>
  <c r="N2167" i="1"/>
  <c r="Q2167" i="1" s="1"/>
  <c r="M2167" i="1"/>
  <c r="O763" i="1"/>
  <c r="R763" i="1" s="1"/>
  <c r="N763" i="1"/>
  <c r="Q763" i="1" s="1"/>
  <c r="M763" i="1"/>
  <c r="O4452" i="1"/>
  <c r="R4452" i="1" s="1"/>
  <c r="N4452" i="1"/>
  <c r="Q4452" i="1" s="1"/>
  <c r="M4452" i="1"/>
  <c r="O1651" i="1"/>
  <c r="R1651" i="1" s="1"/>
  <c r="N1651" i="1"/>
  <c r="Q1651" i="1" s="1"/>
  <c r="M1651" i="1"/>
  <c r="O826" i="1"/>
  <c r="R826" i="1" s="1"/>
  <c r="N826" i="1"/>
  <c r="Q826" i="1" s="1"/>
  <c r="M826" i="1"/>
  <c r="O881" i="1"/>
  <c r="R881" i="1" s="1"/>
  <c r="N881" i="1"/>
  <c r="Q881" i="1" s="1"/>
  <c r="M881" i="1"/>
  <c r="O369" i="1"/>
  <c r="R369" i="1" s="1"/>
  <c r="N369" i="1"/>
  <c r="Q369" i="1" s="1"/>
  <c r="M369" i="1"/>
  <c r="O928" i="1"/>
  <c r="R928" i="1" s="1"/>
  <c r="N928" i="1"/>
  <c r="Q928" i="1" s="1"/>
  <c r="M928" i="1"/>
  <c r="O454" i="1"/>
  <c r="R454" i="1" s="1"/>
  <c r="N454" i="1"/>
  <c r="Q454" i="1" s="1"/>
  <c r="M454" i="1"/>
  <c r="O2722" i="1"/>
  <c r="R2722" i="1" s="1"/>
  <c r="N2722" i="1"/>
  <c r="Q2722" i="1" s="1"/>
  <c r="M2722" i="1"/>
  <c r="O3425" i="1"/>
  <c r="R3425" i="1" s="1"/>
  <c r="N3425" i="1"/>
  <c r="Q3425" i="1" s="1"/>
  <c r="M3425" i="1"/>
  <c r="O7282" i="1"/>
  <c r="R7282" i="1" s="1"/>
  <c r="N7282" i="1"/>
  <c r="Q7282" i="1" s="1"/>
  <c r="M7282" i="1"/>
  <c r="O6250" i="1"/>
  <c r="R6250" i="1" s="1"/>
  <c r="N6250" i="1"/>
  <c r="Q6250" i="1" s="1"/>
  <c r="M6250" i="1"/>
  <c r="O6337" i="1"/>
  <c r="R6337" i="1" s="1"/>
  <c r="N6337" i="1"/>
  <c r="Q6337" i="1" s="1"/>
  <c r="M6337" i="1"/>
  <c r="O7016" i="1"/>
  <c r="R7016" i="1" s="1"/>
  <c r="N7016" i="1"/>
  <c r="Q7016" i="1" s="1"/>
  <c r="M7016" i="1"/>
  <c r="O7517" i="1"/>
  <c r="R7517" i="1" s="1"/>
  <c r="N7517" i="1"/>
  <c r="Q7517" i="1" s="1"/>
  <c r="M7517" i="1"/>
  <c r="O7007" i="1"/>
  <c r="R7007" i="1" s="1"/>
  <c r="N7007" i="1"/>
  <c r="Q7007" i="1" s="1"/>
  <c r="M7007" i="1"/>
  <c r="O7634" i="1"/>
  <c r="R7634" i="1" s="1"/>
  <c r="N7634" i="1"/>
  <c r="Q7634" i="1" s="1"/>
  <c r="M7634" i="1"/>
  <c r="O7125" i="1"/>
  <c r="R7125" i="1" s="1"/>
  <c r="N7125" i="1"/>
  <c r="Q7125" i="1" s="1"/>
  <c r="M7125" i="1"/>
  <c r="O6616" i="1"/>
  <c r="R6616" i="1" s="1"/>
  <c r="N6616" i="1"/>
  <c r="Q6616" i="1" s="1"/>
  <c r="M6616" i="1"/>
  <c r="O5266" i="1"/>
  <c r="R5266" i="1" s="1"/>
  <c r="N5266" i="1"/>
  <c r="Q5266" i="1" s="1"/>
  <c r="M5266" i="1"/>
  <c r="O4247" i="1"/>
  <c r="R4247" i="1" s="1"/>
  <c r="N4247" i="1"/>
  <c r="Q4247" i="1" s="1"/>
  <c r="M4247" i="1"/>
  <c r="O3738" i="1"/>
  <c r="R3738" i="1" s="1"/>
  <c r="N3738" i="1"/>
  <c r="Q3738" i="1" s="1"/>
  <c r="M3738" i="1"/>
  <c r="O3231" i="1"/>
  <c r="R3231" i="1" s="1"/>
  <c r="N3231" i="1"/>
  <c r="Q3231" i="1" s="1"/>
  <c r="M3231" i="1"/>
  <c r="O2720" i="1"/>
  <c r="R2720" i="1" s="1"/>
  <c r="N2720" i="1"/>
  <c r="Q2720" i="1" s="1"/>
  <c r="M2720" i="1"/>
  <c r="O1703" i="1"/>
  <c r="R1703" i="1" s="1"/>
  <c r="N1703" i="1"/>
  <c r="Q1703" i="1" s="1"/>
  <c r="M1703" i="1"/>
  <c r="O5960" i="1"/>
  <c r="R5960" i="1" s="1"/>
  <c r="N5960" i="1"/>
  <c r="Q5960" i="1" s="1"/>
  <c r="M5960" i="1"/>
  <c r="O5448" i="1"/>
  <c r="R5448" i="1" s="1"/>
  <c r="N5448" i="1"/>
  <c r="Q5448" i="1" s="1"/>
  <c r="M5448" i="1"/>
  <c r="O3910" i="1"/>
  <c r="R3910" i="1" s="1"/>
  <c r="N3910" i="1"/>
  <c r="Q3910" i="1" s="1"/>
  <c r="M3910" i="1"/>
  <c r="O3374" i="1"/>
  <c r="R3374" i="1" s="1"/>
  <c r="N3374" i="1"/>
  <c r="Q3374" i="1" s="1"/>
  <c r="M3374" i="1"/>
  <c r="O2862" i="1"/>
  <c r="R2862" i="1" s="1"/>
  <c r="N2862" i="1"/>
  <c r="Q2862" i="1" s="1"/>
  <c r="M2862" i="1"/>
  <c r="O2354" i="1"/>
  <c r="R2354" i="1" s="1"/>
  <c r="N2354" i="1"/>
  <c r="Q2354" i="1" s="1"/>
  <c r="M2354" i="1"/>
  <c r="O1846" i="1"/>
  <c r="R1846" i="1" s="1"/>
  <c r="N1846" i="1"/>
  <c r="Q1846" i="1" s="1"/>
  <c r="M1846" i="1"/>
  <c r="O4560" i="1"/>
  <c r="R4560" i="1" s="1"/>
  <c r="N4560" i="1"/>
  <c r="Q4560" i="1" s="1"/>
  <c r="M4560" i="1"/>
  <c r="O3541" i="1"/>
  <c r="R3541" i="1" s="1"/>
  <c r="N3541" i="1"/>
  <c r="Q3541" i="1" s="1"/>
  <c r="M3541" i="1"/>
  <c r="O2520" i="1"/>
  <c r="R2520" i="1" s="1"/>
  <c r="N2520" i="1"/>
  <c r="Q2520" i="1" s="1"/>
  <c r="M2520" i="1"/>
  <c r="O2012" i="1"/>
  <c r="R2012" i="1" s="1"/>
  <c r="N2012" i="1"/>
  <c r="Q2012" i="1" s="1"/>
  <c r="M2012" i="1"/>
  <c r="O1501" i="1"/>
  <c r="R1501" i="1" s="1"/>
  <c r="N1501" i="1"/>
  <c r="Q1501" i="1" s="1"/>
  <c r="M1501" i="1"/>
  <c r="O6364" i="1"/>
  <c r="R6364" i="1" s="1"/>
  <c r="N6364" i="1"/>
  <c r="Q6364" i="1" s="1"/>
  <c r="M6364" i="1"/>
  <c r="O4222" i="1"/>
  <c r="R4222" i="1" s="1"/>
  <c r="N4222" i="1"/>
  <c r="Q4222" i="1" s="1"/>
  <c r="M4222" i="1"/>
  <c r="O3705" i="1"/>
  <c r="R3705" i="1" s="1"/>
  <c r="N3705" i="1"/>
  <c r="Q3705" i="1" s="1"/>
  <c r="M3705" i="1"/>
  <c r="O3196" i="1"/>
  <c r="R3196" i="1" s="1"/>
  <c r="N3196" i="1"/>
  <c r="Q3196" i="1" s="1"/>
  <c r="M3196" i="1"/>
  <c r="O2685" i="1"/>
  <c r="R2685" i="1" s="1"/>
  <c r="N2685" i="1"/>
  <c r="Q2685" i="1" s="1"/>
  <c r="M2685" i="1"/>
  <c r="O2170" i="1"/>
  <c r="R2170" i="1" s="1"/>
  <c r="N2170" i="1"/>
  <c r="Q2170" i="1" s="1"/>
  <c r="M2170" i="1"/>
  <c r="O1660" i="1"/>
  <c r="R1660" i="1" s="1"/>
  <c r="N1660" i="1"/>
  <c r="Q1660" i="1" s="1"/>
  <c r="M1660" i="1"/>
  <c r="O7157" i="1"/>
  <c r="R7157" i="1" s="1"/>
  <c r="N7157" i="1"/>
  <c r="Q7157" i="1" s="1"/>
  <c r="M7157" i="1"/>
  <c r="O5413" i="1"/>
  <c r="R5413" i="1" s="1"/>
  <c r="N5413" i="1"/>
  <c r="Q5413" i="1" s="1"/>
  <c r="M5413" i="1"/>
  <c r="O4383" i="1"/>
  <c r="R4383" i="1" s="1"/>
  <c r="N4383" i="1"/>
  <c r="Q4383" i="1" s="1"/>
  <c r="M4383" i="1"/>
  <c r="O3860" i="1"/>
  <c r="R3860" i="1" s="1"/>
  <c r="N3860" i="1"/>
  <c r="Q3860" i="1" s="1"/>
  <c r="M3860" i="1"/>
  <c r="O3355" i="1"/>
  <c r="R3355" i="1" s="1"/>
  <c r="N3355" i="1"/>
  <c r="Q3355" i="1" s="1"/>
  <c r="M3355" i="1"/>
  <c r="O7213" i="1"/>
  <c r="R7213" i="1" s="1"/>
  <c r="N7213" i="1"/>
  <c r="Q7213" i="1" s="1"/>
  <c r="M7213" i="1"/>
  <c r="O3883" i="1"/>
  <c r="R3883" i="1" s="1"/>
  <c r="N3883" i="1"/>
  <c r="Q3883" i="1" s="1"/>
  <c r="M3883" i="1"/>
  <c r="O3370" i="1"/>
  <c r="R3370" i="1" s="1"/>
  <c r="N3370" i="1"/>
  <c r="Q3370" i="1" s="1"/>
  <c r="M3370" i="1"/>
  <c r="O2858" i="1"/>
  <c r="R2858" i="1" s="1"/>
  <c r="N2858" i="1"/>
  <c r="Q2858" i="1" s="1"/>
  <c r="M2858" i="1"/>
  <c r="O2343" i="1"/>
  <c r="R2343" i="1" s="1"/>
  <c r="N2343" i="1"/>
  <c r="Q2343" i="1" s="1"/>
  <c r="M2343" i="1"/>
  <c r="O1826" i="1"/>
  <c r="R1826" i="1" s="1"/>
  <c r="N1826" i="1"/>
  <c r="Q1826" i="1" s="1"/>
  <c r="M1826" i="1"/>
  <c r="O6096" i="1"/>
  <c r="R6096" i="1" s="1"/>
  <c r="N6096" i="1"/>
  <c r="Q6096" i="1" s="1"/>
  <c r="M6096" i="1"/>
  <c r="O5075" i="1"/>
  <c r="R5075" i="1" s="1"/>
  <c r="N5075" i="1"/>
  <c r="Q5075" i="1" s="1"/>
  <c r="M5075" i="1"/>
  <c r="O3544" i="1"/>
  <c r="R3544" i="1" s="1"/>
  <c r="N3544" i="1"/>
  <c r="Q3544" i="1" s="1"/>
  <c r="M3544" i="1"/>
  <c r="O3032" i="1"/>
  <c r="R3032" i="1" s="1"/>
  <c r="N3032" i="1"/>
  <c r="Q3032" i="1" s="1"/>
  <c r="M3032" i="1"/>
  <c r="O2515" i="1"/>
  <c r="R2515" i="1" s="1"/>
  <c r="N2515" i="1"/>
  <c r="Q2515" i="1" s="1"/>
  <c r="M2515" i="1"/>
  <c r="O1488" i="1"/>
  <c r="R1488" i="1" s="1"/>
  <c r="N1488" i="1"/>
  <c r="Q1488" i="1" s="1"/>
  <c r="M1488" i="1"/>
  <c r="O1665" i="1"/>
  <c r="R1665" i="1" s="1"/>
  <c r="N1665" i="1"/>
  <c r="Q1665" i="1" s="1"/>
  <c r="M1665" i="1"/>
  <c r="O317" i="1"/>
  <c r="R317" i="1" s="1"/>
  <c r="N317" i="1"/>
  <c r="Q317" i="1" s="1"/>
  <c r="M317" i="1"/>
  <c r="O5419" i="1"/>
  <c r="R5419" i="1" s="1"/>
  <c r="N5419" i="1"/>
  <c r="Q5419" i="1" s="1"/>
  <c r="M5419" i="1"/>
  <c r="O2135" i="1"/>
  <c r="R2135" i="1" s="1"/>
  <c r="N2135" i="1"/>
  <c r="Q2135" i="1" s="1"/>
  <c r="M2135" i="1"/>
  <c r="O435" i="1"/>
  <c r="R435" i="1" s="1"/>
  <c r="N435" i="1"/>
  <c r="Q435" i="1" s="1"/>
  <c r="M435" i="1"/>
  <c r="O2383" i="1"/>
  <c r="R2383" i="1" s="1"/>
  <c r="N2383" i="1"/>
  <c r="Q2383" i="1" s="1"/>
  <c r="M2383" i="1"/>
  <c r="O498" i="1"/>
  <c r="R498" i="1" s="1"/>
  <c r="N498" i="1"/>
  <c r="Q498" i="1" s="1"/>
  <c r="M498" i="1"/>
  <c r="O7078" i="1"/>
  <c r="R7078" i="1" s="1"/>
  <c r="N7078" i="1"/>
  <c r="Q7078" i="1" s="1"/>
  <c r="M7078" i="1"/>
  <c r="O1065" i="1"/>
  <c r="R1065" i="1" s="1"/>
  <c r="N1065" i="1"/>
  <c r="Q1065" i="1" s="1"/>
  <c r="M1065" i="1"/>
  <c r="O553" i="1"/>
  <c r="R553" i="1" s="1"/>
  <c r="N553" i="1"/>
  <c r="Q553" i="1" s="1"/>
  <c r="M553" i="1"/>
  <c r="O2819" i="1"/>
  <c r="R2819" i="1" s="1"/>
  <c r="N2819" i="1"/>
  <c r="Q2819" i="1" s="1"/>
  <c r="M2819" i="1"/>
  <c r="O1149" i="1"/>
  <c r="R1149" i="1" s="1"/>
  <c r="N1149" i="1"/>
  <c r="Q1149" i="1" s="1"/>
  <c r="M1149" i="1"/>
  <c r="O1022" i="1"/>
  <c r="R1022" i="1" s="1"/>
  <c r="N1022" i="1"/>
  <c r="Q1022" i="1" s="1"/>
  <c r="M1022" i="1"/>
  <c r="O510" i="1"/>
  <c r="R510" i="1" s="1"/>
  <c r="N510" i="1"/>
  <c r="Q510" i="1" s="1"/>
  <c r="M510" i="1"/>
  <c r="O318" i="1"/>
  <c r="R318" i="1" s="1"/>
  <c r="N318" i="1"/>
  <c r="Q318" i="1" s="1"/>
  <c r="M318" i="1"/>
  <c r="O1190" i="1"/>
  <c r="R1190" i="1" s="1"/>
  <c r="N1190" i="1"/>
  <c r="Q1190" i="1" s="1"/>
  <c r="M1190" i="1"/>
  <c r="O2119" i="1"/>
  <c r="R2119" i="1" s="1"/>
  <c r="N2119" i="1"/>
  <c r="Q2119" i="1" s="1"/>
  <c r="M2119" i="1"/>
  <c r="O7530" i="1"/>
  <c r="R7530" i="1" s="1"/>
  <c r="N7530" i="1"/>
  <c r="Q7530" i="1" s="1"/>
  <c r="M7530" i="1"/>
  <c r="O7711" i="1"/>
  <c r="R7711" i="1" s="1"/>
  <c r="N7711" i="1"/>
  <c r="Q7711" i="1" s="1"/>
  <c r="M7711" i="1"/>
  <c r="O7201" i="1"/>
  <c r="R7201" i="1" s="1"/>
  <c r="N7201" i="1"/>
  <c r="Q7201" i="1" s="1"/>
  <c r="M7201" i="1"/>
  <c r="O6693" i="1"/>
  <c r="R6693" i="1" s="1"/>
  <c r="N6693" i="1"/>
  <c r="Q6693" i="1" s="1"/>
  <c r="M6693" i="1"/>
  <c r="O7670" i="1"/>
  <c r="R7670" i="1" s="1"/>
  <c r="N7670" i="1"/>
  <c r="Q7670" i="1" s="1"/>
  <c r="M7670" i="1"/>
  <c r="O7152" i="1"/>
  <c r="R7152" i="1" s="1"/>
  <c r="N7152" i="1"/>
  <c r="Q7152" i="1" s="1"/>
  <c r="M7152" i="1"/>
  <c r="O6644" i="1"/>
  <c r="R6644" i="1" s="1"/>
  <c r="N6644" i="1"/>
  <c r="Q6644" i="1" s="1"/>
  <c r="M6644" i="1"/>
  <c r="O7262" i="1"/>
  <c r="R7262" i="1" s="1"/>
  <c r="N7262" i="1"/>
  <c r="Q7262" i="1" s="1"/>
  <c r="M7262" i="1"/>
  <c r="O7764" i="1"/>
  <c r="R7764" i="1" s="1"/>
  <c r="N7764" i="1"/>
  <c r="Q7764" i="1" s="1"/>
  <c r="M7764" i="1"/>
  <c r="O7253" i="1"/>
  <c r="R7253" i="1" s="1"/>
  <c r="N7253" i="1"/>
  <c r="Q7253" i="1" s="1"/>
  <c r="M7253" i="1"/>
  <c r="O6237" i="1"/>
  <c r="R6237" i="1" s="1"/>
  <c r="N6237" i="1"/>
  <c r="Q6237" i="1" s="1"/>
  <c r="M6237" i="1"/>
  <c r="O7371" i="1"/>
  <c r="R7371" i="1" s="1"/>
  <c r="N7371" i="1"/>
  <c r="Q7371" i="1" s="1"/>
  <c r="M7371" i="1"/>
  <c r="O6861" i="1"/>
  <c r="R6861" i="1" s="1"/>
  <c r="N6861" i="1"/>
  <c r="Q6861" i="1" s="1"/>
  <c r="M6861" i="1"/>
  <c r="O6355" i="1"/>
  <c r="R6355" i="1" s="1"/>
  <c r="N6355" i="1"/>
  <c r="Q6355" i="1" s="1"/>
  <c r="M6355" i="1"/>
  <c r="O5002" i="1"/>
  <c r="R5002" i="1" s="1"/>
  <c r="N5002" i="1"/>
  <c r="Q5002" i="1" s="1"/>
  <c r="M5002" i="1"/>
  <c r="O3479" i="1"/>
  <c r="R3479" i="1" s="1"/>
  <c r="N3479" i="1"/>
  <c r="Q3479" i="1" s="1"/>
  <c r="M3479" i="1"/>
  <c r="O2967" i="1"/>
  <c r="R2967" i="1" s="1"/>
  <c r="N2967" i="1"/>
  <c r="Q2967" i="1" s="1"/>
  <c r="M2967" i="1"/>
  <c r="O2458" i="1"/>
  <c r="R2458" i="1" s="1"/>
  <c r="N2458" i="1"/>
  <c r="Q2458" i="1" s="1"/>
  <c r="M2458" i="1"/>
  <c r="O1951" i="1"/>
  <c r="R1951" i="1" s="1"/>
  <c r="N1951" i="1"/>
  <c r="Q1951" i="1" s="1"/>
  <c r="M1951" i="1"/>
  <c r="O1439" i="1"/>
  <c r="R1439" i="1" s="1"/>
  <c r="N1439" i="1"/>
  <c r="Q1439" i="1" s="1"/>
  <c r="M1439" i="1"/>
  <c r="O5185" i="1"/>
  <c r="R5185" i="1" s="1"/>
  <c r="N5185" i="1"/>
  <c r="Q5185" i="1" s="1"/>
  <c r="M5185" i="1"/>
  <c r="O4160" i="1"/>
  <c r="R4160" i="1" s="1"/>
  <c r="N4160" i="1"/>
  <c r="Q4160" i="1" s="1"/>
  <c r="M4160" i="1"/>
  <c r="O3635" i="1"/>
  <c r="R3635" i="1" s="1"/>
  <c r="N3635" i="1"/>
  <c r="Q3635" i="1" s="1"/>
  <c r="M3635" i="1"/>
  <c r="O3110" i="1"/>
  <c r="R3110" i="1" s="1"/>
  <c r="N3110" i="1"/>
  <c r="Q3110" i="1" s="1"/>
  <c r="M3110" i="1"/>
  <c r="O2092" i="1"/>
  <c r="R2092" i="1" s="1"/>
  <c r="N2092" i="1"/>
  <c r="Q2092" i="1" s="1"/>
  <c r="M2092" i="1"/>
  <c r="O3791" i="1"/>
  <c r="R3791" i="1" s="1"/>
  <c r="N3791" i="1"/>
  <c r="Q3791" i="1" s="1"/>
  <c r="M3791" i="1"/>
  <c r="O3277" i="1"/>
  <c r="R3277" i="1" s="1"/>
  <c r="N3277" i="1"/>
  <c r="Q3277" i="1" s="1"/>
  <c r="M3277" i="1"/>
  <c r="O2259" i="1"/>
  <c r="R2259" i="1" s="1"/>
  <c r="N2259" i="1"/>
  <c r="Q2259" i="1" s="1"/>
  <c r="M2259" i="1"/>
  <c r="O1749" i="1"/>
  <c r="R1749" i="1" s="1"/>
  <c r="N1749" i="1"/>
  <c r="Q1749" i="1" s="1"/>
  <c r="M1749" i="1"/>
  <c r="O1237" i="1"/>
  <c r="R1237" i="1" s="1"/>
  <c r="N1237" i="1"/>
  <c r="Q1237" i="1" s="1"/>
  <c r="M1237" i="1"/>
  <c r="O6006" i="1"/>
  <c r="R6006" i="1" s="1"/>
  <c r="N6006" i="1"/>
  <c r="Q6006" i="1" s="1"/>
  <c r="M6006" i="1"/>
  <c r="O4983" i="1"/>
  <c r="R4983" i="1" s="1"/>
  <c r="N4983" i="1"/>
  <c r="Q4983" i="1" s="1"/>
  <c r="M4983" i="1"/>
  <c r="O4471" i="1"/>
  <c r="R4471" i="1" s="1"/>
  <c r="N4471" i="1"/>
  <c r="Q4471" i="1" s="1"/>
  <c r="M4471" i="1"/>
  <c r="O3444" i="1"/>
  <c r="R3444" i="1" s="1"/>
  <c r="N3444" i="1"/>
  <c r="Q3444" i="1" s="1"/>
  <c r="M3444" i="1"/>
  <c r="O2424" i="1"/>
  <c r="R2424" i="1" s="1"/>
  <c r="N2424" i="1"/>
  <c r="Q2424" i="1" s="1"/>
  <c r="M2424" i="1"/>
  <c r="O1908" i="1"/>
  <c r="R1908" i="1" s="1"/>
  <c r="N1908" i="1"/>
  <c r="Q1908" i="1" s="1"/>
  <c r="M1908" i="1"/>
  <c r="O1396" i="1"/>
  <c r="R1396" i="1" s="1"/>
  <c r="N1396" i="1"/>
  <c r="Q1396" i="1" s="1"/>
  <c r="M1396" i="1"/>
  <c r="O6170" i="1"/>
  <c r="R6170" i="1" s="1"/>
  <c r="N6170" i="1"/>
  <c r="Q6170" i="1" s="1"/>
  <c r="M6170" i="1"/>
  <c r="O5142" i="1"/>
  <c r="R5142" i="1" s="1"/>
  <c r="N5142" i="1"/>
  <c r="Q5142" i="1" s="1"/>
  <c r="M5142" i="1"/>
  <c r="O4102" i="1"/>
  <c r="R4102" i="1" s="1"/>
  <c r="N4102" i="1"/>
  <c r="Q4102" i="1" s="1"/>
  <c r="M4102" i="1"/>
  <c r="O3789" i="1"/>
  <c r="R3789" i="1" s="1"/>
  <c r="N3789" i="1"/>
  <c r="Q3789" i="1" s="1"/>
  <c r="M3789" i="1"/>
  <c r="O3602" i="1"/>
  <c r="R3602" i="1" s="1"/>
  <c r="N3602" i="1"/>
  <c r="Q3602" i="1" s="1"/>
  <c r="M3602" i="1"/>
  <c r="O3091" i="1"/>
  <c r="R3091" i="1" s="1"/>
  <c r="N3091" i="1"/>
  <c r="Q3091" i="1" s="1"/>
  <c r="M3091" i="1"/>
  <c r="O3106" i="1"/>
  <c r="R3106" i="1" s="1"/>
  <c r="N3106" i="1"/>
  <c r="Q3106" i="1" s="1"/>
  <c r="M3106" i="1"/>
  <c r="O2596" i="1"/>
  <c r="R2596" i="1" s="1"/>
  <c r="N2596" i="1"/>
  <c r="Q2596" i="1" s="1"/>
  <c r="M2596" i="1"/>
  <c r="O2080" i="1"/>
  <c r="R2080" i="1" s="1"/>
  <c r="N2080" i="1"/>
  <c r="Q2080" i="1" s="1"/>
  <c r="M2080" i="1"/>
  <c r="O1562" i="1"/>
  <c r="R1562" i="1" s="1"/>
  <c r="N1562" i="1"/>
  <c r="Q1562" i="1" s="1"/>
  <c r="M1562" i="1"/>
  <c r="O6633" i="1"/>
  <c r="R6633" i="1" s="1"/>
  <c r="N6633" i="1"/>
  <c r="Q6633" i="1" s="1"/>
  <c r="M6633" i="1"/>
  <c r="O3794" i="1"/>
  <c r="R3794" i="1" s="1"/>
  <c r="N3794" i="1"/>
  <c r="Q3794" i="1" s="1"/>
  <c r="M3794" i="1"/>
  <c r="O3280" i="1"/>
  <c r="R3280" i="1" s="1"/>
  <c r="N3280" i="1"/>
  <c r="Q3280" i="1" s="1"/>
  <c r="M3280" i="1"/>
  <c r="O2769" i="1"/>
  <c r="R2769" i="1" s="1"/>
  <c r="N2769" i="1"/>
  <c r="Q2769" i="1" s="1"/>
  <c r="M2769" i="1"/>
  <c r="O2246" i="1"/>
  <c r="R2246" i="1" s="1"/>
  <c r="N2246" i="1"/>
  <c r="Q2246" i="1" s="1"/>
  <c r="M2246" i="1"/>
  <c r="O1077" i="1"/>
  <c r="R1077" i="1" s="1"/>
  <c r="N1077" i="1"/>
  <c r="Q1077" i="1" s="1"/>
  <c r="M1077" i="1"/>
  <c r="O565" i="1"/>
  <c r="R565" i="1" s="1"/>
  <c r="N565" i="1"/>
  <c r="Q565" i="1" s="1"/>
  <c r="M565" i="1"/>
  <c r="O2899" i="1"/>
  <c r="R2899" i="1" s="1"/>
  <c r="N2899" i="1"/>
  <c r="Q2899" i="1" s="1"/>
  <c r="M2899" i="1"/>
  <c r="O620" i="1"/>
  <c r="R620" i="1" s="1"/>
  <c r="N620" i="1"/>
  <c r="Q620" i="1" s="1"/>
  <c r="M620" i="1"/>
  <c r="O108" i="1"/>
  <c r="R108" i="1" s="1"/>
  <c r="N108" i="1"/>
  <c r="Q108" i="1" s="1"/>
  <c r="M108" i="1"/>
  <c r="O3329" i="1"/>
  <c r="R3329" i="1" s="1"/>
  <c r="N3329" i="1"/>
  <c r="Q3329" i="1" s="1"/>
  <c r="M3329" i="1"/>
  <c r="O1194" i="1"/>
  <c r="R1194" i="1" s="1"/>
  <c r="N1194" i="1"/>
  <c r="Q1194" i="1" s="1"/>
  <c r="M1194" i="1"/>
  <c r="O683" i="1"/>
  <c r="R683" i="1" s="1"/>
  <c r="N683" i="1"/>
  <c r="Q683" i="1" s="1"/>
  <c r="M683" i="1"/>
  <c r="O171" i="1"/>
  <c r="R171" i="1" s="1"/>
  <c r="N171" i="1"/>
  <c r="Q171" i="1" s="1"/>
  <c r="M171" i="1"/>
  <c r="O3827" i="1"/>
  <c r="R3827" i="1" s="1"/>
  <c r="N3827" i="1"/>
  <c r="Q3827" i="1" s="1"/>
  <c r="M3827" i="1"/>
  <c r="O1331" i="1"/>
  <c r="R1331" i="1" s="1"/>
  <c r="N1331" i="1"/>
  <c r="Q1331" i="1" s="1"/>
  <c r="M1331" i="1"/>
  <c r="O234" i="1"/>
  <c r="R234" i="1" s="1"/>
  <c r="N234" i="1"/>
  <c r="Q234" i="1" s="1"/>
  <c r="M234" i="1"/>
  <c r="O289" i="1"/>
  <c r="R289" i="1" s="1"/>
  <c r="N289" i="1"/>
  <c r="Q289" i="1" s="1"/>
  <c r="M289" i="1"/>
  <c r="O1771" i="1"/>
  <c r="R1771" i="1" s="1"/>
  <c r="N1771" i="1"/>
  <c r="Q1771" i="1" s="1"/>
  <c r="M1771" i="1"/>
  <c r="O848" i="1"/>
  <c r="R848" i="1" s="1"/>
  <c r="N848" i="1"/>
  <c r="Q848" i="1" s="1"/>
  <c r="M848" i="1"/>
  <c r="O336" i="1"/>
  <c r="R336" i="1" s="1"/>
  <c r="N336" i="1"/>
  <c r="Q336" i="1" s="1"/>
  <c r="M336" i="1"/>
  <c r="O246" i="1"/>
  <c r="R246" i="1" s="1"/>
  <c r="N246" i="1"/>
  <c r="Q246" i="1" s="1"/>
  <c r="M246" i="1"/>
  <c r="O543" i="1"/>
  <c r="R543" i="1" s="1"/>
  <c r="N543" i="1"/>
  <c r="Q543" i="1" s="1"/>
  <c r="M543" i="1"/>
  <c r="O871" i="1"/>
  <c r="R871" i="1" s="1"/>
  <c r="N871" i="1"/>
  <c r="Q871" i="1" s="1"/>
  <c r="M871" i="1"/>
  <c r="O7874" i="1"/>
  <c r="R7874" i="1" s="1"/>
  <c r="N7874" i="1"/>
  <c r="Q7874" i="1" s="1"/>
  <c r="M7874" i="1"/>
  <c r="O7859" i="1"/>
  <c r="R7859" i="1" s="1"/>
  <c r="Q79" i="1"/>
  <c r="R240" i="1"/>
  <c r="R62" i="1"/>
  <c r="R33" i="1"/>
  <c r="Q156" i="1"/>
  <c r="R219" i="1"/>
  <c r="R356" i="1"/>
  <c r="Q323" i="1"/>
  <c r="R66" i="1"/>
  <c r="R239" i="1"/>
  <c r="Q145" i="1"/>
  <c r="R104" i="1"/>
  <c r="Q188" i="1"/>
  <c r="R188" i="1"/>
  <c r="Q77" i="1"/>
  <c r="R54" i="1"/>
  <c r="Q54" i="1"/>
  <c r="K7810" i="1"/>
  <c r="R738" i="1"/>
  <c r="Q738" i="1"/>
  <c r="Q787" i="1"/>
  <c r="R641" i="1"/>
  <c r="R532" i="1"/>
  <c r="Q532" i="1"/>
  <c r="R974" i="1"/>
  <c r="Q974" i="1"/>
  <c r="R829" i="1"/>
  <c r="Q829" i="1"/>
  <c r="R959" i="1"/>
  <c r="Q431" i="1"/>
  <c r="Q411" i="1"/>
  <c r="R474" i="1"/>
  <c r="R696" i="1"/>
  <c r="R661" i="1"/>
  <c r="R717" i="1"/>
  <c r="Q717" i="1"/>
  <c r="Q488" i="1"/>
  <c r="R765" i="1"/>
  <c r="Q434" i="1"/>
  <c r="R737" i="1"/>
  <c r="Q783" i="1"/>
  <c r="R621" i="1"/>
  <c r="Q739" i="1"/>
  <c r="Q942" i="1"/>
  <c r="Q969" i="1"/>
  <c r="R504" i="1"/>
  <c r="Q587" i="1"/>
  <c r="R525" i="1"/>
  <c r="Q389" i="1"/>
  <c r="Q672" i="1"/>
  <c r="R573" i="1"/>
  <c r="R691" i="1"/>
  <c r="Q809" i="1"/>
  <c r="R1002" i="1"/>
  <c r="Q1002" i="1"/>
  <c r="Q934" i="1"/>
  <c r="R777" i="1"/>
  <c r="Q775" i="1"/>
  <c r="Q907" i="1"/>
  <c r="Q458" i="1"/>
  <c r="R560" i="1"/>
  <c r="R388" i="1"/>
  <c r="R709" i="1"/>
  <c r="Q827" i="1"/>
  <c r="R378" i="1"/>
  <c r="R663" i="1"/>
  <c r="Q922" i="1"/>
  <c r="R977" i="1"/>
  <c r="R771" i="1"/>
  <c r="Q583" i="1"/>
  <c r="R618" i="1"/>
  <c r="R1048" i="1"/>
  <c r="R1086" i="1"/>
  <c r="Q1068" i="1"/>
  <c r="R1102" i="1"/>
  <c r="Q1102" i="1"/>
  <c r="R1323" i="1"/>
  <c r="Q1323" i="1"/>
  <c r="R1298" i="1"/>
  <c r="Q1096" i="1"/>
  <c r="R1133" i="1"/>
  <c r="R1240" i="1"/>
  <c r="Q1126" i="1"/>
  <c r="R1303" i="1"/>
  <c r="R1166" i="1"/>
  <c r="Q1325" i="1"/>
  <c r="Q1209" i="1"/>
  <c r="R1209" i="1"/>
  <c r="K7862" i="1"/>
  <c r="Q1472" i="1"/>
  <c r="Q1464" i="1"/>
  <c r="Q1395" i="1"/>
  <c r="R1375" i="1"/>
  <c r="R1522" i="1"/>
  <c r="R1493" i="1"/>
  <c r="Q1493" i="1"/>
  <c r="Q1446" i="1"/>
  <c r="R1347" i="1"/>
  <c r="R1350" i="1"/>
  <c r="R1345" i="1"/>
  <c r="Q1559" i="1"/>
  <c r="R1559" i="1"/>
  <c r="Q1550" i="1"/>
  <c r="R1550" i="1"/>
  <c r="R1584" i="1"/>
  <c r="Q1535" i="1"/>
  <c r="R1555" i="1"/>
  <c r="R1573" i="1"/>
  <c r="Q1685" i="1"/>
  <c r="Q1725" i="1"/>
  <c r="Q1741" i="1"/>
  <c r="Q1715" i="1"/>
  <c r="Q1744" i="1"/>
  <c r="R1801" i="1"/>
  <c r="Q1801" i="1"/>
  <c r="R1835" i="1"/>
  <c r="R1851" i="1"/>
  <c r="Q1899" i="1"/>
  <c r="R1903" i="1"/>
  <c r="Q1901" i="1"/>
  <c r="R1888" i="1"/>
  <c r="Q1887" i="1"/>
  <c r="R1917" i="1"/>
  <c r="R1913" i="1"/>
  <c r="R3180" i="1"/>
  <c r="Q3180" i="1"/>
  <c r="Q2907" i="1"/>
  <c r="R3292" i="1"/>
  <c r="Q2954" i="1"/>
  <c r="R2188" i="1"/>
  <c r="Q2353" i="1"/>
  <c r="R3696" i="1"/>
  <c r="Q2176" i="1"/>
  <c r="R2341" i="1"/>
  <c r="R2273" i="1"/>
  <c r="R2983" i="1"/>
  <c r="Q3310" i="1"/>
  <c r="R3023" i="1"/>
  <c r="Q3336" i="1"/>
  <c r="Q1961" i="1"/>
  <c r="R3014" i="1"/>
  <c r="R3303" i="1"/>
  <c r="Q3305" i="1"/>
  <c r="R2977" i="1"/>
  <c r="Q1992" i="1"/>
  <c r="Q2351" i="1"/>
  <c r="R3141" i="1"/>
  <c r="Q1995" i="1"/>
  <c r="R2317" i="1"/>
  <c r="Q2966" i="1"/>
  <c r="Q2788" i="1"/>
  <c r="Q2576" i="1"/>
  <c r="R3191" i="1"/>
  <c r="R1960" i="1"/>
  <c r="Q2024" i="1"/>
  <c r="Q2566" i="1"/>
  <c r="Q2224" i="1"/>
  <c r="Q2388" i="1"/>
  <c r="Q2462" i="1"/>
  <c r="Q2783" i="1"/>
  <c r="Q2215" i="1"/>
  <c r="R2502" i="1"/>
  <c r="Q2268" i="1"/>
  <c r="R2228" i="1"/>
  <c r="Q2901" i="1"/>
  <c r="R3490" i="1"/>
  <c r="R3586" i="1"/>
  <c r="R2230" i="1"/>
  <c r="R3071" i="1"/>
  <c r="R2349" i="1"/>
  <c r="R2437" i="1"/>
  <c r="R1970" i="1"/>
  <c r="Q1970" i="1"/>
  <c r="Q2191" i="1"/>
  <c r="R2772" i="1"/>
  <c r="Q3940" i="1"/>
  <c r="R4002" i="1"/>
  <c r="Q4002" i="1"/>
  <c r="R3992" i="1"/>
  <c r="Q3992" i="1"/>
  <c r="R4016" i="1"/>
  <c r="Q4016" i="1"/>
  <c r="R3994" i="1"/>
  <c r="R3938" i="1"/>
  <c r="R4026" i="1"/>
  <c r="Q4026" i="1"/>
  <c r="R3989" i="1"/>
  <c r="R3939" i="1"/>
  <c r="Q3939" i="1"/>
  <c r="R3999" i="1"/>
  <c r="Q3999" i="1"/>
  <c r="R3955" i="1"/>
  <c r="Q3955" i="1"/>
  <c r="Q3971" i="1"/>
  <c r="Q3991" i="1"/>
  <c r="R4011" i="1"/>
  <c r="R4003" i="1"/>
  <c r="Q4010" i="1"/>
  <c r="R3943" i="1"/>
  <c r="Q4008" i="1"/>
  <c r="Q3954" i="1"/>
  <c r="R3964" i="1"/>
  <c r="Q3964" i="1"/>
  <c r="R3970" i="1"/>
  <c r="Q3970" i="1"/>
  <c r="R3993" i="1"/>
  <c r="Q3965" i="1"/>
  <c r="R3967" i="1"/>
  <c r="Q3967" i="1"/>
  <c r="Q3942" i="1"/>
  <c r="R4022" i="1"/>
  <c r="R4012" i="1"/>
  <c r="Q4012" i="1"/>
  <c r="R3987" i="1"/>
  <c r="Q3987" i="1"/>
  <c r="R3968" i="1"/>
  <c r="Q3968" i="1"/>
  <c r="R4029" i="1"/>
  <c r="Q4029" i="1"/>
  <c r="Q4349" i="1"/>
  <c r="Q4162" i="1"/>
  <c r="R4330" i="1"/>
  <c r="Q4330" i="1"/>
  <c r="R4109" i="1"/>
  <c r="R4182" i="1"/>
  <c r="Q4182" i="1"/>
  <c r="R4344" i="1"/>
  <c r="Q4073" i="1"/>
  <c r="R4414" i="1"/>
  <c r="Q4414" i="1"/>
  <c r="Q4068" i="1"/>
  <c r="Q4300" i="1"/>
  <c r="R4300" i="1"/>
  <c r="R4290" i="1"/>
  <c r="R4115" i="1"/>
  <c r="Q4115" i="1"/>
  <c r="Q4179" i="1"/>
  <c r="R4224" i="1"/>
  <c r="Q4224" i="1"/>
  <c r="R4327" i="1"/>
  <c r="Q4305" i="1"/>
  <c r="R4127" i="1"/>
  <c r="R4297" i="1"/>
  <c r="R4279" i="1"/>
  <c r="Q4279" i="1"/>
  <c r="Q4277" i="1"/>
  <c r="Q4084" i="1"/>
  <c r="Q4331" i="1"/>
  <c r="R4077" i="1"/>
  <c r="R4295" i="1"/>
  <c r="Q4295" i="1"/>
  <c r="R4075" i="1"/>
  <c r="R4246" i="1"/>
  <c r="Q4220" i="1"/>
  <c r="R4220" i="1"/>
  <c r="R4380" i="1"/>
  <c r="R4055" i="1"/>
  <c r="Q4055" i="1"/>
  <c r="Q4086" i="1"/>
  <c r="R4292" i="1"/>
  <c r="Q4266" i="1"/>
  <c r="Q4364" i="1"/>
  <c r="R4364" i="1"/>
  <c r="R4362" i="1"/>
  <c r="R4345" i="1"/>
  <c r="R4125" i="1"/>
  <c r="Q4125" i="1"/>
  <c r="R4117" i="1"/>
  <c r="Q4117" i="1"/>
  <c r="R4278" i="1"/>
  <c r="R4056" i="1"/>
  <c r="Q4056" i="1"/>
  <c r="Q4236" i="1"/>
  <c r="R4236" i="1"/>
  <c r="Q4396" i="1"/>
  <c r="R4396" i="1"/>
  <c r="Q4148" i="1"/>
  <c r="R4148" i="1"/>
  <c r="R4053" i="1"/>
  <c r="R4386" i="1"/>
  <c r="Q4386" i="1"/>
  <c r="R4314" i="1"/>
  <c r="Q4416" i="1"/>
  <c r="R4249" i="1"/>
  <c r="R4143" i="1"/>
  <c r="Q4143" i="1"/>
  <c r="R4320" i="1"/>
  <c r="R4405" i="1"/>
  <c r="Q4405" i="1"/>
  <c r="R4092" i="1"/>
  <c r="Q4092" i="1"/>
  <c r="R4046" i="1"/>
  <c r="Q4046" i="1"/>
  <c r="R4146" i="1"/>
  <c r="R4111" i="1"/>
  <c r="Q4111" i="1"/>
  <c r="R4201" i="1"/>
  <c r="Q4201" i="1"/>
  <c r="R4067" i="1"/>
  <c r="Q4067" i="1"/>
  <c r="R4239" i="1"/>
  <c r="Q4372" i="1"/>
  <c r="R4372" i="1"/>
  <c r="R4060" i="1"/>
  <c r="R4242" i="1"/>
  <c r="Q4242" i="1"/>
  <c r="R4133" i="1"/>
  <c r="Q4133" i="1"/>
  <c r="R4294" i="1"/>
  <c r="Q4294" i="1"/>
  <c r="Q4272" i="1"/>
  <c r="R4098" i="1"/>
  <c r="Q4098" i="1"/>
  <c r="Q4145" i="1"/>
  <c r="R4409" i="1"/>
  <c r="Q4409" i="1"/>
  <c r="R4064" i="1"/>
  <c r="R4404" i="1"/>
  <c r="R4211" i="1"/>
  <c r="R4190" i="1"/>
  <c r="Q4190" i="1"/>
  <c r="R4352" i="1"/>
  <c r="Q4352" i="1"/>
  <c r="R4210" i="1"/>
  <c r="Q4210" i="1"/>
  <c r="Q4129" i="1"/>
  <c r="Q4288" i="1"/>
  <c r="Q4264" i="1"/>
  <c r="R4318" i="1"/>
  <c r="Q4318" i="1"/>
  <c r="R4043" i="1"/>
  <c r="R4171" i="1"/>
  <c r="Q4171" i="1"/>
  <c r="Q4173" i="1"/>
  <c r="R4398" i="1"/>
  <c r="Q4398" i="1"/>
  <c r="R4365" i="1"/>
  <c r="Q4365" i="1"/>
  <c r="Q4389" i="1"/>
  <c r="Q4112" i="1"/>
  <c r="R4034" i="1"/>
  <c r="Q4034" i="1"/>
  <c r="Q4062" i="1"/>
  <c r="R4226" i="1"/>
  <c r="Q4226" i="1"/>
  <c r="Q4124" i="1"/>
  <c r="R4403" i="1"/>
  <c r="Q4403" i="1"/>
  <c r="R4200" i="1"/>
  <c r="R4076" i="1"/>
  <c r="R4306" i="1"/>
  <c r="Q4306" i="1"/>
  <c r="R4303" i="1"/>
  <c r="R4371" i="1"/>
  <c r="Q4371" i="1"/>
  <c r="R4114" i="1"/>
  <c r="Q4114" i="1"/>
  <c r="R4080" i="1"/>
  <c r="Q4080" i="1"/>
  <c r="R4229" i="1"/>
  <c r="Q4229" i="1"/>
  <c r="Q4107" i="1"/>
  <c r="R4233" i="1"/>
  <c r="Q4233" i="1"/>
  <c r="Q4410" i="1"/>
  <c r="Q4206" i="1"/>
  <c r="R4402" i="1"/>
  <c r="Q4402" i="1"/>
  <c r="R4198" i="1"/>
  <c r="Q4198" i="1"/>
  <c r="R4360" i="1"/>
  <c r="Q4360" i="1"/>
  <c r="R4147" i="1"/>
  <c r="R4254" i="1"/>
  <c r="R4393" i="1"/>
  <c r="R4197" i="1"/>
  <c r="Q4197" i="1"/>
  <c r="R4103" i="1"/>
  <c r="Q4103" i="1"/>
  <c r="R4329" i="1"/>
  <c r="R4321" i="1"/>
  <c r="Q4321" i="1"/>
  <c r="Q4328" i="1"/>
  <c r="R4238" i="1"/>
  <c r="Q4238" i="1"/>
  <c r="R4040" i="1"/>
  <c r="Q4040" i="1"/>
  <c r="R4187" i="1"/>
  <c r="Q4187" i="1"/>
  <c r="R4216" i="1"/>
  <c r="Q4216" i="1"/>
  <c r="R4354" i="1"/>
  <c r="R4158" i="1"/>
  <c r="Q4158" i="1"/>
  <c r="R4346" i="1"/>
  <c r="Q4180" i="1"/>
  <c r="R4324" i="1"/>
  <c r="Q4119" i="1"/>
  <c r="R4289" i="1"/>
  <c r="Q4289" i="1"/>
  <c r="R4296" i="1"/>
  <c r="Q4296" i="1"/>
  <c r="R4219" i="1"/>
  <c r="R4395" i="1"/>
  <c r="Q4395" i="1"/>
  <c r="R4376" i="1"/>
  <c r="Q4376" i="1"/>
  <c r="R4202" i="1"/>
  <c r="Q4121" i="1"/>
  <c r="Q4063" i="1"/>
  <c r="R4094" i="1"/>
  <c r="Q4256" i="1"/>
  <c r="R4373" i="1"/>
  <c r="Q4317" i="1"/>
  <c r="R4118" i="1"/>
  <c r="Q4118" i="1"/>
  <c r="R4310" i="1"/>
  <c r="Q4310" i="1"/>
  <c r="R4123" i="1"/>
  <c r="Q4123" i="1"/>
  <c r="R4168" i="1"/>
  <c r="Q4168" i="1"/>
  <c r="R4110" i="1"/>
  <c r="Q4418" i="1"/>
  <c r="Q4049" i="1"/>
  <c r="R4214" i="1"/>
  <c r="Q4214" i="1"/>
  <c r="Q4390" i="1"/>
  <c r="Q4547" i="1"/>
  <c r="R4536" i="1"/>
  <c r="Q4536" i="1"/>
  <c r="R4539" i="1"/>
  <c r="Q4478" i="1"/>
  <c r="R4478" i="1"/>
  <c r="Q4493" i="1"/>
  <c r="Q4492" i="1"/>
  <c r="R4492" i="1"/>
  <c r="Q4586" i="1"/>
  <c r="Q4567" i="1"/>
  <c r="R4580" i="1"/>
  <c r="R4448" i="1"/>
  <c r="Q4448" i="1"/>
  <c r="Q4524" i="1"/>
  <c r="R4524" i="1"/>
  <c r="R4487" i="1"/>
  <c r="Q4487" i="1"/>
  <c r="Q4499" i="1"/>
  <c r="R4499" i="1"/>
  <c r="Q4609" i="1"/>
  <c r="Q4566" i="1"/>
  <c r="Q4546" i="1"/>
  <c r="R4546" i="1"/>
  <c r="R4467" i="1"/>
  <c r="Q4577" i="1"/>
  <c r="R4577" i="1"/>
  <c r="R4552" i="1"/>
  <c r="Q4509" i="1"/>
  <c r="R4509" i="1"/>
  <c r="Q4501" i="1"/>
  <c r="R4501" i="1"/>
  <c r="Q4447" i="1"/>
  <c r="R4520" i="1"/>
  <c r="Q4441" i="1"/>
  <c r="R4441" i="1"/>
  <c r="R4440" i="1"/>
  <c r="Q4446" i="1"/>
  <c r="R4480" i="1"/>
  <c r="Q4483" i="1"/>
  <c r="R4472" i="1"/>
  <c r="Q4472" i="1"/>
  <c r="Q4475" i="1"/>
  <c r="R4475" i="1"/>
  <c r="Q4595" i="1"/>
  <c r="R4595" i="1"/>
  <c r="Q4522" i="1"/>
  <c r="R4503" i="1"/>
  <c r="R4517" i="1"/>
  <c r="R4485" i="1"/>
  <c r="Q4569" i="1"/>
  <c r="R4569" i="1"/>
  <c r="R4541" i="1"/>
  <c r="Q4571" i="1"/>
  <c r="R4571" i="1"/>
  <c r="R4488" i="1"/>
  <c r="Q4488" i="1"/>
  <c r="R4430" i="1"/>
  <c r="R4465" i="1"/>
  <c r="Q4600" i="1"/>
  <c r="R4437" i="1"/>
  <c r="Q4594" i="1"/>
  <c r="R4594" i="1"/>
  <c r="R4585" i="1"/>
  <c r="R4551" i="1"/>
  <c r="Q4551" i="1"/>
  <c r="Q4563" i="1"/>
  <c r="R4563" i="1"/>
  <c r="Q4476" i="1"/>
  <c r="R4476" i="1"/>
  <c r="Q4490" i="1"/>
  <c r="R4490" i="1"/>
  <c r="Q4458" i="1"/>
  <c r="R4458" i="1"/>
  <c r="R4514" i="1"/>
  <c r="R4495" i="1"/>
  <c r="Q4495" i="1"/>
  <c r="Q4518" i="1"/>
  <c r="Q4533" i="1"/>
  <c r="R4543" i="1"/>
  <c r="Q4543" i="1"/>
  <c r="R4481" i="1"/>
  <c r="Q4601" i="1"/>
  <c r="R4601" i="1"/>
  <c r="Q4558" i="1"/>
  <c r="R4558" i="1"/>
  <c r="Q4573" i="1"/>
  <c r="R4573" i="1"/>
  <c r="Q4550" i="1"/>
  <c r="Q4587" i="1"/>
  <c r="R4562" i="1"/>
  <c r="Q4553" i="1"/>
  <c r="Q4656" i="1"/>
  <c r="Q4782" i="1"/>
  <c r="R4782" i="1"/>
  <c r="R4690" i="1"/>
  <c r="Q4747" i="1"/>
  <c r="R4747" i="1"/>
  <c r="R4658" i="1"/>
  <c r="R4652" i="1"/>
  <c r="R4715" i="1"/>
  <c r="Q4771" i="1"/>
  <c r="R4684" i="1"/>
  <c r="Q4681" i="1"/>
  <c r="R4681" i="1"/>
  <c r="R4638" i="1"/>
  <c r="Q4686" i="1"/>
  <c r="R4686" i="1"/>
  <c r="Q4678" i="1"/>
  <c r="R4678" i="1"/>
  <c r="Q4649" i="1"/>
  <c r="Q4621" i="1"/>
  <c r="R4621" i="1"/>
  <c r="Q4787" i="1"/>
  <c r="R4787" i="1"/>
  <c r="R4627" i="1"/>
  <c r="Q4786" i="1"/>
  <c r="R4732" i="1"/>
  <c r="R4662" i="1"/>
  <c r="Q4761" i="1"/>
  <c r="Q4733" i="1"/>
  <c r="Q4748" i="1"/>
  <c r="R4760" i="1"/>
  <c r="Q4760" i="1"/>
  <c r="R4788" i="1"/>
  <c r="Q4657" i="1"/>
  <c r="R4792" i="1"/>
  <c r="Q4792" i="1"/>
  <c r="R4795" i="1"/>
  <c r="Q4644" i="1"/>
  <c r="R4644" i="1"/>
  <c r="R4707" i="1"/>
  <c r="Q4674" i="1"/>
  <c r="R4674" i="1"/>
  <c r="R4723" i="1"/>
  <c r="R4692" i="1"/>
  <c r="Q4785" i="1"/>
  <c r="R4785" i="1"/>
  <c r="Q4757" i="1"/>
  <c r="R4757" i="1"/>
  <c r="Q4708" i="1"/>
  <c r="R4708" i="1"/>
  <c r="Q4703" i="1"/>
  <c r="R4641" i="1"/>
  <c r="Q4702" i="1"/>
  <c r="R4702" i="1"/>
  <c r="Q4780" i="1"/>
  <c r="Q4722" i="1"/>
  <c r="R4722" i="1"/>
  <c r="Q5125" i="1"/>
  <c r="R4804" i="1"/>
  <c r="Q4804" i="1"/>
  <c r="R4835" i="1"/>
  <c r="Q4835" i="1"/>
  <c r="Q4884" i="1"/>
  <c r="R4884" i="1"/>
  <c r="Q4890" i="1"/>
  <c r="Q5073" i="1"/>
  <c r="R5073" i="1"/>
  <c r="R4880" i="1"/>
  <c r="R4892" i="1"/>
  <c r="Q4993" i="1"/>
  <c r="R4993" i="1"/>
  <c r="Q4924" i="1"/>
  <c r="R4924" i="1"/>
  <c r="Q5076" i="1"/>
  <c r="Q5156" i="1"/>
  <c r="R5156" i="1"/>
  <c r="Q5089" i="1"/>
  <c r="R4887" i="1"/>
  <c r="Q4887" i="1"/>
  <c r="Q4922" i="1"/>
  <c r="R4922" i="1"/>
  <c r="Q5077" i="1"/>
  <c r="R5077" i="1"/>
  <c r="Q4848" i="1"/>
  <c r="R4851" i="1"/>
  <c r="Q4851" i="1"/>
  <c r="Q5152" i="1"/>
  <c r="Q4815" i="1"/>
  <c r="Q5116" i="1"/>
  <c r="R5116" i="1"/>
  <c r="Q4853" i="1"/>
  <c r="R4853" i="1"/>
  <c r="Q4882" i="1"/>
  <c r="R4882" i="1"/>
  <c r="R4939" i="1"/>
  <c r="R4864" i="1"/>
  <c r="Q4864" i="1"/>
  <c r="R5056" i="1"/>
  <c r="R4878" i="1"/>
  <c r="Q4893" i="1"/>
  <c r="R4893" i="1"/>
  <c r="R4852" i="1"/>
  <c r="R4913" i="1"/>
  <c r="Q4913" i="1"/>
  <c r="Q4870" i="1"/>
  <c r="Q4885" i="1"/>
  <c r="R4885" i="1"/>
  <c r="Q5051" i="1"/>
  <c r="R5033" i="1"/>
  <c r="R4831" i="1"/>
  <c r="R4825" i="1"/>
  <c r="Q4825" i="1"/>
  <c r="R5135" i="1"/>
  <c r="R4797" i="1"/>
  <c r="Q5018" i="1"/>
  <c r="Q4824" i="1"/>
  <c r="R5008" i="1"/>
  <c r="R4845" i="1"/>
  <c r="Q5011" i="1"/>
  <c r="R5011" i="1"/>
  <c r="Q5078" i="1"/>
  <c r="R5078" i="1"/>
  <c r="Q5102" i="1"/>
  <c r="R5102" i="1"/>
  <c r="R4826" i="1"/>
  <c r="Q4966" i="1"/>
  <c r="R4966" i="1"/>
  <c r="Q5147" i="1"/>
  <c r="R5147" i="1"/>
  <c r="R4816" i="1"/>
  <c r="Q5150" i="1"/>
  <c r="Q4819" i="1"/>
  <c r="Q5124" i="1"/>
  <c r="R5124" i="1"/>
  <c r="Q5067" i="1"/>
  <c r="R5067" i="1"/>
  <c r="Q5050" i="1"/>
  <c r="R5050" i="1"/>
  <c r="Q4979" i="1"/>
  <c r="Q4998" i="1"/>
  <c r="R4998" i="1"/>
  <c r="Q4978" i="1"/>
  <c r="R4978" i="1"/>
  <c r="R4959" i="1"/>
  <c r="Q5133" i="1"/>
  <c r="Q4868" i="1"/>
  <c r="R4868" i="1"/>
  <c r="R4910" i="1"/>
  <c r="R5108" i="1"/>
  <c r="R5136" i="1"/>
  <c r="Q5136" i="1"/>
  <c r="R5139" i="1"/>
  <c r="Q4872" i="1"/>
  <c r="R4875" i="1"/>
  <c r="R4828" i="1"/>
  <c r="Q4829" i="1"/>
  <c r="R4995" i="1"/>
  <c r="Q4849" i="1"/>
  <c r="R4821" i="1"/>
  <c r="Q5034" i="1"/>
  <c r="R5034" i="1"/>
  <c r="Q4948" i="1"/>
  <c r="R4948" i="1"/>
  <c r="Q5090" i="1"/>
  <c r="Q5137" i="1"/>
  <c r="R5137" i="1"/>
  <c r="Q5094" i="1"/>
  <c r="R5094" i="1"/>
  <c r="Q5138" i="1"/>
  <c r="R4809" i="1"/>
  <c r="Q4809" i="1"/>
  <c r="Q5014" i="1"/>
  <c r="Q5029" i="1"/>
  <c r="R5029" i="1"/>
  <c r="Q5058" i="1"/>
  <c r="R5058" i="1"/>
  <c r="R5031" i="1"/>
  <c r="Q4859" i="1"/>
  <c r="Q4800" i="1"/>
  <c r="R4967" i="1"/>
  <c r="Q4967" i="1"/>
  <c r="Q4915" i="1"/>
  <c r="Q4842" i="1"/>
  <c r="R4842" i="1"/>
  <c r="Q5025" i="1"/>
  <c r="R5025" i="1"/>
  <c r="R4823" i="1"/>
  <c r="Q4823" i="1"/>
  <c r="Q5081" i="1"/>
  <c r="R5081" i="1"/>
  <c r="R4879" i="1"/>
  <c r="Q4879" i="1"/>
  <c r="Q5129" i="1"/>
  <c r="R4927" i="1"/>
  <c r="Q4865" i="1"/>
  <c r="Q5000" i="1"/>
  <c r="R4844" i="1"/>
  <c r="Q4844" i="1"/>
  <c r="R4856" i="1"/>
  <c r="Q4856" i="1"/>
  <c r="R4985" i="1"/>
  <c r="Q4914" i="1"/>
  <c r="Q4895" i="1"/>
  <c r="R5143" i="1"/>
  <c r="Q5143" i="1"/>
  <c r="R4805" i="1"/>
  <c r="Q4805" i="1"/>
  <c r="Q4971" i="1"/>
  <c r="R4971" i="1"/>
  <c r="R4888" i="1"/>
  <c r="R5072" i="1"/>
  <c r="Q5072" i="1"/>
  <c r="R4980" i="1"/>
  <c r="Q5060" i="1"/>
  <c r="R5060" i="1"/>
  <c r="Q5307" i="1"/>
  <c r="R5261" i="1"/>
  <c r="Q5261" i="1"/>
  <c r="R5295" i="1"/>
  <c r="R5199" i="1"/>
  <c r="Q5257" i="1"/>
  <c r="R5257" i="1"/>
  <c r="Q5290" i="1"/>
  <c r="R5290" i="1"/>
  <c r="R5172" i="1"/>
  <c r="Q5172" i="1"/>
  <c r="Q5191" i="1"/>
  <c r="Q5313" i="1"/>
  <c r="Q5285" i="1"/>
  <c r="R5223" i="1"/>
  <c r="Q5168" i="1"/>
  <c r="Q5281" i="1"/>
  <c r="R5281" i="1"/>
  <c r="R5238" i="1"/>
  <c r="Q5238" i="1"/>
  <c r="R5294" i="1"/>
  <c r="Q5294" i="1"/>
  <c r="R5309" i="1"/>
  <c r="Q5309" i="1"/>
  <c r="R5173" i="1"/>
  <c r="Q5173" i="1"/>
  <c r="Q5183" i="1"/>
  <c r="R5183" i="1"/>
  <c r="R5213" i="1"/>
  <c r="Q5271" i="1"/>
  <c r="R5271" i="1"/>
  <c r="R5165" i="1"/>
  <c r="Q5239" i="1"/>
  <c r="R5239" i="1"/>
  <c r="R5299" i="1"/>
  <c r="Q5299" i="1"/>
  <c r="Q5226" i="1"/>
  <c r="R5282" i="1"/>
  <c r="R5301" i="1"/>
  <c r="R5206" i="1"/>
  <c r="R5284" i="1"/>
  <c r="R5178" i="1"/>
  <c r="Q5217" i="1"/>
  <c r="R5189" i="1"/>
  <c r="Q5273" i="1"/>
  <c r="R5273" i="1"/>
  <c r="Q5286" i="1"/>
  <c r="R5192" i="1"/>
  <c r="R5439" i="1"/>
  <c r="Q5439" i="1"/>
  <c r="Q5442" i="1"/>
  <c r="R5416" i="1"/>
  <c r="R5401" i="1"/>
  <c r="Q5401" i="1"/>
  <c r="R5382" i="1"/>
  <c r="Q5382" i="1"/>
  <c r="R5469" i="1"/>
  <c r="Q5469" i="1"/>
  <c r="R5427" i="1"/>
  <c r="Q5427" i="1"/>
  <c r="Q5441" i="1"/>
  <c r="Q5422" i="1"/>
  <c r="R5387" i="1"/>
  <c r="Q5387" i="1"/>
  <c r="R5345" i="1"/>
  <c r="Q5345" i="1"/>
  <c r="R5432" i="1"/>
  <c r="Q5432" i="1"/>
  <c r="R5404" i="1"/>
  <c r="R5396" i="1"/>
  <c r="R5361" i="1"/>
  <c r="Q5361" i="1"/>
  <c r="R5342" i="1"/>
  <c r="R5418" i="1"/>
  <c r="R5335" i="1"/>
  <c r="Q5335" i="1"/>
  <c r="Q5384" i="1"/>
  <c r="R5411" i="1"/>
  <c r="Q5411" i="1"/>
  <c r="R5430" i="1"/>
  <c r="R5378" i="1"/>
  <c r="Q5378" i="1"/>
  <c r="R5424" i="1"/>
  <c r="R5370" i="1"/>
  <c r="R5443" i="1"/>
  <c r="Q5443" i="1"/>
  <c r="Q5325" i="1"/>
  <c r="R5454" i="1"/>
  <c r="Q5454" i="1"/>
  <c r="R5337" i="1"/>
  <c r="Q5337" i="1"/>
  <c r="Q5331" i="1"/>
  <c r="R5440" i="1"/>
  <c r="R5405" i="1"/>
  <c r="Q5405" i="1"/>
  <c r="Q5412" i="1"/>
  <c r="R5412" i="1"/>
  <c r="R5377" i="1"/>
  <c r="Q5377" i="1"/>
  <c r="R5369" i="1"/>
  <c r="Q5369" i="1"/>
  <c r="R5408" i="1"/>
  <c r="Q5408" i="1"/>
  <c r="Q5329" i="1"/>
  <c r="R5463" i="1"/>
  <c r="Q5463" i="1"/>
  <c r="Q5467" i="1"/>
  <c r="R5383" i="1"/>
  <c r="Q5383" i="1"/>
  <c r="Q5368" i="1"/>
  <c r="Q5445" i="1"/>
  <c r="R5407" i="1"/>
  <c r="Q5407" i="1"/>
  <c r="R5395" i="1"/>
  <c r="Q5395" i="1"/>
  <c r="Q5465" i="1"/>
  <c r="R5446" i="1"/>
  <c r="R5455" i="1"/>
  <c r="R5403" i="1"/>
  <c r="R5426" i="1"/>
  <c r="Q5426" i="1"/>
  <c r="R5390" i="1"/>
  <c r="Q5428" i="1"/>
  <c r="R5428" i="1"/>
  <c r="Q5348" i="1"/>
  <c r="R5348" i="1"/>
  <c r="R5406" i="1"/>
  <c r="Q5406" i="1"/>
  <c r="R5317" i="1"/>
  <c r="R5400" i="1"/>
  <c r="Q5400" i="1"/>
  <c r="R5399" i="1"/>
  <c r="Q5399" i="1"/>
  <c r="R5435" i="1"/>
  <c r="Q5435" i="1"/>
  <c r="R7870" i="1"/>
  <c r="R7858" i="1"/>
  <c r="R7805" i="1"/>
  <c r="Q7690" i="1"/>
  <c r="R7844" i="1"/>
  <c r="R7720" i="1"/>
  <c r="R7686" i="1"/>
  <c r="Q7686" i="1"/>
  <c r="R7789" i="1"/>
  <c r="Q7825" i="1"/>
  <c r="Q7672" i="1"/>
  <c r="R7697" i="1"/>
  <c r="Q7724" i="1"/>
  <c r="R7706" i="1"/>
  <c r="Q7706" i="1"/>
  <c r="Q7848" i="1"/>
  <c r="R7755" i="1"/>
  <c r="R7712" i="1"/>
  <c r="Q7712" i="1"/>
  <c r="Q7663" i="1"/>
  <c r="R7725" i="1"/>
  <c r="Q7716" i="1"/>
  <c r="R7814" i="1"/>
  <c r="R7646" i="1"/>
  <c r="Q7636" i="1"/>
  <c r="R7625" i="1"/>
  <c r="Q7625" i="1"/>
  <c r="R7610" i="1"/>
  <c r="Q7610" i="1"/>
  <c r="Q7621" i="1"/>
  <c r="R7595" i="1"/>
  <c r="Q7539" i="1"/>
  <c r="R7531" i="1"/>
  <c r="Q7423" i="1"/>
  <c r="R7423" i="1"/>
  <c r="Q7489" i="1"/>
  <c r="Q7510" i="1"/>
  <c r="R7510" i="1"/>
  <c r="Q7501" i="1"/>
  <c r="Q7502" i="1"/>
  <c r="Q7545" i="1"/>
  <c r="R7466" i="1"/>
  <c r="Q7466" i="1"/>
  <c r="R7427" i="1"/>
  <c r="Q7427" i="1"/>
  <c r="R7577" i="1"/>
  <c r="Q7430" i="1"/>
  <c r="R7529" i="1"/>
  <c r="Q7449" i="1"/>
  <c r="R7449" i="1"/>
  <c r="R7436" i="1"/>
  <c r="Q7436" i="1"/>
  <c r="R7486" i="1"/>
  <c r="R7528" i="1"/>
  <c r="Q7429" i="1"/>
  <c r="R7546" i="1"/>
  <c r="Q7546" i="1"/>
  <c r="Q7496" i="1"/>
  <c r="R7468" i="1"/>
  <c r="Q7561" i="1"/>
  <c r="R7583" i="1"/>
  <c r="Q7542" i="1"/>
  <c r="R7566" i="1"/>
  <c r="Q7454" i="1"/>
  <c r="R7454" i="1"/>
  <c r="R6488" i="1"/>
  <c r="Q6488" i="1"/>
  <c r="R6583" i="1"/>
  <c r="Q6583" i="1"/>
  <c r="R6685" i="1"/>
  <c r="Q6685" i="1"/>
  <c r="Q7144" i="1"/>
  <c r="R7144" i="1"/>
  <c r="R7254" i="1"/>
  <c r="Q7254" i="1"/>
  <c r="R5505" i="1"/>
  <c r="Q5505" i="1"/>
  <c r="Q6212" i="1"/>
  <c r="Q6169" i="1"/>
  <c r="Q6601" i="1"/>
  <c r="R7247" i="1"/>
  <c r="Q7247" i="1"/>
  <c r="Q6730" i="1"/>
  <c r="R6730" i="1"/>
  <c r="Q6845" i="1"/>
  <c r="R5815" i="1"/>
  <c r="Q5815" i="1"/>
  <c r="R5990" i="1"/>
  <c r="R5645" i="1"/>
  <c r="R6748" i="1"/>
  <c r="Q6748" i="1"/>
  <c r="Q6856" i="1"/>
  <c r="R6127" i="1"/>
  <c r="R5617" i="1"/>
  <c r="Q5617" i="1"/>
  <c r="R7364" i="1"/>
  <c r="Q7364" i="1"/>
  <c r="R5935" i="1"/>
  <c r="Q5523" i="1"/>
  <c r="R6947" i="1"/>
  <c r="Q7042" i="1"/>
  <c r="R7042" i="1"/>
  <c r="Q6534" i="1"/>
  <c r="Q6485" i="1"/>
  <c r="Q6755" i="1"/>
  <c r="Q5536" i="1"/>
  <c r="R6713" i="1"/>
  <c r="R5846" i="1"/>
  <c r="Q5846" i="1"/>
  <c r="R5683" i="1"/>
  <c r="R7003" i="1"/>
  <c r="Q7159" i="1"/>
  <c r="R7150" i="1"/>
  <c r="R6110" i="1"/>
  <c r="Q6074" i="1"/>
  <c r="R6129" i="1"/>
  <c r="Q6129" i="1"/>
  <c r="R6258" i="1"/>
  <c r="Q6258" i="1"/>
  <c r="Q6913" i="1"/>
  <c r="R6913" i="1"/>
  <c r="Q6436" i="1"/>
  <c r="R5968" i="1"/>
  <c r="Q5968" i="1"/>
  <c r="Q5766" i="1"/>
  <c r="Q6690" i="1"/>
  <c r="R5969" i="1"/>
  <c r="Q5969" i="1"/>
  <c r="R6115" i="1"/>
  <c r="Q6782" i="1"/>
  <c r="R6782" i="1"/>
  <c r="Q5888" i="1"/>
  <c r="R5853" i="1"/>
  <c r="Q5853" i="1"/>
  <c r="R5851" i="1"/>
  <c r="Q5851" i="1"/>
  <c r="R6298" i="1"/>
  <c r="Q6298" i="1"/>
  <c r="R7064" i="1"/>
  <c r="R7055" i="1"/>
  <c r="Q7055" i="1"/>
  <c r="R5825" i="1"/>
  <c r="Q5825" i="1"/>
  <c r="Q5496" i="1"/>
  <c r="R5634" i="1"/>
  <c r="Q5634" i="1"/>
  <c r="Q6377" i="1"/>
  <c r="R6486" i="1"/>
  <c r="Q6486" i="1"/>
  <c r="R6437" i="1"/>
  <c r="Q6437" i="1"/>
  <c r="R6311" i="1"/>
  <c r="Q6311" i="1"/>
  <c r="R7047" i="1"/>
  <c r="Q6539" i="1"/>
  <c r="R7164" i="1"/>
  <c r="Q7164" i="1"/>
  <c r="R5488" i="1"/>
  <c r="R5972" i="1"/>
  <c r="Q5972" i="1"/>
  <c r="Q7065" i="1"/>
  <c r="R7065" i="1"/>
  <c r="R7252" i="1"/>
  <c r="R6323" i="1"/>
  <c r="Q6323" i="1"/>
  <c r="R7165" i="1"/>
  <c r="Q5573" i="1"/>
  <c r="R6655" i="1"/>
  <c r="Q6750" i="1"/>
  <c r="Q6804" i="1"/>
  <c r="Q6295" i="1"/>
  <c r="R6903" i="1"/>
  <c r="Q6903" i="1"/>
  <c r="R5821" i="1"/>
  <c r="Q5821" i="1"/>
  <c r="R5994" i="1"/>
  <c r="Q5994" i="1"/>
  <c r="R6351" i="1"/>
  <c r="R6278" i="1"/>
  <c r="Q6278" i="1"/>
  <c r="R5729" i="1"/>
  <c r="Q5729" i="1"/>
  <c r="Q7118" i="1"/>
  <c r="R6256" i="1"/>
  <c r="Q6256" i="1"/>
  <c r="Q6831" i="1"/>
  <c r="R5884" i="1"/>
  <c r="Q5884" i="1"/>
  <c r="R5539" i="1"/>
  <c r="Q5539" i="1"/>
  <c r="R6773" i="1"/>
  <c r="Q6773" i="1"/>
  <c r="R6433" i="1"/>
  <c r="Q6433" i="1"/>
  <c r="R6434" i="1"/>
  <c r="Q6434" i="1"/>
  <c r="R5911" i="1"/>
  <c r="R5574" i="1"/>
  <c r="R6302" i="1"/>
  <c r="Q6302" i="1"/>
  <c r="R5741" i="1"/>
  <c r="Q5741" i="1"/>
  <c r="R6316" i="1"/>
  <c r="R6446" i="1"/>
  <c r="R5777" i="1"/>
  <c r="Q5777" i="1"/>
  <c r="R5583" i="1"/>
  <c r="Q5583" i="1"/>
  <c r="R5758" i="1"/>
  <c r="Q5758" i="1"/>
  <c r="R5925" i="1"/>
  <c r="R5804" i="1"/>
  <c r="Q5804" i="1"/>
  <c r="Q7107" i="1"/>
  <c r="R6590" i="1"/>
  <c r="Q6590" i="1"/>
  <c r="Q6025" i="1"/>
  <c r="R5513" i="1"/>
  <c r="Q5513" i="1"/>
  <c r="R5834" i="1"/>
  <c r="Q5834" i="1"/>
  <c r="R6255" i="1"/>
  <c r="Q6255" i="1"/>
  <c r="R6593" i="1"/>
  <c r="Q6593" i="1"/>
  <c r="Q6450" i="1"/>
  <c r="R7132" i="1"/>
  <c r="Q7132" i="1"/>
  <c r="Q6855" i="1"/>
  <c r="Q5946" i="1"/>
  <c r="R5835" i="1"/>
  <c r="Q5835" i="1"/>
  <c r="Q6873" i="1"/>
  <c r="R6873" i="1"/>
  <c r="Q5726" i="1"/>
  <c r="R6902" i="1"/>
  <c r="Q6902" i="1"/>
  <c r="R5554" i="1"/>
  <c r="Q6661" i="1"/>
  <c r="R6145" i="1"/>
  <c r="Q6145" i="1"/>
  <c r="R6717" i="1"/>
  <c r="R6379" i="1"/>
  <c r="Q6379" i="1"/>
  <c r="R6030" i="1"/>
  <c r="Q6030" i="1"/>
  <c r="Q5685" i="1"/>
  <c r="R6582" i="1"/>
  <c r="Q6582" i="1"/>
  <c r="R5722" i="1"/>
  <c r="Q5722" i="1"/>
  <c r="Q6568" i="1"/>
  <c r="R6568" i="1"/>
  <c r="R6662" i="1"/>
  <c r="Q6662" i="1"/>
  <c r="R6207" i="1"/>
  <c r="Q6817" i="1"/>
  <c r="R6817" i="1"/>
  <c r="R6309" i="1"/>
  <c r="Q6309" i="1"/>
  <c r="R6306" i="1"/>
  <c r="Q6306" i="1"/>
  <c r="R5814" i="1"/>
  <c r="Q7130" i="1"/>
  <c r="R7130" i="1"/>
  <c r="R7191" i="1"/>
  <c r="Q7191" i="1"/>
  <c r="Q6872" i="1"/>
  <c r="R6872" i="1"/>
  <c r="R5953" i="1"/>
  <c r="Q5953" i="1"/>
  <c r="R5589" i="1"/>
  <c r="Q5589" i="1"/>
  <c r="R6795" i="1"/>
  <c r="Q6795" i="1"/>
  <c r="R6565" i="1"/>
  <c r="Q6565" i="1"/>
  <c r="R6666" i="1"/>
  <c r="Q6666" i="1"/>
  <c r="R5581" i="1"/>
  <c r="Q5581" i="1"/>
  <c r="R6277" i="1"/>
  <c r="Q6277" i="1"/>
  <c r="R6274" i="1"/>
  <c r="Q6274" i="1"/>
  <c r="Q7401" i="1"/>
  <c r="R7401" i="1"/>
  <c r="R7222" i="1"/>
  <c r="Q7222" i="1"/>
  <c r="R7031" i="1"/>
  <c r="Q6640" i="1"/>
  <c r="R6640" i="1"/>
  <c r="R6939" i="1"/>
  <c r="Q6939" i="1"/>
  <c r="R6416" i="1"/>
  <c r="R5857" i="1"/>
  <c r="Q5857" i="1"/>
  <c r="R6047" i="1"/>
  <c r="Q6047" i="1"/>
  <c r="R6012" i="1"/>
  <c r="Q6012" i="1"/>
  <c r="R6443" i="1"/>
  <c r="Q6443" i="1"/>
  <c r="R6262" i="1"/>
  <c r="Q6262" i="1"/>
  <c r="R6771" i="1"/>
  <c r="Q6771" i="1"/>
  <c r="R5876" i="1"/>
  <c r="Q5876" i="1"/>
  <c r="R5979" i="1"/>
  <c r="Q5979" i="1"/>
  <c r="R6667" i="1"/>
  <c r="Q6667" i="1"/>
  <c r="R6378" i="1"/>
  <c r="Q6378" i="1"/>
  <c r="Q5905" i="1"/>
  <c r="R6259" i="1"/>
  <c r="Q6259" i="1"/>
  <c r="R6263" i="1"/>
  <c r="Q6263" i="1"/>
  <c r="R6989" i="1"/>
  <c r="Q6989" i="1"/>
  <c r="Q6150" i="1"/>
  <c r="R5962" i="1"/>
  <c r="Q5962" i="1"/>
  <c r="R6424" i="1"/>
  <c r="Q6424" i="1"/>
  <c r="Q6234" i="1"/>
  <c r="Q7361" i="1"/>
  <c r="R7361" i="1"/>
  <c r="R6321" i="1"/>
  <c r="Q6321" i="1"/>
  <c r="R6938" i="1"/>
  <c r="R6430" i="1"/>
  <c r="Q6430" i="1"/>
  <c r="R6383" i="1"/>
  <c r="Q6383" i="1"/>
  <c r="R6991" i="1"/>
  <c r="Q6991" i="1"/>
  <c r="R6483" i="1"/>
  <c r="Q6483" i="1"/>
  <c r="R6600" i="1"/>
  <c r="Q6600" i="1"/>
  <c r="R6342" i="1"/>
  <c r="Q7372" i="1"/>
  <c r="R5567" i="1"/>
  <c r="Q5567" i="1"/>
  <c r="R6320" i="1"/>
  <c r="Q6320" i="1"/>
  <c r="R5742" i="1"/>
  <c r="Q5742" i="1"/>
  <c r="Q5781" i="1"/>
  <c r="R6080" i="1"/>
  <c r="Q6080" i="1"/>
  <c r="R5570" i="1"/>
  <c r="Q5570" i="1"/>
  <c r="R6735" i="1"/>
  <c r="Q6735" i="1"/>
  <c r="R7353" i="1"/>
  <c r="R6313" i="1"/>
  <c r="Q6313" i="1"/>
  <c r="R6423" i="1"/>
  <c r="Q6423" i="1"/>
  <c r="R6992" i="1"/>
  <c r="Q6992" i="1"/>
  <c r="Q7101" i="1"/>
  <c r="R7101" i="1"/>
  <c r="R6592" i="1"/>
  <c r="R6326" i="1"/>
  <c r="Q6326" i="1"/>
  <c r="Q5753" i="1"/>
  <c r="Q5936" i="1"/>
  <c r="Q6966" i="1"/>
  <c r="R5901" i="1"/>
  <c r="Q5901" i="1"/>
  <c r="R7022" i="1"/>
  <c r="Q7022" i="1"/>
  <c r="R5908" i="1"/>
  <c r="R6072" i="1"/>
  <c r="Q6072" i="1"/>
  <c r="R6267" i="1"/>
  <c r="Q6267" i="1"/>
  <c r="Q6955" i="1"/>
  <c r="R6439" i="1"/>
  <c r="Q6439" i="1"/>
  <c r="Q6542" i="1"/>
  <c r="R6542" i="1"/>
  <c r="R7001" i="1"/>
  <c r="Q6712" i="1"/>
  <c r="R6712" i="1"/>
  <c r="R6787" i="1"/>
  <c r="Q6787" i="1"/>
  <c r="R5544" i="1"/>
  <c r="Q5544" i="1"/>
  <c r="R5854" i="1"/>
  <c r="Q5854" i="1"/>
  <c r="R6021" i="1"/>
  <c r="Q6021" i="1"/>
  <c r="R6028" i="1"/>
  <c r="R6191" i="1"/>
  <c r="Q6191" i="1"/>
  <c r="R6184" i="1"/>
  <c r="Q6184" i="1"/>
  <c r="R6591" i="1"/>
  <c r="Q6591" i="1"/>
  <c r="Q6559" i="1"/>
  <c r="R6559" i="1"/>
  <c r="Q7296" i="1"/>
  <c r="R7255" i="1"/>
  <c r="Q7255" i="1"/>
  <c r="R6839" i="1"/>
  <c r="Q6839" i="1"/>
  <c r="R6957" i="1"/>
  <c r="R5609" i="1"/>
  <c r="Q5609" i="1"/>
  <c r="Q5792" i="1"/>
  <c r="R5927" i="1"/>
  <c r="Q5927" i="1"/>
  <c r="R6100" i="1"/>
  <c r="Q6100" i="1"/>
  <c r="R5590" i="1"/>
  <c r="Q5757" i="1"/>
  <c r="R5764" i="1"/>
  <c r="Q5764" i="1"/>
  <c r="R5827" i="1"/>
  <c r="Q5827" i="1"/>
  <c r="R6647" i="1"/>
  <c r="Q6647" i="1"/>
  <c r="Q6225" i="1"/>
  <c r="R7352" i="1"/>
  <c r="R6287" i="1"/>
  <c r="Q6287" i="1"/>
  <c r="R7414" i="1"/>
  <c r="Q7414" i="1"/>
  <c r="R7405" i="1"/>
  <c r="Q7405" i="1"/>
  <c r="R6389" i="1"/>
  <c r="Q6389" i="1"/>
  <c r="Q6505" i="1"/>
  <c r="R6505" i="1"/>
  <c r="Q6174" i="1"/>
  <c r="R6048" i="1"/>
  <c r="Q5848" i="1"/>
  <c r="R5983" i="1"/>
  <c r="Q6163" i="1"/>
  <c r="R6548" i="1"/>
  <c r="R5813" i="1"/>
  <c r="Q5813" i="1"/>
  <c r="R5474" i="1"/>
  <c r="Q5474" i="1"/>
  <c r="R5531" i="1"/>
  <c r="R7036" i="1"/>
  <c r="Q7036" i="1"/>
  <c r="R6512" i="1"/>
  <c r="Q6512" i="1"/>
  <c r="Q6606" i="1"/>
  <c r="R6606" i="1"/>
  <c r="Q6660" i="1"/>
  <c r="R6253" i="1"/>
  <c r="Q6253" i="1"/>
  <c r="Q6877" i="1"/>
  <c r="R6877" i="1"/>
  <c r="R6260" i="1"/>
  <c r="Q6260" i="1"/>
  <c r="Q5847" i="1"/>
  <c r="Q6022" i="1"/>
  <c r="R5510" i="1"/>
  <c r="R5677" i="1"/>
  <c r="Q5677" i="1"/>
  <c r="Q6697" i="1"/>
  <c r="R6697" i="1"/>
  <c r="R5850" i="1"/>
  <c r="Q5850" i="1"/>
  <c r="R7219" i="1"/>
  <c r="Q7219" i="1"/>
  <c r="Q7400" i="1"/>
  <c r="R6890" i="1"/>
  <c r="Q6841" i="1"/>
  <c r="R6841" i="1"/>
  <c r="Q6943" i="1"/>
  <c r="R6435" i="1"/>
  <c r="Q6435" i="1"/>
  <c r="Q6553" i="1"/>
  <c r="R6031" i="1"/>
  <c r="R5519" i="1"/>
  <c r="Q5519" i="1"/>
  <c r="R5694" i="1"/>
  <c r="Q5694" i="1"/>
  <c r="Q5861" i="1"/>
  <c r="R5868" i="1"/>
  <c r="Q5868" i="1"/>
  <c r="R5915" i="1"/>
  <c r="Q5915" i="1"/>
  <c r="R6527" i="1"/>
  <c r="R7190" i="1"/>
  <c r="Q7190" i="1"/>
  <c r="R5961" i="1"/>
  <c r="Q5961" i="1"/>
  <c r="R6149" i="1"/>
  <c r="Q6149" i="1"/>
  <c r="Q5942" i="1"/>
  <c r="R6107" i="1"/>
  <c r="Q6107" i="1"/>
  <c r="Q5597" i="1"/>
  <c r="R5604" i="1"/>
  <c r="Q5604" i="1"/>
  <c r="R6380" i="1"/>
  <c r="Q7256" i="1"/>
  <c r="R7256" i="1"/>
  <c r="R7208" i="1"/>
  <c r="Q7318" i="1"/>
  <c r="R6293" i="1"/>
  <c r="R6060" i="1"/>
  <c r="Q6060" i="1"/>
  <c r="Q5890" i="1"/>
  <c r="R6692" i="1"/>
  <c r="Q6692" i="1"/>
  <c r="R6285" i="1"/>
  <c r="Q6402" i="1"/>
  <c r="R5744" i="1"/>
  <c r="Q5744" i="1"/>
  <c r="R5879" i="1"/>
  <c r="Q5879" i="1"/>
  <c r="R6238" i="1"/>
  <c r="Q6238" i="1"/>
  <c r="R5716" i="1"/>
  <c r="Q5716" i="1"/>
  <c r="R6823" i="1"/>
  <c r="Q6823" i="1"/>
  <c r="R6382" i="1"/>
  <c r="Q6382" i="1"/>
  <c r="R6663" i="1"/>
  <c r="Q6663" i="1"/>
  <c r="R6241" i="1"/>
  <c r="Q6241" i="1"/>
  <c r="R6344" i="1"/>
  <c r="Q6344" i="1"/>
  <c r="R6303" i="1"/>
  <c r="Q6303" i="1"/>
  <c r="R6920" i="1"/>
  <c r="R6911" i="1"/>
  <c r="Q6911" i="1"/>
  <c r="R6190" i="1"/>
  <c r="Q6190" i="1"/>
  <c r="R5487" i="1"/>
  <c r="Q5487" i="1"/>
  <c r="Q5662" i="1"/>
  <c r="R5829" i="1"/>
  <c r="Q5829" i="1"/>
  <c r="Q6641" i="1"/>
  <c r="R6641" i="1"/>
  <c r="R5747" i="1"/>
  <c r="Q5747" i="1"/>
  <c r="Q6401" i="1"/>
  <c r="Q6495" i="1"/>
  <c r="Q6549" i="1"/>
  <c r="R6549" i="1"/>
  <c r="R6650" i="1"/>
  <c r="Q7189" i="1"/>
  <c r="R6118" i="1"/>
  <c r="Q6118" i="1"/>
  <c r="Q6307" i="1"/>
  <c r="R5735" i="1"/>
  <c r="Q5735" i="1"/>
  <c r="R5565" i="1"/>
  <c r="Q6082" i="1"/>
  <c r="R5572" i="1"/>
  <c r="Q5572" i="1"/>
  <c r="R6296" i="1"/>
  <c r="Q6296" i="1"/>
  <c r="Q6980" i="1"/>
  <c r="R6456" i="1"/>
  <c r="Q6456" i="1"/>
  <c r="R7113" i="1"/>
  <c r="Q6706" i="1"/>
  <c r="R6706" i="1"/>
  <c r="R6822" i="1"/>
  <c r="Q6822" i="1"/>
  <c r="Q5656" i="1"/>
  <c r="R6492" i="1"/>
  <c r="Q6492" i="1"/>
  <c r="R5791" i="1"/>
  <c r="R5966" i="1"/>
  <c r="R5621" i="1"/>
  <c r="Q5621" i="1"/>
  <c r="R5794" i="1"/>
  <c r="Q5794" i="1"/>
  <c r="Q6137" i="1"/>
  <c r="R6518" i="1"/>
  <c r="Q7088" i="1"/>
  <c r="R6039" i="1"/>
  <c r="Q6039" i="1"/>
  <c r="R6172" i="1"/>
  <c r="Q6172" i="1"/>
  <c r="Q5997" i="1"/>
  <c r="R5485" i="1"/>
  <c r="Q5485" i="1"/>
  <c r="R6004" i="1"/>
  <c r="Q6004" i="1"/>
  <c r="R5492" i="1"/>
  <c r="Q5492" i="1"/>
  <c r="R5658" i="1"/>
  <c r="R7028" i="1"/>
  <c r="Q7028" i="1"/>
  <c r="Q7115" i="1"/>
  <c r="R6598" i="1"/>
  <c r="Q6598" i="1"/>
  <c r="R7160" i="1"/>
  <c r="R6652" i="1"/>
  <c r="Q6652" i="1"/>
  <c r="R7270" i="1"/>
  <c r="R7261" i="1"/>
  <c r="R6245" i="1"/>
  <c r="Q6245" i="1"/>
  <c r="Q6032" i="1"/>
  <c r="R5521" i="1"/>
  <c r="Q5521" i="1"/>
  <c r="R6244" i="1"/>
  <c r="Q6244" i="1"/>
  <c r="R5704" i="1"/>
  <c r="Q5704" i="1"/>
  <c r="R5839" i="1"/>
  <c r="R6178" i="1"/>
  <c r="Q6178" i="1"/>
  <c r="R5676" i="1"/>
  <c r="Q7274" i="1"/>
  <c r="R7274" i="1"/>
  <c r="R6242" i="1"/>
  <c r="Q6242" i="1"/>
  <c r="R6329" i="1"/>
  <c r="Q6329" i="1"/>
  <c r="Q6946" i="1"/>
  <c r="R6946" i="1"/>
  <c r="R7415" i="1"/>
  <c r="Q7415" i="1"/>
  <c r="R6897" i="1"/>
  <c r="Q6897" i="1"/>
  <c r="R6391" i="1"/>
  <c r="Q7008" i="1"/>
  <c r="R6491" i="1"/>
  <c r="Q6491" i="1"/>
  <c r="R6608" i="1"/>
  <c r="R6374" i="1"/>
  <c r="Q6374" i="1"/>
  <c r="R5769" i="1"/>
  <c r="R5575" i="1"/>
  <c r="Q6336" i="1"/>
  <c r="R5917" i="1"/>
  <c r="Q5917" i="1"/>
  <c r="R7149" i="1"/>
  <c r="R5578" i="1"/>
  <c r="Q5578" i="1"/>
  <c r="Q7394" i="1"/>
  <c r="R7394" i="1"/>
  <c r="Q7066" i="1"/>
  <c r="R7066" i="1"/>
  <c r="R6509" i="1"/>
  <c r="Q7128" i="1"/>
  <c r="Q7236" i="1"/>
  <c r="Q6728" i="1"/>
  <c r="R5889" i="1"/>
  <c r="Q5889" i="1"/>
  <c r="Q6036" i="1"/>
  <c r="R6043" i="1"/>
  <c r="Q6043" i="1"/>
  <c r="R5698" i="1"/>
  <c r="Q5698" i="1"/>
  <c r="Q5875" i="1"/>
  <c r="R6508" i="1"/>
  <c r="R5515" i="1"/>
  <c r="Q5515" i="1"/>
  <c r="R6354" i="1"/>
  <c r="Q6354" i="1"/>
  <c r="Q6447" i="1"/>
  <c r="R6550" i="1"/>
  <c r="R6501" i="1"/>
  <c r="Q6501" i="1"/>
  <c r="R7111" i="1"/>
  <c r="Q7111" i="1"/>
  <c r="R6602" i="1"/>
  <c r="Q6818" i="1"/>
  <c r="R6818" i="1"/>
  <c r="Q6071" i="1"/>
  <c r="R5881" i="1"/>
  <c r="Q5881" i="1"/>
  <c r="R6070" i="1"/>
  <c r="Q6070" i="1"/>
  <c r="R6211" i="1"/>
  <c r="R5687" i="1"/>
  <c r="Q5687" i="1"/>
  <c r="Q6029" i="1"/>
  <c r="R5517" i="1"/>
  <c r="R5690" i="1"/>
  <c r="Q5690" i="1"/>
  <c r="R5811" i="1"/>
  <c r="Q6567" i="1"/>
  <c r="R6567" i="1"/>
  <c r="Q6669" i="1"/>
  <c r="Q7230" i="1"/>
  <c r="R7230" i="1"/>
  <c r="R7347" i="1"/>
  <c r="Q7347" i="1"/>
  <c r="Q6001" i="1"/>
  <c r="R5489" i="1"/>
  <c r="R6556" i="1"/>
  <c r="R5637" i="1"/>
  <c r="Q5637" i="1"/>
  <c r="R5644" i="1"/>
  <c r="Q5644" i="1"/>
  <c r="R6538" i="1"/>
  <c r="Q6538" i="1"/>
  <c r="R6331" i="1"/>
  <c r="R7243" i="1"/>
  <c r="Q7243" i="1"/>
  <c r="Q7337" i="1"/>
  <c r="R7337" i="1"/>
  <c r="Q6865" i="1"/>
  <c r="R6967" i="1"/>
  <c r="Q6967" i="1"/>
  <c r="R6294" i="1"/>
  <c r="Q6294" i="1"/>
  <c r="R7181" i="1"/>
  <c r="Q7181" i="1"/>
  <c r="R5920" i="1"/>
  <c r="Q5920" i="1"/>
  <c r="R6061" i="1"/>
  <c r="Q6061" i="1"/>
  <c r="R5718" i="1"/>
  <c r="Q5718" i="1"/>
  <c r="R6838" i="1"/>
  <c r="Q6838" i="1"/>
  <c r="R5892" i="1"/>
  <c r="Q5892" i="1"/>
  <c r="R6056" i="1"/>
  <c r="Q6056" i="1"/>
  <c r="Q7298" i="1"/>
  <c r="R7298" i="1"/>
  <c r="Q6266" i="1"/>
  <c r="Q6875" i="1"/>
  <c r="R6970" i="1"/>
  <c r="Q6921" i="1"/>
  <c r="R6921" i="1"/>
  <c r="R6414" i="1"/>
  <c r="Q6414" i="1"/>
  <c r="R6515" i="1"/>
  <c r="R7140" i="1"/>
  <c r="Q7140" i="1"/>
  <c r="Q6468" i="1"/>
  <c r="R5976" i="1"/>
  <c r="Q5976" i="1"/>
  <c r="R6117" i="1"/>
  <c r="Q6117" i="1"/>
  <c r="R6426" i="1"/>
  <c r="R7284" i="1"/>
  <c r="Q7284" i="1"/>
  <c r="R6050" i="1"/>
  <c r="Q6050" i="1"/>
  <c r="Q6639" i="1"/>
  <c r="R6734" i="1"/>
  <c r="R6217" i="1"/>
  <c r="Q6217" i="1"/>
  <c r="R6835" i="1"/>
  <c r="Q6835" i="1"/>
  <c r="R6896" i="1"/>
  <c r="Q6896" i="1"/>
  <c r="Q6381" i="1"/>
  <c r="R7005" i="1"/>
  <c r="R5657" i="1"/>
  <c r="Q5657" i="1"/>
  <c r="Q6155" i="1"/>
  <c r="R6516" i="1"/>
  <c r="Q6516" i="1"/>
  <c r="R5805" i="1"/>
  <c r="R5812" i="1"/>
  <c r="Q5812" i="1"/>
  <c r="R5978" i="1"/>
  <c r="R5555" i="1"/>
  <c r="Q5555" i="1"/>
  <c r="R5843" i="1"/>
  <c r="Q5843" i="1"/>
  <c r="R6314" i="1"/>
  <c r="Q7018" i="1"/>
  <c r="R7018" i="1"/>
  <c r="R7071" i="1"/>
  <c r="Q7071" i="1"/>
  <c r="R6680" i="1"/>
  <c r="Q6024" i="1"/>
  <c r="R5512" i="1"/>
  <c r="R6014" i="1"/>
  <c r="R5822" i="1"/>
  <c r="R5477" i="1"/>
  <c r="R5996" i="1"/>
  <c r="Q5996" i="1"/>
  <c r="R5484" i="1"/>
  <c r="Q5650" i="1"/>
  <c r="R5491" i="1"/>
  <c r="Q5491" i="1"/>
  <c r="Q6560" i="1"/>
  <c r="R7178" i="1"/>
  <c r="R6757" i="1"/>
  <c r="Q6757" i="1"/>
  <c r="R6708" i="1"/>
  <c r="Q6708" i="1"/>
  <c r="R7317" i="1"/>
  <c r="Q7317" i="1"/>
  <c r="Q6809" i="1"/>
  <c r="R6809" i="1"/>
  <c r="R6925" i="1"/>
  <c r="Q6925" i="1"/>
  <c r="R6418" i="1"/>
  <c r="Q6418" i="1"/>
  <c r="R6087" i="1"/>
  <c r="R5577" i="1"/>
  <c r="Q5577" i="1"/>
  <c r="R5760" i="1"/>
  <c r="Q5760" i="1"/>
  <c r="R6068" i="1"/>
  <c r="Q6068" i="1"/>
  <c r="Q6270" i="1"/>
  <c r="R7203" i="1"/>
  <c r="R6257" i="1"/>
  <c r="Q6874" i="1"/>
  <c r="R6874" i="1"/>
  <c r="R6360" i="1"/>
  <c r="Q6360" i="1"/>
  <c r="R6319" i="1"/>
  <c r="Q6319" i="1"/>
  <c r="Q6927" i="1"/>
  <c r="R6420" i="1"/>
  <c r="R6870" i="1"/>
  <c r="R5697" i="1"/>
  <c r="Q5697" i="1"/>
  <c r="Q5880" i="1"/>
  <c r="R5678" i="1"/>
  <c r="Q5678" i="1"/>
  <c r="Q6705" i="1"/>
  <c r="R5852" i="1"/>
  <c r="Q5506" i="1"/>
  <c r="R5507" i="1"/>
  <c r="Q5507" i="1"/>
  <c r="R6766" i="1"/>
  <c r="Q6766" i="1"/>
  <c r="Q6866" i="1"/>
  <c r="R6352" i="1"/>
  <c r="Q7335" i="1"/>
  <c r="Q5689" i="1"/>
  <c r="Q6643" i="1"/>
  <c r="R5837" i="1"/>
  <c r="Q5837" i="1"/>
  <c r="Q5723" i="1"/>
  <c r="R6791" i="1"/>
  <c r="Q7409" i="1"/>
  <c r="R6986" i="1"/>
  <c r="Q6478" i="1"/>
  <c r="R6937" i="1"/>
  <c r="Q7048" i="1"/>
  <c r="Q7039" i="1"/>
  <c r="R6531" i="1"/>
  <c r="R7156" i="1"/>
  <c r="Q7156" i="1"/>
  <c r="R6532" i="1"/>
  <c r="Q6532" i="1"/>
  <c r="R5809" i="1"/>
  <c r="Q5809" i="1"/>
  <c r="R6133" i="1"/>
  <c r="Q6133" i="1"/>
  <c r="Q6490" i="1"/>
  <c r="R5790" i="1"/>
  <c r="R6128" i="1"/>
  <c r="R5618" i="1"/>
  <c r="Q5618" i="1"/>
  <c r="R5675" i="1"/>
  <c r="R5707" i="1"/>
  <c r="Q5707" i="1"/>
  <c r="R6528" i="1"/>
  <c r="R6725" i="1"/>
  <c r="Q6725" i="1"/>
  <c r="R6676" i="1"/>
  <c r="Q6676" i="1"/>
  <c r="R7285" i="1"/>
  <c r="R6459" i="1"/>
  <c r="R6269" i="1"/>
  <c r="Q6269" i="1"/>
  <c r="R6387" i="1"/>
  <c r="Q6387" i="1"/>
  <c r="R5545" i="1"/>
  <c r="Q5545" i="1"/>
  <c r="R5863" i="1"/>
  <c r="Q6206" i="1"/>
  <c r="Q7288" i="1"/>
  <c r="Q7240" i="1"/>
  <c r="R7341" i="1"/>
  <c r="R6949" i="1"/>
  <c r="Q6949" i="1"/>
  <c r="R5749" i="1"/>
  <c r="Q5749" i="1"/>
  <c r="R6332" i="1"/>
  <c r="R5763" i="1"/>
  <c r="Q6543" i="1"/>
  <c r="R6543" i="1"/>
  <c r="R6645" i="1"/>
  <c r="Q6645" i="1"/>
  <c r="Q7105" i="1"/>
  <c r="R6596" i="1"/>
  <c r="Q6596" i="1"/>
  <c r="R6815" i="1"/>
  <c r="Q6815" i="1"/>
  <c r="R6460" i="1"/>
  <c r="R6130" i="1"/>
  <c r="Q6167" i="1"/>
  <c r="R7155" i="1"/>
  <c r="Q7155" i="1"/>
  <c r="Q6631" i="1"/>
  <c r="R7249" i="1"/>
  <c r="Q7249" i="1"/>
  <c r="R6726" i="1"/>
  <c r="R7336" i="1"/>
  <c r="Q6827" i="1"/>
  <c r="Q6271" i="1"/>
  <c r="Q6888" i="1"/>
  <c r="R6373" i="1"/>
  <c r="R6997" i="1"/>
  <c r="R5649" i="1"/>
  <c r="R6657" i="1"/>
  <c r="Q6657" i="1"/>
  <c r="R5832" i="1"/>
  <c r="Q5832" i="1"/>
  <c r="R5967" i="1"/>
  <c r="Q5967" i="1"/>
  <c r="R6484" i="1"/>
  <c r="R5970" i="1"/>
  <c r="Q5970" i="1"/>
  <c r="R5931" i="1"/>
  <c r="R6089" i="1"/>
  <c r="Q7402" i="1"/>
  <c r="R7402" i="1"/>
  <c r="R6370" i="1"/>
  <c r="Q6370" i="1"/>
  <c r="Q6463" i="1"/>
  <c r="R6934" i="1"/>
  <c r="R5568" i="1"/>
  <c r="Q5568" i="1"/>
  <c r="R6243" i="1"/>
  <c r="Q6243" i="1"/>
  <c r="Q5703" i="1"/>
  <c r="Q6846" i="1"/>
  <c r="R5878" i="1"/>
  <c r="Q5540" i="1"/>
  <c r="R6232" i="1"/>
  <c r="Q6232" i="1"/>
  <c r="R5859" i="1"/>
  <c r="Q5859" i="1"/>
  <c r="R6027" i="1"/>
  <c r="Q6027" i="1"/>
  <c r="K7834" i="1"/>
  <c r="K7851" i="1"/>
  <c r="K7814" i="1"/>
  <c r="K7842" i="1"/>
  <c r="K4047" i="1"/>
  <c r="K6011" i="1"/>
  <c r="K509" i="1"/>
  <c r="K1138" i="1"/>
  <c r="K7802" i="1"/>
  <c r="K6807" i="1"/>
  <c r="K4612" i="1"/>
  <c r="K7871" i="1"/>
  <c r="K7855" i="1"/>
  <c r="K7838" i="1"/>
  <c r="K7866" i="1"/>
  <c r="K7857" i="1"/>
  <c r="K7872" i="1"/>
  <c r="K7875" i="1"/>
  <c r="K7874" i="1"/>
  <c r="K7869" i="1"/>
  <c r="K3234" i="1"/>
  <c r="K2723" i="1"/>
  <c r="K4836" i="1"/>
  <c r="K5339" i="1"/>
  <c r="K2281" i="1"/>
  <c r="K1110" i="1"/>
  <c r="K7849" i="1"/>
  <c r="K7863" i="1"/>
  <c r="K7655" i="1"/>
  <c r="K7385" i="1"/>
  <c r="K3891" i="1"/>
  <c r="K506" i="1"/>
  <c r="K2851" i="1"/>
  <c r="K1127" i="1"/>
  <c r="K608" i="1"/>
  <c r="K3097" i="1"/>
  <c r="K1769" i="1"/>
  <c r="K7474" i="1"/>
  <c r="K6440" i="1"/>
  <c r="K7568" i="1"/>
  <c r="K6535" i="1"/>
  <c r="K7614" i="1"/>
  <c r="K6588" i="1"/>
  <c r="K7717" i="1"/>
  <c r="K7207" i="1"/>
  <c r="K7708" i="1"/>
  <c r="K7198" i="1"/>
  <c r="K6690" i="1"/>
  <c r="K7836" i="1"/>
  <c r="K5457" i="1"/>
  <c r="K3423" i="1"/>
  <c r="K2911" i="1"/>
  <c r="K2403" i="1"/>
  <c r="K2544" i="1"/>
  <c r="K2037" i="1"/>
  <c r="K4245" i="1"/>
  <c r="K3728" i="1"/>
  <c r="K3221" i="1"/>
  <c r="K1693" i="1"/>
  <c r="K5950" i="1"/>
  <c r="K5438" i="1"/>
  <c r="K2876" i="1"/>
  <c r="K5605" i="1"/>
  <c r="K5086" i="1"/>
  <c r="K3035" i="1"/>
  <c r="K6122" i="1"/>
  <c r="K5612" i="1"/>
  <c r="K3050" i="1"/>
  <c r="K1506" i="1"/>
  <c r="K5267" i="1"/>
  <c r="K3224" i="1"/>
  <c r="K2713" i="1"/>
  <c r="K1680" i="1"/>
  <c r="K564" i="1"/>
  <c r="K2897" i="1"/>
  <c r="K115" i="1"/>
  <c r="K1201" i="1"/>
  <c r="K3882" i="1"/>
  <c r="K1329" i="1"/>
  <c r="K280" i="1"/>
  <c r="K1667" i="1"/>
  <c r="K519" i="1"/>
  <c r="K631" i="1"/>
  <c r="K735" i="1"/>
  <c r="K1007" i="1"/>
  <c r="K7867" i="1"/>
  <c r="K646" i="1"/>
  <c r="K134" i="1"/>
  <c r="K5775" i="1"/>
  <c r="K7861" i="1"/>
  <c r="K1030" i="1"/>
  <c r="K7798" i="1"/>
  <c r="K7852" i="1"/>
  <c r="K7854" i="1"/>
  <c r="K3554" i="1"/>
  <c r="K3042" i="1"/>
  <c r="K2017" i="1"/>
  <c r="K4747" i="1"/>
  <c r="K3321" i="1"/>
  <c r="K1515" i="1"/>
  <c r="K455" i="1"/>
  <c r="K7806" i="1"/>
  <c r="K5249" i="1"/>
  <c r="K4694" i="1"/>
  <c r="K3027" i="1"/>
  <c r="K3866" i="1"/>
  <c r="K7830" i="1"/>
  <c r="K7860" i="1"/>
  <c r="K6767" i="1"/>
  <c r="K6454" i="1"/>
  <c r="K7431" i="1"/>
  <c r="K7642" i="1"/>
  <c r="K7133" i="1"/>
  <c r="K6436" i="1"/>
  <c r="K2221" i="1"/>
  <c r="K1711" i="1"/>
  <c r="K4945" i="1"/>
  <c r="K3382" i="1"/>
  <c r="K1854" i="1"/>
  <c r="K4065" i="1"/>
  <c r="K2528" i="1"/>
  <c r="K2020" i="1"/>
  <c r="K1509" i="1"/>
  <c r="K2693" i="1"/>
  <c r="K5933" i="1"/>
  <c r="K7276" i="1"/>
  <c r="K5940" i="1"/>
  <c r="K4917" i="1"/>
  <c r="K4406" i="1"/>
  <c r="K3378" i="1"/>
  <c r="K2866" i="1"/>
  <c r="K6104" i="1"/>
  <c r="K4060" i="1"/>
  <c r="K3552" i="1"/>
  <c r="K2523" i="1"/>
  <c r="K2007" i="1"/>
  <c r="K837" i="1"/>
  <c r="K5044" i="1"/>
  <c r="K5483" i="1"/>
  <c r="K2167" i="1"/>
  <c r="K955" i="1"/>
  <c r="K2415" i="1"/>
  <c r="K2666" i="1"/>
  <c r="K7822" i="1"/>
  <c r="K3870" i="1"/>
  <c r="K4372" i="1"/>
  <c r="K369" i="1"/>
  <c r="K5699" i="1"/>
  <c r="K5448" i="1"/>
  <c r="K2354" i="1"/>
  <c r="K5583" i="1"/>
  <c r="K2685" i="1"/>
  <c r="K2170" i="1"/>
  <c r="K7157" i="1"/>
  <c r="K4383" i="1"/>
  <c r="K2343" i="1"/>
  <c r="K3032" i="1"/>
  <c r="K829" i="1"/>
  <c r="K317" i="1"/>
  <c r="K6560" i="1"/>
  <c r="K7688" i="1"/>
  <c r="K6654" i="1"/>
  <c r="K7264" i="1"/>
  <c r="K6757" i="1"/>
  <c r="K7216" i="1"/>
  <c r="K7856" i="1"/>
  <c r="K7326" i="1"/>
  <c r="K7839" i="1"/>
  <c r="K5577" i="1"/>
  <c r="K5066" i="1"/>
  <c r="K4554" i="1"/>
  <c r="K4051" i="1"/>
  <c r="K3031" i="1"/>
  <c r="K2522" i="1"/>
  <c r="K1503" i="1"/>
  <c r="K4737" i="1"/>
  <c r="K4224" i="1"/>
  <c r="K3699" i="1"/>
  <c r="K3174" i="1"/>
  <c r="K2663" i="1"/>
  <c r="K2156" i="1"/>
  <c r="K7046" i="1"/>
  <c r="K5383" i="1"/>
  <c r="K4872" i="1"/>
  <c r="K4362" i="1"/>
  <c r="K3854" i="1"/>
  <c r="K1301" i="1"/>
  <c r="K5047" i="1"/>
  <c r="K4535" i="1"/>
  <c r="K4019" i="1"/>
  <c r="K2487" i="1"/>
  <c r="K6270" i="1"/>
  <c r="K5206" i="1"/>
  <c r="K3155" i="1"/>
  <c r="K6284" i="1"/>
  <c r="K5732" i="1"/>
  <c r="K4901" i="1"/>
  <c r="K4709" i="1"/>
  <c r="K3679" i="1"/>
  <c r="K3170" i="1"/>
  <c r="K2659" i="1"/>
  <c r="K1626" i="1"/>
  <c r="K5898" i="1"/>
  <c r="K4357" i="1"/>
  <c r="K3857" i="1"/>
  <c r="K1480" i="1"/>
  <c r="K821" i="1"/>
  <c r="K684" i="1"/>
  <c r="K172" i="1"/>
  <c r="K3834" i="1"/>
  <c r="K1337" i="1"/>
  <c r="K747" i="1"/>
  <c r="K4327" i="1"/>
  <c r="K2351" i="1"/>
  <c r="K4828" i="1"/>
  <c r="K865" i="1"/>
  <c r="K2026" i="1"/>
  <c r="K400" i="1"/>
  <c r="K80" i="1"/>
  <c r="K5571" i="1"/>
  <c r="K2969" i="1"/>
  <c r="K438" i="1"/>
  <c r="K2215" i="1"/>
  <c r="K2658" i="1"/>
  <c r="K3233" i="1"/>
  <c r="K943" i="1"/>
  <c r="K294" i="1"/>
  <c r="K2563" i="1"/>
  <c r="K7870" i="1"/>
  <c r="K7402" i="1"/>
  <c r="K7645" i="1"/>
  <c r="K7127" i="1"/>
  <c r="K6934" i="1"/>
  <c r="K5385" i="1"/>
  <c r="K4364" i="1"/>
  <c r="K1823" i="1"/>
  <c r="K1311" i="1"/>
  <c r="K5057" i="1"/>
  <c r="K1454" i="1"/>
  <c r="K4680" i="1"/>
  <c r="K4175" i="1"/>
  <c r="K2639" i="1"/>
  <c r="K6846" i="1"/>
  <c r="K5878" i="1"/>
  <c r="K4345" i="1"/>
  <c r="K2804" i="1"/>
  <c r="K2290" i="1"/>
  <c r="K5533" i="1"/>
  <c r="K5014" i="1"/>
  <c r="K4502" i="1"/>
  <c r="K3978" i="1"/>
  <c r="K4517" i="1"/>
  <c r="K2978" i="1"/>
  <c r="K1946" i="1"/>
  <c r="K6232" i="1"/>
  <c r="K5706" i="1"/>
  <c r="K5195" i="1"/>
  <c r="K4170" i="1"/>
  <c r="K3669" i="1"/>
  <c r="K3152" i="1"/>
  <c r="K2634" i="1"/>
  <c r="K1608" i="1"/>
  <c r="K5435" i="1"/>
  <c r="K2143" i="1"/>
  <c r="K949" i="1"/>
  <c r="K5939" i="1"/>
  <c r="K2391" i="1"/>
  <c r="K1004" i="1"/>
  <c r="K6763" i="1"/>
  <c r="K2859" i="1"/>
  <c r="K618" i="1"/>
  <c r="K3313" i="1"/>
  <c r="K1184" i="1"/>
  <c r="K720" i="1"/>
  <c r="K3984" i="1"/>
  <c r="K246" i="1"/>
  <c r="K6027" i="1"/>
  <c r="K159" i="1"/>
  <c r="K271" i="1"/>
  <c r="K5753" i="1"/>
  <c r="K3716" i="1"/>
  <c r="K5559" i="1"/>
  <c r="K1290" i="1"/>
  <c r="K5562" i="1"/>
  <c r="K2491" i="1"/>
  <c r="K1976" i="1"/>
  <c r="K1088" i="1"/>
  <c r="K2508" i="1"/>
  <c r="K1542" i="1"/>
  <c r="K4590" i="1"/>
  <c r="K1947" i="1"/>
  <c r="K5847" i="1"/>
  <c r="K5335" i="1"/>
  <c r="K4315" i="1"/>
  <c r="K2781" i="1"/>
  <c r="K2275" i="1"/>
  <c r="K1253" i="1"/>
  <c r="K6022" i="1"/>
  <c r="K5510" i="1"/>
  <c r="K4999" i="1"/>
  <c r="K4487" i="1"/>
  <c r="K3971" i="1"/>
  <c r="K3460" i="1"/>
  <c r="K2948" i="1"/>
  <c r="K2439" i="1"/>
  <c r="K1924" i="1"/>
  <c r="K6186" i="1"/>
  <c r="K5677" i="1"/>
  <c r="K5158" i="1"/>
  <c r="K4118" i="1"/>
  <c r="K3107" i="1"/>
  <c r="K6193" i="1"/>
  <c r="K5684" i="1"/>
  <c r="K5173" i="1"/>
  <c r="K4661" i="1"/>
  <c r="K4149" i="1"/>
  <c r="K3631" i="1"/>
  <c r="K3122" i="1"/>
  <c r="K1752" i="1"/>
  <c r="K1240" i="1"/>
  <c r="K2714" i="1"/>
  <c r="K1093" i="1"/>
  <c r="K581" i="1"/>
  <c r="K69" i="1"/>
  <c r="K3017" i="1"/>
  <c r="K250" i="1"/>
  <c r="K4444" i="1"/>
  <c r="K1617" i="1"/>
  <c r="K817" i="1"/>
  <c r="K305" i="1"/>
  <c r="K4820" i="1"/>
  <c r="K1835" i="1"/>
  <c r="K864" i="1"/>
  <c r="K5188" i="1"/>
  <c r="K1955" i="1"/>
  <c r="K902" i="1"/>
  <c r="K390" i="1"/>
  <c r="K1095" i="1"/>
  <c r="K1206" i="1"/>
  <c r="K1545" i="1"/>
  <c r="K7729" i="1"/>
  <c r="K7219" i="1"/>
  <c r="K6695" i="1"/>
  <c r="K7833" i="1"/>
  <c r="K7313" i="1"/>
  <c r="K6790" i="1"/>
  <c r="K6273" i="1"/>
  <c r="K7400" i="1"/>
  <c r="K6376" i="1"/>
  <c r="K7359" i="1"/>
  <c r="K6841" i="1"/>
  <c r="K6335" i="1"/>
  <c r="K7462" i="1"/>
  <c r="K6952" i="1"/>
  <c r="K7453" i="1"/>
  <c r="K4189" i="1"/>
  <c r="K3688" i="1"/>
  <c r="K3179" i="1"/>
  <c r="K6332" i="1"/>
  <c r="K5756" i="1"/>
  <c r="K5245" i="1"/>
  <c r="K4733" i="1"/>
  <c r="K4220" i="1"/>
  <c r="K3703" i="1"/>
  <c r="K3194" i="1"/>
  <c r="K2683" i="1"/>
  <c r="K2168" i="1"/>
  <c r="K1650" i="1"/>
  <c r="K7134" i="1"/>
  <c r="K5922" i="1"/>
  <c r="K5410" i="1"/>
  <c r="K4899" i="1"/>
  <c r="K4380" i="1"/>
  <c r="K3881" i="1"/>
  <c r="K3368" i="1"/>
  <c r="K2856" i="1"/>
  <c r="K2334" i="1"/>
  <c r="K1824" i="1"/>
  <c r="K1312" i="1"/>
  <c r="K3089" i="1"/>
  <c r="K1164" i="1"/>
  <c r="K653" i="1"/>
  <c r="K141" i="1"/>
  <c r="K3592" i="1"/>
  <c r="K1219" i="1"/>
  <c r="K708" i="1"/>
  <c r="K196" i="1"/>
  <c r="K4024" i="1"/>
  <c r="K1433" i="1"/>
  <c r="K771" i="1"/>
  <c r="K259" i="1"/>
  <c r="K4516" i="1"/>
  <c r="K1683" i="1"/>
  <c r="K834" i="1"/>
  <c r="K322" i="1"/>
  <c r="K5020" i="1"/>
  <c r="K1905" i="1"/>
  <c r="K889" i="1"/>
  <c r="K377" i="1"/>
  <c r="K5395" i="1"/>
  <c r="K2121" i="1"/>
  <c r="K936" i="1"/>
  <c r="K424" i="1"/>
  <c r="K5763" i="1"/>
  <c r="K2241" i="1"/>
  <c r="K974" i="1"/>
  <c r="K462" i="1"/>
  <c r="K3041" i="1"/>
  <c r="K3929" i="1"/>
  <c r="K4748" i="1"/>
  <c r="K5643" i="1"/>
  <c r="K175" i="1"/>
  <c r="K7818" i="1"/>
  <c r="K7864" i="1"/>
  <c r="K2696" i="1"/>
  <c r="K2838" i="1"/>
  <c r="K6639" i="1"/>
  <c r="K6734" i="1"/>
  <c r="K5520" i="1"/>
  <c r="K5329" i="1"/>
  <c r="K5009" i="1"/>
  <c r="K4817" i="1"/>
  <c r="K4497" i="1"/>
  <c r="K4300" i="1"/>
  <c r="K3981" i="1"/>
  <c r="K3784" i="1"/>
  <c r="K3446" i="1"/>
  <c r="K3254" i="1"/>
  <c r="K2934" i="1"/>
  <c r="K2743" i="1"/>
  <c r="K2426" i="1"/>
  <c r="K2236" i="1"/>
  <c r="K1918" i="1"/>
  <c r="K7683" i="1"/>
  <c r="K6172" i="1"/>
  <c r="K5975" i="1"/>
  <c r="K5655" i="1"/>
  <c r="K5463" i="1"/>
  <c r="K5144" i="1"/>
  <c r="K4952" i="1"/>
  <c r="K4632" i="1"/>
  <c r="K4440" i="1"/>
  <c r="K4128" i="1"/>
  <c r="K3933" i="1"/>
  <c r="K3611" i="1"/>
  <c r="K3421" i="1"/>
  <c r="K3101" i="1"/>
  <c r="K2909" i="1"/>
  <c r="K2591" i="1"/>
  <c r="K2401" i="1"/>
  <c r="K2083" i="1"/>
  <c r="K1893" i="1"/>
  <c r="K1573" i="1"/>
  <c r="K1381" i="1"/>
  <c r="K6649" i="1"/>
  <c r="K6155" i="1"/>
  <c r="K5830" i="1"/>
  <c r="K5638" i="1"/>
  <c r="K5319" i="1"/>
  <c r="K5127" i="1"/>
  <c r="K4807" i="1"/>
  <c r="K4615" i="1"/>
  <c r="K4298" i="1"/>
  <c r="K4096" i="1"/>
  <c r="K3775" i="1"/>
  <c r="K3587" i="1"/>
  <c r="K3268" i="1"/>
  <c r="K3076" i="1"/>
  <c r="K2757" i="1"/>
  <c r="K2566" i="1"/>
  <c r="K2242" i="1"/>
  <c r="K2051" i="1"/>
  <c r="K1732" i="1"/>
  <c r="K1540" i="1"/>
  <c r="K7731" i="1"/>
  <c r="K6516" i="1"/>
  <c r="K5997" i="1"/>
  <c r="K5805" i="1"/>
  <c r="K5485" i="1"/>
  <c r="K5286" i="1"/>
  <c r="K4966" i="1"/>
  <c r="K4774" i="1"/>
  <c r="K4454" i="1"/>
  <c r="K4251" i="1"/>
  <c r="K3931" i="1"/>
  <c r="K3742" i="1"/>
  <c r="K3427" i="1"/>
  <c r="K3235" i="1"/>
  <c r="K2915" i="1"/>
  <c r="K6546" i="1"/>
  <c r="K6004" i="1"/>
  <c r="K5812" i="1"/>
  <c r="K5492" i="1"/>
  <c r="K5301" i="1"/>
  <c r="K4981" i="1"/>
  <c r="K4789" i="1"/>
  <c r="K4469" i="1"/>
  <c r="K4273" i="1"/>
  <c r="K3954" i="1"/>
  <c r="K3765" i="1"/>
  <c r="K3442" i="1"/>
  <c r="K3250" i="1"/>
  <c r="K2930" i="1"/>
  <c r="K2739" i="1"/>
  <c r="K2422" i="1"/>
  <c r="K2224" i="1"/>
  <c r="K1898" i="1"/>
  <c r="K1706" i="1"/>
  <c r="K1386" i="1"/>
  <c r="K7579" i="1"/>
  <c r="K6167" i="1"/>
  <c r="K5978" i="1"/>
  <c r="K3030" i="1"/>
  <c r="K5471" i="1"/>
  <c r="K6435" i="1"/>
  <c r="K5713" i="1"/>
  <c r="K4185" i="1"/>
  <c r="K2656" i="1"/>
  <c r="K2149" i="1"/>
  <c r="K1639" i="1"/>
  <c r="K6990" i="1"/>
  <c r="K5896" i="1"/>
  <c r="K5384" i="1"/>
  <c r="K4873" i="1"/>
  <c r="K4355" i="1"/>
  <c r="K3839" i="1"/>
  <c r="K2292" i="1"/>
  <c r="K1782" i="1"/>
  <c r="K1270" i="1"/>
  <c r="K5519" i="1"/>
  <c r="K5008" i="1"/>
  <c r="K4496" i="1"/>
  <c r="K3477" i="1"/>
  <c r="K2965" i="1"/>
  <c r="K2456" i="1"/>
  <c r="K1949" i="1"/>
  <c r="K1437" i="1"/>
  <c r="K6224" i="1"/>
  <c r="K5694" i="1"/>
  <c r="K5183" i="1"/>
  <c r="K4671" i="1"/>
  <c r="K4151" i="1"/>
  <c r="K3132" i="1"/>
  <c r="K2106" i="1"/>
  <c r="K1596" i="1"/>
  <c r="K5349" i="1"/>
  <c r="K4321" i="1"/>
  <c r="K3797" i="1"/>
  <c r="K3291" i="1"/>
  <c r="K6769" i="1"/>
  <c r="K5868" i="1"/>
  <c r="K5356" i="1"/>
  <c r="K5658" i="1"/>
  <c r="K5466" i="1"/>
  <c r="K5147" i="1"/>
  <c r="K4955" i="1"/>
  <c r="K4635" i="1"/>
  <c r="K4443" i="1"/>
  <c r="K4123" i="1"/>
  <c r="K3936" i="1"/>
  <c r="K3621" i="1"/>
  <c r="K3424" i="1"/>
  <c r="K3232" i="1"/>
  <c r="K3104" i="1"/>
  <c r="K2912" i="1"/>
  <c r="K2721" i="1"/>
  <c r="K2586" i="1"/>
  <c r="K2388" i="1"/>
  <c r="K2198" i="1"/>
  <c r="K2071" i="1"/>
  <c r="K1880" i="1"/>
  <c r="K1688" i="1"/>
  <c r="K1560" i="1"/>
  <c r="K1368" i="1"/>
  <c r="K6073" i="1"/>
  <c r="K5052" i="1"/>
  <c r="K3537" i="1"/>
  <c r="K2460" i="1"/>
  <c r="K1953" i="1"/>
  <c r="K1220" i="1"/>
  <c r="K1029" i="1"/>
  <c r="K901" i="1"/>
  <c r="K709" i="1"/>
  <c r="K517" i="1"/>
  <c r="K389" i="1"/>
  <c r="K197" i="1"/>
  <c r="K5" i="1"/>
  <c r="K5555" i="1"/>
  <c r="K4032" i="1"/>
  <c r="K2708" i="1"/>
  <c r="K2201" i="1"/>
  <c r="K1403" i="1"/>
  <c r="K956" i="1"/>
  <c r="K764" i="1"/>
  <c r="K572" i="1"/>
  <c r="K444" i="1"/>
  <c r="K252" i="1"/>
  <c r="K60" i="1"/>
  <c r="K5995" i="1"/>
  <c r="K4460" i="1"/>
  <c r="K2945" i="1"/>
  <c r="K2421" i="1"/>
  <c r="K1657" i="1"/>
  <c r="K1146" i="1"/>
  <c r="K1019" i="1"/>
  <c r="K827" i="1"/>
  <c r="K635" i="1"/>
  <c r="K507" i="1"/>
  <c r="K315" i="1"/>
  <c r="K123" i="1"/>
  <c r="K7651" i="1"/>
  <c r="K4964" i="1"/>
  <c r="K3449" i="1"/>
  <c r="K2668" i="1"/>
  <c r="K1907" i="1"/>
  <c r="K1209" i="1"/>
  <c r="K1082" i="1"/>
  <c r="K890" i="1"/>
  <c r="K698" i="1"/>
  <c r="K570" i="1"/>
  <c r="K378" i="1"/>
  <c r="K5467" i="1"/>
  <c r="K3945" i="1"/>
  <c r="K2929" i="1"/>
  <c r="K2127" i="1"/>
  <c r="K1361" i="1"/>
  <c r="K1136" i="1"/>
  <c r="K945" i="1"/>
  <c r="K753" i="1"/>
  <c r="K625" i="1"/>
  <c r="K433" i="1"/>
  <c r="K241" i="1"/>
  <c r="K5843" i="1"/>
  <c r="K4311" i="1"/>
  <c r="K3305" i="1"/>
  <c r="K2344" i="1"/>
  <c r="K1579" i="1"/>
  <c r="K1191" i="1"/>
  <c r="K992" i="1"/>
  <c r="K800" i="1"/>
  <c r="K672" i="1"/>
  <c r="K480" i="1"/>
  <c r="K288" i="1"/>
  <c r="K160" i="1"/>
  <c r="K6219" i="1"/>
  <c r="K4676" i="1"/>
  <c r="K3607" i="1"/>
  <c r="K2462" i="1"/>
  <c r="K1699" i="1"/>
  <c r="K1221" i="1"/>
  <c r="K838" i="1"/>
  <c r="K710" i="1"/>
  <c r="K518" i="1"/>
  <c r="K326" i="1"/>
  <c r="K198" i="1"/>
  <c r="K583" i="1"/>
  <c r="K2977" i="1"/>
  <c r="K127" i="1"/>
  <c r="K695" i="1"/>
  <c r="K3803" i="1"/>
  <c r="K231" i="1"/>
  <c r="K799" i="1"/>
  <c r="K4684" i="1"/>
  <c r="K2627" i="1"/>
  <c r="K7665" i="1"/>
  <c r="K7537" i="1"/>
  <c r="K7346" i="1"/>
  <c r="K7155" i="1"/>
  <c r="K7028" i="1"/>
  <c r="K6829" i="1"/>
  <c r="K6631" i="1"/>
  <c r="K6504" i="1"/>
  <c r="K6314" i="1"/>
  <c r="K7760" i="1"/>
  <c r="K7632" i="1"/>
  <c r="K7441" i="1"/>
  <c r="K7249" i="1"/>
  <c r="K7115" i="1"/>
  <c r="K6923" i="1"/>
  <c r="K6726" i="1"/>
  <c r="K6598" i="1"/>
  <c r="K6400" i="1"/>
  <c r="K6209" i="1"/>
  <c r="K7719" i="1"/>
  <c r="K7528" i="1"/>
  <c r="K7336" i="1"/>
  <c r="K7209" i="1"/>
  <c r="K7018" i="1"/>
  <c r="K6827" i="1"/>
  <c r="K6701" i="1"/>
  <c r="K6510" i="1"/>
  <c r="K7809" i="1"/>
  <c r="K7678" i="1"/>
  <c r="K7487" i="1"/>
  <c r="K7295" i="1"/>
  <c r="K7160" i="1"/>
  <c r="K6969" i="1"/>
  <c r="K6780" i="1"/>
  <c r="K6652" i="1"/>
  <c r="K6461" i="1"/>
  <c r="K6271" i="1"/>
  <c r="K7781" i="1"/>
  <c r="K7589" i="1"/>
  <c r="K7398" i="1"/>
  <c r="K7270" i="1"/>
  <c r="K7080" i="1"/>
  <c r="K6888" i="1"/>
  <c r="K7772" i="1"/>
  <c r="K7580" i="1"/>
  <c r="K7389" i="1"/>
  <c r="K7261" i="1"/>
  <c r="K7071" i="1"/>
  <c r="K6879" i="1"/>
  <c r="K6754" i="1"/>
  <c r="K6563" i="1"/>
  <c r="K6373" i="1"/>
  <c r="K6245" i="1"/>
  <c r="K7698" i="1"/>
  <c r="K7507" i="1"/>
  <c r="K7379" i="1"/>
  <c r="K7188" i="1"/>
  <c r="K6997" i="1"/>
  <c r="K6892" i="1"/>
  <c r="K6370" i="1"/>
  <c r="K7497" i="1"/>
  <c r="K3351" i="1"/>
  <c r="K6869" i="1"/>
  <c r="K6680" i="1"/>
  <c r="K6489" i="1"/>
  <c r="K6363" i="1"/>
  <c r="K6659" i="1"/>
  <c r="K6158" i="1"/>
  <c r="K6032" i="1"/>
  <c r="K5841" i="1"/>
  <c r="K5649" i="1"/>
  <c r="K5521" i="1"/>
  <c r="K5330" i="1"/>
  <c r="K5138" i="1"/>
  <c r="K5010" i="1"/>
  <c r="K4818" i="1"/>
  <c r="K4626" i="1"/>
  <c r="K4498" i="1"/>
  <c r="K4309" i="1"/>
  <c r="K4122" i="1"/>
  <c r="K3998" i="1"/>
  <c r="K3801" i="1"/>
  <c r="K3612" i="1"/>
  <c r="K3487" i="1"/>
  <c r="K3295" i="1"/>
  <c r="K3103" i="1"/>
  <c r="K2975" i="1"/>
  <c r="K2783" i="1"/>
  <c r="K2593" i="1"/>
  <c r="K2466" i="1"/>
  <c r="K2277" i="1"/>
  <c r="K2085" i="1"/>
  <c r="K1959" i="1"/>
  <c r="K1767" i="1"/>
  <c r="K1575" i="1"/>
  <c r="K1447" i="1"/>
  <c r="K1255" i="1"/>
  <c r="K6657" i="1"/>
  <c r="K6244" i="1"/>
  <c r="K6024" i="1"/>
  <c r="K5832" i="1"/>
  <c r="K5704" i="1"/>
  <c r="K5512" i="1"/>
  <c r="K5321" i="1"/>
  <c r="K5193" i="1"/>
  <c r="K5001" i="1"/>
  <c r="K4809" i="1"/>
  <c r="K4681" i="1"/>
  <c r="K4489" i="1"/>
  <c r="K4292" i="1"/>
  <c r="K4168" i="1"/>
  <c r="K3973" i="1"/>
  <c r="K3776" i="1"/>
  <c r="K3643" i="1"/>
  <c r="K3438" i="1"/>
  <c r="K3246" i="1"/>
  <c r="K3118" i="1"/>
  <c r="K2926" i="1"/>
  <c r="K2735" i="1"/>
  <c r="K2608" i="1"/>
  <c r="K2418" i="1"/>
  <c r="K2228" i="1"/>
  <c r="K2100" i="1"/>
  <c r="K1910" i="1"/>
  <c r="K1718" i="1"/>
  <c r="K1590" i="1"/>
  <c r="K1398" i="1"/>
  <c r="K7619" i="1"/>
  <c r="K6715" i="1"/>
  <c r="K6164" i="1"/>
  <c r="K5967" i="1"/>
  <c r="K5839" i="1"/>
  <c r="K5647" i="1"/>
  <c r="K5455" i="1"/>
  <c r="K5328" i="1"/>
  <c r="K5136" i="1"/>
  <c r="K4944" i="1"/>
  <c r="K4816" i="1"/>
  <c r="K4624" i="1"/>
  <c r="K4307" i="1"/>
  <c r="K4120" i="1"/>
  <c r="K3799" i="1"/>
  <c r="K3604" i="1"/>
  <c r="K3285" i="1"/>
  <c r="K3093" i="1"/>
  <c r="K3623" i="1"/>
  <c r="K61" i="1"/>
  <c r="K7440" i="1"/>
  <c r="K6375" i="1"/>
  <c r="K6475" i="1"/>
  <c r="K4711" i="1"/>
  <c r="K3681" i="1"/>
  <c r="K3172" i="1"/>
  <c r="K2661" i="1"/>
  <c r="K1636" i="1"/>
  <c r="K4870" i="1"/>
  <c r="K4360" i="1"/>
  <c r="K3346" i="1"/>
  <c r="K2834" i="1"/>
  <c r="K6072" i="1"/>
  <c r="K4287" i="1"/>
  <c r="K1569" i="1"/>
  <c r="K293" i="1"/>
  <c r="K5228" i="1"/>
  <c r="K986" i="1"/>
  <c r="K474" i="1"/>
  <c r="K6267" i="1"/>
  <c r="K529" i="1"/>
  <c r="K2724" i="1"/>
  <c r="K2875" i="1"/>
  <c r="K614" i="1"/>
  <c r="K4076" i="1"/>
  <c r="K2730" i="1"/>
  <c r="K3225" i="1"/>
  <c r="K6775" i="1"/>
  <c r="K6266" i="1"/>
  <c r="K6970" i="1"/>
  <c r="K6462" i="1"/>
  <c r="K7541" i="1"/>
  <c r="K7023" i="1"/>
  <c r="K6468" i="1"/>
  <c r="K4770" i="1"/>
  <c r="K3055" i="1"/>
  <c r="K2545" i="1"/>
  <c r="K2229" i="1"/>
  <c r="K2038" i="1"/>
  <c r="K1527" i="1"/>
  <c r="K6466" i="1"/>
  <c r="K5784" i="1"/>
  <c r="K5273" i="1"/>
  <c r="K4761" i="1"/>
  <c r="K4246" i="1"/>
  <c r="K3729" i="1"/>
  <c r="K3198" i="1"/>
  <c r="K2687" i="1"/>
  <c r="K2370" i="1"/>
  <c r="K2180" i="1"/>
  <c r="K1862" i="1"/>
  <c r="K1670" i="1"/>
  <c r="K1350" i="1"/>
  <c r="K7237" i="1"/>
  <c r="K6117" i="1"/>
  <c r="K5919" i="1"/>
  <c r="K5599" i="1"/>
  <c r="K5407" i="1"/>
  <c r="K5088" i="1"/>
  <c r="K4896" i="1"/>
  <c r="K4576" i="1"/>
  <c r="K4385" i="1"/>
  <c r="K4073" i="1"/>
  <c r="K3878" i="1"/>
  <c r="K3557" i="1"/>
  <c r="K3365" i="1"/>
  <c r="K3045" i="1"/>
  <c r="K2853" i="1"/>
  <c r="K2536" i="1"/>
  <c r="K2346" i="1"/>
  <c r="K2028" i="1"/>
  <c r="K1837" i="1"/>
  <c r="K1517" i="1"/>
  <c r="K1325" i="1"/>
  <c r="K6426" i="1"/>
  <c r="K6092" i="1"/>
  <c r="K5774" i="1"/>
  <c r="K5582" i="1"/>
  <c r="K5263" i="1"/>
  <c r="K5071" i="1"/>
  <c r="K4751" i="1"/>
  <c r="K4559" i="1"/>
  <c r="K4244" i="1"/>
  <c r="K4041" i="1"/>
  <c r="K3721" i="1"/>
  <c r="K3532" i="1"/>
  <c r="K3212" i="1"/>
  <c r="K3020" i="1"/>
  <c r="K2701" i="1"/>
  <c r="K2511" i="1"/>
  <c r="K2186" i="1"/>
  <c r="K1996" i="1"/>
  <c r="K1676" i="1"/>
  <c r="K1484" i="1"/>
  <c r="K7284" i="1"/>
  <c r="K6318" i="1"/>
  <c r="K5941" i="1"/>
  <c r="K5749" i="1"/>
  <c r="K5429" i="1"/>
  <c r="K5230" i="1"/>
  <c r="K4910" i="1"/>
  <c r="K4718" i="1"/>
  <c r="K4399" i="1"/>
  <c r="K3876" i="1"/>
  <c r="K3371" i="1"/>
  <c r="K7340" i="1"/>
  <c r="K5948" i="1"/>
  <c r="K6334" i="1"/>
  <c r="K2176" i="1"/>
  <c r="K7671" i="1"/>
  <c r="K7724" i="1"/>
  <c r="K6706" i="1"/>
  <c r="K6197" i="1"/>
  <c r="K2927" i="1"/>
  <c r="K2419" i="1"/>
  <c r="K3070" i="1"/>
  <c r="K6492" i="1"/>
  <c r="K2726" i="1"/>
  <c r="K2219" i="1"/>
  <c r="K1709" i="1"/>
  <c r="K7547" i="1"/>
  <c r="K5966" i="1"/>
  <c r="K5454" i="1"/>
  <c r="K4943" i="1"/>
  <c r="K4431" i="1"/>
  <c r="K3916" i="1"/>
  <c r="K3404" i="1"/>
  <c r="K2892" i="1"/>
  <c r="K2384" i="1"/>
  <c r="K1868" i="1"/>
  <c r="K1356" i="1"/>
  <c r="K6131" i="1"/>
  <c r="K5621" i="1"/>
  <c r="K5102" i="1"/>
  <c r="K4063" i="1"/>
  <c r="K3563" i="1"/>
  <c r="K5436" i="1"/>
  <c r="K4925" i="1"/>
  <c r="K4414" i="1"/>
  <c r="K3898" i="1"/>
  <c r="K3386" i="1"/>
  <c r="K2874" i="1"/>
  <c r="K2366" i="1"/>
  <c r="K1842" i="1"/>
  <c r="K1330" i="1"/>
  <c r="K6112" i="1"/>
  <c r="K5602" i="1"/>
  <c r="K5091" i="1"/>
  <c r="K4579" i="1"/>
  <c r="K4068" i="1"/>
  <c r="K3560" i="1"/>
  <c r="K3048" i="1"/>
  <c r="K2531" i="1"/>
  <c r="K2015" i="1"/>
  <c r="K1504" i="1"/>
  <c r="K4604" i="1"/>
  <c r="K1729" i="1"/>
  <c r="K845" i="1"/>
  <c r="K333" i="1"/>
  <c r="K5108" i="1"/>
  <c r="K900" i="1"/>
  <c r="K388" i="1"/>
  <c r="K5547" i="1"/>
  <c r="K2199" i="1"/>
  <c r="K963" i="1"/>
  <c r="K451" i="1"/>
  <c r="K6050" i="1"/>
  <c r="K2446" i="1"/>
  <c r="K1026" i="1"/>
  <c r="K514" i="1"/>
  <c r="K2698" i="1"/>
  <c r="K1081" i="1"/>
  <c r="K569" i="1"/>
  <c r="K2883" i="1"/>
  <c r="K1135" i="1"/>
  <c r="K616" i="1"/>
  <c r="K104" i="1"/>
  <c r="K3161" i="1"/>
  <c r="K1165" i="1"/>
  <c r="K654" i="1"/>
  <c r="K142" i="1"/>
  <c r="K2024" i="1"/>
  <c r="K495" i="1"/>
  <c r="K2612" i="1"/>
  <c r="K2096" i="1"/>
  <c r="K1578" i="1"/>
  <c r="K6697" i="1"/>
  <c r="K5850" i="1"/>
  <c r="K5338" i="1"/>
  <c r="K4827" i="1"/>
  <c r="K4310" i="1"/>
  <c r="K3810" i="1"/>
  <c r="K3296" i="1"/>
  <c r="K2784" i="1"/>
  <c r="K5202" i="1"/>
  <c r="K6739" i="1"/>
  <c r="K4845" i="1"/>
  <c r="K4328" i="1"/>
  <c r="K3820" i="1"/>
  <c r="K7074" i="1"/>
  <c r="K6566" i="1"/>
  <c r="K7025" i="1"/>
  <c r="K6517" i="1"/>
  <c r="K7136" i="1"/>
  <c r="K7244" i="1"/>
  <c r="K4874" i="1"/>
  <c r="K3494" i="1"/>
  <c r="K3051" i="1"/>
  <c r="K6138" i="1"/>
  <c r="K5628" i="1"/>
  <c r="K5117" i="1"/>
  <c r="K4605" i="1"/>
  <c r="K4094" i="1"/>
  <c r="K3066" i="1"/>
  <c r="K2556" i="1"/>
  <c r="K2041" i="1"/>
  <c r="K1522" i="1"/>
  <c r="K7328" i="1"/>
  <c r="K6491" i="1"/>
  <c r="K7825" i="1"/>
  <c r="K3415" i="1"/>
  <c r="K4418" i="1"/>
  <c r="K4758" i="1"/>
  <c r="K6482" i="1"/>
  <c r="K5796" i="1"/>
  <c r="K5285" i="1"/>
  <c r="K4773" i="1"/>
  <c r="K4258" i="1"/>
  <c r="K3749" i="1"/>
  <c r="K2208" i="1"/>
  <c r="K1690" i="1"/>
  <c r="K7452" i="1"/>
  <c r="K5962" i="1"/>
  <c r="K5450" i="1"/>
  <c r="K4939" i="1"/>
  <c r="K4420" i="1"/>
  <c r="K3920" i="1"/>
  <c r="K3408" i="1"/>
  <c r="K2896" i="1"/>
  <c r="K2372" i="1"/>
  <c r="K1864" i="1"/>
  <c r="K1352" i="1"/>
  <c r="K3409" i="1"/>
  <c r="K1204" i="1"/>
  <c r="K693" i="1"/>
  <c r="K181" i="1"/>
  <c r="K3905" i="1"/>
  <c r="K1339" i="1"/>
  <c r="K748" i="1"/>
  <c r="K236" i="1"/>
  <c r="K4335" i="1"/>
  <c r="K1593" i="1"/>
  <c r="K1130" i="1"/>
  <c r="K939" i="1"/>
  <c r="K811" i="1"/>
  <c r="K619" i="1"/>
  <c r="K427" i="1"/>
  <c r="K299" i="1"/>
  <c r="K107" i="1"/>
  <c r="K5859" i="1"/>
  <c r="K1843" i="1"/>
  <c r="K1002" i="1"/>
  <c r="K874" i="1"/>
  <c r="K682" i="1"/>
  <c r="K490" i="1"/>
  <c r="K362" i="1"/>
  <c r="K6699" i="1"/>
  <c r="K3819" i="1"/>
  <c r="K2603" i="1"/>
  <c r="K2064" i="1"/>
  <c r="K1297" i="1"/>
  <c r="K1057" i="1"/>
  <c r="K929" i="1"/>
  <c r="K737" i="1"/>
  <c r="K545" i="1"/>
  <c r="K417" i="1"/>
  <c r="K225" i="1"/>
  <c r="K5715" i="1"/>
  <c r="K4187" i="1"/>
  <c r="K2787" i="1"/>
  <c r="K1111" i="1"/>
  <c r="K784" i="1"/>
  <c r="K592" i="1"/>
  <c r="K464" i="1"/>
  <c r="K272" i="1"/>
  <c r="K6081" i="1"/>
  <c r="K2399" i="1"/>
  <c r="K1014" i="1"/>
  <c r="K502" i="1"/>
  <c r="K5579" i="1"/>
  <c r="K7460" i="1"/>
  <c r="K623" i="1"/>
  <c r="K2675" i="1"/>
  <c r="K1816" i="1"/>
  <c r="K1156" i="1"/>
  <c r="K881" i="1"/>
  <c r="K5332" i="1"/>
  <c r="K2089" i="1"/>
  <c r="K966" i="1"/>
  <c r="K3425" i="1"/>
  <c r="K7282" i="1"/>
  <c r="K6759" i="1"/>
  <c r="K6250" i="1"/>
  <c r="K7377" i="1"/>
  <c r="K7464" i="1"/>
  <c r="K6499" i="1"/>
  <c r="K4247" i="1"/>
  <c r="K3231" i="1"/>
  <c r="K2213" i="1"/>
  <c r="K1703" i="1"/>
  <c r="K4937" i="1"/>
  <c r="K4426" i="1"/>
  <c r="K3910" i="1"/>
  <c r="K5072" i="1"/>
  <c r="K4057" i="1"/>
  <c r="K2520" i="1"/>
  <c r="K5758" i="1"/>
  <c r="K5247" i="1"/>
  <c r="K3705" i="1"/>
  <c r="K1660" i="1"/>
  <c r="K5413" i="1"/>
  <c r="K4894" i="1"/>
  <c r="K3860" i="1"/>
  <c r="K4909" i="1"/>
  <c r="K3883" i="1"/>
  <c r="K3370" i="1"/>
  <c r="K2858" i="1"/>
  <c r="K1826" i="1"/>
  <c r="K1314" i="1"/>
  <c r="K6096" i="1"/>
  <c r="K5586" i="1"/>
  <c r="K2000" i="1"/>
  <c r="K4980" i="1"/>
  <c r="K1883" i="1"/>
  <c r="K884" i="1"/>
  <c r="K5923" i="1"/>
  <c r="K2383" i="1"/>
  <c r="K1119" i="1"/>
  <c r="K88" i="1"/>
  <c r="K1149" i="1"/>
  <c r="K2119" i="1"/>
  <c r="K5791" i="1"/>
  <c r="K5280" i="1"/>
  <c r="K4768" i="1"/>
  <c r="K3744" i="1"/>
  <c r="K3237" i="1"/>
  <c r="K1147" i="1"/>
  <c r="K124" i="1"/>
  <c r="K3457" i="1"/>
  <c r="K1210" i="1"/>
  <c r="K699" i="1"/>
  <c r="K3953" i="1"/>
  <c r="K762" i="1"/>
  <c r="K6943" i="1"/>
  <c r="K7061" i="1"/>
  <c r="K6553" i="1"/>
  <c r="K6246" i="1"/>
  <c r="K86" i="1"/>
  <c r="K871" i="1"/>
  <c r="K7876" i="1"/>
  <c r="K7149" i="1"/>
  <c r="K6114" i="1"/>
  <c r="K5924" i="1"/>
  <c r="K5604" i="1"/>
  <c r="K5412" i="1"/>
  <c r="K5093" i="1"/>
  <c r="K4581" i="1"/>
  <c r="K4390" i="1"/>
  <c r="K4070" i="1"/>
  <c r="K3875" i="1"/>
  <c r="K3362" i="1"/>
  <c r="K2850" i="1"/>
  <c r="K2533" i="1"/>
  <c r="K2336" i="1"/>
  <c r="K1818" i="1"/>
  <c r="K1498" i="1"/>
  <c r="K1306" i="1"/>
  <c r="K6380" i="1"/>
  <c r="K6088" i="1"/>
  <c r="K5770" i="1"/>
  <c r="K5578" i="1"/>
  <c r="K5259" i="1"/>
  <c r="K5067" i="1"/>
  <c r="K4555" i="1"/>
  <c r="K4234" i="1"/>
  <c r="K4045" i="1"/>
  <c r="K3731" i="1"/>
  <c r="K3536" i="1"/>
  <c r="K3216" i="1"/>
  <c r="K3024" i="1"/>
  <c r="K2705" i="1"/>
  <c r="K2507" i="1"/>
  <c r="K2182" i="1"/>
  <c r="K1992" i="1"/>
  <c r="K1672" i="1"/>
  <c r="K5947" i="1"/>
  <c r="K4413" i="1"/>
  <c r="K2397" i="1"/>
  <c r="K1633" i="1"/>
  <c r="K1013" i="1"/>
  <c r="K501" i="1"/>
  <c r="K309" i="1"/>
  <c r="K7268" i="1"/>
  <c r="K4916" i="1"/>
  <c r="K2644" i="1"/>
  <c r="K1851" i="1"/>
  <c r="K1068" i="1"/>
  <c r="K876" i="1"/>
  <c r="K556" i="1"/>
  <c r="K364" i="1"/>
  <c r="K44" i="1"/>
  <c r="K5355" i="1"/>
  <c r="K2865" i="1"/>
  <c r="K2103" i="1"/>
  <c r="K976" i="1"/>
  <c r="K103" i="1"/>
  <c r="K215" i="1"/>
  <c r="K999" i="1"/>
  <c r="K6472" i="1"/>
  <c r="K5296" i="1"/>
  <c r="K7858" i="1"/>
  <c r="K7076" i="1"/>
  <c r="K6552" i="1"/>
  <c r="K7680" i="1"/>
  <c r="K7170" i="1"/>
  <c r="K6646" i="1"/>
  <c r="K7767" i="1"/>
  <c r="K7256" i="1"/>
  <c r="K6749" i="1"/>
  <c r="K7726" i="1"/>
  <c r="K7208" i="1"/>
  <c r="K6700" i="1"/>
  <c r="K7840" i="1"/>
  <c r="K7318" i="1"/>
  <c r="K7828" i="1"/>
  <c r="K7309" i="1"/>
  <c r="K6802" i="1"/>
  <c r="K6293" i="1"/>
  <c r="K7427" i="1"/>
  <c r="K6917" i="1"/>
  <c r="K6410" i="1"/>
  <c r="K6079" i="1"/>
  <c r="K5569" i="1"/>
  <c r="K5058" i="1"/>
  <c r="K4044" i="1"/>
  <c r="K4876" i="1"/>
  <c r="K6996" i="1"/>
  <c r="K7600" i="1"/>
  <c r="K7083" i="1"/>
  <c r="K7687" i="1"/>
  <c r="K7646" i="1"/>
  <c r="K7129" i="1"/>
  <c r="K7749" i="1"/>
  <c r="K6722" i="1"/>
  <c r="K6213" i="1"/>
  <c r="K7347" i="1"/>
  <c r="K7763" i="1"/>
  <c r="K4466" i="1"/>
  <c r="K3959" i="1"/>
  <c r="K2434" i="1"/>
  <c r="K7755" i="1"/>
  <c r="K6189" i="1"/>
  <c r="K4649" i="1"/>
  <c r="K4137" i="1"/>
  <c r="K1558" i="1"/>
  <c r="K6556" i="1"/>
  <c r="K4275" i="1"/>
  <c r="K3760" i="1"/>
  <c r="K3253" i="1"/>
  <c r="K2742" i="1"/>
  <c r="K2551" i="1"/>
  <c r="K2235" i="1"/>
  <c r="K1725" i="1"/>
  <c r="K7675" i="1"/>
  <c r="K5982" i="1"/>
  <c r="K5470" i="1"/>
  <c r="K4959" i="1"/>
  <c r="K4447" i="1"/>
  <c r="K3932" i="1"/>
  <c r="K3420" i="1"/>
  <c r="K2908" i="1"/>
  <c r="K2400" i="1"/>
  <c r="K1372" i="1"/>
  <c r="K5637" i="1"/>
  <c r="K5118" i="1"/>
  <c r="K4606" i="1"/>
  <c r="K4079" i="1"/>
  <c r="K3067" i="1"/>
  <c r="K6153" i="1"/>
  <c r="K5644" i="1"/>
  <c r="K5133" i="1"/>
  <c r="K4621" i="1"/>
  <c r="K3082" i="1"/>
  <c r="K2572" i="1"/>
  <c r="K2057" i="1"/>
  <c r="K5810" i="1"/>
  <c r="K5299" i="1"/>
  <c r="K4787" i="1"/>
  <c r="K4271" i="1"/>
  <c r="K3771" i="1"/>
  <c r="K6331" i="1"/>
  <c r="K541" i="1"/>
  <c r="K29" i="1"/>
  <c r="K596" i="1"/>
  <c r="K404" i="1"/>
  <c r="K3137" i="1"/>
  <c r="K1170" i="1"/>
  <c r="K147" i="1"/>
  <c r="K210" i="1"/>
  <c r="K312" i="1"/>
  <c r="K4868" i="1"/>
  <c r="K1795" i="1"/>
  <c r="K887" i="1"/>
  <c r="K399" i="1"/>
  <c r="K7434" i="1"/>
  <c r="K6401" i="1"/>
  <c r="K7011" i="1"/>
  <c r="K6495" i="1"/>
  <c r="K7615" i="1"/>
  <c r="K6597" i="1"/>
  <c r="K7574" i="1"/>
  <c r="K7057" i="1"/>
  <c r="K6549" i="1"/>
  <c r="K7677" i="1"/>
  <c r="K7167" i="1"/>
  <c r="K7668" i="1"/>
  <c r="K6650" i="1"/>
  <c r="K7786" i="1"/>
  <c r="K6768" i="1"/>
  <c r="K7189" i="1"/>
  <c r="K5929" i="1"/>
  <c r="K5417" i="1"/>
  <c r="K4395" i="1"/>
  <c r="K3888" i="1"/>
  <c r="K3383" i="1"/>
  <c r="K2871" i="1"/>
  <c r="K2363" i="1"/>
  <c r="K1343" i="1"/>
  <c r="K5920" i="1"/>
  <c r="K5600" i="1"/>
  <c r="K4577" i="1"/>
  <c r="K4058" i="1"/>
  <c r="K3526" i="1"/>
  <c r="K3014" i="1"/>
  <c r="K5224" i="1"/>
  <c r="K4712" i="1"/>
  <c r="K4207" i="1"/>
  <c r="K3690" i="1"/>
  <c r="K3181" i="1"/>
  <c r="K6346" i="1"/>
  <c r="K2163" i="1"/>
  <c r="K1653" i="1"/>
  <c r="K7102" i="1"/>
  <c r="K5910" i="1"/>
  <c r="K5398" i="1"/>
  <c r="K4376" i="1"/>
  <c r="K3861" i="1"/>
  <c r="K3348" i="1"/>
  <c r="K2836" i="1"/>
  <c r="K2322" i="1"/>
  <c r="K1812" i="1"/>
  <c r="K1300" i="1"/>
  <c r="K6075" i="1"/>
  <c r="K5046" i="1"/>
  <c r="K4534" i="1"/>
  <c r="K4010" i="1"/>
  <c r="K2995" i="1"/>
  <c r="K5572" i="1"/>
  <c r="K4549" i="1"/>
  <c r="K3522" i="1"/>
  <c r="K3010" i="1"/>
  <c r="K1978" i="1"/>
  <c r="K1466" i="1"/>
  <c r="K6296" i="1"/>
  <c r="K5738" i="1"/>
  <c r="K5227" i="1"/>
  <c r="K4715" i="1"/>
  <c r="K4202" i="1"/>
  <c r="K3701" i="1"/>
  <c r="K3184" i="1"/>
  <c r="K2673" i="1"/>
  <c r="K2150" i="1"/>
  <c r="K1640" i="1"/>
  <c r="K981" i="1"/>
  <c r="K6192" i="1"/>
  <c r="K2518" i="1"/>
  <c r="K1099" i="1"/>
  <c r="K587" i="1"/>
  <c r="K3065" i="1"/>
  <c r="K650" i="1"/>
  <c r="K3569" i="1"/>
  <c r="K1216" i="1"/>
  <c r="K1387" i="1"/>
  <c r="K752" i="1"/>
  <c r="K240" i="1"/>
  <c r="K4295" i="1"/>
  <c r="K1507" i="1"/>
  <c r="K790" i="1"/>
  <c r="K278" i="1"/>
  <c r="K6152" i="1"/>
  <c r="K7617" i="1"/>
  <c r="K7108" i="1"/>
  <c r="K6584" i="1"/>
  <c r="K7712" i="1"/>
  <c r="K7521" i="1"/>
  <c r="K7202" i="1"/>
  <c r="K6678" i="1"/>
  <c r="K7800" i="1"/>
  <c r="K7288" i="1"/>
  <c r="K6781" i="1"/>
  <c r="K7758" i="1"/>
  <c r="K7240" i="1"/>
  <c r="K6732" i="1"/>
  <c r="K6223" i="1"/>
  <c r="K7669" i="1"/>
  <c r="K7350" i="1"/>
  <c r="K6840" i="1"/>
  <c r="K7341" i="1"/>
  <c r="K6832" i="1"/>
  <c r="K6325" i="1"/>
  <c r="K7778" i="1"/>
  <c r="K7459" i="1"/>
  <c r="K6949" i="1"/>
  <c r="K6441" i="1"/>
  <c r="K7126" i="1"/>
  <c r="K6111" i="1"/>
  <c r="K5601" i="1"/>
  <c r="K5090" i="1"/>
  <c r="K4578" i="1"/>
  <c r="K4387" i="1"/>
  <c r="K4075" i="1"/>
  <c r="K3567" i="1"/>
  <c r="K7038" i="1"/>
  <c r="K2486" i="1"/>
  <c r="K697" i="1"/>
  <c r="K5636" i="1"/>
  <c r="K1763" i="1"/>
  <c r="K854" i="1"/>
  <c r="K7171" i="1"/>
  <c r="K6647" i="1"/>
  <c r="K6796" i="1"/>
  <c r="K6389" i="1"/>
  <c r="K7013" i="1"/>
  <c r="K3119" i="1"/>
  <c r="K2101" i="1"/>
  <c r="K1591" i="1"/>
  <c r="K5336" i="1"/>
  <c r="K3262" i="1"/>
  <c r="K7747" i="1"/>
  <c r="K5983" i="1"/>
  <c r="K4960" i="1"/>
  <c r="K4448" i="1"/>
  <c r="K3941" i="1"/>
  <c r="K3429" i="1"/>
  <c r="K2917" i="1"/>
  <c r="K2409" i="1"/>
  <c r="K1901" i="1"/>
  <c r="K1389" i="1"/>
  <c r="K6163" i="1"/>
  <c r="K5646" i="1"/>
  <c r="K5135" i="1"/>
  <c r="K4623" i="1"/>
  <c r="K4103" i="1"/>
  <c r="K3595" i="1"/>
  <c r="K3084" i="1"/>
  <c r="K2574" i="1"/>
  <c r="K1548" i="1"/>
  <c r="K6548" i="1"/>
  <c r="K5813" i="1"/>
  <c r="K5294" i="1"/>
  <c r="K4782" i="1"/>
  <c r="K4259" i="1"/>
  <c r="K3750" i="1"/>
  <c r="K3243" i="1"/>
  <c r="K6578" i="1"/>
  <c r="K5820" i="1"/>
  <c r="K5309" i="1"/>
  <c r="K4797" i="1"/>
  <c r="K4280" i="1"/>
  <c r="K3773" i="1"/>
  <c r="K3258" i="1"/>
  <c r="K2747" i="1"/>
  <c r="K2232" i="1"/>
  <c r="K1714" i="1"/>
  <c r="K7643" i="1"/>
  <c r="K3485" i="1"/>
  <c r="K6240" i="1"/>
  <c r="K5894" i="1"/>
  <c r="K5382" i="1"/>
  <c r="K2114" i="1"/>
  <c r="K1604" i="1"/>
  <c r="K5357" i="1"/>
  <c r="K3999" i="1"/>
  <c r="K261" i="1"/>
  <c r="K891" i="1"/>
  <c r="K2937" i="1"/>
  <c r="K3441" i="1"/>
  <c r="K2381" i="1"/>
  <c r="K1200" i="1"/>
  <c r="K1009" i="1"/>
  <c r="K689" i="1"/>
  <c r="K497" i="1"/>
  <c r="K2597" i="1"/>
  <c r="K1056" i="1"/>
  <c r="K2716" i="1"/>
  <c r="K1443" i="1"/>
  <c r="K1094" i="1"/>
  <c r="K262" i="1"/>
  <c r="K70" i="1"/>
  <c r="K71" i="1"/>
  <c r="K639" i="1"/>
  <c r="K287" i="1"/>
  <c r="K855" i="1"/>
  <c r="K7410" i="1"/>
  <c r="K6900" i="1"/>
  <c r="K6378" i="1"/>
  <c r="K7696" i="1"/>
  <c r="K7505" i="1"/>
  <c r="K7186" i="1"/>
  <c r="K6987" i="1"/>
  <c r="K6471" i="1"/>
  <c r="K7783" i="1"/>
  <c r="K7591" i="1"/>
  <c r="K7082" i="1"/>
  <c r="K6765" i="1"/>
  <c r="K6574" i="1"/>
  <c r="K7550" i="1"/>
  <c r="K7224" i="1"/>
  <c r="K7033" i="1"/>
  <c r="K6716" i="1"/>
  <c r="K6207" i="1"/>
  <c r="K7653" i="1"/>
  <c r="K7143" i="1"/>
  <c r="K7135" i="1"/>
  <c r="K6626" i="1"/>
  <c r="K7762" i="1"/>
  <c r="K7251" i="1"/>
  <c r="K744" i="1"/>
  <c r="K7482" i="1"/>
  <c r="K6972" i="1"/>
  <c r="K6448" i="1"/>
  <c r="K7576" i="1"/>
  <c r="K7059" i="1"/>
  <c r="K6543" i="1"/>
  <c r="K7663" i="1"/>
  <c r="K7153" i="1"/>
  <c r="K6645" i="1"/>
  <c r="K7622" i="1"/>
  <c r="K7105" i="1"/>
  <c r="K6596" i="1"/>
  <c r="K7725" i="1"/>
  <c r="K7215" i="1"/>
  <c r="K7716" i="1"/>
  <c r="K7206" i="1"/>
  <c r="K6698" i="1"/>
  <c r="K7847" i="1"/>
  <c r="K7323" i="1"/>
  <c r="K6815" i="1"/>
  <c r="K7571" i="1"/>
  <c r="K5977" i="1"/>
  <c r="K5465" i="1"/>
  <c r="K4954" i="1"/>
  <c r="K4442" i="1"/>
  <c r="K3935" i="1"/>
  <c r="K3431" i="1"/>
  <c r="K2919" i="1"/>
  <c r="K2411" i="1"/>
  <c r="K1903" i="1"/>
  <c r="K1391" i="1"/>
  <c r="K6165" i="1"/>
  <c r="K5648" i="1"/>
  <c r="K5137" i="1"/>
  <c r="K4625" i="1"/>
  <c r="K4113" i="1"/>
  <c r="K3574" i="1"/>
  <c r="K3062" i="1"/>
  <c r="K2552" i="1"/>
  <c r="K2045" i="1"/>
  <c r="K1534" i="1"/>
  <c r="K6460" i="1"/>
  <c r="K5783" i="1"/>
  <c r="K5272" i="1"/>
  <c r="K4760" i="1"/>
  <c r="K4253" i="1"/>
  <c r="K3736" i="1"/>
  <c r="K3229" i="1"/>
  <c r="K2718" i="1"/>
  <c r="K2211" i="1"/>
  <c r="K1701" i="1"/>
  <c r="K7484" i="1"/>
  <c r="K5958" i="1"/>
  <c r="K5446" i="1"/>
  <c r="K4935" i="1"/>
  <c r="K4424" i="1"/>
  <c r="K3908" i="1"/>
  <c r="K3396" i="1"/>
  <c r="K2884" i="1"/>
  <c r="K2376" i="1"/>
  <c r="K1860" i="1"/>
  <c r="K1348" i="1"/>
  <c r="K6123" i="1"/>
  <c r="K5613" i="1"/>
  <c r="K5094" i="1"/>
  <c r="K4582" i="1"/>
  <c r="K4055" i="1"/>
  <c r="K3555" i="1"/>
  <c r="K3043" i="1"/>
  <c r="K6130" i="1"/>
  <c r="K5620" i="1"/>
  <c r="K5109" i="1"/>
  <c r="K4597" i="1"/>
  <c r="K4086" i="1"/>
  <c r="K3570" i="1"/>
  <c r="K3058" i="1"/>
  <c r="K2548" i="1"/>
  <c r="K2033" i="1"/>
  <c r="K1514" i="1"/>
  <c r="K6442" i="1"/>
  <c r="K5786" i="1"/>
  <c r="K5275" i="1"/>
  <c r="K4763" i="1"/>
  <c r="K3747" i="1"/>
  <c r="K6933" i="1"/>
  <c r="K6998" i="1"/>
  <c r="K6095" i="1"/>
  <c r="K5905" i="1"/>
  <c r="K5585" i="1"/>
  <c r="K4562" i="1"/>
  <c r="K4371" i="1"/>
  <c r="K3864" i="1"/>
  <c r="K3359" i="1"/>
  <c r="K3039" i="1"/>
  <c r="K2847" i="1"/>
  <c r="K2530" i="1"/>
  <c r="K1831" i="1"/>
  <c r="K6403" i="1"/>
  <c r="K6094" i="1"/>
  <c r="K5257" i="1"/>
  <c r="K5065" i="1"/>
  <c r="K4745" i="1"/>
  <c r="K4232" i="1"/>
  <c r="K4036" i="1"/>
  <c r="K3502" i="1"/>
  <c r="K2990" i="1"/>
  <c r="K2671" i="1"/>
  <c r="K2481" i="1"/>
  <c r="K1974" i="1"/>
  <c r="K1462" i="1"/>
  <c r="K6259" i="1"/>
  <c r="K5711" i="1"/>
  <c r="K5200" i="1"/>
  <c r="K4688" i="1"/>
  <c r="K3666" i="1"/>
  <c r="K3157" i="1"/>
  <c r="K2646" i="1"/>
  <c r="K2139" i="1"/>
  <c r="K1629" i="1"/>
  <c r="K6910" i="1"/>
  <c r="K5886" i="1"/>
  <c r="K5374" i="1"/>
  <c r="K4863" i="1"/>
  <c r="K3837" i="1"/>
  <c r="K3324" i="1"/>
  <c r="K2812" i="1"/>
  <c r="K2298" i="1"/>
  <c r="K1788" i="1"/>
  <c r="K6052" i="1"/>
  <c r="K3986" i="1"/>
  <c r="K3483" i="1"/>
  <c r="K2971" i="1"/>
  <c r="K6058" i="1"/>
  <c r="K5548" i="1"/>
  <c r="K4525" i="1"/>
  <c r="K4009" i="1"/>
  <c r="K2986" i="1"/>
  <c r="K2477" i="1"/>
  <c r="K6248" i="1"/>
  <c r="K5714" i="1"/>
  <c r="K5203" i="1"/>
  <c r="K4691" i="1"/>
  <c r="K4178" i="1"/>
  <c r="K3677" i="1"/>
  <c r="K2126" i="1"/>
  <c r="K1616" i="1"/>
  <c r="K2175" i="1"/>
  <c r="K445" i="1"/>
  <c r="K6003" i="1"/>
  <c r="K2423" i="1"/>
  <c r="K1012" i="1"/>
  <c r="K500" i="1"/>
  <c r="K7205" i="1"/>
  <c r="K51" i="1"/>
  <c r="K2891" i="1"/>
  <c r="K1137" i="1"/>
  <c r="K3377" i="1"/>
  <c r="K1192" i="1"/>
  <c r="K169" i="1"/>
  <c r="K728" i="1"/>
  <c r="K216" i="1"/>
  <c r="K4108" i="1"/>
  <c r="K1411" i="1"/>
  <c r="K7" i="1"/>
  <c r="K223" i="1"/>
  <c r="K335" i="1"/>
  <c r="K7530" i="1"/>
  <c r="K7020" i="1"/>
  <c r="K4432" i="1"/>
  <c r="K3925" i="1"/>
  <c r="K3413" i="1"/>
  <c r="K4548" i="1"/>
  <c r="K1635" i="1"/>
  <c r="K1141" i="1"/>
  <c r="K822" i="1"/>
  <c r="K630" i="1"/>
  <c r="K310" i="1"/>
  <c r="K118" i="1"/>
  <c r="K1023" i="1"/>
  <c r="K567" i="1"/>
  <c r="K1126" i="1"/>
  <c r="K671" i="1"/>
  <c r="K783" i="1"/>
  <c r="K7502" i="1"/>
  <c r="K4225" i="1"/>
  <c r="K7662" i="1"/>
  <c r="K7539" i="1"/>
  <c r="K6143" i="1"/>
  <c r="K5634" i="1"/>
  <c r="K1857" i="1"/>
  <c r="K5363" i="1"/>
  <c r="K483" i="1"/>
  <c r="K3169" i="1"/>
  <c r="K3535" i="1"/>
  <c r="K3023" i="1"/>
  <c r="K2514" i="1"/>
  <c r="K2006" i="1"/>
  <c r="K6340" i="1"/>
  <c r="K5241" i="1"/>
  <c r="K4729" i="1"/>
  <c r="K4216" i="1"/>
  <c r="K3691" i="1"/>
  <c r="K3166" i="1"/>
  <c r="K2655" i="1"/>
  <c r="K1638" i="1"/>
  <c r="K6982" i="1"/>
  <c r="K5887" i="1"/>
  <c r="K5375" i="1"/>
  <c r="K4864" i="1"/>
  <c r="K4354" i="1"/>
  <c r="K3846" i="1"/>
  <c r="K3333" i="1"/>
  <c r="K2821" i="1"/>
  <c r="K2315" i="1"/>
  <c r="K1805" i="1"/>
  <c r="K1293" i="1"/>
  <c r="K6060" i="1"/>
  <c r="K4527" i="1"/>
  <c r="K4011" i="1"/>
  <c r="K3500" i="1"/>
  <c r="K2988" i="1"/>
  <c r="K2479" i="1"/>
  <c r="K1964" i="1"/>
  <c r="K1452" i="1"/>
  <c r="K6254" i="1"/>
  <c r="K5717" i="1"/>
  <c r="K5198" i="1"/>
  <c r="K4686" i="1"/>
  <c r="K4158" i="1"/>
  <c r="K3656" i="1"/>
  <c r="K3147" i="1"/>
  <c r="K6268" i="1"/>
  <c r="K5724" i="1"/>
  <c r="K4701" i="1"/>
  <c r="K3671" i="1"/>
  <c r="K3162" i="1"/>
  <c r="K2651" i="1"/>
  <c r="K2136" i="1"/>
  <c r="K1618" i="1"/>
  <c r="K6878" i="1"/>
  <c r="K5890" i="1"/>
  <c r="K5378" i="1"/>
  <c r="K4867" i="1"/>
  <c r="K4349" i="1"/>
  <c r="K3849" i="1"/>
  <c r="K2302" i="1"/>
  <c r="K1792" i="1"/>
  <c r="K1280" i="1"/>
  <c r="K1132" i="1"/>
  <c r="K621" i="1"/>
  <c r="K109" i="1"/>
  <c r="K3337" i="1"/>
  <c r="K1187" i="1"/>
  <c r="K676" i="1"/>
  <c r="K164" i="1"/>
  <c r="K3772" i="1"/>
  <c r="K1305" i="1"/>
  <c r="K739" i="1"/>
  <c r="K227" i="1"/>
  <c r="K4265" i="1"/>
  <c r="K1555" i="1"/>
  <c r="K290" i="1"/>
  <c r="K4764" i="1"/>
  <c r="K1777" i="1"/>
  <c r="K857" i="1"/>
  <c r="K1995" i="1"/>
  <c r="K904" i="1"/>
  <c r="K392" i="1"/>
  <c r="K5507" i="1"/>
  <c r="K2113" i="1"/>
  <c r="K942" i="1"/>
  <c r="K430" i="1"/>
  <c r="K2405" i="1"/>
  <c r="K2817" i="1"/>
  <c r="K3614" i="1"/>
  <c r="K6474" i="1"/>
  <c r="K5986" i="1"/>
  <c r="K5794" i="1"/>
  <c r="K5474" i="1"/>
  <c r="K5283" i="1"/>
  <c r="K4963" i="1"/>
  <c r="K4771" i="1"/>
  <c r="K4451" i="1"/>
  <c r="K4256" i="1"/>
  <c r="K3944" i="1"/>
  <c r="K3755" i="1"/>
  <c r="K3432" i="1"/>
  <c r="K3240" i="1"/>
  <c r="K2920" i="1"/>
  <c r="K2729" i="1"/>
  <c r="K2396" i="1"/>
  <c r="K2206" i="1"/>
  <c r="K1888" i="1"/>
  <c r="K1696" i="1"/>
  <c r="K1376" i="1"/>
  <c r="K6137" i="1"/>
  <c r="K3600" i="1"/>
  <c r="K2492" i="1"/>
  <c r="K1228" i="1"/>
  <c r="K1037" i="1"/>
  <c r="K717" i="1"/>
  <c r="K525" i="1"/>
  <c r="K205" i="1"/>
  <c r="K13" i="1"/>
  <c r="K4093" i="1"/>
  <c r="K2740" i="1"/>
  <c r="K1435" i="1"/>
  <c r="K1092" i="1"/>
  <c r="K772" i="1"/>
  <c r="K580" i="1"/>
  <c r="K260" i="1"/>
  <c r="K68" i="1"/>
  <c r="K4524" i="1"/>
  <c r="K3009" i="1"/>
  <c r="K1689" i="1"/>
  <c r="K1154" i="1"/>
  <c r="K835" i="1"/>
  <c r="K643" i="1"/>
  <c r="K323" i="1"/>
  <c r="K131" i="1"/>
  <c r="K5028" i="1"/>
  <c r="K3513" i="1"/>
  <c r="K1939" i="1"/>
  <c r="K1217" i="1"/>
  <c r="K898" i="1"/>
  <c r="K706" i="1"/>
  <c r="K386" i="1"/>
  <c r="K5531" i="1"/>
  <c r="K4008" i="1"/>
  <c r="K2159" i="1"/>
  <c r="K1393" i="1"/>
  <c r="K953" i="1"/>
  <c r="K761" i="1"/>
  <c r="K441" i="1"/>
  <c r="K249" i="1"/>
  <c r="K5907" i="1"/>
  <c r="K4373" i="1"/>
  <c r="K2375" i="1"/>
  <c r="K1611" i="1"/>
  <c r="K1000" i="1"/>
  <c r="K808" i="1"/>
  <c r="K488" i="1"/>
  <c r="K296" i="1"/>
  <c r="K6350" i="1"/>
  <c r="K4740" i="1"/>
  <c r="K2494" i="1"/>
  <c r="K1731" i="1"/>
  <c r="K1038" i="1"/>
  <c r="K846" i="1"/>
  <c r="K526" i="1"/>
  <c r="K334" i="1"/>
  <c r="K14" i="1"/>
  <c r="K647" i="1"/>
  <c r="K191" i="1"/>
  <c r="K759" i="1"/>
  <c r="K295" i="1"/>
  <c r="K863" i="1"/>
  <c r="K407" i="1"/>
  <c r="K975" i="1"/>
  <c r="K239" i="1"/>
  <c r="K5529" i="1"/>
  <c r="K5018" i="1"/>
  <c r="K4506" i="1"/>
  <c r="K3495" i="1"/>
  <c r="K2983" i="1"/>
  <c r="K2474" i="1"/>
  <c r="K1967" i="1"/>
  <c r="K1455" i="1"/>
  <c r="K6260" i="1"/>
  <c r="K5712" i="1"/>
  <c r="K5201" i="1"/>
  <c r="K4689" i="1"/>
  <c r="K4176" i="1"/>
  <c r="K3651" i="1"/>
  <c r="K3126" i="1"/>
  <c r="K2616" i="1"/>
  <c r="K2108" i="1"/>
  <c r="K1598" i="1"/>
  <c r="K6747" i="1"/>
  <c r="K2164" i="1"/>
  <c r="K7110" i="1"/>
  <c r="K3862" i="1"/>
  <c r="K2331" i="1"/>
  <c r="K1821" i="1"/>
  <c r="K6076" i="1"/>
  <c r="K2901" i="1"/>
  <c r="K2774" i="1"/>
  <c r="K2583" i="1"/>
  <c r="K2393" i="1"/>
  <c r="K2267" i="1"/>
  <c r="K2075" i="1"/>
  <c r="K1885" i="1"/>
  <c r="K1757" i="1"/>
  <c r="K1565" i="1"/>
  <c r="K1373" i="1"/>
  <c r="K1245" i="1"/>
  <c r="K6617" i="1"/>
  <c r="K6147" i="1"/>
  <c r="K6014" i="1"/>
  <c r="K5822" i="1"/>
  <c r="K5630" i="1"/>
  <c r="K5502" i="1"/>
  <c r="K5311" i="1"/>
  <c r="K5119" i="1"/>
  <c r="K4991" i="1"/>
  <c r="K4799" i="1"/>
  <c r="K4607" i="1"/>
  <c r="K4479" i="1"/>
  <c r="K4290" i="1"/>
  <c r="K4088" i="1"/>
  <c r="K3964" i="1"/>
  <c r="K3767" i="1"/>
  <c r="K3580" i="1"/>
  <c r="K3452" i="1"/>
  <c r="K3260" i="1"/>
  <c r="K3068" i="1"/>
  <c r="K2940" i="1"/>
  <c r="K2749" i="1"/>
  <c r="K2558" i="1"/>
  <c r="K2431" i="1"/>
  <c r="K2043" i="1"/>
  <c r="K1532" i="1"/>
  <c r="K6484" i="1"/>
  <c r="K5797" i="1"/>
  <c r="K5278" i="1"/>
  <c r="K4766" i="1"/>
  <c r="K4237" i="1"/>
  <c r="K3734" i="1"/>
  <c r="K3227" i="1"/>
  <c r="K6514" i="1"/>
  <c r="K5804" i="1"/>
  <c r="K5293" i="1"/>
  <c r="K4781" i="1"/>
  <c r="K4266" i="1"/>
  <c r="K3757" i="1"/>
  <c r="K3242" i="1"/>
  <c r="K2731" i="1"/>
  <c r="K2216" i="1"/>
  <c r="K1698" i="1"/>
  <c r="K7516" i="1"/>
  <c r="K5970" i="1"/>
  <c r="K5458" i="1"/>
  <c r="K4947" i="1"/>
  <c r="K4435" i="1"/>
  <c r="K3928" i="1"/>
  <c r="K3416" i="1"/>
  <c r="K2904" i="1"/>
  <c r="K2380" i="1"/>
  <c r="K1872" i="1"/>
  <c r="K1360" i="1"/>
  <c r="K3473" i="1"/>
  <c r="K1212" i="1"/>
  <c r="K701" i="1"/>
  <c r="K189" i="1"/>
  <c r="K3968" i="1"/>
  <c r="K1371" i="1"/>
  <c r="K756" i="1"/>
  <c r="K244" i="1"/>
  <c r="K4397" i="1"/>
  <c r="K1625" i="1"/>
  <c r="K4900" i="1"/>
  <c r="K1875" i="1"/>
  <c r="K882" i="1"/>
  <c r="K370" i="1"/>
  <c r="K5403" i="1"/>
  <c r="K2095" i="1"/>
  <c r="K5779" i="1"/>
  <c r="K2313" i="1"/>
  <c r="K984" i="1"/>
  <c r="K472" i="1"/>
  <c r="K5566" i="1"/>
  <c r="K5055" i="1"/>
  <c r="K4027" i="1"/>
  <c r="K3516" i="1"/>
  <c r="K3004" i="1"/>
  <c r="K5733" i="1"/>
  <c r="K4173" i="1"/>
  <c r="K4717" i="1"/>
  <c r="K4204" i="1"/>
  <c r="K3687" i="1"/>
  <c r="K3306" i="1"/>
  <c r="K3178" i="1"/>
  <c r="K2794" i="1"/>
  <c r="K2667" i="1"/>
  <c r="K2280" i="1"/>
  <c r="K1762" i="1"/>
  <c r="K7006" i="1"/>
  <c r="K6033" i="1"/>
  <c r="K5011" i="1"/>
  <c r="K4499" i="1"/>
  <c r="K3991" i="1"/>
  <c r="K3480" i="1"/>
  <c r="K2968" i="1"/>
  <c r="K2451" i="1"/>
  <c r="K2318" i="1"/>
  <c r="K1936" i="1"/>
  <c r="K1808" i="1"/>
  <c r="K1424" i="1"/>
  <c r="K3976" i="1"/>
  <c r="K1409" i="1"/>
  <c r="K765" i="1"/>
  <c r="K637" i="1"/>
  <c r="K253" i="1"/>
  <c r="K125" i="1"/>
  <c r="K4468" i="1"/>
  <c r="K1627" i="1"/>
  <c r="K308" i="1"/>
  <c r="K180" i="1"/>
  <c r="K4908" i="1"/>
  <c r="K5411" i="1"/>
  <c r="K4389" i="1"/>
  <c r="K2129" i="1"/>
  <c r="K946" i="1"/>
  <c r="K434" i="1"/>
  <c r="K5915" i="1"/>
  <c r="K4892" i="1"/>
  <c r="K2350" i="1"/>
  <c r="K1841" i="1"/>
  <c r="K6413" i="1"/>
  <c r="K5268" i="1"/>
  <c r="K2565" i="1"/>
  <c r="K2058" i="1"/>
  <c r="K1048" i="1"/>
  <c r="K536" i="1"/>
  <c r="K2177" i="1"/>
  <c r="K62" i="1"/>
  <c r="K2468" i="1"/>
  <c r="K575" i="1"/>
  <c r="K2913" i="1"/>
  <c r="K679" i="1"/>
  <c r="K3740" i="1"/>
  <c r="K791" i="1"/>
  <c r="K4620" i="1"/>
  <c r="K1609" i="1"/>
  <c r="K7338" i="1"/>
  <c r="K6821" i="1"/>
  <c r="K1754" i="1"/>
  <c r="K6026" i="1"/>
  <c r="K5003" i="1"/>
  <c r="K3472" i="1"/>
  <c r="K757" i="1"/>
  <c r="K245" i="1"/>
  <c r="K4405" i="1"/>
  <c r="K4844" i="1"/>
  <c r="K875" i="1"/>
  <c r="K426" i="1"/>
  <c r="K2319" i="1"/>
  <c r="K1055" i="1"/>
  <c r="K22" i="1"/>
  <c r="K7450" i="1"/>
  <c r="K6940" i="1"/>
  <c r="K6417" i="1"/>
  <c r="K7544" i="1"/>
  <c r="K7027" i="1"/>
  <c r="K6511" i="1"/>
  <c r="K7631" i="1"/>
  <c r="K7122" i="1"/>
  <c r="K6613" i="1"/>
  <c r="K7590" i="1"/>
  <c r="K7073" i="1"/>
  <c r="K6565" i="1"/>
  <c r="K7693" i="1"/>
  <c r="K7183" i="1"/>
  <c r="K7684" i="1"/>
  <c r="K7174" i="1"/>
  <c r="K6666" i="1"/>
  <c r="K7804" i="1"/>
  <c r="K7291" i="1"/>
  <c r="K6784" i="1"/>
  <c r="K7316" i="1"/>
  <c r="K5945" i="1"/>
  <c r="K5433" i="1"/>
  <c r="K4922" i="1"/>
  <c r="K4411" i="1"/>
  <c r="K3903" i="1"/>
  <c r="K3399" i="1"/>
  <c r="K2887" i="1"/>
  <c r="K2379" i="1"/>
  <c r="K1871" i="1"/>
  <c r="K1359" i="1"/>
  <c r="K6134" i="1"/>
  <c r="K5616" i="1"/>
  <c r="K5105" i="1"/>
  <c r="K4593" i="1"/>
  <c r="K4074" i="1"/>
  <c r="K3542" i="1"/>
  <c r="K2521" i="1"/>
  <c r="K2013" i="1"/>
  <c r="K6339" i="1"/>
  <c r="K5751" i="1"/>
  <c r="K5240" i="1"/>
  <c r="K4728" i="1"/>
  <c r="K4223" i="1"/>
  <c r="K3706" i="1"/>
  <c r="K3197" i="1"/>
  <c r="K2686" i="1"/>
  <c r="K2179" i="1"/>
  <c r="K1669" i="1"/>
  <c r="K7229" i="1"/>
  <c r="K5926" i="1"/>
  <c r="K5414" i="1"/>
  <c r="K4903" i="1"/>
  <c r="K4392" i="1"/>
  <c r="K3877" i="1"/>
  <c r="K3364" i="1"/>
  <c r="K2852" i="1"/>
  <c r="K2345" i="1"/>
  <c r="K383" i="1"/>
  <c r="K1828" i="1"/>
  <c r="K1316" i="1"/>
  <c r="K6091" i="1"/>
  <c r="K5581" i="1"/>
  <c r="K5062" i="1"/>
  <c r="K4550" i="1"/>
  <c r="K4026" i="1"/>
  <c r="K3523" i="1"/>
  <c r="K3011" i="1"/>
  <c r="K6098" i="1"/>
  <c r="K5588" i="1"/>
  <c r="K5077" i="1"/>
  <c r="K4565" i="1"/>
  <c r="K4054" i="1"/>
  <c r="K3538" i="1"/>
  <c r="K3026" i="1"/>
  <c r="K2517" i="1"/>
  <c r="K1994" i="1"/>
  <c r="K1482" i="1"/>
  <c r="K6328" i="1"/>
  <c r="K5754" i="1"/>
  <c r="K5243" i="1"/>
  <c r="K4731" i="1"/>
  <c r="K4218" i="1"/>
  <c r="K3717" i="1"/>
  <c r="K3200" i="1"/>
  <c r="K2689" i="1"/>
  <c r="K2166" i="1"/>
  <c r="K1656" i="1"/>
  <c r="K5819" i="1"/>
  <c r="K2335" i="1"/>
  <c r="K997" i="1"/>
  <c r="K485" i="1"/>
  <c r="K6540" i="1"/>
  <c r="K2581" i="1"/>
  <c r="K1052" i="1"/>
  <c r="K540" i="1"/>
  <c r="K2801" i="1"/>
  <c r="K1114" i="1"/>
  <c r="K603" i="1"/>
  <c r="K91" i="1"/>
  <c r="K3193" i="1"/>
  <c r="K1177" i="1"/>
  <c r="K666" i="1"/>
  <c r="K3694" i="1"/>
  <c r="K1233" i="1"/>
  <c r="K721" i="1"/>
  <c r="K209" i="1"/>
  <c r="K4061" i="1"/>
  <c r="K1451" i="1"/>
  <c r="K768" i="1"/>
  <c r="K256" i="1"/>
  <c r="K4421" i="1"/>
  <c r="K1571" i="1"/>
  <c r="K806" i="1"/>
  <c r="K166" i="1"/>
  <c r="K599" i="1"/>
  <c r="K983" i="1"/>
  <c r="K7697" i="1"/>
  <c r="K7187" i="1"/>
  <c r="K6663" i="1"/>
  <c r="K7792" i="1"/>
  <c r="K7281" i="1"/>
  <c r="K6758" i="1"/>
  <c r="K6241" i="1"/>
  <c r="K7368" i="1"/>
  <c r="K6858" i="1"/>
  <c r="K6344" i="1"/>
  <c r="K7327" i="1"/>
  <c r="K6811" i="1"/>
  <c r="K6303" i="1"/>
  <c r="K7430" i="1"/>
  <c r="K6920" i="1"/>
  <c r="K7421" i="1"/>
  <c r="K6911" i="1"/>
  <c r="K5836" i="1"/>
  <c r="K5490" i="1"/>
  <c r="K7116" i="1"/>
  <c r="K5098" i="1"/>
  <c r="K5927" i="1"/>
  <c r="K5415" i="1"/>
  <c r="K3886" i="1"/>
  <c r="K3540" i="1"/>
  <c r="K3028" i="1"/>
  <c r="K2519" i="1"/>
  <c r="K2234" i="1"/>
  <c r="K1916" i="1"/>
  <c r="K1724" i="1"/>
  <c r="K1404" i="1"/>
  <c r="K7667" i="1"/>
  <c r="K6178" i="1"/>
  <c r="K5989" i="1"/>
  <c r="K5669" i="1"/>
  <c r="K5477" i="1"/>
  <c r="K5150" i="1"/>
  <c r="K4958" i="1"/>
  <c r="K4638" i="1"/>
  <c r="K4446" i="1"/>
  <c r="K4110" i="1"/>
  <c r="K3923" i="1"/>
  <c r="K3609" i="1"/>
  <c r="K3419" i="1"/>
  <c r="K3099" i="1"/>
  <c r="K7787" i="1"/>
  <c r="K6185" i="1"/>
  <c r="K5996" i="1"/>
  <c r="K5676" i="1"/>
  <c r="K5484" i="1"/>
  <c r="K5165" i="1"/>
  <c r="K4973" i="1"/>
  <c r="K4653" i="1"/>
  <c r="K4461" i="1"/>
  <c r="K4141" i="1"/>
  <c r="K3946" i="1"/>
  <c r="K3434" i="1"/>
  <c r="K3114" i="1"/>
  <c r="K2922" i="1"/>
  <c r="K2604" i="1"/>
  <c r="K2414" i="1"/>
  <c r="K2088" i="1"/>
  <c r="K1890" i="1"/>
  <c r="K1570" i="1"/>
  <c r="K1378" i="1"/>
  <c r="K6665" i="1"/>
  <c r="K6159" i="1"/>
  <c r="K5842" i="1"/>
  <c r="K5650" i="1"/>
  <c r="K5331" i="1"/>
  <c r="K5139" i="1"/>
  <c r="K4819" i="1"/>
  <c r="K4627" i="1"/>
  <c r="K4302" i="1"/>
  <c r="K4115" i="1"/>
  <c r="K3802" i="1"/>
  <c r="K3613" i="1"/>
  <c r="K3288" i="1"/>
  <c r="K3096" i="1"/>
  <c r="K2777" i="1"/>
  <c r="K2578" i="1"/>
  <c r="K2254" i="1"/>
  <c r="K2063" i="1"/>
  <c r="K1744" i="1"/>
  <c r="K1552" i="1"/>
  <c r="K1232" i="1"/>
  <c r="K4988" i="1"/>
  <c r="K2682" i="1"/>
  <c r="K1921" i="1"/>
  <c r="K1085" i="1"/>
  <c r="K893" i="1"/>
  <c r="K573" i="1"/>
  <c r="K381" i="1"/>
  <c r="K5491" i="1"/>
  <c r="K2953" i="1"/>
  <c r="K2169" i="1"/>
  <c r="K948" i="1"/>
  <c r="K436" i="1"/>
  <c r="K5931" i="1"/>
  <c r="K2389" i="1"/>
  <c r="K7141" i="1"/>
  <c r="K2637" i="1"/>
  <c r="K1074" i="1"/>
  <c r="K562" i="1"/>
  <c r="K2889" i="1"/>
  <c r="K1128" i="1"/>
  <c r="K3241" i="1"/>
  <c r="K1183" i="1"/>
  <c r="K664" i="1"/>
  <c r="K152" i="1"/>
  <c r="K3545" i="1"/>
  <c r="K1213" i="1"/>
  <c r="K190" i="1"/>
  <c r="K2690" i="1"/>
  <c r="K3297" i="1"/>
  <c r="K4179" i="1"/>
  <c r="K1071" i="1"/>
  <c r="K7466" i="1"/>
  <c r="K6956" i="1"/>
  <c r="K6687" i="1"/>
  <c r="K6496" i="1"/>
  <c r="K6306" i="1"/>
  <c r="K7823" i="1"/>
  <c r="K7433" i="1"/>
  <c r="K7305" i="1"/>
  <c r="K7107" i="1"/>
  <c r="K6915" i="1"/>
  <c r="K6590" i="1"/>
  <c r="K6393" i="1"/>
  <c r="K7711" i="1"/>
  <c r="K7520" i="1"/>
  <c r="K7392" i="1"/>
  <c r="K7010" i="1"/>
  <c r="K6882" i="1"/>
  <c r="K6693" i="1"/>
  <c r="K6502" i="1"/>
  <c r="K6368" i="1"/>
  <c r="K7670" i="1"/>
  <c r="K7479" i="1"/>
  <c r="K7351" i="1"/>
  <c r="K6961" i="1"/>
  <c r="K6453" i="1"/>
  <c r="K6327" i="1"/>
  <c r="K7773" i="1"/>
  <c r="K7581" i="1"/>
  <c r="K7454" i="1"/>
  <c r="K7262" i="1"/>
  <c r="K7072" i="1"/>
  <c r="K7764" i="1"/>
  <c r="K7572" i="1"/>
  <c r="K7445" i="1"/>
  <c r="K7253" i="1"/>
  <c r="K7063" i="1"/>
  <c r="K6935" i="1"/>
  <c r="K6746" i="1"/>
  <c r="K6555" i="1"/>
  <c r="K6237" i="1"/>
  <c r="K7690" i="1"/>
  <c r="K7180" i="1"/>
  <c r="K6672" i="1"/>
  <c r="K6355" i="1"/>
  <c r="K6627" i="1"/>
  <c r="K5833" i="1"/>
  <c r="K5705" i="1"/>
  <c r="K5513" i="1"/>
  <c r="K5322" i="1"/>
  <c r="K5002" i="1"/>
  <c r="K4810" i="1"/>
  <c r="K4490" i="1"/>
  <c r="K4301" i="1"/>
  <c r="K4177" i="1"/>
  <c r="K3990" i="1"/>
  <c r="K3793" i="1"/>
  <c r="K3479" i="1"/>
  <c r="K3287" i="1"/>
  <c r="K2967" i="1"/>
  <c r="K2776" i="1"/>
  <c r="K2458" i="1"/>
  <c r="K2269" i="1"/>
  <c r="K2141" i="1"/>
  <c r="K1951" i="1"/>
  <c r="K1759" i="1"/>
  <c r="K1631" i="1"/>
  <c r="K1439" i="1"/>
  <c r="K1247" i="1"/>
  <c r="K6228" i="1"/>
  <c r="K6016" i="1"/>
  <c r="K5504" i="1"/>
  <c r="K5376" i="1"/>
  <c r="K5185" i="1"/>
  <c r="K4993" i="1"/>
  <c r="K4865" i="1"/>
  <c r="K4673" i="1"/>
  <c r="K4481" i="1"/>
  <c r="K4347" i="1"/>
  <c r="K4160" i="1"/>
  <c r="K3966" i="1"/>
  <c r="K3430" i="1"/>
  <c r="K3110" i="1"/>
  <c r="K2918" i="1"/>
  <c r="K2790" i="1"/>
  <c r="K2600" i="1"/>
  <c r="K2410" i="1"/>
  <c r="K2284" i="1"/>
  <c r="K1902" i="1"/>
  <c r="K1582" i="1"/>
  <c r="K1390" i="1"/>
  <c r="K6683" i="1"/>
  <c r="K6156" i="1"/>
  <c r="K6023" i="1"/>
  <c r="K5831" i="1"/>
  <c r="K5639" i="1"/>
  <c r="K5511" i="1"/>
  <c r="K5320" i="1"/>
  <c r="K5128" i="1"/>
  <c r="K4808" i="1"/>
  <c r="K4616" i="1"/>
  <c r="K4488" i="1"/>
  <c r="K4299" i="1"/>
  <c r="K4112" i="1"/>
  <c r="K3980" i="1"/>
  <c r="K3791" i="1"/>
  <c r="K3596" i="1"/>
  <c r="K3469" i="1"/>
  <c r="K3277" i="1"/>
  <c r="K3085" i="1"/>
  <c r="K2766" i="1"/>
  <c r="K2575" i="1"/>
  <c r="K2448" i="1"/>
  <c r="K2259" i="1"/>
  <c r="K1749" i="1"/>
  <c r="K1557" i="1"/>
  <c r="K1237" i="1"/>
  <c r="K6586" i="1"/>
  <c r="K6006" i="1"/>
  <c r="K5814" i="1"/>
  <c r="K5686" i="1"/>
  <c r="K5494" i="1"/>
  <c r="K5303" i="1"/>
  <c r="K5175" i="1"/>
  <c r="K4983" i="1"/>
  <c r="K4791" i="1"/>
  <c r="K4282" i="1"/>
  <c r="K3956" i="1"/>
  <c r="K3759" i="1"/>
  <c r="K3633" i="1"/>
  <c r="K3444" i="1"/>
  <c r="K3252" i="1"/>
  <c r="K2932" i="1"/>
  <c r="K2741" i="1"/>
  <c r="K1908" i="1"/>
  <c r="K1716" i="1"/>
  <c r="K1396" i="1"/>
  <c r="K7603" i="1"/>
  <c r="K6707" i="1"/>
  <c r="K6170" i="1"/>
  <c r="K5981" i="1"/>
  <c r="K5853" i="1"/>
  <c r="K5661" i="1"/>
  <c r="K5469" i="1"/>
  <c r="K5341" i="1"/>
  <c r="K5142" i="1"/>
  <c r="K4950" i="1"/>
  <c r="K4822" i="1"/>
  <c r="K4630" i="1"/>
  <c r="K4438" i="1"/>
  <c r="K4313" i="1"/>
  <c r="K3915" i="1"/>
  <c r="K3411" i="1"/>
  <c r="K3091" i="1"/>
  <c r="K7723" i="1"/>
  <c r="K6737" i="1"/>
  <c r="K6177" i="1"/>
  <c r="K5988" i="1"/>
  <c r="K5476" i="1"/>
  <c r="K5348" i="1"/>
  <c r="K5157" i="1"/>
  <c r="K4965" i="1"/>
  <c r="K4320" i="1"/>
  <c r="K4133" i="1"/>
  <c r="K3938" i="1"/>
  <c r="K3812" i="1"/>
  <c r="K3426" i="1"/>
  <c r="K3298" i="1"/>
  <c r="K3106" i="1"/>
  <c r="K2914" i="1"/>
  <c r="K2786" i="1"/>
  <c r="K2596" i="1"/>
  <c r="K2406" i="1"/>
  <c r="K6432" i="1"/>
  <c r="K7560" i="1"/>
  <c r="K7043" i="1"/>
  <c r="K6527" i="1"/>
  <c r="K7647" i="1"/>
  <c r="K7138" i="1"/>
  <c r="K6629" i="1"/>
  <c r="K7606" i="1"/>
  <c r="K7089" i="1"/>
  <c r="K6581" i="1"/>
  <c r="K7709" i="1"/>
  <c r="K7199" i="1"/>
  <c r="K7700" i="1"/>
  <c r="K7190" i="1"/>
  <c r="K6682" i="1"/>
  <c r="K7307" i="1"/>
  <c r="K6800" i="1"/>
  <c r="K7444" i="1"/>
  <c r="K5961" i="1"/>
  <c r="K5449" i="1"/>
  <c r="K4938" i="1"/>
  <c r="K4427" i="1"/>
  <c r="K3919" i="1"/>
  <c r="K2903" i="1"/>
  <c r="K2395" i="1"/>
  <c r="K1887" i="1"/>
  <c r="K1375" i="1"/>
  <c r="K6149" i="1"/>
  <c r="K5632" i="1"/>
  <c r="K5121" i="1"/>
  <c r="K4609" i="1"/>
  <c r="K4090" i="1"/>
  <c r="K3558" i="1"/>
  <c r="K3046" i="1"/>
  <c r="K2537" i="1"/>
  <c r="K2029" i="1"/>
  <c r="K1518" i="1"/>
  <c r="K6398" i="1"/>
  <c r="K5767" i="1"/>
  <c r="K5256" i="1"/>
  <c r="K4744" i="1"/>
  <c r="K4238" i="1"/>
  <c r="K3722" i="1"/>
  <c r="K3213" i="1"/>
  <c r="K2702" i="1"/>
  <c r="K2195" i="1"/>
  <c r="K1685" i="1"/>
  <c r="K7356" i="1"/>
  <c r="K5942" i="1"/>
  <c r="K5430" i="1"/>
  <c r="K4919" i="1"/>
  <c r="K4408" i="1"/>
  <c r="K3893" i="1"/>
  <c r="K3380" i="1"/>
  <c r="K2868" i="1"/>
  <c r="K2360" i="1"/>
  <c r="K1844" i="1"/>
  <c r="K1332" i="1"/>
  <c r="K6107" i="1"/>
  <c r="K5597" i="1"/>
  <c r="K5078" i="1"/>
  <c r="K4566" i="1"/>
  <c r="K4375" i="1"/>
  <c r="K4040" i="1"/>
  <c r="K3852" i="1"/>
  <c r="K3539" i="1"/>
  <c r="K3347" i="1"/>
  <c r="K2080" i="1"/>
  <c r="K1882" i="1"/>
  <c r="K1562" i="1"/>
  <c r="K1370" i="1"/>
  <c r="K6633" i="1"/>
  <c r="K6151" i="1"/>
  <c r="K5834" i="1"/>
  <c r="K5323" i="1"/>
  <c r="K5131" i="1"/>
  <c r="K4107" i="1"/>
  <c r="K3606" i="1"/>
  <c r="K3280" i="1"/>
  <c r="K3088" i="1"/>
  <c r="K2769" i="1"/>
  <c r="K2570" i="1"/>
  <c r="K2246" i="1"/>
  <c r="K1736" i="1"/>
  <c r="K1544" i="1"/>
  <c r="K7332" i="1"/>
  <c r="K4924" i="1"/>
  <c r="K2650" i="1"/>
  <c r="K1889" i="1"/>
  <c r="K1077" i="1"/>
  <c r="K885" i="1"/>
  <c r="K565" i="1"/>
  <c r="K373" i="1"/>
  <c r="K53" i="1"/>
  <c r="K5427" i="1"/>
  <c r="K2137" i="1"/>
  <c r="K1131" i="1"/>
  <c r="K940" i="1"/>
  <c r="K620" i="1"/>
  <c r="K428" i="1"/>
  <c r="K108" i="1"/>
  <c r="K5867" i="1"/>
  <c r="K2357" i="1"/>
  <c r="K1194" i="1"/>
  <c r="K1003" i="1"/>
  <c r="K491" i="1"/>
  <c r="K171" i="1"/>
  <c r="K2605" i="1"/>
  <c r="K1066" i="1"/>
  <c r="K554" i="1"/>
  <c r="K234" i="1"/>
  <c r="K2857" i="1"/>
  <c r="K1553" i="1"/>
  <c r="K1120" i="1"/>
  <c r="K993" i="1"/>
  <c r="K801" i="1"/>
  <c r="K609" i="1"/>
  <c r="K289" i="1"/>
  <c r="K4692" i="1"/>
  <c r="K3177" i="1"/>
  <c r="K1175" i="1"/>
  <c r="K1040" i="1"/>
  <c r="K848" i="1"/>
  <c r="K336" i="1"/>
  <c r="K144" i="1"/>
  <c r="K5060" i="1"/>
  <c r="K2652" i="1"/>
  <c r="K1891" i="1"/>
  <c r="K1205" i="1"/>
  <c r="K886" i="1"/>
  <c r="K694" i="1"/>
  <c r="K374" i="1"/>
  <c r="K182" i="1"/>
  <c r="K54" i="1"/>
  <c r="K967" i="1"/>
  <c r="K2436" i="1"/>
  <c r="K511" i="1"/>
  <c r="K1079" i="1"/>
  <c r="K2849" i="1"/>
  <c r="K615" i="1"/>
  <c r="K3678" i="1"/>
  <c r="K727" i="1"/>
  <c r="K559" i="1"/>
  <c r="K815" i="1"/>
  <c r="K38" i="1"/>
  <c r="K327" i="1"/>
  <c r="K439" i="1"/>
  <c r="K543" i="1"/>
  <c r="K3105" i="1"/>
  <c r="K767" i="1"/>
  <c r="K415" i="1"/>
  <c r="K7868" i="1"/>
  <c r="K7641" i="1"/>
  <c r="K6607" i="1"/>
  <c r="K7226" i="1"/>
  <c r="K7832" i="1"/>
  <c r="K7312" i="1"/>
  <c r="K7271" i="1"/>
  <c r="K6756" i="1"/>
  <c r="K7374" i="1"/>
  <c r="K6864" i="1"/>
  <c r="K6855" i="1"/>
  <c r="K7483" i="1"/>
  <c r="K6973" i="1"/>
  <c r="K6465" i="1"/>
  <c r="K6564" i="1"/>
  <c r="K5625" i="1"/>
  <c r="K5114" i="1"/>
  <c r="K4602" i="1"/>
  <c r="K2569" i="1"/>
  <c r="K2062" i="1"/>
  <c r="K6562" i="1"/>
  <c r="K5808" i="1"/>
  <c r="K4785" i="1"/>
  <c r="K4269" i="1"/>
  <c r="K3753" i="1"/>
  <c r="K3222" i="1"/>
  <c r="K2204" i="1"/>
  <c r="K5943" i="1"/>
  <c r="K5431" i="1"/>
  <c r="K4920" i="1"/>
  <c r="K2369" i="1"/>
  <c r="K1349" i="1"/>
  <c r="K6116" i="1"/>
  <c r="K5606" i="1"/>
  <c r="K4064" i="1"/>
  <c r="K3556" i="1"/>
  <c r="K6390" i="1"/>
  <c r="K5773" i="1"/>
  <c r="K5254" i="1"/>
  <c r="K4742" i="1"/>
  <c r="K4213" i="1"/>
  <c r="K3712" i="1"/>
  <c r="K7595" i="1"/>
  <c r="K4243" i="1"/>
  <c r="K3733" i="1"/>
  <c r="K2707" i="1"/>
  <c r="K2192" i="1"/>
  <c r="K7324" i="1"/>
  <c r="K5946" i="1"/>
  <c r="K5434" i="1"/>
  <c r="K4923" i="1"/>
  <c r="K4404" i="1"/>
  <c r="K3904" i="1"/>
  <c r="K2880" i="1"/>
  <c r="K1848" i="1"/>
  <c r="K1336" i="1"/>
  <c r="K3281" i="1"/>
  <c r="K1188" i="1"/>
  <c r="K677" i="1"/>
  <c r="K3779" i="1"/>
  <c r="K1275" i="1"/>
  <c r="K732" i="1"/>
  <c r="K220" i="1"/>
  <c r="K4211" i="1"/>
  <c r="K795" i="1"/>
  <c r="K283" i="1"/>
  <c r="K4708" i="1"/>
  <c r="K858" i="1"/>
  <c r="K5212" i="1"/>
  <c r="K913" i="1"/>
  <c r="K401" i="1"/>
  <c r="K2217" i="1"/>
  <c r="K960" i="1"/>
  <c r="K2337" i="1"/>
  <c r="K998" i="1"/>
  <c r="K5835" i="1"/>
  <c r="K199" i="1"/>
  <c r="K687" i="1"/>
  <c r="K7569" i="1"/>
  <c r="K7060" i="1"/>
  <c r="K6868" i="1"/>
  <c r="K6536" i="1"/>
  <c r="K7664" i="1"/>
  <c r="K7473" i="1"/>
  <c r="K6955" i="1"/>
  <c r="K6630" i="1"/>
  <c r="K6439" i="1"/>
  <c r="K7751" i="1"/>
  <c r="K7559" i="1"/>
  <c r="K7050" i="1"/>
  <c r="K6542" i="1"/>
  <c r="K7519" i="1"/>
  <c r="K7001" i="1"/>
  <c r="K6684" i="1"/>
  <c r="K6493" i="1"/>
  <c r="K7819" i="1"/>
  <c r="K7621" i="1"/>
  <c r="K7302" i="1"/>
  <c r="K7112" i="1"/>
  <c r="K7807" i="1"/>
  <c r="K7612" i="1"/>
  <c r="K7293" i="1"/>
  <c r="K7103" i="1"/>
  <c r="K6786" i="1"/>
  <c r="K6594" i="1"/>
  <c r="K6277" i="1"/>
  <c r="K7411" i="1"/>
  <c r="K7220" i="1"/>
  <c r="K6901" i="1"/>
  <c r="K6395" i="1"/>
  <c r="K6787" i="1"/>
  <c r="K6063" i="1"/>
  <c r="K5873" i="1"/>
  <c r="K5553" i="1"/>
  <c r="K5361" i="1"/>
  <c r="K5042" i="1"/>
  <c r="K4850" i="1"/>
  <c r="K4530" i="1"/>
  <c r="K4340" i="1"/>
  <c r="K3832" i="1"/>
  <c r="K3007" i="1"/>
  <c r="K2498" i="1"/>
  <c r="K2309" i="1"/>
  <c r="K1991" i="1"/>
  <c r="K1479" i="1"/>
  <c r="K1287" i="1"/>
  <c r="K5225" i="1"/>
  <c r="K5033" i="1"/>
  <c r="K4713" i="1"/>
  <c r="K4200" i="1"/>
  <c r="K4005" i="1"/>
  <c r="K3675" i="1"/>
  <c r="K3150" i="1"/>
  <c r="K2640" i="1"/>
  <c r="K2132" i="1"/>
  <c r="K1942" i="1"/>
  <c r="K1622" i="1"/>
  <c r="K1430" i="1"/>
  <c r="K6854" i="1"/>
  <c r="K6196" i="1"/>
  <c r="K5871" i="1"/>
  <c r="K5168" i="1"/>
  <c r="K4848" i="1"/>
  <c r="K4656" i="1"/>
  <c r="K4152" i="1"/>
  <c r="K3830" i="1"/>
  <c r="K3634" i="1"/>
  <c r="K3317" i="1"/>
  <c r="K3125" i="1"/>
  <c r="K2615" i="1"/>
  <c r="K2299" i="1"/>
  <c r="K1789" i="1"/>
  <c r="K5342" i="1"/>
  <c r="K5023" i="1"/>
  <c r="K4511" i="1"/>
  <c r="K4322" i="1"/>
  <c r="K3995" i="1"/>
  <c r="K3798" i="1"/>
  <c r="K3484" i="1"/>
  <c r="K3292" i="1"/>
  <c r="K2972" i="1"/>
  <c r="K2780" i="1"/>
  <c r="K2463" i="1"/>
  <c r="K2266" i="1"/>
  <c r="K1948" i="1"/>
  <c r="K1756" i="1"/>
  <c r="K1436" i="1"/>
  <c r="K1244" i="1"/>
  <c r="K6222" i="1"/>
  <c r="K6021" i="1"/>
  <c r="K5701" i="1"/>
  <c r="K5509" i="1"/>
  <c r="K4990" i="1"/>
  <c r="K4670" i="1"/>
  <c r="K4478" i="1"/>
  <c r="K3955" i="1"/>
  <c r="K3640" i="1"/>
  <c r="K3131" i="1"/>
  <c r="K2939" i="1"/>
  <c r="K6236" i="1"/>
  <c r="K6028" i="1"/>
  <c r="K5516" i="1"/>
  <c r="K5005" i="1"/>
  <c r="K4493" i="1"/>
  <c r="K3977" i="1"/>
  <c r="K3655" i="1"/>
  <c r="K3466" i="1"/>
  <c r="K3146" i="1"/>
  <c r="K2954" i="1"/>
  <c r="K2636" i="1"/>
  <c r="K2445" i="1"/>
  <c r="K2120" i="1"/>
  <c r="K1922" i="1"/>
  <c r="K1410" i="1"/>
  <c r="K6793" i="1"/>
  <c r="K5874" i="1"/>
  <c r="K5682" i="1"/>
  <c r="K5362" i="1"/>
  <c r="K5171" i="1"/>
  <c r="K4659" i="1"/>
  <c r="K3833" i="1"/>
  <c r="K3645" i="1"/>
  <c r="K3320" i="1"/>
  <c r="K3128" i="1"/>
  <c r="K2808" i="1"/>
  <c r="K2610" i="1"/>
  <c r="K2094" i="1"/>
  <c r="K1776" i="1"/>
  <c r="K1584" i="1"/>
  <c r="K1264" i="1"/>
  <c r="K2048" i="1"/>
  <c r="K925" i="1"/>
  <c r="K605" i="1"/>
  <c r="K413" i="1"/>
  <c r="K93" i="1"/>
  <c r="K5747" i="1"/>
  <c r="K3209" i="1"/>
  <c r="K980" i="1"/>
  <c r="K468" i="1"/>
  <c r="K148" i="1"/>
  <c r="K3646" i="1"/>
  <c r="K1241" i="1"/>
  <c r="K211" i="1"/>
  <c r="K19" i="1"/>
  <c r="K2764" i="1"/>
  <c r="K1105" i="1"/>
  <c r="K594" i="1"/>
  <c r="K274" i="1"/>
  <c r="K3121" i="1"/>
  <c r="K1713" i="1"/>
  <c r="K1160" i="1"/>
  <c r="K5012" i="1"/>
  <c r="K3497" i="1"/>
  <c r="K1215" i="1"/>
  <c r="K888" i="1"/>
  <c r="K696" i="1"/>
  <c r="K376" i="1"/>
  <c r="K184" i="1"/>
  <c r="K5379" i="1"/>
  <c r="K3795" i="1"/>
  <c r="K2050" i="1"/>
  <c r="K1283" i="1"/>
  <c r="K1897" i="1"/>
  <c r="K5324" i="1"/>
  <c r="K2311" i="1"/>
  <c r="K6235" i="1"/>
  <c r="K2754" i="1"/>
  <c r="K255" i="1"/>
  <c r="K15" i="1"/>
  <c r="K7824" i="1"/>
  <c r="K7306" i="1"/>
  <c r="K6988" i="1"/>
  <c r="K6464" i="1"/>
  <c r="K6274" i="1"/>
  <c r="K7592" i="1"/>
  <c r="K7401" i="1"/>
  <c r="K7075" i="1"/>
  <c r="K6883" i="1"/>
  <c r="K6559" i="1"/>
  <c r="K7679" i="1"/>
  <c r="K7488" i="1"/>
  <c r="K7169" i="1"/>
  <c r="K6978" i="1"/>
  <c r="K7447" i="1"/>
  <c r="K6735" i="1"/>
  <c r="K6226" i="1"/>
  <c r="K6313" i="1"/>
  <c r="K5242" i="1"/>
  <c r="K5936" i="1"/>
  <c r="K5424" i="1"/>
  <c r="K4913" i="1"/>
  <c r="K4402" i="1"/>
  <c r="K3879" i="1"/>
  <c r="K2332" i="1"/>
  <c r="K5048" i="1"/>
  <c r="K3517" i="1"/>
  <c r="K3005" i="1"/>
  <c r="K2496" i="1"/>
  <c r="K6304" i="1"/>
  <c r="K5734" i="1"/>
  <c r="K6966" i="1"/>
  <c r="K5389" i="1"/>
  <c r="K3836" i="1"/>
  <c r="K3331" i="1"/>
  <c r="K7022" i="1"/>
  <c r="K4885" i="1"/>
  <c r="K4374" i="1"/>
  <c r="K3859" i="1"/>
  <c r="K1802" i="1"/>
  <c r="K5051" i="1"/>
  <c r="K4539" i="1"/>
  <c r="K1464" i="1"/>
  <c r="K4788" i="1"/>
  <c r="K1787" i="1"/>
  <c r="K860" i="1"/>
  <c r="K2040" i="1"/>
  <c r="K923" i="1"/>
  <c r="K411" i="1"/>
  <c r="K5731" i="1"/>
  <c r="K2289" i="1"/>
  <c r="K64" i="1"/>
  <c r="K1125" i="1"/>
  <c r="K895" i="1"/>
  <c r="K3361" i="1"/>
  <c r="K7506" i="1"/>
  <c r="K6567" i="1"/>
  <c r="K6669" i="1"/>
  <c r="K6620" i="1"/>
  <c r="K7239" i="1"/>
  <c r="K7740" i="1"/>
  <c r="K7230" i="1"/>
  <c r="K6837" i="1"/>
  <c r="K5132" i="1"/>
  <c r="K7514" i="1"/>
  <c r="K7004" i="1"/>
  <c r="K6480" i="1"/>
  <c r="K7608" i="1"/>
  <c r="K7091" i="1"/>
  <c r="K6575" i="1"/>
  <c r="K7695" i="1"/>
  <c r="K7185" i="1"/>
  <c r="K6677" i="1"/>
  <c r="K7654" i="1"/>
  <c r="K7137" i="1"/>
  <c r="K6628" i="1"/>
  <c r="K7757" i="1"/>
  <c r="K7247" i="1"/>
  <c r="K7238" i="1"/>
  <c r="K6730" i="1"/>
  <c r="K6221" i="1"/>
  <c r="K7355" i="1"/>
  <c r="K6845" i="1"/>
  <c r="K7837" i="1"/>
  <c r="K6009" i="1"/>
  <c r="K5497" i="1"/>
  <c r="K4986" i="1"/>
  <c r="K4474" i="1"/>
  <c r="K3974" i="1"/>
  <c r="K3463" i="1"/>
  <c r="K2951" i="1"/>
  <c r="K2442" i="1"/>
  <c r="K1935" i="1"/>
  <c r="K1423" i="1"/>
  <c r="K6198" i="1"/>
  <c r="K5680" i="1"/>
  <c r="K5169" i="1"/>
  <c r="K4657" i="1"/>
  <c r="K4145" i="1"/>
  <c r="K3619" i="1"/>
  <c r="K3094" i="1"/>
  <c r="K2584" i="1"/>
  <c r="K2076" i="1"/>
  <c r="K1566" i="1"/>
  <c r="K6619" i="1"/>
  <c r="K5815" i="1"/>
  <c r="K4792" i="1"/>
  <c r="K4283" i="1"/>
  <c r="K3768" i="1"/>
  <c r="K3261" i="1"/>
  <c r="K2750" i="1"/>
  <c r="K2243" i="1"/>
  <c r="K1733" i="1"/>
  <c r="K7739" i="1"/>
  <c r="K5990" i="1"/>
  <c r="K5478" i="1"/>
  <c r="K4967" i="1"/>
  <c r="K4455" i="1"/>
  <c r="K3940" i="1"/>
  <c r="K3428" i="1"/>
  <c r="K2916" i="1"/>
  <c r="K2408" i="1"/>
  <c r="K1892" i="1"/>
  <c r="K1380" i="1"/>
  <c r="K6154" i="1"/>
  <c r="K5645" i="1"/>
  <c r="K5126" i="1"/>
  <c r="K4614" i="1"/>
  <c r="K4087" i="1"/>
  <c r="K3586" i="1"/>
  <c r="K3075" i="1"/>
  <c r="K6161" i="1"/>
  <c r="K5652" i="1"/>
  <c r="K5141" i="1"/>
  <c r="K4629" i="1"/>
  <c r="K4117" i="1"/>
  <c r="K3601" i="1"/>
  <c r="K3090" i="1"/>
  <c r="K2580" i="1"/>
  <c r="K2065" i="1"/>
  <c r="K1546" i="1"/>
  <c r="K6570" i="1"/>
  <c r="K5818" i="1"/>
  <c r="K5307" i="1"/>
  <c r="K4795" i="1"/>
  <c r="K4278" i="1"/>
  <c r="K3778" i="1"/>
  <c r="K3264" i="1"/>
  <c r="K2753" i="1"/>
  <c r="K2230" i="1"/>
  <c r="K1720" i="1"/>
  <c r="K6572" i="1"/>
  <c r="K2587" i="1"/>
  <c r="K1061" i="1"/>
  <c r="K549" i="1"/>
  <c r="K37" i="1"/>
  <c r="K2835" i="1"/>
  <c r="K1115" i="1"/>
  <c r="K604" i="1"/>
  <c r="K92" i="1"/>
  <c r="K3201" i="1"/>
  <c r="K1178" i="1"/>
  <c r="K667" i="1"/>
  <c r="K155" i="1"/>
  <c r="K3702" i="1"/>
  <c r="K730" i="1"/>
  <c r="K218" i="1"/>
  <c r="K4195" i="1"/>
  <c r="K1489" i="1"/>
  <c r="K785" i="1"/>
  <c r="K273" i="1"/>
  <c r="K4564" i="1"/>
  <c r="K1707" i="1"/>
  <c r="K832" i="1"/>
  <c r="K4932" i="1"/>
  <c r="K1827" i="1"/>
  <c r="K870" i="1"/>
  <c r="K230" i="1"/>
  <c r="K31" i="1"/>
  <c r="K5260" i="1"/>
  <c r="K7761" i="1"/>
  <c r="K7250" i="1"/>
  <c r="K6727" i="1"/>
  <c r="K6218" i="1"/>
  <c r="K7345" i="1"/>
  <c r="K6828" i="1"/>
  <c r="K6305" i="1"/>
  <c r="K7432" i="1"/>
  <c r="K6922" i="1"/>
  <c r="K6415" i="1"/>
  <c r="K7391" i="1"/>
  <c r="K6873" i="1"/>
  <c r="K6367" i="1"/>
  <c r="K7494" i="1"/>
  <c r="K6984" i="1"/>
  <c r="K7485" i="1"/>
  <c r="K6975" i="1"/>
  <c r="K6467" i="1"/>
  <c r="K7602" i="1"/>
  <c r="K7121" i="1"/>
  <c r="K6929" i="1"/>
  <c r="K6612" i="1"/>
  <c r="K6422" i="1"/>
  <c r="K7741" i="1"/>
  <c r="K7549" i="1"/>
  <c r="K7231" i="1"/>
  <c r="K7040" i="1"/>
  <c r="K7540" i="1"/>
  <c r="K7222" i="1"/>
  <c r="K7031" i="1"/>
  <c r="K6714" i="1"/>
  <c r="K6523" i="1"/>
  <c r="K6205" i="1"/>
  <c r="K7658" i="1"/>
  <c r="K7148" i="1"/>
  <c r="K6830" i="1"/>
  <c r="K6640" i="1"/>
  <c r="K7699" i="1"/>
  <c r="K6500" i="1"/>
  <c r="K5993" i="1"/>
  <c r="K5801" i="1"/>
  <c r="K5481" i="1"/>
  <c r="K5290" i="1"/>
  <c r="K4778" i="1"/>
  <c r="K4270" i="1"/>
  <c r="K3951" i="1"/>
  <c r="K3762" i="1"/>
  <c r="K3447" i="1"/>
  <c r="K3255" i="1"/>
  <c r="K2935" i="1"/>
  <c r="K2744" i="1"/>
  <c r="K2427" i="1"/>
  <c r="K2237" i="1"/>
  <c r="K1919" i="1"/>
  <c r="K1727" i="1"/>
  <c r="K1407" i="1"/>
  <c r="K6181" i="1"/>
  <c r="K5984" i="1"/>
  <c r="K5664" i="1"/>
  <c r="K5472" i="1"/>
  <c r="K4961" i="1"/>
  <c r="K4641" i="1"/>
  <c r="K4449" i="1"/>
  <c r="K4129" i="1"/>
  <c r="K3589" i="1"/>
  <c r="K3078" i="1"/>
  <c r="K2568" i="1"/>
  <c r="K2378" i="1"/>
  <c r="K2061" i="1"/>
  <c r="K1870" i="1"/>
  <c r="K1550" i="1"/>
  <c r="K1358" i="1"/>
  <c r="K6524" i="1"/>
  <c r="K5799" i="1"/>
  <c r="K5607" i="1"/>
  <c r="K4584" i="1"/>
  <c r="K4268" i="1"/>
  <c r="K4081" i="1"/>
  <c r="K3752" i="1"/>
  <c r="K3245" i="1"/>
  <c r="K2734" i="1"/>
  <c r="K2543" i="1"/>
  <c r="K1717" i="1"/>
  <c r="K1525" i="1"/>
  <c r="K7611" i="1"/>
  <c r="K5974" i="1"/>
  <c r="K5462" i="1"/>
  <c r="K5271" i="1"/>
  <c r="K4951" i="1"/>
  <c r="K4759" i="1"/>
  <c r="K4252" i="1"/>
  <c r="K3924" i="1"/>
  <c r="K3727" i="1"/>
  <c r="K3412" i="1"/>
  <c r="K2900" i="1"/>
  <c r="K2709" i="1"/>
  <c r="K2392" i="1"/>
  <c r="K2194" i="1"/>
  <c r="K1876" i="1"/>
  <c r="K1684" i="1"/>
  <c r="K1364" i="1"/>
  <c r="K7348" i="1"/>
  <c r="K6139" i="1"/>
  <c r="K5629" i="1"/>
  <c r="K5437" i="1"/>
  <c r="K6001" i="1"/>
  <c r="K5489" i="1"/>
  <c r="K4978" i="1"/>
  <c r="K3455" i="1"/>
  <c r="K2943" i="1"/>
  <c r="K1927" i="1"/>
  <c r="K1415" i="1"/>
  <c r="K5672" i="1"/>
  <c r="K5161" i="1"/>
  <c r="K3597" i="1"/>
  <c r="K3086" i="1"/>
  <c r="K2576" i="1"/>
  <c r="K2069" i="1"/>
  <c r="K5807" i="1"/>
  <c r="K4784" i="1"/>
  <c r="K1884" i="1"/>
  <c r="K6146" i="1"/>
  <c r="K3579" i="1"/>
  <c r="K4109" i="1"/>
  <c r="K3593" i="1"/>
  <c r="K1538" i="1"/>
  <c r="K6538" i="1"/>
  <c r="K3256" i="1"/>
  <c r="K2745" i="1"/>
  <c r="K2222" i="1"/>
  <c r="K1712" i="1"/>
  <c r="K2555" i="1"/>
  <c r="K1053" i="1"/>
  <c r="K2803" i="1"/>
  <c r="K84" i="1"/>
  <c r="K3638" i="1"/>
  <c r="K722" i="1"/>
  <c r="K4132" i="1"/>
  <c r="K1457" i="1"/>
  <c r="K4500" i="1"/>
  <c r="K1675" i="1"/>
  <c r="K824" i="1"/>
  <c r="K775" i="1"/>
  <c r="K991" i="1"/>
  <c r="K1103" i="1"/>
  <c r="K6924" i="1"/>
  <c r="K7529" i="1"/>
  <c r="K7106" i="1"/>
  <c r="K7093" i="1"/>
  <c r="K6585" i="1"/>
  <c r="K6310" i="1"/>
  <c r="K5745" i="1"/>
  <c r="K5234" i="1"/>
  <c r="K4722" i="1"/>
  <c r="K4217" i="1"/>
  <c r="K3708" i="1"/>
  <c r="K3199" i="1"/>
  <c r="K2688" i="1"/>
  <c r="K1671" i="1"/>
  <c r="K7245" i="1"/>
  <c r="K5928" i="1"/>
  <c r="K5416" i="1"/>
  <c r="K4905" i="1"/>
  <c r="K4394" i="1"/>
  <c r="K3871" i="1"/>
  <c r="K3342" i="1"/>
  <c r="K2830" i="1"/>
  <c r="K2324" i="1"/>
  <c r="K1814" i="1"/>
  <c r="K1302" i="1"/>
  <c r="K6069" i="1"/>
  <c r="K5551" i="1"/>
  <c r="K5040" i="1"/>
  <c r="K4528" i="1"/>
  <c r="K4020" i="1"/>
  <c r="K3509" i="1"/>
  <c r="K2997" i="1"/>
  <c r="K2488" i="1"/>
  <c r="K1981" i="1"/>
  <c r="K1469" i="1"/>
  <c r="K6288" i="1"/>
  <c r="K5726" i="1"/>
  <c r="K5215" i="1"/>
  <c r="K4703" i="1"/>
  <c r="K4190" i="1"/>
  <c r="K3673" i="1"/>
  <c r="K3164" i="1"/>
  <c r="K2653" i="1"/>
  <c r="K2138" i="1"/>
  <c r="K1628" i="1"/>
  <c r="K6902" i="1"/>
  <c r="K5893" i="1"/>
  <c r="K5381" i="1"/>
  <c r="K4862" i="1"/>
  <c r="K4352" i="1"/>
  <c r="K3829" i="1"/>
  <c r="K3323" i="1"/>
  <c r="K6958" i="1"/>
  <c r="K5900" i="1"/>
  <c r="K5388" i="1"/>
  <c r="K4877" i="1"/>
  <c r="K4367" i="1"/>
  <c r="K3851" i="1"/>
  <c r="K3338" i="1"/>
  <c r="K2826" i="1"/>
  <c r="K2312" i="1"/>
  <c r="K1794" i="1"/>
  <c r="K1282" i="1"/>
  <c r="K6064" i="1"/>
  <c r="K5554" i="1"/>
  <c r="K5043" i="1"/>
  <c r="K4531" i="1"/>
  <c r="K4023" i="1"/>
  <c r="K3512" i="1"/>
  <c r="K3000" i="1"/>
  <c r="K2483" i="1"/>
  <c r="K1968" i="1"/>
  <c r="K1456" i="1"/>
  <c r="K4227" i="1"/>
  <c r="K1537" i="1"/>
  <c r="K797" i="1"/>
  <c r="K285" i="1"/>
  <c r="K4724" i="1"/>
  <c r="K1755" i="1"/>
  <c r="K852" i="1"/>
  <c r="K340" i="1"/>
  <c r="K5164" i="1"/>
  <c r="K2008" i="1"/>
  <c r="K5667" i="1"/>
  <c r="K2257" i="1"/>
  <c r="K978" i="1"/>
  <c r="K466" i="1"/>
  <c r="K6168" i="1"/>
  <c r="K5110" i="1"/>
  <c r="K4598" i="1"/>
  <c r="K4407" i="1"/>
  <c r="K4071" i="1"/>
  <c r="K3884" i="1"/>
  <c r="K3571" i="1"/>
  <c r="K3379" i="1"/>
  <c r="K3059" i="1"/>
  <c r="K7404" i="1"/>
  <c r="K6145" i="1"/>
  <c r="K5956" i="1"/>
  <c r="K5444" i="1"/>
  <c r="K5125" i="1"/>
  <c r="K4933" i="1"/>
  <c r="K4422" i="1"/>
  <c r="K4101" i="1"/>
  <c r="K3906" i="1"/>
  <c r="K3074" i="1"/>
  <c r="K2882" i="1"/>
  <c r="K2564" i="1"/>
  <c r="K2374" i="1"/>
  <c r="K2049" i="1"/>
  <c r="K1850" i="1"/>
  <c r="K1530" i="1"/>
  <c r="K1338" i="1"/>
  <c r="K7197" i="1"/>
  <c r="K6506" i="1"/>
  <c r="K6120" i="1"/>
  <c r="K5802" i="1"/>
  <c r="K5610" i="1"/>
  <c r="K5291" i="1"/>
  <c r="K5099" i="1"/>
  <c r="K4587" i="1"/>
  <c r="K4264" i="1"/>
  <c r="K3763" i="1"/>
  <c r="K3568" i="1"/>
  <c r="K3376" i="1"/>
  <c r="K3056" i="1"/>
  <c r="K2737" i="1"/>
  <c r="K2539" i="1"/>
  <c r="K2214" i="1"/>
  <c r="K1704" i="1"/>
  <c r="K1512" i="1"/>
  <c r="K1320" i="1"/>
  <c r="K4668" i="1"/>
  <c r="K1761" i="1"/>
  <c r="K1045" i="1"/>
  <c r="K853" i="1"/>
  <c r="K341" i="1"/>
  <c r="K21" i="1"/>
  <c r="K5172" i="1"/>
  <c r="K1979" i="1"/>
  <c r="K1100" i="1"/>
  <c r="K908" i="1"/>
  <c r="K716" i="1"/>
  <c r="K588" i="1"/>
  <c r="K396" i="1"/>
  <c r="K204" i="1"/>
  <c r="K5611" i="1"/>
  <c r="K3073" i="1"/>
  <c r="K2231" i="1"/>
  <c r="K1162" i="1"/>
  <c r="K971" i="1"/>
  <c r="K779" i="1"/>
  <c r="K651" i="1"/>
  <c r="K459" i="1"/>
  <c r="K139" i="1"/>
  <c r="K6113" i="1"/>
  <c r="K3577" i="1"/>
  <c r="K2478" i="1"/>
  <c r="K842" i="1"/>
  <c r="K714" i="1"/>
  <c r="K522" i="1"/>
  <c r="K202" i="1"/>
  <c r="K1425" i="1"/>
  <c r="K1089" i="1"/>
  <c r="K769" i="1"/>
  <c r="K577" i="1"/>
  <c r="K385" i="1"/>
  <c r="K257" i="1"/>
  <c r="K4436" i="1"/>
  <c r="K2921" i="1"/>
  <c r="K1143" i="1"/>
  <c r="K944" i="1"/>
  <c r="K816" i="1"/>
  <c r="K7158" i="1"/>
  <c r="K7275" i="1"/>
  <c r="K4906" i="1"/>
  <c r="K1855" i="1"/>
  <c r="K6118" i="1"/>
  <c r="K5089" i="1"/>
  <c r="K2505" i="1"/>
  <c r="K1998" i="1"/>
  <c r="K1486" i="1"/>
  <c r="K6307" i="1"/>
  <c r="K5735" i="1"/>
  <c r="K2670" i="1"/>
  <c r="K4887" i="1"/>
  <c r="K5565" i="1"/>
  <c r="K3507" i="1"/>
  <c r="K6082" i="1"/>
  <c r="K5061" i="1"/>
  <c r="K4033" i="1"/>
  <c r="K2501" i="1"/>
  <c r="K5691" i="1"/>
  <c r="K2271" i="1"/>
  <c r="K1036" i="1"/>
  <c r="K524" i="1"/>
  <c r="K2738" i="1"/>
  <c r="K705" i="1"/>
  <c r="K193" i="1"/>
  <c r="K3937" i="1"/>
  <c r="K628" i="1"/>
  <c r="K116" i="1"/>
  <c r="K3393" i="1"/>
  <c r="K1202" i="1"/>
  <c r="K3890" i="1"/>
  <c r="K754" i="1"/>
  <c r="K242" i="1"/>
  <c r="K4381" i="1"/>
  <c r="K1585" i="1"/>
  <c r="K4756" i="1"/>
  <c r="K1803" i="1"/>
  <c r="K856" i="1"/>
  <c r="K344" i="1"/>
  <c r="K5124" i="1"/>
  <c r="K1923" i="1"/>
  <c r="K1031" i="1"/>
  <c r="K1142" i="1"/>
  <c r="K1737" i="1"/>
  <c r="K7657" i="1"/>
  <c r="K7147" i="1"/>
  <c r="K6623" i="1"/>
  <c r="K7752" i="1"/>
  <c r="K7242" i="1"/>
  <c r="K6718" i="1"/>
  <c r="K6201" i="1"/>
  <c r="K6820" i="1"/>
  <c r="K7799" i="1"/>
  <c r="K7287" i="1"/>
  <c r="K6772" i="1"/>
  <c r="K6263" i="1"/>
  <c r="K7390" i="1"/>
  <c r="K6880" i="1"/>
  <c r="K7381" i="1"/>
  <c r="K6871" i="1"/>
  <c r="K6365" i="1"/>
  <c r="K7499" i="1"/>
  <c r="K6989" i="1"/>
  <c r="K6481" i="1"/>
  <c r="K6150" i="1"/>
  <c r="K5641" i="1"/>
  <c r="K5130" i="1"/>
  <c r="K4618" i="1"/>
  <c r="K4114" i="1"/>
  <c r="K3605" i="1"/>
  <c r="K3095" i="1"/>
  <c r="K2585" i="1"/>
  <c r="K2077" i="1"/>
  <c r="K1567" i="1"/>
  <c r="K6625" i="1"/>
  <c r="K5824" i="1"/>
  <c r="K5313" i="1"/>
  <c r="K4801" i="1"/>
  <c r="K4284" i="1"/>
  <c r="K3769" i="1"/>
  <c r="K3238" i="1"/>
  <c r="K2727" i="1"/>
  <c r="K2220" i="1"/>
  <c r="K1710" i="1"/>
  <c r="K7555" i="1"/>
  <c r="K5959" i="1"/>
  <c r="K5447" i="1"/>
  <c r="K4936" i="1"/>
  <c r="K4425" i="1"/>
  <c r="K3917" i="1"/>
  <c r="K3405" i="1"/>
  <c r="K2893" i="1"/>
  <c r="K2385" i="1"/>
  <c r="K1877" i="1"/>
  <c r="K1365" i="1"/>
  <c r="K4886" i="1"/>
  <c r="K2476" i="1"/>
  <c r="K2692" i="1"/>
  <c r="K4971" i="1"/>
  <c r="K496" i="1"/>
  <c r="K7605" i="1"/>
  <c r="K3782" i="1"/>
  <c r="K4989" i="1"/>
  <c r="K7846" i="1"/>
  <c r="K7873" i="1"/>
  <c r="K7826" i="1"/>
  <c r="K7522" i="1"/>
  <c r="K7012" i="1"/>
  <c r="K6488" i="1"/>
  <c r="K7297" i="1"/>
  <c r="K7099" i="1"/>
  <c r="K6583" i="1"/>
  <c r="K6257" i="1"/>
  <c r="K7703" i="1"/>
  <c r="K6360" i="1"/>
  <c r="K7144" i="1"/>
  <c r="K6826" i="1"/>
  <c r="K6636" i="1"/>
  <c r="K7765" i="1"/>
  <c r="K7446" i="1"/>
  <c r="K7254" i="1"/>
  <c r="K7756" i="1"/>
  <c r="K7437" i="1"/>
  <c r="K6738" i="1"/>
  <c r="K6229" i="1"/>
  <c r="K7363" i="1"/>
  <c r="K6214" i="1"/>
  <c r="K5505" i="1"/>
  <c r="K4994" i="1"/>
  <c r="K4674" i="1"/>
  <c r="K4482" i="1"/>
  <c r="K4169" i="1"/>
  <c r="K3982" i="1"/>
  <c r="K3660" i="1"/>
  <c r="K3471" i="1"/>
  <c r="K2959" i="1"/>
  <c r="K2450" i="1"/>
  <c r="K1943" i="1"/>
  <c r="K6862" i="1"/>
  <c r="K5880" i="1"/>
  <c r="K5688" i="1"/>
  <c r="K5368" i="1"/>
  <c r="K5177" i="1"/>
  <c r="K4665" i="1"/>
  <c r="K4153" i="1"/>
  <c r="K3627" i="1"/>
  <c r="K3294" i="1"/>
  <c r="K3102" i="1"/>
  <c r="K2782" i="1"/>
  <c r="K2592" i="1"/>
  <c r="K2084" i="1"/>
  <c r="K1766" i="1"/>
  <c r="K1574" i="1"/>
  <c r="K5823" i="1"/>
  <c r="K5503" i="1"/>
  <c r="K5312" i="1"/>
  <c r="K4800" i="1"/>
  <c r="K4291" i="1"/>
  <c r="K3972" i="1"/>
  <c r="K3783" i="1"/>
  <c r="K3269" i="1"/>
  <c r="K2949" i="1"/>
  <c r="K2758" i="1"/>
  <c r="K2440" i="1"/>
  <c r="K2251" i="1"/>
  <c r="K1741" i="1"/>
  <c r="K1421" i="1"/>
  <c r="K7805" i="1"/>
  <c r="K6195" i="1"/>
  <c r="K5998" i="1"/>
  <c r="K5486" i="1"/>
  <c r="K4975" i="1"/>
  <c r="K4655" i="1"/>
  <c r="K4463" i="1"/>
  <c r="K3948" i="1"/>
  <c r="K3436" i="1"/>
  <c r="K3116" i="1"/>
  <c r="K2416" i="1"/>
  <c r="K2090" i="1"/>
  <c r="K1580" i="1"/>
  <c r="K7425" i="1"/>
  <c r="K7564" i="1"/>
  <c r="K1549" i="1"/>
  <c r="K5295" i="1"/>
  <c r="K4430" i="1"/>
  <c r="K4445" i="1"/>
  <c r="K4099" i="1"/>
  <c r="K2562" i="1"/>
  <c r="K7330" i="1"/>
  <c r="K4293" i="1"/>
  <c r="K6547" i="1"/>
  <c r="K6907" i="1"/>
  <c r="K3279" i="1"/>
  <c r="K5631" i="1"/>
  <c r="K1388" i="1"/>
  <c r="K6162" i="1"/>
  <c r="K5653" i="1"/>
  <c r="K5326" i="1"/>
  <c r="K5134" i="1"/>
  <c r="K4814" i="1"/>
  <c r="K4622" i="1"/>
  <c r="K4305" i="1"/>
  <c r="K4095" i="1"/>
  <c r="K3781" i="1"/>
  <c r="K3594" i="1"/>
  <c r="K3275" i="1"/>
  <c r="K3083" i="1"/>
  <c r="K6169" i="1"/>
  <c r="K5660" i="1"/>
  <c r="K5149" i="1"/>
  <c r="K4829" i="1"/>
  <c r="K4637" i="1"/>
  <c r="K4312" i="1"/>
  <c r="K4125" i="1"/>
  <c r="K3608" i="1"/>
  <c r="K3098" i="1"/>
  <c r="K2588" i="1"/>
  <c r="K2073" i="1"/>
  <c r="K1554" i="1"/>
  <c r="K1234" i="1"/>
  <c r="K6601" i="1"/>
  <c r="K6018" i="1"/>
  <c r="K5826" i="1"/>
  <c r="K5506" i="1"/>
  <c r="K5315" i="1"/>
  <c r="K4995" i="1"/>
  <c r="K4803" i="1"/>
  <c r="K4483" i="1"/>
  <c r="K4286" i="1"/>
  <c r="K3786" i="1"/>
  <c r="K3464" i="1"/>
  <c r="K3272" i="1"/>
  <c r="K2761" i="1"/>
  <c r="K2435" i="1"/>
  <c r="K1920" i="1"/>
  <c r="K1728" i="1"/>
  <c r="K6825" i="1"/>
  <c r="K2619" i="1"/>
  <c r="K1069" i="1"/>
  <c r="K557" i="1"/>
  <c r="K45" i="1"/>
  <c r="K4342" i="1"/>
  <c r="K2867" i="1"/>
  <c r="K1123" i="1"/>
  <c r="K100" i="1"/>
  <c r="K4780" i="1"/>
  <c r="K3265" i="1"/>
  <c r="K1817" i="1"/>
  <c r="K867" i="1"/>
  <c r="K675" i="1"/>
  <c r="K355" i="1"/>
  <c r="K163" i="1"/>
  <c r="K3764" i="1"/>
  <c r="K2066" i="1"/>
  <c r="K738" i="1"/>
  <c r="K418" i="1"/>
  <c r="K226" i="1"/>
  <c r="K4257" i="1"/>
  <c r="K1521" i="1"/>
  <c r="K985" i="1"/>
  <c r="K793" i="1"/>
  <c r="K281" i="1"/>
  <c r="K6160" i="1"/>
  <c r="K4628" i="1"/>
  <c r="K2502" i="1"/>
  <c r="K840" i="1"/>
  <c r="K328" i="1"/>
  <c r="K4996" i="1"/>
  <c r="K2621" i="1"/>
  <c r="K1859" i="1"/>
  <c r="K558" i="1"/>
  <c r="K366" i="1"/>
  <c r="K46" i="1"/>
  <c r="K903" i="1"/>
  <c r="K1015" i="1"/>
  <c r="K551" i="1"/>
  <c r="K663" i="1"/>
  <c r="K1230" i="1"/>
  <c r="K303" i="1"/>
  <c r="K358" i="1"/>
  <c r="K2342" i="1"/>
  <c r="K2785" i="1"/>
  <c r="K7471" i="1"/>
  <c r="K7573" i="1"/>
  <c r="K7064" i="1"/>
  <c r="K7682" i="1"/>
  <c r="K7172" i="1"/>
  <c r="K6473" i="1"/>
  <c r="K1239" i="1"/>
  <c r="K5496" i="1"/>
  <c r="K4473" i="1"/>
  <c r="K3422" i="1"/>
  <c r="K6148" i="1"/>
  <c r="K5806" i="1"/>
  <c r="K4274" i="1"/>
  <c r="K3751" i="1"/>
  <c r="K2733" i="1"/>
  <c r="K2218" i="1"/>
  <c r="K3930" i="1"/>
  <c r="K932" i="1"/>
  <c r="K995" i="1"/>
  <c r="K6476" i="1"/>
  <c r="K1058" i="1"/>
  <c r="K546" i="1"/>
  <c r="K3113" i="1"/>
  <c r="K1197" i="1"/>
  <c r="K174" i="1"/>
  <c r="K2056" i="1"/>
  <c r="K7769" i="1"/>
  <c r="K7258" i="1"/>
  <c r="K7353" i="1"/>
  <c r="K6836" i="1"/>
  <c r="K6930" i="1"/>
  <c r="K7399" i="1"/>
  <c r="K6881" i="1"/>
  <c r="K7493" i="1"/>
  <c r="K7610" i="1"/>
  <c r="K6326" i="1"/>
  <c r="K2189" i="1"/>
  <c r="K1679" i="1"/>
  <c r="K7308" i="1"/>
  <c r="K1822" i="1"/>
  <c r="K6077" i="1"/>
  <c r="K4028" i="1"/>
  <c r="K1989" i="1"/>
  <c r="K1477" i="1"/>
  <c r="K5223" i="1"/>
  <c r="K4198" i="1"/>
  <c r="K2146" i="1"/>
  <c r="K5908" i="1"/>
  <c r="K5396" i="1"/>
  <c r="K2320" i="1"/>
  <c r="K3520" i="1"/>
  <c r="K3008" i="1"/>
  <c r="K805" i="1"/>
  <c r="K348" i="1"/>
  <c r="K1041" i="1"/>
  <c r="K576" i="1"/>
  <c r="K7177" i="1"/>
  <c r="K1536" i="1"/>
  <c r="K877" i="1"/>
  <c r="K365" i="1"/>
  <c r="K2105" i="1"/>
  <c r="K420" i="1"/>
  <c r="K5803" i="1"/>
  <c r="K2573" i="1"/>
  <c r="K2825" i="1"/>
  <c r="K1112" i="1"/>
  <c r="K648" i="1"/>
  <c r="K686" i="1"/>
  <c r="K6071" i="1"/>
  <c r="K5076" i="1"/>
  <c r="K2263" i="1"/>
  <c r="K1294" i="1"/>
  <c r="K6144" i="1"/>
  <c r="K2430" i="1"/>
  <c r="K6089" i="1"/>
  <c r="K63" i="1"/>
  <c r="K167" i="1"/>
  <c r="K279" i="1"/>
  <c r="K1134" i="1"/>
  <c r="K7785" i="1"/>
  <c r="K7274" i="1"/>
  <c r="K6751" i="1"/>
  <c r="K6242" i="1"/>
  <c r="K7369" i="1"/>
  <c r="K6851" i="1"/>
  <c r="K6329" i="1"/>
  <c r="K7456" i="1"/>
  <c r="K6946" i="1"/>
  <c r="K6438" i="1"/>
  <c r="K7415" i="1"/>
  <c r="K6897" i="1"/>
  <c r="K6391" i="1"/>
  <c r="K7518" i="1"/>
  <c r="K7008" i="1"/>
  <c r="K7509" i="1"/>
  <c r="K6999" i="1"/>
  <c r="K7626" i="1"/>
  <c r="K7117" i="1"/>
  <c r="K6608" i="1"/>
  <c r="K6374" i="1"/>
  <c r="K5769" i="1"/>
  <c r="K5258" i="1"/>
  <c r="K4746" i="1"/>
  <c r="K4240" i="1"/>
  <c r="K3730" i="1"/>
  <c r="K3223" i="1"/>
  <c r="K2712" i="1"/>
  <c r="K2205" i="1"/>
  <c r="K1695" i="1"/>
  <c r="K7436" i="1"/>
  <c r="K5952" i="1"/>
  <c r="K5440" i="1"/>
  <c r="K4929" i="1"/>
  <c r="K3902" i="1"/>
  <c r="K3366" i="1"/>
  <c r="K2854" i="1"/>
  <c r="K2347" i="1"/>
  <c r="K1838" i="1"/>
  <c r="K1326" i="1"/>
  <c r="K6093" i="1"/>
  <c r="K5575" i="1"/>
  <c r="K5064" i="1"/>
  <c r="K4552" i="1"/>
  <c r="K4049" i="1"/>
  <c r="K3533" i="1"/>
  <c r="K3021" i="1"/>
  <c r="K2512" i="1"/>
  <c r="K2004" i="1"/>
  <c r="K1493" i="1"/>
  <c r="K6336" i="1"/>
  <c r="K5750" i="1"/>
  <c r="K5239" i="1"/>
  <c r="K4727" i="1"/>
  <c r="K4214" i="1"/>
  <c r="K3697" i="1"/>
  <c r="K3188" i="1"/>
  <c r="K2677" i="1"/>
  <c r="K2162" i="1"/>
  <c r="K1652" i="1"/>
  <c r="K7094" i="1"/>
  <c r="K5917" i="1"/>
  <c r="K5405" i="1"/>
  <c r="K624" i="1"/>
  <c r="K304" i="1"/>
  <c r="K112" i="1"/>
  <c r="K4804" i="1"/>
  <c r="K1173" i="1"/>
  <c r="K662" i="1"/>
  <c r="K342" i="1"/>
  <c r="K3553" i="1"/>
  <c r="K927" i="1"/>
  <c r="K6456" i="1"/>
  <c r="K7067" i="1"/>
  <c r="K6742" i="1"/>
  <c r="K6551" i="1"/>
  <c r="K6225" i="1"/>
  <c r="K7352" i="1"/>
  <c r="K7161" i="1"/>
  <c r="K6842" i="1"/>
  <c r="K6653" i="1"/>
  <c r="K7831" i="1"/>
  <c r="K7630" i="1"/>
  <c r="K6287" i="1"/>
  <c r="K7414" i="1"/>
  <c r="K7223" i="1"/>
  <c r="K6904" i="1"/>
  <c r="K7405" i="1"/>
  <c r="K6895" i="1"/>
  <c r="K7331" i="1"/>
  <c r="K6822" i="1"/>
  <c r="K6505" i="1"/>
  <c r="K7635" i="1"/>
  <c r="K6174" i="1"/>
  <c r="K5985" i="1"/>
  <c r="K5665" i="1"/>
  <c r="K5473" i="1"/>
  <c r="K5154" i="1"/>
  <c r="K4962" i="1"/>
  <c r="K4642" i="1"/>
  <c r="K4450" i="1"/>
  <c r="K4138" i="1"/>
  <c r="K3943" i="1"/>
  <c r="K3628" i="1"/>
  <c r="K2609" i="1"/>
  <c r="K1911" i="1"/>
  <c r="K1399" i="1"/>
  <c r="K6721" i="1"/>
  <c r="K6173" i="1"/>
  <c r="K5656" i="1"/>
  <c r="K5145" i="1"/>
  <c r="K4825" i="1"/>
  <c r="K4633" i="1"/>
  <c r="K4121" i="1"/>
  <c r="K3792" i="1"/>
  <c r="K3582" i="1"/>
  <c r="K2751" i="1"/>
  <c r="K2560" i="1"/>
  <c r="K2244" i="1"/>
  <c r="K2053" i="1"/>
  <c r="K1734" i="1"/>
  <c r="K133" i="1"/>
  <c r="K416" i="1"/>
  <c r="K454" i="1"/>
  <c r="K2722" i="1"/>
  <c r="K7793" i="1"/>
  <c r="K6337" i="1"/>
  <c r="K6446" i="1"/>
  <c r="K7423" i="1"/>
  <c r="K7526" i="1"/>
  <c r="K7007" i="1"/>
  <c r="K7634" i="1"/>
  <c r="K7125" i="1"/>
  <c r="K6616" i="1"/>
  <c r="K5777" i="1"/>
  <c r="K5266" i="1"/>
  <c r="K4754" i="1"/>
  <c r="K3738" i="1"/>
  <c r="K2720" i="1"/>
  <c r="K7500" i="1"/>
  <c r="K5960" i="1"/>
  <c r="K3374" i="1"/>
  <c r="K3541" i="1"/>
  <c r="K3029" i="1"/>
  <c r="K2012" i="1"/>
  <c r="K6364" i="1"/>
  <c r="K4735" i="1"/>
  <c r="K3196" i="1"/>
  <c r="K6385" i="1"/>
  <c r="K6494" i="1"/>
  <c r="K6664" i="1"/>
  <c r="K2768" i="1"/>
  <c r="K2261" i="1"/>
  <c r="K4985" i="1"/>
  <c r="K2402" i="1"/>
  <c r="K4104" i="1"/>
  <c r="K3588" i="1"/>
  <c r="K2567" i="1"/>
  <c r="K3244" i="1"/>
  <c r="K4942" i="1"/>
  <c r="K3418" i="1"/>
  <c r="K2398" i="1"/>
  <c r="K4611" i="1"/>
  <c r="K136" i="1"/>
  <c r="K2183" i="1"/>
  <c r="K7394" i="1"/>
  <c r="K4356" i="1"/>
  <c r="K6404" i="1"/>
  <c r="K7538" i="1"/>
  <c r="K7029" i="1"/>
  <c r="K6521" i="1"/>
  <c r="K6190" i="1"/>
  <c r="K5681" i="1"/>
  <c r="K5170" i="1"/>
  <c r="K4658" i="1"/>
  <c r="K4154" i="1"/>
  <c r="K3644" i="1"/>
  <c r="K3135" i="1"/>
  <c r="K2625" i="1"/>
  <c r="K2117" i="1"/>
  <c r="K1607" i="1"/>
  <c r="K6785" i="1"/>
  <c r="K5864" i="1"/>
  <c r="K5352" i="1"/>
  <c r="K4841" i="1"/>
  <c r="K4324" i="1"/>
  <c r="K3808" i="1"/>
  <c r="K3278" i="1"/>
  <c r="K2767" i="1"/>
  <c r="K2260" i="1"/>
  <c r="K1750" i="1"/>
  <c r="K1238" i="1"/>
  <c r="K5999" i="1"/>
  <c r="K5487" i="1"/>
  <c r="K4976" i="1"/>
  <c r="K4464" i="1"/>
  <c r="K3957" i="1"/>
  <c r="K3445" i="1"/>
  <c r="K2933" i="1"/>
  <c r="K2425" i="1"/>
  <c r="K1917" i="1"/>
  <c r="K1405" i="1"/>
  <c r="K6179" i="1"/>
  <c r="K5662" i="1"/>
  <c r="K5151" i="1"/>
  <c r="K4639" i="1"/>
  <c r="K4119" i="1"/>
  <c r="K3610" i="1"/>
  <c r="K3100" i="1"/>
  <c r="K2590" i="1"/>
  <c r="K2074" i="1"/>
  <c r="K1564" i="1"/>
  <c r="K6611" i="1"/>
  <c r="K5829" i="1"/>
  <c r="K5310" i="1"/>
  <c r="K4798" i="1"/>
  <c r="K4289" i="1"/>
  <c r="K3766" i="1"/>
  <c r="K3259" i="1"/>
  <c r="K6641" i="1"/>
  <c r="K5325" i="1"/>
  <c r="K4813" i="1"/>
  <c r="K4296" i="1"/>
  <c r="K3788" i="1"/>
  <c r="K3274" i="1"/>
  <c r="K2763" i="1"/>
  <c r="K2248" i="1"/>
  <c r="K1730" i="1"/>
  <c r="K7771" i="1"/>
  <c r="K6002" i="1"/>
  <c r="K4979" i="1"/>
  <c r="K4467" i="1"/>
  <c r="K3960" i="1"/>
  <c r="K3448" i="1"/>
  <c r="K2936" i="1"/>
  <c r="K2412" i="1"/>
  <c r="K1904" i="1"/>
  <c r="K1392" i="1"/>
  <c r="K3725" i="1"/>
  <c r="K1281" i="1"/>
  <c r="K733" i="1"/>
  <c r="K221" i="1"/>
  <c r="K4219" i="1"/>
  <c r="K1499" i="1"/>
  <c r="K788" i="1"/>
  <c r="K276" i="1"/>
  <c r="K4652" i="1"/>
  <c r="K1753" i="1"/>
  <c r="K5156" i="1"/>
  <c r="K2002" i="1"/>
  <c r="K914" i="1"/>
  <c r="K402" i="1"/>
  <c r="K5659" i="1"/>
  <c r="K2223" i="1"/>
  <c r="K1158" i="1"/>
  <c r="K2881" i="1"/>
  <c r="K7673" i="1"/>
  <c r="K7354" i="1"/>
  <c r="K7163" i="1"/>
  <c r="K6844" i="1"/>
  <c r="K6322" i="1"/>
  <c r="K7768" i="1"/>
  <c r="K7449" i="1"/>
  <c r="K7257" i="1"/>
  <c r="K6931" i="1"/>
  <c r="K6408" i="1"/>
  <c r="K6217" i="1"/>
  <c r="K7535" i="1"/>
  <c r="K7344" i="1"/>
  <c r="K7026" i="1"/>
  <c r="K6835" i="1"/>
  <c r="K6518" i="1"/>
  <c r="K7820" i="1"/>
  <c r="K7495" i="1"/>
  <c r="K7303" i="1"/>
  <c r="K6977" i="1"/>
  <c r="K6788" i="1"/>
  <c r="K6469" i="1"/>
  <c r="K6279" i="1"/>
  <c r="K7597" i="1"/>
  <c r="K7406" i="1"/>
  <c r="K7088" i="1"/>
  <c r="K6896" i="1"/>
  <c r="K7588" i="1"/>
  <c r="K7397" i="1"/>
  <c r="K7079" i="1"/>
  <c r="K6887" i="1"/>
  <c r="K6571" i="1"/>
  <c r="K6381" i="1"/>
  <c r="K7706" i="1"/>
  <c r="K7515" i="1"/>
  <c r="K7196" i="1"/>
  <c r="K7005" i="1"/>
  <c r="K6688" i="1"/>
  <c r="K6497" i="1"/>
  <c r="K6691" i="1"/>
  <c r="K6166" i="1"/>
  <c r="K5849" i="1"/>
  <c r="K5657" i="1"/>
  <c r="K5337" i="1"/>
  <c r="K5146" i="1"/>
  <c r="K4826" i="1"/>
  <c r="K4634" i="1"/>
  <c r="K4317" i="1"/>
  <c r="K4130" i="1"/>
  <c r="K3809" i="1"/>
  <c r="K3620" i="1"/>
  <c r="K3303" i="1"/>
  <c r="K3111" i="1"/>
  <c r="K2791" i="1"/>
  <c r="K2601" i="1"/>
  <c r="K2285" i="1"/>
  <c r="K2093" i="1"/>
  <c r="K1775" i="1"/>
  <c r="K1583" i="1"/>
  <c r="K1263" i="1"/>
  <c r="K6689" i="1"/>
  <c r="K6039" i="1"/>
  <c r="K5840" i="1"/>
  <c r="K4465" i="1"/>
  <c r="K6034" i="1"/>
  <c r="K2438" i="1"/>
  <c r="K1016" i="1"/>
  <c r="K504" i="1"/>
  <c r="K6886" i="1"/>
  <c r="K2557" i="1"/>
  <c r="K30" i="1"/>
  <c r="K319" i="1"/>
  <c r="K423" i="1"/>
  <c r="K535" i="1"/>
  <c r="K5707" i="1"/>
  <c r="K7625" i="1"/>
  <c r="K6591" i="1"/>
  <c r="K7720" i="1"/>
  <c r="K7210" i="1"/>
  <c r="K6686" i="1"/>
  <c r="K7811" i="1"/>
  <c r="K7296" i="1"/>
  <c r="K6789" i="1"/>
  <c r="K7766" i="1"/>
  <c r="K7255" i="1"/>
  <c r="K6740" i="1"/>
  <c r="K6231" i="1"/>
  <c r="K7358" i="1"/>
  <c r="K6848" i="1"/>
  <c r="K7349" i="1"/>
  <c r="K6839" i="1"/>
  <c r="K6333" i="1"/>
  <c r="K7467" i="1"/>
  <c r="K6957" i="1"/>
  <c r="K6449" i="1"/>
  <c r="K6119" i="1"/>
  <c r="K5609" i="1"/>
  <c r="K4586" i="1"/>
  <c r="K4083" i="1"/>
  <c r="K3575" i="1"/>
  <c r="K3063" i="1"/>
  <c r="K2553" i="1"/>
  <c r="K2046" i="1"/>
  <c r="K1535" i="1"/>
  <c r="K6498" i="1"/>
  <c r="K5792" i="1"/>
  <c r="K5281" i="1"/>
  <c r="K4769" i="1"/>
  <c r="K4254" i="1"/>
  <c r="K3737" i="1"/>
  <c r="K3206" i="1"/>
  <c r="K2695" i="1"/>
  <c r="K2188" i="1"/>
  <c r="K1678" i="1"/>
  <c r="K7300" i="1"/>
  <c r="K4904" i="1"/>
  <c r="K4393" i="1"/>
  <c r="K3373" i="1"/>
  <c r="K2861" i="1"/>
  <c r="K2353" i="1"/>
  <c r="K1845" i="1"/>
  <c r="K1333" i="1"/>
  <c r="K6100" i="1"/>
  <c r="K5590" i="1"/>
  <c r="K5079" i="1"/>
  <c r="K4567" i="1"/>
  <c r="K4048" i="1"/>
  <c r="K2003" i="1"/>
  <c r="K1492" i="1"/>
  <c r="K5757" i="1"/>
  <c r="K5238" i="1"/>
  <c r="K4726" i="1"/>
  <c r="K4197" i="1"/>
  <c r="K3696" i="1"/>
  <c r="K3187" i="1"/>
  <c r="K6356" i="1"/>
  <c r="K5764" i="1"/>
  <c r="K5253" i="1"/>
  <c r="K4741" i="1"/>
  <c r="K4228" i="1"/>
  <c r="K3711" i="1"/>
  <c r="K3202" i="1"/>
  <c r="K2691" i="1"/>
  <c r="K1658" i="1"/>
  <c r="K5930" i="1"/>
  <c r="K5418" i="1"/>
  <c r="K4907" i="1"/>
  <c r="K4388" i="1"/>
  <c r="K3889" i="1"/>
  <c r="K7367" i="1"/>
  <c r="K5721" i="1"/>
  <c r="K4698" i="1"/>
  <c r="K4193" i="1"/>
  <c r="K3684" i="1"/>
  <c r="K1647" i="1"/>
  <c r="K7054" i="1"/>
  <c r="K5904" i="1"/>
  <c r="K6132" i="1"/>
  <c r="K5622" i="1"/>
  <c r="K5111" i="1"/>
  <c r="K4599" i="1"/>
  <c r="K4080" i="1"/>
  <c r="K3572" i="1"/>
  <c r="K3060" i="1"/>
  <c r="K2550" i="1"/>
  <c r="K2035" i="1"/>
  <c r="K1524" i="1"/>
  <c r="K6452" i="1"/>
  <c r="K5789" i="1"/>
  <c r="K5270" i="1"/>
  <c r="K4229" i="1"/>
  <c r="K3726" i="1"/>
  <c r="K3219" i="1"/>
  <c r="K1929" i="1"/>
  <c r="K143" i="1"/>
  <c r="K5451" i="1"/>
  <c r="K177" i="1"/>
  <c r="K224" i="1"/>
  <c r="K183" i="1"/>
  <c r="K7601" i="1"/>
  <c r="K6568" i="1"/>
  <c r="K7272" i="1"/>
  <c r="K7742" i="1"/>
  <c r="K7334" i="1"/>
  <c r="K6817" i="1"/>
  <c r="K6309" i="1"/>
  <c r="K5074" i="1"/>
  <c r="K4059" i="1"/>
  <c r="K2022" i="1"/>
  <c r="K1511" i="1"/>
  <c r="K3182" i="1"/>
  <c r="K2862" i="1"/>
  <c r="K1654" i="1"/>
  <c r="K1334" i="1"/>
  <c r="K6101" i="1"/>
  <c r="K5903" i="1"/>
  <c r="K5391" i="1"/>
  <c r="K2837" i="1"/>
  <c r="K1980" i="1"/>
  <c r="K5392" i="1"/>
  <c r="K4881" i="1"/>
  <c r="K4363" i="1"/>
  <c r="K3847" i="1"/>
  <c r="K3318" i="1"/>
  <c r="K2806" i="1"/>
  <c r="K2300" i="1"/>
  <c r="K6038" i="1"/>
  <c r="K5016" i="1"/>
  <c r="K3996" i="1"/>
  <c r="K2973" i="1"/>
  <c r="K2464" i="1"/>
  <c r="K1957" i="1"/>
  <c r="K1445" i="1"/>
  <c r="K5191" i="1"/>
  <c r="K4679" i="1"/>
  <c r="K4166" i="1"/>
  <c r="K3649" i="1"/>
  <c r="K3140" i="1"/>
  <c r="K6771" i="1"/>
  <c r="K5869" i="1"/>
  <c r="K4838" i="1"/>
  <c r="K4329" i="1"/>
  <c r="K3805" i="1"/>
  <c r="K3299" i="1"/>
  <c r="K5364" i="1"/>
  <c r="K4853" i="1"/>
  <c r="K4343" i="1"/>
  <c r="K3828" i="1"/>
  <c r="K3314" i="1"/>
  <c r="K2802" i="1"/>
  <c r="K2288" i="1"/>
  <c r="K1770" i="1"/>
  <c r="K1258" i="1"/>
  <c r="K6041" i="1"/>
  <c r="K5530" i="1"/>
  <c r="K5019" i="1"/>
  <c r="K4507" i="1"/>
  <c r="K3488" i="1"/>
  <c r="K2459" i="1"/>
  <c r="K1944" i="1"/>
  <c r="K1432" i="1"/>
  <c r="K4039" i="1"/>
  <c r="K1441" i="1"/>
  <c r="K773" i="1"/>
  <c r="K4532" i="1"/>
  <c r="K1659" i="1"/>
  <c r="K828" i="1"/>
  <c r="K316" i="1"/>
  <c r="K4972" i="1"/>
  <c r="K1913" i="1"/>
  <c r="K379" i="1"/>
  <c r="K5475" i="1"/>
  <c r="K2161" i="1"/>
  <c r="K954" i="1"/>
  <c r="K442" i="1"/>
  <c r="K5979" i="1"/>
  <c r="K6667" i="1"/>
  <c r="K582" i="1"/>
  <c r="K743" i="1"/>
  <c r="K7644" i="1"/>
  <c r="K5393" i="1"/>
  <c r="K4882" i="1"/>
  <c r="K2340" i="1"/>
  <c r="K1319" i="1"/>
  <c r="K5576" i="1"/>
  <c r="K4553" i="1"/>
  <c r="K1276" i="1"/>
  <c r="K5022" i="1"/>
  <c r="K4510" i="1"/>
  <c r="K5037" i="1"/>
  <c r="K1954" i="1"/>
  <c r="K1442" i="1"/>
  <c r="K3160" i="1"/>
  <c r="K957" i="1"/>
  <c r="K2642" i="1"/>
  <c r="K7624" i="1"/>
  <c r="K7152" i="1"/>
  <c r="K6644" i="1"/>
  <c r="K7371" i="1"/>
  <c r="K3635" i="1"/>
  <c r="K2092" i="1"/>
  <c r="K4102" i="1"/>
  <c r="K3602" i="1"/>
  <c r="K746" i="1"/>
  <c r="K7534" i="1"/>
  <c r="K4537" i="1"/>
  <c r="K7637" i="1"/>
  <c r="K7628" i="1"/>
  <c r="K7236" i="1"/>
  <c r="K3848" i="1"/>
  <c r="K3343" i="1"/>
  <c r="K2831" i="1"/>
  <c r="K1303" i="1"/>
  <c r="K6078" i="1"/>
  <c r="K5049" i="1"/>
  <c r="K4021" i="1"/>
  <c r="K3486" i="1"/>
  <c r="K1446" i="1"/>
  <c r="K4672" i="1"/>
  <c r="K3650" i="1"/>
  <c r="K6808" i="1"/>
  <c r="K2282" i="1"/>
  <c r="K1260" i="1"/>
  <c r="K6036" i="1"/>
  <c r="K5006" i="1"/>
  <c r="K4494" i="1"/>
  <c r="K3970" i="1"/>
  <c r="K5021" i="1"/>
  <c r="K3993" i="1"/>
  <c r="K2461" i="1"/>
  <c r="K1426" i="1"/>
  <c r="K5187" i="1"/>
  <c r="K4675" i="1"/>
  <c r="K4162" i="1"/>
  <c r="K2110" i="1"/>
  <c r="K5371" i="1"/>
  <c r="K6508" i="1"/>
  <c r="K1059" i="1"/>
  <c r="K35" i="1"/>
  <c r="K1121" i="1"/>
  <c r="K3249" i="1"/>
  <c r="K1176" i="1"/>
  <c r="K153" i="1"/>
  <c r="K3622" i="1"/>
  <c r="K712" i="1"/>
  <c r="K200" i="1"/>
  <c r="K3921" i="1"/>
  <c r="K1347" i="1"/>
  <c r="K238" i="1"/>
  <c r="K6635" i="1"/>
  <c r="K95" i="1"/>
  <c r="K207" i="1"/>
  <c r="K655" i="1"/>
  <c r="K311" i="1"/>
  <c r="K6799" i="1"/>
  <c r="K7463" i="1"/>
  <c r="K6945" i="1"/>
  <c r="K7056" i="1"/>
  <c r="K7047" i="1"/>
  <c r="K6539" i="1"/>
  <c r="K7489" i="1"/>
  <c r="K6971" i="1"/>
  <c r="K6455" i="1"/>
  <c r="K7575" i="1"/>
  <c r="K7746" i="1"/>
  <c r="K7649" i="1"/>
  <c r="K7458" i="1"/>
  <c r="K7266" i="1"/>
  <c r="K7139" i="1"/>
  <c r="K6615" i="1"/>
  <c r="K7234" i="1"/>
  <c r="K6710" i="1"/>
  <c r="K7320" i="1"/>
  <c r="K6812" i="1"/>
  <c r="K6764" i="1"/>
  <c r="K7382" i="1"/>
  <c r="K7692" i="1"/>
  <c r="K7373" i="1"/>
  <c r="K6863" i="1"/>
  <c r="K6357" i="1"/>
  <c r="K7491" i="1"/>
  <c r="K7299" i="1"/>
  <c r="K6981" i="1"/>
  <c r="K6142" i="1"/>
  <c r="K5633" i="1"/>
  <c r="K4610" i="1"/>
  <c r="K4106" i="1"/>
  <c r="K3598" i="1"/>
  <c r="K3087" i="1"/>
  <c r="K2577" i="1"/>
  <c r="K2070" i="1"/>
  <c r="K1559" i="1"/>
  <c r="K6593" i="1"/>
  <c r="K5305" i="1"/>
  <c r="K4793" i="1"/>
  <c r="K4276" i="1"/>
  <c r="K3761" i="1"/>
  <c r="K3230" i="1"/>
  <c r="K2719" i="1"/>
  <c r="K2212" i="1"/>
  <c r="K1702" i="1"/>
  <c r="K7492" i="1"/>
  <c r="K5951" i="1"/>
  <c r="K5439" i="1"/>
  <c r="K4928" i="1"/>
  <c r="K3909" i="1"/>
  <c r="K3205" i="1"/>
  <c r="K2377" i="1"/>
  <c r="K1869" i="1"/>
  <c r="K1357" i="1"/>
  <c r="K6124" i="1"/>
  <c r="K4591" i="1"/>
  <c r="K3564" i="1"/>
  <c r="K3052" i="1"/>
  <c r="K2542" i="1"/>
  <c r="K2027" i="1"/>
  <c r="K1644" i="1"/>
  <c r="K1516" i="1"/>
  <c r="K6421" i="1"/>
  <c r="K4878" i="1"/>
  <c r="K4750" i="1"/>
  <c r="K3720" i="1"/>
  <c r="K3211" i="1"/>
  <c r="K6450" i="1"/>
  <c r="K5788" i="1"/>
  <c r="K5277" i="1"/>
  <c r="K4765" i="1"/>
  <c r="K4250" i="1"/>
  <c r="K3741" i="1"/>
  <c r="K2715" i="1"/>
  <c r="K2200" i="1"/>
  <c r="K1682" i="1"/>
  <c r="K7388" i="1"/>
  <c r="K5954" i="1"/>
  <c r="K5442" i="1"/>
  <c r="K4931" i="1"/>
  <c r="K4412" i="1"/>
  <c r="K3912" i="1"/>
  <c r="K3400" i="1"/>
  <c r="K2888" i="1"/>
  <c r="K2364" i="1"/>
  <c r="K1856" i="1"/>
  <c r="K1344" i="1"/>
  <c r="K3345" i="1"/>
  <c r="K1196" i="1"/>
  <c r="K685" i="1"/>
  <c r="K173" i="1"/>
  <c r="K3842" i="1"/>
  <c r="K1307" i="1"/>
  <c r="K228" i="1"/>
  <c r="K4272" i="1"/>
  <c r="K1561" i="1"/>
  <c r="K803" i="1"/>
  <c r="K291" i="1"/>
  <c r="K4772" i="1"/>
  <c r="K1811" i="1"/>
  <c r="K866" i="1"/>
  <c r="K354" i="1"/>
  <c r="K5276" i="1"/>
  <c r="K2032" i="1"/>
  <c r="K921" i="1"/>
  <c r="K409" i="1"/>
  <c r="K5651" i="1"/>
  <c r="K2249" i="1"/>
  <c r="K968" i="1"/>
  <c r="K456" i="1"/>
  <c r="K6019" i="1"/>
  <c r="K2367" i="1"/>
  <c r="K1006" i="1"/>
  <c r="K494" i="1"/>
  <c r="K5068" i="1"/>
  <c r="K5963" i="1"/>
  <c r="K39" i="1"/>
  <c r="K151" i="1"/>
  <c r="K111" i="1"/>
  <c r="K487" i="1"/>
  <c r="K879" i="1"/>
  <c r="K7577" i="1"/>
  <c r="K7068" i="1"/>
  <c r="K6544" i="1"/>
  <c r="K7672" i="1"/>
  <c r="K7162" i="1"/>
  <c r="K6638" i="1"/>
  <c r="K7759" i="1"/>
  <c r="K7248" i="1"/>
  <c r="K6741" i="1"/>
  <c r="K7718" i="1"/>
  <c r="K7200" i="1"/>
  <c r="K6692" i="1"/>
  <c r="K7829" i="1"/>
  <c r="K7310" i="1"/>
  <c r="K7817" i="1"/>
  <c r="K7301" i="1"/>
  <c r="K6794" i="1"/>
  <c r="K6285" i="1"/>
  <c r="K7419" i="1"/>
  <c r="K6909" i="1"/>
  <c r="K6402" i="1"/>
  <c r="K5561" i="1"/>
  <c r="K5050" i="1"/>
  <c r="K4538" i="1"/>
  <c r="K4037" i="1"/>
  <c r="K3527" i="1"/>
  <c r="K3015" i="1"/>
  <c r="K2506" i="1"/>
  <c r="K1999" i="1"/>
  <c r="K1487" i="1"/>
  <c r="K6324" i="1"/>
  <c r="K5744" i="1"/>
  <c r="K5233" i="1"/>
  <c r="K4721" i="1"/>
  <c r="K4208" i="1"/>
  <c r="K3683" i="1"/>
  <c r="K3158" i="1"/>
  <c r="K2647" i="1"/>
  <c r="K2140" i="1"/>
  <c r="K1630" i="1"/>
  <c r="K6918" i="1"/>
  <c r="K5879" i="1"/>
  <c r="K5367" i="1"/>
  <c r="K4856" i="1"/>
  <c r="K4346" i="1"/>
  <c r="K3838" i="1"/>
  <c r="K3325" i="1"/>
  <c r="K2813" i="1"/>
  <c r="K2307" i="1"/>
  <c r="K1797" i="1"/>
  <c r="K1285" i="1"/>
  <c r="K6053" i="1"/>
  <c r="K5542" i="1"/>
  <c r="K5031" i="1"/>
  <c r="K4519" i="1"/>
  <c r="K4003" i="1"/>
  <c r="K3492" i="1"/>
  <c r="K2980" i="1"/>
  <c r="K2471" i="1"/>
  <c r="K1956" i="1"/>
  <c r="K1444" i="1"/>
  <c r="K6238" i="1"/>
  <c r="K5709" i="1"/>
  <c r="K5190" i="1"/>
  <c r="K4678" i="1"/>
  <c r="K4150" i="1"/>
  <c r="K3648" i="1"/>
  <c r="K3139" i="1"/>
  <c r="K6252" i="1"/>
  <c r="K5716" i="1"/>
  <c r="K5205" i="1"/>
  <c r="K4693" i="1"/>
  <c r="K4180" i="1"/>
  <c r="K3663" i="1"/>
  <c r="K3154" i="1"/>
  <c r="K2643" i="1"/>
  <c r="K2128" i="1"/>
  <c r="K1610" i="1"/>
  <c r="K6823" i="1"/>
  <c r="K5882" i="1"/>
  <c r="K5370" i="1"/>
  <c r="K4859" i="1"/>
  <c r="K4341" i="1"/>
  <c r="K3841" i="1"/>
  <c r="K3328" i="1"/>
  <c r="K2816" i="1"/>
  <c r="K2294" i="1"/>
  <c r="K1784" i="1"/>
  <c r="K1272" i="1"/>
  <c r="K2841" i="1"/>
  <c r="K1124" i="1"/>
  <c r="K613" i="1"/>
  <c r="K101" i="1"/>
  <c r="K3273" i="1"/>
  <c r="K1179" i="1"/>
  <c r="K668" i="1"/>
  <c r="K156" i="1"/>
  <c r="K3710" i="1"/>
  <c r="K1273" i="1"/>
  <c r="K731" i="1"/>
  <c r="K219" i="1"/>
  <c r="K4203" i="1"/>
  <c r="K1523" i="1"/>
  <c r="K794" i="1"/>
  <c r="K282" i="1"/>
  <c r="K4700" i="1"/>
  <c r="K1745" i="1"/>
  <c r="K849" i="1"/>
  <c r="K337" i="1"/>
  <c r="K1963" i="1"/>
  <c r="K896" i="1"/>
  <c r="K384" i="1"/>
  <c r="K5443" i="1"/>
  <c r="K2081" i="1"/>
  <c r="K934" i="1"/>
  <c r="K422" i="1"/>
  <c r="K6382" i="1"/>
  <c r="K1641" i="1"/>
  <c r="K7835" i="1"/>
  <c r="K7314" i="1"/>
  <c r="K6791" i="1"/>
  <c r="K6282" i="1"/>
  <c r="K5817" i="1"/>
  <c r="K4794" i="1"/>
  <c r="K4285" i="1"/>
  <c r="K3777" i="1"/>
  <c r="K2760" i="1"/>
  <c r="K2253" i="1"/>
  <c r="K7827" i="1"/>
  <c r="K6000" i="1"/>
  <c r="K4977" i="1"/>
  <c r="K6140" i="1"/>
  <c r="K5112" i="1"/>
  <c r="K4600" i="1"/>
  <c r="K3581" i="1"/>
  <c r="K3069" i="1"/>
  <c r="K2052" i="1"/>
  <c r="K1541" i="1"/>
  <c r="K5287" i="1"/>
  <c r="K4775" i="1"/>
  <c r="K4267" i="1"/>
  <c r="K3743" i="1"/>
  <c r="K2725" i="1"/>
  <c r="K1700" i="1"/>
  <c r="K7476" i="1"/>
  <c r="K5453" i="1"/>
  <c r="K4934" i="1"/>
  <c r="K4423" i="1"/>
  <c r="K3395" i="1"/>
  <c r="K5972" i="1"/>
  <c r="K5460" i="1"/>
  <c r="K2898" i="1"/>
  <c r="K1866" i="1"/>
  <c r="K6136" i="1"/>
  <c r="K5626" i="1"/>
  <c r="K4092" i="1"/>
  <c r="K3072" i="1"/>
  <c r="K2554" i="1"/>
  <c r="K1528" i="1"/>
  <c r="K4796" i="1"/>
  <c r="K1825" i="1"/>
  <c r="K869" i="1"/>
  <c r="K357" i="1"/>
  <c r="K2042" i="1"/>
  <c r="K924" i="1"/>
  <c r="K412" i="1"/>
  <c r="K5739" i="1"/>
  <c r="K987" i="1"/>
  <c r="K6283" i="1"/>
  <c r="K2541" i="1"/>
  <c r="K1050" i="1"/>
  <c r="K2793" i="1"/>
  <c r="K1104" i="1"/>
  <c r="K593" i="1"/>
  <c r="K3049" i="1"/>
  <c r="K128" i="1"/>
  <c r="K3353" i="1"/>
  <c r="K1189" i="1"/>
  <c r="K7865" i="1"/>
  <c r="K6814" i="1"/>
  <c r="K6298" i="1"/>
  <c r="K7512" i="1"/>
  <c r="K7002" i="1"/>
  <c r="K6953" i="1"/>
  <c r="K6445" i="1"/>
  <c r="K7055" i="1"/>
  <c r="K6595" i="1"/>
  <c r="K5825" i="1"/>
  <c r="K5314" i="1"/>
  <c r="K4802" i="1"/>
  <c r="K3785" i="1"/>
  <c r="K1751" i="1"/>
  <c r="K6008" i="1"/>
  <c r="K3958" i="1"/>
  <c r="K2910" i="1"/>
  <c r="K1894" i="1"/>
  <c r="K1382" i="1"/>
  <c r="K5120" i="1"/>
  <c r="K4608" i="1"/>
  <c r="K3077" i="1"/>
  <c r="K2060" i="1"/>
  <c r="K6554" i="1"/>
  <c r="K4783" i="1"/>
  <c r="K1708" i="1"/>
  <c r="K5973" i="1"/>
  <c r="K5461" i="1"/>
  <c r="K3907" i="1"/>
  <c r="K3403" i="1"/>
  <c r="K7659" i="1"/>
  <c r="K5980" i="1"/>
  <c r="K5468" i="1"/>
  <c r="K4957" i="1"/>
  <c r="K2906" i="1"/>
  <c r="K1874" i="1"/>
  <c r="K1362" i="1"/>
  <c r="K5123" i="1"/>
  <c r="K3599" i="1"/>
  <c r="K3080" i="1"/>
  <c r="K2047" i="1"/>
  <c r="K4860" i="1"/>
  <c r="K2327" i="1"/>
  <c r="K601" i="1"/>
  <c r="K1167" i="1"/>
  <c r="K3417" i="1"/>
  <c r="K2595" i="1"/>
  <c r="K47" i="1"/>
  <c r="K6423" i="1"/>
  <c r="K6992" i="1"/>
  <c r="K6983" i="1"/>
  <c r="K7101" i="1"/>
  <c r="K6592" i="1"/>
  <c r="K4730" i="1"/>
  <c r="K3207" i="1"/>
  <c r="K3350" i="1"/>
  <c r="K4536" i="1"/>
  <c r="K5901" i="1"/>
  <c r="K4031" i="1"/>
  <c r="K7409" i="1"/>
  <c r="K6891" i="1"/>
  <c r="K6369" i="1"/>
  <c r="K7496" i="1"/>
  <c r="K6986" i="1"/>
  <c r="K6478" i="1"/>
  <c r="K7455" i="1"/>
  <c r="K6937" i="1"/>
  <c r="K6429" i="1"/>
  <c r="K7557" i="1"/>
  <c r="K7048" i="1"/>
  <c r="K7548" i="1"/>
  <c r="K7039" i="1"/>
  <c r="K6531" i="1"/>
  <c r="K7666" i="1"/>
  <c r="K7156" i="1"/>
  <c r="K6648" i="1"/>
  <c r="K6532" i="1"/>
  <c r="K5809" i="1"/>
  <c r="K5298" i="1"/>
  <c r="K4786" i="1"/>
  <c r="K4277" i="1"/>
  <c r="K3770" i="1"/>
  <c r="K3263" i="1"/>
  <c r="K2752" i="1"/>
  <c r="K2245" i="1"/>
  <c r="K1735" i="1"/>
  <c r="K5992" i="1"/>
  <c r="K5480" i="1"/>
  <c r="K4969" i="1"/>
  <c r="K4457" i="1"/>
  <c r="K3942" i="1"/>
  <c r="K3406" i="1"/>
  <c r="K2894" i="1"/>
  <c r="K2386" i="1"/>
  <c r="K1878" i="1"/>
  <c r="K1366" i="1"/>
  <c r="K6133" i="1"/>
  <c r="K5615" i="1"/>
  <c r="K5104" i="1"/>
  <c r="K4592" i="1"/>
  <c r="K4089" i="1"/>
  <c r="K3573" i="1"/>
  <c r="K3061" i="1"/>
  <c r="K2044" i="1"/>
  <c r="K1533" i="1"/>
  <c r="K6490" i="1"/>
  <c r="K5790" i="1"/>
  <c r="K5279" i="1"/>
  <c r="K4767" i="1"/>
  <c r="K4260" i="1"/>
  <c r="K3735" i="1"/>
  <c r="K3228" i="1"/>
  <c r="K2717" i="1"/>
  <c r="K2202" i="1"/>
  <c r="K1692" i="1"/>
  <c r="K7412" i="1"/>
  <c r="K5957" i="1"/>
  <c r="K5445" i="1"/>
  <c r="K4926" i="1"/>
  <c r="K4415" i="1"/>
  <c r="K3892" i="1"/>
  <c r="K3387" i="1"/>
  <c r="K7468" i="1"/>
  <c r="K5964" i="1"/>
  <c r="K5452" i="1"/>
  <c r="K4941" i="1"/>
  <c r="K4429" i="1"/>
  <c r="K3914" i="1"/>
  <c r="K3402" i="1"/>
  <c r="K2890" i="1"/>
  <c r="K2382" i="1"/>
  <c r="K1858" i="1"/>
  <c r="K1346" i="1"/>
  <c r="K6128" i="1"/>
  <c r="K5618" i="1"/>
  <c r="K5107" i="1"/>
  <c r="K4595" i="1"/>
  <c r="K4084" i="1"/>
  <c r="K3576" i="1"/>
  <c r="K3064" i="1"/>
  <c r="K2546" i="1"/>
  <c r="K2031" i="1"/>
  <c r="K1520" i="1"/>
  <c r="K4732" i="1"/>
  <c r="K1793" i="1"/>
  <c r="K861" i="1"/>
  <c r="K349" i="1"/>
  <c r="K5236" i="1"/>
  <c r="K2010" i="1"/>
  <c r="K916" i="1"/>
  <c r="K5675" i="1"/>
  <c r="K6176" i="1"/>
  <c r="K2510" i="1"/>
  <c r="K1042" i="1"/>
  <c r="K530" i="1"/>
  <c r="K2762" i="1"/>
  <c r="K2985" i="1"/>
  <c r="K1151" i="1"/>
  <c r="K632" i="1"/>
  <c r="K120" i="1"/>
  <c r="K3289" i="1"/>
  <c r="K1181" i="1"/>
  <c r="K158" i="1"/>
  <c r="K1673" i="1"/>
  <c r="K2087" i="1"/>
  <c r="K2532" i="1"/>
  <c r="K2373" i="1"/>
  <c r="K4812" i="1"/>
  <c r="K7753" i="1"/>
  <c r="K7243" i="1"/>
  <c r="K6719" i="1"/>
  <c r="K6210" i="1"/>
  <c r="K7337" i="1"/>
  <c r="K6813" i="1"/>
  <c r="K6297" i="1"/>
  <c r="K7424" i="1"/>
  <c r="K6914" i="1"/>
  <c r="K6407" i="1"/>
  <c r="K7383" i="1"/>
  <c r="K6865" i="1"/>
  <c r="K6359" i="1"/>
  <c r="K7486" i="1"/>
  <c r="K6976" i="1"/>
  <c r="K7477" i="1"/>
  <c r="K6967" i="1"/>
  <c r="K6459" i="1"/>
  <c r="K7594" i="1"/>
  <c r="K7085" i="1"/>
  <c r="K6577" i="1"/>
  <c r="K6294" i="1"/>
  <c r="K5737" i="1"/>
  <c r="K5226" i="1"/>
  <c r="K4714" i="1"/>
  <c r="K4209" i="1"/>
  <c r="K3700" i="1"/>
  <c r="K3191" i="1"/>
  <c r="K2680" i="1"/>
  <c r="K2173" i="1"/>
  <c r="K1663" i="1"/>
  <c r="K7181" i="1"/>
  <c r="K5408" i="1"/>
  <c r="K4897" i="1"/>
  <c r="K4386" i="1"/>
  <c r="K3863" i="1"/>
  <c r="K3334" i="1"/>
  <c r="K2822" i="1"/>
  <c r="K2316" i="1"/>
  <c r="K1806" i="1"/>
  <c r="K6061" i="1"/>
  <c r="K5543" i="1"/>
  <c r="K5032" i="1"/>
  <c r="K4520" i="1"/>
  <c r="K4012" i="1"/>
  <c r="K3501" i="1"/>
  <c r="K2989" i="1"/>
  <c r="K2480" i="1"/>
  <c r="K1973" i="1"/>
  <c r="K1461" i="1"/>
  <c r="K6272" i="1"/>
  <c r="K5718" i="1"/>
  <c r="K5207" i="1"/>
  <c r="K4695" i="1"/>
  <c r="K4182" i="1"/>
  <c r="K3665" i="1"/>
  <c r="K3156" i="1"/>
  <c r="K2645" i="1"/>
  <c r="K2130" i="1"/>
  <c r="K1620" i="1"/>
  <c r="K6838" i="1"/>
  <c r="K5885" i="1"/>
  <c r="K5373" i="1"/>
  <c r="K4854" i="1"/>
  <c r="K4344" i="1"/>
  <c r="K3821" i="1"/>
  <c r="K3315" i="1"/>
  <c r="K6894" i="1"/>
  <c r="K5892" i="1"/>
  <c r="K5380" i="1"/>
  <c r="K4869" i="1"/>
  <c r="K4359" i="1"/>
  <c r="K3843" i="1"/>
  <c r="K3330" i="1"/>
  <c r="K2818" i="1"/>
  <c r="K2304" i="1"/>
  <c r="K1786" i="1"/>
  <c r="K1274" i="1"/>
  <c r="K6056" i="1"/>
  <c r="K5546" i="1"/>
  <c r="K5035" i="1"/>
  <c r="K4523" i="1"/>
  <c r="K4015" i="1"/>
  <c r="K3504" i="1"/>
  <c r="K2992" i="1"/>
  <c r="K2475" i="1"/>
  <c r="K1960" i="1"/>
  <c r="K1448" i="1"/>
  <c r="K4163" i="1"/>
  <c r="K1505" i="1"/>
  <c r="K789" i="1"/>
  <c r="K277" i="1"/>
  <c r="K4660" i="1"/>
  <c r="K1723" i="1"/>
  <c r="K844" i="1"/>
  <c r="K332" i="1"/>
  <c r="K5100" i="1"/>
  <c r="K1977" i="1"/>
  <c r="K907" i="1"/>
  <c r="K395" i="1"/>
  <c r="K5603" i="1"/>
  <c r="K2225" i="1"/>
  <c r="K970" i="1"/>
  <c r="K458" i="1"/>
  <c r="K6105" i="1"/>
  <c r="K2444" i="1"/>
  <c r="K1025" i="1"/>
  <c r="K513" i="1"/>
  <c r="K7524" i="1"/>
  <c r="K2660" i="1"/>
  <c r="K1072" i="1"/>
  <c r="K560" i="1"/>
  <c r="K2811" i="1"/>
  <c r="K1109" i="1"/>
  <c r="K598" i="1"/>
  <c r="K711" i="1"/>
  <c r="K7426" i="1"/>
  <c r="K6916" i="1"/>
  <c r="K6394" i="1"/>
  <c r="K7003" i="1"/>
  <c r="K6487" i="1"/>
  <c r="K7607" i="1"/>
  <c r="K7416" i="1"/>
  <c r="K7098" i="1"/>
  <c r="K6589" i="1"/>
  <c r="K7566" i="1"/>
  <c r="K7049" i="1"/>
  <c r="K6541" i="1"/>
  <c r="K7159" i="1"/>
  <c r="K7660" i="1"/>
  <c r="K7150" i="1"/>
  <c r="K6642" i="1"/>
  <c r="K7267" i="1"/>
  <c r="K6760" i="1"/>
  <c r="K5921" i="1"/>
  <c r="K5409" i="1"/>
  <c r="K4898" i="1"/>
  <c r="K3880" i="1"/>
  <c r="K3375" i="1"/>
  <c r="K2863" i="1"/>
  <c r="K2355" i="1"/>
  <c r="K1847" i="1"/>
  <c r="K1335" i="1"/>
  <c r="K4697" i="1"/>
  <c r="K3301" i="1"/>
  <c r="K4126" i="1"/>
  <c r="K2864" i="1"/>
  <c r="K2341" i="1"/>
  <c r="K1832" i="1"/>
  <c r="K3153" i="1"/>
  <c r="K1172" i="1"/>
  <c r="K661" i="1"/>
  <c r="K149" i="1"/>
  <c r="K3654" i="1"/>
  <c r="K1227" i="1"/>
  <c r="K4085" i="1"/>
  <c r="K1465" i="1"/>
  <c r="K267" i="1"/>
  <c r="K4580" i="1"/>
  <c r="K1715" i="1"/>
  <c r="K330" i="1"/>
  <c r="K5084" i="1"/>
  <c r="K1937" i="1"/>
  <c r="K897" i="1"/>
  <c r="K5459" i="1"/>
  <c r="K2153" i="1"/>
  <c r="K432" i="1"/>
  <c r="K5827" i="1"/>
  <c r="K2273" i="1"/>
  <c r="K982" i="1"/>
  <c r="K470" i="1"/>
  <c r="K4428" i="1"/>
  <c r="K7813" i="1"/>
  <c r="K7298" i="1"/>
  <c r="K7393" i="1"/>
  <c r="K6875" i="1"/>
  <c r="K6353" i="1"/>
  <c r="K7480" i="1"/>
  <c r="K7439" i="1"/>
  <c r="K6921" i="1"/>
  <c r="K6414" i="1"/>
  <c r="K7032" i="1"/>
  <c r="K7532" i="1"/>
  <c r="K6515" i="1"/>
  <c r="K7650" i="1"/>
  <c r="K7140" i="1"/>
  <c r="K6632" i="1"/>
  <c r="K5793" i="1"/>
  <c r="K5282" i="1"/>
  <c r="K4263" i="1"/>
  <c r="K3754" i="1"/>
  <c r="K3247" i="1"/>
  <c r="K2736" i="1"/>
  <c r="K1719" i="1"/>
  <c r="K7627" i="1"/>
  <c r="K5976" i="1"/>
  <c r="K5464" i="1"/>
  <c r="K4953" i="1"/>
  <c r="K4441" i="1"/>
  <c r="K3926" i="1"/>
  <c r="K3390" i="1"/>
  <c r="K2878" i="1"/>
  <c r="K7803" i="1"/>
  <c r="K7290" i="1"/>
  <c r="K7100" i="1"/>
  <c r="K6258" i="1"/>
  <c r="K6867" i="1"/>
  <c r="K6345" i="1"/>
  <c r="K7472" i="1"/>
  <c r="K6962" i="1"/>
  <c r="K7750" i="1"/>
  <c r="K6913" i="1"/>
  <c r="K6406" i="1"/>
  <c r="K7533" i="1"/>
  <c r="K7024" i="1"/>
  <c r="K7525" i="1"/>
  <c r="K7015" i="1"/>
  <c r="K6507" i="1"/>
  <c r="K6624" i="1"/>
  <c r="K5785" i="1"/>
  <c r="K5593" i="1"/>
  <c r="K5274" i="1"/>
  <c r="K4762" i="1"/>
  <c r="K4255" i="1"/>
  <c r="K3746" i="1"/>
  <c r="K3239" i="1"/>
  <c r="K2728" i="1"/>
  <c r="K7563" i="1"/>
  <c r="K5968" i="1"/>
  <c r="K5456" i="1"/>
  <c r="K4433" i="1"/>
  <c r="K3918" i="1"/>
  <c r="K2870" i="1"/>
  <c r="K2362" i="1"/>
  <c r="K6109" i="1"/>
  <c r="K5591" i="1"/>
  <c r="K5080" i="1"/>
  <c r="K3549" i="1"/>
  <c r="K3037" i="1"/>
  <c r="K6396" i="1"/>
  <c r="K5766" i="1"/>
  <c r="K5255" i="1"/>
  <c r="K4743" i="1"/>
  <c r="K4230" i="1"/>
  <c r="K3713" i="1"/>
  <c r="K3204" i="1"/>
  <c r="K2178" i="1"/>
  <c r="K1668" i="1"/>
  <c r="K7221" i="1"/>
  <c r="K5421" i="1"/>
  <c r="K4902" i="1"/>
  <c r="K4391" i="1"/>
  <c r="K3868" i="1"/>
  <c r="K3363" i="1"/>
  <c r="K5428" i="1"/>
  <c r="K2358" i="1"/>
  <c r="K1834" i="1"/>
  <c r="K1322" i="1"/>
  <c r="K5594" i="1"/>
  <c r="K5083" i="1"/>
  <c r="K4571" i="1"/>
  <c r="K3040" i="1"/>
  <c r="K1496" i="1"/>
  <c r="K4540" i="1"/>
  <c r="K1697" i="1"/>
  <c r="K325" i="1"/>
  <c r="K1915" i="1"/>
  <c r="K892" i="1"/>
  <c r="K380" i="1"/>
  <c r="K443" i="1"/>
  <c r="K5987" i="1"/>
  <c r="K1018" i="1"/>
  <c r="K7587" i="1"/>
  <c r="K1073" i="1"/>
  <c r="K561" i="1"/>
  <c r="K96" i="1"/>
  <c r="K1157" i="1"/>
  <c r="K6964" i="1"/>
  <c r="K7051" i="1"/>
  <c r="K7145" i="1"/>
  <c r="K6637" i="1"/>
  <c r="K7097" i="1"/>
  <c r="K7315" i="1"/>
  <c r="K7508" i="1"/>
  <c r="K5969" i="1"/>
  <c r="K4946" i="1"/>
  <c r="K4434" i="1"/>
  <c r="K3927" i="1"/>
  <c r="K1895" i="1"/>
  <c r="K1383" i="1"/>
  <c r="K6157" i="1"/>
  <c r="K5640" i="1"/>
  <c r="K5129" i="1"/>
  <c r="K4617" i="1"/>
  <c r="K4105" i="1"/>
  <c r="K3566" i="1"/>
  <c r="K3054" i="1"/>
  <c r="K1526" i="1"/>
  <c r="K6428" i="1"/>
  <c r="K5264" i="1"/>
  <c r="K4752" i="1"/>
  <c r="K2710" i="1"/>
  <c r="K2203" i="1"/>
  <c r="K7420" i="1"/>
  <c r="K4927" i="1"/>
  <c r="K4416" i="1"/>
  <c r="K3900" i="1"/>
  <c r="K3388" i="1"/>
  <c r="K2368" i="1"/>
  <c r="K1852" i="1"/>
  <c r="K1468" i="1"/>
  <c r="K1340" i="1"/>
  <c r="K6115" i="1"/>
  <c r="K5214" i="1"/>
  <c r="K4574" i="1"/>
  <c r="K3672" i="1"/>
  <c r="K3547" i="1"/>
  <c r="K3355" i="1"/>
  <c r="K3163" i="1"/>
  <c r="K6300" i="1"/>
  <c r="K5932" i="1"/>
  <c r="K5420" i="1"/>
  <c r="K5229" i="1"/>
  <c r="K5101" i="1"/>
  <c r="K4589" i="1"/>
  <c r="K4078" i="1"/>
  <c r="K3562" i="1"/>
  <c r="K2540" i="1"/>
  <c r="K2152" i="1"/>
  <c r="K2025" i="1"/>
  <c r="K6411" i="1"/>
  <c r="K5778" i="1"/>
  <c r="K4755" i="1"/>
  <c r="K4365" i="1"/>
  <c r="K4241" i="1"/>
  <c r="K4052" i="1"/>
  <c r="K3739" i="1"/>
  <c r="K2190" i="1"/>
  <c r="K1488" i="1"/>
  <c r="K4476" i="1"/>
  <c r="K2961" i="1"/>
  <c r="K2428" i="1"/>
  <c r="K1665" i="1"/>
  <c r="K1148" i="1"/>
  <c r="K1021" i="1"/>
  <c r="K7779" i="1"/>
  <c r="K2676" i="1"/>
  <c r="K1076" i="1"/>
  <c r="K692" i="1"/>
  <c r="K372" i="1"/>
  <c r="K52" i="1"/>
  <c r="K5419" i="1"/>
  <c r="K3897" i="1"/>
  <c r="K2135" i="1"/>
  <c r="K3385" i="1"/>
  <c r="K690" i="1"/>
  <c r="K4249" i="1"/>
  <c r="K1547" i="1"/>
  <c r="K920" i="1"/>
  <c r="K792" i="1"/>
  <c r="K600" i="1"/>
  <c r="K408" i="1"/>
  <c r="K5635" i="1"/>
  <c r="K126" i="1"/>
  <c r="K1087" i="1"/>
  <c r="K1513" i="1"/>
  <c r="K847" i="1"/>
  <c r="K911" i="1"/>
  <c r="K7721" i="1"/>
  <c r="K7593" i="1"/>
  <c r="K7084" i="1"/>
  <c r="K7178" i="1"/>
  <c r="K6979" i="1"/>
  <c r="K6782" i="1"/>
  <c r="K6463" i="1"/>
  <c r="K7775" i="1"/>
  <c r="K7734" i="1"/>
  <c r="K7542" i="1"/>
  <c r="K6708" i="1"/>
  <c r="K6944" i="1"/>
  <c r="K7636" i="1"/>
  <c r="K7317" i="1"/>
  <c r="K6809" i="1"/>
  <c r="K6301" i="1"/>
  <c r="K7562" i="1"/>
  <c r="K7435" i="1"/>
  <c r="K6925" i="1"/>
  <c r="K6736" i="1"/>
  <c r="K6545" i="1"/>
  <c r="K6418" i="1"/>
  <c r="K6230" i="1"/>
  <c r="K6087" i="1"/>
  <c r="K5194" i="1"/>
  <c r="K3543" i="1"/>
  <c r="K2333" i="1"/>
  <c r="K2014" i="1"/>
  <c r="K6926" i="1"/>
  <c r="K6372" i="1"/>
  <c r="K6086" i="1"/>
  <c r="K5760" i="1"/>
  <c r="K5568" i="1"/>
  <c r="K3831" i="1"/>
  <c r="K2473" i="1"/>
  <c r="K1966" i="1"/>
  <c r="K1774" i="1"/>
  <c r="K1646" i="1"/>
  <c r="K6243" i="1"/>
  <c r="K5895" i="1"/>
  <c r="K5703" i="1"/>
  <c r="K5192" i="1"/>
  <c r="K5000" i="1"/>
  <c r="K3658" i="1"/>
  <c r="K3341" i="1"/>
  <c r="K2068" i="1"/>
  <c r="K2226" i="1"/>
  <c r="K656" i="1"/>
  <c r="K3481" i="1"/>
  <c r="K3149" i="1"/>
  <c r="K2957" i="1"/>
  <c r="K2829" i="1"/>
  <c r="K2323" i="1"/>
  <c r="K2131" i="1"/>
  <c r="K1941" i="1"/>
  <c r="K1813" i="1"/>
  <c r="K6068" i="1"/>
  <c r="K5558" i="1"/>
  <c r="K4663" i="1"/>
  <c r="K4143" i="1"/>
  <c r="K3508" i="1"/>
  <c r="K3124" i="1"/>
  <c r="K2996" i="1"/>
  <c r="K1972" i="1"/>
  <c r="K1780" i="1"/>
  <c r="K1588" i="1"/>
  <c r="K1460" i="1"/>
  <c r="K6044" i="1"/>
  <c r="K5725" i="1"/>
  <c r="K4165" i="1"/>
  <c r="K3789" i="1"/>
  <c r="K3664" i="1"/>
  <c r="K3475" i="1"/>
  <c r="K2963" i="1"/>
  <c r="K6051" i="1"/>
  <c r="K5860" i="1"/>
  <c r="K5221" i="1"/>
  <c r="K5029" i="1"/>
  <c r="K4837" i="1"/>
  <c r="K4196" i="1"/>
  <c r="K4001" i="1"/>
  <c r="K3490" i="1"/>
  <c r="K2144" i="1"/>
  <c r="K1242" i="1"/>
  <c r="K6942" i="1"/>
  <c r="K5514" i="1"/>
  <c r="K5386" i="1"/>
  <c r="K4875" i="1"/>
  <c r="K4683" i="1"/>
  <c r="K3983" i="1"/>
  <c r="K3344" i="1"/>
  <c r="K2832" i="1"/>
  <c r="K2310" i="1"/>
  <c r="K1928" i="1"/>
  <c r="K1800" i="1"/>
  <c r="K1416" i="1"/>
  <c r="K1288" i="1"/>
  <c r="K2905" i="1"/>
  <c r="K1140" i="1"/>
  <c r="K629" i="1"/>
  <c r="K437" i="1"/>
  <c r="K117" i="1"/>
  <c r="K3401" i="1"/>
  <c r="K1595" i="1"/>
  <c r="K1195" i="1"/>
  <c r="K492" i="1"/>
  <c r="K555" i="1"/>
  <c r="K235" i="1"/>
  <c r="K43" i="1"/>
  <c r="K2097" i="1"/>
  <c r="K1587" i="1"/>
  <c r="K810" i="1"/>
  <c r="K298" i="1"/>
  <c r="K5851" i="1"/>
  <c r="K1809" i="1"/>
  <c r="K673" i="1"/>
  <c r="K353" i="1"/>
  <c r="K161" i="1"/>
  <c r="K6251" i="1"/>
  <c r="K5204" i="1"/>
  <c r="K3686" i="1"/>
  <c r="K2534" i="1"/>
  <c r="K1259" i="1"/>
  <c r="K912" i="1"/>
  <c r="K2145" i="1"/>
  <c r="K1078" i="1"/>
  <c r="K950" i="1"/>
  <c r="K758" i="1"/>
  <c r="K566" i="1"/>
  <c r="K55" i="1"/>
  <c r="K4116" i="1"/>
  <c r="K823" i="1"/>
  <c r="K1993" i="1"/>
  <c r="K6110" i="1"/>
  <c r="K5592" i="1"/>
  <c r="K5081" i="1"/>
  <c r="K4569" i="1"/>
  <c r="K4050" i="1"/>
  <c r="K3518" i="1"/>
  <c r="K3006" i="1"/>
  <c r="K2497" i="1"/>
  <c r="K1990" i="1"/>
  <c r="K1478" i="1"/>
  <c r="K6291" i="1"/>
  <c r="K5727" i="1"/>
  <c r="K5216" i="1"/>
  <c r="K4704" i="1"/>
  <c r="K4199" i="1"/>
  <c r="K3682" i="1"/>
  <c r="K3173" i="1"/>
  <c r="K2662" i="1"/>
  <c r="K2155" i="1"/>
  <c r="K1645" i="1"/>
  <c r="K5902" i="1"/>
  <c r="K5390" i="1"/>
  <c r="K4879" i="1"/>
  <c r="K4369" i="1"/>
  <c r="K3853" i="1"/>
  <c r="K3340" i="1"/>
  <c r="K2828" i="1"/>
  <c r="K2314" i="1"/>
  <c r="K1804" i="1"/>
  <c r="K1292" i="1"/>
  <c r="K6067" i="1"/>
  <c r="K5557" i="1"/>
  <c r="K5038" i="1"/>
  <c r="K4526" i="1"/>
  <c r="K4002" i="1"/>
  <c r="K3499" i="1"/>
  <c r="K2987" i="1"/>
  <c r="K6074" i="1"/>
  <c r="K5564" i="1"/>
  <c r="K5053" i="1"/>
  <c r="K4541" i="1"/>
  <c r="K4025" i="1"/>
  <c r="K3514" i="1"/>
  <c r="K3002" i="1"/>
  <c r="K2493" i="1"/>
  <c r="K1970" i="1"/>
  <c r="K1778" i="1"/>
  <c r="K1458" i="1"/>
  <c r="K6280" i="1"/>
  <c r="K5730" i="1"/>
  <c r="K5219" i="1"/>
  <c r="K4707" i="1"/>
  <c r="K4194" i="1"/>
  <c r="K3693" i="1"/>
  <c r="K3176" i="1"/>
  <c r="K2665" i="1"/>
  <c r="K2142" i="1"/>
  <c r="K1632" i="1"/>
  <c r="K5627" i="1"/>
  <c r="K2239" i="1"/>
  <c r="K973" i="1"/>
  <c r="K461" i="1"/>
  <c r="K6129" i="1"/>
  <c r="K1028" i="1"/>
  <c r="K516" i="1"/>
  <c r="K2706" i="1"/>
  <c r="K1091" i="1"/>
  <c r="K579" i="1"/>
  <c r="K67" i="1"/>
  <c r="K3001" i="1"/>
  <c r="K1153" i="1"/>
  <c r="K642" i="1"/>
  <c r="K3505" i="1"/>
  <c r="K1208" i="1"/>
  <c r="K3874" i="1"/>
  <c r="K1355" i="1"/>
  <c r="K232" i="1"/>
  <c r="K4235" i="1"/>
  <c r="K1475" i="1"/>
  <c r="K782" i="1"/>
  <c r="K270" i="1"/>
  <c r="K135" i="1"/>
  <c r="K247" i="1"/>
  <c r="K351" i="1"/>
  <c r="K463" i="1"/>
  <c r="K7609" i="1"/>
  <c r="K6576" i="1"/>
  <c r="K7704" i="1"/>
  <c r="K7194" i="1"/>
  <c r="K6670" i="1"/>
  <c r="K7791" i="1"/>
  <c r="K7280" i="1"/>
  <c r="K6773" i="1"/>
  <c r="K7232" i="1"/>
  <c r="K6724" i="1"/>
  <c r="K6215" i="1"/>
  <c r="K7342" i="1"/>
  <c r="K6833" i="1"/>
  <c r="K7333" i="1"/>
  <c r="K6824" i="1"/>
  <c r="K6317" i="1"/>
  <c r="K7451" i="1"/>
  <c r="K6941" i="1"/>
  <c r="K6433" i="1"/>
  <c r="K7062" i="1"/>
  <c r="K6103" i="1"/>
  <c r="K5913" i="1"/>
  <c r="K5082" i="1"/>
  <c r="K4890" i="1"/>
  <c r="K4570" i="1"/>
  <c r="K4379" i="1"/>
  <c r="K4067" i="1"/>
  <c r="K3559" i="1"/>
  <c r="K3367" i="1"/>
  <c r="K3047" i="1"/>
  <c r="K2855" i="1"/>
  <c r="K2538" i="1"/>
  <c r="K2348" i="1"/>
  <c r="K2030" i="1"/>
  <c r="K1839" i="1"/>
  <c r="K1519" i="1"/>
  <c r="K1327" i="1"/>
  <c r="K6434" i="1"/>
  <c r="K6102" i="1"/>
  <c r="K5776" i="1"/>
  <c r="K5584" i="1"/>
  <c r="K5265" i="1"/>
  <c r="K5073" i="1"/>
  <c r="K4753" i="1"/>
  <c r="K4239" i="1"/>
  <c r="K4043" i="1"/>
  <c r="K3715" i="1"/>
  <c r="K3510" i="1"/>
  <c r="K3190" i="1"/>
  <c r="K2998" i="1"/>
  <c r="K2679" i="1"/>
  <c r="K2172" i="1"/>
  <c r="K1982" i="1"/>
  <c r="K1662" i="1"/>
  <c r="K7173" i="1"/>
  <c r="K6275" i="1"/>
  <c r="K5911" i="1"/>
  <c r="K5719" i="1"/>
  <c r="K5399" i="1"/>
  <c r="K4888" i="1"/>
  <c r="K4696" i="1"/>
  <c r="K4377" i="1"/>
  <c r="K4191" i="1"/>
  <c r="K3674" i="1"/>
  <c r="K3357" i="1"/>
  <c r="K3165" i="1"/>
  <c r="K2845" i="1"/>
  <c r="K2338" i="1"/>
  <c r="K2147" i="1"/>
  <c r="K1829" i="1"/>
  <c r="K1637" i="1"/>
  <c r="K1317" i="1"/>
  <c r="K6974" i="1"/>
  <c r="K6084" i="1"/>
  <c r="K5574" i="1"/>
  <c r="K5063" i="1"/>
  <c r="K4871" i="1"/>
  <c r="K4551" i="1"/>
  <c r="K4361" i="1"/>
  <c r="K4035" i="1"/>
  <c r="K3845" i="1"/>
  <c r="K3524" i="1"/>
  <c r="K3012" i="1"/>
  <c r="K2820" i="1"/>
  <c r="K2503" i="1"/>
  <c r="K2306" i="1"/>
  <c r="K1988" i="1"/>
  <c r="K1796" i="1"/>
  <c r="K1476" i="1"/>
  <c r="K1284" i="1"/>
  <c r="K6302" i="1"/>
  <c r="K5741" i="1"/>
  <c r="K5549" i="1"/>
  <c r="K5222" i="1"/>
  <c r="K5030" i="1"/>
  <c r="K4710" i="1"/>
  <c r="K4181" i="1"/>
  <c r="K3994" i="1"/>
  <c r="K3680" i="1"/>
  <c r="K3491" i="1"/>
  <c r="K3171" i="1"/>
  <c r="K2979" i="1"/>
  <c r="K6316" i="1"/>
  <c r="K6066" i="1"/>
  <c r="K5748" i="1"/>
  <c r="K5556" i="1"/>
  <c r="K5237" i="1"/>
  <c r="K4725" i="1"/>
  <c r="K4533" i="1"/>
  <c r="K4212" i="1"/>
  <c r="K4017" i="1"/>
  <c r="K3695" i="1"/>
  <c r="K3186" i="1"/>
  <c r="K2994" i="1"/>
  <c r="K2485" i="1"/>
  <c r="K2160" i="1"/>
  <c r="K1962" i="1"/>
  <c r="K1642" i="1"/>
  <c r="K1450" i="1"/>
  <c r="K7070" i="1"/>
  <c r="K5914" i="1"/>
  <c r="K5722" i="1"/>
  <c r="K5402" i="1"/>
  <c r="K5211" i="1"/>
  <c r="K4891" i="1"/>
  <c r="K4699" i="1"/>
  <c r="K4186" i="1"/>
  <c r="K3873" i="1"/>
  <c r="K3685" i="1"/>
  <c r="K3360" i="1"/>
  <c r="K3168" i="1"/>
  <c r="K2848" i="1"/>
  <c r="K2657" i="1"/>
  <c r="K2326" i="1"/>
  <c r="K2134" i="1"/>
  <c r="K1624" i="1"/>
  <c r="K1304" i="1"/>
  <c r="K5563" i="1"/>
  <c r="K3025" i="1"/>
  <c r="K2207" i="1"/>
  <c r="K965" i="1"/>
  <c r="K645" i="1"/>
  <c r="K453" i="1"/>
  <c r="K6065" i="1"/>
  <c r="K3529" i="1"/>
  <c r="K2454" i="1"/>
  <c r="K1211" i="1"/>
  <c r="K1020" i="1"/>
  <c r="K700" i="1"/>
  <c r="K508" i="1"/>
  <c r="K188" i="1"/>
  <c r="K7715" i="1"/>
  <c r="K3961" i="1"/>
  <c r="K1401" i="1"/>
  <c r="K1083" i="1"/>
  <c r="K763" i="1"/>
  <c r="K571" i="1"/>
  <c r="K251" i="1"/>
  <c r="K59" i="1"/>
  <c r="K4452" i="1"/>
  <c r="K1145" i="1"/>
  <c r="K826" i="1"/>
  <c r="K634" i="1"/>
  <c r="K314" i="1"/>
  <c r="K4956" i="1"/>
  <c r="K3748" i="1"/>
  <c r="K6861" i="1"/>
  <c r="K6025" i="1"/>
  <c r="K2424" i="1"/>
  <c r="K3794" i="1"/>
  <c r="K6743" i="1"/>
  <c r="K7361" i="1"/>
  <c r="K7407" i="1"/>
  <c r="K6342" i="1"/>
  <c r="K5953" i="1"/>
  <c r="K5761" i="1"/>
  <c r="K4930" i="1"/>
  <c r="K3723" i="1"/>
  <c r="K3407" i="1"/>
  <c r="K3215" i="1"/>
  <c r="K5624" i="1"/>
  <c r="K5432" i="1"/>
  <c r="K4082" i="1"/>
  <c r="K3038" i="1"/>
  <c r="K1830" i="1"/>
  <c r="K5759" i="1"/>
  <c r="K5248" i="1"/>
  <c r="K5056" i="1"/>
  <c r="K4544" i="1"/>
  <c r="K3714" i="1"/>
  <c r="K3525" i="1"/>
  <c r="K3013" i="1"/>
  <c r="K2187" i="1"/>
  <c r="K1997" i="1"/>
  <c r="K1677" i="1"/>
  <c r="K7292" i="1"/>
  <c r="K6320" i="1"/>
  <c r="K5934" i="1"/>
  <c r="K5742" i="1"/>
  <c r="K4911" i="1"/>
  <c r="K4719" i="1"/>
  <c r="K3885" i="1"/>
  <c r="K3689" i="1"/>
  <c r="K3372" i="1"/>
  <c r="K3180" i="1"/>
  <c r="K2352" i="1"/>
  <c r="K2154" i="1"/>
  <c r="K1836" i="1"/>
  <c r="K1324" i="1"/>
  <c r="K5909" i="1"/>
  <c r="K5589" i="1"/>
  <c r="K5397" i="1"/>
  <c r="K5070" i="1"/>
  <c r="K4368" i="1"/>
  <c r="K4034" i="1"/>
  <c r="K3531" i="1"/>
  <c r="K3019" i="1"/>
  <c r="K5596" i="1"/>
  <c r="K5404" i="1"/>
  <c r="K5085" i="1"/>
  <c r="K4893" i="1"/>
  <c r="K4573" i="1"/>
  <c r="K3354" i="1"/>
  <c r="K2525" i="1"/>
  <c r="K2009" i="1"/>
  <c r="K1298" i="1"/>
  <c r="K6348" i="1"/>
  <c r="K5762" i="1"/>
  <c r="K5570" i="1"/>
  <c r="K5251" i="1"/>
  <c r="K5059" i="1"/>
  <c r="K4739" i="1"/>
  <c r="K4547" i="1"/>
  <c r="K4226" i="1"/>
  <c r="K4038" i="1"/>
  <c r="K3724" i="1"/>
  <c r="K3528" i="1"/>
  <c r="K3016" i="1"/>
  <c r="K2499" i="1"/>
  <c r="K2174" i="1"/>
  <c r="K1984" i="1"/>
  <c r="K1472" i="1"/>
  <c r="K5883" i="1"/>
  <c r="K4350" i="1"/>
  <c r="K2365" i="1"/>
  <c r="K6795" i="1"/>
  <c r="K2613" i="1"/>
  <c r="K1819" i="1"/>
  <c r="K1060" i="1"/>
  <c r="K868" i="1"/>
  <c r="K356" i="1"/>
  <c r="K5292" i="1"/>
  <c r="K2833" i="1"/>
  <c r="K2072" i="1"/>
  <c r="K1122" i="1"/>
  <c r="K611" i="1"/>
  <c r="K5795" i="1"/>
  <c r="K2321" i="1"/>
  <c r="K994" i="1"/>
  <c r="K482" i="1"/>
  <c r="K6444" i="1"/>
  <c r="K3756" i="1"/>
  <c r="K1265" i="1"/>
  <c r="K1049" i="1"/>
  <c r="K1483" i="1"/>
  <c r="K584" i="1"/>
  <c r="K264" i="1"/>
  <c r="K72" i="1"/>
  <c r="K1603" i="1"/>
  <c r="K1133" i="1"/>
  <c r="K814" i="1"/>
  <c r="K622" i="1"/>
  <c r="K110" i="1"/>
  <c r="K1063" i="1"/>
  <c r="K607" i="1"/>
  <c r="K719" i="1"/>
  <c r="K4556" i="1"/>
  <c r="K951" i="1"/>
  <c r="K87" i="1"/>
  <c r="K2279" i="1"/>
  <c r="K7705" i="1"/>
  <c r="K7386" i="1"/>
  <c r="K7195" i="1"/>
  <c r="K6876" i="1"/>
  <c r="K6671" i="1"/>
  <c r="K6354" i="1"/>
  <c r="K7801" i="1"/>
  <c r="K7481" i="1"/>
  <c r="K7289" i="1"/>
  <c r="K6963" i="1"/>
  <c r="K6447" i="1"/>
  <c r="K6249" i="1"/>
  <c r="K7567" i="1"/>
  <c r="K7376" i="1"/>
  <c r="K7058" i="1"/>
  <c r="K6866" i="1"/>
  <c r="K6550" i="1"/>
  <c r="K6352" i="1"/>
  <c r="K7527" i="1"/>
  <c r="K7335" i="1"/>
  <c r="K7009" i="1"/>
  <c r="K6819" i="1"/>
  <c r="K6501" i="1"/>
  <c r="K7629" i="1"/>
  <c r="K7438" i="1"/>
  <c r="K7120" i="1"/>
  <c r="K6928" i="1"/>
  <c r="K7620" i="1"/>
  <c r="K7429" i="1"/>
  <c r="K6919" i="1"/>
  <c r="K6602" i="1"/>
  <c r="K6412" i="1"/>
  <c r="K7738" i="1"/>
  <c r="K7546" i="1"/>
  <c r="K7228" i="1"/>
  <c r="K7037" i="1"/>
  <c r="K6720" i="1"/>
  <c r="K6529" i="1"/>
  <c r="K6818" i="1"/>
  <c r="K6199" i="1"/>
  <c r="K5881" i="1"/>
  <c r="K5689" i="1"/>
  <c r="K5369" i="1"/>
  <c r="K5178" i="1"/>
  <c r="K4858" i="1"/>
  <c r="K4666" i="1"/>
  <c r="K4348" i="1"/>
  <c r="K4161" i="1"/>
  <c r="K3840" i="1"/>
  <c r="K3652" i="1"/>
  <c r="K3335" i="1"/>
  <c r="K3143" i="1"/>
  <c r="K2823" i="1"/>
  <c r="K2633" i="1"/>
  <c r="K2317" i="1"/>
  <c r="K1807" i="1"/>
  <c r="K1615" i="1"/>
  <c r="K1295" i="1"/>
  <c r="K6816" i="1"/>
  <c r="K6070" i="1"/>
  <c r="K5872" i="1"/>
  <c r="K5552" i="1"/>
  <c r="K5360" i="1"/>
  <c r="K5041" i="1"/>
  <c r="K4849" i="1"/>
  <c r="K4529" i="1"/>
  <c r="K4332" i="1"/>
  <c r="K4013" i="1"/>
  <c r="K3816" i="1"/>
  <c r="K3478" i="1"/>
  <c r="K3286" i="1"/>
  <c r="K2966" i="1"/>
  <c r="K2775" i="1"/>
  <c r="K2457" i="1"/>
  <c r="K2268" i="1"/>
  <c r="K1950" i="1"/>
  <c r="K1758" i="1"/>
  <c r="K6211" i="1"/>
  <c r="K6007" i="1"/>
  <c r="K5687" i="1"/>
  <c r="K5495" i="1"/>
  <c r="K5176" i="1"/>
  <c r="K4984" i="1"/>
  <c r="K4664" i="1"/>
  <c r="K4472" i="1"/>
  <c r="K4159" i="1"/>
  <c r="K3965" i="1"/>
  <c r="K3642" i="1"/>
  <c r="K3453" i="1"/>
  <c r="K3133" i="1"/>
  <c r="K2941" i="1"/>
  <c r="K2623" i="1"/>
  <c r="K2432" i="1"/>
  <c r="K2115" i="1"/>
  <c r="K1925" i="1"/>
  <c r="K1605" i="1"/>
  <c r="K1413" i="1"/>
  <c r="K6777" i="1"/>
  <c r="K6187" i="1"/>
  <c r="K5862" i="1"/>
  <c r="K5670" i="1"/>
  <c r="K5350" i="1"/>
  <c r="K5159" i="1"/>
  <c r="K4839" i="1"/>
  <c r="K4647" i="1"/>
  <c r="K4330" i="1"/>
  <c r="K4127" i="1"/>
  <c r="K3806" i="1"/>
  <c r="K3617" i="1"/>
  <c r="K3300" i="1"/>
  <c r="K3108" i="1"/>
  <c r="K2788" i="1"/>
  <c r="K2598" i="1"/>
  <c r="K2274" i="1"/>
  <c r="K2082" i="1"/>
  <c r="K1764" i="1"/>
  <c r="K1572" i="1"/>
  <c r="K1252" i="1"/>
  <c r="K6643" i="1"/>
  <c r="K6029" i="1"/>
  <c r="K5837" i="1"/>
  <c r="K5517" i="1"/>
  <c r="K5318" i="1"/>
  <c r="K4998" i="1"/>
  <c r="K4806" i="1"/>
  <c r="K4486" i="1"/>
  <c r="K4297" i="1"/>
  <c r="K3963" i="1"/>
  <c r="K3774" i="1"/>
  <c r="K3459" i="1"/>
  <c r="K3267" i="1"/>
  <c r="K2947" i="1"/>
  <c r="K6673" i="1"/>
  <c r="K6035" i="1"/>
  <c r="K5844" i="1"/>
  <c r="K5524" i="1"/>
  <c r="K5333" i="1"/>
  <c r="K5013" i="1"/>
  <c r="K4821" i="1"/>
  <c r="K4501" i="1"/>
  <c r="K4304" i="1"/>
  <c r="K3985" i="1"/>
  <c r="K3796" i="1"/>
  <c r="K3474" i="1"/>
  <c r="K3282" i="1"/>
  <c r="K2962" i="1"/>
  <c r="K2771" i="1"/>
  <c r="K2453" i="1"/>
  <c r="K2256" i="1"/>
  <c r="K1930" i="1"/>
  <c r="K1738" i="1"/>
  <c r="K1418" i="1"/>
  <c r="K7848" i="1"/>
  <c r="K6200" i="1"/>
  <c r="K6010" i="1"/>
  <c r="K5690" i="1"/>
  <c r="K5179" i="1"/>
  <c r="K4987" i="1"/>
  <c r="K4667" i="1"/>
  <c r="K4475" i="1"/>
  <c r="K4155" i="1"/>
  <c r="K3967" i="1"/>
  <c r="K3653" i="1"/>
  <c r="K3456" i="1"/>
  <c r="K3136" i="1"/>
  <c r="K2944" i="1"/>
  <c r="K2618" i="1"/>
  <c r="K2420" i="1"/>
  <c r="K2102" i="1"/>
  <c r="K1912" i="1"/>
  <c r="K1592" i="1"/>
  <c r="K1400" i="1"/>
  <c r="K5308" i="1"/>
  <c r="K2079" i="1"/>
  <c r="K1313" i="1"/>
  <c r="K933" i="1"/>
  <c r="K741" i="1"/>
  <c r="K421" i="1"/>
  <c r="K229" i="1"/>
  <c r="K5811" i="1"/>
  <c r="K4279" i="1"/>
  <c r="K2329" i="1"/>
  <c r="K1531" i="1"/>
  <c r="K988" i="1"/>
  <c r="K796" i="1"/>
  <c r="K476" i="1"/>
  <c r="K284" i="1"/>
  <c r="K6299" i="1"/>
  <c r="K4716" i="1"/>
  <c r="K2547" i="1"/>
  <c r="K1785" i="1"/>
  <c r="K1051" i="1"/>
  <c r="K859" i="1"/>
  <c r="K539" i="1"/>
  <c r="K347" i="1"/>
  <c r="K27" i="1"/>
  <c r="K5220" i="1"/>
  <c r="K2795" i="1"/>
  <c r="K2034" i="1"/>
  <c r="K1113" i="1"/>
  <c r="K922" i="1"/>
  <c r="K602" i="1"/>
  <c r="K410" i="1"/>
  <c r="K5723" i="1"/>
  <c r="K3185" i="1"/>
  <c r="K2255" i="1"/>
  <c r="K1168" i="1"/>
  <c r="K977" i="1"/>
  <c r="K657" i="1"/>
  <c r="K465" i="1"/>
  <c r="K6097" i="1"/>
  <c r="K3561" i="1"/>
  <c r="K2470" i="1"/>
  <c r="K1223" i="1"/>
  <c r="K1024" i="1"/>
  <c r="K704" i="1"/>
  <c r="K512" i="1"/>
  <c r="K192" i="1"/>
  <c r="K7396" i="1"/>
  <c r="K3858" i="1"/>
  <c r="K2589" i="1"/>
  <c r="K1315" i="1"/>
  <c r="K1062" i="1"/>
  <c r="K742" i="1"/>
  <c r="K550" i="1"/>
  <c r="K102" i="1"/>
  <c r="K2151" i="1"/>
  <c r="K1166" i="1"/>
  <c r="K150" i="1"/>
  <c r="K527" i="1"/>
  <c r="K4366" i="1"/>
  <c r="K7633" i="1"/>
  <c r="K7442" i="1"/>
  <c r="K7124" i="1"/>
  <c r="K6932" i="1"/>
  <c r="K6599" i="1"/>
  <c r="K6409" i="1"/>
  <c r="K7728" i="1"/>
  <c r="K7536" i="1"/>
  <c r="K7218" i="1"/>
  <c r="K7019" i="1"/>
  <c r="K6694" i="1"/>
  <c r="K6503" i="1"/>
  <c r="K7821" i="1"/>
  <c r="K7623" i="1"/>
  <c r="K7304" i="1"/>
  <c r="K7114" i="1"/>
  <c r="K6797" i="1"/>
  <c r="K6605" i="1"/>
  <c r="K7774" i="1"/>
  <c r="K7582" i="1"/>
  <c r="K7263" i="1"/>
  <c r="K7065" i="1"/>
  <c r="K6748" i="1"/>
  <c r="K6557" i="1"/>
  <c r="K7685" i="1"/>
  <c r="K7366" i="1"/>
  <c r="K7175" i="1"/>
  <c r="K6856" i="1"/>
  <c r="K7676" i="1"/>
  <c r="K7357" i="1"/>
  <c r="K7166" i="1"/>
  <c r="K6847" i="1"/>
  <c r="K6658" i="1"/>
  <c r="K6341" i="1"/>
  <c r="K7794" i="1"/>
  <c r="K7475" i="1"/>
  <c r="K6965" i="1"/>
  <c r="K6776" i="1"/>
  <c r="K6457" i="1"/>
  <c r="K7252" i="1"/>
  <c r="K6127" i="1"/>
  <c r="K5937" i="1"/>
  <c r="K5617" i="1"/>
  <c r="K5425" i="1"/>
  <c r="K5106" i="1"/>
  <c r="K4914" i="1"/>
  <c r="K4594" i="1"/>
  <c r="K4403" i="1"/>
  <c r="K4091" i="1"/>
  <c r="K3895" i="1"/>
  <c r="K3583" i="1"/>
  <c r="K3391" i="1"/>
  <c r="K3071" i="1"/>
  <c r="K2879" i="1"/>
  <c r="K2561" i="1"/>
  <c r="K2371" i="1"/>
  <c r="K2054" i="1"/>
  <c r="K1863" i="1"/>
  <c r="K1543" i="1"/>
  <c r="K1351" i="1"/>
  <c r="K6530" i="1"/>
  <c r="K6126" i="1"/>
  <c r="K5800" i="1"/>
  <c r="K5608" i="1"/>
  <c r="K5289" i="1"/>
  <c r="K5097" i="1"/>
  <c r="K4777" i="1"/>
  <c r="K4585" i="1"/>
  <c r="K4262" i="1"/>
  <c r="K4066" i="1"/>
  <c r="K3745" i="1"/>
  <c r="K3534" i="1"/>
  <c r="K3214" i="1"/>
  <c r="K3022" i="1"/>
  <c r="K2703" i="1"/>
  <c r="K2513" i="1"/>
  <c r="K2196" i="1"/>
  <c r="K2005" i="1"/>
  <c r="K1686" i="1"/>
  <c r="K1494" i="1"/>
  <c r="K7364" i="1"/>
  <c r="K6323" i="1"/>
  <c r="K5935" i="1"/>
  <c r="K5743" i="1"/>
  <c r="K5423" i="1"/>
  <c r="K5232" i="1"/>
  <c r="K4912" i="1"/>
  <c r="K4720" i="1"/>
  <c r="K4401" i="1"/>
  <c r="K4215" i="1"/>
  <c r="K3894" i="1"/>
  <c r="K3698" i="1"/>
  <c r="K3381" i="1"/>
  <c r="K3189" i="1"/>
  <c r="K2869" i="1"/>
  <c r="K2678" i="1"/>
  <c r="K2361" i="1"/>
  <c r="K2171" i="1"/>
  <c r="K1853" i="1"/>
  <c r="K1661" i="1"/>
  <c r="K1341" i="1"/>
  <c r="K7165" i="1"/>
  <c r="K6108" i="1"/>
  <c r="K5918" i="1"/>
  <c r="K5598" i="1"/>
  <c r="K5406" i="1"/>
  <c r="K5087" i="1"/>
  <c r="K4895" i="1"/>
  <c r="K4575" i="1"/>
  <c r="K4384" i="1"/>
  <c r="K4056" i="1"/>
  <c r="K3869" i="1"/>
  <c r="K3548" i="1"/>
  <c r="K3356" i="1"/>
  <c r="K3036" i="1"/>
  <c r="K2844" i="1"/>
  <c r="K2527" i="1"/>
  <c r="K2330" i="1"/>
  <c r="K2011" i="1"/>
  <c r="K1820" i="1"/>
  <c r="K1500" i="1"/>
  <c r="K1308" i="1"/>
  <c r="K6358" i="1"/>
  <c r="K6083" i="1"/>
  <c r="K5765" i="1"/>
  <c r="K5573" i="1"/>
  <c r="K5246" i="1"/>
  <c r="K5054" i="1"/>
  <c r="K4734" i="1"/>
  <c r="K4542" i="1"/>
  <c r="K4205" i="1"/>
  <c r="K4018" i="1"/>
  <c r="K3704" i="1"/>
  <c r="K3515" i="1"/>
  <c r="K3195" i="1"/>
  <c r="K3003" i="1"/>
  <c r="K6388" i="1"/>
  <c r="K6090" i="1"/>
  <c r="K5772" i="1"/>
  <c r="K5580" i="1"/>
  <c r="K5261" i="1"/>
  <c r="K5069" i="1"/>
  <c r="K4749" i="1"/>
  <c r="K4557" i="1"/>
  <c r="K4236" i="1"/>
  <c r="K4046" i="1"/>
  <c r="K3719" i="1"/>
  <c r="K3530" i="1"/>
  <c r="K3210" i="1"/>
  <c r="K3018" i="1"/>
  <c r="K2699" i="1"/>
  <c r="K2509" i="1"/>
  <c r="K2184" i="1"/>
  <c r="K1986" i="1"/>
  <c r="K1666" i="1"/>
  <c r="K1474" i="1"/>
  <c r="K7260" i="1"/>
  <c r="K6312" i="1"/>
  <c r="K5938" i="1"/>
  <c r="K5746" i="1"/>
  <c r="K5426" i="1"/>
  <c r="K5235" i="1"/>
  <c r="K4915" i="1"/>
  <c r="K4723" i="1"/>
  <c r="K4396" i="1"/>
  <c r="K4210" i="1"/>
  <c r="K3896" i="1"/>
  <c r="K3709" i="1"/>
  <c r="K3384" i="1"/>
  <c r="K3192" i="1"/>
  <c r="K2872" i="1"/>
  <c r="K2681" i="1"/>
  <c r="K2349" i="1"/>
  <c r="K2158" i="1"/>
  <c r="K1840" i="1"/>
  <c r="K1648" i="1"/>
  <c r="K1328" i="1"/>
  <c r="K5755" i="1"/>
  <c r="K3217" i="1"/>
  <c r="K2303" i="1"/>
  <c r="K1180" i="1"/>
  <c r="K989" i="1"/>
  <c r="K669" i="1"/>
  <c r="K477" i="1"/>
  <c r="K157" i="1"/>
  <c r="K7713" i="1"/>
  <c r="K7203" i="1"/>
  <c r="K6884" i="1"/>
  <c r="K6679" i="1"/>
  <c r="K6362" i="1"/>
  <c r="K7812" i="1"/>
  <c r="K7384" i="1"/>
  <c r="K7066" i="1"/>
  <c r="K6874" i="1"/>
  <c r="K6558" i="1"/>
  <c r="K7343" i="1"/>
  <c r="K7017" i="1"/>
  <c r="K6509" i="1"/>
  <c r="K6319" i="1"/>
  <c r="K7128" i="1"/>
  <c r="K6936" i="1"/>
  <c r="K7119" i="1"/>
  <c r="K6927" i="1"/>
  <c r="K6610" i="1"/>
  <c r="K6420" i="1"/>
  <c r="K7554" i="1"/>
  <c r="K7045" i="1"/>
  <c r="K6728" i="1"/>
  <c r="K6537" i="1"/>
  <c r="K5889" i="1"/>
  <c r="K5697" i="1"/>
  <c r="K5377" i="1"/>
  <c r="K5186" i="1"/>
  <c r="K4866" i="1"/>
  <c r="K2641" i="1"/>
  <c r="K2325" i="1"/>
  <c r="K2133" i="1"/>
  <c r="K1815" i="1"/>
  <c r="K1623" i="1"/>
  <c r="K5560" i="1"/>
  <c r="K4857" i="1"/>
  <c r="K3824" i="1"/>
  <c r="K2974" i="1"/>
  <c r="K2465" i="1"/>
  <c r="K1958" i="1"/>
  <c r="K1254" i="1"/>
  <c r="K6227" i="1"/>
  <c r="K6015" i="1"/>
  <c r="K5695" i="1"/>
  <c r="K5184" i="1"/>
  <c r="K4992" i="1"/>
  <c r="K4480" i="1"/>
  <c r="K4167" i="1"/>
  <c r="K3141" i="1"/>
  <c r="K2631" i="1"/>
  <c r="K2123" i="1"/>
  <c r="K1933" i="1"/>
  <c r="K1613" i="1"/>
  <c r="K5870" i="1"/>
  <c r="K5678" i="1"/>
  <c r="K5358" i="1"/>
  <c r="K4847" i="1"/>
  <c r="K4337" i="1"/>
  <c r="K4135" i="1"/>
  <c r="K3814" i="1"/>
  <c r="K3625" i="1"/>
  <c r="K3308" i="1"/>
  <c r="K2796" i="1"/>
  <c r="K2606" i="1"/>
  <c r="K1772" i="1"/>
  <c r="K6675" i="1"/>
  <c r="K5525" i="1"/>
  <c r="K3467" i="1"/>
  <c r="K2955" i="1"/>
  <c r="K6705" i="1"/>
  <c r="K6043" i="1"/>
  <c r="K5852" i="1"/>
  <c r="K5532" i="1"/>
  <c r="K4509" i="1"/>
  <c r="K3804" i="1"/>
  <c r="K3482" i="1"/>
  <c r="K3290" i="1"/>
  <c r="K2970" i="1"/>
  <c r="K2779" i="1"/>
  <c r="K2264" i="1"/>
  <c r="K1938" i="1"/>
  <c r="K1746" i="1"/>
  <c r="K6216" i="1"/>
  <c r="K5698" i="1"/>
  <c r="K3975" i="1"/>
  <c r="K3661" i="1"/>
  <c r="K3144" i="1"/>
  <c r="K2952" i="1"/>
  <c r="K2626" i="1"/>
  <c r="K1600" i="1"/>
  <c r="K1408" i="1"/>
  <c r="K3850" i="1"/>
  <c r="K2111" i="1"/>
  <c r="K1345" i="1"/>
  <c r="K941" i="1"/>
  <c r="K749" i="1"/>
  <c r="K429" i="1"/>
  <c r="K237" i="1"/>
  <c r="K5875" i="1"/>
  <c r="K2359" i="1"/>
  <c r="K1563" i="1"/>
  <c r="K996" i="1"/>
  <c r="K804" i="1"/>
  <c r="K484" i="1"/>
  <c r="K292" i="1"/>
  <c r="K2579" i="1"/>
  <c r="K547" i="1"/>
  <c r="K5284" i="1"/>
  <c r="K2827" i="1"/>
  <c r="K930" i="1"/>
  <c r="K610" i="1"/>
  <c r="K5787" i="1"/>
  <c r="K2287" i="1"/>
  <c r="K665" i="1"/>
  <c r="K473" i="1"/>
  <c r="K1231" i="1"/>
  <c r="K1032" i="1"/>
  <c r="K520" i="1"/>
  <c r="K1070" i="1"/>
  <c r="K750" i="1"/>
  <c r="K5515" i="1"/>
  <c r="K447" i="1"/>
  <c r="K1039" i="1"/>
  <c r="K7845" i="1"/>
  <c r="K7132" i="1"/>
  <c r="K7736" i="1"/>
  <c r="K6702" i="1"/>
  <c r="K6805" i="1"/>
  <c r="K7782" i="1"/>
  <c r="K6247" i="1"/>
  <c r="K7365" i="1"/>
  <c r="K6349" i="1"/>
  <c r="K6135" i="1"/>
  <c r="K4098" i="1"/>
  <c r="K3590" i="1"/>
  <c r="K3271" i="1"/>
  <c r="K3079" i="1"/>
  <c r="K1743" i="1"/>
  <c r="K1551" i="1"/>
  <c r="K5297" i="1"/>
  <c r="K3950" i="1"/>
  <c r="K2902" i="1"/>
  <c r="K2711" i="1"/>
  <c r="K2394" i="1"/>
  <c r="K1694" i="1"/>
  <c r="K7428" i="1"/>
  <c r="K5623" i="1"/>
  <c r="K4409" i="1"/>
  <c r="K4097" i="1"/>
  <c r="K3901" i="1"/>
  <c r="K3389" i="1"/>
  <c r="K2877" i="1"/>
  <c r="K2559" i="1"/>
  <c r="K1861" i="1"/>
  <c r="K6522" i="1"/>
  <c r="K5095" i="1"/>
  <c r="K4583" i="1"/>
  <c r="K3236" i="1"/>
  <c r="K3044" i="1"/>
  <c r="K2535" i="1"/>
  <c r="K2210" i="1"/>
  <c r="K2019" i="1"/>
  <c r="K1508" i="1"/>
  <c r="K3203" i="1"/>
  <c r="K6419" i="1"/>
  <c r="K5780" i="1"/>
  <c r="K5269" i="1"/>
  <c r="K4757" i="1"/>
  <c r="K4437" i="1"/>
  <c r="K3218" i="1"/>
  <c r="K1674" i="1"/>
  <c r="K1354" i="1"/>
  <c r="K3591" i="1"/>
  <c r="K3392" i="1"/>
  <c r="K2356" i="1"/>
  <c r="K165" i="1"/>
  <c r="K5300" i="1"/>
  <c r="K2295" i="1"/>
  <c r="K1529" i="1"/>
  <c r="K475" i="1"/>
  <c r="K1779" i="1"/>
  <c r="K538" i="1"/>
  <c r="K346" i="1"/>
  <c r="K2001" i="1"/>
  <c r="K5587" i="1"/>
  <c r="K448" i="1"/>
  <c r="K5955" i="1"/>
  <c r="K486" i="1"/>
  <c r="K5004" i="1"/>
  <c r="K5899" i="1"/>
  <c r="K7378" i="1"/>
  <c r="K7241" i="1"/>
  <c r="K6733" i="1"/>
  <c r="K7710" i="1"/>
  <c r="K7730" i="1"/>
  <c r="K6712" i="1"/>
  <c r="K4030" i="1"/>
  <c r="K3519" i="1"/>
  <c r="K3327" i="1"/>
  <c r="K2815" i="1"/>
  <c r="K1799" i="1"/>
  <c r="K6308" i="1"/>
  <c r="K6062" i="1"/>
  <c r="K5736" i="1"/>
  <c r="K5544" i="1"/>
  <c r="K4521" i="1"/>
  <c r="K3470" i="1"/>
  <c r="K2958" i="1"/>
  <c r="K2449" i="1"/>
  <c r="K5679" i="1"/>
  <c r="K5359" i="1"/>
  <c r="K2805" i="1"/>
  <c r="K2107" i="1"/>
  <c r="K1597" i="1"/>
  <c r="K1277" i="1"/>
  <c r="K6745" i="1"/>
  <c r="K5854" i="1"/>
  <c r="K5534" i="1"/>
  <c r="K4831" i="1"/>
  <c r="K4142" i="1"/>
  <c r="K3451" i="1"/>
  <c r="K5708" i="1"/>
  <c r="K4685" i="1"/>
  <c r="K1602" i="1"/>
  <c r="K6191" i="1"/>
  <c r="K4147" i="1"/>
  <c r="K6315" i="1"/>
  <c r="K3718" i="1"/>
  <c r="K2549" i="1"/>
  <c r="K1243" i="1"/>
  <c r="K1044" i="1"/>
  <c r="K724" i="1"/>
  <c r="K532" i="1"/>
  <c r="K4148" i="1"/>
  <c r="K2770" i="1"/>
  <c r="K1497" i="1"/>
  <c r="K1106" i="1"/>
  <c r="K83" i="1"/>
  <c r="K4644" i="1"/>
  <c r="K3129" i="1"/>
  <c r="K1747" i="1"/>
  <c r="K1169" i="1"/>
  <c r="K850" i="1"/>
  <c r="K658" i="1"/>
  <c r="K338" i="1"/>
  <c r="K5148" i="1"/>
  <c r="K3630" i="1"/>
  <c r="K1969" i="1"/>
  <c r="K1224" i="1"/>
  <c r="K201" i="1"/>
  <c r="K5523" i="1"/>
  <c r="K4000" i="1"/>
  <c r="K2185" i="1"/>
  <c r="K1419" i="1"/>
  <c r="K1080" i="1"/>
  <c r="K952" i="1"/>
  <c r="K760" i="1"/>
  <c r="K568" i="1"/>
  <c r="K440" i="1"/>
  <c r="K248" i="1"/>
  <c r="K56" i="1"/>
  <c r="K5891" i="1"/>
  <c r="K4358" i="1"/>
  <c r="K2843" i="1"/>
  <c r="K2305" i="1"/>
  <c r="K1539" i="1"/>
  <c r="K1117" i="1"/>
  <c r="K94" i="1"/>
  <c r="K4053" i="1"/>
  <c r="K263" i="1"/>
  <c r="K831" i="1"/>
  <c r="K4940" i="1"/>
  <c r="K375" i="1"/>
  <c r="K935" i="1"/>
  <c r="K5771" i="1"/>
  <c r="K479" i="1"/>
  <c r="K1047" i="1"/>
  <c r="K23" i="1"/>
  <c r="K591" i="1"/>
  <c r="K1865" i="1"/>
  <c r="K1198" i="1"/>
  <c r="K1222" i="1"/>
  <c r="K359" i="1"/>
  <c r="K471" i="1"/>
  <c r="K7689" i="1"/>
  <c r="K7561" i="1"/>
  <c r="K7370" i="1"/>
  <c r="K7179" i="1"/>
  <c r="K7052" i="1"/>
  <c r="K6860" i="1"/>
  <c r="K6655" i="1"/>
  <c r="K6528" i="1"/>
  <c r="K6338" i="1"/>
  <c r="K7784" i="1"/>
  <c r="K7656" i="1"/>
  <c r="K7465" i="1"/>
  <c r="K7273" i="1"/>
  <c r="K7146" i="1"/>
  <c r="K6947" i="1"/>
  <c r="K6750" i="1"/>
  <c r="K6622" i="1"/>
  <c r="K6431" i="1"/>
  <c r="K6233" i="1"/>
  <c r="K7743" i="1"/>
  <c r="K7551" i="1"/>
  <c r="K7360" i="1"/>
  <c r="K7233" i="1"/>
  <c r="K7042" i="1"/>
  <c r="K6850" i="1"/>
  <c r="K6725" i="1"/>
  <c r="K7841" i="1"/>
  <c r="K7319" i="1"/>
  <c r="K6804" i="1"/>
  <c r="K6295" i="1"/>
  <c r="K7422" i="1"/>
  <c r="K6912" i="1"/>
  <c r="K7413" i="1"/>
  <c r="K6903" i="1"/>
  <c r="K6397" i="1"/>
  <c r="K7531" i="1"/>
  <c r="K7021" i="1"/>
  <c r="K6513" i="1"/>
  <c r="K6182" i="1"/>
  <c r="K5673" i="1"/>
  <c r="K5162" i="1"/>
  <c r="K4650" i="1"/>
  <c r="K4146" i="1"/>
  <c r="K3636" i="1"/>
  <c r="K3127" i="1"/>
  <c r="K2617" i="1"/>
  <c r="K2109" i="1"/>
  <c r="K1599" i="1"/>
  <c r="K6753" i="1"/>
  <c r="K5856" i="1"/>
  <c r="K5344" i="1"/>
  <c r="K4833" i="1"/>
  <c r="K4316" i="1"/>
  <c r="K3800" i="1"/>
  <c r="K3270" i="1"/>
  <c r="K2759" i="1"/>
  <c r="K2252" i="1"/>
  <c r="K1742" i="1"/>
  <c r="K7816" i="1"/>
  <c r="K5991" i="1"/>
  <c r="K5479" i="1"/>
  <c r="K4968" i="1"/>
  <c r="K4456" i="1"/>
  <c r="K3949" i="1"/>
  <c r="K3437" i="1"/>
  <c r="K2925" i="1"/>
  <c r="K2417" i="1"/>
  <c r="K1909" i="1"/>
  <c r="K1397" i="1"/>
  <c r="K6171" i="1"/>
  <c r="K5654" i="1"/>
  <c r="K5143" i="1"/>
  <c r="K4631" i="1"/>
  <c r="K4111" i="1"/>
  <c r="K3603" i="1"/>
  <c r="K3092" i="1"/>
  <c r="K2582" i="1"/>
  <c r="K2067" i="1"/>
  <c r="K1556" i="1"/>
  <c r="K6580" i="1"/>
  <c r="K5821" i="1"/>
  <c r="K5302" i="1"/>
  <c r="K4790" i="1"/>
  <c r="K4281" i="1"/>
  <c r="K3758" i="1"/>
  <c r="K3251" i="1"/>
  <c r="K6609" i="1"/>
  <c r="K5828" i="1"/>
  <c r="K5317" i="1"/>
  <c r="K4805" i="1"/>
  <c r="K4288" i="1"/>
  <c r="K3780" i="1"/>
  <c r="K3266" i="1"/>
  <c r="K2755" i="1"/>
  <c r="K2240" i="1"/>
  <c r="K1722" i="1"/>
  <c r="K7707" i="1"/>
  <c r="K5994" i="1"/>
  <c r="K5482" i="1"/>
  <c r="K4459" i="1"/>
  <c r="K3952" i="1"/>
  <c r="K3440" i="1"/>
  <c r="K2928" i="1"/>
  <c r="K2404" i="1"/>
  <c r="K1896" i="1"/>
  <c r="K1384" i="1"/>
  <c r="K3662" i="1"/>
  <c r="K1249" i="1"/>
  <c r="K725" i="1"/>
  <c r="K213" i="1"/>
  <c r="K4156" i="1"/>
  <c r="K1467" i="1"/>
  <c r="K5244" i="1"/>
  <c r="K2809" i="1"/>
  <c r="K1116" i="1"/>
  <c r="K2297" i="1"/>
  <c r="K660" i="1"/>
  <c r="K6184" i="1"/>
  <c r="K2516" i="1"/>
  <c r="K4140" i="1"/>
  <c r="K4636" i="1"/>
  <c r="K4492" i="1"/>
  <c r="K79" i="1"/>
  <c r="K7498" i="1"/>
  <c r="K6783" i="1"/>
  <c r="K6361" i="1"/>
  <c r="K6470" i="1"/>
  <c r="K7638" i="1"/>
  <c r="K7732" i="1"/>
  <c r="K7691" i="1"/>
  <c r="K5153" i="1"/>
  <c r="K3934" i="1"/>
  <c r="K3398" i="1"/>
  <c r="K2886" i="1"/>
  <c r="K6125" i="1"/>
  <c r="K5288" i="1"/>
  <c r="K5096" i="1"/>
  <c r="K4776" i="1"/>
  <c r="K3565" i="1"/>
  <c r="K3053" i="1"/>
  <c r="K2227" i="1"/>
  <c r="K2036" i="1"/>
  <c r="K6458" i="1"/>
  <c r="K5782" i="1"/>
  <c r="K4439" i="1"/>
  <c r="K3220" i="1"/>
  <c r="K5949" i="1"/>
  <c r="K4918" i="1"/>
  <c r="K4613" i="1"/>
  <c r="K3585" i="1"/>
  <c r="K3394" i="1"/>
  <c r="K4779" i="1"/>
  <c r="K3248" i="1"/>
  <c r="K2023" i="1"/>
  <c r="K6203" i="1"/>
  <c r="K2524" i="1"/>
  <c r="K533" i="1"/>
  <c r="K2772" i="1"/>
  <c r="K780" i="1"/>
  <c r="K268" i="1"/>
  <c r="K4588" i="1"/>
  <c r="K1721" i="1"/>
  <c r="K843" i="1"/>
  <c r="K331" i="1"/>
  <c r="K5092" i="1"/>
  <c r="K1971" i="1"/>
  <c r="K906" i="1"/>
  <c r="K394" i="1"/>
  <c r="K5595" i="1"/>
  <c r="K2191" i="1"/>
  <c r="K961" i="1"/>
  <c r="K449" i="1"/>
  <c r="K5971" i="1"/>
  <c r="K2407" i="1"/>
  <c r="K1008" i="1"/>
  <c r="K6603" i="1"/>
  <c r="K2526" i="1"/>
  <c r="K1046" i="1"/>
  <c r="K534" i="1"/>
  <c r="K3992" i="1"/>
  <c r="K5387" i="1"/>
  <c r="K7362" i="1"/>
  <c r="K6852" i="1"/>
  <c r="K6330" i="1"/>
  <c r="K7457" i="1"/>
  <c r="K6939" i="1"/>
  <c r="K6416" i="1"/>
  <c r="K7543" i="1"/>
  <c r="K7034" i="1"/>
  <c r="K6526" i="1"/>
  <c r="K7503" i="1"/>
  <c r="K6985" i="1"/>
  <c r="K6477" i="1"/>
  <c r="K7096" i="1"/>
  <c r="K7596" i="1"/>
  <c r="K7087" i="1"/>
  <c r="K6579" i="1"/>
  <c r="K7714" i="1"/>
  <c r="K7204" i="1"/>
  <c r="K6696" i="1"/>
  <c r="K6723" i="1"/>
  <c r="K5857" i="1"/>
  <c r="K5345" i="1"/>
  <c r="K4834" i="1"/>
  <c r="K4325" i="1"/>
  <c r="K3817" i="1"/>
  <c r="K3311" i="1"/>
  <c r="K2799" i="1"/>
  <c r="K2293" i="1"/>
  <c r="K1783" i="1"/>
  <c r="K1271" i="1"/>
  <c r="K6047" i="1"/>
  <c r="K5528" i="1"/>
  <c r="K5017" i="1"/>
  <c r="K4505" i="1"/>
  <c r="K3989" i="1"/>
  <c r="K3454" i="1"/>
  <c r="K2942" i="1"/>
  <c r="K2433" i="1"/>
  <c r="K1926" i="1"/>
  <c r="K1414" i="1"/>
  <c r="K6180" i="1"/>
  <c r="K5663" i="1"/>
  <c r="K5152" i="1"/>
  <c r="K4640" i="1"/>
  <c r="K4136" i="1"/>
  <c r="K3618" i="1"/>
  <c r="K3109" i="1"/>
  <c r="K2599" i="1"/>
  <c r="K2091" i="1"/>
  <c r="K1581" i="1"/>
  <c r="K6681" i="1"/>
  <c r="K5838" i="1"/>
  <c r="K5327" i="1"/>
  <c r="K4815" i="1"/>
  <c r="K4306" i="1"/>
  <c r="K3276" i="1"/>
  <c r="K2765" i="1"/>
  <c r="K2250" i="1"/>
  <c r="K1740" i="1"/>
  <c r="K7795" i="1"/>
  <c r="K6005" i="1"/>
  <c r="K5493" i="1"/>
  <c r="K1034" i="1"/>
  <c r="K4069" i="1"/>
  <c r="K1643" i="1"/>
  <c r="K7681" i="1"/>
  <c r="K7490" i="1"/>
  <c r="K6980" i="1"/>
  <c r="K7776" i="1"/>
  <c r="K7584" i="1"/>
  <c r="K7265" i="1"/>
  <c r="K7311" i="1"/>
  <c r="K7113" i="1"/>
  <c r="K6604" i="1"/>
  <c r="K7733" i="1"/>
  <c r="K7214" i="1"/>
  <c r="K7523" i="1"/>
  <c r="K3439" i="1"/>
  <c r="K5848" i="1"/>
  <c r="K4308" i="1"/>
  <c r="K4261" i="1"/>
  <c r="K2059" i="1"/>
  <c r="K3578" i="1"/>
  <c r="K1873" i="1"/>
  <c r="K1323" i="1"/>
  <c r="K928" i="1"/>
  <c r="K736" i="1"/>
  <c r="K4171" i="1"/>
  <c r="K2209" i="1"/>
  <c r="K774" i="1"/>
  <c r="K4242" i="1"/>
  <c r="K7092" i="1"/>
  <c r="K6859" i="1"/>
  <c r="K6954" i="1"/>
  <c r="K6905" i="1"/>
  <c r="K6399" i="1"/>
  <c r="K7016" i="1"/>
  <c r="K7853" i="1"/>
  <c r="K7517" i="1"/>
  <c r="K7443" i="1"/>
  <c r="K6425" i="1"/>
  <c r="K6405" i="1"/>
  <c r="K4560" i="1"/>
  <c r="K4370" i="1"/>
  <c r="K3349" i="1"/>
  <c r="K1501" i="1"/>
  <c r="K4222" i="1"/>
  <c r="K5925" i="1"/>
  <c r="K7213" i="1"/>
  <c r="K4398" i="1"/>
  <c r="K1634" i="1"/>
  <c r="K5075" i="1"/>
  <c r="K4883" i="1"/>
  <c r="K4563" i="1"/>
  <c r="K3865" i="1"/>
  <c r="K3352" i="1"/>
  <c r="K2515" i="1"/>
  <c r="K1296" i="1"/>
  <c r="K3465" i="1"/>
  <c r="K1010" i="1"/>
  <c r="K818" i="1"/>
  <c r="K498" i="1"/>
  <c r="K7078" i="1"/>
  <c r="K2635" i="1"/>
  <c r="K2819" i="1"/>
  <c r="K3033" i="1"/>
  <c r="K1190" i="1"/>
  <c r="K6265" i="1"/>
  <c r="K7583" i="1"/>
  <c r="K6618" i="1"/>
  <c r="K6427" i="1"/>
  <c r="K7754" i="1"/>
  <c r="K7053" i="1"/>
  <c r="K5897" i="1"/>
  <c r="K3856" i="1"/>
  <c r="K3159" i="1"/>
  <c r="K2839" i="1"/>
  <c r="K5888" i="1"/>
  <c r="K4545" i="1"/>
  <c r="K4029" i="1"/>
  <c r="K3302" i="1"/>
  <c r="K2982" i="1"/>
  <c r="K1262" i="1"/>
  <c r="K1621" i="1"/>
  <c r="K6208" i="1"/>
  <c r="K5366" i="1"/>
  <c r="K4855" i="1"/>
  <c r="K3822" i="1"/>
  <c r="K3316" i="1"/>
  <c r="K1268" i="1"/>
  <c r="K3283" i="1"/>
  <c r="K5540" i="1"/>
  <c r="K2469" i="1"/>
  <c r="K1434" i="1"/>
  <c r="K2960" i="1"/>
  <c r="K2118" i="1"/>
  <c r="K3913" i="1"/>
  <c r="K1377" i="1"/>
  <c r="K812" i="1"/>
  <c r="K300" i="1"/>
  <c r="K2611" i="1"/>
  <c r="K1849" i="1"/>
  <c r="K1067" i="1"/>
  <c r="K5347" i="1"/>
  <c r="K481" i="1"/>
  <c r="K208" i="1"/>
  <c r="K1379" i="1"/>
  <c r="K1705" i="1"/>
  <c r="K2684" i="1"/>
  <c r="K4453" i="1"/>
  <c r="K5642" i="1"/>
  <c r="K4619" i="1"/>
  <c r="K2055" i="1"/>
  <c r="K6731" i="1"/>
  <c r="K6534" i="1"/>
  <c r="K7702" i="1"/>
  <c r="K7511" i="1"/>
  <c r="K7184" i="1"/>
  <c r="K6993" i="1"/>
  <c r="K6676" i="1"/>
  <c r="K6485" i="1"/>
  <c r="K7808" i="1"/>
  <c r="K7613" i="1"/>
  <c r="K7294" i="1"/>
  <c r="K7104" i="1"/>
  <c r="K7796" i="1"/>
  <c r="K7604" i="1"/>
  <c r="K7285" i="1"/>
  <c r="K7095" i="1"/>
  <c r="K6778" i="1"/>
  <c r="K6587" i="1"/>
  <c r="K6269" i="1"/>
  <c r="K7722" i="1"/>
  <c r="K7403" i="1"/>
  <c r="K7212" i="1"/>
  <c r="K6893" i="1"/>
  <c r="K6704" i="1"/>
  <c r="K6387" i="1"/>
  <c r="K6755" i="1"/>
  <c r="K6055" i="1"/>
  <c r="K5865" i="1"/>
  <c r="K5545" i="1"/>
  <c r="K5353" i="1"/>
  <c r="K5034" i="1"/>
  <c r="K4842" i="1"/>
  <c r="K4522" i="1"/>
  <c r="K4333" i="1"/>
  <c r="K4022" i="1"/>
  <c r="K3825" i="1"/>
  <c r="K3511" i="1"/>
  <c r="K3319" i="1"/>
  <c r="K2999" i="1"/>
  <c r="K2807" i="1"/>
  <c r="K2490" i="1"/>
  <c r="K2301" i="1"/>
  <c r="K1983" i="1"/>
  <c r="K1791" i="1"/>
  <c r="K1471" i="1"/>
  <c r="K1279" i="1"/>
  <c r="K6292" i="1"/>
  <c r="K6054" i="1"/>
  <c r="K5728" i="1"/>
  <c r="K5536" i="1"/>
  <c r="K5217" i="1"/>
  <c r="K5025" i="1"/>
  <c r="K4705" i="1"/>
  <c r="K4513" i="1"/>
  <c r="K4192" i="1"/>
  <c r="K3997" i="1"/>
  <c r="K3667" i="1"/>
  <c r="K3462" i="1"/>
  <c r="K3142" i="1"/>
  <c r="K2950" i="1"/>
  <c r="K2632" i="1"/>
  <c r="K2441" i="1"/>
  <c r="K2124" i="1"/>
  <c r="K1934" i="1"/>
  <c r="K1614" i="1"/>
  <c r="K1422" i="1"/>
  <c r="K6810" i="1"/>
  <c r="K6188" i="1"/>
  <c r="K5863" i="1"/>
  <c r="K5671" i="1"/>
  <c r="K5351" i="1"/>
  <c r="K5160" i="1"/>
  <c r="K4840" i="1"/>
  <c r="K4648" i="1"/>
  <c r="K4331" i="1"/>
  <c r="K4144" i="1"/>
  <c r="K3823" i="1"/>
  <c r="K3626" i="1"/>
  <c r="K3309" i="1"/>
  <c r="K3117" i="1"/>
  <c r="K2797" i="1"/>
  <c r="K2607" i="1"/>
  <c r="K2291" i="1"/>
  <c r="K2099" i="1"/>
  <c r="K1781" i="1"/>
  <c r="K1589" i="1"/>
  <c r="K1269" i="1"/>
  <c r="K6713" i="1"/>
  <c r="K6037" i="1"/>
  <c r="K5846" i="1"/>
  <c r="K5526" i="1"/>
  <c r="K5334" i="1"/>
  <c r="K5015" i="1"/>
  <c r="K4823" i="1"/>
  <c r="K4503" i="1"/>
  <c r="K4314" i="1"/>
  <c r="K3987" i="1"/>
  <c r="K3790" i="1"/>
  <c r="K3476" i="1"/>
  <c r="K3284" i="1"/>
  <c r="K2964" i="1"/>
  <c r="K2773" i="1"/>
  <c r="K2455" i="1"/>
  <c r="K2258" i="1"/>
  <c r="K1940" i="1"/>
  <c r="K1748" i="1"/>
  <c r="K1428" i="1"/>
  <c r="K1236" i="1"/>
  <c r="K6206" i="1"/>
  <c r="K6013" i="1"/>
  <c r="K5693" i="1"/>
  <c r="K5501" i="1"/>
  <c r="K5174" i="1"/>
  <c r="K4982" i="1"/>
  <c r="K4662" i="1"/>
  <c r="K4470" i="1"/>
  <c r="K4134" i="1"/>
  <c r="K3947" i="1"/>
  <c r="K3632" i="1"/>
  <c r="K3443" i="1"/>
  <c r="K3123" i="1"/>
  <c r="K2931" i="1"/>
  <c r="K6220" i="1"/>
  <c r="K6020" i="1"/>
  <c r="K5700" i="1"/>
  <c r="K5508" i="1"/>
  <c r="K5189" i="1"/>
  <c r="K4997" i="1"/>
  <c r="K4677" i="1"/>
  <c r="K4485" i="1"/>
  <c r="K4164" i="1"/>
  <c r="K3969" i="1"/>
  <c r="K3647" i="1"/>
  <c r="K3458" i="1"/>
  <c r="K3138" i="1"/>
  <c r="K2946" i="1"/>
  <c r="K2628" i="1"/>
  <c r="K2437" i="1"/>
  <c r="K2112" i="1"/>
  <c r="K1914" i="1"/>
  <c r="K1594" i="1"/>
  <c r="K1402" i="1"/>
  <c r="K6761" i="1"/>
  <c r="K6183" i="1"/>
  <c r="K5866" i="1"/>
  <c r="K5674" i="1"/>
  <c r="K5354" i="1"/>
  <c r="K5163" i="1"/>
  <c r="K4843" i="1"/>
  <c r="K4651" i="1"/>
  <c r="K4326" i="1"/>
  <c r="K4139" i="1"/>
  <c r="K3826" i="1"/>
  <c r="K3637" i="1"/>
  <c r="K3312" i="1"/>
  <c r="K3120" i="1"/>
  <c r="K2800" i="1"/>
  <c r="K2602" i="1"/>
  <c r="K2278" i="1"/>
  <c r="K2086" i="1"/>
  <c r="K1768" i="1"/>
  <c r="K1576" i="1"/>
  <c r="K1256" i="1"/>
  <c r="K5180" i="1"/>
  <c r="K2778" i="1"/>
  <c r="K2016" i="1"/>
  <c r="K1108" i="1"/>
  <c r="K917" i="1"/>
  <c r="K597" i="1"/>
  <c r="K85" i="1"/>
  <c r="K5683" i="1"/>
  <c r="K3145" i="1"/>
  <c r="K2265" i="1"/>
  <c r="K1163" i="1"/>
  <c r="K972" i="1"/>
  <c r="K652" i="1"/>
  <c r="K460" i="1"/>
  <c r="K140" i="1"/>
  <c r="K6121" i="1"/>
  <c r="K3584" i="1"/>
  <c r="K2484" i="1"/>
  <c r="K1226" i="1"/>
  <c r="K1035" i="1"/>
  <c r="K715" i="1"/>
  <c r="K523" i="1"/>
  <c r="K11" i="1"/>
  <c r="K4077" i="1"/>
  <c r="K2732" i="1"/>
  <c r="K1098" i="1"/>
  <c r="K778" i="1"/>
  <c r="K586" i="1"/>
  <c r="K266" i="1"/>
  <c r="K4572" i="1"/>
  <c r="K3057" i="1"/>
  <c r="K1681" i="1"/>
  <c r="K1152" i="1"/>
  <c r="K833" i="1"/>
  <c r="K641" i="1"/>
  <c r="K321" i="1"/>
  <c r="K4948" i="1"/>
  <c r="K3433" i="1"/>
  <c r="K1899" i="1"/>
  <c r="K1207" i="1"/>
  <c r="K880" i="1"/>
  <c r="K688" i="1"/>
  <c r="K368" i="1"/>
  <c r="K176" i="1"/>
  <c r="K5316" i="1"/>
  <c r="K3732" i="1"/>
  <c r="K2018" i="1"/>
  <c r="K1251" i="1"/>
  <c r="K918" i="1"/>
  <c r="K726" i="1"/>
  <c r="K406" i="1"/>
  <c r="K214" i="1"/>
  <c r="K1833" i="1"/>
  <c r="K751" i="1"/>
  <c r="K7745" i="1"/>
  <c r="K7553" i="1"/>
  <c r="K7235" i="1"/>
  <c r="K7044" i="1"/>
  <c r="K6711" i="1"/>
  <c r="K6520" i="1"/>
  <c r="K6202" i="1"/>
  <c r="K7648" i="1"/>
  <c r="K7329" i="1"/>
  <c r="K7131" i="1"/>
  <c r="K6806" i="1"/>
  <c r="K6614" i="1"/>
  <c r="K6289" i="1"/>
  <c r="K7735" i="1"/>
  <c r="K7225" i="1"/>
  <c r="K6906" i="1"/>
  <c r="K6717" i="1"/>
  <c r="K6392" i="1"/>
  <c r="K7694" i="1"/>
  <c r="K7375" i="1"/>
  <c r="K7176" i="1"/>
  <c r="K6857" i="1"/>
  <c r="K6668" i="1"/>
  <c r="K6351" i="1"/>
  <c r="K7797" i="1"/>
  <c r="K7478" i="1"/>
  <c r="K7286" i="1"/>
  <c r="K6968" i="1"/>
  <c r="K7788" i="1"/>
  <c r="K7469" i="1"/>
  <c r="K7277" i="1"/>
  <c r="K6959" i="1"/>
  <c r="K6770" i="1"/>
  <c r="K6451" i="1"/>
  <c r="K6261" i="1"/>
  <c r="K7586" i="1"/>
  <c r="K7395" i="1"/>
  <c r="K7077" i="1"/>
  <c r="K6885" i="1"/>
  <c r="K6569" i="1"/>
  <c r="K6379" i="1"/>
  <c r="K6278" i="1"/>
  <c r="K6048" i="1"/>
  <c r="K5729" i="1"/>
  <c r="K5537" i="1"/>
  <c r="K5218" i="1"/>
  <c r="K5026" i="1"/>
  <c r="K4706" i="1"/>
  <c r="K4514" i="1"/>
  <c r="K4201" i="1"/>
  <c r="K4014" i="1"/>
  <c r="K3692" i="1"/>
  <c r="K3503" i="1"/>
  <c r="K3183" i="1"/>
  <c r="K2991" i="1"/>
  <c r="K2672" i="1"/>
  <c r="K2482" i="1"/>
  <c r="K2165" i="1"/>
  <c r="K1975" i="1"/>
  <c r="K1655" i="1"/>
  <c r="K1463" i="1"/>
  <c r="K7118" i="1"/>
  <c r="K6276" i="1"/>
  <c r="K5912" i="1"/>
  <c r="K5720" i="1"/>
  <c r="K5400" i="1"/>
  <c r="K5209" i="1"/>
  <c r="K4889" i="1"/>
  <c r="K4378" i="1"/>
  <c r="K4184" i="1"/>
  <c r="K3855" i="1"/>
  <c r="K3659" i="1"/>
  <c r="K3326" i="1"/>
  <c r="K3134" i="1"/>
  <c r="K2814" i="1"/>
  <c r="K2624" i="1"/>
  <c r="K2308" i="1"/>
  <c r="K2116" i="1"/>
  <c r="K1798" i="1"/>
  <c r="K1606" i="1"/>
  <c r="K1286" i="1"/>
  <c r="K6779" i="1"/>
  <c r="K6046" i="1"/>
  <c r="K5855" i="1"/>
  <c r="K5535" i="1"/>
  <c r="K5343" i="1"/>
  <c r="K5024" i="1"/>
  <c r="K4832" i="1"/>
  <c r="K4512" i="1"/>
  <c r="K4323" i="1"/>
  <c r="K4004" i="1"/>
  <c r="K3815" i="1"/>
  <c r="K3493" i="1"/>
  <c r="K2981" i="1"/>
  <c r="K2789" i="1"/>
  <c r="K2472" i="1"/>
  <c r="K2283" i="1"/>
  <c r="K1965" i="1"/>
  <c r="K1773" i="1"/>
  <c r="K1453" i="1"/>
  <c r="K1261" i="1"/>
  <c r="K6256" i="1"/>
  <c r="K6030" i="1"/>
  <c r="K5710" i="1"/>
  <c r="K5518" i="1"/>
  <c r="K5199" i="1"/>
  <c r="K5007" i="1"/>
  <c r="K4687" i="1"/>
  <c r="K4495" i="1"/>
  <c r="K4174" i="1"/>
  <c r="K3979" i="1"/>
  <c r="K3657" i="1"/>
  <c r="K3468" i="1"/>
  <c r="K3148" i="1"/>
  <c r="K2956" i="1"/>
  <c r="K2638" i="1"/>
  <c r="K2447" i="1"/>
  <c r="K2122" i="1"/>
  <c r="K1932" i="1"/>
  <c r="K1612" i="1"/>
  <c r="K1420" i="1"/>
  <c r="K6803" i="1"/>
  <c r="K6194" i="1"/>
  <c r="K5877" i="1"/>
  <c r="K5685" i="1"/>
  <c r="K7616" i="1"/>
  <c r="K7193" i="1"/>
  <c r="K6685" i="1"/>
  <c r="K5365" i="1"/>
  <c r="K5166" i="1"/>
  <c r="K4974" i="1"/>
  <c r="K4846" i="1"/>
  <c r="K4654" i="1"/>
  <c r="K4462" i="1"/>
  <c r="K4336" i="1"/>
  <c r="K3939" i="1"/>
  <c r="K3813" i="1"/>
  <c r="K3624" i="1"/>
  <c r="K3435" i="1"/>
  <c r="K3307" i="1"/>
  <c r="K3115" i="1"/>
  <c r="K2923" i="1"/>
  <c r="K6831" i="1"/>
  <c r="K6204" i="1"/>
  <c r="K6012" i="1"/>
  <c r="K5884" i="1"/>
  <c r="K5692" i="1"/>
  <c r="K5500" i="1"/>
  <c r="K5372" i="1"/>
  <c r="K5181" i="1"/>
  <c r="K4861" i="1"/>
  <c r="K4669" i="1"/>
  <c r="K4477" i="1"/>
  <c r="K4351" i="1"/>
  <c r="K4157" i="1"/>
  <c r="K3962" i="1"/>
  <c r="K3835" i="1"/>
  <c r="K3639" i="1"/>
  <c r="K3450" i="1"/>
  <c r="K3322" i="1"/>
  <c r="K3130" i="1"/>
  <c r="K2938" i="1"/>
  <c r="K2810" i="1"/>
  <c r="K2620" i="1"/>
  <c r="K2429" i="1"/>
  <c r="K2296" i="1"/>
  <c r="K2104" i="1"/>
  <c r="K1906" i="1"/>
  <c r="K1586" i="1"/>
  <c r="K1394" i="1"/>
  <c r="K1266" i="1"/>
  <c r="K6729" i="1"/>
  <c r="K6175" i="1"/>
  <c r="K6049" i="1"/>
  <c r="K5858" i="1"/>
  <c r="K5666" i="1"/>
  <c r="K5538" i="1"/>
  <c r="K5346" i="1"/>
  <c r="K5155" i="1"/>
  <c r="K5027" i="1"/>
  <c r="K4835" i="1"/>
  <c r="K4643" i="1"/>
  <c r="K4515" i="1"/>
  <c r="K4318" i="1"/>
  <c r="K4131" i="1"/>
  <c r="K4007" i="1"/>
  <c r="K3818" i="1"/>
  <c r="K3629" i="1"/>
  <c r="K3496" i="1"/>
  <c r="K3304" i="1"/>
  <c r="K3112" i="1"/>
  <c r="K2984" i="1"/>
  <c r="K2792" i="1"/>
  <c r="K2594" i="1"/>
  <c r="K2467" i="1"/>
  <c r="K2270" i="1"/>
  <c r="K2078" i="1"/>
  <c r="K1952" i="1"/>
  <c r="K1760" i="1"/>
  <c r="K1568" i="1"/>
  <c r="K1440" i="1"/>
  <c r="K1248" i="1"/>
  <c r="K5116" i="1"/>
  <c r="K4100" i="1"/>
  <c r="K2746" i="1"/>
  <c r="K1985" i="1"/>
  <c r="K1473" i="1"/>
  <c r="K1101" i="1"/>
  <c r="K909" i="1"/>
  <c r="K781" i="1"/>
  <c r="K589" i="1"/>
  <c r="K397" i="1"/>
  <c r="K269" i="1"/>
  <c r="K77" i="1"/>
  <c r="K5619" i="1"/>
  <c r="K4596" i="1"/>
  <c r="K3081" i="1"/>
  <c r="K2233" i="1"/>
  <c r="K1691" i="1"/>
  <c r="K1155" i="1"/>
  <c r="K964" i="1"/>
  <c r="K836" i="1"/>
  <c r="K644" i="1"/>
  <c r="K452" i="1"/>
  <c r="K324" i="1"/>
  <c r="K132" i="1"/>
  <c r="K6057" i="1"/>
  <c r="K5036" i="1"/>
  <c r="K3521" i="1"/>
  <c r="K2452" i="1"/>
  <c r="K1945" i="1"/>
  <c r="K1218" i="1"/>
  <c r="K1027" i="1"/>
  <c r="K899" i="1"/>
  <c r="K707" i="1"/>
  <c r="K515" i="1"/>
  <c r="K387" i="1"/>
  <c r="K195" i="1"/>
  <c r="K3" i="1"/>
  <c r="K5539" i="1"/>
  <c r="K4016" i="1"/>
  <c r="K2700" i="1"/>
  <c r="K2193" i="1"/>
  <c r="K1090" i="1"/>
  <c r="K962" i="1"/>
  <c r="K770" i="1"/>
  <c r="K578" i="1"/>
  <c r="K450" i="1"/>
  <c r="K258" i="1"/>
  <c r="K6042" i="1"/>
  <c r="K4508" i="1"/>
  <c r="K2993" i="1"/>
  <c r="K2413" i="1"/>
  <c r="K1649" i="1"/>
  <c r="K1144" i="1"/>
  <c r="K1017" i="1"/>
  <c r="K825" i="1"/>
  <c r="K633" i="1"/>
  <c r="K505" i="1"/>
  <c r="K313" i="1"/>
  <c r="K7014" i="1"/>
  <c r="K4884" i="1"/>
  <c r="K3369" i="1"/>
  <c r="K2629" i="1"/>
  <c r="K1867" i="1"/>
  <c r="K1199" i="1"/>
  <c r="K1064" i="1"/>
  <c r="K872" i="1"/>
  <c r="K680" i="1"/>
  <c r="K552" i="1"/>
  <c r="K360" i="1"/>
  <c r="K168" i="1"/>
  <c r="K5252" i="1"/>
  <c r="K3670" i="1"/>
  <c r="K2748" i="1"/>
  <c r="K1987" i="1"/>
  <c r="K1229" i="1"/>
  <c r="K1102" i="1"/>
  <c r="K910" i="1"/>
  <c r="K718" i="1"/>
  <c r="K590" i="1"/>
  <c r="K398" i="1"/>
  <c r="K206" i="1"/>
  <c r="K78" i="1"/>
  <c r="K3489" i="1"/>
  <c r="K703" i="1"/>
  <c r="K4303" i="1"/>
  <c r="K807" i="1"/>
  <c r="K1801" i="1"/>
  <c r="K5196" i="1"/>
  <c r="K919" i="1"/>
  <c r="K2247" i="1"/>
  <c r="K6950" i="1"/>
  <c r="K367" i="1"/>
  <c r="K343" i="1"/>
  <c r="K7737" i="1"/>
  <c r="K7545" i="1"/>
  <c r="K7418" i="1"/>
  <c r="K7227" i="1"/>
  <c r="K7036" i="1"/>
  <c r="K6908" i="1"/>
  <c r="K6703" i="1"/>
  <c r="K6512" i="1"/>
  <c r="K6386" i="1"/>
  <c r="K7844" i="1"/>
  <c r="K7640" i="1"/>
  <c r="K7513" i="1"/>
  <c r="K7321" i="1"/>
  <c r="K7123" i="1"/>
  <c r="K6995" i="1"/>
  <c r="K6798" i="1"/>
  <c r="K6606" i="1"/>
  <c r="K6479" i="1"/>
  <c r="K6281" i="1"/>
  <c r="K7727" i="1"/>
  <c r="K7599" i="1"/>
  <c r="K7408" i="1"/>
  <c r="K7217" i="1"/>
  <c r="K7090" i="1"/>
  <c r="K6898" i="1"/>
  <c r="K6709" i="1"/>
  <c r="K6582" i="1"/>
  <c r="K6384" i="1"/>
  <c r="K7686" i="1"/>
  <c r="K7558" i="1"/>
  <c r="K7168" i="1"/>
  <c r="K7041" i="1"/>
  <c r="K6849" i="1"/>
  <c r="K6660" i="1"/>
  <c r="K6533" i="1"/>
  <c r="K6343" i="1"/>
  <c r="K7789" i="1"/>
  <c r="K7661" i="1"/>
  <c r="K7470" i="1"/>
  <c r="K7278" i="1"/>
  <c r="K7151" i="1"/>
  <c r="K6960" i="1"/>
  <c r="K7780" i="1"/>
  <c r="K7652" i="1"/>
  <c r="K7461" i="1"/>
  <c r="K7269" i="1"/>
  <c r="K7142" i="1"/>
  <c r="K6951" i="1"/>
  <c r="K6762" i="1"/>
  <c r="K6634" i="1"/>
  <c r="K6443" i="1"/>
  <c r="K6253" i="1"/>
  <c r="K7770" i="1"/>
  <c r="K7578" i="1"/>
  <c r="K7387" i="1"/>
  <c r="K7259" i="1"/>
  <c r="K7069" i="1"/>
  <c r="K6877" i="1"/>
  <c r="K6752" i="1"/>
  <c r="K6561" i="1"/>
  <c r="K6371" i="1"/>
  <c r="K6040" i="1"/>
  <c r="K4824" i="1"/>
  <c r="K3807" i="1"/>
  <c r="K3293" i="1"/>
  <c r="K1412" i="1"/>
  <c r="K4646" i="1"/>
  <c r="K3616" i="1"/>
  <c r="K2262" i="1"/>
  <c r="K636" i="1"/>
  <c r="K352" i="1"/>
  <c r="K6890" i="1"/>
  <c r="K7570" i="1"/>
  <c r="K4690" i="1"/>
  <c r="K3676" i="1"/>
  <c r="K3167" i="1"/>
  <c r="K3310" i="1"/>
  <c r="K2798" i="1"/>
  <c r="K6031" i="1"/>
  <c r="K3988" i="1"/>
  <c r="K3641" i="1"/>
  <c r="K2622" i="1"/>
  <c r="K5861" i="1"/>
  <c r="K4830" i="1"/>
  <c r="K1250" i="1"/>
  <c r="K5522" i="1"/>
  <c r="K820" i="1"/>
  <c r="K1881" i="1"/>
  <c r="K6424" i="1"/>
  <c r="K6843" i="1"/>
  <c r="K6519" i="1"/>
  <c r="K7448" i="1"/>
  <c r="K6621" i="1"/>
  <c r="K6430" i="1"/>
  <c r="K6383" i="1"/>
  <c r="K7701" i="1"/>
  <c r="K7000" i="1"/>
  <c r="K6674" i="1"/>
  <c r="K6600" i="1"/>
  <c r="K7380" i="1"/>
  <c r="K5441" i="1"/>
  <c r="K1879" i="1"/>
  <c r="K1687" i="1"/>
  <c r="K5944" i="1"/>
  <c r="K4410" i="1"/>
  <c r="K3550" i="1"/>
  <c r="K2339" i="1"/>
  <c r="K6366" i="1"/>
  <c r="K6085" i="1"/>
  <c r="K7777" i="1"/>
  <c r="K6948" i="1"/>
  <c r="K6234" i="1"/>
  <c r="K6321" i="1"/>
  <c r="K6938" i="1"/>
  <c r="K7081" i="1"/>
  <c r="K6889" i="1"/>
  <c r="K6573" i="1"/>
  <c r="K7510" i="1"/>
  <c r="K7191" i="1"/>
  <c r="K7501" i="1"/>
  <c r="K7182" i="1"/>
  <c r="K6991" i="1"/>
  <c r="K6483" i="1"/>
  <c r="K7815" i="1"/>
  <c r="K7618" i="1"/>
  <c r="K7109" i="1"/>
  <c r="K6792" i="1"/>
  <c r="K5250" i="1"/>
  <c r="K4738" i="1"/>
  <c r="K4233" i="1"/>
  <c r="K2895" i="1"/>
  <c r="K2704" i="1"/>
  <c r="K2197" i="1"/>
  <c r="K1367" i="1"/>
  <c r="K7372" i="1"/>
  <c r="K6141" i="1"/>
  <c r="K4921" i="1"/>
  <c r="K3887" i="1"/>
  <c r="K3358" i="1"/>
  <c r="K2846" i="1"/>
  <c r="K1318" i="1"/>
  <c r="K5567" i="1"/>
  <c r="K4736" i="1"/>
  <c r="K4042" i="1"/>
  <c r="K2504" i="1"/>
  <c r="K1485" i="1"/>
  <c r="K5422" i="1"/>
  <c r="K5231" i="1"/>
  <c r="K4400" i="1"/>
  <c r="K4206" i="1"/>
  <c r="K2669" i="1"/>
  <c r="K7030" i="1"/>
  <c r="K4558" i="1"/>
  <c r="K3844" i="1"/>
  <c r="K3339" i="1"/>
  <c r="K7086" i="1"/>
  <c r="K5916" i="1"/>
  <c r="K4382" i="1"/>
  <c r="K3867" i="1"/>
  <c r="K3034" i="1"/>
  <c r="K2842" i="1"/>
  <c r="K2328" i="1"/>
  <c r="K6080" i="1"/>
  <c r="K3208" i="1"/>
  <c r="K1664" i="1"/>
  <c r="K1005" i="1"/>
  <c r="K813" i="1"/>
  <c r="K493" i="1"/>
  <c r="K301" i="1"/>
  <c r="K4852" i="1"/>
  <c r="K548" i="1"/>
  <c r="K36" i="1"/>
  <c r="K931" i="1"/>
  <c r="K419" i="1"/>
  <c r="K99" i="1"/>
  <c r="K3257" i="1"/>
  <c r="K1185" i="1"/>
  <c r="K674" i="1"/>
  <c r="K729" i="1"/>
  <c r="K537" i="1"/>
  <c r="K217" i="1"/>
  <c r="K776" i="1"/>
  <c r="K2907" i="1"/>
  <c r="K959" i="1"/>
  <c r="K1174" i="1"/>
  <c r="K6766" i="1"/>
  <c r="K5498" i="1"/>
  <c r="K7790" i="1"/>
  <c r="K3911" i="1"/>
  <c r="K1810" i="1"/>
  <c r="K2697" i="1"/>
  <c r="K1601" i="1"/>
  <c r="K2571" i="1"/>
  <c r="K4124" i="1"/>
  <c r="K2756" i="1"/>
  <c r="K1096" i="1"/>
  <c r="K302" i="1"/>
  <c r="K391" i="1"/>
  <c r="K431" i="1"/>
  <c r="K7111" i="1"/>
  <c r="K2125" i="1"/>
  <c r="K3787" i="1"/>
  <c r="K7744" i="1"/>
  <c r="K7552" i="1"/>
  <c r="K7035" i="1"/>
  <c r="K7843" i="1"/>
  <c r="K7639" i="1"/>
  <c r="K7130" i="1"/>
  <c r="K7598" i="1"/>
  <c r="K7279" i="1"/>
  <c r="K6255" i="1"/>
  <c r="K6872" i="1"/>
  <c r="K5122" i="1"/>
  <c r="K4419" i="1"/>
  <c r="K2387" i="1"/>
  <c r="K5816" i="1"/>
  <c r="K5113" i="1"/>
  <c r="K4601" i="1"/>
  <c r="K2529" i="1"/>
  <c r="K2021" i="1"/>
  <c r="K1510" i="1"/>
  <c r="K4417" i="1"/>
  <c r="K4231" i="1"/>
  <c r="K3397" i="1"/>
  <c r="K2885" i="1"/>
  <c r="K2694" i="1"/>
  <c r="K5614" i="1"/>
  <c r="K5103" i="1"/>
  <c r="K4072" i="1"/>
  <c r="K2860" i="1"/>
  <c r="K6106" i="1"/>
  <c r="K3546" i="1"/>
  <c r="K3226" i="1"/>
  <c r="K740" i="1"/>
  <c r="K839" i="1"/>
  <c r="K7322" i="1"/>
  <c r="K6290" i="1"/>
  <c r="K7417" i="1"/>
  <c r="K6899" i="1"/>
  <c r="K6377" i="1"/>
  <c r="K7504" i="1"/>
  <c r="K6994" i="1"/>
  <c r="K6486" i="1"/>
  <c r="K6437" i="1"/>
  <c r="K7565" i="1"/>
  <c r="K7556" i="1"/>
  <c r="K7674" i="1"/>
  <c r="K7164" i="1"/>
  <c r="K6656" i="1"/>
  <c r="K5306" i="1"/>
  <c r="K5488" i="1"/>
  <c r="K3414" i="1"/>
  <c r="K1886" i="1"/>
  <c r="K5798" i="1"/>
  <c r="K5965" i="1"/>
  <c r="K3899" i="1"/>
  <c r="K4949" i="1"/>
  <c r="K3922" i="1"/>
  <c r="K3410" i="1"/>
  <c r="K2390" i="1"/>
  <c r="K5115" i="1"/>
  <c r="K4603" i="1"/>
  <c r="K2039" i="1"/>
  <c r="K1159" i="1"/>
  <c r="K640" i="1"/>
  <c r="K678" i="1"/>
  <c r="K7154" i="1"/>
  <c r="K7192" i="1"/>
  <c r="K4338" i="1"/>
  <c r="K6045" i="1"/>
  <c r="K5182" i="1"/>
  <c r="K5197" i="1"/>
  <c r="K4172" i="1"/>
  <c r="K4851" i="1"/>
  <c r="K4334" i="1"/>
  <c r="K2286" i="1"/>
  <c r="K786" i="1"/>
  <c r="K1931" i="1"/>
  <c r="K6661" i="1"/>
  <c r="K7339" i="1"/>
  <c r="K4970" i="1"/>
  <c r="K4458" i="1"/>
  <c r="K7585" i="1"/>
  <c r="K6774" i="1"/>
  <c r="K6870" i="1"/>
  <c r="K4546" i="1"/>
  <c r="K3151" i="1"/>
  <c r="K1495" i="1"/>
  <c r="K5752" i="1"/>
  <c r="K4339" i="1"/>
  <c r="K2276" i="1"/>
  <c r="K2148" i="1"/>
  <c r="K3461" i="1"/>
  <c r="K5550" i="1"/>
  <c r="K5167" i="1"/>
  <c r="K5039" i="1"/>
  <c r="K5845" i="1"/>
  <c r="K5340" i="1"/>
  <c r="K5213" i="1"/>
  <c r="K4188" i="1"/>
  <c r="K3336" i="1"/>
  <c r="K2824" i="1"/>
  <c r="K2873" i="1"/>
  <c r="K802" i="1"/>
  <c r="K345" i="1"/>
  <c r="K5140" i="1"/>
  <c r="K1961" i="1"/>
  <c r="K7246" i="1"/>
  <c r="K6853" i="1"/>
  <c r="K6347" i="1"/>
  <c r="K6017" i="1"/>
  <c r="K1431" i="1"/>
  <c r="K6212" i="1"/>
  <c r="K6651" i="1"/>
  <c r="K2924" i="1"/>
  <c r="K1900" i="1"/>
  <c r="K2238" i="1"/>
  <c r="K612" i="1"/>
  <c r="K1186" i="1"/>
  <c r="K878" i="1"/>
  <c r="K6099" i="1"/>
  <c r="K5781" i="1"/>
  <c r="K5262" i="1"/>
  <c r="K4221" i="1"/>
  <c r="K4062" i="1"/>
  <c r="K1490" i="1"/>
  <c r="K4484" i="1"/>
  <c r="K503" i="1"/>
  <c r="K6262" i="1"/>
  <c r="K5401" i="1"/>
  <c r="K5210" i="1"/>
  <c r="K3872" i="1"/>
  <c r="K3175" i="1"/>
  <c r="K2664" i="1"/>
  <c r="K2157" i="1"/>
  <c r="K4561" i="1"/>
  <c r="K2489" i="1"/>
  <c r="K1790" i="1"/>
  <c r="K5527" i="1"/>
  <c r="K5208" i="1"/>
  <c r="K4504" i="1"/>
  <c r="K2654" i="1"/>
  <c r="K5702" i="1"/>
  <c r="K3332" i="1"/>
  <c r="K2630" i="1"/>
  <c r="K6059" i="1"/>
  <c r="K4518" i="1"/>
  <c r="K6801" i="1"/>
  <c r="K5876" i="1"/>
  <c r="K5045" i="1"/>
  <c r="K3506" i="1"/>
  <c r="K6264" i="1"/>
  <c r="K2976" i="1"/>
  <c r="K2674" i="1"/>
  <c r="K3811" i="1"/>
  <c r="K544" i="1"/>
  <c r="K6662" i="1"/>
  <c r="K6525" i="1"/>
  <c r="K7325" i="1"/>
  <c r="K6744" i="1"/>
  <c r="K3551" i="1"/>
  <c r="K5768" i="1"/>
  <c r="K3707" i="1"/>
  <c r="K4880" i="1"/>
  <c r="K4183" i="1"/>
  <c r="K1309" i="1"/>
  <c r="K4543" i="1"/>
  <c r="K4353" i="1"/>
  <c r="K2495" i="1"/>
  <c r="K6286" i="1"/>
  <c r="K5541" i="1"/>
  <c r="K4702" i="1"/>
  <c r="K5740" i="1"/>
  <c r="K3498" i="1"/>
  <c r="K5906" i="1"/>
  <c r="K5394" i="1"/>
  <c r="K2840" i="1"/>
  <c r="K2649" i="1"/>
  <c r="K5499" i="1"/>
  <c r="K1369" i="1"/>
  <c r="K1619" i="1"/>
  <c r="K626" i="1"/>
  <c r="K306" i="1"/>
  <c r="K1291" i="1"/>
  <c r="K119" i="1"/>
  <c r="K7211" i="1"/>
  <c r="K7201" i="1"/>
  <c r="K6834" i="1"/>
  <c r="K4682" i="1"/>
  <c r="K3668" i="1"/>
  <c r="K2648" i="1"/>
  <c r="K5696" i="1"/>
  <c r="K1429" i="1"/>
  <c r="K4471" i="1"/>
  <c r="K2614" i="1"/>
  <c r="K2098" i="1"/>
  <c r="K5668" i="1"/>
  <c r="K4645" i="1"/>
  <c r="K3615" i="1"/>
  <c r="K2272" i="1"/>
  <c r="K4811" i="1"/>
  <c r="K4491" i="1"/>
  <c r="K4294" i="1"/>
  <c r="K2443" i="1"/>
  <c r="K2899" i="1"/>
  <c r="K683" i="1"/>
  <c r="K363" i="1"/>
  <c r="K3827" i="1"/>
  <c r="K938" i="1"/>
  <c r="K4319" i="1"/>
  <c r="K1771" i="1"/>
  <c r="K528" i="1"/>
  <c r="K2500" i="1"/>
  <c r="K6311" i="1"/>
  <c r="K5304" i="1"/>
  <c r="K7283" i="1"/>
  <c r="K2181" i="1"/>
  <c r="K4006" i="1"/>
  <c r="K6" i="1"/>
  <c r="K1084" i="1"/>
  <c r="K185" i="1"/>
  <c r="K6239" i="1"/>
  <c r="K3329" i="1"/>
  <c r="K405" i="1"/>
  <c r="K1846" i="1"/>
  <c r="K1651" i="1"/>
  <c r="K469" i="1"/>
  <c r="K320" i="1"/>
  <c r="K75" i="1"/>
  <c r="K179" i="1"/>
  <c r="K187" i="1"/>
  <c r="K1739" i="1"/>
  <c r="K4568" i="1"/>
  <c r="K4248" i="1"/>
  <c r="K1726" i="1"/>
  <c r="K1765" i="1"/>
  <c r="K3544" i="1"/>
  <c r="K1577" i="1"/>
  <c r="K113" i="1"/>
  <c r="K114" i="1"/>
  <c r="K1417" i="1"/>
  <c r="K16" i="1"/>
  <c r="K98" i="1"/>
  <c r="K89" i="1"/>
  <c r="K138" i="1"/>
  <c r="K1246" i="1"/>
  <c r="K1385" i="1"/>
  <c r="K1033" i="1"/>
  <c r="K851" i="1"/>
  <c r="K40" i="1"/>
  <c r="K1406" i="1"/>
  <c r="K73" i="1"/>
  <c r="K713" i="1"/>
  <c r="K531" i="1"/>
  <c r="K1022" i="1"/>
  <c r="K2" i="1"/>
  <c r="K81" i="1"/>
  <c r="K254" i="1"/>
  <c r="K97" i="1"/>
  <c r="K1225" i="1"/>
  <c r="K4" i="1"/>
  <c r="K723" i="1"/>
  <c r="K457" i="1"/>
  <c r="K766" i="1"/>
  <c r="K371" i="1"/>
  <c r="K194" i="1"/>
  <c r="K681" i="1"/>
  <c r="K414" i="1"/>
  <c r="K382" i="1"/>
  <c r="K145" i="1"/>
  <c r="K521" i="1"/>
  <c r="K574" i="1"/>
  <c r="K203" i="1"/>
  <c r="K297" i="1"/>
  <c r="K489" i="1"/>
  <c r="K1310" i="1"/>
  <c r="K10" i="1"/>
  <c r="K20" i="1"/>
  <c r="K1043" i="1"/>
  <c r="K1267" i="1"/>
  <c r="K499" i="1"/>
  <c r="K82" i="1"/>
  <c r="K286" i="1"/>
  <c r="K34" i="1"/>
  <c r="K76" i="1"/>
  <c r="K170" i="1"/>
  <c r="K90" i="1"/>
  <c r="K339" i="1"/>
  <c r="K1129" i="1"/>
  <c r="K57" i="1"/>
  <c r="K1118" i="1"/>
  <c r="K1171" i="1"/>
  <c r="K307" i="1"/>
  <c r="K212" i="1"/>
  <c r="K7748" i="1"/>
  <c r="K146" i="1"/>
  <c r="K50" i="1"/>
  <c r="K265" i="1"/>
  <c r="K819" i="1"/>
  <c r="K1139" i="1"/>
  <c r="K958" i="1"/>
  <c r="K638" i="1"/>
  <c r="K873" i="1"/>
  <c r="K1097" i="1"/>
  <c r="K830" i="1"/>
  <c r="K1235" i="1"/>
  <c r="K478" i="1"/>
  <c r="K563" i="1"/>
  <c r="K467" i="1"/>
  <c r="K659" i="1"/>
  <c r="K1075" i="1"/>
  <c r="K1214" i="1"/>
  <c r="K26" i="1"/>
  <c r="K585" i="1"/>
  <c r="K318" i="1"/>
  <c r="K1449" i="1"/>
  <c r="K41" i="1"/>
  <c r="K33" i="1"/>
  <c r="K734" i="1"/>
  <c r="K1054" i="1"/>
  <c r="K1470" i="1"/>
  <c r="K1374" i="1"/>
  <c r="K1427" i="1"/>
  <c r="K798" i="1"/>
  <c r="K1203" i="1"/>
  <c r="K1107" i="1"/>
  <c r="K883" i="1"/>
  <c r="K702" i="1"/>
  <c r="K926" i="1"/>
  <c r="K979" i="1"/>
  <c r="K1438" i="1"/>
  <c r="K446" i="1"/>
  <c r="K350" i="1"/>
  <c r="K670" i="1"/>
  <c r="K403" i="1"/>
  <c r="K1491" i="1"/>
  <c r="K66" i="1"/>
  <c r="K862" i="1"/>
  <c r="K1182" i="1"/>
  <c r="K777" i="1"/>
  <c r="K969" i="1"/>
  <c r="K787" i="1"/>
  <c r="K1278" i="1"/>
  <c r="K1011" i="1"/>
  <c r="K617" i="1"/>
  <c r="K606" i="1"/>
  <c r="K510" i="1"/>
  <c r="K178" i="1"/>
  <c r="K841" i="1"/>
  <c r="K28" i="1"/>
  <c r="K12" i="1"/>
  <c r="K915" i="1"/>
  <c r="K649" i="1"/>
  <c r="K553" i="1"/>
  <c r="K691" i="1"/>
  <c r="K745" i="1"/>
  <c r="K425" i="1"/>
  <c r="K58" i="1"/>
  <c r="K106" i="1"/>
  <c r="K243" i="1"/>
  <c r="K393" i="1"/>
  <c r="K435" i="1"/>
  <c r="K755" i="1"/>
  <c r="K990" i="1"/>
  <c r="K1353" i="1"/>
  <c r="K905" i="1"/>
  <c r="K9" i="1"/>
  <c r="K275" i="1"/>
  <c r="K121" i="1"/>
  <c r="K595" i="1"/>
  <c r="K1481" i="1"/>
  <c r="K17" i="1"/>
  <c r="K74" i="1"/>
  <c r="K18" i="1"/>
  <c r="K49" i="1"/>
  <c r="K894" i="1"/>
  <c r="K809" i="1"/>
  <c r="K947" i="1"/>
  <c r="K1502" i="1"/>
  <c r="K154" i="1"/>
  <c r="K32" i="1"/>
  <c r="K130" i="1"/>
  <c r="K233" i="1"/>
  <c r="K137" i="1"/>
  <c r="K162" i="1"/>
  <c r="K329" i="1"/>
  <c r="K122" i="1"/>
  <c r="K1161" i="1"/>
  <c r="K48" i="1"/>
  <c r="K65" i="1"/>
  <c r="K1289" i="1"/>
  <c r="K25" i="1"/>
  <c r="K1395" i="1"/>
  <c r="K129" i="1"/>
  <c r="K627" i="1"/>
  <c r="K937" i="1"/>
  <c r="K1086" i="1"/>
  <c r="K222" i="1"/>
  <c r="K542" i="1"/>
  <c r="K361" i="1"/>
  <c r="K1001" i="1"/>
  <c r="K42" i="1"/>
  <c r="K186" i="1"/>
  <c r="K1321" i="1"/>
  <c r="K1459" i="1"/>
  <c r="K1363" i="1"/>
  <c r="K24" i="1"/>
  <c r="K1331" i="1"/>
  <c r="K105" i="1"/>
  <c r="K1065" i="1"/>
  <c r="K1299" i="1"/>
  <c r="K8" i="1"/>
  <c r="K1257" i="1"/>
  <c r="K1150" i="1"/>
  <c r="K1193" i="1"/>
  <c r="K13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<sst xmlns="http://schemas.openxmlformats.org/spreadsheetml/2006/main" count="49" uniqueCount="49">
  <si>
    <t>A</t>
  </si>
  <si>
    <t>B</t>
  </si>
  <si>
    <t>C</t>
  </si>
  <si>
    <t>D</t>
  </si>
  <si>
    <t>min D</t>
  </si>
  <si>
    <t>max D</t>
  </si>
  <si>
    <t>ojo azimut</t>
  </si>
  <si>
    <t>ojo altitud</t>
  </si>
  <si>
    <t>ojo dist</t>
  </si>
  <si>
    <t>\lambda</t>
  </si>
  <si>
    <t>p_x</t>
  </si>
  <si>
    <t>p_y</t>
  </si>
  <si>
    <t>p_z</t>
  </si>
  <si>
    <t>h_x</t>
  </si>
  <si>
    <t>h_y</t>
  </si>
  <si>
    <t>h_z</t>
  </si>
  <si>
    <t>\rho = ||h||</t>
  </si>
  <si>
    <t>e2_x</t>
  </si>
  <si>
    <t>e2_y</t>
  </si>
  <si>
    <t>e2_z</t>
  </si>
  <si>
    <t>e3_x</t>
  </si>
  <si>
    <t>e3_y</t>
  </si>
  <si>
    <t>e3_z</t>
  </si>
  <si>
    <t>h_1</t>
  </si>
  <si>
    <t>h_2</t>
  </si>
  <si>
    <t>h_3</t>
  </si>
  <si>
    <t>u</t>
  </si>
  <si>
    <t>v</t>
  </si>
  <si>
    <t>Ancho</t>
  </si>
  <si>
    <t>Centro</t>
  </si>
  <si>
    <t>DATOS</t>
  </si>
  <si>
    <t>CONTROLES</t>
  </si>
  <si>
    <t>Vel. Nav.</t>
  </si>
  <si>
    <t>Vel. Datos</t>
  </si>
  <si>
    <t>Umbral vision</t>
  </si>
  <si>
    <t>UP-DOWN</t>
  </si>
  <si>
    <t>LEFT-RIGHT</t>
  </si>
  <si>
    <t>ESC</t>
  </si>
  <si>
    <t>Vincula los controles</t>
  </si>
  <si>
    <t>mueve el punto de vista</t>
  </si>
  <si>
    <t>acerca/aleja el punto de vista</t>
  </si>
  <si>
    <t>amplia/reduce el intervalo imagen</t>
  </si>
  <si>
    <t>desplaza el intervalo imagen</t>
  </si>
  <si>
    <t>Desvincula los controles (STOP)</t>
  </si>
  <si>
    <t>START</t>
  </si>
  <si>
    <t>Q-E</t>
  </si>
  <si>
    <t>W-A-S-D</t>
  </si>
  <si>
    <t>Incremento de POV</t>
  </si>
  <si>
    <t>Incremento de Datos (y POV dist)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</si>
</sst>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"/>
    <numFmt numFmtId="166" formatCode="0.0000E+00"/>
  </numFmts>
  <fonts count="2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8"/>
      <name val="Calibri"/>
      <family val="2"/>
    </font>
    <font>
      <b/>
      <sz val="11"/>
      <color rgb="FF000000"/>
      <name val="Calibri"/>
      <family val="2"/>
    </font>
    <font>
      <b/>
      <sz val="11"/>
      <color theme="1" tint="0.34998626667073579"/>
      <name val="Calibri"/>
      <family val="2"/>
    </font>
    <font>
      <sz val="11"/>
      <color theme="1" tint="0.34998626667073579"/>
      <name val="Calibri"/>
      <family val="2"/>
    </font>
    <font>
      <u/>
      <sz val="11"/>
      <color indexed="8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4">
    <xf numFmtId="0" fontId="0" fillId="0" borderId="0" xfId="0"/>
    <xf numFmtId="11" fontId="0" fillId="0" borderId="0" xfId="0" applyNumberForma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9" fillId="0" borderId="0" xfId="0" applyFont="1"/>
    <xf numFmtId="165" fontId="19" fillId="0" borderId="0" xfId="0" applyNumberFormat="1" applyFont="1"/>
    <xf numFmtId="0" fontId="19" fillId="0" borderId="0" xfId="0" applyNumberFormat="1" applyFont="1"/>
    <xf numFmtId="0" fontId="0" fillId="0" borderId="11" xfId="0" applyBorder="1"/>
    <xf numFmtId="0" fontId="0" fillId="0" borderId="13" xfId="0" applyBorder="1"/>
    <xf numFmtId="0" fontId="0" fillId="0" borderId="15" xfId="0" applyBorder="1"/>
    <xf numFmtId="0" fontId="19" fillId="0" borderId="10" xfId="0" applyFont="1" applyBorder="1"/>
    <xf numFmtId="0" fontId="19" fillId="0" borderId="12" xfId="0" applyFont="1" applyBorder="1"/>
    <xf numFmtId="0" fontId="19" fillId="0" borderId="14" xfId="0" applyFont="1" applyBorder="1"/>
    <xf numFmtId="11" fontId="20" fillId="0" borderId="0" xfId="0" applyNumberFormat="1" applyFont="1"/>
    <xf numFmtId="166" fontId="0" fillId="0" borderId="0" xfId="0" applyNumberFormat="1"/>
    <xf numFmtId="0" fontId="0" fillId="0" borderId="0" xfId="0" applyFont="1"/>
    <xf numFmtId="11" fontId="20" fillId="0" borderId="10" xfId="0" applyNumberFormat="1" applyFont="1" applyBorder="1"/>
    <xf numFmtId="11" fontId="20" fillId="0" borderId="14" xfId="0" applyNumberFormat="1" applyFont="1" applyBorder="1"/>
    <xf numFmtId="0" fontId="0" fillId="33" borderId="11" xfId="0" applyFill="1" applyBorder="1"/>
    <xf numFmtId="0" fontId="0" fillId="33" borderId="15" xfId="0" applyFill="1" applyBorder="1"/>
    <xf numFmtId="0" fontId="19" fillId="0" borderId="24" xfId="0" applyFont="1" applyBorder="1"/>
    <xf numFmtId="0" fontId="19" fillId="0" borderId="0" xfId="0" applyFont="1" applyBorder="1"/>
    <xf numFmtId="0" fontId="19" fillId="0" borderId="25" xfId="0" applyFont="1" applyBorder="1"/>
    <xf numFmtId="0" fontId="18" fillId="0" borderId="24" xfId="0" applyNumberFormat="1" applyFont="1" applyBorder="1"/>
    <xf numFmtId="11" fontId="20" fillId="0" borderId="12" xfId="0" applyNumberFormat="1" applyFont="1" applyBorder="1"/>
    <xf numFmtId="0" fontId="18" fillId="0" borderId="0" xfId="0" applyNumberFormat="1" applyFont="1" applyBorder="1"/>
    <xf numFmtId="0" fontId="18" fillId="0" borderId="25" xfId="0" applyNumberFormat="1" applyFont="1" applyBorder="1"/>
    <xf numFmtId="11" fontId="20" fillId="0" borderId="26" xfId="0" applyNumberFormat="1" applyFont="1" applyBorder="1"/>
    <xf numFmtId="0" fontId="18" fillId="0" borderId="27" xfId="0" applyNumberFormat="1" applyFont="1" applyBorder="1"/>
    <xf numFmtId="164" fontId="19" fillId="0" borderId="0" xfId="0" applyNumberFormat="1" applyFont="1"/>
    <xf numFmtId="0" fontId="21" fillId="0" borderId="21" xfId="0" applyFont="1" applyBorder="1"/>
    <xf numFmtId="0" fontId="21" fillId="0" borderId="22" xfId="0" applyFont="1" applyBorder="1"/>
    <xf numFmtId="0" fontId="21" fillId="0" borderId="23" xfId="0" applyFont="1" applyBorder="1"/>
    <xf numFmtId="0" fontId="22" fillId="0" borderId="0" xfId="0" applyFont="1"/>
    <xf numFmtId="0" fontId="23" fillId="0" borderId="0" xfId="0" applyFont="1"/>
    <xf numFmtId="0" fontId="22" fillId="0" borderId="19" xfId="0" applyFont="1" applyFill="1" applyBorder="1"/>
    <xf numFmtId="0" fontId="22" fillId="0" borderId="20" xfId="0" applyFont="1" applyFill="1" applyBorder="1"/>
    <xf numFmtId="0" fontId="22" fillId="0" borderId="0" xfId="0" applyFont="1" applyFill="1" applyBorder="1"/>
    <xf numFmtId="0" fontId="22" fillId="0" borderId="18" xfId="0" applyFont="1" applyFill="1" applyBorder="1"/>
    <xf numFmtId="0" fontId="22" fillId="0" borderId="0" xfId="0" applyFont="1" applyBorder="1"/>
    <xf numFmtId="0" fontId="22" fillId="0" borderId="18" xfId="0" applyFont="1" applyBorder="1"/>
    <xf numFmtId="0" fontId="22" fillId="0" borderId="16" xfId="0" applyFont="1" applyBorder="1"/>
    <xf numFmtId="0" fontId="22" fillId="0" borderId="17" xfId="0" applyFont="1" applyBorder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 customBuiltin="1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DATOS!$Q$2:$Q$7876</c:f>
              <c:numCache>
                <c:formatCode>General</c:formatCode>
                <c:ptCount val="78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0.84944489691203329</c:v>
                </c:pt>
                <c:pt idx="8">
                  <c:v>0.84706326642367213</c:v>
                </c:pt>
                <c:pt idx="9">
                  <c:v>0.84469495358532687</c:v>
                </c:pt>
                <c:pt idx="10">
                  <c:v>0.84233984700358233</c:v>
                </c:pt>
                <c:pt idx="11">
                  <c:v>0.83999783652388005</c:v>
                </c:pt>
                <c:pt idx="12">
                  <c:v>0.83766881321334297</c:v>
                </c:pt>
                <c:pt idx="13">
                  <c:v>0.83535266934388686</c:v>
                </c:pt>
                <c:pt idx="14">
                  <c:v>0.83304929837560882</c:v>
                </c:pt>
                <c:pt idx="15">
                  <c:v>0.83075859494045234</c:v>
                </c:pt>
                <c:pt idx="16">
                  <c:v>0.82848045482613875</c:v>
                </c:pt>
                <c:pt idx="17">
                  <c:v>0.82791287071283137</c:v>
                </c:pt>
                <c:pt idx="18">
                  <c:v>0.82734606376009967</c:v>
                </c:pt>
                <c:pt idx="19">
                  <c:v>0.82508657571846511</c:v>
                </c:pt>
                <c:pt idx="20">
                  <c:v>0.82283939542043039</c:v>
                </c:pt>
                <c:pt idx="21">
                  <c:v>0.82060442257617139</c:v>
                </c:pt>
                <c:pt idx="22">
                  <c:v>0.81838155798253009</c:v>
                </c:pt>
                <c:pt idx="23">
                  <c:v>0.81617070350833587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0.77433311409997885</c:v>
                </c:pt>
                <c:pt idx="40">
                  <c:v>0.77221071066772196</c:v>
                </c:pt>
                <c:pt idx="41">
                  <c:v>0.77009991020879065</c:v>
                </c:pt>
                <c:pt idx="42">
                  <c:v>0.76800061783406814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0.69876484961558882</c:v>
                </c:pt>
                <c:pt idx="74">
                  <c:v>0.69690152851795217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0.62719844892693777</c:v>
                </c:pt>
                <c:pt idx="108">
                  <c:v>0.62557013606433864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0.55932422246806601</c:v>
                </c:pt>
                <c:pt idx="142">
                  <c:v>0.5579094853540465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0.49364333733397747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0.43148452314674834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0.40259189295625347</c:v>
                </c:pt>
                <c:pt idx="246">
                  <c:v>0.40163853217774409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0.37257187620339327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0.3166575769311849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0.26351840522250641</c:v>
                </c:pt>
                <c:pt idx="352">
                  <c:v>0.26293439011774677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0.21249221516515254</c:v>
                </c:pt>
                <c:pt idx="388">
                  <c:v>0.21203365599847751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0.16408367307090771</c:v>
                </c:pt>
                <c:pt idx="424">
                  <c:v>0.16373864316859291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0.11809638802487672</c:v>
                </c:pt>
                <c:pt idx="460">
                  <c:v>0.11785425634388924</c:v>
                </c:pt>
                <c:pt idx="461">
                  <c:v>0.11761311551103948</c:v>
                </c:pt>
                <c:pt idx="462">
                  <c:v>0.11737295945664271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7.4056262656530147E-2</c:v>
                </c:pt>
                <c:pt idx="498">
                  <c:v>7.3908713411108232E-2</c:v>
                </c:pt>
                <c:pt idx="499">
                  <c:v>7.3761750949013535E-2</c:v>
                </c:pt>
                <c:pt idx="500">
                  <c:v>7.3615371776856148E-2</c:v>
                </c:pt>
                <c:pt idx="501">
                  <c:v>7.3469572428921145E-2</c:v>
                </c:pt>
                <c:pt idx="502">
                  <c:v>7.3324349466895852E-2</c:v>
                </c:pt>
                <c:pt idx="503">
                  <c:v>7.3179699479599014E-2</c:v>
                </c:pt>
                <c:pt idx="504">
                  <c:v>7.3035619082713915E-2</c:v>
                </c:pt>
                <c:pt idx="505">
                  <c:v>7.2892104918524464E-2</c:v>
                </c:pt>
                <c:pt idx="506">
                  <c:v>7.274915365565425E-2</c:v>
                </c:pt>
                <c:pt idx="507">
                  <c:v>7.2713503405359203E-2</c:v>
                </c:pt>
                <c:pt idx="508">
                  <c:v>7.267788807829749E-2</c:v>
                </c:pt>
                <c:pt idx="509">
                  <c:v>7.2535774978059978E-2</c:v>
                </c:pt>
                <c:pt idx="510">
                  <c:v>7.2394216564252933E-2</c:v>
                </c:pt>
                <c:pt idx="511">
                  <c:v>7.2253209595678755E-2</c:v>
                </c:pt>
                <c:pt idx="512">
                  <c:v>7.211275085634325E-2</c:v>
                </c:pt>
                <c:pt idx="513">
                  <c:v>7.1972837155210925E-2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0.75532919789436326</c:v>
                </c:pt>
                <c:pt idx="553">
                  <c:v>0.75326791413727701</c:v>
                </c:pt>
                <c:pt idx="554">
                  <c:v>0.75121785019567622</c:v>
                </c:pt>
                <c:pt idx="555">
                  <c:v>0.74917891471198739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0.70597095995988579</c:v>
                </c:pt>
                <c:pt idx="572">
                  <c:v>0.70402671954336071</c:v>
                </c:pt>
                <c:pt idx="573">
                  <c:v>0.70209315857204402</c:v>
                </c:pt>
                <c:pt idx="574">
                  <c:v>0.70017018929584962</c:v>
                </c:pt>
                <c:pt idx="575">
                  <c:v>0.69825772492342342</c:v>
                </c:pt>
                <c:pt idx="576">
                  <c:v>0.69635567960908584</c:v>
                </c:pt>
                <c:pt idx="577">
                  <c:v>0.6958817862872877</c:v>
                </c:pt>
                <c:pt idx="578">
                  <c:v>0.69540853752734288</c:v>
                </c:pt>
                <c:pt idx="579">
                  <c:v>0.69352196187659199</c:v>
                </c:pt>
                <c:pt idx="580">
                  <c:v>0.69164559472327292</c:v>
                </c:pt>
                <c:pt idx="581">
                  <c:v>0.68977935343177144</c:v>
                </c:pt>
                <c:pt idx="582">
                  <c:v>0.68792315625596423</c:v>
                </c:pt>
                <c:pt idx="583">
                  <c:v>0.6860769223272819</c:v>
                </c:pt>
                <c:pt idx="584">
                  <c:v>0.6842405716429647</c:v>
                </c:pt>
                <c:pt idx="585">
                  <c:v>0.68241402505450688</c:v>
                </c:pt>
                <c:pt idx="586">
                  <c:v>0.68059720425628489</c:v>
                </c:pt>
                <c:pt idx="587">
                  <c:v>0.67879003177436692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0.63705337280561303</c:v>
                </c:pt>
                <c:pt idx="603">
                  <c:v>0.63533291567830841</c:v>
                </c:pt>
                <c:pt idx="604">
                  <c:v>0.6336217262216195</c:v>
                </c:pt>
                <c:pt idx="605">
                  <c:v>0.63191972975277266</c:v>
                </c:pt>
                <c:pt idx="606">
                  <c:v>0.63022685238927789</c:v>
                </c:pt>
                <c:pt idx="607">
                  <c:v>0.62854302103823834</c:v>
                </c:pt>
                <c:pt idx="608">
                  <c:v>0.62686816338582951</c:v>
                </c:pt>
                <c:pt idx="609">
                  <c:v>0.6252022078869478</c:v>
                </c:pt>
                <c:pt idx="610">
                  <c:v>0.6235450837550226</c:v>
                </c:pt>
                <c:pt idx="611">
                  <c:v>0.62189672095198989</c:v>
                </c:pt>
                <c:pt idx="612">
                  <c:v>0.62148599107175451</c:v>
                </c:pt>
                <c:pt idx="613">
                  <c:v>0.6210758033641518</c:v>
                </c:pt>
                <c:pt idx="614">
                  <c:v>0.61944045284620264</c:v>
                </c:pt>
                <c:pt idx="615">
                  <c:v>0.61781369177233136</c:v>
                </c:pt>
                <c:pt idx="616">
                  <c:v>0.61619545264755748</c:v>
                </c:pt>
                <c:pt idx="617">
                  <c:v>0.61458566868221032</c:v>
                </c:pt>
                <c:pt idx="618">
                  <c:v>0.61298427378274212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0.56774567729808179</c:v>
                </c:pt>
                <c:pt idx="636">
                  <c:v>0.56624946003701415</c:v>
                </c:pt>
                <c:pt idx="637">
                  <c:v>0.56476110820578806</c:v>
                </c:pt>
                <c:pt idx="638">
                  <c:v>0.563280559945602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0.50042709532615581</c:v>
                </c:pt>
                <c:pt idx="670">
                  <c:v>0.49914271926256804</c:v>
                </c:pt>
                <c:pt idx="671">
                  <c:v>0.4978649191772736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0.43654284079895733</c:v>
                </c:pt>
                <c:pt idx="704">
                  <c:v>0.43545093553468384</c:v>
                </c:pt>
                <c:pt idx="705">
                  <c:v>0.4343644789104778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0.37491990416102716</c:v>
                </c:pt>
                <c:pt idx="739">
                  <c:v>0.37400762761752104</c:v>
                </c:pt>
                <c:pt idx="740">
                  <c:v>0.37309977990440552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0.34535101861674261</c:v>
                </c:pt>
                <c:pt idx="774">
                  <c:v>0.34452196006703489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0.31656656879639694</c:v>
                </c:pt>
                <c:pt idx="809">
                  <c:v>0.31581666755546722</c:v>
                </c:pt>
                <c:pt idx="810">
                  <c:v>0.31507031073737235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0.26122934099156325</c:v>
                </c:pt>
                <c:pt idx="844">
                  <c:v>0.26062648122119686</c:v>
                </c:pt>
                <c:pt idx="845">
                  <c:v>0.26002639757921853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0.20821078850639216</c:v>
                </c:pt>
                <c:pt idx="880">
                  <c:v>0.20774341320804612</c:v>
                </c:pt>
                <c:pt idx="881">
                  <c:v>0.20727813146530297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0.15801871309065327</c:v>
                </c:pt>
                <c:pt idx="916">
                  <c:v>0.15767343931680877</c:v>
                </c:pt>
                <c:pt idx="917">
                  <c:v>0.15732967111227034</c:v>
                </c:pt>
                <c:pt idx="918">
                  <c:v>0.15698739865088931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0.11019791279907955</c:v>
                </c:pt>
                <c:pt idx="953">
                  <c:v>0.10996386479243735</c:v>
                </c:pt>
                <c:pt idx="954">
                  <c:v>0.10973080886216531</c:v>
                </c:pt>
                <c:pt idx="955">
                  <c:v>0.10949873871382398</c:v>
                </c:pt>
                <c:pt idx="956">
                  <c:v>0.10926764810611014</c:v>
                </c:pt>
                <c:pt idx="957">
                  <c:v>0.10903753085029712</c:v>
                </c:pt>
                <c:pt idx="958">
                  <c:v>0.10880838080968247</c:v>
                </c:pt>
                <c:pt idx="959">
                  <c:v>0.1085801918990424</c:v>
                </c:pt>
                <c:pt idx="960">
                  <c:v>0.10835295808409311</c:v>
                </c:pt>
                <c:pt idx="961">
                  <c:v>0.10812667338095888</c:v>
                </c:pt>
                <c:pt idx="962">
                  <c:v>0.10807024980741804</c:v>
                </c:pt>
                <c:pt idx="963">
                  <c:v>0.10801388509001539</c:v>
                </c:pt>
                <c:pt idx="964">
                  <c:v>0.10778901294381341</c:v>
                </c:pt>
                <c:pt idx="965">
                  <c:v>0.10756507516684166</c:v>
                </c:pt>
                <c:pt idx="966">
                  <c:v>0.10734206594755899</c:v>
                </c:pt>
                <c:pt idx="967">
                  <c:v>0.10711997952251963</c:v>
                </c:pt>
                <c:pt idx="968">
                  <c:v>0.10689881017587673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6.4717473857976132E-2</c:v>
                </c:pt>
                <c:pt idx="992">
                  <c:v>6.458431231362538E-2</c:v>
                </c:pt>
                <c:pt idx="993">
                  <c:v>6.4451697625809878E-2</c:v>
                </c:pt>
                <c:pt idx="994">
                  <c:v>6.4319626432756544E-2</c:v>
                </c:pt>
                <c:pt idx="995">
                  <c:v>6.4188095400191034E-2</c:v>
                </c:pt>
                <c:pt idx="996">
                  <c:v>6.4057101221057094E-2</c:v>
                </c:pt>
                <c:pt idx="997">
                  <c:v>6.4024436174645788E-2</c:v>
                </c:pt>
                <c:pt idx="998">
                  <c:v>6.399180442544615E-2</c:v>
                </c:pt>
                <c:pt idx="999">
                  <c:v>6.3861609384587709E-2</c:v>
                </c:pt>
                <c:pt idx="1000">
                  <c:v>6.3731943046789225E-2</c:v>
                </c:pt>
                <c:pt idx="1001">
                  <c:v>6.3602802198097455E-2</c:v>
                </c:pt>
                <c:pt idx="1002">
                  <c:v>6.3474183650556348E-2</c:v>
                </c:pt>
                <c:pt idx="1003">
                  <c:v>6.3346084241944753E-2</c:v>
                </c:pt>
                <c:pt idx="1004">
                  <c:v>6.3218500835517305E-2</c:v>
                </c:pt>
                <c:pt idx="1005">
                  <c:v>6.3091430319748232E-2</c:v>
                </c:pt>
                <c:pt idx="1006">
                  <c:v>6.2964869608078608E-2</c:v>
                </c:pt>
                <c:pt idx="1007">
                  <c:v>6.2838815638666251E-2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2.1544003176014501E-2</c:v>
                </c:pt>
                <c:pt idx="1043">
                  <c:v>2.1501898714041692E-2</c:v>
                </c:pt>
                <c:pt idx="1044">
                  <c:v>2.1459958504536029E-2</c:v>
                </c:pt>
                <c:pt idx="1045">
                  <c:v>2.1418181588228002E-2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0.69289239384333756</c:v>
                </c:pt>
                <c:pt idx="1082">
                  <c:v>0.69097677770757227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0.62227571886406574</c:v>
                </c:pt>
                <c:pt idx="1114">
                  <c:v>0.62059334653336529</c:v>
                </c:pt>
                <c:pt idx="1115">
                  <c:v>0.6189200465320378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0.55619537761313087</c:v>
                </c:pt>
                <c:pt idx="1145">
                  <c:v>0.55472026366396299</c:v>
                </c:pt>
                <c:pt idx="1146">
                  <c:v>0.55325295346699643</c:v>
                </c:pt>
                <c:pt idx="1147">
                  <c:v>0.55179338525965804</c:v>
                </c:pt>
                <c:pt idx="1148">
                  <c:v>0.55034149792941767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0.50511008536857971</c:v>
                </c:pt>
                <c:pt idx="1165">
                  <c:v>0.50376213686427906</c:v>
                </c:pt>
                <c:pt idx="1166">
                  <c:v>0.5024213635454774</c:v>
                </c:pt>
                <c:pt idx="1167">
                  <c:v>0.50108770827353744</c:v>
                </c:pt>
                <c:pt idx="1168">
                  <c:v>0.49976111451490457</c:v>
                </c:pt>
                <c:pt idx="1169">
                  <c:v>0.49844152633311661</c:v>
                </c:pt>
                <c:pt idx="1170">
                  <c:v>0.49712888838094293</c:v>
                </c:pt>
                <c:pt idx="1171">
                  <c:v>0.49582314589264581</c:v>
                </c:pt>
                <c:pt idx="1172">
                  <c:v>0.49549778132369138</c:v>
                </c:pt>
                <c:pt idx="1173">
                  <c:v>0.49517284349028295</c:v>
                </c:pt>
                <c:pt idx="1174">
                  <c:v>0.4938773427653434</c:v>
                </c:pt>
                <c:pt idx="1175">
                  <c:v>0.49258860308427649</c:v>
                </c:pt>
                <c:pt idx="1176">
                  <c:v>0.49130657165736691</c:v>
                </c:pt>
                <c:pt idx="1177">
                  <c:v>0.4900311962430432</c:v>
                </c:pt>
                <c:pt idx="1178">
                  <c:v>0.48876242514078233</c:v>
                </c:pt>
                <c:pt idx="1179">
                  <c:v>0.48750020718412262</c:v>
                </c:pt>
                <c:pt idx="1180">
                  <c:v>0.48624449173378603</c:v>
                </c:pt>
                <c:pt idx="1181">
                  <c:v>0.48499522867090578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0.43976751213574039</c:v>
                </c:pt>
                <c:pt idx="1198">
                  <c:v>0.43862197887903343</c:v>
                </c:pt>
                <c:pt idx="1199">
                  <c:v>0.43748239802702821</c:v>
                </c:pt>
                <c:pt idx="1200">
                  <c:v>0.43634872330524072</c:v>
                </c:pt>
                <c:pt idx="1201">
                  <c:v>0.43522090891760262</c:v>
                </c:pt>
                <c:pt idx="1202">
                  <c:v>0.4340989095402949</c:v>
                </c:pt>
                <c:pt idx="1203">
                  <c:v>0.43298268031567549</c:v>
                </c:pt>
                <c:pt idx="1204">
                  <c:v>0.43187217684630186</c:v>
                </c:pt>
                <c:pt idx="1205">
                  <c:v>0.43076735518904391</c:v>
                </c:pt>
                <c:pt idx="1206">
                  <c:v>0.42966817184928802</c:v>
                </c:pt>
                <c:pt idx="1207">
                  <c:v>0.42939425194667635</c:v>
                </c:pt>
                <c:pt idx="1208">
                  <c:v>0.42912068107764145</c:v>
                </c:pt>
                <c:pt idx="1209">
                  <c:v>0.42802987462884307</c:v>
                </c:pt>
                <c:pt idx="1210">
                  <c:v>0.4269445996860281</c:v>
                </c:pt>
                <c:pt idx="1211">
                  <c:v>0.42586481428000855</c:v>
                </c:pt>
                <c:pt idx="1212">
                  <c:v>0.42479047686510207</c:v>
                </c:pt>
                <c:pt idx="1213">
                  <c:v>0.42372154631380349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0.37652200624853865</c:v>
                </c:pt>
                <c:pt idx="1232">
                  <c:v>0.3755665369165162</c:v>
                </c:pt>
                <c:pt idx="1233">
                  <c:v>0.37461590454406613</c:v>
                </c:pt>
                <c:pt idx="1234">
                  <c:v>0.37367007249405154</c:v>
                </c:pt>
                <c:pt idx="1235">
                  <c:v>0.37272900449841034</c:v>
                </c:pt>
                <c:pt idx="1236">
                  <c:v>0.37179266465351896</c:v>
                </c:pt>
                <c:pt idx="1237">
                  <c:v>0.37086101741562699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0.31568461537023679</c:v>
                </c:pt>
                <c:pt idx="1267">
                  <c:v>0.31490561418834023</c:v>
                </c:pt>
                <c:pt idx="1268">
                  <c:v>0.31413044815721403</c:v>
                </c:pt>
                <c:pt idx="1269">
                  <c:v>0.31335908902478715</c:v>
                </c:pt>
                <c:pt idx="1270">
                  <c:v>0.31259150881580494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0.28721061713801799</c:v>
                </c:pt>
                <c:pt idx="1301">
                  <c:v>0.28650981129169439</c:v>
                </c:pt>
                <c:pt idx="1302">
                  <c:v>0.28581241711156424</c:v>
                </c:pt>
                <c:pt idx="1303">
                  <c:v>0.28511840974508768</c:v>
                </c:pt>
                <c:pt idx="1304">
                  <c:v>0.28442776458052771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0.25811966225095206</c:v>
                </c:pt>
                <c:pt idx="1337">
                  <c:v>0.25749980121816779</c:v>
                </c:pt>
                <c:pt idx="1338">
                  <c:v>0.2568829101815796</c:v>
                </c:pt>
                <c:pt idx="1339">
                  <c:v>0.25626896784658593</c:v>
                </c:pt>
                <c:pt idx="1340">
                  <c:v>0.25565795312167394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0.20357002594966242</c:v>
                </c:pt>
                <c:pt idx="1372">
                  <c:v>0.20309393669983852</c:v>
                </c:pt>
                <c:pt idx="1373">
                  <c:v>0.20262006911420632</c:v>
                </c:pt>
                <c:pt idx="1374">
                  <c:v>0.20214840767791586</c:v>
                </c:pt>
                <c:pt idx="1375">
                  <c:v>0.20167893702024434</c:v>
                </c:pt>
                <c:pt idx="1376">
                  <c:v>0.20121164191292623</c:v>
                </c:pt>
                <c:pt idx="1377">
                  <c:v>0.20074650726850693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0.15145884898973058</c:v>
                </c:pt>
                <c:pt idx="1408">
                  <c:v>0.15111443688415202</c:v>
                </c:pt>
                <c:pt idx="1409">
                  <c:v>0.15077158758687692</c:v>
                </c:pt>
                <c:pt idx="1410">
                  <c:v>0.15043029048485906</c:v>
                </c:pt>
                <c:pt idx="1411">
                  <c:v>0.15009053506093287</c:v>
                </c:pt>
                <c:pt idx="1412">
                  <c:v>0.14975231089273311</c:v>
                </c:pt>
                <c:pt idx="1413">
                  <c:v>0.14941560765162926</c:v>
                </c:pt>
                <c:pt idx="1414">
                  <c:v>0.14908041510167389</c:v>
                </c:pt>
                <c:pt idx="1415">
                  <c:v>0.14874672309856557</c:v>
                </c:pt>
                <c:pt idx="1416">
                  <c:v>0.1484145215886255</c:v>
                </c:pt>
                <c:pt idx="1417">
                  <c:v>0.14833170293107931</c:v>
                </c:pt>
                <c:pt idx="1418">
                  <c:v>0.14824897665134976</c:v>
                </c:pt>
                <c:pt idx="1419">
                  <c:v>0.14791899222626953</c:v>
                </c:pt>
                <c:pt idx="1420">
                  <c:v>0.1475904735500411</c:v>
                </c:pt>
                <c:pt idx="1421">
                  <c:v>0.14726341087830097</c:v>
                </c:pt>
                <c:pt idx="1422">
                  <c:v>0.14693779455286948</c:v>
                </c:pt>
                <c:pt idx="1423">
                  <c:v>0.14661361500079975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0.10193501739691395</c:v>
                </c:pt>
                <c:pt idx="1445">
                  <c:v>0.10170996204902184</c:v>
                </c:pt>
                <c:pt idx="1446">
                  <c:v>0.10148589828048664</c:v>
                </c:pt>
                <c:pt idx="1447">
                  <c:v>0.10126281955246105</c:v>
                </c:pt>
                <c:pt idx="1448">
                  <c:v>0.10104071938346458</c:v>
                </c:pt>
                <c:pt idx="1449">
                  <c:v>0.10081959134875572</c:v>
                </c:pt>
                <c:pt idx="1450">
                  <c:v>0.10059942907971244</c:v>
                </c:pt>
                <c:pt idx="1451">
                  <c:v>0.10038022626322077</c:v>
                </c:pt>
                <c:pt idx="1452">
                  <c:v>0.10032557473897726</c:v>
                </c:pt>
                <c:pt idx="1453">
                  <c:v>0.10027098269186298</c:v>
                </c:pt>
                <c:pt idx="1454">
                  <c:v>0.10005320733705077</c:v>
                </c:pt>
                <c:pt idx="1455">
                  <c:v>9.983637589091221E-2</c:v>
                </c:pt>
                <c:pt idx="1456">
                  <c:v>9.9620482229910795E-2</c:v>
                </c:pt>
                <c:pt idx="1457">
                  <c:v>9.9405520283363621E-2</c:v>
                </c:pt>
                <c:pt idx="1458">
                  <c:v>9.9191484032872479E-2</c:v>
                </c:pt>
                <c:pt idx="1459">
                  <c:v>9.8978367511762144E-2</c:v>
                </c:pt>
                <c:pt idx="1460">
                  <c:v>9.8766164804525991E-2</c:v>
                </c:pt>
                <c:pt idx="1461">
                  <c:v>9.8554870046278498E-2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5.3884068784946705E-2</c:v>
                </c:pt>
                <c:pt idx="1495">
                  <c:v>5.3771247537623384E-2</c:v>
                </c:pt>
                <c:pt idx="1496">
                  <c:v>5.3658897748335474E-2</c:v>
                </c:pt>
                <c:pt idx="1497">
                  <c:v>5.3547016468047701E-2</c:v>
                </c:pt>
                <c:pt idx="1498">
                  <c:v>5.3435600772269026E-2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1.0767246713073208E-2</c:v>
                </c:pt>
                <c:pt idx="1534">
                  <c:v>1.0745396628375531E-2</c:v>
                </c:pt>
                <c:pt idx="1535">
                  <c:v>1.0723635045284672E-2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-2.9827517893505458E-2</c:v>
                </c:pt>
                <c:pt idx="1572">
                  <c:v>-2.9768680791972261E-2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0.63414092252961718</c:v>
                </c:pt>
                <c:pt idx="1608">
                  <c:v>0.63234945444676172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0.56178693942832147</c:v>
                </c:pt>
                <c:pt idx="1641">
                  <c:v>0.56023996022200795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0.49300758875640233</c:v>
                </c:pt>
                <c:pt idx="1674">
                  <c:v>0.49168345107252559</c:v>
                </c:pt>
                <c:pt idx="1675">
                  <c:v>0.49036640717005953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0.42867096138901711</c:v>
                </c:pt>
                <c:pt idx="1706">
                  <c:v>0.42754435069178304</c:v>
                </c:pt>
                <c:pt idx="1707">
                  <c:v>0.42642364627111057</c:v>
                </c:pt>
                <c:pt idx="1708">
                  <c:v>0.42530880180278796</c:v>
                </c:pt>
                <c:pt idx="1709">
                  <c:v>0.42419977144578164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0.37626754998083112</c:v>
                </c:pt>
                <c:pt idx="1727">
                  <c:v>0.37527520123083546</c:v>
                </c:pt>
                <c:pt idx="1728">
                  <c:v>0.37428807305183048</c:v>
                </c:pt>
                <c:pt idx="1729">
                  <c:v>0.37330612435514737</c:v>
                </c:pt>
                <c:pt idx="1730">
                  <c:v>0.37232931448217538</c:v>
                </c:pt>
                <c:pt idx="1731">
                  <c:v>0.37135760319874983</c:v>
                </c:pt>
                <c:pt idx="1732">
                  <c:v>0.37111546735753448</c:v>
                </c:pt>
                <c:pt idx="1733">
                  <c:v>0.37087364706963866</c:v>
                </c:pt>
                <c:pt idx="1734">
                  <c:v>0.36990950914637638</c:v>
                </c:pt>
                <c:pt idx="1735">
                  <c:v>0.36895037104815914</c:v>
                </c:pt>
                <c:pt idx="1736">
                  <c:v>0.36799619398344147</c:v>
                </c:pt>
                <c:pt idx="1737">
                  <c:v>0.36704693956093232</c:v>
                </c:pt>
                <c:pt idx="1738">
                  <c:v>0.36610256978444639</c:v>
                </c:pt>
                <c:pt idx="1739">
                  <c:v>0.36516304704783392</c:v>
                </c:pt>
                <c:pt idx="1740">
                  <c:v>0.3642283341299894</c:v>
                </c:pt>
                <c:pt idx="1741">
                  <c:v>0.3632983941899357</c:v>
                </c:pt>
                <c:pt idx="1742">
                  <c:v>0.36237319076198377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0.31472569424703817</c:v>
                </c:pt>
                <c:pt idx="1760">
                  <c:v>0.31391525832030898</c:v>
                </c:pt>
                <c:pt idx="1761">
                  <c:v>0.31310898550726807</c:v>
                </c:pt>
                <c:pt idx="1762">
                  <c:v>0.31230684381195972</c:v>
                </c:pt>
                <c:pt idx="1763">
                  <c:v>0.31150880156546734</c:v>
                </c:pt>
                <c:pt idx="1764">
                  <c:v>0.31071482742174517</c:v>
                </c:pt>
                <c:pt idx="1765">
                  <c:v>0.30992489035351473</c:v>
                </c:pt>
                <c:pt idx="1766">
                  <c:v>0.30913895964822247</c:v>
                </c:pt>
                <c:pt idx="1767">
                  <c:v>0.30894309939662484</c:v>
                </c:pt>
                <c:pt idx="1768">
                  <c:v>0.30874748716908207</c:v>
                </c:pt>
                <c:pt idx="1769">
                  <c:v>0.30796750910083998</c:v>
                </c:pt>
                <c:pt idx="1770">
                  <c:v>0.30719146196510155</c:v>
                </c:pt>
                <c:pt idx="1771">
                  <c:v>0.30641931611989848</c:v>
                </c:pt>
                <c:pt idx="1772">
                  <c:v>0.30565104222054312</c:v>
                </c:pt>
                <c:pt idx="1773">
                  <c:v>0.30488661121591137</c:v>
                </c:pt>
                <c:pt idx="1774">
                  <c:v>0.30412599434478083</c:v>
                </c:pt>
                <c:pt idx="1775">
                  <c:v>0.30336916313222317</c:v>
                </c:pt>
                <c:pt idx="1776">
                  <c:v>0.30261608938605117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0.2553870601863853</c:v>
                </c:pt>
                <c:pt idx="1794">
                  <c:v>0.25474621149388793</c:v>
                </c:pt>
                <c:pt idx="1795">
                  <c:v>0.25410857094419403</c:v>
                </c:pt>
                <c:pt idx="1796">
                  <c:v>0.2534741145071005</c:v>
                </c:pt>
                <c:pt idx="1797">
                  <c:v>0.25284281839180039</c:v>
                </c:pt>
                <c:pt idx="1798">
                  <c:v>0.25221465904390883</c:v>
                </c:pt>
                <c:pt idx="1799">
                  <c:v>0.25158961314253381</c:v>
                </c:pt>
                <c:pt idx="1800">
                  <c:v>0.25096765759738993</c:v>
                </c:pt>
                <c:pt idx="1801">
                  <c:v>0.25034876954595497</c:v>
                </c:pt>
                <c:pt idx="1802">
                  <c:v>0.25019452417124571</c:v>
                </c:pt>
                <c:pt idx="1803">
                  <c:v>0.25004046874742886</c:v>
                </c:pt>
                <c:pt idx="1804">
                  <c:v>0.24942613956067633</c:v>
                </c:pt>
                <c:pt idx="1805">
                  <c:v>0.24881482168950847</c:v>
                </c:pt>
                <c:pt idx="1806">
                  <c:v>0.24820649304678222</c:v>
                </c:pt>
                <c:pt idx="1807">
                  <c:v>0.24760113176083154</c:v>
                </c:pt>
                <c:pt idx="1808">
                  <c:v>0.24699871617284619</c:v>
                </c:pt>
                <c:pt idx="1809">
                  <c:v>0.2463992248342885</c:v>
                </c:pt>
                <c:pt idx="1810">
                  <c:v>0.24580263650434808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0.22656086194569766</c:v>
                </c:pt>
                <c:pt idx="1829">
                  <c:v>0.22600020665939025</c:v>
                </c:pt>
                <c:pt idx="1830">
                  <c:v>0.22544231935696998</c:v>
                </c:pt>
                <c:pt idx="1831">
                  <c:v>0.22488717959039592</c:v>
                </c:pt>
                <c:pt idx="1832">
                  <c:v>0.22433476711254122</c:v>
                </c:pt>
                <c:pt idx="1833">
                  <c:v>0.22378506187473152</c:v>
                </c:pt>
                <c:pt idx="1834">
                  <c:v>0.22323804402431957</c:v>
                </c:pt>
                <c:pt idx="1835">
                  <c:v>0.22269369390229529</c:v>
                </c:pt>
                <c:pt idx="1836">
                  <c:v>0.22215199204093045</c:v>
                </c:pt>
                <c:pt idx="1837">
                  <c:v>0.22201697810296758</c:v>
                </c:pt>
                <c:pt idx="1838">
                  <c:v>0.22188212817606209</c:v>
                </c:pt>
                <c:pt idx="1839">
                  <c:v>0.22134436261642229</c:v>
                </c:pt>
                <c:pt idx="1840">
                  <c:v>0.22080919746983263</c:v>
                </c:pt>
                <c:pt idx="1841">
                  <c:v>0.22027661391999515</c:v>
                </c:pt>
                <c:pt idx="1842">
                  <c:v>0.21974659333171195</c:v>
                </c:pt>
                <c:pt idx="1843">
                  <c:v>0.21921911724871168</c:v>
                </c:pt>
                <c:pt idx="1844">
                  <c:v>0.21869416739150707</c:v>
                </c:pt>
                <c:pt idx="1845">
                  <c:v>0.21817172565528348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0.19852270788867782</c:v>
                </c:pt>
                <c:pt idx="1864">
                  <c:v>0.1980381355200182</c:v>
                </c:pt>
                <c:pt idx="1865">
                  <c:v>0.1975559229683479</c:v>
                </c:pt>
                <c:pt idx="1866">
                  <c:v>0.19707605303744413</c:v>
                </c:pt>
                <c:pt idx="1867">
                  <c:v>0.1965985086977601</c:v>
                </c:pt>
                <c:pt idx="1868">
                  <c:v>0.1961232730844106</c:v>
                </c:pt>
                <c:pt idx="1869">
                  <c:v>0.19565032949518621</c:v>
                </c:pt>
                <c:pt idx="1870">
                  <c:v>0.19517966138859694</c:v>
                </c:pt>
                <c:pt idx="1871">
                  <c:v>0.19471125238194364</c:v>
                </c:pt>
                <c:pt idx="1872">
                  <c:v>0.19459450120976285</c:v>
                </c:pt>
                <c:pt idx="1873">
                  <c:v>0.19447788996445048</c:v>
                </c:pt>
                <c:pt idx="1874">
                  <c:v>0.19401283923282384</c:v>
                </c:pt>
                <c:pt idx="1875">
                  <c:v>0.19355000732668751</c:v>
                </c:pt>
                <c:pt idx="1876">
                  <c:v>0.19308937840431853</c:v>
                </c:pt>
                <c:pt idx="1877">
                  <c:v>0.19263093677444265</c:v>
                </c:pt>
                <c:pt idx="1878">
                  <c:v>0.19217466689445237</c:v>
                </c:pt>
                <c:pt idx="1879">
                  <c:v>0.19172055336865032</c:v>
                </c:pt>
                <c:pt idx="1880">
                  <c:v>0.19126858094651791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0.14434092741484159</c:v>
                </c:pt>
                <c:pt idx="1900">
                  <c:v>0.14399877296032793</c:v>
                </c:pt>
                <c:pt idx="1901">
                  <c:v>0.14365823679689893</c:v>
                </c:pt>
                <c:pt idx="1902">
                  <c:v>0.14331930747057212</c:v>
                </c:pt>
                <c:pt idx="1903">
                  <c:v>0.14298197363520301</c:v>
                </c:pt>
                <c:pt idx="1904">
                  <c:v>0.14264622405121902</c:v>
                </c:pt>
                <c:pt idx="1905">
                  <c:v>0.14231204758437108</c:v>
                </c:pt>
                <c:pt idx="1906">
                  <c:v>0.14197943320450276</c:v>
                </c:pt>
                <c:pt idx="1907">
                  <c:v>0.14189652240284256</c:v>
                </c:pt>
                <c:pt idx="1908">
                  <c:v>0.14181370837842591</c:v>
                </c:pt>
                <c:pt idx="1909">
                  <c:v>0.1414834166722041</c:v>
                </c:pt>
                <c:pt idx="1910">
                  <c:v>0.14115465992505388</c:v>
                </c:pt>
                <c:pt idx="1911">
                  <c:v>0.14082742746169666</c:v>
                </c:pt>
                <c:pt idx="1912">
                  <c:v>0.14050170870561698</c:v>
                </c:pt>
                <c:pt idx="1913">
                  <c:v>0.14017749317792302</c:v>
                </c:pt>
                <c:pt idx="1914">
                  <c:v>0.13985477049622269</c:v>
                </c:pt>
                <c:pt idx="1915">
                  <c:v>0.13953353037351554</c:v>
                </c:pt>
                <c:pt idx="1916">
                  <c:v>0.13921376261709961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9.2990518776205178E-2</c:v>
                </c:pt>
                <c:pt idx="1937">
                  <c:v>9.2776762973331456E-2</c:v>
                </c:pt>
                <c:pt idx="1938">
                  <c:v>9.2563987630709527E-2</c:v>
                </c:pt>
                <c:pt idx="1939">
                  <c:v>9.235218601797697E-2</c:v>
                </c:pt>
                <c:pt idx="1940">
                  <c:v>9.2141351466231383E-2</c:v>
                </c:pt>
                <c:pt idx="1941">
                  <c:v>9.1931477367330497E-2</c:v>
                </c:pt>
                <c:pt idx="1942">
                  <c:v>9.1879158144699893E-2</c:v>
                </c:pt>
                <c:pt idx="1943">
                  <c:v>9.1826898439096333E-2</c:v>
                </c:pt>
                <c:pt idx="1944">
                  <c:v>9.1618452760411764E-2</c:v>
                </c:pt>
                <c:pt idx="1945">
                  <c:v>9.1410951275533989E-2</c:v>
                </c:pt>
                <c:pt idx="1946">
                  <c:v>9.1204387583605509E-2</c:v>
                </c:pt>
                <c:pt idx="1947">
                  <c:v>9.0998755341495055E-2</c:v>
                </c:pt>
                <c:pt idx="1948">
                  <c:v>9.0794048263148422E-2</c:v>
                </c:pt>
                <c:pt idx="1949">
                  <c:v>9.0590260118947774E-2</c:v>
                </c:pt>
                <c:pt idx="1950">
                  <c:v>9.0387384735079832E-2</c:v>
                </c:pt>
                <c:pt idx="1951">
                  <c:v>9.0185415992912285E-2</c:v>
                </c:pt>
                <c:pt idx="1952">
                  <c:v>8.9984347828378844E-2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4.3640558186276594E-2</c:v>
                </c:pt>
                <c:pt idx="1986">
                  <c:v>4.3545419391311811E-2</c:v>
                </c:pt>
                <c:pt idx="1987">
                  <c:v>4.3450694509508676E-2</c:v>
                </c:pt>
                <c:pt idx="1988">
                  <c:v>4.3356380845559289E-2</c:v>
                </c:pt>
                <c:pt idx="1989">
                  <c:v>4.3262475727506688E-2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-8.7288009212803852E-4</c:v>
                </c:pt>
                <c:pt idx="2024">
                  <c:v>-8.7103419852034146E-4</c:v>
                </c:pt>
                <c:pt idx="2025">
                  <c:v>-8.6919609551968117E-4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-4.2878626803468066E-2</c:v>
                </c:pt>
                <c:pt idx="2061">
                  <c:v>-4.2790408122588899E-2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-8.2663178495648817E-2</c:v>
                </c:pt>
                <c:pt idx="2098">
                  <c:v>-8.2497594444533084E-2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0.57275895487972961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0.50041571825314257</c:v>
                </c:pt>
                <c:pt idx="2167">
                  <c:v>0.49900777001448743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0.43172255824975042</c:v>
                </c:pt>
                <c:pt idx="2200">
                  <c:v>0.43053844132728086</c:v>
                </c:pt>
                <c:pt idx="2201">
                  <c:v>0.42936080216533801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0.36641002557941571</c:v>
                </c:pt>
                <c:pt idx="2233">
                  <c:v>0.36542970919100853</c:v>
                </c:pt>
                <c:pt idx="2234">
                  <c:v>0.36445462440567655</c:v>
                </c:pt>
                <c:pt idx="2235">
                  <c:v>0.36348472945603549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0.30503319739918433</c:v>
                </c:pt>
                <c:pt idx="2265">
                  <c:v>0.30423455508609182</c:v>
                </c:pt>
                <c:pt idx="2266">
                  <c:v>0.30344008388575761</c:v>
                </c:pt>
                <c:pt idx="2267">
                  <c:v>0.30264975120624443</c:v>
                </c:pt>
                <c:pt idx="2268">
                  <c:v>0.30186352479428574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0.25041773159012043</c:v>
                </c:pt>
                <c:pt idx="2289">
                  <c:v>0.24976494294706669</c:v>
                </c:pt>
                <c:pt idx="2290">
                  <c:v>0.24911554883246737</c:v>
                </c:pt>
                <c:pt idx="2291">
                  <c:v>0.24846952283744955</c:v>
                </c:pt>
                <c:pt idx="2292">
                  <c:v>0.24830853953865642</c:v>
                </c:pt>
                <c:pt idx="2293">
                  <c:v>0.24814776470682001</c:v>
                </c:pt>
                <c:pt idx="2294">
                  <c:v>0.24750674197127123</c:v>
                </c:pt>
                <c:pt idx="2295">
                  <c:v>0.24686902252082396</c:v>
                </c:pt>
                <c:pt idx="2296">
                  <c:v>0.24623458088762187</c:v>
                </c:pt>
                <c:pt idx="2297">
                  <c:v>0.24560339186494246</c:v>
                </c:pt>
                <c:pt idx="2298">
                  <c:v>0.24497543050385812</c:v>
                </c:pt>
                <c:pt idx="2299">
                  <c:v>0.24435067210994965</c:v>
                </c:pt>
                <c:pt idx="2300">
                  <c:v>0.24372909224006842</c:v>
                </c:pt>
                <c:pt idx="2301">
                  <c:v>0.24311066669914905</c:v>
                </c:pt>
                <c:pt idx="2302">
                  <c:v>0.24249537153706996</c:v>
                </c:pt>
                <c:pt idx="2303">
                  <c:v>0.24188318304556125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0.19252031193816424</c:v>
                </c:pt>
                <c:pt idx="2322">
                  <c:v>0.19203017003403502</c:v>
                </c:pt>
                <c:pt idx="2323">
                  <c:v>0.19154251751927731</c:v>
                </c:pt>
                <c:pt idx="2324">
                  <c:v>0.19105733547683221</c:v>
                </c:pt>
                <c:pt idx="2325">
                  <c:v>0.19057460518082628</c:v>
                </c:pt>
                <c:pt idx="2326">
                  <c:v>0.19009430809416214</c:v>
                </c:pt>
                <c:pt idx="2327">
                  <c:v>0.18997461185692152</c:v>
                </c:pt>
                <c:pt idx="2328">
                  <c:v>0.1898550662625241</c:v>
                </c:pt>
                <c:pt idx="2329">
                  <c:v>0.18937838463993212</c:v>
                </c:pt>
                <c:pt idx="2330">
                  <c:v>0.18890409069434982</c:v>
                </c:pt>
                <c:pt idx="2331">
                  <c:v>0.18843216653094272</c:v>
                </c:pt>
                <c:pt idx="2332">
                  <c:v>0.18796259443325178</c:v>
                </c:pt>
                <c:pt idx="2333">
                  <c:v>0.18749535686097638</c:v>
                </c:pt>
                <c:pt idx="2334">
                  <c:v>0.1870304364477901</c:v>
                </c:pt>
                <c:pt idx="2335">
                  <c:v>0.18656781599918923</c:v>
                </c:pt>
                <c:pt idx="2336">
                  <c:v>0.18610747849037296</c:v>
                </c:pt>
                <c:pt idx="2337">
                  <c:v>0.18564940706415492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0.16457647204088333</c:v>
                </c:pt>
                <c:pt idx="2356">
                  <c:v>0.16416230891238773</c:v>
                </c:pt>
                <c:pt idx="2357">
                  <c:v>0.1637502250667173</c:v>
                </c:pt>
                <c:pt idx="2358">
                  <c:v>0.16334020488469481</c:v>
                </c:pt>
                <c:pt idx="2359">
                  <c:v>0.1629322329031902</c:v>
                </c:pt>
                <c:pt idx="2360">
                  <c:v>0.16252629381317638</c:v>
                </c:pt>
                <c:pt idx="2361">
                  <c:v>0.16212237245781444</c:v>
                </c:pt>
                <c:pt idx="2362">
                  <c:v>0.16202170562815887</c:v>
                </c:pt>
                <c:pt idx="2363">
                  <c:v>0.16192116373526488</c:v>
                </c:pt>
                <c:pt idx="2364">
                  <c:v>0.16152024089108369</c:v>
                </c:pt>
                <c:pt idx="2365">
                  <c:v>0.161121298542969</c:v>
                </c:pt>
                <c:pt idx="2366">
                  <c:v>0.16072432205206694</c:v>
                </c:pt>
                <c:pt idx="2367">
                  <c:v>0.16032929692344011</c:v>
                </c:pt>
                <c:pt idx="2368">
                  <c:v>0.15993620880430312</c:v>
                </c:pt>
                <c:pt idx="2369">
                  <c:v>0.15954504348228452</c:v>
                </c:pt>
                <c:pt idx="2370">
                  <c:v>0.1591557868837136</c:v>
                </c:pt>
                <c:pt idx="2371">
                  <c:v>0.15876842507193267</c:v>
                </c:pt>
                <c:pt idx="2372">
                  <c:v>0.15838294424563376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0.13659057255619247</c:v>
                </c:pt>
                <c:pt idx="2392">
                  <c:v>0.13625244144427262</c:v>
                </c:pt>
                <c:pt idx="2393">
                  <c:v>0.13591598029118224</c:v>
                </c:pt>
                <c:pt idx="2394">
                  <c:v>0.13558117675602985</c:v>
                </c:pt>
                <c:pt idx="2395">
                  <c:v>0.13524801861922309</c:v>
                </c:pt>
                <c:pt idx="2396">
                  <c:v>0.13491649378098206</c:v>
                </c:pt>
                <c:pt idx="2397">
                  <c:v>0.13483386636766889</c:v>
                </c:pt>
                <c:pt idx="2398">
                  <c:v>0.13475134010004275</c:v>
                </c:pt>
                <c:pt idx="2399">
                  <c:v>0.134422242781053</c:v>
                </c:pt>
                <c:pt idx="2400">
                  <c:v>0.1340947490257981</c:v>
                </c:pt>
                <c:pt idx="2401">
                  <c:v>0.13376884714244569</c:v>
                </c:pt>
                <c:pt idx="2402">
                  <c:v>0.13344452555255051</c:v>
                </c:pt>
                <c:pt idx="2403">
                  <c:v>0.13312177278968307</c:v>
                </c:pt>
                <c:pt idx="2404">
                  <c:v>0.13280057749807839</c:v>
                </c:pt>
                <c:pt idx="2405">
                  <c:v>0.13248092843130418</c:v>
                </c:pt>
                <c:pt idx="2406">
                  <c:v>0.13216281445094816</c:v>
                </c:pt>
                <c:pt idx="2407">
                  <c:v>0.13184622452532413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8.3276450997706544E-2</c:v>
                </c:pt>
                <c:pt idx="2429">
                  <c:v>8.3076809516878528E-2</c:v>
                </c:pt>
                <c:pt idx="2430">
                  <c:v>8.2878122961459286E-2</c:v>
                </c:pt>
                <c:pt idx="2431">
                  <c:v>8.2680384496394727E-2</c:v>
                </c:pt>
                <c:pt idx="2432">
                  <c:v>8.2631097224470845E-2</c:v>
                </c:pt>
                <c:pt idx="2433">
                  <c:v>8.2581868679606374E-2</c:v>
                </c:pt>
                <c:pt idx="2434">
                  <c:v>8.2385539676488762E-2</c:v>
                </c:pt>
                <c:pt idx="2435">
                  <c:v>8.21901419591093E-2</c:v>
                </c:pt>
                <c:pt idx="2436">
                  <c:v>8.1995668916822209E-2</c:v>
                </c:pt>
                <c:pt idx="2437">
                  <c:v>8.1802114001400819E-2</c:v>
                </c:pt>
                <c:pt idx="2438">
                  <c:v>8.1609470726302522E-2</c:v>
                </c:pt>
                <c:pt idx="2439">
                  <c:v>8.1417732665944112E-2</c:v>
                </c:pt>
                <c:pt idx="2440">
                  <c:v>8.1226893454987445E-2</c:v>
                </c:pt>
                <c:pt idx="2441">
                  <c:v>8.1036946787634997E-2</c:v>
                </c:pt>
                <c:pt idx="2442">
                  <c:v>8.0847886416935258E-2</c:v>
                </c:pt>
                <c:pt idx="2443">
                  <c:v>8.065970615409801E-2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3.2663438362380406E-2</c:v>
                </c:pt>
                <c:pt idx="2475">
                  <c:v>3.2588830673909788E-2</c:v>
                </c:pt>
                <c:pt idx="2476">
                  <c:v>3.2514563036715953E-2</c:v>
                </c:pt>
                <c:pt idx="2477">
                  <c:v>3.2440633131226672E-2</c:v>
                </c:pt>
                <c:pt idx="2478">
                  <c:v>3.2367038658918358E-2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-1.3568111991582803E-2</c:v>
                </c:pt>
                <c:pt idx="2513">
                  <c:v>-1.3538092394670556E-2</c:v>
                </c:pt>
                <c:pt idx="2514">
                  <c:v>-1.3508205341879164E-2</c:v>
                </c:pt>
                <c:pt idx="2515">
                  <c:v>-1.3478449957318608E-2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-5.7105173668362881E-2</c:v>
                </c:pt>
                <c:pt idx="2550">
                  <c:v>-5.6982405847386522E-2</c:v>
                </c:pt>
                <c:pt idx="2551">
                  <c:v>-5.6860164759941864E-2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-9.8239256413341428E-2</c:v>
                </c:pt>
                <c:pt idx="2587">
                  <c:v>-9.8033872585533421E-2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-0.13716396197263664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0.51007702945336675</c:v>
                </c:pt>
                <c:pt idx="2659">
                  <c:v>0.5085657814755854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0.43757027366382861</c:v>
                </c:pt>
                <c:pt idx="2692">
                  <c:v>0.43630814753029751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0.36777545261978828</c:v>
                </c:pt>
                <c:pt idx="2726">
                  <c:v>0.36674488118456661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0.30268689902188917</c:v>
                </c:pt>
                <c:pt idx="2759">
                  <c:v>0.30185997180401025</c:v>
                </c:pt>
                <c:pt idx="2760">
                  <c:v>0.30103755053323844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0.24078922044315679</c:v>
                </c:pt>
                <c:pt idx="2792">
                  <c:v>0.24014747645649859</c:v>
                </c:pt>
                <c:pt idx="2793">
                  <c:v>0.23950914408976565</c:v>
                </c:pt>
                <c:pt idx="2794">
                  <c:v>0.23887419620995418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0.18232896732626941</c:v>
                </c:pt>
                <c:pt idx="2824">
                  <c:v>0.18185338852418631</c:v>
                </c:pt>
                <c:pt idx="2825">
                  <c:v>0.18138028422508229</c:v>
                </c:pt>
                <c:pt idx="2826">
                  <c:v>0.18090963516629319</c:v>
                </c:pt>
                <c:pt idx="2827">
                  <c:v>0.18044142228457</c:v>
                </c:pt>
                <c:pt idx="2828">
                  <c:v>0.17997562671350487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0.12778770947498785</c:v>
                </c:pt>
                <c:pt idx="2850">
                  <c:v>0.1274575563392438</c:v>
                </c:pt>
                <c:pt idx="2851">
                  <c:v>0.12712910477876521</c:v>
                </c:pt>
                <c:pt idx="2852">
                  <c:v>0.12704725621921681</c:v>
                </c:pt>
                <c:pt idx="2853">
                  <c:v>0.12696551298372299</c:v>
                </c:pt>
                <c:pt idx="2854">
                  <c:v>0.12663958922675064</c:v>
                </c:pt>
                <c:pt idx="2855">
                  <c:v>0.1263153344947823</c:v>
                </c:pt>
                <c:pt idx="2856">
                  <c:v>0.12599273600017927</c:v>
                </c:pt>
                <c:pt idx="2857">
                  <c:v>0.12567178108560417</c:v>
                </c:pt>
                <c:pt idx="2858">
                  <c:v>0.12535245722236554</c:v>
                </c:pt>
                <c:pt idx="2859">
                  <c:v>0.12503475200878747</c:v>
                </c:pt>
                <c:pt idx="2860">
                  <c:v>0.12471865316860437</c:v>
                </c:pt>
                <c:pt idx="2861">
                  <c:v>0.1244041485493793</c:v>
                </c:pt>
                <c:pt idx="2862">
                  <c:v>0.12409122612094685</c:v>
                </c:pt>
                <c:pt idx="2863">
                  <c:v>0.12377987397387923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0.10019404394185803</c:v>
                </c:pt>
                <c:pt idx="2884">
                  <c:v>9.9938213354006156E-2</c:v>
                </c:pt>
                <c:pt idx="2885">
                  <c:v>9.9683685889527751E-2</c:v>
                </c:pt>
                <c:pt idx="2886">
                  <c:v>9.943045161714377E-2</c:v>
                </c:pt>
                <c:pt idx="2887">
                  <c:v>9.9367343956093465E-2</c:v>
                </c:pt>
                <c:pt idx="2888">
                  <c:v>9.9304316352021943E-2</c:v>
                </c:pt>
                <c:pt idx="2889">
                  <c:v>9.9053003466479314E-2</c:v>
                </c:pt>
                <c:pt idx="2890">
                  <c:v>9.8802959382448402E-2</c:v>
                </c:pt>
                <c:pt idx="2891">
                  <c:v>9.855417451544056E-2</c:v>
                </c:pt>
                <c:pt idx="2892">
                  <c:v>9.8306639377259225E-2</c:v>
                </c:pt>
                <c:pt idx="2893">
                  <c:v>9.8060344574793734E-2</c:v>
                </c:pt>
                <c:pt idx="2894">
                  <c:v>9.7815280808831132E-2</c:v>
                </c:pt>
                <c:pt idx="2895">
                  <c:v>9.757143887288583E-2</c:v>
                </c:pt>
                <c:pt idx="2896">
                  <c:v>9.7328809652046724E-2</c:v>
                </c:pt>
                <c:pt idx="2897">
                  <c:v>9.7087384121841327E-2</c:v>
                </c:pt>
                <c:pt idx="2898">
                  <c:v>9.6847153347116979E-2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7.2872021296785647E-2</c:v>
                </c:pt>
                <c:pt idx="2920">
                  <c:v>7.2689030800833318E-2</c:v>
                </c:pt>
                <c:pt idx="2921">
                  <c:v>7.2506957025603821E-2</c:v>
                </c:pt>
                <c:pt idx="2922">
                  <c:v>7.2461581012645895E-2</c:v>
                </c:pt>
                <c:pt idx="2923">
                  <c:v>7.2416261758236344E-2</c:v>
                </c:pt>
                <c:pt idx="2924">
                  <c:v>7.2235550201505336E-2</c:v>
                </c:pt>
                <c:pt idx="2925">
                  <c:v>7.2055738314973916E-2</c:v>
                </c:pt>
                <c:pt idx="2926">
                  <c:v>7.1876819396829481E-2</c:v>
                </c:pt>
                <c:pt idx="2927">
                  <c:v>7.1698786811658616E-2</c:v>
                </c:pt>
                <c:pt idx="2928">
                  <c:v>7.1521633989626826E-2</c:v>
                </c:pt>
                <c:pt idx="2929">
                  <c:v>7.134535442567036E-2</c:v>
                </c:pt>
                <c:pt idx="2930">
                  <c:v>7.1169941678700027E-2</c:v>
                </c:pt>
                <c:pt idx="2931">
                  <c:v>7.0995389370816578E-2</c:v>
                </c:pt>
                <c:pt idx="2932">
                  <c:v>7.0821691186537736E-2</c:v>
                </c:pt>
                <c:pt idx="2933">
                  <c:v>7.0648840872036628E-2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2.0582984686580447E-2</c:v>
                </c:pt>
                <c:pt idx="2964">
                  <c:v>2.0533613292905397E-2</c:v>
                </c:pt>
                <c:pt idx="2965">
                  <c:v>2.0484478181941261E-2</c:v>
                </c:pt>
                <c:pt idx="2966">
                  <c:v>2.0435577661526656E-2</c:v>
                </c:pt>
                <c:pt idx="2967">
                  <c:v>2.038691005561984E-2</c:v>
                </c:pt>
                <c:pt idx="2968">
                  <c:v>2.0338473704107188E-2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-2.7497318946038161E-2</c:v>
                </c:pt>
                <c:pt idx="3002">
                  <c:v>-2.7433530955536651E-2</c:v>
                </c:pt>
                <c:pt idx="3003">
                  <c:v>-2.7370038229499041E-2</c:v>
                </c:pt>
                <c:pt idx="3004">
                  <c:v>-2.730683872256081E-2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-7.2673444032497578E-2</c:v>
                </c:pt>
                <c:pt idx="3039">
                  <c:v>-7.2509855808077756E-2</c:v>
                </c:pt>
                <c:pt idx="3040">
                  <c:v>-7.2347002405117267E-2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-0.11524193740445143</c:v>
                </c:pt>
                <c:pt idx="3076">
                  <c:v>-0.11498999772094355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-0.15575391999080121</c:v>
                </c:pt>
                <c:pt idx="3112">
                  <c:v>-0.15542224027741453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-0.19381130526328275</c:v>
                </c:pt>
                <c:pt idx="3149">
                  <c:v>-0.19340984339036491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0.44405670730954666</c:v>
                </c:pt>
                <c:pt idx="3184">
                  <c:v>0.44270613467916831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0.3703696985334306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0.30185603189381272</c:v>
                </c:pt>
                <c:pt idx="3251">
                  <c:v>0.3009889698150417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0.23686990252615575</c:v>
                </c:pt>
                <c:pt idx="3284">
                  <c:v>0.23620697549637837</c:v>
                </c:pt>
                <c:pt idx="3285">
                  <c:v>0.23554774877402906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0.17514571623604425</c:v>
                </c:pt>
                <c:pt idx="3317">
                  <c:v>0.17466780507013954</c:v>
                </c:pt>
                <c:pt idx="3318">
                  <c:v>0.17419249491055583</c:v>
                </c:pt>
                <c:pt idx="3319">
                  <c:v>0.17371976458115848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0.11644388876141096</c:v>
                </c:pt>
                <c:pt idx="3350">
                  <c:v>0.11613391258675443</c:v>
                </c:pt>
                <c:pt idx="3351">
                  <c:v>0.11582558235724764</c:v>
                </c:pt>
                <c:pt idx="3352">
                  <c:v>0.11551888499787681</c:v>
                </c:pt>
                <c:pt idx="3353">
                  <c:v>0.11521380757174887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6.0705897456963219E-2</c:v>
                </c:pt>
                <c:pt idx="3382">
                  <c:v>6.0547737885540173E-2</c:v>
                </c:pt>
                <c:pt idx="3383">
                  <c:v>6.0390400291857479E-2</c:v>
                </c:pt>
                <c:pt idx="3384">
                  <c:v>6.0233878284620908E-2</c:v>
                </c:pt>
                <c:pt idx="3385">
                  <c:v>6.0078165538625689E-2</c:v>
                </c:pt>
                <c:pt idx="3386">
                  <c:v>5.9923255793904402E-2</c:v>
                </c:pt>
                <c:pt idx="3387">
                  <c:v>5.9769142854888158E-2</c:v>
                </c:pt>
                <c:pt idx="3388">
                  <c:v>5.9615820589580627E-2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3.3983392779132551E-2</c:v>
                </c:pt>
                <c:pt idx="3411">
                  <c:v>3.3895104318068046E-2</c:v>
                </c:pt>
                <c:pt idx="3412">
                  <c:v>3.3873103835151866E-2</c:v>
                </c:pt>
                <c:pt idx="3413">
                  <c:v>3.385113189366052E-2</c:v>
                </c:pt>
                <c:pt idx="3414">
                  <c:v>3.3763528434006665E-2</c:v>
                </c:pt>
                <c:pt idx="3415">
                  <c:v>3.3676377222562032E-2</c:v>
                </c:pt>
                <c:pt idx="3416">
                  <c:v>3.3589674766281885E-2</c:v>
                </c:pt>
                <c:pt idx="3417">
                  <c:v>3.3503417608001594E-2</c:v>
                </c:pt>
                <c:pt idx="3418">
                  <c:v>3.3417602325977097E-2</c:v>
                </c:pt>
                <c:pt idx="3419">
                  <c:v>3.3332225533432444E-2</c:v>
                </c:pt>
                <c:pt idx="3420">
                  <c:v>3.3247283878114195E-2</c:v>
                </c:pt>
                <c:pt idx="3421">
                  <c:v>3.3162774041852756E-2</c:v>
                </c:pt>
                <c:pt idx="3422">
                  <c:v>3.3078692740130207E-2</c:v>
                </c:pt>
                <c:pt idx="3423">
                  <c:v>3.2995036721654838E-2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7.2423822987953352E-3</c:v>
                </c:pt>
                <c:pt idx="3452">
                  <c:v>7.2240471293279068E-3</c:v>
                </c:pt>
                <c:pt idx="3453">
                  <c:v>7.2058045618494338E-3</c:v>
                </c:pt>
                <c:pt idx="3454">
                  <c:v>7.1876538965958345E-3</c:v>
                </c:pt>
                <c:pt idx="3455">
                  <c:v>7.1695944408358822E-3</c:v>
                </c:pt>
                <c:pt idx="3456">
                  <c:v>7.1516255087829992E-3</c:v>
                </c:pt>
                <c:pt idx="3457">
                  <c:v>7.133746421508479E-3</c:v>
                </c:pt>
                <c:pt idx="3458">
                  <c:v>7.1159565068559839E-3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-4.2954584006214096E-2</c:v>
                </c:pt>
                <c:pt idx="3490">
                  <c:v>-4.2849604734504221E-2</c:v>
                </c:pt>
                <c:pt idx="3491">
                  <c:v>-4.2745137341998404E-2</c:v>
                </c:pt>
                <c:pt idx="3492">
                  <c:v>-4.264117809391553E-2</c:v>
                </c:pt>
                <c:pt idx="3493">
                  <c:v>-4.2537723291719357E-2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-8.9995726877693E-2</c:v>
                </c:pt>
                <c:pt idx="3527">
                  <c:v>-8.9782640879687028E-2</c:v>
                </c:pt>
                <c:pt idx="3528">
                  <c:v>-8.9570561560321352E-2</c:v>
                </c:pt>
                <c:pt idx="3529">
                  <c:v>-8.9359481802654545E-2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-0.13418472443891755</c:v>
                </c:pt>
                <c:pt idx="3564">
                  <c:v>-0.13387662013847182</c:v>
                </c:pt>
                <c:pt idx="3565">
                  <c:v>-0.13356992748593088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-0.17577333654804406</c:v>
                </c:pt>
                <c:pt idx="3601">
                  <c:v>-0.17538158852412036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-0.21498453940414691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-0.25254928991480724</c:v>
                </c:pt>
                <c:pt idx="3674">
                  <c:v>-0.2520165247775733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0.409710178684837</c:v>
                </c:pt>
                <c:pt idx="3709">
                  <c:v>0.40844730521843742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0.33610646356983104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0.26763730219965964</c:v>
                </c:pt>
                <c:pt idx="3776">
                  <c:v>0.26685877100658084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0.20273710346186768</c:v>
                </c:pt>
                <c:pt idx="3809">
                  <c:v>0.20216268736493256</c:v>
                </c:pt>
                <c:pt idx="3810">
                  <c:v>0.20159151706393799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0.14113390649184521</c:v>
                </c:pt>
                <c:pt idx="3842">
                  <c:v>0.14074416006328955</c:v>
                </c:pt>
                <c:pt idx="3843">
                  <c:v>0.14035656030457228</c:v>
                </c:pt>
                <c:pt idx="3844">
                  <c:v>0.1399710895290569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8.258269777200726E-2</c:v>
                </c:pt>
                <c:pt idx="3875">
                  <c:v>8.2360276658589499E-2</c:v>
                </c:pt>
                <c:pt idx="3876">
                  <c:v>8.2139050426656326E-2</c:v>
                </c:pt>
                <c:pt idx="3877">
                  <c:v>8.1919009473362628E-2</c:v>
                </c:pt>
                <c:pt idx="3878">
                  <c:v>8.1700144298487917E-2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2.6933131273429216E-2</c:v>
                </c:pt>
                <c:pt idx="3907">
                  <c:v>2.6862154200053247E-2</c:v>
                </c:pt>
                <c:pt idx="3908">
                  <c:v>2.6791550236196785E-2</c:v>
                </c:pt>
                <c:pt idx="3909">
                  <c:v>2.6721316447550887E-2</c:v>
                </c:pt>
                <c:pt idx="3910">
                  <c:v>2.6651449930495213E-2</c:v>
                </c:pt>
                <c:pt idx="3911">
                  <c:v>2.6581947811697877E-2</c:v>
                </c:pt>
                <c:pt idx="3912">
                  <c:v>2.6512807247721523E-2</c:v>
                </c:pt>
                <c:pt idx="3913">
                  <c:v>2.6444025424635569E-2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9.4216595187547342E-20</c:v>
                </c:pt>
                <c:pt idx="3939">
                  <c:v>7.5175989059398451E-19</c:v>
                </c:pt>
                <c:pt idx="3940">
                  <c:v>7.4979732057578374E-19</c:v>
                </c:pt>
                <c:pt idx="3941">
                  <c:v>0</c:v>
                </c:pt>
                <c:pt idx="3942">
                  <c:v>1.4918055243558476E-18</c:v>
                </c:pt>
                <c:pt idx="3943">
                  <c:v>0</c:v>
                </c:pt>
                <c:pt idx="3944">
                  <c:v>0</c:v>
                </c:pt>
                <c:pt idx="3945">
                  <c:v>2.9605447861840712E-18</c:v>
                </c:pt>
                <c:pt idx="3946">
                  <c:v>0</c:v>
                </c:pt>
                <c:pt idx="3947">
                  <c:v>0</c:v>
                </c:pt>
                <c:pt idx="3948">
                  <c:v>5.8756648751399815E-18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-2.6160837946157436E-2</c:v>
                </c:pt>
                <c:pt idx="3977">
                  <c:v>-2.6093867913223406E-2</c:v>
                </c:pt>
                <c:pt idx="3978">
                  <c:v>-2.6027239882588215E-2</c:v>
                </c:pt>
                <c:pt idx="3979">
                  <c:v>-2.5960951241120248E-2</c:v>
                </c:pt>
                <c:pt idx="3980">
                  <c:v>-2.5894999402241752E-2</c:v>
                </c:pt>
                <c:pt idx="3981">
                  <c:v>-2.582938180559239E-2</c:v>
                </c:pt>
                <c:pt idx="3982">
                  <c:v>-2.5764095916697906E-2</c:v>
                </c:pt>
                <c:pt idx="3983">
                  <c:v>-2.5699139226643818E-2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-7.5727985149654245E-2</c:v>
                </c:pt>
                <c:pt idx="4015">
                  <c:v>-7.554091358341404E-2</c:v>
                </c:pt>
                <c:pt idx="4016">
                  <c:v>-7.5354763988977863E-2</c:v>
                </c:pt>
                <c:pt idx="4017">
                  <c:v>-7.516952956726998E-2</c:v>
                </c:pt>
                <c:pt idx="4018">
                  <c:v>-7.4985203585903853E-2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-0.1222261772083935</c:v>
                </c:pt>
                <c:pt idx="4052">
                  <c:v>-0.12193375619401693</c:v>
                </c:pt>
                <c:pt idx="4053">
                  <c:v>-0.12164273105015946</c:v>
                </c:pt>
                <c:pt idx="4054">
                  <c:v>-0.12135309180584596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-0.16587653863814808</c:v>
                </c:pt>
                <c:pt idx="4089">
                  <c:v>-0.16549181060338908</c:v>
                </c:pt>
                <c:pt idx="4090">
                  <c:v>-0.1651088630874929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-0.20693292323633816</c:v>
                </c:pt>
                <c:pt idx="4126">
                  <c:v>-0.20646719930763033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-0.24561988425779932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-0.28273877725527358</c:v>
                </c:pt>
                <c:pt idx="4199">
                  <c:v>-0.28213678329229397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0.37442399087812045</c:v>
                </c:pt>
                <c:pt idx="4234">
                  <c:v>0.37325414423253539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0.3009348110090011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0.2325359256533959</c:v>
                </c:pt>
                <c:pt idx="4301">
                  <c:v>0.23185080275778253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0.16774710845816651</c:v>
                </c:pt>
                <c:pt idx="4334">
                  <c:v>0.16726587884836619</c:v>
                </c:pt>
                <c:pt idx="4335">
                  <c:v>0.1667874024243847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0.10628990077967967</c:v>
                </c:pt>
                <c:pt idx="4367">
                  <c:v>0.10599279643664557</c:v>
                </c:pt>
                <c:pt idx="4368">
                  <c:v>0.10569734841166914</c:v>
                </c:pt>
                <c:pt idx="4369">
                  <c:v>0.1054035428926143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4.7913764243498393E-2</c:v>
                </c:pt>
                <c:pt idx="4400">
                  <c:v>4.7783182464522261E-2</c:v>
                </c:pt>
                <c:pt idx="4401">
                  <c:v>4.7653310513128863E-2</c:v>
                </c:pt>
                <c:pt idx="4402">
                  <c:v>4.7524142617194419E-2</c:v>
                </c:pt>
                <c:pt idx="4403">
                  <c:v>4.7395673067009134E-2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-7.6276681804700094E-3</c:v>
                </c:pt>
                <c:pt idx="4432">
                  <c:v>-7.6073330420197878E-3</c:v>
                </c:pt>
                <c:pt idx="4433">
                  <c:v>-7.5871060410372332E-3</c:v>
                </c:pt>
                <c:pt idx="4434">
                  <c:v>-7.5669863172354388E-3</c:v>
                </c:pt>
                <c:pt idx="4435">
                  <c:v>-7.5469730194287071E-3</c:v>
                </c:pt>
                <c:pt idx="4436">
                  <c:v>-7.5270653054125246E-3</c:v>
                </c:pt>
                <c:pt idx="4437">
                  <c:v>-7.5072623418453773E-3</c:v>
                </c:pt>
                <c:pt idx="4438">
                  <c:v>-7.4875633041325317E-3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-3.4543865457334275E-2</c:v>
                </c:pt>
                <c:pt idx="4465">
                  <c:v>-3.4452644686964372E-2</c:v>
                </c:pt>
                <c:pt idx="4466">
                  <c:v>-3.4361904425226207E-2</c:v>
                </c:pt>
                <c:pt idx="4467">
                  <c:v>-3.42716408854487E-2</c:v>
                </c:pt>
                <c:pt idx="4468">
                  <c:v>-3.4181850320644594E-2</c:v>
                </c:pt>
                <c:pt idx="4469">
                  <c:v>-3.4092529022991903E-2</c:v>
                </c:pt>
                <c:pt idx="4470">
                  <c:v>-3.4003673323323623E-2</c:v>
                </c:pt>
                <c:pt idx="4471">
                  <c:v>-3.3915279590625229E-2</c:v>
                </c:pt>
                <c:pt idx="4472">
                  <c:v>-3.3827344231540123E-2</c:v>
                </c:pt>
                <c:pt idx="4473">
                  <c:v>-3.3739863689882667E-2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-6.0320866335437505E-2</c:v>
                </c:pt>
                <c:pt idx="4502">
                  <c:v>-6.0164704095873441E-2</c:v>
                </c:pt>
                <c:pt idx="4503">
                  <c:v>-6.0009348332607584E-2</c:v>
                </c:pt>
                <c:pt idx="4504">
                  <c:v>-5.9854792814342694E-2</c:v>
                </c:pt>
                <c:pt idx="4505">
                  <c:v>-5.9701031373812032E-2</c:v>
                </c:pt>
                <c:pt idx="4506">
                  <c:v>-5.9548057906959037E-2</c:v>
                </c:pt>
                <c:pt idx="4507">
                  <c:v>-5.9395866372129576E-2</c:v>
                </c:pt>
                <c:pt idx="4508">
                  <c:v>-5.9244450789276565E-2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-0.10921757889574396</c:v>
                </c:pt>
                <c:pt idx="4540">
                  <c:v>-0.10894483706293503</c:v>
                </c:pt>
                <c:pt idx="4541">
                  <c:v>-0.10867345403713054</c:v>
                </c:pt>
                <c:pt idx="4542">
                  <c:v>-0.10840341968914396</c:v>
                </c:pt>
                <c:pt idx="4543">
                  <c:v>-0.10813472399021616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-0.15513846975730844</c:v>
                </c:pt>
                <c:pt idx="4577">
                  <c:v>-0.15476339094241995</c:v>
                </c:pt>
                <c:pt idx="4578">
                  <c:v>-0.15439012141191436</c:v>
                </c:pt>
                <c:pt idx="4579">
                  <c:v>-0.15401864810600166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-0.19821805851569857</c:v>
                </c:pt>
                <c:pt idx="4614">
                  <c:v>-0.19775361726995658</c:v>
                </c:pt>
                <c:pt idx="4615">
                  <c:v>-0.19729134738476228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-0.23871213524392196</c:v>
                </c:pt>
                <c:pt idx="4651">
                  <c:v>-0.23816955933814551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-0.27684668098351245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-0.31349582839948992</c:v>
                </c:pt>
                <c:pt idx="4724">
                  <c:v>-0.31282208713790427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0.30087405487752117</c:v>
                </c:pt>
                <c:pt idx="4759">
                  <c:v>0.29990765045170864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0.22771780871559685</c:v>
                </c:pt>
                <c:pt idx="4793">
                  <c:v>0.22700952405998229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0.15954501178684025</c:v>
                </c:pt>
                <c:pt idx="4826">
                  <c:v>0.15906253425789094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9.5063039892846035E-2</c:v>
                </c:pt>
                <c:pt idx="4859">
                  <c:v>9.4783320310514896E-2</c:v>
                </c:pt>
                <c:pt idx="4860">
                  <c:v>9.4505242028376277E-2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3.3980064888943395E-2</c:v>
                </c:pt>
                <c:pt idx="4892">
                  <c:v>3.3882707443371129E-2</c:v>
                </c:pt>
                <c:pt idx="4893">
                  <c:v>3.3785906288243343E-2</c:v>
                </c:pt>
                <c:pt idx="4894">
                  <c:v>3.3689656669263088E-2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-2.396576551825895E-2</c:v>
                </c:pt>
                <c:pt idx="4925">
                  <c:v>-2.3898858738876531E-2</c:v>
                </c:pt>
                <c:pt idx="4926">
                  <c:v>-2.3832324495437828E-2</c:v>
                </c:pt>
                <c:pt idx="4927">
                  <c:v>-2.3766159685169146E-2</c:v>
                </c:pt>
                <c:pt idx="4928">
                  <c:v>-2.3700361239657821E-2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-7.9010080215302106E-2</c:v>
                </c:pt>
                <c:pt idx="4958">
                  <c:v>-7.8795010104799001E-2</c:v>
                </c:pt>
                <c:pt idx="4959">
                  <c:v>-7.858110768289582E-2</c:v>
                </c:pt>
                <c:pt idx="4960">
                  <c:v>-7.83683634656719E-2</c:v>
                </c:pt>
                <c:pt idx="4961">
                  <c:v>-7.8156768071633326E-2</c:v>
                </c:pt>
                <c:pt idx="4962">
                  <c:v>-7.7946312220333852E-2</c:v>
                </c:pt>
                <c:pt idx="4963">
                  <c:v>-7.7736986731018073E-2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-0.1052277635900505</c:v>
                </c:pt>
                <c:pt idx="4993">
                  <c:v>-0.10494561776332777</c:v>
                </c:pt>
                <c:pt idx="4994">
                  <c:v>-0.1046649809184244</c:v>
                </c:pt>
                <c:pt idx="4995">
                  <c:v>-0.10438584098204468</c:v>
                </c:pt>
                <c:pt idx="4996">
                  <c:v>-0.10410818600934747</c:v>
                </c:pt>
                <c:pt idx="4997">
                  <c:v>-0.10383200418224245</c:v>
                </c:pt>
                <c:pt idx="4998">
                  <c:v>-0.10355728380771324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-0.13066958766578166</c:v>
                </c:pt>
                <c:pt idx="5028">
                  <c:v>-0.13032439545078392</c:v>
                </c:pt>
                <c:pt idx="5029">
                  <c:v>-0.12998102223155752</c:v>
                </c:pt>
                <c:pt idx="5030">
                  <c:v>-0.12963945366804516</c:v>
                </c:pt>
                <c:pt idx="5031">
                  <c:v>-0.12929967557052743</c:v>
                </c:pt>
                <c:pt idx="5032">
                  <c:v>-0.12896167389765828</c:v>
                </c:pt>
                <c:pt idx="5033">
                  <c:v>-0.12862543475453031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-0.17844134728549307</c:v>
                </c:pt>
                <c:pt idx="5065">
                  <c:v>-0.1779858075287242</c:v>
                </c:pt>
                <c:pt idx="5066">
                  <c:v>-0.17753258772814279</c:v>
                </c:pt>
                <c:pt idx="5067">
                  <c:v>-0.17708167020628043</c:v>
                </c:pt>
                <c:pt idx="5068">
                  <c:v>-0.17663303746481088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-0.22309699913040348</c:v>
                </c:pt>
                <c:pt idx="5102">
                  <c:v>-0.22254598816933088</c:v>
                </c:pt>
                <c:pt idx="5103">
                  <c:v>-0.22199769230578226</c:v>
                </c:pt>
                <c:pt idx="5104">
                  <c:v>-0.22145209152118001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-0.2649318046349427</c:v>
                </c:pt>
                <c:pt idx="5139">
                  <c:v>-0.26429808633003932</c:v>
                </c:pt>
                <c:pt idx="5140">
                  <c:v>-0.26366739250576515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-0.30420486469082053</c:v>
                </c:pt>
                <c:pt idx="5176">
                  <c:v>-0.30349943239385058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-0.34114449090114674</c:v>
                </c:pt>
                <c:pt idx="5213">
                  <c:v>-0.34037684665568352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-0.37677787012486463</c:v>
                </c:pt>
                <c:pt idx="5249">
                  <c:v>-0.37595264704706838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0.22306678526901064</c:v>
                </c:pt>
                <c:pt idx="5284">
                  <c:v>0.22232962908118561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0.15040102254644519</c:v>
                </c:pt>
                <c:pt idx="5318">
                  <c:v>0.1499201656370994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8.2583781780139337E-2</c:v>
                </c:pt>
                <c:pt idx="5351">
                  <c:v>8.2327270308669653E-2</c:v>
                </c:pt>
                <c:pt idx="5352">
                  <c:v>8.2072347391088693E-2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1.8479222079482858E-2</c:v>
                </c:pt>
                <c:pt idx="5385">
                  <c:v>1.8423582258293759E-2</c:v>
                </c:pt>
                <c:pt idx="5386">
                  <c:v>1.8368276487578682E-2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-4.1926803827411638E-2</c:v>
                </c:pt>
                <c:pt idx="5418">
                  <c:v>-4.1803957532694502E-2</c:v>
                </c:pt>
                <c:pt idx="5419">
                  <c:v>-4.1681829018604899E-2</c:v>
                </c:pt>
                <c:pt idx="5420">
                  <c:v>-4.1560412012569554E-2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-9.8878897156244594E-2</c:v>
                </c:pt>
                <c:pt idx="5452">
                  <c:v>-9.8597565521188188E-2</c:v>
                </c:pt>
                <c:pt idx="5453">
                  <c:v>-9.8317830241643436E-2</c:v>
                </c:pt>
                <c:pt idx="5454">
                  <c:v>-9.8039677768789149E-2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-0.15261809322300041</c:v>
                </c:pt>
                <c:pt idx="5486">
                  <c:v>-0.15219607656448175</c:v>
                </c:pt>
                <c:pt idx="5487">
                  <c:v>-0.15177638737501947</c:v>
                </c:pt>
                <c:pt idx="5488">
                  <c:v>-0.15135900645318442</c:v>
                </c:pt>
                <c:pt idx="5489">
                  <c:v>-0.15094391480818201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-0.17861082177558196</c:v>
                </c:pt>
                <c:pt idx="5520">
                  <c:v>-0.178123115567353</c:v>
                </c:pt>
                <c:pt idx="5521">
                  <c:v>-0.17763806552105033</c:v>
                </c:pt>
                <c:pt idx="5522">
                  <c:v>-0.17715564999648534</c:v>
                </c:pt>
                <c:pt idx="5523">
                  <c:v>-0.17667584758790766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-0.20286173870940127</c:v>
                </c:pt>
                <c:pt idx="5556">
                  <c:v>-0.20231760000468929</c:v>
                </c:pt>
                <c:pt idx="5557">
                  <c:v>-0.20177637259176229</c:v>
                </c:pt>
                <c:pt idx="5558">
                  <c:v>-0.2012380331686382</c:v>
                </c:pt>
                <c:pt idx="5559">
                  <c:v>-0.20070255868135195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-0.24952241354874138</c:v>
                </c:pt>
                <c:pt idx="5592">
                  <c:v>-0.24887427834857334</c:v>
                </c:pt>
                <c:pt idx="5593">
                  <c:v>-0.24822950149126224</c:v>
                </c:pt>
                <c:pt idx="5594">
                  <c:v>-0.24758805694214206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-0.29331564101330393</c:v>
                </c:pt>
                <c:pt idx="5628">
                  <c:v>-0.29257710406384557</c:v>
                </c:pt>
                <c:pt idx="5629">
                  <c:v>-0.2918422768853518</c:v>
                </c:pt>
                <c:pt idx="5630">
                  <c:v>-0.29111113159582841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-0.33368067895305442</c:v>
                </c:pt>
                <c:pt idx="5665">
                  <c:v>-0.33286747872913702</c:v>
                </c:pt>
                <c:pt idx="5666">
                  <c:v>-0.33205823250644578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-0.37241019424536853</c:v>
                </c:pt>
                <c:pt idx="5701">
                  <c:v>-0.3715287559690571</c:v>
                </c:pt>
                <c:pt idx="5702">
                  <c:v>-0.37065148030110467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-0.40802470544213693</c:v>
                </c:pt>
                <c:pt idx="5738">
                  <c:v>-0.40708817180151696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-0.4425322840959765</c:v>
                </c:pt>
                <c:pt idx="5774">
                  <c:v>-0.44154415359814719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0.14014301338840807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6.8404461471256173E-2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1.315021003214595E-3</c:v>
                </c:pt>
                <c:pt idx="5877">
                  <c:v>1.3108359795962381E-3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-6.1765243148246475E-2</c:v>
                </c:pt>
                <c:pt idx="5911">
                  <c:v>-6.1574840789221187E-2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-0.12099805770578093</c:v>
                </c:pt>
                <c:pt idx="5945">
                  <c:v>-0.1206364007706606</c:v>
                </c:pt>
                <c:pt idx="5946">
                  <c:v>-0.1202768993405875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-0.1767250063618038</c:v>
                </c:pt>
                <c:pt idx="5979">
                  <c:v>-0.17621237128747866</c:v>
                </c:pt>
                <c:pt idx="5980">
                  <c:v>-0.17570270166357702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-0.22924839980909739</c:v>
                </c:pt>
                <c:pt idx="6013">
                  <c:v>-0.2286024677294631</c:v>
                </c:pt>
                <c:pt idx="6014">
                  <c:v>-0.22796016538917971</c:v>
                </c:pt>
                <c:pt idx="6015">
                  <c:v>-0.22732146227862976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-0.25404004713427547</c:v>
                </c:pt>
                <c:pt idx="6048">
                  <c:v>-0.25333535376885863</c:v>
                </c:pt>
                <c:pt idx="6049">
                  <c:v>-0.25263455915117078</c:v>
                </c:pt>
                <c:pt idx="6050">
                  <c:v>-0.25193763101547223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-0.2780730007728604</c:v>
                </c:pt>
                <c:pt idx="6083">
                  <c:v>-0.27731341192937342</c:v>
                </c:pt>
                <c:pt idx="6084">
                  <c:v>-0.27655796159216317</c:v>
                </c:pt>
                <c:pt idx="6085">
                  <c:v>-0.27580661603106738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-0.32313917161986999</c:v>
                </c:pt>
                <c:pt idx="6119">
                  <c:v>-0.32228488500018426</c:v>
                </c:pt>
                <c:pt idx="6120">
                  <c:v>-0.32143510344447451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-0.3653880287004716</c:v>
                </c:pt>
                <c:pt idx="6155">
                  <c:v>-0.36445216512642414</c:v>
                </c:pt>
                <c:pt idx="6156">
                  <c:v>-0.36352108333509803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-0.40507575123832384</c:v>
                </c:pt>
                <c:pt idx="6191">
                  <c:v>-0.40406960510477857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-0.44242837289607168</c:v>
                </c:pt>
                <c:pt idx="6227">
                  <c:v>-0.44136169925470436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-0.47652733986112628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-0.50974336567408018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-1.786957775076339E-2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-8.3791672537277803E-2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-0.14547838212091593</c:v>
                </c:pt>
                <c:pt idx="6438">
                  <c:v>-0.14502041946720973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-0.20332517704557723</c:v>
                </c:pt>
                <c:pt idx="6472">
                  <c:v>-0.20270497475623786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-0.2576797789881819</c:v>
                </c:pt>
                <c:pt idx="6506">
                  <c:v>-0.25691743408600237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-0.3079621224638367</c:v>
                </c:pt>
                <c:pt idx="6541">
                  <c:v>-0.30708016949800487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-0.33285317466823711</c:v>
                </c:pt>
                <c:pt idx="6575">
                  <c:v>-0.33191229567549907</c:v>
                </c:pt>
                <c:pt idx="6576">
                  <c:v>-0.33097672087119256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-0.35511784180270534</c:v>
                </c:pt>
                <c:pt idx="6611">
                  <c:v>-0.35413237404594133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-0.39942977010980357</c:v>
                </c:pt>
                <c:pt idx="6646">
                  <c:v>-0.398354667690901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-0.43999490059737278</c:v>
                </c:pt>
                <c:pt idx="6682">
                  <c:v>-0.43884818394820635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-0.47805905972574736</c:v>
                </c:pt>
                <c:pt idx="6718">
                  <c:v>-0.47685145056273009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-0.51384662028837758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-0.54755589514265535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-0.17329737473128801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-0.23282649607869146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-0.28911348607126203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-0.34193321824243261</c:v>
                </c:pt>
                <c:pt idx="7033">
                  <c:v>-0.34090106196939862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-0.39044963960087853</c:v>
                </c:pt>
                <c:pt idx="7068">
                  <c:v>-0.38930948436217794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-0.41353639774543133</c:v>
                </c:pt>
                <c:pt idx="7103">
                  <c:v>-0.41234820908124309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-0.43589167587986144</c:v>
                </c:pt>
                <c:pt idx="7138">
                  <c:v>-0.43465903989109311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-0.47854257866345451</c:v>
                </c:pt>
                <c:pt idx="7173">
                  <c:v>-0.4772307778624168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-0.51727234025040569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-0.55357289099665707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-0.58913751042839424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-0.49838841494198549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</c:numCache>
            </c:numRef>
          </c:xVal>
          <c:yVal>
            <c:numRef>
              <c:f>DATOS!$R$2:$R$7876</c:f>
              <c:numCache>
                <c:formatCode>General</c:formatCode>
                <c:ptCount val="78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0.32113049529471094</c:v>
                </c:pt>
                <c:pt idx="8">
                  <c:v>0.28365816603552374</c:v>
                </c:pt>
                <c:pt idx="9">
                  <c:v>0.2463953753125592</c:v>
                </c:pt>
                <c:pt idx="10">
                  <c:v>0.20934037047327583</c:v>
                </c:pt>
                <c:pt idx="11">
                  <c:v>0.17249141835717233</c:v>
                </c:pt>
                <c:pt idx="12">
                  <c:v>0.13584680502556479</c:v>
                </c:pt>
                <c:pt idx="13">
                  <c:v>9.9404835495845986E-2</c:v>
                </c:pt>
                <c:pt idx="14">
                  <c:v>6.3163833480141471E-2</c:v>
                </c:pt>
                <c:pt idx="15">
                  <c:v>2.7122141128277426E-2</c:v>
                </c:pt>
                <c:pt idx="16">
                  <c:v>-8.7218812250224199E-3</c:v>
                </c:pt>
                <c:pt idx="17">
                  <c:v>-1.7652191313039776E-2</c:v>
                </c:pt>
                <c:pt idx="18">
                  <c:v>-2.6570273636452941E-2</c:v>
                </c:pt>
                <c:pt idx="19">
                  <c:v>-6.2120826195757567E-2</c:v>
                </c:pt>
                <c:pt idx="20">
                  <c:v>-9.7477729982565917E-2</c:v>
                </c:pt>
                <c:pt idx="21">
                  <c:v>-0.13264256294665872</c:v>
                </c:pt>
                <c:pt idx="22">
                  <c:v>-0.167616885940328</c:v>
                </c:pt>
                <c:pt idx="23">
                  <c:v>-0.20240224294932113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0.43392371347962611</c:v>
                </c:pt>
                <c:pt idx="40">
                  <c:v>0.39698162608051069</c:v>
                </c:pt>
                <c:pt idx="41">
                  <c:v>0.3602414974834649</c:v>
                </c:pt>
                <c:pt idx="42">
                  <c:v>0.32370167606939027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0.46911227033587533</c:v>
                </c:pt>
                <c:pt idx="74">
                  <c:v>0.43307844485918812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0.50243734901556247</c:v>
                </c:pt>
                <c:pt idx="108">
                  <c:v>0.46726864946807833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0.53404315726216189</c:v>
                </c:pt>
                <c:pt idx="142">
                  <c:v>0.49969941258909678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0.53050313973714414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0.52715295206674495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0.55775394960303293</c:v>
                </c:pt>
                <c:pt idx="246">
                  <c:v>0.52554433593944871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0.52397772380666752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0.52096409816933609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0.51810004421011158</c:v>
                </c:pt>
                <c:pt idx="352">
                  <c:v>0.4880435439412989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0.48605033375151774</c:v>
                </c:pt>
                <c:pt idx="388">
                  <c:v>0.45685253541756132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0.45564477621137378</c:v>
                </c:pt>
                <c:pt idx="424">
                  <c:v>0.42725826368660219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0.42676001783836059</c:v>
                </c:pt>
                <c:pt idx="460">
                  <c:v>0.3991411780429589</c:v>
                </c:pt>
                <c:pt idx="461">
                  <c:v>0.37163535970706518</c:v>
                </c:pt>
                <c:pt idx="462">
                  <c:v>0.34424187048983818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0.34560937056836966</c:v>
                </c:pt>
                <c:pt idx="498">
                  <c:v>0.31893209787046128</c:v>
                </c:pt>
                <c:pt idx="499">
                  <c:v>0.29236091706609846</c:v>
                </c:pt>
                <c:pt idx="500">
                  <c:v>0.26589519654160559</c:v>
                </c:pt>
                <c:pt idx="501">
                  <c:v>0.23953430968709125</c:v>
                </c:pt>
                <c:pt idx="502">
                  <c:v>0.21327763484699486</c:v>
                </c:pt>
                <c:pt idx="503">
                  <c:v>0.18712455527121916</c:v>
                </c:pt>
                <c:pt idx="504">
                  <c:v>0.16107445906683845</c:v>
                </c:pt>
                <c:pt idx="505">
                  <c:v>0.13512673915037815</c:v>
                </c:pt>
                <c:pt idx="506">
                  <c:v>0.10928079320065423</c:v>
                </c:pt>
                <c:pt idx="507">
                  <c:v>0.10283513876067533</c:v>
                </c:pt>
                <c:pt idx="508">
                  <c:v>9.6395798528656568E-2</c:v>
                </c:pt>
                <c:pt idx="509">
                  <c:v>7.070139447976817E-2</c:v>
                </c:pt>
                <c:pt idx="510">
                  <c:v>4.5107279125168306E-2</c:v>
                </c:pt>
                <c:pt idx="511">
                  <c:v>1.96128664482343E-2</c:v>
                </c:pt>
                <c:pt idx="512">
                  <c:v>-5.7824250108398879E-3</c:v>
                </c:pt>
                <c:pt idx="513">
                  <c:v>-3.1079172199249615E-2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-0.35748536107810136</c:v>
                </c:pt>
                <c:pt idx="553">
                  <c:v>-0.3921065564813459</c:v>
                </c:pt>
                <c:pt idx="554">
                  <c:v>-0.42653930455269373</c:v>
                </c:pt>
                <c:pt idx="555">
                  <c:v>-0.46078513972833407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0.17406417113645709</c:v>
                </c:pt>
                <c:pt idx="572">
                  <c:v>0.13766183264561968</c:v>
                </c:pt>
                <c:pt idx="573">
                  <c:v>0.10145944719354254</c:v>
                </c:pt>
                <c:pt idx="574">
                  <c:v>6.5455371820688724E-2</c:v>
                </c:pt>
                <c:pt idx="575">
                  <c:v>2.9647981518023305E-2</c:v>
                </c:pt>
                <c:pt idx="576">
                  <c:v>-5.9643310174715457E-3</c:v>
                </c:pt>
                <c:pt idx="577">
                  <c:v>-1.4837114939675612E-2</c:v>
                </c:pt>
                <c:pt idx="578">
                  <c:v>-2.3697830622499975E-2</c:v>
                </c:pt>
                <c:pt idx="579">
                  <c:v>-5.9020502059375854E-2</c:v>
                </c:pt>
                <c:pt idx="580">
                  <c:v>-9.4152038091477236E-2</c:v>
                </c:pt>
                <c:pt idx="581">
                  <c:v>-0.12909398591922314</c:v>
                </c:pt>
                <c:pt idx="582">
                  <c:v>-0.16384787608895893</c:v>
                </c:pt>
                <c:pt idx="583">
                  <c:v>-0.1984152227164355</c:v>
                </c:pt>
                <c:pt idx="584">
                  <c:v>-0.23279752370669962</c:v>
                </c:pt>
                <c:pt idx="585">
                  <c:v>-0.26699626097046236</c:v>
                </c:pt>
                <c:pt idx="586">
                  <c:v>-0.30101290063701136</c:v>
                </c:pt>
                <c:pt idx="587">
                  <c:v>-0.33484889326373035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0.32424329508448069</c:v>
                </c:pt>
                <c:pt idx="603">
                  <c:v>0.28814051109009964</c:v>
                </c:pt>
                <c:pt idx="604">
                  <c:v>0.25223220372931887</c:v>
                </c:pt>
                <c:pt idx="605">
                  <c:v>0.21651680582792412</c:v>
                </c:pt>
                <c:pt idx="606">
                  <c:v>0.18099276700518682</c:v>
                </c:pt>
                <c:pt idx="607">
                  <c:v>0.14565855344952125</c:v>
                </c:pt>
                <c:pt idx="608">
                  <c:v>0.11051264769772817</c:v>
                </c:pt>
                <c:pt idx="609">
                  <c:v>7.5553548417758853E-2</c:v>
                </c:pt>
                <c:pt idx="610">
                  <c:v>4.0779770194933611E-2</c:v>
                </c:pt>
                <c:pt idx="611">
                  <c:v>6.1898433215512149E-3</c:v>
                </c:pt>
                <c:pt idx="612">
                  <c:v>-2.429082376068965E-3</c:v>
                </c:pt>
                <c:pt idx="613">
                  <c:v>-1.1036630898902599E-2</c:v>
                </c:pt>
                <c:pt idx="614">
                  <c:v>-4.5353502599807173E-2</c:v>
                </c:pt>
                <c:pt idx="615">
                  <c:v>-7.9490129853312316E-2</c:v>
                </c:pt>
                <c:pt idx="616">
                  <c:v>-0.11344792900201783</c:v>
                </c:pt>
                <c:pt idx="617">
                  <c:v>-0.1472283015879885</c:v>
                </c:pt>
                <c:pt idx="618">
                  <c:v>-0.18083263454557894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0.39728997665651011</c:v>
                </c:pt>
                <c:pt idx="636">
                  <c:v>0.36186740392379696</c:v>
                </c:pt>
                <c:pt idx="637">
                  <c:v>0.32663104329269027</c:v>
                </c:pt>
                <c:pt idx="638">
                  <c:v>0.29157943027139471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0.43211401194375265</c:v>
                </c:pt>
                <c:pt idx="670">
                  <c:v>0.397526892503209</c:v>
                </c:pt>
                <c:pt idx="671">
                  <c:v>0.36311685838301838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0.46516146286721549</c:v>
                </c:pt>
                <c:pt idx="704">
                  <c:v>0.4313717254996543</c:v>
                </c:pt>
                <c:pt idx="705">
                  <c:v>0.39775059993653489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0.46353698337179466</c:v>
                </c:pt>
                <c:pt idx="739">
                  <c:v>0.43066979828983093</c:v>
                </c:pt>
                <c:pt idx="740">
                  <c:v>0.3979621735836984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0.46275750009998384</c:v>
                </c:pt>
                <c:pt idx="774">
                  <c:v>0.43033295457071674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0.46199869581263125</c:v>
                </c:pt>
                <c:pt idx="809">
                  <c:v>0.4300050258415708</c:v>
                </c:pt>
                <c:pt idx="810">
                  <c:v>0.39816257457535942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0.46053991768865832</c:v>
                </c:pt>
                <c:pt idx="844">
                  <c:v>0.42937453417670984</c:v>
                </c:pt>
                <c:pt idx="845">
                  <c:v>0.39835266514382656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0.42877573827548882</c:v>
                </c:pt>
                <c:pt idx="880">
                  <c:v>0.39853322102457767</c:v>
                </c:pt>
                <c:pt idx="881">
                  <c:v>0.36842617176193299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0.39870494203730827</c:v>
                </c:pt>
                <c:pt idx="916">
                  <c:v>0.36933249946442304</c:v>
                </c:pt>
                <c:pt idx="917">
                  <c:v>0.34008813568388158</c:v>
                </c:pt>
                <c:pt idx="918">
                  <c:v>0.31097101478514277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0.3416448550934208</c:v>
                </c:pt>
                <c:pt idx="953">
                  <c:v>0.31321535684604651</c:v>
                </c:pt>
                <c:pt idx="954">
                  <c:v>0.28490636478811387</c:v>
                </c:pt>
                <c:pt idx="955">
                  <c:v>0.25671711434248501</c:v>
                </c:pt>
                <c:pt idx="956">
                  <c:v>0.22864684738640131</c:v>
                </c:pt>
                <c:pt idx="957">
                  <c:v>0.2006948121835187</c:v>
                </c:pt>
                <c:pt idx="958">
                  <c:v>0.17286026331680035</c:v>
                </c:pt>
                <c:pt idx="959">
                  <c:v>0.14514246162225372</c:v>
                </c:pt>
                <c:pt idx="960">
                  <c:v>0.11754067412349921</c:v>
                </c:pt>
                <c:pt idx="961">
                  <c:v>9.0054173967159104E-2</c:v>
                </c:pt>
                <c:pt idx="962">
                  <c:v>8.3200477975024958E-2</c:v>
                </c:pt>
                <c:pt idx="963">
                  <c:v>7.6353931159254332E-2</c:v>
                </c:pt>
                <c:pt idx="964">
                  <c:v>4.903901240369983E-2</c:v>
                </c:pt>
                <c:pt idx="965">
                  <c:v>2.1837590228496663E-2</c:v>
                </c:pt>
                <c:pt idx="966">
                  <c:v>-5.2510412864803938E-3</c:v>
                </c:pt>
                <c:pt idx="967">
                  <c:v>-3.2227582219274915E-2</c:v>
                </c:pt>
                <c:pt idx="968">
                  <c:v>-5.9092726866159212E-2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0.23272201789334898</c:v>
                </c:pt>
                <c:pt idx="992">
                  <c:v>0.20540417307219405</c:v>
                </c:pt>
                <c:pt idx="993">
                  <c:v>0.17819851485899293</c:v>
                </c:pt>
                <c:pt idx="994">
                  <c:v>0.15110435359219898</c:v>
                </c:pt>
                <c:pt idx="995">
                  <c:v>0.12412100525158536</c:v>
                </c:pt>
                <c:pt idx="996">
                  <c:v>9.7247791400681252E-2</c:v>
                </c:pt>
                <c:pt idx="997">
                  <c:v>9.0546617474746002E-2</c:v>
                </c:pt>
                <c:pt idx="998">
                  <c:v>8.3852274410274277E-2</c:v>
                </c:pt>
                <c:pt idx="999">
                  <c:v>5.7143002300259794E-2</c:v>
                </c:pt>
                <c:pt idx="1000">
                  <c:v>3.0542192646269953E-2</c:v>
                </c:pt>
                <c:pt idx="1001">
                  <c:v>4.049186111732531E-3</c:v>
                </c:pt>
                <c:pt idx="1002">
                  <c:v>-2.2336671306643092E-2</c:v>
                </c:pt>
                <c:pt idx="1003">
                  <c:v>-4.861602833268247E-2</c:v>
                </c:pt>
                <c:pt idx="1004">
                  <c:v>-7.4789528463912083E-2</c:v>
                </c:pt>
                <c:pt idx="1005">
                  <c:v>-0.10085781002408412</c:v>
                </c:pt>
                <c:pt idx="1006">
                  <c:v>-0.1268215062150693</c:v>
                </c:pt>
                <c:pt idx="1007">
                  <c:v>-0.15268124516812603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-0.14046829929220939</c:v>
                </c:pt>
                <c:pt idx="1043">
                  <c:v>-0.16568617889105752</c:v>
                </c:pt>
                <c:pt idx="1044">
                  <c:v>-0.19080568176813523</c:v>
                </c:pt>
                <c:pt idx="1045">
                  <c:v>-0.2158273824645448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-0.51663484563663209</c:v>
                </c:pt>
                <c:pt idx="1082">
                  <c:v>-0.55126868457631772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-0.38682255698919527</c:v>
                </c:pt>
                <c:pt idx="1114">
                  <c:v>-0.42104211159730209</c:v>
                </c:pt>
                <c:pt idx="1115">
                  <c:v>-0.45507713447914716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-0.22864950389106353</c:v>
                </c:pt>
                <c:pt idx="1145">
                  <c:v>-0.2626376070079216</c:v>
                </c:pt>
                <c:pt idx="1146">
                  <c:v>-0.29644590385648323</c:v>
                </c:pt>
                <c:pt idx="1147">
                  <c:v>-0.33007581750829845</c:v>
                </c:pt>
                <c:pt idx="1148">
                  <c:v>-0.3635287560572853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0.25323468640582547</c:v>
                </c:pt>
                <c:pt idx="1165">
                  <c:v>0.21774951538610959</c:v>
                </c:pt>
                <c:pt idx="1166">
                  <c:v>0.18245323339569819</c:v>
                </c:pt>
                <c:pt idx="1167">
                  <c:v>0.1473443362418877</c:v>
                </c:pt>
                <c:pt idx="1168">
                  <c:v>0.11242133566094345</c:v>
                </c:pt>
                <c:pt idx="1169">
                  <c:v>7.768275910780266E-2</c:v>
                </c:pt>
                <c:pt idx="1170">
                  <c:v>4.3127149549099936E-2</c:v>
                </c:pt>
                <c:pt idx="1171">
                  <c:v>8.7530652594547103E-3</c:v>
                </c:pt>
                <c:pt idx="1172">
                  <c:v>1.8773999942819062E-4</c:v>
                </c:pt>
                <c:pt idx="1173">
                  <c:v>-8.3663513122847772E-3</c:v>
                </c:pt>
                <c:pt idx="1174">
                  <c:v>-4.2470817939884747E-2</c:v>
                </c:pt>
                <c:pt idx="1175">
                  <c:v>-7.6397297947574133E-2</c:v>
                </c:pt>
                <c:pt idx="1176">
                  <c:v>-0.11014718104131978</c:v>
                </c:pt>
                <c:pt idx="1177">
                  <c:v>-0.1437218424970203</c:v>
                </c:pt>
                <c:pt idx="1178">
                  <c:v>-0.17712264334731534</c:v>
                </c:pt>
                <c:pt idx="1179">
                  <c:v>-0.21035093056550003</c:v>
                </c:pt>
                <c:pt idx="1180">
                  <c:v>-0.24340803724659696</c:v>
                </c:pt>
                <c:pt idx="1181">
                  <c:v>-0.27629528278563703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0.32713470700970432</c:v>
                </c:pt>
                <c:pt idx="1198">
                  <c:v>0.29230489419171557</c:v>
                </c:pt>
                <c:pt idx="1199">
                  <c:v>0.2576560635847312</c:v>
                </c:pt>
                <c:pt idx="1200">
                  <c:v>0.2231868082181486</c:v>
                </c:pt>
                <c:pt idx="1201">
                  <c:v>0.18889573566754467</c:v>
                </c:pt>
                <c:pt idx="1202">
                  <c:v>0.15478146786717517</c:v>
                </c:pt>
                <c:pt idx="1203">
                  <c:v>0.12084264092536759</c:v>
                </c:pt>
                <c:pt idx="1204">
                  <c:v>8.7077904942754303E-2</c:v>
                </c:pt>
                <c:pt idx="1205">
                  <c:v>5.3485923833296346E-2</c:v>
                </c:pt>
                <c:pt idx="1206">
                  <c:v>2.0065375148046564E-2</c:v>
                </c:pt>
                <c:pt idx="1207">
                  <c:v>1.1736870602911939E-2</c:v>
                </c:pt>
                <c:pt idx="1208">
                  <c:v>3.4189783853333616E-3</c:v>
                </c:pt>
                <c:pt idx="1209">
                  <c:v>-2.9746871850673203E-2</c:v>
                </c:pt>
                <c:pt idx="1210">
                  <c:v>-6.2744537254957447E-2</c:v>
                </c:pt>
                <c:pt idx="1211">
                  <c:v>-9.5575293896079147E-2</c:v>
                </c:pt>
                <c:pt idx="1212">
                  <c:v>-0.1282404049659466</c:v>
                </c:pt>
                <c:pt idx="1213">
                  <c:v>-0.16074112094182877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0.3633806656740779</c:v>
                </c:pt>
                <c:pt idx="1232">
                  <c:v>0.32935797555588425</c:v>
                </c:pt>
                <c:pt idx="1233">
                  <c:v>0.29550752160595922</c:v>
                </c:pt>
                <c:pt idx="1234">
                  <c:v>0.2618279992361674</c:v>
                </c:pt>
                <c:pt idx="1235">
                  <c:v>0.22831811700051396</c:v>
                </c:pt>
                <c:pt idx="1236">
                  <c:v>0.19497659643007129</c:v>
                </c:pt>
                <c:pt idx="1237">
                  <c:v>0.16180217187038787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0.36454621057953235</c:v>
                </c:pt>
                <c:pt idx="1267">
                  <c:v>0.33145865270328417</c:v>
                </c:pt>
                <c:pt idx="1268">
                  <c:v>0.29853399030912953</c:v>
                </c:pt>
                <c:pt idx="1269">
                  <c:v>0.26577102340911618</c:v>
                </c:pt>
                <c:pt idx="1270">
                  <c:v>0.23316856377288281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0.39790382985695394</c:v>
                </c:pt>
                <c:pt idx="1301">
                  <c:v>0.365105152108261</c:v>
                </c:pt>
                <c:pt idx="1302">
                  <c:v>0.33246614503105254</c:v>
                </c:pt>
                <c:pt idx="1303">
                  <c:v>0.29998564549228457</c:v>
                </c:pt>
                <c:pt idx="1304">
                  <c:v>0.26766250162878857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0.36564906092982313</c:v>
                </c:pt>
                <c:pt idx="1337">
                  <c:v>0.33344660596892645</c:v>
                </c:pt>
                <c:pt idx="1338">
                  <c:v>0.30139844554128803</c:v>
                </c:pt>
                <c:pt idx="1339">
                  <c:v>0.26950347336919578</c:v>
                </c:pt>
                <c:pt idx="1340">
                  <c:v>0.23776059372560271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0.36669414274164086</c:v>
                </c:pt>
                <c:pt idx="1372">
                  <c:v>0.33533067154422808</c:v>
                </c:pt>
                <c:pt idx="1373">
                  <c:v>0.30411355757061881</c:v>
                </c:pt>
                <c:pt idx="1374">
                  <c:v>0.27304177874449032</c:v>
                </c:pt>
                <c:pt idx="1375">
                  <c:v>0.24211432248422407</c:v>
                </c:pt>
                <c:pt idx="1376">
                  <c:v>0.21133018559290884</c:v>
                </c:pt>
                <c:pt idx="1377">
                  <c:v>0.18068837414986846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0.33711878560313652</c:v>
                </c:pt>
                <c:pt idx="1408">
                  <c:v>0.30669070905947071</c:v>
                </c:pt>
                <c:pt idx="1409">
                  <c:v>0.27640070330342154</c:v>
                </c:pt>
                <c:pt idx="1410">
                  <c:v>0.24624783069493827</c:v>
                </c:pt>
                <c:pt idx="1411">
                  <c:v>0.21623116206482487</c:v>
                </c:pt>
                <c:pt idx="1412">
                  <c:v>0.18634977661929636</c:v>
                </c:pt>
                <c:pt idx="1413">
                  <c:v>0.15660276184582234</c:v>
                </c:pt>
                <c:pt idx="1414">
                  <c:v>0.12698921342023789</c:v>
                </c:pt>
                <c:pt idx="1415">
                  <c:v>9.7508235115101996E-2</c:v>
                </c:pt>
                <c:pt idx="1416">
                  <c:v>6.8158938709284161E-2</c:v>
                </c:pt>
                <c:pt idx="1417">
                  <c:v>6.0842086571272366E-2</c:v>
                </c:pt>
                <c:pt idx="1418">
                  <c:v>5.3533395816764522E-2</c:v>
                </c:pt>
                <c:pt idx="1419">
                  <c:v>2.4379974139873958E-2</c:v>
                </c:pt>
                <c:pt idx="1420">
                  <c:v>-4.6439517453987986E-3</c:v>
                </c:pt>
                <c:pt idx="1421">
                  <c:v>-3.3539242732820856E-2</c:v>
                </c:pt>
                <c:pt idx="1422">
                  <c:v>-6.2306752102019039E-2</c:v>
                </c:pt>
                <c:pt idx="1423">
                  <c:v>-9.0947325602472928E-2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0.27959355086958781</c:v>
                </c:pt>
                <c:pt idx="1445">
                  <c:v>0.25017741501048057</c:v>
                </c:pt>
                <c:pt idx="1446">
                  <c:v>0.22089088474995097</c:v>
                </c:pt>
                <c:pt idx="1447">
                  <c:v>0.19173310541993488</c:v>
                </c:pt>
                <c:pt idx="1448">
                  <c:v>0.16270322985055621</c:v>
                </c:pt>
                <c:pt idx="1449">
                  <c:v>0.13380041828807829</c:v>
                </c:pt>
                <c:pt idx="1450">
                  <c:v>0.1050238383139296</c:v>
                </c:pt>
                <c:pt idx="1451">
                  <c:v>7.637266476478817E-2</c:v>
                </c:pt>
                <c:pt idx="1452">
                  <c:v>6.9229370116997091E-2</c:v>
                </c:pt>
                <c:pt idx="1453">
                  <c:v>6.2093849500483245E-2</c:v>
                </c:pt>
                <c:pt idx="1454">
                  <c:v>3.3629254084634887E-2</c:v>
                </c:pt>
                <c:pt idx="1455">
                  <c:v>5.2880334121263566E-3</c:v>
                </c:pt>
                <c:pt idx="1456">
                  <c:v>-2.2930612901414613E-2</c:v>
                </c:pt>
                <c:pt idx="1457">
                  <c:v>-5.1027478332054704E-2</c:v>
                </c:pt>
                <c:pt idx="1458">
                  <c:v>-7.9003349521928556E-2</c:v>
                </c:pt>
                <c:pt idx="1459">
                  <c:v>-0.10685900635265361</c:v>
                </c:pt>
                <c:pt idx="1460">
                  <c:v>-0.13459522201780033</c:v>
                </c:pt>
                <c:pt idx="1461">
                  <c:v>-0.16221276309443255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-9.4847079944082535E-2</c:v>
                </c:pt>
                <c:pt idx="1495">
                  <c:v>-0.12195961564053755</c:v>
                </c:pt>
                <c:pt idx="1496">
                  <c:v>-0.14895885332692038</c:v>
                </c:pt>
                <c:pt idx="1497">
                  <c:v>-0.17584550169798346</c:v>
                </c:pt>
                <c:pt idx="1498">
                  <c:v>-0.20262026355013271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-0.18880336065422004</c:v>
                </c:pt>
                <c:pt idx="1534">
                  <c:v>-0.21489043850248898</c:v>
                </c:pt>
                <c:pt idx="1535">
                  <c:v>-0.24087185322228963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-0.25190228266669301</c:v>
                </c:pt>
                <c:pt idx="1572">
                  <c:v>-0.2771355892484586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-0.57493037259251212</c:v>
                </c:pt>
                <c:pt idx="1608">
                  <c:v>-0.61015574071194112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-0.47582099970095731</c:v>
                </c:pt>
                <c:pt idx="1641">
                  <c:v>-0.51042954976431665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-0.3816081033157111</c:v>
                </c:pt>
                <c:pt idx="1674">
                  <c:v>-0.4156170760998309</c:v>
                </c:pt>
                <c:pt idx="1675">
                  <c:v>-0.44944385316377033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-0.25833508443474845</c:v>
                </c:pt>
                <c:pt idx="1706">
                  <c:v>-0.29193756696180045</c:v>
                </c:pt>
                <c:pt idx="1707">
                  <c:v>-0.32536388787823728</c:v>
                </c:pt>
                <c:pt idx="1708">
                  <c:v>-0.35861542885788628</c:v>
                </c:pt>
                <c:pt idx="1709">
                  <c:v>-0.39169355716322729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0.18389482566542595</c:v>
                </c:pt>
                <c:pt idx="1727">
                  <c:v>0.14900839052755424</c:v>
                </c:pt>
                <c:pt idx="1728">
                  <c:v>0.11430548674521401</c:v>
                </c:pt>
                <c:pt idx="1729">
                  <c:v>7.9784669829080015E-2</c:v>
                </c:pt>
                <c:pt idx="1730">
                  <c:v>4.5444510408694259E-2</c:v>
                </c:pt>
                <c:pt idx="1731">
                  <c:v>1.1283594035178599E-2</c:v>
                </c:pt>
                <c:pt idx="1732">
                  <c:v>2.7712073171527758E-3</c:v>
                </c:pt>
                <c:pt idx="1733">
                  <c:v>-5.730085992013044E-3</c:v>
                </c:pt>
                <c:pt idx="1734">
                  <c:v>-3.9624757723097495E-2</c:v>
                </c:pt>
                <c:pt idx="1735">
                  <c:v>-7.3343658514641238E-2</c:v>
                </c:pt>
                <c:pt idx="1736">
                  <c:v>-0.10688815209964729</c:v>
                </c:pt>
                <c:pt idx="1737">
                  <c:v>-0.14025958813999931</c:v>
                </c:pt>
                <c:pt idx="1738">
                  <c:v>-0.17345930240747867</c:v>
                </c:pt>
                <c:pt idx="1739">
                  <c:v>-0.206488616961994</c:v>
                </c:pt>
                <c:pt idx="1740">
                  <c:v>-0.23934884032707357</c:v>
                </c:pt>
                <c:pt idx="1741">
                  <c:v>-0.27204126766266928</c:v>
                </c:pt>
                <c:pt idx="1742">
                  <c:v>-0.30456718093531998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0.25858908877880621</c:v>
                </c:pt>
                <c:pt idx="1760">
                  <c:v>0.22433432559776062</c:v>
                </c:pt>
                <c:pt idx="1761">
                  <c:v>0.19025552509159618</c:v>
                </c:pt>
                <c:pt idx="1762">
                  <c:v>0.15635133488457603</c:v>
                </c:pt>
                <c:pt idx="1763">
                  <c:v>0.12262041642394518</c:v>
                </c:pt>
                <c:pt idx="1764">
                  <c:v>8.9061444803770512E-2</c:v>
                </c:pt>
                <c:pt idx="1765">
                  <c:v>5.5673108591467728E-2</c:v>
                </c:pt>
                <c:pt idx="1766">
                  <c:v>2.2454109656967536E-2</c:v>
                </c:pt>
                <c:pt idx="1767">
                  <c:v>1.4175668001336504E-2</c:v>
                </c:pt>
                <c:pt idx="1768">
                  <c:v>5.9077095991978091E-3</c:v>
                </c:pt>
                <c:pt idx="1769">
                  <c:v>-2.7059688726629096E-2</c:v>
                </c:pt>
                <c:pt idx="1770">
                  <c:v>-5.9860937999147067E-2</c:v>
                </c:pt>
                <c:pt idx="1771">
                  <c:v>-9.2497291097915782E-2</c:v>
                </c:pt>
                <c:pt idx="1772">
                  <c:v>-0.12496998833729915</c:v>
                </c:pt>
                <c:pt idx="1773">
                  <c:v>-0.15728025762359282</c:v>
                </c:pt>
                <c:pt idx="1774">
                  <c:v>-0.18942931460979953</c:v>
                </c:pt>
                <c:pt idx="1775">
                  <c:v>-0.22141836284809324</c:v>
                </c:pt>
                <c:pt idx="1776">
                  <c:v>-0.25324859394001276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0.29618398912891414</c:v>
                </c:pt>
                <c:pt idx="1794">
                  <c:v>0.26270928506454028</c:v>
                </c:pt>
                <c:pt idx="1795">
                  <c:v>0.22940215820239676</c:v>
                </c:pt>
                <c:pt idx="1796">
                  <c:v>0.19626135332585376</c:v>
                </c:pt>
                <c:pt idx="1797">
                  <c:v>0.16328562772312272</c:v>
                </c:pt>
                <c:pt idx="1798">
                  <c:v>0.13047375103192191</c:v>
                </c:pt>
                <c:pt idx="1799">
                  <c:v>9.7824505086451713E-2</c:v>
                </c:pt>
                <c:pt idx="1800">
                  <c:v>6.5336683766640077E-2</c:v>
                </c:pt>
                <c:pt idx="1801">
                  <c:v>3.3009092849617935E-2</c:v>
                </c:pt>
                <c:pt idx="1802">
                  <c:v>2.4952092293731201E-2</c:v>
                </c:pt>
                <c:pt idx="1803">
                  <c:v>1.6905013814592092E-2</c:v>
                </c:pt>
                <c:pt idx="1804">
                  <c:v>-1.5184445000576413E-2</c:v>
                </c:pt>
                <c:pt idx="1805">
                  <c:v>-4.7116607874875448E-2</c:v>
                </c:pt>
                <c:pt idx="1806">
                  <c:v>-7.8892628529279932E-2</c:v>
                </c:pt>
                <c:pt idx="1807">
                  <c:v>-0.11051364942932969</c:v>
                </c:pt>
                <c:pt idx="1808">
                  <c:v>-0.14198080192205245</c:v>
                </c:pt>
                <c:pt idx="1809">
                  <c:v>-0.1732952063708926</c:v>
                </c:pt>
                <c:pt idx="1810">
                  <c:v>-0.20445797228867996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0.29769964639400581</c:v>
                </c:pt>
                <c:pt idx="1829">
                  <c:v>0.26468394668068385</c:v>
                </c:pt>
                <c:pt idx="1830">
                  <c:v>0.23183124716920106</c:v>
                </c:pt>
                <c:pt idx="1831">
                  <c:v>0.19914034372147554</c:v>
                </c:pt>
                <c:pt idx="1832">
                  <c:v>0.16661004403079621</c:v>
                </c:pt>
                <c:pt idx="1833">
                  <c:v>0.13423916747686598</c:v>
                </c:pt>
                <c:pt idx="1834">
                  <c:v>0.10202654498297126</c:v>
                </c:pt>
                <c:pt idx="1835">
                  <c:v>6.9971018875240543E-2</c:v>
                </c:pt>
                <c:pt idx="1836">
                  <c:v>3.8071442743957816E-2</c:v>
                </c:pt>
                <c:pt idx="1837">
                  <c:v>3.0120782611502268E-2</c:v>
                </c:pt>
                <c:pt idx="1838">
                  <c:v>2.2179780712816712E-2</c:v>
                </c:pt>
                <c:pt idx="1839">
                  <c:v>-9.4879956675133579E-3</c:v>
                </c:pt>
                <c:pt idx="1840">
                  <c:v>-4.1002639707011082E-2</c:v>
                </c:pt>
                <c:pt idx="1841">
                  <c:v>-7.2365259454162806E-2</c:v>
                </c:pt>
                <c:pt idx="1842">
                  <c:v>-0.10357695229289089</c:v>
                </c:pt>
                <c:pt idx="1843">
                  <c:v>-0.1346388050705489</c:v>
                </c:pt>
                <c:pt idx="1844">
                  <c:v>-0.16555189422407787</c:v>
                </c:pt>
                <c:pt idx="1845">
                  <c:v>-0.19631728590435424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0.29917386895854425</c:v>
                </c:pt>
                <c:pt idx="1864">
                  <c:v>0.2666047572039093</c:v>
                </c:pt>
                <c:pt idx="1865">
                  <c:v>0.23419425363293153</c:v>
                </c:pt>
                <c:pt idx="1866">
                  <c:v>0.20194120245189454</c:v>
                </c:pt>
                <c:pt idx="1867">
                  <c:v>0.16984445906971643</c:v>
                </c:pt>
                <c:pt idx="1868">
                  <c:v>0.13790288996254974</c:v>
                </c:pt>
                <c:pt idx="1869">
                  <c:v>0.1061153725403404</c:v>
                </c:pt>
                <c:pt idx="1870">
                  <c:v>7.4480795015312837E-2</c:v>
                </c:pt>
                <c:pt idx="1871">
                  <c:v>4.299805627234865E-2</c:v>
                </c:pt>
                <c:pt idx="1872">
                  <c:v>3.5150968365213982E-2</c:v>
                </c:pt>
                <c:pt idx="1873">
                  <c:v>2.731328523249214E-2</c:v>
                </c:pt>
                <c:pt idx="1874">
                  <c:v>-3.9437368957423681E-3</c:v>
                </c:pt>
                <c:pt idx="1875">
                  <c:v>-3.5051627170755578E-2</c:v>
                </c:pt>
                <c:pt idx="1876">
                  <c:v>-6.6011450347529269E-2</c:v>
                </c:pt>
                <c:pt idx="1877">
                  <c:v>-9.6824261069085371E-2</c:v>
                </c:pt>
                <c:pt idx="1878">
                  <c:v>-0.12749110398624303</c:v>
                </c:pt>
                <c:pt idx="1879">
                  <c:v>-0.15801301387567782</c:v>
                </c:pt>
                <c:pt idx="1880">
                  <c:v>-0.18839101575631073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0.27029340250783401</c:v>
                </c:pt>
                <c:pt idx="1900">
                  <c:v>0.23873251988591959</c:v>
                </c:pt>
                <c:pt idx="1901">
                  <c:v>0.20732091106212941</c:v>
                </c:pt>
                <c:pt idx="1902">
                  <c:v>0.17605751950251936</c:v>
                </c:pt>
                <c:pt idx="1903">
                  <c:v>0.14494129862029498</c:v>
                </c:pt>
                <c:pt idx="1904">
                  <c:v>0.11397121165902224</c:v>
                </c:pt>
                <c:pt idx="1905">
                  <c:v>8.3146231577479857E-2</c:v>
                </c:pt>
                <c:pt idx="1906">
                  <c:v>5.2465340936126259E-2</c:v>
                </c:pt>
                <c:pt idx="1907">
                  <c:v>4.4817513924767703E-2</c:v>
                </c:pt>
                <c:pt idx="1908">
                  <c:v>3.7178613803541857E-2</c:v>
                </c:pt>
                <c:pt idx="1909">
                  <c:v>6.7119703519023452E-3</c:v>
                </c:pt>
                <c:pt idx="1910">
                  <c:v>-2.3613085981849663E-2</c:v>
                </c:pt>
                <c:pt idx="1911">
                  <c:v>-5.3797539902747445E-2</c:v>
                </c:pt>
                <c:pt idx="1912">
                  <c:v>-8.3842367005755189E-2</c:v>
                </c:pt>
                <c:pt idx="1913">
                  <c:v>-0.11374853388087793</c:v>
                </c:pt>
                <c:pt idx="1914">
                  <c:v>-0.1435169982168196</c:v>
                </c:pt>
                <c:pt idx="1915">
                  <c:v>-0.17314870890321252</c:v>
                </c:pt>
                <c:pt idx="1916">
                  <c:v>-0.20264460613144111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0.21242365726331133</c:v>
                </c:pt>
                <c:pt idx="1937">
                  <c:v>0.18195144951941195</c:v>
                </c:pt>
                <c:pt idx="1938">
                  <c:v>0.15161901243004627</c:v>
                </c:pt>
                <c:pt idx="1939">
                  <c:v>0.1214253865405452</c:v>
                </c:pt>
                <c:pt idx="1940">
                  <c:v>9.136962115775156E-2</c:v>
                </c:pt>
                <c:pt idx="1941">
                  <c:v>6.145077425023774E-2</c:v>
                </c:pt>
                <c:pt idx="1942">
                  <c:v>5.3992346457559952E-2</c:v>
                </c:pt>
                <c:pt idx="1943">
                  <c:v>4.654240318408287E-2</c:v>
                </c:pt>
                <c:pt idx="1944">
                  <c:v>1.6827186386216195E-2</c:v>
                </c:pt>
                <c:pt idx="1945">
                  <c:v>-1.2753429762474571E-2</c:v>
                </c:pt>
                <c:pt idx="1946">
                  <c:v>-4.220035774369895E-2</c:v>
                </c:pt>
                <c:pt idx="1947">
                  <c:v>-7.1514501809928174E-2</c:v>
                </c:pt>
                <c:pt idx="1948">
                  <c:v>-0.10069675807695594</c:v>
                </c:pt>
                <c:pt idx="1949">
                  <c:v>-0.12974801461521274</c:v>
                </c:pt>
                <c:pt idx="1950">
                  <c:v>-0.15866915153985306</c:v>
                </c:pt>
                <c:pt idx="1951">
                  <c:v>-0.18746104109963507</c:v>
                </c:pt>
                <c:pt idx="1952">
                  <c:v>-0.21612454776461087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-0.14489648742193598</c:v>
                </c:pt>
                <c:pt idx="1986">
                  <c:v>-0.17301712303501379</c:v>
                </c:pt>
                <c:pt idx="1987">
                  <c:v>-0.20101541632497641</c:v>
                </c:pt>
                <c:pt idx="1988">
                  <c:v>-0.22889216395707032</c:v>
                </c:pt>
                <c:pt idx="1989">
                  <c:v>-0.25664815569458715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-0.21387049157544813</c:v>
                </c:pt>
                <c:pt idx="2024">
                  <c:v>-0.24100246378368459</c:v>
                </c:pt>
                <c:pt idx="2025">
                  <c:v>-0.26801992531113628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-0.25250493438779192</c:v>
                </c:pt>
                <c:pt idx="2061">
                  <c:v>-0.27882210763339316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-0.28909645120402166</c:v>
                </c:pt>
                <c:pt idx="2098">
                  <c:v>-0.3146459166361254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-0.63583598175813916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-0.53298904350840537</c:v>
                </c:pt>
                <c:pt idx="2167">
                  <c:v>-0.56818934246945829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-0.43533124556504482</c:v>
                </c:pt>
                <c:pt idx="2200">
                  <c:v>-0.46991381810327953</c:v>
                </c:pt>
                <c:pt idx="2201">
                  <c:v>-0.50430720525023454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-0.34247952468957898</c:v>
                </c:pt>
                <c:pt idx="2233">
                  <c:v>-0.37646183143724388</c:v>
                </c:pt>
                <c:pt idx="2234">
                  <c:v>-0.41026278659007831</c:v>
                </c:pt>
                <c:pt idx="2235">
                  <c:v>-0.44388383799906939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-0.22051311338957325</c:v>
                </c:pt>
                <c:pt idx="2265">
                  <c:v>-0.25408761588569567</c:v>
                </c:pt>
                <c:pt idx="2266">
                  <c:v>-0.28748676699682407</c:v>
                </c:pt>
                <c:pt idx="2267">
                  <c:v>-0.32071193687084548</c:v>
                </c:pt>
                <c:pt idx="2268">
                  <c:v>-0.35376448141811451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0.11616557107450581</c:v>
                </c:pt>
                <c:pt idx="2289">
                  <c:v>8.1859802282537364E-2</c:v>
                </c:pt>
                <c:pt idx="2290">
                  <c:v>4.7732424934039307E-2</c:v>
                </c:pt>
                <c:pt idx="2291">
                  <c:v>1.3782051172930606E-2</c:v>
                </c:pt>
                <c:pt idx="2292">
                  <c:v>5.3219532736603894E-3</c:v>
                </c:pt>
                <c:pt idx="2293">
                  <c:v>-3.1271891359629491E-3</c:v>
                </c:pt>
                <c:pt idx="2294">
                  <c:v>-3.6814628386220544E-2</c:v>
                </c:pt>
                <c:pt idx="2295">
                  <c:v>-7.0328471272398926E-2</c:v>
                </c:pt>
                <c:pt idx="2296">
                  <c:v>-0.1036700561976678</c:v>
                </c:pt>
                <c:pt idx="2297">
                  <c:v>-0.13684070784193522</c:v>
                </c:pt>
                <c:pt idx="2298">
                  <c:v>-0.16984173733728672</c:v>
                </c:pt>
                <c:pt idx="2299">
                  <c:v>-0.20267444244073951</c:v>
                </c:pt>
                <c:pt idx="2300">
                  <c:v>-0.23534010770436023</c:v>
                </c:pt>
                <c:pt idx="2301">
                  <c:v>-0.26784000464279267</c:v>
                </c:pt>
                <c:pt idx="2302">
                  <c:v>-0.30017539189824161</c:v>
                </c:pt>
                <c:pt idx="2303">
                  <c:v>-0.3323475154029577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0.19159835221609131</c:v>
                </c:pt>
                <c:pt idx="2322">
                  <c:v>0.15790166890672666</c:v>
                </c:pt>
                <c:pt idx="2323">
                  <c:v>0.12437612820846208</c:v>
                </c:pt>
                <c:pt idx="2324">
                  <c:v>9.10204295956073E-2</c:v>
                </c:pt>
                <c:pt idx="2325">
                  <c:v>5.7833285686236517E-2</c:v>
                </c:pt>
                <c:pt idx="2326">
                  <c:v>2.4813422076559892E-2</c:v>
                </c:pt>
                <c:pt idx="2327">
                  <c:v>1.6584445599257553E-2</c:v>
                </c:pt>
                <c:pt idx="2328">
                  <c:v>8.365825641435851E-3</c:v>
                </c:pt>
                <c:pt idx="2329">
                  <c:v>-2.4405479036980818E-2</c:v>
                </c:pt>
                <c:pt idx="2330">
                  <c:v>-5.701263371034427E-2</c:v>
                </c:pt>
                <c:pt idx="2331">
                  <c:v>-8.9456868627616162E-2</c:v>
                </c:pt>
                <c:pt idx="2332">
                  <c:v>-0.12173940177465892</c:v>
                </c:pt>
                <c:pt idx="2333">
                  <c:v>-0.153861439026654</c:v>
                </c:pt>
                <c:pt idx="2334">
                  <c:v>-0.18582417429825226</c:v>
                </c:pt>
                <c:pt idx="2335">
                  <c:v>-0.21762878969149599</c:v>
                </c:pt>
                <c:pt idx="2336">
                  <c:v>-0.24927645564155124</c:v>
                </c:pt>
                <c:pt idx="2337">
                  <c:v>-0.28076833106028759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0.22800552842356978</c:v>
                </c:pt>
                <c:pt idx="2356">
                  <c:v>0.19460613783580452</c:v>
                </c:pt>
                <c:pt idx="2357">
                  <c:v>0.1613744270206697</c:v>
                </c:pt>
                <c:pt idx="2358">
                  <c:v>0.12830913639960528</c:v>
                </c:pt>
                <c:pt idx="2359">
                  <c:v>9.5409018978160953E-2</c:v>
                </c:pt>
                <c:pt idx="2360">
                  <c:v>6.2672840189231943E-2</c:v>
                </c:pt>
                <c:pt idx="2361">
                  <c:v>3.0099377738632721E-2</c:v>
                </c:pt>
                <c:pt idx="2362">
                  <c:v>2.1981294472476001E-2</c:v>
                </c:pt>
                <c:pt idx="2363">
                  <c:v>1.3873286491665594E-2</c:v>
                </c:pt>
                <c:pt idx="2364">
                  <c:v>-1.8458366779850653E-2</c:v>
                </c:pt>
                <c:pt idx="2365">
                  <c:v>-5.0630306747283006E-2</c:v>
                </c:pt>
                <c:pt idx="2366">
                  <c:v>-8.2643713932900986E-2</c:v>
                </c:pt>
                <c:pt idx="2367">
                  <c:v>-0.11449975725311488</c:v>
                </c:pt>
                <c:pt idx="2368">
                  <c:v>-0.1461995941607494</c:v>
                </c:pt>
                <c:pt idx="2369">
                  <c:v>-0.17774437078522959</c:v>
                </c:pt>
                <c:pt idx="2370">
                  <c:v>-0.20913522207071442</c:v>
                </c:pt>
                <c:pt idx="2371">
                  <c:v>-0.24037327191221308</c:v>
                </c:pt>
                <c:pt idx="2372">
                  <c:v>-0.27145963328971884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0.19753052824676917</c:v>
                </c:pt>
                <c:pt idx="2392">
                  <c:v>0.16475113625050211</c:v>
                </c:pt>
                <c:pt idx="2393">
                  <c:v>0.13213363481431242</c:v>
                </c:pt>
                <c:pt idx="2394">
                  <c:v>9.9676827577072441E-2</c:v>
                </c:pt>
                <c:pt idx="2395">
                  <c:v>6.7379529936733379E-2</c:v>
                </c:pt>
                <c:pt idx="2396">
                  <c:v>3.5240568906204195E-2</c:v>
                </c:pt>
                <c:pt idx="2397">
                  <c:v>2.7230432378832232E-2</c:v>
                </c:pt>
                <c:pt idx="2398">
                  <c:v>1.9230101202127547E-2</c:v>
                </c:pt>
                <c:pt idx="2399">
                  <c:v>-1.2673529205720633E-2</c:v>
                </c:pt>
                <c:pt idx="2400">
                  <c:v>-4.4421705582861272E-2</c:v>
                </c:pt>
                <c:pt idx="2401">
                  <c:v>-7.6015561368785886E-2</c:v>
                </c:pt>
                <c:pt idx="2402">
                  <c:v>-0.10745621901092296</c:v>
                </c:pt>
                <c:pt idx="2403">
                  <c:v>-0.13874479009756663</c:v>
                </c:pt>
                <c:pt idx="2404">
                  <c:v>-0.16988237548888083</c:v>
                </c:pt>
                <c:pt idx="2405">
                  <c:v>-0.20087006544601174</c:v>
                </c:pt>
                <c:pt idx="2406">
                  <c:v>-0.23170893975833962</c:v>
                </c:pt>
                <c:pt idx="2407">
                  <c:v>-0.2624000678689023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0.13947458243700114</c:v>
                </c:pt>
                <c:pt idx="2429">
                  <c:v>0.10786951267040182</c:v>
                </c:pt>
                <c:pt idx="2430">
                  <c:v>7.6415616317471804E-2</c:v>
                </c:pt>
                <c:pt idx="2431">
                  <c:v>4.511181132672238E-2</c:v>
                </c:pt>
                <c:pt idx="2432">
                  <c:v>3.7309186034130477E-2</c:v>
                </c:pt>
                <c:pt idx="2433">
                  <c:v>2.9515857771402143E-2</c:v>
                </c:pt>
                <c:pt idx="2434">
                  <c:v>-1.5648165203469028E-3</c:v>
                </c:pt>
                <c:pt idx="2435">
                  <c:v>-3.2498059774196078E-2</c:v>
                </c:pt>
                <c:pt idx="2436">
                  <c:v>-6.328491851574268E-2</c:v>
                </c:pt>
                <c:pt idx="2437">
                  <c:v>-9.392642938907797E-2</c:v>
                </c:pt>
                <c:pt idx="2438">
                  <c:v>-0.12442361927314155</c:v>
                </c:pt>
                <c:pt idx="2439">
                  <c:v>-0.15477750539643542</c:v>
                </c:pt>
                <c:pt idx="2440">
                  <c:v>-0.18498909545012471</c:v>
                </c:pt>
                <c:pt idx="2441">
                  <c:v>-0.21505938769955185</c:v>
                </c:pt>
                <c:pt idx="2442">
                  <c:v>-0.24498937109418889</c:v>
                </c:pt>
                <c:pt idx="2443">
                  <c:v>-0.2747800253760555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-0.14044534289531155</c:v>
                </c:pt>
                <c:pt idx="2475">
                  <c:v>-0.1699186797054662</c:v>
                </c:pt>
                <c:pt idx="2476">
                  <c:v>-0.19925768122099119</c:v>
                </c:pt>
                <c:pt idx="2477">
                  <c:v>-0.22846326377549594</c:v>
                </c:pt>
                <c:pt idx="2478">
                  <c:v>-0.25753633538745152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-0.21275600075418297</c:v>
                </c:pt>
                <c:pt idx="2513">
                  <c:v>-0.24114515449330567</c:v>
                </c:pt>
                <c:pt idx="2514">
                  <c:v>-0.26940896293092381</c:v>
                </c:pt>
                <c:pt idx="2515">
                  <c:v>-0.29754825438528287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-0.25316186346658293</c:v>
                </c:pt>
                <c:pt idx="2550">
                  <c:v>-0.28066019443049139</c:v>
                </c:pt>
                <c:pt idx="2551">
                  <c:v>-0.30804054420950777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-0.2913375702364438</c:v>
                </c:pt>
                <c:pt idx="2587">
                  <c:v>-0.31799880606267766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-0.32746279891232155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-0.66284845800660697</c:v>
                </c:pt>
                <c:pt idx="2659">
                  <c:v>-0.69953098014519821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-0.55668782125129734</c:v>
                </c:pt>
                <c:pt idx="2692">
                  <c:v>-0.59270603041683867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-0.49138799260082772</c:v>
                </c:pt>
                <c:pt idx="2726">
                  <c:v>-0.52656247170529846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-0.39516173820600559</c:v>
                </c:pt>
                <c:pt idx="2759">
                  <c:v>-0.42971766322255428</c:v>
                </c:pt>
                <c:pt idx="2760">
                  <c:v>-0.4640852921387954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-0.30365284092489769</c:v>
                </c:pt>
                <c:pt idx="2792">
                  <c:v>-0.33760788222757671</c:v>
                </c:pt>
                <c:pt idx="2793">
                  <c:v>-0.37138241276914286</c:v>
                </c:pt>
                <c:pt idx="2794">
                  <c:v>-0.40497786817234216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-0.18297671927199644</c:v>
                </c:pt>
                <c:pt idx="2824">
                  <c:v>-0.21652270756473058</c:v>
                </c:pt>
                <c:pt idx="2825">
                  <c:v>-0.24989415139164209</c:v>
                </c:pt>
                <c:pt idx="2826">
                  <c:v>-0.28309240948676734</c:v>
                </c:pt>
                <c:pt idx="2827">
                  <c:v>-0.31611882651796447</c:v>
                </c:pt>
                <c:pt idx="2828">
                  <c:v>-0.34897473326846756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8.3908664960357773E-2</c:v>
                </c:pt>
                <c:pt idx="2850">
                  <c:v>4.9991450836558038E-2</c:v>
                </c:pt>
                <c:pt idx="2851">
                  <c:v>1.6249042541867344E-2</c:v>
                </c:pt>
                <c:pt idx="2852">
                  <c:v>7.8405956141329447E-3</c:v>
                </c:pt>
                <c:pt idx="2853">
                  <c:v>-5.5703118764509471E-4</c:v>
                </c:pt>
                <c:pt idx="2854">
                  <c:v>-3.4039753768343069E-2</c:v>
                </c:pt>
                <c:pt idx="2855">
                  <c:v>-6.7351014465718978E-2</c:v>
                </c:pt>
                <c:pt idx="2856">
                  <c:v>-0.10049212697645893</c:v>
                </c:pt>
                <c:pt idx="2857">
                  <c:v>-0.13346439161116269</c:v>
                </c:pt>
                <c:pt idx="2858">
                  <c:v>-0.16626909546440971</c:v>
                </c:pt>
                <c:pt idx="2859">
                  <c:v>-0.19890751258223885</c:v>
                </c:pt>
                <c:pt idx="2860">
                  <c:v>-0.23138090412708756</c:v>
                </c:pt>
                <c:pt idx="2861">
                  <c:v>-0.26369051854023567</c:v>
                </c:pt>
                <c:pt idx="2862">
                  <c:v>-0.2958375917017973</c:v>
                </c:pt>
                <c:pt idx="2863">
                  <c:v>-0.32782334708830474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0.12211408994821819</c:v>
                </c:pt>
                <c:pt idx="2884">
                  <c:v>8.8496508313526234E-2</c:v>
                </c:pt>
                <c:pt idx="2885">
                  <c:v>5.5050164437209378E-2</c:v>
                </c:pt>
                <c:pt idx="2886">
                  <c:v>2.1773753293211601E-2</c:v>
                </c:pt>
                <c:pt idx="2887">
                  <c:v>1.3481050825742497E-2</c:v>
                </c:pt>
                <c:pt idx="2888">
                  <c:v>5.1988682966554291E-3</c:v>
                </c:pt>
                <c:pt idx="2889">
                  <c:v>-2.7825061783479037E-2</c:v>
                </c:pt>
                <c:pt idx="2890">
                  <c:v>-6.0682264191377233E-2</c:v>
                </c:pt>
                <c:pt idx="2891">
                  <c:v>-9.3373998382890219E-2</c:v>
                </c:pt>
                <c:pt idx="2892">
                  <c:v>-0.1259015111605408</c:v>
                </c:pt>
                <c:pt idx="2893">
                  <c:v>-0.15826603683203017</c:v>
                </c:pt>
                <c:pt idx="2894">
                  <c:v>-0.19046879736636774</c:v>
                </c:pt>
                <c:pt idx="2895">
                  <c:v>-0.22251100254766545</c:v>
                </c:pt>
                <c:pt idx="2896">
                  <c:v>-0.2543938501266379</c:v>
                </c:pt>
                <c:pt idx="2897">
                  <c:v>-0.28611852596984727</c:v>
                </c:pt>
                <c:pt idx="2898">
                  <c:v>-0.3176862042067326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9.295531247952861E-2</c:v>
                </c:pt>
                <c:pt idx="2920">
                  <c:v>5.9966952289637269E-2</c:v>
                </c:pt>
                <c:pt idx="2921">
                  <c:v>2.7143852668286506E-2</c:v>
                </c:pt>
                <c:pt idx="2922">
                  <c:v>1.8963754288602953E-2</c:v>
                </c:pt>
                <c:pt idx="2923">
                  <c:v>1.0793887978227952E-2</c:v>
                </c:pt>
                <c:pt idx="2924">
                  <c:v>-2.1783639575286933E-2</c:v>
                </c:pt>
                <c:pt idx="2925">
                  <c:v>-5.4198980319908226E-2</c:v>
                </c:pt>
                <c:pt idx="2926">
                  <c:v>-8.6453342415696383E-2</c:v>
                </c:pt>
                <c:pt idx="2927">
                  <c:v>-0.11854792205268519</c:v>
                </c:pt>
                <c:pt idx="2928">
                  <c:v>-0.15048390359875921</c:v>
                </c:pt>
                <c:pt idx="2929">
                  <c:v>-0.18226245974534422</c:v>
                </c:pt>
                <c:pt idx="2930">
                  <c:v>-0.2138847516509482</c:v>
                </c:pt>
                <c:pt idx="2931">
                  <c:v>-0.24535192908259051</c:v>
                </c:pt>
                <c:pt idx="2932">
                  <c:v>-0.27666513055515446</c:v>
                </c:pt>
                <c:pt idx="2933">
                  <c:v>-0.30782548346869953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-0.1355468042876595</c:v>
                </c:pt>
                <c:pt idx="2964">
                  <c:v>-0.16650955220749841</c:v>
                </c:pt>
                <c:pt idx="2965">
                  <c:v>-0.19732411792159546</c:v>
                </c:pt>
                <c:pt idx="2966">
                  <c:v>-0.22799156265107329</c:v>
                </c:pt>
                <c:pt idx="2967">
                  <c:v>-0.25851293750780424</c:v>
                </c:pt>
                <c:pt idx="2968">
                  <c:v>-0.28888928361450139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-0.21153318155551121</c:v>
                </c:pt>
                <c:pt idx="3002">
                  <c:v>-0.24130168254883713</c:v>
                </c:pt>
                <c:pt idx="3003">
                  <c:v>-0.27093238988510998</c:v>
                </c:pt>
                <c:pt idx="3004">
                  <c:v>-0.30042625809253842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-0.25388074835170693</c:v>
                </c:pt>
                <c:pt idx="3039">
                  <c:v>-0.2826712432848385</c:v>
                </c:pt>
                <c:pt idx="3040">
                  <c:v>-0.31133241427929925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-0.29378395193617157</c:v>
                </c:pt>
                <c:pt idx="3076">
                  <c:v>-0.32165811314805881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-0.3043193118473112</c:v>
                </c:pt>
                <c:pt idx="3112">
                  <c:v>-0.33144849391598336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-0.34074413372649637</c:v>
                </c:pt>
                <c:pt idx="3149">
                  <c:v>-0.36705762500401484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-0.69129960036855009</c:v>
                </c:pt>
                <c:pt idx="3184">
                  <c:v>-0.72886946209258274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-0.61848915818922767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-0.51394213115602227</c:v>
                </c:pt>
                <c:pt idx="3251">
                  <c:v>-0.54993376938171146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-0.41477787740908972</c:v>
                </c:pt>
                <c:pt idx="3284">
                  <c:v>-0.4501230954860026</c:v>
                </c:pt>
                <c:pt idx="3285">
                  <c:v>-0.4852710246199059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-0.32059111892456549</c:v>
                </c:pt>
                <c:pt idx="3317">
                  <c:v>-0.35530869318446334</c:v>
                </c:pt>
                <c:pt idx="3318">
                  <c:v>-0.38983731887704842</c:v>
                </c:pt>
                <c:pt idx="3319">
                  <c:v>-0.42417853433010888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-0.23101626700239039</c:v>
                </c:pt>
                <c:pt idx="3350">
                  <c:v>-0.265124571563149</c:v>
                </c:pt>
                <c:pt idx="3351">
                  <c:v>-0.29905176414483009</c:v>
                </c:pt>
                <c:pt idx="3352">
                  <c:v>-0.3327992834597957</c:v>
                </c:pt>
                <c:pt idx="3353">
                  <c:v>-0.36636855302224686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-0.11203062314753801</c:v>
                </c:pt>
                <c:pt idx="3382">
                  <c:v>-0.14572267984977044</c:v>
                </c:pt>
                <c:pt idx="3383">
                  <c:v>-0.17923963415138894</c:v>
                </c:pt>
                <c:pt idx="3384">
                  <c:v>-0.2125828475624556</c:v>
                </c:pt>
                <c:pt idx="3385">
                  <c:v>-0.24575366751427963</c:v>
                </c:pt>
                <c:pt idx="3386">
                  <c:v>-0.27875342754092569</c:v>
                </c:pt>
                <c:pt idx="3387">
                  <c:v>-0.31158344745792121</c:v>
                </c:pt>
                <c:pt idx="3388">
                  <c:v>-0.34424503353821329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4.7080857501350624E-2</c:v>
                </c:pt>
                <c:pt idx="3411">
                  <c:v>1.3070515584176828E-2</c:v>
                </c:pt>
                <c:pt idx="3412">
                  <c:v>4.5955242059112387E-3</c:v>
                </c:pt>
                <c:pt idx="3413">
                  <c:v>-3.8684724896344467E-3</c:v>
                </c:pt>
                <c:pt idx="3414">
                  <c:v>-3.7614939242271675E-2</c:v>
                </c:pt>
                <c:pt idx="3415">
                  <c:v>-7.1187191652043805E-2</c:v>
                </c:pt>
                <c:pt idx="3416">
                  <c:v>-0.1045865753041377</c:v>
                </c:pt>
                <c:pt idx="3417">
                  <c:v>-0.13781442196206964</c:v>
                </c:pt>
                <c:pt idx="3418">
                  <c:v>-0.17087204974469875</c:v>
                </c:pt>
                <c:pt idx="3419">
                  <c:v>-0.203760763300527</c:v>
                </c:pt>
                <c:pt idx="3420">
                  <c:v>-0.23648185397933386</c:v>
                </c:pt>
                <c:pt idx="3421">
                  <c:v>-0.26903660000119378</c:v>
                </c:pt>
                <c:pt idx="3422">
                  <c:v>-0.30142626662292205</c:v>
                </c:pt>
                <c:pt idx="3423">
                  <c:v>-0.33365210630199532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-9.7353617089075056E-2</c:v>
                </c:pt>
                <c:pt idx="3452">
                  <c:v>-0.13012984949957032</c:v>
                </c:pt>
                <c:pt idx="3453">
                  <c:v>-0.16274054516293912</c:v>
                </c:pt>
                <c:pt idx="3454">
                  <c:v>-0.19518695498824731</c:v>
                </c:pt>
                <c:pt idx="3455">
                  <c:v>-0.22747031731259351</c:v>
                </c:pt>
                <c:pt idx="3456">
                  <c:v>-0.25959185805865331</c:v>
                </c:pt>
                <c:pt idx="3457">
                  <c:v>-0.29155279088985908</c:v>
                </c:pt>
                <c:pt idx="3458">
                  <c:v>-0.3233543173632592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-0.17874339102020387</c:v>
                </c:pt>
                <c:pt idx="3490">
                  <c:v>-0.21018543291002015</c:v>
                </c:pt>
                <c:pt idx="3491">
                  <c:v>-0.24147416332115937</c:v>
                </c:pt>
                <c:pt idx="3492">
                  <c:v>-0.2726107008472467</c:v>
                </c:pt>
                <c:pt idx="3493">
                  <c:v>-0.30359615322630823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-0.22431730366807009</c:v>
                </c:pt>
                <c:pt idx="3527">
                  <c:v>-0.254670787496864</c:v>
                </c:pt>
                <c:pt idx="3528">
                  <c:v>-0.28488087286627395</c:v>
                </c:pt>
                <c:pt idx="3529">
                  <c:v>-0.31494857356402867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-0.26712803044726635</c:v>
                </c:pt>
                <c:pt idx="3564">
                  <c:v>-0.29646514949816649</c:v>
                </c:pt>
                <c:pt idx="3565">
                  <c:v>-0.32566785405831633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-0.3074194787351115</c:v>
                </c:pt>
                <c:pt idx="3601">
                  <c:v>-0.3358055243684343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-0.34540767002255685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-0.35451563288514393</c:v>
                </c:pt>
                <c:pt idx="3674">
                  <c:v>-0.38128461440710426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-0.70610107276081457</c:v>
                </c:pt>
                <c:pt idx="3709">
                  <c:v>-0.74413073509605165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-0.63188670360319177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-0.52564997024509597</c:v>
                </c:pt>
                <c:pt idx="3776">
                  <c:v>-0.56206449678696457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-0.42495083839917952</c:v>
                </c:pt>
                <c:pt idx="3809">
                  <c:v>-0.46070430966499321</c:v>
                </c:pt>
                <c:pt idx="3810">
                  <c:v>-0.49625575234471442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-0.3293673336571214</c:v>
                </c:pt>
                <c:pt idx="3842">
                  <c:v>-0.36447911225531826</c:v>
                </c:pt>
                <c:pt idx="3843">
                  <c:v>-0.399397499995853</c:v>
                </c:pt>
                <c:pt idx="3844">
                  <c:v>-0.43412409024615445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-0.23851929310738698</c:v>
                </c:pt>
                <c:pt idx="3875">
                  <c:v>-0.27300833050620238</c:v>
                </c:pt>
                <c:pt idx="3876">
                  <c:v>-0.30731208732811127</c:v>
                </c:pt>
                <c:pt idx="3877">
                  <c:v>-0.34143205260839798</c:v>
                </c:pt>
                <c:pt idx="3878">
                  <c:v>-0.37536969946916771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-0.11799946682247733</c:v>
                </c:pt>
                <c:pt idx="3907">
                  <c:v>-0.15206331188076877</c:v>
                </c:pt>
                <c:pt idx="3908">
                  <c:v>-0.18594809144286831</c:v>
                </c:pt>
                <c:pt idx="3909">
                  <c:v>-0.21965521376415148</c:v>
                </c:pt>
                <c:pt idx="3910">
                  <c:v>-0.25318607237169288</c:v>
                </c:pt>
                <c:pt idx="3911">
                  <c:v>-0.28654204625630969</c:v>
                </c:pt>
                <c:pt idx="3912">
                  <c:v>-0.31972450006160785</c:v>
                </c:pt>
                <c:pt idx="3913">
                  <c:v>-0.35273478427008681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-8.5579272720328232E-3</c:v>
                </c:pt>
                <c:pt idx="3939">
                  <c:v>-4.2677635883361015E-2</c:v>
                </c:pt>
                <c:pt idx="3940">
                  <c:v>-7.661919634396136E-2</c:v>
                </c:pt>
                <c:pt idx="3941">
                  <c:v>-0.11038400025978043</c:v>
                </c:pt>
                <c:pt idx="3942">
                  <c:v>-0.14397342478034983</c:v>
                </c:pt>
                <c:pt idx="3943">
                  <c:v>-0.17738883278602161</c:v>
                </c:pt>
                <c:pt idx="3944">
                  <c:v>-0.21063157307230171</c:v>
                </c:pt>
                <c:pt idx="3945">
                  <c:v>-0.24370298053133274</c:v>
                </c:pt>
                <c:pt idx="3946">
                  <c:v>-0.27660437633057816</c:v>
                </c:pt>
                <c:pt idx="3947">
                  <c:v>-0.30933706808875761</c:v>
                </c:pt>
                <c:pt idx="3948">
                  <c:v>-0.34190235004908309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-0.10298690318226239</c:v>
                </c:pt>
                <c:pt idx="3977">
                  <c:v>-0.13611491708736653</c:v>
                </c:pt>
                <c:pt idx="3978">
                  <c:v>-0.16907375298231955</c:v>
                </c:pt>
                <c:pt idx="3979">
                  <c:v>-0.2018647035028957</c:v>
                </c:pt>
                <c:pt idx="3980">
                  <c:v>-0.23448904814949451</c:v>
                </c:pt>
                <c:pt idx="3981">
                  <c:v>-0.26694805345356487</c:v>
                </c:pt>
                <c:pt idx="3982">
                  <c:v>-0.29924297314150577</c:v>
                </c:pt>
                <c:pt idx="3983">
                  <c:v>-0.33137504829608716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-0.18505865155664603</c:v>
                </c:pt>
                <c:pt idx="4015">
                  <c:v>-0.21682408939841352</c:v>
                </c:pt>
                <c:pt idx="4016">
                  <c:v>-0.24843297304747058</c:v>
                </c:pt>
                <c:pt idx="4017">
                  <c:v>-0.27988645701179304</c:v>
                </c:pt>
                <c:pt idx="4018">
                  <c:v>-0.31118568447531042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-0.23091007981080033</c:v>
                </c:pt>
                <c:pt idx="4052">
                  <c:v>-0.26156473731196639</c:v>
                </c:pt>
                <c:pt idx="4053">
                  <c:v>-0.29207306493061846</c:v>
                </c:pt>
                <c:pt idx="4054">
                  <c:v>-0.32243610792962335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-0.27395328916474626</c:v>
                </c:pt>
                <c:pt idx="4089">
                  <c:v>-0.30357155272714648</c:v>
                </c:pt>
                <c:pt idx="4090">
                  <c:v>-0.33305274315686378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-0.31443860245178334</c:v>
                </c:pt>
                <c:pt idx="4126">
                  <c:v>-0.34308767926685624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-0.35258744951676074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-0.36159375281002371</c:v>
                </c:pt>
                <c:pt idx="4199">
                  <c:v>-0.38859641894140395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-0.72130748678757695</c:v>
                </c:pt>
                <c:pt idx="4234">
                  <c:v>-0.75980822455250063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-0.64563945675007017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-0.53765980439387406</c:v>
                </c:pt>
                <c:pt idx="4301">
                  <c:v>-0.57450720543396638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-0.43537927860842407</c:v>
                </c:pt>
                <c:pt idx="4334">
                  <c:v>-0.47155049342572636</c:v>
                </c:pt>
                <c:pt idx="4335">
                  <c:v>-0.50751476736977941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-0.33835828352342545</c:v>
                </c:pt>
                <c:pt idx="4367">
                  <c:v>-0.37387328459958263</c:v>
                </c:pt>
                <c:pt idx="4368">
                  <c:v>-0.40919029416541558</c:v>
                </c:pt>
                <c:pt idx="4369">
                  <c:v>-0.444310963284059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-0.246201300316708</c:v>
                </c:pt>
                <c:pt idx="4400">
                  <c:v>-0.28107964021526299</c:v>
                </c:pt>
                <c:pt idx="4401">
                  <c:v>-0.31576838545601771</c:v>
                </c:pt>
                <c:pt idx="4402">
                  <c:v>-0.35026907777087452</c:v>
                </c:pt>
                <c:pt idx="4403">
                  <c:v>-0.38458324222100077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-0.1241075838804703</c:v>
                </c:pt>
                <c:pt idx="4432">
                  <c:v>-0.15855149795288181</c:v>
                </c:pt>
                <c:pt idx="4433">
                  <c:v>-0.1928122474182129</c:v>
                </c:pt>
                <c:pt idx="4434">
                  <c:v>-0.22689128944127115</c:v>
                </c:pt>
                <c:pt idx="4435">
                  <c:v>-0.26079006577112418</c:v>
                </c:pt>
                <c:pt idx="4436">
                  <c:v>-0.29451000294442103</c:v>
                </c:pt>
                <c:pt idx="4437">
                  <c:v>-0.32805251248550404</c:v>
                </c:pt>
                <c:pt idx="4438">
                  <c:v>-0.36141899110337011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-4.7857340722649792E-2</c:v>
                </c:pt>
                <c:pt idx="4465">
                  <c:v>-8.2176413094199485E-2</c:v>
                </c:pt>
                <c:pt idx="4466">
                  <c:v>-0.11631470853916488</c:v>
                </c:pt>
                <c:pt idx="4467">
                  <c:v>-0.15027365167869924</c:v>
                </c:pt>
                <c:pt idx="4468">
                  <c:v>-0.18405465220411471</c:v>
                </c:pt>
                <c:pt idx="4469">
                  <c:v>-0.21765910507194985</c:v>
                </c:pt>
                <c:pt idx="4470">
                  <c:v>-0.25108839069598632</c:v>
                </c:pt>
                <c:pt idx="4471">
                  <c:v>-0.28434387513627124</c:v>
                </c:pt>
                <c:pt idx="4472">
                  <c:v>-0.31742691028519804</c:v>
                </c:pt>
                <c:pt idx="4473">
                  <c:v>-0.35033883405070143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-0.10874782118528917</c:v>
                </c:pt>
                <c:pt idx="4502">
                  <c:v>-0.14223523575272914</c:v>
                </c:pt>
                <c:pt idx="4503">
                  <c:v>-0.17554970962584987</c:v>
                </c:pt>
                <c:pt idx="4504">
                  <c:v>-0.20869257904339003</c:v>
                </c:pt>
                <c:pt idx="4505">
                  <c:v>-0.2416651665133919</c:v>
                </c:pt>
                <c:pt idx="4506">
                  <c:v>-0.27446878098911454</c:v>
                </c:pt>
                <c:pt idx="4507">
                  <c:v>-0.30710471804224793</c:v>
                </c:pt>
                <c:pt idx="4508">
                  <c:v>-0.33957426003347946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-0.19151191860819503</c:v>
                </c:pt>
                <c:pt idx="4540">
                  <c:v>-0.22360745724611941</c:v>
                </c:pt>
                <c:pt idx="4541">
                  <c:v>-0.25554309506404715</c:v>
                </c:pt>
                <c:pt idx="4542">
                  <c:v>-0.28732002403790419</c:v>
                </c:pt>
                <c:pt idx="4543">
                  <c:v>-0.31893942432558331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-0.23764232757317066</c:v>
                </c:pt>
                <c:pt idx="4577">
                  <c:v>-0.26860417753638544</c:v>
                </c:pt>
                <c:pt idx="4578">
                  <c:v>-0.29941667544509981</c:v>
                </c:pt>
                <c:pt idx="4579">
                  <c:v>-0.33008089935341955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-0.28091847074422671</c:v>
                </c:pt>
                <c:pt idx="4614">
                  <c:v>-0.31082330113342083</c:v>
                </c:pt>
                <c:pt idx="4615">
                  <c:v>-0.34058832014822271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-0.32159730525907626</c:v>
                </c:pt>
                <c:pt idx="4651">
                  <c:v>-0.35051431463186639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-0.35990584321763053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-0.36880494172751854</c:v>
                </c:pt>
                <c:pt idx="4724">
                  <c:v>-0.39604539032672731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-0.75300348026222741</c:v>
                </c:pt>
                <c:pt idx="4759">
                  <c:v>-0.79248187053096319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-0.67426863068365572</c:v>
                </c:pt>
                <c:pt idx="4793">
                  <c:v>-0.71274280304941384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-0.56263343381121922</c:v>
                </c:pt>
                <c:pt idx="4826">
                  <c:v>-0.60037797895122069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-0.45704208430810789</c:v>
                </c:pt>
                <c:pt idx="4859">
                  <c:v>-0.49407860366756801</c:v>
                </c:pt>
                <c:pt idx="4860">
                  <c:v>-0.53089780521950403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-0.35701670399048729</c:v>
                </c:pt>
                <c:pt idx="4892">
                  <c:v>-0.39336646509865464</c:v>
                </c:pt>
                <c:pt idx="4893">
                  <c:v>-0.42950852740531559</c:v>
                </c:pt>
                <c:pt idx="4894">
                  <c:v>-0.46544466599357776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-0.262128501116766</c:v>
                </c:pt>
                <c:pt idx="4925">
                  <c:v>-0.29781233475237506</c:v>
                </c:pt>
                <c:pt idx="4926">
                  <c:v>-0.3332974813377047</c:v>
                </c:pt>
                <c:pt idx="4927">
                  <c:v>-0.36858559569551275</c:v>
                </c:pt>
                <c:pt idx="4928">
                  <c:v>-0.40367831432253998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-0.17199162563644174</c:v>
                </c:pt>
                <c:pt idx="4958">
                  <c:v>-0.20702985255755968</c:v>
                </c:pt>
                <c:pt idx="4959">
                  <c:v>-0.24187784505678595</c:v>
                </c:pt>
                <c:pt idx="4960">
                  <c:v>-0.2765371482105784</c:v>
                </c:pt>
                <c:pt idx="4961">
                  <c:v>-0.31100929040850528</c:v>
                </c:pt>
                <c:pt idx="4962">
                  <c:v>-0.34529578357791213</c:v>
                </c:pt>
                <c:pt idx="4963">
                  <c:v>-0.3793981234049692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-0.16331766303375289</c:v>
                </c:pt>
                <c:pt idx="4993">
                  <c:v>-0.19785432924593874</c:v>
                </c:pt>
                <c:pt idx="4994">
                  <c:v>-0.23220628529593132</c:v>
                </c:pt>
                <c:pt idx="4995">
                  <c:v>-0.26637500904143824</c:v>
                </c:pt>
                <c:pt idx="4996">
                  <c:v>-0.3003619626164048</c:v>
                </c:pt>
                <c:pt idx="4997">
                  <c:v>-0.33416859263957632</c:v>
                </c:pt>
                <c:pt idx="4998">
                  <c:v>-0.36779633041975052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-0.15490038880617443</c:v>
                </c:pt>
                <c:pt idx="5028">
                  <c:v>-0.18894961967542306</c:v>
                </c:pt>
                <c:pt idx="5029">
                  <c:v>-0.22281942759050702</c:v>
                </c:pt>
                <c:pt idx="5030">
                  <c:v>-0.25651122703270191</c:v>
                </c:pt>
                <c:pt idx="5031">
                  <c:v>-0.29002641765416348</c:v>
                </c:pt>
                <c:pt idx="5032">
                  <c:v>-0.32336638447175081</c:v>
                </c:pt>
                <c:pt idx="5033">
                  <c:v>-0.35653249805781823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-0.20485097154268417</c:v>
                </c:pt>
                <c:pt idx="5065">
                  <c:v>-0.23762767554530115</c:v>
                </c:pt>
                <c:pt idx="5066">
                  <c:v>-0.27023745555034728</c:v>
                </c:pt>
                <c:pt idx="5067">
                  <c:v>-0.30268158347566521</c:v>
                </c:pt>
                <c:pt idx="5068">
                  <c:v>-0.33496131834958748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-0.25154332388407874</c:v>
                </c:pt>
                <c:pt idx="5102">
                  <c:v>-0.28313834902782808</c:v>
                </c:pt>
                <c:pt idx="5103">
                  <c:v>-0.31457769020047976</c:v>
                </c:pt>
                <c:pt idx="5104">
                  <c:v>-0.34586249526932772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-0.29528617384931316</c:v>
                </c:pt>
                <c:pt idx="5139">
                  <c:v>-0.32578104210683334</c:v>
                </c:pt>
                <c:pt idx="5140">
                  <c:v>-0.35613037071744075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-0.33635043966772366</c:v>
                </c:pt>
                <c:pt idx="5176">
                  <c:v>-0.36581857416207514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-0.37497484601078201</c:v>
                </c:pt>
                <c:pt idx="5213">
                  <c:v>-0.40348260368848943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-0.38364182436060157</c:v>
                </c:pt>
                <c:pt idx="5249">
                  <c:v>-0.41137056802967115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-0.78653415131232363</c:v>
                </c:pt>
                <c:pt idx="5284">
                  <c:v>-0.82704053414676493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-0.70450089436405317</c:v>
                </c:pt>
                <c:pt idx="5318">
                  <c:v>-0.74395214533833753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-0.58896549537718701</c:v>
                </c:pt>
                <c:pt idx="5351">
                  <c:v>-0.62765161349879905</c:v>
                </c:pt>
                <c:pt idx="5352">
                  <c:v>-0.66609815175666776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-0.51779447644481447</c:v>
                </c:pt>
                <c:pt idx="5385">
                  <c:v>-0.55550996844660017</c:v>
                </c:pt>
                <c:pt idx="5386">
                  <c:v>-0.59299902409916638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-0.4138596929864421</c:v>
                </c:pt>
                <c:pt idx="5418">
                  <c:v>-0.45086608106207621</c:v>
                </c:pt>
                <c:pt idx="5419">
                  <c:v>-0.48765624390669166</c:v>
                </c:pt>
                <c:pt idx="5420">
                  <c:v>-0.52423207107893766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-0.35169975988787244</c:v>
                </c:pt>
                <c:pt idx="5452">
                  <c:v>-0.38781192441141549</c:v>
                </c:pt>
                <c:pt idx="5453">
                  <c:v>-0.42371917826836014</c:v>
                </c:pt>
                <c:pt idx="5454">
                  <c:v>-0.45942326060638167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-0.29304651929505804</c:v>
                </c:pt>
                <c:pt idx="5486">
                  <c:v>-0.32830507088926031</c:v>
                </c:pt>
                <c:pt idx="5487">
                  <c:v>-0.36336916762924787</c:v>
                </c:pt>
                <c:pt idx="5488">
                  <c:v>-0.39824041375164249</c:v>
                </c:pt>
                <c:pt idx="5489">
                  <c:v>-0.43292039589503234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-0.24744882604478893</c:v>
                </c:pt>
                <c:pt idx="5520">
                  <c:v>-0.28239033809303971</c:v>
                </c:pt>
                <c:pt idx="5521">
                  <c:v>-0.31714155050518883</c:v>
                </c:pt>
                <c:pt idx="5522">
                  <c:v>-0.35170401368371046</c:v>
                </c:pt>
                <c:pt idx="5523">
                  <c:v>-0.38607926123484726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-0.27205436397269228</c:v>
                </c:pt>
                <c:pt idx="5556">
                  <c:v>-0.30631258242616732</c:v>
                </c:pt>
                <c:pt idx="5557">
                  <c:v>-0.34038750998508216</c:v>
                </c:pt>
                <c:pt idx="5558">
                  <c:v>-0.37428061370992327</c:v>
                </c:pt>
                <c:pt idx="5559">
                  <c:v>-0.4079933450463662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-0.28559989761505067</c:v>
                </c:pt>
                <c:pt idx="5592">
                  <c:v>-0.31873974466738836</c:v>
                </c:pt>
                <c:pt idx="5593">
                  <c:v>-0.35170787605207282</c:v>
                </c:pt>
                <c:pt idx="5594">
                  <c:v>-0.3845056229494635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-0.29831301498789559</c:v>
                </c:pt>
                <c:pt idx="5628">
                  <c:v>-0.33040514101615598</c:v>
                </c:pt>
                <c:pt idx="5629">
                  <c:v>-0.36233606395576962</c:v>
                </c:pt>
                <c:pt idx="5630">
                  <c:v>-0.3941069953811544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-0.3413767311727694</c:v>
                </c:pt>
                <c:pt idx="5665">
                  <c:v>-0.37233367474854495</c:v>
                </c:pt>
                <c:pt idx="5666">
                  <c:v>-0.40314009722354849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-0.35171462440704188</c:v>
                </c:pt>
                <c:pt idx="5701">
                  <c:v>-0.38175521041991323</c:v>
                </c:pt>
                <c:pt idx="5702">
                  <c:v>-0.41165392921665811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-0.39064906790132176</c:v>
                </c:pt>
                <c:pt idx="5738">
                  <c:v>-0.41969201586512639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-0.39905837060495819</c:v>
                </c:pt>
                <c:pt idx="5774">
                  <c:v>-0.42729314966280474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-0.86365218723188797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-0.77695347736757481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-0.65644539575380478</c:v>
                </c:pt>
                <c:pt idx="5877">
                  <c:v>-0.69586833395731984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-0.58145078606097833</c:v>
                </c:pt>
                <c:pt idx="5911">
                  <c:v>-0.61986865318460094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-0.51103031670333754</c:v>
                </c:pt>
                <c:pt idx="5945">
                  <c:v>-0.54849055987045003</c:v>
                </c:pt>
                <c:pt idx="5946">
                  <c:v>-0.58572753691053248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-0.4447778870401396</c:v>
                </c:pt>
                <c:pt idx="5979">
                  <c:v>-0.48132493114644448</c:v>
                </c:pt>
                <c:pt idx="5980">
                  <c:v>-0.51766056083174938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-0.382334087155841</c:v>
                </c:pt>
                <c:pt idx="6013">
                  <c:v>-0.41800954980960703</c:v>
                </c:pt>
                <c:pt idx="6014">
                  <c:v>-0.45348453839692227</c:v>
                </c:pt>
                <c:pt idx="6015">
                  <c:v>-0.48876073799390002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-0.37009099186195155</c:v>
                </c:pt>
                <c:pt idx="6048">
                  <c:v>-0.40524758697000668</c:v>
                </c:pt>
                <c:pt idx="6049">
                  <c:v>-0.44020967663488997</c:v>
                </c:pt>
                <c:pt idx="6050">
                  <c:v>-0.4749788705688634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-0.35822256949648829</c:v>
                </c:pt>
                <c:pt idx="6083">
                  <c:v>-0.3928751090180666</c:v>
                </c:pt>
                <c:pt idx="6084">
                  <c:v>-0.42733884935763194</c:v>
                </c:pt>
                <c:pt idx="6085">
                  <c:v>-0.46161532928947774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-0.36922939936109261</c:v>
                </c:pt>
                <c:pt idx="6119">
                  <c:v>-0.40273769429381095</c:v>
                </c:pt>
                <c:pt idx="6120">
                  <c:v>-0.4360692838809026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-0.37954813674481302</c:v>
                </c:pt>
                <c:pt idx="6155">
                  <c:v>-0.41198529877935691</c:v>
                </c:pt>
                <c:pt idx="6156">
                  <c:v>-0.44425672355769785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-0.38924135011256805</c:v>
                </c:pt>
                <c:pt idx="6191">
                  <c:v>-0.42067370397297749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-0.39836424526555275</c:v>
                </c:pt>
                <c:pt idx="6227">
                  <c:v>-0.4288521431823315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-0.43656423499464364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-0.44384876148960112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-0.85318566205701152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-0.76752557340375116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-0.68736900330726625</c:v>
                </c:pt>
                <c:pt idx="6438">
                  <c:v>-0.7262672348543463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-0.61220207183155217</c:v>
                </c:pt>
                <c:pt idx="6472">
                  <c:v>-0.65012259653971149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-0.54157294458378369</c:v>
                </c:pt>
                <c:pt idx="6506">
                  <c:v>-0.57856118660721723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-0.511181290637858</c:v>
                </c:pt>
                <c:pt idx="6541">
                  <c:v>-0.54707307773244163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-0.46113738517156527</c:v>
                </c:pt>
                <c:pt idx="6575">
                  <c:v>-0.49670532699176756</c:v>
                </c:pt>
                <c:pt idx="6576">
                  <c:v>-0.53207275517844932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-0.48267943084661818</c:v>
                </c:pt>
                <c:pt idx="6611">
                  <c:v>-0.51753750860059666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-0.45589641522527935</c:v>
                </c:pt>
                <c:pt idx="6646">
                  <c:v>-0.48977832869248505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-0.46363995771727945</c:v>
                </c:pt>
                <c:pt idx="6682">
                  <c:v>-0.49642681246587506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-0.4709060857955103</c:v>
                </c:pt>
                <c:pt idx="6718">
                  <c:v>-0.50266643116969389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-0.47773763034056438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-0.48417244761025385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-0.84289034990344114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-0.79788637995531764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-0.71762728120620689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-0.64231211333549454</c:v>
                </c:pt>
                <c:pt idx="7033">
                  <c:v>-0.6797475708589592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-0.60802528011818913</c:v>
                </c:pt>
                <c:pt idx="7068">
                  <c:v>-0.64433952198228539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-0.59170973573410701</c:v>
                </c:pt>
                <c:pt idx="7103">
                  <c:v>-0.6274879856052068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-0.57591113246824099</c:v>
                </c:pt>
                <c:pt idx="7138">
                  <c:v>-0.61116886284213545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-0.54576949486672843</c:v>
                </c:pt>
                <c:pt idx="7173">
                  <c:v>-0.58003002161688544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-0.55074186207661946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-0.555402352119307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-0.52851552718564543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-0.69047119858544526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5B-40D8-8C4A-57972E8D2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808896"/>
        <c:axId val="927805984"/>
      </c:scatterChart>
      <c:valAx>
        <c:axId val="92780889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805984"/>
        <c:crosses val="autoZero"/>
        <c:crossBetween val="midCat"/>
        <c:majorUnit val="0.2"/>
      </c:valAx>
      <c:valAx>
        <c:axId val="9278059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808896"/>
        <c:crosses val="autoZero"/>
        <c:crossBetween val="midCat"/>
        <c:majorUnit val="0.2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noFill/>
      <a:round/>
    </a:ln>
    <a:effectLst/>
    <a:scene3d>
      <a:camera prst="orthographicFront"/>
      <a:lightRig rig="threePt" dir="t"/>
    </a:scene3d>
    <a:sp3d>
      <a:bevelT prst="angle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468495</xdr:colOff>
      <xdr:row>4</xdr:row>
      <xdr:rowOff>1</xdr:rowOff>
    </xdr:from>
    <xdr:to>
      <xdr:col>9</xdr:col>
      <xdr:colOff>668481</xdr:colOff>
      <xdr:row>27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8CBF943-2928-C778-2937-99D7CFCA22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6</xdr:row>
      <xdr:rowOff>0</xdr:rowOff>
    </xdr:from>
    <xdr:to>
      <xdr:col>4</xdr:col>
      <xdr:colOff>0</xdr:colOff>
      <xdr:row>8</xdr:row>
      <xdr:rowOff>0</xdr:rowOff>
    </xdr:to>
    <xdr:sp macro="[0]!Play" textlink="">
      <xdr:nvSpPr>
        <xdr:cNvPr id="5" name="Rectángulo 4">
          <a:extLst>
            <a:ext uri="{FF2B5EF4-FFF2-40B4-BE49-F238E27FC236}">
              <a16:creationId xmlns:a16="http://schemas.microsoft.com/office/drawing/2014/main" id="{9572A6B9-3426-6C7D-5C69-1297C745CDEF}"/>
            </a:ext>
          </a:extLst>
        </xdr:cNvPr>
        <xdr:cNvSpPr/>
      </xdr:nvSpPr>
      <xdr:spPr>
        <a:xfrm>
          <a:off x="2379519" y="1104900"/>
          <a:ext cx="793172" cy="367145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1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</a:rPr>
            <a:t>START</a:t>
          </a: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3</xdr:col>
      <xdr:colOff>793172</xdr:colOff>
      <xdr:row>11</xdr:row>
      <xdr:rowOff>0</xdr:rowOff>
    </xdr:to>
    <xdr:sp macro="[0]!Reset" textlink="">
      <xdr:nvSpPr>
        <xdr:cNvPr id="6" name="Rectángulo 5">
          <a:extLst>
            <a:ext uri="{FF2B5EF4-FFF2-40B4-BE49-F238E27FC236}">
              <a16:creationId xmlns:a16="http://schemas.microsoft.com/office/drawing/2014/main" id="{EABA55B4-4113-44F5-B279-A6ACF64D829C}"/>
            </a:ext>
          </a:extLst>
        </xdr:cNvPr>
        <xdr:cNvSpPr/>
      </xdr:nvSpPr>
      <xdr:spPr>
        <a:xfrm>
          <a:off x="2379518" y="1659082"/>
          <a:ext cx="793172" cy="367145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nsolas" panose="020B0609020204030204" pitchFamily="49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K27"/>
  <sheetViews>
    <sheetView tabSelected="1" zoomScale="110" zoomScaleNormal="110" workbookViewId="0">
      <selection activeCell="B16" sqref="B16"/>
    </sheetView>
  </sheetViews>
  <sheetFormatPr baseColWidth="10" defaultRowHeight="14.4" x14ac:dyDescent="0.55000000000000004"/>
  <cols>
    <col min="1" max="1" width="10.9453125" style="5"/>
  </cols>
  <sheetData>
    <row r="1" spans="1:11" x14ac:dyDescent="0.55000000000000004">
      <c r="A1" s="17" t="s">
        <v>4</v>
      </c>
      <c r="B1" s="24">
        <v>-19</v>
      </c>
      <c r="C1" s="8"/>
      <c r="D1" s="21" t="s">
        <v>10</v>
      </c>
      <c r="E1" s="8">
        <f>COS($C$4)*COS($C$3)*$B$5</f>
        <v>1.3945088465027797</v>
      </c>
      <c r="F1" s="11" t="s">
        <v>17</v>
      </c>
      <c r="G1" s="8">
        <f>SIN(C3)</f>
        <v>-0.78801075360672179</v>
      </c>
      <c r="H1" s="11" t="s">
        <v>20</v>
      </c>
      <c r="I1" s="8">
        <f>SIN(C4)*COS(C3)</f>
        <v>-0.10690849325003439</v>
      </c>
    </row>
    <row r="2" spans="1:11" x14ac:dyDescent="0.55000000000000004">
      <c r="A2" s="25" t="s">
        <v>5</v>
      </c>
      <c r="B2" s="26">
        <v>-18</v>
      </c>
      <c r="C2" s="9"/>
      <c r="D2" s="22" t="s">
        <v>11</v>
      </c>
      <c r="E2" s="9">
        <f>COS($C$4)*SIN($C$3)*$B$5</f>
        <v>-1.7848899291004545</v>
      </c>
      <c r="F2" s="12" t="s">
        <v>18</v>
      </c>
      <c r="G2" s="9">
        <f>-COS(C3)</f>
        <v>-0.61566147532565851</v>
      </c>
      <c r="H2" s="12" t="s">
        <v>21</v>
      </c>
      <c r="I2" s="9">
        <f>SIN(C4)*SIN(C3)</f>
        <v>0.13683663134575169</v>
      </c>
    </row>
    <row r="3" spans="1:11" x14ac:dyDescent="0.55000000000000004">
      <c r="A3" s="25" t="s">
        <v>6</v>
      </c>
      <c r="B3" s="26">
        <v>308</v>
      </c>
      <c r="C3" s="9">
        <f>B3*PI()/180</f>
        <v>5.3756140961425354</v>
      </c>
      <c r="D3" s="23" t="s">
        <v>12</v>
      </c>
      <c r="E3" s="10">
        <f>SIN($C$4)*$B$5</f>
        <v>-0.39939080863394022</v>
      </c>
      <c r="F3" s="13" t="s">
        <v>19</v>
      </c>
      <c r="G3" s="10">
        <v>0</v>
      </c>
      <c r="H3" s="13" t="s">
        <v>22</v>
      </c>
      <c r="I3" s="10">
        <f>-COS(C4)</f>
        <v>-0.98480775301220802</v>
      </c>
    </row>
    <row r="4" spans="1:11" x14ac:dyDescent="0.55000000000000004">
      <c r="A4" s="25" t="s">
        <v>7</v>
      </c>
      <c r="B4" s="26">
        <v>-10</v>
      </c>
      <c r="C4" s="9">
        <f>B4*PI()/180</f>
        <v>-0.17453292519943295</v>
      </c>
    </row>
    <row r="5" spans="1:11" x14ac:dyDescent="0.55000000000000004">
      <c r="A5" s="18" t="s">
        <v>8</v>
      </c>
      <c r="B5" s="27">
        <v>2.3000000000000025</v>
      </c>
      <c r="C5" s="10"/>
    </row>
    <row r="6" spans="1:11" x14ac:dyDescent="0.55000000000000004">
      <c r="A6" s="14"/>
      <c r="B6" s="2"/>
    </row>
    <row r="7" spans="1:11" x14ac:dyDescent="0.55000000000000004">
      <c r="A7" s="28" t="s">
        <v>34</v>
      </c>
      <c r="B7" s="29">
        <v>0.1</v>
      </c>
    </row>
    <row r="8" spans="1:11" x14ac:dyDescent="0.55000000000000004">
      <c r="K8" s="35"/>
    </row>
    <row r="9" spans="1:11" x14ac:dyDescent="0.55000000000000004">
      <c r="A9" s="14" t="s">
        <v>30</v>
      </c>
    </row>
    <row r="10" spans="1:11" x14ac:dyDescent="0.55000000000000004">
      <c r="A10" s="17" t="s">
        <v>29</v>
      </c>
      <c r="B10" s="8">
        <v>-0.29999999999996307</v>
      </c>
    </row>
    <row r="11" spans="1:11" x14ac:dyDescent="0.55000000000000004">
      <c r="A11" s="18" t="s">
        <v>28</v>
      </c>
      <c r="B11" s="10">
        <v>0.3000000000000006</v>
      </c>
    </row>
    <row r="15" spans="1:11" x14ac:dyDescent="0.55000000000000004">
      <c r="A15" s="5" t="s">
        <v>31</v>
      </c>
    </row>
    <row r="16" spans="1:11" x14ac:dyDescent="0.55000000000000004">
      <c r="A16" s="11" t="s">
        <v>32</v>
      </c>
      <c r="B16" s="19">
        <v>5</v>
      </c>
      <c r="C16" s="34" t="s">
        <v>47</v>
      </c>
    </row>
    <row r="17" spans="1:4" x14ac:dyDescent="0.55000000000000004">
      <c r="A17" s="13" t="s">
        <v>33</v>
      </c>
      <c r="B17" s="20">
        <v>0.1</v>
      </c>
      <c r="C17" s="34" t="s">
        <v>48</v>
      </c>
    </row>
    <row r="18" spans="1:4" x14ac:dyDescent="0.55000000000000004">
      <c r="B18" s="16"/>
    </row>
    <row r="20" spans="1:4" x14ac:dyDescent="0.55000000000000004">
      <c r="B20" s="16"/>
    </row>
    <row r="21" spans="1:4" ht="14.7" thickBot="1" x14ac:dyDescent="0.6"/>
    <row r="22" spans="1:4" x14ac:dyDescent="0.55000000000000004">
      <c r="A22" s="31" t="s">
        <v>44</v>
      </c>
      <c r="B22" s="42" t="s">
        <v>38</v>
      </c>
      <c r="C22" s="42"/>
      <c r="D22" s="43"/>
    </row>
    <row r="23" spans="1:4" x14ac:dyDescent="0.55000000000000004">
      <c r="A23" s="32" t="s">
        <v>46</v>
      </c>
      <c r="B23" s="40" t="s">
        <v>39</v>
      </c>
      <c r="C23" s="40"/>
      <c r="D23" s="41"/>
    </row>
    <row r="24" spans="1:4" x14ac:dyDescent="0.55000000000000004">
      <c r="A24" s="32" t="s">
        <v>45</v>
      </c>
      <c r="B24" s="40" t="s">
        <v>40</v>
      </c>
      <c r="C24" s="40"/>
      <c r="D24" s="41"/>
    </row>
    <row r="25" spans="1:4" x14ac:dyDescent="0.55000000000000004">
      <c r="A25" s="32" t="s">
        <v>35</v>
      </c>
      <c r="B25" s="38" t="s">
        <v>42</v>
      </c>
      <c r="C25" s="38"/>
      <c r="D25" s="39"/>
    </row>
    <row r="26" spans="1:4" x14ac:dyDescent="0.55000000000000004">
      <c r="A26" s="32" t="s">
        <v>36</v>
      </c>
      <c r="B26" s="38" t="s">
        <v>41</v>
      </c>
      <c r="C26" s="38"/>
      <c r="D26" s="39"/>
    </row>
    <row r="27" spans="1:4" ht="14.7" thickBot="1" x14ac:dyDescent="0.6">
      <c r="A27" s="33" t="s">
        <v>37</v>
      </c>
      <c r="B27" s="36" t="s">
        <v>43</v>
      </c>
      <c r="C27" s="36"/>
      <c r="D27" s="37"/>
    </row>
  </sheetData>
  <protectedRanges>
    <protectedRange sqref="B16:B17" name="Rango1"/>
  </protectedRanges>
  <mergeCells count="6">
    <mergeCell ref="B22:D22"/>
    <mergeCell ref="B27:D27"/>
    <mergeCell ref="B26:D26"/>
    <mergeCell ref="B25:D25"/>
    <mergeCell ref="B24:D24"/>
    <mergeCell ref="B23:D2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7876"/>
  <sheetViews>
    <sheetView workbookViewId="0">
      <selection activeCell="D2" sqref="D2"/>
    </sheetView>
  </sheetViews>
  <sheetFormatPr baseColWidth="10" defaultColWidth="10.5234375" defaultRowHeight="14.5" customHeight="1" x14ac:dyDescent="0.55000000000000004"/>
  <cols>
    <col min="4" max="4" width="10.5234375" style="3"/>
    <col min="5" max="5" width="5" style="4" customWidth="1"/>
    <col min="6" max="6" width="5.20703125" customWidth="1"/>
    <col min="7" max="7" width="11.05078125" style="2" customWidth="1"/>
    <col min="8" max="8" width="10.734375" bestFit="1" customWidth="1"/>
    <col min="11" max="12" width="10.734375" bestFit="1" customWidth="1"/>
  </cols>
  <sheetData>
    <row r="1" spans="1:18" s="5" customFormat="1" ht="14.5" customHeight="1" x14ac:dyDescent="0.55000000000000004">
      <c r="A1" s="5" t="s">
        <v>0</v>
      </c>
      <c r="B1" s="5" t="s">
        <v>1</v>
      </c>
      <c r="C1" s="5" t="s">
        <v>2</v>
      </c>
      <c r="D1" s="30" t="s">
        <v>3</v>
      </c>
      <c r="E1" s="6"/>
      <c r="G1" s="7" t="s">
        <v>9</v>
      </c>
      <c r="H1" s="7" t="s">
        <v>13</v>
      </c>
      <c r="I1" s="7" t="s">
        <v>14</v>
      </c>
      <c r="J1" s="7" t="s">
        <v>15</v>
      </c>
      <c r="K1" s="5" t="s">
        <v>16</v>
      </c>
      <c r="M1" s="5" t="s">
        <v>23</v>
      </c>
      <c r="N1" s="5" t="s">
        <v>24</v>
      </c>
      <c r="O1" s="5" t="s">
        <v>25</v>
      </c>
      <c r="Q1" s="5" t="s">
        <v>26</v>
      </c>
      <c r="R1" s="5" t="s">
        <v>27</v>
      </c>
    </row>
    <row r="2" spans="1:18" ht="14.5" customHeight="1" x14ac:dyDescent="0.55000000000000004">
      <c r="A2" s="3">
        <v>-1.3</v>
      </c>
      <c r="B2" s="3">
        <v>-1.3</v>
      </c>
      <c r="C2" s="3">
        <v>-1.3</v>
      </c>
      <c r="D2" s="3">
        <f>A2^3+B2^2-C2^3</f>
        <v>1.6900000000000002</v>
      </c>
      <c r="F2" s="1"/>
      <c r="G2" s="3" cm="1">
        <f t="array" ref="G2">SUMPRODUCT($A2:$C2,TRANSPOSE(Hoja3!$E$1:$E$3)/(Hoja3!$B$5^2))</f>
        <v>0.19408382960323201</v>
      </c>
      <c r="H2" s="3">
        <f>$A2-$G2*Hoja3!$E$1</f>
        <v>-1.5706516173448453</v>
      </c>
      <c r="I2" s="3">
        <f>$B2-$G2*Hoja3!$E$2</f>
        <v>-0.95358172713994249</v>
      </c>
      <c r="J2" s="3">
        <f>$C2-$G2*Hoja3!$E$3</f>
        <v>-1.2224847023519934</v>
      </c>
      <c r="K2" s="3">
        <f>SQRT(H2^2+I2^2+J2^2)</f>
        <v>2.2069738242416506</v>
      </c>
      <c r="M2" s="3" t="b">
        <f>IF(ABS($D2-Hoja3!$B$10)&lt;Hoja3!$B$11, $H2*Hoja3!$E$1 + $I2*Hoja3!$E$2 + $J2*Hoja3!$E$3)</f>
        <v>0</v>
      </c>
      <c r="N2" s="3" t="b">
        <f>IF(ABS($D2-Hoja3!$B$10)&lt;Hoja3!$B$11, $H2*Hoja3!$G$1 + $I2*Hoja3!$G$2 + $J2*Hoja3!$G$3)</f>
        <v>0</v>
      </c>
      <c r="O2" s="3" t="b">
        <f>IF(ABS($D2-Hoja3!$B$10)&lt;Hoja3!$B$11, $H2*Hoja3!$I$1 + $I2*Hoja3!$I$2 + $J2*Hoja3!$I$3)</f>
        <v>0</v>
      </c>
      <c r="Q2">
        <f>IF(ABS($G2-Hoja3!$B$5)&gt;Hoja3!$B$7, -$N2/($G2-Hoja3!$B$5))</f>
        <v>0</v>
      </c>
      <c r="R2">
        <f>IF(ABS($G2-Hoja3!$B$5)&gt;Hoja3!$B$7, -$O2/($G2-Hoja3!$B$5))</f>
        <v>0</v>
      </c>
    </row>
    <row r="3" spans="1:18" ht="14.5" customHeight="1" x14ac:dyDescent="0.55000000000000004">
      <c r="A3" s="3">
        <v>-1.3</v>
      </c>
      <c r="B3" s="3">
        <v>-1.3</v>
      </c>
      <c r="C3" s="3">
        <v>-1.22</v>
      </c>
      <c r="D3" s="3">
        <f t="shared" ref="D3:D66" si="0">A3^3+B3^2-C3^3</f>
        <v>1.3088479999999996</v>
      </c>
      <c r="F3" s="1"/>
      <c r="G3" s="3" cm="1">
        <f t="array" ref="G3">SUMPRODUCT($A3:$C3,TRANSPOSE(Hoja3!$E$1:$E$3)/(Hoja3!$B$5^2))</f>
        <v>0.18804389298873006</v>
      </c>
      <c r="H3" s="3">
        <f>$A3-$G3*Hoja3!$E$1</f>
        <v>-1.5622288723036062</v>
      </c>
      <c r="I3" s="3">
        <f>$B3-$G3*Hoja3!$E$2</f>
        <v>-0.96436234917557218</v>
      </c>
      <c r="J3" s="3">
        <f>$C3-$G3*Hoja3!$E$3</f>
        <v>-1.144896997520557</v>
      </c>
      <c r="K3" s="3">
        <f t="shared" ref="K3:K66" si="1">SQRT(H3^2+I3^2+J3^2)</f>
        <v>2.1636411266423115</v>
      </c>
      <c r="M3" s="3" t="b">
        <f>IF(ABS($D3-Hoja3!$B$10)&lt;Hoja3!$B$11, $H3*Hoja3!$E$1 + $I3*Hoja3!$E$2 + $J3*Hoja3!$E$3)</f>
        <v>0</v>
      </c>
      <c r="N3" s="3" t="b">
        <f>IF(ABS($D3-Hoja3!$B$10)&lt;Hoja3!$B$11, $H3*Hoja3!$G$1 + $I3*Hoja3!$G$2 + $J3*Hoja3!$G$3)</f>
        <v>0</v>
      </c>
      <c r="O3" s="3" t="b">
        <f>IF(ABS($D3-Hoja3!$B$10)&lt;Hoja3!$B$11, $H3*Hoja3!$I$1 + $I3*Hoja3!$I$2 + $J3*Hoja3!$I$3)</f>
        <v>0</v>
      </c>
      <c r="Q3">
        <f>IF(ABS($G3-Hoja3!$B$5)&gt;Hoja3!$B$7, -$N3/($G3-Hoja3!$B$5))</f>
        <v>0</v>
      </c>
      <c r="R3">
        <f>IF(ABS($G3-Hoja3!$B$5)&gt;Hoja3!$B$7, -$O3/($G3-Hoja3!$B$5))</f>
        <v>0</v>
      </c>
    </row>
    <row r="4" spans="1:18" ht="14.5" customHeight="1" x14ac:dyDescent="0.55000000000000004">
      <c r="A4" s="3">
        <v>-1.3</v>
      </c>
      <c r="B4" s="3">
        <v>-1.3</v>
      </c>
      <c r="C4" s="3">
        <v>-1.1399999999999999</v>
      </c>
      <c r="D4" s="3">
        <f t="shared" si="0"/>
        <v>0.97454399999999941</v>
      </c>
      <c r="F4" s="15"/>
      <c r="G4" s="3" cm="1">
        <f t="array" ref="G4">SUMPRODUCT($A4:$C4,TRANSPOSE(Hoja3!$E$1:$E$3)/(Hoja3!$B$5^2))</f>
        <v>0.18200395637422814</v>
      </c>
      <c r="H4" s="3">
        <f>$A4-$G4*Hoja3!$E$1</f>
        <v>-1.5538061272623671</v>
      </c>
      <c r="I4" s="3">
        <f>$B4-$G4*Hoja3!$E$2</f>
        <v>-0.97514297121120175</v>
      </c>
      <c r="J4" s="3">
        <f>$C4-$G4*Hoja3!$E$3</f>
        <v>-1.0673092926891206</v>
      </c>
      <c r="K4" s="3">
        <f t="shared" si="1"/>
        <v>2.1223492694844639</v>
      </c>
      <c r="M4" s="3" t="b">
        <f>IF(ABS($D4-Hoja3!$B$10)&lt;Hoja3!$B$11, $H4*Hoja3!$E$1 + $I4*Hoja3!$E$2 + $J4*Hoja3!$E$3)</f>
        <v>0</v>
      </c>
      <c r="N4" s="3" t="b">
        <f>IF(ABS($D4-Hoja3!$B$10)&lt;Hoja3!$B$11, $H4*Hoja3!$G$1 + $I4*Hoja3!$G$2 + $J4*Hoja3!$G$3)</f>
        <v>0</v>
      </c>
      <c r="O4" s="3" t="b">
        <f>IF(ABS($D4-Hoja3!$B$10)&lt;Hoja3!$B$11, $H4*Hoja3!$I$1 + $I4*Hoja3!$I$2 + $J4*Hoja3!$I$3)</f>
        <v>0</v>
      </c>
      <c r="Q4">
        <f>IF(ABS($G4-Hoja3!$B$5)&gt;Hoja3!$B$7, -$N4/($G4-Hoja3!$B$5))</f>
        <v>0</v>
      </c>
      <c r="R4">
        <f>IF(ABS($G4-Hoja3!$B$5)&gt;Hoja3!$B$7, -$O4/($G4-Hoja3!$B$5))</f>
        <v>0</v>
      </c>
    </row>
    <row r="5" spans="1:18" ht="14.5" customHeight="1" x14ac:dyDescent="0.55000000000000004">
      <c r="A5" s="3">
        <v>-1.3</v>
      </c>
      <c r="B5" s="3">
        <v>-1.3</v>
      </c>
      <c r="C5" s="3">
        <v>-1.06</v>
      </c>
      <c r="D5" s="3">
        <f t="shared" si="0"/>
        <v>0.68401599999999996</v>
      </c>
      <c r="F5" s="1"/>
      <c r="G5" s="3" cm="1">
        <f t="array" ref="G5">SUMPRODUCT($A5:$C5,TRANSPOSE(Hoja3!$E$1:$E$3)/(Hoja3!$B$5^2))</f>
        <v>0.17596401975972623</v>
      </c>
      <c r="H5" s="3">
        <f>$A5-$G5*Hoja3!$E$1</f>
        <v>-1.5453833822211283</v>
      </c>
      <c r="I5" s="3">
        <f>$B5-$G5*Hoja3!$E$2</f>
        <v>-0.98592359324683132</v>
      </c>
      <c r="J5" s="3">
        <f>$C5-$G5*Hoja3!$E$3</f>
        <v>-0.98972158785768438</v>
      </c>
      <c r="K5" s="3">
        <f t="shared" si="1"/>
        <v>2.0832196118598474</v>
      </c>
      <c r="M5" s="3" t="b">
        <f>IF(ABS($D5-Hoja3!$B$10)&lt;Hoja3!$B$11, $H5*Hoja3!$E$1 + $I5*Hoja3!$E$2 + $J5*Hoja3!$E$3)</f>
        <v>0</v>
      </c>
      <c r="N5" s="3" t="b">
        <f>IF(ABS($D5-Hoja3!$B$10)&lt;Hoja3!$B$11, $H5*Hoja3!$G$1 + $I5*Hoja3!$G$2 + $J5*Hoja3!$G$3)</f>
        <v>0</v>
      </c>
      <c r="O5" s="3" t="b">
        <f>IF(ABS($D5-Hoja3!$B$10)&lt;Hoja3!$B$11, $H5*Hoja3!$I$1 + $I5*Hoja3!$I$2 + $J5*Hoja3!$I$3)</f>
        <v>0</v>
      </c>
      <c r="Q5">
        <f>IF(ABS($G5-Hoja3!$B$5)&gt;Hoja3!$B$7, -$N5/($G5-Hoja3!$B$5))</f>
        <v>0</v>
      </c>
      <c r="R5">
        <f>IF(ABS($G5-Hoja3!$B$5)&gt;Hoja3!$B$7, -$O5/($G5-Hoja3!$B$5))</f>
        <v>0</v>
      </c>
    </row>
    <row r="6" spans="1:18" ht="14.5" customHeight="1" x14ac:dyDescent="0.55000000000000004">
      <c r="A6" s="3">
        <v>-1.3</v>
      </c>
      <c r="B6" s="3">
        <v>-1.3</v>
      </c>
      <c r="C6" s="3">
        <v>-0.98</v>
      </c>
      <c r="D6" s="3">
        <f t="shared" si="0"/>
        <v>0.43419199999999958</v>
      </c>
      <c r="F6" s="1"/>
      <c r="G6" s="3" cm="1">
        <f t="array" ref="G6">SUMPRODUCT($A6:$C6,TRANSPOSE(Hoja3!$E$1:$E$3)/(Hoja3!$B$5^2))</f>
        <v>0.16992408314522431</v>
      </c>
      <c r="H6" s="3">
        <f>$A6-$G6*Hoja3!$E$1</f>
        <v>-1.5369606371798892</v>
      </c>
      <c r="I6" s="3">
        <f>$B6-$G6*Hoja3!$E$2</f>
        <v>-0.99670421528246089</v>
      </c>
      <c r="J6" s="3">
        <f>$C6-$G6*Hoja3!$E$3</f>
        <v>-0.91213388302624798</v>
      </c>
      <c r="K6" s="3">
        <f t="shared" si="1"/>
        <v>2.0463761906274169</v>
      </c>
      <c r="M6" s="3" t="b">
        <f>IF(ABS($D6-Hoja3!$B$10)&lt;Hoja3!$B$11, $H6*Hoja3!$E$1 + $I6*Hoja3!$E$2 + $J6*Hoja3!$E$3)</f>
        <v>0</v>
      </c>
      <c r="N6" s="3" t="b">
        <f>IF(ABS($D6-Hoja3!$B$10)&lt;Hoja3!$B$11, $H6*Hoja3!$G$1 + $I6*Hoja3!$G$2 + $J6*Hoja3!$G$3)</f>
        <v>0</v>
      </c>
      <c r="O6" s="3" t="b">
        <f>IF(ABS($D6-Hoja3!$B$10)&lt;Hoja3!$B$11, $H6*Hoja3!$I$1 + $I6*Hoja3!$I$2 + $J6*Hoja3!$I$3)</f>
        <v>0</v>
      </c>
      <c r="Q6">
        <f>IF(ABS($G6-Hoja3!$B$5)&gt;Hoja3!$B$7, -$N6/($G6-Hoja3!$B$5))</f>
        <v>0</v>
      </c>
      <c r="R6">
        <f>IF(ABS($G6-Hoja3!$B$5)&gt;Hoja3!$B$7, -$O6/($G6-Hoja3!$B$5))</f>
        <v>0</v>
      </c>
    </row>
    <row r="7" spans="1:18" ht="14.5" customHeight="1" x14ac:dyDescent="0.55000000000000004">
      <c r="A7" s="3">
        <v>-1.3</v>
      </c>
      <c r="B7" s="3">
        <v>-1.3</v>
      </c>
      <c r="C7" s="3">
        <v>-0.9</v>
      </c>
      <c r="D7" s="3">
        <f t="shared" si="0"/>
        <v>0.22199999999999975</v>
      </c>
      <c r="F7" s="1"/>
      <c r="G7" s="3" cm="1">
        <f t="array" ref="G7">SUMPRODUCT($A7:$C7,TRANSPOSE(Hoja3!$E$1:$E$3)/(Hoja3!$B$5^2))</f>
        <v>0.16388414653072239</v>
      </c>
      <c r="H7" s="3">
        <f>$A7-$G7*Hoja3!$E$1</f>
        <v>-1.5285378921386503</v>
      </c>
      <c r="I7" s="3">
        <f>$B7-$G7*Hoja3!$E$2</f>
        <v>-1.0074848373180905</v>
      </c>
      <c r="J7" s="3">
        <f>$C7-$G7*Hoja3!$E$3</f>
        <v>-0.83454617819481169</v>
      </c>
      <c r="K7" s="3">
        <f t="shared" si="1"/>
        <v>2.0119446087477395</v>
      </c>
      <c r="M7" s="3" t="b">
        <f>IF(ABS($D7-Hoja3!$B$10)&lt;Hoja3!$B$11, $H7*Hoja3!$E$1 + $I7*Hoja3!$E$2 + $J7*Hoja3!$E$3)</f>
        <v>0</v>
      </c>
      <c r="N7" s="3" t="b">
        <f>IF(ABS($D7-Hoja3!$B$10)&lt;Hoja3!$B$11, $H7*Hoja3!$G$1 + $I7*Hoja3!$G$2 + $J7*Hoja3!$G$3)</f>
        <v>0</v>
      </c>
      <c r="O7" s="3" t="b">
        <f>IF(ABS($D7-Hoja3!$B$10)&lt;Hoja3!$B$11, $H7*Hoja3!$I$1 + $I7*Hoja3!$I$2 + $J7*Hoja3!$I$3)</f>
        <v>0</v>
      </c>
      <c r="Q7">
        <f>IF(ABS($G7-Hoja3!$B$5)&gt;Hoja3!$B$7, -$N7/($G7-Hoja3!$B$5))</f>
        <v>0</v>
      </c>
      <c r="R7">
        <f>IF(ABS($G7-Hoja3!$B$5)&gt;Hoja3!$B$7, -$O7/($G7-Hoja3!$B$5))</f>
        <v>0</v>
      </c>
    </row>
    <row r="8" spans="1:18" ht="14.5" customHeight="1" x14ac:dyDescent="0.55000000000000004">
      <c r="A8" s="3">
        <v>-1.3</v>
      </c>
      <c r="B8" s="3">
        <v>-1.3</v>
      </c>
      <c r="C8" s="3">
        <v>-0.82</v>
      </c>
      <c r="D8" s="3">
        <f t="shared" si="0"/>
        <v>4.4367999999999519E-2</v>
      </c>
      <c r="F8" s="1"/>
      <c r="G8" s="3" cm="1">
        <f t="array" ref="G8">SUMPRODUCT($A8:$C8,TRANSPOSE(Hoja3!$E$1:$E$3)/(Hoja3!$B$5^2))</f>
        <v>0.15784420991622047</v>
      </c>
      <c r="H8" s="3">
        <f>$A8-$G8*Hoja3!$E$1</f>
        <v>-1.5201151470974112</v>
      </c>
      <c r="I8" s="3">
        <f>$B8-$G8*Hoja3!$E$2</f>
        <v>-1.0182654593537199</v>
      </c>
      <c r="J8" s="3">
        <f>$C8-$G8*Hoja3!$E$3</f>
        <v>-0.75695847336337529</v>
      </c>
      <c r="K8" s="3">
        <f t="shared" si="1"/>
        <v>1.9800506903977075</v>
      </c>
      <c r="M8" s="3" t="b">
        <f>IF(ABS($D8-Hoja3!$B$10)&lt;Hoja3!$B$11, $H8*Hoja3!$E$1 + $I8*Hoja3!$E$2 + $J8*Hoja3!$E$3)</f>
        <v>0</v>
      </c>
      <c r="N8" s="3" t="b">
        <f>IF(ABS($D8-Hoja3!$B$10)&lt;Hoja3!$B$11, $H8*Hoja3!$G$1 + $I8*Hoja3!$G$2 + $J8*Hoja3!$G$3)</f>
        <v>0</v>
      </c>
      <c r="O8" s="3" t="b">
        <f>IF(ABS($D8-Hoja3!$B$10)&lt;Hoja3!$B$11, $H8*Hoja3!$I$1 + $I8*Hoja3!$I$2 + $J8*Hoja3!$I$3)</f>
        <v>0</v>
      </c>
      <c r="Q8">
        <f>IF(ABS($G8-Hoja3!$B$5)&gt;Hoja3!$B$7, -$N8/($G8-Hoja3!$B$5))</f>
        <v>0</v>
      </c>
      <c r="R8">
        <f>IF(ABS($G8-Hoja3!$B$5)&gt;Hoja3!$B$7, -$O8/($G8-Hoja3!$B$5))</f>
        <v>0</v>
      </c>
    </row>
    <row r="9" spans="1:18" ht="14.5" customHeight="1" x14ac:dyDescent="0.55000000000000004">
      <c r="A9" s="3">
        <v>-1.3</v>
      </c>
      <c r="B9" s="3">
        <v>-1.3</v>
      </c>
      <c r="C9" s="3">
        <v>-0.74</v>
      </c>
      <c r="D9" s="3">
        <f t="shared" si="0"/>
        <v>-0.10177600000000037</v>
      </c>
      <c r="F9" s="1"/>
      <c r="G9" s="3" cm="1">
        <f t="array" ref="G9">SUMPRODUCT($A9:$C9,TRANSPOSE(Hoja3!$E$1:$E$3)/(Hoja3!$B$5^2))</f>
        <v>0.15180427330171856</v>
      </c>
      <c r="H9" s="3">
        <f>$A9-$G9*Hoja3!$E$1</f>
        <v>-1.5116924020561724</v>
      </c>
      <c r="I9" s="3">
        <f>$B9-$G9*Hoja3!$E$2</f>
        <v>-1.0290460813893496</v>
      </c>
      <c r="J9" s="3">
        <f>$C9-$G9*Hoja3!$E$3</f>
        <v>-0.67937076853193901</v>
      </c>
      <c r="K9" s="3">
        <f t="shared" si="1"/>
        <v>1.9508189042534967</v>
      </c>
      <c r="M9" s="3">
        <f>IF(ABS($D9-Hoja3!$B$10)&lt;Hoja3!$B$11, $H9*Hoja3!$E$1 + $I9*Hoja3!$E$2 + $J9*Hoja3!$E$3)</f>
        <v>0</v>
      </c>
      <c r="N9" s="3">
        <f>IF(ABS($D9-Hoja3!$B$10)&lt;Hoja3!$B$11, $H9*Hoja3!$G$1 + $I9*Hoja3!$G$2 + $J9*Hoja3!$G$3)</f>
        <v>1.8247738976120944</v>
      </c>
      <c r="O9" s="3">
        <f>IF(ABS($D9-Hoja3!$B$10)&lt;Hoja3!$B$11, $H9*Hoja3!$I$1 + $I9*Hoja3!$I$2 + $J9*Hoja3!$I$3)</f>
        <v>0.68985115770460148</v>
      </c>
      <c r="Q9">
        <f>IF(ABS($G9-Hoja3!$B$5)&gt;Hoja3!$B$7, -$N9/($G9-Hoja3!$B$5))</f>
        <v>0.84944489691203329</v>
      </c>
      <c r="R9">
        <f>IF(ABS($G9-Hoja3!$B$5)&gt;Hoja3!$B$7, -$O9/($G9-Hoja3!$B$5))</f>
        <v>0.32113049529471094</v>
      </c>
    </row>
    <row r="10" spans="1:18" ht="14.5" customHeight="1" x14ac:dyDescent="0.55000000000000004">
      <c r="A10" s="3">
        <v>-1.3</v>
      </c>
      <c r="B10" s="3">
        <v>-1.3</v>
      </c>
      <c r="C10" s="3">
        <v>-0.66</v>
      </c>
      <c r="D10" s="3">
        <f t="shared" si="0"/>
        <v>-0.21950400000000031</v>
      </c>
      <c r="F10" s="1"/>
      <c r="G10" s="3" cm="1">
        <f t="array" ref="G10">SUMPRODUCT($A10:$C10,TRANSPOSE(Hoja3!$E$1:$E$3)/(Hoja3!$B$5^2))</f>
        <v>0.14576433668721664</v>
      </c>
      <c r="H10" s="3">
        <f>$A10-$G10*Hoja3!$E$1</f>
        <v>-1.5032696570149333</v>
      </c>
      <c r="I10" s="3">
        <f>$B10-$G10*Hoja3!$E$2</f>
        <v>-1.0398267034249793</v>
      </c>
      <c r="J10" s="3">
        <f>$C10-$G10*Hoja3!$E$3</f>
        <v>-0.60178306370050261</v>
      </c>
      <c r="K10" s="3">
        <f t="shared" si="1"/>
        <v>1.9243705699823561</v>
      </c>
      <c r="M10" s="3">
        <f>IF(ABS($D10-Hoja3!$B$10)&lt;Hoja3!$B$11, $H10*Hoja3!$E$1 + $I10*Hoja3!$E$2 + $J10*Hoja3!$E$3)</f>
        <v>6.6613381477509392E-16</v>
      </c>
      <c r="N10" s="3">
        <f>IF(ABS($D10-Hoja3!$B$10)&lt;Hoja3!$B$11, $H10*Hoja3!$G$1 + $I10*Hoja3!$G$2 + $J10*Hoja3!$G$3)</f>
        <v>1.8247738976120944</v>
      </c>
      <c r="O10" s="3">
        <f>IF(ABS($D10-Hoja3!$B$10)&lt;Hoja3!$B$11, $H10*Hoja3!$I$1 + $I10*Hoja3!$I$2 + $J10*Hoja3!$I$3)</f>
        <v>0.61106653746362483</v>
      </c>
      <c r="Q10">
        <f>IF(ABS($G10-Hoja3!$B$5)&gt;Hoja3!$B$7, -$N10/($G10-Hoja3!$B$5))</f>
        <v>0.84706326642367213</v>
      </c>
      <c r="R10">
        <f>IF(ABS($G10-Hoja3!$B$5)&gt;Hoja3!$B$7, -$O10/($G10-Hoja3!$B$5))</f>
        <v>0.28365816603552374</v>
      </c>
    </row>
    <row r="11" spans="1:18" ht="14.5" customHeight="1" x14ac:dyDescent="0.55000000000000004">
      <c r="A11" s="3">
        <v>-1.3</v>
      </c>
      <c r="B11" s="3">
        <v>-1.3</v>
      </c>
      <c r="C11" s="3">
        <v>-0.57999999999999996</v>
      </c>
      <c r="D11" s="3">
        <f t="shared" si="0"/>
        <v>-0.31188800000000039</v>
      </c>
      <c r="F11" s="1"/>
      <c r="G11" s="3" cm="1">
        <f t="array" ref="G11">SUMPRODUCT($A11:$C11,TRANSPOSE(Hoja3!$E$1:$E$3)/(Hoja3!$B$5^2))</f>
        <v>0.13972440007271472</v>
      </c>
      <c r="H11" s="3">
        <f>$A11-$G11*Hoja3!$E$1</f>
        <v>-1.4948469119736945</v>
      </c>
      <c r="I11" s="3">
        <f>$B11-$G11*Hoja3!$E$2</f>
        <v>-1.0506073254606088</v>
      </c>
      <c r="J11" s="3">
        <f>$C11-$G11*Hoja3!$E$3</f>
        <v>-0.52419535886906621</v>
      </c>
      <c r="K11" s="3">
        <f t="shared" si="1"/>
        <v>1.9008218792955467</v>
      </c>
      <c r="M11" s="3">
        <f>IF(ABS($D11-Hoja3!$B$10)&lt;Hoja3!$B$11, $H11*Hoja3!$E$1 + $I11*Hoja3!$E$2 + $J11*Hoja3!$E$3)</f>
        <v>0</v>
      </c>
      <c r="N11" s="3">
        <f>IF(ABS($D11-Hoja3!$B$10)&lt;Hoja3!$B$11, $H11*Hoja3!$G$1 + $I11*Hoja3!$G$2 + $J11*Hoja3!$G$3)</f>
        <v>1.8247738976120944</v>
      </c>
      <c r="O11" s="3">
        <f>IF(ABS($D11-Hoja3!$B$10)&lt;Hoja3!$B$11, $H11*Hoja3!$I$1 + $I11*Hoja3!$I$2 + $J11*Hoja3!$I$3)</f>
        <v>0.53228191722264806</v>
      </c>
      <c r="Q11">
        <f>IF(ABS($G11-Hoja3!$B$5)&gt;Hoja3!$B$7, -$N11/($G11-Hoja3!$B$5))</f>
        <v>0.84469495358532687</v>
      </c>
      <c r="R11">
        <f>IF(ABS($G11-Hoja3!$B$5)&gt;Hoja3!$B$7, -$O11/($G11-Hoja3!$B$5))</f>
        <v>0.2463953753125592</v>
      </c>
    </row>
    <row r="12" spans="1:18" ht="14.5" customHeight="1" x14ac:dyDescent="0.55000000000000004">
      <c r="A12" s="3">
        <v>-1.3</v>
      </c>
      <c r="B12" s="3">
        <v>-1.3</v>
      </c>
      <c r="C12" s="3">
        <v>-0.5</v>
      </c>
      <c r="D12" s="3">
        <f t="shared" si="0"/>
        <v>-0.38200000000000034</v>
      </c>
      <c r="F12" s="1"/>
      <c r="G12" s="3" cm="1">
        <f t="array" ref="G12">SUMPRODUCT($A12:$C12,TRANSPOSE(Hoja3!$E$1:$E$3)/(Hoja3!$B$5^2))</f>
        <v>0.1336844634582128</v>
      </c>
      <c r="H12" s="3">
        <f>$A12-$G12*Hoja3!$E$1</f>
        <v>-1.4864241669324554</v>
      </c>
      <c r="I12" s="3">
        <f>$B12-$G12*Hoja3!$E$2</f>
        <v>-1.0613879474962382</v>
      </c>
      <c r="J12" s="3">
        <f>$C12-$G12*Hoja3!$E$3</f>
        <v>-0.44660765403762998</v>
      </c>
      <c r="K12" s="3">
        <f t="shared" si="1"/>
        <v>1.8802817809509607</v>
      </c>
      <c r="M12" s="3">
        <f>IF(ABS($D12-Hoja3!$B$10)&lt;Hoja3!$B$11, $H12*Hoja3!$E$1 + $I12*Hoja3!$E$2 + $J12*Hoja3!$E$3)</f>
        <v>-1.3877787807814457E-16</v>
      </c>
      <c r="N12" s="3">
        <f>IF(ABS($D12-Hoja3!$B$10)&lt;Hoja3!$B$11, $H12*Hoja3!$G$1 + $I12*Hoja3!$G$2 + $J12*Hoja3!$G$3)</f>
        <v>1.8247738976120944</v>
      </c>
      <c r="O12" s="3">
        <f>IF(ABS($D12-Hoja3!$B$10)&lt;Hoja3!$B$11, $H12*Hoja3!$I$1 + $I12*Hoja3!$I$2 + $J12*Hoja3!$I$3)</f>
        <v>0.45349729698167157</v>
      </c>
      <c r="Q12">
        <f>IF(ABS($G12-Hoja3!$B$5)&gt;Hoja3!$B$7, -$N12/($G12-Hoja3!$B$5))</f>
        <v>0.84233984700358233</v>
      </c>
      <c r="R12">
        <f>IF(ABS($G12-Hoja3!$B$5)&gt;Hoja3!$B$7, -$O12/($G12-Hoja3!$B$5))</f>
        <v>0.20934037047327583</v>
      </c>
    </row>
    <row r="13" spans="1:18" ht="14.5" customHeight="1" x14ac:dyDescent="0.55000000000000004">
      <c r="A13" s="3">
        <v>-1.3</v>
      </c>
      <c r="B13" s="3">
        <v>-1.3</v>
      </c>
      <c r="C13" s="3">
        <v>-0.42</v>
      </c>
      <c r="D13" s="3">
        <f t="shared" si="0"/>
        <v>-0.43291200000000035</v>
      </c>
      <c r="F13" s="1"/>
      <c r="G13" s="3" cm="1">
        <f t="array" ref="G13">SUMPRODUCT($A13:$C13,TRANSPOSE(Hoja3!$E$1:$E$3)/(Hoja3!$B$5^2))</f>
        <v>0.12764452684371089</v>
      </c>
      <c r="H13" s="3">
        <f>$A13-$G13*Hoja3!$E$1</f>
        <v>-1.4780014218912165</v>
      </c>
      <c r="I13" s="3">
        <f>$B13-$G13*Hoja3!$E$2</f>
        <v>-1.0721685695318679</v>
      </c>
      <c r="J13" s="3">
        <f>$C13-$G13*Hoja3!$E$3</f>
        <v>-0.36901994920619363</v>
      </c>
      <c r="K13" s="3">
        <f t="shared" si="1"/>
        <v>1.8628497973579652</v>
      </c>
      <c r="M13" s="3">
        <f>IF(ABS($D13-Hoja3!$B$10)&lt;Hoja3!$B$11, $H13*Hoja3!$E$1 + $I13*Hoja3!$E$2 + $J13*Hoja3!$E$3)</f>
        <v>-3.0531133177191805E-16</v>
      </c>
      <c r="N13" s="3">
        <f>IF(ABS($D13-Hoja3!$B$10)&lt;Hoja3!$B$11, $H13*Hoja3!$G$1 + $I13*Hoja3!$G$2 + $J13*Hoja3!$G$3)</f>
        <v>1.8247738976120946</v>
      </c>
      <c r="O13" s="3">
        <f>IF(ABS($D13-Hoja3!$B$10)&lt;Hoja3!$B$11, $H13*Hoja3!$I$1 + $I13*Hoja3!$I$2 + $J13*Hoja3!$I$3)</f>
        <v>0.37471267674069492</v>
      </c>
      <c r="Q13">
        <f>IF(ABS($G13-Hoja3!$B$5)&gt;Hoja3!$B$7, -$N13/($G13-Hoja3!$B$5))</f>
        <v>0.83999783652388005</v>
      </c>
      <c r="R13">
        <f>IF(ABS($G13-Hoja3!$B$5)&gt;Hoja3!$B$7, -$O13/($G13-Hoja3!$B$5))</f>
        <v>0.17249141835717233</v>
      </c>
    </row>
    <row r="14" spans="1:18" ht="14.5" customHeight="1" x14ac:dyDescent="0.55000000000000004">
      <c r="A14" s="3">
        <v>-1.3</v>
      </c>
      <c r="B14" s="3">
        <v>-1.3</v>
      </c>
      <c r="C14" s="3">
        <v>-0.34</v>
      </c>
      <c r="D14" s="3">
        <f t="shared" si="0"/>
        <v>-0.46769600000000033</v>
      </c>
      <c r="F14" s="1"/>
      <c r="G14" s="3" cm="1">
        <f t="array" ref="G14">SUMPRODUCT($A14:$C14,TRANSPOSE(Hoja3!$E$1:$E$3)/(Hoja3!$B$5^2))</f>
        <v>0.12160459022920897</v>
      </c>
      <c r="H14" s="3">
        <f>$A14-$G14*Hoja3!$E$1</f>
        <v>-1.4695786768499774</v>
      </c>
      <c r="I14" s="3">
        <f>$B14-$G14*Hoja3!$E$2</f>
        <v>-1.0829491915674974</v>
      </c>
      <c r="J14" s="3">
        <f>$C14-$G14*Hoja3!$E$3</f>
        <v>-0.29143224437475729</v>
      </c>
      <c r="K14" s="3">
        <f t="shared" si="1"/>
        <v>1.84861385692906</v>
      </c>
      <c r="M14" s="3">
        <f>IF(ABS($D14-Hoja3!$B$10)&lt;Hoja3!$B$11, $H14*Hoja3!$E$1 + $I14*Hoja3!$E$2 + $J14*Hoja3!$E$3)</f>
        <v>1.8041124150158794E-16</v>
      </c>
      <c r="N14" s="3">
        <f>IF(ABS($D14-Hoja3!$B$10)&lt;Hoja3!$B$11, $H14*Hoja3!$G$1 + $I14*Hoja3!$G$2 + $J14*Hoja3!$G$3)</f>
        <v>1.8247738976120944</v>
      </c>
      <c r="O14" s="3">
        <f>IF(ABS($D14-Hoja3!$B$10)&lt;Hoja3!$B$11, $H14*Hoja3!$I$1 + $I14*Hoja3!$I$2 + $J14*Hoja3!$I$3)</f>
        <v>0.29592805649971826</v>
      </c>
      <c r="Q14">
        <f>IF(ABS($G14-Hoja3!$B$5)&gt;Hoja3!$B$7, -$N14/($G14-Hoja3!$B$5))</f>
        <v>0.83766881321334297</v>
      </c>
      <c r="R14">
        <f>IF(ABS($G14-Hoja3!$B$5)&gt;Hoja3!$B$7, -$O14/($G14-Hoja3!$B$5))</f>
        <v>0.13584680502556479</v>
      </c>
    </row>
    <row r="15" spans="1:18" ht="14.5" customHeight="1" x14ac:dyDescent="0.55000000000000004">
      <c r="A15" s="3">
        <v>-1.3</v>
      </c>
      <c r="B15" s="3">
        <v>-1.3</v>
      </c>
      <c r="C15" s="3">
        <v>-0.26</v>
      </c>
      <c r="D15" s="3">
        <f t="shared" si="0"/>
        <v>-0.48942400000000036</v>
      </c>
      <c r="F15" s="1"/>
      <c r="G15" s="3" cm="1">
        <f t="array" ref="G15">SUMPRODUCT($A15:$C15,TRANSPOSE(Hoja3!$E$1:$E$3)/(Hoja3!$B$5^2))</f>
        <v>0.11556465361470704</v>
      </c>
      <c r="H15" s="3">
        <f>$A15-$G15*Hoja3!$E$1</f>
        <v>-1.4611559318087384</v>
      </c>
      <c r="I15" s="3">
        <f>$B15-$G15*Hoja3!$E$2</f>
        <v>-1.093729813603127</v>
      </c>
      <c r="J15" s="3">
        <f>$C15-$G15*Hoja3!$E$3</f>
        <v>-0.21384453954332097</v>
      </c>
      <c r="K15" s="3">
        <f t="shared" si="1"/>
        <v>1.8376482387325079</v>
      </c>
      <c r="M15" s="3">
        <f>IF(ABS($D15-Hoja3!$B$10)&lt;Hoja3!$B$11, $H15*Hoja3!$E$1 + $I15*Hoja3!$E$2 + $J15*Hoja3!$E$3)</f>
        <v>4.5796699765787707E-16</v>
      </c>
      <c r="N15" s="3">
        <f>IF(ABS($D15-Hoja3!$B$10)&lt;Hoja3!$B$11, $H15*Hoja3!$G$1 + $I15*Hoja3!$G$2 + $J15*Hoja3!$G$3)</f>
        <v>1.8247738976120944</v>
      </c>
      <c r="O15" s="3">
        <f>IF(ABS($D15-Hoja3!$B$10)&lt;Hoja3!$B$11, $H15*Hoja3!$I$1 + $I15*Hoja3!$I$2 + $J15*Hoja3!$I$3)</f>
        <v>0.21714343625874161</v>
      </c>
      <c r="Q15">
        <f>IF(ABS($G15-Hoja3!$B$5)&gt;Hoja3!$B$7, -$N15/($G15-Hoja3!$B$5))</f>
        <v>0.83535266934388686</v>
      </c>
      <c r="R15">
        <f>IF(ABS($G15-Hoja3!$B$5)&gt;Hoja3!$B$7, -$O15/($G15-Hoja3!$B$5))</f>
        <v>9.9404835495845986E-2</v>
      </c>
    </row>
    <row r="16" spans="1:18" ht="14.5" customHeight="1" x14ac:dyDescent="0.55000000000000004">
      <c r="A16" s="3">
        <v>-1.3</v>
      </c>
      <c r="B16" s="3">
        <v>-1.3</v>
      </c>
      <c r="C16" s="3">
        <v>-0.18</v>
      </c>
      <c r="D16" s="3">
        <f t="shared" si="0"/>
        <v>-0.50116800000000039</v>
      </c>
      <c r="F16" s="1"/>
      <c r="G16" s="3" cm="1">
        <f t="array" ref="G16">SUMPRODUCT($A16:$C16,TRANSPOSE(Hoja3!$E$1:$E$3)/(Hoja3!$B$5^2))</f>
        <v>0.10952471700020512</v>
      </c>
      <c r="H16" s="3">
        <f>$A16-$G16*Hoja3!$E$1</f>
        <v>-1.4527331867674995</v>
      </c>
      <c r="I16" s="3">
        <f>$B16-$G16*Hoja3!$E$2</f>
        <v>-1.1045104356387565</v>
      </c>
      <c r="J16" s="3">
        <f>$C16-$G16*Hoja3!$E$3</f>
        <v>-0.1362568347118846</v>
      </c>
      <c r="K16" s="3">
        <f t="shared" si="1"/>
        <v>1.830011732032413</v>
      </c>
      <c r="M16" s="3">
        <f>IF(ABS($D16-Hoja3!$B$10)&lt;Hoja3!$B$11, $H16*Hoja3!$E$1 + $I16*Hoja3!$E$2 + $J16*Hoja3!$E$3)</f>
        <v>-1.8735013540549517E-16</v>
      </c>
      <c r="N16" s="3">
        <f>IF(ABS($D16-Hoja3!$B$10)&lt;Hoja3!$B$11, $H16*Hoja3!$G$1 + $I16*Hoja3!$G$2 + $J16*Hoja3!$G$3)</f>
        <v>1.8247738976120944</v>
      </c>
      <c r="O16" s="3">
        <f>IF(ABS($D16-Hoja3!$B$10)&lt;Hoja3!$B$11, $H16*Hoja3!$I$1 + $I16*Hoja3!$I$2 + $J16*Hoja3!$I$3)</f>
        <v>0.13835881601776498</v>
      </c>
      <c r="Q16">
        <f>IF(ABS($G16-Hoja3!$B$5)&gt;Hoja3!$B$7, -$N16/($G16-Hoja3!$B$5))</f>
        <v>0.83304929837560882</v>
      </c>
      <c r="R16">
        <f>IF(ABS($G16-Hoja3!$B$5)&gt;Hoja3!$B$7, -$O16/($G16-Hoja3!$B$5))</f>
        <v>6.3163833480141471E-2</v>
      </c>
    </row>
    <row r="17" spans="1:18" ht="14.5" customHeight="1" x14ac:dyDescent="0.55000000000000004">
      <c r="A17" s="3">
        <v>-1.3</v>
      </c>
      <c r="B17" s="3">
        <v>-1.3</v>
      </c>
      <c r="C17" s="3">
        <v>-0.1</v>
      </c>
      <c r="D17" s="3">
        <f t="shared" si="0"/>
        <v>-0.50600000000000034</v>
      </c>
      <c r="F17" s="1"/>
      <c r="G17" s="3" cm="1">
        <f t="array" ref="G17">SUMPRODUCT($A17:$C17,TRANSPOSE(Hoja3!$E$1:$E$3)/(Hoja3!$B$5^2))</f>
        <v>0.1034847803857032</v>
      </c>
      <c r="H17" s="3">
        <f>$A17-$G17*Hoja3!$E$1</f>
        <v>-1.4443104417262604</v>
      </c>
      <c r="I17" s="3">
        <f>$B17-$G17*Hoja3!$E$2</f>
        <v>-1.1152910576743862</v>
      </c>
      <c r="J17" s="3">
        <f>$C17-$G17*Hoja3!$E$3</f>
        <v>-5.8669129880448284E-2</v>
      </c>
      <c r="K17" s="3">
        <f t="shared" si="1"/>
        <v>1.8257461111033171</v>
      </c>
      <c r="M17" s="3">
        <f>IF(ABS($D17-Hoja3!$B$10)&lt;Hoja3!$B$11, $H17*Hoja3!$E$1 + $I17*Hoja3!$E$2 + $J17*Hoja3!$E$3)</f>
        <v>9.0205620750793969E-17</v>
      </c>
      <c r="N17" s="3">
        <f>IF(ABS($D17-Hoja3!$B$10)&lt;Hoja3!$B$11, $H17*Hoja3!$G$1 + $I17*Hoja3!$G$2 + $J17*Hoja3!$G$3)</f>
        <v>1.8247738976120944</v>
      </c>
      <c r="O17" s="3">
        <f>IF(ABS($D17-Hoja3!$B$10)&lt;Hoja3!$B$11, $H17*Hoja3!$I$1 + $I17*Hoja3!$I$2 + $J17*Hoja3!$I$3)</f>
        <v>5.9574195776788311E-2</v>
      </c>
      <c r="Q17">
        <f>IF(ABS($G17-Hoja3!$B$5)&gt;Hoja3!$B$7, -$N17/($G17-Hoja3!$B$5))</f>
        <v>0.83075859494045234</v>
      </c>
      <c r="R17">
        <f>IF(ABS($G17-Hoja3!$B$5)&gt;Hoja3!$B$7, -$O17/($G17-Hoja3!$B$5))</f>
        <v>2.7122141128277426E-2</v>
      </c>
    </row>
    <row r="18" spans="1:18" ht="14.5" customHeight="1" x14ac:dyDescent="0.55000000000000004">
      <c r="A18" s="3">
        <v>-1.3</v>
      </c>
      <c r="B18" s="3">
        <v>-1.3</v>
      </c>
      <c r="C18" s="3">
        <v>-0.02</v>
      </c>
      <c r="D18" s="3">
        <f t="shared" si="0"/>
        <v>-0.50699200000000033</v>
      </c>
      <c r="F18" s="1"/>
      <c r="G18" s="3" cm="1">
        <f t="array" ref="G18">SUMPRODUCT($A18:$C18,TRANSPOSE(Hoja3!$E$1:$E$3)/(Hoja3!$B$5^2))</f>
        <v>9.7444843771201287E-2</v>
      </c>
      <c r="H18" s="3">
        <f>$A18-$G18*Hoja3!$E$1</f>
        <v>-1.4358876966850216</v>
      </c>
      <c r="I18" s="3">
        <f>$B18-$G18*Hoja3!$E$2</f>
        <v>-1.1260716797100156</v>
      </c>
      <c r="J18" s="3">
        <f>$C18-$G18*Hoja3!$E$3</f>
        <v>1.8918574950988056E-2</v>
      </c>
      <c r="K18" s="3">
        <f t="shared" si="1"/>
        <v>1.8248750142994805</v>
      </c>
      <c r="M18" s="3">
        <f>IF(ABS($D18-Hoja3!$B$10)&lt;Hoja3!$B$11, $H18*Hoja3!$E$1 + $I18*Hoja3!$E$2 + $J18*Hoja3!$E$3)</f>
        <v>1.3097162243624894E-16</v>
      </c>
      <c r="N18" s="3">
        <f>IF(ABS($D18-Hoja3!$B$10)&lt;Hoja3!$B$11, $H18*Hoja3!$G$1 + $I18*Hoja3!$G$2 + $J18*Hoja3!$G$3)</f>
        <v>1.8247738976120944</v>
      </c>
      <c r="O18" s="3">
        <f>IF(ABS($D18-Hoja3!$B$10)&lt;Hoja3!$B$11, $H18*Hoja3!$I$1 + $I18*Hoja3!$I$2 + $J18*Hoja3!$I$3)</f>
        <v>-1.9210424464188306E-2</v>
      </c>
      <c r="Q18">
        <f>IF(ABS($G18-Hoja3!$B$5)&gt;Hoja3!$B$7, -$N18/($G18-Hoja3!$B$5))</f>
        <v>0.82848045482613875</v>
      </c>
      <c r="R18">
        <f>IF(ABS($G18-Hoja3!$B$5)&gt;Hoja3!$B$7, -$O18/($G18-Hoja3!$B$5))</f>
        <v>-8.7218812250224199E-3</v>
      </c>
    </row>
    <row r="19" spans="1:18" ht="14.5" customHeight="1" x14ac:dyDescent="0.55000000000000004">
      <c r="A19" s="3">
        <v>-1.3</v>
      </c>
      <c r="B19" s="3">
        <v>-1.3</v>
      </c>
      <c r="C19" s="3">
        <v>0</v>
      </c>
      <c r="D19" s="3">
        <f t="shared" si="0"/>
        <v>-0.50700000000000034</v>
      </c>
      <c r="F19" s="1"/>
      <c r="G19" s="3" cm="1">
        <f t="array" ref="G19">SUMPRODUCT($A19:$C19,TRANSPOSE(Hoja3!$E$1:$E$3)/(Hoja3!$B$5^2))</f>
        <v>9.5934859617575807E-2</v>
      </c>
      <c r="H19" s="3">
        <f>$A19-$G19*Hoja3!$E$1</f>
        <v>-1.4337820104247119</v>
      </c>
      <c r="I19" s="3">
        <f>$B19-$G19*Hoja3!$E$2</f>
        <v>-1.1287668352189231</v>
      </c>
      <c r="J19" s="3">
        <f>$C19-$G19*Hoja3!$E$3</f>
        <v>3.8315501158847139E-2</v>
      </c>
      <c r="K19" s="3">
        <f t="shared" si="1"/>
        <v>1.8251886202079843</v>
      </c>
      <c r="M19" s="3">
        <f>IF(ABS($D19-Hoja3!$B$10)&lt;Hoja3!$B$11, $H19*Hoja3!$E$1 + $I19*Hoja3!$E$2 + $J19*Hoja3!$E$3)</f>
        <v>3.1225022567582528E-17</v>
      </c>
      <c r="N19" s="3">
        <f>IF(ABS($D19-Hoja3!$B$10)&lt;Hoja3!$B$11, $H19*Hoja3!$G$1 + $I19*Hoja3!$G$2 + $J19*Hoja3!$G$3)</f>
        <v>1.8247738976120944</v>
      </c>
      <c r="O19" s="3">
        <f>IF(ABS($D19-Hoja3!$B$10)&lt;Hoja3!$B$11, $H19*Hoja3!$I$1 + $I19*Hoja3!$I$2 + $J19*Hoja3!$I$3)</f>
        <v>-3.8906579524432466E-2</v>
      </c>
      <c r="Q19">
        <f>IF(ABS($G19-Hoja3!$B$5)&gt;Hoja3!$B$7, -$N19/($G19-Hoja3!$B$5))</f>
        <v>0.82791287071283137</v>
      </c>
      <c r="R19">
        <f>IF(ABS($G19-Hoja3!$B$5)&gt;Hoja3!$B$7, -$O19/($G19-Hoja3!$B$5))</f>
        <v>-1.7652191313039776E-2</v>
      </c>
    </row>
    <row r="20" spans="1:18" ht="14.5" customHeight="1" x14ac:dyDescent="0.55000000000000004">
      <c r="A20" s="3">
        <v>-1.3</v>
      </c>
      <c r="B20" s="3">
        <v>-1.3</v>
      </c>
      <c r="C20" s="3">
        <v>0.02</v>
      </c>
      <c r="D20" s="3">
        <f t="shared" si="0"/>
        <v>-0.50700800000000035</v>
      </c>
      <c r="F20" s="1"/>
      <c r="G20" s="3" cm="1">
        <f t="array" ref="G20">SUMPRODUCT($A20:$C20,TRANSPOSE(Hoja3!$E$1:$E$3)/(Hoja3!$B$5^2))</f>
        <v>9.4424875463950328E-2</v>
      </c>
      <c r="H20" s="3">
        <f>$A20-$G20*Hoja3!$E$1</f>
        <v>-1.4316763241644019</v>
      </c>
      <c r="I20" s="3">
        <f>$B20-$G20*Hoja3!$E$2</f>
        <v>-1.1314619907278305</v>
      </c>
      <c r="J20" s="3">
        <f>$C20-$G20*Hoja3!$E$3</f>
        <v>5.7712427366706218E-2</v>
      </c>
      <c r="K20" s="3">
        <f t="shared" si="1"/>
        <v>1.8257146704529807</v>
      </c>
      <c r="M20" s="3">
        <f>IF(ABS($D20-Hoja3!$B$10)&lt;Hoja3!$B$11, $H20*Hoja3!$E$1 + $I20*Hoja3!$E$2 + $J20*Hoja3!$E$3)</f>
        <v>3.7816971776294395E-16</v>
      </c>
      <c r="N20" s="3">
        <f>IF(ABS($D20-Hoja3!$B$10)&lt;Hoja3!$B$11, $H20*Hoja3!$G$1 + $I20*Hoja3!$G$2 + $J20*Hoja3!$G$3)</f>
        <v>1.8247738976120944</v>
      </c>
      <c r="O20" s="3">
        <f>IF(ABS($D20-Hoja3!$B$10)&lt;Hoja3!$B$11, $H20*Hoja3!$I$1 + $I20*Hoja3!$I$2 + $J20*Hoja3!$I$3)</f>
        <v>-5.8602734584676679E-2</v>
      </c>
      <c r="Q20">
        <f>IF(ABS($G20-Hoja3!$B$5)&gt;Hoja3!$B$7, -$N20/($G20-Hoja3!$B$5))</f>
        <v>0.82734606376009967</v>
      </c>
      <c r="R20">
        <f>IF(ABS($G20-Hoja3!$B$5)&gt;Hoja3!$B$7, -$O20/($G20-Hoja3!$B$5))</f>
        <v>-2.6570273636452941E-2</v>
      </c>
    </row>
    <row r="21" spans="1:18" ht="14.5" customHeight="1" x14ac:dyDescent="0.55000000000000004">
      <c r="A21" s="3">
        <v>-1.3</v>
      </c>
      <c r="B21" s="3">
        <v>-1.3</v>
      </c>
      <c r="C21" s="3">
        <v>0.1</v>
      </c>
      <c r="D21" s="3">
        <f t="shared" si="0"/>
        <v>-0.50800000000000034</v>
      </c>
      <c r="F21" s="1"/>
      <c r="G21" s="3" cm="1">
        <f t="array" ref="G21">SUMPRODUCT($A21:$C21,TRANSPOSE(Hoja3!$E$1:$E$3)/(Hoja3!$B$5^2))</f>
        <v>8.8384938849448411E-2</v>
      </c>
      <c r="H21" s="3">
        <f>$A21-$G21*Hoja3!$E$1</f>
        <v>-1.4232535791231631</v>
      </c>
      <c r="I21" s="3">
        <f>$B21-$G21*Hoja3!$E$2</f>
        <v>-1.14224261276346</v>
      </c>
      <c r="J21" s="3">
        <f>$C21-$G21*Hoja3!$E$3</f>
        <v>0.13530013219814258</v>
      </c>
      <c r="K21" s="3">
        <f t="shared" si="1"/>
        <v>1.8299385406817421</v>
      </c>
      <c r="M21" s="3">
        <f>IF(ABS($D21-Hoja3!$B$10)&lt;Hoja3!$B$11, $H21*Hoja3!$E$1 + $I21*Hoja3!$E$2 + $J21*Hoja3!$E$3)</f>
        <v>-2.4980018054066022E-16</v>
      </c>
      <c r="N21" s="3">
        <f>IF(ABS($D21-Hoja3!$B$10)&lt;Hoja3!$B$11, $H21*Hoja3!$G$1 + $I21*Hoja3!$G$2 + $J21*Hoja3!$G$3)</f>
        <v>1.8247738976120944</v>
      </c>
      <c r="O21" s="3">
        <f>IF(ABS($D21-Hoja3!$B$10)&lt;Hoja3!$B$11, $H21*Hoja3!$I$1 + $I21*Hoja3!$I$2 + $J21*Hoja3!$I$3)</f>
        <v>-0.13738735482565331</v>
      </c>
      <c r="Q21">
        <f>IF(ABS($G21-Hoja3!$B$5)&gt;Hoja3!$B$7, -$N21/($G21-Hoja3!$B$5))</f>
        <v>0.82508657571846511</v>
      </c>
      <c r="R21">
        <f>IF(ABS($G21-Hoja3!$B$5)&gt;Hoja3!$B$7, -$O21/($G21-Hoja3!$B$5))</f>
        <v>-6.2120826195757567E-2</v>
      </c>
    </row>
    <row r="22" spans="1:18" ht="14.5" customHeight="1" x14ac:dyDescent="0.55000000000000004">
      <c r="A22" s="3">
        <v>-1.3</v>
      </c>
      <c r="B22" s="3">
        <v>-1.3</v>
      </c>
      <c r="C22" s="3">
        <v>0.18</v>
      </c>
      <c r="D22" s="3">
        <f t="shared" si="0"/>
        <v>-0.51283200000000029</v>
      </c>
      <c r="F22" s="1"/>
      <c r="G22" s="3" cm="1">
        <f t="array" ref="G22">SUMPRODUCT($A22:$C22,TRANSPOSE(Hoja3!$E$1:$E$3)/(Hoja3!$B$5^2))</f>
        <v>8.2345002234946493E-2</v>
      </c>
      <c r="H22" s="3">
        <f>$A22-$G22*Hoja3!$E$1</f>
        <v>-1.414830834081924</v>
      </c>
      <c r="I22" s="3">
        <f>$B22-$G22*Hoja3!$E$2</f>
        <v>-1.1530232347990896</v>
      </c>
      <c r="J22" s="3">
        <f>$C22-$G22*Hoja3!$E$3</f>
        <v>0.21288783702957889</v>
      </c>
      <c r="K22" s="3">
        <f t="shared" si="1"/>
        <v>1.8375337004285504</v>
      </c>
      <c r="M22" s="3">
        <f>IF(ABS($D22-Hoja3!$B$10)&lt;Hoja3!$B$11, $H22*Hoja3!$E$1 + $I22*Hoja3!$E$2 + $J22*Hoja3!$E$3)</f>
        <v>2.3592239273284576E-16</v>
      </c>
      <c r="N22" s="3">
        <f>IF(ABS($D22-Hoja3!$B$10)&lt;Hoja3!$B$11, $H22*Hoja3!$G$1 + $I22*Hoja3!$G$2 + $J22*Hoja3!$G$3)</f>
        <v>1.8247738976120944</v>
      </c>
      <c r="O22" s="3">
        <f>IF(ABS($D22-Hoja3!$B$10)&lt;Hoja3!$B$11, $H22*Hoja3!$I$1 + $I22*Hoja3!$I$2 + $J22*Hoja3!$I$3)</f>
        <v>-0.21617197506662994</v>
      </c>
      <c r="Q22">
        <f>IF(ABS($G22-Hoja3!$B$5)&gt;Hoja3!$B$7, -$N22/($G22-Hoja3!$B$5))</f>
        <v>0.82283939542043039</v>
      </c>
      <c r="R22">
        <f>IF(ABS($G22-Hoja3!$B$5)&gt;Hoja3!$B$7, -$O22/($G22-Hoja3!$B$5))</f>
        <v>-9.7477729982565917E-2</v>
      </c>
    </row>
    <row r="23" spans="1:18" ht="14.5" customHeight="1" x14ac:dyDescent="0.55000000000000004">
      <c r="A23" s="3">
        <v>-1.3</v>
      </c>
      <c r="B23" s="3">
        <v>-1.3</v>
      </c>
      <c r="C23" s="3">
        <v>0.26</v>
      </c>
      <c r="D23" s="3">
        <f t="shared" si="0"/>
        <v>-0.52457600000000038</v>
      </c>
      <c r="F23" s="1"/>
      <c r="G23" s="3" cm="1">
        <f t="array" ref="G23">SUMPRODUCT($A23:$C23,TRANSPOSE(Hoja3!$E$1:$E$3)/(Hoja3!$B$5^2))</f>
        <v>7.6305065620444576E-2</v>
      </c>
      <c r="H23" s="3">
        <f>$A23-$G23*Hoja3!$E$1</f>
        <v>-1.4064080890406851</v>
      </c>
      <c r="I23" s="3">
        <f>$B23-$G23*Hoja3!$E$2</f>
        <v>-1.1638038568347193</v>
      </c>
      <c r="J23" s="3">
        <f>$C23-$G23*Hoja3!$E$3</f>
        <v>0.29047554186101526</v>
      </c>
      <c r="K23" s="3">
        <f t="shared" si="1"/>
        <v>1.8484585931315556</v>
      </c>
      <c r="M23" s="3">
        <f>IF(ABS($D23-Hoja3!$B$10)&lt;Hoja3!$B$11, $H23*Hoja3!$E$1 + $I23*Hoja3!$E$2 + $J23*Hoja3!$E$3)</f>
        <v>5.5511151231257827E-17</v>
      </c>
      <c r="N23" s="3">
        <f>IF(ABS($D23-Hoja3!$B$10)&lt;Hoja3!$B$11, $H23*Hoja3!$G$1 + $I23*Hoja3!$G$2 + $J23*Hoja3!$G$3)</f>
        <v>1.8247738976120944</v>
      </c>
      <c r="O23" s="3">
        <f>IF(ABS($D23-Hoja3!$B$10)&lt;Hoja3!$B$11, $H23*Hoja3!$I$1 + $I23*Hoja3!$I$2 + $J23*Hoja3!$I$3)</f>
        <v>-0.29495659530760659</v>
      </c>
      <c r="Q23">
        <f>IF(ABS($G23-Hoja3!$B$5)&gt;Hoja3!$B$7, -$N23/($G23-Hoja3!$B$5))</f>
        <v>0.82060442257617139</v>
      </c>
      <c r="R23">
        <f>IF(ABS($G23-Hoja3!$B$5)&gt;Hoja3!$B$7, -$O23/($G23-Hoja3!$B$5))</f>
        <v>-0.13264256294665872</v>
      </c>
    </row>
    <row r="24" spans="1:18" ht="14.5" customHeight="1" x14ac:dyDescent="0.55000000000000004">
      <c r="A24" s="3">
        <v>-1.3</v>
      </c>
      <c r="B24" s="3">
        <v>-1.3</v>
      </c>
      <c r="C24" s="3">
        <v>0.34</v>
      </c>
      <c r="D24" s="3">
        <f t="shared" si="0"/>
        <v>-0.54630400000000034</v>
      </c>
      <c r="F24" s="1"/>
      <c r="G24" s="3" cm="1">
        <f t="array" ref="G24">SUMPRODUCT($A24:$C24,TRANSPOSE(Hoja3!$E$1:$E$3)/(Hoja3!$B$5^2))</f>
        <v>7.0265129005942645E-2</v>
      </c>
      <c r="H24" s="3">
        <f>$A24-$G24*Hoja3!$E$1</f>
        <v>-1.3979853439994461</v>
      </c>
      <c r="I24" s="3">
        <f>$B24-$G24*Hoja3!$E$2</f>
        <v>-1.1745844788703488</v>
      </c>
      <c r="J24" s="3">
        <f>$C24-$G24*Hoja3!$E$3</f>
        <v>0.36806324669245161</v>
      </c>
      <c r="K24" s="3">
        <f t="shared" si="1"/>
        <v>1.8626546307907343</v>
      </c>
      <c r="M24" s="3">
        <f>IF(ABS($D24-Hoja3!$B$10)&lt;Hoja3!$B$11, $H24*Hoja3!$E$1 + $I24*Hoja3!$E$2 + $J24*Hoja3!$E$3)</f>
        <v>3.0531133177191805E-16</v>
      </c>
      <c r="N24" s="3">
        <f>IF(ABS($D24-Hoja3!$B$10)&lt;Hoja3!$B$11, $H24*Hoja3!$G$1 + $I24*Hoja3!$G$2 + $J24*Hoja3!$G$3)</f>
        <v>1.8247738976120944</v>
      </c>
      <c r="O24" s="3">
        <f>IF(ABS($D24-Hoja3!$B$10)&lt;Hoja3!$B$11, $H24*Hoja3!$I$1 + $I24*Hoja3!$I$2 + $J24*Hoja3!$I$3)</f>
        <v>-0.37374121554858325</v>
      </c>
      <c r="Q24">
        <f>IF(ABS($G24-Hoja3!$B$5)&gt;Hoja3!$B$7, -$N24/($G24-Hoja3!$B$5))</f>
        <v>0.81838155798253009</v>
      </c>
      <c r="R24">
        <f>IF(ABS($G24-Hoja3!$B$5)&gt;Hoja3!$B$7, -$O24/($G24-Hoja3!$B$5))</f>
        <v>-0.167616885940328</v>
      </c>
    </row>
    <row r="25" spans="1:18" ht="14.5" customHeight="1" x14ac:dyDescent="0.55000000000000004">
      <c r="A25" s="3">
        <v>-1.3</v>
      </c>
      <c r="B25" s="3">
        <v>-1.3</v>
      </c>
      <c r="C25" s="3">
        <v>0.42</v>
      </c>
      <c r="D25" s="3">
        <f t="shared" si="0"/>
        <v>-0.58108800000000027</v>
      </c>
      <c r="F25" s="1"/>
      <c r="G25" s="3" cm="1">
        <f t="array" ref="G25">SUMPRODUCT($A25:$C25,TRANSPOSE(Hoja3!$E$1:$E$3)/(Hoja3!$B$5^2))</f>
        <v>6.4225192391440727E-2</v>
      </c>
      <c r="H25" s="3">
        <f>$A25-$G25*Hoja3!$E$1</f>
        <v>-1.3895625989582072</v>
      </c>
      <c r="I25" s="3">
        <f>$B25-$G25*Hoja3!$E$2</f>
        <v>-1.1853651009059782</v>
      </c>
      <c r="J25" s="3">
        <f>$C25-$G25*Hoja3!$E$3</f>
        <v>0.44565095152388789</v>
      </c>
      <c r="K25" s="3">
        <f t="shared" si="1"/>
        <v>1.880047714677336</v>
      </c>
      <c r="M25" s="3">
        <f>IF(ABS($D25-Hoja3!$B$10)&lt;Hoja3!$B$11, $H25*Hoja3!$E$1 + $I25*Hoja3!$E$2 + $J25*Hoja3!$E$3)</f>
        <v>-5.5511151231257827E-17</v>
      </c>
      <c r="N25" s="3">
        <f>IF(ABS($D25-Hoja3!$B$10)&lt;Hoja3!$B$11, $H25*Hoja3!$G$1 + $I25*Hoja3!$G$2 + $J25*Hoja3!$G$3)</f>
        <v>1.8247738976120944</v>
      </c>
      <c r="O25" s="3">
        <f>IF(ABS($D25-Hoja3!$B$10)&lt;Hoja3!$B$11, $H25*Hoja3!$I$1 + $I25*Hoja3!$I$2 + $J25*Hoja3!$I$3)</f>
        <v>-0.45252583578955985</v>
      </c>
      <c r="Q25">
        <f>IF(ABS($G25-Hoja3!$B$5)&gt;Hoja3!$B$7, -$N25/($G25-Hoja3!$B$5))</f>
        <v>0.81617070350833587</v>
      </c>
      <c r="R25">
        <f>IF(ABS($G25-Hoja3!$B$5)&gt;Hoja3!$B$7, -$O25/($G25-Hoja3!$B$5))</f>
        <v>-0.20240224294932113</v>
      </c>
    </row>
    <row r="26" spans="1:18" ht="14.5" customHeight="1" x14ac:dyDescent="0.55000000000000004">
      <c r="A26" s="3">
        <v>-1.3</v>
      </c>
      <c r="B26" s="3">
        <v>-1.3</v>
      </c>
      <c r="C26" s="3">
        <v>0.5</v>
      </c>
      <c r="D26" s="3">
        <f t="shared" si="0"/>
        <v>-0.63200000000000034</v>
      </c>
      <c r="F26" s="1"/>
      <c r="G26" s="3" cm="1">
        <f t="array" ref="G26">SUMPRODUCT($A26:$C26,TRANSPOSE(Hoja3!$E$1:$E$3)/(Hoja3!$B$5^2))</f>
        <v>5.8185255776938817E-2</v>
      </c>
      <c r="H26" s="3">
        <f>$A26-$G26*Hoja3!$E$1</f>
        <v>-1.3811398539169681</v>
      </c>
      <c r="I26" s="3">
        <f>$B26-$G26*Hoja3!$E$2</f>
        <v>-1.1961457229416079</v>
      </c>
      <c r="J26" s="3">
        <f>$C26-$G26*Hoja3!$E$3</f>
        <v>0.52323865635532418</v>
      </c>
      <c r="K26" s="3">
        <f t="shared" si="1"/>
        <v>1.9005500725036979</v>
      </c>
      <c r="M26" s="3" t="b">
        <f>IF(ABS($D26-Hoja3!$B$10)&lt;Hoja3!$B$11, $H26*Hoja3!$E$1 + $I26*Hoja3!$E$2 + $J26*Hoja3!$E$3)</f>
        <v>0</v>
      </c>
      <c r="N26" s="3" t="b">
        <f>IF(ABS($D26-Hoja3!$B$10)&lt;Hoja3!$B$11, $H26*Hoja3!$G$1 + $I26*Hoja3!$G$2 + $J26*Hoja3!$G$3)</f>
        <v>0</v>
      </c>
      <c r="O26" s="3" t="b">
        <f>IF(ABS($D26-Hoja3!$B$10)&lt;Hoja3!$B$11, $H26*Hoja3!$I$1 + $I26*Hoja3!$I$2 + $J26*Hoja3!$I$3)</f>
        <v>0</v>
      </c>
      <c r="Q26">
        <f>IF(ABS($G26-Hoja3!$B$5)&gt;Hoja3!$B$7, -$N26/($G26-Hoja3!$B$5))</f>
        <v>0</v>
      </c>
      <c r="R26">
        <f>IF(ABS($G26-Hoja3!$B$5)&gt;Hoja3!$B$7, -$O26/($G26-Hoja3!$B$5))</f>
        <v>0</v>
      </c>
    </row>
    <row r="27" spans="1:18" ht="14.5" customHeight="1" x14ac:dyDescent="0.55000000000000004">
      <c r="A27" s="3">
        <v>-1.3</v>
      </c>
      <c r="B27" s="3">
        <v>-1.3</v>
      </c>
      <c r="C27" s="3">
        <v>0.57999999999999996</v>
      </c>
      <c r="D27" s="3">
        <f t="shared" si="0"/>
        <v>-0.70211200000000029</v>
      </c>
      <c r="F27" s="1"/>
      <c r="G27" s="3" cm="1">
        <f t="array" ref="G27">SUMPRODUCT($A27:$C27,TRANSPOSE(Hoja3!$E$1:$E$3)/(Hoja3!$B$5^2))</f>
        <v>5.21453191624369E-2</v>
      </c>
      <c r="H27" s="3">
        <f>$A27-$G27*Hoja3!$E$1</f>
        <v>-1.3727171088757293</v>
      </c>
      <c r="I27" s="3">
        <f>$B27-$G27*Hoja3!$E$2</f>
        <v>-1.2069263449772374</v>
      </c>
      <c r="J27" s="3">
        <f>$C27-$G27*Hoja3!$E$3</f>
        <v>0.60082636118676058</v>
      </c>
      <c r="K27" s="3">
        <f t="shared" si="1"/>
        <v>1.9240623117501101</v>
      </c>
      <c r="M27" s="3" t="b">
        <f>IF(ABS($D27-Hoja3!$B$10)&lt;Hoja3!$B$11, $H27*Hoja3!$E$1 + $I27*Hoja3!$E$2 + $J27*Hoja3!$E$3)</f>
        <v>0</v>
      </c>
      <c r="N27" s="3" t="b">
        <f>IF(ABS($D27-Hoja3!$B$10)&lt;Hoja3!$B$11, $H27*Hoja3!$G$1 + $I27*Hoja3!$G$2 + $J27*Hoja3!$G$3)</f>
        <v>0</v>
      </c>
      <c r="O27" s="3" t="b">
        <f>IF(ABS($D27-Hoja3!$B$10)&lt;Hoja3!$B$11, $H27*Hoja3!$I$1 + $I27*Hoja3!$I$2 + $J27*Hoja3!$I$3)</f>
        <v>0</v>
      </c>
      <c r="Q27">
        <f>IF(ABS($G27-Hoja3!$B$5)&gt;Hoja3!$B$7, -$N27/($G27-Hoja3!$B$5))</f>
        <v>0</v>
      </c>
      <c r="R27">
        <f>IF(ABS($G27-Hoja3!$B$5)&gt;Hoja3!$B$7, -$O27/($G27-Hoja3!$B$5))</f>
        <v>0</v>
      </c>
    </row>
    <row r="28" spans="1:18" ht="14.5" customHeight="1" x14ac:dyDescent="0.55000000000000004">
      <c r="A28" s="3">
        <v>-1.3</v>
      </c>
      <c r="B28" s="3">
        <v>-1.3</v>
      </c>
      <c r="C28" s="3">
        <v>0.66</v>
      </c>
      <c r="D28" s="3">
        <f t="shared" si="0"/>
        <v>-0.79449600000000031</v>
      </c>
      <c r="F28" s="1"/>
      <c r="G28" s="3" cm="1">
        <f t="array" ref="G28">SUMPRODUCT($A28:$C28,TRANSPOSE(Hoja3!$E$1:$E$3)/(Hoja3!$B$5^2))</f>
        <v>4.6105382547934975E-2</v>
      </c>
      <c r="H28" s="3">
        <f>$A28-$G28*Hoja3!$E$1</f>
        <v>-1.3642943638344902</v>
      </c>
      <c r="I28" s="3">
        <f>$B28-$G28*Hoja3!$E$2</f>
        <v>-1.2177069670128671</v>
      </c>
      <c r="J28" s="3">
        <f>$C28-$G28*Hoja3!$E$3</f>
        <v>0.67841406601819698</v>
      </c>
      <c r="K28" s="3">
        <f t="shared" si="1"/>
        <v>1.9504755865361592</v>
      </c>
      <c r="M28" s="3" t="b">
        <f>IF(ABS($D28-Hoja3!$B$10)&lt;Hoja3!$B$11, $H28*Hoja3!$E$1 + $I28*Hoja3!$E$2 + $J28*Hoja3!$E$3)</f>
        <v>0</v>
      </c>
      <c r="N28" s="3" t="b">
        <f>IF(ABS($D28-Hoja3!$B$10)&lt;Hoja3!$B$11, $H28*Hoja3!$G$1 + $I28*Hoja3!$G$2 + $J28*Hoja3!$G$3)</f>
        <v>0</v>
      </c>
      <c r="O28" s="3" t="b">
        <f>IF(ABS($D28-Hoja3!$B$10)&lt;Hoja3!$B$11, $H28*Hoja3!$I$1 + $I28*Hoja3!$I$2 + $J28*Hoja3!$I$3)</f>
        <v>0</v>
      </c>
      <c r="Q28">
        <f>IF(ABS($G28-Hoja3!$B$5)&gt;Hoja3!$B$7, -$N28/($G28-Hoja3!$B$5))</f>
        <v>0</v>
      </c>
      <c r="R28">
        <f>IF(ABS($G28-Hoja3!$B$5)&gt;Hoja3!$B$7, -$O28/($G28-Hoja3!$B$5))</f>
        <v>0</v>
      </c>
    </row>
    <row r="29" spans="1:18" ht="14.5" customHeight="1" x14ac:dyDescent="0.55000000000000004">
      <c r="A29" s="3">
        <v>-1.3</v>
      </c>
      <c r="B29" s="3">
        <v>-1.3</v>
      </c>
      <c r="C29" s="3">
        <v>0.74</v>
      </c>
      <c r="D29" s="3">
        <f t="shared" si="0"/>
        <v>-0.91222400000000037</v>
      </c>
      <c r="F29" s="1"/>
      <c r="G29" s="3" cm="1">
        <f t="array" ref="G29">SUMPRODUCT($A29:$C29,TRANSPOSE(Hoja3!$E$1:$E$3)/(Hoja3!$B$5^2))</f>
        <v>4.0065445933433065E-2</v>
      </c>
      <c r="H29" s="3">
        <f>$A29-$G29*Hoja3!$E$1</f>
        <v>-1.3558716187932514</v>
      </c>
      <c r="I29" s="3">
        <f>$B29-$G29*Hoja3!$E$2</f>
        <v>-1.2284875890484965</v>
      </c>
      <c r="J29" s="3">
        <f>$C29-$G29*Hoja3!$E$3</f>
        <v>0.75600177084963327</v>
      </c>
      <c r="K29" s="3">
        <f t="shared" si="1"/>
        <v>1.9796737813647483</v>
      </c>
      <c r="M29" s="3" t="b">
        <f>IF(ABS($D29-Hoja3!$B$10)&lt;Hoja3!$B$11, $H29*Hoja3!$E$1 + $I29*Hoja3!$E$2 + $J29*Hoja3!$E$3)</f>
        <v>0</v>
      </c>
      <c r="N29" s="3" t="b">
        <f>IF(ABS($D29-Hoja3!$B$10)&lt;Hoja3!$B$11, $H29*Hoja3!$G$1 + $I29*Hoja3!$G$2 + $J29*Hoja3!$G$3)</f>
        <v>0</v>
      </c>
      <c r="O29" s="3" t="b">
        <f>IF(ABS($D29-Hoja3!$B$10)&lt;Hoja3!$B$11, $H29*Hoja3!$I$1 + $I29*Hoja3!$I$2 + $J29*Hoja3!$I$3)</f>
        <v>0</v>
      </c>
      <c r="Q29">
        <f>IF(ABS($G29-Hoja3!$B$5)&gt;Hoja3!$B$7, -$N29/($G29-Hoja3!$B$5))</f>
        <v>0</v>
      </c>
      <c r="R29">
        <f>IF(ABS($G29-Hoja3!$B$5)&gt;Hoja3!$B$7, -$O29/($G29-Hoja3!$B$5))</f>
        <v>0</v>
      </c>
    </row>
    <row r="30" spans="1:18" ht="14.5" customHeight="1" x14ac:dyDescent="0.55000000000000004">
      <c r="A30" s="3">
        <v>-1.3</v>
      </c>
      <c r="B30" s="3">
        <v>-1.3</v>
      </c>
      <c r="C30" s="3">
        <v>0.82</v>
      </c>
      <c r="D30" s="3">
        <f t="shared" si="0"/>
        <v>-1.0583680000000002</v>
      </c>
      <c r="F30" s="1"/>
      <c r="G30" s="3" cm="1">
        <f t="array" ref="G30">SUMPRODUCT($A30:$C30,TRANSPOSE(Hoja3!$E$1:$E$3)/(Hoja3!$B$5^2))</f>
        <v>3.4025509318931148E-2</v>
      </c>
      <c r="H30" s="3">
        <f>$A30-$G30*Hoja3!$E$1</f>
        <v>-1.3474488737520123</v>
      </c>
      <c r="I30" s="3">
        <f>$B30-$G30*Hoja3!$E$2</f>
        <v>-1.2392682110841262</v>
      </c>
      <c r="J30" s="3">
        <f>$C30-$G30*Hoja3!$E$3</f>
        <v>0.83358947568106956</v>
      </c>
      <c r="K30" s="3">
        <f t="shared" si="1"/>
        <v>2.0115356274114204</v>
      </c>
      <c r="M30" s="3" t="b">
        <f>IF(ABS($D30-Hoja3!$B$10)&lt;Hoja3!$B$11, $H30*Hoja3!$E$1 + $I30*Hoja3!$E$2 + $J30*Hoja3!$E$3)</f>
        <v>0</v>
      </c>
      <c r="N30" s="3" t="b">
        <f>IF(ABS($D30-Hoja3!$B$10)&lt;Hoja3!$B$11, $H30*Hoja3!$G$1 + $I30*Hoja3!$G$2 + $J30*Hoja3!$G$3)</f>
        <v>0</v>
      </c>
      <c r="O30" s="3" t="b">
        <f>IF(ABS($D30-Hoja3!$B$10)&lt;Hoja3!$B$11, $H30*Hoja3!$I$1 + $I30*Hoja3!$I$2 + $J30*Hoja3!$I$3)</f>
        <v>0</v>
      </c>
      <c r="Q30">
        <f>IF(ABS($G30-Hoja3!$B$5)&gt;Hoja3!$B$7, -$N30/($G30-Hoja3!$B$5))</f>
        <v>0</v>
      </c>
      <c r="R30">
        <f>IF(ABS($G30-Hoja3!$B$5)&gt;Hoja3!$B$7, -$O30/($G30-Hoja3!$B$5))</f>
        <v>0</v>
      </c>
    </row>
    <row r="31" spans="1:18" ht="14.5" customHeight="1" x14ac:dyDescent="0.55000000000000004">
      <c r="A31" s="3">
        <v>-1.3</v>
      </c>
      <c r="B31" s="3">
        <v>-1.3</v>
      </c>
      <c r="C31" s="3">
        <v>0.9</v>
      </c>
      <c r="D31" s="3">
        <f t="shared" si="0"/>
        <v>-1.2360000000000004</v>
      </c>
      <c r="F31" s="1"/>
      <c r="G31" s="3" cm="1">
        <f t="array" ref="G31">SUMPRODUCT($A31:$C31,TRANSPOSE(Hoja3!$E$1:$E$3)/(Hoja3!$B$5^2))</f>
        <v>2.7985572704429224E-2</v>
      </c>
      <c r="H31" s="3">
        <f>$A31-$G31*Hoja3!$E$1</f>
        <v>-1.3390261287107734</v>
      </c>
      <c r="I31" s="3">
        <f>$B31-$G31*Hoja3!$E$2</f>
        <v>-1.2500488331197557</v>
      </c>
      <c r="J31" s="3">
        <f>$C31-$G31*Hoja3!$E$3</f>
        <v>0.91117718051250596</v>
      </c>
      <c r="K31" s="3">
        <f t="shared" si="1"/>
        <v>2.0459366834877719</v>
      </c>
      <c r="M31" s="3" t="b">
        <f>IF(ABS($D31-Hoja3!$B$10)&lt;Hoja3!$B$11, $H31*Hoja3!$E$1 + $I31*Hoja3!$E$2 + $J31*Hoja3!$E$3)</f>
        <v>0</v>
      </c>
      <c r="N31" s="3" t="b">
        <f>IF(ABS($D31-Hoja3!$B$10)&lt;Hoja3!$B$11, $H31*Hoja3!$G$1 + $I31*Hoja3!$G$2 + $J31*Hoja3!$G$3)</f>
        <v>0</v>
      </c>
      <c r="O31" s="3" t="b">
        <f>IF(ABS($D31-Hoja3!$B$10)&lt;Hoja3!$B$11, $H31*Hoja3!$I$1 + $I31*Hoja3!$I$2 + $J31*Hoja3!$I$3)</f>
        <v>0</v>
      </c>
      <c r="Q31">
        <f>IF(ABS($G31-Hoja3!$B$5)&gt;Hoja3!$B$7, -$N31/($G31-Hoja3!$B$5))</f>
        <v>0</v>
      </c>
      <c r="R31">
        <f>IF(ABS($G31-Hoja3!$B$5)&gt;Hoja3!$B$7, -$O31/($G31-Hoja3!$B$5))</f>
        <v>0</v>
      </c>
    </row>
    <row r="32" spans="1:18" ht="14.5" customHeight="1" x14ac:dyDescent="0.55000000000000004">
      <c r="A32" s="3">
        <v>-1.3</v>
      </c>
      <c r="B32" s="3">
        <v>-1.3</v>
      </c>
      <c r="C32" s="3">
        <v>0.98</v>
      </c>
      <c r="D32" s="3">
        <f t="shared" si="0"/>
        <v>-1.4481920000000001</v>
      </c>
      <c r="F32" s="1"/>
      <c r="G32" s="3" cm="1">
        <f t="array" ref="G32">SUMPRODUCT($A32:$C32,TRANSPOSE(Hoja3!$E$1:$E$3)/(Hoja3!$B$5^2))</f>
        <v>2.1945636089927306E-2</v>
      </c>
      <c r="H32" s="3">
        <f>$A32-$G32*Hoja3!$E$1</f>
        <v>-1.3306033836695343</v>
      </c>
      <c r="I32" s="3">
        <f>$B32-$G32*Hoja3!$E$2</f>
        <v>-1.2608294551553854</v>
      </c>
      <c r="J32" s="3">
        <f>$C32-$G32*Hoja3!$E$3</f>
        <v>0.98876488534394225</v>
      </c>
      <c r="K32" s="3">
        <f t="shared" si="1"/>
        <v>2.0827511320629402</v>
      </c>
      <c r="M32" s="3" t="b">
        <f>IF(ABS($D32-Hoja3!$B$10)&lt;Hoja3!$B$11, $H32*Hoja3!$E$1 + $I32*Hoja3!$E$2 + $J32*Hoja3!$E$3)</f>
        <v>0</v>
      </c>
      <c r="N32" s="3" t="b">
        <f>IF(ABS($D32-Hoja3!$B$10)&lt;Hoja3!$B$11, $H32*Hoja3!$G$1 + $I32*Hoja3!$G$2 + $J32*Hoja3!$G$3)</f>
        <v>0</v>
      </c>
      <c r="O32" s="3" t="b">
        <f>IF(ABS($D32-Hoja3!$B$10)&lt;Hoja3!$B$11, $H32*Hoja3!$I$1 + $I32*Hoja3!$I$2 + $J32*Hoja3!$I$3)</f>
        <v>0</v>
      </c>
      <c r="Q32">
        <f>IF(ABS($G32-Hoja3!$B$5)&gt;Hoja3!$B$7, -$N32/($G32-Hoja3!$B$5))</f>
        <v>0</v>
      </c>
      <c r="R32">
        <f>IF(ABS($G32-Hoja3!$B$5)&gt;Hoja3!$B$7, -$O32/($G32-Hoja3!$B$5))</f>
        <v>0</v>
      </c>
    </row>
    <row r="33" spans="1:18" ht="14.5" customHeight="1" x14ac:dyDescent="0.55000000000000004">
      <c r="A33" s="3">
        <v>-1.3</v>
      </c>
      <c r="B33" s="3">
        <v>-1.3</v>
      </c>
      <c r="C33" s="3">
        <v>1.06</v>
      </c>
      <c r="D33" s="3">
        <f t="shared" si="0"/>
        <v>-1.6980160000000006</v>
      </c>
      <c r="F33" s="1"/>
      <c r="G33" s="3" cm="1">
        <f t="array" ref="G33">SUMPRODUCT($A33:$C33,TRANSPOSE(Hoja3!$E$1:$E$3)/(Hoja3!$B$5^2))</f>
        <v>1.5905699475425389E-2</v>
      </c>
      <c r="H33" s="3">
        <f>$A33-$G33*Hoja3!$E$1</f>
        <v>-1.3221806386282953</v>
      </c>
      <c r="I33" s="3">
        <f>$B33-$G33*Hoja3!$E$2</f>
        <v>-1.2716100771910148</v>
      </c>
      <c r="J33" s="3">
        <f>$C33-$G33*Hoja3!$E$3</f>
        <v>1.0663525901753785</v>
      </c>
      <c r="K33" s="3">
        <f t="shared" si="1"/>
        <v>2.1218533587764741</v>
      </c>
      <c r="M33" s="3" t="b">
        <f>IF(ABS($D33-Hoja3!$B$10)&lt;Hoja3!$B$11, $H33*Hoja3!$E$1 + $I33*Hoja3!$E$2 + $J33*Hoja3!$E$3)</f>
        <v>0</v>
      </c>
      <c r="N33" s="3" t="b">
        <f>IF(ABS($D33-Hoja3!$B$10)&lt;Hoja3!$B$11, $H33*Hoja3!$G$1 + $I33*Hoja3!$G$2 + $J33*Hoja3!$G$3)</f>
        <v>0</v>
      </c>
      <c r="O33" s="3" t="b">
        <f>IF(ABS($D33-Hoja3!$B$10)&lt;Hoja3!$B$11, $H33*Hoja3!$I$1 + $I33*Hoja3!$I$2 + $J33*Hoja3!$I$3)</f>
        <v>0</v>
      </c>
      <c r="Q33">
        <f>IF(ABS($G33-Hoja3!$B$5)&gt;Hoja3!$B$7, -$N33/($G33-Hoja3!$B$5))</f>
        <v>0</v>
      </c>
      <c r="R33">
        <f>IF(ABS($G33-Hoja3!$B$5)&gt;Hoja3!$B$7, -$O33/($G33-Hoja3!$B$5))</f>
        <v>0</v>
      </c>
    </row>
    <row r="34" spans="1:18" ht="14.5" customHeight="1" x14ac:dyDescent="0.55000000000000004">
      <c r="A34" s="3">
        <v>-1.3</v>
      </c>
      <c r="B34" s="3">
        <v>-1.3</v>
      </c>
      <c r="C34" s="3">
        <v>1.1399999999999999</v>
      </c>
      <c r="D34" s="3">
        <f t="shared" si="0"/>
        <v>-1.9885440000000001</v>
      </c>
      <c r="F34" s="1"/>
      <c r="G34" s="3" cm="1">
        <f t="array" ref="G34">SUMPRODUCT($A34:$C34,TRANSPOSE(Hoja3!$E$1:$E$3)/(Hoja3!$B$5^2))</f>
        <v>9.8657628609234715E-3</v>
      </c>
      <c r="H34" s="3">
        <f>$A34-$G34*Hoja3!$E$1</f>
        <v>-1.3137578935870564</v>
      </c>
      <c r="I34" s="3">
        <f>$B34-$G34*Hoja3!$E$2</f>
        <v>-1.2823906992266445</v>
      </c>
      <c r="J34" s="3">
        <f>$C34-$G34*Hoja3!$E$3</f>
        <v>1.1439402950068149</v>
      </c>
      <c r="K34" s="3">
        <f t="shared" si="1"/>
        <v>2.1631193002156817</v>
      </c>
      <c r="M34" s="3" t="b">
        <f>IF(ABS($D34-Hoja3!$B$10)&lt;Hoja3!$B$11, $H34*Hoja3!$E$1 + $I34*Hoja3!$E$2 + $J34*Hoja3!$E$3)</f>
        <v>0</v>
      </c>
      <c r="N34" s="3" t="b">
        <f>IF(ABS($D34-Hoja3!$B$10)&lt;Hoja3!$B$11, $H34*Hoja3!$G$1 + $I34*Hoja3!$G$2 + $J34*Hoja3!$G$3)</f>
        <v>0</v>
      </c>
      <c r="O34" s="3" t="b">
        <f>IF(ABS($D34-Hoja3!$B$10)&lt;Hoja3!$B$11, $H34*Hoja3!$I$1 + $I34*Hoja3!$I$2 + $J34*Hoja3!$I$3)</f>
        <v>0</v>
      </c>
      <c r="Q34">
        <f>IF(ABS($G34-Hoja3!$B$5)&gt;Hoja3!$B$7, -$N34/($G34-Hoja3!$B$5))</f>
        <v>0</v>
      </c>
      <c r="R34">
        <f>IF(ABS($G34-Hoja3!$B$5)&gt;Hoja3!$B$7, -$O34/($G34-Hoja3!$B$5))</f>
        <v>0</v>
      </c>
    </row>
    <row r="35" spans="1:18" ht="14.5" customHeight="1" x14ac:dyDescent="0.55000000000000004">
      <c r="A35" s="3">
        <v>-1.3</v>
      </c>
      <c r="B35" s="3">
        <v>-1.3</v>
      </c>
      <c r="C35" s="3">
        <v>1.22</v>
      </c>
      <c r="D35" s="3">
        <f t="shared" si="0"/>
        <v>-2.3228480000000005</v>
      </c>
      <c r="F35" s="1"/>
      <c r="G35" s="3" cm="1">
        <f t="array" ref="G35">SUMPRODUCT($A35:$C35,TRANSPOSE(Hoja3!$E$1:$E$3)/(Hoja3!$B$5^2))</f>
        <v>3.8258262464215542E-3</v>
      </c>
      <c r="H35" s="3">
        <f>$A35-$G35*Hoja3!$E$1</f>
        <v>-1.3053351485458173</v>
      </c>
      <c r="I35" s="3">
        <f>$B35-$G35*Hoja3!$E$2</f>
        <v>-1.293171321262274</v>
      </c>
      <c r="J35" s="3">
        <f>$C35-$G35*Hoja3!$E$3</f>
        <v>1.2215279998382513</v>
      </c>
      <c r="K35" s="3">
        <f t="shared" si="1"/>
        <v>2.2064275584195339</v>
      </c>
      <c r="M35" s="3" t="b">
        <f>IF(ABS($D35-Hoja3!$B$10)&lt;Hoja3!$B$11, $H35*Hoja3!$E$1 + $I35*Hoja3!$E$2 + $J35*Hoja3!$E$3)</f>
        <v>0</v>
      </c>
      <c r="N35" s="3" t="b">
        <f>IF(ABS($D35-Hoja3!$B$10)&lt;Hoja3!$B$11, $H35*Hoja3!$G$1 + $I35*Hoja3!$G$2 + $J35*Hoja3!$G$3)</f>
        <v>0</v>
      </c>
      <c r="O35" s="3" t="b">
        <f>IF(ABS($D35-Hoja3!$B$10)&lt;Hoja3!$B$11, $H35*Hoja3!$I$1 + $I35*Hoja3!$I$2 + $J35*Hoja3!$I$3)</f>
        <v>0</v>
      </c>
      <c r="Q35">
        <f>IF(ABS($G35-Hoja3!$B$5)&gt;Hoja3!$B$7, -$N35/($G35-Hoja3!$B$5))</f>
        <v>0</v>
      </c>
      <c r="R35">
        <f>IF(ABS($G35-Hoja3!$B$5)&gt;Hoja3!$B$7, -$O35/($G35-Hoja3!$B$5))</f>
        <v>0</v>
      </c>
    </row>
    <row r="36" spans="1:18" ht="14.5" customHeight="1" x14ac:dyDescent="0.55000000000000004">
      <c r="A36" s="3">
        <v>-1.3</v>
      </c>
      <c r="B36" s="3">
        <v>-1.3</v>
      </c>
      <c r="C36" s="3">
        <v>1.3</v>
      </c>
      <c r="D36" s="3">
        <f t="shared" si="0"/>
        <v>-2.7040000000000006</v>
      </c>
      <c r="F36" s="1"/>
      <c r="G36" s="3" cm="1">
        <f t="array" ref="G36">SUMPRODUCT($A36:$C36,TRANSPOSE(Hoja3!$E$1:$E$3)/(Hoja3!$B$5^2))</f>
        <v>-2.214110368080377E-3</v>
      </c>
      <c r="H36" s="3">
        <f>$A36-$G36*Hoja3!$E$1</f>
        <v>-1.2969124035045785</v>
      </c>
      <c r="I36" s="3">
        <f>$B36-$G36*Hoja3!$E$2</f>
        <v>-1.3039519432979036</v>
      </c>
      <c r="J36" s="3">
        <f>$C36-$G36*Hoja3!$E$3</f>
        <v>1.2991157046696877</v>
      </c>
      <c r="K36" s="3">
        <f t="shared" si="1"/>
        <v>2.2516602911882204</v>
      </c>
      <c r="M36" s="3" t="b">
        <f>IF(ABS($D36-Hoja3!$B$10)&lt;Hoja3!$B$11, $H36*Hoja3!$E$1 + $I36*Hoja3!$E$2 + $J36*Hoja3!$E$3)</f>
        <v>0</v>
      </c>
      <c r="N36" s="3" t="b">
        <f>IF(ABS($D36-Hoja3!$B$10)&lt;Hoja3!$B$11, $H36*Hoja3!$G$1 + $I36*Hoja3!$G$2 + $J36*Hoja3!$G$3)</f>
        <v>0</v>
      </c>
      <c r="O36" s="3" t="b">
        <f>IF(ABS($D36-Hoja3!$B$10)&lt;Hoja3!$B$11, $H36*Hoja3!$I$1 + $I36*Hoja3!$I$2 + $J36*Hoja3!$I$3)</f>
        <v>0</v>
      </c>
      <c r="Q36">
        <f>IF(ABS($G36-Hoja3!$B$5)&gt;Hoja3!$B$7, -$N36/($G36-Hoja3!$B$5))</f>
        <v>0</v>
      </c>
      <c r="R36">
        <f>IF(ABS($G36-Hoja3!$B$5)&gt;Hoja3!$B$7, -$O36/($G36-Hoja3!$B$5))</f>
        <v>0</v>
      </c>
    </row>
    <row r="37" spans="1:18" ht="14.5" customHeight="1" x14ac:dyDescent="0.55000000000000004">
      <c r="A37" s="3">
        <v>-1.3</v>
      </c>
      <c r="B37" s="3">
        <v>-1.1000000000000001</v>
      </c>
      <c r="C37" s="3">
        <v>-1.3</v>
      </c>
      <c r="D37" s="3">
        <f t="shared" si="0"/>
        <v>1.2100000000000002</v>
      </c>
      <c r="F37" s="1"/>
      <c r="G37" s="3" cm="1">
        <f t="array" ref="G37">SUMPRODUCT($A37:$C37,TRANSPOSE(Hoja3!$E$1:$E$3)/(Hoja3!$B$5^2))</f>
        <v>0.12660216876767622</v>
      </c>
      <c r="H37" s="3">
        <f>$A37-$G37*Hoja3!$E$1</f>
        <v>-1.4765478443329625</v>
      </c>
      <c r="I37" s="3">
        <f>$B37-$G37*Hoja3!$E$2</f>
        <v>-0.87402906396429869</v>
      </c>
      <c r="J37" s="3">
        <f>$C37-$G37*Hoja3!$E$3</f>
        <v>-1.2494362574410673</v>
      </c>
      <c r="K37" s="3">
        <f t="shared" si="1"/>
        <v>2.1225483039655346</v>
      </c>
      <c r="M37" s="3" t="b">
        <f>IF(ABS($D37-Hoja3!$B$10)&lt;Hoja3!$B$11, $H37*Hoja3!$E$1 + $I37*Hoja3!$E$2 + $J37*Hoja3!$E$3)</f>
        <v>0</v>
      </c>
      <c r="N37" s="3" t="b">
        <f>IF(ABS($D37-Hoja3!$B$10)&lt;Hoja3!$B$11, $H37*Hoja3!$G$1 + $I37*Hoja3!$G$2 + $J37*Hoja3!$G$3)</f>
        <v>0</v>
      </c>
      <c r="O37" s="3" t="b">
        <f>IF(ABS($D37-Hoja3!$B$10)&lt;Hoja3!$B$11, $H37*Hoja3!$I$1 + $I37*Hoja3!$I$2 + $J37*Hoja3!$I$3)</f>
        <v>0</v>
      </c>
      <c r="Q37">
        <f>IF(ABS($G37-Hoja3!$B$5)&gt;Hoja3!$B$7, -$N37/($G37-Hoja3!$B$5))</f>
        <v>0</v>
      </c>
      <c r="R37">
        <f>IF(ABS($G37-Hoja3!$B$5)&gt;Hoja3!$B$7, -$O37/($G37-Hoja3!$B$5))</f>
        <v>0</v>
      </c>
    </row>
    <row r="38" spans="1:18" ht="14.5" customHeight="1" x14ac:dyDescent="0.55000000000000004">
      <c r="A38" s="3">
        <v>-1.3</v>
      </c>
      <c r="B38" s="3">
        <v>-1.1000000000000001</v>
      </c>
      <c r="C38" s="3">
        <v>-1.22</v>
      </c>
      <c r="D38" s="3">
        <f t="shared" si="0"/>
        <v>0.82884799999999959</v>
      </c>
      <c r="F38" s="1"/>
      <c r="G38" s="3" cm="1">
        <f t="array" ref="G38">SUMPRODUCT($A38:$C38,TRANSPOSE(Hoja3!$E$1:$E$3)/(Hoja3!$B$5^2))</f>
        <v>0.12056223215317427</v>
      </c>
      <c r="H38" s="3">
        <f>$A38-$G38*Hoja3!$E$1</f>
        <v>-1.4681250992917234</v>
      </c>
      <c r="I38" s="3">
        <f>$B38-$G38*Hoja3!$E$2</f>
        <v>-0.88480968599992837</v>
      </c>
      <c r="J38" s="3">
        <f>$C38-$G38*Hoja3!$E$3</f>
        <v>-1.1718485526096309</v>
      </c>
      <c r="K38" s="3">
        <f t="shared" si="1"/>
        <v>2.0764172311611442</v>
      </c>
      <c r="M38" s="3" t="b">
        <f>IF(ABS($D38-Hoja3!$B$10)&lt;Hoja3!$B$11, $H38*Hoja3!$E$1 + $I38*Hoja3!$E$2 + $J38*Hoja3!$E$3)</f>
        <v>0</v>
      </c>
      <c r="N38" s="3" t="b">
        <f>IF(ABS($D38-Hoja3!$B$10)&lt;Hoja3!$B$11, $H38*Hoja3!$G$1 + $I38*Hoja3!$G$2 + $J38*Hoja3!$G$3)</f>
        <v>0</v>
      </c>
      <c r="O38" s="3" t="b">
        <f>IF(ABS($D38-Hoja3!$B$10)&lt;Hoja3!$B$11, $H38*Hoja3!$I$1 + $I38*Hoja3!$I$2 + $J38*Hoja3!$I$3)</f>
        <v>0</v>
      </c>
      <c r="Q38">
        <f>IF(ABS($G38-Hoja3!$B$5)&gt;Hoja3!$B$7, -$N38/($G38-Hoja3!$B$5))</f>
        <v>0</v>
      </c>
      <c r="R38">
        <f>IF(ABS($G38-Hoja3!$B$5)&gt;Hoja3!$B$7, -$O38/($G38-Hoja3!$B$5))</f>
        <v>0</v>
      </c>
    </row>
    <row r="39" spans="1:18" ht="14.5" customHeight="1" x14ac:dyDescent="0.55000000000000004">
      <c r="A39" s="3">
        <v>-1.3</v>
      </c>
      <c r="B39" s="3">
        <v>-1.1000000000000001</v>
      </c>
      <c r="C39" s="3">
        <v>-1.1399999999999999</v>
      </c>
      <c r="D39" s="3">
        <f t="shared" si="0"/>
        <v>0.49454399999999943</v>
      </c>
      <c r="F39" s="1"/>
      <c r="G39" s="3" cm="1">
        <f t="array" ref="G39">SUMPRODUCT($A39:$C39,TRANSPOSE(Hoja3!$E$1:$E$3)/(Hoja3!$B$5^2))</f>
        <v>0.11452229553867235</v>
      </c>
      <c r="H39" s="3">
        <f>$A39-$G39*Hoja3!$E$1</f>
        <v>-1.4597023542504846</v>
      </c>
      <c r="I39" s="3">
        <f>$B39-$G39*Hoja3!$E$2</f>
        <v>-0.89559030803555784</v>
      </c>
      <c r="J39" s="3">
        <f>$C39-$G39*Hoja3!$E$3</f>
        <v>-1.0942608477781945</v>
      </c>
      <c r="K39" s="3">
        <f t="shared" si="1"/>
        <v>2.0322942124190302</v>
      </c>
      <c r="M39" s="3" t="b">
        <f>IF(ABS($D39-Hoja3!$B$10)&lt;Hoja3!$B$11, $H39*Hoja3!$E$1 + $I39*Hoja3!$E$2 + $J39*Hoja3!$E$3)</f>
        <v>0</v>
      </c>
      <c r="N39" s="3" t="b">
        <f>IF(ABS($D39-Hoja3!$B$10)&lt;Hoja3!$B$11, $H39*Hoja3!$G$1 + $I39*Hoja3!$G$2 + $J39*Hoja3!$G$3)</f>
        <v>0</v>
      </c>
      <c r="O39" s="3" t="b">
        <f>IF(ABS($D39-Hoja3!$B$10)&lt;Hoja3!$B$11, $H39*Hoja3!$I$1 + $I39*Hoja3!$I$2 + $J39*Hoja3!$I$3)</f>
        <v>0</v>
      </c>
      <c r="Q39">
        <f>IF(ABS($G39-Hoja3!$B$5)&gt;Hoja3!$B$7, -$N39/($G39-Hoja3!$B$5))</f>
        <v>0</v>
      </c>
      <c r="R39">
        <f>IF(ABS($G39-Hoja3!$B$5)&gt;Hoja3!$B$7, -$O39/($G39-Hoja3!$B$5))</f>
        <v>0</v>
      </c>
    </row>
    <row r="40" spans="1:18" ht="14.5" customHeight="1" x14ac:dyDescent="0.55000000000000004">
      <c r="A40" s="3">
        <v>-1.3</v>
      </c>
      <c r="B40" s="3">
        <v>-1.1000000000000001</v>
      </c>
      <c r="C40" s="3">
        <v>-1.06</v>
      </c>
      <c r="D40" s="3">
        <f t="shared" si="0"/>
        <v>0.20401599999999998</v>
      </c>
      <c r="F40" s="1"/>
      <c r="G40" s="3" cm="1">
        <f t="array" ref="G40">SUMPRODUCT($A40:$C40,TRANSPOSE(Hoja3!$E$1:$E$3)/(Hoja3!$B$5^2))</f>
        <v>0.10848235892417044</v>
      </c>
      <c r="H40" s="3">
        <f>$A40-$G40*Hoja3!$E$1</f>
        <v>-1.4512796092092455</v>
      </c>
      <c r="I40" s="3">
        <f>$B40-$G40*Hoja3!$E$2</f>
        <v>-0.90637093007118752</v>
      </c>
      <c r="J40" s="3">
        <f>$C40-$G40*Hoja3!$E$3</f>
        <v>-1.0166731429467584</v>
      </c>
      <c r="K40" s="3">
        <f t="shared" si="1"/>
        <v>1.990312801188268</v>
      </c>
      <c r="M40" s="3" t="b">
        <f>IF(ABS($D40-Hoja3!$B$10)&lt;Hoja3!$B$11, $H40*Hoja3!$E$1 + $I40*Hoja3!$E$2 + $J40*Hoja3!$E$3)</f>
        <v>0</v>
      </c>
      <c r="N40" s="3" t="b">
        <f>IF(ABS($D40-Hoja3!$B$10)&lt;Hoja3!$B$11, $H40*Hoja3!$G$1 + $I40*Hoja3!$G$2 + $J40*Hoja3!$G$3)</f>
        <v>0</v>
      </c>
      <c r="O40" s="3" t="b">
        <f>IF(ABS($D40-Hoja3!$B$10)&lt;Hoja3!$B$11, $H40*Hoja3!$I$1 + $I40*Hoja3!$I$2 + $J40*Hoja3!$I$3)</f>
        <v>0</v>
      </c>
      <c r="Q40">
        <f>IF(ABS($G40-Hoja3!$B$5)&gt;Hoja3!$B$7, -$N40/($G40-Hoja3!$B$5))</f>
        <v>0</v>
      </c>
      <c r="R40">
        <f>IF(ABS($G40-Hoja3!$B$5)&gt;Hoja3!$B$7, -$O40/($G40-Hoja3!$B$5))</f>
        <v>0</v>
      </c>
    </row>
    <row r="41" spans="1:18" ht="14.5" customHeight="1" x14ac:dyDescent="0.55000000000000004">
      <c r="A41" s="3">
        <v>-1.3</v>
      </c>
      <c r="B41" s="3">
        <v>-1.1000000000000001</v>
      </c>
      <c r="C41" s="3">
        <v>-0.98</v>
      </c>
      <c r="D41" s="3">
        <f t="shared" si="0"/>
        <v>-4.5808000000000404E-2</v>
      </c>
      <c r="F41" s="1"/>
      <c r="G41" s="3" cm="1">
        <f t="array" ref="G41">SUMPRODUCT($A41:$C41,TRANSPOSE(Hoja3!$E$1:$E$3)/(Hoja3!$B$5^2))</f>
        <v>0.10244242230966852</v>
      </c>
      <c r="H41" s="3">
        <f>$A41-$G41*Hoja3!$E$1</f>
        <v>-1.4428568641680064</v>
      </c>
      <c r="I41" s="3">
        <f>$B41-$G41*Hoja3!$E$2</f>
        <v>-0.91715155210681698</v>
      </c>
      <c r="J41" s="3">
        <f>$C41-$G41*Hoja3!$E$3</f>
        <v>-0.93908543811532186</v>
      </c>
      <c r="K41" s="3">
        <f t="shared" si="1"/>
        <v>1.9506112785711363</v>
      </c>
      <c r="M41" s="3">
        <f>IF(ABS($D41-Hoja3!$B$10)&lt;Hoja3!$B$11, $H41*Hoja3!$E$1 + $I41*Hoja3!$E$2 + $J41*Hoja3!$E$3)</f>
        <v>2.7755575615628914E-16</v>
      </c>
      <c r="N41" s="3">
        <f>IF(ABS($D41-Hoja3!$B$10)&lt;Hoja3!$B$11, $H41*Hoja3!$G$1 + $I41*Hoja3!$G$2 + $J41*Hoja3!$G$3)</f>
        <v>1.7016416025469625</v>
      </c>
      <c r="O41" s="3">
        <f>IF(ABS($D41-Hoja3!$B$10)&lt;Hoja3!$B$11, $H41*Hoja3!$I$1 + $I41*Hoja3!$I$2 + $J41*Hoja3!$I$3)</f>
        <v>0.95357234469668162</v>
      </c>
      <c r="Q41">
        <f>IF(ABS($G41-Hoja3!$B$5)&gt;Hoja3!$B$7, -$N41/($G41-Hoja3!$B$5))</f>
        <v>0.77433311409997885</v>
      </c>
      <c r="R41">
        <f>IF(ABS($G41-Hoja3!$B$5)&gt;Hoja3!$B$7, -$O41/($G41-Hoja3!$B$5))</f>
        <v>0.43392371347962611</v>
      </c>
    </row>
    <row r="42" spans="1:18" ht="14.5" customHeight="1" x14ac:dyDescent="0.55000000000000004">
      <c r="A42" s="3">
        <v>-1.3</v>
      </c>
      <c r="B42" s="3">
        <v>-1.1000000000000001</v>
      </c>
      <c r="C42" s="3">
        <v>-0.9</v>
      </c>
      <c r="D42" s="3">
        <f t="shared" si="0"/>
        <v>-0.25800000000000023</v>
      </c>
      <c r="F42" s="1"/>
      <c r="G42" s="3" cm="1">
        <f t="array" ref="G42">SUMPRODUCT($A42:$C42,TRANSPOSE(Hoja3!$E$1:$E$3)/(Hoja3!$B$5^2))</f>
        <v>9.6402485695166601E-2</v>
      </c>
      <c r="H42" s="3">
        <f>$A42-$G42*Hoja3!$E$1</f>
        <v>-1.4344341191267675</v>
      </c>
      <c r="I42" s="3">
        <f>$B42-$G42*Hoja3!$E$2</f>
        <v>-0.92793217414244655</v>
      </c>
      <c r="J42" s="3">
        <f>$C42-$G42*Hoja3!$E$3</f>
        <v>-0.86149773328388557</v>
      </c>
      <c r="K42" s="3">
        <f t="shared" si="1"/>
        <v>1.9133315725135009</v>
      </c>
      <c r="M42" s="3">
        <f>IF(ABS($D42-Hoja3!$B$10)&lt;Hoja3!$B$11, $H42*Hoja3!$E$1 + $I42*Hoja3!$E$2 + $J42*Hoja3!$E$3)</f>
        <v>1.1102230246251565E-16</v>
      </c>
      <c r="N42" s="3">
        <f>IF(ABS($D42-Hoja3!$B$10)&lt;Hoja3!$B$11, $H42*Hoja3!$G$1 + $I42*Hoja3!$G$2 + $J42*Hoja3!$G$3)</f>
        <v>1.701641602546963</v>
      </c>
      <c r="O42" s="3">
        <f>IF(ABS($D42-Hoja3!$B$10)&lt;Hoja3!$B$11, $H42*Hoja3!$I$1 + $I42*Hoja3!$I$2 + $J42*Hoja3!$I$3)</f>
        <v>0.87478772445570518</v>
      </c>
      <c r="Q42">
        <f>IF(ABS($G42-Hoja3!$B$5)&gt;Hoja3!$B$7, -$N42/($G42-Hoja3!$B$5))</f>
        <v>0.77221071066772196</v>
      </c>
      <c r="R42">
        <f>IF(ABS($G42-Hoja3!$B$5)&gt;Hoja3!$B$7, -$O42/($G42-Hoja3!$B$5))</f>
        <v>0.39698162608051069</v>
      </c>
    </row>
    <row r="43" spans="1:18" ht="14.5" customHeight="1" x14ac:dyDescent="0.55000000000000004">
      <c r="A43" s="3">
        <v>-1.3</v>
      </c>
      <c r="B43" s="3">
        <v>-1.1000000000000001</v>
      </c>
      <c r="C43" s="3">
        <v>-0.82</v>
      </c>
      <c r="D43" s="3">
        <f t="shared" si="0"/>
        <v>-0.43563200000000046</v>
      </c>
      <c r="F43" s="1"/>
      <c r="G43" s="3" cm="1">
        <f t="array" ref="G43">SUMPRODUCT($A43:$C43,TRANSPOSE(Hoja3!$E$1:$E$3)/(Hoja3!$B$5^2))</f>
        <v>9.0362549080664684E-2</v>
      </c>
      <c r="H43" s="3">
        <f>$A43-$G43*Hoja3!$E$1</f>
        <v>-1.4260113740855287</v>
      </c>
      <c r="I43" s="3">
        <f>$B43-$G43*Hoja3!$E$2</f>
        <v>-0.93871279617807613</v>
      </c>
      <c r="J43" s="3">
        <f>$C43-$G43*Hoja3!$E$3</f>
        <v>-0.78391002845244917</v>
      </c>
      <c r="K43" s="3">
        <f t="shared" si="1"/>
        <v>1.8786178657295047</v>
      </c>
      <c r="M43" s="3">
        <f>IF(ABS($D43-Hoja3!$B$10)&lt;Hoja3!$B$11, $H43*Hoja3!$E$1 + $I43*Hoja3!$E$2 + $J43*Hoja3!$E$3)</f>
        <v>-1.1102230246251565E-16</v>
      </c>
      <c r="N43" s="3">
        <f>IF(ABS($D43-Hoja3!$B$10)&lt;Hoja3!$B$11, $H43*Hoja3!$G$1 + $I43*Hoja3!$G$2 + $J43*Hoja3!$G$3)</f>
        <v>1.701641602546963</v>
      </c>
      <c r="O43" s="3">
        <f>IF(ABS($D43-Hoja3!$B$10)&lt;Hoja3!$B$11, $H43*Hoja3!$I$1 + $I43*Hoja3!$I$2 + $J43*Hoja3!$I$3)</f>
        <v>0.79600310421472842</v>
      </c>
      <c r="Q43">
        <f>IF(ABS($G43-Hoja3!$B$5)&gt;Hoja3!$B$7, -$N43/($G43-Hoja3!$B$5))</f>
        <v>0.77009991020879065</v>
      </c>
      <c r="R43">
        <f>IF(ABS($G43-Hoja3!$B$5)&gt;Hoja3!$B$7, -$O43/($G43-Hoja3!$B$5))</f>
        <v>0.3602414974834649</v>
      </c>
    </row>
    <row r="44" spans="1:18" ht="14.5" customHeight="1" x14ac:dyDescent="0.55000000000000004">
      <c r="A44" s="3">
        <v>-1.3</v>
      </c>
      <c r="B44" s="3">
        <v>-1.1000000000000001</v>
      </c>
      <c r="C44" s="3">
        <v>-0.74</v>
      </c>
      <c r="D44" s="3">
        <f t="shared" si="0"/>
        <v>-0.58177600000000029</v>
      </c>
      <c r="F44" s="1"/>
      <c r="G44" s="3" cm="1">
        <f t="array" ref="G44">SUMPRODUCT($A44:$C44,TRANSPOSE(Hoja3!$E$1:$E$3)/(Hoja3!$B$5^2))</f>
        <v>8.4322612466162766E-2</v>
      </c>
      <c r="H44" s="3">
        <f>$A44-$G44*Hoja3!$E$1</f>
        <v>-1.4175886290442896</v>
      </c>
      <c r="I44" s="3">
        <f>$B44-$G44*Hoja3!$E$2</f>
        <v>-0.9494934182137057</v>
      </c>
      <c r="J44" s="3">
        <f>$C44-$G44*Hoja3!$E$3</f>
        <v>-0.70632232362101288</v>
      </c>
      <c r="K44" s="3">
        <f t="shared" si="1"/>
        <v>1.8466148751897895</v>
      </c>
      <c r="M44" s="3">
        <f>IF(ABS($D44-Hoja3!$B$10)&lt;Hoja3!$B$11, $H44*Hoja3!$E$1 + $I44*Hoja3!$E$2 + $J44*Hoja3!$E$3)</f>
        <v>0</v>
      </c>
      <c r="N44" s="3">
        <f>IF(ABS($D44-Hoja3!$B$10)&lt;Hoja3!$B$11, $H44*Hoja3!$G$1 + $I44*Hoja3!$G$2 + $J44*Hoja3!$G$3)</f>
        <v>1.701641602546963</v>
      </c>
      <c r="O44" s="3">
        <f>IF(ABS($D44-Hoja3!$B$10)&lt;Hoja3!$B$11, $H44*Hoja3!$I$1 + $I44*Hoja3!$I$2 + $J44*Hoja3!$I$3)</f>
        <v>0.71721848397375187</v>
      </c>
      <c r="Q44">
        <f>IF(ABS($G44-Hoja3!$B$5)&gt;Hoja3!$B$7, -$N44/($G44-Hoja3!$B$5))</f>
        <v>0.76800061783406814</v>
      </c>
      <c r="R44">
        <f>IF(ABS($G44-Hoja3!$B$5)&gt;Hoja3!$B$7, -$O44/($G44-Hoja3!$B$5))</f>
        <v>0.32370167606939027</v>
      </c>
    </row>
    <row r="45" spans="1:18" ht="14.5" customHeight="1" x14ac:dyDescent="0.55000000000000004">
      <c r="A45" s="3">
        <v>-1.3</v>
      </c>
      <c r="B45" s="3">
        <v>-1.1000000000000001</v>
      </c>
      <c r="C45" s="3">
        <v>-0.66</v>
      </c>
      <c r="D45" s="3">
        <f t="shared" si="0"/>
        <v>-0.69950400000000035</v>
      </c>
      <c r="F45" s="1"/>
      <c r="G45" s="3" cm="1">
        <f t="array" ref="G45">SUMPRODUCT($A45:$C45,TRANSPOSE(Hoja3!$E$1:$E$3)/(Hoja3!$B$5^2))</f>
        <v>7.8282675851660849E-2</v>
      </c>
      <c r="H45" s="3">
        <f>$A45-$G45*Hoja3!$E$1</f>
        <v>-1.4091658840030505</v>
      </c>
      <c r="I45" s="3">
        <f>$B45-$G45*Hoja3!$E$2</f>
        <v>-0.96027404024933527</v>
      </c>
      <c r="J45" s="3">
        <f>$C45-$G45*Hoja3!$E$3</f>
        <v>-0.62873461878957659</v>
      </c>
      <c r="K45" s="3">
        <f t="shared" si="1"/>
        <v>1.8174658021210068</v>
      </c>
      <c r="M45" s="3" t="b">
        <f>IF(ABS($D45-Hoja3!$B$10)&lt;Hoja3!$B$11, $H45*Hoja3!$E$1 + $I45*Hoja3!$E$2 + $J45*Hoja3!$E$3)</f>
        <v>0</v>
      </c>
      <c r="N45" s="3" t="b">
        <f>IF(ABS($D45-Hoja3!$B$10)&lt;Hoja3!$B$11, $H45*Hoja3!$G$1 + $I45*Hoja3!$G$2 + $J45*Hoja3!$G$3)</f>
        <v>0</v>
      </c>
      <c r="O45" s="3" t="b">
        <f>IF(ABS($D45-Hoja3!$B$10)&lt;Hoja3!$B$11, $H45*Hoja3!$I$1 + $I45*Hoja3!$I$2 + $J45*Hoja3!$I$3)</f>
        <v>0</v>
      </c>
      <c r="Q45">
        <f>IF(ABS($G45-Hoja3!$B$5)&gt;Hoja3!$B$7, -$N45/($G45-Hoja3!$B$5))</f>
        <v>0</v>
      </c>
      <c r="R45">
        <f>IF(ABS($G45-Hoja3!$B$5)&gt;Hoja3!$B$7, -$O45/($G45-Hoja3!$B$5))</f>
        <v>0</v>
      </c>
    </row>
    <row r="46" spans="1:18" ht="14.5" customHeight="1" x14ac:dyDescent="0.55000000000000004">
      <c r="A46" s="3">
        <v>-1.3</v>
      </c>
      <c r="B46" s="3">
        <v>-1.1000000000000001</v>
      </c>
      <c r="C46" s="3">
        <v>-0.57999999999999996</v>
      </c>
      <c r="D46" s="3">
        <f t="shared" si="0"/>
        <v>-0.79188800000000037</v>
      </c>
      <c r="F46" s="1"/>
      <c r="G46" s="3" cm="1">
        <f t="array" ref="G46">SUMPRODUCT($A46:$C46,TRANSPOSE(Hoja3!$E$1:$E$3)/(Hoja3!$B$5^2))</f>
        <v>7.2242739237158932E-2</v>
      </c>
      <c r="H46" s="3">
        <f>$A46-$G46*Hoja3!$E$1</f>
        <v>-1.4007431389618117</v>
      </c>
      <c r="I46" s="3">
        <f>$B46-$G46*Hoja3!$E$2</f>
        <v>-0.97105466228496484</v>
      </c>
      <c r="J46" s="3">
        <f>$C46-$G46*Hoja3!$E$3</f>
        <v>-0.55114691395814019</v>
      </c>
      <c r="K46" s="3">
        <f t="shared" si="1"/>
        <v>1.7913099729693736</v>
      </c>
      <c r="M46" s="3" t="b">
        <f>IF(ABS($D46-Hoja3!$B$10)&lt;Hoja3!$B$11, $H46*Hoja3!$E$1 + $I46*Hoja3!$E$2 + $J46*Hoja3!$E$3)</f>
        <v>0</v>
      </c>
      <c r="N46" s="3" t="b">
        <f>IF(ABS($D46-Hoja3!$B$10)&lt;Hoja3!$B$11, $H46*Hoja3!$G$1 + $I46*Hoja3!$G$2 + $J46*Hoja3!$G$3)</f>
        <v>0</v>
      </c>
      <c r="O46" s="3" t="b">
        <f>IF(ABS($D46-Hoja3!$B$10)&lt;Hoja3!$B$11, $H46*Hoja3!$I$1 + $I46*Hoja3!$I$2 + $J46*Hoja3!$I$3)</f>
        <v>0</v>
      </c>
      <c r="Q46">
        <f>IF(ABS($G46-Hoja3!$B$5)&gt;Hoja3!$B$7, -$N46/($G46-Hoja3!$B$5))</f>
        <v>0</v>
      </c>
      <c r="R46">
        <f>IF(ABS($G46-Hoja3!$B$5)&gt;Hoja3!$B$7, -$O46/($G46-Hoja3!$B$5))</f>
        <v>0</v>
      </c>
    </row>
    <row r="47" spans="1:18" ht="14.5" customHeight="1" x14ac:dyDescent="0.55000000000000004">
      <c r="A47" s="3">
        <v>-1.3</v>
      </c>
      <c r="B47" s="3">
        <v>-1.1000000000000001</v>
      </c>
      <c r="C47" s="3">
        <v>-0.5</v>
      </c>
      <c r="D47" s="3">
        <f t="shared" si="0"/>
        <v>-0.86200000000000032</v>
      </c>
      <c r="F47" s="1"/>
      <c r="G47" s="3" cm="1">
        <f t="array" ref="G47">SUMPRODUCT($A47:$C47,TRANSPOSE(Hoja3!$E$1:$E$3)/(Hoja3!$B$5^2))</f>
        <v>6.6202802622657014E-2</v>
      </c>
      <c r="H47" s="3">
        <f>$A47-$G47*Hoja3!$E$1</f>
        <v>-1.3923203939205726</v>
      </c>
      <c r="I47" s="3">
        <f>$B47-$G47*Hoja3!$E$2</f>
        <v>-0.98183528432059441</v>
      </c>
      <c r="J47" s="3">
        <f>$C47-$G47*Hoja3!$E$3</f>
        <v>-0.47355920912670391</v>
      </c>
      <c r="K47" s="3">
        <f t="shared" si="1"/>
        <v>1.768280218012052</v>
      </c>
      <c r="M47" s="3" t="b">
        <f>IF(ABS($D47-Hoja3!$B$10)&lt;Hoja3!$B$11, $H47*Hoja3!$E$1 + $I47*Hoja3!$E$2 + $J47*Hoja3!$E$3)</f>
        <v>0</v>
      </c>
      <c r="N47" s="3" t="b">
        <f>IF(ABS($D47-Hoja3!$B$10)&lt;Hoja3!$B$11, $H47*Hoja3!$G$1 + $I47*Hoja3!$G$2 + $J47*Hoja3!$G$3)</f>
        <v>0</v>
      </c>
      <c r="O47" s="3" t="b">
        <f>IF(ABS($D47-Hoja3!$B$10)&lt;Hoja3!$B$11, $H47*Hoja3!$I$1 + $I47*Hoja3!$I$2 + $J47*Hoja3!$I$3)</f>
        <v>0</v>
      </c>
      <c r="Q47">
        <f>IF(ABS($G47-Hoja3!$B$5)&gt;Hoja3!$B$7, -$N47/($G47-Hoja3!$B$5))</f>
        <v>0</v>
      </c>
      <c r="R47">
        <f>IF(ABS($G47-Hoja3!$B$5)&gt;Hoja3!$B$7, -$O47/($G47-Hoja3!$B$5))</f>
        <v>0</v>
      </c>
    </row>
    <row r="48" spans="1:18" ht="14.5" customHeight="1" x14ac:dyDescent="0.55000000000000004">
      <c r="A48" s="3">
        <v>-1.3</v>
      </c>
      <c r="B48" s="3">
        <v>-1.1000000000000001</v>
      </c>
      <c r="C48" s="3">
        <v>-0.42</v>
      </c>
      <c r="D48" s="3">
        <f t="shared" si="0"/>
        <v>-0.91291200000000039</v>
      </c>
      <c r="F48" s="1"/>
      <c r="G48" s="3" cm="1">
        <f t="array" ref="G48">SUMPRODUCT($A48:$C48,TRANSPOSE(Hoja3!$E$1:$E$3)/(Hoja3!$B$5^2))</f>
        <v>6.016286600815509E-2</v>
      </c>
      <c r="H48" s="3">
        <f>$A48-$G48*Hoja3!$E$1</f>
        <v>-1.3838976488793338</v>
      </c>
      <c r="I48" s="3">
        <f>$B48-$G48*Hoja3!$E$2</f>
        <v>-0.99261590635622399</v>
      </c>
      <c r="J48" s="3">
        <f>$C48-$G48*Hoja3!$E$3</f>
        <v>-0.39597150429526751</v>
      </c>
      <c r="K48" s="3">
        <f t="shared" si="1"/>
        <v>1.7485000635799224</v>
      </c>
      <c r="M48" s="3" t="b">
        <f>IF(ABS($D48-Hoja3!$B$10)&lt;Hoja3!$B$11, $H48*Hoja3!$E$1 + $I48*Hoja3!$E$2 + $J48*Hoja3!$E$3)</f>
        <v>0</v>
      </c>
      <c r="N48" s="3" t="b">
        <f>IF(ABS($D48-Hoja3!$B$10)&lt;Hoja3!$B$11, $H48*Hoja3!$G$1 + $I48*Hoja3!$G$2 + $J48*Hoja3!$G$3)</f>
        <v>0</v>
      </c>
      <c r="O48" s="3" t="b">
        <f>IF(ABS($D48-Hoja3!$B$10)&lt;Hoja3!$B$11, $H48*Hoja3!$I$1 + $I48*Hoja3!$I$2 + $J48*Hoja3!$I$3)</f>
        <v>0</v>
      </c>
      <c r="Q48">
        <f>IF(ABS($G48-Hoja3!$B$5)&gt;Hoja3!$B$7, -$N48/($G48-Hoja3!$B$5))</f>
        <v>0</v>
      </c>
      <c r="R48">
        <f>IF(ABS($G48-Hoja3!$B$5)&gt;Hoja3!$B$7, -$O48/($G48-Hoja3!$B$5))</f>
        <v>0</v>
      </c>
    </row>
    <row r="49" spans="1:18" ht="14.5" customHeight="1" x14ac:dyDescent="0.55000000000000004">
      <c r="A49" s="3">
        <v>-1.3</v>
      </c>
      <c r="B49" s="3">
        <v>-1.1000000000000001</v>
      </c>
      <c r="C49" s="3">
        <v>-0.34</v>
      </c>
      <c r="D49" s="3">
        <f t="shared" si="0"/>
        <v>-0.94769600000000032</v>
      </c>
      <c r="F49" s="1"/>
      <c r="G49" s="3" cm="1">
        <f t="array" ref="G49">SUMPRODUCT($A49:$C49,TRANSPOSE(Hoja3!$E$1:$E$3)/(Hoja3!$B$5^2))</f>
        <v>5.4122929393653173E-2</v>
      </c>
      <c r="H49" s="3">
        <f>$A49-$G49*Hoja3!$E$1</f>
        <v>-1.3754749038380947</v>
      </c>
      <c r="I49" s="3">
        <f>$B49-$G49*Hoja3!$E$2</f>
        <v>-1.0033965283918536</v>
      </c>
      <c r="J49" s="3">
        <f>$C49-$G49*Hoja3!$E$3</f>
        <v>-0.31838379946383122</v>
      </c>
      <c r="K49" s="3">
        <f t="shared" si="1"/>
        <v>1.7320808433898993</v>
      </c>
      <c r="M49" s="3" t="b">
        <f>IF(ABS($D49-Hoja3!$B$10)&lt;Hoja3!$B$11, $H49*Hoja3!$E$1 + $I49*Hoja3!$E$2 + $J49*Hoja3!$E$3)</f>
        <v>0</v>
      </c>
      <c r="N49" s="3" t="b">
        <f>IF(ABS($D49-Hoja3!$B$10)&lt;Hoja3!$B$11, $H49*Hoja3!$G$1 + $I49*Hoja3!$G$2 + $J49*Hoja3!$G$3)</f>
        <v>0</v>
      </c>
      <c r="O49" s="3" t="b">
        <f>IF(ABS($D49-Hoja3!$B$10)&lt;Hoja3!$B$11, $H49*Hoja3!$I$1 + $I49*Hoja3!$I$2 + $J49*Hoja3!$I$3)</f>
        <v>0</v>
      </c>
      <c r="Q49">
        <f>IF(ABS($G49-Hoja3!$B$5)&gt;Hoja3!$B$7, -$N49/($G49-Hoja3!$B$5))</f>
        <v>0</v>
      </c>
      <c r="R49">
        <f>IF(ABS($G49-Hoja3!$B$5)&gt;Hoja3!$B$7, -$O49/($G49-Hoja3!$B$5))</f>
        <v>0</v>
      </c>
    </row>
    <row r="50" spans="1:18" ht="14.5" customHeight="1" x14ac:dyDescent="0.55000000000000004">
      <c r="A50" s="3">
        <v>-1.3</v>
      </c>
      <c r="B50" s="3">
        <v>-1.1000000000000001</v>
      </c>
      <c r="C50" s="3">
        <v>-0.26</v>
      </c>
      <c r="D50" s="3">
        <f t="shared" si="0"/>
        <v>-0.96942400000000029</v>
      </c>
      <c r="F50" s="1"/>
      <c r="G50" s="3" cm="1">
        <f t="array" ref="G50">SUMPRODUCT($A50:$C50,TRANSPOSE(Hoja3!$E$1:$E$3)/(Hoja3!$B$5^2))</f>
        <v>4.8082992779151248E-2</v>
      </c>
      <c r="H50" s="3">
        <f>$A50-$G50*Hoja3!$E$1</f>
        <v>-1.3670521587968558</v>
      </c>
      <c r="I50" s="3">
        <f>$B50-$G50*Hoja3!$E$2</f>
        <v>-1.0141771504274832</v>
      </c>
      <c r="J50" s="3">
        <f>$C50-$G50*Hoja3!$E$3</f>
        <v>-0.24079609463239487</v>
      </c>
      <c r="K50" s="3">
        <f t="shared" si="1"/>
        <v>1.7191188604952734</v>
      </c>
      <c r="M50" s="3" t="b">
        <f>IF(ABS($D50-Hoja3!$B$10)&lt;Hoja3!$B$11, $H50*Hoja3!$E$1 + $I50*Hoja3!$E$2 + $J50*Hoja3!$E$3)</f>
        <v>0</v>
      </c>
      <c r="N50" s="3" t="b">
        <f>IF(ABS($D50-Hoja3!$B$10)&lt;Hoja3!$B$11, $H50*Hoja3!$G$1 + $I50*Hoja3!$G$2 + $J50*Hoja3!$G$3)</f>
        <v>0</v>
      </c>
      <c r="O50" s="3" t="b">
        <f>IF(ABS($D50-Hoja3!$B$10)&lt;Hoja3!$B$11, $H50*Hoja3!$I$1 + $I50*Hoja3!$I$2 + $J50*Hoja3!$I$3)</f>
        <v>0</v>
      </c>
      <c r="Q50">
        <f>IF(ABS($G50-Hoja3!$B$5)&gt;Hoja3!$B$7, -$N50/($G50-Hoja3!$B$5))</f>
        <v>0</v>
      </c>
      <c r="R50">
        <f>IF(ABS($G50-Hoja3!$B$5)&gt;Hoja3!$B$7, -$O50/($G50-Hoja3!$B$5))</f>
        <v>0</v>
      </c>
    </row>
    <row r="51" spans="1:18" ht="14.5" customHeight="1" x14ac:dyDescent="0.55000000000000004">
      <c r="A51" s="3">
        <v>-1.3</v>
      </c>
      <c r="B51" s="3">
        <v>-1.1000000000000001</v>
      </c>
      <c r="C51" s="3">
        <v>-0.18</v>
      </c>
      <c r="D51" s="3">
        <f t="shared" si="0"/>
        <v>-0.98116800000000037</v>
      </c>
      <c r="F51" s="1"/>
      <c r="G51" s="3" cm="1">
        <f t="array" ref="G51">SUMPRODUCT($A51:$C51,TRANSPOSE(Hoja3!$E$1:$E$3)/(Hoja3!$B$5^2))</f>
        <v>4.2043056164649331E-2</v>
      </c>
      <c r="H51" s="3">
        <f>$A51-$G51*Hoja3!$E$1</f>
        <v>-1.3586294137556167</v>
      </c>
      <c r="I51" s="3">
        <f>$B51-$G51*Hoja3!$E$2</f>
        <v>-1.0249577724631127</v>
      </c>
      <c r="J51" s="3">
        <f>$C51-$G51*Hoja3!$E$3</f>
        <v>-0.16320838980095853</v>
      </c>
      <c r="K51" s="3">
        <f t="shared" si="1"/>
        <v>1.7096927495184326</v>
      </c>
      <c r="M51" s="3" t="b">
        <f>IF(ABS($D51-Hoja3!$B$10)&lt;Hoja3!$B$11, $H51*Hoja3!$E$1 + $I51*Hoja3!$E$2 + $J51*Hoja3!$E$3)</f>
        <v>0</v>
      </c>
      <c r="N51" s="3" t="b">
        <f>IF(ABS($D51-Hoja3!$B$10)&lt;Hoja3!$B$11, $H51*Hoja3!$G$1 + $I51*Hoja3!$G$2 + $J51*Hoja3!$G$3)</f>
        <v>0</v>
      </c>
      <c r="O51" s="3" t="b">
        <f>IF(ABS($D51-Hoja3!$B$10)&lt;Hoja3!$B$11, $H51*Hoja3!$I$1 + $I51*Hoja3!$I$2 + $J51*Hoja3!$I$3)</f>
        <v>0</v>
      </c>
      <c r="Q51">
        <f>IF(ABS($G51-Hoja3!$B$5)&gt;Hoja3!$B$7, -$N51/($G51-Hoja3!$B$5))</f>
        <v>0</v>
      </c>
      <c r="R51">
        <f>IF(ABS($G51-Hoja3!$B$5)&gt;Hoja3!$B$7, -$O51/($G51-Hoja3!$B$5))</f>
        <v>0</v>
      </c>
    </row>
    <row r="52" spans="1:18" ht="14.5" customHeight="1" x14ac:dyDescent="0.55000000000000004">
      <c r="A52" s="3">
        <v>-1.3</v>
      </c>
      <c r="B52" s="3">
        <v>-1.1000000000000001</v>
      </c>
      <c r="C52" s="3">
        <v>-0.1</v>
      </c>
      <c r="D52" s="3">
        <f t="shared" si="0"/>
        <v>-0.98600000000000032</v>
      </c>
      <c r="F52" s="1"/>
      <c r="G52" s="3" cm="1">
        <f t="array" ref="G52">SUMPRODUCT($A52:$C52,TRANSPOSE(Hoja3!$E$1:$E$3)/(Hoja3!$B$5^2))</f>
        <v>3.6003119550147414E-2</v>
      </c>
      <c r="H52" s="3">
        <f>$A52-$G52*Hoja3!$E$1</f>
        <v>-1.3502066687143779</v>
      </c>
      <c r="I52" s="3">
        <f>$B52-$G52*Hoja3!$E$2</f>
        <v>-1.0357383944987424</v>
      </c>
      <c r="J52" s="3">
        <f>$C52-$G52*Hoja3!$E$3</f>
        <v>-8.5620684969522215E-2</v>
      </c>
      <c r="K52" s="3">
        <f t="shared" si="1"/>
        <v>1.7038611949845741</v>
      </c>
      <c r="M52" s="3" t="b">
        <f>IF(ABS($D52-Hoja3!$B$10)&lt;Hoja3!$B$11, $H52*Hoja3!$E$1 + $I52*Hoja3!$E$2 + $J52*Hoja3!$E$3)</f>
        <v>0</v>
      </c>
      <c r="N52" s="3" t="b">
        <f>IF(ABS($D52-Hoja3!$B$10)&lt;Hoja3!$B$11, $H52*Hoja3!$G$1 + $I52*Hoja3!$G$2 + $J52*Hoja3!$G$3)</f>
        <v>0</v>
      </c>
      <c r="O52" s="3" t="b">
        <f>IF(ABS($D52-Hoja3!$B$10)&lt;Hoja3!$B$11, $H52*Hoja3!$I$1 + $I52*Hoja3!$I$2 + $J52*Hoja3!$I$3)</f>
        <v>0</v>
      </c>
      <c r="Q52">
        <f>IF(ABS($G52-Hoja3!$B$5)&gt;Hoja3!$B$7, -$N52/($G52-Hoja3!$B$5))</f>
        <v>0</v>
      </c>
      <c r="R52">
        <f>IF(ABS($G52-Hoja3!$B$5)&gt;Hoja3!$B$7, -$O52/($G52-Hoja3!$B$5))</f>
        <v>0</v>
      </c>
    </row>
    <row r="53" spans="1:18" ht="14.5" customHeight="1" x14ac:dyDescent="0.55000000000000004">
      <c r="A53" s="3">
        <v>-1.3</v>
      </c>
      <c r="B53" s="3">
        <v>-1.1000000000000001</v>
      </c>
      <c r="C53" s="3">
        <v>-0.02</v>
      </c>
      <c r="D53" s="3">
        <f t="shared" si="0"/>
        <v>-0.98699200000000031</v>
      </c>
      <c r="F53" s="1"/>
      <c r="G53" s="3" cm="1">
        <f t="array" ref="G53">SUMPRODUCT($A53:$C53,TRANSPOSE(Hoja3!$E$1:$E$3)/(Hoja3!$B$5^2))</f>
        <v>2.9963182935645497E-2</v>
      </c>
      <c r="H53" s="3">
        <f>$A53-$G53*Hoja3!$E$1</f>
        <v>-1.3417839236731388</v>
      </c>
      <c r="I53" s="3">
        <f>$B53-$G53*Hoja3!$E$2</f>
        <v>-1.0465190165343718</v>
      </c>
      <c r="J53" s="3">
        <f>$C53-$G53*Hoja3!$E$3</f>
        <v>-8.032980138085866E-3</v>
      </c>
      <c r="K53" s="3">
        <f t="shared" si="1"/>
        <v>1.7016611526874708</v>
      </c>
      <c r="M53" s="3" t="b">
        <f>IF(ABS($D53-Hoja3!$B$10)&lt;Hoja3!$B$11, $H53*Hoja3!$E$1 + $I53*Hoja3!$E$2 + $J53*Hoja3!$E$3)</f>
        <v>0</v>
      </c>
      <c r="N53" s="3" t="b">
        <f>IF(ABS($D53-Hoja3!$B$10)&lt;Hoja3!$B$11, $H53*Hoja3!$G$1 + $I53*Hoja3!$G$2 + $J53*Hoja3!$G$3)</f>
        <v>0</v>
      </c>
      <c r="O53" s="3" t="b">
        <f>IF(ABS($D53-Hoja3!$B$10)&lt;Hoja3!$B$11, $H53*Hoja3!$I$1 + $I53*Hoja3!$I$2 + $J53*Hoja3!$I$3)</f>
        <v>0</v>
      </c>
      <c r="Q53">
        <f>IF(ABS($G53-Hoja3!$B$5)&gt;Hoja3!$B$7, -$N53/($G53-Hoja3!$B$5))</f>
        <v>0</v>
      </c>
      <c r="R53">
        <f>IF(ABS($G53-Hoja3!$B$5)&gt;Hoja3!$B$7, -$O53/($G53-Hoja3!$B$5))</f>
        <v>0</v>
      </c>
    </row>
    <row r="54" spans="1:18" ht="14.5" customHeight="1" x14ac:dyDescent="0.55000000000000004">
      <c r="A54" s="3">
        <v>-1.3</v>
      </c>
      <c r="B54" s="3">
        <v>-1.1000000000000001</v>
      </c>
      <c r="C54" s="3">
        <v>0</v>
      </c>
      <c r="D54" s="3">
        <f t="shared" si="0"/>
        <v>-0.98700000000000032</v>
      </c>
      <c r="F54" s="1"/>
      <c r="G54" s="3" cm="1">
        <f t="array" ref="G54">SUMPRODUCT($A54:$C54,TRANSPOSE(Hoja3!$E$1:$E$3)/(Hoja3!$B$5^2))</f>
        <v>2.8453198782020017E-2</v>
      </c>
      <c r="H54" s="3">
        <f>$A54-$G54*Hoja3!$E$1</f>
        <v>-1.3396782374128291</v>
      </c>
      <c r="I54" s="3">
        <f>$B54-$G54*Hoja3!$E$2</f>
        <v>-1.0492141720432793</v>
      </c>
      <c r="J54" s="3">
        <f>$C54-$G54*Hoja3!$E$3</f>
        <v>1.1363946069773218E-2</v>
      </c>
      <c r="K54" s="3">
        <f t="shared" si="1"/>
        <v>1.7016807273646504</v>
      </c>
      <c r="M54" s="3" t="b">
        <f>IF(ABS($D54-Hoja3!$B$10)&lt;Hoja3!$B$11, $H54*Hoja3!$E$1 + $I54*Hoja3!$E$2 + $J54*Hoja3!$E$3)</f>
        <v>0</v>
      </c>
      <c r="N54" s="3" t="b">
        <f>IF(ABS($D54-Hoja3!$B$10)&lt;Hoja3!$B$11, $H54*Hoja3!$G$1 + $I54*Hoja3!$G$2 + $J54*Hoja3!$G$3)</f>
        <v>0</v>
      </c>
      <c r="O54" s="3" t="b">
        <f>IF(ABS($D54-Hoja3!$B$10)&lt;Hoja3!$B$11, $H54*Hoja3!$I$1 + $I54*Hoja3!$I$2 + $J54*Hoja3!$I$3)</f>
        <v>0</v>
      </c>
      <c r="Q54">
        <f>IF(ABS($G54-Hoja3!$B$5)&gt;Hoja3!$B$7, -$N54/($G54-Hoja3!$B$5))</f>
        <v>0</v>
      </c>
      <c r="R54">
        <f>IF(ABS($G54-Hoja3!$B$5)&gt;Hoja3!$B$7, -$O54/($G54-Hoja3!$B$5))</f>
        <v>0</v>
      </c>
    </row>
    <row r="55" spans="1:18" ht="14.5" customHeight="1" x14ac:dyDescent="0.55000000000000004">
      <c r="A55" s="3">
        <v>-1.3</v>
      </c>
      <c r="B55" s="3">
        <v>-1.1000000000000001</v>
      </c>
      <c r="C55" s="3">
        <v>0.02</v>
      </c>
      <c r="D55" s="3">
        <f t="shared" si="0"/>
        <v>-0.98700800000000033</v>
      </c>
      <c r="F55" s="1"/>
      <c r="G55" s="3" cm="1">
        <f t="array" ref="G55">SUMPRODUCT($A55:$C55,TRANSPOSE(Hoja3!$E$1:$E$3)/(Hoja3!$B$5^2))</f>
        <v>2.6943214628394538E-2</v>
      </c>
      <c r="H55" s="3">
        <f>$A55-$G55*Hoja3!$E$1</f>
        <v>-1.3375725511525194</v>
      </c>
      <c r="I55" s="3">
        <f>$B55-$G55*Hoja3!$E$2</f>
        <v>-1.0519093275521867</v>
      </c>
      <c r="J55" s="3">
        <f>$C55-$G55*Hoja3!$E$3</f>
        <v>3.0760872277632301E-2</v>
      </c>
      <c r="K55" s="3">
        <f t="shared" si="1"/>
        <v>1.7019282576687047</v>
      </c>
      <c r="M55" s="3" t="b">
        <f>IF(ABS($D55-Hoja3!$B$10)&lt;Hoja3!$B$11, $H55*Hoja3!$E$1 + $I55*Hoja3!$E$2 + $J55*Hoja3!$E$3)</f>
        <v>0</v>
      </c>
      <c r="N55" s="3" t="b">
        <f>IF(ABS($D55-Hoja3!$B$10)&lt;Hoja3!$B$11, $H55*Hoja3!$G$1 + $I55*Hoja3!$G$2 + $J55*Hoja3!$G$3)</f>
        <v>0</v>
      </c>
      <c r="O55" s="3" t="b">
        <f>IF(ABS($D55-Hoja3!$B$10)&lt;Hoja3!$B$11, $H55*Hoja3!$I$1 + $I55*Hoja3!$I$2 + $J55*Hoja3!$I$3)</f>
        <v>0</v>
      </c>
      <c r="Q55">
        <f>IF(ABS($G55-Hoja3!$B$5)&gt;Hoja3!$B$7, -$N55/($G55-Hoja3!$B$5))</f>
        <v>0</v>
      </c>
      <c r="R55">
        <f>IF(ABS($G55-Hoja3!$B$5)&gt;Hoja3!$B$7, -$O55/($G55-Hoja3!$B$5))</f>
        <v>0</v>
      </c>
    </row>
    <row r="56" spans="1:18" ht="14.5" customHeight="1" x14ac:dyDescent="0.55000000000000004">
      <c r="A56" s="3">
        <v>-1.3</v>
      </c>
      <c r="B56" s="3">
        <v>-1.1000000000000001</v>
      </c>
      <c r="C56" s="3">
        <v>0.1</v>
      </c>
      <c r="D56" s="3">
        <f t="shared" si="0"/>
        <v>-0.98800000000000032</v>
      </c>
      <c r="F56" s="1"/>
      <c r="G56" s="3" cm="1">
        <f t="array" ref="G56">SUMPRODUCT($A56:$C56,TRANSPOSE(Hoja3!$E$1:$E$3)/(Hoja3!$B$5^2))</f>
        <v>2.0903278013892621E-2</v>
      </c>
      <c r="H56" s="3">
        <f>$A56-$G56*Hoja3!$E$1</f>
        <v>-1.3291498061112803</v>
      </c>
      <c r="I56" s="3">
        <f>$B56-$G56*Hoja3!$E$2</f>
        <v>-1.0626899495878162</v>
      </c>
      <c r="J56" s="3">
        <f>$C56-$G56*Hoja3!$E$3</f>
        <v>0.10834857710906864</v>
      </c>
      <c r="K56" s="3">
        <f t="shared" si="1"/>
        <v>1.7051945783992422</v>
      </c>
      <c r="M56" s="3" t="b">
        <f>IF(ABS($D56-Hoja3!$B$10)&lt;Hoja3!$B$11, $H56*Hoja3!$E$1 + $I56*Hoja3!$E$2 + $J56*Hoja3!$E$3)</f>
        <v>0</v>
      </c>
      <c r="N56" s="3" t="b">
        <f>IF(ABS($D56-Hoja3!$B$10)&lt;Hoja3!$B$11, $H56*Hoja3!$G$1 + $I56*Hoja3!$G$2 + $J56*Hoja3!$G$3)</f>
        <v>0</v>
      </c>
      <c r="O56" s="3" t="b">
        <f>IF(ABS($D56-Hoja3!$B$10)&lt;Hoja3!$B$11, $H56*Hoja3!$I$1 + $I56*Hoja3!$I$2 + $J56*Hoja3!$I$3)</f>
        <v>0</v>
      </c>
      <c r="Q56">
        <f>IF(ABS($G56-Hoja3!$B$5)&gt;Hoja3!$B$7, -$N56/($G56-Hoja3!$B$5))</f>
        <v>0</v>
      </c>
      <c r="R56">
        <f>IF(ABS($G56-Hoja3!$B$5)&gt;Hoja3!$B$7, -$O56/($G56-Hoja3!$B$5))</f>
        <v>0</v>
      </c>
    </row>
    <row r="57" spans="1:18" ht="14.5" customHeight="1" x14ac:dyDescent="0.55000000000000004">
      <c r="A57" s="3">
        <v>-1.3</v>
      </c>
      <c r="B57" s="3">
        <v>-1.1000000000000001</v>
      </c>
      <c r="C57" s="3">
        <v>0.18</v>
      </c>
      <c r="D57" s="3">
        <f t="shared" si="0"/>
        <v>-0.99283200000000027</v>
      </c>
      <c r="F57" s="1"/>
      <c r="G57" s="3" cm="1">
        <f t="array" ref="G57">SUMPRODUCT($A57:$C57,TRANSPOSE(Hoja3!$E$1:$E$3)/(Hoja3!$B$5^2))</f>
        <v>1.4863341399390701E-2</v>
      </c>
      <c r="H57" s="3">
        <f>$A57-$G57*Hoja3!$E$1</f>
        <v>-1.3207270610700415</v>
      </c>
      <c r="I57" s="3">
        <f>$B57-$G57*Hoja3!$E$2</f>
        <v>-1.0734705716234458</v>
      </c>
      <c r="J57" s="3">
        <f>$C57-$G57*Hoja3!$E$3</f>
        <v>0.18593628194050496</v>
      </c>
      <c r="K57" s="3">
        <f t="shared" si="1"/>
        <v>1.7120839170222164</v>
      </c>
      <c r="M57" s="3" t="b">
        <f>IF(ABS($D57-Hoja3!$B$10)&lt;Hoja3!$B$11, $H57*Hoja3!$E$1 + $I57*Hoja3!$E$2 + $J57*Hoja3!$E$3)</f>
        <v>0</v>
      </c>
      <c r="N57" s="3" t="b">
        <f>IF(ABS($D57-Hoja3!$B$10)&lt;Hoja3!$B$11, $H57*Hoja3!$G$1 + $I57*Hoja3!$G$2 + $J57*Hoja3!$G$3)</f>
        <v>0</v>
      </c>
      <c r="O57" s="3" t="b">
        <f>IF(ABS($D57-Hoja3!$B$10)&lt;Hoja3!$B$11, $H57*Hoja3!$I$1 + $I57*Hoja3!$I$2 + $J57*Hoja3!$I$3)</f>
        <v>0</v>
      </c>
      <c r="Q57">
        <f>IF(ABS($G57-Hoja3!$B$5)&gt;Hoja3!$B$7, -$N57/($G57-Hoja3!$B$5))</f>
        <v>0</v>
      </c>
      <c r="R57">
        <f>IF(ABS($G57-Hoja3!$B$5)&gt;Hoja3!$B$7, -$O57/($G57-Hoja3!$B$5))</f>
        <v>0</v>
      </c>
    </row>
    <row r="58" spans="1:18" ht="14.5" customHeight="1" x14ac:dyDescent="0.55000000000000004">
      <c r="A58" s="3">
        <v>-1.3</v>
      </c>
      <c r="B58" s="3">
        <v>-1.1000000000000001</v>
      </c>
      <c r="C58" s="3">
        <v>0.26</v>
      </c>
      <c r="D58" s="3">
        <f t="shared" si="0"/>
        <v>-1.0045760000000004</v>
      </c>
      <c r="F58" s="1"/>
      <c r="G58" s="3" cm="1">
        <f t="array" ref="G58">SUMPRODUCT($A58:$C58,TRANSPOSE(Hoja3!$E$1:$E$3)/(Hoja3!$B$5^2))</f>
        <v>8.8234047848887824E-3</v>
      </c>
      <c r="H58" s="3">
        <f>$A58-$G58*Hoja3!$E$1</f>
        <v>-1.3123043160288024</v>
      </c>
      <c r="I58" s="3">
        <f>$B58-$G58*Hoja3!$E$2</f>
        <v>-1.0842511936590753</v>
      </c>
      <c r="J58" s="3">
        <f>$C58-$G58*Hoja3!$E$3</f>
        <v>0.26352398677194133</v>
      </c>
      <c r="K58" s="3">
        <f t="shared" si="1"/>
        <v>1.7225528033773392</v>
      </c>
      <c r="M58" s="3" t="b">
        <f>IF(ABS($D58-Hoja3!$B$10)&lt;Hoja3!$B$11, $H58*Hoja3!$E$1 + $I58*Hoja3!$E$2 + $J58*Hoja3!$E$3)</f>
        <v>0</v>
      </c>
      <c r="N58" s="3" t="b">
        <f>IF(ABS($D58-Hoja3!$B$10)&lt;Hoja3!$B$11, $H58*Hoja3!$G$1 + $I58*Hoja3!$G$2 + $J58*Hoja3!$G$3)</f>
        <v>0</v>
      </c>
      <c r="O58" s="3" t="b">
        <f>IF(ABS($D58-Hoja3!$B$10)&lt;Hoja3!$B$11, $H58*Hoja3!$I$1 + $I58*Hoja3!$I$2 + $J58*Hoja3!$I$3)</f>
        <v>0</v>
      </c>
      <c r="Q58">
        <f>IF(ABS($G58-Hoja3!$B$5)&gt;Hoja3!$B$7, -$N58/($G58-Hoja3!$B$5))</f>
        <v>0</v>
      </c>
      <c r="R58">
        <f>IF(ABS($G58-Hoja3!$B$5)&gt;Hoja3!$B$7, -$O58/($G58-Hoja3!$B$5))</f>
        <v>0</v>
      </c>
    </row>
    <row r="59" spans="1:18" ht="14.5" customHeight="1" x14ac:dyDescent="0.55000000000000004">
      <c r="A59" s="3">
        <v>-1.3</v>
      </c>
      <c r="B59" s="3">
        <v>-1.1000000000000001</v>
      </c>
      <c r="C59" s="3">
        <v>0.34</v>
      </c>
      <c r="D59" s="3">
        <f t="shared" si="0"/>
        <v>-1.0263040000000003</v>
      </c>
      <c r="F59" s="1"/>
      <c r="G59" s="3" cm="1">
        <f t="array" ref="G59">SUMPRODUCT($A59:$C59,TRANSPOSE(Hoja3!$E$1:$E$3)/(Hoja3!$B$5^2))</f>
        <v>2.7834681703868616E-3</v>
      </c>
      <c r="H59" s="3">
        <f>$A59-$G59*Hoja3!$E$1</f>
        <v>-1.3038815709875635</v>
      </c>
      <c r="I59" s="3">
        <f>$B59-$G59*Hoja3!$E$2</f>
        <v>-1.095031815694705</v>
      </c>
      <c r="J59" s="3">
        <f>$C59-$G59*Hoja3!$E$3</f>
        <v>0.34111169160337768</v>
      </c>
      <c r="K59" s="3">
        <f t="shared" si="1"/>
        <v>1.7365364996720214</v>
      </c>
      <c r="M59" s="3" t="b">
        <f>IF(ABS($D59-Hoja3!$B$10)&lt;Hoja3!$B$11, $H59*Hoja3!$E$1 + $I59*Hoja3!$E$2 + $J59*Hoja3!$E$3)</f>
        <v>0</v>
      </c>
      <c r="N59" s="3" t="b">
        <f>IF(ABS($D59-Hoja3!$B$10)&lt;Hoja3!$B$11, $H59*Hoja3!$G$1 + $I59*Hoja3!$G$2 + $J59*Hoja3!$G$3)</f>
        <v>0</v>
      </c>
      <c r="O59" s="3" t="b">
        <f>IF(ABS($D59-Hoja3!$B$10)&lt;Hoja3!$B$11, $H59*Hoja3!$I$1 + $I59*Hoja3!$I$2 + $J59*Hoja3!$I$3)</f>
        <v>0</v>
      </c>
      <c r="Q59">
        <f>IF(ABS($G59-Hoja3!$B$5)&gt;Hoja3!$B$7, -$N59/($G59-Hoja3!$B$5))</f>
        <v>0</v>
      </c>
      <c r="R59">
        <f>IF(ABS($G59-Hoja3!$B$5)&gt;Hoja3!$B$7, -$O59/($G59-Hoja3!$B$5))</f>
        <v>0</v>
      </c>
    </row>
    <row r="60" spans="1:18" ht="14.5" customHeight="1" x14ac:dyDescent="0.55000000000000004">
      <c r="A60" s="3">
        <v>-1.3</v>
      </c>
      <c r="B60" s="3">
        <v>-1.1000000000000001</v>
      </c>
      <c r="C60" s="3">
        <v>0.42</v>
      </c>
      <c r="D60" s="3">
        <f t="shared" si="0"/>
        <v>-1.0610880000000003</v>
      </c>
      <c r="F60" s="1"/>
      <c r="G60" s="3" cm="1">
        <f t="array" ref="G60">SUMPRODUCT($A60:$C60,TRANSPOSE(Hoja3!$E$1:$E$3)/(Hoja3!$B$5^2))</f>
        <v>-3.2564684441150557E-3</v>
      </c>
      <c r="H60" s="3">
        <f>$A60-$G60*Hoja3!$E$1</f>
        <v>-1.2954588259463244</v>
      </c>
      <c r="I60" s="3">
        <f>$B60-$G60*Hoja3!$E$2</f>
        <v>-1.1058124377303344</v>
      </c>
      <c r="J60" s="3">
        <f>$C60-$G60*Hoja3!$E$3</f>
        <v>0.41869939643481396</v>
      </c>
      <c r="K60" s="3">
        <f t="shared" si="1"/>
        <v>1.7539509405157863</v>
      </c>
      <c r="M60" s="3" t="b">
        <f>IF(ABS($D60-Hoja3!$B$10)&lt;Hoja3!$B$11, $H60*Hoja3!$E$1 + $I60*Hoja3!$E$2 + $J60*Hoja3!$E$3)</f>
        <v>0</v>
      </c>
      <c r="N60" s="3" t="b">
        <f>IF(ABS($D60-Hoja3!$B$10)&lt;Hoja3!$B$11, $H60*Hoja3!$G$1 + $I60*Hoja3!$G$2 + $J60*Hoja3!$G$3)</f>
        <v>0</v>
      </c>
      <c r="O60" s="3" t="b">
        <f>IF(ABS($D60-Hoja3!$B$10)&lt;Hoja3!$B$11, $H60*Hoja3!$I$1 + $I60*Hoja3!$I$2 + $J60*Hoja3!$I$3)</f>
        <v>0</v>
      </c>
      <c r="Q60">
        <f>IF(ABS($G60-Hoja3!$B$5)&gt;Hoja3!$B$7, -$N60/($G60-Hoja3!$B$5))</f>
        <v>0</v>
      </c>
      <c r="R60">
        <f>IF(ABS($G60-Hoja3!$B$5)&gt;Hoja3!$B$7, -$O60/($G60-Hoja3!$B$5))</f>
        <v>0</v>
      </c>
    </row>
    <row r="61" spans="1:18" ht="14.5" customHeight="1" x14ac:dyDescent="0.55000000000000004">
      <c r="A61" s="3">
        <v>-1.3</v>
      </c>
      <c r="B61" s="3">
        <v>-1.1000000000000001</v>
      </c>
      <c r="C61" s="3">
        <v>0.5</v>
      </c>
      <c r="D61" s="3">
        <f t="shared" si="0"/>
        <v>-1.1120000000000003</v>
      </c>
      <c r="F61" s="1"/>
      <c r="G61" s="3" cm="1">
        <f t="array" ref="G61">SUMPRODUCT($A61:$C61,TRANSPOSE(Hoja3!$E$1:$E$3)/(Hoja3!$B$5^2))</f>
        <v>-9.296405058616973E-3</v>
      </c>
      <c r="H61" s="3">
        <f>$A61-$G61*Hoja3!$E$1</f>
        <v>-1.2870360809050856</v>
      </c>
      <c r="I61" s="3">
        <f>$B61-$G61*Hoja3!$E$2</f>
        <v>-1.1165930597659641</v>
      </c>
      <c r="J61" s="3">
        <f>$C61-$G61*Hoja3!$E$3</f>
        <v>0.49628710126625031</v>
      </c>
      <c r="K61" s="3">
        <f t="shared" si="1"/>
        <v>1.7746951348195827</v>
      </c>
      <c r="M61" s="3" t="b">
        <f>IF(ABS($D61-Hoja3!$B$10)&lt;Hoja3!$B$11, $H61*Hoja3!$E$1 + $I61*Hoja3!$E$2 + $J61*Hoja3!$E$3)</f>
        <v>0</v>
      </c>
      <c r="N61" s="3" t="b">
        <f>IF(ABS($D61-Hoja3!$B$10)&lt;Hoja3!$B$11, $H61*Hoja3!$G$1 + $I61*Hoja3!$G$2 + $J61*Hoja3!$G$3)</f>
        <v>0</v>
      </c>
      <c r="O61" s="3" t="b">
        <f>IF(ABS($D61-Hoja3!$B$10)&lt;Hoja3!$B$11, $H61*Hoja3!$I$1 + $I61*Hoja3!$I$2 + $J61*Hoja3!$I$3)</f>
        <v>0</v>
      </c>
      <c r="Q61">
        <f>IF(ABS($G61-Hoja3!$B$5)&gt;Hoja3!$B$7, -$N61/($G61-Hoja3!$B$5))</f>
        <v>0</v>
      </c>
      <c r="R61">
        <f>IF(ABS($G61-Hoja3!$B$5)&gt;Hoja3!$B$7, -$O61/($G61-Hoja3!$B$5))</f>
        <v>0</v>
      </c>
    </row>
    <row r="62" spans="1:18" ht="14.5" customHeight="1" x14ac:dyDescent="0.55000000000000004">
      <c r="A62" s="3">
        <v>-1.3</v>
      </c>
      <c r="B62" s="3">
        <v>-1.1000000000000001</v>
      </c>
      <c r="C62" s="3">
        <v>0.57999999999999996</v>
      </c>
      <c r="D62" s="3">
        <f t="shared" si="0"/>
        <v>-1.1821120000000003</v>
      </c>
      <c r="F62" s="1"/>
      <c r="G62" s="3" cm="1">
        <f t="array" ref="G62">SUMPRODUCT($A62:$C62,TRANSPOSE(Hoja3!$E$1:$E$3)/(Hoja3!$B$5^2))</f>
        <v>-1.533634167311889E-2</v>
      </c>
      <c r="H62" s="3">
        <f>$A62-$G62*Hoja3!$E$1</f>
        <v>-1.2786133358638465</v>
      </c>
      <c r="I62" s="3">
        <f>$B62-$G62*Hoja3!$E$2</f>
        <v>-1.1273736818015936</v>
      </c>
      <c r="J62" s="3">
        <f>$C62-$G62*Hoja3!$E$3</f>
        <v>0.5738748060976866</v>
      </c>
      <c r="K62" s="3">
        <f t="shared" si="1"/>
        <v>1.7986538783605399</v>
      </c>
      <c r="M62" s="3" t="b">
        <f>IF(ABS($D62-Hoja3!$B$10)&lt;Hoja3!$B$11, $H62*Hoja3!$E$1 + $I62*Hoja3!$E$2 + $J62*Hoja3!$E$3)</f>
        <v>0</v>
      </c>
      <c r="N62" s="3" t="b">
        <f>IF(ABS($D62-Hoja3!$B$10)&lt;Hoja3!$B$11, $H62*Hoja3!$G$1 + $I62*Hoja3!$G$2 + $J62*Hoja3!$G$3)</f>
        <v>0</v>
      </c>
      <c r="O62" s="3" t="b">
        <f>IF(ABS($D62-Hoja3!$B$10)&lt;Hoja3!$B$11, $H62*Hoja3!$I$1 + $I62*Hoja3!$I$2 + $J62*Hoja3!$I$3)</f>
        <v>0</v>
      </c>
      <c r="Q62">
        <f>IF(ABS($G62-Hoja3!$B$5)&gt;Hoja3!$B$7, -$N62/($G62-Hoja3!$B$5))</f>
        <v>0</v>
      </c>
      <c r="R62">
        <f>IF(ABS($G62-Hoja3!$B$5)&gt;Hoja3!$B$7, -$O62/($G62-Hoja3!$B$5))</f>
        <v>0</v>
      </c>
    </row>
    <row r="63" spans="1:18" ht="14.5" customHeight="1" x14ac:dyDescent="0.55000000000000004">
      <c r="A63" s="3">
        <v>-1.3</v>
      </c>
      <c r="B63" s="3">
        <v>-1.1000000000000001</v>
      </c>
      <c r="C63" s="3">
        <v>0.66</v>
      </c>
      <c r="D63" s="3">
        <f t="shared" si="0"/>
        <v>-1.2744960000000003</v>
      </c>
      <c r="F63" s="1"/>
      <c r="G63" s="3" cm="1">
        <f t="array" ref="G63">SUMPRODUCT($A63:$C63,TRANSPOSE(Hoja3!$E$1:$E$3)/(Hoja3!$B$5^2))</f>
        <v>-2.1376278287620815E-2</v>
      </c>
      <c r="H63" s="3">
        <f>$A63-$G63*Hoja3!$E$1</f>
        <v>-1.2701905908226074</v>
      </c>
      <c r="I63" s="3">
        <f>$B63-$G63*Hoja3!$E$2</f>
        <v>-1.1381543038372233</v>
      </c>
      <c r="J63" s="3">
        <f>$C63-$G63*Hoja3!$E$3</f>
        <v>0.651462510929123</v>
      </c>
      <c r="K63" s="3">
        <f t="shared" si="1"/>
        <v>1.8257006215432903</v>
      </c>
      <c r="M63" s="3" t="b">
        <f>IF(ABS($D63-Hoja3!$B$10)&lt;Hoja3!$B$11, $H63*Hoja3!$E$1 + $I63*Hoja3!$E$2 + $J63*Hoja3!$E$3)</f>
        <v>0</v>
      </c>
      <c r="N63" s="3" t="b">
        <f>IF(ABS($D63-Hoja3!$B$10)&lt;Hoja3!$B$11, $H63*Hoja3!$G$1 + $I63*Hoja3!$G$2 + $J63*Hoja3!$G$3)</f>
        <v>0</v>
      </c>
      <c r="O63" s="3" t="b">
        <f>IF(ABS($D63-Hoja3!$B$10)&lt;Hoja3!$B$11, $H63*Hoja3!$I$1 + $I63*Hoja3!$I$2 + $J63*Hoja3!$I$3)</f>
        <v>0</v>
      </c>
      <c r="Q63">
        <f>IF(ABS($G63-Hoja3!$B$5)&gt;Hoja3!$B$7, -$N63/($G63-Hoja3!$B$5))</f>
        <v>0</v>
      </c>
      <c r="R63">
        <f>IF(ABS($G63-Hoja3!$B$5)&gt;Hoja3!$B$7, -$O63/($G63-Hoja3!$B$5))</f>
        <v>0</v>
      </c>
    </row>
    <row r="64" spans="1:18" ht="14.5" customHeight="1" x14ac:dyDescent="0.55000000000000004">
      <c r="A64" s="3">
        <v>-1.3</v>
      </c>
      <c r="B64" s="3">
        <v>-1.1000000000000001</v>
      </c>
      <c r="C64" s="3">
        <v>0.74</v>
      </c>
      <c r="D64" s="3">
        <f t="shared" si="0"/>
        <v>-1.3922240000000004</v>
      </c>
      <c r="F64" s="1"/>
      <c r="G64" s="3" cm="1">
        <f t="array" ref="G64">SUMPRODUCT($A64:$C64,TRANSPOSE(Hoja3!$E$1:$E$3)/(Hoja3!$B$5^2))</f>
        <v>-2.7416214902122725E-2</v>
      </c>
      <c r="H64" s="3">
        <f>$A64-$G64*Hoja3!$E$1</f>
        <v>-1.2617678457813686</v>
      </c>
      <c r="I64" s="3">
        <f>$B64-$G64*Hoja3!$E$2</f>
        <v>-1.1489349258728527</v>
      </c>
      <c r="J64" s="3">
        <f>$C64-$G64*Hoja3!$E$3</f>
        <v>0.72905021576055928</v>
      </c>
      <c r="K64" s="3">
        <f t="shared" si="1"/>
        <v>1.8557003469414806</v>
      </c>
      <c r="M64" s="3" t="b">
        <f>IF(ABS($D64-Hoja3!$B$10)&lt;Hoja3!$B$11, $H64*Hoja3!$E$1 + $I64*Hoja3!$E$2 + $J64*Hoja3!$E$3)</f>
        <v>0</v>
      </c>
      <c r="N64" s="3" t="b">
        <f>IF(ABS($D64-Hoja3!$B$10)&lt;Hoja3!$B$11, $H64*Hoja3!$G$1 + $I64*Hoja3!$G$2 + $J64*Hoja3!$G$3)</f>
        <v>0</v>
      </c>
      <c r="O64" s="3" t="b">
        <f>IF(ABS($D64-Hoja3!$B$10)&lt;Hoja3!$B$11, $H64*Hoja3!$I$1 + $I64*Hoja3!$I$2 + $J64*Hoja3!$I$3)</f>
        <v>0</v>
      </c>
      <c r="Q64">
        <f>IF(ABS($G64-Hoja3!$B$5)&gt;Hoja3!$B$7, -$N64/($G64-Hoja3!$B$5))</f>
        <v>0</v>
      </c>
      <c r="R64">
        <f>IF(ABS($G64-Hoja3!$B$5)&gt;Hoja3!$B$7, -$O64/($G64-Hoja3!$B$5))</f>
        <v>0</v>
      </c>
    </row>
    <row r="65" spans="1:18" ht="14.5" customHeight="1" x14ac:dyDescent="0.55000000000000004">
      <c r="A65" s="3">
        <v>-1.3</v>
      </c>
      <c r="B65" s="3">
        <v>-1.1000000000000001</v>
      </c>
      <c r="C65" s="3">
        <v>0.82</v>
      </c>
      <c r="D65" s="3">
        <f t="shared" si="0"/>
        <v>-1.5383680000000002</v>
      </c>
      <c r="F65" s="1"/>
      <c r="G65" s="3" cm="1">
        <f t="array" ref="G65">SUMPRODUCT($A65:$C65,TRANSPOSE(Hoja3!$E$1:$E$3)/(Hoja3!$B$5^2))</f>
        <v>-3.3456151516624642E-2</v>
      </c>
      <c r="H65" s="3">
        <f>$A65-$G65*Hoja3!$E$1</f>
        <v>-1.2533451007401295</v>
      </c>
      <c r="I65" s="3">
        <f>$B65-$G65*Hoja3!$E$2</f>
        <v>-1.1597155479084824</v>
      </c>
      <c r="J65" s="3">
        <f>$C65-$G65*Hoja3!$E$3</f>
        <v>0.80663792059199557</v>
      </c>
      <c r="K65" s="3">
        <f t="shared" si="1"/>
        <v>1.8885123321140733</v>
      </c>
      <c r="M65" s="3" t="b">
        <f>IF(ABS($D65-Hoja3!$B$10)&lt;Hoja3!$B$11, $H65*Hoja3!$E$1 + $I65*Hoja3!$E$2 + $J65*Hoja3!$E$3)</f>
        <v>0</v>
      </c>
      <c r="N65" s="3" t="b">
        <f>IF(ABS($D65-Hoja3!$B$10)&lt;Hoja3!$B$11, $H65*Hoja3!$G$1 + $I65*Hoja3!$G$2 + $J65*Hoja3!$G$3)</f>
        <v>0</v>
      </c>
      <c r="O65" s="3" t="b">
        <f>IF(ABS($D65-Hoja3!$B$10)&lt;Hoja3!$B$11, $H65*Hoja3!$I$1 + $I65*Hoja3!$I$2 + $J65*Hoja3!$I$3)</f>
        <v>0</v>
      </c>
      <c r="Q65">
        <f>IF(ABS($G65-Hoja3!$B$5)&gt;Hoja3!$B$7, -$N65/($G65-Hoja3!$B$5))</f>
        <v>0</v>
      </c>
      <c r="R65">
        <f>IF(ABS($G65-Hoja3!$B$5)&gt;Hoja3!$B$7, -$O65/($G65-Hoja3!$B$5))</f>
        <v>0</v>
      </c>
    </row>
    <row r="66" spans="1:18" ht="14.5" customHeight="1" x14ac:dyDescent="0.55000000000000004">
      <c r="A66" s="3">
        <v>-1.3</v>
      </c>
      <c r="B66" s="3">
        <v>-1.1000000000000001</v>
      </c>
      <c r="C66" s="3">
        <v>0.9</v>
      </c>
      <c r="D66" s="3">
        <f t="shared" si="0"/>
        <v>-1.7160000000000004</v>
      </c>
      <c r="F66" s="1"/>
      <c r="G66" s="3" cm="1">
        <f t="array" ref="G66">SUMPRODUCT($A66:$C66,TRANSPOSE(Hoja3!$E$1:$E$3)/(Hoja3!$B$5^2))</f>
        <v>-3.9496088131126567E-2</v>
      </c>
      <c r="H66" s="3">
        <f>$A66-$G66*Hoja3!$E$1</f>
        <v>-1.2449223556988906</v>
      </c>
      <c r="I66" s="3">
        <f>$B66-$G66*Hoja3!$E$2</f>
        <v>-1.1704961699441119</v>
      </c>
      <c r="J66" s="3">
        <f>$C66-$G66*Hoja3!$E$3</f>
        <v>0.88422562542343197</v>
      </c>
      <c r="K66" s="3">
        <f t="shared" si="1"/>
        <v>1.9239927006691502</v>
      </c>
      <c r="M66" s="3" t="b">
        <f>IF(ABS($D66-Hoja3!$B$10)&lt;Hoja3!$B$11, $H66*Hoja3!$E$1 + $I66*Hoja3!$E$2 + $J66*Hoja3!$E$3)</f>
        <v>0</v>
      </c>
      <c r="N66" s="3" t="b">
        <f>IF(ABS($D66-Hoja3!$B$10)&lt;Hoja3!$B$11, $H66*Hoja3!$G$1 + $I66*Hoja3!$G$2 + $J66*Hoja3!$G$3)</f>
        <v>0</v>
      </c>
      <c r="O66" s="3" t="b">
        <f>IF(ABS($D66-Hoja3!$B$10)&lt;Hoja3!$B$11, $H66*Hoja3!$I$1 + $I66*Hoja3!$I$2 + $J66*Hoja3!$I$3)</f>
        <v>0</v>
      </c>
      <c r="Q66">
        <f>IF(ABS($G66-Hoja3!$B$5)&gt;Hoja3!$B$7, -$N66/($G66-Hoja3!$B$5))</f>
        <v>0</v>
      </c>
      <c r="R66">
        <f>IF(ABS($G66-Hoja3!$B$5)&gt;Hoja3!$B$7, -$O66/($G66-Hoja3!$B$5))</f>
        <v>0</v>
      </c>
    </row>
    <row r="67" spans="1:18" ht="14.5" customHeight="1" x14ac:dyDescent="0.55000000000000004">
      <c r="A67" s="3">
        <v>-1.3</v>
      </c>
      <c r="B67" s="3">
        <v>-1.1000000000000001</v>
      </c>
      <c r="C67" s="3">
        <v>0.98</v>
      </c>
      <c r="D67" s="3">
        <f t="shared" ref="D67:D130" si="2">A67^3+B67^2-C67^3</f>
        <v>-1.9281920000000001</v>
      </c>
      <c r="F67" s="1"/>
      <c r="G67" s="3" cm="1">
        <f t="array" ref="G67">SUMPRODUCT($A67:$C67,TRANSPOSE(Hoja3!$E$1:$E$3)/(Hoja3!$B$5^2))</f>
        <v>-4.5536024745628484E-2</v>
      </c>
      <c r="H67" s="3">
        <f>$A67-$G67*Hoja3!$E$1</f>
        <v>-1.2364996106576516</v>
      </c>
      <c r="I67" s="3">
        <f>$B67-$G67*Hoja3!$E$2</f>
        <v>-1.1812767919797416</v>
      </c>
      <c r="J67" s="3">
        <f>$C67-$G67*Hoja3!$E$3</f>
        <v>0.96181333025486826</v>
      </c>
      <c r="K67" s="3">
        <f t="shared" ref="K67:K130" si="3">SQRT(H67^2+I67^2+J67^2)</f>
        <v>1.9619966943607305</v>
      </c>
      <c r="M67" s="3" t="b">
        <f>IF(ABS($D67-Hoja3!$B$10)&lt;Hoja3!$B$11, $H67*Hoja3!$E$1 + $I67*Hoja3!$E$2 + $J67*Hoja3!$E$3)</f>
        <v>0</v>
      </c>
      <c r="N67" s="3" t="b">
        <f>IF(ABS($D67-Hoja3!$B$10)&lt;Hoja3!$B$11, $H67*Hoja3!$G$1 + $I67*Hoja3!$G$2 + $J67*Hoja3!$G$3)</f>
        <v>0</v>
      </c>
      <c r="O67" s="3" t="b">
        <f>IF(ABS($D67-Hoja3!$B$10)&lt;Hoja3!$B$11, $H67*Hoja3!$I$1 + $I67*Hoja3!$I$2 + $J67*Hoja3!$I$3)</f>
        <v>0</v>
      </c>
      <c r="Q67">
        <f>IF(ABS($G67-Hoja3!$B$5)&gt;Hoja3!$B$7, -$N67/($G67-Hoja3!$B$5))</f>
        <v>0</v>
      </c>
      <c r="R67">
        <f>IF(ABS($G67-Hoja3!$B$5)&gt;Hoja3!$B$7, -$O67/($G67-Hoja3!$B$5))</f>
        <v>0</v>
      </c>
    </row>
    <row r="68" spans="1:18" ht="14.5" customHeight="1" x14ac:dyDescent="0.55000000000000004">
      <c r="A68" s="3">
        <v>-1.3</v>
      </c>
      <c r="B68" s="3">
        <v>-1.1000000000000001</v>
      </c>
      <c r="C68" s="3">
        <v>1.06</v>
      </c>
      <c r="D68" s="3">
        <f t="shared" si="2"/>
        <v>-2.1780160000000004</v>
      </c>
      <c r="F68" s="1"/>
      <c r="G68" s="3" cm="1">
        <f t="array" ref="G68">SUMPRODUCT($A68:$C68,TRANSPOSE(Hoja3!$E$1:$E$3)/(Hoja3!$B$5^2))</f>
        <v>-5.1575961360130401E-2</v>
      </c>
      <c r="H68" s="3">
        <f>$A68-$G68*Hoja3!$E$1</f>
        <v>-1.2280768656164127</v>
      </c>
      <c r="I68" s="3">
        <f>$B68-$G68*Hoja3!$E$2</f>
        <v>-1.192057414015371</v>
      </c>
      <c r="J68" s="3">
        <f>$C68-$G68*Hoja3!$E$3</f>
        <v>1.0394010350863048</v>
      </c>
      <c r="K68" s="3">
        <f t="shared" si="3"/>
        <v>2.0023806276304534</v>
      </c>
      <c r="M68" s="3" t="b">
        <f>IF(ABS($D68-Hoja3!$B$10)&lt;Hoja3!$B$11, $H68*Hoja3!$E$1 + $I68*Hoja3!$E$2 + $J68*Hoja3!$E$3)</f>
        <v>0</v>
      </c>
      <c r="N68" s="3" t="b">
        <f>IF(ABS($D68-Hoja3!$B$10)&lt;Hoja3!$B$11, $H68*Hoja3!$G$1 + $I68*Hoja3!$G$2 + $J68*Hoja3!$G$3)</f>
        <v>0</v>
      </c>
      <c r="O68" s="3" t="b">
        <f>IF(ABS($D68-Hoja3!$B$10)&lt;Hoja3!$B$11, $H68*Hoja3!$I$1 + $I68*Hoja3!$I$2 + $J68*Hoja3!$I$3)</f>
        <v>0</v>
      </c>
      <c r="Q68">
        <f>IF(ABS($G68-Hoja3!$B$5)&gt;Hoja3!$B$7, -$N68/($G68-Hoja3!$B$5))</f>
        <v>0</v>
      </c>
      <c r="R68">
        <f>IF(ABS($G68-Hoja3!$B$5)&gt;Hoja3!$B$7, -$O68/($G68-Hoja3!$B$5))</f>
        <v>0</v>
      </c>
    </row>
    <row r="69" spans="1:18" ht="14.5" customHeight="1" x14ac:dyDescent="0.55000000000000004">
      <c r="A69" s="3">
        <v>-1.3</v>
      </c>
      <c r="B69" s="3">
        <v>-1.1000000000000001</v>
      </c>
      <c r="C69" s="3">
        <v>1.1399999999999999</v>
      </c>
      <c r="D69" s="3">
        <f t="shared" si="2"/>
        <v>-2.4685440000000001</v>
      </c>
      <c r="F69" s="1"/>
      <c r="G69" s="3" cm="1">
        <f t="array" ref="G69">SUMPRODUCT($A69:$C69,TRANSPOSE(Hoja3!$E$1:$E$3)/(Hoja3!$B$5^2))</f>
        <v>-5.7615897974632319E-2</v>
      </c>
      <c r="H69" s="3">
        <f>$A69-$G69*Hoja3!$E$1</f>
        <v>-1.2196541205751736</v>
      </c>
      <c r="I69" s="3">
        <f>$B69-$G69*Hoja3!$E$2</f>
        <v>-1.2028380360510007</v>
      </c>
      <c r="J69" s="3">
        <f>$C69-$G69*Hoja3!$E$3</f>
        <v>1.1169887399177409</v>
      </c>
      <c r="K69" s="3">
        <f t="shared" si="3"/>
        <v>2.0450035109774385</v>
      </c>
      <c r="M69" s="3" t="b">
        <f>IF(ABS($D69-Hoja3!$B$10)&lt;Hoja3!$B$11, $H69*Hoja3!$E$1 + $I69*Hoja3!$E$2 + $J69*Hoja3!$E$3)</f>
        <v>0</v>
      </c>
      <c r="N69" s="3" t="b">
        <f>IF(ABS($D69-Hoja3!$B$10)&lt;Hoja3!$B$11, $H69*Hoja3!$G$1 + $I69*Hoja3!$G$2 + $J69*Hoja3!$G$3)</f>
        <v>0</v>
      </c>
      <c r="O69" s="3" t="b">
        <f>IF(ABS($D69-Hoja3!$B$10)&lt;Hoja3!$B$11, $H69*Hoja3!$I$1 + $I69*Hoja3!$I$2 + $J69*Hoja3!$I$3)</f>
        <v>0</v>
      </c>
      <c r="Q69">
        <f>IF(ABS($G69-Hoja3!$B$5)&gt;Hoja3!$B$7, -$N69/($G69-Hoja3!$B$5))</f>
        <v>0</v>
      </c>
      <c r="R69">
        <f>IF(ABS($G69-Hoja3!$B$5)&gt;Hoja3!$B$7, -$O69/($G69-Hoja3!$B$5))</f>
        <v>0</v>
      </c>
    </row>
    <row r="70" spans="1:18" ht="14.5" customHeight="1" x14ac:dyDescent="0.55000000000000004">
      <c r="A70" s="3">
        <v>-1.3</v>
      </c>
      <c r="B70" s="3">
        <v>-1.1000000000000001</v>
      </c>
      <c r="C70" s="3">
        <v>1.22</v>
      </c>
      <c r="D70" s="3">
        <f t="shared" si="2"/>
        <v>-2.802848</v>
      </c>
      <c r="F70" s="1"/>
      <c r="G70" s="3" cm="1">
        <f t="array" ref="G70">SUMPRODUCT($A70:$C70,TRANSPOSE(Hoja3!$E$1:$E$3)/(Hoja3!$B$5^2))</f>
        <v>-6.3655834589134236E-2</v>
      </c>
      <c r="H70" s="3">
        <f>$A70-$G70*Hoja3!$E$1</f>
        <v>-1.2112313755339348</v>
      </c>
      <c r="I70" s="3">
        <f>$B70-$G70*Hoja3!$E$2</f>
        <v>-1.2136186580866302</v>
      </c>
      <c r="J70" s="3">
        <f>$C70-$G70*Hoja3!$E$3</f>
        <v>1.1945764447491773</v>
      </c>
      <c r="K70" s="3">
        <f t="shared" si="3"/>
        <v>2.0897283494950738</v>
      </c>
      <c r="M70" s="3" t="b">
        <f>IF(ABS($D70-Hoja3!$B$10)&lt;Hoja3!$B$11, $H70*Hoja3!$E$1 + $I70*Hoja3!$E$2 + $J70*Hoja3!$E$3)</f>
        <v>0</v>
      </c>
      <c r="N70" s="3" t="b">
        <f>IF(ABS($D70-Hoja3!$B$10)&lt;Hoja3!$B$11, $H70*Hoja3!$G$1 + $I70*Hoja3!$G$2 + $J70*Hoja3!$G$3)</f>
        <v>0</v>
      </c>
      <c r="O70" s="3" t="b">
        <f>IF(ABS($D70-Hoja3!$B$10)&lt;Hoja3!$B$11, $H70*Hoja3!$I$1 + $I70*Hoja3!$I$2 + $J70*Hoja3!$I$3)</f>
        <v>0</v>
      </c>
      <c r="Q70">
        <f>IF(ABS($G70-Hoja3!$B$5)&gt;Hoja3!$B$7, -$N70/($G70-Hoja3!$B$5))</f>
        <v>0</v>
      </c>
      <c r="R70">
        <f>IF(ABS($G70-Hoja3!$B$5)&gt;Hoja3!$B$7, -$O70/($G70-Hoja3!$B$5))</f>
        <v>0</v>
      </c>
    </row>
    <row r="71" spans="1:18" ht="14.5" customHeight="1" x14ac:dyDescent="0.55000000000000004">
      <c r="A71" s="3">
        <v>-1.3</v>
      </c>
      <c r="B71" s="3">
        <v>-1.1000000000000001</v>
      </c>
      <c r="C71" s="3">
        <v>1.3</v>
      </c>
      <c r="D71" s="3">
        <f t="shared" si="2"/>
        <v>-3.1840000000000011</v>
      </c>
      <c r="F71" s="1"/>
      <c r="G71" s="3" cm="1">
        <f t="array" ref="G71">SUMPRODUCT($A71:$C71,TRANSPOSE(Hoja3!$E$1:$E$3)/(Hoja3!$B$5^2))</f>
        <v>-6.9695771203636167E-2</v>
      </c>
      <c r="H71" s="3">
        <f>$A71-$G71*Hoja3!$E$1</f>
        <v>-1.2028086304926957</v>
      </c>
      <c r="I71" s="3">
        <f>$B71-$G71*Hoja3!$E$2</f>
        <v>-1.2243992801222598</v>
      </c>
      <c r="J71" s="3">
        <f>$C71-$G71*Hoja3!$E$3</f>
        <v>1.2721641495806137</v>
      </c>
      <c r="K71" s="3">
        <f t="shared" si="3"/>
        <v>2.1364231374495524</v>
      </c>
      <c r="M71" s="3" t="b">
        <f>IF(ABS($D71-Hoja3!$B$10)&lt;Hoja3!$B$11, $H71*Hoja3!$E$1 + $I71*Hoja3!$E$2 + $J71*Hoja3!$E$3)</f>
        <v>0</v>
      </c>
      <c r="N71" s="3" t="b">
        <f>IF(ABS($D71-Hoja3!$B$10)&lt;Hoja3!$B$11, $H71*Hoja3!$G$1 + $I71*Hoja3!$G$2 + $J71*Hoja3!$G$3)</f>
        <v>0</v>
      </c>
      <c r="O71" s="3" t="b">
        <f>IF(ABS($D71-Hoja3!$B$10)&lt;Hoja3!$B$11, $H71*Hoja3!$I$1 + $I71*Hoja3!$I$2 + $J71*Hoja3!$I$3)</f>
        <v>0</v>
      </c>
      <c r="Q71">
        <f>IF(ABS($G71-Hoja3!$B$5)&gt;Hoja3!$B$7, -$N71/($G71-Hoja3!$B$5))</f>
        <v>0</v>
      </c>
      <c r="R71">
        <f>IF(ABS($G71-Hoja3!$B$5)&gt;Hoja3!$B$7, -$O71/($G71-Hoja3!$B$5))</f>
        <v>0</v>
      </c>
    </row>
    <row r="72" spans="1:18" ht="14.5" customHeight="1" x14ac:dyDescent="0.55000000000000004">
      <c r="A72" s="3">
        <v>-1.3</v>
      </c>
      <c r="B72" s="3">
        <v>-0.9</v>
      </c>
      <c r="C72" s="3">
        <v>-1.3</v>
      </c>
      <c r="D72" s="3">
        <f t="shared" si="2"/>
        <v>0.81</v>
      </c>
      <c r="F72" s="1"/>
      <c r="G72" s="3" cm="1">
        <f t="array" ref="G72">SUMPRODUCT($A72:$C72,TRANSPOSE(Hoja3!$E$1:$E$3)/(Hoja3!$B$5^2))</f>
        <v>5.9120507932120411E-2</v>
      </c>
      <c r="H72" s="3">
        <f>$A72-$G72*Hoja3!$E$1</f>
        <v>-1.3824440713210797</v>
      </c>
      <c r="I72" s="3">
        <f>$B72-$G72*Hoja3!$E$2</f>
        <v>-0.79447640078865478</v>
      </c>
      <c r="J72" s="3">
        <f>$C72-$G72*Hoja3!$E$3</f>
        <v>-1.2763878125301411</v>
      </c>
      <c r="K72" s="3">
        <f t="shared" si="3"/>
        <v>2.0424275286326261</v>
      </c>
      <c r="M72" s="3" t="b">
        <f>IF(ABS($D72-Hoja3!$B$10)&lt;Hoja3!$B$11, $H72*Hoja3!$E$1 + $I72*Hoja3!$E$2 + $J72*Hoja3!$E$3)</f>
        <v>0</v>
      </c>
      <c r="N72" s="3" t="b">
        <f>IF(ABS($D72-Hoja3!$B$10)&lt;Hoja3!$B$11, $H72*Hoja3!$G$1 + $I72*Hoja3!$G$2 + $J72*Hoja3!$G$3)</f>
        <v>0</v>
      </c>
      <c r="O72" s="3" t="b">
        <f>IF(ABS($D72-Hoja3!$B$10)&lt;Hoja3!$B$11, $H72*Hoja3!$I$1 + $I72*Hoja3!$I$2 + $J72*Hoja3!$I$3)</f>
        <v>0</v>
      </c>
      <c r="Q72">
        <f>IF(ABS($G72-Hoja3!$B$5)&gt;Hoja3!$B$7, -$N72/($G72-Hoja3!$B$5))</f>
        <v>0</v>
      </c>
      <c r="R72">
        <f>IF(ABS($G72-Hoja3!$B$5)&gt;Hoja3!$B$7, -$O72/($G72-Hoja3!$B$5))</f>
        <v>0</v>
      </c>
    </row>
    <row r="73" spans="1:18" ht="14.5" customHeight="1" x14ac:dyDescent="0.55000000000000004">
      <c r="A73" s="3">
        <v>-1.3</v>
      </c>
      <c r="B73" s="3">
        <v>-0.9</v>
      </c>
      <c r="C73" s="3">
        <v>-1.22</v>
      </c>
      <c r="D73" s="3">
        <f t="shared" si="2"/>
        <v>0.42884799999999945</v>
      </c>
      <c r="F73" s="1"/>
      <c r="G73" s="3" cm="1">
        <f t="array" ref="G73">SUMPRODUCT($A73:$C73,TRANSPOSE(Hoja3!$E$1:$E$3)/(Hoja3!$B$5^2))</f>
        <v>5.308057131761848E-2</v>
      </c>
      <c r="H73" s="3">
        <f>$A73-$G73*Hoja3!$E$1</f>
        <v>-1.3740213262798406</v>
      </c>
      <c r="I73" s="3">
        <f>$B73-$G73*Hoja3!$E$2</f>
        <v>-0.80525702282428435</v>
      </c>
      <c r="J73" s="3">
        <f>$C73-$G73*Hoja3!$E$3</f>
        <v>-1.1988001076987047</v>
      </c>
      <c r="K73" s="3">
        <f t="shared" si="3"/>
        <v>1.9933627808550225</v>
      </c>
      <c r="M73" s="3" t="b">
        <f>IF(ABS($D73-Hoja3!$B$10)&lt;Hoja3!$B$11, $H73*Hoja3!$E$1 + $I73*Hoja3!$E$2 + $J73*Hoja3!$E$3)</f>
        <v>0</v>
      </c>
      <c r="N73" s="3" t="b">
        <f>IF(ABS($D73-Hoja3!$B$10)&lt;Hoja3!$B$11, $H73*Hoja3!$G$1 + $I73*Hoja3!$G$2 + $J73*Hoja3!$G$3)</f>
        <v>0</v>
      </c>
      <c r="O73" s="3" t="b">
        <f>IF(ABS($D73-Hoja3!$B$10)&lt;Hoja3!$B$11, $H73*Hoja3!$I$1 + $I73*Hoja3!$I$2 + $J73*Hoja3!$I$3)</f>
        <v>0</v>
      </c>
      <c r="Q73">
        <f>IF(ABS($G73-Hoja3!$B$5)&gt;Hoja3!$B$7, -$N73/($G73-Hoja3!$B$5))</f>
        <v>0</v>
      </c>
      <c r="R73">
        <f>IF(ABS($G73-Hoja3!$B$5)&gt;Hoja3!$B$7, -$O73/($G73-Hoja3!$B$5))</f>
        <v>0</v>
      </c>
    </row>
    <row r="74" spans="1:18" ht="14.5" customHeight="1" x14ac:dyDescent="0.55000000000000004">
      <c r="A74" s="3">
        <v>-1.3</v>
      </c>
      <c r="B74" s="3">
        <v>-0.9</v>
      </c>
      <c r="C74" s="3">
        <v>-1.1399999999999999</v>
      </c>
      <c r="D74" s="3">
        <f t="shared" si="2"/>
        <v>9.4543999999999295E-2</v>
      </c>
      <c r="F74" s="1"/>
      <c r="G74" s="3" cm="1">
        <f t="array" ref="G74">SUMPRODUCT($A74:$C74,TRANSPOSE(Hoja3!$E$1:$E$3)/(Hoja3!$B$5^2))</f>
        <v>4.7040634703116563E-2</v>
      </c>
      <c r="H74" s="3">
        <f>$A74-$G74*Hoja3!$E$1</f>
        <v>-1.3655985812386018</v>
      </c>
      <c r="I74" s="3">
        <f>$B74-$G74*Hoja3!$E$2</f>
        <v>-0.81603764485991392</v>
      </c>
      <c r="J74" s="3">
        <f>$C74-$G74*Hoja3!$E$3</f>
        <v>-1.1212124028672683</v>
      </c>
      <c r="K74" s="3">
        <f t="shared" si="3"/>
        <v>1.9462513134877497</v>
      </c>
      <c r="M74" s="3" t="b">
        <f>IF(ABS($D74-Hoja3!$B$10)&lt;Hoja3!$B$11, $H74*Hoja3!$E$1 + $I74*Hoja3!$E$2 + $J74*Hoja3!$E$3)</f>
        <v>0</v>
      </c>
      <c r="N74" s="3" t="b">
        <f>IF(ABS($D74-Hoja3!$B$10)&lt;Hoja3!$B$11, $H74*Hoja3!$G$1 + $I74*Hoja3!$G$2 + $J74*Hoja3!$G$3)</f>
        <v>0</v>
      </c>
      <c r="O74" s="3" t="b">
        <f>IF(ABS($D74-Hoja3!$B$10)&lt;Hoja3!$B$11, $H74*Hoja3!$I$1 + $I74*Hoja3!$I$2 + $J74*Hoja3!$I$3)</f>
        <v>0</v>
      </c>
      <c r="Q74">
        <f>IF(ABS($G74-Hoja3!$B$5)&gt;Hoja3!$B$7, -$N74/($G74-Hoja3!$B$5))</f>
        <v>0</v>
      </c>
      <c r="R74">
        <f>IF(ABS($G74-Hoja3!$B$5)&gt;Hoja3!$B$7, -$O74/($G74-Hoja3!$B$5))</f>
        <v>0</v>
      </c>
    </row>
    <row r="75" spans="1:18" ht="14.5" customHeight="1" x14ac:dyDescent="0.55000000000000004">
      <c r="A75" s="3">
        <v>-1.3</v>
      </c>
      <c r="B75" s="3">
        <v>-0.9</v>
      </c>
      <c r="C75" s="3">
        <v>-1.06</v>
      </c>
      <c r="D75" s="3">
        <f t="shared" si="2"/>
        <v>-0.19598400000000016</v>
      </c>
      <c r="F75" s="1"/>
      <c r="G75" s="3" cm="1">
        <f t="array" ref="G75">SUMPRODUCT($A75:$C75,TRANSPOSE(Hoja3!$E$1:$E$3)/(Hoja3!$B$5^2))</f>
        <v>4.1000698088614645E-2</v>
      </c>
      <c r="H75" s="3">
        <f>$A75-$G75*Hoja3!$E$1</f>
        <v>-1.3571758361973627</v>
      </c>
      <c r="I75" s="3">
        <f>$B75-$G75*Hoja3!$E$2</f>
        <v>-0.8268182668955435</v>
      </c>
      <c r="J75" s="3">
        <f>$C75-$G75*Hoja3!$E$3</f>
        <v>-1.0436246980358321</v>
      </c>
      <c r="K75" s="3">
        <f t="shared" si="3"/>
        <v>1.9012383351859237</v>
      </c>
      <c r="M75" s="3">
        <f>IF(ABS($D75-Hoja3!$B$10)&lt;Hoja3!$B$11, $H75*Hoja3!$E$1 + $I75*Hoja3!$E$2 + $J75*Hoja3!$E$3)</f>
        <v>2.7755575615628914E-16</v>
      </c>
      <c r="N75" s="3">
        <f>IF(ABS($D75-Hoja3!$B$10)&lt;Hoja3!$B$11, $H75*Hoja3!$G$1 + $I75*Hoja3!$G$2 + $J75*Hoja3!$G$3)</f>
        <v>1.578509307481831</v>
      </c>
      <c r="O75" s="3">
        <f>IF(ABS($D75-Hoja3!$B$10)&lt;Hoja3!$B$11, $H75*Hoja3!$I$1 + $I75*Hoja3!$I$2 + $J75*Hoja3!$I$3)</f>
        <v>1.0597242912068086</v>
      </c>
      <c r="Q75">
        <f>IF(ABS($G75-Hoja3!$B$5)&gt;Hoja3!$B$7, -$N75/($G75-Hoja3!$B$5))</f>
        <v>0.69876484961558882</v>
      </c>
      <c r="R75">
        <f>IF(ABS($G75-Hoja3!$B$5)&gt;Hoja3!$B$7, -$O75/($G75-Hoja3!$B$5))</f>
        <v>0.46911227033587533</v>
      </c>
    </row>
    <row r="76" spans="1:18" ht="14.5" customHeight="1" x14ac:dyDescent="0.55000000000000004">
      <c r="A76" s="3">
        <v>-1.3</v>
      </c>
      <c r="B76" s="3">
        <v>-0.9</v>
      </c>
      <c r="C76" s="3">
        <v>-0.98</v>
      </c>
      <c r="D76" s="3">
        <f t="shared" si="2"/>
        <v>-0.44580800000000054</v>
      </c>
      <c r="F76" s="1"/>
      <c r="G76" s="3" cm="1">
        <f t="array" ref="G76">SUMPRODUCT($A76:$C76,TRANSPOSE(Hoja3!$E$1:$E$3)/(Hoja3!$B$5^2))</f>
        <v>3.4960761474112728E-2</v>
      </c>
      <c r="H76" s="3">
        <f>$A76-$G76*Hoja3!$E$1</f>
        <v>-1.3487530911561239</v>
      </c>
      <c r="I76" s="3">
        <f>$B76-$G76*Hoja3!$E$2</f>
        <v>-0.83759888893117307</v>
      </c>
      <c r="J76" s="3">
        <f>$C76-$G76*Hoja3!$E$3</f>
        <v>-0.96603699320439584</v>
      </c>
      <c r="K76" s="3">
        <f t="shared" si="3"/>
        <v>1.8584763307293759</v>
      </c>
      <c r="M76" s="3">
        <f>IF(ABS($D76-Hoja3!$B$10)&lt;Hoja3!$B$11, $H76*Hoja3!$E$1 + $I76*Hoja3!$E$2 + $J76*Hoja3!$E$3)</f>
        <v>1.1102230246251565E-16</v>
      </c>
      <c r="N76" s="3">
        <f>IF(ABS($D76-Hoja3!$B$10)&lt;Hoja3!$B$11, $H76*Hoja3!$G$1 + $I76*Hoja3!$G$2 + $J76*Hoja3!$G$3)</f>
        <v>1.578509307481831</v>
      </c>
      <c r="O76" s="3">
        <f>IF(ABS($D76-Hoja3!$B$10)&lt;Hoja3!$B$11, $H76*Hoja3!$I$1 + $I76*Hoja3!$I$2 + $J76*Hoja3!$I$3)</f>
        <v>0.98093967096583212</v>
      </c>
      <c r="Q76">
        <f>IF(ABS($G76-Hoja3!$B$5)&gt;Hoja3!$B$7, -$N76/($G76-Hoja3!$B$5))</f>
        <v>0.69690152851795217</v>
      </c>
      <c r="R76">
        <f>IF(ABS($G76-Hoja3!$B$5)&gt;Hoja3!$B$7, -$O76/($G76-Hoja3!$B$5))</f>
        <v>0.43307844485918812</v>
      </c>
    </row>
    <row r="77" spans="1:18" ht="14.5" customHeight="1" x14ac:dyDescent="0.55000000000000004">
      <c r="A77" s="3">
        <v>-1.3</v>
      </c>
      <c r="B77" s="3">
        <v>-0.9</v>
      </c>
      <c r="C77" s="3">
        <v>-0.9</v>
      </c>
      <c r="D77" s="3">
        <f t="shared" si="2"/>
        <v>-0.65800000000000036</v>
      </c>
      <c r="F77" s="1"/>
      <c r="G77" s="3" cm="1">
        <f t="array" ref="G77">SUMPRODUCT($A77:$C77,TRANSPOSE(Hoja3!$E$1:$E$3)/(Hoja3!$B$5^2))</f>
        <v>2.8920824859610811E-2</v>
      </c>
      <c r="H77" s="3">
        <f>$A77-$G77*Hoja3!$E$1</f>
        <v>-1.3403303461148848</v>
      </c>
      <c r="I77" s="3">
        <f>$B77-$G77*Hoja3!$E$2</f>
        <v>-0.84837951096680264</v>
      </c>
      <c r="J77" s="3">
        <f>$C77-$G77*Hoja3!$E$3</f>
        <v>-0.88844928837295956</v>
      </c>
      <c r="K77" s="3">
        <f t="shared" si="3"/>
        <v>1.8181241347485426</v>
      </c>
      <c r="M77" s="3" t="b">
        <f>IF(ABS($D77-Hoja3!$B$10)&lt;Hoja3!$B$11, $H77*Hoja3!$E$1 + $I77*Hoja3!$E$2 + $J77*Hoja3!$E$3)</f>
        <v>0</v>
      </c>
      <c r="N77" s="3" t="b">
        <f>IF(ABS($D77-Hoja3!$B$10)&lt;Hoja3!$B$11, $H77*Hoja3!$G$1 + $I77*Hoja3!$G$2 + $J77*Hoja3!$G$3)</f>
        <v>0</v>
      </c>
      <c r="O77" s="3" t="b">
        <f>IF(ABS($D77-Hoja3!$B$10)&lt;Hoja3!$B$11, $H77*Hoja3!$I$1 + $I77*Hoja3!$I$2 + $J77*Hoja3!$I$3)</f>
        <v>0</v>
      </c>
      <c r="Q77">
        <f>IF(ABS($G77-Hoja3!$B$5)&gt;Hoja3!$B$7, -$N77/($G77-Hoja3!$B$5))</f>
        <v>0</v>
      </c>
      <c r="R77">
        <f>IF(ABS($G77-Hoja3!$B$5)&gt;Hoja3!$B$7, -$O77/($G77-Hoja3!$B$5))</f>
        <v>0</v>
      </c>
    </row>
    <row r="78" spans="1:18" ht="14.5" customHeight="1" x14ac:dyDescent="0.55000000000000004">
      <c r="A78" s="3">
        <v>-1.3</v>
      </c>
      <c r="B78" s="3">
        <v>-0.9</v>
      </c>
      <c r="C78" s="3">
        <v>-0.82</v>
      </c>
      <c r="D78" s="3">
        <f t="shared" si="2"/>
        <v>-0.8356320000000006</v>
      </c>
      <c r="F78" s="1"/>
      <c r="G78" s="3" cm="1">
        <f t="array" ref="G78">SUMPRODUCT($A78:$C78,TRANSPOSE(Hoja3!$E$1:$E$3)/(Hoja3!$B$5^2))</f>
        <v>2.2880888245108887E-2</v>
      </c>
      <c r="H78" s="3">
        <f>$A78-$G78*Hoja3!$E$1</f>
        <v>-1.3319076010736459</v>
      </c>
      <c r="I78" s="3">
        <f>$B78-$G78*Hoja3!$E$2</f>
        <v>-0.85916013300243221</v>
      </c>
      <c r="J78" s="3">
        <f>$C78-$G78*Hoja3!$E$3</f>
        <v>-0.81086158354152305</v>
      </c>
      <c r="K78" s="3">
        <f t="shared" si="3"/>
        <v>1.7803456124028216</v>
      </c>
      <c r="M78" s="3" t="b">
        <f>IF(ABS($D78-Hoja3!$B$10)&lt;Hoja3!$B$11, $H78*Hoja3!$E$1 + $I78*Hoja3!$E$2 + $J78*Hoja3!$E$3)</f>
        <v>0</v>
      </c>
      <c r="N78" s="3" t="b">
        <f>IF(ABS($D78-Hoja3!$B$10)&lt;Hoja3!$B$11, $H78*Hoja3!$G$1 + $I78*Hoja3!$G$2 + $J78*Hoja3!$G$3)</f>
        <v>0</v>
      </c>
      <c r="O78" s="3" t="b">
        <f>IF(ABS($D78-Hoja3!$B$10)&lt;Hoja3!$B$11, $H78*Hoja3!$I$1 + $I78*Hoja3!$I$2 + $J78*Hoja3!$I$3)</f>
        <v>0</v>
      </c>
      <c r="Q78">
        <f>IF(ABS($G78-Hoja3!$B$5)&gt;Hoja3!$B$7, -$N78/($G78-Hoja3!$B$5))</f>
        <v>0</v>
      </c>
      <c r="R78">
        <f>IF(ABS($G78-Hoja3!$B$5)&gt;Hoja3!$B$7, -$O78/($G78-Hoja3!$B$5))</f>
        <v>0</v>
      </c>
    </row>
    <row r="79" spans="1:18" ht="14.5" customHeight="1" x14ac:dyDescent="0.55000000000000004">
      <c r="A79" s="3">
        <v>-1.3</v>
      </c>
      <c r="B79" s="3">
        <v>-0.9</v>
      </c>
      <c r="C79" s="3">
        <v>-0.74</v>
      </c>
      <c r="D79" s="3">
        <f t="shared" si="2"/>
        <v>-0.98177600000000043</v>
      </c>
      <c r="F79" s="1"/>
      <c r="G79" s="3" cm="1">
        <f t="array" ref="G79">SUMPRODUCT($A79:$C79,TRANSPOSE(Hoja3!$E$1:$E$3)/(Hoja3!$B$5^2))</f>
        <v>1.6840951630606969E-2</v>
      </c>
      <c r="H79" s="3">
        <f>$A79-$G79*Hoja3!$E$1</f>
        <v>-1.3234848560324068</v>
      </c>
      <c r="I79" s="3">
        <f>$B79-$G79*Hoja3!$E$2</f>
        <v>-0.86994075503806179</v>
      </c>
      <c r="J79" s="3">
        <f>$C79-$G79*Hoja3!$E$3</f>
        <v>-0.73327387871008676</v>
      </c>
      <c r="K79" s="3">
        <f t="shared" si="3"/>
        <v>1.7453078990888251</v>
      </c>
      <c r="M79" s="3" t="b">
        <f>IF(ABS($D79-Hoja3!$B$10)&lt;Hoja3!$B$11, $H79*Hoja3!$E$1 + $I79*Hoja3!$E$2 + $J79*Hoja3!$E$3)</f>
        <v>0</v>
      </c>
      <c r="N79" s="3" t="b">
        <f>IF(ABS($D79-Hoja3!$B$10)&lt;Hoja3!$B$11, $H79*Hoja3!$G$1 + $I79*Hoja3!$G$2 + $J79*Hoja3!$G$3)</f>
        <v>0</v>
      </c>
      <c r="O79" s="3" t="b">
        <f>IF(ABS($D79-Hoja3!$B$10)&lt;Hoja3!$B$11, $H79*Hoja3!$I$1 + $I79*Hoja3!$I$2 + $J79*Hoja3!$I$3)</f>
        <v>0</v>
      </c>
      <c r="Q79">
        <f>IF(ABS($G79-Hoja3!$B$5)&gt;Hoja3!$B$7, -$N79/($G79-Hoja3!$B$5))</f>
        <v>0</v>
      </c>
      <c r="R79">
        <f>IF(ABS($G79-Hoja3!$B$5)&gt;Hoja3!$B$7, -$O79/($G79-Hoja3!$B$5))</f>
        <v>0</v>
      </c>
    </row>
    <row r="80" spans="1:18" ht="14.5" customHeight="1" x14ac:dyDescent="0.55000000000000004">
      <c r="A80" s="3">
        <v>-1.3</v>
      </c>
      <c r="B80" s="3">
        <v>-0.9</v>
      </c>
      <c r="C80" s="3">
        <v>-0.66</v>
      </c>
      <c r="D80" s="3">
        <f t="shared" si="2"/>
        <v>-1.0995040000000005</v>
      </c>
      <c r="F80" s="1"/>
      <c r="G80" s="3" cm="1">
        <f t="array" ref="G80">SUMPRODUCT($A80:$C80,TRANSPOSE(Hoja3!$E$1:$E$3)/(Hoja3!$B$5^2))</f>
        <v>1.0801015016105059E-2</v>
      </c>
      <c r="H80" s="3">
        <f>$A80-$G80*Hoja3!$E$1</f>
        <v>-1.315062110991168</v>
      </c>
      <c r="I80" s="3">
        <f>$B80-$G80*Hoja3!$E$2</f>
        <v>-0.88072137707369136</v>
      </c>
      <c r="J80" s="3">
        <f>$C80-$G80*Hoja3!$E$3</f>
        <v>-0.65568617387865047</v>
      </c>
      <c r="K80" s="3">
        <f t="shared" si="3"/>
        <v>1.7131791670501806</v>
      </c>
      <c r="M80" s="3" t="b">
        <f>IF(ABS($D80-Hoja3!$B$10)&lt;Hoja3!$B$11, $H80*Hoja3!$E$1 + $I80*Hoja3!$E$2 + $J80*Hoja3!$E$3)</f>
        <v>0</v>
      </c>
      <c r="N80" s="3" t="b">
        <f>IF(ABS($D80-Hoja3!$B$10)&lt;Hoja3!$B$11, $H80*Hoja3!$G$1 + $I80*Hoja3!$G$2 + $J80*Hoja3!$G$3)</f>
        <v>0</v>
      </c>
      <c r="O80" s="3" t="b">
        <f>IF(ABS($D80-Hoja3!$B$10)&lt;Hoja3!$B$11, $H80*Hoja3!$I$1 + $I80*Hoja3!$I$2 + $J80*Hoja3!$I$3)</f>
        <v>0</v>
      </c>
      <c r="Q80">
        <f>IF(ABS($G80-Hoja3!$B$5)&gt;Hoja3!$B$7, -$N80/($G80-Hoja3!$B$5))</f>
        <v>0</v>
      </c>
      <c r="R80">
        <f>IF(ABS($G80-Hoja3!$B$5)&gt;Hoja3!$B$7, -$O80/($G80-Hoja3!$B$5))</f>
        <v>0</v>
      </c>
    </row>
    <row r="81" spans="1:18" ht="14.5" customHeight="1" x14ac:dyDescent="0.55000000000000004">
      <c r="A81" s="3">
        <v>-1.3</v>
      </c>
      <c r="B81" s="3">
        <v>-0.9</v>
      </c>
      <c r="C81" s="3">
        <v>-0.57999999999999996</v>
      </c>
      <c r="D81" s="3">
        <f t="shared" si="2"/>
        <v>-1.1918880000000005</v>
      </c>
      <c r="F81" s="1"/>
      <c r="G81" s="3" cm="1">
        <f t="array" ref="G81">SUMPRODUCT($A81:$C81,TRANSPOSE(Hoja3!$E$1:$E$3)/(Hoja3!$B$5^2))</f>
        <v>4.7610784016031346E-3</v>
      </c>
      <c r="H81" s="3">
        <f>$A81-$G81*Hoja3!$E$1</f>
        <v>-1.3066393659499289</v>
      </c>
      <c r="I81" s="3">
        <f>$B81-$G81*Hoja3!$E$2</f>
        <v>-0.89150199910932093</v>
      </c>
      <c r="J81" s="3">
        <f>$C81-$G81*Hoja3!$E$3</f>
        <v>-0.57809846904721407</v>
      </c>
      <c r="K81" s="3">
        <f t="shared" si="3"/>
        <v>1.684125911854776</v>
      </c>
      <c r="M81" s="3" t="b">
        <f>IF(ABS($D81-Hoja3!$B$10)&lt;Hoja3!$B$11, $H81*Hoja3!$E$1 + $I81*Hoja3!$E$2 + $J81*Hoja3!$E$3)</f>
        <v>0</v>
      </c>
      <c r="N81" s="3" t="b">
        <f>IF(ABS($D81-Hoja3!$B$10)&lt;Hoja3!$B$11, $H81*Hoja3!$G$1 + $I81*Hoja3!$G$2 + $J81*Hoja3!$G$3)</f>
        <v>0</v>
      </c>
      <c r="O81" s="3" t="b">
        <f>IF(ABS($D81-Hoja3!$B$10)&lt;Hoja3!$B$11, $H81*Hoja3!$I$1 + $I81*Hoja3!$I$2 + $J81*Hoja3!$I$3)</f>
        <v>0</v>
      </c>
      <c r="Q81">
        <f>IF(ABS($G81-Hoja3!$B$5)&gt;Hoja3!$B$7, -$N81/($G81-Hoja3!$B$5))</f>
        <v>0</v>
      </c>
      <c r="R81">
        <f>IF(ABS($G81-Hoja3!$B$5)&gt;Hoja3!$B$7, -$O81/($G81-Hoja3!$B$5))</f>
        <v>0</v>
      </c>
    </row>
    <row r="82" spans="1:18" ht="14.5" customHeight="1" x14ac:dyDescent="0.55000000000000004">
      <c r="A82" s="3">
        <v>-1.3</v>
      </c>
      <c r="B82" s="3">
        <v>-0.9</v>
      </c>
      <c r="C82" s="3">
        <v>-0.5</v>
      </c>
      <c r="D82" s="3">
        <f t="shared" si="2"/>
        <v>-1.2620000000000005</v>
      </c>
      <c r="F82" s="1"/>
      <c r="G82" s="3" cm="1">
        <f t="array" ref="G82">SUMPRODUCT($A82:$C82,TRANSPOSE(Hoja3!$E$1:$E$3)/(Hoja3!$B$5^2))</f>
        <v>-1.2788582128987827E-3</v>
      </c>
      <c r="H82" s="3">
        <f>$A82-$G82*Hoja3!$E$1</f>
        <v>-1.2982166209086901</v>
      </c>
      <c r="I82" s="3">
        <f>$B82-$G82*Hoja3!$E$2</f>
        <v>-0.9022826211449505</v>
      </c>
      <c r="J82" s="3">
        <f>$C82-$G82*Hoja3!$E$3</f>
        <v>-0.50051076421577778</v>
      </c>
      <c r="K82" s="3">
        <f t="shared" si="3"/>
        <v>1.6583097865958705</v>
      </c>
      <c r="M82" s="3" t="b">
        <f>IF(ABS($D82-Hoja3!$B$10)&lt;Hoja3!$B$11, $H82*Hoja3!$E$1 + $I82*Hoja3!$E$2 + $J82*Hoja3!$E$3)</f>
        <v>0</v>
      </c>
      <c r="N82" s="3" t="b">
        <f>IF(ABS($D82-Hoja3!$B$10)&lt;Hoja3!$B$11, $H82*Hoja3!$G$1 + $I82*Hoja3!$G$2 + $J82*Hoja3!$G$3)</f>
        <v>0</v>
      </c>
      <c r="O82" s="3" t="b">
        <f>IF(ABS($D82-Hoja3!$B$10)&lt;Hoja3!$B$11, $H82*Hoja3!$I$1 + $I82*Hoja3!$I$2 + $J82*Hoja3!$I$3)</f>
        <v>0</v>
      </c>
      <c r="Q82">
        <f>IF(ABS($G82-Hoja3!$B$5)&gt;Hoja3!$B$7, -$N82/($G82-Hoja3!$B$5))</f>
        <v>0</v>
      </c>
      <c r="R82">
        <f>IF(ABS($G82-Hoja3!$B$5)&gt;Hoja3!$B$7, -$O82/($G82-Hoja3!$B$5))</f>
        <v>0</v>
      </c>
    </row>
    <row r="83" spans="1:18" ht="14.5" customHeight="1" x14ac:dyDescent="0.55000000000000004">
      <c r="A83" s="3">
        <v>-1.3</v>
      </c>
      <c r="B83" s="3">
        <v>-0.9</v>
      </c>
      <c r="C83" s="3">
        <v>-0.42</v>
      </c>
      <c r="D83" s="3">
        <f t="shared" si="2"/>
        <v>-1.3129120000000005</v>
      </c>
      <c r="F83" s="1"/>
      <c r="G83" s="3" cm="1">
        <f t="array" ref="G83">SUMPRODUCT($A83:$C83,TRANSPOSE(Hoja3!$E$1:$E$3)/(Hoja3!$B$5^2))</f>
        <v>-7.3187948274007E-3</v>
      </c>
      <c r="H83" s="3">
        <f>$A83-$G83*Hoja3!$E$1</f>
        <v>-1.289793875867451</v>
      </c>
      <c r="I83" s="3">
        <f>$B83-$G83*Hoja3!$E$2</f>
        <v>-0.91306324318058008</v>
      </c>
      <c r="J83" s="3">
        <f>$C83-$G83*Hoja3!$E$3</f>
        <v>-0.42292305938434144</v>
      </c>
      <c r="K83" s="3">
        <f t="shared" si="3"/>
        <v>1.6358840553143221</v>
      </c>
      <c r="M83" s="3" t="b">
        <f>IF(ABS($D83-Hoja3!$B$10)&lt;Hoja3!$B$11, $H83*Hoja3!$E$1 + $I83*Hoja3!$E$2 + $J83*Hoja3!$E$3)</f>
        <v>0</v>
      </c>
      <c r="N83" s="3" t="b">
        <f>IF(ABS($D83-Hoja3!$B$10)&lt;Hoja3!$B$11, $H83*Hoja3!$G$1 + $I83*Hoja3!$G$2 + $J83*Hoja3!$G$3)</f>
        <v>0</v>
      </c>
      <c r="O83" s="3" t="b">
        <f>IF(ABS($D83-Hoja3!$B$10)&lt;Hoja3!$B$11, $H83*Hoja3!$I$1 + $I83*Hoja3!$I$2 + $J83*Hoja3!$I$3)</f>
        <v>0</v>
      </c>
      <c r="Q83">
        <f>IF(ABS($G83-Hoja3!$B$5)&gt;Hoja3!$B$7, -$N83/($G83-Hoja3!$B$5))</f>
        <v>0</v>
      </c>
      <c r="R83">
        <f>IF(ABS($G83-Hoja3!$B$5)&gt;Hoja3!$B$7, -$O83/($G83-Hoja3!$B$5))</f>
        <v>0</v>
      </c>
    </row>
    <row r="84" spans="1:18" ht="14.5" customHeight="1" x14ac:dyDescent="0.55000000000000004">
      <c r="A84" s="3">
        <v>-1.3</v>
      </c>
      <c r="B84" s="3">
        <v>-0.9</v>
      </c>
      <c r="C84" s="3">
        <v>-0.34</v>
      </c>
      <c r="D84" s="3">
        <f t="shared" si="2"/>
        <v>-1.3476960000000004</v>
      </c>
      <c r="F84" s="1"/>
      <c r="G84" s="3" cm="1">
        <f t="array" ref="G84">SUMPRODUCT($A84:$C84,TRANSPOSE(Hoja3!$E$1:$E$3)/(Hoja3!$B$5^2))</f>
        <v>-1.3358731441902617E-2</v>
      </c>
      <c r="H84" s="3">
        <f>$A84-$G84*Hoja3!$E$1</f>
        <v>-1.2813711308262119</v>
      </c>
      <c r="I84" s="3">
        <f>$B84-$G84*Hoja3!$E$2</f>
        <v>-0.92384386521620965</v>
      </c>
      <c r="J84" s="3">
        <f>$C84-$G84*Hoja3!$E$3</f>
        <v>-0.34533535455290515</v>
      </c>
      <c r="K84" s="3">
        <f t="shared" si="3"/>
        <v>1.6169897863983718</v>
      </c>
      <c r="M84" s="3" t="b">
        <f>IF(ABS($D84-Hoja3!$B$10)&lt;Hoja3!$B$11, $H84*Hoja3!$E$1 + $I84*Hoja3!$E$2 + $J84*Hoja3!$E$3)</f>
        <v>0</v>
      </c>
      <c r="N84" s="3" t="b">
        <f>IF(ABS($D84-Hoja3!$B$10)&lt;Hoja3!$B$11, $H84*Hoja3!$G$1 + $I84*Hoja3!$G$2 + $J84*Hoja3!$G$3)</f>
        <v>0</v>
      </c>
      <c r="O84" s="3" t="b">
        <f>IF(ABS($D84-Hoja3!$B$10)&lt;Hoja3!$B$11, $H84*Hoja3!$I$1 + $I84*Hoja3!$I$2 + $J84*Hoja3!$I$3)</f>
        <v>0</v>
      </c>
      <c r="Q84">
        <f>IF(ABS($G84-Hoja3!$B$5)&gt;Hoja3!$B$7, -$N84/($G84-Hoja3!$B$5))</f>
        <v>0</v>
      </c>
      <c r="R84">
        <f>IF(ABS($G84-Hoja3!$B$5)&gt;Hoja3!$B$7, -$O84/($G84-Hoja3!$B$5))</f>
        <v>0</v>
      </c>
    </row>
    <row r="85" spans="1:18" ht="14.5" customHeight="1" x14ac:dyDescent="0.55000000000000004">
      <c r="A85" s="3">
        <v>-1.3</v>
      </c>
      <c r="B85" s="3">
        <v>-0.9</v>
      </c>
      <c r="C85" s="3">
        <v>-0.26</v>
      </c>
      <c r="D85" s="3">
        <f t="shared" si="2"/>
        <v>-1.3694240000000004</v>
      </c>
      <c r="F85" s="1"/>
      <c r="G85" s="3" cm="1">
        <f t="array" ref="G85">SUMPRODUCT($A85:$C85,TRANSPOSE(Hoja3!$E$1:$E$3)/(Hoja3!$B$5^2))</f>
        <v>-1.9398668056404538E-2</v>
      </c>
      <c r="H85" s="3">
        <f>$A85-$G85*Hoja3!$E$1</f>
        <v>-1.272948385784973</v>
      </c>
      <c r="I85" s="3">
        <f>$B85-$G85*Hoja3!$E$2</f>
        <v>-0.93462448725183922</v>
      </c>
      <c r="J85" s="3">
        <f>$C85-$G85*Hoja3!$E$3</f>
        <v>-0.26774764972146881</v>
      </c>
      <c r="K85" s="3">
        <f t="shared" si="3"/>
        <v>1.6017519561326286</v>
      </c>
      <c r="M85" s="3" t="b">
        <f>IF(ABS($D85-Hoja3!$B$10)&lt;Hoja3!$B$11, $H85*Hoja3!$E$1 + $I85*Hoja3!$E$2 + $J85*Hoja3!$E$3)</f>
        <v>0</v>
      </c>
      <c r="N85" s="3" t="b">
        <f>IF(ABS($D85-Hoja3!$B$10)&lt;Hoja3!$B$11, $H85*Hoja3!$G$1 + $I85*Hoja3!$G$2 + $J85*Hoja3!$G$3)</f>
        <v>0</v>
      </c>
      <c r="O85" s="3" t="b">
        <f>IF(ABS($D85-Hoja3!$B$10)&lt;Hoja3!$B$11, $H85*Hoja3!$I$1 + $I85*Hoja3!$I$2 + $J85*Hoja3!$I$3)</f>
        <v>0</v>
      </c>
      <c r="Q85">
        <f>IF(ABS($G85-Hoja3!$B$5)&gt;Hoja3!$B$7, -$N85/($G85-Hoja3!$B$5))</f>
        <v>0</v>
      </c>
      <c r="R85">
        <f>IF(ABS($G85-Hoja3!$B$5)&gt;Hoja3!$B$7, -$O85/($G85-Hoja3!$B$5))</f>
        <v>0</v>
      </c>
    </row>
    <row r="86" spans="1:18" ht="14.5" customHeight="1" x14ac:dyDescent="0.55000000000000004">
      <c r="A86" s="3">
        <v>-1.3</v>
      </c>
      <c r="B86" s="3">
        <v>-0.9</v>
      </c>
      <c r="C86" s="3">
        <v>-0.18</v>
      </c>
      <c r="D86" s="3">
        <f t="shared" si="2"/>
        <v>-1.3811680000000004</v>
      </c>
      <c r="F86" s="1"/>
      <c r="G86" s="3" cm="1">
        <f t="array" ref="G86">SUMPRODUCT($A86:$C86,TRANSPOSE(Hoja3!$E$1:$E$3)/(Hoja3!$B$5^2))</f>
        <v>-2.5438604670906459E-2</v>
      </c>
      <c r="H86" s="3">
        <f>$A86-$G86*Hoja3!$E$1</f>
        <v>-1.264525640743734</v>
      </c>
      <c r="I86" s="3">
        <f>$B86-$G86*Hoja3!$E$2</f>
        <v>-0.94540510928746879</v>
      </c>
      <c r="J86" s="3">
        <f>$C86-$G86*Hoja3!$E$3</f>
        <v>-0.19015994489003246</v>
      </c>
      <c r="K86" s="3">
        <f t="shared" si="3"/>
        <v>1.5902756746570017</v>
      </c>
      <c r="M86" s="3" t="b">
        <f>IF(ABS($D86-Hoja3!$B$10)&lt;Hoja3!$B$11, $H86*Hoja3!$E$1 + $I86*Hoja3!$E$2 + $J86*Hoja3!$E$3)</f>
        <v>0</v>
      </c>
      <c r="N86" s="3" t="b">
        <f>IF(ABS($D86-Hoja3!$B$10)&lt;Hoja3!$B$11, $H86*Hoja3!$G$1 + $I86*Hoja3!$G$2 + $J86*Hoja3!$G$3)</f>
        <v>0</v>
      </c>
      <c r="O86" s="3" t="b">
        <f>IF(ABS($D86-Hoja3!$B$10)&lt;Hoja3!$B$11, $H86*Hoja3!$I$1 + $I86*Hoja3!$I$2 + $J86*Hoja3!$I$3)</f>
        <v>0</v>
      </c>
      <c r="Q86">
        <f>IF(ABS($G86-Hoja3!$B$5)&gt;Hoja3!$B$7, -$N86/($G86-Hoja3!$B$5))</f>
        <v>0</v>
      </c>
      <c r="R86">
        <f>IF(ABS($G86-Hoja3!$B$5)&gt;Hoja3!$B$7, -$O86/($G86-Hoja3!$B$5))</f>
        <v>0</v>
      </c>
    </row>
    <row r="87" spans="1:18" ht="14.5" customHeight="1" x14ac:dyDescent="0.55000000000000004">
      <c r="A87" s="3">
        <v>-1.3</v>
      </c>
      <c r="B87" s="3">
        <v>-0.9</v>
      </c>
      <c r="C87" s="3">
        <v>-0.1</v>
      </c>
      <c r="D87" s="3">
        <f t="shared" si="2"/>
        <v>-1.3860000000000006</v>
      </c>
      <c r="F87" s="1"/>
      <c r="G87" s="3" cm="1">
        <f t="array" ref="G87">SUMPRODUCT($A87:$C87,TRANSPOSE(Hoja3!$E$1:$E$3)/(Hoja3!$B$5^2))</f>
        <v>-3.1478541285408376E-2</v>
      </c>
      <c r="H87" s="3">
        <f>$A87-$G87*Hoja3!$E$1</f>
        <v>-1.2561028957024951</v>
      </c>
      <c r="I87" s="3">
        <f>$B87-$G87*Hoja3!$E$2</f>
        <v>-0.95618573132309836</v>
      </c>
      <c r="J87" s="3">
        <f>$C87-$G87*Hoja3!$E$3</f>
        <v>-0.11257224005859613</v>
      </c>
      <c r="K87" s="3">
        <f t="shared" si="3"/>
        <v>1.5826427728991441</v>
      </c>
      <c r="M87" s="3" t="b">
        <f>IF(ABS($D87-Hoja3!$B$10)&lt;Hoja3!$B$11, $H87*Hoja3!$E$1 + $I87*Hoja3!$E$2 + $J87*Hoja3!$E$3)</f>
        <v>0</v>
      </c>
      <c r="N87" s="3" t="b">
        <f>IF(ABS($D87-Hoja3!$B$10)&lt;Hoja3!$B$11, $H87*Hoja3!$G$1 + $I87*Hoja3!$G$2 + $J87*Hoja3!$G$3)</f>
        <v>0</v>
      </c>
      <c r="O87" s="3" t="b">
        <f>IF(ABS($D87-Hoja3!$B$10)&lt;Hoja3!$B$11, $H87*Hoja3!$I$1 + $I87*Hoja3!$I$2 + $J87*Hoja3!$I$3)</f>
        <v>0</v>
      </c>
      <c r="Q87">
        <f>IF(ABS($G87-Hoja3!$B$5)&gt;Hoja3!$B$7, -$N87/($G87-Hoja3!$B$5))</f>
        <v>0</v>
      </c>
      <c r="R87">
        <f>IF(ABS($G87-Hoja3!$B$5)&gt;Hoja3!$B$7, -$O87/($G87-Hoja3!$B$5))</f>
        <v>0</v>
      </c>
    </row>
    <row r="88" spans="1:18" ht="14.5" customHeight="1" x14ac:dyDescent="0.55000000000000004">
      <c r="A88" s="3">
        <v>-1.3</v>
      </c>
      <c r="B88" s="3">
        <v>-0.9</v>
      </c>
      <c r="C88" s="3">
        <v>-0.02</v>
      </c>
      <c r="D88" s="3">
        <f t="shared" si="2"/>
        <v>-1.3869920000000004</v>
      </c>
      <c r="F88" s="1"/>
      <c r="G88" s="3" cm="1">
        <f t="array" ref="G88">SUMPRODUCT($A88:$C88,TRANSPOSE(Hoja3!$E$1:$E$3)/(Hoja3!$B$5^2))</f>
        <v>-3.7518477899910294E-2</v>
      </c>
      <c r="H88" s="3">
        <f>$A88-$G88*Hoja3!$E$1</f>
        <v>-1.247680150661256</v>
      </c>
      <c r="I88" s="3">
        <f>$B88-$G88*Hoja3!$E$2</f>
        <v>-0.96696635335872783</v>
      </c>
      <c r="J88" s="3">
        <f>$C88-$G88*Hoja3!$E$3</f>
        <v>-3.4984535227159788E-2</v>
      </c>
      <c r="K88" s="3">
        <f t="shared" si="3"/>
        <v>1.5789089918633787</v>
      </c>
      <c r="M88" s="3" t="b">
        <f>IF(ABS($D88-Hoja3!$B$10)&lt;Hoja3!$B$11, $H88*Hoja3!$E$1 + $I88*Hoja3!$E$2 + $J88*Hoja3!$E$3)</f>
        <v>0</v>
      </c>
      <c r="N88" s="3" t="b">
        <f>IF(ABS($D88-Hoja3!$B$10)&lt;Hoja3!$B$11, $H88*Hoja3!$G$1 + $I88*Hoja3!$G$2 + $J88*Hoja3!$G$3)</f>
        <v>0</v>
      </c>
      <c r="O88" s="3" t="b">
        <f>IF(ABS($D88-Hoja3!$B$10)&lt;Hoja3!$B$11, $H88*Hoja3!$I$1 + $I88*Hoja3!$I$2 + $J88*Hoja3!$I$3)</f>
        <v>0</v>
      </c>
      <c r="Q88">
        <f>IF(ABS($G88-Hoja3!$B$5)&gt;Hoja3!$B$7, -$N88/($G88-Hoja3!$B$5))</f>
        <v>0</v>
      </c>
      <c r="R88">
        <f>IF(ABS($G88-Hoja3!$B$5)&gt;Hoja3!$B$7, -$O88/($G88-Hoja3!$B$5))</f>
        <v>0</v>
      </c>
    </row>
    <row r="89" spans="1:18" ht="14.5" customHeight="1" x14ac:dyDescent="0.55000000000000004">
      <c r="A89" s="3">
        <v>-1.3</v>
      </c>
      <c r="B89" s="3">
        <v>-0.9</v>
      </c>
      <c r="C89" s="3">
        <v>0</v>
      </c>
      <c r="D89" s="3">
        <f t="shared" si="2"/>
        <v>-1.3870000000000005</v>
      </c>
      <c r="F89" s="1"/>
      <c r="G89" s="3" cm="1">
        <f t="array" ref="G89">SUMPRODUCT($A89:$C89,TRANSPOSE(Hoja3!$E$1:$E$3)/(Hoja3!$B$5^2))</f>
        <v>-3.9028462053535773E-2</v>
      </c>
      <c r="H89" s="3">
        <f>$A89-$G89*Hoja3!$E$1</f>
        <v>-1.2455744644009463</v>
      </c>
      <c r="I89" s="3">
        <f>$B89-$G89*Hoja3!$E$2</f>
        <v>-0.96966150886763525</v>
      </c>
      <c r="J89" s="3">
        <f>$C89-$G89*Hoja3!$E$3</f>
        <v>-1.5587609019300704E-2</v>
      </c>
      <c r="K89" s="3">
        <f t="shared" si="3"/>
        <v>1.5785886613371141</v>
      </c>
      <c r="M89" s="3" t="b">
        <f>IF(ABS($D89-Hoja3!$B$10)&lt;Hoja3!$B$11, $H89*Hoja3!$E$1 + $I89*Hoja3!$E$2 + $J89*Hoja3!$E$3)</f>
        <v>0</v>
      </c>
      <c r="N89" s="3" t="b">
        <f>IF(ABS($D89-Hoja3!$B$10)&lt;Hoja3!$B$11, $H89*Hoja3!$G$1 + $I89*Hoja3!$G$2 + $J89*Hoja3!$G$3)</f>
        <v>0</v>
      </c>
      <c r="O89" s="3" t="b">
        <f>IF(ABS($D89-Hoja3!$B$10)&lt;Hoja3!$B$11, $H89*Hoja3!$I$1 + $I89*Hoja3!$I$2 + $J89*Hoja3!$I$3)</f>
        <v>0</v>
      </c>
      <c r="Q89">
        <f>IF(ABS($G89-Hoja3!$B$5)&gt;Hoja3!$B$7, -$N89/($G89-Hoja3!$B$5))</f>
        <v>0</v>
      </c>
      <c r="R89">
        <f>IF(ABS($G89-Hoja3!$B$5)&gt;Hoja3!$B$7, -$O89/($G89-Hoja3!$B$5))</f>
        <v>0</v>
      </c>
    </row>
    <row r="90" spans="1:18" ht="14.5" customHeight="1" x14ac:dyDescent="0.55000000000000004">
      <c r="A90" s="3">
        <v>-1.3</v>
      </c>
      <c r="B90" s="3">
        <v>-0.9</v>
      </c>
      <c r="C90" s="3">
        <v>0.02</v>
      </c>
      <c r="D90" s="3">
        <f t="shared" si="2"/>
        <v>-1.3870080000000005</v>
      </c>
      <c r="F90" s="1"/>
      <c r="G90" s="3" cm="1">
        <f t="array" ref="G90">SUMPRODUCT($A90:$C90,TRANSPOSE(Hoja3!$E$1:$E$3)/(Hoja3!$B$5^2))</f>
        <v>-4.0538446207161252E-2</v>
      </c>
      <c r="H90" s="3">
        <f>$A90-$G90*Hoja3!$E$1</f>
        <v>-1.2434687781406366</v>
      </c>
      <c r="I90" s="3">
        <f>$B90-$G90*Hoja3!$E$2</f>
        <v>-0.97235666437654267</v>
      </c>
      <c r="J90" s="3">
        <f>$C90-$G90*Hoja3!$E$3</f>
        <v>3.8093171885583803E-3</v>
      </c>
      <c r="K90" s="3">
        <f t="shared" si="3"/>
        <v>1.5785140467748418</v>
      </c>
      <c r="M90" s="3" t="b">
        <f>IF(ABS($D90-Hoja3!$B$10)&lt;Hoja3!$B$11, $H90*Hoja3!$E$1 + $I90*Hoja3!$E$2 + $J90*Hoja3!$E$3)</f>
        <v>0</v>
      </c>
      <c r="N90" s="3" t="b">
        <f>IF(ABS($D90-Hoja3!$B$10)&lt;Hoja3!$B$11, $H90*Hoja3!$G$1 + $I90*Hoja3!$G$2 + $J90*Hoja3!$G$3)</f>
        <v>0</v>
      </c>
      <c r="O90" s="3" t="b">
        <f>IF(ABS($D90-Hoja3!$B$10)&lt;Hoja3!$B$11, $H90*Hoja3!$I$1 + $I90*Hoja3!$I$2 + $J90*Hoja3!$I$3)</f>
        <v>0</v>
      </c>
      <c r="Q90">
        <f>IF(ABS($G90-Hoja3!$B$5)&gt;Hoja3!$B$7, -$N90/($G90-Hoja3!$B$5))</f>
        <v>0</v>
      </c>
      <c r="R90">
        <f>IF(ABS($G90-Hoja3!$B$5)&gt;Hoja3!$B$7, -$O90/($G90-Hoja3!$B$5))</f>
        <v>0</v>
      </c>
    </row>
    <row r="91" spans="1:18" ht="14.5" customHeight="1" x14ac:dyDescent="0.55000000000000004">
      <c r="A91" s="3">
        <v>-1.3</v>
      </c>
      <c r="B91" s="3">
        <v>-0.9</v>
      </c>
      <c r="C91" s="3">
        <v>0.1</v>
      </c>
      <c r="D91" s="3">
        <f t="shared" si="2"/>
        <v>-1.3880000000000003</v>
      </c>
      <c r="F91" s="1"/>
      <c r="G91" s="3" cm="1">
        <f t="array" ref="G91">SUMPRODUCT($A91:$C91,TRANSPOSE(Hoja3!$E$1:$E$3)/(Hoja3!$B$5^2))</f>
        <v>-4.657838282166317E-2</v>
      </c>
      <c r="H91" s="3">
        <f>$A91-$G91*Hoja3!$E$1</f>
        <v>-1.2350460330993975</v>
      </c>
      <c r="I91" s="3">
        <f>$B91-$G91*Hoja3!$E$2</f>
        <v>-0.98313728641217224</v>
      </c>
      <c r="J91" s="3">
        <f>$C91-$G91*Hoja3!$E$3</f>
        <v>8.1397022019994714E-2</v>
      </c>
      <c r="K91" s="3">
        <f t="shared" si="3"/>
        <v>1.5806717252491649</v>
      </c>
      <c r="M91" s="3" t="b">
        <f>IF(ABS($D91-Hoja3!$B$10)&lt;Hoja3!$B$11, $H91*Hoja3!$E$1 + $I91*Hoja3!$E$2 + $J91*Hoja3!$E$3)</f>
        <v>0</v>
      </c>
      <c r="N91" s="3" t="b">
        <f>IF(ABS($D91-Hoja3!$B$10)&lt;Hoja3!$B$11, $H91*Hoja3!$G$1 + $I91*Hoja3!$G$2 + $J91*Hoja3!$G$3)</f>
        <v>0</v>
      </c>
      <c r="O91" s="3" t="b">
        <f>IF(ABS($D91-Hoja3!$B$10)&lt;Hoja3!$B$11, $H91*Hoja3!$I$1 + $I91*Hoja3!$I$2 + $J91*Hoja3!$I$3)</f>
        <v>0</v>
      </c>
      <c r="Q91">
        <f>IF(ABS($G91-Hoja3!$B$5)&gt;Hoja3!$B$7, -$N91/($G91-Hoja3!$B$5))</f>
        <v>0</v>
      </c>
      <c r="R91">
        <f>IF(ABS($G91-Hoja3!$B$5)&gt;Hoja3!$B$7, -$O91/($G91-Hoja3!$B$5))</f>
        <v>0</v>
      </c>
    </row>
    <row r="92" spans="1:18" ht="14.5" customHeight="1" x14ac:dyDescent="0.55000000000000004">
      <c r="A92" s="3">
        <v>-1.3</v>
      </c>
      <c r="B92" s="3">
        <v>-0.9</v>
      </c>
      <c r="C92" s="3">
        <v>0.18</v>
      </c>
      <c r="D92" s="3">
        <f t="shared" si="2"/>
        <v>-1.3928320000000005</v>
      </c>
      <c r="F92" s="1"/>
      <c r="G92" s="3" cm="1">
        <f t="array" ref="G92">SUMPRODUCT($A92:$C92,TRANSPOSE(Hoja3!$E$1:$E$3)/(Hoja3!$B$5^2))</f>
        <v>-5.2618319436165087E-2</v>
      </c>
      <c r="H92" s="3">
        <f>$A92-$G92*Hoja3!$E$1</f>
        <v>-1.2266232880581587</v>
      </c>
      <c r="I92" s="3">
        <f>$B92-$G92*Hoja3!$E$2</f>
        <v>-0.99391790844780181</v>
      </c>
      <c r="J92" s="3">
        <f>$C92-$G92*Hoja3!$E$3</f>
        <v>0.15898472685143106</v>
      </c>
      <c r="K92" s="3">
        <f t="shared" si="3"/>
        <v>1.5867430929145037</v>
      </c>
      <c r="M92" s="3" t="b">
        <f>IF(ABS($D92-Hoja3!$B$10)&lt;Hoja3!$B$11, $H92*Hoja3!$E$1 + $I92*Hoja3!$E$2 + $J92*Hoja3!$E$3)</f>
        <v>0</v>
      </c>
      <c r="N92" s="3" t="b">
        <f>IF(ABS($D92-Hoja3!$B$10)&lt;Hoja3!$B$11, $H92*Hoja3!$G$1 + $I92*Hoja3!$G$2 + $J92*Hoja3!$G$3)</f>
        <v>0</v>
      </c>
      <c r="O92" s="3" t="b">
        <f>IF(ABS($D92-Hoja3!$B$10)&lt;Hoja3!$B$11, $H92*Hoja3!$I$1 + $I92*Hoja3!$I$2 + $J92*Hoja3!$I$3)</f>
        <v>0</v>
      </c>
      <c r="Q92">
        <f>IF(ABS($G92-Hoja3!$B$5)&gt;Hoja3!$B$7, -$N92/($G92-Hoja3!$B$5))</f>
        <v>0</v>
      </c>
      <c r="R92">
        <f>IF(ABS($G92-Hoja3!$B$5)&gt;Hoja3!$B$7, -$O92/($G92-Hoja3!$B$5))</f>
        <v>0</v>
      </c>
    </row>
    <row r="93" spans="1:18" ht="14.5" customHeight="1" x14ac:dyDescent="0.55000000000000004">
      <c r="A93" s="3">
        <v>-1.3</v>
      </c>
      <c r="B93" s="3">
        <v>-0.9</v>
      </c>
      <c r="C93" s="3">
        <v>0.26</v>
      </c>
      <c r="D93" s="3">
        <f t="shared" si="2"/>
        <v>-1.4045760000000005</v>
      </c>
      <c r="F93" s="1"/>
      <c r="G93" s="3" cm="1">
        <f t="array" ref="G93">SUMPRODUCT($A93:$C93,TRANSPOSE(Hoja3!$E$1:$E$3)/(Hoja3!$B$5^2))</f>
        <v>-5.8658256050667004E-2</v>
      </c>
      <c r="H93" s="3">
        <f>$A93-$G93*Hoja3!$E$1</f>
        <v>-1.2182005430169196</v>
      </c>
      <c r="I93" s="3">
        <f>$B93-$G93*Hoja3!$E$2</f>
        <v>-1.0046985304834313</v>
      </c>
      <c r="J93" s="3">
        <f>$C93-$G93*Hoja3!$E$3</f>
        <v>0.2365724316828674</v>
      </c>
      <c r="K93" s="3">
        <f t="shared" si="3"/>
        <v>1.5966835051426531</v>
      </c>
      <c r="M93" s="3" t="b">
        <f>IF(ABS($D93-Hoja3!$B$10)&lt;Hoja3!$B$11, $H93*Hoja3!$E$1 + $I93*Hoja3!$E$2 + $J93*Hoja3!$E$3)</f>
        <v>0</v>
      </c>
      <c r="N93" s="3" t="b">
        <f>IF(ABS($D93-Hoja3!$B$10)&lt;Hoja3!$B$11, $H93*Hoja3!$G$1 + $I93*Hoja3!$G$2 + $J93*Hoja3!$G$3)</f>
        <v>0</v>
      </c>
      <c r="O93" s="3" t="b">
        <f>IF(ABS($D93-Hoja3!$B$10)&lt;Hoja3!$B$11, $H93*Hoja3!$I$1 + $I93*Hoja3!$I$2 + $J93*Hoja3!$I$3)</f>
        <v>0</v>
      </c>
      <c r="Q93">
        <f>IF(ABS($G93-Hoja3!$B$5)&gt;Hoja3!$B$7, -$N93/($G93-Hoja3!$B$5))</f>
        <v>0</v>
      </c>
      <c r="R93">
        <f>IF(ABS($G93-Hoja3!$B$5)&gt;Hoja3!$B$7, -$O93/($G93-Hoja3!$B$5))</f>
        <v>0</v>
      </c>
    </row>
    <row r="94" spans="1:18" ht="14.5" customHeight="1" x14ac:dyDescent="0.55000000000000004">
      <c r="A94" s="3">
        <v>-1.3</v>
      </c>
      <c r="B94" s="3">
        <v>-0.9</v>
      </c>
      <c r="C94" s="3">
        <v>0.34</v>
      </c>
      <c r="D94" s="3">
        <f t="shared" si="2"/>
        <v>-1.4263040000000005</v>
      </c>
      <c r="F94" s="1"/>
      <c r="G94" s="3" cm="1">
        <f t="array" ref="G94">SUMPRODUCT($A94:$C94,TRANSPOSE(Hoja3!$E$1:$E$3)/(Hoja3!$B$5^2))</f>
        <v>-6.4698192665168935E-2</v>
      </c>
      <c r="H94" s="3">
        <f>$A94-$G94*Hoja3!$E$1</f>
        <v>-1.2097777979756807</v>
      </c>
      <c r="I94" s="3">
        <f>$B94-$G94*Hoja3!$E$2</f>
        <v>-1.015479152519061</v>
      </c>
      <c r="J94" s="3">
        <f>$C94-$G94*Hoja3!$E$3</f>
        <v>0.31416013651430374</v>
      </c>
      <c r="K94" s="3">
        <f t="shared" si="3"/>
        <v>1.6104213178700795</v>
      </c>
      <c r="M94" s="3" t="b">
        <f>IF(ABS($D94-Hoja3!$B$10)&lt;Hoja3!$B$11, $H94*Hoja3!$E$1 + $I94*Hoja3!$E$2 + $J94*Hoja3!$E$3)</f>
        <v>0</v>
      </c>
      <c r="N94" s="3" t="b">
        <f>IF(ABS($D94-Hoja3!$B$10)&lt;Hoja3!$B$11, $H94*Hoja3!$G$1 + $I94*Hoja3!$G$2 + $J94*Hoja3!$G$3)</f>
        <v>0</v>
      </c>
      <c r="O94" s="3" t="b">
        <f>IF(ABS($D94-Hoja3!$B$10)&lt;Hoja3!$B$11, $H94*Hoja3!$I$1 + $I94*Hoja3!$I$2 + $J94*Hoja3!$I$3)</f>
        <v>0</v>
      </c>
      <c r="Q94">
        <f>IF(ABS($G94-Hoja3!$B$5)&gt;Hoja3!$B$7, -$N94/($G94-Hoja3!$B$5))</f>
        <v>0</v>
      </c>
      <c r="R94">
        <f>IF(ABS($G94-Hoja3!$B$5)&gt;Hoja3!$B$7, -$O94/($G94-Hoja3!$B$5))</f>
        <v>0</v>
      </c>
    </row>
    <row r="95" spans="1:18" ht="14.5" customHeight="1" x14ac:dyDescent="0.55000000000000004">
      <c r="A95" s="3">
        <v>-1.3</v>
      </c>
      <c r="B95" s="3">
        <v>-0.9</v>
      </c>
      <c r="C95" s="3">
        <v>0.42</v>
      </c>
      <c r="D95" s="3">
        <f t="shared" si="2"/>
        <v>-1.4610880000000004</v>
      </c>
      <c r="F95" s="1"/>
      <c r="G95" s="3" cm="1">
        <f t="array" ref="G95">SUMPRODUCT($A95:$C95,TRANSPOSE(Hoja3!$E$1:$E$3)/(Hoja3!$B$5^2))</f>
        <v>-7.0738129279670853E-2</v>
      </c>
      <c r="H95" s="3">
        <f>$A95-$G95*Hoja3!$E$1</f>
        <v>-1.2013550529344417</v>
      </c>
      <c r="I95" s="3">
        <f>$B95-$G95*Hoja3!$E$2</f>
        <v>-1.0262597745546906</v>
      </c>
      <c r="J95" s="3">
        <f>$C95-$G95*Hoja3!$E$3</f>
        <v>0.39174784134574003</v>
      </c>
      <c r="K95" s="3">
        <f t="shared" si="3"/>
        <v>1.6278603930556228</v>
      </c>
      <c r="M95" s="3" t="b">
        <f>IF(ABS($D95-Hoja3!$B$10)&lt;Hoja3!$B$11, $H95*Hoja3!$E$1 + $I95*Hoja3!$E$2 + $J95*Hoja3!$E$3)</f>
        <v>0</v>
      </c>
      <c r="N95" s="3" t="b">
        <f>IF(ABS($D95-Hoja3!$B$10)&lt;Hoja3!$B$11, $H95*Hoja3!$G$1 + $I95*Hoja3!$G$2 + $J95*Hoja3!$G$3)</f>
        <v>0</v>
      </c>
      <c r="O95" s="3" t="b">
        <f>IF(ABS($D95-Hoja3!$B$10)&lt;Hoja3!$B$11, $H95*Hoja3!$I$1 + $I95*Hoja3!$I$2 + $J95*Hoja3!$I$3)</f>
        <v>0</v>
      </c>
      <c r="Q95">
        <f>IF(ABS($G95-Hoja3!$B$5)&gt;Hoja3!$B$7, -$N95/($G95-Hoja3!$B$5))</f>
        <v>0</v>
      </c>
      <c r="R95">
        <f>IF(ABS($G95-Hoja3!$B$5)&gt;Hoja3!$B$7, -$O95/($G95-Hoja3!$B$5))</f>
        <v>0</v>
      </c>
    </row>
    <row r="96" spans="1:18" ht="14.5" customHeight="1" x14ac:dyDescent="0.55000000000000004">
      <c r="A96" s="3">
        <v>-1.3</v>
      </c>
      <c r="B96" s="3">
        <v>-0.9</v>
      </c>
      <c r="C96" s="3">
        <v>0.5</v>
      </c>
      <c r="D96" s="3">
        <f t="shared" si="2"/>
        <v>-1.5120000000000005</v>
      </c>
      <c r="F96" s="1"/>
      <c r="G96" s="3" cm="1">
        <f t="array" ref="G96">SUMPRODUCT($A96:$C96,TRANSPOSE(Hoja3!$E$1:$E$3)/(Hoja3!$B$5^2))</f>
        <v>-7.677806589417277E-2</v>
      </c>
      <c r="H96" s="3">
        <f>$A96-$G96*Hoja3!$E$1</f>
        <v>-1.1929323078932028</v>
      </c>
      <c r="I96" s="3">
        <f>$B96-$G96*Hoja3!$E$2</f>
        <v>-1.0370403965903201</v>
      </c>
      <c r="J96" s="3">
        <f>$C96-$G96*Hoja3!$E$3</f>
        <v>0.46933554617717638</v>
      </c>
      <c r="K96" s="3">
        <f t="shared" si="3"/>
        <v>1.6488832979568444</v>
      </c>
      <c r="M96" s="3" t="b">
        <f>IF(ABS($D96-Hoja3!$B$10)&lt;Hoja3!$B$11, $H96*Hoja3!$E$1 + $I96*Hoja3!$E$2 + $J96*Hoja3!$E$3)</f>
        <v>0</v>
      </c>
      <c r="N96" s="3" t="b">
        <f>IF(ABS($D96-Hoja3!$B$10)&lt;Hoja3!$B$11, $H96*Hoja3!$G$1 + $I96*Hoja3!$G$2 + $J96*Hoja3!$G$3)</f>
        <v>0</v>
      </c>
      <c r="O96" s="3" t="b">
        <f>IF(ABS($D96-Hoja3!$B$10)&lt;Hoja3!$B$11, $H96*Hoja3!$I$1 + $I96*Hoja3!$I$2 + $J96*Hoja3!$I$3)</f>
        <v>0</v>
      </c>
      <c r="Q96">
        <f>IF(ABS($G96-Hoja3!$B$5)&gt;Hoja3!$B$7, -$N96/($G96-Hoja3!$B$5))</f>
        <v>0</v>
      </c>
      <c r="R96">
        <f>IF(ABS($G96-Hoja3!$B$5)&gt;Hoja3!$B$7, -$O96/($G96-Hoja3!$B$5))</f>
        <v>0</v>
      </c>
    </row>
    <row r="97" spans="1:18" ht="14.5" customHeight="1" x14ac:dyDescent="0.55000000000000004">
      <c r="A97" s="3">
        <v>-1.3</v>
      </c>
      <c r="B97" s="3">
        <v>-0.9</v>
      </c>
      <c r="C97" s="3">
        <v>0.57999999999999996</v>
      </c>
      <c r="D97" s="3">
        <f t="shared" si="2"/>
        <v>-1.5821120000000004</v>
      </c>
      <c r="F97" s="1"/>
      <c r="G97" s="3" cm="1">
        <f t="array" ref="G97">SUMPRODUCT($A97:$C97,TRANSPOSE(Hoja3!$E$1:$E$3)/(Hoja3!$B$5^2))</f>
        <v>-8.2818002508674687E-2</v>
      </c>
      <c r="H97" s="3">
        <f>$A97-$G97*Hoja3!$E$1</f>
        <v>-1.1845095628519637</v>
      </c>
      <c r="I97" s="3">
        <f>$B97-$G97*Hoja3!$E$2</f>
        <v>-1.0478210186259496</v>
      </c>
      <c r="J97" s="3">
        <f>$C97-$G97*Hoja3!$E$3</f>
        <v>0.54692325100861272</v>
      </c>
      <c r="K97" s="3">
        <f t="shared" si="3"/>
        <v>1.673354963555522</v>
      </c>
      <c r="M97" s="3" t="b">
        <f>IF(ABS($D97-Hoja3!$B$10)&lt;Hoja3!$B$11, $H97*Hoja3!$E$1 + $I97*Hoja3!$E$2 + $J97*Hoja3!$E$3)</f>
        <v>0</v>
      </c>
      <c r="N97" s="3" t="b">
        <f>IF(ABS($D97-Hoja3!$B$10)&lt;Hoja3!$B$11, $H97*Hoja3!$G$1 + $I97*Hoja3!$G$2 + $J97*Hoja3!$G$3)</f>
        <v>0</v>
      </c>
      <c r="O97" s="3" t="b">
        <f>IF(ABS($D97-Hoja3!$B$10)&lt;Hoja3!$B$11, $H97*Hoja3!$I$1 + $I97*Hoja3!$I$2 + $J97*Hoja3!$I$3)</f>
        <v>0</v>
      </c>
      <c r="Q97">
        <f>IF(ABS($G97-Hoja3!$B$5)&gt;Hoja3!$B$7, -$N97/($G97-Hoja3!$B$5))</f>
        <v>0</v>
      </c>
      <c r="R97">
        <f>IF(ABS($G97-Hoja3!$B$5)&gt;Hoja3!$B$7, -$O97/($G97-Hoja3!$B$5))</f>
        <v>0</v>
      </c>
    </row>
    <row r="98" spans="1:18" ht="14.5" customHeight="1" x14ac:dyDescent="0.55000000000000004">
      <c r="A98" s="3">
        <v>-1.3</v>
      </c>
      <c r="B98" s="3">
        <v>-0.9</v>
      </c>
      <c r="C98" s="3">
        <v>0.66</v>
      </c>
      <c r="D98" s="3">
        <f t="shared" si="2"/>
        <v>-1.6744960000000004</v>
      </c>
      <c r="F98" s="1"/>
      <c r="G98" s="3" cm="1">
        <f t="array" ref="G98">SUMPRODUCT($A98:$C98,TRANSPOSE(Hoja3!$E$1:$E$3)/(Hoja3!$B$5^2))</f>
        <v>-8.8857939123176605E-2</v>
      </c>
      <c r="H98" s="3">
        <f>$A98-$G98*Hoja3!$E$1</f>
        <v>-1.1760868178107249</v>
      </c>
      <c r="I98" s="3">
        <f>$B98-$G98*Hoja3!$E$2</f>
        <v>-1.0586016406615792</v>
      </c>
      <c r="J98" s="3">
        <f>$C98-$G98*Hoja3!$E$3</f>
        <v>0.62451095584004912</v>
      </c>
      <c r="K98" s="3">
        <f t="shared" si="3"/>
        <v>1.701126559255306</v>
      </c>
      <c r="M98" s="3" t="b">
        <f>IF(ABS($D98-Hoja3!$B$10)&lt;Hoja3!$B$11, $H98*Hoja3!$E$1 + $I98*Hoja3!$E$2 + $J98*Hoja3!$E$3)</f>
        <v>0</v>
      </c>
      <c r="N98" s="3" t="b">
        <f>IF(ABS($D98-Hoja3!$B$10)&lt;Hoja3!$B$11, $H98*Hoja3!$G$1 + $I98*Hoja3!$G$2 + $J98*Hoja3!$G$3)</f>
        <v>0</v>
      </c>
      <c r="O98" s="3" t="b">
        <f>IF(ABS($D98-Hoja3!$B$10)&lt;Hoja3!$B$11, $H98*Hoja3!$I$1 + $I98*Hoja3!$I$2 + $J98*Hoja3!$I$3)</f>
        <v>0</v>
      </c>
      <c r="Q98">
        <f>IF(ABS($G98-Hoja3!$B$5)&gt;Hoja3!$B$7, -$N98/($G98-Hoja3!$B$5))</f>
        <v>0</v>
      </c>
      <c r="R98">
        <f>IF(ABS($G98-Hoja3!$B$5)&gt;Hoja3!$B$7, -$O98/($G98-Hoja3!$B$5))</f>
        <v>0</v>
      </c>
    </row>
    <row r="99" spans="1:18" ht="14.5" customHeight="1" x14ac:dyDescent="0.55000000000000004">
      <c r="A99" s="3">
        <v>-1.3</v>
      </c>
      <c r="B99" s="3">
        <v>-0.9</v>
      </c>
      <c r="C99" s="3">
        <v>0.74</v>
      </c>
      <c r="D99" s="3">
        <f t="shared" si="2"/>
        <v>-1.7922240000000005</v>
      </c>
      <c r="F99" s="1"/>
      <c r="G99" s="3" cm="1">
        <f t="array" ref="G99">SUMPRODUCT($A99:$C99,TRANSPOSE(Hoja3!$E$1:$E$3)/(Hoja3!$B$5^2))</f>
        <v>-9.4897875737678522E-2</v>
      </c>
      <c r="H99" s="3">
        <f>$A99-$G99*Hoja3!$E$1</f>
        <v>-1.1676640727694858</v>
      </c>
      <c r="I99" s="3">
        <f>$B99-$G99*Hoja3!$E$2</f>
        <v>-1.0693822626972087</v>
      </c>
      <c r="J99" s="3">
        <f>$C99-$G99*Hoja3!$E$3</f>
        <v>0.70209866067148541</v>
      </c>
      <c r="K99" s="3">
        <f t="shared" si="3"/>
        <v>1.7320393586534686</v>
      </c>
      <c r="M99" s="3" t="b">
        <f>IF(ABS($D99-Hoja3!$B$10)&lt;Hoja3!$B$11, $H99*Hoja3!$E$1 + $I99*Hoja3!$E$2 + $J99*Hoja3!$E$3)</f>
        <v>0</v>
      </c>
      <c r="N99" s="3" t="b">
        <f>IF(ABS($D99-Hoja3!$B$10)&lt;Hoja3!$B$11, $H99*Hoja3!$G$1 + $I99*Hoja3!$G$2 + $J99*Hoja3!$G$3)</f>
        <v>0</v>
      </c>
      <c r="O99" s="3" t="b">
        <f>IF(ABS($D99-Hoja3!$B$10)&lt;Hoja3!$B$11, $H99*Hoja3!$I$1 + $I99*Hoja3!$I$2 + $J99*Hoja3!$I$3)</f>
        <v>0</v>
      </c>
      <c r="Q99">
        <f>IF(ABS($G99-Hoja3!$B$5)&gt;Hoja3!$B$7, -$N99/($G99-Hoja3!$B$5))</f>
        <v>0</v>
      </c>
      <c r="R99">
        <f>IF(ABS($G99-Hoja3!$B$5)&gt;Hoja3!$B$7, -$O99/($G99-Hoja3!$B$5))</f>
        <v>0</v>
      </c>
    </row>
    <row r="100" spans="1:18" ht="14.5" customHeight="1" x14ac:dyDescent="0.55000000000000004">
      <c r="A100" s="3">
        <v>-1.3</v>
      </c>
      <c r="B100" s="3">
        <v>-0.9</v>
      </c>
      <c r="C100" s="3">
        <v>0.82</v>
      </c>
      <c r="D100" s="3">
        <f t="shared" si="2"/>
        <v>-1.9383680000000003</v>
      </c>
      <c r="F100" s="1"/>
      <c r="G100" s="3" cm="1">
        <f t="array" ref="G100">SUMPRODUCT($A100:$C100,TRANSPOSE(Hoja3!$E$1:$E$3)/(Hoja3!$B$5^2))</f>
        <v>-0.10093781235218044</v>
      </c>
      <c r="H100" s="3">
        <f>$A100-$G100*Hoja3!$E$1</f>
        <v>-1.159241327728247</v>
      </c>
      <c r="I100" s="3">
        <f>$B100-$G100*Hoja3!$E$2</f>
        <v>-1.0801628847328384</v>
      </c>
      <c r="J100" s="3">
        <f>$C100-$G100*Hoja3!$E$3</f>
        <v>0.7796863655029217</v>
      </c>
      <c r="K100" s="3">
        <f t="shared" si="3"/>
        <v>1.7659284079539215</v>
      </c>
      <c r="M100" s="3" t="b">
        <f>IF(ABS($D100-Hoja3!$B$10)&lt;Hoja3!$B$11, $H100*Hoja3!$E$1 + $I100*Hoja3!$E$2 + $J100*Hoja3!$E$3)</f>
        <v>0</v>
      </c>
      <c r="N100" s="3" t="b">
        <f>IF(ABS($D100-Hoja3!$B$10)&lt;Hoja3!$B$11, $H100*Hoja3!$G$1 + $I100*Hoja3!$G$2 + $J100*Hoja3!$G$3)</f>
        <v>0</v>
      </c>
      <c r="O100" s="3" t="b">
        <f>IF(ABS($D100-Hoja3!$B$10)&lt;Hoja3!$B$11, $H100*Hoja3!$I$1 + $I100*Hoja3!$I$2 + $J100*Hoja3!$I$3)</f>
        <v>0</v>
      </c>
      <c r="Q100">
        <f>IF(ABS($G100-Hoja3!$B$5)&gt;Hoja3!$B$7, -$N100/($G100-Hoja3!$B$5))</f>
        <v>0</v>
      </c>
      <c r="R100">
        <f>IF(ABS($G100-Hoja3!$B$5)&gt;Hoja3!$B$7, -$O100/($G100-Hoja3!$B$5))</f>
        <v>0</v>
      </c>
    </row>
    <row r="101" spans="1:18" ht="14.5" customHeight="1" x14ac:dyDescent="0.55000000000000004">
      <c r="A101" s="3">
        <v>-1.3</v>
      </c>
      <c r="B101" s="3">
        <v>-0.9</v>
      </c>
      <c r="C101" s="3">
        <v>0.9</v>
      </c>
      <c r="D101" s="3">
        <f t="shared" si="2"/>
        <v>-2.1160000000000005</v>
      </c>
      <c r="F101" s="1"/>
      <c r="G101" s="3" cm="1">
        <f t="array" ref="G101">SUMPRODUCT($A101:$C101,TRANSPOSE(Hoja3!$E$1:$E$3)/(Hoja3!$B$5^2))</f>
        <v>-0.10697774896668236</v>
      </c>
      <c r="H101" s="3">
        <f>$A101-$G101*Hoja3!$E$1</f>
        <v>-1.1508185826870079</v>
      </c>
      <c r="I101" s="3">
        <f>$B101-$G101*Hoja3!$E$2</f>
        <v>-1.0909435067684679</v>
      </c>
      <c r="J101" s="3">
        <f>$C101-$G101*Hoja3!$E$3</f>
        <v>0.8572740703343581</v>
      </c>
      <c r="K101" s="3">
        <f t="shared" si="3"/>
        <v>1.802625856046022</v>
      </c>
      <c r="M101" s="3" t="b">
        <f>IF(ABS($D101-Hoja3!$B$10)&lt;Hoja3!$B$11, $H101*Hoja3!$E$1 + $I101*Hoja3!$E$2 + $J101*Hoja3!$E$3)</f>
        <v>0</v>
      </c>
      <c r="N101" s="3" t="b">
        <f>IF(ABS($D101-Hoja3!$B$10)&lt;Hoja3!$B$11, $H101*Hoja3!$G$1 + $I101*Hoja3!$G$2 + $J101*Hoja3!$G$3)</f>
        <v>0</v>
      </c>
      <c r="O101" s="3" t="b">
        <f>IF(ABS($D101-Hoja3!$B$10)&lt;Hoja3!$B$11, $H101*Hoja3!$I$1 + $I101*Hoja3!$I$2 + $J101*Hoja3!$I$3)</f>
        <v>0</v>
      </c>
      <c r="Q101">
        <f>IF(ABS($G101-Hoja3!$B$5)&gt;Hoja3!$B$7, -$N101/($G101-Hoja3!$B$5))</f>
        <v>0</v>
      </c>
      <c r="R101">
        <f>IF(ABS($G101-Hoja3!$B$5)&gt;Hoja3!$B$7, -$O101/($G101-Hoja3!$B$5))</f>
        <v>0</v>
      </c>
    </row>
    <row r="102" spans="1:18" ht="14.5" customHeight="1" x14ac:dyDescent="0.55000000000000004">
      <c r="A102" s="3">
        <v>-1.3</v>
      </c>
      <c r="B102" s="3">
        <v>-0.9</v>
      </c>
      <c r="C102" s="3">
        <v>0.98</v>
      </c>
      <c r="D102" s="3">
        <f t="shared" si="2"/>
        <v>-2.3281920000000005</v>
      </c>
      <c r="F102" s="1"/>
      <c r="G102" s="3" cm="1">
        <f t="array" ref="G102">SUMPRODUCT($A102:$C102,TRANSPOSE(Hoja3!$E$1:$E$3)/(Hoja3!$B$5^2))</f>
        <v>-0.11301768558118427</v>
      </c>
      <c r="H102" s="3">
        <f>$A102-$G102*Hoja3!$E$1</f>
        <v>-1.1423958376457688</v>
      </c>
      <c r="I102" s="3">
        <f>$B102-$G102*Hoja3!$E$2</f>
        <v>-1.1017241288040975</v>
      </c>
      <c r="J102" s="3">
        <f>$C102-$G102*Hoja3!$E$3</f>
        <v>0.93486177516579438</v>
      </c>
      <c r="K102" s="3">
        <f t="shared" si="3"/>
        <v>1.8419638553798132</v>
      </c>
      <c r="M102" s="3" t="b">
        <f>IF(ABS($D102-Hoja3!$B$10)&lt;Hoja3!$B$11, $H102*Hoja3!$E$1 + $I102*Hoja3!$E$2 + $J102*Hoja3!$E$3)</f>
        <v>0</v>
      </c>
      <c r="N102" s="3" t="b">
        <f>IF(ABS($D102-Hoja3!$B$10)&lt;Hoja3!$B$11, $H102*Hoja3!$G$1 + $I102*Hoja3!$G$2 + $J102*Hoja3!$G$3)</f>
        <v>0</v>
      </c>
      <c r="O102" s="3" t="b">
        <f>IF(ABS($D102-Hoja3!$B$10)&lt;Hoja3!$B$11, $H102*Hoja3!$I$1 + $I102*Hoja3!$I$2 + $J102*Hoja3!$I$3)</f>
        <v>0</v>
      </c>
      <c r="Q102">
        <f>IF(ABS($G102-Hoja3!$B$5)&gt;Hoja3!$B$7, -$N102/($G102-Hoja3!$B$5))</f>
        <v>0</v>
      </c>
      <c r="R102">
        <f>IF(ABS($G102-Hoja3!$B$5)&gt;Hoja3!$B$7, -$O102/($G102-Hoja3!$B$5))</f>
        <v>0</v>
      </c>
    </row>
    <row r="103" spans="1:18" ht="14.5" customHeight="1" x14ac:dyDescent="0.55000000000000004">
      <c r="A103" s="3">
        <v>-1.3</v>
      </c>
      <c r="B103" s="3">
        <v>-0.9</v>
      </c>
      <c r="C103" s="3">
        <v>1.06</v>
      </c>
      <c r="D103" s="3">
        <f t="shared" si="2"/>
        <v>-2.5780160000000008</v>
      </c>
      <c r="F103" s="1"/>
      <c r="G103" s="3" cm="1">
        <f t="array" ref="G103">SUMPRODUCT($A103:$C103,TRANSPOSE(Hoja3!$E$1:$E$3)/(Hoja3!$B$5^2))</f>
        <v>-0.11905762219568619</v>
      </c>
      <c r="H103" s="3">
        <f>$A103-$G103*Hoja3!$E$1</f>
        <v>-1.1339730926045299</v>
      </c>
      <c r="I103" s="3">
        <f>$B103-$G103*Hoja3!$E$2</f>
        <v>-1.112504750839727</v>
      </c>
      <c r="J103" s="3">
        <f>$C103-$G103*Hoja3!$E$3</f>
        <v>1.0124494799972308</v>
      </c>
      <c r="K103" s="3">
        <f t="shared" si="3"/>
        <v>1.8837769891732694</v>
      </c>
      <c r="M103" s="3" t="b">
        <f>IF(ABS($D103-Hoja3!$B$10)&lt;Hoja3!$B$11, $H103*Hoja3!$E$1 + $I103*Hoja3!$E$2 + $J103*Hoja3!$E$3)</f>
        <v>0</v>
      </c>
      <c r="N103" s="3" t="b">
        <f>IF(ABS($D103-Hoja3!$B$10)&lt;Hoja3!$B$11, $H103*Hoja3!$G$1 + $I103*Hoja3!$G$2 + $J103*Hoja3!$G$3)</f>
        <v>0</v>
      </c>
      <c r="O103" s="3" t="b">
        <f>IF(ABS($D103-Hoja3!$B$10)&lt;Hoja3!$B$11, $H103*Hoja3!$I$1 + $I103*Hoja3!$I$2 + $J103*Hoja3!$I$3)</f>
        <v>0</v>
      </c>
      <c r="Q103">
        <f>IF(ABS($G103-Hoja3!$B$5)&gt;Hoja3!$B$7, -$N103/($G103-Hoja3!$B$5))</f>
        <v>0</v>
      </c>
      <c r="R103">
        <f>IF(ABS($G103-Hoja3!$B$5)&gt;Hoja3!$B$7, -$O103/($G103-Hoja3!$B$5))</f>
        <v>0</v>
      </c>
    </row>
    <row r="104" spans="1:18" ht="14.5" customHeight="1" x14ac:dyDescent="0.55000000000000004">
      <c r="A104" s="3">
        <v>-1.3</v>
      </c>
      <c r="B104" s="3">
        <v>-0.9</v>
      </c>
      <c r="C104" s="3">
        <v>1.1399999999999999</v>
      </c>
      <c r="D104" s="3">
        <f t="shared" si="2"/>
        <v>-2.868544</v>
      </c>
      <c r="F104" s="1"/>
      <c r="G104" s="3" cm="1">
        <f t="array" ref="G104">SUMPRODUCT($A104:$C104,TRANSPOSE(Hoja3!$E$1:$E$3)/(Hoja3!$B$5^2))</f>
        <v>-0.12509755881018811</v>
      </c>
      <c r="H104" s="3">
        <f>$A104-$G104*Hoja3!$E$1</f>
        <v>-1.1255503475632911</v>
      </c>
      <c r="I104" s="3">
        <f>$B104-$G104*Hoja3!$E$2</f>
        <v>-1.1232853728753567</v>
      </c>
      <c r="J104" s="3">
        <f>$C104-$G104*Hoja3!$E$3</f>
        <v>1.090037184828667</v>
      </c>
      <c r="K104" s="3">
        <f t="shared" si="3"/>
        <v>1.9279042191262459</v>
      </c>
      <c r="M104" s="3" t="b">
        <f>IF(ABS($D104-Hoja3!$B$10)&lt;Hoja3!$B$11, $H104*Hoja3!$E$1 + $I104*Hoja3!$E$2 + $J104*Hoja3!$E$3)</f>
        <v>0</v>
      </c>
      <c r="N104" s="3" t="b">
        <f>IF(ABS($D104-Hoja3!$B$10)&lt;Hoja3!$B$11, $H104*Hoja3!$G$1 + $I104*Hoja3!$G$2 + $J104*Hoja3!$G$3)</f>
        <v>0</v>
      </c>
      <c r="O104" s="3" t="b">
        <f>IF(ABS($D104-Hoja3!$B$10)&lt;Hoja3!$B$11, $H104*Hoja3!$I$1 + $I104*Hoja3!$I$2 + $J104*Hoja3!$I$3)</f>
        <v>0</v>
      </c>
      <c r="Q104">
        <f>IF(ABS($G104-Hoja3!$B$5)&gt;Hoja3!$B$7, -$N104/($G104-Hoja3!$B$5))</f>
        <v>0</v>
      </c>
      <c r="R104">
        <f>IF(ABS($G104-Hoja3!$B$5)&gt;Hoja3!$B$7, -$O104/($G104-Hoja3!$B$5))</f>
        <v>0</v>
      </c>
    </row>
    <row r="105" spans="1:18" ht="14.5" customHeight="1" x14ac:dyDescent="0.55000000000000004">
      <c r="A105" s="3">
        <v>-1.3</v>
      </c>
      <c r="B105" s="3">
        <v>-0.9</v>
      </c>
      <c r="C105" s="3">
        <v>1.22</v>
      </c>
      <c r="D105" s="3">
        <f t="shared" si="2"/>
        <v>-3.2028480000000004</v>
      </c>
      <c r="F105" s="1"/>
      <c r="G105" s="3" cm="1">
        <f t="array" ref="G105">SUMPRODUCT($A105:$C105,TRANSPOSE(Hoja3!$E$1:$E$3)/(Hoja3!$B$5^2))</f>
        <v>-0.13113749542469003</v>
      </c>
      <c r="H105" s="3">
        <f>$A105-$G105*Hoja3!$E$1</f>
        <v>-1.117127602522052</v>
      </c>
      <c r="I105" s="3">
        <f>$B105-$G105*Hoja3!$E$2</f>
        <v>-1.1340659949109861</v>
      </c>
      <c r="J105" s="3">
        <f>$C105-$G105*Hoja3!$E$3</f>
        <v>1.1676248896601034</v>
      </c>
      <c r="K105" s="3">
        <f t="shared" si="3"/>
        <v>1.9741903768593043</v>
      </c>
      <c r="M105" s="3" t="b">
        <f>IF(ABS($D105-Hoja3!$B$10)&lt;Hoja3!$B$11, $H105*Hoja3!$E$1 + $I105*Hoja3!$E$2 + $J105*Hoja3!$E$3)</f>
        <v>0</v>
      </c>
      <c r="N105" s="3" t="b">
        <f>IF(ABS($D105-Hoja3!$B$10)&lt;Hoja3!$B$11, $H105*Hoja3!$G$1 + $I105*Hoja3!$G$2 + $J105*Hoja3!$G$3)</f>
        <v>0</v>
      </c>
      <c r="O105" s="3" t="b">
        <f>IF(ABS($D105-Hoja3!$B$10)&lt;Hoja3!$B$11, $H105*Hoja3!$I$1 + $I105*Hoja3!$I$2 + $J105*Hoja3!$I$3)</f>
        <v>0</v>
      </c>
      <c r="Q105">
        <f>IF(ABS($G105-Hoja3!$B$5)&gt;Hoja3!$B$7, -$N105/($G105-Hoja3!$B$5))</f>
        <v>0</v>
      </c>
      <c r="R105">
        <f>IF(ABS($G105-Hoja3!$B$5)&gt;Hoja3!$B$7, -$O105/($G105-Hoja3!$B$5))</f>
        <v>0</v>
      </c>
    </row>
    <row r="106" spans="1:18" ht="14.5" customHeight="1" x14ac:dyDescent="0.55000000000000004">
      <c r="A106" s="3">
        <v>-1.3</v>
      </c>
      <c r="B106" s="3">
        <v>-0.9</v>
      </c>
      <c r="C106" s="3">
        <v>1.3</v>
      </c>
      <c r="D106" s="3">
        <f t="shared" si="2"/>
        <v>-3.584000000000001</v>
      </c>
      <c r="F106" s="1"/>
      <c r="G106" s="3" cm="1">
        <f t="array" ref="G106">SUMPRODUCT($A106:$C106,TRANSPOSE(Hoja3!$E$1:$E$3)/(Hoja3!$B$5^2))</f>
        <v>-0.13717743203919197</v>
      </c>
      <c r="H106" s="3">
        <f>$A106-$G106*Hoja3!$E$1</f>
        <v>-1.1087048574808129</v>
      </c>
      <c r="I106" s="3">
        <f>$B106-$G106*Hoja3!$E$2</f>
        <v>-1.1448466169466158</v>
      </c>
      <c r="J106" s="3">
        <f>$C106-$G106*Hoja3!$E$3</f>
        <v>1.2452125944915398</v>
      </c>
      <c r="K106" s="3">
        <f t="shared" si="3"/>
        <v>2.022487241694249</v>
      </c>
      <c r="M106" s="3" t="b">
        <f>IF(ABS($D106-Hoja3!$B$10)&lt;Hoja3!$B$11, $H106*Hoja3!$E$1 + $I106*Hoja3!$E$2 + $J106*Hoja3!$E$3)</f>
        <v>0</v>
      </c>
      <c r="N106" s="3" t="b">
        <f>IF(ABS($D106-Hoja3!$B$10)&lt;Hoja3!$B$11, $H106*Hoja3!$G$1 + $I106*Hoja3!$G$2 + $J106*Hoja3!$G$3)</f>
        <v>0</v>
      </c>
      <c r="O106" s="3" t="b">
        <f>IF(ABS($D106-Hoja3!$B$10)&lt;Hoja3!$B$11, $H106*Hoja3!$I$1 + $I106*Hoja3!$I$2 + $J106*Hoja3!$I$3)</f>
        <v>0</v>
      </c>
      <c r="Q106">
        <f>IF(ABS($G106-Hoja3!$B$5)&gt;Hoja3!$B$7, -$N106/($G106-Hoja3!$B$5))</f>
        <v>0</v>
      </c>
      <c r="R106">
        <f>IF(ABS($G106-Hoja3!$B$5)&gt;Hoja3!$B$7, -$O106/($G106-Hoja3!$B$5))</f>
        <v>0</v>
      </c>
    </row>
    <row r="107" spans="1:18" ht="14.5" customHeight="1" x14ac:dyDescent="0.55000000000000004">
      <c r="A107" s="3">
        <v>-1.3</v>
      </c>
      <c r="B107" s="3">
        <v>-0.7</v>
      </c>
      <c r="C107" s="3">
        <v>-1.3</v>
      </c>
      <c r="D107" s="3">
        <f t="shared" si="2"/>
        <v>0.49</v>
      </c>
      <c r="F107" s="1"/>
      <c r="G107" s="3" cm="1">
        <f t="array" ref="G107">SUMPRODUCT($A107:$C107,TRANSPOSE(Hoja3!$E$1:$E$3)/(Hoja3!$B$5^2))</f>
        <v>-8.3611529034354343E-3</v>
      </c>
      <c r="H107" s="3">
        <f>$A107-$G107*Hoja3!$E$1</f>
        <v>-1.2883402983091969</v>
      </c>
      <c r="I107" s="3">
        <f>$B107-$G107*Hoja3!$E$2</f>
        <v>-0.71492373761301087</v>
      </c>
      <c r="J107" s="3">
        <f>$C107-$G107*Hoja3!$E$3</f>
        <v>-1.3033393676192151</v>
      </c>
      <c r="K107" s="3">
        <f t="shared" si="3"/>
        <v>1.9671375605269814</v>
      </c>
      <c r="M107" s="3" t="b">
        <f>IF(ABS($D107-Hoja3!$B$10)&lt;Hoja3!$B$11, $H107*Hoja3!$E$1 + $I107*Hoja3!$E$2 + $J107*Hoja3!$E$3)</f>
        <v>0</v>
      </c>
      <c r="N107" s="3" t="b">
        <f>IF(ABS($D107-Hoja3!$B$10)&lt;Hoja3!$B$11, $H107*Hoja3!$G$1 + $I107*Hoja3!$G$2 + $J107*Hoja3!$G$3)</f>
        <v>0</v>
      </c>
      <c r="O107" s="3" t="b">
        <f>IF(ABS($D107-Hoja3!$B$10)&lt;Hoja3!$B$11, $H107*Hoja3!$I$1 + $I107*Hoja3!$I$2 + $J107*Hoja3!$I$3)</f>
        <v>0</v>
      </c>
      <c r="Q107">
        <f>IF(ABS($G107-Hoja3!$B$5)&gt;Hoja3!$B$7, -$N107/($G107-Hoja3!$B$5))</f>
        <v>0</v>
      </c>
      <c r="R107">
        <f>IF(ABS($G107-Hoja3!$B$5)&gt;Hoja3!$B$7, -$O107/($G107-Hoja3!$B$5))</f>
        <v>0</v>
      </c>
    </row>
    <row r="108" spans="1:18" ht="14.5" customHeight="1" x14ac:dyDescent="0.55000000000000004">
      <c r="A108" s="3">
        <v>-1.3</v>
      </c>
      <c r="B108" s="3">
        <v>-0.7</v>
      </c>
      <c r="C108" s="3">
        <v>-1.22</v>
      </c>
      <c r="D108" s="3">
        <f t="shared" si="2"/>
        <v>0.10884799999999939</v>
      </c>
      <c r="F108" s="1"/>
      <c r="G108" s="3" cm="1">
        <f t="array" ref="G108">SUMPRODUCT($A108:$C108,TRANSPOSE(Hoja3!$E$1:$E$3)/(Hoja3!$B$5^2))</f>
        <v>-1.4401089517937365E-2</v>
      </c>
      <c r="H108" s="3">
        <f>$A108-$G108*Hoja3!$E$1</f>
        <v>-1.2799175532679579</v>
      </c>
      <c r="I108" s="3">
        <f>$B108-$G108*Hoja3!$E$2</f>
        <v>-0.72570435964864044</v>
      </c>
      <c r="J108" s="3">
        <f>$C108-$G108*Hoja3!$E$3</f>
        <v>-1.2257516627877787</v>
      </c>
      <c r="K108" s="3">
        <f t="shared" si="3"/>
        <v>1.915020339214047</v>
      </c>
      <c r="M108" s="3" t="b">
        <f>IF(ABS($D108-Hoja3!$B$10)&lt;Hoja3!$B$11, $H108*Hoja3!$E$1 + $I108*Hoja3!$E$2 + $J108*Hoja3!$E$3)</f>
        <v>0</v>
      </c>
      <c r="N108" s="3" t="b">
        <f>IF(ABS($D108-Hoja3!$B$10)&lt;Hoja3!$B$11, $H108*Hoja3!$G$1 + $I108*Hoja3!$G$2 + $J108*Hoja3!$G$3)</f>
        <v>0</v>
      </c>
      <c r="O108" s="3" t="b">
        <f>IF(ABS($D108-Hoja3!$B$10)&lt;Hoja3!$B$11, $H108*Hoja3!$I$1 + $I108*Hoja3!$I$2 + $J108*Hoja3!$I$3)</f>
        <v>0</v>
      </c>
      <c r="Q108">
        <f>IF(ABS($G108-Hoja3!$B$5)&gt;Hoja3!$B$7, -$N108/($G108-Hoja3!$B$5))</f>
        <v>0</v>
      </c>
      <c r="R108">
        <f>IF(ABS($G108-Hoja3!$B$5)&gt;Hoja3!$B$7, -$O108/($G108-Hoja3!$B$5))</f>
        <v>0</v>
      </c>
    </row>
    <row r="109" spans="1:18" ht="14.5" customHeight="1" x14ac:dyDescent="0.55000000000000004">
      <c r="A109" s="3">
        <v>-1.3</v>
      </c>
      <c r="B109" s="3">
        <v>-0.7</v>
      </c>
      <c r="C109" s="3">
        <v>-1.1399999999999999</v>
      </c>
      <c r="D109" s="3">
        <f t="shared" si="2"/>
        <v>-0.22545600000000077</v>
      </c>
      <c r="F109" s="1"/>
      <c r="G109" s="3" cm="1">
        <f t="array" ref="G109">SUMPRODUCT($A109:$C109,TRANSPOSE(Hoja3!$E$1:$E$3)/(Hoja3!$B$5^2))</f>
        <v>-2.0441026132439283E-2</v>
      </c>
      <c r="H109" s="3">
        <f>$A109-$G109*Hoja3!$E$1</f>
        <v>-1.271494808226719</v>
      </c>
      <c r="I109" s="3">
        <f>$B109-$G109*Hoja3!$E$2</f>
        <v>-0.73648498168427001</v>
      </c>
      <c r="J109" s="3">
        <f>$C109-$G109*Hoja3!$E$3</f>
        <v>-1.1481639579563423</v>
      </c>
      <c r="K109" s="3">
        <f t="shared" si="3"/>
        <v>1.8647760321132276</v>
      </c>
      <c r="M109" s="3">
        <f>IF(ABS($D109-Hoja3!$B$10)&lt;Hoja3!$B$11, $H109*Hoja3!$E$1 + $I109*Hoja3!$E$2 + $J109*Hoja3!$E$3)</f>
        <v>0</v>
      </c>
      <c r="N109" s="3">
        <f>IF(ABS($D109-Hoja3!$B$10)&lt;Hoja3!$B$11, $H109*Hoja3!$G$1 + $I109*Hoja3!$G$2 + $J109*Hoja3!$G$3)</f>
        <v>1.4553770124166994</v>
      </c>
      <c r="O109" s="3">
        <f>IF(ABS($D109-Hoja3!$B$10)&lt;Hoja3!$B$11, $H109*Hoja3!$I$1 + $I109*Hoja3!$I$2 + $J109*Hoja3!$I$3)</f>
        <v>1.1658762377169356</v>
      </c>
      <c r="Q109">
        <f>IF(ABS($G109-Hoja3!$B$5)&gt;Hoja3!$B$7, -$N109/($G109-Hoja3!$B$5))</f>
        <v>0.62719844892693777</v>
      </c>
      <c r="R109">
        <f>IF(ABS($G109-Hoja3!$B$5)&gt;Hoja3!$B$7, -$O109/($G109-Hoja3!$B$5))</f>
        <v>0.50243734901556247</v>
      </c>
    </row>
    <row r="110" spans="1:18" ht="14.5" customHeight="1" x14ac:dyDescent="0.55000000000000004">
      <c r="A110" s="3">
        <v>-1.3</v>
      </c>
      <c r="B110" s="3">
        <v>-0.7</v>
      </c>
      <c r="C110" s="3">
        <v>-1.06</v>
      </c>
      <c r="D110" s="3">
        <f t="shared" si="2"/>
        <v>-0.51598400000000022</v>
      </c>
      <c r="F110" s="1"/>
      <c r="G110" s="3" cm="1">
        <f t="array" ref="G110">SUMPRODUCT($A110:$C110,TRANSPOSE(Hoja3!$E$1:$E$3)/(Hoja3!$B$5^2))</f>
        <v>-2.64809627469412E-2</v>
      </c>
      <c r="H110" s="3">
        <f>$A110-$G110*Hoja3!$E$1</f>
        <v>-1.2630720631854799</v>
      </c>
      <c r="I110" s="3">
        <f>$B110-$G110*Hoja3!$E$2</f>
        <v>-0.74726560371989958</v>
      </c>
      <c r="J110" s="3">
        <f>$C110-$G110*Hoja3!$E$3</f>
        <v>-1.0705762531249061</v>
      </c>
      <c r="K110" s="3">
        <f t="shared" si="3"/>
        <v>1.8165600548997698</v>
      </c>
      <c r="M110" s="3">
        <f>IF(ABS($D110-Hoja3!$B$10)&lt;Hoja3!$B$11, $H110*Hoja3!$E$1 + $I110*Hoja3!$E$2 + $J110*Hoja3!$E$3)</f>
        <v>3.3306690738754696E-16</v>
      </c>
      <c r="N110" s="3">
        <f>IF(ABS($D110-Hoja3!$B$10)&lt;Hoja3!$B$11, $H110*Hoja3!$G$1 + $I110*Hoja3!$G$2 + $J110*Hoja3!$G$3)</f>
        <v>1.4553770124166991</v>
      </c>
      <c r="O110" s="3">
        <f>IF(ABS($D110-Hoja3!$B$10)&lt;Hoja3!$B$11, $H110*Hoja3!$I$1 + $I110*Hoja3!$I$2 + $J110*Hoja3!$I$3)</f>
        <v>1.0870916174759591</v>
      </c>
      <c r="Q110">
        <f>IF(ABS($G110-Hoja3!$B$5)&gt;Hoja3!$B$7, -$N110/($G110-Hoja3!$B$5))</f>
        <v>0.62557013606433864</v>
      </c>
      <c r="R110">
        <f>IF(ABS($G110-Hoja3!$B$5)&gt;Hoja3!$B$7, -$O110/($G110-Hoja3!$B$5))</f>
        <v>0.46726864946807833</v>
      </c>
    </row>
    <row r="111" spans="1:18" ht="14.5" customHeight="1" x14ac:dyDescent="0.55000000000000004">
      <c r="A111" s="3">
        <v>-1.3</v>
      </c>
      <c r="B111" s="3">
        <v>-0.7</v>
      </c>
      <c r="C111" s="3">
        <v>-0.98</v>
      </c>
      <c r="D111" s="3">
        <f t="shared" si="2"/>
        <v>-0.7658080000000006</v>
      </c>
      <c r="F111" s="1"/>
      <c r="G111" s="3" cm="1">
        <f t="array" ref="G111">SUMPRODUCT($A111:$C111,TRANSPOSE(Hoja3!$E$1:$E$3)/(Hoja3!$B$5^2))</f>
        <v>-3.2520899361443117E-2</v>
      </c>
      <c r="H111" s="3">
        <f>$A111-$G111*Hoja3!$E$1</f>
        <v>-1.2546493181442411</v>
      </c>
      <c r="I111" s="3">
        <f>$B111-$G111*Hoja3!$E$2</f>
        <v>-0.75804622575552916</v>
      </c>
      <c r="J111" s="3">
        <f>$C111-$G111*Hoja3!$E$3</f>
        <v>-0.99298854829346972</v>
      </c>
      <c r="K111" s="3">
        <f t="shared" si="3"/>
        <v>1.7705381241148082</v>
      </c>
      <c r="M111" s="3" t="b">
        <f>IF(ABS($D111-Hoja3!$B$10)&lt;Hoja3!$B$11, $H111*Hoja3!$E$1 + $I111*Hoja3!$E$2 + $J111*Hoja3!$E$3)</f>
        <v>0</v>
      </c>
      <c r="N111" s="3" t="b">
        <f>IF(ABS($D111-Hoja3!$B$10)&lt;Hoja3!$B$11, $H111*Hoja3!$G$1 + $I111*Hoja3!$G$2 + $J111*Hoja3!$G$3)</f>
        <v>0</v>
      </c>
      <c r="O111" s="3" t="b">
        <f>IF(ABS($D111-Hoja3!$B$10)&lt;Hoja3!$B$11, $H111*Hoja3!$I$1 + $I111*Hoja3!$I$2 + $J111*Hoja3!$I$3)</f>
        <v>0</v>
      </c>
      <c r="Q111">
        <f>IF(ABS($G111-Hoja3!$B$5)&gt;Hoja3!$B$7, -$N111/($G111-Hoja3!$B$5))</f>
        <v>0</v>
      </c>
      <c r="R111">
        <f>IF(ABS($G111-Hoja3!$B$5)&gt;Hoja3!$B$7, -$O111/($G111-Hoja3!$B$5))</f>
        <v>0</v>
      </c>
    </row>
    <row r="112" spans="1:18" ht="14.5" customHeight="1" x14ac:dyDescent="0.55000000000000004">
      <c r="A112" s="3">
        <v>-1.3</v>
      </c>
      <c r="B112" s="3">
        <v>-0.7</v>
      </c>
      <c r="C112" s="3">
        <v>-0.9</v>
      </c>
      <c r="D112" s="3">
        <f t="shared" si="2"/>
        <v>-0.97800000000000042</v>
      </c>
      <c r="F112" s="1"/>
      <c r="G112" s="3" cm="1">
        <f t="array" ref="G112">SUMPRODUCT($A112:$C112,TRANSPOSE(Hoja3!$E$1:$E$3)/(Hoja3!$B$5^2))</f>
        <v>-3.8560835975945035E-2</v>
      </c>
      <c r="H112" s="3">
        <f>$A112-$G112*Hoja3!$E$1</f>
        <v>-1.246226573103002</v>
      </c>
      <c r="I112" s="3">
        <f>$B112-$G112*Hoja3!$E$2</f>
        <v>-0.76882684779115873</v>
      </c>
      <c r="J112" s="3">
        <f>$C112-$G112*Hoja3!$E$3</f>
        <v>-0.91540084346203343</v>
      </c>
      <c r="K112" s="3">
        <f t="shared" si="3"/>
        <v>1.7268856643112027</v>
      </c>
      <c r="M112" s="3" t="b">
        <f>IF(ABS($D112-Hoja3!$B$10)&lt;Hoja3!$B$11, $H112*Hoja3!$E$1 + $I112*Hoja3!$E$2 + $J112*Hoja3!$E$3)</f>
        <v>0</v>
      </c>
      <c r="N112" s="3" t="b">
        <f>IF(ABS($D112-Hoja3!$B$10)&lt;Hoja3!$B$11, $H112*Hoja3!$G$1 + $I112*Hoja3!$G$2 + $J112*Hoja3!$G$3)</f>
        <v>0</v>
      </c>
      <c r="O112" s="3" t="b">
        <f>IF(ABS($D112-Hoja3!$B$10)&lt;Hoja3!$B$11, $H112*Hoja3!$I$1 + $I112*Hoja3!$I$2 + $J112*Hoja3!$I$3)</f>
        <v>0</v>
      </c>
      <c r="Q112">
        <f>IF(ABS($G112-Hoja3!$B$5)&gt;Hoja3!$B$7, -$N112/($G112-Hoja3!$B$5))</f>
        <v>0</v>
      </c>
      <c r="R112">
        <f>IF(ABS($G112-Hoja3!$B$5)&gt;Hoja3!$B$7, -$O112/($G112-Hoja3!$B$5))</f>
        <v>0</v>
      </c>
    </row>
    <row r="113" spans="1:18" ht="14.5" customHeight="1" x14ac:dyDescent="0.55000000000000004">
      <c r="A113" s="3">
        <v>-1.3</v>
      </c>
      <c r="B113" s="3">
        <v>-0.7</v>
      </c>
      <c r="C113" s="3">
        <v>-0.82</v>
      </c>
      <c r="D113" s="3">
        <f t="shared" si="2"/>
        <v>-1.1556320000000007</v>
      </c>
      <c r="F113" s="1"/>
      <c r="G113" s="3" cm="1">
        <f t="array" ref="G113">SUMPRODUCT($A113:$C113,TRANSPOSE(Hoja3!$E$1:$E$3)/(Hoja3!$B$5^2))</f>
        <v>-4.4600772590446959E-2</v>
      </c>
      <c r="H113" s="3">
        <f>$A113-$G113*Hoja3!$E$1</f>
        <v>-1.2378038280617631</v>
      </c>
      <c r="I113" s="3">
        <f>$B113-$G113*Hoja3!$E$2</f>
        <v>-0.7796074698267883</v>
      </c>
      <c r="J113" s="3">
        <f>$C113-$G113*Hoja3!$E$3</f>
        <v>-0.83781313863059703</v>
      </c>
      <c r="K113" s="3">
        <f t="shared" si="3"/>
        <v>1.6857867537254332</v>
      </c>
      <c r="M113" s="3" t="b">
        <f>IF(ABS($D113-Hoja3!$B$10)&lt;Hoja3!$B$11, $H113*Hoja3!$E$1 + $I113*Hoja3!$E$2 + $J113*Hoja3!$E$3)</f>
        <v>0</v>
      </c>
      <c r="N113" s="3" t="b">
        <f>IF(ABS($D113-Hoja3!$B$10)&lt;Hoja3!$B$11, $H113*Hoja3!$G$1 + $I113*Hoja3!$G$2 + $J113*Hoja3!$G$3)</f>
        <v>0</v>
      </c>
      <c r="O113" s="3" t="b">
        <f>IF(ABS($D113-Hoja3!$B$10)&lt;Hoja3!$B$11, $H113*Hoja3!$I$1 + $I113*Hoja3!$I$2 + $J113*Hoja3!$I$3)</f>
        <v>0</v>
      </c>
      <c r="Q113">
        <f>IF(ABS($G113-Hoja3!$B$5)&gt;Hoja3!$B$7, -$N113/($G113-Hoja3!$B$5))</f>
        <v>0</v>
      </c>
      <c r="R113">
        <f>IF(ABS($G113-Hoja3!$B$5)&gt;Hoja3!$B$7, -$O113/($G113-Hoja3!$B$5))</f>
        <v>0</v>
      </c>
    </row>
    <row r="114" spans="1:18" ht="14.5" customHeight="1" x14ac:dyDescent="0.55000000000000004">
      <c r="A114" s="3">
        <v>-1.3</v>
      </c>
      <c r="B114" s="3">
        <v>-0.7</v>
      </c>
      <c r="C114" s="3">
        <v>-0.74</v>
      </c>
      <c r="D114" s="3">
        <f t="shared" si="2"/>
        <v>-1.3017760000000005</v>
      </c>
      <c r="F114" s="1"/>
      <c r="G114" s="3" cm="1">
        <f t="array" ref="G114">SUMPRODUCT($A114:$C114,TRANSPOSE(Hoja3!$E$1:$E$3)/(Hoja3!$B$5^2))</f>
        <v>-5.0640709204948876E-2</v>
      </c>
      <c r="H114" s="3">
        <f>$A114-$G114*Hoja3!$E$1</f>
        <v>-1.2293810830205241</v>
      </c>
      <c r="I114" s="3">
        <f>$B114-$G114*Hoja3!$E$2</f>
        <v>-0.79038809186241787</v>
      </c>
      <c r="J114" s="3">
        <f>$C114-$G114*Hoja3!$E$3</f>
        <v>-0.76022543379916074</v>
      </c>
      <c r="K114" s="3">
        <f t="shared" si="3"/>
        <v>1.6474325155349316</v>
      </c>
      <c r="M114" s="3" t="b">
        <f>IF(ABS($D114-Hoja3!$B$10)&lt;Hoja3!$B$11, $H114*Hoja3!$E$1 + $I114*Hoja3!$E$2 + $J114*Hoja3!$E$3)</f>
        <v>0</v>
      </c>
      <c r="N114" s="3" t="b">
        <f>IF(ABS($D114-Hoja3!$B$10)&lt;Hoja3!$B$11, $H114*Hoja3!$G$1 + $I114*Hoja3!$G$2 + $J114*Hoja3!$G$3)</f>
        <v>0</v>
      </c>
      <c r="O114" s="3" t="b">
        <f>IF(ABS($D114-Hoja3!$B$10)&lt;Hoja3!$B$11, $H114*Hoja3!$I$1 + $I114*Hoja3!$I$2 + $J114*Hoja3!$I$3)</f>
        <v>0</v>
      </c>
      <c r="Q114">
        <f>IF(ABS($G114-Hoja3!$B$5)&gt;Hoja3!$B$7, -$N114/($G114-Hoja3!$B$5))</f>
        <v>0</v>
      </c>
      <c r="R114">
        <f>IF(ABS($G114-Hoja3!$B$5)&gt;Hoja3!$B$7, -$O114/($G114-Hoja3!$B$5))</f>
        <v>0</v>
      </c>
    </row>
    <row r="115" spans="1:18" ht="14.5" customHeight="1" x14ac:dyDescent="0.55000000000000004">
      <c r="A115" s="3">
        <v>-1.3</v>
      </c>
      <c r="B115" s="3">
        <v>-0.7</v>
      </c>
      <c r="C115" s="3">
        <v>-0.66</v>
      </c>
      <c r="D115" s="3">
        <f t="shared" si="2"/>
        <v>-1.4195040000000005</v>
      </c>
      <c r="F115" s="1"/>
      <c r="G115" s="3" cm="1">
        <f t="array" ref="G115">SUMPRODUCT($A115:$C115,TRANSPOSE(Hoja3!$E$1:$E$3)/(Hoja3!$B$5^2))</f>
        <v>-5.6680645819450787E-2</v>
      </c>
      <c r="H115" s="3">
        <f>$A115-$G115*Hoja3!$E$1</f>
        <v>-1.2209583379792852</v>
      </c>
      <c r="I115" s="3">
        <f>$B115-$G115*Hoja3!$E$2</f>
        <v>-0.80116871389804745</v>
      </c>
      <c r="J115" s="3">
        <f>$C115-$G115*Hoja3!$E$3</f>
        <v>-0.68263772896772446</v>
      </c>
      <c r="K115" s="3">
        <f t="shared" si="3"/>
        <v>1.6120188709256484</v>
      </c>
      <c r="M115" s="3" t="b">
        <f>IF(ABS($D115-Hoja3!$B$10)&lt;Hoja3!$B$11, $H115*Hoja3!$E$1 + $I115*Hoja3!$E$2 + $J115*Hoja3!$E$3)</f>
        <v>0</v>
      </c>
      <c r="N115" s="3" t="b">
        <f>IF(ABS($D115-Hoja3!$B$10)&lt;Hoja3!$B$11, $H115*Hoja3!$G$1 + $I115*Hoja3!$G$2 + $J115*Hoja3!$G$3)</f>
        <v>0</v>
      </c>
      <c r="O115" s="3" t="b">
        <f>IF(ABS($D115-Hoja3!$B$10)&lt;Hoja3!$B$11, $H115*Hoja3!$I$1 + $I115*Hoja3!$I$2 + $J115*Hoja3!$I$3)</f>
        <v>0</v>
      </c>
      <c r="Q115">
        <f>IF(ABS($G115-Hoja3!$B$5)&gt;Hoja3!$B$7, -$N115/($G115-Hoja3!$B$5))</f>
        <v>0</v>
      </c>
      <c r="R115">
        <f>IF(ABS($G115-Hoja3!$B$5)&gt;Hoja3!$B$7, -$O115/($G115-Hoja3!$B$5))</f>
        <v>0</v>
      </c>
    </row>
    <row r="116" spans="1:18" ht="14.5" customHeight="1" x14ac:dyDescent="0.55000000000000004">
      <c r="A116" s="3">
        <v>-1.3</v>
      </c>
      <c r="B116" s="3">
        <v>-0.7</v>
      </c>
      <c r="C116" s="3">
        <v>-0.57999999999999996</v>
      </c>
      <c r="D116" s="3">
        <f t="shared" si="2"/>
        <v>-1.5118880000000006</v>
      </c>
      <c r="F116" s="1"/>
      <c r="G116" s="3" cm="1">
        <f t="array" ref="G116">SUMPRODUCT($A116:$C116,TRANSPOSE(Hoja3!$E$1:$E$3)/(Hoja3!$B$5^2))</f>
        <v>-6.2720582433952704E-2</v>
      </c>
      <c r="H116" s="3">
        <f>$A116-$G116*Hoja3!$E$1</f>
        <v>-1.2125355929380461</v>
      </c>
      <c r="I116" s="3">
        <f>$B116-$G116*Hoja3!$E$2</f>
        <v>-0.81194933593367702</v>
      </c>
      <c r="J116" s="3">
        <f>$C116-$G116*Hoja3!$E$3</f>
        <v>-0.60505002413628806</v>
      </c>
      <c r="K116" s="3">
        <f t="shared" si="3"/>
        <v>1.5797435931099961</v>
      </c>
      <c r="M116" s="3" t="b">
        <f>IF(ABS($D116-Hoja3!$B$10)&lt;Hoja3!$B$11, $H116*Hoja3!$E$1 + $I116*Hoja3!$E$2 + $J116*Hoja3!$E$3)</f>
        <v>0</v>
      </c>
      <c r="N116" s="3" t="b">
        <f>IF(ABS($D116-Hoja3!$B$10)&lt;Hoja3!$B$11, $H116*Hoja3!$G$1 + $I116*Hoja3!$G$2 + $J116*Hoja3!$G$3)</f>
        <v>0</v>
      </c>
      <c r="O116" s="3" t="b">
        <f>IF(ABS($D116-Hoja3!$B$10)&lt;Hoja3!$B$11, $H116*Hoja3!$I$1 + $I116*Hoja3!$I$2 + $J116*Hoja3!$I$3)</f>
        <v>0</v>
      </c>
      <c r="Q116">
        <f>IF(ABS($G116-Hoja3!$B$5)&gt;Hoja3!$B$7, -$N116/($G116-Hoja3!$B$5))</f>
        <v>0</v>
      </c>
      <c r="R116">
        <f>IF(ABS($G116-Hoja3!$B$5)&gt;Hoja3!$B$7, -$O116/($G116-Hoja3!$B$5))</f>
        <v>0</v>
      </c>
    </row>
    <row r="117" spans="1:18" ht="14.5" customHeight="1" x14ac:dyDescent="0.55000000000000004">
      <c r="A117" s="3">
        <v>-1.3</v>
      </c>
      <c r="B117" s="3">
        <v>-0.7</v>
      </c>
      <c r="C117" s="3">
        <v>-0.5</v>
      </c>
      <c r="D117" s="3">
        <f t="shared" si="2"/>
        <v>-1.5820000000000005</v>
      </c>
      <c r="F117" s="1"/>
      <c r="G117" s="3" cm="1">
        <f t="array" ref="G117">SUMPRODUCT($A117:$C117,TRANSPOSE(Hoja3!$E$1:$E$3)/(Hoja3!$B$5^2))</f>
        <v>-6.8760519048454621E-2</v>
      </c>
      <c r="H117" s="3">
        <f>$A117-$G117*Hoja3!$E$1</f>
        <v>-1.2041128478968073</v>
      </c>
      <c r="I117" s="3">
        <f>$B117-$G117*Hoja3!$E$2</f>
        <v>-0.82272995796930659</v>
      </c>
      <c r="J117" s="3">
        <f>$C117-$G117*Hoja3!$E$3</f>
        <v>-0.52746231930485177</v>
      </c>
      <c r="K117" s="3">
        <f t="shared" si="3"/>
        <v>1.5508026413753588</v>
      </c>
      <c r="M117" s="3" t="b">
        <f>IF(ABS($D117-Hoja3!$B$10)&lt;Hoja3!$B$11, $H117*Hoja3!$E$1 + $I117*Hoja3!$E$2 + $J117*Hoja3!$E$3)</f>
        <v>0</v>
      </c>
      <c r="N117" s="3" t="b">
        <f>IF(ABS($D117-Hoja3!$B$10)&lt;Hoja3!$B$11, $H117*Hoja3!$G$1 + $I117*Hoja3!$G$2 + $J117*Hoja3!$G$3)</f>
        <v>0</v>
      </c>
      <c r="O117" s="3" t="b">
        <f>IF(ABS($D117-Hoja3!$B$10)&lt;Hoja3!$B$11, $H117*Hoja3!$I$1 + $I117*Hoja3!$I$2 + $J117*Hoja3!$I$3)</f>
        <v>0</v>
      </c>
      <c r="Q117">
        <f>IF(ABS($G117-Hoja3!$B$5)&gt;Hoja3!$B$7, -$N117/($G117-Hoja3!$B$5))</f>
        <v>0</v>
      </c>
      <c r="R117">
        <f>IF(ABS($G117-Hoja3!$B$5)&gt;Hoja3!$B$7, -$O117/($G117-Hoja3!$B$5))</f>
        <v>0</v>
      </c>
    </row>
    <row r="118" spans="1:18" ht="14.5" customHeight="1" x14ac:dyDescent="0.55000000000000004">
      <c r="A118" s="3">
        <v>-1.3</v>
      </c>
      <c r="B118" s="3">
        <v>-0.7</v>
      </c>
      <c r="C118" s="3">
        <v>-0.42</v>
      </c>
      <c r="D118" s="3">
        <f t="shared" si="2"/>
        <v>-1.6329120000000006</v>
      </c>
      <c r="F118" s="1"/>
      <c r="G118" s="3" cm="1">
        <f t="array" ref="G118">SUMPRODUCT($A118:$C118,TRANSPOSE(Hoja3!$E$1:$E$3)/(Hoja3!$B$5^2))</f>
        <v>-7.4800455662956539E-2</v>
      </c>
      <c r="H118" s="3">
        <f>$A118-$G118*Hoja3!$E$1</f>
        <v>-1.1956901028555682</v>
      </c>
      <c r="I118" s="3">
        <f>$B118-$G118*Hoja3!$E$2</f>
        <v>-0.83351058000493616</v>
      </c>
      <c r="J118" s="3">
        <f>$C118-$G118*Hoja3!$E$3</f>
        <v>-0.44987461447341537</v>
      </c>
      <c r="K118" s="3">
        <f t="shared" si="3"/>
        <v>1.5253858127682085</v>
      </c>
      <c r="M118" s="3" t="b">
        <f>IF(ABS($D118-Hoja3!$B$10)&lt;Hoja3!$B$11, $H118*Hoja3!$E$1 + $I118*Hoja3!$E$2 + $J118*Hoja3!$E$3)</f>
        <v>0</v>
      </c>
      <c r="N118" s="3" t="b">
        <f>IF(ABS($D118-Hoja3!$B$10)&lt;Hoja3!$B$11, $H118*Hoja3!$G$1 + $I118*Hoja3!$G$2 + $J118*Hoja3!$G$3)</f>
        <v>0</v>
      </c>
      <c r="O118" s="3" t="b">
        <f>IF(ABS($D118-Hoja3!$B$10)&lt;Hoja3!$B$11, $H118*Hoja3!$I$1 + $I118*Hoja3!$I$2 + $J118*Hoja3!$I$3)</f>
        <v>0</v>
      </c>
      <c r="Q118">
        <f>IF(ABS($G118-Hoja3!$B$5)&gt;Hoja3!$B$7, -$N118/($G118-Hoja3!$B$5))</f>
        <v>0</v>
      </c>
      <c r="R118">
        <f>IF(ABS($G118-Hoja3!$B$5)&gt;Hoja3!$B$7, -$O118/($G118-Hoja3!$B$5))</f>
        <v>0</v>
      </c>
    </row>
    <row r="119" spans="1:18" ht="14.5" customHeight="1" x14ac:dyDescent="0.55000000000000004">
      <c r="A119" s="3">
        <v>-1.3</v>
      </c>
      <c r="B119" s="3">
        <v>-0.7</v>
      </c>
      <c r="C119" s="3">
        <v>-0.34</v>
      </c>
      <c r="D119" s="3">
        <f t="shared" si="2"/>
        <v>-1.6676960000000005</v>
      </c>
      <c r="F119" s="1"/>
      <c r="G119" s="3" cm="1">
        <f t="array" ref="G119">SUMPRODUCT($A119:$C119,TRANSPOSE(Hoja3!$E$1:$E$3)/(Hoja3!$B$5^2))</f>
        <v>-8.0840392277458456E-2</v>
      </c>
      <c r="H119" s="3">
        <f>$A119-$G119*Hoja3!$E$1</f>
        <v>-1.1872673578143291</v>
      </c>
      <c r="I119" s="3">
        <f>$B119-$G119*Hoja3!$E$2</f>
        <v>-0.84429120204056574</v>
      </c>
      <c r="J119" s="3">
        <f>$C119-$G119*Hoja3!$E$3</f>
        <v>-0.37228690964197908</v>
      </c>
      <c r="K119" s="3">
        <f t="shared" si="3"/>
        <v>1.5036718245233223</v>
      </c>
      <c r="M119" s="3" t="b">
        <f>IF(ABS($D119-Hoja3!$B$10)&lt;Hoja3!$B$11, $H119*Hoja3!$E$1 + $I119*Hoja3!$E$2 + $J119*Hoja3!$E$3)</f>
        <v>0</v>
      </c>
      <c r="N119" s="3" t="b">
        <f>IF(ABS($D119-Hoja3!$B$10)&lt;Hoja3!$B$11, $H119*Hoja3!$G$1 + $I119*Hoja3!$G$2 + $J119*Hoja3!$G$3)</f>
        <v>0</v>
      </c>
      <c r="O119" s="3" t="b">
        <f>IF(ABS($D119-Hoja3!$B$10)&lt;Hoja3!$B$11, $H119*Hoja3!$I$1 + $I119*Hoja3!$I$2 + $J119*Hoja3!$I$3)</f>
        <v>0</v>
      </c>
      <c r="Q119">
        <f>IF(ABS($G119-Hoja3!$B$5)&gt;Hoja3!$B$7, -$N119/($G119-Hoja3!$B$5))</f>
        <v>0</v>
      </c>
      <c r="R119">
        <f>IF(ABS($G119-Hoja3!$B$5)&gt;Hoja3!$B$7, -$O119/($G119-Hoja3!$B$5))</f>
        <v>0</v>
      </c>
    </row>
    <row r="120" spans="1:18" ht="14.5" customHeight="1" x14ac:dyDescent="0.55000000000000004">
      <c r="A120" s="3">
        <v>-1.3</v>
      </c>
      <c r="B120" s="3">
        <v>-0.7</v>
      </c>
      <c r="C120" s="3">
        <v>-0.26</v>
      </c>
      <c r="D120" s="3">
        <f t="shared" si="2"/>
        <v>-1.6894240000000005</v>
      </c>
      <c r="F120" s="1"/>
      <c r="G120" s="3" cm="1">
        <f t="array" ref="G120">SUMPRODUCT($A120:$C120,TRANSPOSE(Hoja3!$E$1:$E$3)/(Hoja3!$B$5^2))</f>
        <v>-8.6880328891960387E-2</v>
      </c>
      <c r="H120" s="3">
        <f>$A120-$G120*Hoja3!$E$1</f>
        <v>-1.1788446127730903</v>
      </c>
      <c r="I120" s="3">
        <f>$B120-$G120*Hoja3!$E$2</f>
        <v>-0.85507182407619531</v>
      </c>
      <c r="J120" s="3">
        <f>$C120-$G120*Hoja3!$E$3</f>
        <v>-0.29469920481054274</v>
      </c>
      <c r="K120" s="3">
        <f t="shared" si="3"/>
        <v>1.4858230267125003</v>
      </c>
      <c r="M120" s="3" t="b">
        <f>IF(ABS($D120-Hoja3!$B$10)&lt;Hoja3!$B$11, $H120*Hoja3!$E$1 + $I120*Hoja3!$E$2 + $J120*Hoja3!$E$3)</f>
        <v>0</v>
      </c>
      <c r="N120" s="3" t="b">
        <f>IF(ABS($D120-Hoja3!$B$10)&lt;Hoja3!$B$11, $H120*Hoja3!$G$1 + $I120*Hoja3!$G$2 + $J120*Hoja3!$G$3)</f>
        <v>0</v>
      </c>
      <c r="O120" s="3" t="b">
        <f>IF(ABS($D120-Hoja3!$B$10)&lt;Hoja3!$B$11, $H120*Hoja3!$I$1 + $I120*Hoja3!$I$2 + $J120*Hoja3!$I$3)</f>
        <v>0</v>
      </c>
      <c r="Q120">
        <f>IF(ABS($G120-Hoja3!$B$5)&gt;Hoja3!$B$7, -$N120/($G120-Hoja3!$B$5))</f>
        <v>0</v>
      </c>
      <c r="R120">
        <f>IF(ABS($G120-Hoja3!$B$5)&gt;Hoja3!$B$7, -$O120/($G120-Hoja3!$B$5))</f>
        <v>0</v>
      </c>
    </row>
    <row r="121" spans="1:18" ht="14.5" customHeight="1" x14ac:dyDescent="0.55000000000000004">
      <c r="A121" s="3">
        <v>-1.3</v>
      </c>
      <c r="B121" s="3">
        <v>-0.7</v>
      </c>
      <c r="C121" s="3">
        <v>-0.18</v>
      </c>
      <c r="D121" s="3">
        <f t="shared" si="2"/>
        <v>-1.7011680000000005</v>
      </c>
      <c r="F121" s="1"/>
      <c r="G121" s="3" cm="1">
        <f t="array" ref="G121">SUMPRODUCT($A121:$C121,TRANSPOSE(Hoja3!$E$1:$E$3)/(Hoja3!$B$5^2))</f>
        <v>-9.2920265506462305E-2</v>
      </c>
      <c r="H121" s="3">
        <f>$A121-$G121*Hoja3!$E$1</f>
        <v>-1.1704218677318512</v>
      </c>
      <c r="I121" s="3">
        <f>$B121-$G121*Hoja3!$E$2</f>
        <v>-0.86585244611182488</v>
      </c>
      <c r="J121" s="3">
        <f>$C121-$G121*Hoja3!$E$3</f>
        <v>-0.21711149997910639</v>
      </c>
      <c r="K121" s="3">
        <f t="shared" si="3"/>
        <v>1.471980030545905</v>
      </c>
      <c r="M121" s="3" t="b">
        <f>IF(ABS($D121-Hoja3!$B$10)&lt;Hoja3!$B$11, $H121*Hoja3!$E$1 + $I121*Hoja3!$E$2 + $J121*Hoja3!$E$3)</f>
        <v>0</v>
      </c>
      <c r="N121" s="3" t="b">
        <f>IF(ABS($D121-Hoja3!$B$10)&lt;Hoja3!$B$11, $H121*Hoja3!$G$1 + $I121*Hoja3!$G$2 + $J121*Hoja3!$G$3)</f>
        <v>0</v>
      </c>
      <c r="O121" s="3" t="b">
        <f>IF(ABS($D121-Hoja3!$B$10)&lt;Hoja3!$B$11, $H121*Hoja3!$I$1 + $I121*Hoja3!$I$2 + $J121*Hoja3!$I$3)</f>
        <v>0</v>
      </c>
      <c r="Q121">
        <f>IF(ABS($G121-Hoja3!$B$5)&gt;Hoja3!$B$7, -$N121/($G121-Hoja3!$B$5))</f>
        <v>0</v>
      </c>
      <c r="R121">
        <f>IF(ABS($G121-Hoja3!$B$5)&gt;Hoja3!$B$7, -$O121/($G121-Hoja3!$B$5))</f>
        <v>0</v>
      </c>
    </row>
    <row r="122" spans="1:18" ht="14.5" customHeight="1" x14ac:dyDescent="0.55000000000000004">
      <c r="A122" s="3">
        <v>-1.3</v>
      </c>
      <c r="B122" s="3">
        <v>-0.7</v>
      </c>
      <c r="C122" s="3">
        <v>-0.1</v>
      </c>
      <c r="D122" s="3">
        <f t="shared" si="2"/>
        <v>-1.7060000000000006</v>
      </c>
      <c r="F122" s="1"/>
      <c r="G122" s="3" cm="1">
        <f t="array" ref="G122">SUMPRODUCT($A122:$C122,TRANSPOSE(Hoja3!$E$1:$E$3)/(Hoja3!$B$5^2))</f>
        <v>-9.8960202120964222E-2</v>
      </c>
      <c r="H122" s="3">
        <f>$A122-$G122*Hoja3!$E$1</f>
        <v>-1.1619991226906123</v>
      </c>
      <c r="I122" s="3">
        <f>$B122-$G122*Hoja3!$E$2</f>
        <v>-0.87663306814745445</v>
      </c>
      <c r="J122" s="3">
        <f>$C122-$G122*Hoja3!$E$3</f>
        <v>-0.13952379514767008</v>
      </c>
      <c r="K122" s="3">
        <f t="shared" si="3"/>
        <v>1.4622566076840897</v>
      </c>
      <c r="M122" s="3" t="b">
        <f>IF(ABS($D122-Hoja3!$B$10)&lt;Hoja3!$B$11, $H122*Hoja3!$E$1 + $I122*Hoja3!$E$2 + $J122*Hoja3!$E$3)</f>
        <v>0</v>
      </c>
      <c r="N122" s="3" t="b">
        <f>IF(ABS($D122-Hoja3!$B$10)&lt;Hoja3!$B$11, $H122*Hoja3!$G$1 + $I122*Hoja3!$G$2 + $J122*Hoja3!$G$3)</f>
        <v>0</v>
      </c>
      <c r="O122" s="3" t="b">
        <f>IF(ABS($D122-Hoja3!$B$10)&lt;Hoja3!$B$11, $H122*Hoja3!$I$1 + $I122*Hoja3!$I$2 + $J122*Hoja3!$I$3)</f>
        <v>0</v>
      </c>
      <c r="Q122">
        <f>IF(ABS($G122-Hoja3!$B$5)&gt;Hoja3!$B$7, -$N122/($G122-Hoja3!$B$5))</f>
        <v>0</v>
      </c>
      <c r="R122">
        <f>IF(ABS($G122-Hoja3!$B$5)&gt;Hoja3!$B$7, -$O122/($G122-Hoja3!$B$5))</f>
        <v>0</v>
      </c>
    </row>
    <row r="123" spans="1:18" ht="14.5" customHeight="1" x14ac:dyDescent="0.55000000000000004">
      <c r="A123" s="3">
        <v>-1.3</v>
      </c>
      <c r="B123" s="3">
        <v>-0.7</v>
      </c>
      <c r="C123" s="3">
        <v>-0.02</v>
      </c>
      <c r="D123" s="3">
        <f t="shared" si="2"/>
        <v>-1.7069920000000005</v>
      </c>
      <c r="F123" s="1"/>
      <c r="G123" s="3" cm="1">
        <f t="array" ref="G123">SUMPRODUCT($A123:$C123,TRANSPOSE(Hoja3!$E$1:$E$3)/(Hoja3!$B$5^2))</f>
        <v>-0.10500013873546614</v>
      </c>
      <c r="H123" s="3">
        <f>$A123-$G123*Hoja3!$E$1</f>
        <v>-1.1535763776493733</v>
      </c>
      <c r="I123" s="3">
        <f>$B123-$G123*Hoja3!$E$2</f>
        <v>-0.88741369018308403</v>
      </c>
      <c r="J123" s="3">
        <f>$C123-$G123*Hoja3!$E$3</f>
        <v>-6.1936090316233733E-2</v>
      </c>
      <c r="K123" s="3">
        <f t="shared" si="3"/>
        <v>1.4567352525008339</v>
      </c>
      <c r="M123" s="3" t="b">
        <f>IF(ABS($D123-Hoja3!$B$10)&lt;Hoja3!$B$11, $H123*Hoja3!$E$1 + $I123*Hoja3!$E$2 + $J123*Hoja3!$E$3)</f>
        <v>0</v>
      </c>
      <c r="N123" s="3" t="b">
        <f>IF(ABS($D123-Hoja3!$B$10)&lt;Hoja3!$B$11, $H123*Hoja3!$G$1 + $I123*Hoja3!$G$2 + $J123*Hoja3!$G$3)</f>
        <v>0</v>
      </c>
      <c r="O123" s="3" t="b">
        <f>IF(ABS($D123-Hoja3!$B$10)&lt;Hoja3!$B$11, $H123*Hoja3!$I$1 + $I123*Hoja3!$I$2 + $J123*Hoja3!$I$3)</f>
        <v>0</v>
      </c>
      <c r="Q123">
        <f>IF(ABS($G123-Hoja3!$B$5)&gt;Hoja3!$B$7, -$N123/($G123-Hoja3!$B$5))</f>
        <v>0</v>
      </c>
      <c r="R123">
        <f>IF(ABS($G123-Hoja3!$B$5)&gt;Hoja3!$B$7, -$O123/($G123-Hoja3!$B$5))</f>
        <v>0</v>
      </c>
    </row>
    <row r="124" spans="1:18" ht="14.5" customHeight="1" x14ac:dyDescent="0.55000000000000004">
      <c r="A124" s="3">
        <v>-1.3</v>
      </c>
      <c r="B124" s="3">
        <v>-0.7</v>
      </c>
      <c r="C124" s="3">
        <v>0</v>
      </c>
      <c r="D124" s="3">
        <f t="shared" si="2"/>
        <v>-1.7070000000000005</v>
      </c>
      <c r="F124" s="1"/>
      <c r="G124" s="3" cm="1">
        <f t="array" ref="G124">SUMPRODUCT($A124:$C124,TRANSPOSE(Hoja3!$E$1:$E$3)/(Hoja3!$B$5^2))</f>
        <v>-0.10651012288909162</v>
      </c>
      <c r="H124" s="3">
        <f>$A124-$G124*Hoja3!$E$1</f>
        <v>-1.1514706913890635</v>
      </c>
      <c r="I124" s="3">
        <f>$B124-$G124*Hoja3!$E$2</f>
        <v>-0.89010884569199145</v>
      </c>
      <c r="J124" s="3">
        <f>$C124-$G124*Hoja3!$E$3</f>
        <v>-4.2539164108374647E-2</v>
      </c>
      <c r="K124" s="3">
        <f t="shared" si="3"/>
        <v>1.4560178882109163</v>
      </c>
      <c r="M124" s="3" t="b">
        <f>IF(ABS($D124-Hoja3!$B$10)&lt;Hoja3!$B$11, $H124*Hoja3!$E$1 + $I124*Hoja3!$E$2 + $J124*Hoja3!$E$3)</f>
        <v>0</v>
      </c>
      <c r="N124" s="3" t="b">
        <f>IF(ABS($D124-Hoja3!$B$10)&lt;Hoja3!$B$11, $H124*Hoja3!$G$1 + $I124*Hoja3!$G$2 + $J124*Hoja3!$G$3)</f>
        <v>0</v>
      </c>
      <c r="O124" s="3" t="b">
        <f>IF(ABS($D124-Hoja3!$B$10)&lt;Hoja3!$B$11, $H124*Hoja3!$I$1 + $I124*Hoja3!$I$2 + $J124*Hoja3!$I$3)</f>
        <v>0</v>
      </c>
      <c r="Q124">
        <f>IF(ABS($G124-Hoja3!$B$5)&gt;Hoja3!$B$7, -$N124/($G124-Hoja3!$B$5))</f>
        <v>0</v>
      </c>
      <c r="R124">
        <f>IF(ABS($G124-Hoja3!$B$5)&gt;Hoja3!$B$7, -$O124/($G124-Hoja3!$B$5))</f>
        <v>0</v>
      </c>
    </row>
    <row r="125" spans="1:18" ht="14.5" customHeight="1" x14ac:dyDescent="0.55000000000000004">
      <c r="A125" s="3">
        <v>-1.3</v>
      </c>
      <c r="B125" s="3">
        <v>-0.7</v>
      </c>
      <c r="C125" s="3">
        <v>0.02</v>
      </c>
      <c r="D125" s="3">
        <f t="shared" si="2"/>
        <v>-1.7070080000000005</v>
      </c>
      <c r="F125" s="1"/>
      <c r="G125" s="3" cm="1">
        <f t="array" ref="G125">SUMPRODUCT($A125:$C125,TRANSPOSE(Hoja3!$E$1:$E$3)/(Hoja3!$B$5^2))</f>
        <v>-0.1080201070427171</v>
      </c>
      <c r="H125" s="3">
        <f>$A125-$G125*Hoja3!$E$1</f>
        <v>-1.1493650051287538</v>
      </c>
      <c r="I125" s="3">
        <f>$B125-$G125*Hoja3!$E$2</f>
        <v>-0.89280400120089876</v>
      </c>
      <c r="J125" s="3">
        <f>$C125-$G125*Hoja3!$E$3</f>
        <v>-2.3142237900515564E-2</v>
      </c>
      <c r="K125" s="3">
        <f t="shared" si="3"/>
        <v>1.4555667153208742</v>
      </c>
      <c r="M125" s="3" t="b">
        <f>IF(ABS($D125-Hoja3!$B$10)&lt;Hoja3!$B$11, $H125*Hoja3!$E$1 + $I125*Hoja3!$E$2 + $J125*Hoja3!$E$3)</f>
        <v>0</v>
      </c>
      <c r="N125" s="3" t="b">
        <f>IF(ABS($D125-Hoja3!$B$10)&lt;Hoja3!$B$11, $H125*Hoja3!$G$1 + $I125*Hoja3!$G$2 + $J125*Hoja3!$G$3)</f>
        <v>0</v>
      </c>
      <c r="O125" s="3" t="b">
        <f>IF(ABS($D125-Hoja3!$B$10)&lt;Hoja3!$B$11, $H125*Hoja3!$I$1 + $I125*Hoja3!$I$2 + $J125*Hoja3!$I$3)</f>
        <v>0</v>
      </c>
      <c r="Q125">
        <f>IF(ABS($G125-Hoja3!$B$5)&gt;Hoja3!$B$7, -$N125/($G125-Hoja3!$B$5))</f>
        <v>0</v>
      </c>
      <c r="R125">
        <f>IF(ABS($G125-Hoja3!$B$5)&gt;Hoja3!$B$7, -$O125/($G125-Hoja3!$B$5))</f>
        <v>0</v>
      </c>
    </row>
    <row r="126" spans="1:18" ht="14.5" customHeight="1" x14ac:dyDescent="0.55000000000000004">
      <c r="A126" s="3">
        <v>-1.3</v>
      </c>
      <c r="B126" s="3">
        <v>-0.7</v>
      </c>
      <c r="C126" s="3">
        <v>0.1</v>
      </c>
      <c r="D126" s="3">
        <f t="shared" si="2"/>
        <v>-1.7080000000000004</v>
      </c>
      <c r="F126" s="1"/>
      <c r="G126" s="3" cm="1">
        <f t="array" ref="G126">SUMPRODUCT($A126:$C126,TRANSPOSE(Hoja3!$E$1:$E$3)/(Hoja3!$B$5^2))</f>
        <v>-0.11406004365721902</v>
      </c>
      <c r="H126" s="3">
        <f>$A126-$G126*Hoja3!$E$1</f>
        <v>-1.140942260087515</v>
      </c>
      <c r="I126" s="3">
        <f>$B126-$G126*Hoja3!$E$2</f>
        <v>-0.90358462323652833</v>
      </c>
      <c r="J126" s="3">
        <f>$C126-$G126*Hoja3!$E$3</f>
        <v>5.4445466930920776E-2</v>
      </c>
      <c r="K126" s="3">
        <f t="shared" si="3"/>
        <v>1.4564266960861545</v>
      </c>
      <c r="M126" s="3" t="b">
        <f>IF(ABS($D126-Hoja3!$B$10)&lt;Hoja3!$B$11, $H126*Hoja3!$E$1 + $I126*Hoja3!$E$2 + $J126*Hoja3!$E$3)</f>
        <v>0</v>
      </c>
      <c r="N126" s="3" t="b">
        <f>IF(ABS($D126-Hoja3!$B$10)&lt;Hoja3!$B$11, $H126*Hoja3!$G$1 + $I126*Hoja3!$G$2 + $J126*Hoja3!$G$3)</f>
        <v>0</v>
      </c>
      <c r="O126" s="3" t="b">
        <f>IF(ABS($D126-Hoja3!$B$10)&lt;Hoja3!$B$11, $H126*Hoja3!$I$1 + $I126*Hoja3!$I$2 + $J126*Hoja3!$I$3)</f>
        <v>0</v>
      </c>
      <c r="Q126">
        <f>IF(ABS($G126-Hoja3!$B$5)&gt;Hoja3!$B$7, -$N126/($G126-Hoja3!$B$5))</f>
        <v>0</v>
      </c>
      <c r="R126">
        <f>IF(ABS($G126-Hoja3!$B$5)&gt;Hoja3!$B$7, -$O126/($G126-Hoja3!$B$5))</f>
        <v>0</v>
      </c>
    </row>
    <row r="127" spans="1:18" ht="14.5" customHeight="1" x14ac:dyDescent="0.55000000000000004">
      <c r="A127" s="3">
        <v>-1.3</v>
      </c>
      <c r="B127" s="3">
        <v>-0.7</v>
      </c>
      <c r="C127" s="3">
        <v>0.18</v>
      </c>
      <c r="D127" s="3">
        <f t="shared" si="2"/>
        <v>-1.7128320000000006</v>
      </c>
      <c r="F127" s="1"/>
      <c r="G127" s="3" cm="1">
        <f t="array" ref="G127">SUMPRODUCT($A127:$C127,TRANSPOSE(Hoja3!$E$1:$E$3)/(Hoja3!$B$5^2))</f>
        <v>-0.12009998027172093</v>
      </c>
      <c r="H127" s="3">
        <f>$A127-$G127*Hoja3!$E$1</f>
        <v>-1.1325195150462759</v>
      </c>
      <c r="I127" s="3">
        <f>$B127-$G127*Hoja3!$E$2</f>
        <v>-0.9143652452721579</v>
      </c>
      <c r="J127" s="3">
        <f>$C127-$G127*Hoja3!$E$3</f>
        <v>0.1320331717623571</v>
      </c>
      <c r="K127" s="3">
        <f t="shared" si="3"/>
        <v>1.4615392612475018</v>
      </c>
      <c r="M127" s="3" t="b">
        <f>IF(ABS($D127-Hoja3!$B$10)&lt;Hoja3!$B$11, $H127*Hoja3!$E$1 + $I127*Hoja3!$E$2 + $J127*Hoja3!$E$3)</f>
        <v>0</v>
      </c>
      <c r="N127" s="3" t="b">
        <f>IF(ABS($D127-Hoja3!$B$10)&lt;Hoja3!$B$11, $H127*Hoja3!$G$1 + $I127*Hoja3!$G$2 + $J127*Hoja3!$G$3)</f>
        <v>0</v>
      </c>
      <c r="O127" s="3" t="b">
        <f>IF(ABS($D127-Hoja3!$B$10)&lt;Hoja3!$B$11, $H127*Hoja3!$I$1 + $I127*Hoja3!$I$2 + $J127*Hoja3!$I$3)</f>
        <v>0</v>
      </c>
      <c r="Q127">
        <f>IF(ABS($G127-Hoja3!$B$5)&gt;Hoja3!$B$7, -$N127/($G127-Hoja3!$B$5))</f>
        <v>0</v>
      </c>
      <c r="R127">
        <f>IF(ABS($G127-Hoja3!$B$5)&gt;Hoja3!$B$7, -$O127/($G127-Hoja3!$B$5))</f>
        <v>0</v>
      </c>
    </row>
    <row r="128" spans="1:18" ht="14.5" customHeight="1" x14ac:dyDescent="0.55000000000000004">
      <c r="A128" s="3">
        <v>-1.3</v>
      </c>
      <c r="B128" s="3">
        <v>-0.7</v>
      </c>
      <c r="C128" s="3">
        <v>0.26</v>
      </c>
      <c r="D128" s="3">
        <f t="shared" si="2"/>
        <v>-1.7245760000000006</v>
      </c>
      <c r="F128" s="1"/>
      <c r="G128" s="3" cm="1">
        <f t="array" ref="G128">SUMPRODUCT($A128:$C128,TRANSPOSE(Hoja3!$E$1:$E$3)/(Hoja3!$B$5^2))</f>
        <v>-0.12613991688622286</v>
      </c>
      <c r="H128" s="3">
        <f>$A128-$G128*Hoja3!$E$1</f>
        <v>-1.1240967700050368</v>
      </c>
      <c r="I128" s="3">
        <f>$B128-$G128*Hoja3!$E$2</f>
        <v>-0.92514586730778747</v>
      </c>
      <c r="J128" s="3">
        <f>$C128-$G128*Hoja3!$E$3</f>
        <v>0.20962087659379344</v>
      </c>
      <c r="K128" s="3">
        <f t="shared" si="3"/>
        <v>1.4708600667760292</v>
      </c>
      <c r="M128" s="3" t="b">
        <f>IF(ABS($D128-Hoja3!$B$10)&lt;Hoja3!$B$11, $H128*Hoja3!$E$1 + $I128*Hoja3!$E$2 + $J128*Hoja3!$E$3)</f>
        <v>0</v>
      </c>
      <c r="N128" s="3" t="b">
        <f>IF(ABS($D128-Hoja3!$B$10)&lt;Hoja3!$B$11, $H128*Hoja3!$G$1 + $I128*Hoja3!$G$2 + $J128*Hoja3!$G$3)</f>
        <v>0</v>
      </c>
      <c r="O128" s="3" t="b">
        <f>IF(ABS($D128-Hoja3!$B$10)&lt;Hoja3!$B$11, $H128*Hoja3!$I$1 + $I128*Hoja3!$I$2 + $J128*Hoja3!$I$3)</f>
        <v>0</v>
      </c>
      <c r="Q128">
        <f>IF(ABS($G128-Hoja3!$B$5)&gt;Hoja3!$B$7, -$N128/($G128-Hoja3!$B$5))</f>
        <v>0</v>
      </c>
      <c r="R128">
        <f>IF(ABS($G128-Hoja3!$B$5)&gt;Hoja3!$B$7, -$O128/($G128-Hoja3!$B$5))</f>
        <v>0</v>
      </c>
    </row>
    <row r="129" spans="1:18" ht="14.5" customHeight="1" x14ac:dyDescent="0.55000000000000004">
      <c r="A129" s="3">
        <v>-1.3</v>
      </c>
      <c r="B129" s="3">
        <v>-0.7</v>
      </c>
      <c r="C129" s="3">
        <v>0.34</v>
      </c>
      <c r="D129" s="3">
        <f t="shared" si="2"/>
        <v>-1.7463040000000005</v>
      </c>
      <c r="F129" s="1"/>
      <c r="G129" s="3" cm="1">
        <f t="array" ref="G129">SUMPRODUCT($A129:$C129,TRANSPOSE(Hoja3!$E$1:$E$3)/(Hoja3!$B$5^2))</f>
        <v>-0.13217985350072478</v>
      </c>
      <c r="H129" s="3">
        <f>$A129-$G129*Hoja3!$E$1</f>
        <v>-1.115674024963798</v>
      </c>
      <c r="I129" s="3">
        <f>$B129-$G129*Hoja3!$E$2</f>
        <v>-0.93592648934341705</v>
      </c>
      <c r="J129" s="3">
        <f>$C129-$G129*Hoja3!$E$3</f>
        <v>0.28720858142522981</v>
      </c>
      <c r="K129" s="3">
        <f t="shared" si="3"/>
        <v>1.4843098371559449</v>
      </c>
      <c r="M129" s="3" t="b">
        <f>IF(ABS($D129-Hoja3!$B$10)&lt;Hoja3!$B$11, $H129*Hoja3!$E$1 + $I129*Hoja3!$E$2 + $J129*Hoja3!$E$3)</f>
        <v>0</v>
      </c>
      <c r="N129" s="3" t="b">
        <f>IF(ABS($D129-Hoja3!$B$10)&lt;Hoja3!$B$11, $H129*Hoja3!$G$1 + $I129*Hoja3!$G$2 + $J129*Hoja3!$G$3)</f>
        <v>0</v>
      </c>
      <c r="O129" s="3" t="b">
        <f>IF(ABS($D129-Hoja3!$B$10)&lt;Hoja3!$B$11, $H129*Hoja3!$I$1 + $I129*Hoja3!$I$2 + $J129*Hoja3!$I$3)</f>
        <v>0</v>
      </c>
      <c r="Q129">
        <f>IF(ABS($G129-Hoja3!$B$5)&gt;Hoja3!$B$7, -$N129/($G129-Hoja3!$B$5))</f>
        <v>0</v>
      </c>
      <c r="R129">
        <f>IF(ABS($G129-Hoja3!$B$5)&gt;Hoja3!$B$7, -$O129/($G129-Hoja3!$B$5))</f>
        <v>0</v>
      </c>
    </row>
    <row r="130" spans="1:18" ht="14.5" customHeight="1" x14ac:dyDescent="0.55000000000000004">
      <c r="A130" s="3">
        <v>-1.3</v>
      </c>
      <c r="B130" s="3">
        <v>-0.7</v>
      </c>
      <c r="C130" s="3">
        <v>0.42</v>
      </c>
      <c r="D130" s="3">
        <f t="shared" si="2"/>
        <v>-1.7810880000000004</v>
      </c>
      <c r="F130" s="1"/>
      <c r="G130" s="3" cm="1">
        <f t="array" ref="G130">SUMPRODUCT($A130:$C130,TRANSPOSE(Hoja3!$E$1:$E$3)/(Hoja3!$B$5^2))</f>
        <v>-0.1382197901152267</v>
      </c>
      <c r="H130" s="3">
        <f>$A130-$G130*Hoja3!$E$1</f>
        <v>-1.1072512799225589</v>
      </c>
      <c r="I130" s="3">
        <f>$B130-$G130*Hoja3!$E$2</f>
        <v>-0.94670711137904662</v>
      </c>
      <c r="J130" s="3">
        <f>$C130-$G130*Hoja3!$E$3</f>
        <v>0.3647962862566661</v>
      </c>
      <c r="K130" s="3">
        <f t="shared" si="3"/>
        <v>1.5017776406953391</v>
      </c>
      <c r="M130" s="3" t="b">
        <f>IF(ABS($D130-Hoja3!$B$10)&lt;Hoja3!$B$11, $H130*Hoja3!$E$1 + $I130*Hoja3!$E$2 + $J130*Hoja3!$E$3)</f>
        <v>0</v>
      </c>
      <c r="N130" s="3" t="b">
        <f>IF(ABS($D130-Hoja3!$B$10)&lt;Hoja3!$B$11, $H130*Hoja3!$G$1 + $I130*Hoja3!$G$2 + $J130*Hoja3!$G$3)</f>
        <v>0</v>
      </c>
      <c r="O130" s="3" t="b">
        <f>IF(ABS($D130-Hoja3!$B$10)&lt;Hoja3!$B$11, $H130*Hoja3!$I$1 + $I130*Hoja3!$I$2 + $J130*Hoja3!$I$3)</f>
        <v>0</v>
      </c>
      <c r="Q130">
        <f>IF(ABS($G130-Hoja3!$B$5)&gt;Hoja3!$B$7, -$N130/($G130-Hoja3!$B$5))</f>
        <v>0</v>
      </c>
      <c r="R130">
        <f>IF(ABS($G130-Hoja3!$B$5)&gt;Hoja3!$B$7, -$O130/($G130-Hoja3!$B$5))</f>
        <v>0</v>
      </c>
    </row>
    <row r="131" spans="1:18" ht="14.5" customHeight="1" x14ac:dyDescent="0.55000000000000004">
      <c r="A131" s="3">
        <v>-1.3</v>
      </c>
      <c r="B131" s="3">
        <v>-0.7</v>
      </c>
      <c r="C131" s="3">
        <v>0.5</v>
      </c>
      <c r="D131" s="3">
        <f t="shared" ref="D131:D194" si="4">A131^3+B131^2-C131^3</f>
        <v>-1.8320000000000005</v>
      </c>
      <c r="F131" s="1"/>
      <c r="G131" s="3" cm="1">
        <f t="array" ref="G131">SUMPRODUCT($A131:$C131,TRANSPOSE(Hoja3!$E$1:$E$3)/(Hoja3!$B$5^2))</f>
        <v>-0.14425972672972862</v>
      </c>
      <c r="H131" s="3">
        <f>$A131-$G131*Hoja3!$E$1</f>
        <v>-1.09882853488132</v>
      </c>
      <c r="I131" s="3">
        <f>$B131-$G131*Hoja3!$E$2</f>
        <v>-0.95748773341467619</v>
      </c>
      <c r="J131" s="3">
        <f>$C131-$G131*Hoja3!$E$3</f>
        <v>0.44238399108810245</v>
      </c>
      <c r="K131" s="3">
        <f t="shared" ref="K131:K194" si="5">SQRT(H131^2+I131^2+J131^2)</f>
        <v>1.5231252424800925</v>
      </c>
      <c r="M131" s="3" t="b">
        <f>IF(ABS($D131-Hoja3!$B$10)&lt;Hoja3!$B$11, $H131*Hoja3!$E$1 + $I131*Hoja3!$E$2 + $J131*Hoja3!$E$3)</f>
        <v>0</v>
      </c>
      <c r="N131" s="3" t="b">
        <f>IF(ABS($D131-Hoja3!$B$10)&lt;Hoja3!$B$11, $H131*Hoja3!$G$1 + $I131*Hoja3!$G$2 + $J131*Hoja3!$G$3)</f>
        <v>0</v>
      </c>
      <c r="O131" s="3" t="b">
        <f>IF(ABS($D131-Hoja3!$B$10)&lt;Hoja3!$B$11, $H131*Hoja3!$I$1 + $I131*Hoja3!$I$2 + $J131*Hoja3!$I$3)</f>
        <v>0</v>
      </c>
      <c r="Q131">
        <f>IF(ABS($G131-Hoja3!$B$5)&gt;Hoja3!$B$7, -$N131/($G131-Hoja3!$B$5))</f>
        <v>0</v>
      </c>
      <c r="R131">
        <f>IF(ABS($G131-Hoja3!$B$5)&gt;Hoja3!$B$7, -$O131/($G131-Hoja3!$B$5))</f>
        <v>0</v>
      </c>
    </row>
    <row r="132" spans="1:18" ht="14.5" customHeight="1" x14ac:dyDescent="0.55000000000000004">
      <c r="A132" s="3">
        <v>-1.3</v>
      </c>
      <c r="B132" s="3">
        <v>-0.7</v>
      </c>
      <c r="C132" s="3">
        <v>0.57999999999999996</v>
      </c>
      <c r="D132" s="3">
        <f t="shared" si="4"/>
        <v>-1.9021120000000005</v>
      </c>
      <c r="F132" s="1"/>
      <c r="G132" s="3" cm="1">
        <f t="array" ref="G132">SUMPRODUCT($A132:$C132,TRANSPOSE(Hoja3!$E$1:$E$3)/(Hoja3!$B$5^2))</f>
        <v>-0.15029966334423053</v>
      </c>
      <c r="H132" s="3">
        <f>$A132-$G132*Hoja3!$E$1</f>
        <v>-1.090405789840081</v>
      </c>
      <c r="I132" s="3">
        <f>$B132-$G132*Hoja3!$E$2</f>
        <v>-0.96826835545030576</v>
      </c>
      <c r="J132" s="3">
        <f>$C132-$G132*Hoja3!$E$3</f>
        <v>0.51997169591953873</v>
      </c>
      <c r="K132" s="3">
        <f t="shared" si="5"/>
        <v>1.5481921583707403</v>
      </c>
      <c r="M132" s="3" t="b">
        <f>IF(ABS($D132-Hoja3!$B$10)&lt;Hoja3!$B$11, $H132*Hoja3!$E$1 + $I132*Hoja3!$E$2 + $J132*Hoja3!$E$3)</f>
        <v>0</v>
      </c>
      <c r="N132" s="3" t="b">
        <f>IF(ABS($D132-Hoja3!$B$10)&lt;Hoja3!$B$11, $H132*Hoja3!$G$1 + $I132*Hoja3!$G$2 + $J132*Hoja3!$G$3)</f>
        <v>0</v>
      </c>
      <c r="O132" s="3" t="b">
        <f>IF(ABS($D132-Hoja3!$B$10)&lt;Hoja3!$B$11, $H132*Hoja3!$I$1 + $I132*Hoja3!$I$2 + $J132*Hoja3!$I$3)</f>
        <v>0</v>
      </c>
      <c r="Q132">
        <f>IF(ABS($G132-Hoja3!$B$5)&gt;Hoja3!$B$7, -$N132/($G132-Hoja3!$B$5))</f>
        <v>0</v>
      </c>
      <c r="R132">
        <f>IF(ABS($G132-Hoja3!$B$5)&gt;Hoja3!$B$7, -$O132/($G132-Hoja3!$B$5))</f>
        <v>0</v>
      </c>
    </row>
    <row r="133" spans="1:18" ht="14.5" customHeight="1" x14ac:dyDescent="0.55000000000000004">
      <c r="A133" s="3">
        <v>-1.3</v>
      </c>
      <c r="B133" s="3">
        <v>-0.7</v>
      </c>
      <c r="C133" s="3">
        <v>0.66</v>
      </c>
      <c r="D133" s="3">
        <f t="shared" si="4"/>
        <v>-1.9944960000000005</v>
      </c>
      <c r="F133" s="1"/>
      <c r="G133" s="3" cm="1">
        <f t="array" ref="G133">SUMPRODUCT($A133:$C133,TRANSPOSE(Hoja3!$E$1:$E$3)/(Hoja3!$B$5^2))</f>
        <v>-0.15633959995873245</v>
      </c>
      <c r="H133" s="3">
        <f>$A133-$G133*Hoja3!$E$1</f>
        <v>-1.0819830447988421</v>
      </c>
      <c r="I133" s="3">
        <f>$B133-$G133*Hoja3!$E$2</f>
        <v>-0.97904897748593533</v>
      </c>
      <c r="J133" s="3">
        <f>$C133-$G133*Hoja3!$E$3</f>
        <v>0.59755940075097513</v>
      </c>
      <c r="K133" s="3">
        <f t="shared" si="5"/>
        <v>1.5768010169245494</v>
      </c>
      <c r="M133" s="3" t="b">
        <f>IF(ABS($D133-Hoja3!$B$10)&lt;Hoja3!$B$11, $H133*Hoja3!$E$1 + $I133*Hoja3!$E$2 + $J133*Hoja3!$E$3)</f>
        <v>0</v>
      </c>
      <c r="N133" s="3" t="b">
        <f>IF(ABS($D133-Hoja3!$B$10)&lt;Hoja3!$B$11, $H133*Hoja3!$G$1 + $I133*Hoja3!$G$2 + $J133*Hoja3!$G$3)</f>
        <v>0</v>
      </c>
      <c r="O133" s="3" t="b">
        <f>IF(ABS($D133-Hoja3!$B$10)&lt;Hoja3!$B$11, $H133*Hoja3!$I$1 + $I133*Hoja3!$I$2 + $J133*Hoja3!$I$3)</f>
        <v>0</v>
      </c>
      <c r="Q133">
        <f>IF(ABS($G133-Hoja3!$B$5)&gt;Hoja3!$B$7, -$N133/($G133-Hoja3!$B$5))</f>
        <v>0</v>
      </c>
      <c r="R133">
        <f>IF(ABS($G133-Hoja3!$B$5)&gt;Hoja3!$B$7, -$O133/($G133-Hoja3!$B$5))</f>
        <v>0</v>
      </c>
    </row>
    <row r="134" spans="1:18" ht="14.5" customHeight="1" x14ac:dyDescent="0.55000000000000004">
      <c r="A134" s="3">
        <v>-1.3</v>
      </c>
      <c r="B134" s="3">
        <v>-0.7</v>
      </c>
      <c r="C134" s="3">
        <v>0.74</v>
      </c>
      <c r="D134" s="3">
        <f t="shared" si="4"/>
        <v>-2.1122240000000003</v>
      </c>
      <c r="F134" s="1"/>
      <c r="G134" s="3" cm="1">
        <f t="array" ref="G134">SUMPRODUCT($A134:$C134,TRANSPOSE(Hoja3!$E$1:$E$3)/(Hoja3!$B$5^2))</f>
        <v>-0.16237953657323437</v>
      </c>
      <c r="H134" s="3">
        <f>$A134-$G134*Hoja3!$E$1</f>
        <v>-1.073560299757603</v>
      </c>
      <c r="I134" s="3">
        <f>$B134-$G134*Hoja3!$E$2</f>
        <v>-0.98982959952156491</v>
      </c>
      <c r="J134" s="3">
        <f>$C134-$G134*Hoja3!$E$3</f>
        <v>0.67514710558241142</v>
      </c>
      <c r="K134" s="3">
        <f t="shared" si="5"/>
        <v>1.6087628686294833</v>
      </c>
      <c r="M134" s="3" t="b">
        <f>IF(ABS($D134-Hoja3!$B$10)&lt;Hoja3!$B$11, $H134*Hoja3!$E$1 + $I134*Hoja3!$E$2 + $J134*Hoja3!$E$3)</f>
        <v>0</v>
      </c>
      <c r="N134" s="3" t="b">
        <f>IF(ABS($D134-Hoja3!$B$10)&lt;Hoja3!$B$11, $H134*Hoja3!$G$1 + $I134*Hoja3!$G$2 + $J134*Hoja3!$G$3)</f>
        <v>0</v>
      </c>
      <c r="O134" s="3" t="b">
        <f>IF(ABS($D134-Hoja3!$B$10)&lt;Hoja3!$B$11, $H134*Hoja3!$I$1 + $I134*Hoja3!$I$2 + $J134*Hoja3!$I$3)</f>
        <v>0</v>
      </c>
      <c r="Q134">
        <f>IF(ABS($G134-Hoja3!$B$5)&gt;Hoja3!$B$7, -$N134/($G134-Hoja3!$B$5))</f>
        <v>0</v>
      </c>
      <c r="R134">
        <f>IF(ABS($G134-Hoja3!$B$5)&gt;Hoja3!$B$7, -$O134/($G134-Hoja3!$B$5))</f>
        <v>0</v>
      </c>
    </row>
    <row r="135" spans="1:18" ht="14.5" customHeight="1" x14ac:dyDescent="0.55000000000000004">
      <c r="A135" s="3">
        <v>-1.3</v>
      </c>
      <c r="B135" s="3">
        <v>-0.7</v>
      </c>
      <c r="C135" s="3">
        <v>0.82</v>
      </c>
      <c r="D135" s="3">
        <f t="shared" si="4"/>
        <v>-2.2583680000000004</v>
      </c>
      <c r="F135" s="1"/>
      <c r="G135" s="3" cm="1">
        <f t="array" ref="G135">SUMPRODUCT($A135:$C135,TRANSPOSE(Hoja3!$E$1:$E$3)/(Hoja3!$B$5^2))</f>
        <v>-0.16841947318773628</v>
      </c>
      <c r="H135" s="3">
        <f>$A135-$G135*Hoja3!$E$1</f>
        <v>-1.065137554716364</v>
      </c>
      <c r="I135" s="3">
        <f>$B135-$G135*Hoja3!$E$2</f>
        <v>-1.0006102215571944</v>
      </c>
      <c r="J135" s="3">
        <f>$C135-$G135*Hoja3!$E$3</f>
        <v>0.75273481041384771</v>
      </c>
      <c r="K135" s="3">
        <f t="shared" si="5"/>
        <v>1.6438821492919327</v>
      </c>
      <c r="M135" s="3" t="b">
        <f>IF(ABS($D135-Hoja3!$B$10)&lt;Hoja3!$B$11, $H135*Hoja3!$E$1 + $I135*Hoja3!$E$2 + $J135*Hoja3!$E$3)</f>
        <v>0</v>
      </c>
      <c r="N135" s="3" t="b">
        <f>IF(ABS($D135-Hoja3!$B$10)&lt;Hoja3!$B$11, $H135*Hoja3!$G$1 + $I135*Hoja3!$G$2 + $J135*Hoja3!$G$3)</f>
        <v>0</v>
      </c>
      <c r="O135" s="3" t="b">
        <f>IF(ABS($D135-Hoja3!$B$10)&lt;Hoja3!$B$11, $H135*Hoja3!$I$1 + $I135*Hoja3!$I$2 + $J135*Hoja3!$I$3)</f>
        <v>0</v>
      </c>
      <c r="Q135">
        <f>IF(ABS($G135-Hoja3!$B$5)&gt;Hoja3!$B$7, -$N135/($G135-Hoja3!$B$5))</f>
        <v>0</v>
      </c>
      <c r="R135">
        <f>IF(ABS($G135-Hoja3!$B$5)&gt;Hoja3!$B$7, -$O135/($G135-Hoja3!$B$5))</f>
        <v>0</v>
      </c>
    </row>
    <row r="136" spans="1:18" ht="14.5" customHeight="1" x14ac:dyDescent="0.55000000000000004">
      <c r="A136" s="3">
        <v>-1.3</v>
      </c>
      <c r="B136" s="3">
        <v>-0.7</v>
      </c>
      <c r="C136" s="3">
        <v>0.9</v>
      </c>
      <c r="D136" s="3">
        <f t="shared" si="4"/>
        <v>-2.4360000000000008</v>
      </c>
      <c r="F136" s="1"/>
      <c r="G136" s="3" cm="1">
        <f t="array" ref="G136">SUMPRODUCT($A136:$C136,TRANSPOSE(Hoja3!$E$1:$E$3)/(Hoja3!$B$5^2))</f>
        <v>-0.1744594098022382</v>
      </c>
      <c r="H136" s="3">
        <f>$A136-$G136*Hoja3!$E$1</f>
        <v>-1.0567148096751251</v>
      </c>
      <c r="I136" s="3">
        <f>$B136-$G136*Hoja3!$E$2</f>
        <v>-1.0113908435928241</v>
      </c>
      <c r="J136" s="3">
        <f>$C136-$G136*Hoja3!$E$3</f>
        <v>0.83032251524528411</v>
      </c>
      <c r="K136" s="3">
        <f t="shared" si="5"/>
        <v>1.6819610895658066</v>
      </c>
      <c r="M136" s="3" t="b">
        <f>IF(ABS($D136-Hoja3!$B$10)&lt;Hoja3!$B$11, $H136*Hoja3!$E$1 + $I136*Hoja3!$E$2 + $J136*Hoja3!$E$3)</f>
        <v>0</v>
      </c>
      <c r="N136" s="3" t="b">
        <f>IF(ABS($D136-Hoja3!$B$10)&lt;Hoja3!$B$11, $H136*Hoja3!$G$1 + $I136*Hoja3!$G$2 + $J136*Hoja3!$G$3)</f>
        <v>0</v>
      </c>
      <c r="O136" s="3" t="b">
        <f>IF(ABS($D136-Hoja3!$B$10)&lt;Hoja3!$B$11, $H136*Hoja3!$I$1 + $I136*Hoja3!$I$2 + $J136*Hoja3!$I$3)</f>
        <v>0</v>
      </c>
      <c r="Q136">
        <f>IF(ABS($G136-Hoja3!$B$5)&gt;Hoja3!$B$7, -$N136/($G136-Hoja3!$B$5))</f>
        <v>0</v>
      </c>
      <c r="R136">
        <f>IF(ABS($G136-Hoja3!$B$5)&gt;Hoja3!$B$7, -$O136/($G136-Hoja3!$B$5))</f>
        <v>0</v>
      </c>
    </row>
    <row r="137" spans="1:18" ht="14.5" customHeight="1" x14ac:dyDescent="0.55000000000000004">
      <c r="A137" s="3">
        <v>-1.3</v>
      </c>
      <c r="B137" s="3">
        <v>-0.7</v>
      </c>
      <c r="C137" s="3">
        <v>0.98</v>
      </c>
      <c r="D137" s="3">
        <f t="shared" si="4"/>
        <v>-2.6481920000000003</v>
      </c>
      <c r="F137" s="1"/>
      <c r="G137" s="3" cm="1">
        <f t="array" ref="G137">SUMPRODUCT($A137:$C137,TRANSPOSE(Hoja3!$E$1:$E$3)/(Hoja3!$B$5^2))</f>
        <v>-0.18049934641674012</v>
      </c>
      <c r="H137" s="3">
        <f>$A137-$G137*Hoja3!$E$1</f>
        <v>-1.0482920646338862</v>
      </c>
      <c r="I137" s="3">
        <f>$B137-$G137*Hoja3!$E$2</f>
        <v>-1.0221714656284537</v>
      </c>
      <c r="J137" s="3">
        <f>$C137-$G137*Hoja3!$E$3</f>
        <v>0.9079102200767204</v>
      </c>
      <c r="K137" s="3">
        <f t="shared" si="5"/>
        <v>1.7228034495087234</v>
      </c>
      <c r="M137" s="3" t="b">
        <f>IF(ABS($D137-Hoja3!$B$10)&lt;Hoja3!$B$11, $H137*Hoja3!$E$1 + $I137*Hoja3!$E$2 + $J137*Hoja3!$E$3)</f>
        <v>0</v>
      </c>
      <c r="N137" s="3" t="b">
        <f>IF(ABS($D137-Hoja3!$B$10)&lt;Hoja3!$B$11, $H137*Hoja3!$G$1 + $I137*Hoja3!$G$2 + $J137*Hoja3!$G$3)</f>
        <v>0</v>
      </c>
      <c r="O137" s="3" t="b">
        <f>IF(ABS($D137-Hoja3!$B$10)&lt;Hoja3!$B$11, $H137*Hoja3!$I$1 + $I137*Hoja3!$I$2 + $J137*Hoja3!$I$3)</f>
        <v>0</v>
      </c>
      <c r="Q137">
        <f>IF(ABS($G137-Hoja3!$B$5)&gt;Hoja3!$B$7, -$N137/($G137-Hoja3!$B$5))</f>
        <v>0</v>
      </c>
      <c r="R137">
        <f>IF(ABS($G137-Hoja3!$B$5)&gt;Hoja3!$B$7, -$O137/($G137-Hoja3!$B$5))</f>
        <v>0</v>
      </c>
    </row>
    <row r="138" spans="1:18" ht="14.5" customHeight="1" x14ac:dyDescent="0.55000000000000004">
      <c r="A138" s="3">
        <v>-1.3</v>
      </c>
      <c r="B138" s="3">
        <v>-0.7</v>
      </c>
      <c r="C138" s="3">
        <v>1.06</v>
      </c>
      <c r="D138" s="3">
        <f t="shared" si="4"/>
        <v>-2.898016000000001</v>
      </c>
      <c r="F138" s="1"/>
      <c r="G138" s="3" cm="1">
        <f t="array" ref="G138">SUMPRODUCT($A138:$C138,TRANSPOSE(Hoja3!$E$1:$E$3)/(Hoja3!$B$5^2))</f>
        <v>-0.18653928303124204</v>
      </c>
      <c r="H138" s="3">
        <f>$A138-$G138*Hoja3!$E$1</f>
        <v>-1.0398693195926472</v>
      </c>
      <c r="I138" s="3">
        <f>$B138-$G138*Hoja3!$E$2</f>
        <v>-1.0329520876640832</v>
      </c>
      <c r="J138" s="3">
        <f>$C138-$G138*Hoja3!$E$3</f>
        <v>0.9854979249081568</v>
      </c>
      <c r="K138" s="3">
        <f t="shared" si="5"/>
        <v>1.7662175339515644</v>
      </c>
      <c r="M138" s="3" t="b">
        <f>IF(ABS($D138-Hoja3!$B$10)&lt;Hoja3!$B$11, $H138*Hoja3!$E$1 + $I138*Hoja3!$E$2 + $J138*Hoja3!$E$3)</f>
        <v>0</v>
      </c>
      <c r="N138" s="3" t="b">
        <f>IF(ABS($D138-Hoja3!$B$10)&lt;Hoja3!$B$11, $H138*Hoja3!$G$1 + $I138*Hoja3!$G$2 + $J138*Hoja3!$G$3)</f>
        <v>0</v>
      </c>
      <c r="O138" s="3" t="b">
        <f>IF(ABS($D138-Hoja3!$B$10)&lt;Hoja3!$B$11, $H138*Hoja3!$I$1 + $I138*Hoja3!$I$2 + $J138*Hoja3!$I$3)</f>
        <v>0</v>
      </c>
      <c r="Q138">
        <f>IF(ABS($G138-Hoja3!$B$5)&gt;Hoja3!$B$7, -$N138/($G138-Hoja3!$B$5))</f>
        <v>0</v>
      </c>
      <c r="R138">
        <f>IF(ABS($G138-Hoja3!$B$5)&gt;Hoja3!$B$7, -$O138/($G138-Hoja3!$B$5))</f>
        <v>0</v>
      </c>
    </row>
    <row r="139" spans="1:18" ht="14.5" customHeight="1" x14ac:dyDescent="0.55000000000000004">
      <c r="A139" s="3">
        <v>-1.3</v>
      </c>
      <c r="B139" s="3">
        <v>-0.7</v>
      </c>
      <c r="C139" s="3">
        <v>1.1399999999999999</v>
      </c>
      <c r="D139" s="3">
        <f t="shared" si="4"/>
        <v>-3.1885440000000003</v>
      </c>
      <c r="F139" s="1"/>
      <c r="G139" s="3" cm="1">
        <f t="array" ref="G139">SUMPRODUCT($A139:$C139,TRANSPOSE(Hoja3!$E$1:$E$3)/(Hoja3!$B$5^2))</f>
        <v>-0.19257921964574395</v>
      </c>
      <c r="H139" s="3">
        <f>$A139-$G139*Hoja3!$E$1</f>
        <v>-1.0314465745514081</v>
      </c>
      <c r="I139" s="3">
        <f>$B139-$G139*Hoja3!$E$2</f>
        <v>-1.0437327096997127</v>
      </c>
      <c r="J139" s="3">
        <f>$C139-$G139*Hoja3!$E$3</f>
        <v>1.063085629739593</v>
      </c>
      <c r="K139" s="3">
        <f t="shared" si="5"/>
        <v>1.8120185047647182</v>
      </c>
      <c r="M139" s="3" t="b">
        <f>IF(ABS($D139-Hoja3!$B$10)&lt;Hoja3!$B$11, $H139*Hoja3!$E$1 + $I139*Hoja3!$E$2 + $J139*Hoja3!$E$3)</f>
        <v>0</v>
      </c>
      <c r="N139" s="3" t="b">
        <f>IF(ABS($D139-Hoja3!$B$10)&lt;Hoja3!$B$11, $H139*Hoja3!$G$1 + $I139*Hoja3!$G$2 + $J139*Hoja3!$G$3)</f>
        <v>0</v>
      </c>
      <c r="O139" s="3" t="b">
        <f>IF(ABS($D139-Hoja3!$B$10)&lt;Hoja3!$B$11, $H139*Hoja3!$I$1 + $I139*Hoja3!$I$2 + $J139*Hoja3!$I$3)</f>
        <v>0</v>
      </c>
      <c r="Q139">
        <f>IF(ABS($G139-Hoja3!$B$5)&gt;Hoja3!$B$7, -$N139/($G139-Hoja3!$B$5))</f>
        <v>0</v>
      </c>
      <c r="R139">
        <f>IF(ABS($G139-Hoja3!$B$5)&gt;Hoja3!$B$7, -$O139/($G139-Hoja3!$B$5))</f>
        <v>0</v>
      </c>
    </row>
    <row r="140" spans="1:18" ht="14.5" customHeight="1" x14ac:dyDescent="0.55000000000000004">
      <c r="A140" s="3">
        <v>-1.3</v>
      </c>
      <c r="B140" s="3">
        <v>-0.7</v>
      </c>
      <c r="C140" s="3">
        <v>1.22</v>
      </c>
      <c r="D140" s="3">
        <f t="shared" si="4"/>
        <v>-3.5228480000000006</v>
      </c>
      <c r="F140" s="1"/>
      <c r="G140" s="3" cm="1">
        <f t="array" ref="G140">SUMPRODUCT($A140:$C140,TRANSPOSE(Hoja3!$E$1:$E$3)/(Hoja3!$B$5^2))</f>
        <v>-0.19861915626024587</v>
      </c>
      <c r="H140" s="3">
        <f>$A140-$G140*Hoja3!$E$1</f>
        <v>-1.0230238295101692</v>
      </c>
      <c r="I140" s="3">
        <f>$B140-$G140*Hoja3!$E$2</f>
        <v>-1.0545133317353423</v>
      </c>
      <c r="J140" s="3">
        <f>$C140-$G140*Hoja3!$E$3</f>
        <v>1.1406733345710294</v>
      </c>
      <c r="K140" s="3">
        <f t="shared" si="5"/>
        <v>1.8600300478096086</v>
      </c>
      <c r="M140" s="3" t="b">
        <f>IF(ABS($D140-Hoja3!$B$10)&lt;Hoja3!$B$11, $H140*Hoja3!$E$1 + $I140*Hoja3!$E$2 + $J140*Hoja3!$E$3)</f>
        <v>0</v>
      </c>
      <c r="N140" s="3" t="b">
        <f>IF(ABS($D140-Hoja3!$B$10)&lt;Hoja3!$B$11, $H140*Hoja3!$G$1 + $I140*Hoja3!$G$2 + $J140*Hoja3!$G$3)</f>
        <v>0</v>
      </c>
      <c r="O140" s="3" t="b">
        <f>IF(ABS($D140-Hoja3!$B$10)&lt;Hoja3!$B$11, $H140*Hoja3!$I$1 + $I140*Hoja3!$I$2 + $J140*Hoja3!$I$3)</f>
        <v>0</v>
      </c>
      <c r="Q140">
        <f>IF(ABS($G140-Hoja3!$B$5)&gt;Hoja3!$B$7, -$N140/($G140-Hoja3!$B$5))</f>
        <v>0</v>
      </c>
      <c r="R140">
        <f>IF(ABS($G140-Hoja3!$B$5)&gt;Hoja3!$B$7, -$O140/($G140-Hoja3!$B$5))</f>
        <v>0</v>
      </c>
    </row>
    <row r="141" spans="1:18" ht="14.5" customHeight="1" x14ac:dyDescent="0.55000000000000004">
      <c r="A141" s="3">
        <v>-1.3</v>
      </c>
      <c r="B141" s="3">
        <v>-0.7</v>
      </c>
      <c r="C141" s="3">
        <v>1.3</v>
      </c>
      <c r="D141" s="3">
        <f t="shared" si="4"/>
        <v>-3.9040000000000008</v>
      </c>
      <c r="F141" s="1"/>
      <c r="G141" s="3" cm="1">
        <f t="array" ref="G141">SUMPRODUCT($A141:$C141,TRANSPOSE(Hoja3!$E$1:$E$3)/(Hoja3!$B$5^2))</f>
        <v>-0.20465909287474782</v>
      </c>
      <c r="H141" s="3">
        <f>$A141-$G141*Hoja3!$E$1</f>
        <v>-1.0146010844689302</v>
      </c>
      <c r="I141" s="3">
        <f>$B141-$G141*Hoja3!$E$2</f>
        <v>-1.065293953770972</v>
      </c>
      <c r="J141" s="3">
        <f>$C141-$G141*Hoja3!$E$3</f>
        <v>1.2182610394024658</v>
      </c>
      <c r="K141" s="3">
        <f t="shared" si="5"/>
        <v>1.9100854767974378</v>
      </c>
      <c r="M141" s="3" t="b">
        <f>IF(ABS($D141-Hoja3!$B$10)&lt;Hoja3!$B$11, $H141*Hoja3!$E$1 + $I141*Hoja3!$E$2 + $J141*Hoja3!$E$3)</f>
        <v>0</v>
      </c>
      <c r="N141" s="3" t="b">
        <f>IF(ABS($D141-Hoja3!$B$10)&lt;Hoja3!$B$11, $H141*Hoja3!$G$1 + $I141*Hoja3!$G$2 + $J141*Hoja3!$G$3)</f>
        <v>0</v>
      </c>
      <c r="O141" s="3" t="b">
        <f>IF(ABS($D141-Hoja3!$B$10)&lt;Hoja3!$B$11, $H141*Hoja3!$I$1 + $I141*Hoja3!$I$2 + $J141*Hoja3!$I$3)</f>
        <v>0</v>
      </c>
      <c r="Q141">
        <f>IF(ABS($G141-Hoja3!$B$5)&gt;Hoja3!$B$7, -$N141/($G141-Hoja3!$B$5))</f>
        <v>0</v>
      </c>
      <c r="R141">
        <f>IF(ABS($G141-Hoja3!$B$5)&gt;Hoja3!$B$7, -$O141/($G141-Hoja3!$B$5))</f>
        <v>0</v>
      </c>
    </row>
    <row r="142" spans="1:18" ht="14.5" customHeight="1" x14ac:dyDescent="0.55000000000000004">
      <c r="A142" s="3">
        <v>-1.3</v>
      </c>
      <c r="B142" s="3">
        <v>-0.5</v>
      </c>
      <c r="C142" s="3">
        <v>-1.3</v>
      </c>
      <c r="D142" s="3">
        <f t="shared" si="4"/>
        <v>0.25</v>
      </c>
      <c r="F142" s="1"/>
      <c r="G142" s="3" cm="1">
        <f t="array" ref="G142">SUMPRODUCT($A142:$C142,TRANSPOSE(Hoja3!$E$1:$E$3)/(Hoja3!$B$5^2))</f>
        <v>-7.5842813738991197E-2</v>
      </c>
      <c r="H142" s="3">
        <f>$A142-$G142*Hoja3!$E$1</f>
        <v>-1.1942365252973142</v>
      </c>
      <c r="I142" s="3">
        <f>$B142-$G142*Hoja3!$E$2</f>
        <v>-0.63537107443736696</v>
      </c>
      <c r="J142" s="3">
        <f>$C142-$G142*Hoja3!$E$3</f>
        <v>-1.3302909227082891</v>
      </c>
      <c r="K142" s="3">
        <f t="shared" si="5"/>
        <v>1.8972535991864576</v>
      </c>
      <c r="M142" s="3" t="b">
        <f>IF(ABS($D142-Hoja3!$B$10)&lt;Hoja3!$B$11, $H142*Hoja3!$E$1 + $I142*Hoja3!$E$2 + $J142*Hoja3!$E$3)</f>
        <v>0</v>
      </c>
      <c r="N142" s="3" t="b">
        <f>IF(ABS($D142-Hoja3!$B$10)&lt;Hoja3!$B$11, $H142*Hoja3!$G$1 + $I142*Hoja3!$G$2 + $J142*Hoja3!$G$3)</f>
        <v>0</v>
      </c>
      <c r="O142" s="3" t="b">
        <f>IF(ABS($D142-Hoja3!$B$10)&lt;Hoja3!$B$11, $H142*Hoja3!$I$1 + $I142*Hoja3!$I$2 + $J142*Hoja3!$I$3)</f>
        <v>0</v>
      </c>
      <c r="Q142">
        <f>IF(ABS($G142-Hoja3!$B$5)&gt;Hoja3!$B$7, -$N142/($G142-Hoja3!$B$5))</f>
        <v>0</v>
      </c>
      <c r="R142">
        <f>IF(ABS($G142-Hoja3!$B$5)&gt;Hoja3!$B$7, -$O142/($G142-Hoja3!$B$5))</f>
        <v>0</v>
      </c>
    </row>
    <row r="143" spans="1:18" ht="14.5" customHeight="1" x14ac:dyDescent="0.55000000000000004">
      <c r="A143" s="3">
        <v>-1.3</v>
      </c>
      <c r="B143" s="3">
        <v>-0.5</v>
      </c>
      <c r="C143" s="3">
        <v>-1.22</v>
      </c>
      <c r="D143" s="3">
        <f t="shared" si="4"/>
        <v>-0.1311520000000006</v>
      </c>
      <c r="F143" s="1"/>
      <c r="G143" s="3" cm="1">
        <f t="array" ref="G143">SUMPRODUCT($A143:$C143,TRANSPOSE(Hoja3!$E$1:$E$3)/(Hoja3!$B$5^2))</f>
        <v>-8.1882750353493128E-2</v>
      </c>
      <c r="H143" s="3">
        <f>$A143-$G143*Hoja3!$E$1</f>
        <v>-1.1858137802560753</v>
      </c>
      <c r="I143" s="3">
        <f>$B143-$G143*Hoja3!$E$2</f>
        <v>-0.64615169647299653</v>
      </c>
      <c r="J143" s="3">
        <f>$C143-$G143*Hoja3!$E$3</f>
        <v>-1.2527032178768527</v>
      </c>
      <c r="K143" s="3">
        <f t="shared" si="5"/>
        <v>1.841991229180844</v>
      </c>
      <c r="M143" s="3">
        <f>IF(ABS($D143-Hoja3!$B$10)&lt;Hoja3!$B$11, $H143*Hoja3!$E$1 + $I143*Hoja3!$E$2 + $J143*Hoja3!$E$3)</f>
        <v>0</v>
      </c>
      <c r="N143" s="3">
        <f>IF(ABS($D143-Hoja3!$B$10)&lt;Hoja3!$B$11, $H143*Hoja3!$G$1 + $I143*Hoja3!$G$2 + $J143*Hoja3!$G$3)</f>
        <v>1.3322447173515677</v>
      </c>
      <c r="O143" s="3">
        <f>IF(ABS($D143-Hoja3!$B$10)&lt;Hoja3!$B$11, $H143*Hoja3!$I$1 + $I143*Hoja3!$I$2 + $J143*Hoja3!$I$3)</f>
        <v>1.2720281842270627</v>
      </c>
      <c r="Q143">
        <f>IF(ABS($G143-Hoja3!$B$5)&gt;Hoja3!$B$7, -$N143/($G143-Hoja3!$B$5))</f>
        <v>0.55932422246806601</v>
      </c>
      <c r="R143">
        <f>IF(ABS($G143-Hoja3!$B$5)&gt;Hoja3!$B$7, -$O143/($G143-Hoja3!$B$5))</f>
        <v>0.53404315726216189</v>
      </c>
    </row>
    <row r="144" spans="1:18" ht="14.5" customHeight="1" x14ac:dyDescent="0.55000000000000004">
      <c r="A144" s="3">
        <v>-1.3</v>
      </c>
      <c r="B144" s="3">
        <v>-0.5</v>
      </c>
      <c r="C144" s="3">
        <v>-1.1399999999999999</v>
      </c>
      <c r="D144" s="3">
        <f t="shared" si="4"/>
        <v>-0.46545600000000076</v>
      </c>
      <c r="F144" s="1"/>
      <c r="G144" s="3" cm="1">
        <f t="array" ref="G144">SUMPRODUCT($A144:$C144,TRANSPOSE(Hoja3!$E$1:$E$3)/(Hoja3!$B$5^2))</f>
        <v>-8.7922686967995045E-2</v>
      </c>
      <c r="H144" s="3">
        <f>$A144-$G144*Hoja3!$E$1</f>
        <v>-1.1773910352148362</v>
      </c>
      <c r="I144" s="3">
        <f>$B144-$G144*Hoja3!$E$2</f>
        <v>-0.6569323185086261</v>
      </c>
      <c r="J144" s="3">
        <f>$C144-$G144*Hoja3!$E$3</f>
        <v>-1.1751155130454163</v>
      </c>
      <c r="K144" s="3">
        <f t="shared" si="5"/>
        <v>1.7884927145239855</v>
      </c>
      <c r="M144" s="3">
        <f>IF(ABS($D144-Hoja3!$B$10)&lt;Hoja3!$B$11, $H144*Hoja3!$E$1 + $I144*Hoja3!$E$2 + $J144*Hoja3!$E$3)</f>
        <v>2.7755575615628914E-16</v>
      </c>
      <c r="N144" s="3">
        <f>IF(ABS($D144-Hoja3!$B$10)&lt;Hoja3!$B$11, $H144*Hoja3!$G$1 + $I144*Hoja3!$G$2 + $J144*Hoja3!$G$3)</f>
        <v>1.3322447173515675</v>
      </c>
      <c r="O144" s="3">
        <f>IF(ABS($D144-Hoja3!$B$10)&lt;Hoja3!$B$11, $H144*Hoja3!$I$1 + $I144*Hoja3!$I$2 + $J144*Hoja3!$I$3)</f>
        <v>1.1932435639860861</v>
      </c>
      <c r="Q144">
        <f>IF(ABS($G144-Hoja3!$B$5)&gt;Hoja3!$B$7, -$N144/($G144-Hoja3!$B$5))</f>
        <v>0.5579094853540465</v>
      </c>
      <c r="R144">
        <f>IF(ABS($G144-Hoja3!$B$5)&gt;Hoja3!$B$7, -$O144/($G144-Hoja3!$B$5))</f>
        <v>0.49969941258909678</v>
      </c>
    </row>
    <row r="145" spans="1:18" ht="14.5" customHeight="1" x14ac:dyDescent="0.55000000000000004">
      <c r="A145" s="3">
        <v>-1.3</v>
      </c>
      <c r="B145" s="3">
        <v>-0.5</v>
      </c>
      <c r="C145" s="3">
        <v>-1.06</v>
      </c>
      <c r="D145" s="3">
        <f t="shared" si="4"/>
        <v>-0.75598400000000021</v>
      </c>
      <c r="F145" s="1"/>
      <c r="G145" s="3" cm="1">
        <f t="array" ref="G145">SUMPRODUCT($A145:$C145,TRANSPOSE(Hoja3!$E$1:$E$3)/(Hoja3!$B$5^2))</f>
        <v>-9.3962623582496962E-2</v>
      </c>
      <c r="H145" s="3">
        <f>$A145-$G145*Hoja3!$E$1</f>
        <v>-1.1689682901735974</v>
      </c>
      <c r="I145" s="3">
        <f>$B145-$G145*Hoja3!$E$2</f>
        <v>-0.66771294054425567</v>
      </c>
      <c r="J145" s="3">
        <f>$C145-$G145*Hoja3!$E$3</f>
        <v>-1.0975278082139801</v>
      </c>
      <c r="K145" s="3">
        <f t="shared" si="5"/>
        <v>1.7369210471995045</v>
      </c>
      <c r="M145" s="3" t="b">
        <f>IF(ABS($D145-Hoja3!$B$10)&lt;Hoja3!$B$11, $H145*Hoja3!$E$1 + $I145*Hoja3!$E$2 + $J145*Hoja3!$E$3)</f>
        <v>0</v>
      </c>
      <c r="N145" s="3" t="b">
        <f>IF(ABS($D145-Hoja3!$B$10)&lt;Hoja3!$B$11, $H145*Hoja3!$G$1 + $I145*Hoja3!$G$2 + $J145*Hoja3!$G$3)</f>
        <v>0</v>
      </c>
      <c r="O145" s="3" t="b">
        <f>IF(ABS($D145-Hoja3!$B$10)&lt;Hoja3!$B$11, $H145*Hoja3!$I$1 + $I145*Hoja3!$I$2 + $J145*Hoja3!$I$3)</f>
        <v>0</v>
      </c>
      <c r="Q145">
        <f>IF(ABS($G145-Hoja3!$B$5)&gt;Hoja3!$B$7, -$N145/($G145-Hoja3!$B$5))</f>
        <v>0</v>
      </c>
      <c r="R145">
        <f>IF(ABS($G145-Hoja3!$B$5)&gt;Hoja3!$B$7, -$O145/($G145-Hoja3!$B$5))</f>
        <v>0</v>
      </c>
    </row>
    <row r="146" spans="1:18" ht="14.5" customHeight="1" x14ac:dyDescent="0.55000000000000004">
      <c r="A146" s="3">
        <v>-1.3</v>
      </c>
      <c r="B146" s="3">
        <v>-0.5</v>
      </c>
      <c r="C146" s="3">
        <v>-0.98</v>
      </c>
      <c r="D146" s="3">
        <f t="shared" si="4"/>
        <v>-1.0058080000000005</v>
      </c>
      <c r="F146" s="1"/>
      <c r="G146" s="3" cm="1">
        <f t="array" ref="G146">SUMPRODUCT($A146:$C146,TRANSPOSE(Hoja3!$E$1:$E$3)/(Hoja3!$B$5^2))</f>
        <v>-0.10000256019699888</v>
      </c>
      <c r="H146" s="3">
        <f>$A146-$G146*Hoja3!$E$1</f>
        <v>-1.1605455451323583</v>
      </c>
      <c r="I146" s="3">
        <f>$B146-$G146*Hoja3!$E$2</f>
        <v>-0.67849356257988525</v>
      </c>
      <c r="J146" s="3">
        <f>$C146-$G146*Hoja3!$E$3</f>
        <v>-1.0199401033825437</v>
      </c>
      <c r="K146" s="3">
        <f t="shared" si="5"/>
        <v>1.687452900461788</v>
      </c>
      <c r="M146" s="3" t="b">
        <f>IF(ABS($D146-Hoja3!$B$10)&lt;Hoja3!$B$11, $H146*Hoja3!$E$1 + $I146*Hoja3!$E$2 + $J146*Hoja3!$E$3)</f>
        <v>0</v>
      </c>
      <c r="N146" s="3" t="b">
        <f>IF(ABS($D146-Hoja3!$B$10)&lt;Hoja3!$B$11, $H146*Hoja3!$G$1 + $I146*Hoja3!$G$2 + $J146*Hoja3!$G$3)</f>
        <v>0</v>
      </c>
      <c r="O146" s="3" t="b">
        <f>IF(ABS($D146-Hoja3!$B$10)&lt;Hoja3!$B$11, $H146*Hoja3!$I$1 + $I146*Hoja3!$I$2 + $J146*Hoja3!$I$3)</f>
        <v>0</v>
      </c>
      <c r="Q146">
        <f>IF(ABS($G146-Hoja3!$B$5)&gt;Hoja3!$B$7, -$N146/($G146-Hoja3!$B$5))</f>
        <v>0</v>
      </c>
      <c r="R146">
        <f>IF(ABS($G146-Hoja3!$B$5)&gt;Hoja3!$B$7, -$O146/($G146-Hoja3!$B$5))</f>
        <v>0</v>
      </c>
    </row>
    <row r="147" spans="1:18" ht="14.5" customHeight="1" x14ac:dyDescent="0.55000000000000004">
      <c r="A147" s="3">
        <v>-1.3</v>
      </c>
      <c r="B147" s="3">
        <v>-0.5</v>
      </c>
      <c r="C147" s="3">
        <v>-0.9</v>
      </c>
      <c r="D147" s="3">
        <f t="shared" si="4"/>
        <v>-1.2180000000000004</v>
      </c>
      <c r="F147" s="1"/>
      <c r="G147" s="3" cm="1">
        <f t="array" ref="G147">SUMPRODUCT($A147:$C147,TRANSPOSE(Hoja3!$E$1:$E$3)/(Hoja3!$B$5^2))</f>
        <v>-0.1060424968115008</v>
      </c>
      <c r="H147" s="3">
        <f>$A147-$G147*Hoja3!$E$1</f>
        <v>-1.1521228000911194</v>
      </c>
      <c r="I147" s="3">
        <f>$B147-$G147*Hoja3!$E$2</f>
        <v>-0.68927418461551482</v>
      </c>
      <c r="J147" s="3">
        <f>$C147-$G147*Hoja3!$E$3</f>
        <v>-0.94235239855110731</v>
      </c>
      <c r="K147" s="3">
        <f t="shared" si="5"/>
        <v>1.6402786016778399</v>
      </c>
      <c r="M147" s="3" t="b">
        <f>IF(ABS($D147-Hoja3!$B$10)&lt;Hoja3!$B$11, $H147*Hoja3!$E$1 + $I147*Hoja3!$E$2 + $J147*Hoja3!$E$3)</f>
        <v>0</v>
      </c>
      <c r="N147" s="3" t="b">
        <f>IF(ABS($D147-Hoja3!$B$10)&lt;Hoja3!$B$11, $H147*Hoja3!$G$1 + $I147*Hoja3!$G$2 + $J147*Hoja3!$G$3)</f>
        <v>0</v>
      </c>
      <c r="O147" s="3" t="b">
        <f>IF(ABS($D147-Hoja3!$B$10)&lt;Hoja3!$B$11, $H147*Hoja3!$I$1 + $I147*Hoja3!$I$2 + $J147*Hoja3!$I$3)</f>
        <v>0</v>
      </c>
      <c r="Q147">
        <f>IF(ABS($G147-Hoja3!$B$5)&gt;Hoja3!$B$7, -$N147/($G147-Hoja3!$B$5))</f>
        <v>0</v>
      </c>
      <c r="R147">
        <f>IF(ABS($G147-Hoja3!$B$5)&gt;Hoja3!$B$7, -$O147/($G147-Hoja3!$B$5))</f>
        <v>0</v>
      </c>
    </row>
    <row r="148" spans="1:18" ht="14.5" customHeight="1" x14ac:dyDescent="0.55000000000000004">
      <c r="A148" s="3">
        <v>-1.3</v>
      </c>
      <c r="B148" s="3">
        <v>-0.5</v>
      </c>
      <c r="C148" s="3">
        <v>-0.82</v>
      </c>
      <c r="D148" s="3">
        <f t="shared" si="4"/>
        <v>-1.3956320000000006</v>
      </c>
      <c r="F148" s="1"/>
      <c r="G148" s="3" cm="1">
        <f t="array" ref="G148">SUMPRODUCT($A148:$C148,TRANSPOSE(Hoja3!$E$1:$E$3)/(Hoja3!$B$5^2))</f>
        <v>-0.11208243342600271</v>
      </c>
      <c r="H148" s="3">
        <f>$A148-$G148*Hoja3!$E$1</f>
        <v>-1.1437000550498804</v>
      </c>
      <c r="I148" s="3">
        <f>$B148-$G148*Hoja3!$E$2</f>
        <v>-0.70005480665114439</v>
      </c>
      <c r="J148" s="3">
        <f>$C148-$G148*Hoja3!$E$3</f>
        <v>-0.86476469371967091</v>
      </c>
      <c r="K148" s="3">
        <f t="shared" si="5"/>
        <v>1.5956016181179269</v>
      </c>
      <c r="M148" s="3" t="b">
        <f>IF(ABS($D148-Hoja3!$B$10)&lt;Hoja3!$B$11, $H148*Hoja3!$E$1 + $I148*Hoja3!$E$2 + $J148*Hoja3!$E$3)</f>
        <v>0</v>
      </c>
      <c r="N148" s="3" t="b">
        <f>IF(ABS($D148-Hoja3!$B$10)&lt;Hoja3!$B$11, $H148*Hoja3!$G$1 + $I148*Hoja3!$G$2 + $J148*Hoja3!$G$3)</f>
        <v>0</v>
      </c>
      <c r="O148" s="3" t="b">
        <f>IF(ABS($D148-Hoja3!$B$10)&lt;Hoja3!$B$11, $H148*Hoja3!$I$1 + $I148*Hoja3!$I$2 + $J148*Hoja3!$I$3)</f>
        <v>0</v>
      </c>
      <c r="Q148">
        <f>IF(ABS($G148-Hoja3!$B$5)&gt;Hoja3!$B$7, -$N148/($G148-Hoja3!$B$5))</f>
        <v>0</v>
      </c>
      <c r="R148">
        <f>IF(ABS($G148-Hoja3!$B$5)&gt;Hoja3!$B$7, -$O148/($G148-Hoja3!$B$5))</f>
        <v>0</v>
      </c>
    </row>
    <row r="149" spans="1:18" ht="14.5" customHeight="1" x14ac:dyDescent="0.55000000000000004">
      <c r="A149" s="3">
        <v>-1.3</v>
      </c>
      <c r="B149" s="3">
        <v>-0.5</v>
      </c>
      <c r="C149" s="3">
        <v>-0.74</v>
      </c>
      <c r="D149" s="3">
        <f t="shared" si="4"/>
        <v>-1.5417760000000005</v>
      </c>
      <c r="F149" s="1"/>
      <c r="G149" s="3" cm="1">
        <f t="array" ref="G149">SUMPRODUCT($A149:$C149,TRANSPOSE(Hoja3!$E$1:$E$3)/(Hoja3!$B$5^2))</f>
        <v>-0.11812237004050463</v>
      </c>
      <c r="H149" s="3">
        <f>$A149-$G149*Hoja3!$E$1</f>
        <v>-1.1352773100086415</v>
      </c>
      <c r="I149" s="3">
        <f>$B149-$G149*Hoja3!$E$2</f>
        <v>-0.71083542868677396</v>
      </c>
      <c r="J149" s="3">
        <f>$C149-$G149*Hoja3!$E$3</f>
        <v>-0.78717698888823462</v>
      </c>
      <c r="K149" s="3">
        <f t="shared" si="5"/>
        <v>1.5536374059386941</v>
      </c>
      <c r="M149" s="3" t="b">
        <f>IF(ABS($D149-Hoja3!$B$10)&lt;Hoja3!$B$11, $H149*Hoja3!$E$1 + $I149*Hoja3!$E$2 + $J149*Hoja3!$E$3)</f>
        <v>0</v>
      </c>
      <c r="N149" s="3" t="b">
        <f>IF(ABS($D149-Hoja3!$B$10)&lt;Hoja3!$B$11, $H149*Hoja3!$G$1 + $I149*Hoja3!$G$2 + $J149*Hoja3!$G$3)</f>
        <v>0</v>
      </c>
      <c r="O149" s="3" t="b">
        <f>IF(ABS($D149-Hoja3!$B$10)&lt;Hoja3!$B$11, $H149*Hoja3!$I$1 + $I149*Hoja3!$I$2 + $J149*Hoja3!$I$3)</f>
        <v>0</v>
      </c>
      <c r="Q149">
        <f>IF(ABS($G149-Hoja3!$B$5)&gt;Hoja3!$B$7, -$N149/($G149-Hoja3!$B$5))</f>
        <v>0</v>
      </c>
      <c r="R149">
        <f>IF(ABS($G149-Hoja3!$B$5)&gt;Hoja3!$B$7, -$O149/($G149-Hoja3!$B$5))</f>
        <v>0</v>
      </c>
    </row>
    <row r="150" spans="1:18" ht="14.5" customHeight="1" x14ac:dyDescent="0.55000000000000004">
      <c r="A150" s="3">
        <v>-1.3</v>
      </c>
      <c r="B150" s="3">
        <v>-0.5</v>
      </c>
      <c r="C150" s="3">
        <v>-0.66</v>
      </c>
      <c r="D150" s="3">
        <f t="shared" si="4"/>
        <v>-1.6595040000000005</v>
      </c>
      <c r="F150" s="1"/>
      <c r="G150" s="3" cm="1">
        <f t="array" ref="G150">SUMPRODUCT($A150:$C150,TRANSPOSE(Hoja3!$E$1:$E$3)/(Hoja3!$B$5^2))</f>
        <v>-0.12416230665500655</v>
      </c>
      <c r="H150" s="3">
        <f>$A150-$G150*Hoja3!$E$1</f>
        <v>-1.1268545649674024</v>
      </c>
      <c r="I150" s="3">
        <f>$B150-$G150*Hoja3!$E$2</f>
        <v>-0.72161605072240353</v>
      </c>
      <c r="J150" s="3">
        <f>$C150-$G150*Hoja3!$E$3</f>
        <v>-0.70958928405679833</v>
      </c>
      <c r="K150" s="3">
        <f t="shared" si="5"/>
        <v>1.5146114641373583</v>
      </c>
      <c r="M150" s="3" t="b">
        <f>IF(ABS($D150-Hoja3!$B$10)&lt;Hoja3!$B$11, $H150*Hoja3!$E$1 + $I150*Hoja3!$E$2 + $J150*Hoja3!$E$3)</f>
        <v>0</v>
      </c>
      <c r="N150" s="3" t="b">
        <f>IF(ABS($D150-Hoja3!$B$10)&lt;Hoja3!$B$11, $H150*Hoja3!$G$1 + $I150*Hoja3!$G$2 + $J150*Hoja3!$G$3)</f>
        <v>0</v>
      </c>
      <c r="O150" s="3" t="b">
        <f>IF(ABS($D150-Hoja3!$B$10)&lt;Hoja3!$B$11, $H150*Hoja3!$I$1 + $I150*Hoja3!$I$2 + $J150*Hoja3!$I$3)</f>
        <v>0</v>
      </c>
      <c r="Q150">
        <f>IF(ABS($G150-Hoja3!$B$5)&gt;Hoja3!$B$7, -$N150/($G150-Hoja3!$B$5))</f>
        <v>0</v>
      </c>
      <c r="R150">
        <f>IF(ABS($G150-Hoja3!$B$5)&gt;Hoja3!$B$7, -$O150/($G150-Hoja3!$B$5))</f>
        <v>0</v>
      </c>
    </row>
    <row r="151" spans="1:18" ht="14.5" customHeight="1" x14ac:dyDescent="0.55000000000000004">
      <c r="A151" s="3">
        <v>-1.3</v>
      </c>
      <c r="B151" s="3">
        <v>-0.5</v>
      </c>
      <c r="C151" s="3">
        <v>-0.57999999999999996</v>
      </c>
      <c r="D151" s="3">
        <f t="shared" si="4"/>
        <v>-1.7518880000000006</v>
      </c>
      <c r="F151" s="1"/>
      <c r="G151" s="3" cm="1">
        <f t="array" ref="G151">SUMPRODUCT($A151:$C151,TRANSPOSE(Hoja3!$E$1:$E$3)/(Hoja3!$B$5^2))</f>
        <v>-0.13020224326950847</v>
      </c>
      <c r="H151" s="3">
        <f>$A151-$G151*Hoja3!$E$1</f>
        <v>-1.1184318199261636</v>
      </c>
      <c r="I151" s="3">
        <f>$B151-$G151*Hoja3!$E$2</f>
        <v>-0.73239667275803311</v>
      </c>
      <c r="J151" s="3">
        <f>$C151-$G151*Hoja3!$E$3</f>
        <v>-0.63200157922536193</v>
      </c>
      <c r="K151" s="3">
        <f t="shared" si="5"/>
        <v>1.478756443175731</v>
      </c>
      <c r="M151" s="3" t="b">
        <f>IF(ABS($D151-Hoja3!$B$10)&lt;Hoja3!$B$11, $H151*Hoja3!$E$1 + $I151*Hoja3!$E$2 + $J151*Hoja3!$E$3)</f>
        <v>0</v>
      </c>
      <c r="N151" s="3" t="b">
        <f>IF(ABS($D151-Hoja3!$B$10)&lt;Hoja3!$B$11, $H151*Hoja3!$G$1 + $I151*Hoja3!$G$2 + $J151*Hoja3!$G$3)</f>
        <v>0</v>
      </c>
      <c r="O151" s="3" t="b">
        <f>IF(ABS($D151-Hoja3!$B$10)&lt;Hoja3!$B$11, $H151*Hoja3!$I$1 + $I151*Hoja3!$I$2 + $J151*Hoja3!$I$3)</f>
        <v>0</v>
      </c>
      <c r="Q151">
        <f>IF(ABS($G151-Hoja3!$B$5)&gt;Hoja3!$B$7, -$N151/($G151-Hoja3!$B$5))</f>
        <v>0</v>
      </c>
      <c r="R151">
        <f>IF(ABS($G151-Hoja3!$B$5)&gt;Hoja3!$B$7, -$O151/($G151-Hoja3!$B$5))</f>
        <v>0</v>
      </c>
    </row>
    <row r="152" spans="1:18" ht="14.5" customHeight="1" x14ac:dyDescent="0.55000000000000004">
      <c r="A152" s="3">
        <v>-1.3</v>
      </c>
      <c r="B152" s="3">
        <v>-0.5</v>
      </c>
      <c r="C152" s="3">
        <v>-0.5</v>
      </c>
      <c r="D152" s="3">
        <f t="shared" si="4"/>
        <v>-1.8220000000000005</v>
      </c>
      <c r="F152" s="1"/>
      <c r="G152" s="3" cm="1">
        <f t="array" ref="G152">SUMPRODUCT($A152:$C152,TRANSPOSE(Hoja3!$E$1:$E$3)/(Hoja3!$B$5^2))</f>
        <v>-0.13624217988401038</v>
      </c>
      <c r="H152" s="3">
        <f>$A152-$G152*Hoja3!$E$1</f>
        <v>-1.1100090748849245</v>
      </c>
      <c r="I152" s="3">
        <f>$B152-$G152*Hoja3!$E$2</f>
        <v>-0.74317729479366268</v>
      </c>
      <c r="J152" s="3">
        <f>$C152-$G152*Hoja3!$E$3</f>
        <v>-0.55441387439392564</v>
      </c>
      <c r="K152" s="3">
        <f t="shared" si="5"/>
        <v>1.4463081905127262</v>
      </c>
      <c r="M152" s="3" t="b">
        <f>IF(ABS($D152-Hoja3!$B$10)&lt;Hoja3!$B$11, $H152*Hoja3!$E$1 + $I152*Hoja3!$E$2 + $J152*Hoja3!$E$3)</f>
        <v>0</v>
      </c>
      <c r="N152" s="3" t="b">
        <f>IF(ABS($D152-Hoja3!$B$10)&lt;Hoja3!$B$11, $H152*Hoja3!$G$1 + $I152*Hoja3!$G$2 + $J152*Hoja3!$G$3)</f>
        <v>0</v>
      </c>
      <c r="O152" s="3" t="b">
        <f>IF(ABS($D152-Hoja3!$B$10)&lt;Hoja3!$B$11, $H152*Hoja3!$I$1 + $I152*Hoja3!$I$2 + $J152*Hoja3!$I$3)</f>
        <v>0</v>
      </c>
      <c r="Q152">
        <f>IF(ABS($G152-Hoja3!$B$5)&gt;Hoja3!$B$7, -$N152/($G152-Hoja3!$B$5))</f>
        <v>0</v>
      </c>
      <c r="R152">
        <f>IF(ABS($G152-Hoja3!$B$5)&gt;Hoja3!$B$7, -$O152/($G152-Hoja3!$B$5))</f>
        <v>0</v>
      </c>
    </row>
    <row r="153" spans="1:18" ht="14.5" customHeight="1" x14ac:dyDescent="0.55000000000000004">
      <c r="A153" s="3">
        <v>-1.3</v>
      </c>
      <c r="B153" s="3">
        <v>-0.5</v>
      </c>
      <c r="C153" s="3">
        <v>-0.42</v>
      </c>
      <c r="D153" s="3">
        <f t="shared" si="4"/>
        <v>-1.8729120000000006</v>
      </c>
      <c r="F153" s="1"/>
      <c r="G153" s="3" cm="1">
        <f t="array" ref="G153">SUMPRODUCT($A153:$C153,TRANSPOSE(Hoja3!$E$1:$E$3)/(Hoja3!$B$5^2))</f>
        <v>-0.1422821164985123</v>
      </c>
      <c r="H153" s="3">
        <f>$A153-$G153*Hoja3!$E$1</f>
        <v>-1.1015863298436854</v>
      </c>
      <c r="I153" s="3">
        <f>$B153-$G153*Hoja3!$E$2</f>
        <v>-0.75395791682929225</v>
      </c>
      <c r="J153" s="3">
        <f>$C153-$G153*Hoja3!$E$3</f>
        <v>-0.4768261695624893</v>
      </c>
      <c r="K153" s="3">
        <f t="shared" si="5"/>
        <v>1.4175006802212415</v>
      </c>
      <c r="M153" s="3" t="b">
        <f>IF(ABS($D153-Hoja3!$B$10)&lt;Hoja3!$B$11, $H153*Hoja3!$E$1 + $I153*Hoja3!$E$2 + $J153*Hoja3!$E$3)</f>
        <v>0</v>
      </c>
      <c r="N153" s="3" t="b">
        <f>IF(ABS($D153-Hoja3!$B$10)&lt;Hoja3!$B$11, $H153*Hoja3!$G$1 + $I153*Hoja3!$G$2 + $J153*Hoja3!$G$3)</f>
        <v>0</v>
      </c>
      <c r="O153" s="3" t="b">
        <f>IF(ABS($D153-Hoja3!$B$10)&lt;Hoja3!$B$11, $H153*Hoja3!$I$1 + $I153*Hoja3!$I$2 + $J153*Hoja3!$I$3)</f>
        <v>0</v>
      </c>
      <c r="Q153">
        <f>IF(ABS($G153-Hoja3!$B$5)&gt;Hoja3!$B$7, -$N153/($G153-Hoja3!$B$5))</f>
        <v>0</v>
      </c>
      <c r="R153">
        <f>IF(ABS($G153-Hoja3!$B$5)&gt;Hoja3!$B$7, -$O153/($G153-Hoja3!$B$5))</f>
        <v>0</v>
      </c>
    </row>
    <row r="154" spans="1:18" ht="14.5" customHeight="1" x14ac:dyDescent="0.55000000000000004">
      <c r="A154" s="3">
        <v>-1.3</v>
      </c>
      <c r="B154" s="3">
        <v>-0.5</v>
      </c>
      <c r="C154" s="3">
        <v>-0.34</v>
      </c>
      <c r="D154" s="3">
        <f t="shared" si="4"/>
        <v>-1.9076960000000005</v>
      </c>
      <c r="F154" s="1"/>
      <c r="G154" s="3" cm="1">
        <f t="array" ref="G154">SUMPRODUCT($A154:$C154,TRANSPOSE(Hoja3!$E$1:$E$3)/(Hoja3!$B$5^2))</f>
        <v>-0.14832205311301422</v>
      </c>
      <c r="H154" s="3">
        <f>$A154-$G154*Hoja3!$E$1</f>
        <v>-1.0931635848024466</v>
      </c>
      <c r="I154" s="3">
        <f>$B154-$G154*Hoja3!$E$2</f>
        <v>-0.76473853886492182</v>
      </c>
      <c r="J154" s="3">
        <f>$C154-$G154*Hoja3!$E$3</f>
        <v>-0.39923846473105301</v>
      </c>
      <c r="K154" s="3">
        <f t="shared" si="5"/>
        <v>1.3925598757985955</v>
      </c>
      <c r="M154" s="3" t="b">
        <f>IF(ABS($D154-Hoja3!$B$10)&lt;Hoja3!$B$11, $H154*Hoja3!$E$1 + $I154*Hoja3!$E$2 + $J154*Hoja3!$E$3)</f>
        <v>0</v>
      </c>
      <c r="N154" s="3" t="b">
        <f>IF(ABS($D154-Hoja3!$B$10)&lt;Hoja3!$B$11, $H154*Hoja3!$G$1 + $I154*Hoja3!$G$2 + $J154*Hoja3!$G$3)</f>
        <v>0</v>
      </c>
      <c r="O154" s="3" t="b">
        <f>IF(ABS($D154-Hoja3!$B$10)&lt;Hoja3!$B$11, $H154*Hoja3!$I$1 + $I154*Hoja3!$I$2 + $J154*Hoja3!$I$3)</f>
        <v>0</v>
      </c>
      <c r="Q154">
        <f>IF(ABS($G154-Hoja3!$B$5)&gt;Hoja3!$B$7, -$N154/($G154-Hoja3!$B$5))</f>
        <v>0</v>
      </c>
      <c r="R154">
        <f>IF(ABS($G154-Hoja3!$B$5)&gt;Hoja3!$B$7, -$O154/($G154-Hoja3!$B$5))</f>
        <v>0</v>
      </c>
    </row>
    <row r="155" spans="1:18" ht="14.5" customHeight="1" x14ac:dyDescent="0.55000000000000004">
      <c r="A155" s="3">
        <v>-1.3</v>
      </c>
      <c r="B155" s="3">
        <v>-0.5</v>
      </c>
      <c r="C155" s="3">
        <v>-0.26</v>
      </c>
      <c r="D155" s="3">
        <f t="shared" si="4"/>
        <v>-1.9294240000000005</v>
      </c>
      <c r="F155" s="1"/>
      <c r="G155" s="3" cm="1">
        <f t="array" ref="G155">SUMPRODUCT($A155:$C155,TRANSPOSE(Hoja3!$E$1:$E$3)/(Hoja3!$B$5^2))</f>
        <v>-0.15436198972751614</v>
      </c>
      <c r="H155" s="3">
        <f>$A155-$G155*Hoja3!$E$1</f>
        <v>-1.0847408397612075</v>
      </c>
      <c r="I155" s="3">
        <f>$B155-$G155*Hoja3!$E$2</f>
        <v>-0.7755191609005514</v>
      </c>
      <c r="J155" s="3">
        <f>$C155-$G155*Hoja3!$E$3</f>
        <v>-0.32165075989961667</v>
      </c>
      <c r="K155" s="3">
        <f t="shared" si="5"/>
        <v>1.3716967120007781</v>
      </c>
      <c r="M155" s="3" t="b">
        <f>IF(ABS($D155-Hoja3!$B$10)&lt;Hoja3!$B$11, $H155*Hoja3!$E$1 + $I155*Hoja3!$E$2 + $J155*Hoja3!$E$3)</f>
        <v>0</v>
      </c>
      <c r="N155" s="3" t="b">
        <f>IF(ABS($D155-Hoja3!$B$10)&lt;Hoja3!$B$11, $H155*Hoja3!$G$1 + $I155*Hoja3!$G$2 + $J155*Hoja3!$G$3)</f>
        <v>0</v>
      </c>
      <c r="O155" s="3" t="b">
        <f>IF(ABS($D155-Hoja3!$B$10)&lt;Hoja3!$B$11, $H155*Hoja3!$I$1 + $I155*Hoja3!$I$2 + $J155*Hoja3!$I$3)</f>
        <v>0</v>
      </c>
      <c r="Q155">
        <f>IF(ABS($G155-Hoja3!$B$5)&gt;Hoja3!$B$7, -$N155/($G155-Hoja3!$B$5))</f>
        <v>0</v>
      </c>
      <c r="R155">
        <f>IF(ABS($G155-Hoja3!$B$5)&gt;Hoja3!$B$7, -$O155/($G155-Hoja3!$B$5))</f>
        <v>0</v>
      </c>
    </row>
    <row r="156" spans="1:18" ht="14.5" customHeight="1" x14ac:dyDescent="0.55000000000000004">
      <c r="A156" s="3">
        <v>-1.3</v>
      </c>
      <c r="B156" s="3">
        <v>-0.5</v>
      </c>
      <c r="C156" s="3">
        <v>-0.18</v>
      </c>
      <c r="D156" s="3">
        <f t="shared" si="4"/>
        <v>-1.9411680000000004</v>
      </c>
      <c r="F156" s="1"/>
      <c r="G156" s="3" cm="1">
        <f t="array" ref="G156">SUMPRODUCT($A156:$C156,TRANSPOSE(Hoja3!$E$1:$E$3)/(Hoja3!$B$5^2))</f>
        <v>-0.16040192634201805</v>
      </c>
      <c r="H156" s="3">
        <f>$A156-$G156*Hoja3!$E$1</f>
        <v>-1.0763180947199686</v>
      </c>
      <c r="I156" s="3">
        <f>$B156-$G156*Hoja3!$E$2</f>
        <v>-0.78629978293618086</v>
      </c>
      <c r="J156" s="3">
        <f>$C156-$G156*Hoja3!$E$3</f>
        <v>-0.2440630550681803</v>
      </c>
      <c r="K156" s="3">
        <f t="shared" si="5"/>
        <v>1.3550995404457644</v>
      </c>
      <c r="M156" s="3" t="b">
        <f>IF(ABS($D156-Hoja3!$B$10)&lt;Hoja3!$B$11, $H156*Hoja3!$E$1 + $I156*Hoja3!$E$2 + $J156*Hoja3!$E$3)</f>
        <v>0</v>
      </c>
      <c r="N156" s="3" t="b">
        <f>IF(ABS($D156-Hoja3!$B$10)&lt;Hoja3!$B$11, $H156*Hoja3!$G$1 + $I156*Hoja3!$G$2 + $J156*Hoja3!$G$3)</f>
        <v>0</v>
      </c>
      <c r="O156" s="3" t="b">
        <f>IF(ABS($D156-Hoja3!$B$10)&lt;Hoja3!$B$11, $H156*Hoja3!$I$1 + $I156*Hoja3!$I$2 + $J156*Hoja3!$I$3)</f>
        <v>0</v>
      </c>
      <c r="Q156">
        <f>IF(ABS($G156-Hoja3!$B$5)&gt;Hoja3!$B$7, -$N156/($G156-Hoja3!$B$5))</f>
        <v>0</v>
      </c>
      <c r="R156">
        <f>IF(ABS($G156-Hoja3!$B$5)&gt;Hoja3!$B$7, -$O156/($G156-Hoja3!$B$5))</f>
        <v>0</v>
      </c>
    </row>
    <row r="157" spans="1:18" ht="14.5" customHeight="1" x14ac:dyDescent="0.55000000000000004">
      <c r="A157" s="3">
        <v>-1.3</v>
      </c>
      <c r="B157" s="3">
        <v>-0.5</v>
      </c>
      <c r="C157" s="3">
        <v>-0.1</v>
      </c>
      <c r="D157" s="3">
        <f t="shared" si="4"/>
        <v>-1.9460000000000006</v>
      </c>
      <c r="F157" s="1"/>
      <c r="G157" s="3" cm="1">
        <f t="array" ref="G157">SUMPRODUCT($A157:$C157,TRANSPOSE(Hoja3!$E$1:$E$3)/(Hoja3!$B$5^2))</f>
        <v>-0.16644186295651997</v>
      </c>
      <c r="H157" s="3">
        <f>$A157-$G157*Hoja3!$E$1</f>
        <v>-1.0678953496787296</v>
      </c>
      <c r="I157" s="3">
        <f>$B157-$G157*Hoja3!$E$2</f>
        <v>-0.79708040497181054</v>
      </c>
      <c r="J157" s="3">
        <f>$C157-$G157*Hoja3!$E$3</f>
        <v>-0.16647535023674398</v>
      </c>
      <c r="K157" s="3">
        <f t="shared" si="5"/>
        <v>1.3429265400951491</v>
      </c>
      <c r="M157" s="3" t="b">
        <f>IF(ABS($D157-Hoja3!$B$10)&lt;Hoja3!$B$11, $H157*Hoja3!$E$1 + $I157*Hoja3!$E$2 + $J157*Hoja3!$E$3)</f>
        <v>0</v>
      </c>
      <c r="N157" s="3" t="b">
        <f>IF(ABS($D157-Hoja3!$B$10)&lt;Hoja3!$B$11, $H157*Hoja3!$G$1 + $I157*Hoja3!$G$2 + $J157*Hoja3!$G$3)</f>
        <v>0</v>
      </c>
      <c r="O157" s="3" t="b">
        <f>IF(ABS($D157-Hoja3!$B$10)&lt;Hoja3!$B$11, $H157*Hoja3!$I$1 + $I157*Hoja3!$I$2 + $J157*Hoja3!$I$3)</f>
        <v>0</v>
      </c>
      <c r="Q157">
        <f>IF(ABS($G157-Hoja3!$B$5)&gt;Hoja3!$B$7, -$N157/($G157-Hoja3!$B$5))</f>
        <v>0</v>
      </c>
      <c r="R157">
        <f>IF(ABS($G157-Hoja3!$B$5)&gt;Hoja3!$B$7, -$O157/($G157-Hoja3!$B$5))</f>
        <v>0</v>
      </c>
    </row>
    <row r="158" spans="1:18" ht="14.5" customHeight="1" x14ac:dyDescent="0.55000000000000004">
      <c r="A158" s="3">
        <v>-1.3</v>
      </c>
      <c r="B158" s="3">
        <v>-0.5</v>
      </c>
      <c r="C158" s="3">
        <v>-0.02</v>
      </c>
      <c r="D158" s="3">
        <f t="shared" si="4"/>
        <v>-1.9469920000000005</v>
      </c>
      <c r="F158" s="1"/>
      <c r="G158" s="3" cm="1">
        <f t="array" ref="G158">SUMPRODUCT($A158:$C158,TRANSPOSE(Hoja3!$E$1:$E$3)/(Hoja3!$B$5^2))</f>
        <v>-0.17248179957102189</v>
      </c>
      <c r="H158" s="3">
        <f>$A158-$G158*Hoja3!$E$1</f>
        <v>-1.0594726046374907</v>
      </c>
      <c r="I158" s="3">
        <f>$B158-$G158*Hoja3!$E$2</f>
        <v>-0.80786102700744</v>
      </c>
      <c r="J158" s="3">
        <f>$C158-$G158*Hoja3!$E$3</f>
        <v>-8.8887645405307636E-2</v>
      </c>
      <c r="K158" s="3">
        <f t="shared" si="5"/>
        <v>1.3352987128131908</v>
      </c>
      <c r="M158" s="3" t="b">
        <f>IF(ABS($D158-Hoja3!$B$10)&lt;Hoja3!$B$11, $H158*Hoja3!$E$1 + $I158*Hoja3!$E$2 + $J158*Hoja3!$E$3)</f>
        <v>0</v>
      </c>
      <c r="N158" s="3" t="b">
        <f>IF(ABS($D158-Hoja3!$B$10)&lt;Hoja3!$B$11, $H158*Hoja3!$G$1 + $I158*Hoja3!$G$2 + $J158*Hoja3!$G$3)</f>
        <v>0</v>
      </c>
      <c r="O158" s="3" t="b">
        <f>IF(ABS($D158-Hoja3!$B$10)&lt;Hoja3!$B$11, $H158*Hoja3!$I$1 + $I158*Hoja3!$I$2 + $J158*Hoja3!$I$3)</f>
        <v>0</v>
      </c>
      <c r="Q158">
        <f>IF(ABS($G158-Hoja3!$B$5)&gt;Hoja3!$B$7, -$N158/($G158-Hoja3!$B$5))</f>
        <v>0</v>
      </c>
      <c r="R158">
        <f>IF(ABS($G158-Hoja3!$B$5)&gt;Hoja3!$B$7, -$O158/($G158-Hoja3!$B$5))</f>
        <v>0</v>
      </c>
    </row>
    <row r="159" spans="1:18" ht="14.5" customHeight="1" x14ac:dyDescent="0.55000000000000004">
      <c r="A159" s="3">
        <v>-1.3</v>
      </c>
      <c r="B159" s="3">
        <v>-0.5</v>
      </c>
      <c r="C159" s="3">
        <v>0</v>
      </c>
      <c r="D159" s="3">
        <f t="shared" si="4"/>
        <v>-1.9470000000000005</v>
      </c>
      <c r="F159" s="1"/>
      <c r="G159" s="3" cm="1">
        <f t="array" ref="G159">SUMPRODUCT($A159:$C159,TRANSPOSE(Hoja3!$E$1:$E$3)/(Hoja3!$B$5^2))</f>
        <v>-0.17399178372464738</v>
      </c>
      <c r="H159" s="3">
        <f>$A159-$G159*Hoja3!$E$1</f>
        <v>-1.057366918377181</v>
      </c>
      <c r="I159" s="3">
        <f>$B159-$G159*Hoja3!$E$2</f>
        <v>-0.81055618251634742</v>
      </c>
      <c r="J159" s="3">
        <f>$C159-$G159*Hoja3!$E$3</f>
        <v>-6.949071919744855E-2</v>
      </c>
      <c r="K159" s="3">
        <f t="shared" si="5"/>
        <v>1.3341120961705237</v>
      </c>
      <c r="M159" s="3" t="b">
        <f>IF(ABS($D159-Hoja3!$B$10)&lt;Hoja3!$B$11, $H159*Hoja3!$E$1 + $I159*Hoja3!$E$2 + $J159*Hoja3!$E$3)</f>
        <v>0</v>
      </c>
      <c r="N159" s="3" t="b">
        <f>IF(ABS($D159-Hoja3!$B$10)&lt;Hoja3!$B$11, $H159*Hoja3!$G$1 + $I159*Hoja3!$G$2 + $J159*Hoja3!$G$3)</f>
        <v>0</v>
      </c>
      <c r="O159" s="3" t="b">
        <f>IF(ABS($D159-Hoja3!$B$10)&lt;Hoja3!$B$11, $H159*Hoja3!$I$1 + $I159*Hoja3!$I$2 + $J159*Hoja3!$I$3)</f>
        <v>0</v>
      </c>
      <c r="Q159">
        <f>IF(ABS($G159-Hoja3!$B$5)&gt;Hoja3!$B$7, -$N159/($G159-Hoja3!$B$5))</f>
        <v>0</v>
      </c>
      <c r="R159">
        <f>IF(ABS($G159-Hoja3!$B$5)&gt;Hoja3!$B$7, -$O159/($G159-Hoja3!$B$5))</f>
        <v>0</v>
      </c>
    </row>
    <row r="160" spans="1:18" ht="14.5" customHeight="1" x14ac:dyDescent="0.55000000000000004">
      <c r="A160" s="3">
        <v>-1.3</v>
      </c>
      <c r="B160" s="3">
        <v>-0.5</v>
      </c>
      <c r="C160" s="3">
        <v>0.02</v>
      </c>
      <c r="D160" s="3">
        <f t="shared" si="4"/>
        <v>-1.9470080000000005</v>
      </c>
      <c r="F160" s="1"/>
      <c r="G160" s="3" cm="1">
        <f t="array" ref="G160">SUMPRODUCT($A160:$C160,TRANSPOSE(Hoja3!$E$1:$E$3)/(Hoja3!$B$5^2))</f>
        <v>-0.17550176787827287</v>
      </c>
      <c r="H160" s="3">
        <f>$A160-$G160*Hoja3!$E$1</f>
        <v>-1.0552612321168711</v>
      </c>
      <c r="I160" s="3">
        <f>$B160-$G160*Hoja3!$E$2</f>
        <v>-0.81325133802525484</v>
      </c>
      <c r="J160" s="3">
        <f>$C160-$G160*Hoja3!$E$3</f>
        <v>-5.0093792989589478E-2</v>
      </c>
      <c r="K160" s="3">
        <f t="shared" si="5"/>
        <v>1.3332154345434077</v>
      </c>
      <c r="M160" s="3" t="b">
        <f>IF(ABS($D160-Hoja3!$B$10)&lt;Hoja3!$B$11, $H160*Hoja3!$E$1 + $I160*Hoja3!$E$2 + $J160*Hoja3!$E$3)</f>
        <v>0</v>
      </c>
      <c r="N160" s="3" t="b">
        <f>IF(ABS($D160-Hoja3!$B$10)&lt;Hoja3!$B$11, $H160*Hoja3!$G$1 + $I160*Hoja3!$G$2 + $J160*Hoja3!$G$3)</f>
        <v>0</v>
      </c>
      <c r="O160" s="3" t="b">
        <f>IF(ABS($D160-Hoja3!$B$10)&lt;Hoja3!$B$11, $H160*Hoja3!$I$1 + $I160*Hoja3!$I$2 + $J160*Hoja3!$I$3)</f>
        <v>0</v>
      </c>
      <c r="Q160">
        <f>IF(ABS($G160-Hoja3!$B$5)&gt;Hoja3!$B$7, -$N160/($G160-Hoja3!$B$5))</f>
        <v>0</v>
      </c>
      <c r="R160">
        <f>IF(ABS($G160-Hoja3!$B$5)&gt;Hoja3!$B$7, -$O160/($G160-Hoja3!$B$5))</f>
        <v>0</v>
      </c>
    </row>
    <row r="161" spans="1:18" ht="14.5" customHeight="1" x14ac:dyDescent="0.55000000000000004">
      <c r="A161" s="3">
        <v>-1.3</v>
      </c>
      <c r="B161" s="3">
        <v>-0.5</v>
      </c>
      <c r="C161" s="3">
        <v>0.1</v>
      </c>
      <c r="D161" s="3">
        <f t="shared" si="4"/>
        <v>-1.9480000000000004</v>
      </c>
      <c r="F161" s="1"/>
      <c r="G161" s="3" cm="1">
        <f t="array" ref="G161">SUMPRODUCT($A161:$C161,TRANSPOSE(Hoja3!$E$1:$E$3)/(Hoja3!$B$5^2))</f>
        <v>-0.18154170449277479</v>
      </c>
      <c r="H161" s="3">
        <f>$A161-$G161*Hoja3!$E$1</f>
        <v>-1.0468384870756322</v>
      </c>
      <c r="I161" s="3">
        <f>$B161-$G161*Hoja3!$E$2</f>
        <v>-0.82403196006088453</v>
      </c>
      <c r="J161" s="3">
        <f>$C161-$G161*Hoja3!$E$3</f>
        <v>2.7493911841846866E-2</v>
      </c>
      <c r="K161" s="3">
        <f t="shared" si="5"/>
        <v>1.332537205639283</v>
      </c>
      <c r="M161" s="3" t="b">
        <f>IF(ABS($D161-Hoja3!$B$10)&lt;Hoja3!$B$11, $H161*Hoja3!$E$1 + $I161*Hoja3!$E$2 + $J161*Hoja3!$E$3)</f>
        <v>0</v>
      </c>
      <c r="N161" s="3" t="b">
        <f>IF(ABS($D161-Hoja3!$B$10)&lt;Hoja3!$B$11, $H161*Hoja3!$G$1 + $I161*Hoja3!$G$2 + $J161*Hoja3!$G$3)</f>
        <v>0</v>
      </c>
      <c r="O161" s="3" t="b">
        <f>IF(ABS($D161-Hoja3!$B$10)&lt;Hoja3!$B$11, $H161*Hoja3!$I$1 + $I161*Hoja3!$I$2 + $J161*Hoja3!$I$3)</f>
        <v>0</v>
      </c>
      <c r="Q161">
        <f>IF(ABS($G161-Hoja3!$B$5)&gt;Hoja3!$B$7, -$N161/($G161-Hoja3!$B$5))</f>
        <v>0</v>
      </c>
      <c r="R161">
        <f>IF(ABS($G161-Hoja3!$B$5)&gt;Hoja3!$B$7, -$O161/($G161-Hoja3!$B$5))</f>
        <v>0</v>
      </c>
    </row>
    <row r="162" spans="1:18" ht="14.5" customHeight="1" x14ac:dyDescent="0.55000000000000004">
      <c r="A162" s="3">
        <v>-1.3</v>
      </c>
      <c r="B162" s="3">
        <v>-0.5</v>
      </c>
      <c r="C162" s="3">
        <v>0.18</v>
      </c>
      <c r="D162" s="3">
        <f t="shared" si="4"/>
        <v>-1.9528320000000006</v>
      </c>
      <c r="F162" s="1"/>
      <c r="G162" s="3" cm="1">
        <f t="array" ref="G162">SUMPRODUCT($A162:$C162,TRANSPOSE(Hoja3!$E$1:$E$3)/(Hoja3!$B$5^2))</f>
        <v>-0.18758164110727671</v>
      </c>
      <c r="H162" s="3">
        <f>$A162-$G162*Hoja3!$E$1</f>
        <v>-1.0384157420343931</v>
      </c>
      <c r="I162" s="3">
        <f>$B162-$G162*Hoja3!$E$2</f>
        <v>-0.83481258209651399</v>
      </c>
      <c r="J162" s="3">
        <f>$C162-$G162*Hoja3!$E$3</f>
        <v>0.10508161667328318</v>
      </c>
      <c r="K162" s="3">
        <f t="shared" si="5"/>
        <v>1.3365109227739813</v>
      </c>
      <c r="M162" s="3" t="b">
        <f>IF(ABS($D162-Hoja3!$B$10)&lt;Hoja3!$B$11, $H162*Hoja3!$E$1 + $I162*Hoja3!$E$2 + $J162*Hoja3!$E$3)</f>
        <v>0</v>
      </c>
      <c r="N162" s="3" t="b">
        <f>IF(ABS($D162-Hoja3!$B$10)&lt;Hoja3!$B$11, $H162*Hoja3!$G$1 + $I162*Hoja3!$G$2 + $J162*Hoja3!$G$3)</f>
        <v>0</v>
      </c>
      <c r="O162" s="3" t="b">
        <f>IF(ABS($D162-Hoja3!$B$10)&lt;Hoja3!$B$11, $H162*Hoja3!$I$1 + $I162*Hoja3!$I$2 + $J162*Hoja3!$I$3)</f>
        <v>0</v>
      </c>
      <c r="Q162">
        <f>IF(ABS($G162-Hoja3!$B$5)&gt;Hoja3!$B$7, -$N162/($G162-Hoja3!$B$5))</f>
        <v>0</v>
      </c>
      <c r="R162">
        <f>IF(ABS($G162-Hoja3!$B$5)&gt;Hoja3!$B$7, -$O162/($G162-Hoja3!$B$5))</f>
        <v>0</v>
      </c>
    </row>
    <row r="163" spans="1:18" ht="14.5" customHeight="1" x14ac:dyDescent="0.55000000000000004">
      <c r="A163" s="3">
        <v>-1.3</v>
      </c>
      <c r="B163" s="3">
        <v>-0.5</v>
      </c>
      <c r="C163" s="3">
        <v>0.26</v>
      </c>
      <c r="D163" s="3">
        <f t="shared" si="4"/>
        <v>-1.9645760000000005</v>
      </c>
      <c r="F163" s="1"/>
      <c r="G163" s="3" cm="1">
        <f t="array" ref="G163">SUMPRODUCT($A163:$C163,TRANSPOSE(Hoja3!$E$1:$E$3)/(Hoja3!$B$5^2))</f>
        <v>-0.19362157772177863</v>
      </c>
      <c r="H163" s="3">
        <f>$A163-$G163*Hoja3!$E$1</f>
        <v>-1.0299929969931543</v>
      </c>
      <c r="I163" s="3">
        <f>$B163-$G163*Hoja3!$E$2</f>
        <v>-0.84559320413214367</v>
      </c>
      <c r="J163" s="3">
        <f>$C163-$G163*Hoja3!$E$3</f>
        <v>0.18266932150471954</v>
      </c>
      <c r="K163" s="3">
        <f t="shared" si="5"/>
        <v>1.3450953578644154</v>
      </c>
      <c r="M163" s="3" t="b">
        <f>IF(ABS($D163-Hoja3!$B$10)&lt;Hoja3!$B$11, $H163*Hoja3!$E$1 + $I163*Hoja3!$E$2 + $J163*Hoja3!$E$3)</f>
        <v>0</v>
      </c>
      <c r="N163" s="3" t="b">
        <f>IF(ABS($D163-Hoja3!$B$10)&lt;Hoja3!$B$11, $H163*Hoja3!$G$1 + $I163*Hoja3!$G$2 + $J163*Hoja3!$G$3)</f>
        <v>0</v>
      </c>
      <c r="O163" s="3" t="b">
        <f>IF(ABS($D163-Hoja3!$B$10)&lt;Hoja3!$B$11, $H163*Hoja3!$I$1 + $I163*Hoja3!$I$2 + $J163*Hoja3!$I$3)</f>
        <v>0</v>
      </c>
      <c r="Q163">
        <f>IF(ABS($G163-Hoja3!$B$5)&gt;Hoja3!$B$7, -$N163/($G163-Hoja3!$B$5))</f>
        <v>0</v>
      </c>
      <c r="R163">
        <f>IF(ABS($G163-Hoja3!$B$5)&gt;Hoja3!$B$7, -$O163/($G163-Hoja3!$B$5))</f>
        <v>0</v>
      </c>
    </row>
    <row r="164" spans="1:18" ht="14.5" customHeight="1" x14ac:dyDescent="0.55000000000000004">
      <c r="A164" s="3">
        <v>-1.3</v>
      </c>
      <c r="B164" s="3">
        <v>-0.5</v>
      </c>
      <c r="C164" s="3">
        <v>0.34</v>
      </c>
      <c r="D164" s="3">
        <f t="shared" si="4"/>
        <v>-1.9863040000000005</v>
      </c>
      <c r="F164" s="1"/>
      <c r="G164" s="3" cm="1">
        <f t="array" ref="G164">SUMPRODUCT($A164:$C164,TRANSPOSE(Hoja3!$E$1:$E$3)/(Hoja3!$B$5^2))</f>
        <v>-0.19966151433628054</v>
      </c>
      <c r="H164" s="3">
        <f>$A164-$G164*Hoja3!$E$1</f>
        <v>-1.0215702519519152</v>
      </c>
      <c r="I164" s="3">
        <f>$B164-$G164*Hoja3!$E$2</f>
        <v>-0.85637382616777313</v>
      </c>
      <c r="J164" s="3">
        <f>$C164-$G164*Hoja3!$E$3</f>
        <v>0.26025702633615588</v>
      </c>
      <c r="K164" s="3">
        <f t="shared" si="5"/>
        <v>1.358203088487016</v>
      </c>
      <c r="M164" s="3" t="b">
        <f>IF(ABS($D164-Hoja3!$B$10)&lt;Hoja3!$B$11, $H164*Hoja3!$E$1 + $I164*Hoja3!$E$2 + $J164*Hoja3!$E$3)</f>
        <v>0</v>
      </c>
      <c r="N164" s="3" t="b">
        <f>IF(ABS($D164-Hoja3!$B$10)&lt;Hoja3!$B$11, $H164*Hoja3!$G$1 + $I164*Hoja3!$G$2 + $J164*Hoja3!$G$3)</f>
        <v>0</v>
      </c>
      <c r="O164" s="3" t="b">
        <f>IF(ABS($D164-Hoja3!$B$10)&lt;Hoja3!$B$11, $H164*Hoja3!$I$1 + $I164*Hoja3!$I$2 + $J164*Hoja3!$I$3)</f>
        <v>0</v>
      </c>
      <c r="Q164">
        <f>IF(ABS($G164-Hoja3!$B$5)&gt;Hoja3!$B$7, -$N164/($G164-Hoja3!$B$5))</f>
        <v>0</v>
      </c>
      <c r="R164">
        <f>IF(ABS($G164-Hoja3!$B$5)&gt;Hoja3!$B$7, -$O164/($G164-Hoja3!$B$5))</f>
        <v>0</v>
      </c>
    </row>
    <row r="165" spans="1:18" ht="14.5" customHeight="1" x14ac:dyDescent="0.55000000000000004">
      <c r="A165" s="3">
        <v>-1.3</v>
      </c>
      <c r="B165" s="3">
        <v>-0.5</v>
      </c>
      <c r="C165" s="3">
        <v>0.42</v>
      </c>
      <c r="D165" s="3">
        <f t="shared" si="4"/>
        <v>-2.0210880000000007</v>
      </c>
      <c r="F165" s="1"/>
      <c r="G165" s="3" cm="1">
        <f t="array" ref="G165">SUMPRODUCT($A165:$C165,TRANSPOSE(Hoja3!$E$1:$E$3)/(Hoja3!$B$5^2))</f>
        <v>-0.20570145095078246</v>
      </c>
      <c r="H165" s="3">
        <f>$A165-$G165*Hoja3!$E$1</f>
        <v>-1.0131475069106763</v>
      </c>
      <c r="I165" s="3">
        <f>$B165-$G165*Hoja3!$E$2</f>
        <v>-0.86715444820340271</v>
      </c>
      <c r="J165" s="3">
        <f>$C165-$G165*Hoja3!$E$3</f>
        <v>0.33784473116759217</v>
      </c>
      <c r="K165" s="3">
        <f t="shared" si="5"/>
        <v>1.3757048266892027</v>
      </c>
      <c r="M165" s="3" t="b">
        <f>IF(ABS($D165-Hoja3!$B$10)&lt;Hoja3!$B$11, $H165*Hoja3!$E$1 + $I165*Hoja3!$E$2 + $J165*Hoja3!$E$3)</f>
        <v>0</v>
      </c>
      <c r="N165" s="3" t="b">
        <f>IF(ABS($D165-Hoja3!$B$10)&lt;Hoja3!$B$11, $H165*Hoja3!$G$1 + $I165*Hoja3!$G$2 + $J165*Hoja3!$G$3)</f>
        <v>0</v>
      </c>
      <c r="O165" s="3" t="b">
        <f>IF(ABS($D165-Hoja3!$B$10)&lt;Hoja3!$B$11, $H165*Hoja3!$I$1 + $I165*Hoja3!$I$2 + $J165*Hoja3!$I$3)</f>
        <v>0</v>
      </c>
      <c r="Q165">
        <f>IF(ABS($G165-Hoja3!$B$5)&gt;Hoja3!$B$7, -$N165/($G165-Hoja3!$B$5))</f>
        <v>0</v>
      </c>
      <c r="R165">
        <f>IF(ABS($G165-Hoja3!$B$5)&gt;Hoja3!$B$7, -$O165/($G165-Hoja3!$B$5))</f>
        <v>0</v>
      </c>
    </row>
    <row r="166" spans="1:18" ht="14.5" customHeight="1" x14ac:dyDescent="0.55000000000000004">
      <c r="A166" s="3">
        <v>-1.3</v>
      </c>
      <c r="B166" s="3">
        <v>-0.5</v>
      </c>
      <c r="C166" s="3">
        <v>0.5</v>
      </c>
      <c r="D166" s="3">
        <f t="shared" si="4"/>
        <v>-2.0720000000000005</v>
      </c>
      <c r="F166" s="1"/>
      <c r="G166" s="3" cm="1">
        <f t="array" ref="G166">SUMPRODUCT($A166:$C166,TRANSPOSE(Hoja3!$E$1:$E$3)/(Hoja3!$B$5^2))</f>
        <v>-0.21174138756528438</v>
      </c>
      <c r="H166" s="3">
        <f>$A166-$G166*Hoja3!$E$1</f>
        <v>-1.0047247618694373</v>
      </c>
      <c r="I166" s="3">
        <f>$B166-$G166*Hoja3!$E$2</f>
        <v>-0.87793507023903228</v>
      </c>
      <c r="J166" s="3">
        <f>$C166-$G166*Hoja3!$E$3</f>
        <v>0.41543243599902857</v>
      </c>
      <c r="K166" s="3">
        <f t="shared" si="5"/>
        <v>1.3974354881529591</v>
      </c>
      <c r="M166" s="3" t="b">
        <f>IF(ABS($D166-Hoja3!$B$10)&lt;Hoja3!$B$11, $H166*Hoja3!$E$1 + $I166*Hoja3!$E$2 + $J166*Hoja3!$E$3)</f>
        <v>0</v>
      </c>
      <c r="N166" s="3" t="b">
        <f>IF(ABS($D166-Hoja3!$B$10)&lt;Hoja3!$B$11, $H166*Hoja3!$G$1 + $I166*Hoja3!$G$2 + $J166*Hoja3!$G$3)</f>
        <v>0</v>
      </c>
      <c r="O166" s="3" t="b">
        <f>IF(ABS($D166-Hoja3!$B$10)&lt;Hoja3!$B$11, $H166*Hoja3!$I$1 + $I166*Hoja3!$I$2 + $J166*Hoja3!$I$3)</f>
        <v>0</v>
      </c>
      <c r="Q166">
        <f>IF(ABS($G166-Hoja3!$B$5)&gt;Hoja3!$B$7, -$N166/($G166-Hoja3!$B$5))</f>
        <v>0</v>
      </c>
      <c r="R166">
        <f>IF(ABS($G166-Hoja3!$B$5)&gt;Hoja3!$B$7, -$O166/($G166-Hoja3!$B$5))</f>
        <v>0</v>
      </c>
    </row>
    <row r="167" spans="1:18" ht="14.5" customHeight="1" x14ac:dyDescent="0.55000000000000004">
      <c r="A167" s="3">
        <v>-1.3</v>
      </c>
      <c r="B167" s="3">
        <v>-0.5</v>
      </c>
      <c r="C167" s="3">
        <v>0.57999999999999996</v>
      </c>
      <c r="D167" s="3">
        <f t="shared" si="4"/>
        <v>-2.1421120000000005</v>
      </c>
      <c r="F167" s="1"/>
      <c r="G167" s="3" cm="1">
        <f t="array" ref="G167">SUMPRODUCT($A167:$C167,TRANSPOSE(Hoja3!$E$1:$E$3)/(Hoja3!$B$5^2))</f>
        <v>-0.2177813241797863</v>
      </c>
      <c r="H167" s="3">
        <f>$A167-$G167*Hoja3!$E$1</f>
        <v>-0.9963020168281983</v>
      </c>
      <c r="I167" s="3">
        <f>$B167-$G167*Hoja3!$E$2</f>
        <v>-0.88871569227466185</v>
      </c>
      <c r="J167" s="3">
        <f>$C167-$G167*Hoja3!$E$3</f>
        <v>0.49302014083046486</v>
      </c>
      <c r="K167" s="3">
        <f t="shared" si="5"/>
        <v>1.4232013735573958</v>
      </c>
      <c r="M167" s="3" t="b">
        <f>IF(ABS($D167-Hoja3!$B$10)&lt;Hoja3!$B$11, $H167*Hoja3!$E$1 + $I167*Hoja3!$E$2 + $J167*Hoja3!$E$3)</f>
        <v>0</v>
      </c>
      <c r="N167" s="3" t="b">
        <f>IF(ABS($D167-Hoja3!$B$10)&lt;Hoja3!$B$11, $H167*Hoja3!$G$1 + $I167*Hoja3!$G$2 + $J167*Hoja3!$G$3)</f>
        <v>0</v>
      </c>
      <c r="O167" s="3" t="b">
        <f>IF(ABS($D167-Hoja3!$B$10)&lt;Hoja3!$B$11, $H167*Hoja3!$I$1 + $I167*Hoja3!$I$2 + $J167*Hoja3!$I$3)</f>
        <v>0</v>
      </c>
      <c r="Q167">
        <f>IF(ABS($G167-Hoja3!$B$5)&gt;Hoja3!$B$7, -$N167/($G167-Hoja3!$B$5))</f>
        <v>0</v>
      </c>
      <c r="R167">
        <f>IF(ABS($G167-Hoja3!$B$5)&gt;Hoja3!$B$7, -$O167/($G167-Hoja3!$B$5))</f>
        <v>0</v>
      </c>
    </row>
    <row r="168" spans="1:18" ht="14.5" customHeight="1" x14ac:dyDescent="0.55000000000000004">
      <c r="A168" s="3">
        <v>-1.3</v>
      </c>
      <c r="B168" s="3">
        <v>-0.5</v>
      </c>
      <c r="C168" s="3">
        <v>0.66</v>
      </c>
      <c r="D168" s="3">
        <f t="shared" si="4"/>
        <v>-2.2344960000000005</v>
      </c>
      <c r="F168" s="1"/>
      <c r="G168" s="3" cm="1">
        <f t="array" ref="G168">SUMPRODUCT($A168:$C168,TRANSPOSE(Hoja3!$E$1:$E$3)/(Hoja3!$B$5^2))</f>
        <v>-0.22382126079428821</v>
      </c>
      <c r="H168" s="3">
        <f>$A168-$G168*Hoja3!$E$1</f>
        <v>-0.98787927178695933</v>
      </c>
      <c r="I168" s="3">
        <f>$B168-$G168*Hoja3!$E$2</f>
        <v>-0.89949631431029142</v>
      </c>
      <c r="J168" s="3">
        <f>$C168-$G168*Hoja3!$E$3</f>
        <v>0.57060784566190126</v>
      </c>
      <c r="K168" s="3">
        <f t="shared" si="5"/>
        <v>1.4527877988939224</v>
      </c>
      <c r="M168" s="3" t="b">
        <f>IF(ABS($D168-Hoja3!$B$10)&lt;Hoja3!$B$11, $H168*Hoja3!$E$1 + $I168*Hoja3!$E$2 + $J168*Hoja3!$E$3)</f>
        <v>0</v>
      </c>
      <c r="N168" s="3" t="b">
        <f>IF(ABS($D168-Hoja3!$B$10)&lt;Hoja3!$B$11, $H168*Hoja3!$G$1 + $I168*Hoja3!$G$2 + $J168*Hoja3!$G$3)</f>
        <v>0</v>
      </c>
      <c r="O168" s="3" t="b">
        <f>IF(ABS($D168-Hoja3!$B$10)&lt;Hoja3!$B$11, $H168*Hoja3!$I$1 + $I168*Hoja3!$I$2 + $J168*Hoja3!$I$3)</f>
        <v>0</v>
      </c>
      <c r="Q168">
        <f>IF(ABS($G168-Hoja3!$B$5)&gt;Hoja3!$B$7, -$N168/($G168-Hoja3!$B$5))</f>
        <v>0</v>
      </c>
      <c r="R168">
        <f>IF(ABS($G168-Hoja3!$B$5)&gt;Hoja3!$B$7, -$O168/($G168-Hoja3!$B$5))</f>
        <v>0</v>
      </c>
    </row>
    <row r="169" spans="1:18" ht="14.5" customHeight="1" x14ac:dyDescent="0.55000000000000004">
      <c r="A169" s="3">
        <v>-1.3</v>
      </c>
      <c r="B169" s="3">
        <v>-0.5</v>
      </c>
      <c r="C169" s="3">
        <v>0.74</v>
      </c>
      <c r="D169" s="3">
        <f t="shared" si="4"/>
        <v>-2.3522240000000005</v>
      </c>
      <c r="F169" s="1"/>
      <c r="G169" s="3" cm="1">
        <f t="array" ref="G169">SUMPRODUCT($A169:$C169,TRANSPOSE(Hoja3!$E$1:$E$3)/(Hoja3!$B$5^2))</f>
        <v>-0.22986119740879013</v>
      </c>
      <c r="H169" s="3">
        <f>$A169-$G169*Hoja3!$E$1</f>
        <v>-0.97945652674572037</v>
      </c>
      <c r="I169" s="3">
        <f>$B169-$G169*Hoja3!$E$2</f>
        <v>-0.910276936345921</v>
      </c>
      <c r="J169" s="3">
        <f>$C169-$G169*Hoja3!$E$3</f>
        <v>0.64819555049333755</v>
      </c>
      <c r="K169" s="3">
        <f t="shared" si="5"/>
        <v>1.4859665744246964</v>
      </c>
      <c r="M169" s="3" t="b">
        <f>IF(ABS($D169-Hoja3!$B$10)&lt;Hoja3!$B$11, $H169*Hoja3!$E$1 + $I169*Hoja3!$E$2 + $J169*Hoja3!$E$3)</f>
        <v>0</v>
      </c>
      <c r="N169" s="3" t="b">
        <f>IF(ABS($D169-Hoja3!$B$10)&lt;Hoja3!$B$11, $H169*Hoja3!$G$1 + $I169*Hoja3!$G$2 + $J169*Hoja3!$G$3)</f>
        <v>0</v>
      </c>
      <c r="O169" s="3" t="b">
        <f>IF(ABS($D169-Hoja3!$B$10)&lt;Hoja3!$B$11, $H169*Hoja3!$I$1 + $I169*Hoja3!$I$2 + $J169*Hoja3!$I$3)</f>
        <v>0</v>
      </c>
      <c r="Q169">
        <f>IF(ABS($G169-Hoja3!$B$5)&gt;Hoja3!$B$7, -$N169/($G169-Hoja3!$B$5))</f>
        <v>0</v>
      </c>
      <c r="R169">
        <f>IF(ABS($G169-Hoja3!$B$5)&gt;Hoja3!$B$7, -$O169/($G169-Hoja3!$B$5))</f>
        <v>0</v>
      </c>
    </row>
    <row r="170" spans="1:18" ht="14.5" customHeight="1" x14ac:dyDescent="0.55000000000000004">
      <c r="A170" s="3">
        <v>-1.3</v>
      </c>
      <c r="B170" s="3">
        <v>-0.5</v>
      </c>
      <c r="C170" s="3">
        <v>0.82</v>
      </c>
      <c r="D170" s="3">
        <f t="shared" si="4"/>
        <v>-2.4983680000000001</v>
      </c>
      <c r="F170" s="1"/>
      <c r="G170" s="3" cm="1">
        <f t="array" ref="G170">SUMPRODUCT($A170:$C170,TRANSPOSE(Hoja3!$E$1:$E$3)/(Hoja3!$B$5^2))</f>
        <v>-0.23590113402329205</v>
      </c>
      <c r="H170" s="3">
        <f>$A170-$G170*Hoja3!$E$1</f>
        <v>-0.9710337817044814</v>
      </c>
      <c r="I170" s="3">
        <f>$B170-$G170*Hoja3!$E$2</f>
        <v>-0.92105755838155057</v>
      </c>
      <c r="J170" s="3">
        <f>$C170-$G170*Hoja3!$E$3</f>
        <v>0.72578325532477383</v>
      </c>
      <c r="K170" s="3">
        <f t="shared" si="5"/>
        <v>1.5225028619916994</v>
      </c>
      <c r="M170" s="3" t="b">
        <f>IF(ABS($D170-Hoja3!$B$10)&lt;Hoja3!$B$11, $H170*Hoja3!$E$1 + $I170*Hoja3!$E$2 + $J170*Hoja3!$E$3)</f>
        <v>0</v>
      </c>
      <c r="N170" s="3" t="b">
        <f>IF(ABS($D170-Hoja3!$B$10)&lt;Hoja3!$B$11, $H170*Hoja3!$G$1 + $I170*Hoja3!$G$2 + $J170*Hoja3!$G$3)</f>
        <v>0</v>
      </c>
      <c r="O170" s="3" t="b">
        <f>IF(ABS($D170-Hoja3!$B$10)&lt;Hoja3!$B$11, $H170*Hoja3!$I$1 + $I170*Hoja3!$I$2 + $J170*Hoja3!$I$3)</f>
        <v>0</v>
      </c>
      <c r="Q170">
        <f>IF(ABS($G170-Hoja3!$B$5)&gt;Hoja3!$B$7, -$N170/($G170-Hoja3!$B$5))</f>
        <v>0</v>
      </c>
      <c r="R170">
        <f>IF(ABS($G170-Hoja3!$B$5)&gt;Hoja3!$B$7, -$O170/($G170-Hoja3!$B$5))</f>
        <v>0</v>
      </c>
    </row>
    <row r="171" spans="1:18" ht="14.5" customHeight="1" x14ac:dyDescent="0.55000000000000004">
      <c r="A171" s="3">
        <v>-1.3</v>
      </c>
      <c r="B171" s="3">
        <v>-0.5</v>
      </c>
      <c r="C171" s="3">
        <v>0.9</v>
      </c>
      <c r="D171" s="3">
        <f t="shared" si="4"/>
        <v>-2.6760000000000006</v>
      </c>
      <c r="F171" s="1"/>
      <c r="G171" s="3" cm="1">
        <f t="array" ref="G171">SUMPRODUCT($A171:$C171,TRANSPOSE(Hoja3!$E$1:$E$3)/(Hoja3!$B$5^2))</f>
        <v>-0.24194107063779396</v>
      </c>
      <c r="H171" s="3">
        <f>$A171-$G171*Hoja3!$E$1</f>
        <v>-0.96261103666324244</v>
      </c>
      <c r="I171" s="3">
        <f>$B171-$G171*Hoja3!$E$2</f>
        <v>-0.93183818041718014</v>
      </c>
      <c r="J171" s="3">
        <f>$C171-$G171*Hoja3!$E$3</f>
        <v>0.80337096015621023</v>
      </c>
      <c r="K171" s="3">
        <f t="shared" si="5"/>
        <v>1.5621610998905953</v>
      </c>
      <c r="M171" s="3" t="b">
        <f>IF(ABS($D171-Hoja3!$B$10)&lt;Hoja3!$B$11, $H171*Hoja3!$E$1 + $I171*Hoja3!$E$2 + $J171*Hoja3!$E$3)</f>
        <v>0</v>
      </c>
      <c r="N171" s="3" t="b">
        <f>IF(ABS($D171-Hoja3!$B$10)&lt;Hoja3!$B$11, $H171*Hoja3!$G$1 + $I171*Hoja3!$G$2 + $J171*Hoja3!$G$3)</f>
        <v>0</v>
      </c>
      <c r="O171" s="3" t="b">
        <f>IF(ABS($D171-Hoja3!$B$10)&lt;Hoja3!$B$11, $H171*Hoja3!$I$1 + $I171*Hoja3!$I$2 + $J171*Hoja3!$I$3)</f>
        <v>0</v>
      </c>
      <c r="Q171">
        <f>IF(ABS($G171-Hoja3!$B$5)&gt;Hoja3!$B$7, -$N171/($G171-Hoja3!$B$5))</f>
        <v>0</v>
      </c>
      <c r="R171">
        <f>IF(ABS($G171-Hoja3!$B$5)&gt;Hoja3!$B$7, -$O171/($G171-Hoja3!$B$5))</f>
        <v>0</v>
      </c>
    </row>
    <row r="172" spans="1:18" ht="14.5" customHeight="1" x14ac:dyDescent="0.55000000000000004">
      <c r="A172" s="3">
        <v>-1.3</v>
      </c>
      <c r="B172" s="3">
        <v>-0.5</v>
      </c>
      <c r="C172" s="3">
        <v>0.98</v>
      </c>
      <c r="D172" s="3">
        <f t="shared" si="4"/>
        <v>-2.8881920000000005</v>
      </c>
      <c r="F172" s="1"/>
      <c r="G172" s="3" cm="1">
        <f t="array" ref="G172">SUMPRODUCT($A172:$C172,TRANSPOSE(Hoja3!$E$1:$E$3)/(Hoja3!$B$5^2))</f>
        <v>-0.24798100725229588</v>
      </c>
      <c r="H172" s="3">
        <f>$A172-$G172*Hoja3!$E$1</f>
        <v>-0.95418829162200347</v>
      </c>
      <c r="I172" s="3">
        <f>$B172-$G172*Hoja3!$E$2</f>
        <v>-0.94261880245280971</v>
      </c>
      <c r="J172" s="3">
        <f>$C172-$G172*Hoja3!$E$3</f>
        <v>0.88095866498764652</v>
      </c>
      <c r="K172" s="3">
        <f t="shared" si="5"/>
        <v>1.6047098404455875</v>
      </c>
      <c r="M172" s="3" t="b">
        <f>IF(ABS($D172-Hoja3!$B$10)&lt;Hoja3!$B$11, $H172*Hoja3!$E$1 + $I172*Hoja3!$E$2 + $J172*Hoja3!$E$3)</f>
        <v>0</v>
      </c>
      <c r="N172" s="3" t="b">
        <f>IF(ABS($D172-Hoja3!$B$10)&lt;Hoja3!$B$11, $H172*Hoja3!$G$1 + $I172*Hoja3!$G$2 + $J172*Hoja3!$G$3)</f>
        <v>0</v>
      </c>
      <c r="O172" s="3" t="b">
        <f>IF(ABS($D172-Hoja3!$B$10)&lt;Hoja3!$B$11, $H172*Hoja3!$I$1 + $I172*Hoja3!$I$2 + $J172*Hoja3!$I$3)</f>
        <v>0</v>
      </c>
      <c r="Q172">
        <f>IF(ABS($G172-Hoja3!$B$5)&gt;Hoja3!$B$7, -$N172/($G172-Hoja3!$B$5))</f>
        <v>0</v>
      </c>
      <c r="R172">
        <f>IF(ABS($G172-Hoja3!$B$5)&gt;Hoja3!$B$7, -$O172/($G172-Hoja3!$B$5))</f>
        <v>0</v>
      </c>
    </row>
    <row r="173" spans="1:18" ht="14.5" customHeight="1" x14ac:dyDescent="0.55000000000000004">
      <c r="A173" s="3">
        <v>-1.3</v>
      </c>
      <c r="B173" s="3">
        <v>-0.5</v>
      </c>
      <c r="C173" s="3">
        <v>1.06</v>
      </c>
      <c r="D173" s="3">
        <f t="shared" si="4"/>
        <v>-3.1380160000000008</v>
      </c>
      <c r="F173" s="1"/>
      <c r="G173" s="3" cm="1">
        <f t="array" ref="G173">SUMPRODUCT($A173:$C173,TRANSPOSE(Hoja3!$E$1:$E$3)/(Hoja3!$B$5^2))</f>
        <v>-0.2540209438667978</v>
      </c>
      <c r="H173" s="3">
        <f>$A173-$G173*Hoja3!$E$1</f>
        <v>-0.9457655465807645</v>
      </c>
      <c r="I173" s="3">
        <f>$B173-$G173*Hoja3!$E$2</f>
        <v>-0.95339942448843928</v>
      </c>
      <c r="J173" s="3">
        <f>$C173-$G173*Hoja3!$E$3</f>
        <v>0.95854636981908292</v>
      </c>
      <c r="K173" s="3">
        <f t="shared" si="5"/>
        <v>1.6499254755313773</v>
      </c>
      <c r="M173" s="3" t="b">
        <f>IF(ABS($D173-Hoja3!$B$10)&lt;Hoja3!$B$11, $H173*Hoja3!$E$1 + $I173*Hoja3!$E$2 + $J173*Hoja3!$E$3)</f>
        <v>0</v>
      </c>
      <c r="N173" s="3" t="b">
        <f>IF(ABS($D173-Hoja3!$B$10)&lt;Hoja3!$B$11, $H173*Hoja3!$G$1 + $I173*Hoja3!$G$2 + $J173*Hoja3!$G$3)</f>
        <v>0</v>
      </c>
      <c r="O173" s="3" t="b">
        <f>IF(ABS($D173-Hoja3!$B$10)&lt;Hoja3!$B$11, $H173*Hoja3!$I$1 + $I173*Hoja3!$I$2 + $J173*Hoja3!$I$3)</f>
        <v>0</v>
      </c>
      <c r="Q173">
        <f>IF(ABS($G173-Hoja3!$B$5)&gt;Hoja3!$B$7, -$N173/($G173-Hoja3!$B$5))</f>
        <v>0</v>
      </c>
      <c r="R173">
        <f>IF(ABS($G173-Hoja3!$B$5)&gt;Hoja3!$B$7, -$O173/($G173-Hoja3!$B$5))</f>
        <v>0</v>
      </c>
    </row>
    <row r="174" spans="1:18" ht="14.5" customHeight="1" x14ac:dyDescent="0.55000000000000004">
      <c r="A174" s="3">
        <v>-1.3</v>
      </c>
      <c r="B174" s="3">
        <v>-0.5</v>
      </c>
      <c r="C174" s="3">
        <v>1.1399999999999999</v>
      </c>
      <c r="D174" s="3">
        <f t="shared" si="4"/>
        <v>-3.4285440000000005</v>
      </c>
      <c r="F174" s="1"/>
      <c r="G174" s="3" cm="1">
        <f t="array" ref="G174">SUMPRODUCT($A174:$C174,TRANSPOSE(Hoja3!$E$1:$E$3)/(Hoja3!$B$5^2))</f>
        <v>-0.26006088048129972</v>
      </c>
      <c r="H174" s="3">
        <f>$A174-$G174*Hoja3!$E$1</f>
        <v>-0.93734280153952554</v>
      </c>
      <c r="I174" s="3">
        <f>$B174-$G174*Hoja3!$E$2</f>
        <v>-0.96418004652406886</v>
      </c>
      <c r="J174" s="3">
        <f>$C174-$G174*Hoja3!$E$3</f>
        <v>1.0361340746505192</v>
      </c>
      <c r="K174" s="3">
        <f t="shared" si="5"/>
        <v>1.6975949193977371</v>
      </c>
      <c r="M174" s="3" t="b">
        <f>IF(ABS($D174-Hoja3!$B$10)&lt;Hoja3!$B$11, $H174*Hoja3!$E$1 + $I174*Hoja3!$E$2 + $J174*Hoja3!$E$3)</f>
        <v>0</v>
      </c>
      <c r="N174" s="3" t="b">
        <f>IF(ABS($D174-Hoja3!$B$10)&lt;Hoja3!$B$11, $H174*Hoja3!$G$1 + $I174*Hoja3!$G$2 + $J174*Hoja3!$G$3)</f>
        <v>0</v>
      </c>
      <c r="O174" s="3" t="b">
        <f>IF(ABS($D174-Hoja3!$B$10)&lt;Hoja3!$B$11, $H174*Hoja3!$I$1 + $I174*Hoja3!$I$2 + $J174*Hoja3!$I$3)</f>
        <v>0</v>
      </c>
      <c r="Q174">
        <f>IF(ABS($G174-Hoja3!$B$5)&gt;Hoja3!$B$7, -$N174/($G174-Hoja3!$B$5))</f>
        <v>0</v>
      </c>
      <c r="R174">
        <f>IF(ABS($G174-Hoja3!$B$5)&gt;Hoja3!$B$7, -$O174/($G174-Hoja3!$B$5))</f>
        <v>0</v>
      </c>
    </row>
    <row r="175" spans="1:18" ht="14.5" customHeight="1" x14ac:dyDescent="0.55000000000000004">
      <c r="A175" s="3">
        <v>-1.3</v>
      </c>
      <c r="B175" s="3">
        <v>-0.5</v>
      </c>
      <c r="C175" s="3">
        <v>1.22</v>
      </c>
      <c r="D175" s="3">
        <f t="shared" si="4"/>
        <v>-3.7628480000000004</v>
      </c>
      <c r="F175" s="1"/>
      <c r="G175" s="3" cm="1">
        <f t="array" ref="G175">SUMPRODUCT($A175:$C175,TRANSPOSE(Hoja3!$E$1:$E$3)/(Hoja3!$B$5^2))</f>
        <v>-0.26610081709580163</v>
      </c>
      <c r="H175" s="3">
        <f>$A175-$G175*Hoja3!$E$1</f>
        <v>-0.92892005649828646</v>
      </c>
      <c r="I175" s="3">
        <f>$B175-$G175*Hoja3!$E$2</f>
        <v>-0.97496066855969832</v>
      </c>
      <c r="J175" s="3">
        <f>$C175-$G175*Hoja3!$E$3</f>
        <v>1.1137217794819556</v>
      </c>
      <c r="K175" s="3">
        <f t="shared" si="5"/>
        <v>1.7475173757921858</v>
      </c>
      <c r="M175" s="3" t="b">
        <f>IF(ABS($D175-Hoja3!$B$10)&lt;Hoja3!$B$11, $H175*Hoja3!$E$1 + $I175*Hoja3!$E$2 + $J175*Hoja3!$E$3)</f>
        <v>0</v>
      </c>
      <c r="N175" s="3" t="b">
        <f>IF(ABS($D175-Hoja3!$B$10)&lt;Hoja3!$B$11, $H175*Hoja3!$G$1 + $I175*Hoja3!$G$2 + $J175*Hoja3!$G$3)</f>
        <v>0</v>
      </c>
      <c r="O175" s="3" t="b">
        <f>IF(ABS($D175-Hoja3!$B$10)&lt;Hoja3!$B$11, $H175*Hoja3!$I$1 + $I175*Hoja3!$I$2 + $J175*Hoja3!$I$3)</f>
        <v>0</v>
      </c>
      <c r="Q175">
        <f>IF(ABS($G175-Hoja3!$B$5)&gt;Hoja3!$B$7, -$N175/($G175-Hoja3!$B$5))</f>
        <v>0</v>
      </c>
      <c r="R175">
        <f>IF(ABS($G175-Hoja3!$B$5)&gt;Hoja3!$B$7, -$O175/($G175-Hoja3!$B$5))</f>
        <v>0</v>
      </c>
    </row>
    <row r="176" spans="1:18" ht="14.5" customHeight="1" x14ac:dyDescent="0.55000000000000004">
      <c r="A176" s="3">
        <v>-1.3</v>
      </c>
      <c r="B176" s="3">
        <v>-0.5</v>
      </c>
      <c r="C176" s="3">
        <v>1.3</v>
      </c>
      <c r="D176" s="3">
        <f t="shared" si="4"/>
        <v>-4.144000000000001</v>
      </c>
      <c r="F176" s="1"/>
      <c r="G176" s="3" cm="1">
        <f t="array" ref="G176">SUMPRODUCT($A176:$C176,TRANSPOSE(Hoja3!$E$1:$E$3)/(Hoja3!$B$5^2))</f>
        <v>-0.27214075371030355</v>
      </c>
      <c r="H176" s="3">
        <f>$A176-$G176*Hoja3!$E$1</f>
        <v>-0.92049731145704761</v>
      </c>
      <c r="I176" s="3">
        <f>$B176-$G176*Hoja3!$E$2</f>
        <v>-0.985741290595328</v>
      </c>
      <c r="J176" s="3">
        <f>$C176-$G176*Hoja3!$E$3</f>
        <v>1.191309484313392</v>
      </c>
      <c r="K176" s="3">
        <f t="shared" si="5"/>
        <v>1.7995053430871595</v>
      </c>
      <c r="M176" s="3" t="b">
        <f>IF(ABS($D176-Hoja3!$B$10)&lt;Hoja3!$B$11, $H176*Hoja3!$E$1 + $I176*Hoja3!$E$2 + $J176*Hoja3!$E$3)</f>
        <v>0</v>
      </c>
      <c r="N176" s="3" t="b">
        <f>IF(ABS($D176-Hoja3!$B$10)&lt;Hoja3!$B$11, $H176*Hoja3!$G$1 + $I176*Hoja3!$G$2 + $J176*Hoja3!$G$3)</f>
        <v>0</v>
      </c>
      <c r="O176" s="3" t="b">
        <f>IF(ABS($D176-Hoja3!$B$10)&lt;Hoja3!$B$11, $H176*Hoja3!$I$1 + $I176*Hoja3!$I$2 + $J176*Hoja3!$I$3)</f>
        <v>0</v>
      </c>
      <c r="Q176">
        <f>IF(ABS($G176-Hoja3!$B$5)&gt;Hoja3!$B$7, -$N176/($G176-Hoja3!$B$5))</f>
        <v>0</v>
      </c>
      <c r="R176">
        <f>IF(ABS($G176-Hoja3!$B$5)&gt;Hoja3!$B$7, -$O176/($G176-Hoja3!$B$5))</f>
        <v>0</v>
      </c>
    </row>
    <row r="177" spans="1:18" ht="14.5" customHeight="1" x14ac:dyDescent="0.55000000000000004">
      <c r="A177" s="3">
        <v>-1.3</v>
      </c>
      <c r="B177" s="3">
        <v>-0.3</v>
      </c>
      <c r="C177" s="3">
        <v>-1.3</v>
      </c>
      <c r="D177" s="3">
        <f t="shared" si="4"/>
        <v>8.9999999999999858E-2</v>
      </c>
      <c r="F177" s="1"/>
      <c r="G177" s="3" cm="1">
        <f t="array" ref="G177">SUMPRODUCT($A177:$C177,TRANSPOSE(Hoja3!$E$1:$E$3)/(Hoja3!$B$5^2))</f>
        <v>-0.143324474574547</v>
      </c>
      <c r="H177" s="3">
        <f>$A177-$G177*Hoja3!$E$1</f>
        <v>-1.1001327522854316</v>
      </c>
      <c r="I177" s="3">
        <f>$B177-$G177*Hoja3!$E$2</f>
        <v>-0.55581841126172304</v>
      </c>
      <c r="J177" s="3">
        <f>$C177-$G177*Hoja3!$E$3</f>
        <v>-1.3572424777973631</v>
      </c>
      <c r="K177" s="3">
        <f t="shared" si="5"/>
        <v>1.8333939354339945</v>
      </c>
      <c r="M177" s="3" t="b">
        <f>IF(ABS($D177-Hoja3!$B$10)&lt;Hoja3!$B$11, $H177*Hoja3!$E$1 + $I177*Hoja3!$E$2 + $J177*Hoja3!$E$3)</f>
        <v>0</v>
      </c>
      <c r="N177" s="3" t="b">
        <f>IF(ABS($D177-Hoja3!$B$10)&lt;Hoja3!$B$11, $H177*Hoja3!$G$1 + $I177*Hoja3!$G$2 + $J177*Hoja3!$G$3)</f>
        <v>0</v>
      </c>
      <c r="O177" s="3" t="b">
        <f>IF(ABS($D177-Hoja3!$B$10)&lt;Hoja3!$B$11, $H177*Hoja3!$I$1 + $I177*Hoja3!$I$2 + $J177*Hoja3!$I$3)</f>
        <v>0</v>
      </c>
      <c r="Q177">
        <f>IF(ABS($G177-Hoja3!$B$5)&gt;Hoja3!$B$7, -$N177/($G177-Hoja3!$B$5))</f>
        <v>0</v>
      </c>
      <c r="R177">
        <f>IF(ABS($G177-Hoja3!$B$5)&gt;Hoja3!$B$7, -$O177/($G177-Hoja3!$B$5))</f>
        <v>0</v>
      </c>
    </row>
    <row r="178" spans="1:18" ht="14.5" customHeight="1" x14ac:dyDescent="0.55000000000000004">
      <c r="A178" s="3">
        <v>-1.3</v>
      </c>
      <c r="B178" s="3">
        <v>-0.3</v>
      </c>
      <c r="C178" s="3">
        <v>-1.22</v>
      </c>
      <c r="D178" s="3">
        <f t="shared" si="4"/>
        <v>-0.29115200000000074</v>
      </c>
      <c r="F178" s="1"/>
      <c r="G178" s="3" cm="1">
        <f t="array" ref="G178">SUMPRODUCT($A178:$C178,TRANSPOSE(Hoja3!$E$1:$E$3)/(Hoja3!$B$5^2))</f>
        <v>-0.14936441118904892</v>
      </c>
      <c r="H178" s="3">
        <f>$A178-$G178*Hoja3!$E$1</f>
        <v>-1.0917100072441925</v>
      </c>
      <c r="I178" s="3">
        <f>$B178-$G178*Hoja3!$E$2</f>
        <v>-0.56659903329735273</v>
      </c>
      <c r="J178" s="3">
        <f>$C178-$G178*Hoja3!$E$3</f>
        <v>-1.2796547729659267</v>
      </c>
      <c r="K178" s="3">
        <f t="shared" si="5"/>
        <v>1.7749314190765475</v>
      </c>
      <c r="M178" s="3">
        <f>IF(ABS($D178-Hoja3!$B$10)&lt;Hoja3!$B$11, $H178*Hoja3!$E$1 + $I178*Hoja3!$E$2 + $J178*Hoja3!$E$3)</f>
        <v>5.5511151231257827E-16</v>
      </c>
      <c r="N178" s="3">
        <f>IF(ABS($D178-Hoja3!$B$10)&lt;Hoja3!$B$11, $H178*Hoja3!$G$1 + $I178*Hoja3!$G$2 + $J178*Hoja3!$G$3)</f>
        <v>1.209112422286436</v>
      </c>
      <c r="O178" s="3">
        <f>IF(ABS($D178-Hoja3!$B$10)&lt;Hoja3!$B$11, $H178*Hoja3!$I$1 + $I178*Hoja3!$I$2 + $J178*Hoja3!$I$3)</f>
        <v>1.2993955104962132</v>
      </c>
      <c r="Q178">
        <f>IF(ABS($G178-Hoja3!$B$5)&gt;Hoja3!$B$7, -$N178/($G178-Hoja3!$B$5))</f>
        <v>0.49364333733397747</v>
      </c>
      <c r="R178">
        <f>IF(ABS($G178-Hoja3!$B$5)&gt;Hoja3!$B$7, -$O178/($G178-Hoja3!$B$5))</f>
        <v>0.53050313973714414</v>
      </c>
    </row>
    <row r="179" spans="1:18" ht="14.5" customHeight="1" x14ac:dyDescent="0.55000000000000004">
      <c r="A179" s="3">
        <v>-1.3</v>
      </c>
      <c r="B179" s="3">
        <v>-0.3</v>
      </c>
      <c r="C179" s="3">
        <v>-1.1399999999999999</v>
      </c>
      <c r="D179" s="3">
        <f t="shared" si="4"/>
        <v>-0.6254560000000009</v>
      </c>
      <c r="F179" s="1"/>
      <c r="G179" s="3" cm="1">
        <f t="array" ref="G179">SUMPRODUCT($A179:$C179,TRANSPOSE(Hoja3!$E$1:$E$3)/(Hoja3!$B$5^2))</f>
        <v>-0.15540434780355084</v>
      </c>
      <c r="H179" s="3">
        <f>$A179-$G179*Hoja3!$E$1</f>
        <v>-1.0832872622029535</v>
      </c>
      <c r="I179" s="3">
        <f>$B179-$G179*Hoja3!$E$2</f>
        <v>-0.57737965533298219</v>
      </c>
      <c r="J179" s="3">
        <f>$C179-$G179*Hoja3!$E$3</f>
        <v>-1.2020670681344903</v>
      </c>
      <c r="K179" s="3">
        <f t="shared" si="5"/>
        <v>1.7180930694048717</v>
      </c>
      <c r="M179" s="3" t="b">
        <f>IF(ABS($D179-Hoja3!$B$10)&lt;Hoja3!$B$11, $H179*Hoja3!$E$1 + $I179*Hoja3!$E$2 + $J179*Hoja3!$E$3)</f>
        <v>0</v>
      </c>
      <c r="N179" s="3" t="b">
        <f>IF(ABS($D179-Hoja3!$B$10)&lt;Hoja3!$B$11, $H179*Hoja3!$G$1 + $I179*Hoja3!$G$2 + $J179*Hoja3!$G$3)</f>
        <v>0</v>
      </c>
      <c r="O179" s="3" t="b">
        <f>IF(ABS($D179-Hoja3!$B$10)&lt;Hoja3!$B$11, $H179*Hoja3!$I$1 + $I179*Hoja3!$I$2 + $J179*Hoja3!$I$3)</f>
        <v>0</v>
      </c>
      <c r="Q179">
        <f>IF(ABS($G179-Hoja3!$B$5)&gt;Hoja3!$B$7, -$N179/($G179-Hoja3!$B$5))</f>
        <v>0</v>
      </c>
      <c r="R179">
        <f>IF(ABS($G179-Hoja3!$B$5)&gt;Hoja3!$B$7, -$O179/($G179-Hoja3!$B$5))</f>
        <v>0</v>
      </c>
    </row>
    <row r="180" spans="1:18" ht="14.5" customHeight="1" x14ac:dyDescent="0.55000000000000004">
      <c r="A180" s="3">
        <v>-1.3</v>
      </c>
      <c r="B180" s="3">
        <v>-0.3</v>
      </c>
      <c r="C180" s="3">
        <v>-1.06</v>
      </c>
      <c r="D180" s="3">
        <f t="shared" si="4"/>
        <v>-0.91598400000000035</v>
      </c>
      <c r="F180" s="1"/>
      <c r="G180" s="3" cm="1">
        <f t="array" ref="G180">SUMPRODUCT($A180:$C180,TRANSPOSE(Hoja3!$E$1:$E$3)/(Hoja3!$B$5^2))</f>
        <v>-0.16144428441805275</v>
      </c>
      <c r="H180" s="3">
        <f>$A180-$G180*Hoja3!$E$1</f>
        <v>-1.0748645171617146</v>
      </c>
      <c r="I180" s="3">
        <f>$B180-$G180*Hoja3!$E$2</f>
        <v>-0.58816027736861176</v>
      </c>
      <c r="J180" s="3">
        <f>$C180-$G180*Hoja3!$E$3</f>
        <v>-1.1244793633030539</v>
      </c>
      <c r="K180" s="3">
        <f t="shared" si="5"/>
        <v>1.663045423499325</v>
      </c>
      <c r="M180" s="3" t="b">
        <f>IF(ABS($D180-Hoja3!$B$10)&lt;Hoja3!$B$11, $H180*Hoja3!$E$1 + $I180*Hoja3!$E$2 + $J180*Hoja3!$E$3)</f>
        <v>0</v>
      </c>
      <c r="N180" s="3" t="b">
        <f>IF(ABS($D180-Hoja3!$B$10)&lt;Hoja3!$B$11, $H180*Hoja3!$G$1 + $I180*Hoja3!$G$2 + $J180*Hoja3!$G$3)</f>
        <v>0</v>
      </c>
      <c r="O180" s="3" t="b">
        <f>IF(ABS($D180-Hoja3!$B$10)&lt;Hoja3!$B$11, $H180*Hoja3!$I$1 + $I180*Hoja3!$I$2 + $J180*Hoja3!$I$3)</f>
        <v>0</v>
      </c>
      <c r="Q180">
        <f>IF(ABS($G180-Hoja3!$B$5)&gt;Hoja3!$B$7, -$N180/($G180-Hoja3!$B$5))</f>
        <v>0</v>
      </c>
      <c r="R180">
        <f>IF(ABS($G180-Hoja3!$B$5)&gt;Hoja3!$B$7, -$O180/($G180-Hoja3!$B$5))</f>
        <v>0</v>
      </c>
    </row>
    <row r="181" spans="1:18" ht="14.5" customHeight="1" x14ac:dyDescent="0.55000000000000004">
      <c r="A181" s="3">
        <v>-1.3</v>
      </c>
      <c r="B181" s="3">
        <v>-0.3</v>
      </c>
      <c r="C181" s="3">
        <v>-0.98</v>
      </c>
      <c r="D181" s="3">
        <f t="shared" si="4"/>
        <v>-1.1658080000000006</v>
      </c>
      <c r="F181" s="1"/>
      <c r="G181" s="3" cm="1">
        <f t="array" ref="G181">SUMPRODUCT($A181:$C181,TRANSPOSE(Hoja3!$E$1:$E$3)/(Hoja3!$B$5^2))</f>
        <v>-0.16748422103255467</v>
      </c>
      <c r="H181" s="3">
        <f>$A181-$G181*Hoja3!$E$1</f>
        <v>-1.0664417721204758</v>
      </c>
      <c r="I181" s="3">
        <f>$B181-$G181*Hoja3!$E$2</f>
        <v>-0.59894089940424133</v>
      </c>
      <c r="J181" s="3">
        <f>$C181-$G181*Hoja3!$E$3</f>
        <v>-1.0468916584716175</v>
      </c>
      <c r="K181" s="3">
        <f t="shared" si="5"/>
        <v>1.6099721733247676</v>
      </c>
      <c r="M181" s="3" t="b">
        <f>IF(ABS($D181-Hoja3!$B$10)&lt;Hoja3!$B$11, $H181*Hoja3!$E$1 + $I181*Hoja3!$E$2 + $J181*Hoja3!$E$3)</f>
        <v>0</v>
      </c>
      <c r="N181" s="3" t="b">
        <f>IF(ABS($D181-Hoja3!$B$10)&lt;Hoja3!$B$11, $H181*Hoja3!$G$1 + $I181*Hoja3!$G$2 + $J181*Hoja3!$G$3)</f>
        <v>0</v>
      </c>
      <c r="O181" s="3" t="b">
        <f>IF(ABS($D181-Hoja3!$B$10)&lt;Hoja3!$B$11, $H181*Hoja3!$I$1 + $I181*Hoja3!$I$2 + $J181*Hoja3!$I$3)</f>
        <v>0</v>
      </c>
      <c r="Q181">
        <f>IF(ABS($G181-Hoja3!$B$5)&gt;Hoja3!$B$7, -$N181/($G181-Hoja3!$B$5))</f>
        <v>0</v>
      </c>
      <c r="R181">
        <f>IF(ABS($G181-Hoja3!$B$5)&gt;Hoja3!$B$7, -$O181/($G181-Hoja3!$B$5))</f>
        <v>0</v>
      </c>
    </row>
    <row r="182" spans="1:18" ht="14.5" customHeight="1" x14ac:dyDescent="0.55000000000000004">
      <c r="A182" s="3">
        <v>-1.3</v>
      </c>
      <c r="B182" s="3">
        <v>-0.3</v>
      </c>
      <c r="C182" s="3">
        <v>-0.9</v>
      </c>
      <c r="D182" s="3">
        <f t="shared" si="4"/>
        <v>-1.3780000000000006</v>
      </c>
      <c r="F182" s="1"/>
      <c r="G182" s="3" cm="1">
        <f t="array" ref="G182">SUMPRODUCT($A182:$C182,TRANSPOSE(Hoja3!$E$1:$E$3)/(Hoja3!$B$5^2))</f>
        <v>-0.17352415764705659</v>
      </c>
      <c r="H182" s="3">
        <f>$A182-$G182*Hoja3!$E$1</f>
        <v>-1.0580190270792367</v>
      </c>
      <c r="I182" s="3">
        <f>$B182-$G182*Hoja3!$E$2</f>
        <v>-0.60972152143987091</v>
      </c>
      <c r="J182" s="3">
        <f>$C182-$G182*Hoja3!$E$3</f>
        <v>-0.96930395364018129</v>
      </c>
      <c r="K182" s="3">
        <f t="shared" si="5"/>
        <v>1.5590749660972472</v>
      </c>
      <c r="M182" s="3" t="b">
        <f>IF(ABS($D182-Hoja3!$B$10)&lt;Hoja3!$B$11, $H182*Hoja3!$E$1 + $I182*Hoja3!$E$2 + $J182*Hoja3!$E$3)</f>
        <v>0</v>
      </c>
      <c r="N182" s="3" t="b">
        <f>IF(ABS($D182-Hoja3!$B$10)&lt;Hoja3!$B$11, $H182*Hoja3!$G$1 + $I182*Hoja3!$G$2 + $J182*Hoja3!$G$3)</f>
        <v>0</v>
      </c>
      <c r="O182" s="3" t="b">
        <f>IF(ABS($D182-Hoja3!$B$10)&lt;Hoja3!$B$11, $H182*Hoja3!$I$1 + $I182*Hoja3!$I$2 + $J182*Hoja3!$I$3)</f>
        <v>0</v>
      </c>
      <c r="Q182">
        <f>IF(ABS($G182-Hoja3!$B$5)&gt;Hoja3!$B$7, -$N182/($G182-Hoja3!$B$5))</f>
        <v>0</v>
      </c>
      <c r="R182">
        <f>IF(ABS($G182-Hoja3!$B$5)&gt;Hoja3!$B$7, -$O182/($G182-Hoja3!$B$5))</f>
        <v>0</v>
      </c>
    </row>
    <row r="183" spans="1:18" ht="14.5" customHeight="1" x14ac:dyDescent="0.55000000000000004">
      <c r="A183" s="3">
        <v>-1.3</v>
      </c>
      <c r="B183" s="3">
        <v>-0.3</v>
      </c>
      <c r="C183" s="3">
        <v>-0.82</v>
      </c>
      <c r="D183" s="3">
        <f t="shared" si="4"/>
        <v>-1.5556320000000008</v>
      </c>
      <c r="F183" s="1"/>
      <c r="G183" s="3" cm="1">
        <f t="array" ref="G183">SUMPRODUCT($A183:$C183,TRANSPOSE(Hoja3!$E$1:$E$3)/(Hoja3!$B$5^2))</f>
        <v>-0.1795640942615585</v>
      </c>
      <c r="H183" s="3">
        <f>$A183-$G183*Hoja3!$E$1</f>
        <v>-1.0495962820379976</v>
      </c>
      <c r="I183" s="3">
        <f>$B183-$G183*Hoja3!$E$2</f>
        <v>-0.62050214347550048</v>
      </c>
      <c r="J183" s="3">
        <f>$C183-$G183*Hoja3!$E$3</f>
        <v>-0.89171624880874489</v>
      </c>
      <c r="K183" s="3">
        <f t="shared" si="5"/>
        <v>1.5105737763231619</v>
      </c>
      <c r="M183" s="3" t="b">
        <f>IF(ABS($D183-Hoja3!$B$10)&lt;Hoja3!$B$11, $H183*Hoja3!$E$1 + $I183*Hoja3!$E$2 + $J183*Hoja3!$E$3)</f>
        <v>0</v>
      </c>
      <c r="N183" s="3" t="b">
        <f>IF(ABS($D183-Hoja3!$B$10)&lt;Hoja3!$B$11, $H183*Hoja3!$G$1 + $I183*Hoja3!$G$2 + $J183*Hoja3!$G$3)</f>
        <v>0</v>
      </c>
      <c r="O183" s="3" t="b">
        <f>IF(ABS($D183-Hoja3!$B$10)&lt;Hoja3!$B$11, $H183*Hoja3!$I$1 + $I183*Hoja3!$I$2 + $J183*Hoja3!$I$3)</f>
        <v>0</v>
      </c>
      <c r="Q183">
        <f>IF(ABS($G183-Hoja3!$B$5)&gt;Hoja3!$B$7, -$N183/($G183-Hoja3!$B$5))</f>
        <v>0</v>
      </c>
      <c r="R183">
        <f>IF(ABS($G183-Hoja3!$B$5)&gt;Hoja3!$B$7, -$O183/($G183-Hoja3!$B$5))</f>
        <v>0</v>
      </c>
    </row>
    <row r="184" spans="1:18" ht="14.5" customHeight="1" x14ac:dyDescent="0.55000000000000004">
      <c r="A184" s="3">
        <v>-1.3</v>
      </c>
      <c r="B184" s="3">
        <v>-0.3</v>
      </c>
      <c r="C184" s="3">
        <v>-0.74</v>
      </c>
      <c r="D184" s="3">
        <f t="shared" si="4"/>
        <v>-1.7017760000000006</v>
      </c>
      <c r="F184" s="1"/>
      <c r="G184" s="3" cm="1">
        <f t="array" ref="G184">SUMPRODUCT($A184:$C184,TRANSPOSE(Hoja3!$E$1:$E$3)/(Hoja3!$B$5^2))</f>
        <v>-0.18560403087606042</v>
      </c>
      <c r="H184" s="3">
        <f>$A184-$G184*Hoja3!$E$1</f>
        <v>-1.0411735369967587</v>
      </c>
      <c r="I184" s="3">
        <f>$B184-$G184*Hoja3!$E$2</f>
        <v>-0.63128276551113005</v>
      </c>
      <c r="J184" s="3">
        <f>$C184-$G184*Hoja3!$E$3</f>
        <v>-0.81412854397730861</v>
      </c>
      <c r="K184" s="3">
        <f t="shared" si="5"/>
        <v>1.4647066430832947</v>
      </c>
      <c r="M184" s="3" t="b">
        <f>IF(ABS($D184-Hoja3!$B$10)&lt;Hoja3!$B$11, $H184*Hoja3!$E$1 + $I184*Hoja3!$E$2 + $J184*Hoja3!$E$3)</f>
        <v>0</v>
      </c>
      <c r="N184" s="3" t="b">
        <f>IF(ABS($D184-Hoja3!$B$10)&lt;Hoja3!$B$11, $H184*Hoja3!$G$1 + $I184*Hoja3!$G$2 + $J184*Hoja3!$G$3)</f>
        <v>0</v>
      </c>
      <c r="O184" s="3" t="b">
        <f>IF(ABS($D184-Hoja3!$B$10)&lt;Hoja3!$B$11, $H184*Hoja3!$I$1 + $I184*Hoja3!$I$2 + $J184*Hoja3!$I$3)</f>
        <v>0</v>
      </c>
      <c r="Q184">
        <f>IF(ABS($G184-Hoja3!$B$5)&gt;Hoja3!$B$7, -$N184/($G184-Hoja3!$B$5))</f>
        <v>0</v>
      </c>
      <c r="R184">
        <f>IF(ABS($G184-Hoja3!$B$5)&gt;Hoja3!$B$7, -$O184/($G184-Hoja3!$B$5))</f>
        <v>0</v>
      </c>
    </row>
    <row r="185" spans="1:18" ht="14.5" customHeight="1" x14ac:dyDescent="0.55000000000000004">
      <c r="A185" s="3">
        <v>-1.3</v>
      </c>
      <c r="B185" s="3">
        <v>-0.3</v>
      </c>
      <c r="C185" s="3">
        <v>-0.66</v>
      </c>
      <c r="D185" s="3">
        <f t="shared" si="4"/>
        <v>-1.8195040000000007</v>
      </c>
      <c r="F185" s="1"/>
      <c r="G185" s="3" cm="1">
        <f t="array" ref="G185">SUMPRODUCT($A185:$C185,TRANSPOSE(Hoja3!$E$1:$E$3)/(Hoja3!$B$5^2))</f>
        <v>-0.19164396749056234</v>
      </c>
      <c r="H185" s="3">
        <f>$A185-$G185*Hoja3!$E$1</f>
        <v>-1.0327507919555197</v>
      </c>
      <c r="I185" s="3">
        <f>$B185-$G185*Hoja3!$E$2</f>
        <v>-0.64206338754675962</v>
      </c>
      <c r="J185" s="3">
        <f>$C185-$G185*Hoja3!$E$3</f>
        <v>-0.73654083914587232</v>
      </c>
      <c r="K185" s="3">
        <f t="shared" si="5"/>
        <v>1.4217285252967526</v>
      </c>
      <c r="M185" s="3" t="b">
        <f>IF(ABS($D185-Hoja3!$B$10)&lt;Hoja3!$B$11, $H185*Hoja3!$E$1 + $I185*Hoja3!$E$2 + $J185*Hoja3!$E$3)</f>
        <v>0</v>
      </c>
      <c r="N185" s="3" t="b">
        <f>IF(ABS($D185-Hoja3!$B$10)&lt;Hoja3!$B$11, $H185*Hoja3!$G$1 + $I185*Hoja3!$G$2 + $J185*Hoja3!$G$3)</f>
        <v>0</v>
      </c>
      <c r="O185" s="3" t="b">
        <f>IF(ABS($D185-Hoja3!$B$10)&lt;Hoja3!$B$11, $H185*Hoja3!$I$1 + $I185*Hoja3!$I$2 + $J185*Hoja3!$I$3)</f>
        <v>0</v>
      </c>
      <c r="Q185">
        <f>IF(ABS($G185-Hoja3!$B$5)&gt;Hoja3!$B$7, -$N185/($G185-Hoja3!$B$5))</f>
        <v>0</v>
      </c>
      <c r="R185">
        <f>IF(ABS($G185-Hoja3!$B$5)&gt;Hoja3!$B$7, -$O185/($G185-Hoja3!$B$5))</f>
        <v>0</v>
      </c>
    </row>
    <row r="186" spans="1:18" ht="14.5" customHeight="1" x14ac:dyDescent="0.55000000000000004">
      <c r="A186" s="3">
        <v>-1.3</v>
      </c>
      <c r="B186" s="3">
        <v>-0.3</v>
      </c>
      <c r="C186" s="3">
        <v>-0.57999999999999996</v>
      </c>
      <c r="D186" s="3">
        <f t="shared" si="4"/>
        <v>-1.9118880000000007</v>
      </c>
      <c r="F186" s="1"/>
      <c r="G186" s="3" cm="1">
        <f t="array" ref="G186">SUMPRODUCT($A186:$C186,TRANSPOSE(Hoja3!$E$1:$E$3)/(Hoja3!$B$5^2))</f>
        <v>-0.19768390410506426</v>
      </c>
      <c r="H186" s="3">
        <f>$A186-$G186*Hoja3!$E$1</f>
        <v>-1.0243280469142808</v>
      </c>
      <c r="I186" s="3">
        <f>$B186-$G186*Hoja3!$E$2</f>
        <v>-0.6528440095823892</v>
      </c>
      <c r="J186" s="3">
        <f>$C186-$G186*Hoja3!$E$3</f>
        <v>-0.65895313431443592</v>
      </c>
      <c r="K186" s="3">
        <f t="shared" si="5"/>
        <v>1.3819089990899018</v>
      </c>
      <c r="M186" s="3" t="b">
        <f>IF(ABS($D186-Hoja3!$B$10)&lt;Hoja3!$B$11, $H186*Hoja3!$E$1 + $I186*Hoja3!$E$2 + $J186*Hoja3!$E$3)</f>
        <v>0</v>
      </c>
      <c r="N186" s="3" t="b">
        <f>IF(ABS($D186-Hoja3!$B$10)&lt;Hoja3!$B$11, $H186*Hoja3!$G$1 + $I186*Hoja3!$G$2 + $J186*Hoja3!$G$3)</f>
        <v>0</v>
      </c>
      <c r="O186" s="3" t="b">
        <f>IF(ABS($D186-Hoja3!$B$10)&lt;Hoja3!$B$11, $H186*Hoja3!$I$1 + $I186*Hoja3!$I$2 + $J186*Hoja3!$I$3)</f>
        <v>0</v>
      </c>
      <c r="Q186">
        <f>IF(ABS($G186-Hoja3!$B$5)&gt;Hoja3!$B$7, -$N186/($G186-Hoja3!$B$5))</f>
        <v>0</v>
      </c>
      <c r="R186">
        <f>IF(ABS($G186-Hoja3!$B$5)&gt;Hoja3!$B$7, -$O186/($G186-Hoja3!$B$5))</f>
        <v>0</v>
      </c>
    </row>
    <row r="187" spans="1:18" ht="14.5" customHeight="1" x14ac:dyDescent="0.55000000000000004">
      <c r="A187" s="3">
        <v>-1.3</v>
      </c>
      <c r="B187" s="3">
        <v>-0.3</v>
      </c>
      <c r="C187" s="3">
        <v>-0.5</v>
      </c>
      <c r="D187" s="3">
        <f t="shared" si="4"/>
        <v>-1.9820000000000007</v>
      </c>
      <c r="F187" s="1"/>
      <c r="G187" s="3" cm="1">
        <f t="array" ref="G187">SUMPRODUCT($A187:$C187,TRANSPOSE(Hoja3!$E$1:$E$3)/(Hoja3!$B$5^2))</f>
        <v>-0.20372384071956617</v>
      </c>
      <c r="H187" s="3">
        <f>$A187-$G187*Hoja3!$E$1</f>
        <v>-1.0159053018730417</v>
      </c>
      <c r="I187" s="3">
        <f>$B187-$G187*Hoja3!$E$2</f>
        <v>-0.66362463161801877</v>
      </c>
      <c r="J187" s="3">
        <f>$C187-$G187*Hoja3!$E$3</f>
        <v>-0.58136542948299952</v>
      </c>
      <c r="K187" s="3">
        <f t="shared" si="5"/>
        <v>1.3455285194531774</v>
      </c>
      <c r="M187" s="3" t="b">
        <f>IF(ABS($D187-Hoja3!$B$10)&lt;Hoja3!$B$11, $H187*Hoja3!$E$1 + $I187*Hoja3!$E$2 + $J187*Hoja3!$E$3)</f>
        <v>0</v>
      </c>
      <c r="N187" s="3" t="b">
        <f>IF(ABS($D187-Hoja3!$B$10)&lt;Hoja3!$B$11, $H187*Hoja3!$G$1 + $I187*Hoja3!$G$2 + $J187*Hoja3!$G$3)</f>
        <v>0</v>
      </c>
      <c r="O187" s="3" t="b">
        <f>IF(ABS($D187-Hoja3!$B$10)&lt;Hoja3!$B$11, $H187*Hoja3!$I$1 + $I187*Hoja3!$I$2 + $J187*Hoja3!$I$3)</f>
        <v>0</v>
      </c>
      <c r="Q187">
        <f>IF(ABS($G187-Hoja3!$B$5)&gt;Hoja3!$B$7, -$N187/($G187-Hoja3!$B$5))</f>
        <v>0</v>
      </c>
      <c r="R187">
        <f>IF(ABS($G187-Hoja3!$B$5)&gt;Hoja3!$B$7, -$O187/($G187-Hoja3!$B$5))</f>
        <v>0</v>
      </c>
    </row>
    <row r="188" spans="1:18" ht="14.5" customHeight="1" x14ac:dyDescent="0.55000000000000004">
      <c r="A188" s="3">
        <v>-1.3</v>
      </c>
      <c r="B188" s="3">
        <v>-0.3</v>
      </c>
      <c r="C188" s="3">
        <v>-0.42</v>
      </c>
      <c r="D188" s="3">
        <f t="shared" si="4"/>
        <v>-2.0329120000000005</v>
      </c>
      <c r="F188" s="1"/>
      <c r="G188" s="3" cm="1">
        <f t="array" ref="G188">SUMPRODUCT($A188:$C188,TRANSPOSE(Hoja3!$E$1:$E$3)/(Hoja3!$B$5^2))</f>
        <v>-0.20976377733406809</v>
      </c>
      <c r="H188" s="3">
        <f>$A188-$G188*Hoja3!$E$1</f>
        <v>-1.0074825568318029</v>
      </c>
      <c r="I188" s="3">
        <f>$B188-$G188*Hoja3!$E$2</f>
        <v>-0.67440525365364834</v>
      </c>
      <c r="J188" s="3">
        <f>$C188-$G188*Hoja3!$E$3</f>
        <v>-0.50377772465156323</v>
      </c>
      <c r="K188" s="3">
        <f t="shared" si="5"/>
        <v>1.3128730115022911</v>
      </c>
      <c r="M188" s="3" t="b">
        <f>IF(ABS($D188-Hoja3!$B$10)&lt;Hoja3!$B$11, $H188*Hoja3!$E$1 + $I188*Hoja3!$E$2 + $J188*Hoja3!$E$3)</f>
        <v>0</v>
      </c>
      <c r="N188" s="3" t="b">
        <f>IF(ABS($D188-Hoja3!$B$10)&lt;Hoja3!$B$11, $H188*Hoja3!$G$1 + $I188*Hoja3!$G$2 + $J188*Hoja3!$G$3)</f>
        <v>0</v>
      </c>
      <c r="O188" s="3" t="b">
        <f>IF(ABS($D188-Hoja3!$B$10)&lt;Hoja3!$B$11, $H188*Hoja3!$I$1 + $I188*Hoja3!$I$2 + $J188*Hoja3!$I$3)</f>
        <v>0</v>
      </c>
      <c r="Q188">
        <f>IF(ABS($G188-Hoja3!$B$5)&gt;Hoja3!$B$7, -$N188/($G188-Hoja3!$B$5))</f>
        <v>0</v>
      </c>
      <c r="R188">
        <f>IF(ABS($G188-Hoja3!$B$5)&gt;Hoja3!$B$7, -$O188/($G188-Hoja3!$B$5))</f>
        <v>0</v>
      </c>
    </row>
    <row r="189" spans="1:18" ht="14.5" customHeight="1" x14ac:dyDescent="0.55000000000000004">
      <c r="A189" s="3">
        <v>-1.3</v>
      </c>
      <c r="B189" s="3">
        <v>-0.3</v>
      </c>
      <c r="C189" s="3">
        <v>-0.34</v>
      </c>
      <c r="D189" s="3">
        <f t="shared" si="4"/>
        <v>-2.0676960000000006</v>
      </c>
      <c r="F189" s="1"/>
      <c r="G189" s="3" cm="1">
        <f t="array" ref="G189">SUMPRODUCT($A189:$C189,TRANSPOSE(Hoja3!$E$1:$E$3)/(Hoja3!$B$5^2))</f>
        <v>-0.21580371394857001</v>
      </c>
      <c r="H189" s="3">
        <f>$A189-$G189*Hoja3!$E$1</f>
        <v>-0.9990598117905638</v>
      </c>
      <c r="I189" s="3">
        <f>$B189-$G189*Hoja3!$E$2</f>
        <v>-0.68518587568927791</v>
      </c>
      <c r="J189" s="3">
        <f>$C189-$G189*Hoja3!$E$3</f>
        <v>-0.42619001982012694</v>
      </c>
      <c r="K189" s="3">
        <f t="shared" si="5"/>
        <v>1.2842266640953066</v>
      </c>
      <c r="M189" s="3" t="b">
        <f>IF(ABS($D189-Hoja3!$B$10)&lt;Hoja3!$B$11, $H189*Hoja3!$E$1 + $I189*Hoja3!$E$2 + $J189*Hoja3!$E$3)</f>
        <v>0</v>
      </c>
      <c r="N189" s="3" t="b">
        <f>IF(ABS($D189-Hoja3!$B$10)&lt;Hoja3!$B$11, $H189*Hoja3!$G$1 + $I189*Hoja3!$G$2 + $J189*Hoja3!$G$3)</f>
        <v>0</v>
      </c>
      <c r="O189" s="3" t="b">
        <f>IF(ABS($D189-Hoja3!$B$10)&lt;Hoja3!$B$11, $H189*Hoja3!$I$1 + $I189*Hoja3!$I$2 + $J189*Hoja3!$I$3)</f>
        <v>0</v>
      </c>
      <c r="Q189">
        <f>IF(ABS($G189-Hoja3!$B$5)&gt;Hoja3!$B$7, -$N189/($G189-Hoja3!$B$5))</f>
        <v>0</v>
      </c>
      <c r="R189">
        <f>IF(ABS($G189-Hoja3!$B$5)&gt;Hoja3!$B$7, -$O189/($G189-Hoja3!$B$5))</f>
        <v>0</v>
      </c>
    </row>
    <row r="190" spans="1:18" ht="14.5" customHeight="1" x14ac:dyDescent="0.55000000000000004">
      <c r="A190" s="3">
        <v>-1.3</v>
      </c>
      <c r="B190" s="3">
        <v>-0.3</v>
      </c>
      <c r="C190" s="3">
        <v>-0.26</v>
      </c>
      <c r="D190" s="3">
        <f t="shared" si="4"/>
        <v>-2.0894240000000006</v>
      </c>
      <c r="F190" s="1"/>
      <c r="G190" s="3" cm="1">
        <f t="array" ref="G190">SUMPRODUCT($A190:$C190,TRANSPOSE(Hoja3!$E$1:$E$3)/(Hoja3!$B$5^2))</f>
        <v>-0.22184365056307193</v>
      </c>
      <c r="H190" s="3">
        <f>$A190-$G190*Hoja3!$E$1</f>
        <v>-0.99063706674932495</v>
      </c>
      <c r="I190" s="3">
        <f>$B190-$G190*Hoja3!$E$2</f>
        <v>-0.69596649772490737</v>
      </c>
      <c r="J190" s="3">
        <f>$C190-$G190*Hoja3!$E$3</f>
        <v>-0.34860231498869054</v>
      </c>
      <c r="K190" s="3">
        <f t="shared" si="5"/>
        <v>1.2598629838155633</v>
      </c>
      <c r="M190" s="3" t="b">
        <f>IF(ABS($D190-Hoja3!$B$10)&lt;Hoja3!$B$11, $H190*Hoja3!$E$1 + $I190*Hoja3!$E$2 + $J190*Hoja3!$E$3)</f>
        <v>0</v>
      </c>
      <c r="N190" s="3" t="b">
        <f>IF(ABS($D190-Hoja3!$B$10)&lt;Hoja3!$B$11, $H190*Hoja3!$G$1 + $I190*Hoja3!$G$2 + $J190*Hoja3!$G$3)</f>
        <v>0</v>
      </c>
      <c r="O190" s="3" t="b">
        <f>IF(ABS($D190-Hoja3!$B$10)&lt;Hoja3!$B$11, $H190*Hoja3!$I$1 + $I190*Hoja3!$I$2 + $J190*Hoja3!$I$3)</f>
        <v>0</v>
      </c>
      <c r="Q190">
        <f>IF(ABS($G190-Hoja3!$B$5)&gt;Hoja3!$B$7, -$N190/($G190-Hoja3!$B$5))</f>
        <v>0</v>
      </c>
      <c r="R190">
        <f>IF(ABS($G190-Hoja3!$B$5)&gt;Hoja3!$B$7, -$O190/($G190-Hoja3!$B$5))</f>
        <v>0</v>
      </c>
    </row>
    <row r="191" spans="1:18" ht="14.5" customHeight="1" x14ac:dyDescent="0.55000000000000004">
      <c r="A191" s="3">
        <v>-1.3</v>
      </c>
      <c r="B191" s="3">
        <v>-0.3</v>
      </c>
      <c r="C191" s="3">
        <v>-0.18</v>
      </c>
      <c r="D191" s="3">
        <f t="shared" si="4"/>
        <v>-2.1011680000000008</v>
      </c>
      <c r="F191" s="1"/>
      <c r="G191" s="3" cm="1">
        <f t="array" ref="G191">SUMPRODUCT($A191:$C191,TRANSPOSE(Hoja3!$E$1:$E$3)/(Hoja3!$B$5^2))</f>
        <v>-0.22788358717757384</v>
      </c>
      <c r="H191" s="3">
        <f>$A191-$G191*Hoja3!$E$1</f>
        <v>-0.98221432170808587</v>
      </c>
      <c r="I191" s="3">
        <f>$B191-$G191*Hoja3!$E$2</f>
        <v>-0.70674711976053706</v>
      </c>
      <c r="J191" s="3">
        <f>$C191-$G191*Hoja3!$E$3</f>
        <v>-0.27101461015725425</v>
      </c>
      <c r="K191" s="3">
        <f t="shared" si="5"/>
        <v>1.2400344285450218</v>
      </c>
      <c r="M191" s="3" t="b">
        <f>IF(ABS($D191-Hoja3!$B$10)&lt;Hoja3!$B$11, $H191*Hoja3!$E$1 + $I191*Hoja3!$E$2 + $J191*Hoja3!$E$3)</f>
        <v>0</v>
      </c>
      <c r="N191" s="3" t="b">
        <f>IF(ABS($D191-Hoja3!$B$10)&lt;Hoja3!$B$11, $H191*Hoja3!$G$1 + $I191*Hoja3!$G$2 + $J191*Hoja3!$G$3)</f>
        <v>0</v>
      </c>
      <c r="O191" s="3" t="b">
        <f>IF(ABS($D191-Hoja3!$B$10)&lt;Hoja3!$B$11, $H191*Hoja3!$I$1 + $I191*Hoja3!$I$2 + $J191*Hoja3!$I$3)</f>
        <v>0</v>
      </c>
      <c r="Q191">
        <f>IF(ABS($G191-Hoja3!$B$5)&gt;Hoja3!$B$7, -$N191/($G191-Hoja3!$B$5))</f>
        <v>0</v>
      </c>
      <c r="R191">
        <f>IF(ABS($G191-Hoja3!$B$5)&gt;Hoja3!$B$7, -$O191/($G191-Hoja3!$B$5))</f>
        <v>0</v>
      </c>
    </row>
    <row r="192" spans="1:18" ht="14.5" customHeight="1" x14ac:dyDescent="0.55000000000000004">
      <c r="A192" s="3">
        <v>-1.3</v>
      </c>
      <c r="B192" s="3">
        <v>-0.3</v>
      </c>
      <c r="C192" s="3">
        <v>-0.1</v>
      </c>
      <c r="D192" s="3">
        <f t="shared" si="4"/>
        <v>-2.1060000000000008</v>
      </c>
      <c r="F192" s="1"/>
      <c r="G192" s="3" cm="1">
        <f t="array" ref="G192">SUMPRODUCT($A192:$C192,TRANSPOSE(Hoja3!$E$1:$E$3)/(Hoja3!$B$5^2))</f>
        <v>-0.23392352379207576</v>
      </c>
      <c r="H192" s="3">
        <f>$A192-$G192*Hoja3!$E$1</f>
        <v>-0.9737915766668469</v>
      </c>
      <c r="I192" s="3">
        <f>$B192-$G192*Hoja3!$E$2</f>
        <v>-0.71752774179616652</v>
      </c>
      <c r="J192" s="3">
        <f>$C192-$G192*Hoja3!$E$3</f>
        <v>-0.19342690532581791</v>
      </c>
      <c r="K192" s="3">
        <f t="shared" si="5"/>
        <v>1.2249612494843798</v>
      </c>
      <c r="M192" s="3" t="b">
        <f>IF(ABS($D192-Hoja3!$B$10)&lt;Hoja3!$B$11, $H192*Hoja3!$E$1 + $I192*Hoja3!$E$2 + $J192*Hoja3!$E$3)</f>
        <v>0</v>
      </c>
      <c r="N192" s="3" t="b">
        <f>IF(ABS($D192-Hoja3!$B$10)&lt;Hoja3!$B$11, $H192*Hoja3!$G$1 + $I192*Hoja3!$G$2 + $J192*Hoja3!$G$3)</f>
        <v>0</v>
      </c>
      <c r="O192" s="3" t="b">
        <f>IF(ABS($D192-Hoja3!$B$10)&lt;Hoja3!$B$11, $H192*Hoja3!$I$1 + $I192*Hoja3!$I$2 + $J192*Hoja3!$I$3)</f>
        <v>0</v>
      </c>
      <c r="Q192">
        <f>IF(ABS($G192-Hoja3!$B$5)&gt;Hoja3!$B$7, -$N192/($G192-Hoja3!$B$5))</f>
        <v>0</v>
      </c>
      <c r="R192">
        <f>IF(ABS($G192-Hoja3!$B$5)&gt;Hoja3!$B$7, -$O192/($G192-Hoja3!$B$5))</f>
        <v>0</v>
      </c>
    </row>
    <row r="193" spans="1:18" ht="14.5" customHeight="1" x14ac:dyDescent="0.55000000000000004">
      <c r="A193" s="3">
        <v>-1.3</v>
      </c>
      <c r="B193" s="3">
        <v>-0.3</v>
      </c>
      <c r="C193" s="3">
        <v>-0.02</v>
      </c>
      <c r="D193" s="3">
        <f t="shared" si="4"/>
        <v>-2.1069920000000009</v>
      </c>
      <c r="F193" s="1"/>
      <c r="G193" s="3" cm="1">
        <f t="array" ref="G193">SUMPRODUCT($A193:$C193,TRANSPOSE(Hoja3!$E$1:$E$3)/(Hoja3!$B$5^2))</f>
        <v>-0.23996346040657768</v>
      </c>
      <c r="H193" s="3">
        <f>$A193-$G193*Hoja3!$E$1</f>
        <v>-0.96536883162560794</v>
      </c>
      <c r="I193" s="3">
        <f>$B193-$G193*Hoja3!$E$2</f>
        <v>-0.7283083638317962</v>
      </c>
      <c r="J193" s="3">
        <f>$C193-$G193*Hoja3!$E$3</f>
        <v>-0.11583920049438157</v>
      </c>
      <c r="K193" s="3">
        <f t="shared" si="5"/>
        <v>1.214820469976003</v>
      </c>
      <c r="M193" s="3" t="b">
        <f>IF(ABS($D193-Hoja3!$B$10)&lt;Hoja3!$B$11, $H193*Hoja3!$E$1 + $I193*Hoja3!$E$2 + $J193*Hoja3!$E$3)</f>
        <v>0</v>
      </c>
      <c r="N193" s="3" t="b">
        <f>IF(ABS($D193-Hoja3!$B$10)&lt;Hoja3!$B$11, $H193*Hoja3!$G$1 + $I193*Hoja3!$G$2 + $J193*Hoja3!$G$3)</f>
        <v>0</v>
      </c>
      <c r="O193" s="3" t="b">
        <f>IF(ABS($D193-Hoja3!$B$10)&lt;Hoja3!$B$11, $H193*Hoja3!$I$1 + $I193*Hoja3!$I$2 + $J193*Hoja3!$I$3)</f>
        <v>0</v>
      </c>
      <c r="Q193">
        <f>IF(ABS($G193-Hoja3!$B$5)&gt;Hoja3!$B$7, -$N193/($G193-Hoja3!$B$5))</f>
        <v>0</v>
      </c>
      <c r="R193">
        <f>IF(ABS($G193-Hoja3!$B$5)&gt;Hoja3!$B$7, -$O193/($G193-Hoja3!$B$5))</f>
        <v>0</v>
      </c>
    </row>
    <row r="194" spans="1:18" ht="14.5" customHeight="1" x14ac:dyDescent="0.55000000000000004">
      <c r="A194" s="3">
        <v>-1.3</v>
      </c>
      <c r="B194" s="3">
        <v>-0.3</v>
      </c>
      <c r="C194" s="3">
        <v>0</v>
      </c>
      <c r="D194" s="3">
        <f t="shared" si="4"/>
        <v>-2.1070000000000007</v>
      </c>
      <c r="F194" s="1"/>
      <c r="G194" s="3" cm="1">
        <f t="array" ref="G194">SUMPRODUCT($A194:$C194,TRANSPOSE(Hoja3!$E$1:$E$3)/(Hoja3!$B$5^2))</f>
        <v>-0.24147344456020317</v>
      </c>
      <c r="H194" s="3">
        <f>$A194-$G194*Hoja3!$E$1</f>
        <v>-0.96326314536529822</v>
      </c>
      <c r="I194" s="3">
        <f>$B194-$G194*Hoja3!$E$2</f>
        <v>-0.73100351934070362</v>
      </c>
      <c r="J194" s="3">
        <f>$C194-$G194*Hoja3!$E$3</f>
        <v>-9.6442274286522481E-2</v>
      </c>
      <c r="K194" s="3">
        <f t="shared" si="5"/>
        <v>1.2130717805542668</v>
      </c>
      <c r="M194" s="3" t="b">
        <f>IF(ABS($D194-Hoja3!$B$10)&lt;Hoja3!$B$11, $H194*Hoja3!$E$1 + $I194*Hoja3!$E$2 + $J194*Hoja3!$E$3)</f>
        <v>0</v>
      </c>
      <c r="N194" s="3" t="b">
        <f>IF(ABS($D194-Hoja3!$B$10)&lt;Hoja3!$B$11, $H194*Hoja3!$G$1 + $I194*Hoja3!$G$2 + $J194*Hoja3!$G$3)</f>
        <v>0</v>
      </c>
      <c r="O194" s="3" t="b">
        <f>IF(ABS($D194-Hoja3!$B$10)&lt;Hoja3!$B$11, $H194*Hoja3!$I$1 + $I194*Hoja3!$I$2 + $J194*Hoja3!$I$3)</f>
        <v>0</v>
      </c>
      <c r="Q194">
        <f>IF(ABS($G194-Hoja3!$B$5)&gt;Hoja3!$B$7, -$N194/($G194-Hoja3!$B$5))</f>
        <v>0</v>
      </c>
      <c r="R194">
        <f>IF(ABS($G194-Hoja3!$B$5)&gt;Hoja3!$B$7, -$O194/($G194-Hoja3!$B$5))</f>
        <v>0</v>
      </c>
    </row>
    <row r="195" spans="1:18" ht="14.5" customHeight="1" x14ac:dyDescent="0.55000000000000004">
      <c r="A195" s="3">
        <v>-1.3</v>
      </c>
      <c r="B195" s="3">
        <v>-0.3</v>
      </c>
      <c r="C195" s="3">
        <v>0.02</v>
      </c>
      <c r="D195" s="3">
        <f t="shared" ref="D195:D258" si="6">A195^3+B195^2-C195^3</f>
        <v>-2.1070080000000004</v>
      </c>
      <c r="F195" s="1"/>
      <c r="G195" s="3" cm="1">
        <f t="array" ref="G195">SUMPRODUCT($A195:$C195,TRANSPOSE(Hoja3!$E$1:$E$3)/(Hoja3!$B$5^2))</f>
        <v>-0.24298342871382866</v>
      </c>
      <c r="H195" s="3">
        <f>$A195-$G195*Hoja3!$E$1</f>
        <v>-0.96115745910498851</v>
      </c>
      <c r="I195" s="3">
        <f>$B195-$G195*Hoja3!$E$2</f>
        <v>-0.73369867484961104</v>
      </c>
      <c r="J195" s="3">
        <f>$C195-$G195*Hoja3!$E$3</f>
        <v>-7.7045348078663395E-2</v>
      </c>
      <c r="K195" s="3">
        <f t="shared" ref="K195:K258" si="7">SQRT(H195^2+I195^2+J195^2)</f>
        <v>1.2116407851875055</v>
      </c>
      <c r="M195" s="3" t="b">
        <f>IF(ABS($D195-Hoja3!$B$10)&lt;Hoja3!$B$11, $H195*Hoja3!$E$1 + $I195*Hoja3!$E$2 + $J195*Hoja3!$E$3)</f>
        <v>0</v>
      </c>
      <c r="N195" s="3" t="b">
        <f>IF(ABS($D195-Hoja3!$B$10)&lt;Hoja3!$B$11, $H195*Hoja3!$G$1 + $I195*Hoja3!$G$2 + $J195*Hoja3!$G$3)</f>
        <v>0</v>
      </c>
      <c r="O195" s="3" t="b">
        <f>IF(ABS($D195-Hoja3!$B$10)&lt;Hoja3!$B$11, $H195*Hoja3!$I$1 + $I195*Hoja3!$I$2 + $J195*Hoja3!$I$3)</f>
        <v>0</v>
      </c>
      <c r="Q195">
        <f>IF(ABS($G195-Hoja3!$B$5)&gt;Hoja3!$B$7, -$N195/($G195-Hoja3!$B$5))</f>
        <v>0</v>
      </c>
      <c r="R195">
        <f>IF(ABS($G195-Hoja3!$B$5)&gt;Hoja3!$B$7, -$O195/($G195-Hoja3!$B$5))</f>
        <v>0</v>
      </c>
    </row>
    <row r="196" spans="1:18" ht="14.5" customHeight="1" x14ac:dyDescent="0.55000000000000004">
      <c r="A196" s="3">
        <v>-1.3</v>
      </c>
      <c r="B196" s="3">
        <v>-0.3</v>
      </c>
      <c r="C196" s="3">
        <v>0.1</v>
      </c>
      <c r="D196" s="3">
        <f t="shared" si="6"/>
        <v>-2.1080000000000005</v>
      </c>
      <c r="F196" s="1"/>
      <c r="G196" s="3" cm="1">
        <f t="array" ref="G196">SUMPRODUCT($A196:$C196,TRANSPOSE(Hoja3!$E$1:$E$3)/(Hoja3!$B$5^2))</f>
        <v>-0.24902336532833058</v>
      </c>
      <c r="H196" s="3">
        <f>$A196-$G196*Hoja3!$E$1</f>
        <v>-0.95273471406374943</v>
      </c>
      <c r="I196" s="3">
        <f>$B196-$G196*Hoja3!$E$2</f>
        <v>-0.7444792968852405</v>
      </c>
      <c r="J196" s="3">
        <f>$C196-$G196*Hoja3!$E$3</f>
        <v>5.4235675277294892E-4</v>
      </c>
      <c r="K196" s="3">
        <f t="shared" si="7"/>
        <v>1.2091125477075009</v>
      </c>
      <c r="M196" s="3" t="b">
        <f>IF(ABS($D196-Hoja3!$B$10)&lt;Hoja3!$B$11, $H196*Hoja3!$E$1 + $I196*Hoja3!$E$2 + $J196*Hoja3!$E$3)</f>
        <v>0</v>
      </c>
      <c r="N196" s="3" t="b">
        <f>IF(ABS($D196-Hoja3!$B$10)&lt;Hoja3!$B$11, $H196*Hoja3!$G$1 + $I196*Hoja3!$G$2 + $J196*Hoja3!$G$3)</f>
        <v>0</v>
      </c>
      <c r="O196" s="3" t="b">
        <f>IF(ABS($D196-Hoja3!$B$10)&lt;Hoja3!$B$11, $H196*Hoja3!$I$1 + $I196*Hoja3!$I$2 + $J196*Hoja3!$I$3)</f>
        <v>0</v>
      </c>
      <c r="Q196">
        <f>IF(ABS($G196-Hoja3!$B$5)&gt;Hoja3!$B$7, -$N196/($G196-Hoja3!$B$5))</f>
        <v>0</v>
      </c>
      <c r="R196">
        <f>IF(ABS($G196-Hoja3!$B$5)&gt;Hoja3!$B$7, -$O196/($G196-Hoja3!$B$5))</f>
        <v>0</v>
      </c>
    </row>
    <row r="197" spans="1:18" ht="14.5" customHeight="1" x14ac:dyDescent="0.55000000000000004">
      <c r="A197" s="3">
        <v>-1.3</v>
      </c>
      <c r="B197" s="3">
        <v>-0.3</v>
      </c>
      <c r="C197" s="3">
        <v>0.18</v>
      </c>
      <c r="D197" s="3">
        <f t="shared" si="6"/>
        <v>-2.1128320000000005</v>
      </c>
      <c r="F197" s="1"/>
      <c r="G197" s="3" cm="1">
        <f t="array" ref="G197">SUMPRODUCT($A197:$C197,TRANSPOSE(Hoja3!$E$1:$E$3)/(Hoja3!$B$5^2))</f>
        <v>-0.2550633019428325</v>
      </c>
      <c r="H197" s="3">
        <f>$A197-$G197*Hoja3!$E$1</f>
        <v>-0.94431196902251047</v>
      </c>
      <c r="I197" s="3">
        <f>$B197-$G197*Hoja3!$E$2</f>
        <v>-0.75525991892087019</v>
      </c>
      <c r="J197" s="3">
        <f>$C197-$G197*Hoja3!$E$3</f>
        <v>7.8130061584209265E-2</v>
      </c>
      <c r="K197" s="3">
        <f t="shared" si="7"/>
        <v>1.2117124025488402</v>
      </c>
      <c r="M197" s="3" t="b">
        <f>IF(ABS($D197-Hoja3!$B$10)&lt;Hoja3!$B$11, $H197*Hoja3!$E$1 + $I197*Hoja3!$E$2 + $J197*Hoja3!$E$3)</f>
        <v>0</v>
      </c>
      <c r="N197" s="3" t="b">
        <f>IF(ABS($D197-Hoja3!$B$10)&lt;Hoja3!$B$11, $H197*Hoja3!$G$1 + $I197*Hoja3!$G$2 + $J197*Hoja3!$G$3)</f>
        <v>0</v>
      </c>
      <c r="O197" s="3" t="b">
        <f>IF(ABS($D197-Hoja3!$B$10)&lt;Hoja3!$B$11, $H197*Hoja3!$I$1 + $I197*Hoja3!$I$2 + $J197*Hoja3!$I$3)</f>
        <v>0</v>
      </c>
      <c r="Q197">
        <f>IF(ABS($G197-Hoja3!$B$5)&gt;Hoja3!$B$7, -$N197/($G197-Hoja3!$B$5))</f>
        <v>0</v>
      </c>
      <c r="R197">
        <f>IF(ABS($G197-Hoja3!$B$5)&gt;Hoja3!$B$7, -$O197/($G197-Hoja3!$B$5))</f>
        <v>0</v>
      </c>
    </row>
    <row r="198" spans="1:18" ht="14.5" customHeight="1" x14ac:dyDescent="0.55000000000000004">
      <c r="A198" s="3">
        <v>-1.3</v>
      </c>
      <c r="B198" s="3">
        <v>-0.3</v>
      </c>
      <c r="C198" s="3">
        <v>0.26</v>
      </c>
      <c r="D198" s="3">
        <f t="shared" si="6"/>
        <v>-2.1245760000000007</v>
      </c>
      <c r="F198" s="1"/>
      <c r="G198" s="3" cm="1">
        <f t="array" ref="G198">SUMPRODUCT($A198:$C198,TRANSPOSE(Hoja3!$E$1:$E$3)/(Hoja3!$B$5^2))</f>
        <v>-0.26110323855733442</v>
      </c>
      <c r="H198" s="3">
        <f>$A198-$G198*Hoja3!$E$1</f>
        <v>-0.9358892239812715</v>
      </c>
      <c r="I198" s="3">
        <f>$B198-$G198*Hoja3!$E$2</f>
        <v>-0.76604054095649965</v>
      </c>
      <c r="J198" s="3">
        <f>$C198-$G198*Hoja3!$E$3</f>
        <v>0.15571776641564561</v>
      </c>
      <c r="K198" s="3">
        <f t="shared" si="7"/>
        <v>1.2194075498907946</v>
      </c>
      <c r="M198" s="3" t="b">
        <f>IF(ABS($D198-Hoja3!$B$10)&lt;Hoja3!$B$11, $H198*Hoja3!$E$1 + $I198*Hoja3!$E$2 + $J198*Hoja3!$E$3)</f>
        <v>0</v>
      </c>
      <c r="N198" s="3" t="b">
        <f>IF(ABS($D198-Hoja3!$B$10)&lt;Hoja3!$B$11, $H198*Hoja3!$G$1 + $I198*Hoja3!$G$2 + $J198*Hoja3!$G$3)</f>
        <v>0</v>
      </c>
      <c r="O198" s="3" t="b">
        <f>IF(ABS($D198-Hoja3!$B$10)&lt;Hoja3!$B$11, $H198*Hoja3!$I$1 + $I198*Hoja3!$I$2 + $J198*Hoja3!$I$3)</f>
        <v>0</v>
      </c>
      <c r="Q198">
        <f>IF(ABS($G198-Hoja3!$B$5)&gt;Hoja3!$B$7, -$N198/($G198-Hoja3!$B$5))</f>
        <v>0</v>
      </c>
      <c r="R198">
        <f>IF(ABS($G198-Hoja3!$B$5)&gt;Hoja3!$B$7, -$O198/($G198-Hoja3!$B$5))</f>
        <v>0</v>
      </c>
    </row>
    <row r="199" spans="1:18" ht="14.5" customHeight="1" x14ac:dyDescent="0.55000000000000004">
      <c r="A199" s="3">
        <v>-1.3</v>
      </c>
      <c r="B199" s="3">
        <v>-0.3</v>
      </c>
      <c r="C199" s="3">
        <v>0.34</v>
      </c>
      <c r="D199" s="3">
        <f t="shared" si="6"/>
        <v>-2.1463040000000007</v>
      </c>
      <c r="F199" s="1"/>
      <c r="G199" s="3" cm="1">
        <f t="array" ref="G199">SUMPRODUCT($A199:$C199,TRANSPOSE(Hoja3!$E$1:$E$3)/(Hoja3!$B$5^2))</f>
        <v>-0.26714317517183633</v>
      </c>
      <c r="H199" s="3">
        <f>$A199-$G199*Hoja3!$E$1</f>
        <v>-0.92746647894003253</v>
      </c>
      <c r="I199" s="3">
        <f>$B199-$G199*Hoja3!$E$2</f>
        <v>-0.77682116299212922</v>
      </c>
      <c r="J199" s="3">
        <f>$C199-$G199*Hoja3!$E$3</f>
        <v>0.23330547124708195</v>
      </c>
      <c r="K199" s="3">
        <f t="shared" si="7"/>
        <v>1.2321025248507891</v>
      </c>
      <c r="M199" s="3" t="b">
        <f>IF(ABS($D199-Hoja3!$B$10)&lt;Hoja3!$B$11, $H199*Hoja3!$E$1 + $I199*Hoja3!$E$2 + $J199*Hoja3!$E$3)</f>
        <v>0</v>
      </c>
      <c r="N199" s="3" t="b">
        <f>IF(ABS($D199-Hoja3!$B$10)&lt;Hoja3!$B$11, $H199*Hoja3!$G$1 + $I199*Hoja3!$G$2 + $J199*Hoja3!$G$3)</f>
        <v>0</v>
      </c>
      <c r="O199" s="3" t="b">
        <f>IF(ABS($D199-Hoja3!$B$10)&lt;Hoja3!$B$11, $H199*Hoja3!$I$1 + $I199*Hoja3!$I$2 + $J199*Hoja3!$I$3)</f>
        <v>0</v>
      </c>
      <c r="Q199">
        <f>IF(ABS($G199-Hoja3!$B$5)&gt;Hoja3!$B$7, -$N199/($G199-Hoja3!$B$5))</f>
        <v>0</v>
      </c>
      <c r="R199">
        <f>IF(ABS($G199-Hoja3!$B$5)&gt;Hoja3!$B$7, -$O199/($G199-Hoja3!$B$5))</f>
        <v>0</v>
      </c>
    </row>
    <row r="200" spans="1:18" ht="14.5" customHeight="1" x14ac:dyDescent="0.55000000000000004">
      <c r="A200" s="3">
        <v>-1.3</v>
      </c>
      <c r="B200" s="3">
        <v>-0.3</v>
      </c>
      <c r="C200" s="3">
        <v>0.42</v>
      </c>
      <c r="D200" s="3">
        <f t="shared" si="6"/>
        <v>-2.1810880000000008</v>
      </c>
      <c r="F200" s="1"/>
      <c r="G200" s="3" cm="1">
        <f t="array" ref="G200">SUMPRODUCT($A200:$C200,TRANSPOSE(Hoja3!$E$1:$E$3)/(Hoja3!$B$5^2))</f>
        <v>-0.27318311178633825</v>
      </c>
      <c r="H200" s="3">
        <f>$A200-$G200*Hoja3!$E$1</f>
        <v>-0.91904373389879357</v>
      </c>
      <c r="I200" s="3">
        <f>$B200-$G200*Hoja3!$E$2</f>
        <v>-0.78760178502775879</v>
      </c>
      <c r="J200" s="3">
        <f>$C200-$G200*Hoja3!$E$3</f>
        <v>0.3108931760785183</v>
      </c>
      <c r="K200" s="3">
        <f t="shared" si="7"/>
        <v>1.2496449589902474</v>
      </c>
      <c r="M200" s="3" t="b">
        <f>IF(ABS($D200-Hoja3!$B$10)&lt;Hoja3!$B$11, $H200*Hoja3!$E$1 + $I200*Hoja3!$E$2 + $J200*Hoja3!$E$3)</f>
        <v>0</v>
      </c>
      <c r="N200" s="3" t="b">
        <f>IF(ABS($D200-Hoja3!$B$10)&lt;Hoja3!$B$11, $H200*Hoja3!$G$1 + $I200*Hoja3!$G$2 + $J200*Hoja3!$G$3)</f>
        <v>0</v>
      </c>
      <c r="O200" s="3" t="b">
        <f>IF(ABS($D200-Hoja3!$B$10)&lt;Hoja3!$B$11, $H200*Hoja3!$I$1 + $I200*Hoja3!$I$2 + $J200*Hoja3!$I$3)</f>
        <v>0</v>
      </c>
      <c r="Q200">
        <f>IF(ABS($G200-Hoja3!$B$5)&gt;Hoja3!$B$7, -$N200/($G200-Hoja3!$B$5))</f>
        <v>0</v>
      </c>
      <c r="R200">
        <f>IF(ABS($G200-Hoja3!$B$5)&gt;Hoja3!$B$7, -$O200/($G200-Hoja3!$B$5))</f>
        <v>0</v>
      </c>
    </row>
    <row r="201" spans="1:18" ht="14.5" customHeight="1" x14ac:dyDescent="0.55000000000000004">
      <c r="A201" s="3">
        <v>-1.3</v>
      </c>
      <c r="B201" s="3">
        <v>-0.3</v>
      </c>
      <c r="C201" s="3">
        <v>0.5</v>
      </c>
      <c r="D201" s="3">
        <f t="shared" si="6"/>
        <v>-2.2320000000000007</v>
      </c>
      <c r="F201" s="1"/>
      <c r="G201" s="3" cm="1">
        <f t="array" ref="G201">SUMPRODUCT($A201:$C201,TRANSPOSE(Hoja3!$E$1:$E$3)/(Hoja3!$B$5^2))</f>
        <v>-0.27922304840084017</v>
      </c>
      <c r="H201" s="3">
        <f>$A201-$G201*Hoja3!$E$1</f>
        <v>-0.9106209888575546</v>
      </c>
      <c r="I201" s="3">
        <f>$B201-$G201*Hoja3!$E$2</f>
        <v>-0.79838240706338837</v>
      </c>
      <c r="J201" s="3">
        <f>$C201-$G201*Hoja3!$E$3</f>
        <v>0.38848088090995458</v>
      </c>
      <c r="K201" s="3">
        <f t="shared" si="7"/>
        <v>1.2718342848377751</v>
      </c>
      <c r="M201" s="3" t="b">
        <f>IF(ABS($D201-Hoja3!$B$10)&lt;Hoja3!$B$11, $H201*Hoja3!$E$1 + $I201*Hoja3!$E$2 + $J201*Hoja3!$E$3)</f>
        <v>0</v>
      </c>
      <c r="N201" s="3" t="b">
        <f>IF(ABS($D201-Hoja3!$B$10)&lt;Hoja3!$B$11, $H201*Hoja3!$G$1 + $I201*Hoja3!$G$2 + $J201*Hoja3!$G$3)</f>
        <v>0</v>
      </c>
      <c r="O201" s="3" t="b">
        <f>IF(ABS($D201-Hoja3!$B$10)&lt;Hoja3!$B$11, $H201*Hoja3!$I$1 + $I201*Hoja3!$I$2 + $J201*Hoja3!$I$3)</f>
        <v>0</v>
      </c>
      <c r="Q201">
        <f>IF(ABS($G201-Hoja3!$B$5)&gt;Hoja3!$B$7, -$N201/($G201-Hoja3!$B$5))</f>
        <v>0</v>
      </c>
      <c r="R201">
        <f>IF(ABS($G201-Hoja3!$B$5)&gt;Hoja3!$B$7, -$O201/($G201-Hoja3!$B$5))</f>
        <v>0</v>
      </c>
    </row>
    <row r="202" spans="1:18" ht="14.5" customHeight="1" x14ac:dyDescent="0.55000000000000004">
      <c r="A202" s="3">
        <v>-1.3</v>
      </c>
      <c r="B202" s="3">
        <v>-0.3</v>
      </c>
      <c r="C202" s="3">
        <v>0.57999999999999996</v>
      </c>
      <c r="D202" s="3">
        <f t="shared" si="6"/>
        <v>-2.3021120000000006</v>
      </c>
      <c r="F202" s="1"/>
      <c r="G202" s="3" cm="1">
        <f t="array" ref="G202">SUMPRODUCT($A202:$C202,TRANSPOSE(Hoja3!$E$1:$E$3)/(Hoja3!$B$5^2))</f>
        <v>-0.28526298501534209</v>
      </c>
      <c r="H202" s="3">
        <f>$A202-$G202*Hoja3!$E$1</f>
        <v>-0.90219824381631564</v>
      </c>
      <c r="I202" s="3">
        <f>$B202-$G202*Hoja3!$E$2</f>
        <v>-0.80916302909901794</v>
      </c>
      <c r="J202" s="3">
        <f>$C202-$G202*Hoja3!$E$3</f>
        <v>0.46606858574139093</v>
      </c>
      <c r="K202" s="3">
        <f t="shared" si="7"/>
        <v>1.2984322875764152</v>
      </c>
      <c r="M202" s="3" t="b">
        <f>IF(ABS($D202-Hoja3!$B$10)&lt;Hoja3!$B$11, $H202*Hoja3!$E$1 + $I202*Hoja3!$E$2 + $J202*Hoja3!$E$3)</f>
        <v>0</v>
      </c>
      <c r="N202" s="3" t="b">
        <f>IF(ABS($D202-Hoja3!$B$10)&lt;Hoja3!$B$11, $H202*Hoja3!$G$1 + $I202*Hoja3!$G$2 + $J202*Hoja3!$G$3)</f>
        <v>0</v>
      </c>
      <c r="O202" s="3" t="b">
        <f>IF(ABS($D202-Hoja3!$B$10)&lt;Hoja3!$B$11, $H202*Hoja3!$I$1 + $I202*Hoja3!$I$2 + $J202*Hoja3!$I$3)</f>
        <v>0</v>
      </c>
      <c r="Q202">
        <f>IF(ABS($G202-Hoja3!$B$5)&gt;Hoja3!$B$7, -$N202/($G202-Hoja3!$B$5))</f>
        <v>0</v>
      </c>
      <c r="R202">
        <f>IF(ABS($G202-Hoja3!$B$5)&gt;Hoja3!$B$7, -$O202/($G202-Hoja3!$B$5))</f>
        <v>0</v>
      </c>
    </row>
    <row r="203" spans="1:18" ht="14.5" customHeight="1" x14ac:dyDescent="0.55000000000000004">
      <c r="A203" s="3">
        <v>-1.3</v>
      </c>
      <c r="B203" s="3">
        <v>-0.3</v>
      </c>
      <c r="C203" s="3">
        <v>0.66</v>
      </c>
      <c r="D203" s="3">
        <f t="shared" si="6"/>
        <v>-2.3944960000000006</v>
      </c>
      <c r="F203" s="1"/>
      <c r="G203" s="3" cm="1">
        <f t="array" ref="G203">SUMPRODUCT($A203:$C203,TRANSPOSE(Hoja3!$E$1:$E$3)/(Hoja3!$B$5^2))</f>
        <v>-0.291302921629844</v>
      </c>
      <c r="H203" s="3">
        <f>$A203-$G203*Hoja3!$E$1</f>
        <v>-0.89377549877507656</v>
      </c>
      <c r="I203" s="3">
        <f>$B203-$G203*Hoja3!$E$2</f>
        <v>-0.8199436511346474</v>
      </c>
      <c r="J203" s="3">
        <f>$C203-$G203*Hoja3!$E$3</f>
        <v>0.54365629057282727</v>
      </c>
      <c r="K203" s="3">
        <f t="shared" si="7"/>
        <v>1.3291743284934674</v>
      </c>
      <c r="M203" s="3" t="b">
        <f>IF(ABS($D203-Hoja3!$B$10)&lt;Hoja3!$B$11, $H203*Hoja3!$E$1 + $I203*Hoja3!$E$2 + $J203*Hoja3!$E$3)</f>
        <v>0</v>
      </c>
      <c r="N203" s="3" t="b">
        <f>IF(ABS($D203-Hoja3!$B$10)&lt;Hoja3!$B$11, $H203*Hoja3!$G$1 + $I203*Hoja3!$G$2 + $J203*Hoja3!$G$3)</f>
        <v>0</v>
      </c>
      <c r="O203" s="3" t="b">
        <f>IF(ABS($D203-Hoja3!$B$10)&lt;Hoja3!$B$11, $H203*Hoja3!$I$1 + $I203*Hoja3!$I$2 + $J203*Hoja3!$I$3)</f>
        <v>0</v>
      </c>
      <c r="Q203">
        <f>IF(ABS($G203-Hoja3!$B$5)&gt;Hoja3!$B$7, -$N203/($G203-Hoja3!$B$5))</f>
        <v>0</v>
      </c>
      <c r="R203">
        <f>IF(ABS($G203-Hoja3!$B$5)&gt;Hoja3!$B$7, -$O203/($G203-Hoja3!$B$5))</f>
        <v>0</v>
      </c>
    </row>
    <row r="204" spans="1:18" ht="14.5" customHeight="1" x14ac:dyDescent="0.55000000000000004">
      <c r="A204" s="3">
        <v>-1.3</v>
      </c>
      <c r="B204" s="3">
        <v>-0.3</v>
      </c>
      <c r="C204" s="3">
        <v>0.74</v>
      </c>
      <c r="D204" s="3">
        <f t="shared" si="6"/>
        <v>-2.5122240000000007</v>
      </c>
      <c r="F204" s="1"/>
      <c r="G204" s="3" cm="1">
        <f t="array" ref="G204">SUMPRODUCT($A204:$C204,TRANSPOSE(Hoja3!$E$1:$E$3)/(Hoja3!$B$5^2))</f>
        <v>-0.29734285824434592</v>
      </c>
      <c r="H204" s="3">
        <f>$A204-$G204*Hoja3!$E$1</f>
        <v>-0.88535275373383771</v>
      </c>
      <c r="I204" s="3">
        <f>$B204-$G204*Hoja3!$E$2</f>
        <v>-0.83072427317027708</v>
      </c>
      <c r="J204" s="3">
        <f>$C204-$G204*Hoja3!$E$3</f>
        <v>0.62124399540426367</v>
      </c>
      <c r="K204" s="3">
        <f t="shared" si="7"/>
        <v>1.3637801943144017</v>
      </c>
      <c r="M204" s="3" t="b">
        <f>IF(ABS($D204-Hoja3!$B$10)&lt;Hoja3!$B$11, $H204*Hoja3!$E$1 + $I204*Hoja3!$E$2 + $J204*Hoja3!$E$3)</f>
        <v>0</v>
      </c>
      <c r="N204" s="3" t="b">
        <f>IF(ABS($D204-Hoja3!$B$10)&lt;Hoja3!$B$11, $H204*Hoja3!$G$1 + $I204*Hoja3!$G$2 + $J204*Hoja3!$G$3)</f>
        <v>0</v>
      </c>
      <c r="O204" s="3" t="b">
        <f>IF(ABS($D204-Hoja3!$B$10)&lt;Hoja3!$B$11, $H204*Hoja3!$I$1 + $I204*Hoja3!$I$2 + $J204*Hoja3!$I$3)</f>
        <v>0</v>
      </c>
      <c r="Q204">
        <f>IF(ABS($G204-Hoja3!$B$5)&gt;Hoja3!$B$7, -$N204/($G204-Hoja3!$B$5))</f>
        <v>0</v>
      </c>
      <c r="R204">
        <f>IF(ABS($G204-Hoja3!$B$5)&gt;Hoja3!$B$7, -$O204/($G204-Hoja3!$B$5))</f>
        <v>0</v>
      </c>
    </row>
    <row r="205" spans="1:18" ht="14.5" customHeight="1" x14ac:dyDescent="0.55000000000000004">
      <c r="A205" s="3">
        <v>-1.3</v>
      </c>
      <c r="B205" s="3">
        <v>-0.3</v>
      </c>
      <c r="C205" s="3">
        <v>0.82</v>
      </c>
      <c r="D205" s="3">
        <f t="shared" si="6"/>
        <v>-2.6583680000000003</v>
      </c>
      <c r="F205" s="1"/>
      <c r="G205" s="3" cm="1">
        <f t="array" ref="G205">SUMPRODUCT($A205:$C205,TRANSPOSE(Hoja3!$E$1:$E$3)/(Hoja3!$B$5^2))</f>
        <v>-0.30338279485884784</v>
      </c>
      <c r="H205" s="3">
        <f>$A205-$G205*Hoja3!$E$1</f>
        <v>-0.87693000869259863</v>
      </c>
      <c r="I205" s="3">
        <f>$B205-$G205*Hoja3!$E$2</f>
        <v>-0.84150489520590654</v>
      </c>
      <c r="J205" s="3">
        <f>$C205-$G205*Hoja3!$E$3</f>
        <v>0.69883170023569996</v>
      </c>
      <c r="K205" s="3">
        <f t="shared" si="7"/>
        <v>1.4019637919915851</v>
      </c>
      <c r="M205" s="3" t="b">
        <f>IF(ABS($D205-Hoja3!$B$10)&lt;Hoja3!$B$11, $H205*Hoja3!$E$1 + $I205*Hoja3!$E$2 + $J205*Hoja3!$E$3)</f>
        <v>0</v>
      </c>
      <c r="N205" s="3" t="b">
        <f>IF(ABS($D205-Hoja3!$B$10)&lt;Hoja3!$B$11, $H205*Hoja3!$G$1 + $I205*Hoja3!$G$2 + $J205*Hoja3!$G$3)</f>
        <v>0</v>
      </c>
      <c r="O205" s="3" t="b">
        <f>IF(ABS($D205-Hoja3!$B$10)&lt;Hoja3!$B$11, $H205*Hoja3!$I$1 + $I205*Hoja3!$I$2 + $J205*Hoja3!$I$3)</f>
        <v>0</v>
      </c>
      <c r="Q205">
        <f>IF(ABS($G205-Hoja3!$B$5)&gt;Hoja3!$B$7, -$N205/($G205-Hoja3!$B$5))</f>
        <v>0</v>
      </c>
      <c r="R205">
        <f>IF(ABS($G205-Hoja3!$B$5)&gt;Hoja3!$B$7, -$O205/($G205-Hoja3!$B$5))</f>
        <v>0</v>
      </c>
    </row>
    <row r="206" spans="1:18" ht="14.5" customHeight="1" x14ac:dyDescent="0.55000000000000004">
      <c r="A206" s="3">
        <v>-1.3</v>
      </c>
      <c r="B206" s="3">
        <v>-0.3</v>
      </c>
      <c r="C206" s="3">
        <v>0.9</v>
      </c>
      <c r="D206" s="3">
        <f t="shared" si="6"/>
        <v>-2.8360000000000007</v>
      </c>
      <c r="F206" s="1"/>
      <c r="G206" s="3" cm="1">
        <f t="array" ref="G206">SUMPRODUCT($A206:$C206,TRANSPOSE(Hoja3!$E$1:$E$3)/(Hoja3!$B$5^2))</f>
        <v>-0.30942273147334975</v>
      </c>
      <c r="H206" s="3">
        <f>$A206-$G206*Hoja3!$E$1</f>
        <v>-0.86850726365135977</v>
      </c>
      <c r="I206" s="3">
        <f>$B206-$G206*Hoja3!$E$2</f>
        <v>-0.85228551724153623</v>
      </c>
      <c r="J206" s="3">
        <f>$C206-$G206*Hoja3!$E$3</f>
        <v>0.77641940506713636</v>
      </c>
      <c r="K206" s="3">
        <f t="shared" si="7"/>
        <v>1.4434412223847743</v>
      </c>
      <c r="M206" s="3" t="b">
        <f>IF(ABS($D206-Hoja3!$B$10)&lt;Hoja3!$B$11, $H206*Hoja3!$E$1 + $I206*Hoja3!$E$2 + $J206*Hoja3!$E$3)</f>
        <v>0</v>
      </c>
      <c r="N206" s="3" t="b">
        <f>IF(ABS($D206-Hoja3!$B$10)&lt;Hoja3!$B$11, $H206*Hoja3!$G$1 + $I206*Hoja3!$G$2 + $J206*Hoja3!$G$3)</f>
        <v>0</v>
      </c>
      <c r="O206" s="3" t="b">
        <f>IF(ABS($D206-Hoja3!$B$10)&lt;Hoja3!$B$11, $H206*Hoja3!$I$1 + $I206*Hoja3!$I$2 + $J206*Hoja3!$I$3)</f>
        <v>0</v>
      </c>
      <c r="Q206">
        <f>IF(ABS($G206-Hoja3!$B$5)&gt;Hoja3!$B$7, -$N206/($G206-Hoja3!$B$5))</f>
        <v>0</v>
      </c>
      <c r="R206">
        <f>IF(ABS($G206-Hoja3!$B$5)&gt;Hoja3!$B$7, -$O206/($G206-Hoja3!$B$5))</f>
        <v>0</v>
      </c>
    </row>
    <row r="207" spans="1:18" ht="14.5" customHeight="1" x14ac:dyDescent="0.55000000000000004">
      <c r="A207" s="3">
        <v>-1.3</v>
      </c>
      <c r="B207" s="3">
        <v>-0.3</v>
      </c>
      <c r="C207" s="3">
        <v>0.98</v>
      </c>
      <c r="D207" s="3">
        <f t="shared" si="6"/>
        <v>-3.0481920000000007</v>
      </c>
      <c r="F207" s="1"/>
      <c r="G207" s="3" cm="1">
        <f t="array" ref="G207">SUMPRODUCT($A207:$C207,TRANSPOSE(Hoja3!$E$1:$E$3)/(Hoja3!$B$5^2))</f>
        <v>-0.31546266808785167</v>
      </c>
      <c r="H207" s="3">
        <f>$A207-$G207*Hoja3!$E$1</f>
        <v>-0.8600845186101207</v>
      </c>
      <c r="I207" s="3">
        <f>$B207-$G207*Hoja3!$E$2</f>
        <v>-0.86306613927716569</v>
      </c>
      <c r="J207" s="3">
        <f>$C207-$G207*Hoja3!$E$3</f>
        <v>0.85400710989857265</v>
      </c>
      <c r="K207" s="3">
        <f t="shared" si="7"/>
        <v>1.4879370563558485</v>
      </c>
      <c r="M207" s="3" t="b">
        <f>IF(ABS($D207-Hoja3!$B$10)&lt;Hoja3!$B$11, $H207*Hoja3!$E$1 + $I207*Hoja3!$E$2 + $J207*Hoja3!$E$3)</f>
        <v>0</v>
      </c>
      <c r="N207" s="3" t="b">
        <f>IF(ABS($D207-Hoja3!$B$10)&lt;Hoja3!$B$11, $H207*Hoja3!$G$1 + $I207*Hoja3!$G$2 + $J207*Hoja3!$G$3)</f>
        <v>0</v>
      </c>
      <c r="O207" s="3" t="b">
        <f>IF(ABS($D207-Hoja3!$B$10)&lt;Hoja3!$B$11, $H207*Hoja3!$I$1 + $I207*Hoja3!$I$2 + $J207*Hoja3!$I$3)</f>
        <v>0</v>
      </c>
      <c r="Q207">
        <f>IF(ABS($G207-Hoja3!$B$5)&gt;Hoja3!$B$7, -$N207/($G207-Hoja3!$B$5))</f>
        <v>0</v>
      </c>
      <c r="R207">
        <f>IF(ABS($G207-Hoja3!$B$5)&gt;Hoja3!$B$7, -$O207/($G207-Hoja3!$B$5))</f>
        <v>0</v>
      </c>
    </row>
    <row r="208" spans="1:18" ht="14.5" customHeight="1" x14ac:dyDescent="0.55000000000000004">
      <c r="A208" s="3">
        <v>-1.3</v>
      </c>
      <c r="B208" s="3">
        <v>-0.3</v>
      </c>
      <c r="C208" s="3">
        <v>1.06</v>
      </c>
      <c r="D208" s="3">
        <f t="shared" si="6"/>
        <v>-3.2980160000000009</v>
      </c>
      <c r="F208" s="1"/>
      <c r="G208" s="3" cm="1">
        <f t="array" ref="G208">SUMPRODUCT($A208:$C208,TRANSPOSE(Hoja3!$E$1:$E$3)/(Hoja3!$B$5^2))</f>
        <v>-0.32150260470235359</v>
      </c>
      <c r="H208" s="3">
        <f>$A208-$G208*Hoja3!$E$1</f>
        <v>-0.85166177356888184</v>
      </c>
      <c r="I208" s="3">
        <f>$B208-$G208*Hoja3!$E$2</f>
        <v>-0.87384676131279537</v>
      </c>
      <c r="J208" s="3">
        <f>$C208-$G208*Hoja3!$E$3</f>
        <v>0.93159481473000905</v>
      </c>
      <c r="K208" s="3">
        <f t="shared" si="7"/>
        <v>1.5351888605794386</v>
      </c>
      <c r="M208" s="3" t="b">
        <f>IF(ABS($D208-Hoja3!$B$10)&lt;Hoja3!$B$11, $H208*Hoja3!$E$1 + $I208*Hoja3!$E$2 + $J208*Hoja3!$E$3)</f>
        <v>0</v>
      </c>
      <c r="N208" s="3" t="b">
        <f>IF(ABS($D208-Hoja3!$B$10)&lt;Hoja3!$B$11, $H208*Hoja3!$G$1 + $I208*Hoja3!$G$2 + $J208*Hoja3!$G$3)</f>
        <v>0</v>
      </c>
      <c r="O208" s="3" t="b">
        <f>IF(ABS($D208-Hoja3!$B$10)&lt;Hoja3!$B$11, $H208*Hoja3!$I$1 + $I208*Hoja3!$I$2 + $J208*Hoja3!$I$3)</f>
        <v>0</v>
      </c>
      <c r="Q208">
        <f>IF(ABS($G208-Hoja3!$B$5)&gt;Hoja3!$B$7, -$N208/($G208-Hoja3!$B$5))</f>
        <v>0</v>
      </c>
      <c r="R208">
        <f>IF(ABS($G208-Hoja3!$B$5)&gt;Hoja3!$B$7, -$O208/($G208-Hoja3!$B$5))</f>
        <v>0</v>
      </c>
    </row>
    <row r="209" spans="1:18" ht="14.5" customHeight="1" x14ac:dyDescent="0.55000000000000004">
      <c r="A209" s="3">
        <v>-1.3</v>
      </c>
      <c r="B209" s="3">
        <v>-0.3</v>
      </c>
      <c r="C209" s="3">
        <v>1.1399999999999999</v>
      </c>
      <c r="D209" s="3">
        <f t="shared" si="6"/>
        <v>-3.5885440000000006</v>
      </c>
      <c r="F209" s="1"/>
      <c r="G209" s="3" cm="1">
        <f t="array" ref="G209">SUMPRODUCT($A209:$C209,TRANSPOSE(Hoja3!$E$1:$E$3)/(Hoja3!$B$5^2))</f>
        <v>-0.32754254131685551</v>
      </c>
      <c r="H209" s="3">
        <f>$A209-$G209*Hoja3!$E$1</f>
        <v>-0.84323902852764276</v>
      </c>
      <c r="I209" s="3">
        <f>$B209-$G209*Hoja3!$E$2</f>
        <v>-0.88462738334842483</v>
      </c>
      <c r="J209" s="3">
        <f>$C209-$G209*Hoja3!$E$3</f>
        <v>1.0091825195614452</v>
      </c>
      <c r="K209" s="3">
        <f t="shared" si="7"/>
        <v>1.5849501646394155</v>
      </c>
      <c r="M209" s="3" t="b">
        <f>IF(ABS($D209-Hoja3!$B$10)&lt;Hoja3!$B$11, $H209*Hoja3!$E$1 + $I209*Hoja3!$E$2 + $J209*Hoja3!$E$3)</f>
        <v>0</v>
      </c>
      <c r="N209" s="3" t="b">
        <f>IF(ABS($D209-Hoja3!$B$10)&lt;Hoja3!$B$11, $H209*Hoja3!$G$1 + $I209*Hoja3!$G$2 + $J209*Hoja3!$G$3)</f>
        <v>0</v>
      </c>
      <c r="O209" s="3" t="b">
        <f>IF(ABS($D209-Hoja3!$B$10)&lt;Hoja3!$B$11, $H209*Hoja3!$I$1 + $I209*Hoja3!$I$2 + $J209*Hoja3!$I$3)</f>
        <v>0</v>
      </c>
      <c r="Q209">
        <f>IF(ABS($G209-Hoja3!$B$5)&gt;Hoja3!$B$7, -$N209/($G209-Hoja3!$B$5))</f>
        <v>0</v>
      </c>
      <c r="R209">
        <f>IF(ABS($G209-Hoja3!$B$5)&gt;Hoja3!$B$7, -$O209/($G209-Hoja3!$B$5))</f>
        <v>0</v>
      </c>
    </row>
    <row r="210" spans="1:18" ht="14.5" customHeight="1" x14ac:dyDescent="0.55000000000000004">
      <c r="A210" s="3">
        <v>-1.3</v>
      </c>
      <c r="B210" s="3">
        <v>-0.3</v>
      </c>
      <c r="C210" s="3">
        <v>1.22</v>
      </c>
      <c r="D210" s="3">
        <f t="shared" si="6"/>
        <v>-3.9228480000000006</v>
      </c>
      <c r="F210" s="1"/>
      <c r="G210" s="3" cm="1">
        <f t="array" ref="G210">SUMPRODUCT($A210:$C210,TRANSPOSE(Hoja3!$E$1:$E$3)/(Hoja3!$B$5^2))</f>
        <v>-0.33358247793135742</v>
      </c>
      <c r="H210" s="3">
        <f>$A210-$G210*Hoja3!$E$1</f>
        <v>-0.83481628348640391</v>
      </c>
      <c r="I210" s="3">
        <f>$B210-$G210*Hoja3!$E$2</f>
        <v>-0.89540800538405452</v>
      </c>
      <c r="J210" s="3">
        <f>$C210-$G210*Hoja3!$E$3</f>
        <v>1.0867702243928816</v>
      </c>
      <c r="K210" s="3">
        <f t="shared" si="7"/>
        <v>1.6369921331230817</v>
      </c>
      <c r="M210" s="3" t="b">
        <f>IF(ABS($D210-Hoja3!$B$10)&lt;Hoja3!$B$11, $H210*Hoja3!$E$1 + $I210*Hoja3!$E$2 + $J210*Hoja3!$E$3)</f>
        <v>0</v>
      </c>
      <c r="N210" s="3" t="b">
        <f>IF(ABS($D210-Hoja3!$B$10)&lt;Hoja3!$B$11, $H210*Hoja3!$G$1 + $I210*Hoja3!$G$2 + $J210*Hoja3!$G$3)</f>
        <v>0</v>
      </c>
      <c r="O210" s="3" t="b">
        <f>IF(ABS($D210-Hoja3!$B$10)&lt;Hoja3!$B$11, $H210*Hoja3!$I$1 + $I210*Hoja3!$I$2 + $J210*Hoja3!$I$3)</f>
        <v>0</v>
      </c>
      <c r="Q210">
        <f>IF(ABS($G210-Hoja3!$B$5)&gt;Hoja3!$B$7, -$N210/($G210-Hoja3!$B$5))</f>
        <v>0</v>
      </c>
      <c r="R210">
        <f>IF(ABS($G210-Hoja3!$B$5)&gt;Hoja3!$B$7, -$O210/($G210-Hoja3!$B$5))</f>
        <v>0</v>
      </c>
    </row>
    <row r="211" spans="1:18" ht="14.5" customHeight="1" x14ac:dyDescent="0.55000000000000004">
      <c r="A211" s="3">
        <v>-1.3</v>
      </c>
      <c r="B211" s="3">
        <v>-0.3</v>
      </c>
      <c r="C211" s="3">
        <v>1.3</v>
      </c>
      <c r="D211" s="3">
        <f t="shared" si="6"/>
        <v>-4.3040000000000012</v>
      </c>
      <c r="F211" s="1"/>
      <c r="G211" s="3" cm="1">
        <f t="array" ref="G211">SUMPRODUCT($A211:$C211,TRANSPOSE(Hoja3!$E$1:$E$3)/(Hoja3!$B$5^2))</f>
        <v>-0.33962241454585934</v>
      </c>
      <c r="H211" s="3">
        <f>$A211-$G211*Hoja3!$E$1</f>
        <v>-0.82639353844516483</v>
      </c>
      <c r="I211" s="3">
        <f>$B211-$G211*Hoja3!$E$2</f>
        <v>-0.90618862741968398</v>
      </c>
      <c r="J211" s="3">
        <f>$C211-$G211*Hoja3!$E$3</f>
        <v>1.164357929224318</v>
      </c>
      <c r="K211" s="3">
        <f t="shared" si="7"/>
        <v>1.6911042239306933</v>
      </c>
      <c r="M211" s="3" t="b">
        <f>IF(ABS($D211-Hoja3!$B$10)&lt;Hoja3!$B$11, $H211*Hoja3!$E$1 + $I211*Hoja3!$E$2 + $J211*Hoja3!$E$3)</f>
        <v>0</v>
      </c>
      <c r="N211" s="3" t="b">
        <f>IF(ABS($D211-Hoja3!$B$10)&lt;Hoja3!$B$11, $H211*Hoja3!$G$1 + $I211*Hoja3!$G$2 + $J211*Hoja3!$G$3)</f>
        <v>0</v>
      </c>
      <c r="O211" s="3" t="b">
        <f>IF(ABS($D211-Hoja3!$B$10)&lt;Hoja3!$B$11, $H211*Hoja3!$I$1 + $I211*Hoja3!$I$2 + $J211*Hoja3!$I$3)</f>
        <v>0</v>
      </c>
      <c r="Q211">
        <f>IF(ABS($G211-Hoja3!$B$5)&gt;Hoja3!$B$7, -$N211/($G211-Hoja3!$B$5))</f>
        <v>0</v>
      </c>
      <c r="R211">
        <f>IF(ABS($G211-Hoja3!$B$5)&gt;Hoja3!$B$7, -$O211/($G211-Hoja3!$B$5))</f>
        <v>0</v>
      </c>
    </row>
    <row r="212" spans="1:18" ht="14.5" customHeight="1" x14ac:dyDescent="0.55000000000000004">
      <c r="A212" s="3">
        <v>-1.3</v>
      </c>
      <c r="B212" s="3">
        <v>-0.1</v>
      </c>
      <c r="C212" s="3">
        <v>-1.3</v>
      </c>
      <c r="D212" s="3">
        <f t="shared" si="6"/>
        <v>9.9999999999997868E-3</v>
      </c>
      <c r="F212" s="1"/>
      <c r="G212" s="3" cm="1">
        <f t="array" ref="G212">SUMPRODUCT($A212:$C212,TRANSPOSE(Hoja3!$E$1:$E$3)/(Hoja3!$B$5^2))</f>
        <v>-0.21080613541010279</v>
      </c>
      <c r="H212" s="3">
        <f>$A212-$G212*Hoja3!$E$1</f>
        <v>-1.0060289792735488</v>
      </c>
      <c r="I212" s="3">
        <f>$B212-$G212*Hoja3!$E$2</f>
        <v>-0.47626574808607924</v>
      </c>
      <c r="J212" s="3">
        <f>$C212-$G212*Hoja3!$E$3</f>
        <v>-1.3841940328864368</v>
      </c>
      <c r="K212" s="3">
        <f t="shared" si="7"/>
        <v>1.7762084592233507</v>
      </c>
      <c r="M212" s="3" t="b">
        <f>IF(ABS($D212-Hoja3!$B$10)&lt;Hoja3!$B$11, $H212*Hoja3!$E$1 + $I212*Hoja3!$E$2 + $J212*Hoja3!$E$3)</f>
        <v>0</v>
      </c>
      <c r="N212" s="3" t="b">
        <f>IF(ABS($D212-Hoja3!$B$10)&lt;Hoja3!$B$11, $H212*Hoja3!$G$1 + $I212*Hoja3!$G$2 + $J212*Hoja3!$G$3)</f>
        <v>0</v>
      </c>
      <c r="O212" s="3" t="b">
        <f>IF(ABS($D212-Hoja3!$B$10)&lt;Hoja3!$B$11, $H212*Hoja3!$I$1 + $I212*Hoja3!$I$2 + $J212*Hoja3!$I$3)</f>
        <v>0</v>
      </c>
      <c r="Q212">
        <f>IF(ABS($G212-Hoja3!$B$5)&gt;Hoja3!$B$7, -$N212/($G212-Hoja3!$B$5))</f>
        <v>0</v>
      </c>
      <c r="R212">
        <f>IF(ABS($G212-Hoja3!$B$5)&gt;Hoja3!$B$7, -$O212/($G212-Hoja3!$B$5))</f>
        <v>0</v>
      </c>
    </row>
    <row r="213" spans="1:18" ht="14.5" customHeight="1" x14ac:dyDescent="0.55000000000000004">
      <c r="A213" s="3">
        <v>-1.3</v>
      </c>
      <c r="B213" s="3">
        <v>-0.1</v>
      </c>
      <c r="C213" s="3">
        <v>-1.22</v>
      </c>
      <c r="D213" s="3">
        <f t="shared" si="6"/>
        <v>-0.37115200000000081</v>
      </c>
      <c r="F213" s="1"/>
      <c r="G213" s="3" cm="1">
        <f t="array" ref="G213">SUMPRODUCT($A213:$C213,TRANSPOSE(Hoja3!$E$1:$E$3)/(Hoja3!$B$5^2))</f>
        <v>-0.21684607202460474</v>
      </c>
      <c r="H213" s="3">
        <f>$A213-$G213*Hoja3!$E$1</f>
        <v>-0.99760623423230976</v>
      </c>
      <c r="I213" s="3">
        <f>$B213-$G213*Hoja3!$E$2</f>
        <v>-0.48704637012170882</v>
      </c>
      <c r="J213" s="3">
        <f>$C213-$G213*Hoja3!$E$3</f>
        <v>-1.3066063280550004</v>
      </c>
      <c r="K213" s="3">
        <f t="shared" si="7"/>
        <v>1.7145414727387829</v>
      </c>
      <c r="M213" s="3">
        <f>IF(ABS($D213-Hoja3!$B$10)&lt;Hoja3!$B$11, $H213*Hoja3!$E$1 + $I213*Hoja3!$E$2 + $J213*Hoja3!$E$3)</f>
        <v>3.3306690738754696E-16</v>
      </c>
      <c r="N213" s="3">
        <f>IF(ABS($D213-Hoja3!$B$10)&lt;Hoja3!$B$11, $H213*Hoja3!$G$1 + $I213*Hoja3!$G$2 + $J213*Hoja3!$G$3)</f>
        <v>1.0859801272213043</v>
      </c>
      <c r="O213" s="3">
        <f>IF(ABS($D213-Hoja3!$B$10)&lt;Hoja3!$B$11, $H213*Hoja3!$I$1 + $I213*Hoja3!$I$2 + $J213*Hoja3!$I$3)</f>
        <v>1.3267628367653632</v>
      </c>
      <c r="Q213">
        <f>IF(ABS($G213-Hoja3!$B$5)&gt;Hoja3!$B$7, -$N213/($G213-Hoja3!$B$5))</f>
        <v>0.43148452314674834</v>
      </c>
      <c r="R213">
        <f>IF(ABS($G213-Hoja3!$B$5)&gt;Hoja3!$B$7, -$O213/($G213-Hoja3!$B$5))</f>
        <v>0.52715295206674495</v>
      </c>
    </row>
    <row r="214" spans="1:18" ht="14.5" customHeight="1" x14ac:dyDescent="0.55000000000000004">
      <c r="A214" s="3">
        <v>-1.3</v>
      </c>
      <c r="B214" s="3">
        <v>-0.1</v>
      </c>
      <c r="C214" s="3">
        <v>-1.1399999999999999</v>
      </c>
      <c r="D214" s="3">
        <f t="shared" si="6"/>
        <v>-0.70545600000000097</v>
      </c>
      <c r="F214" s="1"/>
      <c r="G214" s="3" cm="1">
        <f t="array" ref="G214">SUMPRODUCT($A214:$C214,TRANSPOSE(Hoja3!$E$1:$E$3)/(Hoja3!$B$5^2))</f>
        <v>-0.22288600863910665</v>
      </c>
      <c r="H214" s="3">
        <f>$A214-$G214*Hoja3!$E$1</f>
        <v>-0.98918348919107091</v>
      </c>
      <c r="I214" s="3">
        <f>$B214-$G214*Hoja3!$E$2</f>
        <v>-0.49782699215733839</v>
      </c>
      <c r="J214" s="3">
        <f>$C214-$G214*Hoja3!$E$3</f>
        <v>-1.229018623223564</v>
      </c>
      <c r="K214" s="3">
        <f t="shared" si="7"/>
        <v>1.6543284032014287</v>
      </c>
      <c r="M214" s="3" t="b">
        <f>IF(ABS($D214-Hoja3!$B$10)&lt;Hoja3!$B$11, $H214*Hoja3!$E$1 + $I214*Hoja3!$E$2 + $J214*Hoja3!$E$3)</f>
        <v>0</v>
      </c>
      <c r="N214" s="3" t="b">
        <f>IF(ABS($D214-Hoja3!$B$10)&lt;Hoja3!$B$11, $H214*Hoja3!$G$1 + $I214*Hoja3!$G$2 + $J214*Hoja3!$G$3)</f>
        <v>0</v>
      </c>
      <c r="O214" s="3" t="b">
        <f>IF(ABS($D214-Hoja3!$B$10)&lt;Hoja3!$B$11, $H214*Hoja3!$I$1 + $I214*Hoja3!$I$2 + $J214*Hoja3!$I$3)</f>
        <v>0</v>
      </c>
      <c r="Q214">
        <f>IF(ABS($G214-Hoja3!$B$5)&gt;Hoja3!$B$7, -$N214/($G214-Hoja3!$B$5))</f>
        <v>0</v>
      </c>
      <c r="R214">
        <f>IF(ABS($G214-Hoja3!$B$5)&gt;Hoja3!$B$7, -$O214/($G214-Hoja3!$B$5))</f>
        <v>0</v>
      </c>
    </row>
    <row r="215" spans="1:18" ht="14.5" customHeight="1" x14ac:dyDescent="0.55000000000000004">
      <c r="A215" s="3">
        <v>-1.3</v>
      </c>
      <c r="B215" s="3">
        <v>-0.1</v>
      </c>
      <c r="C215" s="3">
        <v>-1.06</v>
      </c>
      <c r="D215" s="3">
        <f t="shared" si="6"/>
        <v>-0.99598400000000042</v>
      </c>
      <c r="F215" s="1"/>
      <c r="G215" s="3" cm="1">
        <f t="array" ref="G215">SUMPRODUCT($A215:$C215,TRANSPOSE(Hoja3!$E$1:$E$3)/(Hoja3!$B$5^2))</f>
        <v>-0.22892594525360857</v>
      </c>
      <c r="H215" s="3">
        <f>$A215-$G215*Hoja3!$E$1</f>
        <v>-0.98076074414983183</v>
      </c>
      <c r="I215" s="3">
        <f>$B215-$G215*Hoja3!$E$2</f>
        <v>-0.50860761419296796</v>
      </c>
      <c r="J215" s="3">
        <f>$C215-$G215*Hoja3!$E$3</f>
        <v>-1.1514309183921279</v>
      </c>
      <c r="K215" s="3">
        <f t="shared" si="7"/>
        <v>1.595733844445788</v>
      </c>
      <c r="M215" s="3" t="b">
        <f>IF(ABS($D215-Hoja3!$B$10)&lt;Hoja3!$B$11, $H215*Hoja3!$E$1 + $I215*Hoja3!$E$2 + $J215*Hoja3!$E$3)</f>
        <v>0</v>
      </c>
      <c r="N215" s="3" t="b">
        <f>IF(ABS($D215-Hoja3!$B$10)&lt;Hoja3!$B$11, $H215*Hoja3!$G$1 + $I215*Hoja3!$G$2 + $J215*Hoja3!$G$3)</f>
        <v>0</v>
      </c>
      <c r="O215" s="3" t="b">
        <f>IF(ABS($D215-Hoja3!$B$10)&lt;Hoja3!$B$11, $H215*Hoja3!$I$1 + $I215*Hoja3!$I$2 + $J215*Hoja3!$I$3)</f>
        <v>0</v>
      </c>
      <c r="Q215">
        <f>IF(ABS($G215-Hoja3!$B$5)&gt;Hoja3!$B$7, -$N215/($G215-Hoja3!$B$5))</f>
        <v>0</v>
      </c>
      <c r="R215">
        <f>IF(ABS($G215-Hoja3!$B$5)&gt;Hoja3!$B$7, -$O215/($G215-Hoja3!$B$5))</f>
        <v>0</v>
      </c>
    </row>
    <row r="216" spans="1:18" ht="14.5" customHeight="1" x14ac:dyDescent="0.55000000000000004">
      <c r="A216" s="3">
        <v>-1.3</v>
      </c>
      <c r="B216" s="3">
        <v>-0.1</v>
      </c>
      <c r="C216" s="3">
        <v>-0.98</v>
      </c>
      <c r="D216" s="3">
        <f t="shared" si="6"/>
        <v>-1.2458080000000007</v>
      </c>
      <c r="F216" s="1"/>
      <c r="G216" s="3" cm="1">
        <f t="array" ref="G216">SUMPRODUCT($A216:$C216,TRANSPOSE(Hoja3!$E$1:$E$3)/(Hoja3!$B$5^2))</f>
        <v>-0.23496588186811049</v>
      </c>
      <c r="H216" s="3">
        <f>$A216-$G216*Hoja3!$E$1</f>
        <v>-0.97233799910859287</v>
      </c>
      <c r="I216" s="3">
        <f>$B216-$G216*Hoja3!$E$2</f>
        <v>-0.51938823622859753</v>
      </c>
      <c r="J216" s="3">
        <f>$C216-$G216*Hoja3!$E$3</f>
        <v>-1.0738432135606915</v>
      </c>
      <c r="K216" s="3">
        <f t="shared" si="7"/>
        <v>1.5389426798141339</v>
      </c>
      <c r="M216" s="3" t="b">
        <f>IF(ABS($D216-Hoja3!$B$10)&lt;Hoja3!$B$11, $H216*Hoja3!$E$1 + $I216*Hoja3!$E$2 + $J216*Hoja3!$E$3)</f>
        <v>0</v>
      </c>
      <c r="N216" s="3" t="b">
        <f>IF(ABS($D216-Hoja3!$B$10)&lt;Hoja3!$B$11, $H216*Hoja3!$G$1 + $I216*Hoja3!$G$2 + $J216*Hoja3!$G$3)</f>
        <v>0</v>
      </c>
      <c r="O216" s="3" t="b">
        <f>IF(ABS($D216-Hoja3!$B$10)&lt;Hoja3!$B$11, $H216*Hoja3!$I$1 + $I216*Hoja3!$I$2 + $J216*Hoja3!$I$3)</f>
        <v>0</v>
      </c>
      <c r="Q216">
        <f>IF(ABS($G216-Hoja3!$B$5)&gt;Hoja3!$B$7, -$N216/($G216-Hoja3!$B$5))</f>
        <v>0</v>
      </c>
      <c r="R216">
        <f>IF(ABS($G216-Hoja3!$B$5)&gt;Hoja3!$B$7, -$O216/($G216-Hoja3!$B$5))</f>
        <v>0</v>
      </c>
    </row>
    <row r="217" spans="1:18" ht="14.5" customHeight="1" x14ac:dyDescent="0.55000000000000004">
      <c r="A217" s="3">
        <v>-1.3</v>
      </c>
      <c r="B217" s="3">
        <v>-0.1</v>
      </c>
      <c r="C217" s="3">
        <v>-0.9</v>
      </c>
      <c r="D217" s="3">
        <f t="shared" si="6"/>
        <v>-1.4580000000000006</v>
      </c>
      <c r="F217" s="1"/>
      <c r="G217" s="3" cm="1">
        <f t="array" ref="G217">SUMPRODUCT($A217:$C217,TRANSPOSE(Hoja3!$E$1:$E$3)/(Hoja3!$B$5^2))</f>
        <v>-0.24100581848261241</v>
      </c>
      <c r="H217" s="3">
        <f>$A217-$G217*Hoja3!$E$1</f>
        <v>-0.9639152540673539</v>
      </c>
      <c r="I217" s="3">
        <f>$B217-$G217*Hoja3!$E$2</f>
        <v>-0.53016885826422711</v>
      </c>
      <c r="J217" s="3">
        <f>$C217-$G217*Hoja3!$E$3</f>
        <v>-0.99625550872925517</v>
      </c>
      <c r="K217" s="3">
        <f t="shared" si="7"/>
        <v>1.4841619433102009</v>
      </c>
      <c r="M217" s="3" t="b">
        <f>IF(ABS($D217-Hoja3!$B$10)&lt;Hoja3!$B$11, $H217*Hoja3!$E$1 + $I217*Hoja3!$E$2 + $J217*Hoja3!$E$3)</f>
        <v>0</v>
      </c>
      <c r="N217" s="3" t="b">
        <f>IF(ABS($D217-Hoja3!$B$10)&lt;Hoja3!$B$11, $H217*Hoja3!$G$1 + $I217*Hoja3!$G$2 + $J217*Hoja3!$G$3)</f>
        <v>0</v>
      </c>
      <c r="O217" s="3" t="b">
        <f>IF(ABS($D217-Hoja3!$B$10)&lt;Hoja3!$B$11, $H217*Hoja3!$I$1 + $I217*Hoja3!$I$2 + $J217*Hoja3!$I$3)</f>
        <v>0</v>
      </c>
      <c r="Q217">
        <f>IF(ABS($G217-Hoja3!$B$5)&gt;Hoja3!$B$7, -$N217/($G217-Hoja3!$B$5))</f>
        <v>0</v>
      </c>
      <c r="R217">
        <f>IF(ABS($G217-Hoja3!$B$5)&gt;Hoja3!$B$7, -$O217/($G217-Hoja3!$B$5))</f>
        <v>0</v>
      </c>
    </row>
    <row r="218" spans="1:18" ht="14.5" customHeight="1" x14ac:dyDescent="0.55000000000000004">
      <c r="A218" s="3">
        <v>-1.3</v>
      </c>
      <c r="B218" s="3">
        <v>-0.1</v>
      </c>
      <c r="C218" s="3">
        <v>-0.82</v>
      </c>
      <c r="D218" s="3">
        <f t="shared" si="6"/>
        <v>-1.6356320000000009</v>
      </c>
      <c r="F218" s="1"/>
      <c r="G218" s="3" cm="1">
        <f t="array" ref="G218">SUMPRODUCT($A218:$C218,TRANSPOSE(Hoja3!$E$1:$E$3)/(Hoja3!$B$5^2))</f>
        <v>-0.24704575509711432</v>
      </c>
      <c r="H218" s="3">
        <f>$A218-$G218*Hoja3!$E$1</f>
        <v>-0.95549250902611493</v>
      </c>
      <c r="I218" s="3">
        <f>$B218-$G218*Hoja3!$E$2</f>
        <v>-0.54094948029985668</v>
      </c>
      <c r="J218" s="3">
        <f>$C218-$G218*Hoja3!$E$3</f>
        <v>-0.91866780389781877</v>
      </c>
      <c r="K218" s="3">
        <f t="shared" si="7"/>
        <v>1.4316224393883139</v>
      </c>
      <c r="M218" s="3" t="b">
        <f>IF(ABS($D218-Hoja3!$B$10)&lt;Hoja3!$B$11, $H218*Hoja3!$E$1 + $I218*Hoja3!$E$2 + $J218*Hoja3!$E$3)</f>
        <v>0</v>
      </c>
      <c r="N218" s="3" t="b">
        <f>IF(ABS($D218-Hoja3!$B$10)&lt;Hoja3!$B$11, $H218*Hoja3!$G$1 + $I218*Hoja3!$G$2 + $J218*Hoja3!$G$3)</f>
        <v>0</v>
      </c>
      <c r="O218" s="3" t="b">
        <f>IF(ABS($D218-Hoja3!$B$10)&lt;Hoja3!$B$11, $H218*Hoja3!$I$1 + $I218*Hoja3!$I$2 + $J218*Hoja3!$I$3)</f>
        <v>0</v>
      </c>
      <c r="Q218">
        <f>IF(ABS($G218-Hoja3!$B$5)&gt;Hoja3!$B$7, -$N218/($G218-Hoja3!$B$5))</f>
        <v>0</v>
      </c>
      <c r="R218">
        <f>IF(ABS($G218-Hoja3!$B$5)&gt;Hoja3!$B$7, -$O218/($G218-Hoja3!$B$5))</f>
        <v>0</v>
      </c>
    </row>
    <row r="219" spans="1:18" ht="14.5" customHeight="1" x14ac:dyDescent="0.55000000000000004">
      <c r="A219" s="3">
        <v>-1.3</v>
      </c>
      <c r="B219" s="3">
        <v>-0.1</v>
      </c>
      <c r="C219" s="3">
        <v>-0.74</v>
      </c>
      <c r="D219" s="3">
        <f t="shared" si="6"/>
        <v>-1.7817760000000007</v>
      </c>
      <c r="F219" s="1"/>
      <c r="G219" s="3" cm="1">
        <f t="array" ref="G219">SUMPRODUCT($A219:$C219,TRANSPOSE(Hoja3!$E$1:$E$3)/(Hoja3!$B$5^2))</f>
        <v>-0.25308569171161627</v>
      </c>
      <c r="H219" s="3">
        <f>$A219-$G219*Hoja3!$E$1</f>
        <v>-0.94706976398487597</v>
      </c>
      <c r="I219" s="3">
        <f>$B219-$G219*Hoja3!$E$2</f>
        <v>-0.55173010233548625</v>
      </c>
      <c r="J219" s="3">
        <f>$C219-$G219*Hoja3!$E$3</f>
        <v>-0.84108009906638248</v>
      </c>
      <c r="K219" s="3">
        <f t="shared" si="7"/>
        <v>1.3815798843074585</v>
      </c>
      <c r="M219" s="3" t="b">
        <f>IF(ABS($D219-Hoja3!$B$10)&lt;Hoja3!$B$11, $H219*Hoja3!$E$1 + $I219*Hoja3!$E$2 + $J219*Hoja3!$E$3)</f>
        <v>0</v>
      </c>
      <c r="N219" s="3" t="b">
        <f>IF(ABS($D219-Hoja3!$B$10)&lt;Hoja3!$B$11, $H219*Hoja3!$G$1 + $I219*Hoja3!$G$2 + $J219*Hoja3!$G$3)</f>
        <v>0</v>
      </c>
      <c r="O219" s="3" t="b">
        <f>IF(ABS($D219-Hoja3!$B$10)&lt;Hoja3!$B$11, $H219*Hoja3!$I$1 + $I219*Hoja3!$I$2 + $J219*Hoja3!$I$3)</f>
        <v>0</v>
      </c>
      <c r="Q219">
        <f>IF(ABS($G219-Hoja3!$B$5)&gt;Hoja3!$B$7, -$N219/($G219-Hoja3!$B$5))</f>
        <v>0</v>
      </c>
      <c r="R219">
        <f>IF(ABS($G219-Hoja3!$B$5)&gt;Hoja3!$B$7, -$O219/($G219-Hoja3!$B$5))</f>
        <v>0</v>
      </c>
    </row>
    <row r="220" spans="1:18" ht="14.5" customHeight="1" x14ac:dyDescent="0.55000000000000004">
      <c r="A220" s="3">
        <v>-1.3</v>
      </c>
      <c r="B220" s="3">
        <v>-0.1</v>
      </c>
      <c r="C220" s="3">
        <v>-0.66</v>
      </c>
      <c r="D220" s="3">
        <f t="shared" si="6"/>
        <v>-1.8995040000000007</v>
      </c>
      <c r="F220" s="1"/>
      <c r="G220" s="3" cm="1">
        <f t="array" ref="G220">SUMPRODUCT($A220:$C220,TRANSPOSE(Hoja3!$E$1:$E$3)/(Hoja3!$B$5^2))</f>
        <v>-0.25912562832611818</v>
      </c>
      <c r="H220" s="3">
        <f>$A220-$G220*Hoja3!$E$1</f>
        <v>-0.93864701894363689</v>
      </c>
      <c r="I220" s="3">
        <f>$B220-$G220*Hoja3!$E$2</f>
        <v>-0.56251072437111582</v>
      </c>
      <c r="J220" s="3">
        <f>$C220-$G220*Hoja3!$E$3</f>
        <v>-0.76349239423494619</v>
      </c>
      <c r="K220" s="3">
        <f t="shared" si="7"/>
        <v>1.3343152465811459</v>
      </c>
      <c r="M220" s="3" t="b">
        <f>IF(ABS($D220-Hoja3!$B$10)&lt;Hoja3!$B$11, $H220*Hoja3!$E$1 + $I220*Hoja3!$E$2 + $J220*Hoja3!$E$3)</f>
        <v>0</v>
      </c>
      <c r="N220" s="3" t="b">
        <f>IF(ABS($D220-Hoja3!$B$10)&lt;Hoja3!$B$11, $H220*Hoja3!$G$1 + $I220*Hoja3!$G$2 + $J220*Hoja3!$G$3)</f>
        <v>0</v>
      </c>
      <c r="O220" s="3" t="b">
        <f>IF(ABS($D220-Hoja3!$B$10)&lt;Hoja3!$B$11, $H220*Hoja3!$I$1 + $I220*Hoja3!$I$2 + $J220*Hoja3!$I$3)</f>
        <v>0</v>
      </c>
      <c r="Q220">
        <f>IF(ABS($G220-Hoja3!$B$5)&gt;Hoja3!$B$7, -$N220/($G220-Hoja3!$B$5))</f>
        <v>0</v>
      </c>
      <c r="R220">
        <f>IF(ABS($G220-Hoja3!$B$5)&gt;Hoja3!$B$7, -$O220/($G220-Hoja3!$B$5))</f>
        <v>0</v>
      </c>
    </row>
    <row r="221" spans="1:18" ht="14.5" customHeight="1" x14ac:dyDescent="0.55000000000000004">
      <c r="A221" s="3">
        <v>-1.3</v>
      </c>
      <c r="B221" s="3">
        <v>-0.1</v>
      </c>
      <c r="C221" s="3">
        <v>-0.57999999999999996</v>
      </c>
      <c r="D221" s="3">
        <f t="shared" si="6"/>
        <v>-1.9918880000000008</v>
      </c>
      <c r="F221" s="1"/>
      <c r="G221" s="3" cm="1">
        <f t="array" ref="G221">SUMPRODUCT($A221:$C221,TRANSPOSE(Hoja3!$E$1:$E$3)/(Hoja3!$B$5^2))</f>
        <v>-0.2651655649406201</v>
      </c>
      <c r="H221" s="3">
        <f>$A221-$G221*Hoja3!$E$1</f>
        <v>-0.93022427390239804</v>
      </c>
      <c r="I221" s="3">
        <f>$B221-$G221*Hoja3!$E$2</f>
        <v>-0.57329134640674539</v>
      </c>
      <c r="J221" s="3">
        <f>$C221-$G221*Hoja3!$E$3</f>
        <v>-0.68590468940350979</v>
      </c>
      <c r="K221" s="3">
        <f t="shared" si="7"/>
        <v>1.2901338731185334</v>
      </c>
      <c r="M221" s="3" t="b">
        <f>IF(ABS($D221-Hoja3!$B$10)&lt;Hoja3!$B$11, $H221*Hoja3!$E$1 + $I221*Hoja3!$E$2 + $J221*Hoja3!$E$3)</f>
        <v>0</v>
      </c>
      <c r="N221" s="3" t="b">
        <f>IF(ABS($D221-Hoja3!$B$10)&lt;Hoja3!$B$11, $H221*Hoja3!$G$1 + $I221*Hoja3!$G$2 + $J221*Hoja3!$G$3)</f>
        <v>0</v>
      </c>
      <c r="O221" s="3" t="b">
        <f>IF(ABS($D221-Hoja3!$B$10)&lt;Hoja3!$B$11, $H221*Hoja3!$I$1 + $I221*Hoja3!$I$2 + $J221*Hoja3!$I$3)</f>
        <v>0</v>
      </c>
      <c r="Q221">
        <f>IF(ABS($G221-Hoja3!$B$5)&gt;Hoja3!$B$7, -$N221/($G221-Hoja3!$B$5))</f>
        <v>0</v>
      </c>
      <c r="R221">
        <f>IF(ABS($G221-Hoja3!$B$5)&gt;Hoja3!$B$7, -$O221/($G221-Hoja3!$B$5))</f>
        <v>0</v>
      </c>
    </row>
    <row r="222" spans="1:18" ht="14.5" customHeight="1" x14ac:dyDescent="0.55000000000000004">
      <c r="A222" s="3">
        <v>-1.3</v>
      </c>
      <c r="B222" s="3">
        <v>-0.1</v>
      </c>
      <c r="C222" s="3">
        <v>-0.5</v>
      </c>
      <c r="D222" s="3">
        <f t="shared" si="6"/>
        <v>-2.0620000000000007</v>
      </c>
      <c r="F222" s="1"/>
      <c r="G222" s="3" cm="1">
        <f t="array" ref="G222">SUMPRODUCT($A222:$C222,TRANSPOSE(Hoja3!$E$1:$E$3)/(Hoja3!$B$5^2))</f>
        <v>-0.27120550155512202</v>
      </c>
      <c r="H222" s="3">
        <f>$A222-$G222*Hoja3!$E$1</f>
        <v>-0.92180152886115896</v>
      </c>
      <c r="I222" s="3">
        <f>$B222-$G222*Hoja3!$E$2</f>
        <v>-0.58407196844237497</v>
      </c>
      <c r="J222" s="3">
        <f>$C222-$G222*Hoja3!$E$3</f>
        <v>-0.6083169845720735</v>
      </c>
      <c r="K222" s="3">
        <f t="shared" si="7"/>
        <v>1.2493629083055817</v>
      </c>
      <c r="M222" s="3" t="b">
        <f>IF(ABS($D222-Hoja3!$B$10)&lt;Hoja3!$B$11, $H222*Hoja3!$E$1 + $I222*Hoja3!$E$2 + $J222*Hoja3!$E$3)</f>
        <v>0</v>
      </c>
      <c r="N222" s="3" t="b">
        <f>IF(ABS($D222-Hoja3!$B$10)&lt;Hoja3!$B$11, $H222*Hoja3!$G$1 + $I222*Hoja3!$G$2 + $J222*Hoja3!$G$3)</f>
        <v>0</v>
      </c>
      <c r="O222" s="3" t="b">
        <f>IF(ABS($D222-Hoja3!$B$10)&lt;Hoja3!$B$11, $H222*Hoja3!$I$1 + $I222*Hoja3!$I$2 + $J222*Hoja3!$I$3)</f>
        <v>0</v>
      </c>
      <c r="Q222">
        <f>IF(ABS($G222-Hoja3!$B$5)&gt;Hoja3!$B$7, -$N222/($G222-Hoja3!$B$5))</f>
        <v>0</v>
      </c>
      <c r="R222">
        <f>IF(ABS($G222-Hoja3!$B$5)&gt;Hoja3!$B$7, -$O222/($G222-Hoja3!$B$5))</f>
        <v>0</v>
      </c>
    </row>
    <row r="223" spans="1:18" ht="14.5" customHeight="1" x14ac:dyDescent="0.55000000000000004">
      <c r="A223" s="3">
        <v>-1.3</v>
      </c>
      <c r="B223" s="3">
        <v>-0.1</v>
      </c>
      <c r="C223" s="3">
        <v>-0.42</v>
      </c>
      <c r="D223" s="3">
        <f t="shared" si="6"/>
        <v>-2.1129120000000006</v>
      </c>
      <c r="F223" s="1"/>
      <c r="G223" s="3" cm="1">
        <f t="array" ref="G223">SUMPRODUCT($A223:$C223,TRANSPOSE(Hoja3!$E$1:$E$3)/(Hoja3!$B$5^2))</f>
        <v>-0.27724543816962394</v>
      </c>
      <c r="H223" s="3">
        <f>$A223-$G223*Hoja3!$E$1</f>
        <v>-0.9133787838199201</v>
      </c>
      <c r="I223" s="3">
        <f>$B223-$G223*Hoja3!$E$2</f>
        <v>-0.59485259047800454</v>
      </c>
      <c r="J223" s="3">
        <f>$C223-$G223*Hoja3!$E$3</f>
        <v>-0.53072927974063711</v>
      </c>
      <c r="K223" s="3">
        <f t="shared" si="7"/>
        <v>1.2123464750246788</v>
      </c>
      <c r="M223" s="3" t="b">
        <f>IF(ABS($D223-Hoja3!$B$10)&lt;Hoja3!$B$11, $H223*Hoja3!$E$1 + $I223*Hoja3!$E$2 + $J223*Hoja3!$E$3)</f>
        <v>0</v>
      </c>
      <c r="N223" s="3" t="b">
        <f>IF(ABS($D223-Hoja3!$B$10)&lt;Hoja3!$B$11, $H223*Hoja3!$G$1 + $I223*Hoja3!$G$2 + $J223*Hoja3!$G$3)</f>
        <v>0</v>
      </c>
      <c r="O223" s="3" t="b">
        <f>IF(ABS($D223-Hoja3!$B$10)&lt;Hoja3!$B$11, $H223*Hoja3!$I$1 + $I223*Hoja3!$I$2 + $J223*Hoja3!$I$3)</f>
        <v>0</v>
      </c>
      <c r="Q223">
        <f>IF(ABS($G223-Hoja3!$B$5)&gt;Hoja3!$B$7, -$N223/($G223-Hoja3!$B$5))</f>
        <v>0</v>
      </c>
      <c r="R223">
        <f>IF(ABS($G223-Hoja3!$B$5)&gt;Hoja3!$B$7, -$O223/($G223-Hoja3!$B$5))</f>
        <v>0</v>
      </c>
    </row>
    <row r="224" spans="1:18" ht="14.5" customHeight="1" x14ac:dyDescent="0.55000000000000004">
      <c r="A224" s="3">
        <v>-1.3</v>
      </c>
      <c r="B224" s="3">
        <v>-0.1</v>
      </c>
      <c r="C224" s="3">
        <v>-0.34</v>
      </c>
      <c r="D224" s="3">
        <f t="shared" si="6"/>
        <v>-2.1476960000000007</v>
      </c>
      <c r="F224" s="1"/>
      <c r="G224" s="3" cm="1">
        <f t="array" ref="G224">SUMPRODUCT($A224:$C224,TRANSPOSE(Hoja3!$E$1:$E$3)/(Hoja3!$B$5^2))</f>
        <v>-0.28328537478412585</v>
      </c>
      <c r="H224" s="3">
        <f>$A224-$G224*Hoja3!$E$1</f>
        <v>-0.90495603877868103</v>
      </c>
      <c r="I224" s="3">
        <f>$B224-$G224*Hoja3!$E$2</f>
        <v>-0.60563321251363411</v>
      </c>
      <c r="J224" s="3">
        <f>$C224-$G224*Hoja3!$E$3</f>
        <v>-0.45314157490920087</v>
      </c>
      <c r="K224" s="3">
        <f t="shared" si="7"/>
        <v>1.1794381319648679</v>
      </c>
      <c r="M224" s="3" t="b">
        <f>IF(ABS($D224-Hoja3!$B$10)&lt;Hoja3!$B$11, $H224*Hoja3!$E$1 + $I224*Hoja3!$E$2 + $J224*Hoja3!$E$3)</f>
        <v>0</v>
      </c>
      <c r="N224" s="3" t="b">
        <f>IF(ABS($D224-Hoja3!$B$10)&lt;Hoja3!$B$11, $H224*Hoja3!$G$1 + $I224*Hoja3!$G$2 + $J224*Hoja3!$G$3)</f>
        <v>0</v>
      </c>
      <c r="O224" s="3" t="b">
        <f>IF(ABS($D224-Hoja3!$B$10)&lt;Hoja3!$B$11, $H224*Hoja3!$I$1 + $I224*Hoja3!$I$2 + $J224*Hoja3!$I$3)</f>
        <v>0</v>
      </c>
      <c r="Q224">
        <f>IF(ABS($G224-Hoja3!$B$5)&gt;Hoja3!$B$7, -$N224/($G224-Hoja3!$B$5))</f>
        <v>0</v>
      </c>
      <c r="R224">
        <f>IF(ABS($G224-Hoja3!$B$5)&gt;Hoja3!$B$7, -$O224/($G224-Hoja3!$B$5))</f>
        <v>0</v>
      </c>
    </row>
    <row r="225" spans="1:18" ht="14.5" customHeight="1" x14ac:dyDescent="0.55000000000000004">
      <c r="A225" s="3">
        <v>-1.3</v>
      </c>
      <c r="B225" s="3">
        <v>-0.1</v>
      </c>
      <c r="C225" s="3">
        <v>-0.26</v>
      </c>
      <c r="D225" s="3">
        <f t="shared" si="6"/>
        <v>-2.1694240000000007</v>
      </c>
      <c r="F225" s="1"/>
      <c r="G225" s="3" cm="1">
        <f t="array" ref="G225">SUMPRODUCT($A225:$C225,TRANSPOSE(Hoja3!$E$1:$E$3)/(Hoja3!$B$5^2))</f>
        <v>-0.28932531139862777</v>
      </c>
      <c r="H225" s="3">
        <f>$A225-$G225*Hoja3!$E$1</f>
        <v>-0.89653329373744206</v>
      </c>
      <c r="I225" s="3">
        <f>$B225-$G225*Hoja3!$E$2</f>
        <v>-0.61641383454926357</v>
      </c>
      <c r="J225" s="3">
        <f>$C225-$G225*Hoja3!$E$3</f>
        <v>-0.37555387007776453</v>
      </c>
      <c r="K225" s="3">
        <f t="shared" si="7"/>
        <v>1.1509903003647859</v>
      </c>
      <c r="M225" s="3" t="b">
        <f>IF(ABS($D225-Hoja3!$B$10)&lt;Hoja3!$B$11, $H225*Hoja3!$E$1 + $I225*Hoja3!$E$2 + $J225*Hoja3!$E$3)</f>
        <v>0</v>
      </c>
      <c r="N225" s="3" t="b">
        <f>IF(ABS($D225-Hoja3!$B$10)&lt;Hoja3!$B$11, $H225*Hoja3!$G$1 + $I225*Hoja3!$G$2 + $J225*Hoja3!$G$3)</f>
        <v>0</v>
      </c>
      <c r="O225" s="3" t="b">
        <f>IF(ABS($D225-Hoja3!$B$10)&lt;Hoja3!$B$11, $H225*Hoja3!$I$1 + $I225*Hoja3!$I$2 + $J225*Hoja3!$I$3)</f>
        <v>0</v>
      </c>
      <c r="Q225">
        <f>IF(ABS($G225-Hoja3!$B$5)&gt;Hoja3!$B$7, -$N225/($G225-Hoja3!$B$5))</f>
        <v>0</v>
      </c>
      <c r="R225">
        <f>IF(ABS($G225-Hoja3!$B$5)&gt;Hoja3!$B$7, -$O225/($G225-Hoja3!$B$5))</f>
        <v>0</v>
      </c>
    </row>
    <row r="226" spans="1:18" ht="14.5" customHeight="1" x14ac:dyDescent="0.55000000000000004">
      <c r="A226" s="3">
        <v>-1.3</v>
      </c>
      <c r="B226" s="3">
        <v>-0.1</v>
      </c>
      <c r="C226" s="3">
        <v>-0.18</v>
      </c>
      <c r="D226" s="3">
        <f t="shared" si="6"/>
        <v>-2.1811680000000009</v>
      </c>
      <c r="F226" s="1"/>
      <c r="G226" s="3" cm="1">
        <f t="array" ref="G226">SUMPRODUCT($A226:$C226,TRANSPOSE(Hoja3!$E$1:$E$3)/(Hoja3!$B$5^2))</f>
        <v>-0.29536524801312969</v>
      </c>
      <c r="H226" s="3">
        <f>$A226-$G226*Hoja3!$E$1</f>
        <v>-0.88811054869620309</v>
      </c>
      <c r="I226" s="3">
        <f>$B226-$G226*Hoja3!$E$2</f>
        <v>-0.62719445658489315</v>
      </c>
      <c r="J226" s="3">
        <f>$C226-$G226*Hoja3!$E$3</f>
        <v>-0.29796616524632819</v>
      </c>
      <c r="K226" s="3">
        <f t="shared" si="7"/>
        <v>1.1273407065780479</v>
      </c>
      <c r="M226" s="3" t="b">
        <f>IF(ABS($D226-Hoja3!$B$10)&lt;Hoja3!$B$11, $H226*Hoja3!$E$1 + $I226*Hoja3!$E$2 + $J226*Hoja3!$E$3)</f>
        <v>0</v>
      </c>
      <c r="N226" s="3" t="b">
        <f>IF(ABS($D226-Hoja3!$B$10)&lt;Hoja3!$B$11, $H226*Hoja3!$G$1 + $I226*Hoja3!$G$2 + $J226*Hoja3!$G$3)</f>
        <v>0</v>
      </c>
      <c r="O226" s="3" t="b">
        <f>IF(ABS($D226-Hoja3!$B$10)&lt;Hoja3!$B$11, $H226*Hoja3!$I$1 + $I226*Hoja3!$I$2 + $J226*Hoja3!$I$3)</f>
        <v>0</v>
      </c>
      <c r="Q226">
        <f>IF(ABS($G226-Hoja3!$B$5)&gt;Hoja3!$B$7, -$N226/($G226-Hoja3!$B$5))</f>
        <v>0</v>
      </c>
      <c r="R226">
        <f>IF(ABS($G226-Hoja3!$B$5)&gt;Hoja3!$B$7, -$O226/($G226-Hoja3!$B$5))</f>
        <v>0</v>
      </c>
    </row>
    <row r="227" spans="1:18" ht="14.5" customHeight="1" x14ac:dyDescent="0.55000000000000004">
      <c r="A227" s="3">
        <v>-1.3</v>
      </c>
      <c r="B227" s="3">
        <v>-0.1</v>
      </c>
      <c r="C227" s="3">
        <v>-0.1</v>
      </c>
      <c r="D227" s="3">
        <f t="shared" si="6"/>
        <v>-2.1860000000000008</v>
      </c>
      <c r="F227" s="1"/>
      <c r="G227" s="3" cm="1">
        <f t="array" ref="G227">SUMPRODUCT($A227:$C227,TRANSPOSE(Hoja3!$E$1:$E$3)/(Hoja3!$B$5^2))</f>
        <v>-0.30140518462763161</v>
      </c>
      <c r="H227" s="3">
        <f>$A227-$G227*Hoja3!$E$1</f>
        <v>-0.87968780365496413</v>
      </c>
      <c r="I227" s="3">
        <f>$B227-$G227*Hoja3!$E$2</f>
        <v>-0.63797507862052272</v>
      </c>
      <c r="J227" s="3">
        <f>$C227-$G227*Hoja3!$E$3</f>
        <v>-0.22037846041489184</v>
      </c>
      <c r="K227" s="3">
        <f t="shared" si="7"/>
        <v>1.108796418940373</v>
      </c>
      <c r="M227" s="3" t="b">
        <f>IF(ABS($D227-Hoja3!$B$10)&lt;Hoja3!$B$11, $H227*Hoja3!$E$1 + $I227*Hoja3!$E$2 + $J227*Hoja3!$E$3)</f>
        <v>0</v>
      </c>
      <c r="N227" s="3" t="b">
        <f>IF(ABS($D227-Hoja3!$B$10)&lt;Hoja3!$B$11, $H227*Hoja3!$G$1 + $I227*Hoja3!$G$2 + $J227*Hoja3!$G$3)</f>
        <v>0</v>
      </c>
      <c r="O227" s="3" t="b">
        <f>IF(ABS($D227-Hoja3!$B$10)&lt;Hoja3!$B$11, $H227*Hoja3!$I$1 + $I227*Hoja3!$I$2 + $J227*Hoja3!$I$3)</f>
        <v>0</v>
      </c>
      <c r="Q227">
        <f>IF(ABS($G227-Hoja3!$B$5)&gt;Hoja3!$B$7, -$N227/($G227-Hoja3!$B$5))</f>
        <v>0</v>
      </c>
      <c r="R227">
        <f>IF(ABS($G227-Hoja3!$B$5)&gt;Hoja3!$B$7, -$O227/($G227-Hoja3!$B$5))</f>
        <v>0</v>
      </c>
    </row>
    <row r="228" spans="1:18" ht="14.5" customHeight="1" x14ac:dyDescent="0.55000000000000004">
      <c r="A228" s="3">
        <v>-1.3</v>
      </c>
      <c r="B228" s="3">
        <v>-0.1</v>
      </c>
      <c r="C228" s="3">
        <v>-0.02</v>
      </c>
      <c r="D228" s="3">
        <f t="shared" si="6"/>
        <v>-2.1869920000000009</v>
      </c>
      <c r="F228" s="1"/>
      <c r="G228" s="3" cm="1">
        <f t="array" ref="G228">SUMPRODUCT($A228:$C228,TRANSPOSE(Hoja3!$E$1:$E$3)/(Hoja3!$B$5^2))</f>
        <v>-0.30744512124213352</v>
      </c>
      <c r="H228" s="3">
        <f>$A228-$G228*Hoja3!$E$1</f>
        <v>-0.87126505861372516</v>
      </c>
      <c r="I228" s="3">
        <f>$B228-$G228*Hoja3!$E$2</f>
        <v>-0.64875570065615229</v>
      </c>
      <c r="J228" s="3">
        <f>$C228-$G228*Hoja3!$E$3</f>
        <v>-0.1427907555834555</v>
      </c>
      <c r="K228" s="3">
        <f t="shared" si="7"/>
        <v>1.0956167036765765</v>
      </c>
      <c r="M228" s="3" t="b">
        <f>IF(ABS($D228-Hoja3!$B$10)&lt;Hoja3!$B$11, $H228*Hoja3!$E$1 + $I228*Hoja3!$E$2 + $J228*Hoja3!$E$3)</f>
        <v>0</v>
      </c>
      <c r="N228" s="3" t="b">
        <f>IF(ABS($D228-Hoja3!$B$10)&lt;Hoja3!$B$11, $H228*Hoja3!$G$1 + $I228*Hoja3!$G$2 + $J228*Hoja3!$G$3)</f>
        <v>0</v>
      </c>
      <c r="O228" s="3" t="b">
        <f>IF(ABS($D228-Hoja3!$B$10)&lt;Hoja3!$B$11, $H228*Hoja3!$I$1 + $I228*Hoja3!$I$2 + $J228*Hoja3!$I$3)</f>
        <v>0</v>
      </c>
      <c r="Q228">
        <f>IF(ABS($G228-Hoja3!$B$5)&gt;Hoja3!$B$7, -$N228/($G228-Hoja3!$B$5))</f>
        <v>0</v>
      </c>
      <c r="R228">
        <f>IF(ABS($G228-Hoja3!$B$5)&gt;Hoja3!$B$7, -$O228/($G228-Hoja3!$B$5))</f>
        <v>0</v>
      </c>
    </row>
    <row r="229" spans="1:18" ht="14.5" customHeight="1" x14ac:dyDescent="0.55000000000000004">
      <c r="A229" s="3">
        <v>-1.3</v>
      </c>
      <c r="B229" s="3">
        <v>-0.1</v>
      </c>
      <c r="C229" s="3">
        <v>0</v>
      </c>
      <c r="D229" s="3">
        <f t="shared" si="6"/>
        <v>-2.1870000000000007</v>
      </c>
      <c r="F229" s="1"/>
      <c r="G229" s="3" cm="1">
        <f t="array" ref="G229">SUMPRODUCT($A229:$C229,TRANSPOSE(Hoja3!$E$1:$E$3)/(Hoja3!$B$5^2))</f>
        <v>-0.30895510539575899</v>
      </c>
      <c r="H229" s="3">
        <f>$A229-$G229*Hoja3!$E$1</f>
        <v>-0.86915937235341545</v>
      </c>
      <c r="I229" s="3">
        <f>$B229-$G229*Hoja3!$E$2</f>
        <v>-0.65145085616505971</v>
      </c>
      <c r="J229" s="3">
        <f>$C229-$G229*Hoja3!$E$3</f>
        <v>-0.12339382937559641</v>
      </c>
      <c r="K229" s="3">
        <f t="shared" si="7"/>
        <v>1.0931844627856482</v>
      </c>
      <c r="M229" s="3" t="b">
        <f>IF(ABS($D229-Hoja3!$B$10)&lt;Hoja3!$B$11, $H229*Hoja3!$E$1 + $I229*Hoja3!$E$2 + $J229*Hoja3!$E$3)</f>
        <v>0</v>
      </c>
      <c r="N229" s="3" t="b">
        <f>IF(ABS($D229-Hoja3!$B$10)&lt;Hoja3!$B$11, $H229*Hoja3!$G$1 + $I229*Hoja3!$G$2 + $J229*Hoja3!$G$3)</f>
        <v>0</v>
      </c>
      <c r="O229" s="3" t="b">
        <f>IF(ABS($D229-Hoja3!$B$10)&lt;Hoja3!$B$11, $H229*Hoja3!$I$1 + $I229*Hoja3!$I$2 + $J229*Hoja3!$I$3)</f>
        <v>0</v>
      </c>
      <c r="Q229">
        <f>IF(ABS($G229-Hoja3!$B$5)&gt;Hoja3!$B$7, -$N229/($G229-Hoja3!$B$5))</f>
        <v>0</v>
      </c>
      <c r="R229">
        <f>IF(ABS($G229-Hoja3!$B$5)&gt;Hoja3!$B$7, -$O229/($G229-Hoja3!$B$5))</f>
        <v>0</v>
      </c>
    </row>
    <row r="230" spans="1:18" ht="14.5" customHeight="1" x14ac:dyDescent="0.55000000000000004">
      <c r="A230" s="3">
        <v>-1.3</v>
      </c>
      <c r="B230" s="3">
        <v>-0.1</v>
      </c>
      <c r="C230" s="3">
        <v>0.02</v>
      </c>
      <c r="D230" s="3">
        <f t="shared" si="6"/>
        <v>-2.1870080000000005</v>
      </c>
      <c r="F230" s="1"/>
      <c r="G230" s="3" cm="1">
        <f t="array" ref="G230">SUMPRODUCT($A230:$C230,TRANSPOSE(Hoja3!$E$1:$E$3)/(Hoja3!$B$5^2))</f>
        <v>-0.31046508954938445</v>
      </c>
      <c r="H230" s="3">
        <f>$A230-$G230*Hoja3!$E$1</f>
        <v>-0.86705368609310574</v>
      </c>
      <c r="I230" s="3">
        <f>$B230-$G230*Hoja3!$E$2</f>
        <v>-0.65414601167396702</v>
      </c>
      <c r="J230" s="3">
        <f>$C230-$G230*Hoja3!$E$3</f>
        <v>-0.10399690316773731</v>
      </c>
      <c r="K230" s="3">
        <f t="shared" si="7"/>
        <v>1.0911024035465595</v>
      </c>
      <c r="M230" s="3" t="b">
        <f>IF(ABS($D230-Hoja3!$B$10)&lt;Hoja3!$B$11, $H230*Hoja3!$E$1 + $I230*Hoja3!$E$2 + $J230*Hoja3!$E$3)</f>
        <v>0</v>
      </c>
      <c r="N230" s="3" t="b">
        <f>IF(ABS($D230-Hoja3!$B$10)&lt;Hoja3!$B$11, $H230*Hoja3!$G$1 + $I230*Hoja3!$G$2 + $J230*Hoja3!$G$3)</f>
        <v>0</v>
      </c>
      <c r="O230" s="3" t="b">
        <f>IF(ABS($D230-Hoja3!$B$10)&lt;Hoja3!$B$11, $H230*Hoja3!$I$1 + $I230*Hoja3!$I$2 + $J230*Hoja3!$I$3)</f>
        <v>0</v>
      </c>
      <c r="Q230">
        <f>IF(ABS($G230-Hoja3!$B$5)&gt;Hoja3!$B$7, -$N230/($G230-Hoja3!$B$5))</f>
        <v>0</v>
      </c>
      <c r="R230">
        <f>IF(ABS($G230-Hoja3!$B$5)&gt;Hoja3!$B$7, -$O230/($G230-Hoja3!$B$5))</f>
        <v>0</v>
      </c>
    </row>
    <row r="231" spans="1:18" ht="14.5" customHeight="1" x14ac:dyDescent="0.55000000000000004">
      <c r="A231" s="3">
        <v>-1.3</v>
      </c>
      <c r="B231" s="3">
        <v>-0.1</v>
      </c>
      <c r="C231" s="3">
        <v>0.1</v>
      </c>
      <c r="D231" s="3">
        <f t="shared" si="6"/>
        <v>-2.1880000000000006</v>
      </c>
      <c r="F231" s="1"/>
      <c r="G231" s="3" cm="1">
        <f t="array" ref="G231">SUMPRODUCT($A231:$C231,TRANSPOSE(Hoja3!$E$1:$E$3)/(Hoja3!$B$5^2))</f>
        <v>-0.31650502616388637</v>
      </c>
      <c r="H231" s="3">
        <f>$A231-$G231*Hoja3!$E$1</f>
        <v>-0.85863094105186666</v>
      </c>
      <c r="I231" s="3">
        <f>$B231-$G231*Hoja3!$E$2</f>
        <v>-0.66492663370959659</v>
      </c>
      <c r="J231" s="3">
        <f>$C231-$G231*Hoja3!$E$3</f>
        <v>-2.6409198336300982E-2</v>
      </c>
      <c r="K231" s="3">
        <f t="shared" si="7"/>
        <v>1.0863111740678895</v>
      </c>
      <c r="M231" s="3" t="b">
        <f>IF(ABS($D231-Hoja3!$B$10)&lt;Hoja3!$B$11, $H231*Hoja3!$E$1 + $I231*Hoja3!$E$2 + $J231*Hoja3!$E$3)</f>
        <v>0</v>
      </c>
      <c r="N231" s="3" t="b">
        <f>IF(ABS($D231-Hoja3!$B$10)&lt;Hoja3!$B$11, $H231*Hoja3!$G$1 + $I231*Hoja3!$G$2 + $J231*Hoja3!$G$3)</f>
        <v>0</v>
      </c>
      <c r="O231" s="3" t="b">
        <f>IF(ABS($D231-Hoja3!$B$10)&lt;Hoja3!$B$11, $H231*Hoja3!$I$1 + $I231*Hoja3!$I$2 + $J231*Hoja3!$I$3)</f>
        <v>0</v>
      </c>
      <c r="Q231">
        <f>IF(ABS($G231-Hoja3!$B$5)&gt;Hoja3!$B$7, -$N231/($G231-Hoja3!$B$5))</f>
        <v>0</v>
      </c>
      <c r="R231">
        <f>IF(ABS($G231-Hoja3!$B$5)&gt;Hoja3!$B$7, -$O231/($G231-Hoja3!$B$5))</f>
        <v>0</v>
      </c>
    </row>
    <row r="232" spans="1:18" ht="14.5" customHeight="1" x14ac:dyDescent="0.55000000000000004">
      <c r="A232" s="3">
        <v>-1.3</v>
      </c>
      <c r="B232" s="3">
        <v>-0.1</v>
      </c>
      <c r="C232" s="3">
        <v>0.18</v>
      </c>
      <c r="D232" s="3">
        <f t="shared" si="6"/>
        <v>-2.1928320000000006</v>
      </c>
      <c r="F232" s="1"/>
      <c r="G232" s="3" cm="1">
        <f t="array" ref="G232">SUMPRODUCT($A232:$C232,TRANSPOSE(Hoja3!$E$1:$E$3)/(Hoja3!$B$5^2))</f>
        <v>-0.32254496277838829</v>
      </c>
      <c r="H232" s="3">
        <f>$A232-$G232*Hoja3!$E$1</f>
        <v>-0.8502081960106278</v>
      </c>
      <c r="I232" s="3">
        <f>$B232-$G232*Hoja3!$E$2</f>
        <v>-0.67570725574522617</v>
      </c>
      <c r="J232" s="3">
        <f>$C232-$G232*Hoja3!$E$3</f>
        <v>5.1178506495135334E-2</v>
      </c>
      <c r="K232" s="3">
        <f t="shared" si="7"/>
        <v>1.0872228435594349</v>
      </c>
      <c r="M232" s="3" t="b">
        <f>IF(ABS($D232-Hoja3!$B$10)&lt;Hoja3!$B$11, $H232*Hoja3!$E$1 + $I232*Hoja3!$E$2 + $J232*Hoja3!$E$3)</f>
        <v>0</v>
      </c>
      <c r="N232" s="3" t="b">
        <f>IF(ABS($D232-Hoja3!$B$10)&lt;Hoja3!$B$11, $H232*Hoja3!$G$1 + $I232*Hoja3!$G$2 + $J232*Hoja3!$G$3)</f>
        <v>0</v>
      </c>
      <c r="O232" s="3" t="b">
        <f>IF(ABS($D232-Hoja3!$B$10)&lt;Hoja3!$B$11, $H232*Hoja3!$I$1 + $I232*Hoja3!$I$2 + $J232*Hoja3!$I$3)</f>
        <v>0</v>
      </c>
      <c r="Q232">
        <f>IF(ABS($G232-Hoja3!$B$5)&gt;Hoja3!$B$7, -$N232/($G232-Hoja3!$B$5))</f>
        <v>0</v>
      </c>
      <c r="R232">
        <f>IF(ABS($G232-Hoja3!$B$5)&gt;Hoja3!$B$7, -$O232/($G232-Hoja3!$B$5))</f>
        <v>0</v>
      </c>
    </row>
    <row r="233" spans="1:18" ht="14.5" customHeight="1" x14ac:dyDescent="0.55000000000000004">
      <c r="A233" s="3">
        <v>-1.3</v>
      </c>
      <c r="B233" s="3">
        <v>-0.1</v>
      </c>
      <c r="C233" s="3">
        <v>0.26</v>
      </c>
      <c r="D233" s="3">
        <f t="shared" si="6"/>
        <v>-2.2045760000000008</v>
      </c>
      <c r="F233" s="1"/>
      <c r="G233" s="3" cm="1">
        <f t="array" ref="G233">SUMPRODUCT($A233:$C233,TRANSPOSE(Hoja3!$E$1:$E$3)/(Hoja3!$B$5^2))</f>
        <v>-0.32858489939289021</v>
      </c>
      <c r="H233" s="3">
        <f>$A233-$G233*Hoja3!$E$1</f>
        <v>-0.84178545096938873</v>
      </c>
      <c r="I233" s="3">
        <f>$B233-$G233*Hoja3!$E$2</f>
        <v>-0.68648787778085574</v>
      </c>
      <c r="J233" s="3">
        <f>$C233-$G233*Hoja3!$E$3</f>
        <v>0.12876621132657171</v>
      </c>
      <c r="K233" s="3">
        <f t="shared" si="7"/>
        <v>1.093823152517444</v>
      </c>
      <c r="M233" s="3" t="b">
        <f>IF(ABS($D233-Hoja3!$B$10)&lt;Hoja3!$B$11, $H233*Hoja3!$E$1 + $I233*Hoja3!$E$2 + $J233*Hoja3!$E$3)</f>
        <v>0</v>
      </c>
      <c r="N233" s="3" t="b">
        <f>IF(ABS($D233-Hoja3!$B$10)&lt;Hoja3!$B$11, $H233*Hoja3!$G$1 + $I233*Hoja3!$G$2 + $J233*Hoja3!$G$3)</f>
        <v>0</v>
      </c>
      <c r="O233" s="3" t="b">
        <f>IF(ABS($D233-Hoja3!$B$10)&lt;Hoja3!$B$11, $H233*Hoja3!$I$1 + $I233*Hoja3!$I$2 + $J233*Hoja3!$I$3)</f>
        <v>0</v>
      </c>
      <c r="Q233">
        <f>IF(ABS($G233-Hoja3!$B$5)&gt;Hoja3!$B$7, -$N233/($G233-Hoja3!$B$5))</f>
        <v>0</v>
      </c>
      <c r="R233">
        <f>IF(ABS($G233-Hoja3!$B$5)&gt;Hoja3!$B$7, -$O233/($G233-Hoja3!$B$5))</f>
        <v>0</v>
      </c>
    </row>
    <row r="234" spans="1:18" ht="14.5" customHeight="1" x14ac:dyDescent="0.55000000000000004">
      <c r="A234" s="3">
        <v>-1.3</v>
      </c>
      <c r="B234" s="3">
        <v>-0.1</v>
      </c>
      <c r="C234" s="3">
        <v>0.34</v>
      </c>
      <c r="D234" s="3">
        <f t="shared" si="6"/>
        <v>-2.2263040000000007</v>
      </c>
      <c r="F234" s="1"/>
      <c r="G234" s="3" cm="1">
        <f t="array" ref="G234">SUMPRODUCT($A234:$C234,TRANSPOSE(Hoja3!$E$1:$E$3)/(Hoja3!$B$5^2))</f>
        <v>-0.33462483600739212</v>
      </c>
      <c r="H234" s="3">
        <f>$A234-$G234*Hoja3!$E$1</f>
        <v>-0.83336270592814987</v>
      </c>
      <c r="I234" s="3">
        <f>$B234-$G234*Hoja3!$E$2</f>
        <v>-0.69726849981648531</v>
      </c>
      <c r="J234" s="3">
        <f>$C234-$G234*Hoja3!$E$3</f>
        <v>0.20635391615800805</v>
      </c>
      <c r="K234" s="3">
        <f t="shared" si="7"/>
        <v>1.106010261788726</v>
      </c>
      <c r="M234" s="3" t="b">
        <f>IF(ABS($D234-Hoja3!$B$10)&lt;Hoja3!$B$11, $H234*Hoja3!$E$1 + $I234*Hoja3!$E$2 + $J234*Hoja3!$E$3)</f>
        <v>0</v>
      </c>
      <c r="N234" s="3" t="b">
        <f>IF(ABS($D234-Hoja3!$B$10)&lt;Hoja3!$B$11, $H234*Hoja3!$G$1 + $I234*Hoja3!$G$2 + $J234*Hoja3!$G$3)</f>
        <v>0</v>
      </c>
      <c r="O234" s="3" t="b">
        <f>IF(ABS($D234-Hoja3!$B$10)&lt;Hoja3!$B$11, $H234*Hoja3!$I$1 + $I234*Hoja3!$I$2 + $J234*Hoja3!$I$3)</f>
        <v>0</v>
      </c>
      <c r="Q234">
        <f>IF(ABS($G234-Hoja3!$B$5)&gt;Hoja3!$B$7, -$N234/($G234-Hoja3!$B$5))</f>
        <v>0</v>
      </c>
      <c r="R234">
        <f>IF(ABS($G234-Hoja3!$B$5)&gt;Hoja3!$B$7, -$O234/($G234-Hoja3!$B$5))</f>
        <v>0</v>
      </c>
    </row>
    <row r="235" spans="1:18" ht="14.5" customHeight="1" x14ac:dyDescent="0.55000000000000004">
      <c r="A235" s="3">
        <v>-1.3</v>
      </c>
      <c r="B235" s="3">
        <v>-0.1</v>
      </c>
      <c r="C235" s="3">
        <v>0.42</v>
      </c>
      <c r="D235" s="3">
        <f t="shared" si="6"/>
        <v>-2.2610880000000009</v>
      </c>
      <c r="F235" s="1"/>
      <c r="G235" s="3" cm="1">
        <f t="array" ref="G235">SUMPRODUCT($A235:$C235,TRANSPOSE(Hoja3!$E$1:$E$3)/(Hoja3!$B$5^2))</f>
        <v>-0.34066477262189404</v>
      </c>
      <c r="H235" s="3">
        <f>$A235-$G235*Hoja3!$E$1</f>
        <v>-0.82493996088691079</v>
      </c>
      <c r="I235" s="3">
        <f>$B235-$G235*Hoja3!$E$2</f>
        <v>-0.70804912185211488</v>
      </c>
      <c r="J235" s="3">
        <f>$C235-$G235*Hoja3!$E$3</f>
        <v>0.28394162098944431</v>
      </c>
      <c r="K235" s="3">
        <f t="shared" si="7"/>
        <v>1.1236023950462912</v>
      </c>
      <c r="M235" s="3" t="b">
        <f>IF(ABS($D235-Hoja3!$B$10)&lt;Hoja3!$B$11, $H235*Hoja3!$E$1 + $I235*Hoja3!$E$2 + $J235*Hoja3!$E$3)</f>
        <v>0</v>
      </c>
      <c r="N235" s="3" t="b">
        <f>IF(ABS($D235-Hoja3!$B$10)&lt;Hoja3!$B$11, $H235*Hoja3!$G$1 + $I235*Hoja3!$G$2 + $J235*Hoja3!$G$3)</f>
        <v>0</v>
      </c>
      <c r="O235" s="3" t="b">
        <f>IF(ABS($D235-Hoja3!$B$10)&lt;Hoja3!$B$11, $H235*Hoja3!$I$1 + $I235*Hoja3!$I$2 + $J235*Hoja3!$I$3)</f>
        <v>0</v>
      </c>
      <c r="Q235">
        <f>IF(ABS($G235-Hoja3!$B$5)&gt;Hoja3!$B$7, -$N235/($G235-Hoja3!$B$5))</f>
        <v>0</v>
      </c>
      <c r="R235">
        <f>IF(ABS($G235-Hoja3!$B$5)&gt;Hoja3!$B$7, -$O235/($G235-Hoja3!$B$5))</f>
        <v>0</v>
      </c>
    </row>
    <row r="236" spans="1:18" ht="14.5" customHeight="1" x14ac:dyDescent="0.55000000000000004">
      <c r="A236" s="3">
        <v>-1.3</v>
      </c>
      <c r="B236" s="3">
        <v>-0.1</v>
      </c>
      <c r="C236" s="3">
        <v>0.5</v>
      </c>
      <c r="D236" s="3">
        <f t="shared" si="6"/>
        <v>-2.3120000000000007</v>
      </c>
      <c r="F236" s="1"/>
      <c r="G236" s="3" cm="1">
        <f t="array" ref="G236">SUMPRODUCT($A236:$C236,TRANSPOSE(Hoja3!$E$1:$E$3)/(Hoja3!$B$5^2))</f>
        <v>-0.34670470923639596</v>
      </c>
      <c r="H236" s="3">
        <f>$A236-$G236*Hoja3!$E$1</f>
        <v>-0.81651721584567194</v>
      </c>
      <c r="I236" s="3">
        <f>$B236-$G236*Hoja3!$E$2</f>
        <v>-0.71882974388774445</v>
      </c>
      <c r="J236" s="3">
        <f>$C236-$G236*Hoja3!$E$3</f>
        <v>0.36152932582088071</v>
      </c>
      <c r="K236" s="3">
        <f t="shared" si="7"/>
        <v>1.1463507394766177</v>
      </c>
      <c r="M236" s="3" t="b">
        <f>IF(ABS($D236-Hoja3!$B$10)&lt;Hoja3!$B$11, $H236*Hoja3!$E$1 + $I236*Hoja3!$E$2 + $J236*Hoja3!$E$3)</f>
        <v>0</v>
      </c>
      <c r="N236" s="3" t="b">
        <f>IF(ABS($D236-Hoja3!$B$10)&lt;Hoja3!$B$11, $H236*Hoja3!$G$1 + $I236*Hoja3!$G$2 + $J236*Hoja3!$G$3)</f>
        <v>0</v>
      </c>
      <c r="O236" s="3" t="b">
        <f>IF(ABS($D236-Hoja3!$B$10)&lt;Hoja3!$B$11, $H236*Hoja3!$I$1 + $I236*Hoja3!$I$2 + $J236*Hoja3!$I$3)</f>
        <v>0</v>
      </c>
      <c r="Q236">
        <f>IF(ABS($G236-Hoja3!$B$5)&gt;Hoja3!$B$7, -$N236/($G236-Hoja3!$B$5))</f>
        <v>0</v>
      </c>
      <c r="R236">
        <f>IF(ABS($G236-Hoja3!$B$5)&gt;Hoja3!$B$7, -$O236/($G236-Hoja3!$B$5))</f>
        <v>0</v>
      </c>
    </row>
    <row r="237" spans="1:18" ht="14.5" customHeight="1" x14ac:dyDescent="0.55000000000000004">
      <c r="A237" s="3">
        <v>-1.3</v>
      </c>
      <c r="B237" s="3">
        <v>-0.1</v>
      </c>
      <c r="C237" s="3">
        <v>0.57999999999999996</v>
      </c>
      <c r="D237" s="3">
        <f t="shared" si="6"/>
        <v>-2.3821120000000007</v>
      </c>
      <c r="F237" s="1"/>
      <c r="G237" s="3" cm="1">
        <f t="array" ref="G237">SUMPRODUCT($A237:$C237,TRANSPOSE(Hoja3!$E$1:$E$3)/(Hoja3!$B$5^2))</f>
        <v>-0.35274464585089788</v>
      </c>
      <c r="H237" s="3">
        <f>$A237-$G237*Hoja3!$E$1</f>
        <v>-0.80809447080443286</v>
      </c>
      <c r="I237" s="3">
        <f>$B237-$G237*Hoja3!$E$2</f>
        <v>-0.72961036592337403</v>
      </c>
      <c r="J237" s="3">
        <f>$C237-$G237*Hoja3!$E$3</f>
        <v>0.439117030652317</v>
      </c>
      <c r="K237" s="3">
        <f t="shared" si="7"/>
        <v>1.173955589626986</v>
      </c>
      <c r="M237" s="3" t="b">
        <f>IF(ABS($D237-Hoja3!$B$10)&lt;Hoja3!$B$11, $H237*Hoja3!$E$1 + $I237*Hoja3!$E$2 + $J237*Hoja3!$E$3)</f>
        <v>0</v>
      </c>
      <c r="N237" s="3" t="b">
        <f>IF(ABS($D237-Hoja3!$B$10)&lt;Hoja3!$B$11, $H237*Hoja3!$G$1 + $I237*Hoja3!$G$2 + $J237*Hoja3!$G$3)</f>
        <v>0</v>
      </c>
      <c r="O237" s="3" t="b">
        <f>IF(ABS($D237-Hoja3!$B$10)&lt;Hoja3!$B$11, $H237*Hoja3!$I$1 + $I237*Hoja3!$I$2 + $J237*Hoja3!$I$3)</f>
        <v>0</v>
      </c>
      <c r="Q237">
        <f>IF(ABS($G237-Hoja3!$B$5)&gt;Hoja3!$B$7, -$N237/($G237-Hoja3!$B$5))</f>
        <v>0</v>
      </c>
      <c r="R237">
        <f>IF(ABS($G237-Hoja3!$B$5)&gt;Hoja3!$B$7, -$O237/($G237-Hoja3!$B$5))</f>
        <v>0</v>
      </c>
    </row>
    <row r="238" spans="1:18" ht="14.5" customHeight="1" x14ac:dyDescent="0.55000000000000004">
      <c r="A238" s="3">
        <v>-1.3</v>
      </c>
      <c r="B238" s="3">
        <v>-0.1</v>
      </c>
      <c r="C238" s="3">
        <v>0.66</v>
      </c>
      <c r="D238" s="3">
        <f t="shared" si="6"/>
        <v>-2.4744960000000007</v>
      </c>
      <c r="F238" s="1"/>
      <c r="G238" s="3" cm="1">
        <f t="array" ref="G238">SUMPRODUCT($A238:$C238,TRANSPOSE(Hoja3!$E$1:$E$3)/(Hoja3!$B$5^2))</f>
        <v>-0.35878458246539979</v>
      </c>
      <c r="H238" s="3">
        <f>$A238-$G238*Hoja3!$E$1</f>
        <v>-0.7996717257631939</v>
      </c>
      <c r="I238" s="3">
        <f>$B238-$G238*Hoja3!$E$2</f>
        <v>-0.7403909879590036</v>
      </c>
      <c r="J238" s="3">
        <f>$C238-$G238*Hoja3!$E$3</f>
        <v>0.5167047354837534</v>
      </c>
      <c r="K238" s="3">
        <f t="shared" si="7"/>
        <v>1.2060835243495078</v>
      </c>
      <c r="M238" s="3" t="b">
        <f>IF(ABS($D238-Hoja3!$B$10)&lt;Hoja3!$B$11, $H238*Hoja3!$E$1 + $I238*Hoja3!$E$2 + $J238*Hoja3!$E$3)</f>
        <v>0</v>
      </c>
      <c r="N238" s="3" t="b">
        <f>IF(ABS($D238-Hoja3!$B$10)&lt;Hoja3!$B$11, $H238*Hoja3!$G$1 + $I238*Hoja3!$G$2 + $J238*Hoja3!$G$3)</f>
        <v>0</v>
      </c>
      <c r="O238" s="3" t="b">
        <f>IF(ABS($D238-Hoja3!$B$10)&lt;Hoja3!$B$11, $H238*Hoja3!$I$1 + $I238*Hoja3!$I$2 + $J238*Hoja3!$I$3)</f>
        <v>0</v>
      </c>
      <c r="Q238">
        <f>IF(ABS($G238-Hoja3!$B$5)&gt;Hoja3!$B$7, -$N238/($G238-Hoja3!$B$5))</f>
        <v>0</v>
      </c>
      <c r="R238">
        <f>IF(ABS($G238-Hoja3!$B$5)&gt;Hoja3!$B$7, -$O238/($G238-Hoja3!$B$5))</f>
        <v>0</v>
      </c>
    </row>
    <row r="239" spans="1:18" ht="14.5" customHeight="1" x14ac:dyDescent="0.55000000000000004">
      <c r="A239" s="3">
        <v>-1.3</v>
      </c>
      <c r="B239" s="3">
        <v>-0.1</v>
      </c>
      <c r="C239" s="3">
        <v>0.74</v>
      </c>
      <c r="D239" s="3">
        <f t="shared" si="6"/>
        <v>-2.5922240000000007</v>
      </c>
      <c r="F239" s="1"/>
      <c r="G239" s="3" cm="1">
        <f t="array" ref="G239">SUMPRODUCT($A239:$C239,TRANSPOSE(Hoja3!$E$1:$E$3)/(Hoja3!$B$5^2))</f>
        <v>-0.36482451907990171</v>
      </c>
      <c r="H239" s="3">
        <f>$A239-$G239*Hoja3!$E$1</f>
        <v>-0.79124898072195493</v>
      </c>
      <c r="I239" s="3">
        <f>$B239-$G239*Hoja3!$E$2</f>
        <v>-0.75117160999463317</v>
      </c>
      <c r="J239" s="3">
        <f>$C239-$G239*Hoja3!$E$3</f>
        <v>0.59429244031518969</v>
      </c>
      <c r="K239" s="3">
        <f t="shared" si="7"/>
        <v>1.2423836934583636</v>
      </c>
      <c r="M239" s="3" t="b">
        <f>IF(ABS($D239-Hoja3!$B$10)&lt;Hoja3!$B$11, $H239*Hoja3!$E$1 + $I239*Hoja3!$E$2 + $J239*Hoja3!$E$3)</f>
        <v>0</v>
      </c>
      <c r="N239" s="3" t="b">
        <f>IF(ABS($D239-Hoja3!$B$10)&lt;Hoja3!$B$11, $H239*Hoja3!$G$1 + $I239*Hoja3!$G$2 + $J239*Hoja3!$G$3)</f>
        <v>0</v>
      </c>
      <c r="O239" s="3" t="b">
        <f>IF(ABS($D239-Hoja3!$B$10)&lt;Hoja3!$B$11, $H239*Hoja3!$I$1 + $I239*Hoja3!$I$2 + $J239*Hoja3!$I$3)</f>
        <v>0</v>
      </c>
      <c r="Q239">
        <f>IF(ABS($G239-Hoja3!$B$5)&gt;Hoja3!$B$7, -$N239/($G239-Hoja3!$B$5))</f>
        <v>0</v>
      </c>
      <c r="R239">
        <f>IF(ABS($G239-Hoja3!$B$5)&gt;Hoja3!$B$7, -$O239/($G239-Hoja3!$B$5))</f>
        <v>0</v>
      </c>
    </row>
    <row r="240" spans="1:18" ht="14.5" customHeight="1" x14ac:dyDescent="0.55000000000000004">
      <c r="A240" s="3">
        <v>-1.3</v>
      </c>
      <c r="B240" s="3">
        <v>-0.1</v>
      </c>
      <c r="C240" s="3">
        <v>0.82</v>
      </c>
      <c r="D240" s="3">
        <f t="shared" si="6"/>
        <v>-2.7383680000000004</v>
      </c>
      <c r="F240" s="1"/>
      <c r="G240" s="3" cm="1">
        <f t="array" ref="G240">SUMPRODUCT($A240:$C240,TRANSPOSE(Hoja3!$E$1:$E$3)/(Hoja3!$B$5^2))</f>
        <v>-0.37086445569440363</v>
      </c>
      <c r="H240" s="3">
        <f>$A240-$G240*Hoja3!$E$1</f>
        <v>-0.78282623568071596</v>
      </c>
      <c r="I240" s="3">
        <f>$B240-$G240*Hoja3!$E$2</f>
        <v>-0.76195223203026274</v>
      </c>
      <c r="J240" s="3">
        <f>$C240-$G240*Hoja3!$E$3</f>
        <v>0.67188014514662597</v>
      </c>
      <c r="K240" s="3">
        <f t="shared" si="7"/>
        <v>1.2825018708010489</v>
      </c>
      <c r="M240" s="3" t="b">
        <f>IF(ABS($D240-Hoja3!$B$10)&lt;Hoja3!$B$11, $H240*Hoja3!$E$1 + $I240*Hoja3!$E$2 + $J240*Hoja3!$E$3)</f>
        <v>0</v>
      </c>
      <c r="N240" s="3" t="b">
        <f>IF(ABS($D240-Hoja3!$B$10)&lt;Hoja3!$B$11, $H240*Hoja3!$G$1 + $I240*Hoja3!$G$2 + $J240*Hoja3!$G$3)</f>
        <v>0</v>
      </c>
      <c r="O240" s="3" t="b">
        <f>IF(ABS($D240-Hoja3!$B$10)&lt;Hoja3!$B$11, $H240*Hoja3!$I$1 + $I240*Hoja3!$I$2 + $J240*Hoja3!$I$3)</f>
        <v>0</v>
      </c>
      <c r="Q240">
        <f>IF(ABS($G240-Hoja3!$B$5)&gt;Hoja3!$B$7, -$N240/($G240-Hoja3!$B$5))</f>
        <v>0</v>
      </c>
      <c r="R240">
        <f>IF(ABS($G240-Hoja3!$B$5)&gt;Hoja3!$B$7, -$O240/($G240-Hoja3!$B$5))</f>
        <v>0</v>
      </c>
    </row>
    <row r="241" spans="1:18" ht="14.5" customHeight="1" x14ac:dyDescent="0.55000000000000004">
      <c r="A241" s="3">
        <v>-1.3</v>
      </c>
      <c r="B241" s="3">
        <v>-0.1</v>
      </c>
      <c r="C241" s="3">
        <v>0.9</v>
      </c>
      <c r="D241" s="3">
        <f t="shared" si="6"/>
        <v>-2.9160000000000008</v>
      </c>
      <c r="F241" s="1"/>
      <c r="G241" s="3" cm="1">
        <f t="array" ref="G241">SUMPRODUCT($A241:$C241,TRANSPOSE(Hoja3!$E$1:$E$3)/(Hoja3!$B$5^2))</f>
        <v>-0.3769043923089056</v>
      </c>
      <c r="H241" s="3">
        <f>$A241-$G241*Hoja3!$E$1</f>
        <v>-0.77440349063947689</v>
      </c>
      <c r="I241" s="3">
        <f>$B241-$G241*Hoja3!$E$2</f>
        <v>-0.77273285406589243</v>
      </c>
      <c r="J241" s="3">
        <f>$C241-$G241*Hoja3!$E$3</f>
        <v>0.74946784997806237</v>
      </c>
      <c r="K241" s="3">
        <f t="shared" si="7"/>
        <v>1.3260915836465312</v>
      </c>
      <c r="M241" s="3" t="b">
        <f>IF(ABS($D241-Hoja3!$B$10)&lt;Hoja3!$B$11, $H241*Hoja3!$E$1 + $I241*Hoja3!$E$2 + $J241*Hoja3!$E$3)</f>
        <v>0</v>
      </c>
      <c r="N241" s="3" t="b">
        <f>IF(ABS($D241-Hoja3!$B$10)&lt;Hoja3!$B$11, $H241*Hoja3!$G$1 + $I241*Hoja3!$G$2 + $J241*Hoja3!$G$3)</f>
        <v>0</v>
      </c>
      <c r="O241" s="3" t="b">
        <f>IF(ABS($D241-Hoja3!$B$10)&lt;Hoja3!$B$11, $H241*Hoja3!$I$1 + $I241*Hoja3!$I$2 + $J241*Hoja3!$I$3)</f>
        <v>0</v>
      </c>
      <c r="Q241">
        <f>IF(ABS($G241-Hoja3!$B$5)&gt;Hoja3!$B$7, -$N241/($G241-Hoja3!$B$5))</f>
        <v>0</v>
      </c>
      <c r="R241">
        <f>IF(ABS($G241-Hoja3!$B$5)&gt;Hoja3!$B$7, -$O241/($G241-Hoja3!$B$5))</f>
        <v>0</v>
      </c>
    </row>
    <row r="242" spans="1:18" ht="14.5" customHeight="1" x14ac:dyDescent="0.55000000000000004">
      <c r="A242" s="3">
        <v>-1.3</v>
      </c>
      <c r="B242" s="3">
        <v>-0.1</v>
      </c>
      <c r="C242" s="3">
        <v>0.98</v>
      </c>
      <c r="D242" s="3">
        <f t="shared" si="6"/>
        <v>-3.1281920000000007</v>
      </c>
      <c r="F242" s="1"/>
      <c r="G242" s="3" cm="1">
        <f t="array" ref="G242">SUMPRODUCT($A242:$C242,TRANSPOSE(Hoja3!$E$1:$E$3)/(Hoja3!$B$5^2))</f>
        <v>-0.38294432892340746</v>
      </c>
      <c r="H242" s="3">
        <f>$A242-$G242*Hoja3!$E$1</f>
        <v>-0.76598074559823803</v>
      </c>
      <c r="I242" s="3">
        <f>$B242-$G242*Hoja3!$E$2</f>
        <v>-0.78351347610152189</v>
      </c>
      <c r="J242" s="3">
        <f>$C242-$G242*Hoja3!$E$3</f>
        <v>0.82705555480949866</v>
      </c>
      <c r="K242" s="3">
        <f t="shared" si="7"/>
        <v>1.372822188268084</v>
      </c>
      <c r="M242" s="3" t="b">
        <f>IF(ABS($D242-Hoja3!$B$10)&lt;Hoja3!$B$11, $H242*Hoja3!$E$1 + $I242*Hoja3!$E$2 + $J242*Hoja3!$E$3)</f>
        <v>0</v>
      </c>
      <c r="N242" s="3" t="b">
        <f>IF(ABS($D242-Hoja3!$B$10)&lt;Hoja3!$B$11, $H242*Hoja3!$G$1 + $I242*Hoja3!$G$2 + $J242*Hoja3!$G$3)</f>
        <v>0</v>
      </c>
      <c r="O242" s="3" t="b">
        <f>IF(ABS($D242-Hoja3!$B$10)&lt;Hoja3!$B$11, $H242*Hoja3!$I$1 + $I242*Hoja3!$I$2 + $J242*Hoja3!$I$3)</f>
        <v>0</v>
      </c>
      <c r="Q242">
        <f>IF(ABS($G242-Hoja3!$B$5)&gt;Hoja3!$B$7, -$N242/($G242-Hoja3!$B$5))</f>
        <v>0</v>
      </c>
      <c r="R242">
        <f>IF(ABS($G242-Hoja3!$B$5)&gt;Hoja3!$B$7, -$O242/($G242-Hoja3!$B$5))</f>
        <v>0</v>
      </c>
    </row>
    <row r="243" spans="1:18" ht="14.5" customHeight="1" x14ac:dyDescent="0.55000000000000004">
      <c r="A243" s="3">
        <v>-1.3</v>
      </c>
      <c r="B243" s="3">
        <v>-0.1</v>
      </c>
      <c r="C243" s="3">
        <v>1.06</v>
      </c>
      <c r="D243" s="3">
        <f t="shared" si="6"/>
        <v>-3.378016000000001</v>
      </c>
      <c r="F243" s="1"/>
      <c r="G243" s="3" cm="1">
        <f t="array" ref="G243">SUMPRODUCT($A243:$C243,TRANSPOSE(Hoja3!$E$1:$E$3)/(Hoja3!$B$5^2))</f>
        <v>-0.38898426553790943</v>
      </c>
      <c r="H243" s="3">
        <f>$A243-$G243*Hoja3!$E$1</f>
        <v>-0.75755800055699896</v>
      </c>
      <c r="I243" s="3">
        <f>$B243-$G243*Hoja3!$E$2</f>
        <v>-0.79429409813715157</v>
      </c>
      <c r="J243" s="3">
        <f>$C243-$G243*Hoja3!$E$3</f>
        <v>0.90464325964093506</v>
      </c>
      <c r="K243" s="3">
        <f t="shared" si="7"/>
        <v>1.4223841484483737</v>
      </c>
      <c r="M243" s="3" t="b">
        <f>IF(ABS($D243-Hoja3!$B$10)&lt;Hoja3!$B$11, $H243*Hoja3!$E$1 + $I243*Hoja3!$E$2 + $J243*Hoja3!$E$3)</f>
        <v>0</v>
      </c>
      <c r="N243" s="3" t="b">
        <f>IF(ABS($D243-Hoja3!$B$10)&lt;Hoja3!$B$11, $H243*Hoja3!$G$1 + $I243*Hoja3!$G$2 + $J243*Hoja3!$G$3)</f>
        <v>0</v>
      </c>
      <c r="O243" s="3" t="b">
        <f>IF(ABS($D243-Hoja3!$B$10)&lt;Hoja3!$B$11, $H243*Hoja3!$I$1 + $I243*Hoja3!$I$2 + $J243*Hoja3!$I$3)</f>
        <v>0</v>
      </c>
      <c r="Q243">
        <f>IF(ABS($G243-Hoja3!$B$5)&gt;Hoja3!$B$7, -$N243/($G243-Hoja3!$B$5))</f>
        <v>0</v>
      </c>
      <c r="R243">
        <f>IF(ABS($G243-Hoja3!$B$5)&gt;Hoja3!$B$7, -$O243/($G243-Hoja3!$B$5))</f>
        <v>0</v>
      </c>
    </row>
    <row r="244" spans="1:18" ht="14.5" customHeight="1" x14ac:dyDescent="0.55000000000000004">
      <c r="A244" s="3">
        <v>-1.3</v>
      </c>
      <c r="B244" s="3">
        <v>-0.1</v>
      </c>
      <c r="C244" s="3">
        <v>1.1399999999999999</v>
      </c>
      <c r="D244" s="3">
        <f t="shared" si="6"/>
        <v>-3.6685440000000007</v>
      </c>
      <c r="F244" s="1"/>
      <c r="G244" s="3" cm="1">
        <f t="array" ref="G244">SUMPRODUCT($A244:$C244,TRANSPOSE(Hoja3!$E$1:$E$3)/(Hoja3!$B$5^2))</f>
        <v>-0.3950242021524113</v>
      </c>
      <c r="H244" s="3">
        <f>$A244-$G244*Hoja3!$E$1</f>
        <v>-0.7491352555157601</v>
      </c>
      <c r="I244" s="3">
        <f>$B244-$G244*Hoja3!$E$2</f>
        <v>-0.80507472017278103</v>
      </c>
      <c r="J244" s="3">
        <f>$C244-$G244*Hoja3!$E$3</f>
        <v>0.98223096447237124</v>
      </c>
      <c r="K244" s="3">
        <f t="shared" si="7"/>
        <v>1.4744919815605202</v>
      </c>
      <c r="M244" s="3" t="b">
        <f>IF(ABS($D244-Hoja3!$B$10)&lt;Hoja3!$B$11, $H244*Hoja3!$E$1 + $I244*Hoja3!$E$2 + $J244*Hoja3!$E$3)</f>
        <v>0</v>
      </c>
      <c r="N244" s="3" t="b">
        <f>IF(ABS($D244-Hoja3!$B$10)&lt;Hoja3!$B$11, $H244*Hoja3!$G$1 + $I244*Hoja3!$G$2 + $J244*Hoja3!$G$3)</f>
        <v>0</v>
      </c>
      <c r="O244" s="3" t="b">
        <f>IF(ABS($D244-Hoja3!$B$10)&lt;Hoja3!$B$11, $H244*Hoja3!$I$1 + $I244*Hoja3!$I$2 + $J244*Hoja3!$I$3)</f>
        <v>0</v>
      </c>
      <c r="Q244">
        <f>IF(ABS($G244-Hoja3!$B$5)&gt;Hoja3!$B$7, -$N244/($G244-Hoja3!$B$5))</f>
        <v>0</v>
      </c>
      <c r="R244">
        <f>IF(ABS($G244-Hoja3!$B$5)&gt;Hoja3!$B$7, -$O244/($G244-Hoja3!$B$5))</f>
        <v>0</v>
      </c>
    </row>
    <row r="245" spans="1:18" ht="14.5" customHeight="1" x14ac:dyDescent="0.55000000000000004">
      <c r="A245" s="3">
        <v>-1.3</v>
      </c>
      <c r="B245" s="3">
        <v>-0.1</v>
      </c>
      <c r="C245" s="3">
        <v>1.22</v>
      </c>
      <c r="D245" s="3">
        <f t="shared" si="6"/>
        <v>-4.0028480000000002</v>
      </c>
      <c r="F245" s="1"/>
      <c r="G245" s="3" cm="1">
        <f t="array" ref="G245">SUMPRODUCT($A245:$C245,TRANSPOSE(Hoja3!$E$1:$E$3)/(Hoja3!$B$5^2))</f>
        <v>-0.40106413876691327</v>
      </c>
      <c r="H245" s="3">
        <f>$A245-$G245*Hoja3!$E$1</f>
        <v>-0.74071251047452102</v>
      </c>
      <c r="I245" s="3">
        <f>$B245-$G245*Hoja3!$E$2</f>
        <v>-0.81585534220841061</v>
      </c>
      <c r="J245" s="3">
        <f>$C245-$G245*Hoja3!$E$3</f>
        <v>1.0598186693038076</v>
      </c>
      <c r="K245" s="3">
        <f t="shared" si="7"/>
        <v>1.5288854026343386</v>
      </c>
      <c r="M245" s="3" t="b">
        <f>IF(ABS($D245-Hoja3!$B$10)&lt;Hoja3!$B$11, $H245*Hoja3!$E$1 + $I245*Hoja3!$E$2 + $J245*Hoja3!$E$3)</f>
        <v>0</v>
      </c>
      <c r="N245" s="3" t="b">
        <f>IF(ABS($D245-Hoja3!$B$10)&lt;Hoja3!$B$11, $H245*Hoja3!$G$1 + $I245*Hoja3!$G$2 + $J245*Hoja3!$G$3)</f>
        <v>0</v>
      </c>
      <c r="O245" s="3" t="b">
        <f>IF(ABS($D245-Hoja3!$B$10)&lt;Hoja3!$B$11, $H245*Hoja3!$I$1 + $I245*Hoja3!$I$2 + $J245*Hoja3!$I$3)</f>
        <v>0</v>
      </c>
      <c r="Q245">
        <f>IF(ABS($G245-Hoja3!$B$5)&gt;Hoja3!$B$7, -$N245/($G245-Hoja3!$B$5))</f>
        <v>0</v>
      </c>
      <c r="R245">
        <f>IF(ABS($G245-Hoja3!$B$5)&gt;Hoja3!$B$7, -$O245/($G245-Hoja3!$B$5))</f>
        <v>0</v>
      </c>
    </row>
    <row r="246" spans="1:18" ht="14.5" customHeight="1" x14ac:dyDescent="0.55000000000000004">
      <c r="A246" s="3">
        <v>-1.3</v>
      </c>
      <c r="B246" s="3">
        <v>-0.1</v>
      </c>
      <c r="C246" s="3">
        <v>1.3</v>
      </c>
      <c r="D246" s="3">
        <f t="shared" si="6"/>
        <v>-4.3840000000000012</v>
      </c>
      <c r="F246" s="1"/>
      <c r="G246" s="3" cm="1">
        <f t="array" ref="G246">SUMPRODUCT($A246:$C246,TRANSPOSE(Hoja3!$E$1:$E$3)/(Hoja3!$B$5^2))</f>
        <v>-0.40710407538141519</v>
      </c>
      <c r="H246" s="3">
        <f>$A246-$G246*Hoja3!$E$1</f>
        <v>-0.73228976543328206</v>
      </c>
      <c r="I246" s="3">
        <f>$B246-$G246*Hoja3!$E$2</f>
        <v>-0.82663596424404018</v>
      </c>
      <c r="J246" s="3">
        <f>$C246-$G246*Hoja3!$E$3</f>
        <v>1.137406374135244</v>
      </c>
      <c r="K246" s="3">
        <f t="shared" si="7"/>
        <v>1.585329170192578</v>
      </c>
      <c r="M246" s="3" t="b">
        <f>IF(ABS($D246-Hoja3!$B$10)&lt;Hoja3!$B$11, $H246*Hoja3!$E$1 + $I246*Hoja3!$E$2 + $J246*Hoja3!$E$3)</f>
        <v>0</v>
      </c>
      <c r="N246" s="3" t="b">
        <f>IF(ABS($D246-Hoja3!$B$10)&lt;Hoja3!$B$11, $H246*Hoja3!$G$1 + $I246*Hoja3!$G$2 + $J246*Hoja3!$G$3)</f>
        <v>0</v>
      </c>
      <c r="O246" s="3" t="b">
        <f>IF(ABS($D246-Hoja3!$B$10)&lt;Hoja3!$B$11, $H246*Hoja3!$I$1 + $I246*Hoja3!$I$2 + $J246*Hoja3!$I$3)</f>
        <v>0</v>
      </c>
      <c r="Q246">
        <f>IF(ABS($G246-Hoja3!$B$5)&gt;Hoja3!$B$7, -$N246/($G246-Hoja3!$B$5))</f>
        <v>0</v>
      </c>
      <c r="R246">
        <f>IF(ABS($G246-Hoja3!$B$5)&gt;Hoja3!$B$7, -$O246/($G246-Hoja3!$B$5))</f>
        <v>0</v>
      </c>
    </row>
    <row r="247" spans="1:18" ht="14.5" customHeight="1" x14ac:dyDescent="0.55000000000000004">
      <c r="A247" s="3">
        <v>-1.3</v>
      </c>
      <c r="B247" s="3">
        <v>0</v>
      </c>
      <c r="C247" s="3">
        <v>-1.3</v>
      </c>
      <c r="D247" s="3">
        <f t="shared" si="6"/>
        <v>0</v>
      </c>
      <c r="F247" s="1"/>
      <c r="G247" s="3" cm="1">
        <f t="array" ref="G247">SUMPRODUCT($A247:$C247,TRANSPOSE(Hoja3!$E$1:$E$3)/(Hoja3!$B$5^2))</f>
        <v>-0.24454696582788066</v>
      </c>
      <c r="H247" s="3">
        <f>$A247-$G247*Hoja3!$E$1</f>
        <v>-0.95897709276760756</v>
      </c>
      <c r="I247" s="3">
        <f>$B247-$G247*Hoja3!$E$2</f>
        <v>-0.43648941649825718</v>
      </c>
      <c r="J247" s="3">
        <f>$C247-$G247*Hoja3!$E$3</f>
        <v>-1.3976698104309739</v>
      </c>
      <c r="K247" s="3">
        <f t="shared" si="7"/>
        <v>1.7503259622590748</v>
      </c>
      <c r="M247" s="3">
        <f>IF(ABS($D247-Hoja3!$B$10)&lt;Hoja3!$B$11, $H247*Hoja3!$E$1 + $I247*Hoja3!$E$2 + $J247*Hoja3!$E$3)</f>
        <v>1.1102230246251565E-16</v>
      </c>
      <c r="N247" s="3">
        <f>IF(ABS($D247-Hoja3!$B$10)&lt;Hoja3!$B$11, $H247*Hoja3!$G$1 + $I247*Hoja3!$G$2 + $J247*Hoja3!$G$3)</f>
        <v>1.0244139796887386</v>
      </c>
      <c r="O247" s="3">
        <f>IF(ABS($D247-Hoja3!$B$10)&lt;Hoja3!$B$11, $H247*Hoja3!$I$1 + $I247*Hoja3!$I$2 + $J247*Hoja3!$I$3)</f>
        <v>1.4192311201409153</v>
      </c>
      <c r="Q247">
        <f>IF(ABS($G247-Hoja3!$B$5)&gt;Hoja3!$B$7, -$N247/($G247-Hoja3!$B$5))</f>
        <v>0.40259189295625347</v>
      </c>
      <c r="R247">
        <f>IF(ABS($G247-Hoja3!$B$5)&gt;Hoja3!$B$7, -$O247/($G247-Hoja3!$B$5))</f>
        <v>0.55775394960303293</v>
      </c>
    </row>
    <row r="248" spans="1:18" ht="14.5" customHeight="1" x14ac:dyDescent="0.55000000000000004">
      <c r="A248" s="3">
        <v>-1.3</v>
      </c>
      <c r="B248" s="3">
        <v>0</v>
      </c>
      <c r="C248" s="3">
        <v>-1.22</v>
      </c>
      <c r="D248" s="3">
        <f t="shared" si="6"/>
        <v>-0.3811520000000006</v>
      </c>
      <c r="F248" s="1"/>
      <c r="G248" s="3" cm="1">
        <f t="array" ref="G248">SUMPRODUCT($A248:$C248,TRANSPOSE(Hoja3!$E$1:$E$3)/(Hoja3!$B$5^2))</f>
        <v>-0.25058690244238258</v>
      </c>
      <c r="H248" s="3">
        <f>$A248-$G248*Hoja3!$E$1</f>
        <v>-0.95055434772636849</v>
      </c>
      <c r="I248" s="3">
        <f>$B248-$G248*Hoja3!$E$2</f>
        <v>-0.44727003853388675</v>
      </c>
      <c r="J248" s="3">
        <f>$C248-$G248*Hoja3!$E$3</f>
        <v>-1.3200821055995375</v>
      </c>
      <c r="K248" s="3">
        <f t="shared" si="7"/>
        <v>1.6870746340561567</v>
      </c>
      <c r="M248" s="3">
        <f>IF(ABS($D248-Hoja3!$B$10)&lt;Hoja3!$B$11, $H248*Hoja3!$E$1 + $I248*Hoja3!$E$2 + $J248*Hoja3!$E$3)</f>
        <v>1.1102230246251565E-16</v>
      </c>
      <c r="N248" s="3">
        <f>IF(ABS($D248-Hoja3!$B$10)&lt;Hoja3!$B$11, $H248*Hoja3!$G$1 + $I248*Hoja3!$G$2 + $J248*Hoja3!$G$3)</f>
        <v>1.0244139796887384</v>
      </c>
      <c r="O248" s="3">
        <f>IF(ABS($D248-Hoja3!$B$10)&lt;Hoja3!$B$11, $H248*Hoja3!$I$1 + $I248*Hoja3!$I$2 + $J248*Hoja3!$I$3)</f>
        <v>1.3404464998999386</v>
      </c>
      <c r="Q248">
        <f>IF(ABS($G248-Hoja3!$B$5)&gt;Hoja3!$B$7, -$N248/($G248-Hoja3!$B$5))</f>
        <v>0.40163853217774409</v>
      </c>
      <c r="R248">
        <f>IF(ABS($G248-Hoja3!$B$5)&gt;Hoja3!$B$7, -$O248/($G248-Hoja3!$B$5))</f>
        <v>0.52554433593944871</v>
      </c>
    </row>
    <row r="249" spans="1:18" ht="14.5" customHeight="1" x14ac:dyDescent="0.55000000000000004">
      <c r="A249" s="3">
        <v>-1.3</v>
      </c>
      <c r="B249" s="3">
        <v>0</v>
      </c>
      <c r="C249" s="3">
        <v>-1.1399999999999999</v>
      </c>
      <c r="D249" s="3">
        <f t="shared" si="6"/>
        <v>-0.71545600000000076</v>
      </c>
      <c r="F249" s="1"/>
      <c r="G249" s="3" cm="1">
        <f t="array" ref="G249">SUMPRODUCT($A249:$C249,TRANSPOSE(Hoja3!$E$1:$E$3)/(Hoja3!$B$5^2))</f>
        <v>-0.25662683905688455</v>
      </c>
      <c r="H249" s="3">
        <f>$A249-$G249*Hoja3!$E$1</f>
        <v>-0.94213160268512941</v>
      </c>
      <c r="I249" s="3">
        <f>$B249-$G249*Hoja3!$E$2</f>
        <v>-0.45805066056951643</v>
      </c>
      <c r="J249" s="3">
        <f>$C249-$G249*Hoja3!$E$3</f>
        <v>-1.2424944007681011</v>
      </c>
      <c r="K249" s="3">
        <f t="shared" si="7"/>
        <v>1.6251814361376096</v>
      </c>
      <c r="M249" s="3" t="b">
        <f>IF(ABS($D249-Hoja3!$B$10)&lt;Hoja3!$B$11, $H249*Hoja3!$E$1 + $I249*Hoja3!$E$2 + $J249*Hoja3!$E$3)</f>
        <v>0</v>
      </c>
      <c r="N249" s="3" t="b">
        <f>IF(ABS($D249-Hoja3!$B$10)&lt;Hoja3!$B$11, $H249*Hoja3!$G$1 + $I249*Hoja3!$G$2 + $J249*Hoja3!$G$3)</f>
        <v>0</v>
      </c>
      <c r="O249" s="3" t="b">
        <f>IF(ABS($D249-Hoja3!$B$10)&lt;Hoja3!$B$11, $H249*Hoja3!$I$1 + $I249*Hoja3!$I$2 + $J249*Hoja3!$I$3)</f>
        <v>0</v>
      </c>
      <c r="Q249">
        <f>IF(ABS($G249-Hoja3!$B$5)&gt;Hoja3!$B$7, -$N249/($G249-Hoja3!$B$5))</f>
        <v>0</v>
      </c>
      <c r="R249">
        <f>IF(ABS($G249-Hoja3!$B$5)&gt;Hoja3!$B$7, -$O249/($G249-Hoja3!$B$5))</f>
        <v>0</v>
      </c>
    </row>
    <row r="250" spans="1:18" ht="14.5" customHeight="1" x14ac:dyDescent="0.55000000000000004">
      <c r="A250" s="3">
        <v>-1.3</v>
      </c>
      <c r="B250" s="3">
        <v>0</v>
      </c>
      <c r="C250" s="3">
        <v>-1.06</v>
      </c>
      <c r="D250" s="3">
        <f t="shared" si="6"/>
        <v>-1.0059840000000002</v>
      </c>
      <c r="F250" s="1"/>
      <c r="G250" s="3" cm="1">
        <f t="array" ref="G250">SUMPRODUCT($A250:$C250,TRANSPOSE(Hoja3!$E$1:$E$3)/(Hoja3!$B$5^2))</f>
        <v>-0.26266677567138641</v>
      </c>
      <c r="H250" s="3">
        <f>$A250-$G250*Hoja3!$E$1</f>
        <v>-0.93370885764389056</v>
      </c>
      <c r="I250" s="3">
        <f>$B250-$G250*Hoja3!$E$2</f>
        <v>-0.46883128260514589</v>
      </c>
      <c r="J250" s="3">
        <f>$C250-$G250*Hoja3!$E$3</f>
        <v>-1.164906695936665</v>
      </c>
      <c r="K250" s="3">
        <f t="shared" si="7"/>
        <v>1.5648075321361163</v>
      </c>
      <c r="M250" s="3" t="b">
        <f>IF(ABS($D250-Hoja3!$B$10)&lt;Hoja3!$B$11, $H250*Hoja3!$E$1 + $I250*Hoja3!$E$2 + $J250*Hoja3!$E$3)</f>
        <v>0</v>
      </c>
      <c r="N250" s="3" t="b">
        <f>IF(ABS($D250-Hoja3!$B$10)&lt;Hoja3!$B$11, $H250*Hoja3!$G$1 + $I250*Hoja3!$G$2 + $J250*Hoja3!$G$3)</f>
        <v>0</v>
      </c>
      <c r="O250" s="3" t="b">
        <f>IF(ABS($D250-Hoja3!$B$10)&lt;Hoja3!$B$11, $H250*Hoja3!$I$1 + $I250*Hoja3!$I$2 + $J250*Hoja3!$I$3)</f>
        <v>0</v>
      </c>
      <c r="Q250">
        <f>IF(ABS($G250-Hoja3!$B$5)&gt;Hoja3!$B$7, -$N250/($G250-Hoja3!$B$5))</f>
        <v>0</v>
      </c>
      <c r="R250">
        <f>IF(ABS($G250-Hoja3!$B$5)&gt;Hoja3!$B$7, -$O250/($G250-Hoja3!$B$5))</f>
        <v>0</v>
      </c>
    </row>
    <row r="251" spans="1:18" ht="14.5" customHeight="1" x14ac:dyDescent="0.55000000000000004">
      <c r="A251" s="3">
        <v>-1.3</v>
      </c>
      <c r="B251" s="3">
        <v>0</v>
      </c>
      <c r="C251" s="3">
        <v>-0.98</v>
      </c>
      <c r="D251" s="3">
        <f t="shared" si="6"/>
        <v>-1.2558080000000005</v>
      </c>
      <c r="F251" s="1"/>
      <c r="G251" s="3" cm="1">
        <f t="array" ref="G251">SUMPRODUCT($A251:$C251,TRANSPOSE(Hoja3!$E$1:$E$3)/(Hoja3!$B$5^2))</f>
        <v>-0.26870671228588838</v>
      </c>
      <c r="H251" s="3">
        <f>$A251-$G251*Hoja3!$E$1</f>
        <v>-0.92528611260265148</v>
      </c>
      <c r="I251" s="3">
        <f>$B251-$G251*Hoja3!$E$2</f>
        <v>-0.47961190464077552</v>
      </c>
      <c r="J251" s="3">
        <f>$C251-$G251*Hoja3!$E$3</f>
        <v>-1.0873189911052286</v>
      </c>
      <c r="K251" s="3">
        <f t="shared" si="7"/>
        <v>1.506135637207543</v>
      </c>
      <c r="M251" s="3" t="b">
        <f>IF(ABS($D251-Hoja3!$B$10)&lt;Hoja3!$B$11, $H251*Hoja3!$E$1 + $I251*Hoja3!$E$2 + $J251*Hoja3!$E$3)</f>
        <v>0</v>
      </c>
      <c r="N251" s="3" t="b">
        <f>IF(ABS($D251-Hoja3!$B$10)&lt;Hoja3!$B$11, $H251*Hoja3!$G$1 + $I251*Hoja3!$G$2 + $J251*Hoja3!$G$3)</f>
        <v>0</v>
      </c>
      <c r="O251" s="3" t="b">
        <f>IF(ABS($D251-Hoja3!$B$10)&lt;Hoja3!$B$11, $H251*Hoja3!$I$1 + $I251*Hoja3!$I$2 + $J251*Hoja3!$I$3)</f>
        <v>0</v>
      </c>
      <c r="Q251">
        <f>IF(ABS($G251-Hoja3!$B$5)&gt;Hoja3!$B$7, -$N251/($G251-Hoja3!$B$5))</f>
        <v>0</v>
      </c>
      <c r="R251">
        <f>IF(ABS($G251-Hoja3!$B$5)&gt;Hoja3!$B$7, -$O251/($G251-Hoja3!$B$5))</f>
        <v>0</v>
      </c>
    </row>
    <row r="252" spans="1:18" ht="14.5" customHeight="1" x14ac:dyDescent="0.55000000000000004">
      <c r="A252" s="3">
        <v>-1.3</v>
      </c>
      <c r="B252" s="3">
        <v>0</v>
      </c>
      <c r="C252" s="3">
        <v>-0.9</v>
      </c>
      <c r="D252" s="3">
        <f t="shared" si="6"/>
        <v>-1.4680000000000004</v>
      </c>
      <c r="F252" s="1"/>
      <c r="G252" s="3" cm="1">
        <f t="array" ref="G252">SUMPRODUCT($A252:$C252,TRANSPOSE(Hoja3!$E$1:$E$3)/(Hoja3!$B$5^2))</f>
        <v>-0.27474664890039024</v>
      </c>
      <c r="H252" s="3">
        <f>$A252-$G252*Hoja3!$E$1</f>
        <v>-0.91686336756141262</v>
      </c>
      <c r="I252" s="3">
        <f>$B252-$G252*Hoja3!$E$2</f>
        <v>-0.49039252667640504</v>
      </c>
      <c r="J252" s="3">
        <f>$C252-$G252*Hoja3!$E$3</f>
        <v>-1.0097312862737922</v>
      </c>
      <c r="K252" s="3">
        <f t="shared" si="7"/>
        <v>1.449372462645903</v>
      </c>
      <c r="M252" s="3" t="b">
        <f>IF(ABS($D252-Hoja3!$B$10)&lt;Hoja3!$B$11, $H252*Hoja3!$E$1 + $I252*Hoja3!$E$2 + $J252*Hoja3!$E$3)</f>
        <v>0</v>
      </c>
      <c r="N252" s="3" t="b">
        <f>IF(ABS($D252-Hoja3!$B$10)&lt;Hoja3!$B$11, $H252*Hoja3!$G$1 + $I252*Hoja3!$G$2 + $J252*Hoja3!$G$3)</f>
        <v>0</v>
      </c>
      <c r="O252" s="3" t="b">
        <f>IF(ABS($D252-Hoja3!$B$10)&lt;Hoja3!$B$11, $H252*Hoja3!$I$1 + $I252*Hoja3!$I$2 + $J252*Hoja3!$I$3)</f>
        <v>0</v>
      </c>
      <c r="Q252">
        <f>IF(ABS($G252-Hoja3!$B$5)&gt;Hoja3!$B$7, -$N252/($G252-Hoja3!$B$5))</f>
        <v>0</v>
      </c>
      <c r="R252">
        <f>IF(ABS($G252-Hoja3!$B$5)&gt;Hoja3!$B$7, -$O252/($G252-Hoja3!$B$5))</f>
        <v>0</v>
      </c>
    </row>
    <row r="253" spans="1:18" ht="14.5" customHeight="1" x14ac:dyDescent="0.55000000000000004">
      <c r="A253" s="3">
        <v>-1.3</v>
      </c>
      <c r="B253" s="3">
        <v>0</v>
      </c>
      <c r="C253" s="3">
        <v>-0.82</v>
      </c>
      <c r="D253" s="3">
        <f t="shared" si="6"/>
        <v>-1.6456320000000006</v>
      </c>
      <c r="F253" s="1"/>
      <c r="G253" s="3" cm="1">
        <f t="array" ref="G253">SUMPRODUCT($A253:$C253,TRANSPOSE(Hoja3!$E$1:$E$3)/(Hoja3!$B$5^2))</f>
        <v>-0.28078658551489222</v>
      </c>
      <c r="H253" s="3">
        <f>$A253-$G253*Hoja3!$E$1</f>
        <v>-0.90844062252017355</v>
      </c>
      <c r="I253" s="3">
        <f>$B253-$G253*Hoja3!$E$2</f>
        <v>-0.50117314871203467</v>
      </c>
      <c r="J253" s="3">
        <f>$C253-$G253*Hoja3!$E$3</f>
        <v>-0.93214358144235576</v>
      </c>
      <c r="K253" s="3">
        <f t="shared" si="7"/>
        <v>1.3947510695672392</v>
      </c>
      <c r="M253" s="3" t="b">
        <f>IF(ABS($D253-Hoja3!$B$10)&lt;Hoja3!$B$11, $H253*Hoja3!$E$1 + $I253*Hoja3!$E$2 + $J253*Hoja3!$E$3)</f>
        <v>0</v>
      </c>
      <c r="N253" s="3" t="b">
        <f>IF(ABS($D253-Hoja3!$B$10)&lt;Hoja3!$B$11, $H253*Hoja3!$G$1 + $I253*Hoja3!$G$2 + $J253*Hoja3!$G$3)</f>
        <v>0</v>
      </c>
      <c r="O253" s="3" t="b">
        <f>IF(ABS($D253-Hoja3!$B$10)&lt;Hoja3!$B$11, $H253*Hoja3!$I$1 + $I253*Hoja3!$I$2 + $J253*Hoja3!$I$3)</f>
        <v>0</v>
      </c>
      <c r="Q253">
        <f>IF(ABS($G253-Hoja3!$B$5)&gt;Hoja3!$B$7, -$N253/($G253-Hoja3!$B$5))</f>
        <v>0</v>
      </c>
      <c r="R253">
        <f>IF(ABS($G253-Hoja3!$B$5)&gt;Hoja3!$B$7, -$O253/($G253-Hoja3!$B$5))</f>
        <v>0</v>
      </c>
    </row>
    <row r="254" spans="1:18" ht="14.5" customHeight="1" x14ac:dyDescent="0.55000000000000004">
      <c r="A254" s="3">
        <v>-1.3</v>
      </c>
      <c r="B254" s="3">
        <v>0</v>
      </c>
      <c r="C254" s="3">
        <v>-0.74</v>
      </c>
      <c r="D254" s="3">
        <f t="shared" si="6"/>
        <v>-1.7917760000000005</v>
      </c>
      <c r="F254" s="1"/>
      <c r="G254" s="3" cm="1">
        <f t="array" ref="G254">SUMPRODUCT($A254:$C254,TRANSPOSE(Hoja3!$E$1:$E$3)/(Hoja3!$B$5^2))</f>
        <v>-0.28682652212939413</v>
      </c>
      <c r="H254" s="3">
        <f>$A254-$G254*Hoja3!$E$1</f>
        <v>-0.90001787747893458</v>
      </c>
      <c r="I254" s="3">
        <f>$B254-$G254*Hoja3!$E$2</f>
        <v>-0.51195377074766424</v>
      </c>
      <c r="J254" s="3">
        <f>$C254-$G254*Hoja3!$E$3</f>
        <v>-0.85455587661091947</v>
      </c>
      <c r="K254" s="3">
        <f t="shared" si="7"/>
        <v>1.3425329006823987</v>
      </c>
      <c r="M254" s="3" t="b">
        <f>IF(ABS($D254-Hoja3!$B$10)&lt;Hoja3!$B$11, $H254*Hoja3!$E$1 + $I254*Hoja3!$E$2 + $J254*Hoja3!$E$3)</f>
        <v>0</v>
      </c>
      <c r="N254" s="3" t="b">
        <f>IF(ABS($D254-Hoja3!$B$10)&lt;Hoja3!$B$11, $H254*Hoja3!$G$1 + $I254*Hoja3!$G$2 + $J254*Hoja3!$G$3)</f>
        <v>0</v>
      </c>
      <c r="O254" s="3" t="b">
        <f>IF(ABS($D254-Hoja3!$B$10)&lt;Hoja3!$B$11, $H254*Hoja3!$I$1 + $I254*Hoja3!$I$2 + $J254*Hoja3!$I$3)</f>
        <v>0</v>
      </c>
      <c r="Q254">
        <f>IF(ABS($G254-Hoja3!$B$5)&gt;Hoja3!$B$7, -$N254/($G254-Hoja3!$B$5))</f>
        <v>0</v>
      </c>
      <c r="R254">
        <f>IF(ABS($G254-Hoja3!$B$5)&gt;Hoja3!$B$7, -$O254/($G254-Hoja3!$B$5))</f>
        <v>0</v>
      </c>
    </row>
    <row r="255" spans="1:18" ht="14.5" customHeight="1" x14ac:dyDescent="0.55000000000000004">
      <c r="A255" s="3">
        <v>-1.3</v>
      </c>
      <c r="B255" s="3">
        <v>0</v>
      </c>
      <c r="C255" s="3">
        <v>-0.66</v>
      </c>
      <c r="D255" s="3">
        <f t="shared" si="6"/>
        <v>-1.9095040000000005</v>
      </c>
      <c r="F255" s="1"/>
      <c r="G255" s="3" cm="1">
        <f t="array" ref="G255">SUMPRODUCT($A255:$C255,TRANSPOSE(Hoja3!$E$1:$E$3)/(Hoja3!$B$5^2))</f>
        <v>-0.29286645874389605</v>
      </c>
      <c r="H255" s="3">
        <f>$A255-$G255*Hoja3!$E$1</f>
        <v>-0.89159513243769561</v>
      </c>
      <c r="I255" s="3">
        <f>$B255-$G255*Hoja3!$E$2</f>
        <v>-0.52273439278329381</v>
      </c>
      <c r="J255" s="3">
        <f>$C255-$G255*Hoja3!$E$3</f>
        <v>-0.77696817177948319</v>
      </c>
      <c r="K255" s="3">
        <f t="shared" si="7"/>
        <v>1.2930091513765336</v>
      </c>
      <c r="M255" s="3" t="b">
        <f>IF(ABS($D255-Hoja3!$B$10)&lt;Hoja3!$B$11, $H255*Hoja3!$E$1 + $I255*Hoja3!$E$2 + $J255*Hoja3!$E$3)</f>
        <v>0</v>
      </c>
      <c r="N255" s="3" t="b">
        <f>IF(ABS($D255-Hoja3!$B$10)&lt;Hoja3!$B$11, $H255*Hoja3!$G$1 + $I255*Hoja3!$G$2 + $J255*Hoja3!$G$3)</f>
        <v>0</v>
      </c>
      <c r="O255" s="3" t="b">
        <f>IF(ABS($D255-Hoja3!$B$10)&lt;Hoja3!$B$11, $H255*Hoja3!$I$1 + $I255*Hoja3!$I$2 + $J255*Hoja3!$I$3)</f>
        <v>0</v>
      </c>
      <c r="Q255">
        <f>IF(ABS($G255-Hoja3!$B$5)&gt;Hoja3!$B$7, -$N255/($G255-Hoja3!$B$5))</f>
        <v>0</v>
      </c>
      <c r="R255">
        <f>IF(ABS($G255-Hoja3!$B$5)&gt;Hoja3!$B$7, -$O255/($G255-Hoja3!$B$5))</f>
        <v>0</v>
      </c>
    </row>
    <row r="256" spans="1:18" ht="14.5" customHeight="1" x14ac:dyDescent="0.55000000000000004">
      <c r="A256" s="3">
        <v>-1.3</v>
      </c>
      <c r="B256" s="3">
        <v>0</v>
      </c>
      <c r="C256" s="3">
        <v>-0.57999999999999996</v>
      </c>
      <c r="D256" s="3">
        <f t="shared" si="6"/>
        <v>-2.0018880000000006</v>
      </c>
      <c r="F256" s="1"/>
      <c r="G256" s="3" cm="1">
        <f t="array" ref="G256">SUMPRODUCT($A256:$C256,TRANSPOSE(Hoja3!$E$1:$E$3)/(Hoja3!$B$5^2))</f>
        <v>-0.29890639535839797</v>
      </c>
      <c r="H256" s="3">
        <f>$A256-$G256*Hoja3!$E$1</f>
        <v>-0.88317238739645665</v>
      </c>
      <c r="I256" s="3">
        <f>$B256-$G256*Hoja3!$E$2</f>
        <v>-0.53351501481892338</v>
      </c>
      <c r="J256" s="3">
        <f>$C256-$G256*Hoja3!$E$3</f>
        <v>-0.69938046694804679</v>
      </c>
      <c r="K256" s="3">
        <f t="shared" si="7"/>
        <v>1.2465010126130105</v>
      </c>
      <c r="M256" s="3" t="b">
        <f>IF(ABS($D256-Hoja3!$B$10)&lt;Hoja3!$B$11, $H256*Hoja3!$E$1 + $I256*Hoja3!$E$2 + $J256*Hoja3!$E$3)</f>
        <v>0</v>
      </c>
      <c r="N256" s="3" t="b">
        <f>IF(ABS($D256-Hoja3!$B$10)&lt;Hoja3!$B$11, $H256*Hoja3!$G$1 + $I256*Hoja3!$G$2 + $J256*Hoja3!$G$3)</f>
        <v>0</v>
      </c>
      <c r="O256" s="3" t="b">
        <f>IF(ABS($D256-Hoja3!$B$10)&lt;Hoja3!$B$11, $H256*Hoja3!$I$1 + $I256*Hoja3!$I$2 + $J256*Hoja3!$I$3)</f>
        <v>0</v>
      </c>
      <c r="Q256">
        <f>IF(ABS($G256-Hoja3!$B$5)&gt;Hoja3!$B$7, -$N256/($G256-Hoja3!$B$5))</f>
        <v>0</v>
      </c>
      <c r="R256">
        <f>IF(ABS($G256-Hoja3!$B$5)&gt;Hoja3!$B$7, -$O256/($G256-Hoja3!$B$5))</f>
        <v>0</v>
      </c>
    </row>
    <row r="257" spans="1:18" ht="14.5" customHeight="1" x14ac:dyDescent="0.55000000000000004">
      <c r="A257" s="3">
        <v>-1.3</v>
      </c>
      <c r="B257" s="3">
        <v>0</v>
      </c>
      <c r="C257" s="3">
        <v>-0.5</v>
      </c>
      <c r="D257" s="3">
        <f t="shared" si="6"/>
        <v>-2.0720000000000005</v>
      </c>
      <c r="F257" s="1"/>
      <c r="G257" s="3" cm="1">
        <f t="array" ref="G257">SUMPRODUCT($A257:$C257,TRANSPOSE(Hoja3!$E$1:$E$3)/(Hoja3!$B$5^2))</f>
        <v>-0.30494633197289989</v>
      </c>
      <c r="H257" s="3">
        <f>$A257-$G257*Hoja3!$E$1</f>
        <v>-0.87474964235521768</v>
      </c>
      <c r="I257" s="3">
        <f>$B257-$G257*Hoja3!$E$2</f>
        <v>-0.54429563685455296</v>
      </c>
      <c r="J257" s="3">
        <f>$C257-$G257*Hoja3!$E$3</f>
        <v>-0.6217927621166105</v>
      </c>
      <c r="K257" s="3">
        <f t="shared" si="7"/>
        <v>1.2033581828034778</v>
      </c>
      <c r="M257" s="3" t="b">
        <f>IF(ABS($D257-Hoja3!$B$10)&lt;Hoja3!$B$11, $H257*Hoja3!$E$1 + $I257*Hoja3!$E$2 + $J257*Hoja3!$E$3)</f>
        <v>0</v>
      </c>
      <c r="N257" s="3" t="b">
        <f>IF(ABS($D257-Hoja3!$B$10)&lt;Hoja3!$B$11, $H257*Hoja3!$G$1 + $I257*Hoja3!$G$2 + $J257*Hoja3!$G$3)</f>
        <v>0</v>
      </c>
      <c r="O257" s="3" t="b">
        <f>IF(ABS($D257-Hoja3!$B$10)&lt;Hoja3!$B$11, $H257*Hoja3!$I$1 + $I257*Hoja3!$I$2 + $J257*Hoja3!$I$3)</f>
        <v>0</v>
      </c>
      <c r="Q257">
        <f>IF(ABS($G257-Hoja3!$B$5)&gt;Hoja3!$B$7, -$N257/($G257-Hoja3!$B$5))</f>
        <v>0</v>
      </c>
      <c r="R257">
        <f>IF(ABS($G257-Hoja3!$B$5)&gt;Hoja3!$B$7, -$O257/($G257-Hoja3!$B$5))</f>
        <v>0</v>
      </c>
    </row>
    <row r="258" spans="1:18" ht="14.5" customHeight="1" x14ac:dyDescent="0.55000000000000004">
      <c r="A258" s="3">
        <v>-1.3</v>
      </c>
      <c r="B258" s="3">
        <v>0</v>
      </c>
      <c r="C258" s="3">
        <v>-0.42</v>
      </c>
      <c r="D258" s="3">
        <f t="shared" si="6"/>
        <v>-2.1229120000000004</v>
      </c>
      <c r="F258" s="1"/>
      <c r="G258" s="3" cm="1">
        <f t="array" ref="G258">SUMPRODUCT($A258:$C258,TRANSPOSE(Hoja3!$E$1:$E$3)/(Hoja3!$B$5^2))</f>
        <v>-0.3109862685874018</v>
      </c>
      <c r="H258" s="3">
        <f>$A258-$G258*Hoja3!$E$1</f>
        <v>-0.86632689731397872</v>
      </c>
      <c r="I258" s="3">
        <f>$B258-$G258*Hoja3!$E$2</f>
        <v>-0.55507625889018253</v>
      </c>
      <c r="J258" s="3">
        <f>$C258-$G258*Hoja3!$E$3</f>
        <v>-0.5442050572851741</v>
      </c>
      <c r="K258" s="3">
        <f t="shared" si="7"/>
        <v>1.1639549349386107</v>
      </c>
      <c r="M258" s="3" t="b">
        <f>IF(ABS($D258-Hoja3!$B$10)&lt;Hoja3!$B$11, $H258*Hoja3!$E$1 + $I258*Hoja3!$E$2 + $J258*Hoja3!$E$3)</f>
        <v>0</v>
      </c>
      <c r="N258" s="3" t="b">
        <f>IF(ABS($D258-Hoja3!$B$10)&lt;Hoja3!$B$11, $H258*Hoja3!$G$1 + $I258*Hoja3!$G$2 + $J258*Hoja3!$G$3)</f>
        <v>0</v>
      </c>
      <c r="O258" s="3" t="b">
        <f>IF(ABS($D258-Hoja3!$B$10)&lt;Hoja3!$B$11, $H258*Hoja3!$I$1 + $I258*Hoja3!$I$2 + $J258*Hoja3!$I$3)</f>
        <v>0</v>
      </c>
      <c r="Q258">
        <f>IF(ABS($G258-Hoja3!$B$5)&gt;Hoja3!$B$7, -$N258/($G258-Hoja3!$B$5))</f>
        <v>0</v>
      </c>
      <c r="R258">
        <f>IF(ABS($G258-Hoja3!$B$5)&gt;Hoja3!$B$7, -$O258/($G258-Hoja3!$B$5))</f>
        <v>0</v>
      </c>
    </row>
    <row r="259" spans="1:18" ht="14.5" customHeight="1" x14ac:dyDescent="0.55000000000000004">
      <c r="A259" s="3">
        <v>-1.3</v>
      </c>
      <c r="B259" s="3">
        <v>0</v>
      </c>
      <c r="C259" s="3">
        <v>-0.34</v>
      </c>
      <c r="D259" s="3">
        <f t="shared" ref="D259:D322" si="8">A259^3+B259^2-C259^3</f>
        <v>-2.1576960000000005</v>
      </c>
      <c r="F259" s="1"/>
      <c r="G259" s="3" cm="1">
        <f t="array" ref="G259">SUMPRODUCT($A259:$C259,TRANSPOSE(Hoja3!$E$1:$E$3)/(Hoja3!$B$5^2))</f>
        <v>-0.31702620520190372</v>
      </c>
      <c r="H259" s="3">
        <f>$A259-$G259*Hoja3!$E$1</f>
        <v>-0.85790415227273975</v>
      </c>
      <c r="I259" s="3">
        <f>$B259-$G259*Hoja3!$E$2</f>
        <v>-0.5658568809258121</v>
      </c>
      <c r="J259" s="3">
        <f>$C259-$G259*Hoja3!$E$3</f>
        <v>-0.46661735245373781</v>
      </c>
      <c r="K259" s="3">
        <f t="shared" ref="K259:K322" si="9">SQRT(H259^2+I259^2+J259^2)</f>
        <v>1.1286829926019231</v>
      </c>
      <c r="M259" s="3" t="b">
        <f>IF(ABS($D259-Hoja3!$B$10)&lt;Hoja3!$B$11, $H259*Hoja3!$E$1 + $I259*Hoja3!$E$2 + $J259*Hoja3!$E$3)</f>
        <v>0</v>
      </c>
      <c r="N259" s="3" t="b">
        <f>IF(ABS($D259-Hoja3!$B$10)&lt;Hoja3!$B$11, $H259*Hoja3!$G$1 + $I259*Hoja3!$G$2 + $J259*Hoja3!$G$3)</f>
        <v>0</v>
      </c>
      <c r="O259" s="3" t="b">
        <f>IF(ABS($D259-Hoja3!$B$10)&lt;Hoja3!$B$11, $H259*Hoja3!$I$1 + $I259*Hoja3!$I$2 + $J259*Hoja3!$I$3)</f>
        <v>0</v>
      </c>
      <c r="Q259">
        <f>IF(ABS($G259-Hoja3!$B$5)&gt;Hoja3!$B$7, -$N259/($G259-Hoja3!$B$5))</f>
        <v>0</v>
      </c>
      <c r="R259">
        <f>IF(ABS($G259-Hoja3!$B$5)&gt;Hoja3!$B$7, -$O259/($G259-Hoja3!$B$5))</f>
        <v>0</v>
      </c>
    </row>
    <row r="260" spans="1:18" ht="14.5" customHeight="1" x14ac:dyDescent="0.55000000000000004">
      <c r="A260" s="3">
        <v>-1.3</v>
      </c>
      <c r="B260" s="3">
        <v>0</v>
      </c>
      <c r="C260" s="3">
        <v>-0.26</v>
      </c>
      <c r="D260" s="3">
        <f t="shared" si="8"/>
        <v>-2.1794240000000005</v>
      </c>
      <c r="F260" s="1"/>
      <c r="G260" s="3" cm="1">
        <f t="array" ref="G260">SUMPRODUCT($A260:$C260,TRANSPOSE(Hoja3!$E$1:$E$3)/(Hoja3!$B$5^2))</f>
        <v>-0.32306614181640564</v>
      </c>
      <c r="H260" s="3">
        <f>$A260-$G260*Hoja3!$E$1</f>
        <v>-0.84948140723150078</v>
      </c>
      <c r="I260" s="3">
        <f>$B260-$G260*Hoja3!$E$2</f>
        <v>-0.57663750296144167</v>
      </c>
      <c r="J260" s="3">
        <f>$C260-$G260*Hoja3!$E$3</f>
        <v>-0.38902964762230147</v>
      </c>
      <c r="K260" s="3">
        <f t="shared" si="9"/>
        <v>1.0979405893684546</v>
      </c>
      <c r="M260" s="3" t="b">
        <f>IF(ABS($D260-Hoja3!$B$10)&lt;Hoja3!$B$11, $H260*Hoja3!$E$1 + $I260*Hoja3!$E$2 + $J260*Hoja3!$E$3)</f>
        <v>0</v>
      </c>
      <c r="N260" s="3" t="b">
        <f>IF(ABS($D260-Hoja3!$B$10)&lt;Hoja3!$B$11, $H260*Hoja3!$G$1 + $I260*Hoja3!$G$2 + $J260*Hoja3!$G$3)</f>
        <v>0</v>
      </c>
      <c r="O260" s="3" t="b">
        <f>IF(ABS($D260-Hoja3!$B$10)&lt;Hoja3!$B$11, $H260*Hoja3!$I$1 + $I260*Hoja3!$I$2 + $J260*Hoja3!$I$3)</f>
        <v>0</v>
      </c>
      <c r="Q260">
        <f>IF(ABS($G260-Hoja3!$B$5)&gt;Hoja3!$B$7, -$N260/($G260-Hoja3!$B$5))</f>
        <v>0</v>
      </c>
      <c r="R260">
        <f>IF(ABS($G260-Hoja3!$B$5)&gt;Hoja3!$B$7, -$O260/($G260-Hoja3!$B$5))</f>
        <v>0</v>
      </c>
    </row>
    <row r="261" spans="1:18" ht="14.5" customHeight="1" x14ac:dyDescent="0.55000000000000004">
      <c r="A261" s="3">
        <v>-1.3</v>
      </c>
      <c r="B261" s="3">
        <v>0</v>
      </c>
      <c r="C261" s="3">
        <v>-0.18</v>
      </c>
      <c r="D261" s="3">
        <f t="shared" si="8"/>
        <v>-2.1911680000000007</v>
      </c>
      <c r="F261" s="1"/>
      <c r="G261" s="3" cm="1">
        <f t="array" ref="G261">SUMPRODUCT($A261:$C261,TRANSPOSE(Hoja3!$E$1:$E$3)/(Hoja3!$B$5^2))</f>
        <v>-0.32910607843090756</v>
      </c>
      <c r="H261" s="3">
        <f>$A261-$G261*Hoja3!$E$1</f>
        <v>-0.84105866219026182</v>
      </c>
      <c r="I261" s="3">
        <f>$B261-$G261*Hoja3!$E$2</f>
        <v>-0.58741812499707124</v>
      </c>
      <c r="J261" s="3">
        <f>$C261-$G261*Hoja3!$E$3</f>
        <v>-0.31144194279086512</v>
      </c>
      <c r="K261" s="3">
        <f t="shared" si="9"/>
        <v>1.0721174425172348</v>
      </c>
      <c r="M261" s="3" t="b">
        <f>IF(ABS($D261-Hoja3!$B$10)&lt;Hoja3!$B$11, $H261*Hoja3!$E$1 + $I261*Hoja3!$E$2 + $J261*Hoja3!$E$3)</f>
        <v>0</v>
      </c>
      <c r="N261" s="3" t="b">
        <f>IF(ABS($D261-Hoja3!$B$10)&lt;Hoja3!$B$11, $H261*Hoja3!$G$1 + $I261*Hoja3!$G$2 + $J261*Hoja3!$G$3)</f>
        <v>0</v>
      </c>
      <c r="O261" s="3" t="b">
        <f>IF(ABS($D261-Hoja3!$B$10)&lt;Hoja3!$B$11, $H261*Hoja3!$I$1 + $I261*Hoja3!$I$2 + $J261*Hoja3!$I$3)</f>
        <v>0</v>
      </c>
      <c r="Q261">
        <f>IF(ABS($G261-Hoja3!$B$5)&gt;Hoja3!$B$7, -$N261/($G261-Hoja3!$B$5))</f>
        <v>0</v>
      </c>
      <c r="R261">
        <f>IF(ABS($G261-Hoja3!$B$5)&gt;Hoja3!$B$7, -$O261/($G261-Hoja3!$B$5))</f>
        <v>0</v>
      </c>
    </row>
    <row r="262" spans="1:18" ht="14.5" customHeight="1" x14ac:dyDescent="0.55000000000000004">
      <c r="A262" s="3">
        <v>-1.3</v>
      </c>
      <c r="B262" s="3">
        <v>0</v>
      </c>
      <c r="C262" s="3">
        <v>-0.1</v>
      </c>
      <c r="D262" s="3">
        <f t="shared" si="8"/>
        <v>-2.1960000000000006</v>
      </c>
      <c r="F262" s="1"/>
      <c r="G262" s="3" cm="1">
        <f t="array" ref="G262">SUMPRODUCT($A262:$C262,TRANSPOSE(Hoja3!$E$1:$E$3)/(Hoja3!$B$5^2))</f>
        <v>-0.33514601504540947</v>
      </c>
      <c r="H262" s="3">
        <f>$A262-$G262*Hoja3!$E$1</f>
        <v>-0.83263591714902274</v>
      </c>
      <c r="I262" s="3">
        <f>$B262-$G262*Hoja3!$E$2</f>
        <v>-0.59819874703270082</v>
      </c>
      <c r="J262" s="3">
        <f>$C262-$G262*Hoja3!$E$3</f>
        <v>-0.23385423795942878</v>
      </c>
      <c r="K262" s="3">
        <f t="shared" si="9"/>
        <v>1.0515760153644018</v>
      </c>
      <c r="M262" s="3" t="b">
        <f>IF(ABS($D262-Hoja3!$B$10)&lt;Hoja3!$B$11, $H262*Hoja3!$E$1 + $I262*Hoja3!$E$2 + $J262*Hoja3!$E$3)</f>
        <v>0</v>
      </c>
      <c r="N262" s="3" t="b">
        <f>IF(ABS($D262-Hoja3!$B$10)&lt;Hoja3!$B$11, $H262*Hoja3!$G$1 + $I262*Hoja3!$G$2 + $J262*Hoja3!$G$3)</f>
        <v>0</v>
      </c>
      <c r="O262" s="3" t="b">
        <f>IF(ABS($D262-Hoja3!$B$10)&lt;Hoja3!$B$11, $H262*Hoja3!$I$1 + $I262*Hoja3!$I$2 + $J262*Hoja3!$I$3)</f>
        <v>0</v>
      </c>
      <c r="Q262">
        <f>IF(ABS($G262-Hoja3!$B$5)&gt;Hoja3!$B$7, -$N262/($G262-Hoja3!$B$5))</f>
        <v>0</v>
      </c>
      <c r="R262">
        <f>IF(ABS($G262-Hoja3!$B$5)&gt;Hoja3!$B$7, -$O262/($G262-Hoja3!$B$5))</f>
        <v>0</v>
      </c>
    </row>
    <row r="263" spans="1:18" ht="14.5" customHeight="1" x14ac:dyDescent="0.55000000000000004">
      <c r="A263" s="3">
        <v>-1.3</v>
      </c>
      <c r="B263" s="3">
        <v>0</v>
      </c>
      <c r="C263" s="3">
        <v>-0.02</v>
      </c>
      <c r="D263" s="3">
        <f t="shared" si="8"/>
        <v>-2.1969920000000007</v>
      </c>
      <c r="F263" s="1"/>
      <c r="G263" s="3" cm="1">
        <f t="array" ref="G263">SUMPRODUCT($A263:$C263,TRANSPOSE(Hoja3!$E$1:$E$3)/(Hoja3!$B$5^2))</f>
        <v>-0.34118595165991139</v>
      </c>
      <c r="H263" s="3">
        <f>$A263-$G263*Hoja3!$E$1</f>
        <v>-0.82421317210778389</v>
      </c>
      <c r="I263" s="3">
        <f>$B263-$G263*Hoja3!$E$2</f>
        <v>-0.60897936906833039</v>
      </c>
      <c r="J263" s="3">
        <f>$C263-$G263*Hoja3!$E$3</f>
        <v>-0.15626653312799244</v>
      </c>
      <c r="K263" s="3">
        <f t="shared" si="9"/>
        <v>1.0366303364279281</v>
      </c>
      <c r="M263" s="3" t="b">
        <f>IF(ABS($D263-Hoja3!$B$10)&lt;Hoja3!$B$11, $H263*Hoja3!$E$1 + $I263*Hoja3!$E$2 + $J263*Hoja3!$E$3)</f>
        <v>0</v>
      </c>
      <c r="N263" s="3" t="b">
        <f>IF(ABS($D263-Hoja3!$B$10)&lt;Hoja3!$B$11, $H263*Hoja3!$G$1 + $I263*Hoja3!$G$2 + $J263*Hoja3!$G$3)</f>
        <v>0</v>
      </c>
      <c r="O263" s="3" t="b">
        <f>IF(ABS($D263-Hoja3!$B$10)&lt;Hoja3!$B$11, $H263*Hoja3!$I$1 + $I263*Hoja3!$I$2 + $J263*Hoja3!$I$3)</f>
        <v>0</v>
      </c>
      <c r="Q263">
        <f>IF(ABS($G263-Hoja3!$B$5)&gt;Hoja3!$B$7, -$N263/($G263-Hoja3!$B$5))</f>
        <v>0</v>
      </c>
      <c r="R263">
        <f>IF(ABS($G263-Hoja3!$B$5)&gt;Hoja3!$B$7, -$O263/($G263-Hoja3!$B$5))</f>
        <v>0</v>
      </c>
    </row>
    <row r="264" spans="1:18" ht="14.5" customHeight="1" x14ac:dyDescent="0.55000000000000004">
      <c r="A264" s="3">
        <v>-1.3</v>
      </c>
      <c r="B264" s="3">
        <v>0</v>
      </c>
      <c r="C264" s="3">
        <v>0</v>
      </c>
      <c r="D264" s="3">
        <f t="shared" si="8"/>
        <v>-2.1970000000000005</v>
      </c>
      <c r="F264" s="1"/>
      <c r="G264" s="3" cm="1">
        <f t="array" ref="G264">SUMPRODUCT($A264:$C264,TRANSPOSE(Hoja3!$E$1:$E$3)/(Hoja3!$B$5^2))</f>
        <v>-0.34269593581353686</v>
      </c>
      <c r="H264" s="3">
        <f>$A264-$G264*Hoja3!$E$1</f>
        <v>-0.82210748584747417</v>
      </c>
      <c r="I264" s="3">
        <f>$B264-$G264*Hoja3!$E$2</f>
        <v>-0.6116745245772377</v>
      </c>
      <c r="J264" s="3">
        <f>$C264-$G264*Hoja3!$E$3</f>
        <v>-0.13686960692013336</v>
      </c>
      <c r="K264" s="3">
        <f t="shared" si="9"/>
        <v>1.0337986900754501</v>
      </c>
      <c r="M264" s="3" t="b">
        <f>IF(ABS($D264-Hoja3!$B$10)&lt;Hoja3!$B$11, $H264*Hoja3!$E$1 + $I264*Hoja3!$E$2 + $J264*Hoja3!$E$3)</f>
        <v>0</v>
      </c>
      <c r="N264" s="3" t="b">
        <f>IF(ABS($D264-Hoja3!$B$10)&lt;Hoja3!$B$11, $H264*Hoja3!$G$1 + $I264*Hoja3!$G$2 + $J264*Hoja3!$G$3)</f>
        <v>0</v>
      </c>
      <c r="O264" s="3" t="b">
        <f>IF(ABS($D264-Hoja3!$B$10)&lt;Hoja3!$B$11, $H264*Hoja3!$I$1 + $I264*Hoja3!$I$2 + $J264*Hoja3!$I$3)</f>
        <v>0</v>
      </c>
      <c r="Q264">
        <f>IF(ABS($G264-Hoja3!$B$5)&gt;Hoja3!$B$7, -$N264/($G264-Hoja3!$B$5))</f>
        <v>0</v>
      </c>
      <c r="R264">
        <f>IF(ABS($G264-Hoja3!$B$5)&gt;Hoja3!$B$7, -$O264/($G264-Hoja3!$B$5))</f>
        <v>0</v>
      </c>
    </row>
    <row r="265" spans="1:18" ht="14.5" customHeight="1" x14ac:dyDescent="0.55000000000000004">
      <c r="A265" s="3">
        <v>-1.3</v>
      </c>
      <c r="B265" s="3">
        <v>0</v>
      </c>
      <c r="C265" s="3">
        <v>0.02</v>
      </c>
      <c r="D265" s="3">
        <f t="shared" si="8"/>
        <v>-2.1970080000000003</v>
      </c>
      <c r="F265" s="1"/>
      <c r="G265" s="3" cm="1">
        <f t="array" ref="G265">SUMPRODUCT($A265:$C265,TRANSPOSE(Hoja3!$E$1:$E$3)/(Hoja3!$B$5^2))</f>
        <v>-0.34420591996716232</v>
      </c>
      <c r="H265" s="3">
        <f>$A265-$G265*Hoja3!$E$1</f>
        <v>-0.82000179958716446</v>
      </c>
      <c r="I265" s="3">
        <f>$B265-$G265*Hoja3!$E$2</f>
        <v>-0.61436968008614512</v>
      </c>
      <c r="J265" s="3">
        <f>$C265-$G265*Hoja3!$E$3</f>
        <v>-0.11747268071227428</v>
      </c>
      <c r="K265" s="3">
        <f t="shared" si="9"/>
        <v>1.0313354865653894</v>
      </c>
      <c r="M265" s="3" t="b">
        <f>IF(ABS($D265-Hoja3!$B$10)&lt;Hoja3!$B$11, $H265*Hoja3!$E$1 + $I265*Hoja3!$E$2 + $J265*Hoja3!$E$3)</f>
        <v>0</v>
      </c>
      <c r="N265" s="3" t="b">
        <f>IF(ABS($D265-Hoja3!$B$10)&lt;Hoja3!$B$11, $H265*Hoja3!$G$1 + $I265*Hoja3!$G$2 + $J265*Hoja3!$G$3)</f>
        <v>0</v>
      </c>
      <c r="O265" s="3" t="b">
        <f>IF(ABS($D265-Hoja3!$B$10)&lt;Hoja3!$B$11, $H265*Hoja3!$I$1 + $I265*Hoja3!$I$2 + $J265*Hoja3!$I$3)</f>
        <v>0</v>
      </c>
      <c r="Q265">
        <f>IF(ABS($G265-Hoja3!$B$5)&gt;Hoja3!$B$7, -$N265/($G265-Hoja3!$B$5))</f>
        <v>0</v>
      </c>
      <c r="R265">
        <f>IF(ABS($G265-Hoja3!$B$5)&gt;Hoja3!$B$7, -$O265/($G265-Hoja3!$B$5))</f>
        <v>0</v>
      </c>
    </row>
    <row r="266" spans="1:18" ht="14.5" customHeight="1" x14ac:dyDescent="0.55000000000000004">
      <c r="A266" s="3">
        <v>-1.3</v>
      </c>
      <c r="B266" s="3">
        <v>0</v>
      </c>
      <c r="C266" s="3">
        <v>0.1</v>
      </c>
      <c r="D266" s="3">
        <f t="shared" si="8"/>
        <v>-2.1980000000000004</v>
      </c>
      <c r="F266" s="1"/>
      <c r="G266" s="3" cm="1">
        <f t="array" ref="G266">SUMPRODUCT($A266:$C266,TRANSPOSE(Hoja3!$E$1:$E$3)/(Hoja3!$B$5^2))</f>
        <v>-0.35024585658166424</v>
      </c>
      <c r="H266" s="3">
        <f>$A266-$G266*Hoja3!$E$1</f>
        <v>-0.81157905454592538</v>
      </c>
      <c r="I266" s="3">
        <f>$B266-$G266*Hoja3!$E$2</f>
        <v>-0.62515030212177469</v>
      </c>
      <c r="J266" s="3">
        <f>$C266-$G266*Hoja3!$E$3</f>
        <v>-3.988497588083792E-2</v>
      </c>
      <c r="K266" s="3">
        <f t="shared" si="9"/>
        <v>1.025214257275824</v>
      </c>
      <c r="M266" s="3" t="b">
        <f>IF(ABS($D266-Hoja3!$B$10)&lt;Hoja3!$B$11, $H266*Hoja3!$E$1 + $I266*Hoja3!$E$2 + $J266*Hoja3!$E$3)</f>
        <v>0</v>
      </c>
      <c r="N266" s="3" t="b">
        <f>IF(ABS($D266-Hoja3!$B$10)&lt;Hoja3!$B$11, $H266*Hoja3!$G$1 + $I266*Hoja3!$G$2 + $J266*Hoja3!$G$3)</f>
        <v>0</v>
      </c>
      <c r="O266" s="3" t="b">
        <f>IF(ABS($D266-Hoja3!$B$10)&lt;Hoja3!$B$11, $H266*Hoja3!$I$1 + $I266*Hoja3!$I$2 + $J266*Hoja3!$I$3)</f>
        <v>0</v>
      </c>
      <c r="Q266">
        <f>IF(ABS($G266-Hoja3!$B$5)&gt;Hoja3!$B$7, -$N266/($G266-Hoja3!$B$5))</f>
        <v>0</v>
      </c>
      <c r="R266">
        <f>IF(ABS($G266-Hoja3!$B$5)&gt;Hoja3!$B$7, -$O266/($G266-Hoja3!$B$5))</f>
        <v>0</v>
      </c>
    </row>
    <row r="267" spans="1:18" ht="14.5" customHeight="1" x14ac:dyDescent="0.55000000000000004">
      <c r="A267" s="3">
        <v>-1.3</v>
      </c>
      <c r="B267" s="3">
        <v>0</v>
      </c>
      <c r="C267" s="3">
        <v>0.18</v>
      </c>
      <c r="D267" s="3">
        <f t="shared" si="8"/>
        <v>-2.2028320000000003</v>
      </c>
      <c r="F267" s="1"/>
      <c r="G267" s="3" cm="1">
        <f t="array" ref="G267">SUMPRODUCT($A267:$C267,TRANSPOSE(Hoja3!$E$1:$E$3)/(Hoja3!$B$5^2))</f>
        <v>-0.35628579319616616</v>
      </c>
      <c r="H267" s="3">
        <f>$A267-$G267*Hoja3!$E$1</f>
        <v>-0.80315630950468653</v>
      </c>
      <c r="I267" s="3">
        <f>$B267-$G267*Hoja3!$E$2</f>
        <v>-0.63593092415740426</v>
      </c>
      <c r="J267" s="3">
        <f>$C267-$G267*Hoja3!$E$3</f>
        <v>3.7702728950598396E-2</v>
      </c>
      <c r="K267" s="3">
        <f t="shared" si="9"/>
        <v>1.0251291106817717</v>
      </c>
      <c r="M267" s="3" t="b">
        <f>IF(ABS($D267-Hoja3!$B$10)&lt;Hoja3!$B$11, $H267*Hoja3!$E$1 + $I267*Hoja3!$E$2 + $J267*Hoja3!$E$3)</f>
        <v>0</v>
      </c>
      <c r="N267" s="3" t="b">
        <f>IF(ABS($D267-Hoja3!$B$10)&lt;Hoja3!$B$11, $H267*Hoja3!$G$1 + $I267*Hoja3!$G$2 + $J267*Hoja3!$G$3)</f>
        <v>0</v>
      </c>
      <c r="O267" s="3" t="b">
        <f>IF(ABS($D267-Hoja3!$B$10)&lt;Hoja3!$B$11, $H267*Hoja3!$I$1 + $I267*Hoja3!$I$2 + $J267*Hoja3!$I$3)</f>
        <v>0</v>
      </c>
      <c r="Q267">
        <f>IF(ABS($G267-Hoja3!$B$5)&gt;Hoja3!$B$7, -$N267/($G267-Hoja3!$B$5))</f>
        <v>0</v>
      </c>
      <c r="R267">
        <f>IF(ABS($G267-Hoja3!$B$5)&gt;Hoja3!$B$7, -$O267/($G267-Hoja3!$B$5))</f>
        <v>0</v>
      </c>
    </row>
    <row r="268" spans="1:18" ht="14.5" customHeight="1" x14ac:dyDescent="0.55000000000000004">
      <c r="A268" s="3">
        <v>-1.3</v>
      </c>
      <c r="B268" s="3">
        <v>0</v>
      </c>
      <c r="C268" s="3">
        <v>0.26</v>
      </c>
      <c r="D268" s="3">
        <f t="shared" si="8"/>
        <v>-2.2145760000000005</v>
      </c>
      <c r="F268" s="1"/>
      <c r="G268" s="3" cm="1">
        <f t="array" ref="G268">SUMPRODUCT($A268:$C268,TRANSPOSE(Hoja3!$E$1:$E$3)/(Hoja3!$B$5^2))</f>
        <v>-0.36232572981066807</v>
      </c>
      <c r="H268" s="3">
        <f>$A268-$G268*Hoja3!$E$1</f>
        <v>-0.79473356446344745</v>
      </c>
      <c r="I268" s="3">
        <f>$B268-$G268*Hoja3!$E$2</f>
        <v>-0.64671154619303373</v>
      </c>
      <c r="J268" s="3">
        <f>$C268-$G268*Hoja3!$E$3</f>
        <v>0.11529043378203474</v>
      </c>
      <c r="K268" s="3">
        <f t="shared" si="9"/>
        <v>1.0310815421613417</v>
      </c>
      <c r="M268" s="3" t="b">
        <f>IF(ABS($D268-Hoja3!$B$10)&lt;Hoja3!$B$11, $H268*Hoja3!$E$1 + $I268*Hoja3!$E$2 + $J268*Hoja3!$E$3)</f>
        <v>0</v>
      </c>
      <c r="N268" s="3" t="b">
        <f>IF(ABS($D268-Hoja3!$B$10)&lt;Hoja3!$B$11, $H268*Hoja3!$G$1 + $I268*Hoja3!$G$2 + $J268*Hoja3!$G$3)</f>
        <v>0</v>
      </c>
      <c r="O268" s="3" t="b">
        <f>IF(ABS($D268-Hoja3!$B$10)&lt;Hoja3!$B$11, $H268*Hoja3!$I$1 + $I268*Hoja3!$I$2 + $J268*Hoja3!$I$3)</f>
        <v>0</v>
      </c>
      <c r="Q268">
        <f>IF(ABS($G268-Hoja3!$B$5)&gt;Hoja3!$B$7, -$N268/($G268-Hoja3!$B$5))</f>
        <v>0</v>
      </c>
      <c r="R268">
        <f>IF(ABS($G268-Hoja3!$B$5)&gt;Hoja3!$B$7, -$O268/($G268-Hoja3!$B$5))</f>
        <v>0</v>
      </c>
    </row>
    <row r="269" spans="1:18" ht="14.5" customHeight="1" x14ac:dyDescent="0.55000000000000004">
      <c r="A269" s="3">
        <v>-1.3</v>
      </c>
      <c r="B269" s="3">
        <v>0</v>
      </c>
      <c r="C269" s="3">
        <v>0.34</v>
      </c>
      <c r="D269" s="3">
        <f t="shared" si="8"/>
        <v>-2.2363040000000005</v>
      </c>
      <c r="F269" s="1"/>
      <c r="G269" s="3" cm="1">
        <f t="array" ref="G269">SUMPRODUCT($A269:$C269,TRANSPOSE(Hoja3!$E$1:$E$3)/(Hoja3!$B$5^2))</f>
        <v>-0.36836566642516999</v>
      </c>
      <c r="H269" s="3">
        <f>$A269-$G269*Hoja3!$E$1</f>
        <v>-0.78631081942220848</v>
      </c>
      <c r="I269" s="3">
        <f>$B269-$G269*Hoja3!$E$2</f>
        <v>-0.6574921682286633</v>
      </c>
      <c r="J269" s="3">
        <f>$C269-$G269*Hoja3!$E$3</f>
        <v>0.19287813861347111</v>
      </c>
      <c r="K269" s="3">
        <f t="shared" si="9"/>
        <v>1.0429681837800475</v>
      </c>
      <c r="M269" s="3" t="b">
        <f>IF(ABS($D269-Hoja3!$B$10)&lt;Hoja3!$B$11, $H269*Hoja3!$E$1 + $I269*Hoja3!$E$2 + $J269*Hoja3!$E$3)</f>
        <v>0</v>
      </c>
      <c r="N269" s="3" t="b">
        <f>IF(ABS($D269-Hoja3!$B$10)&lt;Hoja3!$B$11, $H269*Hoja3!$G$1 + $I269*Hoja3!$G$2 + $J269*Hoja3!$G$3)</f>
        <v>0</v>
      </c>
      <c r="O269" s="3" t="b">
        <f>IF(ABS($D269-Hoja3!$B$10)&lt;Hoja3!$B$11, $H269*Hoja3!$I$1 + $I269*Hoja3!$I$2 + $J269*Hoja3!$I$3)</f>
        <v>0</v>
      </c>
      <c r="Q269">
        <f>IF(ABS($G269-Hoja3!$B$5)&gt;Hoja3!$B$7, -$N269/($G269-Hoja3!$B$5))</f>
        <v>0</v>
      </c>
      <c r="R269">
        <f>IF(ABS($G269-Hoja3!$B$5)&gt;Hoja3!$B$7, -$O269/($G269-Hoja3!$B$5))</f>
        <v>0</v>
      </c>
    </row>
    <row r="270" spans="1:18" ht="14.5" customHeight="1" x14ac:dyDescent="0.55000000000000004">
      <c r="A270" s="3">
        <v>-1.3</v>
      </c>
      <c r="B270" s="3">
        <v>0</v>
      </c>
      <c r="C270" s="3">
        <v>0.42</v>
      </c>
      <c r="D270" s="3">
        <f t="shared" si="8"/>
        <v>-2.2710880000000007</v>
      </c>
      <c r="F270" s="1"/>
      <c r="G270" s="3" cm="1">
        <f t="array" ref="G270">SUMPRODUCT($A270:$C270,TRANSPOSE(Hoja3!$E$1:$E$3)/(Hoja3!$B$5^2))</f>
        <v>-0.37440560303967191</v>
      </c>
      <c r="H270" s="3">
        <f>$A270-$G270*Hoja3!$E$1</f>
        <v>-0.77788807438096952</v>
      </c>
      <c r="I270" s="3">
        <f>$B270-$G270*Hoja3!$E$2</f>
        <v>-0.66827279026429287</v>
      </c>
      <c r="J270" s="3">
        <f>$C270-$G270*Hoja3!$E$3</f>
        <v>0.27046584344490743</v>
      </c>
      <c r="K270" s="3">
        <f t="shared" si="9"/>
        <v>1.0605895299040631</v>
      </c>
      <c r="M270" s="3" t="b">
        <f>IF(ABS($D270-Hoja3!$B$10)&lt;Hoja3!$B$11, $H270*Hoja3!$E$1 + $I270*Hoja3!$E$2 + $J270*Hoja3!$E$3)</f>
        <v>0</v>
      </c>
      <c r="N270" s="3" t="b">
        <f>IF(ABS($D270-Hoja3!$B$10)&lt;Hoja3!$B$11, $H270*Hoja3!$G$1 + $I270*Hoja3!$G$2 + $J270*Hoja3!$G$3)</f>
        <v>0</v>
      </c>
      <c r="O270" s="3" t="b">
        <f>IF(ABS($D270-Hoja3!$B$10)&lt;Hoja3!$B$11, $H270*Hoja3!$I$1 + $I270*Hoja3!$I$2 + $J270*Hoja3!$I$3)</f>
        <v>0</v>
      </c>
      <c r="Q270">
        <f>IF(ABS($G270-Hoja3!$B$5)&gt;Hoja3!$B$7, -$N270/($G270-Hoja3!$B$5))</f>
        <v>0</v>
      </c>
      <c r="R270">
        <f>IF(ABS($G270-Hoja3!$B$5)&gt;Hoja3!$B$7, -$O270/($G270-Hoja3!$B$5))</f>
        <v>0</v>
      </c>
    </row>
    <row r="271" spans="1:18" ht="14.5" customHeight="1" x14ac:dyDescent="0.55000000000000004">
      <c r="A271" s="3">
        <v>-1.3</v>
      </c>
      <c r="B271" s="3">
        <v>0</v>
      </c>
      <c r="C271" s="3">
        <v>0.5</v>
      </c>
      <c r="D271" s="3">
        <f t="shared" si="8"/>
        <v>-2.3220000000000005</v>
      </c>
      <c r="F271" s="1"/>
      <c r="G271" s="3" cm="1">
        <f t="array" ref="G271">SUMPRODUCT($A271:$C271,TRANSPOSE(Hoja3!$E$1:$E$3)/(Hoja3!$B$5^2))</f>
        <v>-0.38044553965417383</v>
      </c>
      <c r="H271" s="3">
        <f>$A271-$G271*Hoja3!$E$1</f>
        <v>-0.76946532933973055</v>
      </c>
      <c r="I271" s="3">
        <f>$B271-$G271*Hoja3!$E$2</f>
        <v>-0.67905341229992244</v>
      </c>
      <c r="J271" s="3">
        <f>$C271-$G271*Hoja3!$E$3</f>
        <v>0.34805354827634372</v>
      </c>
      <c r="K271" s="3">
        <f t="shared" si="9"/>
        <v>1.0836658628377207</v>
      </c>
      <c r="M271" s="3" t="b">
        <f>IF(ABS($D271-Hoja3!$B$10)&lt;Hoja3!$B$11, $H271*Hoja3!$E$1 + $I271*Hoja3!$E$2 + $J271*Hoja3!$E$3)</f>
        <v>0</v>
      </c>
      <c r="N271" s="3" t="b">
        <f>IF(ABS($D271-Hoja3!$B$10)&lt;Hoja3!$B$11, $H271*Hoja3!$G$1 + $I271*Hoja3!$G$2 + $J271*Hoja3!$G$3)</f>
        <v>0</v>
      </c>
      <c r="O271" s="3" t="b">
        <f>IF(ABS($D271-Hoja3!$B$10)&lt;Hoja3!$B$11, $H271*Hoja3!$I$1 + $I271*Hoja3!$I$2 + $J271*Hoja3!$I$3)</f>
        <v>0</v>
      </c>
      <c r="Q271">
        <f>IF(ABS($G271-Hoja3!$B$5)&gt;Hoja3!$B$7, -$N271/($G271-Hoja3!$B$5))</f>
        <v>0</v>
      </c>
      <c r="R271">
        <f>IF(ABS($G271-Hoja3!$B$5)&gt;Hoja3!$B$7, -$O271/($G271-Hoja3!$B$5))</f>
        <v>0</v>
      </c>
    </row>
    <row r="272" spans="1:18" ht="14.5" customHeight="1" x14ac:dyDescent="0.55000000000000004">
      <c r="A272" s="3">
        <v>-1.3</v>
      </c>
      <c r="B272" s="3">
        <v>0</v>
      </c>
      <c r="C272" s="3">
        <v>0.57999999999999996</v>
      </c>
      <c r="D272" s="3">
        <f t="shared" si="8"/>
        <v>-2.3921120000000005</v>
      </c>
      <c r="F272" s="1"/>
      <c r="G272" s="3" cm="1">
        <f t="array" ref="G272">SUMPRODUCT($A272:$C272,TRANSPOSE(Hoja3!$E$1:$E$3)/(Hoja3!$B$5^2))</f>
        <v>-0.38648547626867574</v>
      </c>
      <c r="H272" s="3">
        <f>$A272-$G272*Hoja3!$E$1</f>
        <v>-0.76104258429849159</v>
      </c>
      <c r="I272" s="3">
        <f>$B272-$G272*Hoja3!$E$2</f>
        <v>-0.68983403433555202</v>
      </c>
      <c r="J272" s="3">
        <f>$C272-$G272*Hoja3!$E$3</f>
        <v>0.42564125310778</v>
      </c>
      <c r="K272" s="3">
        <f t="shared" si="9"/>
        <v>1.1118575836817193</v>
      </c>
      <c r="M272" s="3" t="b">
        <f>IF(ABS($D272-Hoja3!$B$10)&lt;Hoja3!$B$11, $H272*Hoja3!$E$1 + $I272*Hoja3!$E$2 + $J272*Hoja3!$E$3)</f>
        <v>0</v>
      </c>
      <c r="N272" s="3" t="b">
        <f>IF(ABS($D272-Hoja3!$B$10)&lt;Hoja3!$B$11, $H272*Hoja3!$G$1 + $I272*Hoja3!$G$2 + $J272*Hoja3!$G$3)</f>
        <v>0</v>
      </c>
      <c r="O272" s="3" t="b">
        <f>IF(ABS($D272-Hoja3!$B$10)&lt;Hoja3!$B$11, $H272*Hoja3!$I$1 + $I272*Hoja3!$I$2 + $J272*Hoja3!$I$3)</f>
        <v>0</v>
      </c>
      <c r="Q272">
        <f>IF(ABS($G272-Hoja3!$B$5)&gt;Hoja3!$B$7, -$N272/($G272-Hoja3!$B$5))</f>
        <v>0</v>
      </c>
      <c r="R272">
        <f>IF(ABS($G272-Hoja3!$B$5)&gt;Hoja3!$B$7, -$O272/($G272-Hoja3!$B$5))</f>
        <v>0</v>
      </c>
    </row>
    <row r="273" spans="1:18" ht="14.5" customHeight="1" x14ac:dyDescent="0.55000000000000004">
      <c r="A273" s="3">
        <v>-1.3</v>
      </c>
      <c r="B273" s="3">
        <v>0</v>
      </c>
      <c r="C273" s="3">
        <v>0.66</v>
      </c>
      <c r="D273" s="3">
        <f t="shared" si="8"/>
        <v>-2.4844960000000005</v>
      </c>
      <c r="F273" s="1"/>
      <c r="G273" s="3" cm="1">
        <f t="array" ref="G273">SUMPRODUCT($A273:$C273,TRANSPOSE(Hoja3!$E$1:$E$3)/(Hoja3!$B$5^2))</f>
        <v>-0.39252541288317766</v>
      </c>
      <c r="H273" s="3">
        <f>$A273-$G273*Hoja3!$E$1</f>
        <v>-0.75261983925725262</v>
      </c>
      <c r="I273" s="3">
        <f>$B273-$G273*Hoja3!$E$2</f>
        <v>-0.70061465637118159</v>
      </c>
      <c r="J273" s="3">
        <f>$C273-$G273*Hoja3!$E$3</f>
        <v>0.5032289579392164</v>
      </c>
      <c r="K273" s="3">
        <f t="shared" si="9"/>
        <v>1.1447868374829924</v>
      </c>
      <c r="M273" s="3" t="b">
        <f>IF(ABS($D273-Hoja3!$B$10)&lt;Hoja3!$B$11, $H273*Hoja3!$E$1 + $I273*Hoja3!$E$2 + $J273*Hoja3!$E$3)</f>
        <v>0</v>
      </c>
      <c r="N273" s="3" t="b">
        <f>IF(ABS($D273-Hoja3!$B$10)&lt;Hoja3!$B$11, $H273*Hoja3!$G$1 + $I273*Hoja3!$G$2 + $J273*Hoja3!$G$3)</f>
        <v>0</v>
      </c>
      <c r="O273" s="3" t="b">
        <f>IF(ABS($D273-Hoja3!$B$10)&lt;Hoja3!$B$11, $H273*Hoja3!$I$1 + $I273*Hoja3!$I$2 + $J273*Hoja3!$I$3)</f>
        <v>0</v>
      </c>
      <c r="Q273">
        <f>IF(ABS($G273-Hoja3!$B$5)&gt;Hoja3!$B$7, -$N273/($G273-Hoja3!$B$5))</f>
        <v>0</v>
      </c>
      <c r="R273">
        <f>IF(ABS($G273-Hoja3!$B$5)&gt;Hoja3!$B$7, -$O273/($G273-Hoja3!$B$5))</f>
        <v>0</v>
      </c>
    </row>
    <row r="274" spans="1:18" ht="14.5" customHeight="1" x14ac:dyDescent="0.55000000000000004">
      <c r="A274" s="3">
        <v>-1.3</v>
      </c>
      <c r="B274" s="3">
        <v>0</v>
      </c>
      <c r="C274" s="3">
        <v>0.74</v>
      </c>
      <c r="D274" s="3">
        <f t="shared" si="8"/>
        <v>-2.6022240000000005</v>
      </c>
      <c r="F274" s="1"/>
      <c r="G274" s="3" cm="1">
        <f t="array" ref="G274">SUMPRODUCT($A274:$C274,TRANSPOSE(Hoja3!$E$1:$E$3)/(Hoja3!$B$5^2))</f>
        <v>-0.39856534949767958</v>
      </c>
      <c r="H274" s="3">
        <f>$A274-$G274*Hoja3!$E$1</f>
        <v>-0.74419709421601365</v>
      </c>
      <c r="I274" s="3">
        <f>$B274-$G274*Hoja3!$E$2</f>
        <v>-0.71139527840681116</v>
      </c>
      <c r="J274" s="3">
        <f>$C274-$G274*Hoja3!$E$3</f>
        <v>0.5808166627706528</v>
      </c>
      <c r="K274" s="3">
        <f t="shared" si="9"/>
        <v>1.1820577620958719</v>
      </c>
      <c r="M274" s="3" t="b">
        <f>IF(ABS($D274-Hoja3!$B$10)&lt;Hoja3!$B$11, $H274*Hoja3!$E$1 + $I274*Hoja3!$E$2 + $J274*Hoja3!$E$3)</f>
        <v>0</v>
      </c>
      <c r="N274" s="3" t="b">
        <f>IF(ABS($D274-Hoja3!$B$10)&lt;Hoja3!$B$11, $H274*Hoja3!$G$1 + $I274*Hoja3!$G$2 + $J274*Hoja3!$G$3)</f>
        <v>0</v>
      </c>
      <c r="O274" s="3" t="b">
        <f>IF(ABS($D274-Hoja3!$B$10)&lt;Hoja3!$B$11, $H274*Hoja3!$I$1 + $I274*Hoja3!$I$2 + $J274*Hoja3!$I$3)</f>
        <v>0</v>
      </c>
      <c r="Q274">
        <f>IF(ABS($G274-Hoja3!$B$5)&gt;Hoja3!$B$7, -$N274/($G274-Hoja3!$B$5))</f>
        <v>0</v>
      </c>
      <c r="R274">
        <f>IF(ABS($G274-Hoja3!$B$5)&gt;Hoja3!$B$7, -$O274/($G274-Hoja3!$B$5))</f>
        <v>0</v>
      </c>
    </row>
    <row r="275" spans="1:18" ht="14.5" customHeight="1" x14ac:dyDescent="0.55000000000000004">
      <c r="A275" s="3">
        <v>-1.3</v>
      </c>
      <c r="B275" s="3">
        <v>0</v>
      </c>
      <c r="C275" s="3">
        <v>0.82</v>
      </c>
      <c r="D275" s="3">
        <f t="shared" si="8"/>
        <v>-2.7483680000000001</v>
      </c>
      <c r="F275" s="1"/>
      <c r="G275" s="3" cm="1">
        <f t="array" ref="G275">SUMPRODUCT($A275:$C275,TRANSPOSE(Hoja3!$E$1:$E$3)/(Hoja3!$B$5^2))</f>
        <v>-0.40460528611218149</v>
      </c>
      <c r="H275" s="3">
        <f>$A275-$G275*Hoja3!$E$1</f>
        <v>-0.73577434917477469</v>
      </c>
      <c r="I275" s="3">
        <f>$B275-$G275*Hoja3!$E$2</f>
        <v>-0.72217590044244073</v>
      </c>
      <c r="J275" s="3">
        <f>$C275-$G275*Hoja3!$E$3</f>
        <v>0.65840436760208898</v>
      </c>
      <c r="K275" s="3">
        <f t="shared" si="9"/>
        <v>1.2232735733926896</v>
      </c>
      <c r="M275" s="3" t="b">
        <f>IF(ABS($D275-Hoja3!$B$10)&lt;Hoja3!$B$11, $H275*Hoja3!$E$1 + $I275*Hoja3!$E$2 + $J275*Hoja3!$E$3)</f>
        <v>0</v>
      </c>
      <c r="N275" s="3" t="b">
        <f>IF(ABS($D275-Hoja3!$B$10)&lt;Hoja3!$B$11, $H275*Hoja3!$G$1 + $I275*Hoja3!$G$2 + $J275*Hoja3!$G$3)</f>
        <v>0</v>
      </c>
      <c r="O275" s="3" t="b">
        <f>IF(ABS($D275-Hoja3!$B$10)&lt;Hoja3!$B$11, $H275*Hoja3!$I$1 + $I275*Hoja3!$I$2 + $J275*Hoja3!$I$3)</f>
        <v>0</v>
      </c>
      <c r="Q275">
        <f>IF(ABS($G275-Hoja3!$B$5)&gt;Hoja3!$B$7, -$N275/($G275-Hoja3!$B$5))</f>
        <v>0</v>
      </c>
      <c r="R275">
        <f>IF(ABS($G275-Hoja3!$B$5)&gt;Hoja3!$B$7, -$O275/($G275-Hoja3!$B$5))</f>
        <v>0</v>
      </c>
    </row>
    <row r="276" spans="1:18" ht="14.5" customHeight="1" x14ac:dyDescent="0.55000000000000004">
      <c r="A276" s="3">
        <v>-1.3</v>
      </c>
      <c r="B276" s="3">
        <v>0</v>
      </c>
      <c r="C276" s="3">
        <v>0.9</v>
      </c>
      <c r="D276" s="3">
        <f t="shared" si="8"/>
        <v>-2.9260000000000006</v>
      </c>
      <c r="F276" s="1"/>
      <c r="G276" s="3" cm="1">
        <f t="array" ref="G276">SUMPRODUCT($A276:$C276,TRANSPOSE(Hoja3!$E$1:$E$3)/(Hoja3!$B$5^2))</f>
        <v>-0.41064522272668347</v>
      </c>
      <c r="H276" s="3">
        <f>$A276-$G276*Hoja3!$E$1</f>
        <v>-0.72735160413353561</v>
      </c>
      <c r="I276" s="3">
        <f>$B276-$G276*Hoja3!$E$2</f>
        <v>-0.73295652247807042</v>
      </c>
      <c r="J276" s="3">
        <f>$C276-$G276*Hoja3!$E$3</f>
        <v>0.73599207243352538</v>
      </c>
      <c r="K276" s="3">
        <f t="shared" si="9"/>
        <v>1.2680496640762022</v>
      </c>
      <c r="M276" s="3" t="b">
        <f>IF(ABS($D276-Hoja3!$B$10)&lt;Hoja3!$B$11, $H276*Hoja3!$E$1 + $I276*Hoja3!$E$2 + $J276*Hoja3!$E$3)</f>
        <v>0</v>
      </c>
      <c r="N276" s="3" t="b">
        <f>IF(ABS($D276-Hoja3!$B$10)&lt;Hoja3!$B$11, $H276*Hoja3!$G$1 + $I276*Hoja3!$G$2 + $J276*Hoja3!$G$3)</f>
        <v>0</v>
      </c>
      <c r="O276" s="3" t="b">
        <f>IF(ABS($D276-Hoja3!$B$10)&lt;Hoja3!$B$11, $H276*Hoja3!$I$1 + $I276*Hoja3!$I$2 + $J276*Hoja3!$I$3)</f>
        <v>0</v>
      </c>
      <c r="Q276">
        <f>IF(ABS($G276-Hoja3!$B$5)&gt;Hoja3!$B$7, -$N276/($G276-Hoja3!$B$5))</f>
        <v>0</v>
      </c>
      <c r="R276">
        <f>IF(ABS($G276-Hoja3!$B$5)&gt;Hoja3!$B$7, -$O276/($G276-Hoja3!$B$5))</f>
        <v>0</v>
      </c>
    </row>
    <row r="277" spans="1:18" ht="14.5" customHeight="1" x14ac:dyDescent="0.55000000000000004">
      <c r="A277" s="3">
        <v>-1.3</v>
      </c>
      <c r="B277" s="3">
        <v>0</v>
      </c>
      <c r="C277" s="3">
        <v>0.98</v>
      </c>
      <c r="D277" s="3">
        <f t="shared" si="8"/>
        <v>-3.1381920000000005</v>
      </c>
      <c r="F277" s="1"/>
      <c r="G277" s="3" cm="1">
        <f t="array" ref="G277">SUMPRODUCT($A277:$C277,TRANSPOSE(Hoja3!$E$1:$E$3)/(Hoja3!$B$5^2))</f>
        <v>-0.41668515934118533</v>
      </c>
      <c r="H277" s="3">
        <f>$A277-$G277*Hoja3!$E$1</f>
        <v>-0.71892885909229676</v>
      </c>
      <c r="I277" s="3">
        <f>$B277-$G277*Hoja3!$E$2</f>
        <v>-0.74373714451369988</v>
      </c>
      <c r="J277" s="3">
        <f>$C277-$G277*Hoja3!$E$3</f>
        <v>0.81357977726496178</v>
      </c>
      <c r="K277" s="3">
        <f t="shared" si="9"/>
        <v>1.3160226816205138</v>
      </c>
      <c r="M277" s="3" t="b">
        <f>IF(ABS($D277-Hoja3!$B$10)&lt;Hoja3!$B$11, $H277*Hoja3!$E$1 + $I277*Hoja3!$E$2 + $J277*Hoja3!$E$3)</f>
        <v>0</v>
      </c>
      <c r="N277" s="3" t="b">
        <f>IF(ABS($D277-Hoja3!$B$10)&lt;Hoja3!$B$11, $H277*Hoja3!$G$1 + $I277*Hoja3!$G$2 + $J277*Hoja3!$G$3)</f>
        <v>0</v>
      </c>
      <c r="O277" s="3" t="b">
        <f>IF(ABS($D277-Hoja3!$B$10)&lt;Hoja3!$B$11, $H277*Hoja3!$I$1 + $I277*Hoja3!$I$2 + $J277*Hoja3!$I$3)</f>
        <v>0</v>
      </c>
      <c r="Q277">
        <f>IF(ABS($G277-Hoja3!$B$5)&gt;Hoja3!$B$7, -$N277/($G277-Hoja3!$B$5))</f>
        <v>0</v>
      </c>
      <c r="R277">
        <f>IF(ABS($G277-Hoja3!$B$5)&gt;Hoja3!$B$7, -$O277/($G277-Hoja3!$B$5))</f>
        <v>0</v>
      </c>
    </row>
    <row r="278" spans="1:18" ht="14.5" customHeight="1" x14ac:dyDescent="0.55000000000000004">
      <c r="A278" s="3">
        <v>-1.3</v>
      </c>
      <c r="B278" s="3">
        <v>0</v>
      </c>
      <c r="C278" s="3">
        <v>1.06</v>
      </c>
      <c r="D278" s="3">
        <f t="shared" si="8"/>
        <v>-3.3880160000000008</v>
      </c>
      <c r="F278" s="1"/>
      <c r="G278" s="3" cm="1">
        <f t="array" ref="G278">SUMPRODUCT($A278:$C278,TRANSPOSE(Hoja3!$E$1:$E$3)/(Hoja3!$B$5^2))</f>
        <v>-0.4227250959556873</v>
      </c>
      <c r="H278" s="3">
        <f>$A278-$G278*Hoja3!$E$1</f>
        <v>-0.71050611405105768</v>
      </c>
      <c r="I278" s="3">
        <f>$B278-$G278*Hoja3!$E$2</f>
        <v>-0.75451776654932956</v>
      </c>
      <c r="J278" s="3">
        <f>$C278-$G278*Hoja3!$E$3</f>
        <v>0.89116748209639818</v>
      </c>
      <c r="K278" s="3">
        <f t="shared" si="9"/>
        <v>1.3668560565357852</v>
      </c>
      <c r="M278" s="3" t="b">
        <f>IF(ABS($D278-Hoja3!$B$10)&lt;Hoja3!$B$11, $H278*Hoja3!$E$1 + $I278*Hoja3!$E$2 + $J278*Hoja3!$E$3)</f>
        <v>0</v>
      </c>
      <c r="N278" s="3" t="b">
        <f>IF(ABS($D278-Hoja3!$B$10)&lt;Hoja3!$B$11, $H278*Hoja3!$G$1 + $I278*Hoja3!$G$2 + $J278*Hoja3!$G$3)</f>
        <v>0</v>
      </c>
      <c r="O278" s="3" t="b">
        <f>IF(ABS($D278-Hoja3!$B$10)&lt;Hoja3!$B$11, $H278*Hoja3!$I$1 + $I278*Hoja3!$I$2 + $J278*Hoja3!$I$3)</f>
        <v>0</v>
      </c>
      <c r="Q278">
        <f>IF(ABS($G278-Hoja3!$B$5)&gt;Hoja3!$B$7, -$N278/($G278-Hoja3!$B$5))</f>
        <v>0</v>
      </c>
      <c r="R278">
        <f>IF(ABS($G278-Hoja3!$B$5)&gt;Hoja3!$B$7, -$O278/($G278-Hoja3!$B$5))</f>
        <v>0</v>
      </c>
    </row>
    <row r="279" spans="1:18" ht="14.5" customHeight="1" x14ac:dyDescent="0.55000000000000004">
      <c r="A279" s="3">
        <v>-1.3</v>
      </c>
      <c r="B279" s="3">
        <v>0</v>
      </c>
      <c r="C279" s="3">
        <v>1.1399999999999999</v>
      </c>
      <c r="D279" s="3">
        <f t="shared" si="8"/>
        <v>-3.6785440000000005</v>
      </c>
      <c r="F279" s="1"/>
      <c r="G279" s="3" cm="1">
        <f t="array" ref="G279">SUMPRODUCT($A279:$C279,TRANSPOSE(Hoja3!$E$1:$E$3)/(Hoja3!$B$5^2))</f>
        <v>-0.42876503257018916</v>
      </c>
      <c r="H279" s="3">
        <f>$A279-$G279*Hoja3!$E$1</f>
        <v>-0.70208336900981883</v>
      </c>
      <c r="I279" s="3">
        <f>$B279-$G279*Hoja3!$E$2</f>
        <v>-0.76529838858495902</v>
      </c>
      <c r="J279" s="3">
        <f>$C279-$G279*Hoja3!$E$3</f>
        <v>0.96875518692783436</v>
      </c>
      <c r="K279" s="3">
        <f t="shared" si="9"/>
        <v>1.4202426879975463</v>
      </c>
      <c r="M279" s="3" t="b">
        <f>IF(ABS($D279-Hoja3!$B$10)&lt;Hoja3!$B$11, $H279*Hoja3!$E$1 + $I279*Hoja3!$E$2 + $J279*Hoja3!$E$3)</f>
        <v>0</v>
      </c>
      <c r="N279" s="3" t="b">
        <f>IF(ABS($D279-Hoja3!$B$10)&lt;Hoja3!$B$11, $H279*Hoja3!$G$1 + $I279*Hoja3!$G$2 + $J279*Hoja3!$G$3)</f>
        <v>0</v>
      </c>
      <c r="O279" s="3" t="b">
        <f>IF(ABS($D279-Hoja3!$B$10)&lt;Hoja3!$B$11, $H279*Hoja3!$I$1 + $I279*Hoja3!$I$2 + $J279*Hoja3!$I$3)</f>
        <v>0</v>
      </c>
      <c r="Q279">
        <f>IF(ABS($G279-Hoja3!$B$5)&gt;Hoja3!$B$7, -$N279/($G279-Hoja3!$B$5))</f>
        <v>0</v>
      </c>
      <c r="R279">
        <f>IF(ABS($G279-Hoja3!$B$5)&gt;Hoja3!$B$7, -$O279/($G279-Hoja3!$B$5))</f>
        <v>0</v>
      </c>
    </row>
    <row r="280" spans="1:18" ht="14.5" customHeight="1" x14ac:dyDescent="0.55000000000000004">
      <c r="A280" s="3">
        <v>-1.3</v>
      </c>
      <c r="B280" s="3">
        <v>0</v>
      </c>
      <c r="C280" s="3">
        <v>1.22</v>
      </c>
      <c r="D280" s="3">
        <f t="shared" si="8"/>
        <v>-4.012848</v>
      </c>
      <c r="F280" s="1"/>
      <c r="G280" s="3" cm="1">
        <f t="array" ref="G280">SUMPRODUCT($A280:$C280,TRANSPOSE(Hoja3!$E$1:$E$3)/(Hoja3!$B$5^2))</f>
        <v>-0.43480496918469114</v>
      </c>
      <c r="H280" s="3">
        <f>$A280-$G280*Hoja3!$E$1</f>
        <v>-0.69366062396857975</v>
      </c>
      <c r="I280" s="3">
        <f>$B280-$G280*Hoja3!$E$2</f>
        <v>-0.77607901062058871</v>
      </c>
      <c r="J280" s="3">
        <f>$C280-$G280*Hoja3!$E$3</f>
        <v>1.0463428917592708</v>
      </c>
      <c r="K280" s="3">
        <f t="shared" si="9"/>
        <v>1.4759055319042151</v>
      </c>
      <c r="M280" s="3" t="b">
        <f>IF(ABS($D280-Hoja3!$B$10)&lt;Hoja3!$B$11, $H280*Hoja3!$E$1 + $I280*Hoja3!$E$2 + $J280*Hoja3!$E$3)</f>
        <v>0</v>
      </c>
      <c r="N280" s="3" t="b">
        <f>IF(ABS($D280-Hoja3!$B$10)&lt;Hoja3!$B$11, $H280*Hoja3!$G$1 + $I280*Hoja3!$G$2 + $J280*Hoja3!$G$3)</f>
        <v>0</v>
      </c>
      <c r="O280" s="3" t="b">
        <f>IF(ABS($D280-Hoja3!$B$10)&lt;Hoja3!$B$11, $H280*Hoja3!$I$1 + $I280*Hoja3!$I$2 + $J280*Hoja3!$I$3)</f>
        <v>0</v>
      </c>
      <c r="Q280">
        <f>IF(ABS($G280-Hoja3!$B$5)&gt;Hoja3!$B$7, -$N280/($G280-Hoja3!$B$5))</f>
        <v>0</v>
      </c>
      <c r="R280">
        <f>IF(ABS($G280-Hoja3!$B$5)&gt;Hoja3!$B$7, -$O280/($G280-Hoja3!$B$5))</f>
        <v>0</v>
      </c>
    </row>
    <row r="281" spans="1:18" ht="14.5" customHeight="1" x14ac:dyDescent="0.55000000000000004">
      <c r="A281" s="3">
        <v>-1.3</v>
      </c>
      <c r="B281" s="3">
        <v>0</v>
      </c>
      <c r="C281" s="3">
        <v>1.3</v>
      </c>
      <c r="D281" s="3">
        <f t="shared" si="8"/>
        <v>-4.394000000000001</v>
      </c>
      <c r="F281" s="1"/>
      <c r="G281" s="3" cm="1">
        <f t="array" ref="G281">SUMPRODUCT($A281:$C281,TRANSPOSE(Hoja3!$E$1:$E$3)/(Hoja3!$B$5^2))</f>
        <v>-0.44084490579919305</v>
      </c>
      <c r="H281" s="3">
        <f>$A281-$G281*Hoja3!$E$1</f>
        <v>-0.68523787892734078</v>
      </c>
      <c r="I281" s="3">
        <f>$B281-$G281*Hoja3!$E$2</f>
        <v>-0.78685963265621828</v>
      </c>
      <c r="J281" s="3">
        <f>$C281-$G281*Hoja3!$E$3</f>
        <v>1.1239305965907072</v>
      </c>
      <c r="K281" s="3">
        <f t="shared" si="9"/>
        <v>1.5335967586603274</v>
      </c>
      <c r="M281" s="3" t="b">
        <f>IF(ABS($D281-Hoja3!$B$10)&lt;Hoja3!$B$11, $H281*Hoja3!$E$1 + $I281*Hoja3!$E$2 + $J281*Hoja3!$E$3)</f>
        <v>0</v>
      </c>
      <c r="N281" s="3" t="b">
        <f>IF(ABS($D281-Hoja3!$B$10)&lt;Hoja3!$B$11, $H281*Hoja3!$G$1 + $I281*Hoja3!$G$2 + $J281*Hoja3!$G$3)</f>
        <v>0</v>
      </c>
      <c r="O281" s="3" t="b">
        <f>IF(ABS($D281-Hoja3!$B$10)&lt;Hoja3!$B$11, $H281*Hoja3!$I$1 + $I281*Hoja3!$I$2 + $J281*Hoja3!$I$3)</f>
        <v>0</v>
      </c>
      <c r="Q281">
        <f>IF(ABS($G281-Hoja3!$B$5)&gt;Hoja3!$B$7, -$N281/($G281-Hoja3!$B$5))</f>
        <v>0</v>
      </c>
      <c r="R281">
        <f>IF(ABS($G281-Hoja3!$B$5)&gt;Hoja3!$B$7, -$O281/($G281-Hoja3!$B$5))</f>
        <v>0</v>
      </c>
    </row>
    <row r="282" spans="1:18" ht="14.5" customHeight="1" x14ac:dyDescent="0.55000000000000004">
      <c r="A282" s="3">
        <v>-1.3</v>
      </c>
      <c r="B282" s="3">
        <v>0.1</v>
      </c>
      <c r="C282" s="3">
        <v>-1.3</v>
      </c>
      <c r="D282" s="3">
        <f t="shared" si="8"/>
        <v>9.9999999999997868E-3</v>
      </c>
      <c r="F282" s="1"/>
      <c r="G282" s="3" cm="1">
        <f t="array" ref="G282">SUMPRODUCT($A282:$C282,TRANSPOSE(Hoja3!$E$1:$E$3)/(Hoja3!$B$5^2))</f>
        <v>-0.27828779624565853</v>
      </c>
      <c r="H282" s="3">
        <f>$A282-$G282*Hoja3!$E$1</f>
        <v>-0.91192520626166618</v>
      </c>
      <c r="I282" s="3">
        <f>$B282-$G282*Hoja3!$E$2</f>
        <v>-0.39671308491043522</v>
      </c>
      <c r="J282" s="3">
        <f>$C282-$G282*Hoja3!$E$3</f>
        <v>-1.4111455879755108</v>
      </c>
      <c r="K282" s="3">
        <f t="shared" si="9"/>
        <v>1.7263605428812623</v>
      </c>
      <c r="M282" s="3" t="b">
        <f>IF(ABS($D282-Hoja3!$B$10)&lt;Hoja3!$B$11, $H282*Hoja3!$E$1 + $I282*Hoja3!$E$2 + $J282*Hoja3!$E$3)</f>
        <v>0</v>
      </c>
      <c r="N282" s="3" t="b">
        <f>IF(ABS($D282-Hoja3!$B$10)&lt;Hoja3!$B$11, $H282*Hoja3!$G$1 + $I282*Hoja3!$G$2 + $J282*Hoja3!$G$3)</f>
        <v>0</v>
      </c>
      <c r="O282" s="3" t="b">
        <f>IF(ABS($D282-Hoja3!$B$10)&lt;Hoja3!$B$11, $H282*Hoja3!$I$1 + $I282*Hoja3!$I$2 + $J282*Hoja3!$I$3)</f>
        <v>0</v>
      </c>
      <c r="Q282">
        <f>IF(ABS($G282-Hoja3!$B$5)&gt;Hoja3!$B$7, -$N282/($G282-Hoja3!$B$5))</f>
        <v>0</v>
      </c>
      <c r="R282">
        <f>IF(ABS($G282-Hoja3!$B$5)&gt;Hoja3!$B$7, -$O282/($G282-Hoja3!$B$5))</f>
        <v>0</v>
      </c>
    </row>
    <row r="283" spans="1:18" ht="14.5" customHeight="1" x14ac:dyDescent="0.55000000000000004">
      <c r="A283" s="3">
        <v>-1.3</v>
      </c>
      <c r="B283" s="3">
        <v>0.1</v>
      </c>
      <c r="C283" s="3">
        <v>-1.22</v>
      </c>
      <c r="D283" s="3">
        <f t="shared" si="8"/>
        <v>-0.37115200000000081</v>
      </c>
      <c r="F283" s="1"/>
      <c r="G283" s="3" cm="1">
        <f t="array" ref="G283">SUMPRODUCT($A283:$C283,TRANSPOSE(Hoja3!$E$1:$E$3)/(Hoja3!$B$5^2))</f>
        <v>-0.28432773286016044</v>
      </c>
      <c r="H283" s="3">
        <f>$A283-$G283*Hoja3!$E$1</f>
        <v>-0.90350246122042721</v>
      </c>
      <c r="I283" s="3">
        <f>$B283-$G283*Hoja3!$E$2</f>
        <v>-0.40749370694606479</v>
      </c>
      <c r="J283" s="3">
        <f>$C283-$G283*Hoja3!$E$3</f>
        <v>-1.3335578831440744</v>
      </c>
      <c r="K283" s="3">
        <f t="shared" si="9"/>
        <v>1.6615488094930344</v>
      </c>
      <c r="M283" s="3">
        <f>IF(ABS($D283-Hoja3!$B$10)&lt;Hoja3!$B$11, $H283*Hoja3!$E$1 + $I283*Hoja3!$E$2 + $J283*Hoja3!$E$3)</f>
        <v>1.1102230246251565E-16</v>
      </c>
      <c r="N283" s="3">
        <f>IF(ABS($D283-Hoja3!$B$10)&lt;Hoja3!$B$11, $H283*Hoja3!$G$1 + $I283*Hoja3!$G$2 + $J283*Hoja3!$G$3)</f>
        <v>0.96284783215617253</v>
      </c>
      <c r="O283" s="3">
        <f>IF(ABS($D283-Hoja3!$B$10)&lt;Hoja3!$B$11, $H283*Hoja3!$I$1 + $I283*Hoja3!$I$2 + $J283*Hoja3!$I$3)</f>
        <v>1.3541301630345135</v>
      </c>
      <c r="Q283">
        <f>IF(ABS($G283-Hoja3!$B$5)&gt;Hoja3!$B$7, -$N283/($G283-Hoja3!$B$5))</f>
        <v>0.37257187620339327</v>
      </c>
      <c r="R283">
        <f>IF(ABS($G283-Hoja3!$B$5)&gt;Hoja3!$B$7, -$O283/($G283-Hoja3!$B$5))</f>
        <v>0.52397772380666752</v>
      </c>
    </row>
    <row r="284" spans="1:18" ht="14.5" customHeight="1" x14ac:dyDescent="0.55000000000000004">
      <c r="A284" s="3">
        <v>-1.3</v>
      </c>
      <c r="B284" s="3">
        <v>0.1</v>
      </c>
      <c r="C284" s="3">
        <v>-1.1399999999999999</v>
      </c>
      <c r="D284" s="3">
        <f t="shared" si="8"/>
        <v>-0.70545600000000097</v>
      </c>
      <c r="F284" s="1"/>
      <c r="G284" s="3" cm="1">
        <f t="array" ref="G284">SUMPRODUCT($A284:$C284,TRANSPOSE(Hoja3!$E$1:$E$3)/(Hoja3!$B$5^2))</f>
        <v>-0.29036766947466242</v>
      </c>
      <c r="H284" s="3">
        <f>$A284-$G284*Hoja3!$E$1</f>
        <v>-0.89507971617918813</v>
      </c>
      <c r="I284" s="3">
        <f>$B284-$G284*Hoja3!$E$2</f>
        <v>-0.41827432898169448</v>
      </c>
      <c r="J284" s="3">
        <f>$C284-$G284*Hoja3!$E$3</f>
        <v>-1.255970178312638</v>
      </c>
      <c r="K284" s="3">
        <f t="shared" si="9"/>
        <v>1.5979931794007076</v>
      </c>
      <c r="M284" s="3" t="b">
        <f>IF(ABS($D284-Hoja3!$B$10)&lt;Hoja3!$B$11, $H284*Hoja3!$E$1 + $I284*Hoja3!$E$2 + $J284*Hoja3!$E$3)</f>
        <v>0</v>
      </c>
      <c r="N284" s="3" t="b">
        <f>IF(ABS($D284-Hoja3!$B$10)&lt;Hoja3!$B$11, $H284*Hoja3!$G$1 + $I284*Hoja3!$G$2 + $J284*Hoja3!$G$3)</f>
        <v>0</v>
      </c>
      <c r="O284" s="3" t="b">
        <f>IF(ABS($D284-Hoja3!$B$10)&lt;Hoja3!$B$11, $H284*Hoja3!$I$1 + $I284*Hoja3!$I$2 + $J284*Hoja3!$I$3)</f>
        <v>0</v>
      </c>
      <c r="Q284">
        <f>IF(ABS($G284-Hoja3!$B$5)&gt;Hoja3!$B$7, -$N284/($G284-Hoja3!$B$5))</f>
        <v>0</v>
      </c>
      <c r="R284">
        <f>IF(ABS($G284-Hoja3!$B$5)&gt;Hoja3!$B$7, -$O284/($G284-Hoja3!$B$5))</f>
        <v>0</v>
      </c>
    </row>
    <row r="285" spans="1:18" ht="14.5" customHeight="1" x14ac:dyDescent="0.55000000000000004">
      <c r="A285" s="3">
        <v>-1.3</v>
      </c>
      <c r="B285" s="3">
        <v>0.1</v>
      </c>
      <c r="C285" s="3">
        <v>-1.06</v>
      </c>
      <c r="D285" s="3">
        <f t="shared" si="8"/>
        <v>-0.99598400000000042</v>
      </c>
      <c r="F285" s="1"/>
      <c r="G285" s="3" cm="1">
        <f t="array" ref="G285">SUMPRODUCT($A285:$C285,TRANSPOSE(Hoja3!$E$1:$E$3)/(Hoja3!$B$5^2))</f>
        <v>-0.29640760608916428</v>
      </c>
      <c r="H285" s="3">
        <f>$A285-$G285*Hoja3!$E$1</f>
        <v>-0.88665697113794928</v>
      </c>
      <c r="I285" s="3">
        <f>$B285-$G285*Hoja3!$E$2</f>
        <v>-0.42905495101732394</v>
      </c>
      <c r="J285" s="3">
        <f>$C285-$G285*Hoja3!$E$3</f>
        <v>-1.1783824734812018</v>
      </c>
      <c r="K285" s="3">
        <f t="shared" si="9"/>
        <v>1.5358495985179264</v>
      </c>
      <c r="M285" s="3" t="b">
        <f>IF(ABS($D285-Hoja3!$B$10)&lt;Hoja3!$B$11, $H285*Hoja3!$E$1 + $I285*Hoja3!$E$2 + $J285*Hoja3!$E$3)</f>
        <v>0</v>
      </c>
      <c r="N285" s="3" t="b">
        <f>IF(ABS($D285-Hoja3!$B$10)&lt;Hoja3!$B$11, $H285*Hoja3!$G$1 + $I285*Hoja3!$G$2 + $J285*Hoja3!$G$3)</f>
        <v>0</v>
      </c>
      <c r="O285" s="3" t="b">
        <f>IF(ABS($D285-Hoja3!$B$10)&lt;Hoja3!$B$11, $H285*Hoja3!$I$1 + $I285*Hoja3!$I$2 + $J285*Hoja3!$I$3)</f>
        <v>0</v>
      </c>
      <c r="Q285">
        <f>IF(ABS($G285-Hoja3!$B$5)&gt;Hoja3!$B$7, -$N285/($G285-Hoja3!$B$5))</f>
        <v>0</v>
      </c>
      <c r="R285">
        <f>IF(ABS($G285-Hoja3!$B$5)&gt;Hoja3!$B$7, -$O285/($G285-Hoja3!$B$5))</f>
        <v>0</v>
      </c>
    </row>
    <row r="286" spans="1:18" ht="14.5" customHeight="1" x14ac:dyDescent="0.55000000000000004">
      <c r="A286" s="3">
        <v>-1.3</v>
      </c>
      <c r="B286" s="3">
        <v>0.1</v>
      </c>
      <c r="C286" s="3">
        <v>-0.98</v>
      </c>
      <c r="D286" s="3">
        <f t="shared" si="8"/>
        <v>-1.2458080000000007</v>
      </c>
      <c r="F286" s="1"/>
      <c r="G286" s="3" cm="1">
        <f t="array" ref="G286">SUMPRODUCT($A286:$C286,TRANSPOSE(Hoja3!$E$1:$E$3)/(Hoja3!$B$5^2))</f>
        <v>-0.30244754270366625</v>
      </c>
      <c r="H286" s="3">
        <f>$A286-$G286*Hoja3!$E$1</f>
        <v>-0.8782342260967102</v>
      </c>
      <c r="I286" s="3">
        <f>$B286-$G286*Hoja3!$E$2</f>
        <v>-0.43983557305295362</v>
      </c>
      <c r="J286" s="3">
        <f>$C286-$G286*Hoja3!$E$3</f>
        <v>-1.1007947686497654</v>
      </c>
      <c r="K286" s="3">
        <f t="shared" si="9"/>
        <v>1.4752965159239</v>
      </c>
      <c r="M286" s="3" t="b">
        <f>IF(ABS($D286-Hoja3!$B$10)&lt;Hoja3!$B$11, $H286*Hoja3!$E$1 + $I286*Hoja3!$E$2 + $J286*Hoja3!$E$3)</f>
        <v>0</v>
      </c>
      <c r="N286" s="3" t="b">
        <f>IF(ABS($D286-Hoja3!$B$10)&lt;Hoja3!$B$11, $H286*Hoja3!$G$1 + $I286*Hoja3!$G$2 + $J286*Hoja3!$G$3)</f>
        <v>0</v>
      </c>
      <c r="O286" s="3" t="b">
        <f>IF(ABS($D286-Hoja3!$B$10)&lt;Hoja3!$B$11, $H286*Hoja3!$I$1 + $I286*Hoja3!$I$2 + $J286*Hoja3!$I$3)</f>
        <v>0</v>
      </c>
      <c r="Q286">
        <f>IF(ABS($G286-Hoja3!$B$5)&gt;Hoja3!$B$7, -$N286/($G286-Hoja3!$B$5))</f>
        <v>0</v>
      </c>
      <c r="R286">
        <f>IF(ABS($G286-Hoja3!$B$5)&gt;Hoja3!$B$7, -$O286/($G286-Hoja3!$B$5))</f>
        <v>0</v>
      </c>
    </row>
    <row r="287" spans="1:18" ht="14.5" customHeight="1" x14ac:dyDescent="0.55000000000000004">
      <c r="A287" s="3">
        <v>-1.3</v>
      </c>
      <c r="B287" s="3">
        <v>0.1</v>
      </c>
      <c r="C287" s="3">
        <v>-0.9</v>
      </c>
      <c r="D287" s="3">
        <f t="shared" si="8"/>
        <v>-1.4580000000000006</v>
      </c>
      <c r="F287" s="1"/>
      <c r="G287" s="3" cm="1">
        <f t="array" ref="G287">SUMPRODUCT($A287:$C287,TRANSPOSE(Hoja3!$E$1:$E$3)/(Hoja3!$B$5^2))</f>
        <v>-0.30848747931816811</v>
      </c>
      <c r="H287" s="3">
        <f>$A287-$G287*Hoja3!$E$1</f>
        <v>-0.86981148105547135</v>
      </c>
      <c r="I287" s="3">
        <f>$B287-$G287*Hoja3!$E$2</f>
        <v>-0.45061619508858308</v>
      </c>
      <c r="J287" s="3">
        <f>$C287-$G287*Hoja3!$E$3</f>
        <v>-1.023207063818329</v>
      </c>
      <c r="K287" s="3">
        <f t="shared" si="9"/>
        <v>1.4165379145295585</v>
      </c>
      <c r="M287" s="3" t="b">
        <f>IF(ABS($D287-Hoja3!$B$10)&lt;Hoja3!$B$11, $H287*Hoja3!$E$1 + $I287*Hoja3!$E$2 + $J287*Hoja3!$E$3)</f>
        <v>0</v>
      </c>
      <c r="N287" s="3" t="b">
        <f>IF(ABS($D287-Hoja3!$B$10)&lt;Hoja3!$B$11, $H287*Hoja3!$G$1 + $I287*Hoja3!$G$2 + $J287*Hoja3!$G$3)</f>
        <v>0</v>
      </c>
      <c r="O287" s="3" t="b">
        <f>IF(ABS($D287-Hoja3!$B$10)&lt;Hoja3!$B$11, $H287*Hoja3!$I$1 + $I287*Hoja3!$I$2 + $J287*Hoja3!$I$3)</f>
        <v>0</v>
      </c>
      <c r="Q287">
        <f>IF(ABS($G287-Hoja3!$B$5)&gt;Hoja3!$B$7, -$N287/($G287-Hoja3!$B$5))</f>
        <v>0</v>
      </c>
      <c r="R287">
        <f>IF(ABS($G287-Hoja3!$B$5)&gt;Hoja3!$B$7, -$O287/($G287-Hoja3!$B$5))</f>
        <v>0</v>
      </c>
    </row>
    <row r="288" spans="1:18" ht="14.5" customHeight="1" x14ac:dyDescent="0.55000000000000004">
      <c r="A288" s="3">
        <v>-1.3</v>
      </c>
      <c r="B288" s="3">
        <v>0.1</v>
      </c>
      <c r="C288" s="3">
        <v>-0.82</v>
      </c>
      <c r="D288" s="3">
        <f t="shared" si="8"/>
        <v>-1.6356320000000009</v>
      </c>
      <c r="F288" s="1"/>
      <c r="G288" s="3" cm="1">
        <f t="array" ref="G288">SUMPRODUCT($A288:$C288,TRANSPOSE(Hoja3!$E$1:$E$3)/(Hoja3!$B$5^2))</f>
        <v>-0.31452741593267008</v>
      </c>
      <c r="H288" s="3">
        <f>$A288-$G288*Hoja3!$E$1</f>
        <v>-0.86138873601423227</v>
      </c>
      <c r="I288" s="3">
        <f>$B288-$G288*Hoja3!$E$2</f>
        <v>-0.46139681712421265</v>
      </c>
      <c r="J288" s="3">
        <f>$C288-$G288*Hoja3!$E$3</f>
        <v>-0.94561935898689264</v>
      </c>
      <c r="K288" s="3">
        <f t="shared" si="9"/>
        <v>1.3598064382386681</v>
      </c>
      <c r="M288" s="3" t="b">
        <f>IF(ABS($D288-Hoja3!$B$10)&lt;Hoja3!$B$11, $H288*Hoja3!$E$1 + $I288*Hoja3!$E$2 + $J288*Hoja3!$E$3)</f>
        <v>0</v>
      </c>
      <c r="N288" s="3" t="b">
        <f>IF(ABS($D288-Hoja3!$B$10)&lt;Hoja3!$B$11, $H288*Hoja3!$G$1 + $I288*Hoja3!$G$2 + $J288*Hoja3!$G$3)</f>
        <v>0</v>
      </c>
      <c r="O288" s="3" t="b">
        <f>IF(ABS($D288-Hoja3!$B$10)&lt;Hoja3!$B$11, $H288*Hoja3!$I$1 + $I288*Hoja3!$I$2 + $J288*Hoja3!$I$3)</f>
        <v>0</v>
      </c>
      <c r="Q288">
        <f>IF(ABS($G288-Hoja3!$B$5)&gt;Hoja3!$B$7, -$N288/($G288-Hoja3!$B$5))</f>
        <v>0</v>
      </c>
      <c r="R288">
        <f>IF(ABS($G288-Hoja3!$B$5)&gt;Hoja3!$B$7, -$O288/($G288-Hoja3!$B$5))</f>
        <v>0</v>
      </c>
    </row>
    <row r="289" spans="1:18" ht="14.5" customHeight="1" x14ac:dyDescent="0.55000000000000004">
      <c r="A289" s="3">
        <v>-1.3</v>
      </c>
      <c r="B289" s="3">
        <v>0.1</v>
      </c>
      <c r="C289" s="3">
        <v>-0.74</v>
      </c>
      <c r="D289" s="3">
        <f t="shared" si="8"/>
        <v>-1.7817760000000007</v>
      </c>
      <c r="F289" s="1"/>
      <c r="G289" s="3" cm="1">
        <f t="array" ref="G289">SUMPRODUCT($A289:$C289,TRANSPOSE(Hoja3!$E$1:$E$3)/(Hoja3!$B$5^2))</f>
        <v>-0.320567352547172</v>
      </c>
      <c r="H289" s="3">
        <f>$A289-$G289*Hoja3!$E$1</f>
        <v>-0.8529659909729933</v>
      </c>
      <c r="I289" s="3">
        <f>$B289-$G289*Hoja3!$E$2</f>
        <v>-0.47217743915984223</v>
      </c>
      <c r="J289" s="3">
        <f>$C289-$G289*Hoja3!$E$3</f>
        <v>-0.86803165415545647</v>
      </c>
      <c r="K289" s="3">
        <f t="shared" si="9"/>
        <v>1.3053664115580519</v>
      </c>
      <c r="M289" s="3" t="b">
        <f>IF(ABS($D289-Hoja3!$B$10)&lt;Hoja3!$B$11, $H289*Hoja3!$E$1 + $I289*Hoja3!$E$2 + $J289*Hoja3!$E$3)</f>
        <v>0</v>
      </c>
      <c r="N289" s="3" t="b">
        <f>IF(ABS($D289-Hoja3!$B$10)&lt;Hoja3!$B$11, $H289*Hoja3!$G$1 + $I289*Hoja3!$G$2 + $J289*Hoja3!$G$3)</f>
        <v>0</v>
      </c>
      <c r="O289" s="3" t="b">
        <f>IF(ABS($D289-Hoja3!$B$10)&lt;Hoja3!$B$11, $H289*Hoja3!$I$1 + $I289*Hoja3!$I$2 + $J289*Hoja3!$I$3)</f>
        <v>0</v>
      </c>
      <c r="Q289">
        <f>IF(ABS($G289-Hoja3!$B$5)&gt;Hoja3!$B$7, -$N289/($G289-Hoja3!$B$5))</f>
        <v>0</v>
      </c>
      <c r="R289">
        <f>IF(ABS($G289-Hoja3!$B$5)&gt;Hoja3!$B$7, -$O289/($G289-Hoja3!$B$5))</f>
        <v>0</v>
      </c>
    </row>
    <row r="290" spans="1:18" ht="14.5" customHeight="1" x14ac:dyDescent="0.55000000000000004">
      <c r="A290" s="3">
        <v>-1.3</v>
      </c>
      <c r="B290" s="3">
        <v>0.1</v>
      </c>
      <c r="C290" s="3">
        <v>-0.66</v>
      </c>
      <c r="D290" s="3">
        <f t="shared" si="8"/>
        <v>-1.8995040000000007</v>
      </c>
      <c r="F290" s="1"/>
      <c r="G290" s="3" cm="1">
        <f t="array" ref="G290">SUMPRODUCT($A290:$C290,TRANSPOSE(Hoja3!$E$1:$E$3)/(Hoja3!$B$5^2))</f>
        <v>-0.32660728916167392</v>
      </c>
      <c r="H290" s="3">
        <f>$A290-$G290*Hoja3!$E$1</f>
        <v>-0.84454324593175434</v>
      </c>
      <c r="I290" s="3">
        <f>$B290-$G290*Hoja3!$E$2</f>
        <v>-0.4829580611954718</v>
      </c>
      <c r="J290" s="3">
        <f>$C290-$G290*Hoja3!$E$3</f>
        <v>-0.79044394932402007</v>
      </c>
      <c r="K290" s="3">
        <f t="shared" si="9"/>
        <v>1.2535164219688495</v>
      </c>
      <c r="M290" s="3" t="b">
        <f>IF(ABS($D290-Hoja3!$B$10)&lt;Hoja3!$B$11, $H290*Hoja3!$E$1 + $I290*Hoja3!$E$2 + $J290*Hoja3!$E$3)</f>
        <v>0</v>
      </c>
      <c r="N290" s="3" t="b">
        <f>IF(ABS($D290-Hoja3!$B$10)&lt;Hoja3!$B$11, $H290*Hoja3!$G$1 + $I290*Hoja3!$G$2 + $J290*Hoja3!$G$3)</f>
        <v>0</v>
      </c>
      <c r="O290" s="3" t="b">
        <f>IF(ABS($D290-Hoja3!$B$10)&lt;Hoja3!$B$11, $H290*Hoja3!$I$1 + $I290*Hoja3!$I$2 + $J290*Hoja3!$I$3)</f>
        <v>0</v>
      </c>
      <c r="Q290">
        <f>IF(ABS($G290-Hoja3!$B$5)&gt;Hoja3!$B$7, -$N290/($G290-Hoja3!$B$5))</f>
        <v>0</v>
      </c>
      <c r="R290">
        <f>IF(ABS($G290-Hoja3!$B$5)&gt;Hoja3!$B$7, -$O290/($G290-Hoja3!$B$5))</f>
        <v>0</v>
      </c>
    </row>
    <row r="291" spans="1:18" ht="14.5" customHeight="1" x14ac:dyDescent="0.55000000000000004">
      <c r="A291" s="3">
        <v>-1.3</v>
      </c>
      <c r="B291" s="3">
        <v>0.1</v>
      </c>
      <c r="C291" s="3">
        <v>-0.57999999999999996</v>
      </c>
      <c r="D291" s="3">
        <f t="shared" si="8"/>
        <v>-1.9918880000000008</v>
      </c>
      <c r="F291" s="1"/>
      <c r="G291" s="3" cm="1">
        <f t="array" ref="G291">SUMPRODUCT($A291:$C291,TRANSPOSE(Hoja3!$E$1:$E$3)/(Hoja3!$B$5^2))</f>
        <v>-0.33264722577617584</v>
      </c>
      <c r="H291" s="3">
        <f>$A291-$G291*Hoja3!$E$1</f>
        <v>-0.83612050089051526</v>
      </c>
      <c r="I291" s="3">
        <f>$B291-$G291*Hoja3!$E$2</f>
        <v>-0.49373868323110137</v>
      </c>
      <c r="J291" s="3">
        <f>$C291-$G291*Hoja3!$E$3</f>
        <v>-0.71285624449258367</v>
      </c>
      <c r="K291" s="3">
        <f t="shared" si="9"/>
        <v>1.204590969848379</v>
      </c>
      <c r="M291" s="3" t="b">
        <f>IF(ABS($D291-Hoja3!$B$10)&lt;Hoja3!$B$11, $H291*Hoja3!$E$1 + $I291*Hoja3!$E$2 + $J291*Hoja3!$E$3)</f>
        <v>0</v>
      </c>
      <c r="N291" s="3" t="b">
        <f>IF(ABS($D291-Hoja3!$B$10)&lt;Hoja3!$B$11, $H291*Hoja3!$G$1 + $I291*Hoja3!$G$2 + $J291*Hoja3!$G$3)</f>
        <v>0</v>
      </c>
      <c r="O291" s="3" t="b">
        <f>IF(ABS($D291-Hoja3!$B$10)&lt;Hoja3!$B$11, $H291*Hoja3!$I$1 + $I291*Hoja3!$I$2 + $J291*Hoja3!$I$3)</f>
        <v>0</v>
      </c>
      <c r="Q291">
        <f>IF(ABS($G291-Hoja3!$B$5)&gt;Hoja3!$B$7, -$N291/($G291-Hoja3!$B$5))</f>
        <v>0</v>
      </c>
      <c r="R291">
        <f>IF(ABS($G291-Hoja3!$B$5)&gt;Hoja3!$B$7, -$O291/($G291-Hoja3!$B$5))</f>
        <v>0</v>
      </c>
    </row>
    <row r="292" spans="1:18" ht="14.5" customHeight="1" x14ac:dyDescent="0.55000000000000004">
      <c r="A292" s="3">
        <v>-1.3</v>
      </c>
      <c r="B292" s="3">
        <v>0.1</v>
      </c>
      <c r="C292" s="3">
        <v>-0.5</v>
      </c>
      <c r="D292" s="3">
        <f t="shared" si="8"/>
        <v>-2.0620000000000007</v>
      </c>
      <c r="F292" s="1"/>
      <c r="G292" s="3" cm="1">
        <f t="array" ref="G292">SUMPRODUCT($A292:$C292,TRANSPOSE(Hoja3!$E$1:$E$3)/(Hoja3!$B$5^2))</f>
        <v>-0.33868716239067775</v>
      </c>
      <c r="H292" s="3">
        <f>$A292-$G292*Hoja3!$E$1</f>
        <v>-0.82769775584927641</v>
      </c>
      <c r="I292" s="3">
        <f>$B292-$G292*Hoja3!$E$2</f>
        <v>-0.50451930526673094</v>
      </c>
      <c r="J292" s="3">
        <f>$C292-$G292*Hoja3!$E$3</f>
        <v>-0.63526853966114738</v>
      </c>
      <c r="K292" s="3">
        <f t="shared" si="9"/>
        <v>1.1589604919530088</v>
      </c>
      <c r="M292" s="3" t="b">
        <f>IF(ABS($D292-Hoja3!$B$10)&lt;Hoja3!$B$11, $H292*Hoja3!$E$1 + $I292*Hoja3!$E$2 + $J292*Hoja3!$E$3)</f>
        <v>0</v>
      </c>
      <c r="N292" s="3" t="b">
        <f>IF(ABS($D292-Hoja3!$B$10)&lt;Hoja3!$B$11, $H292*Hoja3!$G$1 + $I292*Hoja3!$G$2 + $J292*Hoja3!$G$3)</f>
        <v>0</v>
      </c>
      <c r="O292" s="3" t="b">
        <f>IF(ABS($D292-Hoja3!$B$10)&lt;Hoja3!$B$11, $H292*Hoja3!$I$1 + $I292*Hoja3!$I$2 + $J292*Hoja3!$I$3)</f>
        <v>0</v>
      </c>
      <c r="Q292">
        <f>IF(ABS($G292-Hoja3!$B$5)&gt;Hoja3!$B$7, -$N292/($G292-Hoja3!$B$5))</f>
        <v>0</v>
      </c>
      <c r="R292">
        <f>IF(ABS($G292-Hoja3!$B$5)&gt;Hoja3!$B$7, -$O292/($G292-Hoja3!$B$5))</f>
        <v>0</v>
      </c>
    </row>
    <row r="293" spans="1:18" ht="14.5" customHeight="1" x14ac:dyDescent="0.55000000000000004">
      <c r="A293" s="3">
        <v>-1.3</v>
      </c>
      <c r="B293" s="3">
        <v>0.1</v>
      </c>
      <c r="C293" s="3">
        <v>-0.42</v>
      </c>
      <c r="D293" s="3">
        <f t="shared" si="8"/>
        <v>-2.1129120000000006</v>
      </c>
      <c r="F293" s="1"/>
      <c r="G293" s="3" cm="1">
        <f t="array" ref="G293">SUMPRODUCT($A293:$C293,TRANSPOSE(Hoja3!$E$1:$E$3)/(Hoja3!$B$5^2))</f>
        <v>-0.34472709900517967</v>
      </c>
      <c r="H293" s="3">
        <f>$A293-$G293*Hoja3!$E$1</f>
        <v>-0.81927501080803733</v>
      </c>
      <c r="I293" s="3">
        <f>$B293-$G293*Hoja3!$E$2</f>
        <v>-0.51529992730236052</v>
      </c>
      <c r="J293" s="3">
        <f>$C293-$G293*Hoja3!$E$3</f>
        <v>-0.55768083482971109</v>
      </c>
      <c r="K293" s="3">
        <f t="shared" si="9"/>
        <v>1.1170288590491704</v>
      </c>
      <c r="M293" s="3" t="b">
        <f>IF(ABS($D293-Hoja3!$B$10)&lt;Hoja3!$B$11, $H293*Hoja3!$E$1 + $I293*Hoja3!$E$2 + $J293*Hoja3!$E$3)</f>
        <v>0</v>
      </c>
      <c r="N293" s="3" t="b">
        <f>IF(ABS($D293-Hoja3!$B$10)&lt;Hoja3!$B$11, $H293*Hoja3!$G$1 + $I293*Hoja3!$G$2 + $J293*Hoja3!$G$3)</f>
        <v>0</v>
      </c>
      <c r="O293" s="3" t="b">
        <f>IF(ABS($D293-Hoja3!$B$10)&lt;Hoja3!$B$11, $H293*Hoja3!$I$1 + $I293*Hoja3!$I$2 + $J293*Hoja3!$I$3)</f>
        <v>0</v>
      </c>
      <c r="Q293">
        <f>IF(ABS($G293-Hoja3!$B$5)&gt;Hoja3!$B$7, -$N293/($G293-Hoja3!$B$5))</f>
        <v>0</v>
      </c>
      <c r="R293">
        <f>IF(ABS($G293-Hoja3!$B$5)&gt;Hoja3!$B$7, -$O293/($G293-Hoja3!$B$5))</f>
        <v>0</v>
      </c>
    </row>
    <row r="294" spans="1:18" ht="14.5" customHeight="1" x14ac:dyDescent="0.55000000000000004">
      <c r="A294" s="3">
        <v>-1.3</v>
      </c>
      <c r="B294" s="3">
        <v>0.1</v>
      </c>
      <c r="C294" s="3">
        <v>-0.34</v>
      </c>
      <c r="D294" s="3">
        <f t="shared" si="8"/>
        <v>-2.1476960000000007</v>
      </c>
      <c r="F294" s="1"/>
      <c r="G294" s="3" cm="1">
        <f t="array" ref="G294">SUMPRODUCT($A294:$C294,TRANSPOSE(Hoja3!$E$1:$E$3)/(Hoja3!$B$5^2))</f>
        <v>-0.35076703561968159</v>
      </c>
      <c r="H294" s="3">
        <f>$A294-$G294*Hoja3!$E$1</f>
        <v>-0.81085226576679847</v>
      </c>
      <c r="I294" s="3">
        <f>$B294-$G294*Hoja3!$E$2</f>
        <v>-0.52608054933799009</v>
      </c>
      <c r="J294" s="3">
        <f>$C294-$G294*Hoja3!$E$3</f>
        <v>-0.4800931299982748</v>
      </c>
      <c r="K294" s="3">
        <f t="shared" si="9"/>
        <v>1.0792272952267528</v>
      </c>
      <c r="M294" s="3" t="b">
        <f>IF(ABS($D294-Hoja3!$B$10)&lt;Hoja3!$B$11, $H294*Hoja3!$E$1 + $I294*Hoja3!$E$2 + $J294*Hoja3!$E$3)</f>
        <v>0</v>
      </c>
      <c r="N294" s="3" t="b">
        <f>IF(ABS($D294-Hoja3!$B$10)&lt;Hoja3!$B$11, $H294*Hoja3!$G$1 + $I294*Hoja3!$G$2 + $J294*Hoja3!$G$3)</f>
        <v>0</v>
      </c>
      <c r="O294" s="3" t="b">
        <f>IF(ABS($D294-Hoja3!$B$10)&lt;Hoja3!$B$11, $H294*Hoja3!$I$1 + $I294*Hoja3!$I$2 + $J294*Hoja3!$I$3)</f>
        <v>0</v>
      </c>
      <c r="Q294">
        <f>IF(ABS($G294-Hoja3!$B$5)&gt;Hoja3!$B$7, -$N294/($G294-Hoja3!$B$5))</f>
        <v>0</v>
      </c>
      <c r="R294">
        <f>IF(ABS($G294-Hoja3!$B$5)&gt;Hoja3!$B$7, -$O294/($G294-Hoja3!$B$5))</f>
        <v>0</v>
      </c>
    </row>
    <row r="295" spans="1:18" ht="14.5" customHeight="1" x14ac:dyDescent="0.55000000000000004">
      <c r="A295" s="3">
        <v>-1.3</v>
      </c>
      <c r="B295" s="3">
        <v>0.1</v>
      </c>
      <c r="C295" s="3">
        <v>-0.26</v>
      </c>
      <c r="D295" s="3">
        <f t="shared" si="8"/>
        <v>-2.1694240000000007</v>
      </c>
      <c r="F295" s="1"/>
      <c r="G295" s="3" cm="1">
        <f t="array" ref="G295">SUMPRODUCT($A295:$C295,TRANSPOSE(Hoja3!$E$1:$E$3)/(Hoja3!$B$5^2))</f>
        <v>-0.35680697223418351</v>
      </c>
      <c r="H295" s="3">
        <f>$A295-$G295*Hoja3!$E$1</f>
        <v>-0.8024295207255594</v>
      </c>
      <c r="I295" s="3">
        <f>$B295-$G295*Hoja3!$E$2</f>
        <v>-0.53686117137361966</v>
      </c>
      <c r="J295" s="3">
        <f>$C295-$G295*Hoja3!$E$3</f>
        <v>-0.4025054251668384</v>
      </c>
      <c r="K295" s="3">
        <f t="shared" si="9"/>
        <v>1.0460036665085086</v>
      </c>
      <c r="M295" s="3" t="b">
        <f>IF(ABS($D295-Hoja3!$B$10)&lt;Hoja3!$B$11, $H295*Hoja3!$E$1 + $I295*Hoja3!$E$2 + $J295*Hoja3!$E$3)</f>
        <v>0</v>
      </c>
      <c r="N295" s="3" t="b">
        <f>IF(ABS($D295-Hoja3!$B$10)&lt;Hoja3!$B$11, $H295*Hoja3!$G$1 + $I295*Hoja3!$G$2 + $J295*Hoja3!$G$3)</f>
        <v>0</v>
      </c>
      <c r="O295" s="3" t="b">
        <f>IF(ABS($D295-Hoja3!$B$10)&lt;Hoja3!$B$11, $H295*Hoja3!$I$1 + $I295*Hoja3!$I$2 + $J295*Hoja3!$I$3)</f>
        <v>0</v>
      </c>
      <c r="Q295">
        <f>IF(ABS($G295-Hoja3!$B$5)&gt;Hoja3!$B$7, -$N295/($G295-Hoja3!$B$5))</f>
        <v>0</v>
      </c>
      <c r="R295">
        <f>IF(ABS($G295-Hoja3!$B$5)&gt;Hoja3!$B$7, -$O295/($G295-Hoja3!$B$5))</f>
        <v>0</v>
      </c>
    </row>
    <row r="296" spans="1:18" ht="14.5" customHeight="1" x14ac:dyDescent="0.55000000000000004">
      <c r="A296" s="3">
        <v>-1.3</v>
      </c>
      <c r="B296" s="3">
        <v>0.1</v>
      </c>
      <c r="C296" s="3">
        <v>-0.18</v>
      </c>
      <c r="D296" s="3">
        <f t="shared" si="8"/>
        <v>-2.1811680000000009</v>
      </c>
      <c r="F296" s="1"/>
      <c r="G296" s="3" cm="1">
        <f t="array" ref="G296">SUMPRODUCT($A296:$C296,TRANSPOSE(Hoja3!$E$1:$E$3)/(Hoja3!$B$5^2))</f>
        <v>-0.36284690884868542</v>
      </c>
      <c r="H296" s="3">
        <f>$A296-$G296*Hoja3!$E$1</f>
        <v>-0.79400677568432043</v>
      </c>
      <c r="I296" s="3">
        <f>$B296-$G296*Hoja3!$E$2</f>
        <v>-0.54764179340924923</v>
      </c>
      <c r="J296" s="3">
        <f>$C296-$G296*Hoja3!$E$3</f>
        <v>-0.32491772033540206</v>
      </c>
      <c r="K296" s="3">
        <f t="shared" si="9"/>
        <v>1.01780637584418</v>
      </c>
      <c r="M296" s="3" t="b">
        <f>IF(ABS($D296-Hoja3!$B$10)&lt;Hoja3!$B$11, $H296*Hoja3!$E$1 + $I296*Hoja3!$E$2 + $J296*Hoja3!$E$3)</f>
        <v>0</v>
      </c>
      <c r="N296" s="3" t="b">
        <f>IF(ABS($D296-Hoja3!$B$10)&lt;Hoja3!$B$11, $H296*Hoja3!$G$1 + $I296*Hoja3!$G$2 + $J296*Hoja3!$G$3)</f>
        <v>0</v>
      </c>
      <c r="O296" s="3" t="b">
        <f>IF(ABS($D296-Hoja3!$B$10)&lt;Hoja3!$B$11, $H296*Hoja3!$I$1 + $I296*Hoja3!$I$2 + $J296*Hoja3!$I$3)</f>
        <v>0</v>
      </c>
      <c r="Q296">
        <f>IF(ABS($G296-Hoja3!$B$5)&gt;Hoja3!$B$7, -$N296/($G296-Hoja3!$B$5))</f>
        <v>0</v>
      </c>
      <c r="R296">
        <f>IF(ABS($G296-Hoja3!$B$5)&gt;Hoja3!$B$7, -$O296/($G296-Hoja3!$B$5))</f>
        <v>0</v>
      </c>
    </row>
    <row r="297" spans="1:18" ht="14.5" customHeight="1" x14ac:dyDescent="0.55000000000000004">
      <c r="A297" s="3">
        <v>-1.3</v>
      </c>
      <c r="B297" s="3">
        <v>0.1</v>
      </c>
      <c r="C297" s="3">
        <v>-0.1</v>
      </c>
      <c r="D297" s="3">
        <f t="shared" si="8"/>
        <v>-2.1860000000000008</v>
      </c>
      <c r="F297" s="1"/>
      <c r="G297" s="3" cm="1">
        <f t="array" ref="G297">SUMPRODUCT($A297:$C297,TRANSPOSE(Hoja3!$E$1:$E$3)/(Hoja3!$B$5^2))</f>
        <v>-0.36888684546318734</v>
      </c>
      <c r="H297" s="3">
        <f>$A297-$G297*Hoja3!$E$1</f>
        <v>-0.78558403064308147</v>
      </c>
      <c r="I297" s="3">
        <f>$B297-$G297*Hoja3!$E$2</f>
        <v>-0.55842241544487881</v>
      </c>
      <c r="J297" s="3">
        <f>$C297-$G297*Hoja3!$E$3</f>
        <v>-0.24733001550396574</v>
      </c>
      <c r="K297" s="3">
        <f t="shared" si="9"/>
        <v>0.9950628120083248</v>
      </c>
      <c r="M297" s="3" t="b">
        <f>IF(ABS($D297-Hoja3!$B$10)&lt;Hoja3!$B$11, $H297*Hoja3!$E$1 + $I297*Hoja3!$E$2 + $J297*Hoja3!$E$3)</f>
        <v>0</v>
      </c>
      <c r="N297" s="3" t="b">
        <f>IF(ABS($D297-Hoja3!$B$10)&lt;Hoja3!$B$11, $H297*Hoja3!$G$1 + $I297*Hoja3!$G$2 + $J297*Hoja3!$G$3)</f>
        <v>0</v>
      </c>
      <c r="O297" s="3" t="b">
        <f>IF(ABS($D297-Hoja3!$B$10)&lt;Hoja3!$B$11, $H297*Hoja3!$I$1 + $I297*Hoja3!$I$2 + $J297*Hoja3!$I$3)</f>
        <v>0</v>
      </c>
      <c r="Q297">
        <f>IF(ABS($G297-Hoja3!$B$5)&gt;Hoja3!$B$7, -$N297/($G297-Hoja3!$B$5))</f>
        <v>0</v>
      </c>
      <c r="R297">
        <f>IF(ABS($G297-Hoja3!$B$5)&gt;Hoja3!$B$7, -$O297/($G297-Hoja3!$B$5))</f>
        <v>0</v>
      </c>
    </row>
    <row r="298" spans="1:18" ht="14.5" customHeight="1" x14ac:dyDescent="0.55000000000000004">
      <c r="A298" s="3">
        <v>-1.3</v>
      </c>
      <c r="B298" s="3">
        <v>0.1</v>
      </c>
      <c r="C298" s="3">
        <v>-0.02</v>
      </c>
      <c r="D298" s="3">
        <f t="shared" si="8"/>
        <v>-2.1869920000000009</v>
      </c>
      <c r="F298" s="1"/>
      <c r="G298" s="3" cm="1">
        <f t="array" ref="G298">SUMPRODUCT($A298:$C298,TRANSPOSE(Hoja3!$E$1:$E$3)/(Hoja3!$B$5^2))</f>
        <v>-0.37492678207768926</v>
      </c>
      <c r="H298" s="3">
        <f>$A298-$G298*Hoja3!$E$1</f>
        <v>-0.7771612856018425</v>
      </c>
      <c r="I298" s="3">
        <f>$B298-$G298*Hoja3!$E$2</f>
        <v>-0.56920303748050838</v>
      </c>
      <c r="J298" s="3">
        <f>$C298-$G298*Hoja3!$E$3</f>
        <v>-0.1697423106725294</v>
      </c>
      <c r="K298" s="3">
        <f t="shared" si="9"/>
        <v>0.97815347146948017</v>
      </c>
      <c r="M298" s="3" t="b">
        <f>IF(ABS($D298-Hoja3!$B$10)&lt;Hoja3!$B$11, $H298*Hoja3!$E$1 + $I298*Hoja3!$E$2 + $J298*Hoja3!$E$3)</f>
        <v>0</v>
      </c>
      <c r="N298" s="3" t="b">
        <f>IF(ABS($D298-Hoja3!$B$10)&lt;Hoja3!$B$11, $H298*Hoja3!$G$1 + $I298*Hoja3!$G$2 + $J298*Hoja3!$G$3)</f>
        <v>0</v>
      </c>
      <c r="O298" s="3" t="b">
        <f>IF(ABS($D298-Hoja3!$B$10)&lt;Hoja3!$B$11, $H298*Hoja3!$I$1 + $I298*Hoja3!$I$2 + $J298*Hoja3!$I$3)</f>
        <v>0</v>
      </c>
      <c r="Q298">
        <f>IF(ABS($G298-Hoja3!$B$5)&gt;Hoja3!$B$7, -$N298/($G298-Hoja3!$B$5))</f>
        <v>0</v>
      </c>
      <c r="R298">
        <f>IF(ABS($G298-Hoja3!$B$5)&gt;Hoja3!$B$7, -$O298/($G298-Hoja3!$B$5))</f>
        <v>0</v>
      </c>
    </row>
    <row r="299" spans="1:18" ht="14.5" customHeight="1" x14ac:dyDescent="0.55000000000000004">
      <c r="A299" s="3">
        <v>-1.3</v>
      </c>
      <c r="B299" s="3">
        <v>0.1</v>
      </c>
      <c r="C299" s="3">
        <v>0</v>
      </c>
      <c r="D299" s="3">
        <f t="shared" si="8"/>
        <v>-2.1870000000000007</v>
      </c>
      <c r="F299" s="1"/>
      <c r="G299" s="3" cm="1">
        <f t="array" ref="G299">SUMPRODUCT($A299:$C299,TRANSPOSE(Hoja3!$E$1:$E$3)/(Hoja3!$B$5^2))</f>
        <v>-0.37643676623131472</v>
      </c>
      <c r="H299" s="3">
        <f>$A299-$G299*Hoja3!$E$1</f>
        <v>-0.77505559934153279</v>
      </c>
      <c r="I299" s="3">
        <f>$B299-$G299*Hoja3!$E$2</f>
        <v>-0.57189819298941569</v>
      </c>
      <c r="J299" s="3">
        <f>$C299-$G299*Hoja3!$E$3</f>
        <v>-0.1503453844646703</v>
      </c>
      <c r="K299" s="3">
        <f t="shared" si="9"/>
        <v>0.97487561249887222</v>
      </c>
      <c r="M299" s="3" t="b">
        <f>IF(ABS($D299-Hoja3!$B$10)&lt;Hoja3!$B$11, $H299*Hoja3!$E$1 + $I299*Hoja3!$E$2 + $J299*Hoja3!$E$3)</f>
        <v>0</v>
      </c>
      <c r="N299" s="3" t="b">
        <f>IF(ABS($D299-Hoja3!$B$10)&lt;Hoja3!$B$11, $H299*Hoja3!$G$1 + $I299*Hoja3!$G$2 + $J299*Hoja3!$G$3)</f>
        <v>0</v>
      </c>
      <c r="O299" s="3" t="b">
        <f>IF(ABS($D299-Hoja3!$B$10)&lt;Hoja3!$B$11, $H299*Hoja3!$I$1 + $I299*Hoja3!$I$2 + $J299*Hoja3!$I$3)</f>
        <v>0</v>
      </c>
      <c r="Q299">
        <f>IF(ABS($G299-Hoja3!$B$5)&gt;Hoja3!$B$7, -$N299/($G299-Hoja3!$B$5))</f>
        <v>0</v>
      </c>
      <c r="R299">
        <f>IF(ABS($G299-Hoja3!$B$5)&gt;Hoja3!$B$7, -$O299/($G299-Hoja3!$B$5))</f>
        <v>0</v>
      </c>
    </row>
    <row r="300" spans="1:18" ht="14.5" customHeight="1" x14ac:dyDescent="0.55000000000000004">
      <c r="A300" s="3">
        <v>-1.3</v>
      </c>
      <c r="B300" s="3">
        <v>0.1</v>
      </c>
      <c r="C300" s="3">
        <v>0.02</v>
      </c>
      <c r="D300" s="3">
        <f t="shared" si="8"/>
        <v>-2.1870080000000005</v>
      </c>
      <c r="F300" s="1"/>
      <c r="G300" s="3" cm="1">
        <f t="array" ref="G300">SUMPRODUCT($A300:$C300,TRANSPOSE(Hoja3!$E$1:$E$3)/(Hoja3!$B$5^2))</f>
        <v>-0.37794675038494019</v>
      </c>
      <c r="H300" s="3">
        <f>$A300-$G300*Hoja3!$E$1</f>
        <v>-0.77294991308122307</v>
      </c>
      <c r="I300" s="3">
        <f>$B300-$G300*Hoja3!$E$2</f>
        <v>-0.57459334849832311</v>
      </c>
      <c r="J300" s="3">
        <f>$C300-$G300*Hoja3!$E$3</f>
        <v>-0.13094845825681123</v>
      </c>
      <c r="K300" s="3">
        <f t="shared" si="9"/>
        <v>0.97198589649779465</v>
      </c>
      <c r="M300" s="3" t="b">
        <f>IF(ABS($D300-Hoja3!$B$10)&lt;Hoja3!$B$11, $H300*Hoja3!$E$1 + $I300*Hoja3!$E$2 + $J300*Hoja3!$E$3)</f>
        <v>0</v>
      </c>
      <c r="N300" s="3" t="b">
        <f>IF(ABS($D300-Hoja3!$B$10)&lt;Hoja3!$B$11, $H300*Hoja3!$G$1 + $I300*Hoja3!$G$2 + $J300*Hoja3!$G$3)</f>
        <v>0</v>
      </c>
      <c r="O300" s="3" t="b">
        <f>IF(ABS($D300-Hoja3!$B$10)&lt;Hoja3!$B$11, $H300*Hoja3!$I$1 + $I300*Hoja3!$I$2 + $J300*Hoja3!$I$3)</f>
        <v>0</v>
      </c>
      <c r="Q300">
        <f>IF(ABS($G300-Hoja3!$B$5)&gt;Hoja3!$B$7, -$N300/($G300-Hoja3!$B$5))</f>
        <v>0</v>
      </c>
      <c r="R300">
        <f>IF(ABS($G300-Hoja3!$B$5)&gt;Hoja3!$B$7, -$O300/($G300-Hoja3!$B$5))</f>
        <v>0</v>
      </c>
    </row>
    <row r="301" spans="1:18" ht="14.5" customHeight="1" x14ac:dyDescent="0.55000000000000004">
      <c r="A301" s="3">
        <v>-1.3</v>
      </c>
      <c r="B301" s="3">
        <v>0.1</v>
      </c>
      <c r="C301" s="3">
        <v>0.1</v>
      </c>
      <c r="D301" s="3">
        <f t="shared" si="8"/>
        <v>-2.1880000000000006</v>
      </c>
      <c r="F301" s="1"/>
      <c r="G301" s="3" cm="1">
        <f t="array" ref="G301">SUMPRODUCT($A301:$C301,TRANSPOSE(Hoja3!$E$1:$E$3)/(Hoja3!$B$5^2))</f>
        <v>-0.38398668699944211</v>
      </c>
      <c r="H301" s="3">
        <f>$A301-$G301*Hoja3!$E$1</f>
        <v>-0.76452716803998411</v>
      </c>
      <c r="I301" s="3">
        <f>$B301-$G301*Hoja3!$E$2</f>
        <v>-0.58537397053395268</v>
      </c>
      <c r="J301" s="3">
        <f>$C301-$G301*Hoja3!$E$3</f>
        <v>-5.3360753425374885E-2</v>
      </c>
      <c r="K301" s="3">
        <f t="shared" si="9"/>
        <v>0.96437121797368397</v>
      </c>
      <c r="M301" s="3" t="b">
        <f>IF(ABS($D301-Hoja3!$B$10)&lt;Hoja3!$B$11, $H301*Hoja3!$E$1 + $I301*Hoja3!$E$2 + $J301*Hoja3!$E$3)</f>
        <v>0</v>
      </c>
      <c r="N301" s="3" t="b">
        <f>IF(ABS($D301-Hoja3!$B$10)&lt;Hoja3!$B$11, $H301*Hoja3!$G$1 + $I301*Hoja3!$G$2 + $J301*Hoja3!$G$3)</f>
        <v>0</v>
      </c>
      <c r="O301" s="3" t="b">
        <f>IF(ABS($D301-Hoja3!$B$10)&lt;Hoja3!$B$11, $H301*Hoja3!$I$1 + $I301*Hoja3!$I$2 + $J301*Hoja3!$I$3)</f>
        <v>0</v>
      </c>
      <c r="Q301">
        <f>IF(ABS($G301-Hoja3!$B$5)&gt;Hoja3!$B$7, -$N301/($G301-Hoja3!$B$5))</f>
        <v>0</v>
      </c>
      <c r="R301">
        <f>IF(ABS($G301-Hoja3!$B$5)&gt;Hoja3!$B$7, -$O301/($G301-Hoja3!$B$5))</f>
        <v>0</v>
      </c>
    </row>
    <row r="302" spans="1:18" ht="14.5" customHeight="1" x14ac:dyDescent="0.55000000000000004">
      <c r="A302" s="3">
        <v>-1.3</v>
      </c>
      <c r="B302" s="3">
        <v>0.1</v>
      </c>
      <c r="C302" s="3">
        <v>0.18</v>
      </c>
      <c r="D302" s="3">
        <f t="shared" si="8"/>
        <v>-2.1928320000000006</v>
      </c>
      <c r="F302" s="1"/>
      <c r="G302" s="3" cm="1">
        <f t="array" ref="G302">SUMPRODUCT($A302:$C302,TRANSPOSE(Hoja3!$E$1:$E$3)/(Hoja3!$B$5^2))</f>
        <v>-0.39002662361394402</v>
      </c>
      <c r="H302" s="3">
        <f>$A302-$G302*Hoja3!$E$1</f>
        <v>-0.75610442299874514</v>
      </c>
      <c r="I302" s="3">
        <f>$B302-$G302*Hoja3!$E$2</f>
        <v>-0.59615459256958225</v>
      </c>
      <c r="J302" s="3">
        <f>$C302-$G302*Hoja3!$E$3</f>
        <v>2.4226951406061459E-2</v>
      </c>
      <c r="K302" s="3">
        <f t="shared" si="9"/>
        <v>0.9631620538074066</v>
      </c>
      <c r="M302" s="3" t="b">
        <f>IF(ABS($D302-Hoja3!$B$10)&lt;Hoja3!$B$11, $H302*Hoja3!$E$1 + $I302*Hoja3!$E$2 + $J302*Hoja3!$E$3)</f>
        <v>0</v>
      </c>
      <c r="N302" s="3" t="b">
        <f>IF(ABS($D302-Hoja3!$B$10)&lt;Hoja3!$B$11, $H302*Hoja3!$G$1 + $I302*Hoja3!$G$2 + $J302*Hoja3!$G$3)</f>
        <v>0</v>
      </c>
      <c r="O302" s="3" t="b">
        <f>IF(ABS($D302-Hoja3!$B$10)&lt;Hoja3!$B$11, $H302*Hoja3!$I$1 + $I302*Hoja3!$I$2 + $J302*Hoja3!$I$3)</f>
        <v>0</v>
      </c>
      <c r="Q302">
        <f>IF(ABS($G302-Hoja3!$B$5)&gt;Hoja3!$B$7, -$N302/($G302-Hoja3!$B$5))</f>
        <v>0</v>
      </c>
      <c r="R302">
        <f>IF(ABS($G302-Hoja3!$B$5)&gt;Hoja3!$B$7, -$O302/($G302-Hoja3!$B$5))</f>
        <v>0</v>
      </c>
    </row>
    <row r="303" spans="1:18" ht="14.5" customHeight="1" x14ac:dyDescent="0.55000000000000004">
      <c r="A303" s="3">
        <v>-1.3</v>
      </c>
      <c r="B303" s="3">
        <v>0.1</v>
      </c>
      <c r="C303" s="3">
        <v>0.26</v>
      </c>
      <c r="D303" s="3">
        <f t="shared" si="8"/>
        <v>-2.2045760000000008</v>
      </c>
      <c r="F303" s="1"/>
      <c r="G303" s="3" cm="1">
        <f t="array" ref="G303">SUMPRODUCT($A303:$C303,TRANSPOSE(Hoja3!$E$1:$E$3)/(Hoja3!$B$5^2))</f>
        <v>-0.39606656022844594</v>
      </c>
      <c r="H303" s="3">
        <f>$A303-$G303*Hoja3!$E$1</f>
        <v>-0.74768167795750617</v>
      </c>
      <c r="I303" s="3">
        <f>$B303-$G303*Hoja3!$E$2</f>
        <v>-0.60693521460521183</v>
      </c>
      <c r="J303" s="3">
        <f>$C303-$G303*Hoja3!$E$3</f>
        <v>0.1018146562374978</v>
      </c>
      <c r="K303" s="3">
        <f t="shared" si="9"/>
        <v>0.96838239890344269</v>
      </c>
      <c r="M303" s="3" t="b">
        <f>IF(ABS($D303-Hoja3!$B$10)&lt;Hoja3!$B$11, $H303*Hoja3!$E$1 + $I303*Hoja3!$E$2 + $J303*Hoja3!$E$3)</f>
        <v>0</v>
      </c>
      <c r="N303" s="3" t="b">
        <f>IF(ABS($D303-Hoja3!$B$10)&lt;Hoja3!$B$11, $H303*Hoja3!$G$1 + $I303*Hoja3!$G$2 + $J303*Hoja3!$G$3)</f>
        <v>0</v>
      </c>
      <c r="O303" s="3" t="b">
        <f>IF(ABS($D303-Hoja3!$B$10)&lt;Hoja3!$B$11, $H303*Hoja3!$I$1 + $I303*Hoja3!$I$2 + $J303*Hoja3!$I$3)</f>
        <v>0</v>
      </c>
      <c r="Q303">
        <f>IF(ABS($G303-Hoja3!$B$5)&gt;Hoja3!$B$7, -$N303/($G303-Hoja3!$B$5))</f>
        <v>0</v>
      </c>
      <c r="R303">
        <f>IF(ABS($G303-Hoja3!$B$5)&gt;Hoja3!$B$7, -$O303/($G303-Hoja3!$B$5))</f>
        <v>0</v>
      </c>
    </row>
    <row r="304" spans="1:18" ht="14.5" customHeight="1" x14ac:dyDescent="0.55000000000000004">
      <c r="A304" s="3">
        <v>-1.3</v>
      </c>
      <c r="B304" s="3">
        <v>0.1</v>
      </c>
      <c r="C304" s="3">
        <v>0.34</v>
      </c>
      <c r="D304" s="3">
        <f t="shared" si="8"/>
        <v>-2.2263040000000007</v>
      </c>
      <c r="F304" s="1"/>
      <c r="G304" s="3" cm="1">
        <f t="array" ref="G304">SUMPRODUCT($A304:$C304,TRANSPOSE(Hoja3!$E$1:$E$3)/(Hoja3!$B$5^2))</f>
        <v>-0.40210649684294786</v>
      </c>
      <c r="H304" s="3">
        <f>$A304-$G304*Hoja3!$E$1</f>
        <v>-0.73925893291626721</v>
      </c>
      <c r="I304" s="3">
        <f>$B304-$G304*Hoja3!$E$2</f>
        <v>-0.6177158366408414</v>
      </c>
      <c r="J304" s="3">
        <f>$C304-$G304*Hoja3!$E$3</f>
        <v>0.17940236106893415</v>
      </c>
      <c r="K304" s="3">
        <f t="shared" si="9"/>
        <v>0.97992950353099428</v>
      </c>
      <c r="M304" s="3" t="b">
        <f>IF(ABS($D304-Hoja3!$B$10)&lt;Hoja3!$B$11, $H304*Hoja3!$E$1 + $I304*Hoja3!$E$2 + $J304*Hoja3!$E$3)</f>
        <v>0</v>
      </c>
      <c r="N304" s="3" t="b">
        <f>IF(ABS($D304-Hoja3!$B$10)&lt;Hoja3!$B$11, $H304*Hoja3!$G$1 + $I304*Hoja3!$G$2 + $J304*Hoja3!$G$3)</f>
        <v>0</v>
      </c>
      <c r="O304" s="3" t="b">
        <f>IF(ABS($D304-Hoja3!$B$10)&lt;Hoja3!$B$11, $H304*Hoja3!$I$1 + $I304*Hoja3!$I$2 + $J304*Hoja3!$I$3)</f>
        <v>0</v>
      </c>
      <c r="Q304">
        <f>IF(ABS($G304-Hoja3!$B$5)&gt;Hoja3!$B$7, -$N304/($G304-Hoja3!$B$5))</f>
        <v>0</v>
      </c>
      <c r="R304">
        <f>IF(ABS($G304-Hoja3!$B$5)&gt;Hoja3!$B$7, -$O304/($G304-Hoja3!$B$5))</f>
        <v>0</v>
      </c>
    </row>
    <row r="305" spans="1:18" ht="14.5" customHeight="1" x14ac:dyDescent="0.55000000000000004">
      <c r="A305" s="3">
        <v>-1.3</v>
      </c>
      <c r="B305" s="3">
        <v>0.1</v>
      </c>
      <c r="C305" s="3">
        <v>0.42</v>
      </c>
      <c r="D305" s="3">
        <f t="shared" si="8"/>
        <v>-2.2610880000000009</v>
      </c>
      <c r="F305" s="1"/>
      <c r="G305" s="3" cm="1">
        <f t="array" ref="G305">SUMPRODUCT($A305:$C305,TRANSPOSE(Hoja3!$E$1:$E$3)/(Hoja3!$B$5^2))</f>
        <v>-0.40814643345744978</v>
      </c>
      <c r="H305" s="3">
        <f>$A305-$G305*Hoja3!$E$1</f>
        <v>-0.73083618787502824</v>
      </c>
      <c r="I305" s="3">
        <f>$B305-$G305*Hoja3!$E$2</f>
        <v>-0.62849645867647097</v>
      </c>
      <c r="J305" s="3">
        <f>$C305-$G305*Hoja3!$E$3</f>
        <v>0.25699006590037043</v>
      </c>
      <c r="K305" s="3">
        <f t="shared" si="9"/>
        <v>0.99758369375609046</v>
      </c>
      <c r="M305" s="3" t="b">
        <f>IF(ABS($D305-Hoja3!$B$10)&lt;Hoja3!$B$11, $H305*Hoja3!$E$1 + $I305*Hoja3!$E$2 + $J305*Hoja3!$E$3)</f>
        <v>0</v>
      </c>
      <c r="N305" s="3" t="b">
        <f>IF(ABS($D305-Hoja3!$B$10)&lt;Hoja3!$B$11, $H305*Hoja3!$G$1 + $I305*Hoja3!$G$2 + $J305*Hoja3!$G$3)</f>
        <v>0</v>
      </c>
      <c r="O305" s="3" t="b">
        <f>IF(ABS($D305-Hoja3!$B$10)&lt;Hoja3!$B$11, $H305*Hoja3!$I$1 + $I305*Hoja3!$I$2 + $J305*Hoja3!$I$3)</f>
        <v>0</v>
      </c>
      <c r="Q305">
        <f>IF(ABS($G305-Hoja3!$B$5)&gt;Hoja3!$B$7, -$N305/($G305-Hoja3!$B$5))</f>
        <v>0</v>
      </c>
      <c r="R305">
        <f>IF(ABS($G305-Hoja3!$B$5)&gt;Hoja3!$B$7, -$O305/($G305-Hoja3!$B$5))</f>
        <v>0</v>
      </c>
    </row>
    <row r="306" spans="1:18" ht="14.5" customHeight="1" x14ac:dyDescent="0.55000000000000004">
      <c r="A306" s="3">
        <v>-1.3</v>
      </c>
      <c r="B306" s="3">
        <v>0.1</v>
      </c>
      <c r="C306" s="3">
        <v>0.5</v>
      </c>
      <c r="D306" s="3">
        <f t="shared" si="8"/>
        <v>-2.3120000000000007</v>
      </c>
      <c r="F306" s="1"/>
      <c r="G306" s="3" cm="1">
        <f t="array" ref="G306">SUMPRODUCT($A306:$C306,TRANSPOSE(Hoja3!$E$1:$E$3)/(Hoja3!$B$5^2))</f>
        <v>-0.41418637007195169</v>
      </c>
      <c r="H306" s="3">
        <f>$A306-$G306*Hoja3!$E$1</f>
        <v>-0.72241344283378928</v>
      </c>
      <c r="I306" s="3">
        <f>$B306-$G306*Hoja3!$E$2</f>
        <v>-0.63927708071210054</v>
      </c>
      <c r="J306" s="3">
        <f>$C306-$G306*Hoja3!$E$3</f>
        <v>0.33457777073180683</v>
      </c>
      <c r="K306" s="3">
        <f t="shared" si="9"/>
        <v>1.0210282331936857</v>
      </c>
      <c r="M306" s="3" t="b">
        <f>IF(ABS($D306-Hoja3!$B$10)&lt;Hoja3!$B$11, $H306*Hoja3!$E$1 + $I306*Hoja3!$E$2 + $J306*Hoja3!$E$3)</f>
        <v>0</v>
      </c>
      <c r="N306" s="3" t="b">
        <f>IF(ABS($D306-Hoja3!$B$10)&lt;Hoja3!$B$11, $H306*Hoja3!$G$1 + $I306*Hoja3!$G$2 + $J306*Hoja3!$G$3)</f>
        <v>0</v>
      </c>
      <c r="O306" s="3" t="b">
        <f>IF(ABS($D306-Hoja3!$B$10)&lt;Hoja3!$B$11, $H306*Hoja3!$I$1 + $I306*Hoja3!$I$2 + $J306*Hoja3!$I$3)</f>
        <v>0</v>
      </c>
      <c r="Q306">
        <f>IF(ABS($G306-Hoja3!$B$5)&gt;Hoja3!$B$7, -$N306/($G306-Hoja3!$B$5))</f>
        <v>0</v>
      </c>
      <c r="R306">
        <f>IF(ABS($G306-Hoja3!$B$5)&gt;Hoja3!$B$7, -$O306/($G306-Hoja3!$B$5))</f>
        <v>0</v>
      </c>
    </row>
    <row r="307" spans="1:18" ht="14.5" customHeight="1" x14ac:dyDescent="0.55000000000000004">
      <c r="A307" s="3">
        <v>-1.3</v>
      </c>
      <c r="B307" s="3">
        <v>0.1</v>
      </c>
      <c r="C307" s="3">
        <v>0.57999999999999996</v>
      </c>
      <c r="D307" s="3">
        <f t="shared" si="8"/>
        <v>-2.3821120000000007</v>
      </c>
      <c r="F307" s="1"/>
      <c r="G307" s="3" cm="1">
        <f t="array" ref="G307">SUMPRODUCT($A307:$C307,TRANSPOSE(Hoja3!$E$1:$E$3)/(Hoja3!$B$5^2))</f>
        <v>-0.42022630668645361</v>
      </c>
      <c r="H307" s="3">
        <f>$A307-$G307*Hoja3!$E$1</f>
        <v>-0.71399069779255031</v>
      </c>
      <c r="I307" s="3">
        <f>$B307-$G307*Hoja3!$E$2</f>
        <v>-0.65005770274773012</v>
      </c>
      <c r="J307" s="3">
        <f>$C307-$G307*Hoja3!$E$3</f>
        <v>0.41216547556324312</v>
      </c>
      <c r="K307" s="3">
        <f t="shared" si="9"/>
        <v>1.0498752843467758</v>
      </c>
      <c r="M307" s="3" t="b">
        <f>IF(ABS($D307-Hoja3!$B$10)&lt;Hoja3!$B$11, $H307*Hoja3!$E$1 + $I307*Hoja3!$E$2 + $J307*Hoja3!$E$3)</f>
        <v>0</v>
      </c>
      <c r="N307" s="3" t="b">
        <f>IF(ABS($D307-Hoja3!$B$10)&lt;Hoja3!$B$11, $H307*Hoja3!$G$1 + $I307*Hoja3!$G$2 + $J307*Hoja3!$G$3)</f>
        <v>0</v>
      </c>
      <c r="O307" s="3" t="b">
        <f>IF(ABS($D307-Hoja3!$B$10)&lt;Hoja3!$B$11, $H307*Hoja3!$I$1 + $I307*Hoja3!$I$2 + $J307*Hoja3!$I$3)</f>
        <v>0</v>
      </c>
      <c r="Q307">
        <f>IF(ABS($G307-Hoja3!$B$5)&gt;Hoja3!$B$7, -$N307/($G307-Hoja3!$B$5))</f>
        <v>0</v>
      </c>
      <c r="R307">
        <f>IF(ABS($G307-Hoja3!$B$5)&gt;Hoja3!$B$7, -$O307/($G307-Hoja3!$B$5))</f>
        <v>0</v>
      </c>
    </row>
    <row r="308" spans="1:18" ht="14.5" customHeight="1" x14ac:dyDescent="0.55000000000000004">
      <c r="A308" s="3">
        <v>-1.3</v>
      </c>
      <c r="B308" s="3">
        <v>0.1</v>
      </c>
      <c r="C308" s="3">
        <v>0.66</v>
      </c>
      <c r="D308" s="3">
        <f t="shared" si="8"/>
        <v>-2.4744960000000007</v>
      </c>
      <c r="F308" s="1"/>
      <c r="G308" s="3" cm="1">
        <f t="array" ref="G308">SUMPRODUCT($A308:$C308,TRANSPOSE(Hoja3!$E$1:$E$3)/(Hoja3!$B$5^2))</f>
        <v>-0.42626624330095553</v>
      </c>
      <c r="H308" s="3">
        <f>$A308-$G308*Hoja3!$E$1</f>
        <v>-0.70556795275131134</v>
      </c>
      <c r="I308" s="3">
        <f>$B308-$G308*Hoja3!$E$2</f>
        <v>-0.66083832478335958</v>
      </c>
      <c r="J308" s="3">
        <f>$C308-$G308*Hoja3!$E$3</f>
        <v>0.48975318039467952</v>
      </c>
      <c r="K308" s="3">
        <f t="shared" si="9"/>
        <v>1.0836935014840945</v>
      </c>
      <c r="M308" s="3" t="b">
        <f>IF(ABS($D308-Hoja3!$B$10)&lt;Hoja3!$B$11, $H308*Hoja3!$E$1 + $I308*Hoja3!$E$2 + $J308*Hoja3!$E$3)</f>
        <v>0</v>
      </c>
      <c r="N308" s="3" t="b">
        <f>IF(ABS($D308-Hoja3!$B$10)&lt;Hoja3!$B$11, $H308*Hoja3!$G$1 + $I308*Hoja3!$G$2 + $J308*Hoja3!$G$3)</f>
        <v>0</v>
      </c>
      <c r="O308" s="3" t="b">
        <f>IF(ABS($D308-Hoja3!$B$10)&lt;Hoja3!$B$11, $H308*Hoja3!$I$1 + $I308*Hoja3!$I$2 + $J308*Hoja3!$I$3)</f>
        <v>0</v>
      </c>
      <c r="Q308">
        <f>IF(ABS($G308-Hoja3!$B$5)&gt;Hoja3!$B$7, -$N308/($G308-Hoja3!$B$5))</f>
        <v>0</v>
      </c>
      <c r="R308">
        <f>IF(ABS($G308-Hoja3!$B$5)&gt;Hoja3!$B$7, -$O308/($G308-Hoja3!$B$5))</f>
        <v>0</v>
      </c>
    </row>
    <row r="309" spans="1:18" ht="14.5" customHeight="1" x14ac:dyDescent="0.55000000000000004">
      <c r="A309" s="3">
        <v>-1.3</v>
      </c>
      <c r="B309" s="3">
        <v>0.1</v>
      </c>
      <c r="C309" s="3">
        <v>0.74</v>
      </c>
      <c r="D309" s="3">
        <f t="shared" si="8"/>
        <v>-2.5922240000000007</v>
      </c>
      <c r="F309" s="1"/>
      <c r="G309" s="3" cm="1">
        <f t="array" ref="G309">SUMPRODUCT($A309:$C309,TRANSPOSE(Hoja3!$E$1:$E$3)/(Hoja3!$B$5^2))</f>
        <v>-0.43230617991545744</v>
      </c>
      <c r="H309" s="3">
        <f>$A309-$G309*Hoja3!$E$1</f>
        <v>-0.69714520771007227</v>
      </c>
      <c r="I309" s="3">
        <f>$B309-$G309*Hoja3!$E$2</f>
        <v>-0.67161894681898915</v>
      </c>
      <c r="J309" s="3">
        <f>$C309-$G309*Hoja3!$E$3</f>
        <v>0.56734088522611581</v>
      </c>
      <c r="K309" s="3">
        <f t="shared" si="9"/>
        <v>1.1220334800746903</v>
      </c>
      <c r="M309" s="3" t="b">
        <f>IF(ABS($D309-Hoja3!$B$10)&lt;Hoja3!$B$11, $H309*Hoja3!$E$1 + $I309*Hoja3!$E$2 + $J309*Hoja3!$E$3)</f>
        <v>0</v>
      </c>
      <c r="N309" s="3" t="b">
        <f>IF(ABS($D309-Hoja3!$B$10)&lt;Hoja3!$B$11, $H309*Hoja3!$G$1 + $I309*Hoja3!$G$2 + $J309*Hoja3!$G$3)</f>
        <v>0</v>
      </c>
      <c r="O309" s="3" t="b">
        <f>IF(ABS($D309-Hoja3!$B$10)&lt;Hoja3!$B$11, $H309*Hoja3!$I$1 + $I309*Hoja3!$I$2 + $J309*Hoja3!$I$3)</f>
        <v>0</v>
      </c>
      <c r="Q309">
        <f>IF(ABS($G309-Hoja3!$B$5)&gt;Hoja3!$B$7, -$N309/($G309-Hoja3!$B$5))</f>
        <v>0</v>
      </c>
      <c r="R309">
        <f>IF(ABS($G309-Hoja3!$B$5)&gt;Hoja3!$B$7, -$O309/($G309-Hoja3!$B$5))</f>
        <v>0</v>
      </c>
    </row>
    <row r="310" spans="1:18" ht="14.5" customHeight="1" x14ac:dyDescent="0.55000000000000004">
      <c r="A310" s="3">
        <v>-1.3</v>
      </c>
      <c r="B310" s="3">
        <v>0.1</v>
      </c>
      <c r="C310" s="3">
        <v>0.82</v>
      </c>
      <c r="D310" s="3">
        <f t="shared" si="8"/>
        <v>-2.7383680000000004</v>
      </c>
      <c r="F310" s="1"/>
      <c r="G310" s="3" cm="1">
        <f t="array" ref="G310">SUMPRODUCT($A310:$C310,TRANSPOSE(Hoja3!$E$1:$E$3)/(Hoja3!$B$5^2))</f>
        <v>-0.43834611652995936</v>
      </c>
      <c r="H310" s="3">
        <f>$A310-$G310*Hoja3!$E$1</f>
        <v>-0.6887224626688333</v>
      </c>
      <c r="I310" s="3">
        <f>$B310-$G310*Hoja3!$E$2</f>
        <v>-0.68239956885461872</v>
      </c>
      <c r="J310" s="3">
        <f>$C310-$G310*Hoja3!$E$3</f>
        <v>0.6449285900575521</v>
      </c>
      <c r="K310" s="3">
        <f t="shared" si="9"/>
        <v>1.1644486628577551</v>
      </c>
      <c r="M310" s="3" t="b">
        <f>IF(ABS($D310-Hoja3!$B$10)&lt;Hoja3!$B$11, $H310*Hoja3!$E$1 + $I310*Hoja3!$E$2 + $J310*Hoja3!$E$3)</f>
        <v>0</v>
      </c>
      <c r="N310" s="3" t="b">
        <f>IF(ABS($D310-Hoja3!$B$10)&lt;Hoja3!$B$11, $H310*Hoja3!$G$1 + $I310*Hoja3!$G$2 + $J310*Hoja3!$G$3)</f>
        <v>0</v>
      </c>
      <c r="O310" s="3" t="b">
        <f>IF(ABS($D310-Hoja3!$B$10)&lt;Hoja3!$B$11, $H310*Hoja3!$I$1 + $I310*Hoja3!$I$2 + $J310*Hoja3!$I$3)</f>
        <v>0</v>
      </c>
      <c r="Q310">
        <f>IF(ABS($G310-Hoja3!$B$5)&gt;Hoja3!$B$7, -$N310/($G310-Hoja3!$B$5))</f>
        <v>0</v>
      </c>
      <c r="R310">
        <f>IF(ABS($G310-Hoja3!$B$5)&gt;Hoja3!$B$7, -$O310/($G310-Hoja3!$B$5))</f>
        <v>0</v>
      </c>
    </row>
    <row r="311" spans="1:18" ht="14.5" customHeight="1" x14ac:dyDescent="0.55000000000000004">
      <c r="A311" s="3">
        <v>-1.3</v>
      </c>
      <c r="B311" s="3">
        <v>0.1</v>
      </c>
      <c r="C311" s="3">
        <v>0.9</v>
      </c>
      <c r="D311" s="3">
        <f t="shared" si="8"/>
        <v>-2.9160000000000008</v>
      </c>
      <c r="F311" s="1"/>
      <c r="G311" s="3" cm="1">
        <f t="array" ref="G311">SUMPRODUCT($A311:$C311,TRANSPOSE(Hoja3!$E$1:$E$3)/(Hoja3!$B$5^2))</f>
        <v>-0.44438605314446133</v>
      </c>
      <c r="H311" s="3">
        <f>$A311-$G311*Hoja3!$E$1</f>
        <v>-0.68029971762759434</v>
      </c>
      <c r="I311" s="3">
        <f>$B311-$G311*Hoja3!$E$2</f>
        <v>-0.6931801908902484</v>
      </c>
      <c r="J311" s="3">
        <f>$C311-$G311*Hoja3!$E$3</f>
        <v>0.7225162948889885</v>
      </c>
      <c r="K311" s="3">
        <f t="shared" si="9"/>
        <v>1.2105107513884119</v>
      </c>
      <c r="M311" s="3" t="b">
        <f>IF(ABS($D311-Hoja3!$B$10)&lt;Hoja3!$B$11, $H311*Hoja3!$E$1 + $I311*Hoja3!$E$2 + $J311*Hoja3!$E$3)</f>
        <v>0</v>
      </c>
      <c r="N311" s="3" t="b">
        <f>IF(ABS($D311-Hoja3!$B$10)&lt;Hoja3!$B$11, $H311*Hoja3!$G$1 + $I311*Hoja3!$G$2 + $J311*Hoja3!$G$3)</f>
        <v>0</v>
      </c>
      <c r="O311" s="3" t="b">
        <f>IF(ABS($D311-Hoja3!$B$10)&lt;Hoja3!$B$11, $H311*Hoja3!$I$1 + $I311*Hoja3!$I$2 + $J311*Hoja3!$I$3)</f>
        <v>0</v>
      </c>
      <c r="Q311">
        <f>IF(ABS($G311-Hoja3!$B$5)&gt;Hoja3!$B$7, -$N311/($G311-Hoja3!$B$5))</f>
        <v>0</v>
      </c>
      <c r="R311">
        <f>IF(ABS($G311-Hoja3!$B$5)&gt;Hoja3!$B$7, -$O311/($G311-Hoja3!$B$5))</f>
        <v>0</v>
      </c>
    </row>
    <row r="312" spans="1:18" ht="14.5" customHeight="1" x14ac:dyDescent="0.55000000000000004">
      <c r="A312" s="3">
        <v>-1.3</v>
      </c>
      <c r="B312" s="3">
        <v>0.1</v>
      </c>
      <c r="C312" s="3">
        <v>0.98</v>
      </c>
      <c r="D312" s="3">
        <f t="shared" si="8"/>
        <v>-3.1281920000000007</v>
      </c>
      <c r="F312" s="1"/>
      <c r="G312" s="3" cm="1">
        <f t="array" ref="G312">SUMPRODUCT($A312:$C312,TRANSPOSE(Hoja3!$E$1:$E$3)/(Hoja3!$B$5^2))</f>
        <v>-0.4504259897589632</v>
      </c>
      <c r="H312" s="3">
        <f>$A312-$G312*Hoja3!$E$1</f>
        <v>-0.67187697258635537</v>
      </c>
      <c r="I312" s="3">
        <f>$B312-$G312*Hoja3!$E$2</f>
        <v>-0.70396081292587787</v>
      </c>
      <c r="J312" s="3">
        <f>$C312-$G312*Hoja3!$E$3</f>
        <v>0.80010399972042479</v>
      </c>
      <c r="K312" s="3">
        <f t="shared" si="9"/>
        <v>1.2598197898095149</v>
      </c>
      <c r="M312" s="3" t="b">
        <f>IF(ABS($D312-Hoja3!$B$10)&lt;Hoja3!$B$11, $H312*Hoja3!$E$1 + $I312*Hoja3!$E$2 + $J312*Hoja3!$E$3)</f>
        <v>0</v>
      </c>
      <c r="N312" s="3" t="b">
        <f>IF(ABS($D312-Hoja3!$B$10)&lt;Hoja3!$B$11, $H312*Hoja3!$G$1 + $I312*Hoja3!$G$2 + $J312*Hoja3!$G$3)</f>
        <v>0</v>
      </c>
      <c r="O312" s="3" t="b">
        <f>IF(ABS($D312-Hoja3!$B$10)&lt;Hoja3!$B$11, $H312*Hoja3!$I$1 + $I312*Hoja3!$I$2 + $J312*Hoja3!$I$3)</f>
        <v>0</v>
      </c>
      <c r="Q312">
        <f>IF(ABS($G312-Hoja3!$B$5)&gt;Hoja3!$B$7, -$N312/($G312-Hoja3!$B$5))</f>
        <v>0</v>
      </c>
      <c r="R312">
        <f>IF(ABS($G312-Hoja3!$B$5)&gt;Hoja3!$B$7, -$O312/($G312-Hoja3!$B$5))</f>
        <v>0</v>
      </c>
    </row>
    <row r="313" spans="1:18" ht="14.5" customHeight="1" x14ac:dyDescent="0.55000000000000004">
      <c r="A313" s="3">
        <v>-1.3</v>
      </c>
      <c r="B313" s="3">
        <v>0.1</v>
      </c>
      <c r="C313" s="3">
        <v>1.06</v>
      </c>
      <c r="D313" s="3">
        <f t="shared" si="8"/>
        <v>-3.378016000000001</v>
      </c>
      <c r="F313" s="1"/>
      <c r="G313" s="3" cm="1">
        <f t="array" ref="G313">SUMPRODUCT($A313:$C313,TRANSPOSE(Hoja3!$E$1:$E$3)/(Hoja3!$B$5^2))</f>
        <v>-0.45646592637346517</v>
      </c>
      <c r="H313" s="3">
        <f>$A313-$G313*Hoja3!$E$1</f>
        <v>-0.6634542275451164</v>
      </c>
      <c r="I313" s="3">
        <f>$B313-$G313*Hoja3!$E$2</f>
        <v>-0.71474143496150755</v>
      </c>
      <c r="J313" s="3">
        <f>$C313-$G313*Hoja3!$E$3</f>
        <v>0.87769170455186118</v>
      </c>
      <c r="K313" s="3">
        <f t="shared" si="9"/>
        <v>1.3120097404887945</v>
      </c>
      <c r="M313" s="3" t="b">
        <f>IF(ABS($D313-Hoja3!$B$10)&lt;Hoja3!$B$11, $H313*Hoja3!$E$1 + $I313*Hoja3!$E$2 + $J313*Hoja3!$E$3)</f>
        <v>0</v>
      </c>
      <c r="N313" s="3" t="b">
        <f>IF(ABS($D313-Hoja3!$B$10)&lt;Hoja3!$B$11, $H313*Hoja3!$G$1 + $I313*Hoja3!$G$2 + $J313*Hoja3!$G$3)</f>
        <v>0</v>
      </c>
      <c r="O313" s="3" t="b">
        <f>IF(ABS($D313-Hoja3!$B$10)&lt;Hoja3!$B$11, $H313*Hoja3!$I$1 + $I313*Hoja3!$I$2 + $J313*Hoja3!$I$3)</f>
        <v>0</v>
      </c>
      <c r="Q313">
        <f>IF(ABS($G313-Hoja3!$B$5)&gt;Hoja3!$B$7, -$N313/($G313-Hoja3!$B$5))</f>
        <v>0</v>
      </c>
      <c r="R313">
        <f>IF(ABS($G313-Hoja3!$B$5)&gt;Hoja3!$B$7, -$O313/($G313-Hoja3!$B$5))</f>
        <v>0</v>
      </c>
    </row>
    <row r="314" spans="1:18" ht="14.5" customHeight="1" x14ac:dyDescent="0.55000000000000004">
      <c r="A314" s="3">
        <v>-1.3</v>
      </c>
      <c r="B314" s="3">
        <v>0.1</v>
      </c>
      <c r="C314" s="3">
        <v>1.1399999999999999</v>
      </c>
      <c r="D314" s="3">
        <f t="shared" si="8"/>
        <v>-3.6685440000000007</v>
      </c>
      <c r="F314" s="1"/>
      <c r="G314" s="3" cm="1">
        <f t="array" ref="G314">SUMPRODUCT($A314:$C314,TRANSPOSE(Hoja3!$E$1:$E$3)/(Hoja3!$B$5^2))</f>
        <v>-0.46250586298796703</v>
      </c>
      <c r="H314" s="3">
        <f>$A314-$G314*Hoja3!$E$1</f>
        <v>-0.65503148250387744</v>
      </c>
      <c r="I314" s="3">
        <f>$B314-$G314*Hoja3!$E$2</f>
        <v>-0.72552205699713701</v>
      </c>
      <c r="J314" s="3">
        <f>$C314-$G314*Hoja3!$E$3</f>
        <v>0.95527940938329736</v>
      </c>
      <c r="K314" s="3">
        <f t="shared" si="9"/>
        <v>1.3667506167008983</v>
      </c>
      <c r="M314" s="3" t="b">
        <f>IF(ABS($D314-Hoja3!$B$10)&lt;Hoja3!$B$11, $H314*Hoja3!$E$1 + $I314*Hoja3!$E$2 + $J314*Hoja3!$E$3)</f>
        <v>0</v>
      </c>
      <c r="N314" s="3" t="b">
        <f>IF(ABS($D314-Hoja3!$B$10)&lt;Hoja3!$B$11, $H314*Hoja3!$G$1 + $I314*Hoja3!$G$2 + $J314*Hoja3!$G$3)</f>
        <v>0</v>
      </c>
      <c r="O314" s="3" t="b">
        <f>IF(ABS($D314-Hoja3!$B$10)&lt;Hoja3!$B$11, $H314*Hoja3!$I$1 + $I314*Hoja3!$I$2 + $J314*Hoja3!$I$3)</f>
        <v>0</v>
      </c>
      <c r="Q314">
        <f>IF(ABS($G314-Hoja3!$B$5)&gt;Hoja3!$B$7, -$N314/($G314-Hoja3!$B$5))</f>
        <v>0</v>
      </c>
      <c r="R314">
        <f>IF(ABS($G314-Hoja3!$B$5)&gt;Hoja3!$B$7, -$O314/($G314-Hoja3!$B$5))</f>
        <v>0</v>
      </c>
    </row>
    <row r="315" spans="1:18" ht="14.5" customHeight="1" x14ac:dyDescent="0.55000000000000004">
      <c r="A315" s="3">
        <v>-1.3</v>
      </c>
      <c r="B315" s="3">
        <v>0.1</v>
      </c>
      <c r="C315" s="3">
        <v>1.22</v>
      </c>
      <c r="D315" s="3">
        <f t="shared" si="8"/>
        <v>-4.0028480000000002</v>
      </c>
      <c r="F315" s="1"/>
      <c r="G315" s="3" cm="1">
        <f t="array" ref="G315">SUMPRODUCT($A315:$C315,TRANSPOSE(Hoja3!$E$1:$E$3)/(Hoja3!$B$5^2))</f>
        <v>-0.468545799602469</v>
      </c>
      <c r="H315" s="3">
        <f>$A315-$G315*Hoja3!$E$1</f>
        <v>-0.64660873746263836</v>
      </c>
      <c r="I315" s="3">
        <f>$B315-$G315*Hoja3!$E$2</f>
        <v>-0.73630267903276669</v>
      </c>
      <c r="J315" s="3">
        <f>$C315-$G315*Hoja3!$E$3</f>
        <v>1.0328671142147337</v>
      </c>
      <c r="K315" s="3">
        <f t="shared" si="9"/>
        <v>1.4237482116372011</v>
      </c>
      <c r="M315" s="3" t="b">
        <f>IF(ABS($D315-Hoja3!$B$10)&lt;Hoja3!$B$11, $H315*Hoja3!$E$1 + $I315*Hoja3!$E$2 + $J315*Hoja3!$E$3)</f>
        <v>0</v>
      </c>
      <c r="N315" s="3" t="b">
        <f>IF(ABS($D315-Hoja3!$B$10)&lt;Hoja3!$B$11, $H315*Hoja3!$G$1 + $I315*Hoja3!$G$2 + $J315*Hoja3!$G$3)</f>
        <v>0</v>
      </c>
      <c r="O315" s="3" t="b">
        <f>IF(ABS($D315-Hoja3!$B$10)&lt;Hoja3!$B$11, $H315*Hoja3!$I$1 + $I315*Hoja3!$I$2 + $J315*Hoja3!$I$3)</f>
        <v>0</v>
      </c>
      <c r="Q315">
        <f>IF(ABS($G315-Hoja3!$B$5)&gt;Hoja3!$B$7, -$N315/($G315-Hoja3!$B$5))</f>
        <v>0</v>
      </c>
      <c r="R315">
        <f>IF(ABS($G315-Hoja3!$B$5)&gt;Hoja3!$B$7, -$O315/($G315-Hoja3!$B$5))</f>
        <v>0</v>
      </c>
    </row>
    <row r="316" spans="1:18" ht="14.5" customHeight="1" x14ac:dyDescent="0.55000000000000004">
      <c r="A316" s="3">
        <v>-1.3</v>
      </c>
      <c r="B316" s="3">
        <v>0.1</v>
      </c>
      <c r="C316" s="3">
        <v>1.3</v>
      </c>
      <c r="D316" s="3">
        <f t="shared" si="8"/>
        <v>-4.3840000000000012</v>
      </c>
      <c r="F316" s="1"/>
      <c r="G316" s="3" cm="1">
        <f t="array" ref="G316">SUMPRODUCT($A316:$C316,TRANSPOSE(Hoja3!$E$1:$E$3)/(Hoja3!$B$5^2))</f>
        <v>-0.47458573621697092</v>
      </c>
      <c r="H316" s="3">
        <f>$A316-$G316*Hoja3!$E$1</f>
        <v>-0.6381859924213994</v>
      </c>
      <c r="I316" s="3">
        <f>$B316-$G316*Hoja3!$E$2</f>
        <v>-0.74708330106839627</v>
      </c>
      <c r="J316" s="3">
        <f>$C316-$G316*Hoja3!$E$3</f>
        <v>1.1104548190461703</v>
      </c>
      <c r="K316" s="3">
        <f t="shared" si="9"/>
        <v>1.4827422988506807</v>
      </c>
      <c r="M316" s="3" t="b">
        <f>IF(ABS($D316-Hoja3!$B$10)&lt;Hoja3!$B$11, $H316*Hoja3!$E$1 + $I316*Hoja3!$E$2 + $J316*Hoja3!$E$3)</f>
        <v>0</v>
      </c>
      <c r="N316" s="3" t="b">
        <f>IF(ABS($D316-Hoja3!$B$10)&lt;Hoja3!$B$11, $H316*Hoja3!$G$1 + $I316*Hoja3!$G$2 + $J316*Hoja3!$G$3)</f>
        <v>0</v>
      </c>
      <c r="O316" s="3" t="b">
        <f>IF(ABS($D316-Hoja3!$B$10)&lt;Hoja3!$B$11, $H316*Hoja3!$I$1 + $I316*Hoja3!$I$2 + $J316*Hoja3!$I$3)</f>
        <v>0</v>
      </c>
      <c r="Q316">
        <f>IF(ABS($G316-Hoja3!$B$5)&gt;Hoja3!$B$7, -$N316/($G316-Hoja3!$B$5))</f>
        <v>0</v>
      </c>
      <c r="R316">
        <f>IF(ABS($G316-Hoja3!$B$5)&gt;Hoja3!$B$7, -$O316/($G316-Hoja3!$B$5))</f>
        <v>0</v>
      </c>
    </row>
    <row r="317" spans="1:18" ht="14.5" customHeight="1" x14ac:dyDescent="0.55000000000000004">
      <c r="A317" s="3">
        <v>-1.3</v>
      </c>
      <c r="B317" s="3">
        <v>0.3</v>
      </c>
      <c r="C317" s="3">
        <v>-1.3</v>
      </c>
      <c r="D317" s="3">
        <f t="shared" si="8"/>
        <v>8.9999999999999858E-2</v>
      </c>
      <c r="F317" s="1"/>
      <c r="G317" s="3" cm="1">
        <f t="array" ref="G317">SUMPRODUCT($A317:$C317,TRANSPOSE(Hoja3!$E$1:$E$3)/(Hoja3!$B$5^2))</f>
        <v>-0.34576945708121437</v>
      </c>
      <c r="H317" s="3">
        <f>$A317-$G317*Hoja3!$E$1</f>
        <v>-0.8178214332497834</v>
      </c>
      <c r="I317" s="3">
        <f>$B317-$G317*Hoja3!$E$2</f>
        <v>-0.31716042173479136</v>
      </c>
      <c r="J317" s="3">
        <f>$C317-$G317*Hoja3!$E$3</f>
        <v>-1.4380971430645848</v>
      </c>
      <c r="K317" s="3">
        <f t="shared" si="9"/>
        <v>1.6845017134714473</v>
      </c>
      <c r="M317" s="3" t="b">
        <f>IF(ABS($D317-Hoja3!$B$10)&lt;Hoja3!$B$11, $H317*Hoja3!$E$1 + $I317*Hoja3!$E$2 + $J317*Hoja3!$E$3)</f>
        <v>0</v>
      </c>
      <c r="N317" s="3" t="b">
        <f>IF(ABS($D317-Hoja3!$B$10)&lt;Hoja3!$B$11, $H317*Hoja3!$G$1 + $I317*Hoja3!$G$2 + $J317*Hoja3!$G$3)</f>
        <v>0</v>
      </c>
      <c r="O317" s="3" t="b">
        <f>IF(ABS($D317-Hoja3!$B$10)&lt;Hoja3!$B$11, $H317*Hoja3!$I$1 + $I317*Hoja3!$I$2 + $J317*Hoja3!$I$3)</f>
        <v>0</v>
      </c>
      <c r="Q317">
        <f>IF(ABS($G317-Hoja3!$B$5)&gt;Hoja3!$B$7, -$N317/($G317-Hoja3!$B$5))</f>
        <v>0</v>
      </c>
      <c r="R317">
        <f>IF(ABS($G317-Hoja3!$B$5)&gt;Hoja3!$B$7, -$O317/($G317-Hoja3!$B$5))</f>
        <v>0</v>
      </c>
    </row>
    <row r="318" spans="1:18" ht="14.5" customHeight="1" x14ac:dyDescent="0.55000000000000004">
      <c r="A318" s="3">
        <v>-1.3</v>
      </c>
      <c r="B318" s="3">
        <v>0.3</v>
      </c>
      <c r="C318" s="3">
        <v>-1.22</v>
      </c>
      <c r="D318" s="3">
        <f t="shared" si="8"/>
        <v>-0.29115200000000074</v>
      </c>
      <c r="F318" s="1"/>
      <c r="G318" s="3" cm="1">
        <f t="array" ref="G318">SUMPRODUCT($A318:$C318,TRANSPOSE(Hoja3!$E$1:$E$3)/(Hoja3!$B$5^2))</f>
        <v>-0.35180939369571629</v>
      </c>
      <c r="H318" s="3">
        <f>$A318-$G318*Hoja3!$E$1</f>
        <v>-0.80939868820854444</v>
      </c>
      <c r="I318" s="3">
        <f>$B318-$G318*Hoja3!$E$2</f>
        <v>-0.32794104377042094</v>
      </c>
      <c r="J318" s="3">
        <f>$C318-$G318*Hoja3!$E$3</f>
        <v>-1.3605094382331484</v>
      </c>
      <c r="K318" s="3">
        <f t="shared" si="9"/>
        <v>1.6166810125019786</v>
      </c>
      <c r="M318" s="3">
        <f>IF(ABS($D318-Hoja3!$B$10)&lt;Hoja3!$B$11, $H318*Hoja3!$E$1 + $I318*Hoja3!$E$2 + $J318*Hoja3!$E$3)</f>
        <v>1.1102230246251565E-16</v>
      </c>
      <c r="N318" s="3">
        <f>IF(ABS($D318-Hoja3!$B$10)&lt;Hoja3!$B$11, $H318*Hoja3!$G$1 + $I318*Hoja3!$G$2 + $J318*Hoja3!$G$3)</f>
        <v>0.83971553709104085</v>
      </c>
      <c r="O318" s="3">
        <f>IF(ABS($D318-Hoja3!$B$10)&lt;Hoja3!$B$11, $H318*Hoja3!$I$1 + $I318*Hoja3!$I$2 + $J318*Hoja3!$I$3)</f>
        <v>1.381497489303664</v>
      </c>
      <c r="Q318">
        <f>IF(ABS($G318-Hoja3!$B$5)&gt;Hoja3!$B$7, -$N318/($G318-Hoja3!$B$5))</f>
        <v>0.3166575769311849</v>
      </c>
      <c r="R318">
        <f>IF(ABS($G318-Hoja3!$B$5)&gt;Hoja3!$B$7, -$O318/($G318-Hoja3!$B$5))</f>
        <v>0.52096409816933609</v>
      </c>
    </row>
    <row r="319" spans="1:18" ht="14.5" customHeight="1" x14ac:dyDescent="0.55000000000000004">
      <c r="A319" s="3">
        <v>-1.3</v>
      </c>
      <c r="B319" s="3">
        <v>0.3</v>
      </c>
      <c r="C319" s="3">
        <v>-1.1399999999999999</v>
      </c>
      <c r="D319" s="3">
        <f t="shared" si="8"/>
        <v>-0.6254560000000009</v>
      </c>
      <c r="F319" s="1"/>
      <c r="G319" s="3" cm="1">
        <f t="array" ref="G319">SUMPRODUCT($A319:$C319,TRANSPOSE(Hoja3!$E$1:$E$3)/(Hoja3!$B$5^2))</f>
        <v>-0.35784933031021826</v>
      </c>
      <c r="H319" s="3">
        <f>$A319-$G319*Hoja3!$E$1</f>
        <v>-0.80097594316730536</v>
      </c>
      <c r="I319" s="3">
        <f>$B319-$G319*Hoja3!$E$2</f>
        <v>-0.33872166580605062</v>
      </c>
      <c r="J319" s="3">
        <f>$C319-$G319*Hoja3!$E$3</f>
        <v>-1.282921733401712</v>
      </c>
      <c r="K319" s="3">
        <f t="shared" si="9"/>
        <v>1.5498977393536755</v>
      </c>
      <c r="M319" s="3" t="b">
        <f>IF(ABS($D319-Hoja3!$B$10)&lt;Hoja3!$B$11, $H319*Hoja3!$E$1 + $I319*Hoja3!$E$2 + $J319*Hoja3!$E$3)</f>
        <v>0</v>
      </c>
      <c r="N319" s="3" t="b">
        <f>IF(ABS($D319-Hoja3!$B$10)&lt;Hoja3!$B$11, $H319*Hoja3!$G$1 + $I319*Hoja3!$G$2 + $J319*Hoja3!$G$3)</f>
        <v>0</v>
      </c>
      <c r="O319" s="3" t="b">
        <f>IF(ABS($D319-Hoja3!$B$10)&lt;Hoja3!$B$11, $H319*Hoja3!$I$1 + $I319*Hoja3!$I$2 + $J319*Hoja3!$I$3)</f>
        <v>0</v>
      </c>
      <c r="Q319">
        <f>IF(ABS($G319-Hoja3!$B$5)&gt;Hoja3!$B$7, -$N319/($G319-Hoja3!$B$5))</f>
        <v>0</v>
      </c>
      <c r="R319">
        <f>IF(ABS($G319-Hoja3!$B$5)&gt;Hoja3!$B$7, -$O319/($G319-Hoja3!$B$5))</f>
        <v>0</v>
      </c>
    </row>
    <row r="320" spans="1:18" ht="14.5" customHeight="1" x14ac:dyDescent="0.55000000000000004">
      <c r="A320" s="3">
        <v>-1.3</v>
      </c>
      <c r="B320" s="3">
        <v>0.3</v>
      </c>
      <c r="C320" s="3">
        <v>-1.06</v>
      </c>
      <c r="D320" s="3">
        <f t="shared" si="8"/>
        <v>-0.91598400000000035</v>
      </c>
      <c r="F320" s="1"/>
      <c r="G320" s="3" cm="1">
        <f t="array" ref="G320">SUMPRODUCT($A320:$C320,TRANSPOSE(Hoja3!$E$1:$E$3)/(Hoja3!$B$5^2))</f>
        <v>-0.36388926692472012</v>
      </c>
      <c r="H320" s="3">
        <f>$A320-$G320*Hoja3!$E$1</f>
        <v>-0.7925531981260665</v>
      </c>
      <c r="I320" s="3">
        <f>$B320-$G320*Hoja3!$E$2</f>
        <v>-0.34950228784168008</v>
      </c>
      <c r="J320" s="3">
        <f>$C320-$G320*Hoja3!$E$3</f>
        <v>-1.2053340285702758</v>
      </c>
      <c r="K320" s="3">
        <f t="shared" si="9"/>
        <v>1.4842919327059201</v>
      </c>
      <c r="M320" s="3" t="b">
        <f>IF(ABS($D320-Hoja3!$B$10)&lt;Hoja3!$B$11, $H320*Hoja3!$E$1 + $I320*Hoja3!$E$2 + $J320*Hoja3!$E$3)</f>
        <v>0</v>
      </c>
      <c r="N320" s="3" t="b">
        <f>IF(ABS($D320-Hoja3!$B$10)&lt;Hoja3!$B$11, $H320*Hoja3!$G$1 + $I320*Hoja3!$G$2 + $J320*Hoja3!$G$3)</f>
        <v>0</v>
      </c>
      <c r="O320" s="3" t="b">
        <f>IF(ABS($D320-Hoja3!$B$10)&lt;Hoja3!$B$11, $H320*Hoja3!$I$1 + $I320*Hoja3!$I$2 + $J320*Hoja3!$I$3)</f>
        <v>0</v>
      </c>
      <c r="Q320">
        <f>IF(ABS($G320-Hoja3!$B$5)&gt;Hoja3!$B$7, -$N320/($G320-Hoja3!$B$5))</f>
        <v>0</v>
      </c>
      <c r="R320">
        <f>IF(ABS($G320-Hoja3!$B$5)&gt;Hoja3!$B$7, -$O320/($G320-Hoja3!$B$5))</f>
        <v>0</v>
      </c>
    </row>
    <row r="321" spans="1:18" ht="14.5" customHeight="1" x14ac:dyDescent="0.55000000000000004">
      <c r="A321" s="3">
        <v>-1.3</v>
      </c>
      <c r="B321" s="3">
        <v>0.3</v>
      </c>
      <c r="C321" s="3">
        <v>-0.98</v>
      </c>
      <c r="D321" s="3">
        <f t="shared" si="8"/>
        <v>-1.1658080000000006</v>
      </c>
      <c r="F321" s="1"/>
      <c r="G321" s="3" cm="1">
        <f t="array" ref="G321">SUMPRODUCT($A321:$C321,TRANSPOSE(Hoja3!$E$1:$E$3)/(Hoja3!$B$5^2))</f>
        <v>-0.3699292035392221</v>
      </c>
      <c r="H321" s="3">
        <f>$A321-$G321*Hoja3!$E$1</f>
        <v>-0.78413045308482743</v>
      </c>
      <c r="I321" s="3">
        <f>$B321-$G321*Hoja3!$E$2</f>
        <v>-0.36028290987730976</v>
      </c>
      <c r="J321" s="3">
        <f>$C321-$G321*Hoja3!$E$3</f>
        <v>-1.1277463237388394</v>
      </c>
      <c r="K321" s="3">
        <f t="shared" si="9"/>
        <v>1.4200268002087657</v>
      </c>
      <c r="M321" s="3" t="b">
        <f>IF(ABS($D321-Hoja3!$B$10)&lt;Hoja3!$B$11, $H321*Hoja3!$E$1 + $I321*Hoja3!$E$2 + $J321*Hoja3!$E$3)</f>
        <v>0</v>
      </c>
      <c r="N321" s="3" t="b">
        <f>IF(ABS($D321-Hoja3!$B$10)&lt;Hoja3!$B$11, $H321*Hoja3!$G$1 + $I321*Hoja3!$G$2 + $J321*Hoja3!$G$3)</f>
        <v>0</v>
      </c>
      <c r="O321" s="3" t="b">
        <f>IF(ABS($D321-Hoja3!$B$10)&lt;Hoja3!$B$11, $H321*Hoja3!$I$1 + $I321*Hoja3!$I$2 + $J321*Hoja3!$I$3)</f>
        <v>0</v>
      </c>
      <c r="Q321">
        <f>IF(ABS($G321-Hoja3!$B$5)&gt;Hoja3!$B$7, -$N321/($G321-Hoja3!$B$5))</f>
        <v>0</v>
      </c>
      <c r="R321">
        <f>IF(ABS($G321-Hoja3!$B$5)&gt;Hoja3!$B$7, -$O321/($G321-Hoja3!$B$5))</f>
        <v>0</v>
      </c>
    </row>
    <row r="322" spans="1:18" ht="14.5" customHeight="1" x14ac:dyDescent="0.55000000000000004">
      <c r="A322" s="3">
        <v>-1.3</v>
      </c>
      <c r="B322" s="3">
        <v>0.3</v>
      </c>
      <c r="C322" s="3">
        <v>-0.9</v>
      </c>
      <c r="D322" s="3">
        <f t="shared" si="8"/>
        <v>-1.3780000000000006</v>
      </c>
      <c r="F322" s="1"/>
      <c r="G322" s="3" cm="1">
        <f t="array" ref="G322">SUMPRODUCT($A322:$C322,TRANSPOSE(Hoja3!$E$1:$E$3)/(Hoja3!$B$5^2))</f>
        <v>-0.37596914015372396</v>
      </c>
      <c r="H322" s="3">
        <f>$A322-$G322*Hoja3!$E$1</f>
        <v>-0.77570770804358857</v>
      </c>
      <c r="I322" s="3">
        <f>$B322-$G322*Hoja3!$E$2</f>
        <v>-0.37106353191293923</v>
      </c>
      <c r="J322" s="3">
        <f>$C322-$G322*Hoja3!$E$3</f>
        <v>-1.050158618907403</v>
      </c>
      <c r="K322" s="3">
        <f t="shared" si="9"/>
        <v>1.3572927900417973</v>
      </c>
      <c r="M322" s="3" t="b">
        <f>IF(ABS($D322-Hoja3!$B$10)&lt;Hoja3!$B$11, $H322*Hoja3!$E$1 + $I322*Hoja3!$E$2 + $J322*Hoja3!$E$3)</f>
        <v>0</v>
      </c>
      <c r="N322" s="3" t="b">
        <f>IF(ABS($D322-Hoja3!$B$10)&lt;Hoja3!$B$11, $H322*Hoja3!$G$1 + $I322*Hoja3!$G$2 + $J322*Hoja3!$G$3)</f>
        <v>0</v>
      </c>
      <c r="O322" s="3" t="b">
        <f>IF(ABS($D322-Hoja3!$B$10)&lt;Hoja3!$B$11, $H322*Hoja3!$I$1 + $I322*Hoja3!$I$2 + $J322*Hoja3!$I$3)</f>
        <v>0</v>
      </c>
      <c r="Q322">
        <f>IF(ABS($G322-Hoja3!$B$5)&gt;Hoja3!$B$7, -$N322/($G322-Hoja3!$B$5))</f>
        <v>0</v>
      </c>
      <c r="R322">
        <f>IF(ABS($G322-Hoja3!$B$5)&gt;Hoja3!$B$7, -$O322/($G322-Hoja3!$B$5))</f>
        <v>0</v>
      </c>
    </row>
    <row r="323" spans="1:18" ht="14.5" customHeight="1" x14ac:dyDescent="0.55000000000000004">
      <c r="A323" s="3">
        <v>-1.3</v>
      </c>
      <c r="B323" s="3">
        <v>0.3</v>
      </c>
      <c r="C323" s="3">
        <v>-0.82</v>
      </c>
      <c r="D323" s="3">
        <f t="shared" ref="D323:D386" si="10">A323^3+B323^2-C323^3</f>
        <v>-1.5556320000000008</v>
      </c>
      <c r="F323" s="1"/>
      <c r="G323" s="3" cm="1">
        <f t="array" ref="G323">SUMPRODUCT($A323:$C323,TRANSPOSE(Hoja3!$E$1:$E$3)/(Hoja3!$B$5^2))</f>
        <v>-0.38200907676822593</v>
      </c>
      <c r="H323" s="3">
        <f>$A323-$G323*Hoja3!$E$1</f>
        <v>-0.7672849630023495</v>
      </c>
      <c r="I323" s="3">
        <f>$B323-$G323*Hoja3!$E$2</f>
        <v>-0.38184415394856891</v>
      </c>
      <c r="J323" s="3">
        <f>$C323-$G323*Hoja3!$E$3</f>
        <v>-0.97257091407596663</v>
      </c>
      <c r="K323" s="3">
        <f t="shared" ref="K323:K386" si="11">SQRT(H323^2+I323^2+J323^2)</f>
        <v>1.2963122136510079</v>
      </c>
      <c r="M323" s="3" t="b">
        <f>IF(ABS($D323-Hoja3!$B$10)&lt;Hoja3!$B$11, $H323*Hoja3!$E$1 + $I323*Hoja3!$E$2 + $J323*Hoja3!$E$3)</f>
        <v>0</v>
      </c>
      <c r="N323" s="3" t="b">
        <f>IF(ABS($D323-Hoja3!$B$10)&lt;Hoja3!$B$11, $H323*Hoja3!$G$1 + $I323*Hoja3!$G$2 + $J323*Hoja3!$G$3)</f>
        <v>0</v>
      </c>
      <c r="O323" s="3" t="b">
        <f>IF(ABS($D323-Hoja3!$B$10)&lt;Hoja3!$B$11, $H323*Hoja3!$I$1 + $I323*Hoja3!$I$2 + $J323*Hoja3!$I$3)</f>
        <v>0</v>
      </c>
      <c r="Q323">
        <f>IF(ABS($G323-Hoja3!$B$5)&gt;Hoja3!$B$7, -$N323/($G323-Hoja3!$B$5))</f>
        <v>0</v>
      </c>
      <c r="R323">
        <f>IF(ABS($G323-Hoja3!$B$5)&gt;Hoja3!$B$7, -$O323/($G323-Hoja3!$B$5))</f>
        <v>0</v>
      </c>
    </row>
    <row r="324" spans="1:18" ht="14.5" customHeight="1" x14ac:dyDescent="0.55000000000000004">
      <c r="A324" s="3">
        <v>-1.3</v>
      </c>
      <c r="B324" s="3">
        <v>0.3</v>
      </c>
      <c r="C324" s="3">
        <v>-0.74</v>
      </c>
      <c r="D324" s="3">
        <f t="shared" si="10"/>
        <v>-1.7017760000000006</v>
      </c>
      <c r="F324" s="1"/>
      <c r="G324" s="3" cm="1">
        <f t="array" ref="G324">SUMPRODUCT($A324:$C324,TRANSPOSE(Hoja3!$E$1:$E$3)/(Hoja3!$B$5^2))</f>
        <v>-0.38804901338272785</v>
      </c>
      <c r="H324" s="3">
        <f>$A324-$G324*Hoja3!$E$1</f>
        <v>-0.75886221796111053</v>
      </c>
      <c r="I324" s="3">
        <f>$B324-$G324*Hoja3!$E$2</f>
        <v>-0.39262477598419848</v>
      </c>
      <c r="J324" s="3">
        <f>$C324-$G324*Hoja3!$E$3</f>
        <v>-0.89498320924453034</v>
      </c>
      <c r="K324" s="3">
        <f t="shared" si="11"/>
        <v>1.2373443439055827</v>
      </c>
      <c r="M324" s="3" t="b">
        <f>IF(ABS($D324-Hoja3!$B$10)&lt;Hoja3!$B$11, $H324*Hoja3!$E$1 + $I324*Hoja3!$E$2 + $J324*Hoja3!$E$3)</f>
        <v>0</v>
      </c>
      <c r="N324" s="3" t="b">
        <f>IF(ABS($D324-Hoja3!$B$10)&lt;Hoja3!$B$11, $H324*Hoja3!$G$1 + $I324*Hoja3!$G$2 + $J324*Hoja3!$G$3)</f>
        <v>0</v>
      </c>
      <c r="O324" s="3" t="b">
        <f>IF(ABS($D324-Hoja3!$B$10)&lt;Hoja3!$B$11, $H324*Hoja3!$I$1 + $I324*Hoja3!$I$2 + $J324*Hoja3!$I$3)</f>
        <v>0</v>
      </c>
      <c r="Q324">
        <f>IF(ABS($G324-Hoja3!$B$5)&gt;Hoja3!$B$7, -$N324/($G324-Hoja3!$B$5))</f>
        <v>0</v>
      </c>
      <c r="R324">
        <f>IF(ABS($G324-Hoja3!$B$5)&gt;Hoja3!$B$7, -$O324/($G324-Hoja3!$B$5))</f>
        <v>0</v>
      </c>
    </row>
    <row r="325" spans="1:18" ht="14.5" customHeight="1" x14ac:dyDescent="0.55000000000000004">
      <c r="A325" s="3">
        <v>-1.3</v>
      </c>
      <c r="B325" s="3">
        <v>0.3</v>
      </c>
      <c r="C325" s="3">
        <v>-0.66</v>
      </c>
      <c r="D325" s="3">
        <f t="shared" si="10"/>
        <v>-1.8195040000000007</v>
      </c>
      <c r="F325" s="1"/>
      <c r="G325" s="3" cm="1">
        <f t="array" ref="G325">SUMPRODUCT($A325:$C325,TRANSPOSE(Hoja3!$E$1:$E$3)/(Hoja3!$B$5^2))</f>
        <v>-0.39408894999722976</v>
      </c>
      <c r="H325" s="3">
        <f>$A325-$G325*Hoja3!$E$1</f>
        <v>-0.75043947291987156</v>
      </c>
      <c r="I325" s="3">
        <f>$B325-$G325*Hoja3!$E$2</f>
        <v>-0.40340539801982805</v>
      </c>
      <c r="J325" s="3">
        <f>$C325-$G325*Hoja3!$E$3</f>
        <v>-0.81739550441309405</v>
      </c>
      <c r="K325" s="3">
        <f t="shared" si="11"/>
        <v>1.18069078437266</v>
      </c>
      <c r="M325" s="3" t="b">
        <f>IF(ABS($D325-Hoja3!$B$10)&lt;Hoja3!$B$11, $H325*Hoja3!$E$1 + $I325*Hoja3!$E$2 + $J325*Hoja3!$E$3)</f>
        <v>0</v>
      </c>
      <c r="N325" s="3" t="b">
        <f>IF(ABS($D325-Hoja3!$B$10)&lt;Hoja3!$B$11, $H325*Hoja3!$G$1 + $I325*Hoja3!$G$2 + $J325*Hoja3!$G$3)</f>
        <v>0</v>
      </c>
      <c r="O325" s="3" t="b">
        <f>IF(ABS($D325-Hoja3!$B$10)&lt;Hoja3!$B$11, $H325*Hoja3!$I$1 + $I325*Hoja3!$I$2 + $J325*Hoja3!$I$3)</f>
        <v>0</v>
      </c>
      <c r="Q325">
        <f>IF(ABS($G325-Hoja3!$B$5)&gt;Hoja3!$B$7, -$N325/($G325-Hoja3!$B$5))</f>
        <v>0</v>
      </c>
      <c r="R325">
        <f>IF(ABS($G325-Hoja3!$B$5)&gt;Hoja3!$B$7, -$O325/($G325-Hoja3!$B$5))</f>
        <v>0</v>
      </c>
    </row>
    <row r="326" spans="1:18" ht="14.5" customHeight="1" x14ac:dyDescent="0.55000000000000004">
      <c r="A326" s="3">
        <v>-1.3</v>
      </c>
      <c r="B326" s="3">
        <v>0.3</v>
      </c>
      <c r="C326" s="3">
        <v>-0.57999999999999996</v>
      </c>
      <c r="D326" s="3">
        <f t="shared" si="10"/>
        <v>-1.9118880000000007</v>
      </c>
      <c r="F326" s="1"/>
      <c r="G326" s="3" cm="1">
        <f t="array" ref="G326">SUMPRODUCT($A326:$C326,TRANSPOSE(Hoja3!$E$1:$E$3)/(Hoja3!$B$5^2))</f>
        <v>-0.40012888661173168</v>
      </c>
      <c r="H326" s="3">
        <f>$A326-$G326*Hoja3!$E$1</f>
        <v>-0.7420167278786326</v>
      </c>
      <c r="I326" s="3">
        <f>$B326-$G326*Hoja3!$E$2</f>
        <v>-0.41418602005545763</v>
      </c>
      <c r="J326" s="3">
        <f>$C326-$G326*Hoja3!$E$3</f>
        <v>-0.73980779958165765</v>
      </c>
      <c r="K326" s="3">
        <f t="shared" si="11"/>
        <v>1.1267006984922601</v>
      </c>
      <c r="M326" s="3" t="b">
        <f>IF(ABS($D326-Hoja3!$B$10)&lt;Hoja3!$B$11, $H326*Hoja3!$E$1 + $I326*Hoja3!$E$2 + $J326*Hoja3!$E$3)</f>
        <v>0</v>
      </c>
      <c r="N326" s="3" t="b">
        <f>IF(ABS($D326-Hoja3!$B$10)&lt;Hoja3!$B$11, $H326*Hoja3!$G$1 + $I326*Hoja3!$G$2 + $J326*Hoja3!$G$3)</f>
        <v>0</v>
      </c>
      <c r="O326" s="3" t="b">
        <f>IF(ABS($D326-Hoja3!$B$10)&lt;Hoja3!$B$11, $H326*Hoja3!$I$1 + $I326*Hoja3!$I$2 + $J326*Hoja3!$I$3)</f>
        <v>0</v>
      </c>
      <c r="Q326">
        <f>IF(ABS($G326-Hoja3!$B$5)&gt;Hoja3!$B$7, -$N326/($G326-Hoja3!$B$5))</f>
        <v>0</v>
      </c>
      <c r="R326">
        <f>IF(ABS($G326-Hoja3!$B$5)&gt;Hoja3!$B$7, -$O326/($G326-Hoja3!$B$5))</f>
        <v>0</v>
      </c>
    </row>
    <row r="327" spans="1:18" ht="14.5" customHeight="1" x14ac:dyDescent="0.55000000000000004">
      <c r="A327" s="3">
        <v>-1.3</v>
      </c>
      <c r="B327" s="3">
        <v>0.3</v>
      </c>
      <c r="C327" s="3">
        <v>-0.5</v>
      </c>
      <c r="D327" s="3">
        <f t="shared" si="10"/>
        <v>-1.9820000000000007</v>
      </c>
      <c r="F327" s="1"/>
      <c r="G327" s="3" cm="1">
        <f t="array" ref="G327">SUMPRODUCT($A327:$C327,TRANSPOSE(Hoja3!$E$1:$E$3)/(Hoja3!$B$5^2))</f>
        <v>-0.4061688232262336</v>
      </c>
      <c r="H327" s="3">
        <f>$A327-$G327*Hoja3!$E$1</f>
        <v>-0.73359398283739363</v>
      </c>
      <c r="I327" s="3">
        <f>$B327-$G327*Hoja3!$E$2</f>
        <v>-0.4249666420910872</v>
      </c>
      <c r="J327" s="3">
        <f>$C327-$G327*Hoja3!$E$3</f>
        <v>-0.66222009475022137</v>
      </c>
      <c r="K327" s="3">
        <f t="shared" si="11"/>
        <v>1.0757751774587461</v>
      </c>
      <c r="M327" s="3" t="b">
        <f>IF(ABS($D327-Hoja3!$B$10)&lt;Hoja3!$B$11, $H327*Hoja3!$E$1 + $I327*Hoja3!$E$2 + $J327*Hoja3!$E$3)</f>
        <v>0</v>
      </c>
      <c r="N327" s="3" t="b">
        <f>IF(ABS($D327-Hoja3!$B$10)&lt;Hoja3!$B$11, $H327*Hoja3!$G$1 + $I327*Hoja3!$G$2 + $J327*Hoja3!$G$3)</f>
        <v>0</v>
      </c>
      <c r="O327" s="3" t="b">
        <f>IF(ABS($D327-Hoja3!$B$10)&lt;Hoja3!$B$11, $H327*Hoja3!$I$1 + $I327*Hoja3!$I$2 + $J327*Hoja3!$I$3)</f>
        <v>0</v>
      </c>
      <c r="Q327">
        <f>IF(ABS($G327-Hoja3!$B$5)&gt;Hoja3!$B$7, -$N327/($G327-Hoja3!$B$5))</f>
        <v>0</v>
      </c>
      <c r="R327">
        <f>IF(ABS($G327-Hoja3!$B$5)&gt;Hoja3!$B$7, -$O327/($G327-Hoja3!$B$5))</f>
        <v>0</v>
      </c>
    </row>
    <row r="328" spans="1:18" ht="14.5" customHeight="1" x14ac:dyDescent="0.55000000000000004">
      <c r="A328" s="3">
        <v>-1.3</v>
      </c>
      <c r="B328" s="3">
        <v>0.3</v>
      </c>
      <c r="C328" s="3">
        <v>-0.42</v>
      </c>
      <c r="D328" s="3">
        <f t="shared" si="10"/>
        <v>-2.0329120000000005</v>
      </c>
      <c r="F328" s="1"/>
      <c r="G328" s="3" cm="1">
        <f t="array" ref="G328">SUMPRODUCT($A328:$C328,TRANSPOSE(Hoja3!$E$1:$E$3)/(Hoja3!$B$5^2))</f>
        <v>-0.41220875984073552</v>
      </c>
      <c r="H328" s="3">
        <f>$A328-$G328*Hoja3!$E$1</f>
        <v>-0.72517123779615456</v>
      </c>
      <c r="I328" s="3">
        <f>$B328-$G328*Hoja3!$E$2</f>
        <v>-0.43574726412671666</v>
      </c>
      <c r="J328" s="3">
        <f>$C328-$G328*Hoja3!$E$3</f>
        <v>-0.58463238991878497</v>
      </c>
      <c r="K328" s="3">
        <f t="shared" si="11"/>
        <v>1.0283695997368241</v>
      </c>
      <c r="M328" s="3" t="b">
        <f>IF(ABS($D328-Hoja3!$B$10)&lt;Hoja3!$B$11, $H328*Hoja3!$E$1 + $I328*Hoja3!$E$2 + $J328*Hoja3!$E$3)</f>
        <v>0</v>
      </c>
      <c r="N328" s="3" t="b">
        <f>IF(ABS($D328-Hoja3!$B$10)&lt;Hoja3!$B$11, $H328*Hoja3!$G$1 + $I328*Hoja3!$G$2 + $J328*Hoja3!$G$3)</f>
        <v>0</v>
      </c>
      <c r="O328" s="3" t="b">
        <f>IF(ABS($D328-Hoja3!$B$10)&lt;Hoja3!$B$11, $H328*Hoja3!$I$1 + $I328*Hoja3!$I$2 + $J328*Hoja3!$I$3)</f>
        <v>0</v>
      </c>
      <c r="Q328">
        <f>IF(ABS($G328-Hoja3!$B$5)&gt;Hoja3!$B$7, -$N328/($G328-Hoja3!$B$5))</f>
        <v>0</v>
      </c>
      <c r="R328">
        <f>IF(ABS($G328-Hoja3!$B$5)&gt;Hoja3!$B$7, -$O328/($G328-Hoja3!$B$5))</f>
        <v>0</v>
      </c>
    </row>
    <row r="329" spans="1:18" ht="14.5" customHeight="1" x14ac:dyDescent="0.55000000000000004">
      <c r="A329" s="3">
        <v>-1.3</v>
      </c>
      <c r="B329" s="3">
        <v>0.3</v>
      </c>
      <c r="C329" s="3">
        <v>-0.34</v>
      </c>
      <c r="D329" s="3">
        <f t="shared" si="10"/>
        <v>-2.0676960000000006</v>
      </c>
      <c r="F329" s="1"/>
      <c r="G329" s="3" cm="1">
        <f t="array" ref="G329">SUMPRODUCT($A329:$C329,TRANSPOSE(Hoja3!$E$1:$E$3)/(Hoja3!$B$5^2))</f>
        <v>-0.41824869645523743</v>
      </c>
      <c r="H329" s="3">
        <f>$A329-$G329*Hoja3!$E$1</f>
        <v>-0.71674849275491559</v>
      </c>
      <c r="I329" s="3">
        <f>$B329-$G329*Hoja3!$E$2</f>
        <v>-0.44652788616234623</v>
      </c>
      <c r="J329" s="3">
        <f>$C329-$G329*Hoja3!$E$3</f>
        <v>-0.50704468508734868</v>
      </c>
      <c r="K329" s="3">
        <f t="shared" si="11"/>
        <v>0.98499231858039638</v>
      </c>
      <c r="M329" s="3" t="b">
        <f>IF(ABS($D329-Hoja3!$B$10)&lt;Hoja3!$B$11, $H329*Hoja3!$E$1 + $I329*Hoja3!$E$2 + $J329*Hoja3!$E$3)</f>
        <v>0</v>
      </c>
      <c r="N329" s="3" t="b">
        <f>IF(ABS($D329-Hoja3!$B$10)&lt;Hoja3!$B$11, $H329*Hoja3!$G$1 + $I329*Hoja3!$G$2 + $J329*Hoja3!$G$3)</f>
        <v>0</v>
      </c>
      <c r="O329" s="3" t="b">
        <f>IF(ABS($D329-Hoja3!$B$10)&lt;Hoja3!$B$11, $H329*Hoja3!$I$1 + $I329*Hoja3!$I$2 + $J329*Hoja3!$I$3)</f>
        <v>0</v>
      </c>
      <c r="Q329">
        <f>IF(ABS($G329-Hoja3!$B$5)&gt;Hoja3!$B$7, -$N329/($G329-Hoja3!$B$5))</f>
        <v>0</v>
      </c>
      <c r="R329">
        <f>IF(ABS($G329-Hoja3!$B$5)&gt;Hoja3!$B$7, -$O329/($G329-Hoja3!$B$5))</f>
        <v>0</v>
      </c>
    </row>
    <row r="330" spans="1:18" ht="14.5" customHeight="1" x14ac:dyDescent="0.55000000000000004">
      <c r="A330" s="3">
        <v>-1.3</v>
      </c>
      <c r="B330" s="3">
        <v>0.3</v>
      </c>
      <c r="C330" s="3">
        <v>-0.26</v>
      </c>
      <c r="D330" s="3">
        <f t="shared" si="10"/>
        <v>-2.0894240000000006</v>
      </c>
      <c r="F330" s="1"/>
      <c r="G330" s="3" cm="1">
        <f t="array" ref="G330">SUMPRODUCT($A330:$C330,TRANSPOSE(Hoja3!$E$1:$E$3)/(Hoja3!$B$5^2))</f>
        <v>-0.42428863306973935</v>
      </c>
      <c r="H330" s="3">
        <f>$A330-$G330*Hoja3!$E$1</f>
        <v>-0.70832574771367662</v>
      </c>
      <c r="I330" s="3">
        <f>$B330-$G330*Hoja3!$E$2</f>
        <v>-0.4573085081979758</v>
      </c>
      <c r="J330" s="3">
        <f>$C330-$G330*Hoja3!$E$3</f>
        <v>-0.42945698025591239</v>
      </c>
      <c r="K330" s="3">
        <f t="shared" si="11"/>
        <v>0.9461975134372973</v>
      </c>
      <c r="M330" s="3" t="b">
        <f>IF(ABS($D330-Hoja3!$B$10)&lt;Hoja3!$B$11, $H330*Hoja3!$E$1 + $I330*Hoja3!$E$2 + $J330*Hoja3!$E$3)</f>
        <v>0</v>
      </c>
      <c r="N330" s="3" t="b">
        <f>IF(ABS($D330-Hoja3!$B$10)&lt;Hoja3!$B$11, $H330*Hoja3!$G$1 + $I330*Hoja3!$G$2 + $J330*Hoja3!$G$3)</f>
        <v>0</v>
      </c>
      <c r="O330" s="3" t="b">
        <f>IF(ABS($D330-Hoja3!$B$10)&lt;Hoja3!$B$11, $H330*Hoja3!$I$1 + $I330*Hoja3!$I$2 + $J330*Hoja3!$I$3)</f>
        <v>0</v>
      </c>
      <c r="Q330">
        <f>IF(ABS($G330-Hoja3!$B$5)&gt;Hoja3!$B$7, -$N330/($G330-Hoja3!$B$5))</f>
        <v>0</v>
      </c>
      <c r="R330">
        <f>IF(ABS($G330-Hoja3!$B$5)&gt;Hoja3!$B$7, -$O330/($G330-Hoja3!$B$5))</f>
        <v>0</v>
      </c>
    </row>
    <row r="331" spans="1:18" ht="14.5" customHeight="1" x14ac:dyDescent="0.55000000000000004">
      <c r="A331" s="3">
        <v>-1.3</v>
      </c>
      <c r="B331" s="3">
        <v>0.3</v>
      </c>
      <c r="C331" s="3">
        <v>-0.18</v>
      </c>
      <c r="D331" s="3">
        <f t="shared" si="10"/>
        <v>-2.1011680000000008</v>
      </c>
      <c r="F331" s="1"/>
      <c r="G331" s="3" cm="1">
        <f t="array" ref="G331">SUMPRODUCT($A331:$C331,TRANSPOSE(Hoja3!$E$1:$E$3)/(Hoja3!$B$5^2))</f>
        <v>-0.43032856968424127</v>
      </c>
      <c r="H331" s="3">
        <f>$A331-$G331*Hoja3!$E$1</f>
        <v>-0.69990300267243766</v>
      </c>
      <c r="I331" s="3">
        <f>$B331-$G331*Hoja3!$E$2</f>
        <v>-0.46808913023360538</v>
      </c>
      <c r="J331" s="3">
        <f>$C331-$G331*Hoja3!$E$3</f>
        <v>-0.35186927542447599</v>
      </c>
      <c r="K331" s="3">
        <f t="shared" si="11"/>
        <v>0.91256979677200212</v>
      </c>
      <c r="M331" s="3" t="b">
        <f>IF(ABS($D331-Hoja3!$B$10)&lt;Hoja3!$B$11, $H331*Hoja3!$E$1 + $I331*Hoja3!$E$2 + $J331*Hoja3!$E$3)</f>
        <v>0</v>
      </c>
      <c r="N331" s="3" t="b">
        <f>IF(ABS($D331-Hoja3!$B$10)&lt;Hoja3!$B$11, $H331*Hoja3!$G$1 + $I331*Hoja3!$G$2 + $J331*Hoja3!$G$3)</f>
        <v>0</v>
      </c>
      <c r="O331" s="3" t="b">
        <f>IF(ABS($D331-Hoja3!$B$10)&lt;Hoja3!$B$11, $H331*Hoja3!$I$1 + $I331*Hoja3!$I$2 + $J331*Hoja3!$I$3)</f>
        <v>0</v>
      </c>
      <c r="Q331">
        <f>IF(ABS($G331-Hoja3!$B$5)&gt;Hoja3!$B$7, -$N331/($G331-Hoja3!$B$5))</f>
        <v>0</v>
      </c>
      <c r="R331">
        <f>IF(ABS($G331-Hoja3!$B$5)&gt;Hoja3!$B$7, -$O331/($G331-Hoja3!$B$5))</f>
        <v>0</v>
      </c>
    </row>
    <row r="332" spans="1:18" ht="14.5" customHeight="1" x14ac:dyDescent="0.55000000000000004">
      <c r="A332" s="3">
        <v>-1.3</v>
      </c>
      <c r="B332" s="3">
        <v>0.3</v>
      </c>
      <c r="C332" s="3">
        <v>-0.1</v>
      </c>
      <c r="D332" s="3">
        <f t="shared" si="10"/>
        <v>-2.1060000000000008</v>
      </c>
      <c r="F332" s="1"/>
      <c r="G332" s="3" cm="1">
        <f t="array" ref="G332">SUMPRODUCT($A332:$C332,TRANSPOSE(Hoja3!$E$1:$E$3)/(Hoja3!$B$5^2))</f>
        <v>-0.43636850629874319</v>
      </c>
      <c r="H332" s="3">
        <f>$A332-$G332*Hoja3!$E$1</f>
        <v>-0.69148025763119869</v>
      </c>
      <c r="I332" s="3">
        <f>$B332-$G332*Hoja3!$E$2</f>
        <v>-0.47886975226923495</v>
      </c>
      <c r="J332" s="3">
        <f>$C332-$G332*Hoja3!$E$3</f>
        <v>-0.2742815705930397</v>
      </c>
      <c r="K332" s="3">
        <f t="shared" si="11"/>
        <v>0.88469857369563565</v>
      </c>
      <c r="M332" s="3" t="b">
        <f>IF(ABS($D332-Hoja3!$B$10)&lt;Hoja3!$B$11, $H332*Hoja3!$E$1 + $I332*Hoja3!$E$2 + $J332*Hoja3!$E$3)</f>
        <v>0</v>
      </c>
      <c r="N332" s="3" t="b">
        <f>IF(ABS($D332-Hoja3!$B$10)&lt;Hoja3!$B$11, $H332*Hoja3!$G$1 + $I332*Hoja3!$G$2 + $J332*Hoja3!$G$3)</f>
        <v>0</v>
      </c>
      <c r="O332" s="3" t="b">
        <f>IF(ABS($D332-Hoja3!$B$10)&lt;Hoja3!$B$11, $H332*Hoja3!$I$1 + $I332*Hoja3!$I$2 + $J332*Hoja3!$I$3)</f>
        <v>0</v>
      </c>
      <c r="Q332">
        <f>IF(ABS($G332-Hoja3!$B$5)&gt;Hoja3!$B$7, -$N332/($G332-Hoja3!$B$5))</f>
        <v>0</v>
      </c>
      <c r="R332">
        <f>IF(ABS($G332-Hoja3!$B$5)&gt;Hoja3!$B$7, -$O332/($G332-Hoja3!$B$5))</f>
        <v>0</v>
      </c>
    </row>
    <row r="333" spans="1:18" ht="14.5" customHeight="1" x14ac:dyDescent="0.55000000000000004">
      <c r="A333" s="3">
        <v>-1.3</v>
      </c>
      <c r="B333" s="3">
        <v>0.3</v>
      </c>
      <c r="C333" s="3">
        <v>-0.02</v>
      </c>
      <c r="D333" s="3">
        <f t="shared" si="10"/>
        <v>-2.1069920000000009</v>
      </c>
      <c r="F333" s="1"/>
      <c r="G333" s="3" cm="1">
        <f t="array" ref="G333">SUMPRODUCT($A333:$C333,TRANSPOSE(Hoja3!$E$1:$E$3)/(Hoja3!$B$5^2))</f>
        <v>-0.4424084429132451</v>
      </c>
      <c r="H333" s="3">
        <f>$A333-$G333*Hoja3!$E$1</f>
        <v>-0.68305751258995973</v>
      </c>
      <c r="I333" s="3">
        <f>$B333-$G333*Hoja3!$E$2</f>
        <v>-0.48965037430486452</v>
      </c>
      <c r="J333" s="3">
        <f>$C333-$G333*Hoja3!$E$3</f>
        <v>-0.19669386576160333</v>
      </c>
      <c r="K333" s="3">
        <f t="shared" si="11"/>
        <v>0.86314166357019317</v>
      </c>
      <c r="M333" s="3" t="b">
        <f>IF(ABS($D333-Hoja3!$B$10)&lt;Hoja3!$B$11, $H333*Hoja3!$E$1 + $I333*Hoja3!$E$2 + $J333*Hoja3!$E$3)</f>
        <v>0</v>
      </c>
      <c r="N333" s="3" t="b">
        <f>IF(ABS($D333-Hoja3!$B$10)&lt;Hoja3!$B$11, $H333*Hoja3!$G$1 + $I333*Hoja3!$G$2 + $J333*Hoja3!$G$3)</f>
        <v>0</v>
      </c>
      <c r="O333" s="3" t="b">
        <f>IF(ABS($D333-Hoja3!$B$10)&lt;Hoja3!$B$11, $H333*Hoja3!$I$1 + $I333*Hoja3!$I$2 + $J333*Hoja3!$I$3)</f>
        <v>0</v>
      </c>
      <c r="Q333">
        <f>IF(ABS($G333-Hoja3!$B$5)&gt;Hoja3!$B$7, -$N333/($G333-Hoja3!$B$5))</f>
        <v>0</v>
      </c>
      <c r="R333">
        <f>IF(ABS($G333-Hoja3!$B$5)&gt;Hoja3!$B$7, -$O333/($G333-Hoja3!$B$5))</f>
        <v>0</v>
      </c>
    </row>
    <row r="334" spans="1:18" ht="14.5" customHeight="1" x14ac:dyDescent="0.55000000000000004">
      <c r="A334" s="3">
        <v>-1.3</v>
      </c>
      <c r="B334" s="3">
        <v>0.3</v>
      </c>
      <c r="C334" s="3">
        <v>0</v>
      </c>
      <c r="D334" s="3">
        <f t="shared" si="10"/>
        <v>-2.1070000000000007</v>
      </c>
      <c r="F334" s="1"/>
      <c r="G334" s="3" cm="1">
        <f t="array" ref="G334">SUMPRODUCT($A334:$C334,TRANSPOSE(Hoja3!$E$1:$E$3)/(Hoja3!$B$5^2))</f>
        <v>-0.44391842706687057</v>
      </c>
      <c r="H334" s="3">
        <f>$A334-$G334*Hoja3!$E$1</f>
        <v>-0.68095182632965001</v>
      </c>
      <c r="I334" s="3">
        <f>$B334-$G334*Hoja3!$E$2</f>
        <v>-0.49234552981377194</v>
      </c>
      <c r="J334" s="3">
        <f>$C334-$G334*Hoja3!$E$3</f>
        <v>-0.17729693955374426</v>
      </c>
      <c r="K334" s="3">
        <f t="shared" si="11"/>
        <v>0.85879783143904931</v>
      </c>
      <c r="M334" s="3" t="b">
        <f>IF(ABS($D334-Hoja3!$B$10)&lt;Hoja3!$B$11, $H334*Hoja3!$E$1 + $I334*Hoja3!$E$2 + $J334*Hoja3!$E$3)</f>
        <v>0</v>
      </c>
      <c r="N334" s="3" t="b">
        <f>IF(ABS($D334-Hoja3!$B$10)&lt;Hoja3!$B$11, $H334*Hoja3!$G$1 + $I334*Hoja3!$G$2 + $J334*Hoja3!$G$3)</f>
        <v>0</v>
      </c>
      <c r="O334" s="3" t="b">
        <f>IF(ABS($D334-Hoja3!$B$10)&lt;Hoja3!$B$11, $H334*Hoja3!$I$1 + $I334*Hoja3!$I$2 + $J334*Hoja3!$I$3)</f>
        <v>0</v>
      </c>
      <c r="Q334">
        <f>IF(ABS($G334-Hoja3!$B$5)&gt;Hoja3!$B$7, -$N334/($G334-Hoja3!$B$5))</f>
        <v>0</v>
      </c>
      <c r="R334">
        <f>IF(ABS($G334-Hoja3!$B$5)&gt;Hoja3!$B$7, -$O334/($G334-Hoja3!$B$5))</f>
        <v>0</v>
      </c>
    </row>
    <row r="335" spans="1:18" ht="14.5" customHeight="1" x14ac:dyDescent="0.55000000000000004">
      <c r="A335" s="3">
        <v>-1.3</v>
      </c>
      <c r="B335" s="3">
        <v>0.3</v>
      </c>
      <c r="C335" s="3">
        <v>0.02</v>
      </c>
      <c r="D335" s="3">
        <f t="shared" si="10"/>
        <v>-2.1070080000000004</v>
      </c>
      <c r="F335" s="1"/>
      <c r="G335" s="3" cm="1">
        <f t="array" ref="G335">SUMPRODUCT($A335:$C335,TRANSPOSE(Hoja3!$E$1:$E$3)/(Hoja3!$B$5^2))</f>
        <v>-0.44542841122049603</v>
      </c>
      <c r="H335" s="3">
        <f>$A335-$G335*Hoja3!$E$1</f>
        <v>-0.6788461400693403</v>
      </c>
      <c r="I335" s="3">
        <f>$B335-$G335*Hoja3!$E$2</f>
        <v>-0.49504068532267925</v>
      </c>
      <c r="J335" s="3">
        <f>$C335-$G335*Hoja3!$E$3</f>
        <v>-0.15790001334588516</v>
      </c>
      <c r="K335" s="3">
        <f t="shared" si="11"/>
        <v>0.85488582642737798</v>
      </c>
      <c r="M335" s="3" t="b">
        <f>IF(ABS($D335-Hoja3!$B$10)&lt;Hoja3!$B$11, $H335*Hoja3!$E$1 + $I335*Hoja3!$E$2 + $J335*Hoja3!$E$3)</f>
        <v>0</v>
      </c>
      <c r="N335" s="3" t="b">
        <f>IF(ABS($D335-Hoja3!$B$10)&lt;Hoja3!$B$11, $H335*Hoja3!$G$1 + $I335*Hoja3!$G$2 + $J335*Hoja3!$G$3)</f>
        <v>0</v>
      </c>
      <c r="O335" s="3" t="b">
        <f>IF(ABS($D335-Hoja3!$B$10)&lt;Hoja3!$B$11, $H335*Hoja3!$I$1 + $I335*Hoja3!$I$2 + $J335*Hoja3!$I$3)</f>
        <v>0</v>
      </c>
      <c r="Q335">
        <f>IF(ABS($G335-Hoja3!$B$5)&gt;Hoja3!$B$7, -$N335/($G335-Hoja3!$B$5))</f>
        <v>0</v>
      </c>
      <c r="R335">
        <f>IF(ABS($G335-Hoja3!$B$5)&gt;Hoja3!$B$7, -$O335/($G335-Hoja3!$B$5))</f>
        <v>0</v>
      </c>
    </row>
    <row r="336" spans="1:18" ht="14.5" customHeight="1" x14ac:dyDescent="0.55000000000000004">
      <c r="A336" s="3">
        <v>-1.3</v>
      </c>
      <c r="B336" s="3">
        <v>0.3</v>
      </c>
      <c r="C336" s="3">
        <v>0.1</v>
      </c>
      <c r="D336" s="3">
        <f t="shared" si="10"/>
        <v>-2.1080000000000005</v>
      </c>
      <c r="F336" s="1"/>
      <c r="G336" s="3" cm="1">
        <f t="array" ref="G336">SUMPRODUCT($A336:$C336,TRANSPOSE(Hoja3!$E$1:$E$3)/(Hoja3!$B$5^2))</f>
        <v>-0.45146834783499795</v>
      </c>
      <c r="H336" s="3">
        <f>$A336-$G336*Hoja3!$E$1</f>
        <v>-0.67042339502810133</v>
      </c>
      <c r="I336" s="3">
        <f>$B336-$G336*Hoja3!$E$2</f>
        <v>-0.50582130735830888</v>
      </c>
      <c r="J336" s="3">
        <f>$C336-$G336*Hoja3!$E$3</f>
        <v>-8.0312308514448816E-2</v>
      </c>
      <c r="K336" s="3">
        <f t="shared" si="11"/>
        <v>0.84366627909238756</v>
      </c>
      <c r="M336" s="3" t="b">
        <f>IF(ABS($D336-Hoja3!$B$10)&lt;Hoja3!$B$11, $H336*Hoja3!$E$1 + $I336*Hoja3!$E$2 + $J336*Hoja3!$E$3)</f>
        <v>0</v>
      </c>
      <c r="N336" s="3" t="b">
        <f>IF(ABS($D336-Hoja3!$B$10)&lt;Hoja3!$B$11, $H336*Hoja3!$G$1 + $I336*Hoja3!$G$2 + $J336*Hoja3!$G$3)</f>
        <v>0</v>
      </c>
      <c r="O336" s="3" t="b">
        <f>IF(ABS($D336-Hoja3!$B$10)&lt;Hoja3!$B$11, $H336*Hoja3!$I$1 + $I336*Hoja3!$I$2 + $J336*Hoja3!$I$3)</f>
        <v>0</v>
      </c>
      <c r="Q336">
        <f>IF(ABS($G336-Hoja3!$B$5)&gt;Hoja3!$B$7, -$N336/($G336-Hoja3!$B$5))</f>
        <v>0</v>
      </c>
      <c r="R336">
        <f>IF(ABS($G336-Hoja3!$B$5)&gt;Hoja3!$B$7, -$O336/($G336-Hoja3!$B$5))</f>
        <v>0</v>
      </c>
    </row>
    <row r="337" spans="1:18" ht="14.5" customHeight="1" x14ac:dyDescent="0.55000000000000004">
      <c r="A337" s="3">
        <v>-1.3</v>
      </c>
      <c r="B337" s="3">
        <v>0.3</v>
      </c>
      <c r="C337" s="3">
        <v>0.18</v>
      </c>
      <c r="D337" s="3">
        <f t="shared" si="10"/>
        <v>-2.1128320000000005</v>
      </c>
      <c r="F337" s="1"/>
      <c r="G337" s="3" cm="1">
        <f t="array" ref="G337">SUMPRODUCT($A337:$C337,TRANSPOSE(Hoja3!$E$1:$E$3)/(Hoja3!$B$5^2))</f>
        <v>-0.45750828444949987</v>
      </c>
      <c r="H337" s="3">
        <f>$A337-$G337*Hoja3!$E$1</f>
        <v>-0.66200064998686237</v>
      </c>
      <c r="I337" s="3">
        <f>$B337-$G337*Hoja3!$E$2</f>
        <v>-0.51660192939393834</v>
      </c>
      <c r="J337" s="3">
        <f>$C337-$G337*Hoja3!$E$3</f>
        <v>-2.7246036830124998E-3</v>
      </c>
      <c r="K337" s="3">
        <f t="shared" si="11"/>
        <v>0.83972009473502385</v>
      </c>
      <c r="M337" s="3" t="b">
        <f>IF(ABS($D337-Hoja3!$B$10)&lt;Hoja3!$B$11, $H337*Hoja3!$E$1 + $I337*Hoja3!$E$2 + $J337*Hoja3!$E$3)</f>
        <v>0</v>
      </c>
      <c r="N337" s="3" t="b">
        <f>IF(ABS($D337-Hoja3!$B$10)&lt;Hoja3!$B$11, $H337*Hoja3!$G$1 + $I337*Hoja3!$G$2 + $J337*Hoja3!$G$3)</f>
        <v>0</v>
      </c>
      <c r="O337" s="3" t="b">
        <f>IF(ABS($D337-Hoja3!$B$10)&lt;Hoja3!$B$11, $H337*Hoja3!$I$1 + $I337*Hoja3!$I$2 + $J337*Hoja3!$I$3)</f>
        <v>0</v>
      </c>
      <c r="Q337">
        <f>IF(ABS($G337-Hoja3!$B$5)&gt;Hoja3!$B$7, -$N337/($G337-Hoja3!$B$5))</f>
        <v>0</v>
      </c>
      <c r="R337">
        <f>IF(ABS($G337-Hoja3!$B$5)&gt;Hoja3!$B$7, -$O337/($G337-Hoja3!$B$5))</f>
        <v>0</v>
      </c>
    </row>
    <row r="338" spans="1:18" ht="14.5" customHeight="1" x14ac:dyDescent="0.55000000000000004">
      <c r="A338" s="3">
        <v>-1.3</v>
      </c>
      <c r="B338" s="3">
        <v>0.3</v>
      </c>
      <c r="C338" s="3">
        <v>0.26</v>
      </c>
      <c r="D338" s="3">
        <f t="shared" si="10"/>
        <v>-2.1245760000000007</v>
      </c>
      <c r="F338" s="1"/>
      <c r="G338" s="3" cm="1">
        <f t="array" ref="G338">SUMPRODUCT($A338:$C338,TRANSPOSE(Hoja3!$E$1:$E$3)/(Hoja3!$B$5^2))</f>
        <v>-0.46354822106400179</v>
      </c>
      <c r="H338" s="3">
        <f>$A338-$G338*Hoja3!$E$1</f>
        <v>-0.6535779049456234</v>
      </c>
      <c r="I338" s="3">
        <f>$B338-$G338*Hoja3!$E$2</f>
        <v>-0.52738255142956803</v>
      </c>
      <c r="J338" s="3">
        <f>$C338-$G338*Hoja3!$E$3</f>
        <v>7.4863101148423844E-2</v>
      </c>
      <c r="K338" s="3">
        <f t="shared" si="11"/>
        <v>0.84314940390124837</v>
      </c>
      <c r="M338" s="3" t="b">
        <f>IF(ABS($D338-Hoja3!$B$10)&lt;Hoja3!$B$11, $H338*Hoja3!$E$1 + $I338*Hoja3!$E$2 + $J338*Hoja3!$E$3)</f>
        <v>0</v>
      </c>
      <c r="N338" s="3" t="b">
        <f>IF(ABS($D338-Hoja3!$B$10)&lt;Hoja3!$B$11, $H338*Hoja3!$G$1 + $I338*Hoja3!$G$2 + $J338*Hoja3!$G$3)</f>
        <v>0</v>
      </c>
      <c r="O338" s="3" t="b">
        <f>IF(ABS($D338-Hoja3!$B$10)&lt;Hoja3!$B$11, $H338*Hoja3!$I$1 + $I338*Hoja3!$I$2 + $J338*Hoja3!$I$3)</f>
        <v>0</v>
      </c>
      <c r="Q338">
        <f>IF(ABS($G338-Hoja3!$B$5)&gt;Hoja3!$B$7, -$N338/($G338-Hoja3!$B$5))</f>
        <v>0</v>
      </c>
      <c r="R338">
        <f>IF(ABS($G338-Hoja3!$B$5)&gt;Hoja3!$B$7, -$O338/($G338-Hoja3!$B$5))</f>
        <v>0</v>
      </c>
    </row>
    <row r="339" spans="1:18" ht="14.5" customHeight="1" x14ac:dyDescent="0.55000000000000004">
      <c r="A339" s="3">
        <v>-1.3</v>
      </c>
      <c r="B339" s="3">
        <v>0.3</v>
      </c>
      <c r="C339" s="3">
        <v>0.34</v>
      </c>
      <c r="D339" s="3">
        <f t="shared" si="10"/>
        <v>-2.1463040000000007</v>
      </c>
      <c r="F339" s="1"/>
      <c r="G339" s="3" cm="1">
        <f t="array" ref="G339">SUMPRODUCT($A339:$C339,TRANSPOSE(Hoja3!$E$1:$E$3)/(Hoja3!$B$5^2))</f>
        <v>-0.4695881576785037</v>
      </c>
      <c r="H339" s="3">
        <f>$A339-$G339*Hoja3!$E$1</f>
        <v>-0.64515515990438443</v>
      </c>
      <c r="I339" s="3">
        <f>$B339-$G339*Hoja3!$E$2</f>
        <v>-0.53816317346519749</v>
      </c>
      <c r="J339" s="3">
        <f>$C339-$G339*Hoja3!$E$3</f>
        <v>0.15245080597986022</v>
      </c>
      <c r="K339" s="3">
        <f t="shared" si="11"/>
        <v>0.8538653464506526</v>
      </c>
      <c r="M339" s="3" t="b">
        <f>IF(ABS($D339-Hoja3!$B$10)&lt;Hoja3!$B$11, $H339*Hoja3!$E$1 + $I339*Hoja3!$E$2 + $J339*Hoja3!$E$3)</f>
        <v>0</v>
      </c>
      <c r="N339" s="3" t="b">
        <f>IF(ABS($D339-Hoja3!$B$10)&lt;Hoja3!$B$11, $H339*Hoja3!$G$1 + $I339*Hoja3!$G$2 + $J339*Hoja3!$G$3)</f>
        <v>0</v>
      </c>
      <c r="O339" s="3" t="b">
        <f>IF(ABS($D339-Hoja3!$B$10)&lt;Hoja3!$B$11, $H339*Hoja3!$I$1 + $I339*Hoja3!$I$2 + $J339*Hoja3!$I$3)</f>
        <v>0</v>
      </c>
      <c r="Q339">
        <f>IF(ABS($G339-Hoja3!$B$5)&gt;Hoja3!$B$7, -$N339/($G339-Hoja3!$B$5))</f>
        <v>0</v>
      </c>
      <c r="R339">
        <f>IF(ABS($G339-Hoja3!$B$5)&gt;Hoja3!$B$7, -$O339/($G339-Hoja3!$B$5))</f>
        <v>0</v>
      </c>
    </row>
    <row r="340" spans="1:18" ht="14.5" customHeight="1" x14ac:dyDescent="0.55000000000000004">
      <c r="A340" s="3">
        <v>-1.3</v>
      </c>
      <c r="B340" s="3">
        <v>0.3</v>
      </c>
      <c r="C340" s="3">
        <v>0.42</v>
      </c>
      <c r="D340" s="3">
        <f t="shared" si="10"/>
        <v>-2.1810880000000008</v>
      </c>
      <c r="F340" s="1"/>
      <c r="G340" s="3" cm="1">
        <f t="array" ref="G340">SUMPRODUCT($A340:$C340,TRANSPOSE(Hoja3!$E$1:$E$3)/(Hoja3!$B$5^2))</f>
        <v>-0.47562809429300562</v>
      </c>
      <c r="H340" s="3">
        <f>$A340-$G340*Hoja3!$E$1</f>
        <v>-0.63673241486314547</v>
      </c>
      <c r="I340" s="3">
        <f>$B340-$G340*Hoja3!$E$2</f>
        <v>-0.54894379550082717</v>
      </c>
      <c r="J340" s="3">
        <f>$C340-$G340*Hoja3!$E$3</f>
        <v>0.2300385108112965</v>
      </c>
      <c r="K340" s="3">
        <f t="shared" si="11"/>
        <v>0.87159920560575643</v>
      </c>
      <c r="M340" s="3" t="b">
        <f>IF(ABS($D340-Hoja3!$B$10)&lt;Hoja3!$B$11, $H340*Hoja3!$E$1 + $I340*Hoja3!$E$2 + $J340*Hoja3!$E$3)</f>
        <v>0</v>
      </c>
      <c r="N340" s="3" t="b">
        <f>IF(ABS($D340-Hoja3!$B$10)&lt;Hoja3!$B$11, $H340*Hoja3!$G$1 + $I340*Hoja3!$G$2 + $J340*Hoja3!$G$3)</f>
        <v>0</v>
      </c>
      <c r="O340" s="3" t="b">
        <f>IF(ABS($D340-Hoja3!$B$10)&lt;Hoja3!$B$11, $H340*Hoja3!$I$1 + $I340*Hoja3!$I$2 + $J340*Hoja3!$I$3)</f>
        <v>0</v>
      </c>
      <c r="Q340">
        <f>IF(ABS($G340-Hoja3!$B$5)&gt;Hoja3!$B$7, -$N340/($G340-Hoja3!$B$5))</f>
        <v>0</v>
      </c>
      <c r="R340">
        <f>IF(ABS($G340-Hoja3!$B$5)&gt;Hoja3!$B$7, -$O340/($G340-Hoja3!$B$5))</f>
        <v>0</v>
      </c>
    </row>
    <row r="341" spans="1:18" ht="14.5" customHeight="1" x14ac:dyDescent="0.55000000000000004">
      <c r="A341" s="3">
        <v>-1.3</v>
      </c>
      <c r="B341" s="3">
        <v>0.3</v>
      </c>
      <c r="C341" s="3">
        <v>0.5</v>
      </c>
      <c r="D341" s="3">
        <f t="shared" si="10"/>
        <v>-2.2320000000000007</v>
      </c>
      <c r="F341" s="1"/>
      <c r="G341" s="3" cm="1">
        <f t="array" ref="G341">SUMPRODUCT($A341:$C341,TRANSPOSE(Hoja3!$E$1:$E$3)/(Hoja3!$B$5^2))</f>
        <v>-0.48166803090750754</v>
      </c>
      <c r="H341" s="3">
        <f>$A341-$G341*Hoja3!$E$1</f>
        <v>-0.6283096698219065</v>
      </c>
      <c r="I341" s="3">
        <f>$B341-$G341*Hoja3!$E$2</f>
        <v>-0.55972441753645663</v>
      </c>
      <c r="J341" s="3">
        <f>$C341-$G341*Hoja3!$E$3</f>
        <v>0.30762621564273285</v>
      </c>
      <c r="K341" s="3">
        <f t="shared" si="11"/>
        <v>0.8959343465505204</v>
      </c>
      <c r="M341" s="3" t="b">
        <f>IF(ABS($D341-Hoja3!$B$10)&lt;Hoja3!$B$11, $H341*Hoja3!$E$1 + $I341*Hoja3!$E$2 + $J341*Hoja3!$E$3)</f>
        <v>0</v>
      </c>
      <c r="N341" s="3" t="b">
        <f>IF(ABS($D341-Hoja3!$B$10)&lt;Hoja3!$B$11, $H341*Hoja3!$G$1 + $I341*Hoja3!$G$2 + $J341*Hoja3!$G$3)</f>
        <v>0</v>
      </c>
      <c r="O341" s="3" t="b">
        <f>IF(ABS($D341-Hoja3!$B$10)&lt;Hoja3!$B$11, $H341*Hoja3!$I$1 + $I341*Hoja3!$I$2 + $J341*Hoja3!$I$3)</f>
        <v>0</v>
      </c>
      <c r="Q341">
        <f>IF(ABS($G341-Hoja3!$B$5)&gt;Hoja3!$B$7, -$N341/($G341-Hoja3!$B$5))</f>
        <v>0</v>
      </c>
      <c r="R341">
        <f>IF(ABS($G341-Hoja3!$B$5)&gt;Hoja3!$B$7, -$O341/($G341-Hoja3!$B$5))</f>
        <v>0</v>
      </c>
    </row>
    <row r="342" spans="1:18" ht="14.5" customHeight="1" x14ac:dyDescent="0.55000000000000004">
      <c r="A342" s="3">
        <v>-1.3</v>
      </c>
      <c r="B342" s="3">
        <v>0.3</v>
      </c>
      <c r="C342" s="3">
        <v>0.57999999999999996</v>
      </c>
      <c r="D342" s="3">
        <f t="shared" si="10"/>
        <v>-2.3021120000000006</v>
      </c>
      <c r="F342" s="1"/>
      <c r="G342" s="3" cm="1">
        <f t="array" ref="G342">SUMPRODUCT($A342:$C342,TRANSPOSE(Hoja3!$E$1:$E$3)/(Hoja3!$B$5^2))</f>
        <v>-0.48770796752200946</v>
      </c>
      <c r="H342" s="3">
        <f>$A342-$G342*Hoja3!$E$1</f>
        <v>-0.61988692478066743</v>
      </c>
      <c r="I342" s="3">
        <f>$B342-$G342*Hoja3!$E$2</f>
        <v>-0.57050503957208631</v>
      </c>
      <c r="J342" s="3">
        <f>$C342-$G342*Hoja3!$E$3</f>
        <v>0.38521392047416914</v>
      </c>
      <c r="K342" s="3">
        <f t="shared" si="11"/>
        <v>0.92635067022065687</v>
      </c>
      <c r="M342" s="3" t="b">
        <f>IF(ABS($D342-Hoja3!$B$10)&lt;Hoja3!$B$11, $H342*Hoja3!$E$1 + $I342*Hoja3!$E$2 + $J342*Hoja3!$E$3)</f>
        <v>0</v>
      </c>
      <c r="N342" s="3" t="b">
        <f>IF(ABS($D342-Hoja3!$B$10)&lt;Hoja3!$B$11, $H342*Hoja3!$G$1 + $I342*Hoja3!$G$2 + $J342*Hoja3!$G$3)</f>
        <v>0</v>
      </c>
      <c r="O342" s="3" t="b">
        <f>IF(ABS($D342-Hoja3!$B$10)&lt;Hoja3!$B$11, $H342*Hoja3!$I$1 + $I342*Hoja3!$I$2 + $J342*Hoja3!$I$3)</f>
        <v>0</v>
      </c>
      <c r="Q342">
        <f>IF(ABS($G342-Hoja3!$B$5)&gt;Hoja3!$B$7, -$N342/($G342-Hoja3!$B$5))</f>
        <v>0</v>
      </c>
      <c r="R342">
        <f>IF(ABS($G342-Hoja3!$B$5)&gt;Hoja3!$B$7, -$O342/($G342-Hoja3!$B$5))</f>
        <v>0</v>
      </c>
    </row>
    <row r="343" spans="1:18" ht="14.5" customHeight="1" x14ac:dyDescent="0.55000000000000004">
      <c r="A343" s="3">
        <v>-1.3</v>
      </c>
      <c r="B343" s="3">
        <v>0.3</v>
      </c>
      <c r="C343" s="3">
        <v>0.66</v>
      </c>
      <c r="D343" s="3">
        <f t="shared" si="10"/>
        <v>-2.3944960000000006</v>
      </c>
      <c r="F343" s="1"/>
      <c r="G343" s="3" cm="1">
        <f t="array" ref="G343">SUMPRODUCT($A343:$C343,TRANSPOSE(Hoja3!$E$1:$E$3)/(Hoja3!$B$5^2))</f>
        <v>-0.49374790413651137</v>
      </c>
      <c r="H343" s="3">
        <f>$A343-$G343*Hoja3!$E$1</f>
        <v>-0.61146417973942846</v>
      </c>
      <c r="I343" s="3">
        <f>$B343-$G343*Hoja3!$E$2</f>
        <v>-0.58128566160771578</v>
      </c>
      <c r="J343" s="3">
        <f>$C343-$G343*Hoja3!$E$3</f>
        <v>0.46280162530560554</v>
      </c>
      <c r="K343" s="3">
        <f t="shared" si="11"/>
        <v>0.96227169130170398</v>
      </c>
      <c r="M343" s="3" t="b">
        <f>IF(ABS($D343-Hoja3!$B$10)&lt;Hoja3!$B$11, $H343*Hoja3!$E$1 + $I343*Hoja3!$E$2 + $J343*Hoja3!$E$3)</f>
        <v>0</v>
      </c>
      <c r="N343" s="3" t="b">
        <f>IF(ABS($D343-Hoja3!$B$10)&lt;Hoja3!$B$11, $H343*Hoja3!$G$1 + $I343*Hoja3!$G$2 + $J343*Hoja3!$G$3)</f>
        <v>0</v>
      </c>
      <c r="O343" s="3" t="b">
        <f>IF(ABS($D343-Hoja3!$B$10)&lt;Hoja3!$B$11, $H343*Hoja3!$I$1 + $I343*Hoja3!$I$2 + $J343*Hoja3!$I$3)</f>
        <v>0</v>
      </c>
      <c r="Q343">
        <f>IF(ABS($G343-Hoja3!$B$5)&gt;Hoja3!$B$7, -$N343/($G343-Hoja3!$B$5))</f>
        <v>0</v>
      </c>
      <c r="R343">
        <f>IF(ABS($G343-Hoja3!$B$5)&gt;Hoja3!$B$7, -$O343/($G343-Hoja3!$B$5))</f>
        <v>0</v>
      </c>
    </row>
    <row r="344" spans="1:18" ht="14.5" customHeight="1" x14ac:dyDescent="0.55000000000000004">
      <c r="A344" s="3">
        <v>-1.3</v>
      </c>
      <c r="B344" s="3">
        <v>0.3</v>
      </c>
      <c r="C344" s="3">
        <v>0.74</v>
      </c>
      <c r="D344" s="3">
        <f t="shared" si="10"/>
        <v>-2.5122240000000007</v>
      </c>
      <c r="F344" s="1"/>
      <c r="G344" s="3" cm="1">
        <f t="array" ref="G344">SUMPRODUCT($A344:$C344,TRANSPOSE(Hoja3!$E$1:$E$3)/(Hoja3!$B$5^2))</f>
        <v>-0.49978784075101329</v>
      </c>
      <c r="H344" s="3">
        <f>$A344-$G344*Hoja3!$E$1</f>
        <v>-0.60304143469818949</v>
      </c>
      <c r="I344" s="3">
        <f>$B344-$G344*Hoja3!$E$2</f>
        <v>-0.59206628364334546</v>
      </c>
      <c r="J344" s="3">
        <f>$C344-$G344*Hoja3!$E$3</f>
        <v>0.54038933013704182</v>
      </c>
      <c r="K344" s="3">
        <f t="shared" si="11"/>
        <v>1.0031062178633197</v>
      </c>
      <c r="M344" s="3" t="b">
        <f>IF(ABS($D344-Hoja3!$B$10)&lt;Hoja3!$B$11, $H344*Hoja3!$E$1 + $I344*Hoja3!$E$2 + $J344*Hoja3!$E$3)</f>
        <v>0</v>
      </c>
      <c r="N344" s="3" t="b">
        <f>IF(ABS($D344-Hoja3!$B$10)&lt;Hoja3!$B$11, $H344*Hoja3!$G$1 + $I344*Hoja3!$G$2 + $J344*Hoja3!$G$3)</f>
        <v>0</v>
      </c>
      <c r="O344" s="3" t="b">
        <f>IF(ABS($D344-Hoja3!$B$10)&lt;Hoja3!$B$11, $H344*Hoja3!$I$1 + $I344*Hoja3!$I$2 + $J344*Hoja3!$I$3)</f>
        <v>0</v>
      </c>
      <c r="Q344">
        <f>IF(ABS($G344-Hoja3!$B$5)&gt;Hoja3!$B$7, -$N344/($G344-Hoja3!$B$5))</f>
        <v>0</v>
      </c>
      <c r="R344">
        <f>IF(ABS($G344-Hoja3!$B$5)&gt;Hoja3!$B$7, -$O344/($G344-Hoja3!$B$5))</f>
        <v>0</v>
      </c>
    </row>
    <row r="345" spans="1:18" ht="14.5" customHeight="1" x14ac:dyDescent="0.55000000000000004">
      <c r="A345" s="3">
        <v>-1.3</v>
      </c>
      <c r="B345" s="3">
        <v>0.3</v>
      </c>
      <c r="C345" s="3">
        <v>0.82</v>
      </c>
      <c r="D345" s="3">
        <f t="shared" si="10"/>
        <v>-2.6583680000000003</v>
      </c>
      <c r="F345" s="1"/>
      <c r="G345" s="3" cm="1">
        <f t="array" ref="G345">SUMPRODUCT($A345:$C345,TRANSPOSE(Hoja3!$E$1:$E$3)/(Hoja3!$B$5^2))</f>
        <v>-0.50582777736551521</v>
      </c>
      <c r="H345" s="3">
        <f>$A345-$G345*Hoja3!$E$1</f>
        <v>-0.59461868965695053</v>
      </c>
      <c r="I345" s="3">
        <f>$B345-$G345*Hoja3!$E$2</f>
        <v>-0.60284690567897492</v>
      </c>
      <c r="J345" s="3">
        <f>$C345-$G345*Hoja3!$E$3</f>
        <v>0.61797703496847811</v>
      </c>
      <c r="K345" s="3">
        <f t="shared" si="11"/>
        <v>1.0482802075420938</v>
      </c>
      <c r="M345" s="3" t="b">
        <f>IF(ABS($D345-Hoja3!$B$10)&lt;Hoja3!$B$11, $H345*Hoja3!$E$1 + $I345*Hoja3!$E$2 + $J345*Hoja3!$E$3)</f>
        <v>0</v>
      </c>
      <c r="N345" s="3" t="b">
        <f>IF(ABS($D345-Hoja3!$B$10)&lt;Hoja3!$B$11, $H345*Hoja3!$G$1 + $I345*Hoja3!$G$2 + $J345*Hoja3!$G$3)</f>
        <v>0</v>
      </c>
      <c r="O345" s="3" t="b">
        <f>IF(ABS($D345-Hoja3!$B$10)&lt;Hoja3!$B$11, $H345*Hoja3!$I$1 + $I345*Hoja3!$I$2 + $J345*Hoja3!$I$3)</f>
        <v>0</v>
      </c>
      <c r="Q345">
        <f>IF(ABS($G345-Hoja3!$B$5)&gt;Hoja3!$B$7, -$N345/($G345-Hoja3!$B$5))</f>
        <v>0</v>
      </c>
      <c r="R345">
        <f>IF(ABS($G345-Hoja3!$B$5)&gt;Hoja3!$B$7, -$O345/($G345-Hoja3!$B$5))</f>
        <v>0</v>
      </c>
    </row>
    <row r="346" spans="1:18" ht="14.5" customHeight="1" x14ac:dyDescent="0.55000000000000004">
      <c r="A346" s="3">
        <v>-1.3</v>
      </c>
      <c r="B346" s="3">
        <v>0.3</v>
      </c>
      <c r="C346" s="3">
        <v>0.9</v>
      </c>
      <c r="D346" s="3">
        <f t="shared" si="10"/>
        <v>-2.8360000000000007</v>
      </c>
      <c r="F346" s="1"/>
      <c r="G346" s="3" cm="1">
        <f t="array" ref="G346">SUMPRODUCT($A346:$C346,TRANSPOSE(Hoja3!$E$1:$E$3)/(Hoja3!$B$5^2))</f>
        <v>-0.51186771398001718</v>
      </c>
      <c r="H346" s="3">
        <f>$A346-$G346*Hoja3!$E$1</f>
        <v>-0.58619594461571156</v>
      </c>
      <c r="I346" s="3">
        <f>$B346-$G346*Hoja3!$E$2</f>
        <v>-0.6136275277146046</v>
      </c>
      <c r="J346" s="3">
        <f>$C346-$G346*Hoja3!$E$3</f>
        <v>0.69556473979991451</v>
      </c>
      <c r="K346" s="3">
        <f t="shared" si="11"/>
        <v>1.0972578254475869</v>
      </c>
      <c r="M346" s="3" t="b">
        <f>IF(ABS($D346-Hoja3!$B$10)&lt;Hoja3!$B$11, $H346*Hoja3!$E$1 + $I346*Hoja3!$E$2 + $J346*Hoja3!$E$3)</f>
        <v>0</v>
      </c>
      <c r="N346" s="3" t="b">
        <f>IF(ABS($D346-Hoja3!$B$10)&lt;Hoja3!$B$11, $H346*Hoja3!$G$1 + $I346*Hoja3!$G$2 + $J346*Hoja3!$G$3)</f>
        <v>0</v>
      </c>
      <c r="O346" s="3" t="b">
        <f>IF(ABS($D346-Hoja3!$B$10)&lt;Hoja3!$B$11, $H346*Hoja3!$I$1 + $I346*Hoja3!$I$2 + $J346*Hoja3!$I$3)</f>
        <v>0</v>
      </c>
      <c r="Q346">
        <f>IF(ABS($G346-Hoja3!$B$5)&gt;Hoja3!$B$7, -$N346/($G346-Hoja3!$B$5))</f>
        <v>0</v>
      </c>
      <c r="R346">
        <f>IF(ABS($G346-Hoja3!$B$5)&gt;Hoja3!$B$7, -$O346/($G346-Hoja3!$B$5))</f>
        <v>0</v>
      </c>
    </row>
    <row r="347" spans="1:18" ht="14.5" customHeight="1" x14ac:dyDescent="0.55000000000000004">
      <c r="A347" s="3">
        <v>-1.3</v>
      </c>
      <c r="B347" s="3">
        <v>0.3</v>
      </c>
      <c r="C347" s="3">
        <v>0.98</v>
      </c>
      <c r="D347" s="3">
        <f t="shared" si="10"/>
        <v>-3.0481920000000007</v>
      </c>
      <c r="F347" s="1"/>
      <c r="G347" s="3" cm="1">
        <f t="array" ref="G347">SUMPRODUCT($A347:$C347,TRANSPOSE(Hoja3!$E$1:$E$3)/(Hoja3!$B$5^2))</f>
        <v>-0.51790765059451904</v>
      </c>
      <c r="H347" s="3">
        <f>$A347-$G347*Hoja3!$E$1</f>
        <v>-0.5777731995744726</v>
      </c>
      <c r="I347" s="3">
        <f>$B347-$G347*Hoja3!$E$2</f>
        <v>-0.62440814975023406</v>
      </c>
      <c r="J347" s="3">
        <f>$C347-$G347*Hoja3!$E$3</f>
        <v>0.77315244463135091</v>
      </c>
      <c r="K347" s="3">
        <f t="shared" si="11"/>
        <v>1.1495530045458835</v>
      </c>
      <c r="M347" s="3" t="b">
        <f>IF(ABS($D347-Hoja3!$B$10)&lt;Hoja3!$B$11, $H347*Hoja3!$E$1 + $I347*Hoja3!$E$2 + $J347*Hoja3!$E$3)</f>
        <v>0</v>
      </c>
      <c r="N347" s="3" t="b">
        <f>IF(ABS($D347-Hoja3!$B$10)&lt;Hoja3!$B$11, $H347*Hoja3!$G$1 + $I347*Hoja3!$G$2 + $J347*Hoja3!$G$3)</f>
        <v>0</v>
      </c>
      <c r="O347" s="3" t="b">
        <f>IF(ABS($D347-Hoja3!$B$10)&lt;Hoja3!$B$11, $H347*Hoja3!$I$1 + $I347*Hoja3!$I$2 + $J347*Hoja3!$I$3)</f>
        <v>0</v>
      </c>
      <c r="Q347">
        <f>IF(ABS($G347-Hoja3!$B$5)&gt;Hoja3!$B$7, -$N347/($G347-Hoja3!$B$5))</f>
        <v>0</v>
      </c>
      <c r="R347">
        <f>IF(ABS($G347-Hoja3!$B$5)&gt;Hoja3!$B$7, -$O347/($G347-Hoja3!$B$5))</f>
        <v>0</v>
      </c>
    </row>
    <row r="348" spans="1:18" ht="14.5" customHeight="1" x14ac:dyDescent="0.55000000000000004">
      <c r="A348" s="3">
        <v>-1.3</v>
      </c>
      <c r="B348" s="3">
        <v>0.3</v>
      </c>
      <c r="C348" s="3">
        <v>1.06</v>
      </c>
      <c r="D348" s="3">
        <f t="shared" si="10"/>
        <v>-3.2980160000000009</v>
      </c>
      <c r="F348" s="1"/>
      <c r="G348" s="3" cm="1">
        <f t="array" ref="G348">SUMPRODUCT($A348:$C348,TRANSPOSE(Hoja3!$E$1:$E$3)/(Hoja3!$B$5^2))</f>
        <v>-0.52394758720902102</v>
      </c>
      <c r="H348" s="3">
        <f>$A348-$G348*Hoja3!$E$1</f>
        <v>-0.56935045453323352</v>
      </c>
      <c r="I348" s="3">
        <f>$B348-$G348*Hoja3!$E$2</f>
        <v>-0.63518877178586375</v>
      </c>
      <c r="J348" s="3">
        <f>$C348-$G348*Hoja3!$E$3</f>
        <v>0.8507401494627872</v>
      </c>
      <c r="K348" s="3">
        <f t="shared" si="11"/>
        <v>1.2047337954037809</v>
      </c>
      <c r="M348" s="3" t="b">
        <f>IF(ABS($D348-Hoja3!$B$10)&lt;Hoja3!$B$11, $H348*Hoja3!$E$1 + $I348*Hoja3!$E$2 + $J348*Hoja3!$E$3)</f>
        <v>0</v>
      </c>
      <c r="N348" s="3" t="b">
        <f>IF(ABS($D348-Hoja3!$B$10)&lt;Hoja3!$B$11, $H348*Hoja3!$G$1 + $I348*Hoja3!$G$2 + $J348*Hoja3!$G$3)</f>
        <v>0</v>
      </c>
      <c r="O348" s="3" t="b">
        <f>IF(ABS($D348-Hoja3!$B$10)&lt;Hoja3!$B$11, $H348*Hoja3!$I$1 + $I348*Hoja3!$I$2 + $J348*Hoja3!$I$3)</f>
        <v>0</v>
      </c>
      <c r="Q348">
        <f>IF(ABS($G348-Hoja3!$B$5)&gt;Hoja3!$B$7, -$N348/($G348-Hoja3!$B$5))</f>
        <v>0</v>
      </c>
      <c r="R348">
        <f>IF(ABS($G348-Hoja3!$B$5)&gt;Hoja3!$B$7, -$O348/($G348-Hoja3!$B$5))</f>
        <v>0</v>
      </c>
    </row>
    <row r="349" spans="1:18" ht="14.5" customHeight="1" x14ac:dyDescent="0.55000000000000004">
      <c r="A349" s="3">
        <v>-1.3</v>
      </c>
      <c r="B349" s="3">
        <v>0.3</v>
      </c>
      <c r="C349" s="3">
        <v>1.1399999999999999</v>
      </c>
      <c r="D349" s="3">
        <f t="shared" si="10"/>
        <v>-3.5885440000000006</v>
      </c>
      <c r="F349" s="1"/>
      <c r="G349" s="3" cm="1">
        <f t="array" ref="G349">SUMPRODUCT($A349:$C349,TRANSPOSE(Hoja3!$E$1:$E$3)/(Hoja3!$B$5^2))</f>
        <v>-0.52998752382352288</v>
      </c>
      <c r="H349" s="3">
        <f>$A349-$G349*Hoja3!$E$1</f>
        <v>-0.56092770949199466</v>
      </c>
      <c r="I349" s="3">
        <f>$B349-$G349*Hoja3!$E$2</f>
        <v>-0.64596939382149321</v>
      </c>
      <c r="J349" s="3">
        <f>$C349-$G349*Hoja3!$E$3</f>
        <v>0.92832785429422349</v>
      </c>
      <c r="K349" s="3">
        <f t="shared" si="11"/>
        <v>1.2624218621715009</v>
      </c>
      <c r="M349" s="3" t="b">
        <f>IF(ABS($D349-Hoja3!$B$10)&lt;Hoja3!$B$11, $H349*Hoja3!$E$1 + $I349*Hoja3!$E$2 + $J349*Hoja3!$E$3)</f>
        <v>0</v>
      </c>
      <c r="N349" s="3" t="b">
        <f>IF(ABS($D349-Hoja3!$B$10)&lt;Hoja3!$B$11, $H349*Hoja3!$G$1 + $I349*Hoja3!$G$2 + $J349*Hoja3!$G$3)</f>
        <v>0</v>
      </c>
      <c r="O349" s="3" t="b">
        <f>IF(ABS($D349-Hoja3!$B$10)&lt;Hoja3!$B$11, $H349*Hoja3!$I$1 + $I349*Hoja3!$I$2 + $J349*Hoja3!$I$3)</f>
        <v>0</v>
      </c>
      <c r="Q349">
        <f>IF(ABS($G349-Hoja3!$B$5)&gt;Hoja3!$B$7, -$N349/($G349-Hoja3!$B$5))</f>
        <v>0</v>
      </c>
      <c r="R349">
        <f>IF(ABS($G349-Hoja3!$B$5)&gt;Hoja3!$B$7, -$O349/($G349-Hoja3!$B$5))</f>
        <v>0</v>
      </c>
    </row>
    <row r="350" spans="1:18" ht="14.5" customHeight="1" x14ac:dyDescent="0.55000000000000004">
      <c r="A350" s="3">
        <v>-1.3</v>
      </c>
      <c r="B350" s="3">
        <v>0.3</v>
      </c>
      <c r="C350" s="3">
        <v>1.22</v>
      </c>
      <c r="D350" s="3">
        <f t="shared" si="10"/>
        <v>-3.9228480000000006</v>
      </c>
      <c r="F350" s="1"/>
      <c r="G350" s="3" cm="1">
        <f t="array" ref="G350">SUMPRODUCT($A350:$C350,TRANSPOSE(Hoja3!$E$1:$E$3)/(Hoja3!$B$5^2))</f>
        <v>-0.53602746043802485</v>
      </c>
      <c r="H350" s="3">
        <f>$A350-$G350*Hoja3!$E$1</f>
        <v>-0.55250496445075559</v>
      </c>
      <c r="I350" s="3">
        <f>$B350-$G350*Hoja3!$E$2</f>
        <v>-0.65675001585712289</v>
      </c>
      <c r="J350" s="3">
        <f>$C350-$G350*Hoja3!$E$3</f>
        <v>1.0059155591256599</v>
      </c>
      <c r="K350" s="3">
        <f t="shared" si="11"/>
        <v>1.3222890875909665</v>
      </c>
      <c r="M350" s="3" t="b">
        <f>IF(ABS($D350-Hoja3!$B$10)&lt;Hoja3!$B$11, $H350*Hoja3!$E$1 + $I350*Hoja3!$E$2 + $J350*Hoja3!$E$3)</f>
        <v>0</v>
      </c>
      <c r="N350" s="3" t="b">
        <f>IF(ABS($D350-Hoja3!$B$10)&lt;Hoja3!$B$11, $H350*Hoja3!$G$1 + $I350*Hoja3!$G$2 + $J350*Hoja3!$G$3)</f>
        <v>0</v>
      </c>
      <c r="O350" s="3" t="b">
        <f>IF(ABS($D350-Hoja3!$B$10)&lt;Hoja3!$B$11, $H350*Hoja3!$I$1 + $I350*Hoja3!$I$2 + $J350*Hoja3!$I$3)</f>
        <v>0</v>
      </c>
      <c r="Q350">
        <f>IF(ABS($G350-Hoja3!$B$5)&gt;Hoja3!$B$7, -$N350/($G350-Hoja3!$B$5))</f>
        <v>0</v>
      </c>
      <c r="R350">
        <f>IF(ABS($G350-Hoja3!$B$5)&gt;Hoja3!$B$7, -$O350/($G350-Hoja3!$B$5))</f>
        <v>0</v>
      </c>
    </row>
    <row r="351" spans="1:18" ht="14.5" customHeight="1" x14ac:dyDescent="0.55000000000000004">
      <c r="A351" s="3">
        <v>-1.3</v>
      </c>
      <c r="B351" s="3">
        <v>0.3</v>
      </c>
      <c r="C351" s="3">
        <v>1.3</v>
      </c>
      <c r="D351" s="3">
        <f t="shared" si="10"/>
        <v>-4.3040000000000012</v>
      </c>
      <c r="F351" s="1"/>
      <c r="G351" s="3" cm="1">
        <f t="array" ref="G351">SUMPRODUCT($A351:$C351,TRANSPOSE(Hoja3!$E$1:$E$3)/(Hoja3!$B$5^2))</f>
        <v>-0.54206739705252671</v>
      </c>
      <c r="H351" s="3">
        <f>$A351-$G351*Hoja3!$E$1</f>
        <v>-0.54408221940951673</v>
      </c>
      <c r="I351" s="3">
        <f>$B351-$G351*Hoja3!$E$2</f>
        <v>-0.66753063789275235</v>
      </c>
      <c r="J351" s="3">
        <f>$C351-$G351*Hoja3!$E$3</f>
        <v>1.0835032639570963</v>
      </c>
      <c r="K351" s="3">
        <f t="shared" si="11"/>
        <v>1.3840527219036027</v>
      </c>
      <c r="M351" s="3" t="b">
        <f>IF(ABS($D351-Hoja3!$B$10)&lt;Hoja3!$B$11, $H351*Hoja3!$E$1 + $I351*Hoja3!$E$2 + $J351*Hoja3!$E$3)</f>
        <v>0</v>
      </c>
      <c r="N351" s="3" t="b">
        <f>IF(ABS($D351-Hoja3!$B$10)&lt;Hoja3!$B$11, $H351*Hoja3!$G$1 + $I351*Hoja3!$G$2 + $J351*Hoja3!$G$3)</f>
        <v>0</v>
      </c>
      <c r="O351" s="3" t="b">
        <f>IF(ABS($D351-Hoja3!$B$10)&lt;Hoja3!$B$11, $H351*Hoja3!$I$1 + $I351*Hoja3!$I$2 + $J351*Hoja3!$I$3)</f>
        <v>0</v>
      </c>
      <c r="Q351">
        <f>IF(ABS($G351-Hoja3!$B$5)&gt;Hoja3!$B$7, -$N351/($G351-Hoja3!$B$5))</f>
        <v>0</v>
      </c>
      <c r="R351">
        <f>IF(ABS($G351-Hoja3!$B$5)&gt;Hoja3!$B$7, -$O351/($G351-Hoja3!$B$5))</f>
        <v>0</v>
      </c>
    </row>
    <row r="352" spans="1:18" ht="14.5" customHeight="1" x14ac:dyDescent="0.55000000000000004">
      <c r="A352" s="3">
        <v>-1.3</v>
      </c>
      <c r="B352" s="3">
        <v>0.5</v>
      </c>
      <c r="C352" s="3">
        <v>-1.3</v>
      </c>
      <c r="D352" s="3">
        <f t="shared" si="10"/>
        <v>0.25</v>
      </c>
      <c r="F352" s="1"/>
      <c r="G352" s="3" cm="1">
        <f t="array" ref="G352">SUMPRODUCT($A352:$C352,TRANSPOSE(Hoja3!$E$1:$E$3)/(Hoja3!$B$5^2))</f>
        <v>-0.41325111791677011</v>
      </c>
      <c r="H352" s="3">
        <f>$A352-$G352*Hoja3!$E$1</f>
        <v>-0.72371766023790074</v>
      </c>
      <c r="I352" s="3">
        <f>$B352-$G352*Hoja3!$E$2</f>
        <v>-0.2376077585591474</v>
      </c>
      <c r="J352" s="3">
        <f>$C352-$G352*Hoja3!$E$3</f>
        <v>-1.4650486981536586</v>
      </c>
      <c r="K352" s="3">
        <f t="shared" si="11"/>
        <v>1.6512396514829255</v>
      </c>
      <c r="M352" s="3" t="b">
        <f>IF(ABS($D352-Hoja3!$B$10)&lt;Hoja3!$B$11, $H352*Hoja3!$E$1 + $I352*Hoja3!$E$2 + $J352*Hoja3!$E$3)</f>
        <v>0</v>
      </c>
      <c r="N352" s="3" t="b">
        <f>IF(ABS($D352-Hoja3!$B$10)&lt;Hoja3!$B$11, $H352*Hoja3!$G$1 + $I352*Hoja3!$G$2 + $J352*Hoja3!$G$3)</f>
        <v>0</v>
      </c>
      <c r="O352" s="3" t="b">
        <f>IF(ABS($D352-Hoja3!$B$10)&lt;Hoja3!$B$11, $H352*Hoja3!$I$1 + $I352*Hoja3!$I$2 + $J352*Hoja3!$I$3)</f>
        <v>0</v>
      </c>
      <c r="Q352">
        <f>IF(ABS($G352-Hoja3!$B$5)&gt;Hoja3!$B$7, -$N352/($G352-Hoja3!$B$5))</f>
        <v>0</v>
      </c>
      <c r="R352">
        <f>IF(ABS($G352-Hoja3!$B$5)&gt;Hoja3!$B$7, -$O352/($G352-Hoja3!$B$5))</f>
        <v>0</v>
      </c>
    </row>
    <row r="353" spans="1:18" ht="14.5" customHeight="1" x14ac:dyDescent="0.55000000000000004">
      <c r="A353" s="3">
        <v>-1.3</v>
      </c>
      <c r="B353" s="3">
        <v>0.5</v>
      </c>
      <c r="C353" s="3">
        <v>-1.22</v>
      </c>
      <c r="D353" s="3">
        <f t="shared" si="10"/>
        <v>-0.1311520000000006</v>
      </c>
      <c r="F353" s="1"/>
      <c r="G353" s="3" cm="1">
        <f t="array" ref="G353">SUMPRODUCT($A353:$C353,TRANSPOSE(Hoja3!$E$1:$E$3)/(Hoja3!$B$5^2))</f>
        <v>-0.41929105453127202</v>
      </c>
      <c r="H353" s="3">
        <f>$A353-$G353*Hoja3!$E$1</f>
        <v>-0.71529491519666177</v>
      </c>
      <c r="I353" s="3">
        <f>$B353-$G353*Hoja3!$E$2</f>
        <v>-0.24838838059477697</v>
      </c>
      <c r="J353" s="3">
        <f>$C353-$G353*Hoja3!$E$3</f>
        <v>-1.3874609933222222</v>
      </c>
      <c r="K353" s="3">
        <f t="shared" si="11"/>
        <v>1.5806301310905668</v>
      </c>
      <c r="M353" s="3">
        <f>IF(ABS($D353-Hoja3!$B$10)&lt;Hoja3!$B$11, $H353*Hoja3!$E$1 + $I353*Hoja3!$E$2 + $J353*Hoja3!$E$3)</f>
        <v>0</v>
      </c>
      <c r="N353" s="3">
        <f>IF(ABS($D353-Hoja3!$B$10)&lt;Hoja3!$B$11, $H353*Hoja3!$G$1 + $I353*Hoja3!$G$2 + $J353*Hoja3!$G$3)</f>
        <v>0.71658324202590917</v>
      </c>
      <c r="O353" s="3">
        <f>IF(ABS($D353-Hoja3!$B$10)&lt;Hoja3!$B$11, $H353*Hoja3!$I$1 + $I353*Hoja3!$I$2 + $J353*Hoja3!$I$3)</f>
        <v>1.4088648155728143</v>
      </c>
      <c r="Q353">
        <f>IF(ABS($G353-Hoja3!$B$5)&gt;Hoja3!$B$7, -$N353/($G353-Hoja3!$B$5))</f>
        <v>0.26351840522250641</v>
      </c>
      <c r="R353">
        <f>IF(ABS($G353-Hoja3!$B$5)&gt;Hoja3!$B$7, -$O353/($G353-Hoja3!$B$5))</f>
        <v>0.51810004421011158</v>
      </c>
    </row>
    <row r="354" spans="1:18" ht="14.5" customHeight="1" x14ac:dyDescent="0.55000000000000004">
      <c r="A354" s="3">
        <v>-1.3</v>
      </c>
      <c r="B354" s="3">
        <v>0.5</v>
      </c>
      <c r="C354" s="3">
        <v>-1.1399999999999999</v>
      </c>
      <c r="D354" s="3">
        <f t="shared" si="10"/>
        <v>-0.46545600000000076</v>
      </c>
      <c r="F354" s="1"/>
      <c r="G354" s="3" cm="1">
        <f t="array" ref="G354">SUMPRODUCT($A354:$C354,TRANSPOSE(Hoja3!$E$1:$E$3)/(Hoja3!$B$5^2))</f>
        <v>-0.425330991145774</v>
      </c>
      <c r="H354" s="3">
        <f>$A354-$G354*Hoja3!$E$1</f>
        <v>-0.7068721701554227</v>
      </c>
      <c r="I354" s="3">
        <f>$B354-$G354*Hoja3!$E$2</f>
        <v>-0.25916900263040654</v>
      </c>
      <c r="J354" s="3">
        <f>$C354-$G354*Hoja3!$E$3</f>
        <v>-1.3098732884907858</v>
      </c>
      <c r="K354" s="3">
        <f t="shared" si="11"/>
        <v>1.5108291990712721</v>
      </c>
      <c r="M354" s="3">
        <f>IF(ABS($D354-Hoja3!$B$10)&lt;Hoja3!$B$11, $H354*Hoja3!$E$1 + $I354*Hoja3!$E$2 + $J354*Hoja3!$E$3)</f>
        <v>1.1102230246251565E-16</v>
      </c>
      <c r="N354" s="3">
        <f>IF(ABS($D354-Hoja3!$B$10)&lt;Hoja3!$B$11, $H354*Hoja3!$G$1 + $I354*Hoja3!$G$2 + $J354*Hoja3!$G$3)</f>
        <v>0.71658324202590906</v>
      </c>
      <c r="O354" s="3">
        <f>IF(ABS($D354-Hoja3!$B$10)&lt;Hoja3!$B$11, $H354*Hoja3!$I$1 + $I354*Hoja3!$I$2 + $J354*Hoja3!$I$3)</f>
        <v>1.3300801953318375</v>
      </c>
      <c r="Q354">
        <f>IF(ABS($G354-Hoja3!$B$5)&gt;Hoja3!$B$7, -$N354/($G354-Hoja3!$B$5))</f>
        <v>0.26293439011774677</v>
      </c>
      <c r="R354">
        <f>IF(ABS($G354-Hoja3!$B$5)&gt;Hoja3!$B$7, -$O354/($G354-Hoja3!$B$5))</f>
        <v>0.4880435439412989</v>
      </c>
    </row>
    <row r="355" spans="1:18" ht="14.5" customHeight="1" x14ac:dyDescent="0.55000000000000004">
      <c r="A355" s="3">
        <v>-1.3</v>
      </c>
      <c r="B355" s="3">
        <v>0.5</v>
      </c>
      <c r="C355" s="3">
        <v>-1.06</v>
      </c>
      <c r="D355" s="3">
        <f t="shared" si="10"/>
        <v>-0.75598400000000021</v>
      </c>
      <c r="F355" s="1"/>
      <c r="G355" s="3" cm="1">
        <f t="array" ref="G355">SUMPRODUCT($A355:$C355,TRANSPOSE(Hoja3!$E$1:$E$3)/(Hoja3!$B$5^2))</f>
        <v>-0.43137092776027586</v>
      </c>
      <c r="H355" s="3">
        <f>$A355-$G355*Hoja3!$E$1</f>
        <v>-0.69844942511418384</v>
      </c>
      <c r="I355" s="3">
        <f>$B355-$G355*Hoja3!$E$2</f>
        <v>-0.26994962466603611</v>
      </c>
      <c r="J355" s="3">
        <f>$C355-$G355*Hoja3!$E$3</f>
        <v>-1.2322855836593496</v>
      </c>
      <c r="K355" s="3">
        <f t="shared" si="11"/>
        <v>1.4419542846409283</v>
      </c>
      <c r="M355" s="3" t="b">
        <f>IF(ABS($D355-Hoja3!$B$10)&lt;Hoja3!$B$11, $H355*Hoja3!$E$1 + $I355*Hoja3!$E$2 + $J355*Hoja3!$E$3)</f>
        <v>0</v>
      </c>
      <c r="N355" s="3" t="b">
        <f>IF(ABS($D355-Hoja3!$B$10)&lt;Hoja3!$B$11, $H355*Hoja3!$G$1 + $I355*Hoja3!$G$2 + $J355*Hoja3!$G$3)</f>
        <v>0</v>
      </c>
      <c r="O355" s="3" t="b">
        <f>IF(ABS($D355-Hoja3!$B$10)&lt;Hoja3!$B$11, $H355*Hoja3!$I$1 + $I355*Hoja3!$I$2 + $J355*Hoja3!$I$3)</f>
        <v>0</v>
      </c>
      <c r="Q355">
        <f>IF(ABS($G355-Hoja3!$B$5)&gt;Hoja3!$B$7, -$N355/($G355-Hoja3!$B$5))</f>
        <v>0</v>
      </c>
      <c r="R355">
        <f>IF(ABS($G355-Hoja3!$B$5)&gt;Hoja3!$B$7, -$O355/($G355-Hoja3!$B$5))</f>
        <v>0</v>
      </c>
    </row>
    <row r="356" spans="1:18" ht="14.5" customHeight="1" x14ac:dyDescent="0.55000000000000004">
      <c r="A356" s="3">
        <v>-1.3</v>
      </c>
      <c r="B356" s="3">
        <v>0.5</v>
      </c>
      <c r="C356" s="3">
        <v>-0.98</v>
      </c>
      <c r="D356" s="3">
        <f t="shared" si="10"/>
        <v>-1.0058080000000005</v>
      </c>
      <c r="F356" s="1"/>
      <c r="G356" s="3" cm="1">
        <f t="array" ref="G356">SUMPRODUCT($A356:$C356,TRANSPOSE(Hoja3!$E$1:$E$3)/(Hoja3!$B$5^2))</f>
        <v>-0.43741086437477783</v>
      </c>
      <c r="H356" s="3">
        <f>$A356-$G356*Hoja3!$E$1</f>
        <v>-0.69002668007294476</v>
      </c>
      <c r="I356" s="3">
        <f>$B356-$G356*Hoja3!$E$2</f>
        <v>-0.28073024670166569</v>
      </c>
      <c r="J356" s="3">
        <f>$C356-$G356*Hoja3!$E$3</f>
        <v>-1.1546978788279132</v>
      </c>
      <c r="K356" s="3">
        <f t="shared" si="11"/>
        <v>1.374144636490406</v>
      </c>
      <c r="M356" s="3" t="b">
        <f>IF(ABS($D356-Hoja3!$B$10)&lt;Hoja3!$B$11, $H356*Hoja3!$E$1 + $I356*Hoja3!$E$2 + $J356*Hoja3!$E$3)</f>
        <v>0</v>
      </c>
      <c r="N356" s="3" t="b">
        <f>IF(ABS($D356-Hoja3!$B$10)&lt;Hoja3!$B$11, $H356*Hoja3!$G$1 + $I356*Hoja3!$G$2 + $J356*Hoja3!$G$3)</f>
        <v>0</v>
      </c>
      <c r="O356" s="3" t="b">
        <f>IF(ABS($D356-Hoja3!$B$10)&lt;Hoja3!$B$11, $H356*Hoja3!$I$1 + $I356*Hoja3!$I$2 + $J356*Hoja3!$I$3)</f>
        <v>0</v>
      </c>
      <c r="Q356">
        <f>IF(ABS($G356-Hoja3!$B$5)&gt;Hoja3!$B$7, -$N356/($G356-Hoja3!$B$5))</f>
        <v>0</v>
      </c>
      <c r="R356">
        <f>IF(ABS($G356-Hoja3!$B$5)&gt;Hoja3!$B$7, -$O356/($G356-Hoja3!$B$5))</f>
        <v>0</v>
      </c>
    </row>
    <row r="357" spans="1:18" ht="14.5" customHeight="1" x14ac:dyDescent="0.55000000000000004">
      <c r="A357" s="3">
        <v>-1.3</v>
      </c>
      <c r="B357" s="3">
        <v>0.5</v>
      </c>
      <c r="C357" s="3">
        <v>-0.9</v>
      </c>
      <c r="D357" s="3">
        <f t="shared" si="10"/>
        <v>-1.2180000000000004</v>
      </c>
      <c r="F357" s="1"/>
      <c r="G357" s="3" cm="1">
        <f t="array" ref="G357">SUMPRODUCT($A357:$C357,TRANSPOSE(Hoja3!$E$1:$E$3)/(Hoja3!$B$5^2))</f>
        <v>-0.44345080098927969</v>
      </c>
      <c r="H357" s="3">
        <f>$A357-$G357*Hoja3!$E$1</f>
        <v>-0.68160393503170591</v>
      </c>
      <c r="I357" s="3">
        <f>$B357-$G357*Hoja3!$E$2</f>
        <v>-0.29151086873729515</v>
      </c>
      <c r="J357" s="3">
        <f>$C357-$G357*Hoja3!$E$3</f>
        <v>-1.077110173996477</v>
      </c>
      <c r="K357" s="3">
        <f t="shared" si="11"/>
        <v>1.3075659974813507</v>
      </c>
      <c r="M357" s="3" t="b">
        <f>IF(ABS($D357-Hoja3!$B$10)&lt;Hoja3!$B$11, $H357*Hoja3!$E$1 + $I357*Hoja3!$E$2 + $J357*Hoja3!$E$3)</f>
        <v>0</v>
      </c>
      <c r="N357" s="3" t="b">
        <f>IF(ABS($D357-Hoja3!$B$10)&lt;Hoja3!$B$11, $H357*Hoja3!$G$1 + $I357*Hoja3!$G$2 + $J357*Hoja3!$G$3)</f>
        <v>0</v>
      </c>
      <c r="O357" s="3" t="b">
        <f>IF(ABS($D357-Hoja3!$B$10)&lt;Hoja3!$B$11, $H357*Hoja3!$I$1 + $I357*Hoja3!$I$2 + $J357*Hoja3!$I$3)</f>
        <v>0</v>
      </c>
      <c r="Q357">
        <f>IF(ABS($G357-Hoja3!$B$5)&gt;Hoja3!$B$7, -$N357/($G357-Hoja3!$B$5))</f>
        <v>0</v>
      </c>
      <c r="R357">
        <f>IF(ABS($G357-Hoja3!$B$5)&gt;Hoja3!$B$7, -$O357/($G357-Hoja3!$B$5))</f>
        <v>0</v>
      </c>
    </row>
    <row r="358" spans="1:18" ht="14.5" customHeight="1" x14ac:dyDescent="0.55000000000000004">
      <c r="A358" s="3">
        <v>-1.3</v>
      </c>
      <c r="B358" s="3">
        <v>0.5</v>
      </c>
      <c r="C358" s="3">
        <v>-0.82</v>
      </c>
      <c r="D358" s="3">
        <f t="shared" si="10"/>
        <v>-1.3956320000000006</v>
      </c>
      <c r="F358" s="1"/>
      <c r="G358" s="3" cm="1">
        <f t="array" ref="G358">SUMPRODUCT($A358:$C358,TRANSPOSE(Hoja3!$E$1:$E$3)/(Hoja3!$B$5^2))</f>
        <v>-0.44949073760378166</v>
      </c>
      <c r="H358" s="3">
        <f>$A358-$G358*Hoja3!$E$1</f>
        <v>-0.67318118999046683</v>
      </c>
      <c r="I358" s="3">
        <f>$B358-$G358*Hoja3!$E$2</f>
        <v>-0.30229149077292483</v>
      </c>
      <c r="J358" s="3">
        <f>$C358-$G358*Hoja3!$E$3</f>
        <v>-0.99952246916504062</v>
      </c>
      <c r="K358" s="3">
        <f t="shared" si="11"/>
        <v>1.2424162854359555</v>
      </c>
      <c r="M358" s="3" t="b">
        <f>IF(ABS($D358-Hoja3!$B$10)&lt;Hoja3!$B$11, $H358*Hoja3!$E$1 + $I358*Hoja3!$E$2 + $J358*Hoja3!$E$3)</f>
        <v>0</v>
      </c>
      <c r="N358" s="3" t="b">
        <f>IF(ABS($D358-Hoja3!$B$10)&lt;Hoja3!$B$11, $H358*Hoja3!$G$1 + $I358*Hoja3!$G$2 + $J358*Hoja3!$G$3)</f>
        <v>0</v>
      </c>
      <c r="O358" s="3" t="b">
        <f>IF(ABS($D358-Hoja3!$B$10)&lt;Hoja3!$B$11, $H358*Hoja3!$I$1 + $I358*Hoja3!$I$2 + $J358*Hoja3!$I$3)</f>
        <v>0</v>
      </c>
      <c r="Q358">
        <f>IF(ABS($G358-Hoja3!$B$5)&gt;Hoja3!$B$7, -$N358/($G358-Hoja3!$B$5))</f>
        <v>0</v>
      </c>
      <c r="R358">
        <f>IF(ABS($G358-Hoja3!$B$5)&gt;Hoja3!$B$7, -$O358/($G358-Hoja3!$B$5))</f>
        <v>0</v>
      </c>
    </row>
    <row r="359" spans="1:18" ht="14.5" customHeight="1" x14ac:dyDescent="0.55000000000000004">
      <c r="A359" s="3">
        <v>-1.3</v>
      </c>
      <c r="B359" s="3">
        <v>0.5</v>
      </c>
      <c r="C359" s="3">
        <v>-0.74</v>
      </c>
      <c r="D359" s="3">
        <f t="shared" si="10"/>
        <v>-1.5417760000000005</v>
      </c>
      <c r="F359" s="1"/>
      <c r="G359" s="3" cm="1">
        <f t="array" ref="G359">SUMPRODUCT($A359:$C359,TRANSPOSE(Hoja3!$E$1:$E$3)/(Hoja3!$B$5^2))</f>
        <v>-0.45553067421828358</v>
      </c>
      <c r="H359" s="3">
        <f>$A359-$G359*Hoja3!$E$1</f>
        <v>-0.66475844494922787</v>
      </c>
      <c r="I359" s="3">
        <f>$B359-$G359*Hoja3!$E$2</f>
        <v>-0.3130721128085544</v>
      </c>
      <c r="J359" s="3">
        <f>$C359-$G359*Hoja3!$E$3</f>
        <v>-0.92193476433360422</v>
      </c>
      <c r="K359" s="3">
        <f t="shared" si="11"/>
        <v>1.1789324186044703</v>
      </c>
      <c r="M359" s="3" t="b">
        <f>IF(ABS($D359-Hoja3!$B$10)&lt;Hoja3!$B$11, $H359*Hoja3!$E$1 + $I359*Hoja3!$E$2 + $J359*Hoja3!$E$3)</f>
        <v>0</v>
      </c>
      <c r="N359" s="3" t="b">
        <f>IF(ABS($D359-Hoja3!$B$10)&lt;Hoja3!$B$11, $H359*Hoja3!$G$1 + $I359*Hoja3!$G$2 + $J359*Hoja3!$G$3)</f>
        <v>0</v>
      </c>
      <c r="O359" s="3" t="b">
        <f>IF(ABS($D359-Hoja3!$B$10)&lt;Hoja3!$B$11, $H359*Hoja3!$I$1 + $I359*Hoja3!$I$2 + $J359*Hoja3!$I$3)</f>
        <v>0</v>
      </c>
      <c r="Q359">
        <f>IF(ABS($G359-Hoja3!$B$5)&gt;Hoja3!$B$7, -$N359/($G359-Hoja3!$B$5))</f>
        <v>0</v>
      </c>
      <c r="R359">
        <f>IF(ABS($G359-Hoja3!$B$5)&gt;Hoja3!$B$7, -$O359/($G359-Hoja3!$B$5))</f>
        <v>0</v>
      </c>
    </row>
    <row r="360" spans="1:18" ht="14.5" customHeight="1" x14ac:dyDescent="0.55000000000000004">
      <c r="A360" s="3">
        <v>-1.3</v>
      </c>
      <c r="B360" s="3">
        <v>0.5</v>
      </c>
      <c r="C360" s="3">
        <v>-0.66</v>
      </c>
      <c r="D360" s="3">
        <f t="shared" si="10"/>
        <v>-1.6595040000000005</v>
      </c>
      <c r="F360" s="1"/>
      <c r="G360" s="3" cm="1">
        <f t="array" ref="G360">SUMPRODUCT($A360:$C360,TRANSPOSE(Hoja3!$E$1:$E$3)/(Hoja3!$B$5^2))</f>
        <v>-0.4615706108327855</v>
      </c>
      <c r="H360" s="3">
        <f>$A360-$G360*Hoja3!$E$1</f>
        <v>-0.6563356999079889</v>
      </c>
      <c r="I360" s="3">
        <f>$B360-$G360*Hoja3!$E$2</f>
        <v>-0.32385273484418398</v>
      </c>
      <c r="J360" s="3">
        <f>$C360-$G360*Hoja3!$E$3</f>
        <v>-0.84434705950216793</v>
      </c>
      <c r="K360" s="3">
        <f t="shared" si="11"/>
        <v>1.1173983630423505</v>
      </c>
      <c r="M360" s="3" t="b">
        <f>IF(ABS($D360-Hoja3!$B$10)&lt;Hoja3!$B$11, $H360*Hoja3!$E$1 + $I360*Hoja3!$E$2 + $J360*Hoja3!$E$3)</f>
        <v>0</v>
      </c>
      <c r="N360" s="3" t="b">
        <f>IF(ABS($D360-Hoja3!$B$10)&lt;Hoja3!$B$11, $H360*Hoja3!$G$1 + $I360*Hoja3!$G$2 + $J360*Hoja3!$G$3)</f>
        <v>0</v>
      </c>
      <c r="O360" s="3" t="b">
        <f>IF(ABS($D360-Hoja3!$B$10)&lt;Hoja3!$B$11, $H360*Hoja3!$I$1 + $I360*Hoja3!$I$2 + $J360*Hoja3!$I$3)</f>
        <v>0</v>
      </c>
      <c r="Q360">
        <f>IF(ABS($G360-Hoja3!$B$5)&gt;Hoja3!$B$7, -$N360/($G360-Hoja3!$B$5))</f>
        <v>0</v>
      </c>
      <c r="R360">
        <f>IF(ABS($G360-Hoja3!$B$5)&gt;Hoja3!$B$7, -$O360/($G360-Hoja3!$B$5))</f>
        <v>0</v>
      </c>
    </row>
    <row r="361" spans="1:18" ht="14.5" customHeight="1" x14ac:dyDescent="0.55000000000000004">
      <c r="A361" s="3">
        <v>-1.3</v>
      </c>
      <c r="B361" s="3">
        <v>0.5</v>
      </c>
      <c r="C361" s="3">
        <v>-0.57999999999999996</v>
      </c>
      <c r="D361" s="3">
        <f t="shared" si="10"/>
        <v>-1.7518880000000006</v>
      </c>
      <c r="F361" s="1"/>
      <c r="G361" s="3" cm="1">
        <f t="array" ref="G361">SUMPRODUCT($A361:$C361,TRANSPOSE(Hoja3!$E$1:$E$3)/(Hoja3!$B$5^2))</f>
        <v>-0.46761054744728742</v>
      </c>
      <c r="H361" s="3">
        <f>$A361-$G361*Hoja3!$E$1</f>
        <v>-0.64791295486674993</v>
      </c>
      <c r="I361" s="3">
        <f>$B361-$G361*Hoja3!$E$2</f>
        <v>-0.33463335687981355</v>
      </c>
      <c r="J361" s="3">
        <f>$C361-$G361*Hoja3!$E$3</f>
        <v>-0.76675935467073153</v>
      </c>
      <c r="K361" s="3">
        <f t="shared" si="11"/>
        <v>1.0581543311804249</v>
      </c>
      <c r="M361" s="3" t="b">
        <f>IF(ABS($D361-Hoja3!$B$10)&lt;Hoja3!$B$11, $H361*Hoja3!$E$1 + $I361*Hoja3!$E$2 + $J361*Hoja3!$E$3)</f>
        <v>0</v>
      </c>
      <c r="N361" s="3" t="b">
        <f>IF(ABS($D361-Hoja3!$B$10)&lt;Hoja3!$B$11, $H361*Hoja3!$G$1 + $I361*Hoja3!$G$2 + $J361*Hoja3!$G$3)</f>
        <v>0</v>
      </c>
      <c r="O361" s="3" t="b">
        <f>IF(ABS($D361-Hoja3!$B$10)&lt;Hoja3!$B$11, $H361*Hoja3!$I$1 + $I361*Hoja3!$I$2 + $J361*Hoja3!$I$3)</f>
        <v>0</v>
      </c>
      <c r="Q361">
        <f>IF(ABS($G361-Hoja3!$B$5)&gt;Hoja3!$B$7, -$N361/($G361-Hoja3!$B$5))</f>
        <v>0</v>
      </c>
      <c r="R361">
        <f>IF(ABS($G361-Hoja3!$B$5)&gt;Hoja3!$B$7, -$O361/($G361-Hoja3!$B$5))</f>
        <v>0</v>
      </c>
    </row>
    <row r="362" spans="1:18" ht="14.5" customHeight="1" x14ac:dyDescent="0.55000000000000004">
      <c r="A362" s="3">
        <v>-1.3</v>
      </c>
      <c r="B362" s="3">
        <v>0.5</v>
      </c>
      <c r="C362" s="3">
        <v>-0.5</v>
      </c>
      <c r="D362" s="3">
        <f t="shared" si="10"/>
        <v>-1.8220000000000005</v>
      </c>
      <c r="F362" s="1"/>
      <c r="G362" s="3" cm="1">
        <f t="array" ref="G362">SUMPRODUCT($A362:$C362,TRANSPOSE(Hoja3!$E$1:$E$3)/(Hoja3!$B$5^2))</f>
        <v>-0.47365048406178933</v>
      </c>
      <c r="H362" s="3">
        <f>$A362-$G362*Hoja3!$E$1</f>
        <v>-0.63949020982551097</v>
      </c>
      <c r="I362" s="3">
        <f>$B362-$G362*Hoja3!$E$2</f>
        <v>-0.34541397891544312</v>
      </c>
      <c r="J362" s="3">
        <f>$C362-$G362*Hoja3!$E$3</f>
        <v>-0.68917164983929524</v>
      </c>
      <c r="K362" s="3">
        <f t="shared" si="11"/>
        <v>1.0016067632734367</v>
      </c>
      <c r="M362" s="3" t="b">
        <f>IF(ABS($D362-Hoja3!$B$10)&lt;Hoja3!$B$11, $H362*Hoja3!$E$1 + $I362*Hoja3!$E$2 + $J362*Hoja3!$E$3)</f>
        <v>0</v>
      </c>
      <c r="N362" s="3" t="b">
        <f>IF(ABS($D362-Hoja3!$B$10)&lt;Hoja3!$B$11, $H362*Hoja3!$G$1 + $I362*Hoja3!$G$2 + $J362*Hoja3!$G$3)</f>
        <v>0</v>
      </c>
      <c r="O362" s="3" t="b">
        <f>IF(ABS($D362-Hoja3!$B$10)&lt;Hoja3!$B$11, $H362*Hoja3!$I$1 + $I362*Hoja3!$I$2 + $J362*Hoja3!$I$3)</f>
        <v>0</v>
      </c>
      <c r="Q362">
        <f>IF(ABS($G362-Hoja3!$B$5)&gt;Hoja3!$B$7, -$N362/($G362-Hoja3!$B$5))</f>
        <v>0</v>
      </c>
      <c r="R362">
        <f>IF(ABS($G362-Hoja3!$B$5)&gt;Hoja3!$B$7, -$O362/($G362-Hoja3!$B$5))</f>
        <v>0</v>
      </c>
    </row>
    <row r="363" spans="1:18" ht="14.5" customHeight="1" x14ac:dyDescent="0.55000000000000004">
      <c r="A363" s="3">
        <v>-1.3</v>
      </c>
      <c r="B363" s="3">
        <v>0.5</v>
      </c>
      <c r="C363" s="3">
        <v>-0.42</v>
      </c>
      <c r="D363" s="3">
        <f t="shared" si="10"/>
        <v>-1.8729120000000006</v>
      </c>
      <c r="F363" s="1"/>
      <c r="G363" s="3" cm="1">
        <f t="array" ref="G363">SUMPRODUCT($A363:$C363,TRANSPOSE(Hoja3!$E$1:$E$3)/(Hoja3!$B$5^2))</f>
        <v>-0.47969042067629125</v>
      </c>
      <c r="H363" s="3">
        <f>$A363-$G363*Hoja3!$E$1</f>
        <v>-0.631067464784272</v>
      </c>
      <c r="I363" s="3">
        <f>$B363-$G363*Hoja3!$E$2</f>
        <v>-0.35619460095107269</v>
      </c>
      <c r="J363" s="3">
        <f>$C363-$G363*Hoja3!$E$3</f>
        <v>-0.61158394500785884</v>
      </c>
      <c r="K363" s="3">
        <f t="shared" si="11"/>
        <v>0.94823818771831681</v>
      </c>
      <c r="M363" s="3" t="b">
        <f>IF(ABS($D363-Hoja3!$B$10)&lt;Hoja3!$B$11, $H363*Hoja3!$E$1 + $I363*Hoja3!$E$2 + $J363*Hoja3!$E$3)</f>
        <v>0</v>
      </c>
      <c r="N363" s="3" t="b">
        <f>IF(ABS($D363-Hoja3!$B$10)&lt;Hoja3!$B$11, $H363*Hoja3!$G$1 + $I363*Hoja3!$G$2 + $J363*Hoja3!$G$3)</f>
        <v>0</v>
      </c>
      <c r="O363" s="3" t="b">
        <f>IF(ABS($D363-Hoja3!$B$10)&lt;Hoja3!$B$11, $H363*Hoja3!$I$1 + $I363*Hoja3!$I$2 + $J363*Hoja3!$I$3)</f>
        <v>0</v>
      </c>
      <c r="Q363">
        <f>IF(ABS($G363-Hoja3!$B$5)&gt;Hoja3!$B$7, -$N363/($G363-Hoja3!$B$5))</f>
        <v>0</v>
      </c>
      <c r="R363">
        <f>IF(ABS($G363-Hoja3!$B$5)&gt;Hoja3!$B$7, -$O363/($G363-Hoja3!$B$5))</f>
        <v>0</v>
      </c>
    </row>
    <row r="364" spans="1:18" ht="14.5" customHeight="1" x14ac:dyDescent="0.55000000000000004">
      <c r="A364" s="3">
        <v>-1.3</v>
      </c>
      <c r="B364" s="3">
        <v>0.5</v>
      </c>
      <c r="C364" s="3">
        <v>-0.34</v>
      </c>
      <c r="D364" s="3">
        <f t="shared" si="10"/>
        <v>-1.9076960000000005</v>
      </c>
      <c r="F364" s="1"/>
      <c r="G364" s="3" cm="1">
        <f t="array" ref="G364">SUMPRODUCT($A364:$C364,TRANSPOSE(Hoja3!$E$1:$E$3)/(Hoja3!$B$5^2))</f>
        <v>-0.48573035729079317</v>
      </c>
      <c r="H364" s="3">
        <f>$A364-$G364*Hoja3!$E$1</f>
        <v>-0.62264471974303304</v>
      </c>
      <c r="I364" s="3">
        <f>$B364-$G364*Hoja3!$E$2</f>
        <v>-0.36697522298670227</v>
      </c>
      <c r="J364" s="3">
        <f>$C364-$G364*Hoja3!$E$3</f>
        <v>-0.53399624017642267</v>
      </c>
      <c r="K364" s="3">
        <f t="shared" si="11"/>
        <v>0.89861518228470616</v>
      </c>
      <c r="M364" s="3" t="b">
        <f>IF(ABS($D364-Hoja3!$B$10)&lt;Hoja3!$B$11, $H364*Hoja3!$E$1 + $I364*Hoja3!$E$2 + $J364*Hoja3!$E$3)</f>
        <v>0</v>
      </c>
      <c r="N364" s="3" t="b">
        <f>IF(ABS($D364-Hoja3!$B$10)&lt;Hoja3!$B$11, $H364*Hoja3!$G$1 + $I364*Hoja3!$G$2 + $J364*Hoja3!$G$3)</f>
        <v>0</v>
      </c>
      <c r="O364" s="3" t="b">
        <f>IF(ABS($D364-Hoja3!$B$10)&lt;Hoja3!$B$11, $H364*Hoja3!$I$1 + $I364*Hoja3!$I$2 + $J364*Hoja3!$I$3)</f>
        <v>0</v>
      </c>
      <c r="Q364">
        <f>IF(ABS($G364-Hoja3!$B$5)&gt;Hoja3!$B$7, -$N364/($G364-Hoja3!$B$5))</f>
        <v>0</v>
      </c>
      <c r="R364">
        <f>IF(ABS($G364-Hoja3!$B$5)&gt;Hoja3!$B$7, -$O364/($G364-Hoja3!$B$5))</f>
        <v>0</v>
      </c>
    </row>
    <row r="365" spans="1:18" ht="14.5" customHeight="1" x14ac:dyDescent="0.55000000000000004">
      <c r="A365" s="3">
        <v>-1.3</v>
      </c>
      <c r="B365" s="3">
        <v>0.5</v>
      </c>
      <c r="C365" s="3">
        <v>-0.26</v>
      </c>
      <c r="D365" s="3">
        <f t="shared" si="10"/>
        <v>-1.9294240000000005</v>
      </c>
      <c r="F365" s="1"/>
      <c r="G365" s="3" cm="1">
        <f t="array" ref="G365">SUMPRODUCT($A365:$C365,TRANSPOSE(Hoja3!$E$1:$E$3)/(Hoja3!$B$5^2))</f>
        <v>-0.49177029390529509</v>
      </c>
      <c r="H365" s="3">
        <f>$A365-$G365*Hoja3!$E$1</f>
        <v>-0.61422197470179407</v>
      </c>
      <c r="I365" s="3">
        <f>$B365-$G365*Hoja3!$E$2</f>
        <v>-0.37775584502233184</v>
      </c>
      <c r="J365" s="3">
        <f>$C365-$G365*Hoja3!$E$3</f>
        <v>-0.45640853534498627</v>
      </c>
      <c r="K365" s="3">
        <f t="shared" si="11"/>
        <v>0.85339138956920757</v>
      </c>
      <c r="M365" s="3" t="b">
        <f>IF(ABS($D365-Hoja3!$B$10)&lt;Hoja3!$B$11, $H365*Hoja3!$E$1 + $I365*Hoja3!$E$2 + $J365*Hoja3!$E$3)</f>
        <v>0</v>
      </c>
      <c r="N365" s="3" t="b">
        <f>IF(ABS($D365-Hoja3!$B$10)&lt;Hoja3!$B$11, $H365*Hoja3!$G$1 + $I365*Hoja3!$G$2 + $J365*Hoja3!$G$3)</f>
        <v>0</v>
      </c>
      <c r="O365" s="3" t="b">
        <f>IF(ABS($D365-Hoja3!$B$10)&lt;Hoja3!$B$11, $H365*Hoja3!$I$1 + $I365*Hoja3!$I$2 + $J365*Hoja3!$I$3)</f>
        <v>0</v>
      </c>
      <c r="Q365">
        <f>IF(ABS($G365-Hoja3!$B$5)&gt;Hoja3!$B$7, -$N365/($G365-Hoja3!$B$5))</f>
        <v>0</v>
      </c>
      <c r="R365">
        <f>IF(ABS($G365-Hoja3!$B$5)&gt;Hoja3!$B$7, -$O365/($G365-Hoja3!$B$5))</f>
        <v>0</v>
      </c>
    </row>
    <row r="366" spans="1:18" ht="14.5" customHeight="1" x14ac:dyDescent="0.55000000000000004">
      <c r="A366" s="3">
        <v>-1.3</v>
      </c>
      <c r="B366" s="3">
        <v>0.5</v>
      </c>
      <c r="C366" s="3">
        <v>-0.18</v>
      </c>
      <c r="D366" s="3">
        <f t="shared" si="10"/>
        <v>-1.9411680000000004</v>
      </c>
      <c r="F366" s="1"/>
      <c r="G366" s="3" cm="1">
        <f t="array" ref="G366">SUMPRODUCT($A366:$C366,TRANSPOSE(Hoja3!$E$1:$E$3)/(Hoja3!$B$5^2))</f>
        <v>-0.497810230519797</v>
      </c>
      <c r="H366" s="3">
        <f>$A366-$G366*Hoja3!$E$1</f>
        <v>-0.60579922966055511</v>
      </c>
      <c r="I366" s="3">
        <f>$B366-$G366*Hoja3!$E$2</f>
        <v>-0.38853646705796141</v>
      </c>
      <c r="J366" s="3">
        <f>$C366-$G366*Hoja3!$E$3</f>
        <v>-0.37882083051354987</v>
      </c>
      <c r="K366" s="3">
        <f t="shared" si="11"/>
        <v>0.81330099872198602</v>
      </c>
      <c r="M366" s="3" t="b">
        <f>IF(ABS($D366-Hoja3!$B$10)&lt;Hoja3!$B$11, $H366*Hoja3!$E$1 + $I366*Hoja3!$E$2 + $J366*Hoja3!$E$3)</f>
        <v>0</v>
      </c>
      <c r="N366" s="3" t="b">
        <f>IF(ABS($D366-Hoja3!$B$10)&lt;Hoja3!$B$11, $H366*Hoja3!$G$1 + $I366*Hoja3!$G$2 + $J366*Hoja3!$G$3)</f>
        <v>0</v>
      </c>
      <c r="O366" s="3" t="b">
        <f>IF(ABS($D366-Hoja3!$B$10)&lt;Hoja3!$B$11, $H366*Hoja3!$I$1 + $I366*Hoja3!$I$2 + $J366*Hoja3!$I$3)</f>
        <v>0</v>
      </c>
      <c r="Q366">
        <f>IF(ABS($G366-Hoja3!$B$5)&gt;Hoja3!$B$7, -$N366/($G366-Hoja3!$B$5))</f>
        <v>0</v>
      </c>
      <c r="R366">
        <f>IF(ABS($G366-Hoja3!$B$5)&gt;Hoja3!$B$7, -$O366/($G366-Hoja3!$B$5))</f>
        <v>0</v>
      </c>
    </row>
    <row r="367" spans="1:18" ht="14.5" customHeight="1" x14ac:dyDescent="0.55000000000000004">
      <c r="A367" s="3">
        <v>-1.3</v>
      </c>
      <c r="B367" s="3">
        <v>0.5</v>
      </c>
      <c r="C367" s="3">
        <v>-0.1</v>
      </c>
      <c r="D367" s="3">
        <f t="shared" si="10"/>
        <v>-1.9460000000000006</v>
      </c>
      <c r="F367" s="1"/>
      <c r="G367" s="3" cm="1">
        <f t="array" ref="G367">SUMPRODUCT($A367:$C367,TRANSPOSE(Hoja3!$E$1:$E$3)/(Hoja3!$B$5^2))</f>
        <v>-0.50385016713429887</v>
      </c>
      <c r="H367" s="3">
        <f>$A367-$G367*Hoja3!$E$1</f>
        <v>-0.59737648461931614</v>
      </c>
      <c r="I367" s="3">
        <f>$B367-$G367*Hoja3!$E$2</f>
        <v>-0.39931708909359087</v>
      </c>
      <c r="J367" s="3">
        <f>$C367-$G367*Hoja3!$E$3</f>
        <v>-0.30123312568211358</v>
      </c>
      <c r="K367" s="3">
        <f t="shared" si="11"/>
        <v>0.77913682882182311</v>
      </c>
      <c r="M367" s="3" t="b">
        <f>IF(ABS($D367-Hoja3!$B$10)&lt;Hoja3!$B$11, $H367*Hoja3!$E$1 + $I367*Hoja3!$E$2 + $J367*Hoja3!$E$3)</f>
        <v>0</v>
      </c>
      <c r="N367" s="3" t="b">
        <f>IF(ABS($D367-Hoja3!$B$10)&lt;Hoja3!$B$11, $H367*Hoja3!$G$1 + $I367*Hoja3!$G$2 + $J367*Hoja3!$G$3)</f>
        <v>0</v>
      </c>
      <c r="O367" s="3" t="b">
        <f>IF(ABS($D367-Hoja3!$B$10)&lt;Hoja3!$B$11, $H367*Hoja3!$I$1 + $I367*Hoja3!$I$2 + $J367*Hoja3!$I$3)</f>
        <v>0</v>
      </c>
      <c r="Q367">
        <f>IF(ABS($G367-Hoja3!$B$5)&gt;Hoja3!$B$7, -$N367/($G367-Hoja3!$B$5))</f>
        <v>0</v>
      </c>
      <c r="R367">
        <f>IF(ABS($G367-Hoja3!$B$5)&gt;Hoja3!$B$7, -$O367/($G367-Hoja3!$B$5))</f>
        <v>0</v>
      </c>
    </row>
    <row r="368" spans="1:18" ht="14.5" customHeight="1" x14ac:dyDescent="0.55000000000000004">
      <c r="A368" s="3">
        <v>-1.3</v>
      </c>
      <c r="B368" s="3">
        <v>0.5</v>
      </c>
      <c r="C368" s="3">
        <v>-0.02</v>
      </c>
      <c r="D368" s="3">
        <f t="shared" si="10"/>
        <v>-1.9469920000000005</v>
      </c>
      <c r="F368" s="1"/>
      <c r="G368" s="3" cm="1">
        <f t="array" ref="G368">SUMPRODUCT($A368:$C368,TRANSPOSE(Hoja3!$E$1:$E$3)/(Hoja3!$B$5^2))</f>
        <v>-0.50989010374880084</v>
      </c>
      <c r="H368" s="3">
        <f>$A368-$G368*Hoja3!$E$1</f>
        <v>-0.58895373957807706</v>
      </c>
      <c r="I368" s="3">
        <f>$B368-$G368*Hoja3!$E$2</f>
        <v>-0.41009771112922055</v>
      </c>
      <c r="J368" s="3">
        <f>$C368-$G368*Hoja3!$E$3</f>
        <v>-0.22364542085067723</v>
      </c>
      <c r="K368" s="3">
        <f t="shared" si="11"/>
        <v>0.75170733287889613</v>
      </c>
      <c r="M368" s="3" t="b">
        <f>IF(ABS($D368-Hoja3!$B$10)&lt;Hoja3!$B$11, $H368*Hoja3!$E$1 + $I368*Hoja3!$E$2 + $J368*Hoja3!$E$3)</f>
        <v>0</v>
      </c>
      <c r="N368" s="3" t="b">
        <f>IF(ABS($D368-Hoja3!$B$10)&lt;Hoja3!$B$11, $H368*Hoja3!$G$1 + $I368*Hoja3!$G$2 + $J368*Hoja3!$G$3)</f>
        <v>0</v>
      </c>
      <c r="O368" s="3" t="b">
        <f>IF(ABS($D368-Hoja3!$B$10)&lt;Hoja3!$B$11, $H368*Hoja3!$I$1 + $I368*Hoja3!$I$2 + $J368*Hoja3!$I$3)</f>
        <v>0</v>
      </c>
      <c r="Q368">
        <f>IF(ABS($G368-Hoja3!$B$5)&gt;Hoja3!$B$7, -$N368/($G368-Hoja3!$B$5))</f>
        <v>0</v>
      </c>
      <c r="R368">
        <f>IF(ABS($G368-Hoja3!$B$5)&gt;Hoja3!$B$7, -$O368/($G368-Hoja3!$B$5))</f>
        <v>0</v>
      </c>
    </row>
    <row r="369" spans="1:18" ht="14.5" customHeight="1" x14ac:dyDescent="0.55000000000000004">
      <c r="A369" s="3">
        <v>-1.3</v>
      </c>
      <c r="B369" s="3">
        <v>0.5</v>
      </c>
      <c r="C369" s="3">
        <v>0</v>
      </c>
      <c r="D369" s="3">
        <f t="shared" si="10"/>
        <v>-1.9470000000000005</v>
      </c>
      <c r="F369" s="1"/>
      <c r="G369" s="3" cm="1">
        <f t="array" ref="G369">SUMPRODUCT($A369:$C369,TRANSPOSE(Hoja3!$E$1:$E$3)/(Hoja3!$B$5^2))</f>
        <v>-0.5114000879024263</v>
      </c>
      <c r="H369" s="3">
        <f>$A369-$G369*Hoja3!$E$1</f>
        <v>-0.58684805331776735</v>
      </c>
      <c r="I369" s="3">
        <f>$B369-$G369*Hoja3!$E$2</f>
        <v>-0.41279286663812786</v>
      </c>
      <c r="J369" s="3">
        <f>$C369-$G369*Hoja3!$E$3</f>
        <v>-0.20424849464281816</v>
      </c>
      <c r="K369" s="3">
        <f t="shared" si="11"/>
        <v>0.74599332168192611</v>
      </c>
      <c r="M369" s="3" t="b">
        <f>IF(ABS($D369-Hoja3!$B$10)&lt;Hoja3!$B$11, $H369*Hoja3!$E$1 + $I369*Hoja3!$E$2 + $J369*Hoja3!$E$3)</f>
        <v>0</v>
      </c>
      <c r="N369" s="3" t="b">
        <f>IF(ABS($D369-Hoja3!$B$10)&lt;Hoja3!$B$11, $H369*Hoja3!$G$1 + $I369*Hoja3!$G$2 + $J369*Hoja3!$G$3)</f>
        <v>0</v>
      </c>
      <c r="O369" s="3" t="b">
        <f>IF(ABS($D369-Hoja3!$B$10)&lt;Hoja3!$B$11, $H369*Hoja3!$I$1 + $I369*Hoja3!$I$2 + $J369*Hoja3!$I$3)</f>
        <v>0</v>
      </c>
      <c r="Q369">
        <f>IF(ABS($G369-Hoja3!$B$5)&gt;Hoja3!$B$7, -$N369/($G369-Hoja3!$B$5))</f>
        <v>0</v>
      </c>
      <c r="R369">
        <f>IF(ABS($G369-Hoja3!$B$5)&gt;Hoja3!$B$7, -$O369/($G369-Hoja3!$B$5))</f>
        <v>0</v>
      </c>
    </row>
    <row r="370" spans="1:18" ht="14.5" customHeight="1" x14ac:dyDescent="0.55000000000000004">
      <c r="A370" s="3">
        <v>-1.3</v>
      </c>
      <c r="B370" s="3">
        <v>0.5</v>
      </c>
      <c r="C370" s="3">
        <v>0.02</v>
      </c>
      <c r="D370" s="3">
        <f t="shared" si="10"/>
        <v>-1.9470080000000005</v>
      </c>
      <c r="F370" s="1"/>
      <c r="G370" s="3" cm="1">
        <f t="array" ref="G370">SUMPRODUCT($A370:$C370,TRANSPOSE(Hoja3!$E$1:$E$3)/(Hoja3!$B$5^2))</f>
        <v>-0.51291007205605177</v>
      </c>
      <c r="H370" s="3">
        <f>$A370-$G370*Hoja3!$E$1</f>
        <v>-0.58474236705745763</v>
      </c>
      <c r="I370" s="3">
        <f>$B370-$G370*Hoja3!$E$2</f>
        <v>-0.41548802214703529</v>
      </c>
      <c r="J370" s="3">
        <f>$C370-$G370*Hoja3!$E$3</f>
        <v>-0.18485156843495906</v>
      </c>
      <c r="K370" s="3">
        <f t="shared" si="11"/>
        <v>0.74075909358743486</v>
      </c>
      <c r="M370" s="3" t="b">
        <f>IF(ABS($D370-Hoja3!$B$10)&lt;Hoja3!$B$11, $H370*Hoja3!$E$1 + $I370*Hoja3!$E$2 + $J370*Hoja3!$E$3)</f>
        <v>0</v>
      </c>
      <c r="N370" s="3" t="b">
        <f>IF(ABS($D370-Hoja3!$B$10)&lt;Hoja3!$B$11, $H370*Hoja3!$G$1 + $I370*Hoja3!$G$2 + $J370*Hoja3!$G$3)</f>
        <v>0</v>
      </c>
      <c r="O370" s="3" t="b">
        <f>IF(ABS($D370-Hoja3!$B$10)&lt;Hoja3!$B$11, $H370*Hoja3!$I$1 + $I370*Hoja3!$I$2 + $J370*Hoja3!$I$3)</f>
        <v>0</v>
      </c>
      <c r="Q370">
        <f>IF(ABS($G370-Hoja3!$B$5)&gt;Hoja3!$B$7, -$N370/($G370-Hoja3!$B$5))</f>
        <v>0</v>
      </c>
      <c r="R370">
        <f>IF(ABS($G370-Hoja3!$B$5)&gt;Hoja3!$B$7, -$O370/($G370-Hoja3!$B$5))</f>
        <v>0</v>
      </c>
    </row>
    <row r="371" spans="1:18" ht="14.5" customHeight="1" x14ac:dyDescent="0.55000000000000004">
      <c r="A371" s="3">
        <v>-1.3</v>
      </c>
      <c r="B371" s="3">
        <v>0.5</v>
      </c>
      <c r="C371" s="3">
        <v>0.1</v>
      </c>
      <c r="D371" s="3">
        <f t="shared" si="10"/>
        <v>-1.9480000000000004</v>
      </c>
      <c r="F371" s="1"/>
      <c r="G371" s="3" cm="1">
        <f t="array" ref="G371">SUMPRODUCT($A371:$C371,TRANSPOSE(Hoja3!$E$1:$E$3)/(Hoja3!$B$5^2))</f>
        <v>-0.51895000867055374</v>
      </c>
      <c r="H371" s="3">
        <f>$A371-$G371*Hoja3!$E$1</f>
        <v>-0.57631962201621856</v>
      </c>
      <c r="I371" s="3">
        <f>$B371-$G371*Hoja3!$E$2</f>
        <v>-0.42626864418266497</v>
      </c>
      <c r="J371" s="3">
        <f>$C371-$G371*Hoja3!$E$3</f>
        <v>-0.10726386360352275</v>
      </c>
      <c r="K371" s="3">
        <f t="shared" si="11"/>
        <v>0.72481363133525545</v>
      </c>
      <c r="M371" s="3" t="b">
        <f>IF(ABS($D371-Hoja3!$B$10)&lt;Hoja3!$B$11, $H371*Hoja3!$E$1 + $I371*Hoja3!$E$2 + $J371*Hoja3!$E$3)</f>
        <v>0</v>
      </c>
      <c r="N371" s="3" t="b">
        <f>IF(ABS($D371-Hoja3!$B$10)&lt;Hoja3!$B$11, $H371*Hoja3!$G$1 + $I371*Hoja3!$G$2 + $J371*Hoja3!$G$3)</f>
        <v>0</v>
      </c>
      <c r="O371" s="3" t="b">
        <f>IF(ABS($D371-Hoja3!$B$10)&lt;Hoja3!$B$11, $H371*Hoja3!$I$1 + $I371*Hoja3!$I$2 + $J371*Hoja3!$I$3)</f>
        <v>0</v>
      </c>
      <c r="Q371">
        <f>IF(ABS($G371-Hoja3!$B$5)&gt;Hoja3!$B$7, -$N371/($G371-Hoja3!$B$5))</f>
        <v>0</v>
      </c>
      <c r="R371">
        <f>IF(ABS($G371-Hoja3!$B$5)&gt;Hoja3!$B$7, -$O371/($G371-Hoja3!$B$5))</f>
        <v>0</v>
      </c>
    </row>
    <row r="372" spans="1:18" ht="14.5" customHeight="1" x14ac:dyDescent="0.55000000000000004">
      <c r="A372" s="3">
        <v>-1.3</v>
      </c>
      <c r="B372" s="3">
        <v>0.5</v>
      </c>
      <c r="C372" s="3">
        <v>0.18</v>
      </c>
      <c r="D372" s="3">
        <f t="shared" si="10"/>
        <v>-1.9528320000000006</v>
      </c>
      <c r="F372" s="1"/>
      <c r="G372" s="3" cm="1">
        <f t="array" ref="G372">SUMPRODUCT($A372:$C372,TRANSPOSE(Hoja3!$E$1:$E$3)/(Hoja3!$B$5^2))</f>
        <v>-0.5249899452850556</v>
      </c>
      <c r="H372" s="3">
        <f>$A372-$G372*Hoja3!$E$1</f>
        <v>-0.5678968769749797</v>
      </c>
      <c r="I372" s="3">
        <f>$B372-$G372*Hoja3!$E$2</f>
        <v>-0.43704926621829443</v>
      </c>
      <c r="J372" s="3">
        <f>$C372-$G372*Hoja3!$E$3</f>
        <v>-2.9676158772086403E-2</v>
      </c>
      <c r="K372" s="3">
        <f t="shared" si="11"/>
        <v>0.71721656309607829</v>
      </c>
      <c r="M372" s="3" t="b">
        <f>IF(ABS($D372-Hoja3!$B$10)&lt;Hoja3!$B$11, $H372*Hoja3!$E$1 + $I372*Hoja3!$E$2 + $J372*Hoja3!$E$3)</f>
        <v>0</v>
      </c>
      <c r="N372" s="3" t="b">
        <f>IF(ABS($D372-Hoja3!$B$10)&lt;Hoja3!$B$11, $H372*Hoja3!$G$1 + $I372*Hoja3!$G$2 + $J372*Hoja3!$G$3)</f>
        <v>0</v>
      </c>
      <c r="O372" s="3" t="b">
        <f>IF(ABS($D372-Hoja3!$B$10)&lt;Hoja3!$B$11, $H372*Hoja3!$I$1 + $I372*Hoja3!$I$2 + $J372*Hoja3!$I$3)</f>
        <v>0</v>
      </c>
      <c r="Q372">
        <f>IF(ABS($G372-Hoja3!$B$5)&gt;Hoja3!$B$7, -$N372/($G372-Hoja3!$B$5))</f>
        <v>0</v>
      </c>
      <c r="R372">
        <f>IF(ABS($G372-Hoja3!$B$5)&gt;Hoja3!$B$7, -$O372/($G372-Hoja3!$B$5))</f>
        <v>0</v>
      </c>
    </row>
    <row r="373" spans="1:18" ht="14.5" customHeight="1" x14ac:dyDescent="0.55000000000000004">
      <c r="A373" s="3">
        <v>-1.3</v>
      </c>
      <c r="B373" s="3">
        <v>0.5</v>
      </c>
      <c r="C373" s="3">
        <v>0.26</v>
      </c>
      <c r="D373" s="3">
        <f t="shared" si="10"/>
        <v>-1.9645760000000005</v>
      </c>
      <c r="F373" s="1"/>
      <c r="G373" s="3" cm="1">
        <f t="array" ref="G373">SUMPRODUCT($A373:$C373,TRANSPOSE(Hoja3!$E$1:$E$3)/(Hoja3!$B$5^2))</f>
        <v>-0.53102988189955758</v>
      </c>
      <c r="H373" s="3">
        <f>$A373-$G373*Hoja3!$E$1</f>
        <v>-0.55947413193374063</v>
      </c>
      <c r="I373" s="3">
        <f>$B373-$G373*Hoja3!$E$2</f>
        <v>-0.44782988825392411</v>
      </c>
      <c r="J373" s="3">
        <f>$C373-$G373*Hoja3!$E$3</f>
        <v>4.7911546059349941E-2</v>
      </c>
      <c r="K373" s="3">
        <f t="shared" si="11"/>
        <v>0.71823285177046303</v>
      </c>
      <c r="M373" s="3" t="b">
        <f>IF(ABS($D373-Hoja3!$B$10)&lt;Hoja3!$B$11, $H373*Hoja3!$E$1 + $I373*Hoja3!$E$2 + $J373*Hoja3!$E$3)</f>
        <v>0</v>
      </c>
      <c r="N373" s="3" t="b">
        <f>IF(ABS($D373-Hoja3!$B$10)&lt;Hoja3!$B$11, $H373*Hoja3!$G$1 + $I373*Hoja3!$G$2 + $J373*Hoja3!$G$3)</f>
        <v>0</v>
      </c>
      <c r="O373" s="3" t="b">
        <f>IF(ABS($D373-Hoja3!$B$10)&lt;Hoja3!$B$11, $H373*Hoja3!$I$1 + $I373*Hoja3!$I$2 + $J373*Hoja3!$I$3)</f>
        <v>0</v>
      </c>
      <c r="Q373">
        <f>IF(ABS($G373-Hoja3!$B$5)&gt;Hoja3!$B$7, -$N373/($G373-Hoja3!$B$5))</f>
        <v>0</v>
      </c>
      <c r="R373">
        <f>IF(ABS($G373-Hoja3!$B$5)&gt;Hoja3!$B$7, -$O373/($G373-Hoja3!$B$5))</f>
        <v>0</v>
      </c>
    </row>
    <row r="374" spans="1:18" ht="14.5" customHeight="1" x14ac:dyDescent="0.55000000000000004">
      <c r="A374" s="3">
        <v>-1.3</v>
      </c>
      <c r="B374" s="3">
        <v>0.5</v>
      </c>
      <c r="C374" s="3">
        <v>0.34</v>
      </c>
      <c r="D374" s="3">
        <f t="shared" si="10"/>
        <v>-1.9863040000000005</v>
      </c>
      <c r="F374" s="1"/>
      <c r="G374" s="3" cm="1">
        <f t="array" ref="G374">SUMPRODUCT($A374:$C374,TRANSPOSE(Hoja3!$E$1:$E$3)/(Hoja3!$B$5^2))</f>
        <v>-0.53706981851405944</v>
      </c>
      <c r="H374" s="3">
        <f>$A374-$G374*Hoja3!$E$1</f>
        <v>-0.55105138689250177</v>
      </c>
      <c r="I374" s="3">
        <f>$B374-$G374*Hoja3!$E$2</f>
        <v>-0.45861051028955357</v>
      </c>
      <c r="J374" s="3">
        <f>$C374-$G374*Hoja3!$E$3</f>
        <v>0.12549925089078631</v>
      </c>
      <c r="K374" s="3">
        <f t="shared" si="11"/>
        <v>0.72782641688684457</v>
      </c>
      <c r="M374" s="3" t="b">
        <f>IF(ABS($D374-Hoja3!$B$10)&lt;Hoja3!$B$11, $H374*Hoja3!$E$1 + $I374*Hoja3!$E$2 + $J374*Hoja3!$E$3)</f>
        <v>0</v>
      </c>
      <c r="N374" s="3" t="b">
        <f>IF(ABS($D374-Hoja3!$B$10)&lt;Hoja3!$B$11, $H374*Hoja3!$G$1 + $I374*Hoja3!$G$2 + $J374*Hoja3!$G$3)</f>
        <v>0</v>
      </c>
      <c r="O374" s="3" t="b">
        <f>IF(ABS($D374-Hoja3!$B$10)&lt;Hoja3!$B$11, $H374*Hoja3!$I$1 + $I374*Hoja3!$I$2 + $J374*Hoja3!$I$3)</f>
        <v>0</v>
      </c>
      <c r="Q374">
        <f>IF(ABS($G374-Hoja3!$B$5)&gt;Hoja3!$B$7, -$N374/($G374-Hoja3!$B$5))</f>
        <v>0</v>
      </c>
      <c r="R374">
        <f>IF(ABS($G374-Hoja3!$B$5)&gt;Hoja3!$B$7, -$O374/($G374-Hoja3!$B$5))</f>
        <v>0</v>
      </c>
    </row>
    <row r="375" spans="1:18" ht="14.5" customHeight="1" x14ac:dyDescent="0.55000000000000004">
      <c r="A375" s="3">
        <v>-1.3</v>
      </c>
      <c r="B375" s="3">
        <v>0.5</v>
      </c>
      <c r="C375" s="3">
        <v>0.42</v>
      </c>
      <c r="D375" s="3">
        <f t="shared" si="10"/>
        <v>-2.0210880000000007</v>
      </c>
      <c r="F375" s="1"/>
      <c r="G375" s="3" cm="1">
        <f t="array" ref="G375">SUMPRODUCT($A375:$C375,TRANSPOSE(Hoja3!$E$1:$E$3)/(Hoja3!$B$5^2))</f>
        <v>-0.54310975512856141</v>
      </c>
      <c r="H375" s="3">
        <f>$A375-$G375*Hoja3!$E$1</f>
        <v>-0.54262864185126269</v>
      </c>
      <c r="I375" s="3">
        <f>$B375-$G375*Hoja3!$E$2</f>
        <v>-0.46939113232518315</v>
      </c>
      <c r="J375" s="3">
        <f>$C375-$G375*Hoja3!$E$3</f>
        <v>0.20308695572222257</v>
      </c>
      <c r="K375" s="3">
        <f t="shared" si="11"/>
        <v>0.74566627230107674</v>
      </c>
      <c r="M375" s="3" t="b">
        <f>IF(ABS($D375-Hoja3!$B$10)&lt;Hoja3!$B$11, $H375*Hoja3!$E$1 + $I375*Hoja3!$E$2 + $J375*Hoja3!$E$3)</f>
        <v>0</v>
      </c>
      <c r="N375" s="3" t="b">
        <f>IF(ABS($D375-Hoja3!$B$10)&lt;Hoja3!$B$11, $H375*Hoja3!$G$1 + $I375*Hoja3!$G$2 + $J375*Hoja3!$G$3)</f>
        <v>0</v>
      </c>
      <c r="O375" s="3" t="b">
        <f>IF(ABS($D375-Hoja3!$B$10)&lt;Hoja3!$B$11, $H375*Hoja3!$I$1 + $I375*Hoja3!$I$2 + $J375*Hoja3!$I$3)</f>
        <v>0</v>
      </c>
      <c r="Q375">
        <f>IF(ABS($G375-Hoja3!$B$5)&gt;Hoja3!$B$7, -$N375/($G375-Hoja3!$B$5))</f>
        <v>0</v>
      </c>
      <c r="R375">
        <f>IF(ABS($G375-Hoja3!$B$5)&gt;Hoja3!$B$7, -$O375/($G375-Hoja3!$B$5))</f>
        <v>0</v>
      </c>
    </row>
    <row r="376" spans="1:18" ht="14.5" customHeight="1" x14ac:dyDescent="0.55000000000000004">
      <c r="A376" s="3">
        <v>-1.3</v>
      </c>
      <c r="B376" s="3">
        <v>0.5</v>
      </c>
      <c r="C376" s="3">
        <v>0.5</v>
      </c>
      <c r="D376" s="3">
        <f t="shared" si="10"/>
        <v>-2.0720000000000005</v>
      </c>
      <c r="F376" s="1"/>
      <c r="G376" s="3" cm="1">
        <f t="array" ref="G376">SUMPRODUCT($A376:$C376,TRANSPOSE(Hoja3!$E$1:$E$3)/(Hoja3!$B$5^2))</f>
        <v>-0.54914969174306327</v>
      </c>
      <c r="H376" s="3">
        <f>$A376-$G376*Hoja3!$E$1</f>
        <v>-0.53420589681002384</v>
      </c>
      <c r="I376" s="3">
        <f>$B376-$G376*Hoja3!$E$2</f>
        <v>-0.48017175436081261</v>
      </c>
      <c r="J376" s="3">
        <f>$C376-$G376*Hoja3!$E$3</f>
        <v>0.28067466055365897</v>
      </c>
      <c r="K376" s="3">
        <f t="shared" si="11"/>
        <v>0.7711803413919821</v>
      </c>
      <c r="M376" s="3" t="b">
        <f>IF(ABS($D376-Hoja3!$B$10)&lt;Hoja3!$B$11, $H376*Hoja3!$E$1 + $I376*Hoja3!$E$2 + $J376*Hoja3!$E$3)</f>
        <v>0</v>
      </c>
      <c r="N376" s="3" t="b">
        <f>IF(ABS($D376-Hoja3!$B$10)&lt;Hoja3!$B$11, $H376*Hoja3!$G$1 + $I376*Hoja3!$G$2 + $J376*Hoja3!$G$3)</f>
        <v>0</v>
      </c>
      <c r="O376" s="3" t="b">
        <f>IF(ABS($D376-Hoja3!$B$10)&lt;Hoja3!$B$11, $H376*Hoja3!$I$1 + $I376*Hoja3!$I$2 + $J376*Hoja3!$I$3)</f>
        <v>0</v>
      </c>
      <c r="Q376">
        <f>IF(ABS($G376-Hoja3!$B$5)&gt;Hoja3!$B$7, -$N376/($G376-Hoja3!$B$5))</f>
        <v>0</v>
      </c>
      <c r="R376">
        <f>IF(ABS($G376-Hoja3!$B$5)&gt;Hoja3!$B$7, -$O376/($G376-Hoja3!$B$5))</f>
        <v>0</v>
      </c>
    </row>
    <row r="377" spans="1:18" ht="14.5" customHeight="1" x14ac:dyDescent="0.55000000000000004">
      <c r="A377" s="3">
        <v>-1.3</v>
      </c>
      <c r="B377" s="3">
        <v>0.5</v>
      </c>
      <c r="C377" s="3">
        <v>0.57999999999999996</v>
      </c>
      <c r="D377" s="3">
        <f t="shared" si="10"/>
        <v>-2.1421120000000005</v>
      </c>
      <c r="F377" s="1"/>
      <c r="G377" s="3" cm="1">
        <f t="array" ref="G377">SUMPRODUCT($A377:$C377,TRANSPOSE(Hoja3!$E$1:$E$3)/(Hoja3!$B$5^2))</f>
        <v>-0.55518962835756525</v>
      </c>
      <c r="H377" s="3">
        <f>$A377-$G377*Hoja3!$E$1</f>
        <v>-0.52578315176878476</v>
      </c>
      <c r="I377" s="3">
        <f>$B377-$G377*Hoja3!$E$2</f>
        <v>-0.49095237639644229</v>
      </c>
      <c r="J377" s="3">
        <f>$C377-$G377*Hoja3!$E$3</f>
        <v>0.35826236538509526</v>
      </c>
      <c r="K377" s="3">
        <f t="shared" si="11"/>
        <v>0.80363802860775224</v>
      </c>
      <c r="M377" s="3" t="b">
        <f>IF(ABS($D377-Hoja3!$B$10)&lt;Hoja3!$B$11, $H377*Hoja3!$E$1 + $I377*Hoja3!$E$2 + $J377*Hoja3!$E$3)</f>
        <v>0</v>
      </c>
      <c r="N377" s="3" t="b">
        <f>IF(ABS($D377-Hoja3!$B$10)&lt;Hoja3!$B$11, $H377*Hoja3!$G$1 + $I377*Hoja3!$G$2 + $J377*Hoja3!$G$3)</f>
        <v>0</v>
      </c>
      <c r="O377" s="3" t="b">
        <f>IF(ABS($D377-Hoja3!$B$10)&lt;Hoja3!$B$11, $H377*Hoja3!$I$1 + $I377*Hoja3!$I$2 + $J377*Hoja3!$I$3)</f>
        <v>0</v>
      </c>
      <c r="Q377">
        <f>IF(ABS($G377-Hoja3!$B$5)&gt;Hoja3!$B$7, -$N377/($G377-Hoja3!$B$5))</f>
        <v>0</v>
      </c>
      <c r="R377">
        <f>IF(ABS($G377-Hoja3!$B$5)&gt;Hoja3!$B$7, -$O377/($G377-Hoja3!$B$5))</f>
        <v>0</v>
      </c>
    </row>
    <row r="378" spans="1:18" ht="14.5" customHeight="1" x14ac:dyDescent="0.55000000000000004">
      <c r="A378" s="3">
        <v>-1.3</v>
      </c>
      <c r="B378" s="3">
        <v>0.5</v>
      </c>
      <c r="C378" s="3">
        <v>0.66</v>
      </c>
      <c r="D378" s="3">
        <f t="shared" si="10"/>
        <v>-2.2344960000000005</v>
      </c>
      <c r="F378" s="1"/>
      <c r="G378" s="3" cm="1">
        <f t="array" ref="G378">SUMPRODUCT($A378:$C378,TRANSPOSE(Hoja3!$E$1:$E$3)/(Hoja3!$B$5^2))</f>
        <v>-0.56122956497206711</v>
      </c>
      <c r="H378" s="3">
        <f>$A378-$G378*Hoja3!$E$1</f>
        <v>-0.51736040672754591</v>
      </c>
      <c r="I378" s="3">
        <f>$B378-$G378*Hoja3!$E$2</f>
        <v>-0.50173299843207175</v>
      </c>
      <c r="J378" s="3">
        <f>$C378-$G378*Hoja3!$E$3</f>
        <v>0.43585007021653166</v>
      </c>
      <c r="K378" s="3">
        <f t="shared" si="11"/>
        <v>0.8422369475822612</v>
      </c>
      <c r="M378" s="3" t="b">
        <f>IF(ABS($D378-Hoja3!$B$10)&lt;Hoja3!$B$11, $H378*Hoja3!$E$1 + $I378*Hoja3!$E$2 + $J378*Hoja3!$E$3)</f>
        <v>0</v>
      </c>
      <c r="N378" s="3" t="b">
        <f>IF(ABS($D378-Hoja3!$B$10)&lt;Hoja3!$B$11, $H378*Hoja3!$G$1 + $I378*Hoja3!$G$2 + $J378*Hoja3!$G$3)</f>
        <v>0</v>
      </c>
      <c r="O378" s="3" t="b">
        <f>IF(ABS($D378-Hoja3!$B$10)&lt;Hoja3!$B$11, $H378*Hoja3!$I$1 + $I378*Hoja3!$I$2 + $J378*Hoja3!$I$3)</f>
        <v>0</v>
      </c>
      <c r="Q378">
        <f>IF(ABS($G378-Hoja3!$B$5)&gt;Hoja3!$B$7, -$N378/($G378-Hoja3!$B$5))</f>
        <v>0</v>
      </c>
      <c r="R378">
        <f>IF(ABS($G378-Hoja3!$B$5)&gt;Hoja3!$B$7, -$O378/($G378-Hoja3!$B$5))</f>
        <v>0</v>
      </c>
    </row>
    <row r="379" spans="1:18" ht="14.5" customHeight="1" x14ac:dyDescent="0.55000000000000004">
      <c r="A379" s="3">
        <v>-1.3</v>
      </c>
      <c r="B379" s="3">
        <v>0.5</v>
      </c>
      <c r="C379" s="3">
        <v>0.74</v>
      </c>
      <c r="D379" s="3">
        <f t="shared" si="10"/>
        <v>-2.3522240000000005</v>
      </c>
      <c r="F379" s="1"/>
      <c r="G379" s="3" cm="1">
        <f t="array" ref="G379">SUMPRODUCT($A379:$C379,TRANSPOSE(Hoja3!$E$1:$E$3)/(Hoja3!$B$5^2))</f>
        <v>-0.56726950158656908</v>
      </c>
      <c r="H379" s="3">
        <f>$A379-$G379*Hoja3!$E$1</f>
        <v>-0.50893766168630683</v>
      </c>
      <c r="I379" s="3">
        <f>$B379-$G379*Hoja3!$E$2</f>
        <v>-0.51251362046770144</v>
      </c>
      <c r="J379" s="3">
        <f>$C379-$G379*Hoja3!$E$3</f>
        <v>0.51343777504796795</v>
      </c>
      <c r="K379" s="3">
        <f t="shared" si="11"/>
        <v>0.88617498469198763</v>
      </c>
      <c r="M379" s="3" t="b">
        <f>IF(ABS($D379-Hoja3!$B$10)&lt;Hoja3!$B$11, $H379*Hoja3!$E$1 + $I379*Hoja3!$E$2 + $J379*Hoja3!$E$3)</f>
        <v>0</v>
      </c>
      <c r="N379" s="3" t="b">
        <f>IF(ABS($D379-Hoja3!$B$10)&lt;Hoja3!$B$11, $H379*Hoja3!$G$1 + $I379*Hoja3!$G$2 + $J379*Hoja3!$G$3)</f>
        <v>0</v>
      </c>
      <c r="O379" s="3" t="b">
        <f>IF(ABS($D379-Hoja3!$B$10)&lt;Hoja3!$B$11, $H379*Hoja3!$I$1 + $I379*Hoja3!$I$2 + $J379*Hoja3!$I$3)</f>
        <v>0</v>
      </c>
      <c r="Q379">
        <f>IF(ABS($G379-Hoja3!$B$5)&gt;Hoja3!$B$7, -$N379/($G379-Hoja3!$B$5))</f>
        <v>0</v>
      </c>
      <c r="R379">
        <f>IF(ABS($G379-Hoja3!$B$5)&gt;Hoja3!$B$7, -$O379/($G379-Hoja3!$B$5))</f>
        <v>0</v>
      </c>
    </row>
    <row r="380" spans="1:18" ht="14.5" customHeight="1" x14ac:dyDescent="0.55000000000000004">
      <c r="A380" s="3">
        <v>-1.3</v>
      </c>
      <c r="B380" s="3">
        <v>0.5</v>
      </c>
      <c r="C380" s="3">
        <v>0.82</v>
      </c>
      <c r="D380" s="3">
        <f t="shared" si="10"/>
        <v>-2.4983680000000001</v>
      </c>
      <c r="F380" s="1"/>
      <c r="G380" s="3" cm="1">
        <f t="array" ref="G380">SUMPRODUCT($A380:$C380,TRANSPOSE(Hoja3!$E$1:$E$3)/(Hoja3!$B$5^2))</f>
        <v>-0.57330943820107094</v>
      </c>
      <c r="H380" s="3">
        <f>$A380-$G380*Hoja3!$E$1</f>
        <v>-0.50051491664506798</v>
      </c>
      <c r="I380" s="3">
        <f>$B380-$G380*Hoja3!$E$2</f>
        <v>-0.5232942425033309</v>
      </c>
      <c r="J380" s="3">
        <f>$C380-$G380*Hoja3!$E$3</f>
        <v>0.59102547987940424</v>
      </c>
      <c r="K380" s="3">
        <f t="shared" si="11"/>
        <v>0.93469950459387441</v>
      </c>
      <c r="M380" s="3" t="b">
        <f>IF(ABS($D380-Hoja3!$B$10)&lt;Hoja3!$B$11, $H380*Hoja3!$E$1 + $I380*Hoja3!$E$2 + $J380*Hoja3!$E$3)</f>
        <v>0</v>
      </c>
      <c r="N380" s="3" t="b">
        <f>IF(ABS($D380-Hoja3!$B$10)&lt;Hoja3!$B$11, $H380*Hoja3!$G$1 + $I380*Hoja3!$G$2 + $J380*Hoja3!$G$3)</f>
        <v>0</v>
      </c>
      <c r="O380" s="3" t="b">
        <f>IF(ABS($D380-Hoja3!$B$10)&lt;Hoja3!$B$11, $H380*Hoja3!$I$1 + $I380*Hoja3!$I$2 + $J380*Hoja3!$I$3)</f>
        <v>0</v>
      </c>
      <c r="Q380">
        <f>IF(ABS($G380-Hoja3!$B$5)&gt;Hoja3!$B$7, -$N380/($G380-Hoja3!$B$5))</f>
        <v>0</v>
      </c>
      <c r="R380">
        <f>IF(ABS($G380-Hoja3!$B$5)&gt;Hoja3!$B$7, -$O380/($G380-Hoja3!$B$5))</f>
        <v>0</v>
      </c>
    </row>
    <row r="381" spans="1:18" ht="14.5" customHeight="1" x14ac:dyDescent="0.55000000000000004">
      <c r="A381" s="3">
        <v>-1.3</v>
      </c>
      <c r="B381" s="3">
        <v>0.5</v>
      </c>
      <c r="C381" s="3">
        <v>0.9</v>
      </c>
      <c r="D381" s="3">
        <f t="shared" si="10"/>
        <v>-2.6760000000000006</v>
      </c>
      <c r="F381" s="1"/>
      <c r="G381" s="3" cm="1">
        <f t="array" ref="G381">SUMPRODUCT($A381:$C381,TRANSPOSE(Hoja3!$E$1:$E$3)/(Hoja3!$B$5^2))</f>
        <v>-0.57934937481557292</v>
      </c>
      <c r="H381" s="3">
        <f>$A381-$G381*Hoja3!$E$1</f>
        <v>-0.4920921716038289</v>
      </c>
      <c r="I381" s="3">
        <f>$B381-$G381*Hoja3!$E$2</f>
        <v>-0.53407486453896058</v>
      </c>
      <c r="J381" s="3">
        <f>$C381-$G381*Hoja3!$E$3</f>
        <v>0.66861318471084064</v>
      </c>
      <c r="K381" s="3">
        <f t="shared" si="11"/>
        <v>0.98713436626188533</v>
      </c>
      <c r="M381" s="3" t="b">
        <f>IF(ABS($D381-Hoja3!$B$10)&lt;Hoja3!$B$11, $H381*Hoja3!$E$1 + $I381*Hoja3!$E$2 + $J381*Hoja3!$E$3)</f>
        <v>0</v>
      </c>
      <c r="N381" s="3" t="b">
        <f>IF(ABS($D381-Hoja3!$B$10)&lt;Hoja3!$B$11, $H381*Hoja3!$G$1 + $I381*Hoja3!$G$2 + $J381*Hoja3!$G$3)</f>
        <v>0</v>
      </c>
      <c r="O381" s="3" t="b">
        <f>IF(ABS($D381-Hoja3!$B$10)&lt;Hoja3!$B$11, $H381*Hoja3!$I$1 + $I381*Hoja3!$I$2 + $J381*Hoja3!$I$3)</f>
        <v>0</v>
      </c>
      <c r="Q381">
        <f>IF(ABS($G381-Hoja3!$B$5)&gt;Hoja3!$B$7, -$N381/($G381-Hoja3!$B$5))</f>
        <v>0</v>
      </c>
      <c r="R381">
        <f>IF(ABS($G381-Hoja3!$B$5)&gt;Hoja3!$B$7, -$O381/($G381-Hoja3!$B$5))</f>
        <v>0</v>
      </c>
    </row>
    <row r="382" spans="1:18" ht="14.5" customHeight="1" x14ac:dyDescent="0.55000000000000004">
      <c r="A382" s="3">
        <v>-1.3</v>
      </c>
      <c r="B382" s="3">
        <v>0.5</v>
      </c>
      <c r="C382" s="3">
        <v>0.98</v>
      </c>
      <c r="D382" s="3">
        <f t="shared" si="10"/>
        <v>-2.8881920000000005</v>
      </c>
      <c r="F382" s="1"/>
      <c r="G382" s="3" cm="1">
        <f t="array" ref="G382">SUMPRODUCT($A382:$C382,TRANSPOSE(Hoja3!$E$1:$E$3)/(Hoja3!$B$5^2))</f>
        <v>-0.58538931143007478</v>
      </c>
      <c r="H382" s="3">
        <f>$A382-$G382*Hoja3!$E$1</f>
        <v>-0.48366942656258993</v>
      </c>
      <c r="I382" s="3">
        <f>$B382-$G382*Hoja3!$E$2</f>
        <v>-0.54485548657459004</v>
      </c>
      <c r="J382" s="3">
        <f>$C382-$G382*Hoja3!$E$3</f>
        <v>0.74620088954227692</v>
      </c>
      <c r="K382" s="3">
        <f t="shared" si="11"/>
        <v>1.0428899189250529</v>
      </c>
      <c r="M382" s="3" t="b">
        <f>IF(ABS($D382-Hoja3!$B$10)&lt;Hoja3!$B$11, $H382*Hoja3!$E$1 + $I382*Hoja3!$E$2 + $J382*Hoja3!$E$3)</f>
        <v>0</v>
      </c>
      <c r="N382" s="3" t="b">
        <f>IF(ABS($D382-Hoja3!$B$10)&lt;Hoja3!$B$11, $H382*Hoja3!$G$1 + $I382*Hoja3!$G$2 + $J382*Hoja3!$G$3)</f>
        <v>0</v>
      </c>
      <c r="O382" s="3" t="b">
        <f>IF(ABS($D382-Hoja3!$B$10)&lt;Hoja3!$B$11, $H382*Hoja3!$I$1 + $I382*Hoja3!$I$2 + $J382*Hoja3!$I$3)</f>
        <v>0</v>
      </c>
      <c r="Q382">
        <f>IF(ABS($G382-Hoja3!$B$5)&gt;Hoja3!$B$7, -$N382/($G382-Hoja3!$B$5))</f>
        <v>0</v>
      </c>
      <c r="R382">
        <f>IF(ABS($G382-Hoja3!$B$5)&gt;Hoja3!$B$7, -$O382/($G382-Hoja3!$B$5))</f>
        <v>0</v>
      </c>
    </row>
    <row r="383" spans="1:18" ht="14.5" customHeight="1" x14ac:dyDescent="0.55000000000000004">
      <c r="A383" s="3">
        <v>-1.3</v>
      </c>
      <c r="B383" s="3">
        <v>0.5</v>
      </c>
      <c r="C383" s="3">
        <v>1.06</v>
      </c>
      <c r="D383" s="3">
        <f t="shared" si="10"/>
        <v>-3.1380160000000008</v>
      </c>
      <c r="F383" s="1"/>
      <c r="G383" s="3" cm="1">
        <f t="array" ref="G383">SUMPRODUCT($A383:$C383,TRANSPOSE(Hoja3!$E$1:$E$3)/(Hoja3!$B$5^2))</f>
        <v>-0.59142924804457675</v>
      </c>
      <c r="H383" s="3">
        <f>$A383-$G383*Hoja3!$E$1</f>
        <v>-0.47524668152135097</v>
      </c>
      <c r="I383" s="3">
        <f>$B383-$G383*Hoja3!$E$2</f>
        <v>-0.55563610861021973</v>
      </c>
      <c r="J383" s="3">
        <f>$C383-$G383*Hoja3!$E$3</f>
        <v>0.82378859437371332</v>
      </c>
      <c r="K383" s="3">
        <f t="shared" si="11"/>
        <v>1.1014620019359644</v>
      </c>
      <c r="M383" s="3" t="b">
        <f>IF(ABS($D383-Hoja3!$B$10)&lt;Hoja3!$B$11, $H383*Hoja3!$E$1 + $I383*Hoja3!$E$2 + $J383*Hoja3!$E$3)</f>
        <v>0</v>
      </c>
      <c r="N383" s="3" t="b">
        <f>IF(ABS($D383-Hoja3!$B$10)&lt;Hoja3!$B$11, $H383*Hoja3!$G$1 + $I383*Hoja3!$G$2 + $J383*Hoja3!$G$3)</f>
        <v>0</v>
      </c>
      <c r="O383" s="3" t="b">
        <f>IF(ABS($D383-Hoja3!$B$10)&lt;Hoja3!$B$11, $H383*Hoja3!$I$1 + $I383*Hoja3!$I$2 + $J383*Hoja3!$I$3)</f>
        <v>0</v>
      </c>
      <c r="Q383">
        <f>IF(ABS($G383-Hoja3!$B$5)&gt;Hoja3!$B$7, -$N383/($G383-Hoja3!$B$5))</f>
        <v>0</v>
      </c>
      <c r="R383">
        <f>IF(ABS($G383-Hoja3!$B$5)&gt;Hoja3!$B$7, -$O383/($G383-Hoja3!$B$5))</f>
        <v>0</v>
      </c>
    </row>
    <row r="384" spans="1:18" ht="14.5" customHeight="1" x14ac:dyDescent="0.55000000000000004">
      <c r="A384" s="3">
        <v>-1.3</v>
      </c>
      <c r="B384" s="3">
        <v>0.5</v>
      </c>
      <c r="C384" s="3">
        <v>1.1399999999999999</v>
      </c>
      <c r="D384" s="3">
        <f t="shared" si="10"/>
        <v>-3.4285440000000005</v>
      </c>
      <c r="F384" s="1"/>
      <c r="G384" s="3" cm="1">
        <f t="array" ref="G384">SUMPRODUCT($A384:$C384,TRANSPOSE(Hoja3!$E$1:$E$3)/(Hoja3!$B$5^2))</f>
        <v>-0.59746918465907861</v>
      </c>
      <c r="H384" s="3">
        <f>$A384-$G384*Hoja3!$E$1</f>
        <v>-0.466823936480112</v>
      </c>
      <c r="I384" s="3">
        <f>$B384-$G384*Hoja3!$E$2</f>
        <v>-0.56641673064584919</v>
      </c>
      <c r="J384" s="3">
        <f>$C384-$G384*Hoja3!$E$3</f>
        <v>0.9013762992051495</v>
      </c>
      <c r="K384" s="3">
        <f t="shared" si="11"/>
        <v>1.1624249365851935</v>
      </c>
      <c r="M384" s="3" t="b">
        <f>IF(ABS($D384-Hoja3!$B$10)&lt;Hoja3!$B$11, $H384*Hoja3!$E$1 + $I384*Hoja3!$E$2 + $J384*Hoja3!$E$3)</f>
        <v>0</v>
      </c>
      <c r="N384" s="3" t="b">
        <f>IF(ABS($D384-Hoja3!$B$10)&lt;Hoja3!$B$11, $H384*Hoja3!$G$1 + $I384*Hoja3!$G$2 + $J384*Hoja3!$G$3)</f>
        <v>0</v>
      </c>
      <c r="O384" s="3" t="b">
        <f>IF(ABS($D384-Hoja3!$B$10)&lt;Hoja3!$B$11, $H384*Hoja3!$I$1 + $I384*Hoja3!$I$2 + $J384*Hoja3!$I$3)</f>
        <v>0</v>
      </c>
      <c r="Q384">
        <f>IF(ABS($G384-Hoja3!$B$5)&gt;Hoja3!$B$7, -$N384/($G384-Hoja3!$B$5))</f>
        <v>0</v>
      </c>
      <c r="R384">
        <f>IF(ABS($G384-Hoja3!$B$5)&gt;Hoja3!$B$7, -$O384/($G384-Hoja3!$B$5))</f>
        <v>0</v>
      </c>
    </row>
    <row r="385" spans="1:18" ht="14.5" customHeight="1" x14ac:dyDescent="0.55000000000000004">
      <c r="A385" s="3">
        <v>-1.3</v>
      </c>
      <c r="B385" s="3">
        <v>0.5</v>
      </c>
      <c r="C385" s="3">
        <v>1.22</v>
      </c>
      <c r="D385" s="3">
        <f t="shared" si="10"/>
        <v>-3.7628480000000004</v>
      </c>
      <c r="F385" s="1"/>
      <c r="G385" s="3" cm="1">
        <f t="array" ref="G385">SUMPRODUCT($A385:$C385,TRANSPOSE(Hoja3!$E$1:$E$3)/(Hoja3!$B$5^2))</f>
        <v>-0.60350912127358058</v>
      </c>
      <c r="H385" s="3">
        <f>$A385-$G385*Hoja3!$E$1</f>
        <v>-0.45840119143887303</v>
      </c>
      <c r="I385" s="3">
        <f>$B385-$G385*Hoja3!$E$2</f>
        <v>-0.57719735268147887</v>
      </c>
      <c r="J385" s="3">
        <f>$C385-$G385*Hoja3!$E$3</f>
        <v>0.9789640040365859</v>
      </c>
      <c r="K385" s="3">
        <f t="shared" si="11"/>
        <v>1.2254219507803956</v>
      </c>
      <c r="M385" s="3" t="b">
        <f>IF(ABS($D385-Hoja3!$B$10)&lt;Hoja3!$B$11, $H385*Hoja3!$E$1 + $I385*Hoja3!$E$2 + $J385*Hoja3!$E$3)</f>
        <v>0</v>
      </c>
      <c r="N385" s="3" t="b">
        <f>IF(ABS($D385-Hoja3!$B$10)&lt;Hoja3!$B$11, $H385*Hoja3!$G$1 + $I385*Hoja3!$G$2 + $J385*Hoja3!$G$3)</f>
        <v>0</v>
      </c>
      <c r="O385" s="3" t="b">
        <f>IF(ABS($D385-Hoja3!$B$10)&lt;Hoja3!$B$11, $H385*Hoja3!$I$1 + $I385*Hoja3!$I$2 + $J385*Hoja3!$I$3)</f>
        <v>0</v>
      </c>
      <c r="Q385">
        <f>IF(ABS($G385-Hoja3!$B$5)&gt;Hoja3!$B$7, -$N385/($G385-Hoja3!$B$5))</f>
        <v>0</v>
      </c>
      <c r="R385">
        <f>IF(ABS($G385-Hoja3!$B$5)&gt;Hoja3!$B$7, -$O385/($G385-Hoja3!$B$5))</f>
        <v>0</v>
      </c>
    </row>
    <row r="386" spans="1:18" ht="14.5" customHeight="1" x14ac:dyDescent="0.55000000000000004">
      <c r="A386" s="3">
        <v>-1.3</v>
      </c>
      <c r="B386" s="3">
        <v>0.5</v>
      </c>
      <c r="C386" s="3">
        <v>1.3</v>
      </c>
      <c r="D386" s="3">
        <f t="shared" si="10"/>
        <v>-4.144000000000001</v>
      </c>
      <c r="F386" s="1"/>
      <c r="G386" s="3" cm="1">
        <f t="array" ref="G386">SUMPRODUCT($A386:$C386,TRANSPOSE(Hoja3!$E$1:$E$3)/(Hoja3!$B$5^2))</f>
        <v>-0.60954905788808245</v>
      </c>
      <c r="H386" s="3">
        <f>$A386-$G386*Hoja3!$E$1</f>
        <v>-0.44997844639763407</v>
      </c>
      <c r="I386" s="3">
        <f>$B386-$G386*Hoja3!$E$2</f>
        <v>-0.58797797471710833</v>
      </c>
      <c r="J386" s="3">
        <f>$C386-$G386*Hoja3!$E$3</f>
        <v>1.0565517088680223</v>
      </c>
      <c r="K386" s="3">
        <f t="shared" si="11"/>
        <v>1.290155112568562</v>
      </c>
      <c r="M386" s="3" t="b">
        <f>IF(ABS($D386-Hoja3!$B$10)&lt;Hoja3!$B$11, $H386*Hoja3!$E$1 + $I386*Hoja3!$E$2 + $J386*Hoja3!$E$3)</f>
        <v>0</v>
      </c>
      <c r="N386" s="3" t="b">
        <f>IF(ABS($D386-Hoja3!$B$10)&lt;Hoja3!$B$11, $H386*Hoja3!$G$1 + $I386*Hoja3!$G$2 + $J386*Hoja3!$G$3)</f>
        <v>0</v>
      </c>
      <c r="O386" s="3" t="b">
        <f>IF(ABS($D386-Hoja3!$B$10)&lt;Hoja3!$B$11, $H386*Hoja3!$I$1 + $I386*Hoja3!$I$2 + $J386*Hoja3!$I$3)</f>
        <v>0</v>
      </c>
      <c r="Q386">
        <f>IF(ABS($G386-Hoja3!$B$5)&gt;Hoja3!$B$7, -$N386/($G386-Hoja3!$B$5))</f>
        <v>0</v>
      </c>
      <c r="R386">
        <f>IF(ABS($G386-Hoja3!$B$5)&gt;Hoja3!$B$7, -$O386/($G386-Hoja3!$B$5))</f>
        <v>0</v>
      </c>
    </row>
    <row r="387" spans="1:18" ht="14.5" customHeight="1" x14ac:dyDescent="0.55000000000000004">
      <c r="A387" s="3">
        <v>-1.3</v>
      </c>
      <c r="B387" s="3">
        <v>0.7</v>
      </c>
      <c r="C387" s="3">
        <v>-1.3</v>
      </c>
      <c r="D387" s="3">
        <f t="shared" ref="D387:D450" si="12">A387^3+B387^2-C387^3</f>
        <v>0.49</v>
      </c>
      <c r="F387" s="1"/>
      <c r="G387" s="3" cm="1">
        <f t="array" ref="G387">SUMPRODUCT($A387:$C387,TRANSPOSE(Hoja3!$E$1:$E$3)/(Hoja3!$B$5^2))</f>
        <v>-0.48073277875232584</v>
      </c>
      <c r="H387" s="3">
        <f>$A387-$G387*Hoja3!$E$1</f>
        <v>-0.62961388722601808</v>
      </c>
      <c r="I387" s="3">
        <f>$B387-$G387*Hoja3!$E$2</f>
        <v>-0.15805509538350337</v>
      </c>
      <c r="J387" s="3">
        <f>$C387-$G387*Hoja3!$E$3</f>
        <v>-1.4920002532427326</v>
      </c>
      <c r="K387" s="3">
        <f t="shared" ref="K387:K450" si="13">SQRT(H387^2+I387^2+J387^2)</f>
        <v>1.6271016611880535</v>
      </c>
      <c r="M387" s="3" t="b">
        <f>IF(ABS($D387-Hoja3!$B$10)&lt;Hoja3!$B$11, $H387*Hoja3!$E$1 + $I387*Hoja3!$E$2 + $J387*Hoja3!$E$3)</f>
        <v>0</v>
      </c>
      <c r="N387" s="3" t="b">
        <f>IF(ABS($D387-Hoja3!$B$10)&lt;Hoja3!$B$11, $H387*Hoja3!$G$1 + $I387*Hoja3!$G$2 + $J387*Hoja3!$G$3)</f>
        <v>0</v>
      </c>
      <c r="O387" s="3" t="b">
        <f>IF(ABS($D387-Hoja3!$B$10)&lt;Hoja3!$B$11, $H387*Hoja3!$I$1 + $I387*Hoja3!$I$2 + $J387*Hoja3!$I$3)</f>
        <v>0</v>
      </c>
      <c r="Q387">
        <f>IF(ABS($G387-Hoja3!$B$5)&gt;Hoja3!$B$7, -$N387/($G387-Hoja3!$B$5))</f>
        <v>0</v>
      </c>
      <c r="R387">
        <f>IF(ABS($G387-Hoja3!$B$5)&gt;Hoja3!$B$7, -$O387/($G387-Hoja3!$B$5))</f>
        <v>0</v>
      </c>
    </row>
    <row r="388" spans="1:18" ht="14.5" customHeight="1" x14ac:dyDescent="0.55000000000000004">
      <c r="A388" s="3">
        <v>-1.3</v>
      </c>
      <c r="B388" s="3">
        <v>0.7</v>
      </c>
      <c r="C388" s="3">
        <v>-1.22</v>
      </c>
      <c r="D388" s="3">
        <f t="shared" si="12"/>
        <v>0.10884799999999939</v>
      </c>
      <c r="F388" s="1"/>
      <c r="G388" s="3" cm="1">
        <f t="array" ref="G388">SUMPRODUCT($A388:$C388,TRANSPOSE(Hoja3!$E$1:$E$3)/(Hoja3!$B$5^2))</f>
        <v>-0.48677271536682776</v>
      </c>
      <c r="H388" s="3">
        <f>$A388-$G388*Hoja3!$E$1</f>
        <v>-0.62119114218477911</v>
      </c>
      <c r="I388" s="3">
        <f>$B388-$G388*Hoja3!$E$2</f>
        <v>-0.16883571741913295</v>
      </c>
      <c r="J388" s="3">
        <f>$C388-$G388*Hoja3!$E$3</f>
        <v>-1.4144125484112962</v>
      </c>
      <c r="K388" s="3">
        <f t="shared" si="13"/>
        <v>1.5540099072105689</v>
      </c>
      <c r="M388" s="3" t="b">
        <f>IF(ABS($D388-Hoja3!$B$10)&lt;Hoja3!$B$11, $H388*Hoja3!$E$1 + $I388*Hoja3!$E$2 + $J388*Hoja3!$E$3)</f>
        <v>0</v>
      </c>
      <c r="N388" s="3" t="b">
        <f>IF(ABS($D388-Hoja3!$B$10)&lt;Hoja3!$B$11, $H388*Hoja3!$G$1 + $I388*Hoja3!$G$2 + $J388*Hoja3!$G$3)</f>
        <v>0</v>
      </c>
      <c r="O388" s="3" t="b">
        <f>IF(ABS($D388-Hoja3!$B$10)&lt;Hoja3!$B$11, $H388*Hoja3!$I$1 + $I388*Hoja3!$I$2 + $J388*Hoja3!$I$3)</f>
        <v>0</v>
      </c>
      <c r="Q388">
        <f>IF(ABS($G388-Hoja3!$B$5)&gt;Hoja3!$B$7, -$N388/($G388-Hoja3!$B$5))</f>
        <v>0</v>
      </c>
      <c r="R388">
        <f>IF(ABS($G388-Hoja3!$B$5)&gt;Hoja3!$B$7, -$O388/($G388-Hoja3!$B$5))</f>
        <v>0</v>
      </c>
    </row>
    <row r="389" spans="1:18" ht="14.5" customHeight="1" x14ac:dyDescent="0.55000000000000004">
      <c r="A389" s="3">
        <v>-1.3</v>
      </c>
      <c r="B389" s="3">
        <v>0.7</v>
      </c>
      <c r="C389" s="3">
        <v>-1.1399999999999999</v>
      </c>
      <c r="D389" s="3">
        <f t="shared" si="12"/>
        <v>-0.22545600000000077</v>
      </c>
      <c r="F389" s="1"/>
      <c r="G389" s="3" cm="1">
        <f t="array" ref="G389">SUMPRODUCT($A389:$C389,TRANSPOSE(Hoja3!$E$1:$E$3)/(Hoja3!$B$5^2))</f>
        <v>-0.49281265198132973</v>
      </c>
      <c r="H389" s="3">
        <f>$A389-$G389*Hoja3!$E$1</f>
        <v>-0.61276839714354014</v>
      </c>
      <c r="I389" s="3">
        <f>$B389-$G389*Hoja3!$E$2</f>
        <v>-0.17961633945476263</v>
      </c>
      <c r="J389" s="3">
        <f>$C389-$G389*Hoja3!$E$3</f>
        <v>-1.3368248435798598</v>
      </c>
      <c r="K389" s="3">
        <f t="shared" si="13"/>
        <v>1.4815018732182921</v>
      </c>
      <c r="M389" s="3">
        <f>IF(ABS($D389-Hoja3!$B$10)&lt;Hoja3!$B$11, $H389*Hoja3!$E$1 + $I389*Hoja3!$E$2 + $J389*Hoja3!$E$3)</f>
        <v>-1.1102230246251565E-16</v>
      </c>
      <c r="N389" s="3">
        <f>IF(ABS($D389-Hoja3!$B$10)&lt;Hoja3!$B$11, $H389*Hoja3!$G$1 + $I389*Hoja3!$G$2 + $J389*Hoja3!$G$3)</f>
        <v>0.59345094696077749</v>
      </c>
      <c r="O389" s="3">
        <f>IF(ABS($D389-Hoja3!$B$10)&lt;Hoja3!$B$11, $H389*Hoja3!$I$1 + $I389*Hoja3!$I$2 + $J389*Hoja3!$I$3)</f>
        <v>1.3574475216009878</v>
      </c>
      <c r="Q389">
        <f>IF(ABS($G389-Hoja3!$B$5)&gt;Hoja3!$B$7, -$N389/($G389-Hoja3!$B$5))</f>
        <v>0.21249221516515254</v>
      </c>
      <c r="R389">
        <f>IF(ABS($G389-Hoja3!$B$5)&gt;Hoja3!$B$7, -$O389/($G389-Hoja3!$B$5))</f>
        <v>0.48605033375151774</v>
      </c>
    </row>
    <row r="390" spans="1:18" ht="14.5" customHeight="1" x14ac:dyDescent="0.55000000000000004">
      <c r="A390" s="3">
        <v>-1.3</v>
      </c>
      <c r="B390" s="3">
        <v>0.7</v>
      </c>
      <c r="C390" s="3">
        <v>-1.06</v>
      </c>
      <c r="D390" s="3">
        <f t="shared" si="12"/>
        <v>-0.51598400000000022</v>
      </c>
      <c r="F390" s="1"/>
      <c r="G390" s="3" cm="1">
        <f t="array" ref="G390">SUMPRODUCT($A390:$C390,TRANSPOSE(Hoja3!$E$1:$E$3)/(Hoja3!$B$5^2))</f>
        <v>-0.49885258859583159</v>
      </c>
      <c r="H390" s="3">
        <f>$A390-$G390*Hoja3!$E$1</f>
        <v>-0.60434565210230118</v>
      </c>
      <c r="I390" s="3">
        <f>$B390-$G390*Hoja3!$E$2</f>
        <v>-0.19039696149039209</v>
      </c>
      <c r="J390" s="3">
        <f>$C390-$G390*Hoja3!$E$3</f>
        <v>-1.2592371387484236</v>
      </c>
      <c r="K390" s="3">
        <f t="shared" si="13"/>
        <v>1.4096676352115933</v>
      </c>
      <c r="M390" s="3">
        <f>IF(ABS($D390-Hoja3!$B$10)&lt;Hoja3!$B$11, $H390*Hoja3!$E$1 + $I390*Hoja3!$E$2 + $J390*Hoja3!$E$3)</f>
        <v>-3.3306690738754696E-16</v>
      </c>
      <c r="N390" s="3">
        <f>IF(ABS($D390-Hoja3!$B$10)&lt;Hoja3!$B$11, $H390*Hoja3!$G$1 + $I390*Hoja3!$G$2 + $J390*Hoja3!$G$3)</f>
        <v>0.59345094696077738</v>
      </c>
      <c r="O390" s="3">
        <f>IF(ABS($D390-Hoja3!$B$10)&lt;Hoja3!$B$11, $H390*Hoja3!$I$1 + $I390*Hoja3!$I$2 + $J390*Hoja3!$I$3)</f>
        <v>1.2786629013600115</v>
      </c>
      <c r="Q390">
        <f>IF(ABS($G390-Hoja3!$B$5)&gt;Hoja3!$B$7, -$N390/($G390-Hoja3!$B$5))</f>
        <v>0.21203365599847751</v>
      </c>
      <c r="R390">
        <f>IF(ABS($G390-Hoja3!$B$5)&gt;Hoja3!$B$7, -$O390/($G390-Hoja3!$B$5))</f>
        <v>0.45685253541756132</v>
      </c>
    </row>
    <row r="391" spans="1:18" ht="14.5" customHeight="1" x14ac:dyDescent="0.55000000000000004">
      <c r="A391" s="3">
        <v>-1.3</v>
      </c>
      <c r="B391" s="3">
        <v>0.7</v>
      </c>
      <c r="C391" s="3">
        <v>-0.98</v>
      </c>
      <c r="D391" s="3">
        <f t="shared" si="12"/>
        <v>-0.7658080000000006</v>
      </c>
      <c r="F391" s="1"/>
      <c r="G391" s="3" cm="1">
        <f t="array" ref="G391">SUMPRODUCT($A391:$C391,TRANSPOSE(Hoja3!$E$1:$E$3)/(Hoja3!$B$5^2))</f>
        <v>-0.50489252521033356</v>
      </c>
      <c r="H391" s="3">
        <f>$A391-$G391*Hoja3!$E$1</f>
        <v>-0.5959229070610621</v>
      </c>
      <c r="I391" s="3">
        <f>$B391-$G391*Hoja3!$E$2</f>
        <v>-0.20117758352602177</v>
      </c>
      <c r="J391" s="3">
        <f>$C391-$G391*Hoja3!$E$3</f>
        <v>-1.1816494339169872</v>
      </c>
      <c r="K391" s="3">
        <f t="shared" si="13"/>
        <v>1.338615671486709</v>
      </c>
      <c r="M391" s="3" t="b">
        <f>IF(ABS($D391-Hoja3!$B$10)&lt;Hoja3!$B$11, $H391*Hoja3!$E$1 + $I391*Hoja3!$E$2 + $J391*Hoja3!$E$3)</f>
        <v>0</v>
      </c>
      <c r="N391" s="3" t="b">
        <f>IF(ABS($D391-Hoja3!$B$10)&lt;Hoja3!$B$11, $H391*Hoja3!$G$1 + $I391*Hoja3!$G$2 + $J391*Hoja3!$G$3)</f>
        <v>0</v>
      </c>
      <c r="O391" s="3" t="b">
        <f>IF(ABS($D391-Hoja3!$B$10)&lt;Hoja3!$B$11, $H391*Hoja3!$I$1 + $I391*Hoja3!$I$2 + $J391*Hoja3!$I$3)</f>
        <v>0</v>
      </c>
      <c r="Q391">
        <f>IF(ABS($G391-Hoja3!$B$5)&gt;Hoja3!$B$7, -$N391/($G391-Hoja3!$B$5))</f>
        <v>0</v>
      </c>
      <c r="R391">
        <f>IF(ABS($G391-Hoja3!$B$5)&gt;Hoja3!$B$7, -$O391/($G391-Hoja3!$B$5))</f>
        <v>0</v>
      </c>
    </row>
    <row r="392" spans="1:18" ht="14.5" customHeight="1" x14ac:dyDescent="0.55000000000000004">
      <c r="A392" s="3">
        <v>-1.3</v>
      </c>
      <c r="B392" s="3">
        <v>0.7</v>
      </c>
      <c r="C392" s="3">
        <v>-0.9</v>
      </c>
      <c r="D392" s="3">
        <f t="shared" si="12"/>
        <v>-0.97800000000000042</v>
      </c>
      <c r="F392" s="1"/>
      <c r="G392" s="3" cm="1">
        <f t="array" ref="G392">SUMPRODUCT($A392:$C392,TRANSPOSE(Hoja3!$E$1:$E$3)/(Hoja3!$B$5^2))</f>
        <v>-0.51093246182483543</v>
      </c>
      <c r="H392" s="3">
        <f>$A392-$G392*Hoja3!$E$1</f>
        <v>-0.58750016201982325</v>
      </c>
      <c r="I392" s="3">
        <f>$B392-$G392*Hoja3!$E$2</f>
        <v>-0.21195820556165124</v>
      </c>
      <c r="J392" s="3">
        <f>$C392-$G392*Hoja3!$E$3</f>
        <v>-1.1040617290855508</v>
      </c>
      <c r="K392" s="3">
        <f t="shared" si="13"/>
        <v>1.2684774428067729</v>
      </c>
      <c r="M392" s="3" t="b">
        <f>IF(ABS($D392-Hoja3!$B$10)&lt;Hoja3!$B$11, $H392*Hoja3!$E$1 + $I392*Hoja3!$E$2 + $J392*Hoja3!$E$3)</f>
        <v>0</v>
      </c>
      <c r="N392" s="3" t="b">
        <f>IF(ABS($D392-Hoja3!$B$10)&lt;Hoja3!$B$11, $H392*Hoja3!$G$1 + $I392*Hoja3!$G$2 + $J392*Hoja3!$G$3)</f>
        <v>0</v>
      </c>
      <c r="O392" s="3" t="b">
        <f>IF(ABS($D392-Hoja3!$B$10)&lt;Hoja3!$B$11, $H392*Hoja3!$I$1 + $I392*Hoja3!$I$2 + $J392*Hoja3!$I$3)</f>
        <v>0</v>
      </c>
      <c r="Q392">
        <f>IF(ABS($G392-Hoja3!$B$5)&gt;Hoja3!$B$7, -$N392/($G392-Hoja3!$B$5))</f>
        <v>0</v>
      </c>
      <c r="R392">
        <f>IF(ABS($G392-Hoja3!$B$5)&gt;Hoja3!$B$7, -$O392/($G392-Hoja3!$B$5))</f>
        <v>0</v>
      </c>
    </row>
    <row r="393" spans="1:18" ht="14.5" customHeight="1" x14ac:dyDescent="0.55000000000000004">
      <c r="A393" s="3">
        <v>-1.3</v>
      </c>
      <c r="B393" s="3">
        <v>0.7</v>
      </c>
      <c r="C393" s="3">
        <v>-0.82</v>
      </c>
      <c r="D393" s="3">
        <f t="shared" si="12"/>
        <v>-1.1556320000000007</v>
      </c>
      <c r="F393" s="1"/>
      <c r="G393" s="3" cm="1">
        <f t="array" ref="G393">SUMPRODUCT($A393:$C393,TRANSPOSE(Hoja3!$E$1:$E$3)/(Hoja3!$B$5^2))</f>
        <v>-0.5169723984393374</v>
      </c>
      <c r="H393" s="3">
        <f>$A393-$G393*Hoja3!$E$1</f>
        <v>-0.57907741697858417</v>
      </c>
      <c r="I393" s="3">
        <f>$B393-$G393*Hoja3!$E$2</f>
        <v>-0.22273882759728092</v>
      </c>
      <c r="J393" s="3">
        <f>$C393-$G393*Hoja3!$E$3</f>
        <v>-1.0264740242541144</v>
      </c>
      <c r="K393" s="3">
        <f t="shared" si="13"/>
        <v>1.1994132576566079</v>
      </c>
      <c r="M393" s="3" t="b">
        <f>IF(ABS($D393-Hoja3!$B$10)&lt;Hoja3!$B$11, $H393*Hoja3!$E$1 + $I393*Hoja3!$E$2 + $J393*Hoja3!$E$3)</f>
        <v>0</v>
      </c>
      <c r="N393" s="3" t="b">
        <f>IF(ABS($D393-Hoja3!$B$10)&lt;Hoja3!$B$11, $H393*Hoja3!$G$1 + $I393*Hoja3!$G$2 + $J393*Hoja3!$G$3)</f>
        <v>0</v>
      </c>
      <c r="O393" s="3" t="b">
        <f>IF(ABS($D393-Hoja3!$B$10)&lt;Hoja3!$B$11, $H393*Hoja3!$I$1 + $I393*Hoja3!$I$2 + $J393*Hoja3!$I$3)</f>
        <v>0</v>
      </c>
      <c r="Q393">
        <f>IF(ABS($G393-Hoja3!$B$5)&gt;Hoja3!$B$7, -$N393/($G393-Hoja3!$B$5))</f>
        <v>0</v>
      </c>
      <c r="R393">
        <f>IF(ABS($G393-Hoja3!$B$5)&gt;Hoja3!$B$7, -$O393/($G393-Hoja3!$B$5))</f>
        <v>0</v>
      </c>
    </row>
    <row r="394" spans="1:18" ht="14.5" customHeight="1" x14ac:dyDescent="0.55000000000000004">
      <c r="A394" s="3">
        <v>-1.3</v>
      </c>
      <c r="B394" s="3">
        <v>0.7</v>
      </c>
      <c r="C394" s="3">
        <v>-0.74</v>
      </c>
      <c r="D394" s="3">
        <f t="shared" si="12"/>
        <v>-1.3017760000000005</v>
      </c>
      <c r="F394" s="1"/>
      <c r="G394" s="3" cm="1">
        <f t="array" ref="G394">SUMPRODUCT($A394:$C394,TRANSPOSE(Hoja3!$E$1:$E$3)/(Hoja3!$B$5^2))</f>
        <v>-0.52301233505383926</v>
      </c>
      <c r="H394" s="3">
        <f>$A394-$G394*Hoja3!$E$1</f>
        <v>-0.57065467193734531</v>
      </c>
      <c r="I394" s="3">
        <f>$B394-$G394*Hoja3!$E$2</f>
        <v>-0.23351944963291038</v>
      </c>
      <c r="J394" s="3">
        <f>$C394-$G394*Hoja3!$E$3</f>
        <v>-0.94888631942267809</v>
      </c>
      <c r="K394" s="3">
        <f t="shared" si="13"/>
        <v>1.1316197838268351</v>
      </c>
      <c r="M394" s="3" t="b">
        <f>IF(ABS($D394-Hoja3!$B$10)&lt;Hoja3!$B$11, $H394*Hoja3!$E$1 + $I394*Hoja3!$E$2 + $J394*Hoja3!$E$3)</f>
        <v>0</v>
      </c>
      <c r="N394" s="3" t="b">
        <f>IF(ABS($D394-Hoja3!$B$10)&lt;Hoja3!$B$11, $H394*Hoja3!$G$1 + $I394*Hoja3!$G$2 + $J394*Hoja3!$G$3)</f>
        <v>0</v>
      </c>
      <c r="O394" s="3" t="b">
        <f>IF(ABS($D394-Hoja3!$B$10)&lt;Hoja3!$B$11, $H394*Hoja3!$I$1 + $I394*Hoja3!$I$2 + $J394*Hoja3!$I$3)</f>
        <v>0</v>
      </c>
      <c r="Q394">
        <f>IF(ABS($G394-Hoja3!$B$5)&gt;Hoja3!$B$7, -$N394/($G394-Hoja3!$B$5))</f>
        <v>0</v>
      </c>
      <c r="R394">
        <f>IF(ABS($G394-Hoja3!$B$5)&gt;Hoja3!$B$7, -$O394/($G394-Hoja3!$B$5))</f>
        <v>0</v>
      </c>
    </row>
    <row r="395" spans="1:18" ht="14.5" customHeight="1" x14ac:dyDescent="0.55000000000000004">
      <c r="A395" s="3">
        <v>-1.3</v>
      </c>
      <c r="B395" s="3">
        <v>0.7</v>
      </c>
      <c r="C395" s="3">
        <v>-0.66</v>
      </c>
      <c r="D395" s="3">
        <f t="shared" si="12"/>
        <v>-1.4195040000000005</v>
      </c>
      <c r="F395" s="1"/>
      <c r="G395" s="3" cm="1">
        <f t="array" ref="G395">SUMPRODUCT($A395:$C395,TRANSPOSE(Hoja3!$E$1:$E$3)/(Hoja3!$B$5^2))</f>
        <v>-0.52905227166834123</v>
      </c>
      <c r="H395" s="3">
        <f>$A395-$G395*Hoja3!$E$1</f>
        <v>-0.56223192689610624</v>
      </c>
      <c r="I395" s="3">
        <f>$B395-$G395*Hoja3!$E$2</f>
        <v>-0.24430007166854006</v>
      </c>
      <c r="J395" s="3">
        <f>$C395-$G395*Hoja3!$E$3</f>
        <v>-0.8712986145912418</v>
      </c>
      <c r="K395" s="3">
        <f t="shared" si="13"/>
        <v>1.0653396361851837</v>
      </c>
      <c r="M395" s="3" t="b">
        <f>IF(ABS($D395-Hoja3!$B$10)&lt;Hoja3!$B$11, $H395*Hoja3!$E$1 + $I395*Hoja3!$E$2 + $J395*Hoja3!$E$3)</f>
        <v>0</v>
      </c>
      <c r="N395" s="3" t="b">
        <f>IF(ABS($D395-Hoja3!$B$10)&lt;Hoja3!$B$11, $H395*Hoja3!$G$1 + $I395*Hoja3!$G$2 + $J395*Hoja3!$G$3)</f>
        <v>0</v>
      </c>
      <c r="O395" s="3" t="b">
        <f>IF(ABS($D395-Hoja3!$B$10)&lt;Hoja3!$B$11, $H395*Hoja3!$I$1 + $I395*Hoja3!$I$2 + $J395*Hoja3!$I$3)</f>
        <v>0</v>
      </c>
      <c r="Q395">
        <f>IF(ABS($G395-Hoja3!$B$5)&gt;Hoja3!$B$7, -$N395/($G395-Hoja3!$B$5))</f>
        <v>0</v>
      </c>
      <c r="R395">
        <f>IF(ABS($G395-Hoja3!$B$5)&gt;Hoja3!$B$7, -$O395/($G395-Hoja3!$B$5))</f>
        <v>0</v>
      </c>
    </row>
    <row r="396" spans="1:18" ht="14.5" customHeight="1" x14ac:dyDescent="0.55000000000000004">
      <c r="A396" s="3">
        <v>-1.3</v>
      </c>
      <c r="B396" s="3">
        <v>0.7</v>
      </c>
      <c r="C396" s="3">
        <v>-0.57999999999999996</v>
      </c>
      <c r="D396" s="3">
        <f t="shared" si="12"/>
        <v>-1.5118880000000006</v>
      </c>
      <c r="F396" s="1"/>
      <c r="G396" s="3" cm="1">
        <f t="array" ref="G396">SUMPRODUCT($A396:$C396,TRANSPOSE(Hoja3!$E$1:$E$3)/(Hoja3!$B$5^2))</f>
        <v>-0.5350922082828431</v>
      </c>
      <c r="H396" s="3">
        <f>$A396-$G396*Hoja3!$E$1</f>
        <v>-0.55380918185486738</v>
      </c>
      <c r="I396" s="3">
        <f>$B396-$G396*Hoja3!$E$2</f>
        <v>-0.25508069370416953</v>
      </c>
      <c r="J396" s="3">
        <f>$C396-$G396*Hoja3!$E$3</f>
        <v>-0.79371090975980541</v>
      </c>
      <c r="K396" s="3">
        <f t="shared" si="13"/>
        <v>1.0008735077316693</v>
      </c>
      <c r="M396" s="3" t="b">
        <f>IF(ABS($D396-Hoja3!$B$10)&lt;Hoja3!$B$11, $H396*Hoja3!$E$1 + $I396*Hoja3!$E$2 + $J396*Hoja3!$E$3)</f>
        <v>0</v>
      </c>
      <c r="N396" s="3" t="b">
        <f>IF(ABS($D396-Hoja3!$B$10)&lt;Hoja3!$B$11, $H396*Hoja3!$G$1 + $I396*Hoja3!$G$2 + $J396*Hoja3!$G$3)</f>
        <v>0</v>
      </c>
      <c r="O396" s="3" t="b">
        <f>IF(ABS($D396-Hoja3!$B$10)&lt;Hoja3!$B$11, $H396*Hoja3!$I$1 + $I396*Hoja3!$I$2 + $J396*Hoja3!$I$3)</f>
        <v>0</v>
      </c>
      <c r="Q396">
        <f>IF(ABS($G396-Hoja3!$B$5)&gt;Hoja3!$B$7, -$N396/($G396-Hoja3!$B$5))</f>
        <v>0</v>
      </c>
      <c r="R396">
        <f>IF(ABS($G396-Hoja3!$B$5)&gt;Hoja3!$B$7, -$O396/($G396-Hoja3!$B$5))</f>
        <v>0</v>
      </c>
    </row>
    <row r="397" spans="1:18" ht="14.5" customHeight="1" x14ac:dyDescent="0.55000000000000004">
      <c r="A397" s="3">
        <v>-1.3</v>
      </c>
      <c r="B397" s="3">
        <v>0.7</v>
      </c>
      <c r="C397" s="3">
        <v>-0.5</v>
      </c>
      <c r="D397" s="3">
        <f t="shared" si="12"/>
        <v>-1.5820000000000005</v>
      </c>
      <c r="F397" s="1"/>
      <c r="G397" s="3" cm="1">
        <f t="array" ref="G397">SUMPRODUCT($A397:$C397,TRANSPOSE(Hoja3!$E$1:$E$3)/(Hoja3!$B$5^2))</f>
        <v>-0.54113214489734507</v>
      </c>
      <c r="H397" s="3">
        <f>$A397-$G397*Hoja3!$E$1</f>
        <v>-0.54538643681362831</v>
      </c>
      <c r="I397" s="3">
        <f>$B397-$G397*Hoja3!$E$2</f>
        <v>-0.26586131573979921</v>
      </c>
      <c r="J397" s="3">
        <f>$C397-$G397*Hoja3!$E$3</f>
        <v>-0.71612320492836912</v>
      </c>
      <c r="K397" s="3">
        <f t="shared" si="13"/>
        <v>0.93859525318639969</v>
      </c>
      <c r="M397" s="3" t="b">
        <f>IF(ABS($D397-Hoja3!$B$10)&lt;Hoja3!$B$11, $H397*Hoja3!$E$1 + $I397*Hoja3!$E$2 + $J397*Hoja3!$E$3)</f>
        <v>0</v>
      </c>
      <c r="N397" s="3" t="b">
        <f>IF(ABS($D397-Hoja3!$B$10)&lt;Hoja3!$B$11, $H397*Hoja3!$G$1 + $I397*Hoja3!$G$2 + $J397*Hoja3!$G$3)</f>
        <v>0</v>
      </c>
      <c r="O397" s="3" t="b">
        <f>IF(ABS($D397-Hoja3!$B$10)&lt;Hoja3!$B$11, $H397*Hoja3!$I$1 + $I397*Hoja3!$I$2 + $J397*Hoja3!$I$3)</f>
        <v>0</v>
      </c>
      <c r="Q397">
        <f>IF(ABS($G397-Hoja3!$B$5)&gt;Hoja3!$B$7, -$N397/($G397-Hoja3!$B$5))</f>
        <v>0</v>
      </c>
      <c r="R397">
        <f>IF(ABS($G397-Hoja3!$B$5)&gt;Hoja3!$B$7, -$O397/($G397-Hoja3!$B$5))</f>
        <v>0</v>
      </c>
    </row>
    <row r="398" spans="1:18" ht="14.5" customHeight="1" x14ac:dyDescent="0.55000000000000004">
      <c r="A398" s="3">
        <v>-1.3</v>
      </c>
      <c r="B398" s="3">
        <v>0.7</v>
      </c>
      <c r="C398" s="3">
        <v>-0.42</v>
      </c>
      <c r="D398" s="3">
        <f t="shared" si="12"/>
        <v>-1.6329120000000006</v>
      </c>
      <c r="F398" s="1"/>
      <c r="G398" s="3" cm="1">
        <f t="array" ref="G398">SUMPRODUCT($A398:$C398,TRANSPOSE(Hoja3!$E$1:$E$3)/(Hoja3!$B$5^2))</f>
        <v>-0.54717208151184693</v>
      </c>
      <c r="H398" s="3">
        <f>$A398-$G398*Hoja3!$E$1</f>
        <v>-0.53696369177238945</v>
      </c>
      <c r="I398" s="3">
        <f>$B398-$G398*Hoja3!$E$2</f>
        <v>-0.27664193777542867</v>
      </c>
      <c r="J398" s="3">
        <f>$C398-$G398*Hoja3!$E$3</f>
        <v>-0.63853550009693283</v>
      </c>
      <c r="K398" s="3">
        <f t="shared" si="13"/>
        <v>0.87897005233512815</v>
      </c>
      <c r="M398" s="3" t="b">
        <f>IF(ABS($D398-Hoja3!$B$10)&lt;Hoja3!$B$11, $H398*Hoja3!$E$1 + $I398*Hoja3!$E$2 + $J398*Hoja3!$E$3)</f>
        <v>0</v>
      </c>
      <c r="N398" s="3" t="b">
        <f>IF(ABS($D398-Hoja3!$B$10)&lt;Hoja3!$B$11, $H398*Hoja3!$G$1 + $I398*Hoja3!$G$2 + $J398*Hoja3!$G$3)</f>
        <v>0</v>
      </c>
      <c r="O398" s="3" t="b">
        <f>IF(ABS($D398-Hoja3!$B$10)&lt;Hoja3!$B$11, $H398*Hoja3!$I$1 + $I398*Hoja3!$I$2 + $J398*Hoja3!$I$3)</f>
        <v>0</v>
      </c>
      <c r="Q398">
        <f>IF(ABS($G398-Hoja3!$B$5)&gt;Hoja3!$B$7, -$N398/($G398-Hoja3!$B$5))</f>
        <v>0</v>
      </c>
      <c r="R398">
        <f>IF(ABS($G398-Hoja3!$B$5)&gt;Hoja3!$B$7, -$O398/($G398-Hoja3!$B$5))</f>
        <v>0</v>
      </c>
    </row>
    <row r="399" spans="1:18" ht="14.5" customHeight="1" x14ac:dyDescent="0.55000000000000004">
      <c r="A399" s="3">
        <v>-1.3</v>
      </c>
      <c r="B399" s="3">
        <v>0.7</v>
      </c>
      <c r="C399" s="3">
        <v>-0.34</v>
      </c>
      <c r="D399" s="3">
        <f t="shared" si="12"/>
        <v>-1.6676960000000005</v>
      </c>
      <c r="F399" s="1"/>
      <c r="G399" s="3" cm="1">
        <f t="array" ref="G399">SUMPRODUCT($A399:$C399,TRANSPOSE(Hoja3!$E$1:$E$3)/(Hoja3!$B$5^2))</f>
        <v>-0.5532120181263489</v>
      </c>
      <c r="H399" s="3">
        <f>$A399-$G399*Hoja3!$E$1</f>
        <v>-0.52854094673115037</v>
      </c>
      <c r="I399" s="3">
        <f>$B399-$G399*Hoja3!$E$2</f>
        <v>-0.28742255981105835</v>
      </c>
      <c r="J399" s="3">
        <f>$C399-$G399*Hoja3!$E$3</f>
        <v>-0.56094779526549654</v>
      </c>
      <c r="K399" s="3">
        <f t="shared" si="13"/>
        <v>0.82257503564904255</v>
      </c>
      <c r="M399" s="3" t="b">
        <f>IF(ABS($D399-Hoja3!$B$10)&lt;Hoja3!$B$11, $H399*Hoja3!$E$1 + $I399*Hoja3!$E$2 + $J399*Hoja3!$E$3)</f>
        <v>0</v>
      </c>
      <c r="N399" s="3" t="b">
        <f>IF(ABS($D399-Hoja3!$B$10)&lt;Hoja3!$B$11, $H399*Hoja3!$G$1 + $I399*Hoja3!$G$2 + $J399*Hoja3!$G$3)</f>
        <v>0</v>
      </c>
      <c r="O399" s="3" t="b">
        <f>IF(ABS($D399-Hoja3!$B$10)&lt;Hoja3!$B$11, $H399*Hoja3!$I$1 + $I399*Hoja3!$I$2 + $J399*Hoja3!$I$3)</f>
        <v>0</v>
      </c>
      <c r="Q399">
        <f>IF(ABS($G399-Hoja3!$B$5)&gt;Hoja3!$B$7, -$N399/($G399-Hoja3!$B$5))</f>
        <v>0</v>
      </c>
      <c r="R399">
        <f>IF(ABS($G399-Hoja3!$B$5)&gt;Hoja3!$B$7, -$O399/($G399-Hoja3!$B$5))</f>
        <v>0</v>
      </c>
    </row>
    <row r="400" spans="1:18" ht="14.5" customHeight="1" x14ac:dyDescent="0.55000000000000004">
      <c r="A400" s="3">
        <v>-1.3</v>
      </c>
      <c r="B400" s="3">
        <v>0.7</v>
      </c>
      <c r="C400" s="3">
        <v>-0.26</v>
      </c>
      <c r="D400" s="3">
        <f t="shared" si="12"/>
        <v>-1.6894240000000005</v>
      </c>
      <c r="F400" s="1"/>
      <c r="G400" s="3" cm="1">
        <f t="array" ref="G400">SUMPRODUCT($A400:$C400,TRANSPOSE(Hoja3!$E$1:$E$3)/(Hoja3!$B$5^2))</f>
        <v>-0.55925195474085077</v>
      </c>
      <c r="H400" s="3">
        <f>$A400-$G400*Hoja3!$E$1</f>
        <v>-0.52011820168991152</v>
      </c>
      <c r="I400" s="3">
        <f>$B400-$G400*Hoja3!$E$2</f>
        <v>-0.29820318184668781</v>
      </c>
      <c r="J400" s="3">
        <f>$C400-$G400*Hoja3!$E$3</f>
        <v>-0.48336009043406014</v>
      </c>
      <c r="K400" s="3">
        <f t="shared" si="13"/>
        <v>0.77012015842792936</v>
      </c>
      <c r="M400" s="3" t="b">
        <f>IF(ABS($D400-Hoja3!$B$10)&lt;Hoja3!$B$11, $H400*Hoja3!$E$1 + $I400*Hoja3!$E$2 + $J400*Hoja3!$E$3)</f>
        <v>0</v>
      </c>
      <c r="N400" s="3" t="b">
        <f>IF(ABS($D400-Hoja3!$B$10)&lt;Hoja3!$B$11, $H400*Hoja3!$G$1 + $I400*Hoja3!$G$2 + $J400*Hoja3!$G$3)</f>
        <v>0</v>
      </c>
      <c r="O400" s="3" t="b">
        <f>IF(ABS($D400-Hoja3!$B$10)&lt;Hoja3!$B$11, $H400*Hoja3!$I$1 + $I400*Hoja3!$I$2 + $J400*Hoja3!$I$3)</f>
        <v>0</v>
      </c>
      <c r="Q400">
        <f>IF(ABS($G400-Hoja3!$B$5)&gt;Hoja3!$B$7, -$N400/($G400-Hoja3!$B$5))</f>
        <v>0</v>
      </c>
      <c r="R400">
        <f>IF(ABS($G400-Hoja3!$B$5)&gt;Hoja3!$B$7, -$O400/($G400-Hoja3!$B$5))</f>
        <v>0</v>
      </c>
    </row>
    <row r="401" spans="1:18" ht="14.5" customHeight="1" x14ac:dyDescent="0.55000000000000004">
      <c r="A401" s="3">
        <v>-1.3</v>
      </c>
      <c r="B401" s="3">
        <v>0.7</v>
      </c>
      <c r="C401" s="3">
        <v>-0.18</v>
      </c>
      <c r="D401" s="3">
        <f t="shared" si="12"/>
        <v>-1.7011680000000005</v>
      </c>
      <c r="F401" s="1"/>
      <c r="G401" s="3" cm="1">
        <f t="array" ref="G401">SUMPRODUCT($A401:$C401,TRANSPOSE(Hoja3!$E$1:$E$3)/(Hoja3!$B$5^2))</f>
        <v>-0.56529189135535274</v>
      </c>
      <c r="H401" s="3">
        <f>$A401-$G401*Hoja3!$E$1</f>
        <v>-0.51169545664867244</v>
      </c>
      <c r="I401" s="3">
        <f>$B401-$G401*Hoja3!$E$2</f>
        <v>-0.30898380388231739</v>
      </c>
      <c r="J401" s="3">
        <f>$C401-$G401*Hoja3!$E$3</f>
        <v>-0.4057723856026238</v>
      </c>
      <c r="K401" s="3">
        <f t="shared" si="13"/>
        <v>0.72246415851177292</v>
      </c>
      <c r="M401" s="3" t="b">
        <f>IF(ABS($D401-Hoja3!$B$10)&lt;Hoja3!$B$11, $H401*Hoja3!$E$1 + $I401*Hoja3!$E$2 + $J401*Hoja3!$E$3)</f>
        <v>0</v>
      </c>
      <c r="N401" s="3" t="b">
        <f>IF(ABS($D401-Hoja3!$B$10)&lt;Hoja3!$B$11, $H401*Hoja3!$G$1 + $I401*Hoja3!$G$2 + $J401*Hoja3!$G$3)</f>
        <v>0</v>
      </c>
      <c r="O401" s="3" t="b">
        <f>IF(ABS($D401-Hoja3!$B$10)&lt;Hoja3!$B$11, $H401*Hoja3!$I$1 + $I401*Hoja3!$I$2 + $J401*Hoja3!$I$3)</f>
        <v>0</v>
      </c>
      <c r="Q401">
        <f>IF(ABS($G401-Hoja3!$B$5)&gt;Hoja3!$B$7, -$N401/($G401-Hoja3!$B$5))</f>
        <v>0</v>
      </c>
      <c r="R401">
        <f>IF(ABS($G401-Hoja3!$B$5)&gt;Hoja3!$B$7, -$O401/($G401-Hoja3!$B$5))</f>
        <v>0</v>
      </c>
    </row>
    <row r="402" spans="1:18" ht="14.5" customHeight="1" x14ac:dyDescent="0.55000000000000004">
      <c r="A402" s="3">
        <v>-1.3</v>
      </c>
      <c r="B402" s="3">
        <v>0.7</v>
      </c>
      <c r="C402" s="3">
        <v>-0.1</v>
      </c>
      <c r="D402" s="3">
        <f t="shared" si="12"/>
        <v>-1.7060000000000006</v>
      </c>
      <c r="F402" s="1"/>
      <c r="G402" s="3" cm="1">
        <f t="array" ref="G402">SUMPRODUCT($A402:$C402,TRANSPOSE(Hoja3!$E$1:$E$3)/(Hoja3!$B$5^2))</f>
        <v>-0.5713318279698546</v>
      </c>
      <c r="H402" s="3">
        <f>$A402-$G402*Hoja3!$E$1</f>
        <v>-0.50327271160743348</v>
      </c>
      <c r="I402" s="3">
        <f>$B402-$G402*Hoja3!$E$2</f>
        <v>-0.31976442591794685</v>
      </c>
      <c r="J402" s="3">
        <f>$C402-$G402*Hoja3!$E$3</f>
        <v>-0.32818468077118745</v>
      </c>
      <c r="K402" s="3">
        <f t="shared" si="13"/>
        <v>0.68061582043339197</v>
      </c>
      <c r="M402" s="3" t="b">
        <f>IF(ABS($D402-Hoja3!$B$10)&lt;Hoja3!$B$11, $H402*Hoja3!$E$1 + $I402*Hoja3!$E$2 + $J402*Hoja3!$E$3)</f>
        <v>0</v>
      </c>
      <c r="N402" s="3" t="b">
        <f>IF(ABS($D402-Hoja3!$B$10)&lt;Hoja3!$B$11, $H402*Hoja3!$G$1 + $I402*Hoja3!$G$2 + $J402*Hoja3!$G$3)</f>
        <v>0</v>
      </c>
      <c r="O402" s="3" t="b">
        <f>IF(ABS($D402-Hoja3!$B$10)&lt;Hoja3!$B$11, $H402*Hoja3!$I$1 + $I402*Hoja3!$I$2 + $J402*Hoja3!$I$3)</f>
        <v>0</v>
      </c>
      <c r="Q402">
        <f>IF(ABS($G402-Hoja3!$B$5)&gt;Hoja3!$B$7, -$N402/($G402-Hoja3!$B$5))</f>
        <v>0</v>
      </c>
      <c r="R402">
        <f>IF(ABS($G402-Hoja3!$B$5)&gt;Hoja3!$B$7, -$O402/($G402-Hoja3!$B$5))</f>
        <v>0</v>
      </c>
    </row>
    <row r="403" spans="1:18" ht="14.5" customHeight="1" x14ac:dyDescent="0.55000000000000004">
      <c r="A403" s="3">
        <v>-1.3</v>
      </c>
      <c r="B403" s="3">
        <v>0.7</v>
      </c>
      <c r="C403" s="3">
        <v>-0.02</v>
      </c>
      <c r="D403" s="3">
        <f t="shared" si="12"/>
        <v>-1.7069920000000005</v>
      </c>
      <c r="F403" s="1"/>
      <c r="G403" s="3" cm="1">
        <f t="array" ref="G403">SUMPRODUCT($A403:$C403,TRANSPOSE(Hoja3!$E$1:$E$3)/(Hoja3!$B$5^2))</f>
        <v>-0.57737176458435657</v>
      </c>
      <c r="H403" s="3">
        <f>$A403-$G403*Hoja3!$E$1</f>
        <v>-0.49484996656619451</v>
      </c>
      <c r="I403" s="3">
        <f>$B403-$G403*Hoja3!$E$2</f>
        <v>-0.33054504795357653</v>
      </c>
      <c r="J403" s="3">
        <f>$C403-$G403*Hoja3!$E$3</f>
        <v>-0.25059697593975117</v>
      </c>
      <c r="K403" s="3">
        <f t="shared" si="13"/>
        <v>0.6457053217121137</v>
      </c>
      <c r="M403" s="3" t="b">
        <f>IF(ABS($D403-Hoja3!$B$10)&lt;Hoja3!$B$11, $H403*Hoja3!$E$1 + $I403*Hoja3!$E$2 + $J403*Hoja3!$E$3)</f>
        <v>0</v>
      </c>
      <c r="N403" s="3" t="b">
        <f>IF(ABS($D403-Hoja3!$B$10)&lt;Hoja3!$B$11, $H403*Hoja3!$G$1 + $I403*Hoja3!$G$2 + $J403*Hoja3!$G$3)</f>
        <v>0</v>
      </c>
      <c r="O403" s="3" t="b">
        <f>IF(ABS($D403-Hoja3!$B$10)&lt;Hoja3!$B$11, $H403*Hoja3!$I$1 + $I403*Hoja3!$I$2 + $J403*Hoja3!$I$3)</f>
        <v>0</v>
      </c>
      <c r="Q403">
        <f>IF(ABS($G403-Hoja3!$B$5)&gt;Hoja3!$B$7, -$N403/($G403-Hoja3!$B$5))</f>
        <v>0</v>
      </c>
      <c r="R403">
        <f>IF(ABS($G403-Hoja3!$B$5)&gt;Hoja3!$B$7, -$O403/($G403-Hoja3!$B$5))</f>
        <v>0</v>
      </c>
    </row>
    <row r="404" spans="1:18" ht="14.5" customHeight="1" x14ac:dyDescent="0.55000000000000004">
      <c r="A404" s="3">
        <v>-1.3</v>
      </c>
      <c r="B404" s="3">
        <v>0.7</v>
      </c>
      <c r="C404" s="3">
        <v>0</v>
      </c>
      <c r="D404" s="3">
        <f t="shared" si="12"/>
        <v>-1.7070000000000005</v>
      </c>
      <c r="F404" s="1"/>
      <c r="G404" s="3" cm="1">
        <f t="array" ref="G404">SUMPRODUCT($A404:$C404,TRANSPOSE(Hoja3!$E$1:$E$3)/(Hoja3!$B$5^2))</f>
        <v>-0.57888174873798204</v>
      </c>
      <c r="H404" s="3">
        <f>$A404-$G404*Hoja3!$E$1</f>
        <v>-0.4927442803058848</v>
      </c>
      <c r="I404" s="3">
        <f>$B404-$G404*Hoja3!$E$2</f>
        <v>-0.33324020346248395</v>
      </c>
      <c r="J404" s="3">
        <f>$C404-$G404*Hoja3!$E$3</f>
        <v>-0.23120004973189204</v>
      </c>
      <c r="K404" s="3">
        <f t="shared" si="13"/>
        <v>0.63820014256807511</v>
      </c>
      <c r="M404" s="3" t="b">
        <f>IF(ABS($D404-Hoja3!$B$10)&lt;Hoja3!$B$11, $H404*Hoja3!$E$1 + $I404*Hoja3!$E$2 + $J404*Hoja3!$E$3)</f>
        <v>0</v>
      </c>
      <c r="N404" s="3" t="b">
        <f>IF(ABS($D404-Hoja3!$B$10)&lt;Hoja3!$B$11, $H404*Hoja3!$G$1 + $I404*Hoja3!$G$2 + $J404*Hoja3!$G$3)</f>
        <v>0</v>
      </c>
      <c r="O404" s="3" t="b">
        <f>IF(ABS($D404-Hoja3!$B$10)&lt;Hoja3!$B$11, $H404*Hoja3!$I$1 + $I404*Hoja3!$I$2 + $J404*Hoja3!$I$3)</f>
        <v>0</v>
      </c>
      <c r="Q404">
        <f>IF(ABS($G404-Hoja3!$B$5)&gt;Hoja3!$B$7, -$N404/($G404-Hoja3!$B$5))</f>
        <v>0</v>
      </c>
      <c r="R404">
        <f>IF(ABS($G404-Hoja3!$B$5)&gt;Hoja3!$B$7, -$O404/($G404-Hoja3!$B$5))</f>
        <v>0</v>
      </c>
    </row>
    <row r="405" spans="1:18" ht="14.5" customHeight="1" x14ac:dyDescent="0.55000000000000004">
      <c r="A405" s="3">
        <v>-1.3</v>
      </c>
      <c r="B405" s="3">
        <v>0.7</v>
      </c>
      <c r="C405" s="3">
        <v>0.02</v>
      </c>
      <c r="D405" s="3">
        <f t="shared" si="12"/>
        <v>-1.7070080000000005</v>
      </c>
      <c r="F405" s="1"/>
      <c r="G405" s="3" cm="1">
        <f t="array" ref="G405">SUMPRODUCT($A405:$C405,TRANSPOSE(Hoja3!$E$1:$E$3)/(Hoja3!$B$5^2))</f>
        <v>-0.5803917328916075</v>
      </c>
      <c r="H405" s="3">
        <f>$A405-$G405*Hoja3!$E$1</f>
        <v>-0.49063859404557497</v>
      </c>
      <c r="I405" s="3">
        <f>$B405-$G405*Hoja3!$E$2</f>
        <v>-0.33593535897139137</v>
      </c>
      <c r="J405" s="3">
        <f>$C405-$G405*Hoja3!$E$3</f>
        <v>-0.21180312352403297</v>
      </c>
      <c r="K405" s="3">
        <f t="shared" si="13"/>
        <v>0.63122053080424501</v>
      </c>
      <c r="M405" s="3" t="b">
        <f>IF(ABS($D405-Hoja3!$B$10)&lt;Hoja3!$B$11, $H405*Hoja3!$E$1 + $I405*Hoja3!$E$2 + $J405*Hoja3!$E$3)</f>
        <v>0</v>
      </c>
      <c r="N405" s="3" t="b">
        <f>IF(ABS($D405-Hoja3!$B$10)&lt;Hoja3!$B$11, $H405*Hoja3!$G$1 + $I405*Hoja3!$G$2 + $J405*Hoja3!$G$3)</f>
        <v>0</v>
      </c>
      <c r="O405" s="3" t="b">
        <f>IF(ABS($D405-Hoja3!$B$10)&lt;Hoja3!$B$11, $H405*Hoja3!$I$1 + $I405*Hoja3!$I$2 + $J405*Hoja3!$I$3)</f>
        <v>0</v>
      </c>
      <c r="Q405">
        <f>IF(ABS($G405-Hoja3!$B$5)&gt;Hoja3!$B$7, -$N405/($G405-Hoja3!$B$5))</f>
        <v>0</v>
      </c>
      <c r="R405">
        <f>IF(ABS($G405-Hoja3!$B$5)&gt;Hoja3!$B$7, -$O405/($G405-Hoja3!$B$5))</f>
        <v>0</v>
      </c>
    </row>
    <row r="406" spans="1:18" ht="14.5" customHeight="1" x14ac:dyDescent="0.55000000000000004">
      <c r="A406" s="3">
        <v>-1.3</v>
      </c>
      <c r="B406" s="3">
        <v>0.7</v>
      </c>
      <c r="C406" s="3">
        <v>0.1</v>
      </c>
      <c r="D406" s="3">
        <f t="shared" si="12"/>
        <v>-1.7080000000000004</v>
      </c>
      <c r="F406" s="1"/>
      <c r="G406" s="3" cm="1">
        <f t="array" ref="G406">SUMPRODUCT($A406:$C406,TRANSPOSE(Hoja3!$E$1:$E$3)/(Hoja3!$B$5^2))</f>
        <v>-0.58643166950610948</v>
      </c>
      <c r="H406" s="3">
        <f>$A406-$G406*Hoja3!$E$1</f>
        <v>-0.48221584900433601</v>
      </c>
      <c r="I406" s="3">
        <f>$B406-$G406*Hoja3!$E$2</f>
        <v>-0.34671598100702106</v>
      </c>
      <c r="J406" s="3">
        <f>$C406-$G406*Hoja3!$E$3</f>
        <v>-0.13421541869259665</v>
      </c>
      <c r="K406" s="3">
        <f t="shared" si="13"/>
        <v>0.60889890386784451</v>
      </c>
      <c r="M406" s="3" t="b">
        <f>IF(ABS($D406-Hoja3!$B$10)&lt;Hoja3!$B$11, $H406*Hoja3!$E$1 + $I406*Hoja3!$E$2 + $J406*Hoja3!$E$3)</f>
        <v>0</v>
      </c>
      <c r="N406" s="3" t="b">
        <f>IF(ABS($D406-Hoja3!$B$10)&lt;Hoja3!$B$11, $H406*Hoja3!$G$1 + $I406*Hoja3!$G$2 + $J406*Hoja3!$G$3)</f>
        <v>0</v>
      </c>
      <c r="O406" s="3" t="b">
        <f>IF(ABS($D406-Hoja3!$B$10)&lt;Hoja3!$B$11, $H406*Hoja3!$I$1 + $I406*Hoja3!$I$2 + $J406*Hoja3!$I$3)</f>
        <v>0</v>
      </c>
      <c r="Q406">
        <f>IF(ABS($G406-Hoja3!$B$5)&gt;Hoja3!$B$7, -$N406/($G406-Hoja3!$B$5))</f>
        <v>0</v>
      </c>
      <c r="R406">
        <f>IF(ABS($G406-Hoja3!$B$5)&gt;Hoja3!$B$7, -$O406/($G406-Hoja3!$B$5))</f>
        <v>0</v>
      </c>
    </row>
    <row r="407" spans="1:18" ht="14.5" customHeight="1" x14ac:dyDescent="0.55000000000000004">
      <c r="A407" s="3">
        <v>-1.3</v>
      </c>
      <c r="B407" s="3">
        <v>0.7</v>
      </c>
      <c r="C407" s="3">
        <v>0.18</v>
      </c>
      <c r="D407" s="3">
        <f t="shared" si="12"/>
        <v>-1.7128320000000006</v>
      </c>
      <c r="F407" s="1"/>
      <c r="G407" s="3" cm="1">
        <f t="array" ref="G407">SUMPRODUCT($A407:$C407,TRANSPOSE(Hoja3!$E$1:$E$3)/(Hoja3!$B$5^2))</f>
        <v>-0.59247160612061134</v>
      </c>
      <c r="H407" s="3">
        <f>$A407-$G407*Hoja3!$E$1</f>
        <v>-0.47379310396309704</v>
      </c>
      <c r="I407" s="3">
        <f>$B407-$G407*Hoja3!$E$2</f>
        <v>-0.35749660304265052</v>
      </c>
      <c r="J407" s="3">
        <f>$C407-$G407*Hoja3!$E$3</f>
        <v>-5.6627713861160306E-2</v>
      </c>
      <c r="K407" s="3">
        <f t="shared" si="13"/>
        <v>0.59623017747105178</v>
      </c>
      <c r="M407" s="3" t="b">
        <f>IF(ABS($D407-Hoja3!$B$10)&lt;Hoja3!$B$11, $H407*Hoja3!$E$1 + $I407*Hoja3!$E$2 + $J407*Hoja3!$E$3)</f>
        <v>0</v>
      </c>
      <c r="N407" s="3" t="b">
        <f>IF(ABS($D407-Hoja3!$B$10)&lt;Hoja3!$B$11, $H407*Hoja3!$G$1 + $I407*Hoja3!$G$2 + $J407*Hoja3!$G$3)</f>
        <v>0</v>
      </c>
      <c r="O407" s="3" t="b">
        <f>IF(ABS($D407-Hoja3!$B$10)&lt;Hoja3!$B$11, $H407*Hoja3!$I$1 + $I407*Hoja3!$I$2 + $J407*Hoja3!$I$3)</f>
        <v>0</v>
      </c>
      <c r="Q407">
        <f>IF(ABS($G407-Hoja3!$B$5)&gt;Hoja3!$B$7, -$N407/($G407-Hoja3!$B$5))</f>
        <v>0</v>
      </c>
      <c r="R407">
        <f>IF(ABS($G407-Hoja3!$B$5)&gt;Hoja3!$B$7, -$O407/($G407-Hoja3!$B$5))</f>
        <v>0</v>
      </c>
    </row>
    <row r="408" spans="1:18" ht="14.5" customHeight="1" x14ac:dyDescent="0.55000000000000004">
      <c r="A408" s="3">
        <v>-1.3</v>
      </c>
      <c r="B408" s="3">
        <v>0.7</v>
      </c>
      <c r="C408" s="3">
        <v>0.26</v>
      </c>
      <c r="D408" s="3">
        <f t="shared" si="12"/>
        <v>-1.7245760000000006</v>
      </c>
      <c r="F408" s="1"/>
      <c r="G408" s="3" cm="1">
        <f t="array" ref="G408">SUMPRODUCT($A408:$C408,TRANSPOSE(Hoja3!$E$1:$E$3)/(Hoja3!$B$5^2))</f>
        <v>-0.59851154273511331</v>
      </c>
      <c r="H408" s="3">
        <f>$A408-$G408*Hoja3!$E$1</f>
        <v>-0.46537035892185807</v>
      </c>
      <c r="I408" s="3">
        <f>$B408-$G408*Hoja3!$E$2</f>
        <v>-0.3682772250782802</v>
      </c>
      <c r="J408" s="3">
        <f>$C408-$G408*Hoja3!$E$3</f>
        <v>2.0959990970276038E-2</v>
      </c>
      <c r="K408" s="3">
        <f t="shared" si="13"/>
        <v>0.59383247359494518</v>
      </c>
      <c r="M408" s="3" t="b">
        <f>IF(ABS($D408-Hoja3!$B$10)&lt;Hoja3!$B$11, $H408*Hoja3!$E$1 + $I408*Hoja3!$E$2 + $J408*Hoja3!$E$3)</f>
        <v>0</v>
      </c>
      <c r="N408" s="3" t="b">
        <f>IF(ABS($D408-Hoja3!$B$10)&lt;Hoja3!$B$11, $H408*Hoja3!$G$1 + $I408*Hoja3!$G$2 + $J408*Hoja3!$G$3)</f>
        <v>0</v>
      </c>
      <c r="O408" s="3" t="b">
        <f>IF(ABS($D408-Hoja3!$B$10)&lt;Hoja3!$B$11, $H408*Hoja3!$I$1 + $I408*Hoja3!$I$2 + $J408*Hoja3!$I$3)</f>
        <v>0</v>
      </c>
      <c r="Q408">
        <f>IF(ABS($G408-Hoja3!$B$5)&gt;Hoja3!$B$7, -$N408/($G408-Hoja3!$B$5))</f>
        <v>0</v>
      </c>
      <c r="R408">
        <f>IF(ABS($G408-Hoja3!$B$5)&gt;Hoja3!$B$7, -$O408/($G408-Hoja3!$B$5))</f>
        <v>0</v>
      </c>
    </row>
    <row r="409" spans="1:18" ht="14.5" customHeight="1" x14ac:dyDescent="0.55000000000000004">
      <c r="A409" s="3">
        <v>-1.3</v>
      </c>
      <c r="B409" s="3">
        <v>0.7</v>
      </c>
      <c r="C409" s="3">
        <v>0.34</v>
      </c>
      <c r="D409" s="3">
        <f t="shared" si="12"/>
        <v>-1.7463040000000005</v>
      </c>
      <c r="F409" s="1"/>
      <c r="G409" s="3" cm="1">
        <f t="array" ref="G409">SUMPRODUCT($A409:$C409,TRANSPOSE(Hoja3!$E$1:$E$3)/(Hoja3!$B$5^2))</f>
        <v>-0.60455147934961517</v>
      </c>
      <c r="H409" s="3">
        <f>$A409-$G409*Hoja3!$E$1</f>
        <v>-0.45694761388061911</v>
      </c>
      <c r="I409" s="3">
        <f>$B409-$G409*Hoja3!$E$2</f>
        <v>-0.37905784711390966</v>
      </c>
      <c r="J409" s="3">
        <f>$C409-$G409*Hoja3!$E$3</f>
        <v>9.8547695801712409E-2</v>
      </c>
      <c r="K409" s="3">
        <f t="shared" si="13"/>
        <v>0.60182856498977377</v>
      </c>
      <c r="M409" s="3" t="b">
        <f>IF(ABS($D409-Hoja3!$B$10)&lt;Hoja3!$B$11, $H409*Hoja3!$E$1 + $I409*Hoja3!$E$2 + $J409*Hoja3!$E$3)</f>
        <v>0</v>
      </c>
      <c r="N409" s="3" t="b">
        <f>IF(ABS($D409-Hoja3!$B$10)&lt;Hoja3!$B$11, $H409*Hoja3!$G$1 + $I409*Hoja3!$G$2 + $J409*Hoja3!$G$3)</f>
        <v>0</v>
      </c>
      <c r="O409" s="3" t="b">
        <f>IF(ABS($D409-Hoja3!$B$10)&lt;Hoja3!$B$11, $H409*Hoja3!$I$1 + $I409*Hoja3!$I$2 + $J409*Hoja3!$I$3)</f>
        <v>0</v>
      </c>
      <c r="Q409">
        <f>IF(ABS($G409-Hoja3!$B$5)&gt;Hoja3!$B$7, -$N409/($G409-Hoja3!$B$5))</f>
        <v>0</v>
      </c>
      <c r="R409">
        <f>IF(ABS($G409-Hoja3!$B$5)&gt;Hoja3!$B$7, -$O409/($G409-Hoja3!$B$5))</f>
        <v>0</v>
      </c>
    </row>
    <row r="410" spans="1:18" ht="14.5" customHeight="1" x14ac:dyDescent="0.55000000000000004">
      <c r="A410" s="3">
        <v>-1.3</v>
      </c>
      <c r="B410" s="3">
        <v>0.7</v>
      </c>
      <c r="C410" s="3">
        <v>0.42</v>
      </c>
      <c r="D410" s="3">
        <f t="shared" si="12"/>
        <v>-1.7810880000000004</v>
      </c>
      <c r="F410" s="1"/>
      <c r="G410" s="3" cm="1">
        <f t="array" ref="G410">SUMPRODUCT($A410:$C410,TRANSPOSE(Hoja3!$E$1:$E$3)/(Hoja3!$B$5^2))</f>
        <v>-0.61059141596411715</v>
      </c>
      <c r="H410" s="3">
        <f>$A410-$G410*Hoja3!$E$1</f>
        <v>-0.44852486883938003</v>
      </c>
      <c r="I410" s="3">
        <f>$B410-$G410*Hoja3!$E$2</f>
        <v>-0.38983846914953912</v>
      </c>
      <c r="J410" s="3">
        <f>$C410-$G410*Hoja3!$E$3</f>
        <v>0.17613540063314867</v>
      </c>
      <c r="K410" s="3">
        <f t="shared" si="13"/>
        <v>0.61981631904334289</v>
      </c>
      <c r="M410" s="3" t="b">
        <f>IF(ABS($D410-Hoja3!$B$10)&lt;Hoja3!$B$11, $H410*Hoja3!$E$1 + $I410*Hoja3!$E$2 + $J410*Hoja3!$E$3)</f>
        <v>0</v>
      </c>
      <c r="N410" s="3" t="b">
        <f>IF(ABS($D410-Hoja3!$B$10)&lt;Hoja3!$B$11, $H410*Hoja3!$G$1 + $I410*Hoja3!$G$2 + $J410*Hoja3!$G$3)</f>
        <v>0</v>
      </c>
      <c r="O410" s="3" t="b">
        <f>IF(ABS($D410-Hoja3!$B$10)&lt;Hoja3!$B$11, $H410*Hoja3!$I$1 + $I410*Hoja3!$I$2 + $J410*Hoja3!$I$3)</f>
        <v>0</v>
      </c>
      <c r="Q410">
        <f>IF(ABS($G410-Hoja3!$B$5)&gt;Hoja3!$B$7, -$N410/($G410-Hoja3!$B$5))</f>
        <v>0</v>
      </c>
      <c r="R410">
        <f>IF(ABS($G410-Hoja3!$B$5)&gt;Hoja3!$B$7, -$O410/($G410-Hoja3!$B$5))</f>
        <v>0</v>
      </c>
    </row>
    <row r="411" spans="1:18" ht="14.5" customHeight="1" x14ac:dyDescent="0.55000000000000004">
      <c r="A411" s="3">
        <v>-1.3</v>
      </c>
      <c r="B411" s="3">
        <v>0.7</v>
      </c>
      <c r="C411" s="3">
        <v>0.5</v>
      </c>
      <c r="D411" s="3">
        <f t="shared" si="12"/>
        <v>-1.8320000000000005</v>
      </c>
      <c r="F411" s="1"/>
      <c r="G411" s="3" cm="1">
        <f t="array" ref="G411">SUMPRODUCT($A411:$C411,TRANSPOSE(Hoja3!$E$1:$E$3)/(Hoja3!$B$5^2))</f>
        <v>-0.61663135257861901</v>
      </c>
      <c r="H411" s="3">
        <f>$A411-$G411*Hoja3!$E$1</f>
        <v>-0.44010212379814118</v>
      </c>
      <c r="I411" s="3">
        <f>$B411-$G411*Hoja3!$E$2</f>
        <v>-0.40061909118516881</v>
      </c>
      <c r="J411" s="3">
        <f>$C411-$G411*Hoja3!$E$3</f>
        <v>0.2537231054645851</v>
      </c>
      <c r="K411" s="3">
        <f t="shared" si="13"/>
        <v>0.64696286588973395</v>
      </c>
      <c r="M411" s="3" t="b">
        <f>IF(ABS($D411-Hoja3!$B$10)&lt;Hoja3!$B$11, $H411*Hoja3!$E$1 + $I411*Hoja3!$E$2 + $J411*Hoja3!$E$3)</f>
        <v>0</v>
      </c>
      <c r="N411" s="3" t="b">
        <f>IF(ABS($D411-Hoja3!$B$10)&lt;Hoja3!$B$11, $H411*Hoja3!$G$1 + $I411*Hoja3!$G$2 + $J411*Hoja3!$G$3)</f>
        <v>0</v>
      </c>
      <c r="O411" s="3" t="b">
        <f>IF(ABS($D411-Hoja3!$B$10)&lt;Hoja3!$B$11, $H411*Hoja3!$I$1 + $I411*Hoja3!$I$2 + $J411*Hoja3!$I$3)</f>
        <v>0</v>
      </c>
      <c r="Q411">
        <f>IF(ABS($G411-Hoja3!$B$5)&gt;Hoja3!$B$7, -$N411/($G411-Hoja3!$B$5))</f>
        <v>0</v>
      </c>
      <c r="R411">
        <f>IF(ABS($G411-Hoja3!$B$5)&gt;Hoja3!$B$7, -$O411/($G411-Hoja3!$B$5))</f>
        <v>0</v>
      </c>
    </row>
    <row r="412" spans="1:18" ht="14.5" customHeight="1" x14ac:dyDescent="0.55000000000000004">
      <c r="A412" s="3">
        <v>-1.3</v>
      </c>
      <c r="B412" s="3">
        <v>0.7</v>
      </c>
      <c r="C412" s="3">
        <v>0.57999999999999996</v>
      </c>
      <c r="D412" s="3">
        <f t="shared" si="12"/>
        <v>-1.9021120000000005</v>
      </c>
      <c r="F412" s="1"/>
      <c r="G412" s="3" cm="1">
        <f t="array" ref="G412">SUMPRODUCT($A412:$C412,TRANSPOSE(Hoja3!$E$1:$E$3)/(Hoja3!$B$5^2))</f>
        <v>-0.62267128919312098</v>
      </c>
      <c r="H412" s="3">
        <f>$A412-$G412*Hoja3!$E$1</f>
        <v>-0.4316793787569021</v>
      </c>
      <c r="I412" s="3">
        <f>$B412-$G412*Hoja3!$E$2</f>
        <v>-0.41139971322079827</v>
      </c>
      <c r="J412" s="3">
        <f>$C412-$G412*Hoja3!$E$3</f>
        <v>0.33131081029602133</v>
      </c>
      <c r="K412" s="3">
        <f t="shared" si="13"/>
        <v>0.68217568345779245</v>
      </c>
      <c r="M412" s="3" t="b">
        <f>IF(ABS($D412-Hoja3!$B$10)&lt;Hoja3!$B$11, $H412*Hoja3!$E$1 + $I412*Hoja3!$E$2 + $J412*Hoja3!$E$3)</f>
        <v>0</v>
      </c>
      <c r="N412" s="3" t="b">
        <f>IF(ABS($D412-Hoja3!$B$10)&lt;Hoja3!$B$11, $H412*Hoja3!$G$1 + $I412*Hoja3!$G$2 + $J412*Hoja3!$G$3)</f>
        <v>0</v>
      </c>
      <c r="O412" s="3" t="b">
        <f>IF(ABS($D412-Hoja3!$B$10)&lt;Hoja3!$B$11, $H412*Hoja3!$I$1 + $I412*Hoja3!$I$2 + $J412*Hoja3!$I$3)</f>
        <v>0</v>
      </c>
      <c r="Q412">
        <f>IF(ABS($G412-Hoja3!$B$5)&gt;Hoja3!$B$7, -$N412/($G412-Hoja3!$B$5))</f>
        <v>0</v>
      </c>
      <c r="R412">
        <f>IF(ABS($G412-Hoja3!$B$5)&gt;Hoja3!$B$7, -$O412/($G412-Hoja3!$B$5))</f>
        <v>0</v>
      </c>
    </row>
    <row r="413" spans="1:18" ht="14.5" customHeight="1" x14ac:dyDescent="0.55000000000000004">
      <c r="A413" s="3">
        <v>-1.3</v>
      </c>
      <c r="B413" s="3">
        <v>0.7</v>
      </c>
      <c r="C413" s="3">
        <v>0.66</v>
      </c>
      <c r="D413" s="3">
        <f t="shared" si="12"/>
        <v>-1.9944960000000005</v>
      </c>
      <c r="F413" s="1"/>
      <c r="G413" s="3" cm="1">
        <f t="array" ref="G413">SUMPRODUCT($A413:$C413,TRANSPOSE(Hoja3!$E$1:$E$3)/(Hoja3!$B$5^2))</f>
        <v>-0.62871122580762284</v>
      </c>
      <c r="H413" s="3">
        <f>$A413-$G413*Hoja3!$E$1</f>
        <v>-0.42325663371566324</v>
      </c>
      <c r="I413" s="3">
        <f>$B413-$G413*Hoja3!$E$2</f>
        <v>-0.42218033525642773</v>
      </c>
      <c r="J413" s="3">
        <f>$C413-$G413*Hoja3!$E$3</f>
        <v>0.40889851512745778</v>
      </c>
      <c r="K413" s="3">
        <f t="shared" si="13"/>
        <v>0.72427923422875018</v>
      </c>
      <c r="M413" s="3" t="b">
        <f>IF(ABS($D413-Hoja3!$B$10)&lt;Hoja3!$B$11, $H413*Hoja3!$E$1 + $I413*Hoja3!$E$2 + $J413*Hoja3!$E$3)</f>
        <v>0</v>
      </c>
      <c r="N413" s="3" t="b">
        <f>IF(ABS($D413-Hoja3!$B$10)&lt;Hoja3!$B$11, $H413*Hoja3!$G$1 + $I413*Hoja3!$G$2 + $J413*Hoja3!$G$3)</f>
        <v>0</v>
      </c>
      <c r="O413" s="3" t="b">
        <f>IF(ABS($D413-Hoja3!$B$10)&lt;Hoja3!$B$11, $H413*Hoja3!$I$1 + $I413*Hoja3!$I$2 + $J413*Hoja3!$I$3)</f>
        <v>0</v>
      </c>
      <c r="Q413">
        <f>IF(ABS($G413-Hoja3!$B$5)&gt;Hoja3!$B$7, -$N413/($G413-Hoja3!$B$5))</f>
        <v>0</v>
      </c>
      <c r="R413">
        <f>IF(ABS($G413-Hoja3!$B$5)&gt;Hoja3!$B$7, -$O413/($G413-Hoja3!$B$5))</f>
        <v>0</v>
      </c>
    </row>
    <row r="414" spans="1:18" ht="14.5" customHeight="1" x14ac:dyDescent="0.55000000000000004">
      <c r="A414" s="3">
        <v>-1.3</v>
      </c>
      <c r="B414" s="3">
        <v>0.7</v>
      </c>
      <c r="C414" s="3">
        <v>0.74</v>
      </c>
      <c r="D414" s="3">
        <f t="shared" si="12"/>
        <v>-2.1122240000000003</v>
      </c>
      <c r="F414" s="1"/>
      <c r="G414" s="3" cm="1">
        <f t="array" ref="G414">SUMPRODUCT($A414:$C414,TRANSPOSE(Hoja3!$E$1:$E$3)/(Hoja3!$B$5^2))</f>
        <v>-0.63475116242212481</v>
      </c>
      <c r="H414" s="3">
        <f>$A414-$G414*Hoja3!$E$1</f>
        <v>-0.41483388867442417</v>
      </c>
      <c r="I414" s="3">
        <f>$B414-$G414*Hoja3!$E$2</f>
        <v>-0.43296095729205741</v>
      </c>
      <c r="J414" s="3">
        <f>$C414-$G414*Hoja3!$E$3</f>
        <v>0.48648621995889402</v>
      </c>
      <c r="K414" s="3">
        <f t="shared" si="13"/>
        <v>0.77214712842948052</v>
      </c>
      <c r="M414" s="3" t="b">
        <f>IF(ABS($D414-Hoja3!$B$10)&lt;Hoja3!$B$11, $H414*Hoja3!$E$1 + $I414*Hoja3!$E$2 + $J414*Hoja3!$E$3)</f>
        <v>0</v>
      </c>
      <c r="N414" s="3" t="b">
        <f>IF(ABS($D414-Hoja3!$B$10)&lt;Hoja3!$B$11, $H414*Hoja3!$G$1 + $I414*Hoja3!$G$2 + $J414*Hoja3!$G$3)</f>
        <v>0</v>
      </c>
      <c r="O414" s="3" t="b">
        <f>IF(ABS($D414-Hoja3!$B$10)&lt;Hoja3!$B$11, $H414*Hoja3!$I$1 + $I414*Hoja3!$I$2 + $J414*Hoja3!$I$3)</f>
        <v>0</v>
      </c>
      <c r="Q414">
        <f>IF(ABS($G414-Hoja3!$B$5)&gt;Hoja3!$B$7, -$N414/($G414-Hoja3!$B$5))</f>
        <v>0</v>
      </c>
      <c r="R414">
        <f>IF(ABS($G414-Hoja3!$B$5)&gt;Hoja3!$B$7, -$O414/($G414-Hoja3!$B$5))</f>
        <v>0</v>
      </c>
    </row>
    <row r="415" spans="1:18" ht="14.5" customHeight="1" x14ac:dyDescent="0.55000000000000004">
      <c r="A415" s="3">
        <v>-1.3</v>
      </c>
      <c r="B415" s="3">
        <v>0.7</v>
      </c>
      <c r="C415" s="3">
        <v>0.82</v>
      </c>
      <c r="D415" s="3">
        <f t="shared" si="12"/>
        <v>-2.2583680000000004</v>
      </c>
      <c r="F415" s="1"/>
      <c r="G415" s="3" cm="1">
        <f t="array" ref="G415">SUMPRODUCT($A415:$C415,TRANSPOSE(Hoja3!$E$1:$E$3)/(Hoja3!$B$5^2))</f>
        <v>-0.64079109903662668</v>
      </c>
      <c r="H415" s="3">
        <f>$A415-$G415*Hoja3!$E$1</f>
        <v>-0.40641114363318531</v>
      </c>
      <c r="I415" s="3">
        <f>$B415-$G415*Hoja3!$E$2</f>
        <v>-0.44374157932768687</v>
      </c>
      <c r="J415" s="3">
        <f>$C415-$G415*Hoja3!$E$3</f>
        <v>0.56407392479033036</v>
      </c>
      <c r="K415" s="3">
        <f t="shared" si="13"/>
        <v>0.82477633302722175</v>
      </c>
      <c r="M415" s="3" t="b">
        <f>IF(ABS($D415-Hoja3!$B$10)&lt;Hoja3!$B$11, $H415*Hoja3!$E$1 + $I415*Hoja3!$E$2 + $J415*Hoja3!$E$3)</f>
        <v>0</v>
      </c>
      <c r="N415" s="3" t="b">
        <f>IF(ABS($D415-Hoja3!$B$10)&lt;Hoja3!$B$11, $H415*Hoja3!$G$1 + $I415*Hoja3!$G$2 + $J415*Hoja3!$G$3)</f>
        <v>0</v>
      </c>
      <c r="O415" s="3" t="b">
        <f>IF(ABS($D415-Hoja3!$B$10)&lt;Hoja3!$B$11, $H415*Hoja3!$I$1 + $I415*Hoja3!$I$2 + $J415*Hoja3!$I$3)</f>
        <v>0</v>
      </c>
      <c r="Q415">
        <f>IF(ABS($G415-Hoja3!$B$5)&gt;Hoja3!$B$7, -$N415/($G415-Hoja3!$B$5))</f>
        <v>0</v>
      </c>
      <c r="R415">
        <f>IF(ABS($G415-Hoja3!$B$5)&gt;Hoja3!$B$7, -$O415/($G415-Hoja3!$B$5))</f>
        <v>0</v>
      </c>
    </row>
    <row r="416" spans="1:18" ht="14.5" customHeight="1" x14ac:dyDescent="0.55000000000000004">
      <c r="A416" s="3">
        <v>-1.3</v>
      </c>
      <c r="B416" s="3">
        <v>0.7</v>
      </c>
      <c r="C416" s="3">
        <v>0.9</v>
      </c>
      <c r="D416" s="3">
        <f t="shared" si="12"/>
        <v>-2.4360000000000008</v>
      </c>
      <c r="F416" s="1"/>
      <c r="G416" s="3" cm="1">
        <f t="array" ref="G416">SUMPRODUCT($A416:$C416,TRANSPOSE(Hoja3!$E$1:$E$3)/(Hoja3!$B$5^2))</f>
        <v>-0.64683103565112865</v>
      </c>
      <c r="H416" s="3">
        <f>$A416-$G416*Hoja3!$E$1</f>
        <v>-0.39798839859194624</v>
      </c>
      <c r="I416" s="3">
        <f>$B416-$G416*Hoja3!$E$2</f>
        <v>-0.45452220136331656</v>
      </c>
      <c r="J416" s="3">
        <f>$C416-$G416*Hoja3!$E$3</f>
        <v>0.64166162962176676</v>
      </c>
      <c r="K416" s="3">
        <f t="shared" si="13"/>
        <v>0.88131427077677493</v>
      </c>
      <c r="M416" s="3" t="b">
        <f>IF(ABS($D416-Hoja3!$B$10)&lt;Hoja3!$B$11, $H416*Hoja3!$E$1 + $I416*Hoja3!$E$2 + $J416*Hoja3!$E$3)</f>
        <v>0</v>
      </c>
      <c r="N416" s="3" t="b">
        <f>IF(ABS($D416-Hoja3!$B$10)&lt;Hoja3!$B$11, $H416*Hoja3!$G$1 + $I416*Hoja3!$G$2 + $J416*Hoja3!$G$3)</f>
        <v>0</v>
      </c>
      <c r="O416" s="3" t="b">
        <f>IF(ABS($D416-Hoja3!$B$10)&lt;Hoja3!$B$11, $H416*Hoja3!$I$1 + $I416*Hoja3!$I$2 + $J416*Hoja3!$I$3)</f>
        <v>0</v>
      </c>
      <c r="Q416">
        <f>IF(ABS($G416-Hoja3!$B$5)&gt;Hoja3!$B$7, -$N416/($G416-Hoja3!$B$5))</f>
        <v>0</v>
      </c>
      <c r="R416">
        <f>IF(ABS($G416-Hoja3!$B$5)&gt;Hoja3!$B$7, -$O416/($G416-Hoja3!$B$5))</f>
        <v>0</v>
      </c>
    </row>
    <row r="417" spans="1:18" ht="14.5" customHeight="1" x14ac:dyDescent="0.55000000000000004">
      <c r="A417" s="3">
        <v>-1.3</v>
      </c>
      <c r="B417" s="3">
        <v>0.7</v>
      </c>
      <c r="C417" s="3">
        <v>0.98</v>
      </c>
      <c r="D417" s="3">
        <f t="shared" si="12"/>
        <v>-2.6481920000000003</v>
      </c>
      <c r="F417" s="1"/>
      <c r="G417" s="3" cm="1">
        <f t="array" ref="G417">SUMPRODUCT($A417:$C417,TRANSPOSE(Hoja3!$E$1:$E$3)/(Hoja3!$B$5^2))</f>
        <v>-0.65287097226563051</v>
      </c>
      <c r="H417" s="3">
        <f>$A417-$G417*Hoja3!$E$1</f>
        <v>-0.38956565355070738</v>
      </c>
      <c r="I417" s="3">
        <f>$B417-$G417*Hoja3!$E$2</f>
        <v>-0.46530282339894602</v>
      </c>
      <c r="J417" s="3">
        <f>$C417-$G417*Hoja3!$E$3</f>
        <v>0.71924933445320305</v>
      </c>
      <c r="K417" s="3">
        <f t="shared" si="13"/>
        <v>0.94105670445557954</v>
      </c>
      <c r="M417" s="3" t="b">
        <f>IF(ABS($D417-Hoja3!$B$10)&lt;Hoja3!$B$11, $H417*Hoja3!$E$1 + $I417*Hoja3!$E$2 + $J417*Hoja3!$E$3)</f>
        <v>0</v>
      </c>
      <c r="N417" s="3" t="b">
        <f>IF(ABS($D417-Hoja3!$B$10)&lt;Hoja3!$B$11, $H417*Hoja3!$G$1 + $I417*Hoja3!$G$2 + $J417*Hoja3!$G$3)</f>
        <v>0</v>
      </c>
      <c r="O417" s="3" t="b">
        <f>IF(ABS($D417-Hoja3!$B$10)&lt;Hoja3!$B$11, $H417*Hoja3!$I$1 + $I417*Hoja3!$I$2 + $J417*Hoja3!$I$3)</f>
        <v>0</v>
      </c>
      <c r="Q417">
        <f>IF(ABS($G417-Hoja3!$B$5)&gt;Hoja3!$B$7, -$N417/($G417-Hoja3!$B$5))</f>
        <v>0</v>
      </c>
      <c r="R417">
        <f>IF(ABS($G417-Hoja3!$B$5)&gt;Hoja3!$B$7, -$O417/($G417-Hoja3!$B$5))</f>
        <v>0</v>
      </c>
    </row>
    <row r="418" spans="1:18" ht="14.5" customHeight="1" x14ac:dyDescent="0.55000000000000004">
      <c r="A418" s="3">
        <v>-1.3</v>
      </c>
      <c r="B418" s="3">
        <v>0.7</v>
      </c>
      <c r="C418" s="3">
        <v>1.06</v>
      </c>
      <c r="D418" s="3">
        <f t="shared" si="12"/>
        <v>-2.898016000000001</v>
      </c>
      <c r="F418" s="1"/>
      <c r="G418" s="3" cm="1">
        <f t="array" ref="G418">SUMPRODUCT($A418:$C418,TRANSPOSE(Hoja3!$E$1:$E$3)/(Hoja3!$B$5^2))</f>
        <v>-0.65891090888013248</v>
      </c>
      <c r="H418" s="3">
        <f>$A418-$G418*Hoja3!$E$1</f>
        <v>-0.3811429085094683</v>
      </c>
      <c r="I418" s="3">
        <f>$B418-$G418*Hoja3!$E$2</f>
        <v>-0.4760834454345757</v>
      </c>
      <c r="J418" s="3">
        <f>$C418-$G418*Hoja3!$E$3</f>
        <v>0.79683703928463945</v>
      </c>
      <c r="K418" s="3">
        <f t="shared" si="13"/>
        <v>1.0034314281005072</v>
      </c>
      <c r="M418" s="3" t="b">
        <f>IF(ABS($D418-Hoja3!$B$10)&lt;Hoja3!$B$11, $H418*Hoja3!$E$1 + $I418*Hoja3!$E$2 + $J418*Hoja3!$E$3)</f>
        <v>0</v>
      </c>
      <c r="N418" s="3" t="b">
        <f>IF(ABS($D418-Hoja3!$B$10)&lt;Hoja3!$B$11, $H418*Hoja3!$G$1 + $I418*Hoja3!$G$2 + $J418*Hoja3!$G$3)</f>
        <v>0</v>
      </c>
      <c r="O418" s="3" t="b">
        <f>IF(ABS($D418-Hoja3!$B$10)&lt;Hoja3!$B$11, $H418*Hoja3!$I$1 + $I418*Hoja3!$I$2 + $J418*Hoja3!$I$3)</f>
        <v>0</v>
      </c>
      <c r="Q418">
        <f>IF(ABS($G418-Hoja3!$B$5)&gt;Hoja3!$B$7, -$N418/($G418-Hoja3!$B$5))</f>
        <v>0</v>
      </c>
      <c r="R418">
        <f>IF(ABS($G418-Hoja3!$B$5)&gt;Hoja3!$B$7, -$O418/($G418-Hoja3!$B$5))</f>
        <v>0</v>
      </c>
    </row>
    <row r="419" spans="1:18" ht="14.5" customHeight="1" x14ac:dyDescent="0.55000000000000004">
      <c r="A419" s="3">
        <v>-1.3</v>
      </c>
      <c r="B419" s="3">
        <v>0.7</v>
      </c>
      <c r="C419" s="3">
        <v>1.1399999999999999</v>
      </c>
      <c r="D419" s="3">
        <f t="shared" si="12"/>
        <v>-3.1885440000000003</v>
      </c>
      <c r="F419" s="1"/>
      <c r="G419" s="3" cm="1">
        <f t="array" ref="G419">SUMPRODUCT($A419:$C419,TRANSPOSE(Hoja3!$E$1:$E$3)/(Hoja3!$B$5^2))</f>
        <v>-0.66495084549463435</v>
      </c>
      <c r="H419" s="3">
        <f>$A419-$G419*Hoja3!$E$1</f>
        <v>-0.37272016346822945</v>
      </c>
      <c r="I419" s="3">
        <f>$B419-$G419*Hoja3!$E$2</f>
        <v>-0.48686406747020516</v>
      </c>
      <c r="J419" s="3">
        <f>$C419-$G419*Hoja3!$E$3</f>
        <v>0.87442474411607563</v>
      </c>
      <c r="K419" s="3">
        <f t="shared" si="13"/>
        <v>1.0679773282106135</v>
      </c>
      <c r="M419" s="3" t="b">
        <f>IF(ABS($D419-Hoja3!$B$10)&lt;Hoja3!$B$11, $H419*Hoja3!$E$1 + $I419*Hoja3!$E$2 + $J419*Hoja3!$E$3)</f>
        <v>0</v>
      </c>
      <c r="N419" s="3" t="b">
        <f>IF(ABS($D419-Hoja3!$B$10)&lt;Hoja3!$B$11, $H419*Hoja3!$G$1 + $I419*Hoja3!$G$2 + $J419*Hoja3!$G$3)</f>
        <v>0</v>
      </c>
      <c r="O419" s="3" t="b">
        <f>IF(ABS($D419-Hoja3!$B$10)&lt;Hoja3!$B$11, $H419*Hoja3!$I$1 + $I419*Hoja3!$I$2 + $J419*Hoja3!$I$3)</f>
        <v>0</v>
      </c>
      <c r="Q419">
        <f>IF(ABS($G419-Hoja3!$B$5)&gt;Hoja3!$B$7, -$N419/($G419-Hoja3!$B$5))</f>
        <v>0</v>
      </c>
      <c r="R419">
        <f>IF(ABS($G419-Hoja3!$B$5)&gt;Hoja3!$B$7, -$O419/($G419-Hoja3!$B$5))</f>
        <v>0</v>
      </c>
    </row>
    <row r="420" spans="1:18" ht="14.5" customHeight="1" x14ac:dyDescent="0.55000000000000004">
      <c r="A420" s="3">
        <v>-1.3</v>
      </c>
      <c r="B420" s="3">
        <v>0.7</v>
      </c>
      <c r="C420" s="3">
        <v>1.22</v>
      </c>
      <c r="D420" s="3">
        <f t="shared" si="12"/>
        <v>-3.5228480000000006</v>
      </c>
      <c r="F420" s="1"/>
      <c r="G420" s="3" cm="1">
        <f t="array" ref="G420">SUMPRODUCT($A420:$C420,TRANSPOSE(Hoja3!$E$1:$E$3)/(Hoja3!$B$5^2))</f>
        <v>-0.67099078210913632</v>
      </c>
      <c r="H420" s="3">
        <f>$A420-$G420*Hoja3!$E$1</f>
        <v>-0.36429741842699037</v>
      </c>
      <c r="I420" s="3">
        <f>$B420-$G420*Hoja3!$E$2</f>
        <v>-0.49764468950583485</v>
      </c>
      <c r="J420" s="3">
        <f>$C420-$G420*Hoja3!$E$3</f>
        <v>0.95201244894751202</v>
      </c>
      <c r="K420" s="3">
        <f t="shared" si="13"/>
        <v>1.1343238289910724</v>
      </c>
      <c r="M420" s="3" t="b">
        <f>IF(ABS($D420-Hoja3!$B$10)&lt;Hoja3!$B$11, $H420*Hoja3!$E$1 + $I420*Hoja3!$E$2 + $J420*Hoja3!$E$3)</f>
        <v>0</v>
      </c>
      <c r="N420" s="3" t="b">
        <f>IF(ABS($D420-Hoja3!$B$10)&lt;Hoja3!$B$11, $H420*Hoja3!$G$1 + $I420*Hoja3!$G$2 + $J420*Hoja3!$G$3)</f>
        <v>0</v>
      </c>
      <c r="O420" s="3" t="b">
        <f>IF(ABS($D420-Hoja3!$B$10)&lt;Hoja3!$B$11, $H420*Hoja3!$I$1 + $I420*Hoja3!$I$2 + $J420*Hoja3!$I$3)</f>
        <v>0</v>
      </c>
      <c r="Q420">
        <f>IF(ABS($G420-Hoja3!$B$5)&gt;Hoja3!$B$7, -$N420/($G420-Hoja3!$B$5))</f>
        <v>0</v>
      </c>
      <c r="R420">
        <f>IF(ABS($G420-Hoja3!$B$5)&gt;Hoja3!$B$7, -$O420/($G420-Hoja3!$B$5))</f>
        <v>0</v>
      </c>
    </row>
    <row r="421" spans="1:18" ht="14.5" customHeight="1" x14ac:dyDescent="0.55000000000000004">
      <c r="A421" s="3">
        <v>-1.3</v>
      </c>
      <c r="B421" s="3">
        <v>0.7</v>
      </c>
      <c r="C421" s="3">
        <v>1.3</v>
      </c>
      <c r="D421" s="3">
        <f t="shared" si="12"/>
        <v>-3.9040000000000008</v>
      </c>
      <c r="F421" s="1"/>
      <c r="G421" s="3" cm="1">
        <f t="array" ref="G421">SUMPRODUCT($A421:$C421,TRANSPOSE(Hoja3!$E$1:$E$3)/(Hoja3!$B$5^2))</f>
        <v>-0.67703071872363818</v>
      </c>
      <c r="H421" s="3">
        <f>$A421-$G421*Hoja3!$E$1</f>
        <v>-0.35587467338575141</v>
      </c>
      <c r="I421" s="3">
        <f>$B421-$G421*Hoja3!$E$2</f>
        <v>-0.50842531154146431</v>
      </c>
      <c r="J421" s="3">
        <f>$C421-$G421*Hoja3!$E$3</f>
        <v>1.0296001537789485</v>
      </c>
      <c r="K421" s="3">
        <f t="shared" si="13"/>
        <v>1.2021728483188616</v>
      </c>
      <c r="M421" s="3" t="b">
        <f>IF(ABS($D421-Hoja3!$B$10)&lt;Hoja3!$B$11, $H421*Hoja3!$E$1 + $I421*Hoja3!$E$2 + $J421*Hoja3!$E$3)</f>
        <v>0</v>
      </c>
      <c r="N421" s="3" t="b">
        <f>IF(ABS($D421-Hoja3!$B$10)&lt;Hoja3!$B$11, $H421*Hoja3!$G$1 + $I421*Hoja3!$G$2 + $J421*Hoja3!$G$3)</f>
        <v>0</v>
      </c>
      <c r="O421" s="3" t="b">
        <f>IF(ABS($D421-Hoja3!$B$10)&lt;Hoja3!$B$11, $H421*Hoja3!$I$1 + $I421*Hoja3!$I$2 + $J421*Hoja3!$I$3)</f>
        <v>0</v>
      </c>
      <c r="Q421">
        <f>IF(ABS($G421-Hoja3!$B$5)&gt;Hoja3!$B$7, -$N421/($G421-Hoja3!$B$5))</f>
        <v>0</v>
      </c>
      <c r="R421">
        <f>IF(ABS($G421-Hoja3!$B$5)&gt;Hoja3!$B$7, -$O421/($G421-Hoja3!$B$5))</f>
        <v>0</v>
      </c>
    </row>
    <row r="422" spans="1:18" ht="14.5" customHeight="1" x14ac:dyDescent="0.55000000000000004">
      <c r="A422" s="3">
        <v>-1.3</v>
      </c>
      <c r="B422" s="3">
        <v>0.9</v>
      </c>
      <c r="C422" s="3">
        <v>-1.3</v>
      </c>
      <c r="D422" s="3">
        <f t="shared" si="12"/>
        <v>0.81</v>
      </c>
      <c r="F422" s="1"/>
      <c r="G422" s="3" cm="1">
        <f t="array" ref="G422">SUMPRODUCT($A422:$C422,TRANSPOSE(Hoja3!$E$1:$E$3)/(Hoja3!$B$5^2))</f>
        <v>-0.54821443958788185</v>
      </c>
      <c r="H422" s="3">
        <f>$A422-$G422*Hoja3!$E$1</f>
        <v>-0.53551011421413508</v>
      </c>
      <c r="I422" s="3">
        <f>$B422-$G422*Hoja3!$E$2</f>
        <v>-7.8502432207859796E-2</v>
      </c>
      <c r="J422" s="3">
        <f>$C422-$G422*Hoja3!$E$3</f>
        <v>-1.5189518083318065</v>
      </c>
      <c r="K422" s="3">
        <f t="shared" si="13"/>
        <v>1.6124975380826634</v>
      </c>
      <c r="M422" s="3" t="b">
        <f>IF(ABS($D422-Hoja3!$B$10)&lt;Hoja3!$B$11, $H422*Hoja3!$E$1 + $I422*Hoja3!$E$2 + $J422*Hoja3!$E$3)</f>
        <v>0</v>
      </c>
      <c r="N422" s="3" t="b">
        <f>IF(ABS($D422-Hoja3!$B$10)&lt;Hoja3!$B$11, $H422*Hoja3!$G$1 + $I422*Hoja3!$G$2 + $J422*Hoja3!$G$3)</f>
        <v>0</v>
      </c>
      <c r="O422" s="3" t="b">
        <f>IF(ABS($D422-Hoja3!$B$10)&lt;Hoja3!$B$11, $H422*Hoja3!$I$1 + $I422*Hoja3!$I$2 + $J422*Hoja3!$I$3)</f>
        <v>0</v>
      </c>
      <c r="Q422">
        <f>IF(ABS($G422-Hoja3!$B$5)&gt;Hoja3!$B$7, -$N422/($G422-Hoja3!$B$5))</f>
        <v>0</v>
      </c>
      <c r="R422">
        <f>IF(ABS($G422-Hoja3!$B$5)&gt;Hoja3!$B$7, -$O422/($G422-Hoja3!$B$5))</f>
        <v>0</v>
      </c>
    </row>
    <row r="423" spans="1:18" ht="14.5" customHeight="1" x14ac:dyDescent="0.55000000000000004">
      <c r="A423" s="3">
        <v>-1.3</v>
      </c>
      <c r="B423" s="3">
        <v>0.9</v>
      </c>
      <c r="C423" s="3">
        <v>-1.22</v>
      </c>
      <c r="D423" s="3">
        <f t="shared" si="12"/>
        <v>0.42884799999999945</v>
      </c>
      <c r="F423" s="1"/>
      <c r="G423" s="3" cm="1">
        <f t="array" ref="G423">SUMPRODUCT($A423:$C423,TRANSPOSE(Hoja3!$E$1:$E$3)/(Hoja3!$B$5^2))</f>
        <v>-0.55425437620238371</v>
      </c>
      <c r="H423" s="3">
        <f>$A423-$G423*Hoja3!$E$1</f>
        <v>-0.52708736917289623</v>
      </c>
      <c r="I423" s="3">
        <f>$B423-$G423*Hoja3!$E$2</f>
        <v>-8.9283054243489257E-2</v>
      </c>
      <c r="J423" s="3">
        <f>$C423-$G423*Hoja3!$E$3</f>
        <v>-1.4413641035003701</v>
      </c>
      <c r="K423" s="3">
        <f t="shared" si="13"/>
        <v>1.5373103256584457</v>
      </c>
      <c r="M423" s="3" t="b">
        <f>IF(ABS($D423-Hoja3!$B$10)&lt;Hoja3!$B$11, $H423*Hoja3!$E$1 + $I423*Hoja3!$E$2 + $J423*Hoja3!$E$3)</f>
        <v>0</v>
      </c>
      <c r="N423" s="3" t="b">
        <f>IF(ABS($D423-Hoja3!$B$10)&lt;Hoja3!$B$11, $H423*Hoja3!$G$1 + $I423*Hoja3!$G$2 + $J423*Hoja3!$G$3)</f>
        <v>0</v>
      </c>
      <c r="O423" s="3" t="b">
        <f>IF(ABS($D423-Hoja3!$B$10)&lt;Hoja3!$B$11, $H423*Hoja3!$I$1 + $I423*Hoja3!$I$2 + $J423*Hoja3!$I$3)</f>
        <v>0</v>
      </c>
      <c r="Q423">
        <f>IF(ABS($G423-Hoja3!$B$5)&gt;Hoja3!$B$7, -$N423/($G423-Hoja3!$B$5))</f>
        <v>0</v>
      </c>
      <c r="R423">
        <f>IF(ABS($G423-Hoja3!$B$5)&gt;Hoja3!$B$7, -$O423/($G423-Hoja3!$B$5))</f>
        <v>0</v>
      </c>
    </row>
    <row r="424" spans="1:18" ht="14.5" customHeight="1" x14ac:dyDescent="0.55000000000000004">
      <c r="A424" s="3">
        <v>-1.3</v>
      </c>
      <c r="B424" s="3">
        <v>0.9</v>
      </c>
      <c r="C424" s="3">
        <v>-1.1399999999999999</v>
      </c>
      <c r="D424" s="3">
        <f t="shared" si="12"/>
        <v>9.4543999999999295E-2</v>
      </c>
      <c r="F424" s="1"/>
      <c r="G424" s="3" cm="1">
        <f t="array" ref="G424">SUMPRODUCT($A424:$C424,TRANSPOSE(Hoja3!$E$1:$E$3)/(Hoja3!$B$5^2))</f>
        <v>-0.56029431281688569</v>
      </c>
      <c r="H424" s="3">
        <f>$A424-$G424*Hoja3!$E$1</f>
        <v>-0.51866462413165715</v>
      </c>
      <c r="I424" s="3">
        <f>$B424-$G424*Hoja3!$E$2</f>
        <v>-0.10006367627911905</v>
      </c>
      <c r="J424" s="3">
        <f>$C424-$G424*Hoja3!$E$3</f>
        <v>-1.3637763986689337</v>
      </c>
      <c r="K424" s="3">
        <f t="shared" si="13"/>
        <v>1.4625018964782683</v>
      </c>
      <c r="M424" s="3" t="b">
        <f>IF(ABS($D424-Hoja3!$B$10)&lt;Hoja3!$B$11, $H424*Hoja3!$E$1 + $I424*Hoja3!$E$2 + $J424*Hoja3!$E$3)</f>
        <v>0</v>
      </c>
      <c r="N424" s="3" t="b">
        <f>IF(ABS($D424-Hoja3!$B$10)&lt;Hoja3!$B$11, $H424*Hoja3!$G$1 + $I424*Hoja3!$G$2 + $J424*Hoja3!$G$3)</f>
        <v>0</v>
      </c>
      <c r="O424" s="3" t="b">
        <f>IF(ABS($D424-Hoja3!$B$10)&lt;Hoja3!$B$11, $H424*Hoja3!$I$1 + $I424*Hoja3!$I$2 + $J424*Hoja3!$I$3)</f>
        <v>0</v>
      </c>
      <c r="Q424">
        <f>IF(ABS($G424-Hoja3!$B$5)&gt;Hoja3!$B$7, -$N424/($G424-Hoja3!$B$5))</f>
        <v>0</v>
      </c>
      <c r="R424">
        <f>IF(ABS($G424-Hoja3!$B$5)&gt;Hoja3!$B$7, -$O424/($G424-Hoja3!$B$5))</f>
        <v>0</v>
      </c>
    </row>
    <row r="425" spans="1:18" ht="14.5" customHeight="1" x14ac:dyDescent="0.55000000000000004">
      <c r="A425" s="3">
        <v>-1.3</v>
      </c>
      <c r="B425" s="3">
        <v>0.9</v>
      </c>
      <c r="C425" s="3">
        <v>-1.06</v>
      </c>
      <c r="D425" s="3">
        <f t="shared" si="12"/>
        <v>-0.19598400000000016</v>
      </c>
      <c r="F425" s="1"/>
      <c r="G425" s="3" cm="1">
        <f t="array" ref="G425">SUMPRODUCT($A425:$C425,TRANSPOSE(Hoja3!$E$1:$E$3)/(Hoja3!$B$5^2))</f>
        <v>-0.56633424943138755</v>
      </c>
      <c r="H425" s="3">
        <f>$A425-$G425*Hoja3!$E$1</f>
        <v>-0.51024187909041829</v>
      </c>
      <c r="I425" s="3">
        <f>$B425-$G425*Hoja3!$E$2</f>
        <v>-0.11084429831474851</v>
      </c>
      <c r="J425" s="3">
        <f>$C425-$G425*Hoja3!$E$3</f>
        <v>-1.2861886938374976</v>
      </c>
      <c r="K425" s="3">
        <f t="shared" si="13"/>
        <v>1.3881334913480108</v>
      </c>
      <c r="M425" s="3">
        <f>IF(ABS($D425-Hoja3!$B$10)&lt;Hoja3!$B$11, $H425*Hoja3!$E$1 + $I425*Hoja3!$E$2 + $J425*Hoja3!$E$3)</f>
        <v>5.5511151231257827E-16</v>
      </c>
      <c r="N425" s="3">
        <f>IF(ABS($D425-Hoja3!$B$10)&lt;Hoja3!$B$11, $H425*Hoja3!$G$1 + $I425*Hoja3!$G$2 + $J425*Hoja3!$G$3)</f>
        <v>0.47031865189564581</v>
      </c>
      <c r="O425" s="3">
        <f>IF(ABS($D425-Hoja3!$B$10)&lt;Hoja3!$B$11, $H425*Hoja3!$I$1 + $I425*Hoja3!$I$2 + $J425*Hoja3!$I$3)</f>
        <v>1.3060302276291618</v>
      </c>
      <c r="Q425">
        <f>IF(ABS($G425-Hoja3!$B$5)&gt;Hoja3!$B$7, -$N425/($G425-Hoja3!$B$5))</f>
        <v>0.16408367307090771</v>
      </c>
      <c r="R425">
        <f>IF(ABS($G425-Hoja3!$B$5)&gt;Hoja3!$B$7, -$O425/($G425-Hoja3!$B$5))</f>
        <v>0.45564477621137378</v>
      </c>
    </row>
    <row r="426" spans="1:18" ht="14.5" customHeight="1" x14ac:dyDescent="0.55000000000000004">
      <c r="A426" s="3">
        <v>-1.3</v>
      </c>
      <c r="B426" s="3">
        <v>0.9</v>
      </c>
      <c r="C426" s="3">
        <v>-0.98</v>
      </c>
      <c r="D426" s="3">
        <f t="shared" si="12"/>
        <v>-0.44580800000000054</v>
      </c>
      <c r="F426" s="1"/>
      <c r="G426" s="3" cm="1">
        <f t="array" ref="G426">SUMPRODUCT($A426:$C426,TRANSPOSE(Hoja3!$E$1:$E$3)/(Hoja3!$B$5^2))</f>
        <v>-0.57237418604588952</v>
      </c>
      <c r="H426" s="3">
        <f>$A426-$G426*Hoja3!$E$1</f>
        <v>-0.50181913404917922</v>
      </c>
      <c r="I426" s="3">
        <f>$B426-$G426*Hoja3!$E$2</f>
        <v>-0.1216249203503782</v>
      </c>
      <c r="J426" s="3">
        <f>$C426-$G426*Hoja3!$E$3</f>
        <v>-1.2086009890060612</v>
      </c>
      <c r="K426" s="3">
        <f t="shared" si="13"/>
        <v>1.3142798085546825</v>
      </c>
      <c r="M426" s="3">
        <f>IF(ABS($D426-Hoja3!$B$10)&lt;Hoja3!$B$11, $H426*Hoja3!$E$1 + $I426*Hoja3!$E$2 + $J426*Hoja3!$E$3)</f>
        <v>9.9920072216264089E-16</v>
      </c>
      <c r="N426" s="3">
        <f>IF(ABS($D426-Hoja3!$B$10)&lt;Hoja3!$B$11, $H426*Hoja3!$G$1 + $I426*Hoja3!$G$2 + $J426*Hoja3!$G$3)</f>
        <v>0.47031865189564581</v>
      </c>
      <c r="O426" s="3">
        <f>IF(ABS($D426-Hoja3!$B$10)&lt;Hoja3!$B$11, $H426*Hoja3!$I$1 + $I426*Hoja3!$I$2 + $J426*Hoja3!$I$3)</f>
        <v>1.2272456073881852</v>
      </c>
      <c r="Q426">
        <f>IF(ABS($G426-Hoja3!$B$5)&gt;Hoja3!$B$7, -$N426/($G426-Hoja3!$B$5))</f>
        <v>0.16373864316859291</v>
      </c>
      <c r="R426">
        <f>IF(ABS($G426-Hoja3!$B$5)&gt;Hoja3!$B$7, -$O426/($G426-Hoja3!$B$5))</f>
        <v>0.42725826368660219</v>
      </c>
    </row>
    <row r="427" spans="1:18" ht="14.5" customHeight="1" x14ac:dyDescent="0.55000000000000004">
      <c r="A427" s="3">
        <v>-1.3</v>
      </c>
      <c r="B427" s="3">
        <v>0.9</v>
      </c>
      <c r="C427" s="3">
        <v>-0.9</v>
      </c>
      <c r="D427" s="3">
        <f t="shared" si="12"/>
        <v>-0.65800000000000036</v>
      </c>
      <c r="F427" s="1"/>
      <c r="G427" s="3" cm="1">
        <f t="array" ref="G427">SUMPRODUCT($A427:$C427,TRANSPOSE(Hoja3!$E$1:$E$3)/(Hoja3!$B$5^2))</f>
        <v>-0.57841412266039138</v>
      </c>
      <c r="H427" s="3">
        <f>$A427-$G427*Hoja3!$E$1</f>
        <v>-0.49339638900794036</v>
      </c>
      <c r="I427" s="3">
        <f>$B427-$G427*Hoja3!$E$2</f>
        <v>-0.13240554238600766</v>
      </c>
      <c r="J427" s="3">
        <f>$C427-$G427*Hoja3!$E$3</f>
        <v>-1.1310132841746248</v>
      </c>
      <c r="K427" s="3">
        <f t="shared" si="13"/>
        <v>1.2410327446607032</v>
      </c>
      <c r="M427" s="3" t="b">
        <f>IF(ABS($D427-Hoja3!$B$10)&lt;Hoja3!$B$11, $H427*Hoja3!$E$1 + $I427*Hoja3!$E$2 + $J427*Hoja3!$E$3)</f>
        <v>0</v>
      </c>
      <c r="N427" s="3" t="b">
        <f>IF(ABS($D427-Hoja3!$B$10)&lt;Hoja3!$B$11, $H427*Hoja3!$G$1 + $I427*Hoja3!$G$2 + $J427*Hoja3!$G$3)</f>
        <v>0</v>
      </c>
      <c r="O427" s="3" t="b">
        <f>IF(ABS($D427-Hoja3!$B$10)&lt;Hoja3!$B$11, $H427*Hoja3!$I$1 + $I427*Hoja3!$I$2 + $J427*Hoja3!$I$3)</f>
        <v>0</v>
      </c>
      <c r="Q427">
        <f>IF(ABS($G427-Hoja3!$B$5)&gt;Hoja3!$B$7, -$N427/($G427-Hoja3!$B$5))</f>
        <v>0</v>
      </c>
      <c r="R427">
        <f>IF(ABS($G427-Hoja3!$B$5)&gt;Hoja3!$B$7, -$O427/($G427-Hoja3!$B$5))</f>
        <v>0</v>
      </c>
    </row>
    <row r="428" spans="1:18" ht="14.5" customHeight="1" x14ac:dyDescent="0.55000000000000004">
      <c r="A428" s="3">
        <v>-1.3</v>
      </c>
      <c r="B428" s="3">
        <v>0.9</v>
      </c>
      <c r="C428" s="3">
        <v>-0.82</v>
      </c>
      <c r="D428" s="3">
        <f t="shared" si="12"/>
        <v>-0.8356320000000006</v>
      </c>
      <c r="F428" s="1"/>
      <c r="G428" s="3" cm="1">
        <f t="array" ref="G428">SUMPRODUCT($A428:$C428,TRANSPOSE(Hoja3!$E$1:$E$3)/(Hoja3!$B$5^2))</f>
        <v>-0.58445405927489336</v>
      </c>
      <c r="H428" s="3">
        <f>$A428-$G428*Hoja3!$E$1</f>
        <v>-0.48497364396670128</v>
      </c>
      <c r="I428" s="3">
        <f>$B428-$G428*Hoja3!$E$2</f>
        <v>-0.14318616442163712</v>
      </c>
      <c r="J428" s="3">
        <f>$C428-$G428*Hoja3!$E$3</f>
        <v>-1.0534255793431884</v>
      </c>
      <c r="K428" s="3">
        <f t="shared" si="13"/>
        <v>1.1685063817706145</v>
      </c>
      <c r="M428" s="3" t="b">
        <f>IF(ABS($D428-Hoja3!$B$10)&lt;Hoja3!$B$11, $H428*Hoja3!$E$1 + $I428*Hoja3!$E$2 + $J428*Hoja3!$E$3)</f>
        <v>0</v>
      </c>
      <c r="N428" s="3" t="b">
        <f>IF(ABS($D428-Hoja3!$B$10)&lt;Hoja3!$B$11, $H428*Hoja3!$G$1 + $I428*Hoja3!$G$2 + $J428*Hoja3!$G$3)</f>
        <v>0</v>
      </c>
      <c r="O428" s="3" t="b">
        <f>IF(ABS($D428-Hoja3!$B$10)&lt;Hoja3!$B$11, $H428*Hoja3!$I$1 + $I428*Hoja3!$I$2 + $J428*Hoja3!$I$3)</f>
        <v>0</v>
      </c>
      <c r="Q428">
        <f>IF(ABS($G428-Hoja3!$B$5)&gt;Hoja3!$B$7, -$N428/($G428-Hoja3!$B$5))</f>
        <v>0</v>
      </c>
      <c r="R428">
        <f>IF(ABS($G428-Hoja3!$B$5)&gt;Hoja3!$B$7, -$O428/($G428-Hoja3!$B$5))</f>
        <v>0</v>
      </c>
    </row>
    <row r="429" spans="1:18" ht="14.5" customHeight="1" x14ac:dyDescent="0.55000000000000004">
      <c r="A429" s="3">
        <v>-1.3</v>
      </c>
      <c r="B429" s="3">
        <v>0.9</v>
      </c>
      <c r="C429" s="3">
        <v>-0.74</v>
      </c>
      <c r="D429" s="3">
        <f t="shared" si="12"/>
        <v>-0.98177600000000043</v>
      </c>
      <c r="F429" s="1"/>
      <c r="G429" s="3" cm="1">
        <f t="array" ref="G429">SUMPRODUCT($A429:$C429,TRANSPOSE(Hoja3!$E$1:$E$3)/(Hoja3!$B$5^2))</f>
        <v>-0.59049399588939522</v>
      </c>
      <c r="H429" s="3">
        <f>$A429-$G429*Hoja3!$E$1</f>
        <v>-0.47655089892546232</v>
      </c>
      <c r="I429" s="3">
        <f>$B429-$G429*Hoja3!$E$2</f>
        <v>-0.15396678645726658</v>
      </c>
      <c r="J429" s="3">
        <f>$C429-$G429*Hoja3!$E$3</f>
        <v>-0.97583787451175208</v>
      </c>
      <c r="K429" s="3">
        <f t="shared" si="13"/>
        <v>1.0968436934815542</v>
      </c>
      <c r="M429" s="3" t="b">
        <f>IF(ABS($D429-Hoja3!$B$10)&lt;Hoja3!$B$11, $H429*Hoja3!$E$1 + $I429*Hoja3!$E$2 + $J429*Hoja3!$E$3)</f>
        <v>0</v>
      </c>
      <c r="N429" s="3" t="b">
        <f>IF(ABS($D429-Hoja3!$B$10)&lt;Hoja3!$B$11, $H429*Hoja3!$G$1 + $I429*Hoja3!$G$2 + $J429*Hoja3!$G$3)</f>
        <v>0</v>
      </c>
      <c r="O429" s="3" t="b">
        <f>IF(ABS($D429-Hoja3!$B$10)&lt;Hoja3!$B$11, $H429*Hoja3!$I$1 + $I429*Hoja3!$I$2 + $J429*Hoja3!$I$3)</f>
        <v>0</v>
      </c>
      <c r="Q429">
        <f>IF(ABS($G429-Hoja3!$B$5)&gt;Hoja3!$B$7, -$N429/($G429-Hoja3!$B$5))</f>
        <v>0</v>
      </c>
      <c r="R429">
        <f>IF(ABS($G429-Hoja3!$B$5)&gt;Hoja3!$B$7, -$O429/($G429-Hoja3!$B$5))</f>
        <v>0</v>
      </c>
    </row>
    <row r="430" spans="1:18" ht="14.5" customHeight="1" x14ac:dyDescent="0.55000000000000004">
      <c r="A430" s="3">
        <v>-1.3</v>
      </c>
      <c r="B430" s="3">
        <v>0.9</v>
      </c>
      <c r="C430" s="3">
        <v>-0.66</v>
      </c>
      <c r="D430" s="3">
        <f t="shared" si="12"/>
        <v>-1.0995040000000005</v>
      </c>
      <c r="F430" s="1"/>
      <c r="G430" s="3" cm="1">
        <f t="array" ref="G430">SUMPRODUCT($A430:$C430,TRANSPOSE(Hoja3!$E$1:$E$3)/(Hoja3!$B$5^2))</f>
        <v>-0.59653393250389719</v>
      </c>
      <c r="H430" s="3">
        <f>$A430-$G430*Hoja3!$E$1</f>
        <v>-0.46812815388422335</v>
      </c>
      <c r="I430" s="3">
        <f>$B430-$G430*Hoja3!$E$2</f>
        <v>-0.16474740849289626</v>
      </c>
      <c r="J430" s="3">
        <f>$C430-$G430*Hoja3!$E$3</f>
        <v>-0.89825016968031579</v>
      </c>
      <c r="K430" s="3">
        <f t="shared" si="13"/>
        <v>1.0262256303537212</v>
      </c>
      <c r="M430" s="3" t="b">
        <f>IF(ABS($D430-Hoja3!$B$10)&lt;Hoja3!$B$11, $H430*Hoja3!$E$1 + $I430*Hoja3!$E$2 + $J430*Hoja3!$E$3)</f>
        <v>0</v>
      </c>
      <c r="N430" s="3" t="b">
        <f>IF(ABS($D430-Hoja3!$B$10)&lt;Hoja3!$B$11, $H430*Hoja3!$G$1 + $I430*Hoja3!$G$2 + $J430*Hoja3!$G$3)</f>
        <v>0</v>
      </c>
      <c r="O430" s="3" t="b">
        <f>IF(ABS($D430-Hoja3!$B$10)&lt;Hoja3!$B$11, $H430*Hoja3!$I$1 + $I430*Hoja3!$I$2 + $J430*Hoja3!$I$3)</f>
        <v>0</v>
      </c>
      <c r="Q430">
        <f>IF(ABS($G430-Hoja3!$B$5)&gt;Hoja3!$B$7, -$N430/($G430-Hoja3!$B$5))</f>
        <v>0</v>
      </c>
      <c r="R430">
        <f>IF(ABS($G430-Hoja3!$B$5)&gt;Hoja3!$B$7, -$O430/($G430-Hoja3!$B$5))</f>
        <v>0</v>
      </c>
    </row>
    <row r="431" spans="1:18" ht="14.5" customHeight="1" x14ac:dyDescent="0.55000000000000004">
      <c r="A431" s="3">
        <v>-1.3</v>
      </c>
      <c r="B431" s="3">
        <v>0.9</v>
      </c>
      <c r="C431" s="3">
        <v>-0.57999999999999996</v>
      </c>
      <c r="D431" s="3">
        <f t="shared" si="12"/>
        <v>-1.1918880000000005</v>
      </c>
      <c r="F431" s="1"/>
      <c r="G431" s="3" cm="1">
        <f t="array" ref="G431">SUMPRODUCT($A431:$C431,TRANSPOSE(Hoja3!$E$1:$E$3)/(Hoja3!$B$5^2))</f>
        <v>-0.60257386911839905</v>
      </c>
      <c r="H431" s="3">
        <f>$A431-$G431*Hoja3!$E$1</f>
        <v>-0.45970540884298439</v>
      </c>
      <c r="I431" s="3">
        <f>$B431-$G431*Hoja3!$E$2</f>
        <v>-0.17552803052852572</v>
      </c>
      <c r="J431" s="3">
        <f>$C431-$G431*Hoja3!$E$3</f>
        <v>-0.82066246484887939</v>
      </c>
      <c r="K431" s="3">
        <f t="shared" si="13"/>
        <v>0.9568835005540417</v>
      </c>
      <c r="M431" s="3" t="b">
        <f>IF(ABS($D431-Hoja3!$B$10)&lt;Hoja3!$B$11, $H431*Hoja3!$E$1 + $I431*Hoja3!$E$2 + $J431*Hoja3!$E$3)</f>
        <v>0</v>
      </c>
      <c r="N431" s="3" t="b">
        <f>IF(ABS($D431-Hoja3!$B$10)&lt;Hoja3!$B$11, $H431*Hoja3!$G$1 + $I431*Hoja3!$G$2 + $J431*Hoja3!$G$3)</f>
        <v>0</v>
      </c>
      <c r="O431" s="3" t="b">
        <f>IF(ABS($D431-Hoja3!$B$10)&lt;Hoja3!$B$11, $H431*Hoja3!$I$1 + $I431*Hoja3!$I$2 + $J431*Hoja3!$I$3)</f>
        <v>0</v>
      </c>
      <c r="Q431">
        <f>IF(ABS($G431-Hoja3!$B$5)&gt;Hoja3!$B$7, -$N431/($G431-Hoja3!$B$5))</f>
        <v>0</v>
      </c>
      <c r="R431">
        <f>IF(ABS($G431-Hoja3!$B$5)&gt;Hoja3!$B$7, -$O431/($G431-Hoja3!$B$5))</f>
        <v>0</v>
      </c>
    </row>
    <row r="432" spans="1:18" ht="14.5" customHeight="1" x14ac:dyDescent="0.55000000000000004">
      <c r="A432" s="3">
        <v>-1.3</v>
      </c>
      <c r="B432" s="3">
        <v>0.9</v>
      </c>
      <c r="C432" s="3">
        <v>-0.5</v>
      </c>
      <c r="D432" s="3">
        <f t="shared" si="12"/>
        <v>-1.2620000000000005</v>
      </c>
      <c r="F432" s="1"/>
      <c r="G432" s="3" cm="1">
        <f t="array" ref="G432">SUMPRODUCT($A432:$C432,TRANSPOSE(Hoja3!$E$1:$E$3)/(Hoja3!$B$5^2))</f>
        <v>-0.60861380573290103</v>
      </c>
      <c r="H432" s="3">
        <f>$A432-$G432*Hoja3!$E$1</f>
        <v>-0.45128266380174542</v>
      </c>
      <c r="I432" s="3">
        <f>$B432-$G432*Hoja3!$E$2</f>
        <v>-0.18630865256415541</v>
      </c>
      <c r="J432" s="3">
        <f>$C432-$G432*Hoja3!$E$3</f>
        <v>-0.7430747600174431</v>
      </c>
      <c r="K432" s="3">
        <f t="shared" si="13"/>
        <v>0.88911588425989274</v>
      </c>
      <c r="M432" s="3" t="b">
        <f>IF(ABS($D432-Hoja3!$B$10)&lt;Hoja3!$B$11, $H432*Hoja3!$E$1 + $I432*Hoja3!$E$2 + $J432*Hoja3!$E$3)</f>
        <v>0</v>
      </c>
      <c r="N432" s="3" t="b">
        <f>IF(ABS($D432-Hoja3!$B$10)&lt;Hoja3!$B$11, $H432*Hoja3!$G$1 + $I432*Hoja3!$G$2 + $J432*Hoja3!$G$3)</f>
        <v>0</v>
      </c>
      <c r="O432" s="3" t="b">
        <f>IF(ABS($D432-Hoja3!$B$10)&lt;Hoja3!$B$11, $H432*Hoja3!$I$1 + $I432*Hoja3!$I$2 + $J432*Hoja3!$I$3)</f>
        <v>0</v>
      </c>
      <c r="Q432">
        <f>IF(ABS($G432-Hoja3!$B$5)&gt;Hoja3!$B$7, -$N432/($G432-Hoja3!$B$5))</f>
        <v>0</v>
      </c>
      <c r="R432">
        <f>IF(ABS($G432-Hoja3!$B$5)&gt;Hoja3!$B$7, -$O432/($G432-Hoja3!$B$5))</f>
        <v>0</v>
      </c>
    </row>
    <row r="433" spans="1:18" ht="14.5" customHeight="1" x14ac:dyDescent="0.55000000000000004">
      <c r="A433" s="3">
        <v>-1.3</v>
      </c>
      <c r="B433" s="3">
        <v>0.9</v>
      </c>
      <c r="C433" s="3">
        <v>-0.42</v>
      </c>
      <c r="D433" s="3">
        <f t="shared" si="12"/>
        <v>-1.3129120000000005</v>
      </c>
      <c r="F433" s="1"/>
      <c r="G433" s="3" cm="1">
        <f t="array" ref="G433">SUMPRODUCT($A433:$C433,TRANSPOSE(Hoja3!$E$1:$E$3)/(Hoja3!$B$5^2))</f>
        <v>-0.61465374234740289</v>
      </c>
      <c r="H433" s="3">
        <f>$A433-$G433*Hoja3!$E$1</f>
        <v>-0.44285991876050645</v>
      </c>
      <c r="I433" s="3">
        <f>$B433-$G433*Hoja3!$E$2</f>
        <v>-0.19708927459978487</v>
      </c>
      <c r="J433" s="3">
        <f>$C433-$G433*Hoja3!$E$3</f>
        <v>-0.66548705518600682</v>
      </c>
      <c r="K433" s="3">
        <f t="shared" si="13"/>
        <v>0.82331167271390915</v>
      </c>
      <c r="M433" s="3" t="b">
        <f>IF(ABS($D433-Hoja3!$B$10)&lt;Hoja3!$B$11, $H433*Hoja3!$E$1 + $I433*Hoja3!$E$2 + $J433*Hoja3!$E$3)</f>
        <v>0</v>
      </c>
      <c r="N433" s="3" t="b">
        <f>IF(ABS($D433-Hoja3!$B$10)&lt;Hoja3!$B$11, $H433*Hoja3!$G$1 + $I433*Hoja3!$G$2 + $J433*Hoja3!$G$3)</f>
        <v>0</v>
      </c>
      <c r="O433" s="3" t="b">
        <f>IF(ABS($D433-Hoja3!$B$10)&lt;Hoja3!$B$11, $H433*Hoja3!$I$1 + $I433*Hoja3!$I$2 + $J433*Hoja3!$I$3)</f>
        <v>0</v>
      </c>
      <c r="Q433">
        <f>IF(ABS($G433-Hoja3!$B$5)&gt;Hoja3!$B$7, -$N433/($G433-Hoja3!$B$5))</f>
        <v>0</v>
      </c>
      <c r="R433">
        <f>IF(ABS($G433-Hoja3!$B$5)&gt;Hoja3!$B$7, -$O433/($G433-Hoja3!$B$5))</f>
        <v>0</v>
      </c>
    </row>
    <row r="434" spans="1:18" ht="14.5" customHeight="1" x14ac:dyDescent="0.55000000000000004">
      <c r="A434" s="3">
        <v>-1.3</v>
      </c>
      <c r="B434" s="3">
        <v>0.9</v>
      </c>
      <c r="C434" s="3">
        <v>-0.34</v>
      </c>
      <c r="D434" s="3">
        <f t="shared" si="12"/>
        <v>-1.3476960000000004</v>
      </c>
      <c r="F434" s="1"/>
      <c r="G434" s="3" cm="1">
        <f t="array" ref="G434">SUMPRODUCT($A434:$C434,TRANSPOSE(Hoja3!$E$1:$E$3)/(Hoja3!$B$5^2))</f>
        <v>-0.62069367896190486</v>
      </c>
      <c r="H434" s="3">
        <f>$A434-$G434*Hoja3!$E$1</f>
        <v>-0.43443717371926738</v>
      </c>
      <c r="I434" s="3">
        <f>$B434-$G434*Hoja3!$E$2</f>
        <v>-0.20786989663541455</v>
      </c>
      <c r="J434" s="3">
        <f>$C434-$G434*Hoja3!$E$3</f>
        <v>-0.58789935035457053</v>
      </c>
      <c r="K434" s="3">
        <f t="shared" si="13"/>
        <v>0.75998105106885983</v>
      </c>
      <c r="M434" s="3" t="b">
        <f>IF(ABS($D434-Hoja3!$B$10)&lt;Hoja3!$B$11, $H434*Hoja3!$E$1 + $I434*Hoja3!$E$2 + $J434*Hoja3!$E$3)</f>
        <v>0</v>
      </c>
      <c r="N434" s="3" t="b">
        <f>IF(ABS($D434-Hoja3!$B$10)&lt;Hoja3!$B$11, $H434*Hoja3!$G$1 + $I434*Hoja3!$G$2 + $J434*Hoja3!$G$3)</f>
        <v>0</v>
      </c>
      <c r="O434" s="3" t="b">
        <f>IF(ABS($D434-Hoja3!$B$10)&lt;Hoja3!$B$11, $H434*Hoja3!$I$1 + $I434*Hoja3!$I$2 + $J434*Hoja3!$I$3)</f>
        <v>0</v>
      </c>
      <c r="Q434">
        <f>IF(ABS($G434-Hoja3!$B$5)&gt;Hoja3!$B$7, -$N434/($G434-Hoja3!$B$5))</f>
        <v>0</v>
      </c>
      <c r="R434">
        <f>IF(ABS($G434-Hoja3!$B$5)&gt;Hoja3!$B$7, -$O434/($G434-Hoja3!$B$5))</f>
        <v>0</v>
      </c>
    </row>
    <row r="435" spans="1:18" ht="14.5" customHeight="1" x14ac:dyDescent="0.55000000000000004">
      <c r="A435" s="3">
        <v>-1.3</v>
      </c>
      <c r="B435" s="3">
        <v>0.9</v>
      </c>
      <c r="C435" s="3">
        <v>-0.26</v>
      </c>
      <c r="D435" s="3">
        <f t="shared" si="12"/>
        <v>-1.3694240000000004</v>
      </c>
      <c r="F435" s="1"/>
      <c r="G435" s="3" cm="1">
        <f t="array" ref="G435">SUMPRODUCT($A435:$C435,TRANSPOSE(Hoja3!$E$1:$E$3)/(Hoja3!$B$5^2))</f>
        <v>-0.62673361557640672</v>
      </c>
      <c r="H435" s="3">
        <f>$A435-$G435*Hoja3!$E$1</f>
        <v>-0.42601442867802852</v>
      </c>
      <c r="I435" s="3">
        <f>$B435-$G435*Hoja3!$E$2</f>
        <v>-0.21865051867104401</v>
      </c>
      <c r="J435" s="3">
        <f>$C435-$G435*Hoja3!$E$3</f>
        <v>-0.51031164552313413</v>
      </c>
      <c r="K435" s="3">
        <f t="shared" si="13"/>
        <v>0.69979591190111456</v>
      </c>
      <c r="M435" s="3" t="b">
        <f>IF(ABS($D435-Hoja3!$B$10)&lt;Hoja3!$B$11, $H435*Hoja3!$E$1 + $I435*Hoja3!$E$2 + $J435*Hoja3!$E$3)</f>
        <v>0</v>
      </c>
      <c r="N435" s="3" t="b">
        <f>IF(ABS($D435-Hoja3!$B$10)&lt;Hoja3!$B$11, $H435*Hoja3!$G$1 + $I435*Hoja3!$G$2 + $J435*Hoja3!$G$3)</f>
        <v>0</v>
      </c>
      <c r="O435" s="3" t="b">
        <f>IF(ABS($D435-Hoja3!$B$10)&lt;Hoja3!$B$11, $H435*Hoja3!$I$1 + $I435*Hoja3!$I$2 + $J435*Hoja3!$I$3)</f>
        <v>0</v>
      </c>
      <c r="Q435">
        <f>IF(ABS($G435-Hoja3!$B$5)&gt;Hoja3!$B$7, -$N435/($G435-Hoja3!$B$5))</f>
        <v>0</v>
      </c>
      <c r="R435">
        <f>IF(ABS($G435-Hoja3!$B$5)&gt;Hoja3!$B$7, -$O435/($G435-Hoja3!$B$5))</f>
        <v>0</v>
      </c>
    </row>
    <row r="436" spans="1:18" ht="14.5" customHeight="1" x14ac:dyDescent="0.55000000000000004">
      <c r="A436" s="3">
        <v>-1.3</v>
      </c>
      <c r="B436" s="3">
        <v>0.9</v>
      </c>
      <c r="C436" s="3">
        <v>-0.18</v>
      </c>
      <c r="D436" s="3">
        <f t="shared" si="12"/>
        <v>-1.3811680000000004</v>
      </c>
      <c r="F436" s="1"/>
      <c r="G436" s="3" cm="1">
        <f t="array" ref="G436">SUMPRODUCT($A436:$C436,TRANSPOSE(Hoja3!$E$1:$E$3)/(Hoja3!$B$5^2))</f>
        <v>-0.63277355219090869</v>
      </c>
      <c r="H436" s="3">
        <f>$A436-$G436*Hoja3!$E$1</f>
        <v>-0.41759168363678945</v>
      </c>
      <c r="I436" s="3">
        <f>$B436-$G436*Hoja3!$E$2</f>
        <v>-0.2294311407066737</v>
      </c>
      <c r="J436" s="3">
        <f>$C436-$G436*Hoja3!$E$3</f>
        <v>-0.43272394069169778</v>
      </c>
      <c r="K436" s="3">
        <f t="shared" si="13"/>
        <v>0.64363924011539719</v>
      </c>
      <c r="M436" s="3" t="b">
        <f>IF(ABS($D436-Hoja3!$B$10)&lt;Hoja3!$B$11, $H436*Hoja3!$E$1 + $I436*Hoja3!$E$2 + $J436*Hoja3!$E$3)</f>
        <v>0</v>
      </c>
      <c r="N436" s="3" t="b">
        <f>IF(ABS($D436-Hoja3!$B$10)&lt;Hoja3!$B$11, $H436*Hoja3!$G$1 + $I436*Hoja3!$G$2 + $J436*Hoja3!$G$3)</f>
        <v>0</v>
      </c>
      <c r="O436" s="3" t="b">
        <f>IF(ABS($D436-Hoja3!$B$10)&lt;Hoja3!$B$11, $H436*Hoja3!$I$1 + $I436*Hoja3!$I$2 + $J436*Hoja3!$I$3)</f>
        <v>0</v>
      </c>
      <c r="Q436">
        <f>IF(ABS($G436-Hoja3!$B$5)&gt;Hoja3!$B$7, -$N436/($G436-Hoja3!$B$5))</f>
        <v>0</v>
      </c>
      <c r="R436">
        <f>IF(ABS($G436-Hoja3!$B$5)&gt;Hoja3!$B$7, -$O436/($G436-Hoja3!$B$5))</f>
        <v>0</v>
      </c>
    </row>
    <row r="437" spans="1:18" ht="14.5" customHeight="1" x14ac:dyDescent="0.55000000000000004">
      <c r="A437" s="3">
        <v>-1.3</v>
      </c>
      <c r="B437" s="3">
        <v>0.9</v>
      </c>
      <c r="C437" s="3">
        <v>-0.1</v>
      </c>
      <c r="D437" s="3">
        <f t="shared" si="12"/>
        <v>-1.3860000000000006</v>
      </c>
      <c r="F437" s="1"/>
      <c r="G437" s="3" cm="1">
        <f t="array" ref="G437">SUMPRODUCT($A437:$C437,TRANSPOSE(Hoja3!$E$1:$E$3)/(Hoja3!$B$5^2))</f>
        <v>-0.63881348880541056</v>
      </c>
      <c r="H437" s="3">
        <f>$A437-$G437*Hoja3!$E$1</f>
        <v>-0.40916893859555059</v>
      </c>
      <c r="I437" s="3">
        <f>$B437-$G437*Hoja3!$E$2</f>
        <v>-0.24021176274230316</v>
      </c>
      <c r="J437" s="3">
        <f>$C437-$G437*Hoja3!$E$3</f>
        <v>-0.35513623586026144</v>
      </c>
      <c r="K437" s="3">
        <f t="shared" si="13"/>
        <v>0.59265728485539537</v>
      </c>
      <c r="M437" s="3" t="b">
        <f>IF(ABS($D437-Hoja3!$B$10)&lt;Hoja3!$B$11, $H437*Hoja3!$E$1 + $I437*Hoja3!$E$2 + $J437*Hoja3!$E$3)</f>
        <v>0</v>
      </c>
      <c r="N437" s="3" t="b">
        <f>IF(ABS($D437-Hoja3!$B$10)&lt;Hoja3!$B$11, $H437*Hoja3!$G$1 + $I437*Hoja3!$G$2 + $J437*Hoja3!$G$3)</f>
        <v>0</v>
      </c>
      <c r="O437" s="3" t="b">
        <f>IF(ABS($D437-Hoja3!$B$10)&lt;Hoja3!$B$11, $H437*Hoja3!$I$1 + $I437*Hoja3!$I$2 + $J437*Hoja3!$I$3)</f>
        <v>0</v>
      </c>
      <c r="Q437">
        <f>IF(ABS($G437-Hoja3!$B$5)&gt;Hoja3!$B$7, -$N437/($G437-Hoja3!$B$5))</f>
        <v>0</v>
      </c>
      <c r="R437">
        <f>IF(ABS($G437-Hoja3!$B$5)&gt;Hoja3!$B$7, -$O437/($G437-Hoja3!$B$5))</f>
        <v>0</v>
      </c>
    </row>
    <row r="438" spans="1:18" ht="14.5" customHeight="1" x14ac:dyDescent="0.55000000000000004">
      <c r="A438" s="3">
        <v>-1.3</v>
      </c>
      <c r="B438" s="3">
        <v>0.9</v>
      </c>
      <c r="C438" s="3">
        <v>-0.02</v>
      </c>
      <c r="D438" s="3">
        <f t="shared" si="12"/>
        <v>-1.3869920000000004</v>
      </c>
      <c r="F438" s="1"/>
      <c r="G438" s="3" cm="1">
        <f t="array" ref="G438">SUMPRODUCT($A438:$C438,TRANSPOSE(Hoja3!$E$1:$E$3)/(Hoja3!$B$5^2))</f>
        <v>-0.64485342541991253</v>
      </c>
      <c r="H438" s="3">
        <f>$A438-$G438*Hoja3!$E$1</f>
        <v>-0.40074619355431151</v>
      </c>
      <c r="I438" s="3">
        <f>$B438-$G438*Hoja3!$E$2</f>
        <v>-0.25099238477793284</v>
      </c>
      <c r="J438" s="3">
        <f>$C438-$G438*Hoja3!$E$3</f>
        <v>-0.27754853102882515</v>
      </c>
      <c r="K438" s="3">
        <f t="shared" si="13"/>
        <v>0.54829542761274452</v>
      </c>
      <c r="M438" s="3" t="b">
        <f>IF(ABS($D438-Hoja3!$B$10)&lt;Hoja3!$B$11, $H438*Hoja3!$E$1 + $I438*Hoja3!$E$2 + $J438*Hoja3!$E$3)</f>
        <v>0</v>
      </c>
      <c r="N438" s="3" t="b">
        <f>IF(ABS($D438-Hoja3!$B$10)&lt;Hoja3!$B$11, $H438*Hoja3!$G$1 + $I438*Hoja3!$G$2 + $J438*Hoja3!$G$3)</f>
        <v>0</v>
      </c>
      <c r="O438" s="3" t="b">
        <f>IF(ABS($D438-Hoja3!$B$10)&lt;Hoja3!$B$11, $H438*Hoja3!$I$1 + $I438*Hoja3!$I$2 + $J438*Hoja3!$I$3)</f>
        <v>0</v>
      </c>
      <c r="Q438">
        <f>IF(ABS($G438-Hoja3!$B$5)&gt;Hoja3!$B$7, -$N438/($G438-Hoja3!$B$5))</f>
        <v>0</v>
      </c>
      <c r="R438">
        <f>IF(ABS($G438-Hoja3!$B$5)&gt;Hoja3!$B$7, -$O438/($G438-Hoja3!$B$5))</f>
        <v>0</v>
      </c>
    </row>
    <row r="439" spans="1:18" ht="14.5" customHeight="1" x14ac:dyDescent="0.55000000000000004">
      <c r="A439" s="3">
        <v>-1.3</v>
      </c>
      <c r="B439" s="3">
        <v>0.9</v>
      </c>
      <c r="C439" s="3">
        <v>0</v>
      </c>
      <c r="D439" s="3">
        <f t="shared" si="12"/>
        <v>-1.3870000000000005</v>
      </c>
      <c r="F439" s="1"/>
      <c r="G439" s="3" cm="1">
        <f t="array" ref="G439">SUMPRODUCT($A439:$C439,TRANSPOSE(Hoja3!$E$1:$E$3)/(Hoja3!$B$5^2))</f>
        <v>-0.64636340957353799</v>
      </c>
      <c r="H439" s="3">
        <f>$A439-$G439*Hoja3!$E$1</f>
        <v>-0.3986405072940018</v>
      </c>
      <c r="I439" s="3">
        <f>$B439-$G439*Hoja3!$E$2</f>
        <v>-0.25368754028684026</v>
      </c>
      <c r="J439" s="3">
        <f>$C439-$G439*Hoja3!$E$3</f>
        <v>-0.25815160482096605</v>
      </c>
      <c r="K439" s="3">
        <f t="shared" si="13"/>
        <v>0.53843650807132915</v>
      </c>
      <c r="M439" s="3" t="b">
        <f>IF(ABS($D439-Hoja3!$B$10)&lt;Hoja3!$B$11, $H439*Hoja3!$E$1 + $I439*Hoja3!$E$2 + $J439*Hoja3!$E$3)</f>
        <v>0</v>
      </c>
      <c r="N439" s="3" t="b">
        <f>IF(ABS($D439-Hoja3!$B$10)&lt;Hoja3!$B$11, $H439*Hoja3!$G$1 + $I439*Hoja3!$G$2 + $J439*Hoja3!$G$3)</f>
        <v>0</v>
      </c>
      <c r="O439" s="3" t="b">
        <f>IF(ABS($D439-Hoja3!$B$10)&lt;Hoja3!$B$11, $H439*Hoja3!$I$1 + $I439*Hoja3!$I$2 + $J439*Hoja3!$I$3)</f>
        <v>0</v>
      </c>
      <c r="Q439">
        <f>IF(ABS($G439-Hoja3!$B$5)&gt;Hoja3!$B$7, -$N439/($G439-Hoja3!$B$5))</f>
        <v>0</v>
      </c>
      <c r="R439">
        <f>IF(ABS($G439-Hoja3!$B$5)&gt;Hoja3!$B$7, -$O439/($G439-Hoja3!$B$5))</f>
        <v>0</v>
      </c>
    </row>
    <row r="440" spans="1:18" ht="14.5" customHeight="1" x14ac:dyDescent="0.55000000000000004">
      <c r="A440" s="3">
        <v>-1.3</v>
      </c>
      <c r="B440" s="3">
        <v>0.9</v>
      </c>
      <c r="C440" s="3">
        <v>0.02</v>
      </c>
      <c r="D440" s="3">
        <f t="shared" si="12"/>
        <v>-1.3870080000000005</v>
      </c>
      <c r="F440" s="1"/>
      <c r="G440" s="3" cm="1">
        <f t="array" ref="G440">SUMPRODUCT($A440:$C440,TRANSPOSE(Hoja3!$E$1:$E$3)/(Hoja3!$B$5^2))</f>
        <v>-0.64787339372716346</v>
      </c>
      <c r="H440" s="3">
        <f>$A440-$G440*Hoja3!$E$1</f>
        <v>-0.39653482103369209</v>
      </c>
      <c r="I440" s="3">
        <f>$B440-$G440*Hoja3!$E$2</f>
        <v>-0.25638269579574768</v>
      </c>
      <c r="J440" s="3">
        <f>$C440-$G440*Hoja3!$E$3</f>
        <v>-0.23875467861310698</v>
      </c>
      <c r="K440" s="3">
        <f t="shared" si="13"/>
        <v>0.52912734531052652</v>
      </c>
      <c r="M440" s="3" t="b">
        <f>IF(ABS($D440-Hoja3!$B$10)&lt;Hoja3!$B$11, $H440*Hoja3!$E$1 + $I440*Hoja3!$E$2 + $J440*Hoja3!$E$3)</f>
        <v>0</v>
      </c>
      <c r="N440" s="3" t="b">
        <f>IF(ABS($D440-Hoja3!$B$10)&lt;Hoja3!$B$11, $H440*Hoja3!$G$1 + $I440*Hoja3!$G$2 + $J440*Hoja3!$G$3)</f>
        <v>0</v>
      </c>
      <c r="O440" s="3" t="b">
        <f>IF(ABS($D440-Hoja3!$B$10)&lt;Hoja3!$B$11, $H440*Hoja3!$I$1 + $I440*Hoja3!$I$2 + $J440*Hoja3!$I$3)</f>
        <v>0</v>
      </c>
      <c r="Q440">
        <f>IF(ABS($G440-Hoja3!$B$5)&gt;Hoja3!$B$7, -$N440/($G440-Hoja3!$B$5))</f>
        <v>0</v>
      </c>
      <c r="R440">
        <f>IF(ABS($G440-Hoja3!$B$5)&gt;Hoja3!$B$7, -$O440/($G440-Hoja3!$B$5))</f>
        <v>0</v>
      </c>
    </row>
    <row r="441" spans="1:18" ht="14.5" customHeight="1" x14ac:dyDescent="0.55000000000000004">
      <c r="A441" s="3">
        <v>-1.3</v>
      </c>
      <c r="B441" s="3">
        <v>0.9</v>
      </c>
      <c r="C441" s="3">
        <v>0.1</v>
      </c>
      <c r="D441" s="3">
        <f t="shared" si="12"/>
        <v>-1.3880000000000003</v>
      </c>
      <c r="F441" s="1"/>
      <c r="G441" s="3" cm="1">
        <f t="array" ref="G441">SUMPRODUCT($A441:$C441,TRANSPOSE(Hoja3!$E$1:$E$3)/(Hoja3!$B$5^2))</f>
        <v>-0.65391333034166543</v>
      </c>
      <c r="H441" s="3">
        <f>$A441-$G441*Hoja3!$E$1</f>
        <v>-0.38811207599245301</v>
      </c>
      <c r="I441" s="3">
        <f>$B441-$G441*Hoja3!$E$2</f>
        <v>-0.26716331783137737</v>
      </c>
      <c r="J441" s="3">
        <f>$C441-$G441*Hoja3!$E$3</f>
        <v>-0.16116697378167064</v>
      </c>
      <c r="K441" s="3">
        <f t="shared" si="13"/>
        <v>0.49797792658287865</v>
      </c>
      <c r="M441" s="3" t="b">
        <f>IF(ABS($D441-Hoja3!$B$10)&lt;Hoja3!$B$11, $H441*Hoja3!$E$1 + $I441*Hoja3!$E$2 + $J441*Hoja3!$E$3)</f>
        <v>0</v>
      </c>
      <c r="N441" s="3" t="b">
        <f>IF(ABS($D441-Hoja3!$B$10)&lt;Hoja3!$B$11, $H441*Hoja3!$G$1 + $I441*Hoja3!$G$2 + $J441*Hoja3!$G$3)</f>
        <v>0</v>
      </c>
      <c r="O441" s="3" t="b">
        <f>IF(ABS($D441-Hoja3!$B$10)&lt;Hoja3!$B$11, $H441*Hoja3!$I$1 + $I441*Hoja3!$I$2 + $J441*Hoja3!$I$3)</f>
        <v>0</v>
      </c>
      <c r="Q441">
        <f>IF(ABS($G441-Hoja3!$B$5)&gt;Hoja3!$B$7, -$N441/($G441-Hoja3!$B$5))</f>
        <v>0</v>
      </c>
      <c r="R441">
        <f>IF(ABS($G441-Hoja3!$B$5)&gt;Hoja3!$B$7, -$O441/($G441-Hoja3!$B$5))</f>
        <v>0</v>
      </c>
    </row>
    <row r="442" spans="1:18" ht="14.5" customHeight="1" x14ac:dyDescent="0.55000000000000004">
      <c r="A442" s="3">
        <v>-1.3</v>
      </c>
      <c r="B442" s="3">
        <v>0.9</v>
      </c>
      <c r="C442" s="3">
        <v>0.18</v>
      </c>
      <c r="D442" s="3">
        <f t="shared" si="12"/>
        <v>-1.3928320000000005</v>
      </c>
      <c r="F442" s="1"/>
      <c r="G442" s="3" cm="1">
        <f t="array" ref="G442">SUMPRODUCT($A442:$C442,TRANSPOSE(Hoja3!$E$1:$E$3)/(Hoja3!$B$5^2))</f>
        <v>-0.65995326695616729</v>
      </c>
      <c r="H442" s="3">
        <f>$A442-$G442*Hoja3!$E$1</f>
        <v>-0.37968933095121415</v>
      </c>
      <c r="I442" s="3">
        <f>$B442-$G442*Hoja3!$E$2</f>
        <v>-0.27794393986700683</v>
      </c>
      <c r="J442" s="3">
        <f>$C442-$G442*Hoja3!$E$3</f>
        <v>-8.3579268950234265E-2</v>
      </c>
      <c r="K442" s="3">
        <f t="shared" si="13"/>
        <v>0.47791454879008494</v>
      </c>
      <c r="M442" s="3" t="b">
        <f>IF(ABS($D442-Hoja3!$B$10)&lt;Hoja3!$B$11, $H442*Hoja3!$E$1 + $I442*Hoja3!$E$2 + $J442*Hoja3!$E$3)</f>
        <v>0</v>
      </c>
      <c r="N442" s="3" t="b">
        <f>IF(ABS($D442-Hoja3!$B$10)&lt;Hoja3!$B$11, $H442*Hoja3!$G$1 + $I442*Hoja3!$G$2 + $J442*Hoja3!$G$3)</f>
        <v>0</v>
      </c>
      <c r="O442" s="3" t="b">
        <f>IF(ABS($D442-Hoja3!$B$10)&lt;Hoja3!$B$11, $H442*Hoja3!$I$1 + $I442*Hoja3!$I$2 + $J442*Hoja3!$I$3)</f>
        <v>0</v>
      </c>
      <c r="Q442">
        <f>IF(ABS($G442-Hoja3!$B$5)&gt;Hoja3!$B$7, -$N442/($G442-Hoja3!$B$5))</f>
        <v>0</v>
      </c>
      <c r="R442">
        <f>IF(ABS($G442-Hoja3!$B$5)&gt;Hoja3!$B$7, -$O442/($G442-Hoja3!$B$5))</f>
        <v>0</v>
      </c>
    </row>
    <row r="443" spans="1:18" ht="14.5" customHeight="1" x14ac:dyDescent="0.55000000000000004">
      <c r="A443" s="3">
        <v>-1.3</v>
      </c>
      <c r="B443" s="3">
        <v>0.9</v>
      </c>
      <c r="C443" s="3">
        <v>0.26</v>
      </c>
      <c r="D443" s="3">
        <f t="shared" si="12"/>
        <v>-1.4045760000000005</v>
      </c>
      <c r="F443" s="1"/>
      <c r="G443" s="3" cm="1">
        <f t="array" ref="G443">SUMPRODUCT($A443:$C443,TRANSPOSE(Hoja3!$E$1:$E$3)/(Hoja3!$B$5^2))</f>
        <v>-0.66599320357066927</v>
      </c>
      <c r="H443" s="3">
        <f>$A443-$G443*Hoja3!$E$1</f>
        <v>-0.37126658590997508</v>
      </c>
      <c r="I443" s="3">
        <f>$B443-$G443*Hoja3!$E$2</f>
        <v>-0.28872456190263651</v>
      </c>
      <c r="J443" s="3">
        <f>$C443-$G443*Hoja3!$E$3</f>
        <v>-5.9915641187979762E-3</v>
      </c>
      <c r="K443" s="3">
        <f t="shared" si="13"/>
        <v>0.47035800120728039</v>
      </c>
      <c r="M443" s="3" t="b">
        <f>IF(ABS($D443-Hoja3!$B$10)&lt;Hoja3!$B$11, $H443*Hoja3!$E$1 + $I443*Hoja3!$E$2 + $J443*Hoja3!$E$3)</f>
        <v>0</v>
      </c>
      <c r="N443" s="3" t="b">
        <f>IF(ABS($D443-Hoja3!$B$10)&lt;Hoja3!$B$11, $H443*Hoja3!$G$1 + $I443*Hoja3!$G$2 + $J443*Hoja3!$G$3)</f>
        <v>0</v>
      </c>
      <c r="O443" s="3" t="b">
        <f>IF(ABS($D443-Hoja3!$B$10)&lt;Hoja3!$B$11, $H443*Hoja3!$I$1 + $I443*Hoja3!$I$2 + $J443*Hoja3!$I$3)</f>
        <v>0</v>
      </c>
      <c r="Q443">
        <f>IF(ABS($G443-Hoja3!$B$5)&gt;Hoja3!$B$7, -$N443/($G443-Hoja3!$B$5))</f>
        <v>0</v>
      </c>
      <c r="R443">
        <f>IF(ABS($G443-Hoja3!$B$5)&gt;Hoja3!$B$7, -$O443/($G443-Hoja3!$B$5))</f>
        <v>0</v>
      </c>
    </row>
    <row r="444" spans="1:18" ht="14.5" customHeight="1" x14ac:dyDescent="0.55000000000000004">
      <c r="A444" s="3">
        <v>-1.3</v>
      </c>
      <c r="B444" s="3">
        <v>0.9</v>
      </c>
      <c r="C444" s="3">
        <v>0.34</v>
      </c>
      <c r="D444" s="3">
        <f t="shared" si="12"/>
        <v>-1.4263040000000005</v>
      </c>
      <c r="F444" s="1"/>
      <c r="G444" s="3" cm="1">
        <f t="array" ref="G444">SUMPRODUCT($A444:$C444,TRANSPOSE(Hoja3!$E$1:$E$3)/(Hoja3!$B$5^2))</f>
        <v>-0.67203314018517113</v>
      </c>
      <c r="H444" s="3">
        <f>$A444-$G444*Hoja3!$E$1</f>
        <v>-0.36284384086873622</v>
      </c>
      <c r="I444" s="3">
        <f>$B444-$G444*Hoja3!$E$2</f>
        <v>-0.29950518393826597</v>
      </c>
      <c r="J444" s="3">
        <f>$C444-$G444*Hoja3!$E$3</f>
        <v>7.1596140712638423E-2</v>
      </c>
      <c r="K444" s="3">
        <f t="shared" si="13"/>
        <v>0.47590441837328556</v>
      </c>
      <c r="M444" s="3" t="b">
        <f>IF(ABS($D444-Hoja3!$B$10)&lt;Hoja3!$B$11, $H444*Hoja3!$E$1 + $I444*Hoja3!$E$2 + $J444*Hoja3!$E$3)</f>
        <v>0</v>
      </c>
      <c r="N444" s="3" t="b">
        <f>IF(ABS($D444-Hoja3!$B$10)&lt;Hoja3!$B$11, $H444*Hoja3!$G$1 + $I444*Hoja3!$G$2 + $J444*Hoja3!$G$3)</f>
        <v>0</v>
      </c>
      <c r="O444" s="3" t="b">
        <f>IF(ABS($D444-Hoja3!$B$10)&lt;Hoja3!$B$11, $H444*Hoja3!$I$1 + $I444*Hoja3!$I$2 + $J444*Hoja3!$I$3)</f>
        <v>0</v>
      </c>
      <c r="Q444">
        <f>IF(ABS($G444-Hoja3!$B$5)&gt;Hoja3!$B$7, -$N444/($G444-Hoja3!$B$5))</f>
        <v>0</v>
      </c>
      <c r="R444">
        <f>IF(ABS($G444-Hoja3!$B$5)&gt;Hoja3!$B$7, -$O444/($G444-Hoja3!$B$5))</f>
        <v>0</v>
      </c>
    </row>
    <row r="445" spans="1:18" ht="14.5" customHeight="1" x14ac:dyDescent="0.55000000000000004">
      <c r="A445" s="3">
        <v>-1.3</v>
      </c>
      <c r="B445" s="3">
        <v>0.9</v>
      </c>
      <c r="C445" s="3">
        <v>0.42</v>
      </c>
      <c r="D445" s="3">
        <f t="shared" si="12"/>
        <v>-1.4610880000000004</v>
      </c>
      <c r="F445" s="1"/>
      <c r="G445" s="3" cm="1">
        <f t="array" ref="G445">SUMPRODUCT($A445:$C445,TRANSPOSE(Hoja3!$E$1:$E$3)/(Hoja3!$B$5^2))</f>
        <v>-0.6780730767996731</v>
      </c>
      <c r="H445" s="3">
        <f>$A445-$G445*Hoja3!$E$1</f>
        <v>-0.35442109582749715</v>
      </c>
      <c r="I445" s="3">
        <f>$B445-$G445*Hoja3!$E$2</f>
        <v>-0.31028580597389566</v>
      </c>
      <c r="J445" s="3">
        <f>$C445-$G445*Hoja3!$E$3</f>
        <v>0.14918384554407471</v>
      </c>
      <c r="K445" s="3">
        <f t="shared" si="13"/>
        <v>0.49411275467017879</v>
      </c>
      <c r="M445" s="3" t="b">
        <f>IF(ABS($D445-Hoja3!$B$10)&lt;Hoja3!$B$11, $H445*Hoja3!$E$1 + $I445*Hoja3!$E$2 + $J445*Hoja3!$E$3)</f>
        <v>0</v>
      </c>
      <c r="N445" s="3" t="b">
        <f>IF(ABS($D445-Hoja3!$B$10)&lt;Hoja3!$B$11, $H445*Hoja3!$G$1 + $I445*Hoja3!$G$2 + $J445*Hoja3!$G$3)</f>
        <v>0</v>
      </c>
      <c r="O445" s="3" t="b">
        <f>IF(ABS($D445-Hoja3!$B$10)&lt;Hoja3!$B$11, $H445*Hoja3!$I$1 + $I445*Hoja3!$I$2 + $J445*Hoja3!$I$3)</f>
        <v>0</v>
      </c>
      <c r="Q445">
        <f>IF(ABS($G445-Hoja3!$B$5)&gt;Hoja3!$B$7, -$N445/($G445-Hoja3!$B$5))</f>
        <v>0</v>
      </c>
      <c r="R445">
        <f>IF(ABS($G445-Hoja3!$B$5)&gt;Hoja3!$B$7, -$O445/($G445-Hoja3!$B$5))</f>
        <v>0</v>
      </c>
    </row>
    <row r="446" spans="1:18" ht="14.5" customHeight="1" x14ac:dyDescent="0.55000000000000004">
      <c r="A446" s="3">
        <v>-1.3</v>
      </c>
      <c r="B446" s="3">
        <v>0.9</v>
      </c>
      <c r="C446" s="3">
        <v>0.5</v>
      </c>
      <c r="D446" s="3">
        <f t="shared" si="12"/>
        <v>-1.5120000000000005</v>
      </c>
      <c r="F446" s="1"/>
      <c r="G446" s="3" cm="1">
        <f t="array" ref="G446">SUMPRODUCT($A446:$C446,TRANSPOSE(Hoja3!$E$1:$E$3)/(Hoja3!$B$5^2))</f>
        <v>-0.68411301341417496</v>
      </c>
      <c r="H446" s="3">
        <f>$A446-$G446*Hoja3!$E$1</f>
        <v>-0.34599835078625829</v>
      </c>
      <c r="I446" s="3">
        <f>$B446-$G446*Hoja3!$E$2</f>
        <v>-0.32106642800952512</v>
      </c>
      <c r="J446" s="3">
        <f>$C446-$G446*Hoja3!$E$3</f>
        <v>0.22677155037551106</v>
      </c>
      <c r="K446" s="3">
        <f t="shared" si="13"/>
        <v>0.52366386738185322</v>
      </c>
      <c r="M446" s="3" t="b">
        <f>IF(ABS($D446-Hoja3!$B$10)&lt;Hoja3!$B$11, $H446*Hoja3!$E$1 + $I446*Hoja3!$E$2 + $J446*Hoja3!$E$3)</f>
        <v>0</v>
      </c>
      <c r="N446" s="3" t="b">
        <f>IF(ABS($D446-Hoja3!$B$10)&lt;Hoja3!$B$11, $H446*Hoja3!$G$1 + $I446*Hoja3!$G$2 + $J446*Hoja3!$G$3)</f>
        <v>0</v>
      </c>
      <c r="O446" s="3" t="b">
        <f>IF(ABS($D446-Hoja3!$B$10)&lt;Hoja3!$B$11, $H446*Hoja3!$I$1 + $I446*Hoja3!$I$2 + $J446*Hoja3!$I$3)</f>
        <v>0</v>
      </c>
      <c r="Q446">
        <f>IF(ABS($G446-Hoja3!$B$5)&gt;Hoja3!$B$7, -$N446/($G446-Hoja3!$B$5))</f>
        <v>0</v>
      </c>
      <c r="R446">
        <f>IF(ABS($G446-Hoja3!$B$5)&gt;Hoja3!$B$7, -$O446/($G446-Hoja3!$B$5))</f>
        <v>0</v>
      </c>
    </row>
    <row r="447" spans="1:18" ht="14.5" customHeight="1" x14ac:dyDescent="0.55000000000000004">
      <c r="A447" s="3">
        <v>-1.3</v>
      </c>
      <c r="B447" s="3">
        <v>0.9</v>
      </c>
      <c r="C447" s="3">
        <v>0.57999999999999996</v>
      </c>
      <c r="D447" s="3">
        <f t="shared" si="12"/>
        <v>-1.5821120000000004</v>
      </c>
      <c r="F447" s="1"/>
      <c r="G447" s="3" cm="1">
        <f t="array" ref="G447">SUMPRODUCT($A447:$C447,TRANSPOSE(Hoja3!$E$1:$E$3)/(Hoja3!$B$5^2))</f>
        <v>-0.69015295002867694</v>
      </c>
      <c r="H447" s="3">
        <f>$A447-$G447*Hoja3!$E$1</f>
        <v>-0.33757560574501921</v>
      </c>
      <c r="I447" s="3">
        <f>$B447-$G447*Hoja3!$E$2</f>
        <v>-0.33184705004515458</v>
      </c>
      <c r="J447" s="3">
        <f>$C447-$G447*Hoja3!$E$3</f>
        <v>0.30435925520694734</v>
      </c>
      <c r="K447" s="3">
        <f t="shared" si="13"/>
        <v>0.56277376488951192</v>
      </c>
      <c r="M447" s="3" t="b">
        <f>IF(ABS($D447-Hoja3!$B$10)&lt;Hoja3!$B$11, $H447*Hoja3!$E$1 + $I447*Hoja3!$E$2 + $J447*Hoja3!$E$3)</f>
        <v>0</v>
      </c>
      <c r="N447" s="3" t="b">
        <f>IF(ABS($D447-Hoja3!$B$10)&lt;Hoja3!$B$11, $H447*Hoja3!$G$1 + $I447*Hoja3!$G$2 + $J447*Hoja3!$G$3)</f>
        <v>0</v>
      </c>
      <c r="O447" s="3" t="b">
        <f>IF(ABS($D447-Hoja3!$B$10)&lt;Hoja3!$B$11, $H447*Hoja3!$I$1 + $I447*Hoja3!$I$2 + $J447*Hoja3!$I$3)</f>
        <v>0</v>
      </c>
      <c r="Q447">
        <f>IF(ABS($G447-Hoja3!$B$5)&gt;Hoja3!$B$7, -$N447/($G447-Hoja3!$B$5))</f>
        <v>0</v>
      </c>
      <c r="R447">
        <f>IF(ABS($G447-Hoja3!$B$5)&gt;Hoja3!$B$7, -$O447/($G447-Hoja3!$B$5))</f>
        <v>0</v>
      </c>
    </row>
    <row r="448" spans="1:18" ht="14.5" customHeight="1" x14ac:dyDescent="0.55000000000000004">
      <c r="A448" s="3">
        <v>-1.3</v>
      </c>
      <c r="B448" s="3">
        <v>0.9</v>
      </c>
      <c r="C448" s="3">
        <v>0.66</v>
      </c>
      <c r="D448" s="3">
        <f t="shared" si="12"/>
        <v>-1.6744960000000004</v>
      </c>
      <c r="F448" s="1"/>
      <c r="G448" s="3" cm="1">
        <f t="array" ref="G448">SUMPRODUCT($A448:$C448,TRANSPOSE(Hoja3!$E$1:$E$3)/(Hoja3!$B$5^2))</f>
        <v>-0.6961928866431788</v>
      </c>
      <c r="H448" s="3">
        <f>$A448-$G448*Hoja3!$E$1</f>
        <v>-0.32915286070378025</v>
      </c>
      <c r="I448" s="3">
        <f>$B448-$G448*Hoja3!$E$2</f>
        <v>-0.34262767208078426</v>
      </c>
      <c r="J448" s="3">
        <f>$C448-$G448*Hoja3!$E$3</f>
        <v>0.3819469600383838</v>
      </c>
      <c r="K448" s="3">
        <f t="shared" si="13"/>
        <v>0.60960545245883613</v>
      </c>
      <c r="M448" s="3" t="b">
        <f>IF(ABS($D448-Hoja3!$B$10)&lt;Hoja3!$B$11, $H448*Hoja3!$E$1 + $I448*Hoja3!$E$2 + $J448*Hoja3!$E$3)</f>
        <v>0</v>
      </c>
      <c r="N448" s="3" t="b">
        <f>IF(ABS($D448-Hoja3!$B$10)&lt;Hoja3!$B$11, $H448*Hoja3!$G$1 + $I448*Hoja3!$G$2 + $J448*Hoja3!$G$3)</f>
        <v>0</v>
      </c>
      <c r="O448" s="3" t="b">
        <f>IF(ABS($D448-Hoja3!$B$10)&lt;Hoja3!$B$11, $H448*Hoja3!$I$1 + $I448*Hoja3!$I$2 + $J448*Hoja3!$I$3)</f>
        <v>0</v>
      </c>
      <c r="Q448">
        <f>IF(ABS($G448-Hoja3!$B$5)&gt;Hoja3!$B$7, -$N448/($G448-Hoja3!$B$5))</f>
        <v>0</v>
      </c>
      <c r="R448">
        <f>IF(ABS($G448-Hoja3!$B$5)&gt;Hoja3!$B$7, -$O448/($G448-Hoja3!$B$5))</f>
        <v>0</v>
      </c>
    </row>
    <row r="449" spans="1:18" ht="14.5" customHeight="1" x14ac:dyDescent="0.55000000000000004">
      <c r="A449" s="3">
        <v>-1.3</v>
      </c>
      <c r="B449" s="3">
        <v>0.9</v>
      </c>
      <c r="C449" s="3">
        <v>0.74</v>
      </c>
      <c r="D449" s="3">
        <f t="shared" si="12"/>
        <v>-1.7922240000000005</v>
      </c>
      <c r="F449" s="1"/>
      <c r="G449" s="3" cm="1">
        <f t="array" ref="G449">SUMPRODUCT($A449:$C449,TRANSPOSE(Hoja3!$E$1:$E$3)/(Hoja3!$B$5^2))</f>
        <v>-0.70223282325768077</v>
      </c>
      <c r="H449" s="3">
        <f>$A449-$G449*Hoja3!$E$1</f>
        <v>-0.32073011566254128</v>
      </c>
      <c r="I449" s="3">
        <f>$B449-$G449*Hoja3!$E$2</f>
        <v>-0.35340829411641372</v>
      </c>
      <c r="J449" s="3">
        <f>$C449-$G449*Hoja3!$E$3</f>
        <v>0.45953466486982003</v>
      </c>
      <c r="K449" s="3">
        <f t="shared" si="13"/>
        <v>0.66252346196961087</v>
      </c>
      <c r="M449" s="3" t="b">
        <f>IF(ABS($D449-Hoja3!$B$10)&lt;Hoja3!$B$11, $H449*Hoja3!$E$1 + $I449*Hoja3!$E$2 + $J449*Hoja3!$E$3)</f>
        <v>0</v>
      </c>
      <c r="N449" s="3" t="b">
        <f>IF(ABS($D449-Hoja3!$B$10)&lt;Hoja3!$B$11, $H449*Hoja3!$G$1 + $I449*Hoja3!$G$2 + $J449*Hoja3!$G$3)</f>
        <v>0</v>
      </c>
      <c r="O449" s="3" t="b">
        <f>IF(ABS($D449-Hoja3!$B$10)&lt;Hoja3!$B$11, $H449*Hoja3!$I$1 + $I449*Hoja3!$I$2 + $J449*Hoja3!$I$3)</f>
        <v>0</v>
      </c>
      <c r="Q449">
        <f>IF(ABS($G449-Hoja3!$B$5)&gt;Hoja3!$B$7, -$N449/($G449-Hoja3!$B$5))</f>
        <v>0</v>
      </c>
      <c r="R449">
        <f>IF(ABS($G449-Hoja3!$B$5)&gt;Hoja3!$B$7, -$O449/($G449-Hoja3!$B$5))</f>
        <v>0</v>
      </c>
    </row>
    <row r="450" spans="1:18" ht="14.5" customHeight="1" x14ac:dyDescent="0.55000000000000004">
      <c r="A450" s="3">
        <v>-1.3</v>
      </c>
      <c r="B450" s="3">
        <v>0.9</v>
      </c>
      <c r="C450" s="3">
        <v>0.82</v>
      </c>
      <c r="D450" s="3">
        <f t="shared" si="12"/>
        <v>-1.9383680000000003</v>
      </c>
      <c r="F450" s="1"/>
      <c r="G450" s="3" cm="1">
        <f t="array" ref="G450">SUMPRODUCT($A450:$C450,TRANSPOSE(Hoja3!$E$1:$E$3)/(Hoja3!$B$5^2))</f>
        <v>-0.70827275987218263</v>
      </c>
      <c r="H450" s="3">
        <f>$A450-$G450*Hoja3!$E$1</f>
        <v>-0.31230737062130232</v>
      </c>
      <c r="I450" s="3">
        <f>$B450-$G450*Hoja3!$E$2</f>
        <v>-0.36418891615204319</v>
      </c>
      <c r="J450" s="3">
        <f>$C450-$G450*Hoja3!$E$3</f>
        <v>0.53712236970125637</v>
      </c>
      <c r="K450" s="3">
        <f t="shared" si="13"/>
        <v>0.72018740646159907</v>
      </c>
      <c r="M450" s="3" t="b">
        <f>IF(ABS($D450-Hoja3!$B$10)&lt;Hoja3!$B$11, $H450*Hoja3!$E$1 + $I450*Hoja3!$E$2 + $J450*Hoja3!$E$3)</f>
        <v>0</v>
      </c>
      <c r="N450" s="3" t="b">
        <f>IF(ABS($D450-Hoja3!$B$10)&lt;Hoja3!$B$11, $H450*Hoja3!$G$1 + $I450*Hoja3!$G$2 + $J450*Hoja3!$G$3)</f>
        <v>0</v>
      </c>
      <c r="O450" s="3" t="b">
        <f>IF(ABS($D450-Hoja3!$B$10)&lt;Hoja3!$B$11, $H450*Hoja3!$I$1 + $I450*Hoja3!$I$2 + $J450*Hoja3!$I$3)</f>
        <v>0</v>
      </c>
      <c r="Q450">
        <f>IF(ABS($G450-Hoja3!$B$5)&gt;Hoja3!$B$7, -$N450/($G450-Hoja3!$B$5))</f>
        <v>0</v>
      </c>
      <c r="R450">
        <f>IF(ABS($G450-Hoja3!$B$5)&gt;Hoja3!$B$7, -$O450/($G450-Hoja3!$B$5))</f>
        <v>0</v>
      </c>
    </row>
    <row r="451" spans="1:18" ht="14.5" customHeight="1" x14ac:dyDescent="0.55000000000000004">
      <c r="A451" s="3">
        <v>-1.3</v>
      </c>
      <c r="B451" s="3">
        <v>0.9</v>
      </c>
      <c r="C451" s="3">
        <v>0.9</v>
      </c>
      <c r="D451" s="3">
        <f t="shared" ref="D451:D514" si="14">A451^3+B451^2-C451^3</f>
        <v>-2.1160000000000005</v>
      </c>
      <c r="F451" s="1"/>
      <c r="G451" s="3" cm="1">
        <f t="array" ref="G451">SUMPRODUCT($A451:$C451,TRANSPOSE(Hoja3!$E$1:$E$3)/(Hoja3!$B$5^2))</f>
        <v>-0.71431269648668461</v>
      </c>
      <c r="H451" s="3">
        <f>$A451-$G451*Hoja3!$E$1</f>
        <v>-0.30388462558006335</v>
      </c>
      <c r="I451" s="3">
        <f>$B451-$G451*Hoja3!$E$2</f>
        <v>-0.37496953818767287</v>
      </c>
      <c r="J451" s="3">
        <f>$C451-$G451*Hoja3!$E$3</f>
        <v>0.61471007453269277</v>
      </c>
      <c r="K451" s="3">
        <f t="shared" ref="K451:K514" si="15">SQRT(H451^2+I451^2+J451^2)</f>
        <v>0.78154750077305013</v>
      </c>
      <c r="M451" s="3" t="b">
        <f>IF(ABS($D451-Hoja3!$B$10)&lt;Hoja3!$B$11, $H451*Hoja3!$E$1 + $I451*Hoja3!$E$2 + $J451*Hoja3!$E$3)</f>
        <v>0</v>
      </c>
      <c r="N451" s="3" t="b">
        <f>IF(ABS($D451-Hoja3!$B$10)&lt;Hoja3!$B$11, $H451*Hoja3!$G$1 + $I451*Hoja3!$G$2 + $J451*Hoja3!$G$3)</f>
        <v>0</v>
      </c>
      <c r="O451" s="3" t="b">
        <f>IF(ABS($D451-Hoja3!$B$10)&lt;Hoja3!$B$11, $H451*Hoja3!$I$1 + $I451*Hoja3!$I$2 + $J451*Hoja3!$I$3)</f>
        <v>0</v>
      </c>
      <c r="Q451">
        <f>IF(ABS($G451-Hoja3!$B$5)&gt;Hoja3!$B$7, -$N451/($G451-Hoja3!$B$5))</f>
        <v>0</v>
      </c>
      <c r="R451">
        <f>IF(ABS($G451-Hoja3!$B$5)&gt;Hoja3!$B$7, -$O451/($G451-Hoja3!$B$5))</f>
        <v>0</v>
      </c>
    </row>
    <row r="452" spans="1:18" ht="14.5" customHeight="1" x14ac:dyDescent="0.55000000000000004">
      <c r="A452" s="3">
        <v>-1.3</v>
      </c>
      <c r="B452" s="3">
        <v>0.9</v>
      </c>
      <c r="C452" s="3">
        <v>0.98</v>
      </c>
      <c r="D452" s="3">
        <f t="shared" si="14"/>
        <v>-2.3281920000000005</v>
      </c>
      <c r="F452" s="1"/>
      <c r="G452" s="3" cm="1">
        <f t="array" ref="G452">SUMPRODUCT($A452:$C452,TRANSPOSE(Hoja3!$E$1:$E$3)/(Hoja3!$B$5^2))</f>
        <v>-0.72035263310118647</v>
      </c>
      <c r="H452" s="3">
        <f>$A452-$G452*Hoja3!$E$1</f>
        <v>-0.2954618805388245</v>
      </c>
      <c r="I452" s="3">
        <f>$B452-$G452*Hoja3!$E$2</f>
        <v>-0.38575016022330233</v>
      </c>
      <c r="J452" s="3">
        <f>$C452-$G452*Hoja3!$E$3</f>
        <v>0.69229777936412906</v>
      </c>
      <c r="K452" s="3">
        <f t="shared" si="15"/>
        <v>0.8457996951266572</v>
      </c>
      <c r="M452" s="3" t="b">
        <f>IF(ABS($D452-Hoja3!$B$10)&lt;Hoja3!$B$11, $H452*Hoja3!$E$1 + $I452*Hoja3!$E$2 + $J452*Hoja3!$E$3)</f>
        <v>0</v>
      </c>
      <c r="N452" s="3" t="b">
        <f>IF(ABS($D452-Hoja3!$B$10)&lt;Hoja3!$B$11, $H452*Hoja3!$G$1 + $I452*Hoja3!$G$2 + $J452*Hoja3!$G$3)</f>
        <v>0</v>
      </c>
      <c r="O452" s="3" t="b">
        <f>IF(ABS($D452-Hoja3!$B$10)&lt;Hoja3!$B$11, $H452*Hoja3!$I$1 + $I452*Hoja3!$I$2 + $J452*Hoja3!$I$3)</f>
        <v>0</v>
      </c>
      <c r="Q452">
        <f>IF(ABS($G452-Hoja3!$B$5)&gt;Hoja3!$B$7, -$N452/($G452-Hoja3!$B$5))</f>
        <v>0</v>
      </c>
      <c r="R452">
        <f>IF(ABS($G452-Hoja3!$B$5)&gt;Hoja3!$B$7, -$O452/($G452-Hoja3!$B$5))</f>
        <v>0</v>
      </c>
    </row>
    <row r="453" spans="1:18" ht="14.5" customHeight="1" x14ac:dyDescent="0.55000000000000004">
      <c r="A453" s="3">
        <v>-1.3</v>
      </c>
      <c r="B453" s="3">
        <v>0.9</v>
      </c>
      <c r="C453" s="3">
        <v>1.06</v>
      </c>
      <c r="D453" s="3">
        <f t="shared" si="14"/>
        <v>-2.5780160000000008</v>
      </c>
      <c r="F453" s="1"/>
      <c r="G453" s="3" cm="1">
        <f t="array" ref="G453">SUMPRODUCT($A453:$C453,TRANSPOSE(Hoja3!$E$1:$E$3)/(Hoja3!$B$5^2))</f>
        <v>-0.72639256971568844</v>
      </c>
      <c r="H453" s="3">
        <f>$A453-$G453*Hoja3!$E$1</f>
        <v>-0.28703913549758542</v>
      </c>
      <c r="I453" s="3">
        <f>$B453-$G453*Hoja3!$E$2</f>
        <v>-0.39653078225893201</v>
      </c>
      <c r="J453" s="3">
        <f>$C453-$G453*Hoja3!$E$3</f>
        <v>0.76988548419556546</v>
      </c>
      <c r="K453" s="3">
        <f t="shared" si="15"/>
        <v>0.91233315480756372</v>
      </c>
      <c r="M453" s="3" t="b">
        <f>IF(ABS($D453-Hoja3!$B$10)&lt;Hoja3!$B$11, $H453*Hoja3!$E$1 + $I453*Hoja3!$E$2 + $J453*Hoja3!$E$3)</f>
        <v>0</v>
      </c>
      <c r="N453" s="3" t="b">
        <f>IF(ABS($D453-Hoja3!$B$10)&lt;Hoja3!$B$11, $H453*Hoja3!$G$1 + $I453*Hoja3!$G$2 + $J453*Hoja3!$G$3)</f>
        <v>0</v>
      </c>
      <c r="O453" s="3" t="b">
        <f>IF(ABS($D453-Hoja3!$B$10)&lt;Hoja3!$B$11, $H453*Hoja3!$I$1 + $I453*Hoja3!$I$2 + $J453*Hoja3!$I$3)</f>
        <v>0</v>
      </c>
      <c r="Q453">
        <f>IF(ABS($G453-Hoja3!$B$5)&gt;Hoja3!$B$7, -$N453/($G453-Hoja3!$B$5))</f>
        <v>0</v>
      </c>
      <c r="R453">
        <f>IF(ABS($G453-Hoja3!$B$5)&gt;Hoja3!$B$7, -$O453/($G453-Hoja3!$B$5))</f>
        <v>0</v>
      </c>
    </row>
    <row r="454" spans="1:18" ht="14.5" customHeight="1" x14ac:dyDescent="0.55000000000000004">
      <c r="A454" s="3">
        <v>-1.3</v>
      </c>
      <c r="B454" s="3">
        <v>0.9</v>
      </c>
      <c r="C454" s="3">
        <v>1.1399999999999999</v>
      </c>
      <c r="D454" s="3">
        <f t="shared" si="14"/>
        <v>-2.868544</v>
      </c>
      <c r="F454" s="1"/>
      <c r="G454" s="3" cm="1">
        <f t="array" ref="G454">SUMPRODUCT($A454:$C454,TRANSPOSE(Hoja3!$E$1:$E$3)/(Hoja3!$B$5^2))</f>
        <v>-0.7324325063301903</v>
      </c>
      <c r="H454" s="3">
        <f>$A454-$G454*Hoja3!$E$1</f>
        <v>-0.27861639045634634</v>
      </c>
      <c r="I454" s="3">
        <f>$B454-$G454*Hoja3!$E$2</f>
        <v>-0.40731140429456147</v>
      </c>
      <c r="J454" s="3">
        <f>$C454-$G454*Hoja3!$E$3</f>
        <v>0.84747318902700164</v>
      </c>
      <c r="K454" s="3">
        <f t="shared" si="15"/>
        <v>0.98068367949044966</v>
      </c>
      <c r="M454" s="3" t="b">
        <f>IF(ABS($D454-Hoja3!$B$10)&lt;Hoja3!$B$11, $H454*Hoja3!$E$1 + $I454*Hoja3!$E$2 + $J454*Hoja3!$E$3)</f>
        <v>0</v>
      </c>
      <c r="N454" s="3" t="b">
        <f>IF(ABS($D454-Hoja3!$B$10)&lt;Hoja3!$B$11, $H454*Hoja3!$G$1 + $I454*Hoja3!$G$2 + $J454*Hoja3!$G$3)</f>
        <v>0</v>
      </c>
      <c r="O454" s="3" t="b">
        <f>IF(ABS($D454-Hoja3!$B$10)&lt;Hoja3!$B$11, $H454*Hoja3!$I$1 + $I454*Hoja3!$I$2 + $J454*Hoja3!$I$3)</f>
        <v>0</v>
      </c>
      <c r="Q454">
        <f>IF(ABS($G454-Hoja3!$B$5)&gt;Hoja3!$B$7, -$N454/($G454-Hoja3!$B$5))</f>
        <v>0</v>
      </c>
      <c r="R454">
        <f>IF(ABS($G454-Hoja3!$B$5)&gt;Hoja3!$B$7, -$O454/($G454-Hoja3!$B$5))</f>
        <v>0</v>
      </c>
    </row>
    <row r="455" spans="1:18" ht="14.5" customHeight="1" x14ac:dyDescent="0.55000000000000004">
      <c r="A455" s="3">
        <v>-1.3</v>
      </c>
      <c r="B455" s="3">
        <v>0.9</v>
      </c>
      <c r="C455" s="3">
        <v>1.22</v>
      </c>
      <c r="D455" s="3">
        <f t="shared" si="14"/>
        <v>-3.2028480000000004</v>
      </c>
      <c r="F455" s="1"/>
      <c r="G455" s="3" cm="1">
        <f t="array" ref="G455">SUMPRODUCT($A455:$C455,TRANSPOSE(Hoja3!$E$1:$E$3)/(Hoja3!$B$5^2))</f>
        <v>-0.73847244294469228</v>
      </c>
      <c r="H455" s="3">
        <f>$A455-$G455*Hoja3!$E$1</f>
        <v>-0.27019364541510749</v>
      </c>
      <c r="I455" s="3">
        <f>$B455-$G455*Hoja3!$E$2</f>
        <v>-0.41809202633019116</v>
      </c>
      <c r="J455" s="3">
        <f>$C455-$G455*Hoja3!$E$3</f>
        <v>0.92506089385843804</v>
      </c>
      <c r="K455" s="3">
        <f t="shared" si="15"/>
        <v>1.0504966472339465</v>
      </c>
      <c r="M455" s="3" t="b">
        <f>IF(ABS($D455-Hoja3!$B$10)&lt;Hoja3!$B$11, $H455*Hoja3!$E$1 + $I455*Hoja3!$E$2 + $J455*Hoja3!$E$3)</f>
        <v>0</v>
      </c>
      <c r="N455" s="3" t="b">
        <f>IF(ABS($D455-Hoja3!$B$10)&lt;Hoja3!$B$11, $H455*Hoja3!$G$1 + $I455*Hoja3!$G$2 + $J455*Hoja3!$G$3)</f>
        <v>0</v>
      </c>
      <c r="O455" s="3" t="b">
        <f>IF(ABS($D455-Hoja3!$B$10)&lt;Hoja3!$B$11, $H455*Hoja3!$I$1 + $I455*Hoja3!$I$2 + $J455*Hoja3!$I$3)</f>
        <v>0</v>
      </c>
      <c r="Q455">
        <f>IF(ABS($G455-Hoja3!$B$5)&gt;Hoja3!$B$7, -$N455/($G455-Hoja3!$B$5))</f>
        <v>0</v>
      </c>
      <c r="R455">
        <f>IF(ABS($G455-Hoja3!$B$5)&gt;Hoja3!$B$7, -$O455/($G455-Hoja3!$B$5))</f>
        <v>0</v>
      </c>
    </row>
    <row r="456" spans="1:18" ht="14.5" customHeight="1" x14ac:dyDescent="0.55000000000000004">
      <c r="A456" s="3">
        <v>-1.3</v>
      </c>
      <c r="B456" s="3">
        <v>0.9</v>
      </c>
      <c r="C456" s="3">
        <v>1.3</v>
      </c>
      <c r="D456" s="3">
        <f t="shared" si="14"/>
        <v>-3.584000000000001</v>
      </c>
      <c r="F456" s="1"/>
      <c r="G456" s="3" cm="1">
        <f t="array" ref="G456">SUMPRODUCT($A456:$C456,TRANSPOSE(Hoja3!$E$1:$E$3)/(Hoja3!$B$5^2))</f>
        <v>-0.74451237955919414</v>
      </c>
      <c r="H456" s="3">
        <f>$A456-$G456*Hoja3!$E$1</f>
        <v>-0.26177090037386841</v>
      </c>
      <c r="I456" s="3">
        <f>$B456-$G456*Hoja3!$E$2</f>
        <v>-0.42887264836582062</v>
      </c>
      <c r="J456" s="3">
        <f>$C456-$G456*Hoja3!$E$3</f>
        <v>1.0026485986898745</v>
      </c>
      <c r="K456" s="3">
        <f t="shared" si="15"/>
        <v>1.1214989813876908</v>
      </c>
      <c r="M456" s="3" t="b">
        <f>IF(ABS($D456-Hoja3!$B$10)&lt;Hoja3!$B$11, $H456*Hoja3!$E$1 + $I456*Hoja3!$E$2 + $J456*Hoja3!$E$3)</f>
        <v>0</v>
      </c>
      <c r="N456" s="3" t="b">
        <f>IF(ABS($D456-Hoja3!$B$10)&lt;Hoja3!$B$11, $H456*Hoja3!$G$1 + $I456*Hoja3!$G$2 + $J456*Hoja3!$G$3)</f>
        <v>0</v>
      </c>
      <c r="O456" s="3" t="b">
        <f>IF(ABS($D456-Hoja3!$B$10)&lt;Hoja3!$B$11, $H456*Hoja3!$I$1 + $I456*Hoja3!$I$2 + $J456*Hoja3!$I$3)</f>
        <v>0</v>
      </c>
      <c r="Q456">
        <f>IF(ABS($G456-Hoja3!$B$5)&gt;Hoja3!$B$7, -$N456/($G456-Hoja3!$B$5))</f>
        <v>0</v>
      </c>
      <c r="R456">
        <f>IF(ABS($G456-Hoja3!$B$5)&gt;Hoja3!$B$7, -$O456/($G456-Hoja3!$B$5))</f>
        <v>0</v>
      </c>
    </row>
    <row r="457" spans="1:18" ht="14.5" customHeight="1" x14ac:dyDescent="0.55000000000000004">
      <c r="A457" s="3">
        <v>-1.3</v>
      </c>
      <c r="B457" s="3">
        <v>1.1000000000000001</v>
      </c>
      <c r="C457" s="3">
        <v>-1.3</v>
      </c>
      <c r="D457" s="3">
        <f t="shared" si="14"/>
        <v>1.2100000000000002</v>
      </c>
      <c r="F457" s="1"/>
      <c r="G457" s="3" cm="1">
        <f t="array" ref="G457">SUMPRODUCT($A457:$C457,TRANSPOSE(Hoja3!$E$1:$E$3)/(Hoja3!$B$5^2))</f>
        <v>-0.61569610042343759</v>
      </c>
      <c r="H457" s="3">
        <f>$A457-$G457*Hoja3!$E$1</f>
        <v>-0.44140634120225242</v>
      </c>
      <c r="I457" s="3">
        <f>$B457-$G457*Hoja3!$E$2</f>
        <v>1.050230967784227E-3</v>
      </c>
      <c r="J457" s="3">
        <f>$C457-$G457*Hoja3!$E$3</f>
        <v>-1.5459033634208805</v>
      </c>
      <c r="K457" s="3">
        <f t="shared" si="15"/>
        <v>1.6076871182150574</v>
      </c>
      <c r="M457" s="3" t="b">
        <f>IF(ABS($D457-Hoja3!$B$10)&lt;Hoja3!$B$11, $H457*Hoja3!$E$1 + $I457*Hoja3!$E$2 + $J457*Hoja3!$E$3)</f>
        <v>0</v>
      </c>
      <c r="N457" s="3" t="b">
        <f>IF(ABS($D457-Hoja3!$B$10)&lt;Hoja3!$B$11, $H457*Hoja3!$G$1 + $I457*Hoja3!$G$2 + $J457*Hoja3!$G$3)</f>
        <v>0</v>
      </c>
      <c r="O457" s="3" t="b">
        <f>IF(ABS($D457-Hoja3!$B$10)&lt;Hoja3!$B$11, $H457*Hoja3!$I$1 + $I457*Hoja3!$I$2 + $J457*Hoja3!$I$3)</f>
        <v>0</v>
      </c>
      <c r="Q457">
        <f>IF(ABS($G457-Hoja3!$B$5)&gt;Hoja3!$B$7, -$N457/($G457-Hoja3!$B$5))</f>
        <v>0</v>
      </c>
      <c r="R457">
        <f>IF(ABS($G457-Hoja3!$B$5)&gt;Hoja3!$B$7, -$O457/($G457-Hoja3!$B$5))</f>
        <v>0</v>
      </c>
    </row>
    <row r="458" spans="1:18" ht="14.5" customHeight="1" x14ac:dyDescent="0.55000000000000004">
      <c r="A458" s="3">
        <v>-1.3</v>
      </c>
      <c r="B458" s="3">
        <v>1.1000000000000001</v>
      </c>
      <c r="C458" s="3">
        <v>-1.22</v>
      </c>
      <c r="D458" s="3">
        <f t="shared" si="14"/>
        <v>0.82884799999999959</v>
      </c>
      <c r="F458" s="1"/>
      <c r="G458" s="3" cm="1">
        <f t="array" ref="G458">SUMPRODUCT($A458:$C458,TRANSPOSE(Hoja3!$E$1:$E$3)/(Hoja3!$B$5^2))</f>
        <v>-0.62173603703793945</v>
      </c>
      <c r="H458" s="3">
        <f>$A458-$G458*Hoja3!$E$1</f>
        <v>-0.43298359616101356</v>
      </c>
      <c r="I458" s="3">
        <f>$B458-$G458*Hoja3!$E$2</f>
        <v>-9.7303910678452343E-3</v>
      </c>
      <c r="J458" s="3">
        <f>$C458-$G458*Hoja3!$E$3</f>
        <v>-1.4683156585894439</v>
      </c>
      <c r="K458" s="3">
        <f t="shared" si="15"/>
        <v>1.5308560834754552</v>
      </c>
      <c r="M458" s="3" t="b">
        <f>IF(ABS($D458-Hoja3!$B$10)&lt;Hoja3!$B$11, $H458*Hoja3!$E$1 + $I458*Hoja3!$E$2 + $J458*Hoja3!$E$3)</f>
        <v>0</v>
      </c>
      <c r="N458" s="3" t="b">
        <f>IF(ABS($D458-Hoja3!$B$10)&lt;Hoja3!$B$11, $H458*Hoja3!$G$1 + $I458*Hoja3!$G$2 + $J458*Hoja3!$G$3)</f>
        <v>0</v>
      </c>
      <c r="O458" s="3" t="b">
        <f>IF(ABS($D458-Hoja3!$B$10)&lt;Hoja3!$B$11, $H458*Hoja3!$I$1 + $I458*Hoja3!$I$2 + $J458*Hoja3!$I$3)</f>
        <v>0</v>
      </c>
      <c r="Q458">
        <f>IF(ABS($G458-Hoja3!$B$5)&gt;Hoja3!$B$7, -$N458/($G458-Hoja3!$B$5))</f>
        <v>0</v>
      </c>
      <c r="R458">
        <f>IF(ABS($G458-Hoja3!$B$5)&gt;Hoja3!$B$7, -$O458/($G458-Hoja3!$B$5))</f>
        <v>0</v>
      </c>
    </row>
    <row r="459" spans="1:18" ht="14.5" customHeight="1" x14ac:dyDescent="0.55000000000000004">
      <c r="A459" s="3">
        <v>-1.3</v>
      </c>
      <c r="B459" s="3">
        <v>1.1000000000000001</v>
      </c>
      <c r="C459" s="3">
        <v>-1.1399999999999999</v>
      </c>
      <c r="D459" s="3">
        <f t="shared" si="14"/>
        <v>0.49454399999999943</v>
      </c>
      <c r="F459" s="1"/>
      <c r="G459" s="3" cm="1">
        <f t="array" ref="G459">SUMPRODUCT($A459:$C459,TRANSPOSE(Hoja3!$E$1:$E$3)/(Hoja3!$B$5^2))</f>
        <v>-0.62777597365244142</v>
      </c>
      <c r="H459" s="3">
        <f>$A459-$G459*Hoja3!$E$1</f>
        <v>-0.42456085111977448</v>
      </c>
      <c r="I459" s="3">
        <f>$B459-$G459*Hoja3!$E$2</f>
        <v>-2.0511013103474918E-2</v>
      </c>
      <c r="J459" s="3">
        <f>$C459-$G459*Hoja3!$E$3</f>
        <v>-1.3907279537580077</v>
      </c>
      <c r="K459" s="3">
        <f t="shared" si="15"/>
        <v>1.4542341143454218</v>
      </c>
      <c r="M459" s="3" t="b">
        <f>IF(ABS($D459-Hoja3!$B$10)&lt;Hoja3!$B$11, $H459*Hoja3!$E$1 + $I459*Hoja3!$E$2 + $J459*Hoja3!$E$3)</f>
        <v>0</v>
      </c>
      <c r="N459" s="3" t="b">
        <f>IF(ABS($D459-Hoja3!$B$10)&lt;Hoja3!$B$11, $H459*Hoja3!$G$1 + $I459*Hoja3!$G$2 + $J459*Hoja3!$G$3)</f>
        <v>0</v>
      </c>
      <c r="O459" s="3" t="b">
        <f>IF(ABS($D459-Hoja3!$B$10)&lt;Hoja3!$B$11, $H459*Hoja3!$I$1 + $I459*Hoja3!$I$2 + $J459*Hoja3!$I$3)</f>
        <v>0</v>
      </c>
      <c r="Q459">
        <f>IF(ABS($G459-Hoja3!$B$5)&gt;Hoja3!$B$7, -$N459/($G459-Hoja3!$B$5))</f>
        <v>0</v>
      </c>
      <c r="R459">
        <f>IF(ABS($G459-Hoja3!$B$5)&gt;Hoja3!$B$7, -$O459/($G459-Hoja3!$B$5))</f>
        <v>0</v>
      </c>
    </row>
    <row r="460" spans="1:18" ht="14.5" customHeight="1" x14ac:dyDescent="0.55000000000000004">
      <c r="A460" s="3">
        <v>-1.3</v>
      </c>
      <c r="B460" s="3">
        <v>1.1000000000000001</v>
      </c>
      <c r="C460" s="3">
        <v>-1.06</v>
      </c>
      <c r="D460" s="3">
        <f t="shared" si="14"/>
        <v>0.20401599999999998</v>
      </c>
      <c r="F460" s="1"/>
      <c r="G460" s="3" cm="1">
        <f t="array" ref="G460">SUMPRODUCT($A460:$C460,TRANSPOSE(Hoja3!$E$1:$E$3)/(Hoja3!$B$5^2))</f>
        <v>-0.63381591026694328</v>
      </c>
      <c r="H460" s="3">
        <f>$A460-$G460*Hoja3!$E$1</f>
        <v>-0.41613810607853563</v>
      </c>
      <c r="I460" s="3">
        <f>$B460-$G460*Hoja3!$E$2</f>
        <v>-3.1291635139104379E-2</v>
      </c>
      <c r="J460" s="3">
        <f>$C460-$G460*Hoja3!$E$3</f>
        <v>-1.3131402489265716</v>
      </c>
      <c r="K460" s="3">
        <f t="shared" si="15"/>
        <v>1.3778560894052934</v>
      </c>
      <c r="M460" s="3" t="b">
        <f>IF(ABS($D460-Hoja3!$B$10)&lt;Hoja3!$B$11, $H460*Hoja3!$E$1 + $I460*Hoja3!$E$2 + $J460*Hoja3!$E$3)</f>
        <v>0</v>
      </c>
      <c r="N460" s="3" t="b">
        <f>IF(ABS($D460-Hoja3!$B$10)&lt;Hoja3!$B$11, $H460*Hoja3!$G$1 + $I460*Hoja3!$G$2 + $J460*Hoja3!$G$3)</f>
        <v>0</v>
      </c>
      <c r="O460" s="3" t="b">
        <f>IF(ABS($D460-Hoja3!$B$10)&lt;Hoja3!$B$11, $H460*Hoja3!$I$1 + $I460*Hoja3!$I$2 + $J460*Hoja3!$I$3)</f>
        <v>0</v>
      </c>
      <c r="Q460">
        <f>IF(ABS($G460-Hoja3!$B$5)&gt;Hoja3!$B$7, -$N460/($G460-Hoja3!$B$5))</f>
        <v>0</v>
      </c>
      <c r="R460">
        <f>IF(ABS($G460-Hoja3!$B$5)&gt;Hoja3!$B$7, -$O460/($G460-Hoja3!$B$5))</f>
        <v>0</v>
      </c>
    </row>
    <row r="461" spans="1:18" ht="14.5" customHeight="1" x14ac:dyDescent="0.55000000000000004">
      <c r="A461" s="3">
        <v>-1.3</v>
      </c>
      <c r="B461" s="3">
        <v>1.1000000000000001</v>
      </c>
      <c r="C461" s="3">
        <v>-0.98</v>
      </c>
      <c r="D461" s="3">
        <f t="shared" si="14"/>
        <v>-4.5808000000000404E-2</v>
      </c>
      <c r="F461" s="1"/>
      <c r="G461" s="3" cm="1">
        <f t="array" ref="G461">SUMPRODUCT($A461:$C461,TRANSPOSE(Hoja3!$E$1:$E$3)/(Hoja3!$B$5^2))</f>
        <v>-0.63985584688144526</v>
      </c>
      <c r="H461" s="3">
        <f>$A461-$G461*Hoja3!$E$1</f>
        <v>-0.40771536103729655</v>
      </c>
      <c r="I461" s="3">
        <f>$B461-$G461*Hoja3!$E$2</f>
        <v>-4.2072257174734062E-2</v>
      </c>
      <c r="J461" s="3">
        <f>$C461-$G461*Hoja3!$E$3</f>
        <v>-1.2355525440951349</v>
      </c>
      <c r="K461" s="3">
        <f t="shared" si="15"/>
        <v>1.3017649479339619</v>
      </c>
      <c r="M461" s="3">
        <f>IF(ABS($D461-Hoja3!$B$10)&lt;Hoja3!$B$11, $H461*Hoja3!$E$1 + $I461*Hoja3!$E$2 + $J461*Hoja3!$E$3)</f>
        <v>3.8857805861880479E-16</v>
      </c>
      <c r="N461" s="3">
        <f>IF(ABS($D461-Hoja3!$B$10)&lt;Hoja3!$B$11, $H461*Hoja3!$G$1 + $I461*Hoja3!$G$2 + $J461*Hoja3!$G$3)</f>
        <v>0.34718635683051402</v>
      </c>
      <c r="O461" s="3">
        <f>IF(ABS($D461-Hoja3!$B$10)&lt;Hoja3!$B$11, $H461*Hoja3!$I$1 + $I461*Hoja3!$I$2 + $J461*Hoja3!$I$3)</f>
        <v>1.2546129336573353</v>
      </c>
      <c r="Q461">
        <f>IF(ABS($G461-Hoja3!$B$5)&gt;Hoja3!$B$7, -$N461/($G461-Hoja3!$B$5))</f>
        <v>0.11809638802487672</v>
      </c>
      <c r="R461">
        <f>IF(ABS($G461-Hoja3!$B$5)&gt;Hoja3!$B$7, -$O461/($G461-Hoja3!$B$5))</f>
        <v>0.42676001783836059</v>
      </c>
    </row>
    <row r="462" spans="1:18" ht="14.5" customHeight="1" x14ac:dyDescent="0.55000000000000004">
      <c r="A462" s="3">
        <v>-1.3</v>
      </c>
      <c r="B462" s="3">
        <v>1.1000000000000001</v>
      </c>
      <c r="C462" s="3">
        <v>-0.9</v>
      </c>
      <c r="D462" s="3">
        <f t="shared" si="14"/>
        <v>-0.25800000000000023</v>
      </c>
      <c r="F462" s="1"/>
      <c r="G462" s="3" cm="1">
        <f t="array" ref="G462">SUMPRODUCT($A462:$C462,TRANSPOSE(Hoja3!$E$1:$E$3)/(Hoja3!$B$5^2))</f>
        <v>-0.64589578349594712</v>
      </c>
      <c r="H462" s="3">
        <f>$A462-$G462*Hoja3!$E$1</f>
        <v>-0.3992926159960577</v>
      </c>
      <c r="I462" s="3">
        <f>$B462-$G462*Hoja3!$E$2</f>
        <v>-5.2852879210363524E-2</v>
      </c>
      <c r="J462" s="3">
        <f>$C462-$G462*Hoja3!$E$3</f>
        <v>-1.1579648392636988</v>
      </c>
      <c r="K462" s="3">
        <f t="shared" si="15"/>
        <v>1.2260141063628935</v>
      </c>
      <c r="M462" s="3">
        <f>IF(ABS($D462-Hoja3!$B$10)&lt;Hoja3!$B$11, $H462*Hoja3!$E$1 + $I462*Hoja3!$E$2 + $J462*Hoja3!$E$3)</f>
        <v>5.5511151231257827E-17</v>
      </c>
      <c r="N462" s="3">
        <f>IF(ABS($D462-Hoja3!$B$10)&lt;Hoja3!$B$11, $H462*Hoja3!$G$1 + $I462*Hoja3!$G$2 + $J462*Hoja3!$G$3)</f>
        <v>0.34718635683051408</v>
      </c>
      <c r="O462" s="3">
        <f>IF(ABS($D462-Hoja3!$B$10)&lt;Hoja3!$B$11, $H462*Hoja3!$I$1 + $I462*Hoja3!$I$2 + $J462*Hoja3!$I$3)</f>
        <v>1.1758283134163587</v>
      </c>
      <c r="Q462">
        <f>IF(ABS($G462-Hoja3!$B$5)&gt;Hoja3!$B$7, -$N462/($G462-Hoja3!$B$5))</f>
        <v>0.11785425634388924</v>
      </c>
      <c r="R462">
        <f>IF(ABS($G462-Hoja3!$B$5)&gt;Hoja3!$B$7, -$O462/($G462-Hoja3!$B$5))</f>
        <v>0.3991411780429589</v>
      </c>
    </row>
    <row r="463" spans="1:18" ht="14.5" customHeight="1" x14ac:dyDescent="0.55000000000000004">
      <c r="A463" s="3">
        <v>-1.3</v>
      </c>
      <c r="B463" s="3">
        <v>1.1000000000000001</v>
      </c>
      <c r="C463" s="3">
        <v>-0.82</v>
      </c>
      <c r="D463" s="3">
        <f t="shared" si="14"/>
        <v>-0.43563200000000046</v>
      </c>
      <c r="F463" s="1"/>
      <c r="G463" s="3" cm="1">
        <f t="array" ref="G463">SUMPRODUCT($A463:$C463,TRANSPOSE(Hoja3!$E$1:$E$3)/(Hoja3!$B$5^2))</f>
        <v>-0.65193572011044909</v>
      </c>
      <c r="H463" s="3">
        <f>$A463-$G463*Hoja3!$E$1</f>
        <v>-0.39086987095481862</v>
      </c>
      <c r="I463" s="3">
        <f>$B463-$G463*Hoja3!$E$2</f>
        <v>-6.3633501245993207E-2</v>
      </c>
      <c r="J463" s="3">
        <f>$C463-$G463*Hoja3!$E$3</f>
        <v>-1.0803771344322624</v>
      </c>
      <c r="K463" s="3">
        <f t="shared" si="15"/>
        <v>1.1506707744203495</v>
      </c>
      <c r="M463" s="3">
        <f>IF(ABS($D463-Hoja3!$B$10)&lt;Hoja3!$B$11, $H463*Hoja3!$E$1 + $I463*Hoja3!$E$2 + $J463*Hoja3!$E$3)</f>
        <v>4.4408920985006262E-16</v>
      </c>
      <c r="N463" s="3">
        <f>IF(ABS($D463-Hoja3!$B$10)&lt;Hoja3!$B$11, $H463*Hoja3!$G$1 + $I463*Hoja3!$G$2 + $J463*Hoja3!$G$3)</f>
        <v>0.34718635683051402</v>
      </c>
      <c r="O463" s="3">
        <f>IF(ABS($D463-Hoja3!$B$10)&lt;Hoja3!$B$11, $H463*Hoja3!$I$1 + $I463*Hoja3!$I$2 + $J463*Hoja3!$I$3)</f>
        <v>1.0970436931753822</v>
      </c>
      <c r="Q463">
        <f>IF(ABS($G463-Hoja3!$B$5)&gt;Hoja3!$B$7, -$N463/($G463-Hoja3!$B$5))</f>
        <v>0.11761311551103948</v>
      </c>
      <c r="R463">
        <f>IF(ABS($G463-Hoja3!$B$5)&gt;Hoja3!$B$7, -$O463/($G463-Hoja3!$B$5))</f>
        <v>0.37163535970706518</v>
      </c>
    </row>
    <row r="464" spans="1:18" ht="14.5" customHeight="1" x14ac:dyDescent="0.55000000000000004">
      <c r="A464" s="3">
        <v>-1.3</v>
      </c>
      <c r="B464" s="3">
        <v>1.1000000000000001</v>
      </c>
      <c r="C464" s="3">
        <v>-0.74</v>
      </c>
      <c r="D464" s="3">
        <f t="shared" si="14"/>
        <v>-0.58177600000000029</v>
      </c>
      <c r="F464" s="1"/>
      <c r="G464" s="3" cm="1">
        <f t="array" ref="G464">SUMPRODUCT($A464:$C464,TRANSPOSE(Hoja3!$E$1:$E$3)/(Hoja3!$B$5^2))</f>
        <v>-0.65797565672495095</v>
      </c>
      <c r="H464" s="3">
        <f>$A464-$G464*Hoja3!$E$1</f>
        <v>-0.38244712591357977</v>
      </c>
      <c r="I464" s="3">
        <f>$B464-$G464*Hoja3!$E$2</f>
        <v>-7.4414123281622668E-2</v>
      </c>
      <c r="J464" s="3">
        <f>$C464-$G464*Hoja3!$E$3</f>
        <v>-1.002789429600826</v>
      </c>
      <c r="K464" s="3">
        <f t="shared" si="15"/>
        <v>1.0758205733218156</v>
      </c>
      <c r="M464" s="3">
        <f>IF(ABS($D464-Hoja3!$B$10)&lt;Hoja3!$B$11, $H464*Hoja3!$E$1 + $I464*Hoja3!$E$2 + $J464*Hoja3!$E$3)</f>
        <v>1.1102230246251565E-16</v>
      </c>
      <c r="N464" s="3">
        <f>IF(ABS($D464-Hoja3!$B$10)&lt;Hoja3!$B$11, $H464*Hoja3!$G$1 + $I464*Hoja3!$G$2 + $J464*Hoja3!$G$3)</f>
        <v>0.34718635683051402</v>
      </c>
      <c r="O464" s="3">
        <f>IF(ABS($D464-Hoja3!$B$10)&lt;Hoja3!$B$11, $H464*Hoja3!$I$1 + $I464*Hoja3!$I$2 + $J464*Hoja3!$I$3)</f>
        <v>1.0182590729344054</v>
      </c>
      <c r="Q464">
        <f>IF(ABS($G464-Hoja3!$B$5)&gt;Hoja3!$B$7, -$N464/($G464-Hoja3!$B$5))</f>
        <v>0.11737295945664271</v>
      </c>
      <c r="R464">
        <f>IF(ABS($G464-Hoja3!$B$5)&gt;Hoja3!$B$7, -$O464/($G464-Hoja3!$B$5))</f>
        <v>0.34424187048983818</v>
      </c>
    </row>
    <row r="465" spans="1:18" ht="14.5" customHeight="1" x14ac:dyDescent="0.55000000000000004">
      <c r="A465" s="3">
        <v>-1.3</v>
      </c>
      <c r="B465" s="3">
        <v>1.1000000000000001</v>
      </c>
      <c r="C465" s="3">
        <v>-0.66</v>
      </c>
      <c r="D465" s="3">
        <f t="shared" si="14"/>
        <v>-0.69950400000000035</v>
      </c>
      <c r="F465" s="1"/>
      <c r="G465" s="3" cm="1">
        <f t="array" ref="G465">SUMPRODUCT($A465:$C465,TRANSPOSE(Hoja3!$E$1:$E$3)/(Hoja3!$B$5^2))</f>
        <v>-0.66401559333945293</v>
      </c>
      <c r="H465" s="3">
        <f>$A465-$G465*Hoja3!$E$1</f>
        <v>-0.37402438087234069</v>
      </c>
      <c r="I465" s="3">
        <f>$B465-$G465*Hoja3!$E$2</f>
        <v>-8.5194745317252352E-2</v>
      </c>
      <c r="J465" s="3">
        <f>$C465-$G465*Hoja3!$E$3</f>
        <v>-0.92520172476938978</v>
      </c>
      <c r="K465" s="3">
        <f t="shared" si="15"/>
        <v>1.0015740679714422</v>
      </c>
      <c r="M465" s="3" t="b">
        <f>IF(ABS($D465-Hoja3!$B$10)&lt;Hoja3!$B$11, $H465*Hoja3!$E$1 + $I465*Hoja3!$E$2 + $J465*Hoja3!$E$3)</f>
        <v>0</v>
      </c>
      <c r="N465" s="3" t="b">
        <f>IF(ABS($D465-Hoja3!$B$10)&lt;Hoja3!$B$11, $H465*Hoja3!$G$1 + $I465*Hoja3!$G$2 + $J465*Hoja3!$G$3)</f>
        <v>0</v>
      </c>
      <c r="O465" s="3" t="b">
        <f>IF(ABS($D465-Hoja3!$B$10)&lt;Hoja3!$B$11, $H465*Hoja3!$I$1 + $I465*Hoja3!$I$2 + $J465*Hoja3!$I$3)</f>
        <v>0</v>
      </c>
      <c r="Q465">
        <f>IF(ABS($G465-Hoja3!$B$5)&gt;Hoja3!$B$7, -$N465/($G465-Hoja3!$B$5))</f>
        <v>0</v>
      </c>
      <c r="R465">
        <f>IF(ABS($G465-Hoja3!$B$5)&gt;Hoja3!$B$7, -$O465/($G465-Hoja3!$B$5))</f>
        <v>0</v>
      </c>
    </row>
    <row r="466" spans="1:18" ht="14.5" customHeight="1" x14ac:dyDescent="0.55000000000000004">
      <c r="A466" s="3">
        <v>-1.3</v>
      </c>
      <c r="B466" s="3">
        <v>1.1000000000000001</v>
      </c>
      <c r="C466" s="3">
        <v>-0.57999999999999996</v>
      </c>
      <c r="D466" s="3">
        <f t="shared" si="14"/>
        <v>-0.79188800000000037</v>
      </c>
      <c r="F466" s="1"/>
      <c r="G466" s="3" cm="1">
        <f t="array" ref="G466">SUMPRODUCT($A466:$C466,TRANSPOSE(Hoja3!$E$1:$E$3)/(Hoja3!$B$5^2))</f>
        <v>-0.67005552995395479</v>
      </c>
      <c r="H466" s="3">
        <f>$A466-$G466*Hoja3!$E$1</f>
        <v>-0.36560163583110183</v>
      </c>
      <c r="I466" s="3">
        <f>$B466-$G466*Hoja3!$E$2</f>
        <v>-9.5975367352881813E-2</v>
      </c>
      <c r="J466" s="3">
        <f>$C466-$G466*Hoja3!$E$3</f>
        <v>-0.84761401993795338</v>
      </c>
      <c r="K466" s="3">
        <f t="shared" si="15"/>
        <v>0.92807615746568739</v>
      </c>
      <c r="M466" s="3" t="b">
        <f>IF(ABS($D466-Hoja3!$B$10)&lt;Hoja3!$B$11, $H466*Hoja3!$E$1 + $I466*Hoja3!$E$2 + $J466*Hoja3!$E$3)</f>
        <v>0</v>
      </c>
      <c r="N466" s="3" t="b">
        <f>IF(ABS($D466-Hoja3!$B$10)&lt;Hoja3!$B$11, $H466*Hoja3!$G$1 + $I466*Hoja3!$G$2 + $J466*Hoja3!$G$3)</f>
        <v>0</v>
      </c>
      <c r="O466" s="3" t="b">
        <f>IF(ABS($D466-Hoja3!$B$10)&lt;Hoja3!$B$11, $H466*Hoja3!$I$1 + $I466*Hoja3!$I$2 + $J466*Hoja3!$I$3)</f>
        <v>0</v>
      </c>
      <c r="Q466">
        <f>IF(ABS($G466-Hoja3!$B$5)&gt;Hoja3!$B$7, -$N466/($G466-Hoja3!$B$5))</f>
        <v>0</v>
      </c>
      <c r="R466">
        <f>IF(ABS($G466-Hoja3!$B$5)&gt;Hoja3!$B$7, -$O466/($G466-Hoja3!$B$5))</f>
        <v>0</v>
      </c>
    </row>
    <row r="467" spans="1:18" ht="14.5" customHeight="1" x14ac:dyDescent="0.55000000000000004">
      <c r="A467" s="3">
        <v>-1.3</v>
      </c>
      <c r="B467" s="3">
        <v>1.1000000000000001</v>
      </c>
      <c r="C467" s="3">
        <v>-0.5</v>
      </c>
      <c r="D467" s="3">
        <f t="shared" si="14"/>
        <v>-0.86200000000000032</v>
      </c>
      <c r="F467" s="1"/>
      <c r="G467" s="3" cm="1">
        <f t="array" ref="G467">SUMPRODUCT($A467:$C467,TRANSPOSE(Hoja3!$E$1:$E$3)/(Hoja3!$B$5^2))</f>
        <v>-0.67609546656845676</v>
      </c>
      <c r="H467" s="3">
        <f>$A467-$G467*Hoja3!$E$1</f>
        <v>-0.35717889078986276</v>
      </c>
      <c r="I467" s="3">
        <f>$B467-$G467*Hoja3!$E$2</f>
        <v>-0.1067559893885115</v>
      </c>
      <c r="J467" s="3">
        <f>$C467-$G467*Hoja3!$E$3</f>
        <v>-0.77002631510651698</v>
      </c>
      <c r="K467" s="3">
        <f t="shared" si="15"/>
        <v>0.85551979945102241</v>
      </c>
      <c r="M467" s="3" t="b">
        <f>IF(ABS($D467-Hoja3!$B$10)&lt;Hoja3!$B$11, $H467*Hoja3!$E$1 + $I467*Hoja3!$E$2 + $J467*Hoja3!$E$3)</f>
        <v>0</v>
      </c>
      <c r="N467" s="3" t="b">
        <f>IF(ABS($D467-Hoja3!$B$10)&lt;Hoja3!$B$11, $H467*Hoja3!$G$1 + $I467*Hoja3!$G$2 + $J467*Hoja3!$G$3)</f>
        <v>0</v>
      </c>
      <c r="O467" s="3" t="b">
        <f>IF(ABS($D467-Hoja3!$B$10)&lt;Hoja3!$B$11, $H467*Hoja3!$I$1 + $I467*Hoja3!$I$2 + $J467*Hoja3!$I$3)</f>
        <v>0</v>
      </c>
      <c r="Q467">
        <f>IF(ABS($G467-Hoja3!$B$5)&gt;Hoja3!$B$7, -$N467/($G467-Hoja3!$B$5))</f>
        <v>0</v>
      </c>
      <c r="R467">
        <f>IF(ABS($G467-Hoja3!$B$5)&gt;Hoja3!$B$7, -$O467/($G467-Hoja3!$B$5))</f>
        <v>0</v>
      </c>
    </row>
    <row r="468" spans="1:18" ht="14.5" customHeight="1" x14ac:dyDescent="0.55000000000000004">
      <c r="A468" s="3">
        <v>-1.3</v>
      </c>
      <c r="B468" s="3">
        <v>1.1000000000000001</v>
      </c>
      <c r="C468" s="3">
        <v>-0.42</v>
      </c>
      <c r="D468" s="3">
        <f t="shared" si="14"/>
        <v>-0.91291200000000039</v>
      </c>
      <c r="F468" s="1"/>
      <c r="G468" s="3" cm="1">
        <f t="array" ref="G468">SUMPRODUCT($A468:$C468,TRANSPOSE(Hoja3!$E$1:$E$3)/(Hoja3!$B$5^2))</f>
        <v>-0.68213540318295862</v>
      </c>
      <c r="H468" s="3">
        <f>$A468-$G468*Hoja3!$E$1</f>
        <v>-0.34875614574862379</v>
      </c>
      <c r="I468" s="3">
        <f>$B468-$G468*Hoja3!$E$2</f>
        <v>-0.11753661142414096</v>
      </c>
      <c r="J468" s="3">
        <f>$C468-$G468*Hoja3!$E$3</f>
        <v>-0.69243861027508069</v>
      </c>
      <c r="K468" s="3">
        <f t="shared" si="15"/>
        <v>0.78416639383627618</v>
      </c>
      <c r="M468" s="3" t="b">
        <f>IF(ABS($D468-Hoja3!$B$10)&lt;Hoja3!$B$11, $H468*Hoja3!$E$1 + $I468*Hoja3!$E$2 + $J468*Hoja3!$E$3)</f>
        <v>0</v>
      </c>
      <c r="N468" s="3" t="b">
        <f>IF(ABS($D468-Hoja3!$B$10)&lt;Hoja3!$B$11, $H468*Hoja3!$G$1 + $I468*Hoja3!$G$2 + $J468*Hoja3!$G$3)</f>
        <v>0</v>
      </c>
      <c r="O468" s="3" t="b">
        <f>IF(ABS($D468-Hoja3!$B$10)&lt;Hoja3!$B$11, $H468*Hoja3!$I$1 + $I468*Hoja3!$I$2 + $J468*Hoja3!$I$3)</f>
        <v>0</v>
      </c>
      <c r="Q468">
        <f>IF(ABS($G468-Hoja3!$B$5)&gt;Hoja3!$B$7, -$N468/($G468-Hoja3!$B$5))</f>
        <v>0</v>
      </c>
      <c r="R468">
        <f>IF(ABS($G468-Hoja3!$B$5)&gt;Hoja3!$B$7, -$O468/($G468-Hoja3!$B$5))</f>
        <v>0</v>
      </c>
    </row>
    <row r="469" spans="1:18" ht="14.5" customHeight="1" x14ac:dyDescent="0.55000000000000004">
      <c r="A469" s="3">
        <v>-1.3</v>
      </c>
      <c r="B469" s="3">
        <v>1.1000000000000001</v>
      </c>
      <c r="C469" s="3">
        <v>-0.34</v>
      </c>
      <c r="D469" s="3">
        <f t="shared" si="14"/>
        <v>-0.94769600000000032</v>
      </c>
      <c r="F469" s="1"/>
      <c r="G469" s="3" cm="1">
        <f t="array" ref="G469">SUMPRODUCT($A469:$C469,TRANSPOSE(Hoja3!$E$1:$E$3)/(Hoja3!$B$5^2))</f>
        <v>-0.68817533979746059</v>
      </c>
      <c r="H469" s="3">
        <f>$A469-$G469*Hoja3!$E$1</f>
        <v>-0.34033340070738483</v>
      </c>
      <c r="I469" s="3">
        <f>$B469-$G469*Hoja3!$E$2</f>
        <v>-0.12831723345977064</v>
      </c>
      <c r="J469" s="3">
        <f>$C469-$G469*Hoja3!$E$3</f>
        <v>-0.6148509054436444</v>
      </c>
      <c r="K469" s="3">
        <f t="shared" si="15"/>
        <v>0.71437649174975792</v>
      </c>
      <c r="M469" s="3" t="b">
        <f>IF(ABS($D469-Hoja3!$B$10)&lt;Hoja3!$B$11, $H469*Hoja3!$E$1 + $I469*Hoja3!$E$2 + $J469*Hoja3!$E$3)</f>
        <v>0</v>
      </c>
      <c r="N469" s="3" t="b">
        <f>IF(ABS($D469-Hoja3!$B$10)&lt;Hoja3!$B$11, $H469*Hoja3!$G$1 + $I469*Hoja3!$G$2 + $J469*Hoja3!$G$3)</f>
        <v>0</v>
      </c>
      <c r="O469" s="3" t="b">
        <f>IF(ABS($D469-Hoja3!$B$10)&lt;Hoja3!$B$11, $H469*Hoja3!$I$1 + $I469*Hoja3!$I$2 + $J469*Hoja3!$I$3)</f>
        <v>0</v>
      </c>
      <c r="Q469">
        <f>IF(ABS($G469-Hoja3!$B$5)&gt;Hoja3!$B$7, -$N469/($G469-Hoja3!$B$5))</f>
        <v>0</v>
      </c>
      <c r="R469">
        <f>IF(ABS($G469-Hoja3!$B$5)&gt;Hoja3!$B$7, -$O469/($G469-Hoja3!$B$5))</f>
        <v>0</v>
      </c>
    </row>
    <row r="470" spans="1:18" ht="14.5" customHeight="1" x14ac:dyDescent="0.55000000000000004">
      <c r="A470" s="3">
        <v>-1.3</v>
      </c>
      <c r="B470" s="3">
        <v>1.1000000000000001</v>
      </c>
      <c r="C470" s="3">
        <v>-0.26</v>
      </c>
      <c r="D470" s="3">
        <f t="shared" si="14"/>
        <v>-0.96942400000000029</v>
      </c>
      <c r="F470" s="1"/>
      <c r="G470" s="3" cm="1">
        <f t="array" ref="G470">SUMPRODUCT($A470:$C470,TRANSPOSE(Hoja3!$E$1:$E$3)/(Hoja3!$B$5^2))</f>
        <v>-0.69421527641196246</v>
      </c>
      <c r="H470" s="3">
        <f>$A470-$G470*Hoja3!$E$1</f>
        <v>-0.33191065566614586</v>
      </c>
      <c r="I470" s="3">
        <f>$B470-$G470*Hoja3!$E$2</f>
        <v>-0.1390978554954001</v>
      </c>
      <c r="J470" s="3">
        <f>$C470-$G470*Hoja3!$E$3</f>
        <v>-0.537263200612208</v>
      </c>
      <c r="K470" s="3">
        <f t="shared" si="15"/>
        <v>0.64665651120221757</v>
      </c>
      <c r="M470" s="3" t="b">
        <f>IF(ABS($D470-Hoja3!$B$10)&lt;Hoja3!$B$11, $H470*Hoja3!$E$1 + $I470*Hoja3!$E$2 + $J470*Hoja3!$E$3)</f>
        <v>0</v>
      </c>
      <c r="N470" s="3" t="b">
        <f>IF(ABS($D470-Hoja3!$B$10)&lt;Hoja3!$B$11, $H470*Hoja3!$G$1 + $I470*Hoja3!$G$2 + $J470*Hoja3!$G$3)</f>
        <v>0</v>
      </c>
      <c r="O470" s="3" t="b">
        <f>IF(ABS($D470-Hoja3!$B$10)&lt;Hoja3!$B$11, $H470*Hoja3!$I$1 + $I470*Hoja3!$I$2 + $J470*Hoja3!$I$3)</f>
        <v>0</v>
      </c>
      <c r="Q470">
        <f>IF(ABS($G470-Hoja3!$B$5)&gt;Hoja3!$B$7, -$N470/($G470-Hoja3!$B$5))</f>
        <v>0</v>
      </c>
      <c r="R470">
        <f>IF(ABS($G470-Hoja3!$B$5)&gt;Hoja3!$B$7, -$O470/($G470-Hoja3!$B$5))</f>
        <v>0</v>
      </c>
    </row>
    <row r="471" spans="1:18" ht="14.5" customHeight="1" x14ac:dyDescent="0.55000000000000004">
      <c r="A471" s="3">
        <v>-1.3</v>
      </c>
      <c r="B471" s="3">
        <v>1.1000000000000001</v>
      </c>
      <c r="C471" s="3">
        <v>-0.18</v>
      </c>
      <c r="D471" s="3">
        <f t="shared" si="14"/>
        <v>-0.98116800000000037</v>
      </c>
      <c r="F471" s="1"/>
      <c r="G471" s="3" cm="1">
        <f t="array" ref="G471">SUMPRODUCT($A471:$C471,TRANSPOSE(Hoja3!$E$1:$E$3)/(Hoja3!$B$5^2))</f>
        <v>-0.70025521302646443</v>
      </c>
      <c r="H471" s="3">
        <f>$A471-$G471*Hoja3!$E$1</f>
        <v>-0.32348791062490689</v>
      </c>
      <c r="I471" s="3">
        <f>$B471-$G471*Hoja3!$E$2</f>
        <v>-0.14987847753102979</v>
      </c>
      <c r="J471" s="3">
        <f>$C471-$G471*Hoja3!$E$3</f>
        <v>-0.45967549578077171</v>
      </c>
      <c r="K471" s="3">
        <f t="shared" si="15"/>
        <v>0.58172978930839137</v>
      </c>
      <c r="M471" s="3" t="b">
        <f>IF(ABS($D471-Hoja3!$B$10)&lt;Hoja3!$B$11, $H471*Hoja3!$E$1 + $I471*Hoja3!$E$2 + $J471*Hoja3!$E$3)</f>
        <v>0</v>
      </c>
      <c r="N471" s="3" t="b">
        <f>IF(ABS($D471-Hoja3!$B$10)&lt;Hoja3!$B$11, $H471*Hoja3!$G$1 + $I471*Hoja3!$G$2 + $J471*Hoja3!$G$3)</f>
        <v>0</v>
      </c>
      <c r="O471" s="3" t="b">
        <f>IF(ABS($D471-Hoja3!$B$10)&lt;Hoja3!$B$11, $H471*Hoja3!$I$1 + $I471*Hoja3!$I$2 + $J471*Hoja3!$I$3)</f>
        <v>0</v>
      </c>
      <c r="Q471">
        <f>IF(ABS($G471-Hoja3!$B$5)&gt;Hoja3!$B$7, -$N471/($G471-Hoja3!$B$5))</f>
        <v>0</v>
      </c>
      <c r="R471">
        <f>IF(ABS($G471-Hoja3!$B$5)&gt;Hoja3!$B$7, -$O471/($G471-Hoja3!$B$5))</f>
        <v>0</v>
      </c>
    </row>
    <row r="472" spans="1:18" ht="14.5" customHeight="1" x14ac:dyDescent="0.55000000000000004">
      <c r="A472" s="3">
        <v>-1.3</v>
      </c>
      <c r="B472" s="3">
        <v>1.1000000000000001</v>
      </c>
      <c r="C472" s="3">
        <v>-0.1</v>
      </c>
      <c r="D472" s="3">
        <f t="shared" si="14"/>
        <v>-0.98600000000000032</v>
      </c>
      <c r="F472" s="1"/>
      <c r="G472" s="3" cm="1">
        <f t="array" ref="G472">SUMPRODUCT($A472:$C472,TRANSPOSE(Hoja3!$E$1:$E$3)/(Hoja3!$B$5^2))</f>
        <v>-0.70629514964096629</v>
      </c>
      <c r="H472" s="3">
        <f>$A472-$G472*Hoja3!$E$1</f>
        <v>-0.31506516558366793</v>
      </c>
      <c r="I472" s="3">
        <f>$B472-$G472*Hoja3!$E$2</f>
        <v>-0.16065909956665925</v>
      </c>
      <c r="J472" s="3">
        <f>$C472-$G472*Hoja3!$E$3</f>
        <v>-0.38208779094933532</v>
      </c>
      <c r="K472" s="3">
        <f t="shared" si="15"/>
        <v>0.52064237709811589</v>
      </c>
      <c r="M472" s="3" t="b">
        <f>IF(ABS($D472-Hoja3!$B$10)&lt;Hoja3!$B$11, $H472*Hoja3!$E$1 + $I472*Hoja3!$E$2 + $J472*Hoja3!$E$3)</f>
        <v>0</v>
      </c>
      <c r="N472" s="3" t="b">
        <f>IF(ABS($D472-Hoja3!$B$10)&lt;Hoja3!$B$11, $H472*Hoja3!$G$1 + $I472*Hoja3!$G$2 + $J472*Hoja3!$G$3)</f>
        <v>0</v>
      </c>
      <c r="O472" s="3" t="b">
        <f>IF(ABS($D472-Hoja3!$B$10)&lt;Hoja3!$B$11, $H472*Hoja3!$I$1 + $I472*Hoja3!$I$2 + $J472*Hoja3!$I$3)</f>
        <v>0</v>
      </c>
      <c r="Q472">
        <f>IF(ABS($G472-Hoja3!$B$5)&gt;Hoja3!$B$7, -$N472/($G472-Hoja3!$B$5))</f>
        <v>0</v>
      </c>
      <c r="R472">
        <f>IF(ABS($G472-Hoja3!$B$5)&gt;Hoja3!$B$7, -$O472/($G472-Hoja3!$B$5))</f>
        <v>0</v>
      </c>
    </row>
    <row r="473" spans="1:18" ht="14.5" customHeight="1" x14ac:dyDescent="0.55000000000000004">
      <c r="A473" s="3">
        <v>-1.3</v>
      </c>
      <c r="B473" s="3">
        <v>1.1000000000000001</v>
      </c>
      <c r="C473" s="3">
        <v>-0.02</v>
      </c>
      <c r="D473" s="3">
        <f t="shared" si="14"/>
        <v>-0.98699200000000031</v>
      </c>
      <c r="F473" s="1"/>
      <c r="G473" s="3" cm="1">
        <f t="array" ref="G473">SUMPRODUCT($A473:$C473,TRANSPOSE(Hoja3!$E$1:$E$3)/(Hoja3!$B$5^2))</f>
        <v>-0.71233508625546826</v>
      </c>
      <c r="H473" s="3">
        <f>$A473-$G473*Hoja3!$E$1</f>
        <v>-0.30664242054242885</v>
      </c>
      <c r="I473" s="3">
        <f>$B473-$G473*Hoja3!$E$2</f>
        <v>-0.17143972160228871</v>
      </c>
      <c r="J473" s="3">
        <f>$C473-$G473*Hoja3!$E$3</f>
        <v>-0.30450008611789903</v>
      </c>
      <c r="K473" s="3">
        <f t="shared" si="15"/>
        <v>0.4649101576272538</v>
      </c>
      <c r="M473" s="3" t="b">
        <f>IF(ABS($D473-Hoja3!$B$10)&lt;Hoja3!$B$11, $H473*Hoja3!$E$1 + $I473*Hoja3!$E$2 + $J473*Hoja3!$E$3)</f>
        <v>0</v>
      </c>
      <c r="N473" s="3" t="b">
        <f>IF(ABS($D473-Hoja3!$B$10)&lt;Hoja3!$B$11, $H473*Hoja3!$G$1 + $I473*Hoja3!$G$2 + $J473*Hoja3!$G$3)</f>
        <v>0</v>
      </c>
      <c r="O473" s="3" t="b">
        <f>IF(ABS($D473-Hoja3!$B$10)&lt;Hoja3!$B$11, $H473*Hoja3!$I$1 + $I473*Hoja3!$I$2 + $J473*Hoja3!$I$3)</f>
        <v>0</v>
      </c>
      <c r="Q473">
        <f>IF(ABS($G473-Hoja3!$B$5)&gt;Hoja3!$B$7, -$N473/($G473-Hoja3!$B$5))</f>
        <v>0</v>
      </c>
      <c r="R473">
        <f>IF(ABS($G473-Hoja3!$B$5)&gt;Hoja3!$B$7, -$O473/($G473-Hoja3!$B$5))</f>
        <v>0</v>
      </c>
    </row>
    <row r="474" spans="1:18" ht="14.5" customHeight="1" x14ac:dyDescent="0.55000000000000004">
      <c r="A474" s="3">
        <v>-1.3</v>
      </c>
      <c r="B474" s="3">
        <v>1.1000000000000001</v>
      </c>
      <c r="C474" s="3">
        <v>0</v>
      </c>
      <c r="D474" s="3">
        <f t="shared" si="14"/>
        <v>-0.98700000000000032</v>
      </c>
      <c r="F474" s="1"/>
      <c r="G474" s="3" cm="1">
        <f t="array" ref="G474">SUMPRODUCT($A474:$C474,TRANSPOSE(Hoja3!$E$1:$E$3)/(Hoja3!$B$5^2))</f>
        <v>-0.71384507040909373</v>
      </c>
      <c r="H474" s="3">
        <f>$A474-$G474*Hoja3!$E$1</f>
        <v>-0.30453673428211914</v>
      </c>
      <c r="I474" s="3">
        <f>$B474-$G474*Hoja3!$E$2</f>
        <v>-0.17413487711119613</v>
      </c>
      <c r="J474" s="3">
        <f>$C474-$G474*Hoja3!$E$3</f>
        <v>-0.28510315991003993</v>
      </c>
      <c r="K474" s="3">
        <f t="shared" si="15"/>
        <v>0.45205020710584709</v>
      </c>
      <c r="M474" s="3" t="b">
        <f>IF(ABS($D474-Hoja3!$B$10)&lt;Hoja3!$B$11, $H474*Hoja3!$E$1 + $I474*Hoja3!$E$2 + $J474*Hoja3!$E$3)</f>
        <v>0</v>
      </c>
      <c r="N474" s="3" t="b">
        <f>IF(ABS($D474-Hoja3!$B$10)&lt;Hoja3!$B$11, $H474*Hoja3!$G$1 + $I474*Hoja3!$G$2 + $J474*Hoja3!$G$3)</f>
        <v>0</v>
      </c>
      <c r="O474" s="3" t="b">
        <f>IF(ABS($D474-Hoja3!$B$10)&lt;Hoja3!$B$11, $H474*Hoja3!$I$1 + $I474*Hoja3!$I$2 + $J474*Hoja3!$I$3)</f>
        <v>0</v>
      </c>
      <c r="Q474">
        <f>IF(ABS($G474-Hoja3!$B$5)&gt;Hoja3!$B$7, -$N474/($G474-Hoja3!$B$5))</f>
        <v>0</v>
      </c>
      <c r="R474">
        <f>IF(ABS($G474-Hoja3!$B$5)&gt;Hoja3!$B$7, -$O474/($G474-Hoja3!$B$5))</f>
        <v>0</v>
      </c>
    </row>
    <row r="475" spans="1:18" ht="14.5" customHeight="1" x14ac:dyDescent="0.55000000000000004">
      <c r="A475" s="3">
        <v>-1.3</v>
      </c>
      <c r="B475" s="3">
        <v>1.1000000000000001</v>
      </c>
      <c r="C475" s="3">
        <v>0.02</v>
      </c>
      <c r="D475" s="3">
        <f t="shared" si="14"/>
        <v>-0.98700800000000033</v>
      </c>
      <c r="F475" s="1"/>
      <c r="G475" s="3" cm="1">
        <f t="array" ref="G475">SUMPRODUCT($A475:$C475,TRANSPOSE(Hoja3!$E$1:$E$3)/(Hoja3!$B$5^2))</f>
        <v>-0.71535505456271919</v>
      </c>
      <c r="H475" s="3">
        <f>$A475-$G475*Hoja3!$E$1</f>
        <v>-0.30243104802180942</v>
      </c>
      <c r="I475" s="3">
        <f>$B475-$G475*Hoja3!$E$2</f>
        <v>-0.17683003262010355</v>
      </c>
      <c r="J475" s="3">
        <f>$C475-$G475*Hoja3!$E$3</f>
        <v>-0.26570623370218083</v>
      </c>
      <c r="K475" s="3">
        <f t="shared" si="15"/>
        <v>0.43969671578509067</v>
      </c>
      <c r="M475" s="3" t="b">
        <f>IF(ABS($D475-Hoja3!$B$10)&lt;Hoja3!$B$11, $H475*Hoja3!$E$1 + $I475*Hoja3!$E$2 + $J475*Hoja3!$E$3)</f>
        <v>0</v>
      </c>
      <c r="N475" s="3" t="b">
        <f>IF(ABS($D475-Hoja3!$B$10)&lt;Hoja3!$B$11, $H475*Hoja3!$G$1 + $I475*Hoja3!$G$2 + $J475*Hoja3!$G$3)</f>
        <v>0</v>
      </c>
      <c r="O475" s="3" t="b">
        <f>IF(ABS($D475-Hoja3!$B$10)&lt;Hoja3!$B$11, $H475*Hoja3!$I$1 + $I475*Hoja3!$I$2 + $J475*Hoja3!$I$3)</f>
        <v>0</v>
      </c>
      <c r="Q475">
        <f>IF(ABS($G475-Hoja3!$B$5)&gt;Hoja3!$B$7, -$N475/($G475-Hoja3!$B$5))</f>
        <v>0</v>
      </c>
      <c r="R475">
        <f>IF(ABS($G475-Hoja3!$B$5)&gt;Hoja3!$B$7, -$O475/($G475-Hoja3!$B$5))</f>
        <v>0</v>
      </c>
    </row>
    <row r="476" spans="1:18" ht="14.5" customHeight="1" x14ac:dyDescent="0.55000000000000004">
      <c r="A476" s="3">
        <v>-1.3</v>
      </c>
      <c r="B476" s="3">
        <v>1.1000000000000001</v>
      </c>
      <c r="C476" s="3">
        <v>0.1</v>
      </c>
      <c r="D476" s="3">
        <f t="shared" si="14"/>
        <v>-0.98800000000000032</v>
      </c>
      <c r="F476" s="1"/>
      <c r="G476" s="3" cm="1">
        <f t="array" ref="G476">SUMPRODUCT($A476:$C476,TRANSPOSE(Hoja3!$E$1:$E$3)/(Hoja3!$B$5^2))</f>
        <v>-0.72139499117722117</v>
      </c>
      <c r="H476" s="3">
        <f>$A476-$G476*Hoja3!$E$1</f>
        <v>-0.29400830298057046</v>
      </c>
      <c r="I476" s="3">
        <f>$B476-$G476*Hoja3!$E$2</f>
        <v>-0.18761065465573323</v>
      </c>
      <c r="J476" s="3">
        <f>$C476-$G476*Hoja3!$E$3</f>
        <v>-0.18811852887074451</v>
      </c>
      <c r="K476" s="3">
        <f t="shared" si="15"/>
        <v>0.39626660326901236</v>
      </c>
      <c r="M476" s="3" t="b">
        <f>IF(ABS($D476-Hoja3!$B$10)&lt;Hoja3!$B$11, $H476*Hoja3!$E$1 + $I476*Hoja3!$E$2 + $J476*Hoja3!$E$3)</f>
        <v>0</v>
      </c>
      <c r="N476" s="3" t="b">
        <f>IF(ABS($D476-Hoja3!$B$10)&lt;Hoja3!$B$11, $H476*Hoja3!$G$1 + $I476*Hoja3!$G$2 + $J476*Hoja3!$G$3)</f>
        <v>0</v>
      </c>
      <c r="O476" s="3" t="b">
        <f>IF(ABS($D476-Hoja3!$B$10)&lt;Hoja3!$B$11, $H476*Hoja3!$I$1 + $I476*Hoja3!$I$2 + $J476*Hoja3!$I$3)</f>
        <v>0</v>
      </c>
      <c r="Q476">
        <f>IF(ABS($G476-Hoja3!$B$5)&gt;Hoja3!$B$7, -$N476/($G476-Hoja3!$B$5))</f>
        <v>0</v>
      </c>
      <c r="R476">
        <f>IF(ABS($G476-Hoja3!$B$5)&gt;Hoja3!$B$7, -$O476/($G476-Hoja3!$B$5))</f>
        <v>0</v>
      </c>
    </row>
    <row r="477" spans="1:18" ht="14.5" customHeight="1" x14ac:dyDescent="0.55000000000000004">
      <c r="A477" s="3">
        <v>-1.3</v>
      </c>
      <c r="B477" s="3">
        <v>1.1000000000000001</v>
      </c>
      <c r="C477" s="3">
        <v>0.18</v>
      </c>
      <c r="D477" s="3">
        <f t="shared" si="14"/>
        <v>-0.99283200000000027</v>
      </c>
      <c r="F477" s="1"/>
      <c r="G477" s="3" cm="1">
        <f t="array" ref="G477">SUMPRODUCT($A477:$C477,TRANSPOSE(Hoja3!$E$1:$E$3)/(Hoja3!$B$5^2))</f>
        <v>-0.72743492779172303</v>
      </c>
      <c r="H477" s="3">
        <f>$A477-$G477*Hoja3!$E$1</f>
        <v>-0.2855855579393316</v>
      </c>
      <c r="I477" s="3">
        <f>$B477-$G477*Hoja3!$E$2</f>
        <v>-0.19839127669136269</v>
      </c>
      <c r="J477" s="3">
        <f>$C477-$G477*Hoja3!$E$3</f>
        <v>-0.1105308240393082</v>
      </c>
      <c r="K477" s="3">
        <f t="shared" si="15"/>
        <v>0.36487706509666606</v>
      </c>
      <c r="M477" s="3" t="b">
        <f>IF(ABS($D477-Hoja3!$B$10)&lt;Hoja3!$B$11, $H477*Hoja3!$E$1 + $I477*Hoja3!$E$2 + $J477*Hoja3!$E$3)</f>
        <v>0</v>
      </c>
      <c r="N477" s="3" t="b">
        <f>IF(ABS($D477-Hoja3!$B$10)&lt;Hoja3!$B$11, $H477*Hoja3!$G$1 + $I477*Hoja3!$G$2 + $J477*Hoja3!$G$3)</f>
        <v>0</v>
      </c>
      <c r="O477" s="3" t="b">
        <f>IF(ABS($D477-Hoja3!$B$10)&lt;Hoja3!$B$11, $H477*Hoja3!$I$1 + $I477*Hoja3!$I$2 + $J477*Hoja3!$I$3)</f>
        <v>0</v>
      </c>
      <c r="Q477">
        <f>IF(ABS($G477-Hoja3!$B$5)&gt;Hoja3!$B$7, -$N477/($G477-Hoja3!$B$5))</f>
        <v>0</v>
      </c>
      <c r="R477">
        <f>IF(ABS($G477-Hoja3!$B$5)&gt;Hoja3!$B$7, -$O477/($G477-Hoja3!$B$5))</f>
        <v>0</v>
      </c>
    </row>
    <row r="478" spans="1:18" ht="14.5" customHeight="1" x14ac:dyDescent="0.55000000000000004">
      <c r="A478" s="3">
        <v>-1.3</v>
      </c>
      <c r="B478" s="3">
        <v>1.1000000000000001</v>
      </c>
      <c r="C478" s="3">
        <v>0.26</v>
      </c>
      <c r="D478" s="3">
        <f t="shared" si="14"/>
        <v>-1.0045760000000004</v>
      </c>
      <c r="F478" s="1"/>
      <c r="G478" s="3" cm="1">
        <f t="array" ref="G478">SUMPRODUCT($A478:$C478,TRANSPOSE(Hoja3!$E$1:$E$3)/(Hoja3!$B$5^2))</f>
        <v>-0.733474864406225</v>
      </c>
      <c r="H478" s="3">
        <f>$A478-$G478*Hoja3!$E$1</f>
        <v>-0.27716281289809253</v>
      </c>
      <c r="I478" s="3">
        <f>$B478-$G478*Hoja3!$E$2</f>
        <v>-0.20917189872699238</v>
      </c>
      <c r="J478" s="3">
        <f>$C478-$G478*Hoja3!$E$3</f>
        <v>-3.2943119207871852E-2</v>
      </c>
      <c r="K478" s="3">
        <f t="shared" si="15"/>
        <v>0.34879414727569935</v>
      </c>
      <c r="M478" s="3" t="b">
        <f>IF(ABS($D478-Hoja3!$B$10)&lt;Hoja3!$B$11, $H478*Hoja3!$E$1 + $I478*Hoja3!$E$2 + $J478*Hoja3!$E$3)</f>
        <v>0</v>
      </c>
      <c r="N478" s="3" t="b">
        <f>IF(ABS($D478-Hoja3!$B$10)&lt;Hoja3!$B$11, $H478*Hoja3!$G$1 + $I478*Hoja3!$G$2 + $J478*Hoja3!$G$3)</f>
        <v>0</v>
      </c>
      <c r="O478" s="3" t="b">
        <f>IF(ABS($D478-Hoja3!$B$10)&lt;Hoja3!$B$11, $H478*Hoja3!$I$1 + $I478*Hoja3!$I$2 + $J478*Hoja3!$I$3)</f>
        <v>0</v>
      </c>
      <c r="Q478">
        <f>IF(ABS($G478-Hoja3!$B$5)&gt;Hoja3!$B$7, -$N478/($G478-Hoja3!$B$5))</f>
        <v>0</v>
      </c>
      <c r="R478">
        <f>IF(ABS($G478-Hoja3!$B$5)&gt;Hoja3!$B$7, -$O478/($G478-Hoja3!$B$5))</f>
        <v>0</v>
      </c>
    </row>
    <row r="479" spans="1:18" ht="14.5" customHeight="1" x14ac:dyDescent="0.55000000000000004">
      <c r="A479" s="3">
        <v>-1.3</v>
      </c>
      <c r="B479" s="3">
        <v>1.1000000000000001</v>
      </c>
      <c r="C479" s="3">
        <v>0.34</v>
      </c>
      <c r="D479" s="3">
        <f t="shared" si="14"/>
        <v>-1.0263040000000003</v>
      </c>
      <c r="F479" s="1"/>
      <c r="G479" s="3" cm="1">
        <f t="array" ref="G479">SUMPRODUCT($A479:$C479,TRANSPOSE(Hoja3!$E$1:$E$3)/(Hoja3!$B$5^2))</f>
        <v>-0.73951480102072686</v>
      </c>
      <c r="H479" s="3">
        <f>$A479-$G479*Hoja3!$E$1</f>
        <v>-0.26874006785685345</v>
      </c>
      <c r="I479" s="3">
        <f>$B479-$G479*Hoja3!$E$2</f>
        <v>-0.21995252076262184</v>
      </c>
      <c r="J479" s="3">
        <f>$C479-$G479*Hoja3!$E$3</f>
        <v>4.4644585623564548E-2</v>
      </c>
      <c r="K479" s="3">
        <f t="shared" si="15"/>
        <v>0.35013350951749472</v>
      </c>
      <c r="M479" s="3" t="b">
        <f>IF(ABS($D479-Hoja3!$B$10)&lt;Hoja3!$B$11, $H479*Hoja3!$E$1 + $I479*Hoja3!$E$2 + $J479*Hoja3!$E$3)</f>
        <v>0</v>
      </c>
      <c r="N479" s="3" t="b">
        <f>IF(ABS($D479-Hoja3!$B$10)&lt;Hoja3!$B$11, $H479*Hoja3!$G$1 + $I479*Hoja3!$G$2 + $J479*Hoja3!$G$3)</f>
        <v>0</v>
      </c>
      <c r="O479" s="3" t="b">
        <f>IF(ABS($D479-Hoja3!$B$10)&lt;Hoja3!$B$11, $H479*Hoja3!$I$1 + $I479*Hoja3!$I$2 + $J479*Hoja3!$I$3)</f>
        <v>0</v>
      </c>
      <c r="Q479">
        <f>IF(ABS($G479-Hoja3!$B$5)&gt;Hoja3!$B$7, -$N479/($G479-Hoja3!$B$5))</f>
        <v>0</v>
      </c>
      <c r="R479">
        <f>IF(ABS($G479-Hoja3!$B$5)&gt;Hoja3!$B$7, -$O479/($G479-Hoja3!$B$5))</f>
        <v>0</v>
      </c>
    </row>
    <row r="480" spans="1:18" ht="14.5" customHeight="1" x14ac:dyDescent="0.55000000000000004">
      <c r="A480" s="3">
        <v>-1.3</v>
      </c>
      <c r="B480" s="3">
        <v>1.1000000000000001</v>
      </c>
      <c r="C480" s="3">
        <v>0.42</v>
      </c>
      <c r="D480" s="3">
        <f t="shared" si="14"/>
        <v>-1.0610880000000003</v>
      </c>
      <c r="F480" s="1"/>
      <c r="G480" s="3" cm="1">
        <f t="array" ref="G480">SUMPRODUCT($A480:$C480,TRANSPOSE(Hoja3!$E$1:$E$3)/(Hoja3!$B$5^2))</f>
        <v>-0.74555473763522884</v>
      </c>
      <c r="H480" s="3">
        <f>$A480-$G480*Hoja3!$E$1</f>
        <v>-0.26031732281561459</v>
      </c>
      <c r="I480" s="3">
        <f>$B480-$G480*Hoja3!$E$2</f>
        <v>-0.23073314279825152</v>
      </c>
      <c r="J480" s="3">
        <f>$C480-$G480*Hoja3!$E$3</f>
        <v>0.12223229045500078</v>
      </c>
      <c r="K480" s="3">
        <f t="shared" si="15"/>
        <v>0.36870533569955682</v>
      </c>
      <c r="M480" s="3" t="b">
        <f>IF(ABS($D480-Hoja3!$B$10)&lt;Hoja3!$B$11, $H480*Hoja3!$E$1 + $I480*Hoja3!$E$2 + $J480*Hoja3!$E$3)</f>
        <v>0</v>
      </c>
      <c r="N480" s="3" t="b">
        <f>IF(ABS($D480-Hoja3!$B$10)&lt;Hoja3!$B$11, $H480*Hoja3!$G$1 + $I480*Hoja3!$G$2 + $J480*Hoja3!$G$3)</f>
        <v>0</v>
      </c>
      <c r="O480" s="3" t="b">
        <f>IF(ABS($D480-Hoja3!$B$10)&lt;Hoja3!$B$11, $H480*Hoja3!$I$1 + $I480*Hoja3!$I$2 + $J480*Hoja3!$I$3)</f>
        <v>0</v>
      </c>
      <c r="Q480">
        <f>IF(ABS($G480-Hoja3!$B$5)&gt;Hoja3!$B$7, -$N480/($G480-Hoja3!$B$5))</f>
        <v>0</v>
      </c>
      <c r="R480">
        <f>IF(ABS($G480-Hoja3!$B$5)&gt;Hoja3!$B$7, -$O480/($G480-Hoja3!$B$5))</f>
        <v>0</v>
      </c>
    </row>
    <row r="481" spans="1:18" ht="14.5" customHeight="1" x14ac:dyDescent="0.55000000000000004">
      <c r="A481" s="3">
        <v>-1.3</v>
      </c>
      <c r="B481" s="3">
        <v>1.1000000000000001</v>
      </c>
      <c r="C481" s="3">
        <v>0.5</v>
      </c>
      <c r="D481" s="3">
        <f t="shared" si="14"/>
        <v>-1.1120000000000003</v>
      </c>
      <c r="F481" s="1"/>
      <c r="G481" s="3" cm="1">
        <f t="array" ref="G481">SUMPRODUCT($A481:$C481,TRANSPOSE(Hoja3!$E$1:$E$3)/(Hoja3!$B$5^2))</f>
        <v>-0.7515946742497307</v>
      </c>
      <c r="H481" s="3">
        <f>$A481-$G481*Hoja3!$E$1</f>
        <v>-0.25189457777437552</v>
      </c>
      <c r="I481" s="3">
        <f>$B481-$G481*Hoja3!$E$2</f>
        <v>-0.24151376483388098</v>
      </c>
      <c r="J481" s="3">
        <f>$C481-$G481*Hoja3!$E$3</f>
        <v>0.19981999528643718</v>
      </c>
      <c r="K481" s="3">
        <f t="shared" si="15"/>
        <v>0.40212909299457289</v>
      </c>
      <c r="M481" s="3" t="b">
        <f>IF(ABS($D481-Hoja3!$B$10)&lt;Hoja3!$B$11, $H481*Hoja3!$E$1 + $I481*Hoja3!$E$2 + $J481*Hoja3!$E$3)</f>
        <v>0</v>
      </c>
      <c r="N481" s="3" t="b">
        <f>IF(ABS($D481-Hoja3!$B$10)&lt;Hoja3!$B$11, $H481*Hoja3!$G$1 + $I481*Hoja3!$G$2 + $J481*Hoja3!$G$3)</f>
        <v>0</v>
      </c>
      <c r="O481" s="3" t="b">
        <f>IF(ABS($D481-Hoja3!$B$10)&lt;Hoja3!$B$11, $H481*Hoja3!$I$1 + $I481*Hoja3!$I$2 + $J481*Hoja3!$I$3)</f>
        <v>0</v>
      </c>
      <c r="Q481">
        <f>IF(ABS($G481-Hoja3!$B$5)&gt;Hoja3!$B$7, -$N481/($G481-Hoja3!$B$5))</f>
        <v>0</v>
      </c>
      <c r="R481">
        <f>IF(ABS($G481-Hoja3!$B$5)&gt;Hoja3!$B$7, -$O481/($G481-Hoja3!$B$5))</f>
        <v>0</v>
      </c>
    </row>
    <row r="482" spans="1:18" ht="14.5" customHeight="1" x14ac:dyDescent="0.55000000000000004">
      <c r="A482" s="3">
        <v>-1.3</v>
      </c>
      <c r="B482" s="3">
        <v>1.1000000000000001</v>
      </c>
      <c r="C482" s="3">
        <v>0.57999999999999996</v>
      </c>
      <c r="D482" s="3">
        <f t="shared" si="14"/>
        <v>-1.1821120000000003</v>
      </c>
      <c r="F482" s="1"/>
      <c r="G482" s="3" cm="1">
        <f t="array" ref="G482">SUMPRODUCT($A482:$C482,TRANSPOSE(Hoja3!$E$1:$E$3)/(Hoja3!$B$5^2))</f>
        <v>-0.75763461086423267</v>
      </c>
      <c r="H482" s="3">
        <f>$A482-$G482*Hoja3!$E$1</f>
        <v>-0.24347183273313666</v>
      </c>
      <c r="I482" s="3">
        <f>$B482-$G482*Hoja3!$E$2</f>
        <v>-0.25229438686951067</v>
      </c>
      <c r="J482" s="3">
        <f>$C482-$G482*Hoja3!$E$3</f>
        <v>0.27740770011787347</v>
      </c>
      <c r="K482" s="3">
        <f t="shared" si="15"/>
        <v>0.44708614725238671</v>
      </c>
      <c r="M482" s="3" t="b">
        <f>IF(ABS($D482-Hoja3!$B$10)&lt;Hoja3!$B$11, $H482*Hoja3!$E$1 + $I482*Hoja3!$E$2 + $J482*Hoja3!$E$3)</f>
        <v>0</v>
      </c>
      <c r="N482" s="3" t="b">
        <f>IF(ABS($D482-Hoja3!$B$10)&lt;Hoja3!$B$11, $H482*Hoja3!$G$1 + $I482*Hoja3!$G$2 + $J482*Hoja3!$G$3)</f>
        <v>0</v>
      </c>
      <c r="O482" s="3" t="b">
        <f>IF(ABS($D482-Hoja3!$B$10)&lt;Hoja3!$B$11, $H482*Hoja3!$I$1 + $I482*Hoja3!$I$2 + $J482*Hoja3!$I$3)</f>
        <v>0</v>
      </c>
      <c r="Q482">
        <f>IF(ABS($G482-Hoja3!$B$5)&gt;Hoja3!$B$7, -$N482/($G482-Hoja3!$B$5))</f>
        <v>0</v>
      </c>
      <c r="R482">
        <f>IF(ABS($G482-Hoja3!$B$5)&gt;Hoja3!$B$7, -$O482/($G482-Hoja3!$B$5))</f>
        <v>0</v>
      </c>
    </row>
    <row r="483" spans="1:18" ht="14.5" customHeight="1" x14ac:dyDescent="0.55000000000000004">
      <c r="A483" s="3">
        <v>-1.3</v>
      </c>
      <c r="B483" s="3">
        <v>1.1000000000000001</v>
      </c>
      <c r="C483" s="3">
        <v>0.66</v>
      </c>
      <c r="D483" s="3">
        <f t="shared" si="14"/>
        <v>-1.2744960000000003</v>
      </c>
      <c r="F483" s="1"/>
      <c r="G483" s="3" cm="1">
        <f t="array" ref="G483">SUMPRODUCT($A483:$C483,TRANSPOSE(Hoja3!$E$1:$E$3)/(Hoja3!$B$5^2))</f>
        <v>-0.76367454747873453</v>
      </c>
      <c r="H483" s="3">
        <f>$A483-$G483*Hoja3!$E$1</f>
        <v>-0.23504908769189758</v>
      </c>
      <c r="I483" s="3">
        <f>$B483-$G483*Hoja3!$E$2</f>
        <v>-0.26307500890514013</v>
      </c>
      <c r="J483" s="3">
        <f>$C483-$G483*Hoja3!$E$3</f>
        <v>0.35499540494930987</v>
      </c>
      <c r="K483" s="3">
        <f t="shared" si="15"/>
        <v>0.50047804294529985</v>
      </c>
      <c r="M483" s="3" t="b">
        <f>IF(ABS($D483-Hoja3!$B$10)&lt;Hoja3!$B$11, $H483*Hoja3!$E$1 + $I483*Hoja3!$E$2 + $J483*Hoja3!$E$3)</f>
        <v>0</v>
      </c>
      <c r="N483" s="3" t="b">
        <f>IF(ABS($D483-Hoja3!$B$10)&lt;Hoja3!$B$11, $H483*Hoja3!$G$1 + $I483*Hoja3!$G$2 + $J483*Hoja3!$G$3)</f>
        <v>0</v>
      </c>
      <c r="O483" s="3" t="b">
        <f>IF(ABS($D483-Hoja3!$B$10)&lt;Hoja3!$B$11, $H483*Hoja3!$I$1 + $I483*Hoja3!$I$2 + $J483*Hoja3!$I$3)</f>
        <v>0</v>
      </c>
      <c r="Q483">
        <f>IF(ABS($G483-Hoja3!$B$5)&gt;Hoja3!$B$7, -$N483/($G483-Hoja3!$B$5))</f>
        <v>0</v>
      </c>
      <c r="R483">
        <f>IF(ABS($G483-Hoja3!$B$5)&gt;Hoja3!$B$7, -$O483/($G483-Hoja3!$B$5))</f>
        <v>0</v>
      </c>
    </row>
    <row r="484" spans="1:18" ht="14.5" customHeight="1" x14ac:dyDescent="0.55000000000000004">
      <c r="A484" s="3">
        <v>-1.3</v>
      </c>
      <c r="B484" s="3">
        <v>1.1000000000000001</v>
      </c>
      <c r="C484" s="3">
        <v>0.74</v>
      </c>
      <c r="D484" s="3">
        <f t="shared" si="14"/>
        <v>-1.3922240000000004</v>
      </c>
      <c r="F484" s="1"/>
      <c r="G484" s="3" cm="1">
        <f t="array" ref="G484">SUMPRODUCT($A484:$C484,TRANSPOSE(Hoja3!$E$1:$E$3)/(Hoja3!$B$5^2))</f>
        <v>-0.76971448409323651</v>
      </c>
      <c r="H484" s="3">
        <f>$A484-$G484*Hoja3!$E$1</f>
        <v>-0.22662634265065851</v>
      </c>
      <c r="I484" s="3">
        <f>$B484-$G484*Hoja3!$E$2</f>
        <v>-0.27385563094076981</v>
      </c>
      <c r="J484" s="3">
        <f>$C484-$G484*Hoja3!$E$3</f>
        <v>0.43258310978074616</v>
      </c>
      <c r="K484" s="3">
        <f t="shared" si="15"/>
        <v>0.55989691251940465</v>
      </c>
      <c r="M484" s="3" t="b">
        <f>IF(ABS($D484-Hoja3!$B$10)&lt;Hoja3!$B$11, $H484*Hoja3!$E$1 + $I484*Hoja3!$E$2 + $J484*Hoja3!$E$3)</f>
        <v>0</v>
      </c>
      <c r="N484" s="3" t="b">
        <f>IF(ABS($D484-Hoja3!$B$10)&lt;Hoja3!$B$11, $H484*Hoja3!$G$1 + $I484*Hoja3!$G$2 + $J484*Hoja3!$G$3)</f>
        <v>0</v>
      </c>
      <c r="O484" s="3" t="b">
        <f>IF(ABS($D484-Hoja3!$B$10)&lt;Hoja3!$B$11, $H484*Hoja3!$I$1 + $I484*Hoja3!$I$2 + $J484*Hoja3!$I$3)</f>
        <v>0</v>
      </c>
      <c r="Q484">
        <f>IF(ABS($G484-Hoja3!$B$5)&gt;Hoja3!$B$7, -$N484/($G484-Hoja3!$B$5))</f>
        <v>0</v>
      </c>
      <c r="R484">
        <f>IF(ABS($G484-Hoja3!$B$5)&gt;Hoja3!$B$7, -$O484/($G484-Hoja3!$B$5))</f>
        <v>0</v>
      </c>
    </row>
    <row r="485" spans="1:18" ht="14.5" customHeight="1" x14ac:dyDescent="0.55000000000000004">
      <c r="A485" s="3">
        <v>-1.3</v>
      </c>
      <c r="B485" s="3">
        <v>1.1000000000000001</v>
      </c>
      <c r="C485" s="3">
        <v>0.82</v>
      </c>
      <c r="D485" s="3">
        <f t="shared" si="14"/>
        <v>-1.5383680000000002</v>
      </c>
      <c r="F485" s="1"/>
      <c r="G485" s="3" cm="1">
        <f t="array" ref="G485">SUMPRODUCT($A485:$C485,TRANSPOSE(Hoja3!$E$1:$E$3)/(Hoja3!$B$5^2))</f>
        <v>-0.77575442070773837</v>
      </c>
      <c r="H485" s="3">
        <f>$A485-$G485*Hoja3!$E$1</f>
        <v>-0.21820359760941965</v>
      </c>
      <c r="I485" s="3">
        <f>$B485-$G485*Hoja3!$E$2</f>
        <v>-0.28463625297639927</v>
      </c>
      <c r="J485" s="3">
        <f>$C485-$G485*Hoja3!$E$3</f>
        <v>0.51017081461218239</v>
      </c>
      <c r="K485" s="3">
        <f t="shared" si="15"/>
        <v>0.62362237499964357</v>
      </c>
      <c r="M485" s="3" t="b">
        <f>IF(ABS($D485-Hoja3!$B$10)&lt;Hoja3!$B$11, $H485*Hoja3!$E$1 + $I485*Hoja3!$E$2 + $J485*Hoja3!$E$3)</f>
        <v>0</v>
      </c>
      <c r="N485" s="3" t="b">
        <f>IF(ABS($D485-Hoja3!$B$10)&lt;Hoja3!$B$11, $H485*Hoja3!$G$1 + $I485*Hoja3!$G$2 + $J485*Hoja3!$G$3)</f>
        <v>0</v>
      </c>
      <c r="O485" s="3" t="b">
        <f>IF(ABS($D485-Hoja3!$B$10)&lt;Hoja3!$B$11, $H485*Hoja3!$I$1 + $I485*Hoja3!$I$2 + $J485*Hoja3!$I$3)</f>
        <v>0</v>
      </c>
      <c r="Q485">
        <f>IF(ABS($G485-Hoja3!$B$5)&gt;Hoja3!$B$7, -$N485/($G485-Hoja3!$B$5))</f>
        <v>0</v>
      </c>
      <c r="R485">
        <f>IF(ABS($G485-Hoja3!$B$5)&gt;Hoja3!$B$7, -$O485/($G485-Hoja3!$B$5))</f>
        <v>0</v>
      </c>
    </row>
    <row r="486" spans="1:18" ht="14.5" customHeight="1" x14ac:dyDescent="0.55000000000000004">
      <c r="A486" s="3">
        <v>-1.3</v>
      </c>
      <c r="B486" s="3">
        <v>1.1000000000000001</v>
      </c>
      <c r="C486" s="3">
        <v>0.9</v>
      </c>
      <c r="D486" s="3">
        <f t="shared" si="14"/>
        <v>-1.7160000000000004</v>
      </c>
      <c r="F486" s="1"/>
      <c r="G486" s="3" cm="1">
        <f t="array" ref="G486">SUMPRODUCT($A486:$C486,TRANSPOSE(Hoja3!$E$1:$E$3)/(Hoja3!$B$5^2))</f>
        <v>-0.78179435732224034</v>
      </c>
      <c r="H486" s="3">
        <f>$A486-$G486*Hoja3!$E$1</f>
        <v>-0.20978085256818058</v>
      </c>
      <c r="I486" s="3">
        <f>$B486-$G486*Hoja3!$E$2</f>
        <v>-0.29541687501202896</v>
      </c>
      <c r="J486" s="3">
        <f>$C486-$G486*Hoja3!$E$3</f>
        <v>0.58775851944361879</v>
      </c>
      <c r="K486" s="3">
        <f t="shared" si="15"/>
        <v>0.69046304269284409</v>
      </c>
      <c r="M486" s="3" t="b">
        <f>IF(ABS($D486-Hoja3!$B$10)&lt;Hoja3!$B$11, $H486*Hoja3!$E$1 + $I486*Hoja3!$E$2 + $J486*Hoja3!$E$3)</f>
        <v>0</v>
      </c>
      <c r="N486" s="3" t="b">
        <f>IF(ABS($D486-Hoja3!$B$10)&lt;Hoja3!$B$11, $H486*Hoja3!$G$1 + $I486*Hoja3!$G$2 + $J486*Hoja3!$G$3)</f>
        <v>0</v>
      </c>
      <c r="O486" s="3" t="b">
        <f>IF(ABS($D486-Hoja3!$B$10)&lt;Hoja3!$B$11, $H486*Hoja3!$I$1 + $I486*Hoja3!$I$2 + $J486*Hoja3!$I$3)</f>
        <v>0</v>
      </c>
      <c r="Q486">
        <f>IF(ABS($G486-Hoja3!$B$5)&gt;Hoja3!$B$7, -$N486/($G486-Hoja3!$B$5))</f>
        <v>0</v>
      </c>
      <c r="R486">
        <f>IF(ABS($G486-Hoja3!$B$5)&gt;Hoja3!$B$7, -$O486/($G486-Hoja3!$B$5))</f>
        <v>0</v>
      </c>
    </row>
    <row r="487" spans="1:18" ht="14.5" customHeight="1" x14ac:dyDescent="0.55000000000000004">
      <c r="A487" s="3">
        <v>-1.3</v>
      </c>
      <c r="B487" s="3">
        <v>1.1000000000000001</v>
      </c>
      <c r="C487" s="3">
        <v>0.98</v>
      </c>
      <c r="D487" s="3">
        <f t="shared" si="14"/>
        <v>-1.9281920000000001</v>
      </c>
      <c r="F487" s="1"/>
      <c r="G487" s="3" cm="1">
        <f t="array" ref="G487">SUMPRODUCT($A487:$C487,TRANSPOSE(Hoja3!$E$1:$E$3)/(Hoja3!$B$5^2))</f>
        <v>-0.7878342939367422</v>
      </c>
      <c r="H487" s="3">
        <f>$A487-$G487*Hoja3!$E$1</f>
        <v>-0.20135810752694172</v>
      </c>
      <c r="I487" s="3">
        <f>$B487-$G487*Hoja3!$E$2</f>
        <v>-0.30619749704765842</v>
      </c>
      <c r="J487" s="3">
        <f>$C487-$G487*Hoja3!$E$3</f>
        <v>0.66534622427505519</v>
      </c>
      <c r="K487" s="3">
        <f t="shared" si="15"/>
        <v>0.75959699368951838</v>
      </c>
      <c r="M487" s="3" t="b">
        <f>IF(ABS($D487-Hoja3!$B$10)&lt;Hoja3!$B$11, $H487*Hoja3!$E$1 + $I487*Hoja3!$E$2 + $J487*Hoja3!$E$3)</f>
        <v>0</v>
      </c>
      <c r="N487" s="3" t="b">
        <f>IF(ABS($D487-Hoja3!$B$10)&lt;Hoja3!$B$11, $H487*Hoja3!$G$1 + $I487*Hoja3!$G$2 + $J487*Hoja3!$G$3)</f>
        <v>0</v>
      </c>
      <c r="O487" s="3" t="b">
        <f>IF(ABS($D487-Hoja3!$B$10)&lt;Hoja3!$B$11, $H487*Hoja3!$I$1 + $I487*Hoja3!$I$2 + $J487*Hoja3!$I$3)</f>
        <v>0</v>
      </c>
      <c r="Q487">
        <f>IF(ABS($G487-Hoja3!$B$5)&gt;Hoja3!$B$7, -$N487/($G487-Hoja3!$B$5))</f>
        <v>0</v>
      </c>
      <c r="R487">
        <f>IF(ABS($G487-Hoja3!$B$5)&gt;Hoja3!$B$7, -$O487/($G487-Hoja3!$B$5))</f>
        <v>0</v>
      </c>
    </row>
    <row r="488" spans="1:18" ht="14.5" customHeight="1" x14ac:dyDescent="0.55000000000000004">
      <c r="A488" s="3">
        <v>-1.3</v>
      </c>
      <c r="B488" s="3">
        <v>1.1000000000000001</v>
      </c>
      <c r="C488" s="3">
        <v>1.06</v>
      </c>
      <c r="D488" s="3">
        <f t="shared" si="14"/>
        <v>-2.1780160000000004</v>
      </c>
      <c r="F488" s="1"/>
      <c r="G488" s="3" cm="1">
        <f t="array" ref="G488">SUMPRODUCT($A488:$C488,TRANSPOSE(Hoja3!$E$1:$E$3)/(Hoja3!$B$5^2))</f>
        <v>-0.79387423055124418</v>
      </c>
      <c r="H488" s="3">
        <f>$A488-$G488*Hoja3!$E$1</f>
        <v>-0.19293536248570264</v>
      </c>
      <c r="I488" s="3">
        <f>$B488-$G488*Hoja3!$E$2</f>
        <v>-0.3169781190832881</v>
      </c>
      <c r="J488" s="3">
        <f>$C488-$G488*Hoja3!$E$3</f>
        <v>0.74293392910649159</v>
      </c>
      <c r="K488" s="3">
        <f t="shared" si="15"/>
        <v>0.83045168739227582</v>
      </c>
      <c r="M488" s="3" t="b">
        <f>IF(ABS($D488-Hoja3!$B$10)&lt;Hoja3!$B$11, $H488*Hoja3!$E$1 + $I488*Hoja3!$E$2 + $J488*Hoja3!$E$3)</f>
        <v>0</v>
      </c>
      <c r="N488" s="3" t="b">
        <f>IF(ABS($D488-Hoja3!$B$10)&lt;Hoja3!$B$11, $H488*Hoja3!$G$1 + $I488*Hoja3!$G$2 + $J488*Hoja3!$G$3)</f>
        <v>0</v>
      </c>
      <c r="O488" s="3" t="b">
        <f>IF(ABS($D488-Hoja3!$B$10)&lt;Hoja3!$B$11, $H488*Hoja3!$I$1 + $I488*Hoja3!$I$2 + $J488*Hoja3!$I$3)</f>
        <v>0</v>
      </c>
      <c r="Q488">
        <f>IF(ABS($G488-Hoja3!$B$5)&gt;Hoja3!$B$7, -$N488/($G488-Hoja3!$B$5))</f>
        <v>0</v>
      </c>
      <c r="R488">
        <f>IF(ABS($G488-Hoja3!$B$5)&gt;Hoja3!$B$7, -$O488/($G488-Hoja3!$B$5))</f>
        <v>0</v>
      </c>
    </row>
    <row r="489" spans="1:18" ht="14.5" customHeight="1" x14ac:dyDescent="0.55000000000000004">
      <c r="A489" s="3">
        <v>-1.3</v>
      </c>
      <c r="B489" s="3">
        <v>1.1000000000000001</v>
      </c>
      <c r="C489" s="3">
        <v>1.1399999999999999</v>
      </c>
      <c r="D489" s="3">
        <f t="shared" si="14"/>
        <v>-2.4685440000000001</v>
      </c>
      <c r="F489" s="1"/>
      <c r="G489" s="3" cm="1">
        <f t="array" ref="G489">SUMPRODUCT($A489:$C489,TRANSPOSE(Hoja3!$E$1:$E$3)/(Hoja3!$B$5^2))</f>
        <v>-0.79991416716574604</v>
      </c>
      <c r="H489" s="3">
        <f>$A489-$G489*Hoja3!$E$1</f>
        <v>-0.18451261744446379</v>
      </c>
      <c r="I489" s="3">
        <f>$B489-$G489*Hoja3!$E$2</f>
        <v>-0.32775874111891756</v>
      </c>
      <c r="J489" s="3">
        <f>$C489-$G489*Hoja3!$E$3</f>
        <v>0.82052163393792776</v>
      </c>
      <c r="K489" s="3">
        <f t="shared" si="15"/>
        <v>0.90262198629117796</v>
      </c>
      <c r="M489" s="3" t="b">
        <f>IF(ABS($D489-Hoja3!$B$10)&lt;Hoja3!$B$11, $H489*Hoja3!$E$1 + $I489*Hoja3!$E$2 + $J489*Hoja3!$E$3)</f>
        <v>0</v>
      </c>
      <c r="N489" s="3" t="b">
        <f>IF(ABS($D489-Hoja3!$B$10)&lt;Hoja3!$B$11, $H489*Hoja3!$G$1 + $I489*Hoja3!$G$2 + $J489*Hoja3!$G$3)</f>
        <v>0</v>
      </c>
      <c r="O489" s="3" t="b">
        <f>IF(ABS($D489-Hoja3!$B$10)&lt;Hoja3!$B$11, $H489*Hoja3!$I$1 + $I489*Hoja3!$I$2 + $J489*Hoja3!$I$3)</f>
        <v>0</v>
      </c>
      <c r="Q489">
        <f>IF(ABS($G489-Hoja3!$B$5)&gt;Hoja3!$B$7, -$N489/($G489-Hoja3!$B$5))</f>
        <v>0</v>
      </c>
      <c r="R489">
        <f>IF(ABS($G489-Hoja3!$B$5)&gt;Hoja3!$B$7, -$O489/($G489-Hoja3!$B$5))</f>
        <v>0</v>
      </c>
    </row>
    <row r="490" spans="1:18" ht="14.5" customHeight="1" x14ac:dyDescent="0.55000000000000004">
      <c r="A490" s="3">
        <v>-1.3</v>
      </c>
      <c r="B490" s="3">
        <v>1.1000000000000001</v>
      </c>
      <c r="C490" s="3">
        <v>1.22</v>
      </c>
      <c r="D490" s="3">
        <f t="shared" si="14"/>
        <v>-2.802848</v>
      </c>
      <c r="F490" s="1"/>
      <c r="G490" s="3" cm="1">
        <f t="array" ref="G490">SUMPRODUCT($A490:$C490,TRANSPOSE(Hoja3!$E$1:$E$3)/(Hoja3!$B$5^2))</f>
        <v>-0.80595410378024801</v>
      </c>
      <c r="H490" s="3">
        <f>$A490-$G490*Hoja3!$E$1</f>
        <v>-0.17608987240322471</v>
      </c>
      <c r="I490" s="3">
        <f>$B490-$G490*Hoja3!$E$2</f>
        <v>-0.33853936315454725</v>
      </c>
      <c r="J490" s="3">
        <f>$C490-$G490*Hoja3!$E$3</f>
        <v>0.89810933876936416</v>
      </c>
      <c r="K490" s="3">
        <f t="shared" si="15"/>
        <v>0.97581603181789089</v>
      </c>
      <c r="M490" s="3" t="b">
        <f>IF(ABS($D490-Hoja3!$B$10)&lt;Hoja3!$B$11, $H490*Hoja3!$E$1 + $I490*Hoja3!$E$2 + $J490*Hoja3!$E$3)</f>
        <v>0</v>
      </c>
      <c r="N490" s="3" t="b">
        <f>IF(ABS($D490-Hoja3!$B$10)&lt;Hoja3!$B$11, $H490*Hoja3!$G$1 + $I490*Hoja3!$G$2 + $J490*Hoja3!$G$3)</f>
        <v>0</v>
      </c>
      <c r="O490" s="3" t="b">
        <f>IF(ABS($D490-Hoja3!$B$10)&lt;Hoja3!$B$11, $H490*Hoja3!$I$1 + $I490*Hoja3!$I$2 + $J490*Hoja3!$I$3)</f>
        <v>0</v>
      </c>
      <c r="Q490">
        <f>IF(ABS($G490-Hoja3!$B$5)&gt;Hoja3!$B$7, -$N490/($G490-Hoja3!$B$5))</f>
        <v>0</v>
      </c>
      <c r="R490">
        <f>IF(ABS($G490-Hoja3!$B$5)&gt;Hoja3!$B$7, -$O490/($G490-Hoja3!$B$5))</f>
        <v>0</v>
      </c>
    </row>
    <row r="491" spans="1:18" ht="14.5" customHeight="1" x14ac:dyDescent="0.55000000000000004">
      <c r="A491" s="3">
        <v>-1.3</v>
      </c>
      <c r="B491" s="3">
        <v>1.1000000000000001</v>
      </c>
      <c r="C491" s="3">
        <v>1.3</v>
      </c>
      <c r="D491" s="3">
        <f t="shared" si="14"/>
        <v>-3.1840000000000011</v>
      </c>
      <c r="F491" s="1"/>
      <c r="G491" s="3" cm="1">
        <f t="array" ref="G491">SUMPRODUCT($A491:$C491,TRANSPOSE(Hoja3!$E$1:$E$3)/(Hoja3!$B$5^2))</f>
        <v>-0.81199404039474987</v>
      </c>
      <c r="H491" s="3">
        <f>$A491-$G491*Hoja3!$E$1</f>
        <v>-0.16766712736198586</v>
      </c>
      <c r="I491" s="3">
        <f>$B491-$G491*Hoja3!$E$2</f>
        <v>-0.34931998519017671</v>
      </c>
      <c r="J491" s="3">
        <f>$C491-$G491*Hoja3!$E$3</f>
        <v>0.97569704360080056</v>
      </c>
      <c r="K491" s="3">
        <f t="shared" si="15"/>
        <v>1.0498197171621555</v>
      </c>
      <c r="M491" s="3" t="b">
        <f>IF(ABS($D491-Hoja3!$B$10)&lt;Hoja3!$B$11, $H491*Hoja3!$E$1 + $I491*Hoja3!$E$2 + $J491*Hoja3!$E$3)</f>
        <v>0</v>
      </c>
      <c r="N491" s="3" t="b">
        <f>IF(ABS($D491-Hoja3!$B$10)&lt;Hoja3!$B$11, $H491*Hoja3!$G$1 + $I491*Hoja3!$G$2 + $J491*Hoja3!$G$3)</f>
        <v>0</v>
      </c>
      <c r="O491" s="3" t="b">
        <f>IF(ABS($D491-Hoja3!$B$10)&lt;Hoja3!$B$11, $H491*Hoja3!$I$1 + $I491*Hoja3!$I$2 + $J491*Hoja3!$I$3)</f>
        <v>0</v>
      </c>
      <c r="Q491">
        <f>IF(ABS($G491-Hoja3!$B$5)&gt;Hoja3!$B$7, -$N491/($G491-Hoja3!$B$5))</f>
        <v>0</v>
      </c>
      <c r="R491">
        <f>IF(ABS($G491-Hoja3!$B$5)&gt;Hoja3!$B$7, -$O491/($G491-Hoja3!$B$5))</f>
        <v>0</v>
      </c>
    </row>
    <row r="492" spans="1:18" ht="14.5" customHeight="1" x14ac:dyDescent="0.55000000000000004">
      <c r="A492" s="3">
        <v>-1.3</v>
      </c>
      <c r="B492" s="3">
        <v>1.3</v>
      </c>
      <c r="C492" s="3">
        <v>-1.3</v>
      </c>
      <c r="D492" s="3">
        <f t="shared" si="14"/>
        <v>1.6900000000000002</v>
      </c>
      <c r="F492" s="1"/>
      <c r="G492" s="3" cm="1">
        <f t="array" ref="G492">SUMPRODUCT($A492:$C492,TRANSPOSE(Hoja3!$E$1:$E$3)/(Hoja3!$B$5^2))</f>
        <v>-0.68317776125899332</v>
      </c>
      <c r="H492" s="3">
        <f>$A492-$G492*Hoja3!$E$1</f>
        <v>-0.34730256819036986</v>
      </c>
      <c r="I492" s="3">
        <f>$B492-$G492*Hoja3!$E$2</f>
        <v>8.060289414342825E-2</v>
      </c>
      <c r="J492" s="3">
        <f>$C492-$G492*Hoja3!$E$3</f>
        <v>-1.5728549185099543</v>
      </c>
      <c r="K492" s="3">
        <f t="shared" si="15"/>
        <v>1.6127580398487795</v>
      </c>
      <c r="M492" s="3" t="b">
        <f>IF(ABS($D492-Hoja3!$B$10)&lt;Hoja3!$B$11, $H492*Hoja3!$E$1 + $I492*Hoja3!$E$2 + $J492*Hoja3!$E$3)</f>
        <v>0</v>
      </c>
      <c r="N492" s="3" t="b">
        <f>IF(ABS($D492-Hoja3!$B$10)&lt;Hoja3!$B$11, $H492*Hoja3!$G$1 + $I492*Hoja3!$G$2 + $J492*Hoja3!$G$3)</f>
        <v>0</v>
      </c>
      <c r="O492" s="3" t="b">
        <f>IF(ABS($D492-Hoja3!$B$10)&lt;Hoja3!$B$11, $H492*Hoja3!$I$1 + $I492*Hoja3!$I$2 + $J492*Hoja3!$I$3)</f>
        <v>0</v>
      </c>
      <c r="Q492">
        <f>IF(ABS($G492-Hoja3!$B$5)&gt;Hoja3!$B$7, -$N492/($G492-Hoja3!$B$5))</f>
        <v>0</v>
      </c>
      <c r="R492">
        <f>IF(ABS($G492-Hoja3!$B$5)&gt;Hoja3!$B$7, -$O492/($G492-Hoja3!$B$5))</f>
        <v>0</v>
      </c>
    </row>
    <row r="493" spans="1:18" ht="14.5" customHeight="1" x14ac:dyDescent="0.55000000000000004">
      <c r="A493" s="3">
        <v>-1.3</v>
      </c>
      <c r="B493" s="3">
        <v>1.3</v>
      </c>
      <c r="C493" s="3">
        <v>-1.22</v>
      </c>
      <c r="D493" s="3">
        <f t="shared" si="14"/>
        <v>1.3088479999999996</v>
      </c>
      <c r="F493" s="1"/>
      <c r="G493" s="3" cm="1">
        <f t="array" ref="G493">SUMPRODUCT($A493:$C493,TRANSPOSE(Hoja3!$E$1:$E$3)/(Hoja3!$B$5^2))</f>
        <v>-0.68921769787349518</v>
      </c>
      <c r="H493" s="3">
        <f>$A493-$G493*Hoja3!$E$1</f>
        <v>-0.3388798231491309</v>
      </c>
      <c r="I493" s="3">
        <f>$B493-$G493*Hoja3!$E$2</f>
        <v>6.9822272107798788E-2</v>
      </c>
      <c r="J493" s="3">
        <f>$C493-$G493*Hoja3!$E$3</f>
        <v>-1.4952672136785179</v>
      </c>
      <c r="K493" s="3">
        <f t="shared" si="15"/>
        <v>1.5347764412193068</v>
      </c>
      <c r="M493" s="3" t="b">
        <f>IF(ABS($D493-Hoja3!$B$10)&lt;Hoja3!$B$11, $H493*Hoja3!$E$1 + $I493*Hoja3!$E$2 + $J493*Hoja3!$E$3)</f>
        <v>0</v>
      </c>
      <c r="N493" s="3" t="b">
        <f>IF(ABS($D493-Hoja3!$B$10)&lt;Hoja3!$B$11, $H493*Hoja3!$G$1 + $I493*Hoja3!$G$2 + $J493*Hoja3!$G$3)</f>
        <v>0</v>
      </c>
      <c r="O493" s="3" t="b">
        <f>IF(ABS($D493-Hoja3!$B$10)&lt;Hoja3!$B$11, $H493*Hoja3!$I$1 + $I493*Hoja3!$I$2 + $J493*Hoja3!$I$3)</f>
        <v>0</v>
      </c>
      <c r="Q493">
        <f>IF(ABS($G493-Hoja3!$B$5)&gt;Hoja3!$B$7, -$N493/($G493-Hoja3!$B$5))</f>
        <v>0</v>
      </c>
      <c r="R493">
        <f>IF(ABS($G493-Hoja3!$B$5)&gt;Hoja3!$B$7, -$O493/($G493-Hoja3!$B$5))</f>
        <v>0</v>
      </c>
    </row>
    <row r="494" spans="1:18" ht="14.5" customHeight="1" x14ac:dyDescent="0.55000000000000004">
      <c r="A494" s="3">
        <v>-1.3</v>
      </c>
      <c r="B494" s="3">
        <v>1.3</v>
      </c>
      <c r="C494" s="3">
        <v>-1.1399999999999999</v>
      </c>
      <c r="D494" s="3">
        <f t="shared" si="14"/>
        <v>0.97454399999999941</v>
      </c>
      <c r="F494" s="1"/>
      <c r="G494" s="3" cm="1">
        <f t="array" ref="G494">SUMPRODUCT($A494:$C494,TRANSPOSE(Hoja3!$E$1:$E$3)/(Hoja3!$B$5^2))</f>
        <v>-0.69525763448799716</v>
      </c>
      <c r="H494" s="3">
        <f>$A494-$G494*Hoja3!$E$1</f>
        <v>-0.33045707810789193</v>
      </c>
      <c r="I494" s="3">
        <f>$B494-$G494*Hoja3!$E$2</f>
        <v>5.9041650072169105E-2</v>
      </c>
      <c r="J494" s="3">
        <f>$C494-$G494*Hoja3!$E$3</f>
        <v>-1.4176795088470815</v>
      </c>
      <c r="K494" s="3">
        <f t="shared" si="15"/>
        <v>1.4568812534725513</v>
      </c>
      <c r="M494" s="3" t="b">
        <f>IF(ABS($D494-Hoja3!$B$10)&lt;Hoja3!$B$11, $H494*Hoja3!$E$1 + $I494*Hoja3!$E$2 + $J494*Hoja3!$E$3)</f>
        <v>0</v>
      </c>
      <c r="N494" s="3" t="b">
        <f>IF(ABS($D494-Hoja3!$B$10)&lt;Hoja3!$B$11, $H494*Hoja3!$G$1 + $I494*Hoja3!$G$2 + $J494*Hoja3!$G$3)</f>
        <v>0</v>
      </c>
      <c r="O494" s="3" t="b">
        <f>IF(ABS($D494-Hoja3!$B$10)&lt;Hoja3!$B$11, $H494*Hoja3!$I$1 + $I494*Hoja3!$I$2 + $J494*Hoja3!$I$3)</f>
        <v>0</v>
      </c>
      <c r="Q494">
        <f>IF(ABS($G494-Hoja3!$B$5)&gt;Hoja3!$B$7, -$N494/($G494-Hoja3!$B$5))</f>
        <v>0</v>
      </c>
      <c r="R494">
        <f>IF(ABS($G494-Hoja3!$B$5)&gt;Hoja3!$B$7, -$O494/($G494-Hoja3!$B$5))</f>
        <v>0</v>
      </c>
    </row>
    <row r="495" spans="1:18" ht="14.5" customHeight="1" x14ac:dyDescent="0.55000000000000004">
      <c r="A495" s="3">
        <v>-1.3</v>
      </c>
      <c r="B495" s="3">
        <v>1.3</v>
      </c>
      <c r="C495" s="3">
        <v>-1.06</v>
      </c>
      <c r="D495" s="3">
        <f t="shared" si="14"/>
        <v>0.68401599999999996</v>
      </c>
      <c r="F495" s="1"/>
      <c r="G495" s="3" cm="1">
        <f t="array" ref="G495">SUMPRODUCT($A495:$C495,TRANSPOSE(Hoja3!$E$1:$E$3)/(Hoja3!$B$5^2))</f>
        <v>-0.70129757110249902</v>
      </c>
      <c r="H495" s="3">
        <f>$A495-$G495*Hoja3!$E$1</f>
        <v>-0.32203433306665297</v>
      </c>
      <c r="I495" s="3">
        <f>$B495-$G495*Hoja3!$E$2</f>
        <v>4.8261028036539644E-2</v>
      </c>
      <c r="J495" s="3">
        <f>$C495-$G495*Hoja3!$E$3</f>
        <v>-1.3400918040156453</v>
      </c>
      <c r="K495" s="3">
        <f t="shared" si="15"/>
        <v>1.3790871189633866</v>
      </c>
      <c r="M495" s="3" t="b">
        <f>IF(ABS($D495-Hoja3!$B$10)&lt;Hoja3!$B$11, $H495*Hoja3!$E$1 + $I495*Hoja3!$E$2 + $J495*Hoja3!$E$3)</f>
        <v>0</v>
      </c>
      <c r="N495" s="3" t="b">
        <f>IF(ABS($D495-Hoja3!$B$10)&lt;Hoja3!$B$11, $H495*Hoja3!$G$1 + $I495*Hoja3!$G$2 + $J495*Hoja3!$G$3)</f>
        <v>0</v>
      </c>
      <c r="O495" s="3" t="b">
        <f>IF(ABS($D495-Hoja3!$B$10)&lt;Hoja3!$B$11, $H495*Hoja3!$I$1 + $I495*Hoja3!$I$2 + $J495*Hoja3!$I$3)</f>
        <v>0</v>
      </c>
      <c r="Q495">
        <f>IF(ABS($G495-Hoja3!$B$5)&gt;Hoja3!$B$7, -$N495/($G495-Hoja3!$B$5))</f>
        <v>0</v>
      </c>
      <c r="R495">
        <f>IF(ABS($G495-Hoja3!$B$5)&gt;Hoja3!$B$7, -$O495/($G495-Hoja3!$B$5))</f>
        <v>0</v>
      </c>
    </row>
    <row r="496" spans="1:18" ht="14.5" customHeight="1" x14ac:dyDescent="0.55000000000000004">
      <c r="A496" s="3">
        <v>-1.3</v>
      </c>
      <c r="B496" s="3">
        <v>1.3</v>
      </c>
      <c r="C496" s="3">
        <v>-0.98</v>
      </c>
      <c r="D496" s="3">
        <f t="shared" si="14"/>
        <v>0.43419199999999958</v>
      </c>
      <c r="F496" s="1"/>
      <c r="G496" s="3" cm="1">
        <f t="array" ref="G496">SUMPRODUCT($A496:$C496,TRANSPOSE(Hoja3!$E$1:$E$3)/(Hoja3!$B$5^2))</f>
        <v>-0.70733750771700099</v>
      </c>
      <c r="H496" s="3">
        <f>$A496-$G496*Hoja3!$E$1</f>
        <v>-0.31361158802541389</v>
      </c>
      <c r="I496" s="3">
        <f>$B496-$G496*Hoja3!$E$2</f>
        <v>3.748040600090996E-2</v>
      </c>
      <c r="J496" s="3">
        <f>$C496-$G496*Hoja3!$E$3</f>
        <v>-1.2625040991842089</v>
      </c>
      <c r="K496" s="3">
        <f t="shared" si="15"/>
        <v>1.3014121597075792</v>
      </c>
      <c r="M496" s="3" t="b">
        <f>IF(ABS($D496-Hoja3!$B$10)&lt;Hoja3!$B$11, $H496*Hoja3!$E$1 + $I496*Hoja3!$E$2 + $J496*Hoja3!$E$3)</f>
        <v>0</v>
      </c>
      <c r="N496" s="3" t="b">
        <f>IF(ABS($D496-Hoja3!$B$10)&lt;Hoja3!$B$11, $H496*Hoja3!$G$1 + $I496*Hoja3!$G$2 + $J496*Hoja3!$G$3)</f>
        <v>0</v>
      </c>
      <c r="O496" s="3" t="b">
        <f>IF(ABS($D496-Hoja3!$B$10)&lt;Hoja3!$B$11, $H496*Hoja3!$I$1 + $I496*Hoja3!$I$2 + $J496*Hoja3!$I$3)</f>
        <v>0</v>
      </c>
      <c r="Q496">
        <f>IF(ABS($G496-Hoja3!$B$5)&gt;Hoja3!$B$7, -$N496/($G496-Hoja3!$B$5))</f>
        <v>0</v>
      </c>
      <c r="R496">
        <f>IF(ABS($G496-Hoja3!$B$5)&gt;Hoja3!$B$7, -$O496/($G496-Hoja3!$B$5))</f>
        <v>0</v>
      </c>
    </row>
    <row r="497" spans="1:18" ht="14.5" customHeight="1" x14ac:dyDescent="0.55000000000000004">
      <c r="A497" s="3">
        <v>-1.3</v>
      </c>
      <c r="B497" s="3">
        <v>1.3</v>
      </c>
      <c r="C497" s="3">
        <v>-0.9</v>
      </c>
      <c r="D497" s="3">
        <f t="shared" si="14"/>
        <v>0.22199999999999975</v>
      </c>
      <c r="F497" s="1"/>
      <c r="G497" s="3" cm="1">
        <f t="array" ref="G497">SUMPRODUCT($A497:$C497,TRANSPOSE(Hoja3!$E$1:$E$3)/(Hoja3!$B$5^2))</f>
        <v>-0.71337744433150285</v>
      </c>
      <c r="H497" s="3">
        <f>$A497-$G497*Hoja3!$E$1</f>
        <v>-0.30518884298417503</v>
      </c>
      <c r="I497" s="3">
        <f>$B497-$G497*Hoja3!$E$2</f>
        <v>2.6699783965280499E-2</v>
      </c>
      <c r="J497" s="3">
        <f>$C497-$G497*Hoja3!$E$3</f>
        <v>-1.1849163943527725</v>
      </c>
      <c r="K497" s="3">
        <f t="shared" si="15"/>
        <v>1.2238790667185167</v>
      </c>
      <c r="M497" s="3" t="b">
        <f>IF(ABS($D497-Hoja3!$B$10)&lt;Hoja3!$B$11, $H497*Hoja3!$E$1 + $I497*Hoja3!$E$2 + $J497*Hoja3!$E$3)</f>
        <v>0</v>
      </c>
      <c r="N497" s="3" t="b">
        <f>IF(ABS($D497-Hoja3!$B$10)&lt;Hoja3!$B$11, $H497*Hoja3!$G$1 + $I497*Hoja3!$G$2 + $J497*Hoja3!$G$3)</f>
        <v>0</v>
      </c>
      <c r="O497" s="3" t="b">
        <f>IF(ABS($D497-Hoja3!$B$10)&lt;Hoja3!$B$11, $H497*Hoja3!$I$1 + $I497*Hoja3!$I$2 + $J497*Hoja3!$I$3)</f>
        <v>0</v>
      </c>
      <c r="Q497">
        <f>IF(ABS($G497-Hoja3!$B$5)&gt;Hoja3!$B$7, -$N497/($G497-Hoja3!$B$5))</f>
        <v>0</v>
      </c>
      <c r="R497">
        <f>IF(ABS($G497-Hoja3!$B$5)&gt;Hoja3!$B$7, -$O497/($G497-Hoja3!$B$5))</f>
        <v>0</v>
      </c>
    </row>
    <row r="498" spans="1:18" ht="14.5" customHeight="1" x14ac:dyDescent="0.55000000000000004">
      <c r="A498" s="3">
        <v>-1.3</v>
      </c>
      <c r="B498" s="3">
        <v>1.3</v>
      </c>
      <c r="C498" s="3">
        <v>-0.82</v>
      </c>
      <c r="D498" s="3">
        <f t="shared" si="14"/>
        <v>4.4367999999999519E-2</v>
      </c>
      <c r="F498" s="1"/>
      <c r="G498" s="3" cm="1">
        <f t="array" ref="G498">SUMPRODUCT($A498:$C498,TRANSPOSE(Hoja3!$E$1:$E$3)/(Hoja3!$B$5^2))</f>
        <v>-0.71941738094600483</v>
      </c>
      <c r="H498" s="3">
        <f>$A498-$G498*Hoja3!$E$1</f>
        <v>-0.29676609794293607</v>
      </c>
      <c r="I498" s="3">
        <f>$B498-$G498*Hoja3!$E$2</f>
        <v>1.5919161929650816E-2</v>
      </c>
      <c r="J498" s="3">
        <f>$C498-$G498*Hoja3!$E$3</f>
        <v>-1.1073286895213363</v>
      </c>
      <c r="K498" s="3">
        <f t="shared" si="15"/>
        <v>1.1465166214415989</v>
      </c>
      <c r="M498" s="3" t="b">
        <f>IF(ABS($D498-Hoja3!$B$10)&lt;Hoja3!$B$11, $H498*Hoja3!$E$1 + $I498*Hoja3!$E$2 + $J498*Hoja3!$E$3)</f>
        <v>0</v>
      </c>
      <c r="N498" s="3" t="b">
        <f>IF(ABS($D498-Hoja3!$B$10)&lt;Hoja3!$B$11, $H498*Hoja3!$G$1 + $I498*Hoja3!$G$2 + $J498*Hoja3!$G$3)</f>
        <v>0</v>
      </c>
      <c r="O498" s="3" t="b">
        <f>IF(ABS($D498-Hoja3!$B$10)&lt;Hoja3!$B$11, $H498*Hoja3!$I$1 + $I498*Hoja3!$I$2 + $J498*Hoja3!$I$3)</f>
        <v>0</v>
      </c>
      <c r="Q498">
        <f>IF(ABS($G498-Hoja3!$B$5)&gt;Hoja3!$B$7, -$N498/($G498-Hoja3!$B$5))</f>
        <v>0</v>
      </c>
      <c r="R498">
        <f>IF(ABS($G498-Hoja3!$B$5)&gt;Hoja3!$B$7, -$O498/($G498-Hoja3!$B$5))</f>
        <v>0</v>
      </c>
    </row>
    <row r="499" spans="1:18" ht="14.5" customHeight="1" x14ac:dyDescent="0.55000000000000004">
      <c r="A499" s="3">
        <v>-1.3</v>
      </c>
      <c r="B499" s="3">
        <v>1.3</v>
      </c>
      <c r="C499" s="3">
        <v>-0.74</v>
      </c>
      <c r="D499" s="3">
        <f t="shared" si="14"/>
        <v>-0.10177600000000037</v>
      </c>
      <c r="F499" s="1"/>
      <c r="G499" s="3" cm="1">
        <f t="array" ref="G499">SUMPRODUCT($A499:$C499,TRANSPOSE(Hoja3!$E$1:$E$3)/(Hoja3!$B$5^2))</f>
        <v>-0.72545731756050669</v>
      </c>
      <c r="H499" s="3">
        <f>$A499-$G499*Hoja3!$E$1</f>
        <v>-0.28834335290169699</v>
      </c>
      <c r="I499" s="3">
        <f>$B499-$G499*Hoja3!$E$2</f>
        <v>5.1385398940213545E-3</v>
      </c>
      <c r="J499" s="3">
        <f>$C499-$G499*Hoja3!$E$3</f>
        <v>-1.0297409846898999</v>
      </c>
      <c r="K499" s="3">
        <f t="shared" si="15"/>
        <v>1.0693618607865907</v>
      </c>
      <c r="M499" s="3">
        <f>IF(ABS($D499-Hoja3!$B$10)&lt;Hoja3!$B$11, $H499*Hoja3!$E$1 + $I499*Hoja3!$E$2 + $J499*Hoja3!$E$3)</f>
        <v>-5.5511151231257827E-17</v>
      </c>
      <c r="N499" s="3">
        <f>IF(ABS($D499-Hoja3!$B$10)&lt;Hoja3!$B$11, $H499*Hoja3!$G$1 + $I499*Hoja3!$G$2 + $J499*Hoja3!$G$3)</f>
        <v>0.22405406176538223</v>
      </c>
      <c r="O499" s="3">
        <f>IF(ABS($D499-Hoja3!$B$10)&lt;Hoja3!$B$11, $H499*Hoja3!$I$1 + $I499*Hoja3!$I$2 + $J499*Hoja3!$I$3)</f>
        <v>1.0456263992035557</v>
      </c>
      <c r="Q499">
        <f>IF(ABS($G499-Hoja3!$B$5)&gt;Hoja3!$B$7, -$N499/($G499-Hoja3!$B$5))</f>
        <v>7.4056262656530147E-2</v>
      </c>
      <c r="R499">
        <f>IF(ABS($G499-Hoja3!$B$5)&gt;Hoja3!$B$7, -$O499/($G499-Hoja3!$B$5))</f>
        <v>0.34560937056836966</v>
      </c>
    </row>
    <row r="500" spans="1:18" ht="14.5" customHeight="1" x14ac:dyDescent="0.55000000000000004">
      <c r="A500" s="3">
        <v>-1.3</v>
      </c>
      <c r="B500" s="3">
        <v>1.3</v>
      </c>
      <c r="C500" s="3">
        <v>-0.66</v>
      </c>
      <c r="D500" s="3">
        <f t="shared" si="14"/>
        <v>-0.21950400000000031</v>
      </c>
      <c r="F500" s="1"/>
      <c r="G500" s="3" cm="1">
        <f t="array" ref="G500">SUMPRODUCT($A500:$C500,TRANSPOSE(Hoja3!$E$1:$E$3)/(Hoja3!$B$5^2))</f>
        <v>-0.73149725417500866</v>
      </c>
      <c r="H500" s="3">
        <f>$A500-$G500*Hoja3!$E$1</f>
        <v>-0.27992060786045814</v>
      </c>
      <c r="I500" s="3">
        <f>$B500-$G500*Hoja3!$E$2</f>
        <v>-5.6420821416083289E-3</v>
      </c>
      <c r="J500" s="3">
        <f>$C500-$G500*Hoja3!$E$3</f>
        <v>-0.95215327985846365</v>
      </c>
      <c r="K500" s="3">
        <f t="shared" si="15"/>
        <v>0.99246322256348152</v>
      </c>
      <c r="M500" s="3">
        <f>IF(ABS($D500-Hoja3!$B$10)&lt;Hoja3!$B$11, $H500*Hoja3!$E$1 + $I500*Hoja3!$E$2 + $J500*Hoja3!$E$3)</f>
        <v>5.5511151231257827E-17</v>
      </c>
      <c r="N500" s="3">
        <f>IF(ABS($D500-Hoja3!$B$10)&lt;Hoja3!$B$11, $H500*Hoja3!$G$1 + $I500*Hoja3!$G$2 + $J500*Hoja3!$G$3)</f>
        <v>0.22405406176538242</v>
      </c>
      <c r="O500" s="3">
        <f>IF(ABS($D500-Hoja3!$B$10)&lt;Hoja3!$B$11, $H500*Hoja3!$I$1 + $I500*Hoja3!$I$2 + $J500*Hoja3!$I$3)</f>
        <v>0.96684177896257928</v>
      </c>
      <c r="Q500">
        <f>IF(ABS($G500-Hoja3!$B$5)&gt;Hoja3!$B$7, -$N500/($G500-Hoja3!$B$5))</f>
        <v>7.3908713411108232E-2</v>
      </c>
      <c r="R500">
        <f>IF(ABS($G500-Hoja3!$B$5)&gt;Hoja3!$B$7, -$O500/($G500-Hoja3!$B$5))</f>
        <v>0.31893209787046128</v>
      </c>
    </row>
    <row r="501" spans="1:18" ht="14.5" customHeight="1" x14ac:dyDescent="0.55000000000000004">
      <c r="A501" s="3">
        <v>-1.3</v>
      </c>
      <c r="B501" s="3">
        <v>1.3</v>
      </c>
      <c r="C501" s="3">
        <v>-0.57999999999999996</v>
      </c>
      <c r="D501" s="3">
        <f t="shared" si="14"/>
        <v>-0.31188800000000039</v>
      </c>
      <c r="F501" s="1"/>
      <c r="G501" s="3" cm="1">
        <f t="array" ref="G501">SUMPRODUCT($A501:$C501,TRANSPOSE(Hoja3!$E$1:$E$3)/(Hoja3!$B$5^2))</f>
        <v>-0.73753719078951052</v>
      </c>
      <c r="H501" s="3">
        <f>$A501-$G501*Hoja3!$E$1</f>
        <v>-0.27149786281921906</v>
      </c>
      <c r="I501" s="3">
        <f>$B501-$G501*Hoja3!$E$2</f>
        <v>-1.642270417723779E-2</v>
      </c>
      <c r="J501" s="3">
        <f>$C501-$G501*Hoja3!$E$3</f>
        <v>-0.87456557502702714</v>
      </c>
      <c r="K501" s="3">
        <f t="shared" si="15"/>
        <v>0.91588522193026523</v>
      </c>
      <c r="M501" s="3">
        <f>IF(ABS($D501-Hoja3!$B$10)&lt;Hoja3!$B$11, $H501*Hoja3!$E$1 + $I501*Hoja3!$E$2 + $J501*Hoja3!$E$3)</f>
        <v>-1.1102230246251565E-16</v>
      </c>
      <c r="N501" s="3">
        <f>IF(ABS($D501-Hoja3!$B$10)&lt;Hoja3!$B$11, $H501*Hoja3!$G$1 + $I501*Hoja3!$G$2 + $J501*Hoja3!$G$3)</f>
        <v>0.22405406176538226</v>
      </c>
      <c r="O501" s="3">
        <f>IF(ABS($D501-Hoja3!$B$10)&lt;Hoja3!$B$11, $H501*Hoja3!$I$1 + $I501*Hoja3!$I$2 + $J501*Hoja3!$I$3)</f>
        <v>0.88805715872160251</v>
      </c>
      <c r="Q501">
        <f>IF(ABS($G501-Hoja3!$B$5)&gt;Hoja3!$B$7, -$N501/($G501-Hoja3!$B$5))</f>
        <v>7.3761750949013535E-2</v>
      </c>
      <c r="R501">
        <f>IF(ABS($G501-Hoja3!$B$5)&gt;Hoja3!$B$7, -$O501/($G501-Hoja3!$B$5))</f>
        <v>0.29236091706609846</v>
      </c>
    </row>
    <row r="502" spans="1:18" ht="14.5" customHeight="1" x14ac:dyDescent="0.55000000000000004">
      <c r="A502" s="3">
        <v>-1.3</v>
      </c>
      <c r="B502" s="3">
        <v>1.3</v>
      </c>
      <c r="C502" s="3">
        <v>-0.5</v>
      </c>
      <c r="D502" s="3">
        <f t="shared" si="14"/>
        <v>-0.38200000000000034</v>
      </c>
      <c r="F502" s="1"/>
      <c r="G502" s="3" cm="1">
        <f t="array" ref="G502">SUMPRODUCT($A502:$C502,TRANSPOSE(Hoja3!$E$1:$E$3)/(Hoja3!$B$5^2))</f>
        <v>-0.74357712740401249</v>
      </c>
      <c r="H502" s="3">
        <f>$A502-$G502*Hoja3!$E$1</f>
        <v>-0.26307511777798021</v>
      </c>
      <c r="I502" s="3">
        <f>$B502-$G502*Hoja3!$E$2</f>
        <v>-2.7203326212867474E-2</v>
      </c>
      <c r="J502" s="3">
        <f>$C502-$G502*Hoja3!$E$3</f>
        <v>-0.79697787019559096</v>
      </c>
      <c r="K502" s="3">
        <f t="shared" si="15"/>
        <v>0.83971558526232082</v>
      </c>
      <c r="M502" s="3">
        <f>IF(ABS($D502-Hoja3!$B$10)&lt;Hoja3!$B$11, $H502*Hoja3!$E$1 + $I502*Hoja3!$E$2 + $J502*Hoja3!$E$3)</f>
        <v>-5.5511151231257827E-17</v>
      </c>
      <c r="N502" s="3">
        <f>IF(ABS($D502-Hoja3!$B$10)&lt;Hoja3!$B$11, $H502*Hoja3!$G$1 + $I502*Hoja3!$G$2 + $J502*Hoja3!$G$3)</f>
        <v>0.22405406176538242</v>
      </c>
      <c r="O502" s="3">
        <f>IF(ABS($D502-Hoja3!$B$10)&lt;Hoja3!$B$11, $H502*Hoja3!$I$1 + $I502*Hoja3!$I$2 + $J502*Hoja3!$I$3)</f>
        <v>0.80927253848062597</v>
      </c>
      <c r="Q502">
        <f>IF(ABS($G502-Hoja3!$B$5)&gt;Hoja3!$B$7, -$N502/($G502-Hoja3!$B$5))</f>
        <v>7.3615371776856148E-2</v>
      </c>
      <c r="R502">
        <f>IF(ABS($G502-Hoja3!$B$5)&gt;Hoja3!$B$7, -$O502/($G502-Hoja3!$B$5))</f>
        <v>0.26589519654160559</v>
      </c>
    </row>
    <row r="503" spans="1:18" ht="14.5" customHeight="1" x14ac:dyDescent="0.55000000000000004">
      <c r="A503" s="3">
        <v>-1.3</v>
      </c>
      <c r="B503" s="3">
        <v>1.3</v>
      </c>
      <c r="C503" s="3">
        <v>-0.42</v>
      </c>
      <c r="D503" s="3">
        <f t="shared" si="14"/>
        <v>-0.43291200000000035</v>
      </c>
      <c r="F503" s="1"/>
      <c r="G503" s="3" cm="1">
        <f t="array" ref="G503">SUMPRODUCT($A503:$C503,TRANSPOSE(Hoja3!$E$1:$E$3)/(Hoja3!$B$5^2))</f>
        <v>-0.74961706401851436</v>
      </c>
      <c r="H503" s="3">
        <f>$A503-$G503*Hoja3!$E$1</f>
        <v>-0.25465237273674113</v>
      </c>
      <c r="I503" s="3">
        <f>$B503-$G503*Hoja3!$E$2</f>
        <v>-3.7983948248496935E-2</v>
      </c>
      <c r="J503" s="3">
        <f>$C503-$G503*Hoja3!$E$3</f>
        <v>-0.71939016536415457</v>
      </c>
      <c r="K503" s="3">
        <f t="shared" si="15"/>
        <v>0.76407644989730072</v>
      </c>
      <c r="M503" s="3">
        <f>IF(ABS($D503-Hoja3!$B$10)&lt;Hoja3!$B$11, $H503*Hoja3!$E$1 + $I503*Hoja3!$E$2 + $J503*Hoja3!$E$3)</f>
        <v>-1.1102230246251565E-16</v>
      </c>
      <c r="N503" s="3">
        <f>IF(ABS($D503-Hoja3!$B$10)&lt;Hoja3!$B$11, $H503*Hoja3!$G$1 + $I503*Hoja3!$G$2 + $J503*Hoja3!$G$3)</f>
        <v>0.22405406176538228</v>
      </c>
      <c r="O503" s="3">
        <f>IF(ABS($D503-Hoja3!$B$10)&lt;Hoja3!$B$11, $H503*Hoja3!$I$1 + $I503*Hoja3!$I$2 + $J503*Hoja3!$I$3)</f>
        <v>0.73048791823964931</v>
      </c>
      <c r="Q503">
        <f>IF(ABS($G503-Hoja3!$B$5)&gt;Hoja3!$B$7, -$N503/($G503-Hoja3!$B$5))</f>
        <v>7.3469572428921145E-2</v>
      </c>
      <c r="R503">
        <f>IF(ABS($G503-Hoja3!$B$5)&gt;Hoja3!$B$7, -$O503/($G503-Hoja3!$B$5))</f>
        <v>0.23953430968709125</v>
      </c>
    </row>
    <row r="504" spans="1:18" ht="14.5" customHeight="1" x14ac:dyDescent="0.55000000000000004">
      <c r="A504" s="3">
        <v>-1.3</v>
      </c>
      <c r="B504" s="3">
        <v>1.3</v>
      </c>
      <c r="C504" s="3">
        <v>-0.34</v>
      </c>
      <c r="D504" s="3">
        <f t="shared" si="14"/>
        <v>-0.46769600000000033</v>
      </c>
      <c r="F504" s="1"/>
      <c r="G504" s="3" cm="1">
        <f t="array" ref="G504">SUMPRODUCT($A504:$C504,TRANSPOSE(Hoja3!$E$1:$E$3)/(Hoja3!$B$5^2))</f>
        <v>-0.75565700063301633</v>
      </c>
      <c r="H504" s="3">
        <f>$A504-$G504*Hoja3!$E$1</f>
        <v>-0.24622962769550205</v>
      </c>
      <c r="I504" s="3">
        <f>$B504-$G504*Hoja3!$E$2</f>
        <v>-4.8764570284126618E-2</v>
      </c>
      <c r="J504" s="3">
        <f>$C504-$G504*Hoja3!$E$3</f>
        <v>-0.64180246053271828</v>
      </c>
      <c r="K504" s="3">
        <f t="shared" si="15"/>
        <v>0.68914251879847932</v>
      </c>
      <c r="M504" s="3">
        <f>IF(ABS($D504-Hoja3!$B$10)&lt;Hoja3!$B$11, $H504*Hoja3!$E$1 + $I504*Hoja3!$E$2 + $J504*Hoja3!$E$3)</f>
        <v>2.7755575615628914E-16</v>
      </c>
      <c r="N504" s="3">
        <f>IF(ABS($D504-Hoja3!$B$10)&lt;Hoja3!$B$11, $H504*Hoja3!$G$1 + $I504*Hoja3!$G$2 + $J504*Hoja3!$G$3)</f>
        <v>0.22405406176538228</v>
      </c>
      <c r="O504" s="3">
        <f>IF(ABS($D504-Hoja3!$B$10)&lt;Hoja3!$B$11, $H504*Hoja3!$I$1 + $I504*Hoja3!$I$2 + $J504*Hoja3!$I$3)</f>
        <v>0.65170329799867255</v>
      </c>
      <c r="Q504">
        <f>IF(ABS($G504-Hoja3!$B$5)&gt;Hoja3!$B$7, -$N504/($G504-Hoja3!$B$5))</f>
        <v>7.3324349466895852E-2</v>
      </c>
      <c r="R504">
        <f>IF(ABS($G504-Hoja3!$B$5)&gt;Hoja3!$B$7, -$O504/($G504-Hoja3!$B$5))</f>
        <v>0.21327763484699486</v>
      </c>
    </row>
    <row r="505" spans="1:18" ht="14.5" customHeight="1" x14ac:dyDescent="0.55000000000000004">
      <c r="A505" s="3">
        <v>-1.3</v>
      </c>
      <c r="B505" s="3">
        <v>1.3</v>
      </c>
      <c r="C505" s="3">
        <v>-0.26</v>
      </c>
      <c r="D505" s="3">
        <f t="shared" si="14"/>
        <v>-0.48942400000000036</v>
      </c>
      <c r="F505" s="1"/>
      <c r="G505" s="3" cm="1">
        <f t="array" ref="G505">SUMPRODUCT($A505:$C505,TRANSPOSE(Hoja3!$E$1:$E$3)/(Hoja3!$B$5^2))</f>
        <v>-0.76169693724751819</v>
      </c>
      <c r="H505" s="3">
        <f>$A505-$G505*Hoja3!$E$1</f>
        <v>-0.2378068826542632</v>
      </c>
      <c r="I505" s="3">
        <f>$B505-$G505*Hoja3!$E$2</f>
        <v>-5.954519231975608E-2</v>
      </c>
      <c r="J505" s="3">
        <f>$C505-$G505*Hoja3!$E$3</f>
        <v>-0.56421475570128199</v>
      </c>
      <c r="K505" s="3">
        <f t="shared" si="15"/>
        <v>0.61517154836451315</v>
      </c>
      <c r="M505" s="3">
        <f>IF(ABS($D505-Hoja3!$B$10)&lt;Hoja3!$B$11, $H505*Hoja3!$E$1 + $I505*Hoja3!$E$2 + $J505*Hoja3!$E$3)</f>
        <v>-5.5511151231257827E-17</v>
      </c>
      <c r="N505" s="3">
        <f>IF(ABS($D505-Hoja3!$B$10)&lt;Hoja3!$B$11, $H505*Hoja3!$G$1 + $I505*Hoja3!$G$2 + $J505*Hoja3!$G$3)</f>
        <v>0.22405406176538228</v>
      </c>
      <c r="O505" s="3">
        <f>IF(ABS($D505-Hoja3!$B$10)&lt;Hoja3!$B$11, $H505*Hoja3!$I$1 + $I505*Hoja3!$I$2 + $J505*Hoja3!$I$3)</f>
        <v>0.57291867775769612</v>
      </c>
      <c r="Q505">
        <f>IF(ABS($G505-Hoja3!$B$5)&gt;Hoja3!$B$7, -$N505/($G505-Hoja3!$B$5))</f>
        <v>7.3179699479599014E-2</v>
      </c>
      <c r="R505">
        <f>IF(ABS($G505-Hoja3!$B$5)&gt;Hoja3!$B$7, -$O505/($G505-Hoja3!$B$5))</f>
        <v>0.18712455527121916</v>
      </c>
    </row>
    <row r="506" spans="1:18" ht="14.5" customHeight="1" x14ac:dyDescent="0.55000000000000004">
      <c r="A506" s="3">
        <v>-1.3</v>
      </c>
      <c r="B506" s="3">
        <v>1.3</v>
      </c>
      <c r="C506" s="3">
        <v>-0.18</v>
      </c>
      <c r="D506" s="3">
        <f t="shared" si="14"/>
        <v>-0.50116800000000039</v>
      </c>
      <c r="F506" s="1"/>
      <c r="G506" s="3" cm="1">
        <f t="array" ref="G506">SUMPRODUCT($A506:$C506,TRANSPOSE(Hoja3!$E$1:$E$3)/(Hoja3!$B$5^2))</f>
        <v>-0.76773687386202016</v>
      </c>
      <c r="H506" s="3">
        <f>$A506-$G506*Hoja3!$E$1</f>
        <v>-0.22938413761302412</v>
      </c>
      <c r="I506" s="3">
        <f>$B506-$G506*Hoja3!$E$2</f>
        <v>-7.0325814355385763E-2</v>
      </c>
      <c r="J506" s="3">
        <f>$C506-$G506*Hoja3!$E$3</f>
        <v>-0.48662705086984559</v>
      </c>
      <c r="K506" s="3">
        <f t="shared" si="15"/>
        <v>0.54255754477428686</v>
      </c>
      <c r="M506" s="3">
        <f>IF(ABS($D506-Hoja3!$B$10)&lt;Hoja3!$B$11, $H506*Hoja3!$E$1 + $I506*Hoja3!$E$2 + $J506*Hoja3!$E$3)</f>
        <v>3.0531133177191805E-16</v>
      </c>
      <c r="N506" s="3">
        <f>IF(ABS($D506-Hoja3!$B$10)&lt;Hoja3!$B$11, $H506*Hoja3!$G$1 + $I506*Hoja3!$G$2 + $J506*Hoja3!$G$3)</f>
        <v>0.22405406176538228</v>
      </c>
      <c r="O506" s="3">
        <f>IF(ABS($D506-Hoja3!$B$10)&lt;Hoja3!$B$11, $H506*Hoja3!$I$1 + $I506*Hoja3!$I$2 + $J506*Hoja3!$I$3)</f>
        <v>0.49413405751671935</v>
      </c>
      <c r="Q506">
        <f>IF(ABS($G506-Hoja3!$B$5)&gt;Hoja3!$B$7, -$N506/($G506-Hoja3!$B$5))</f>
        <v>7.3035619082713915E-2</v>
      </c>
      <c r="R506">
        <f>IF(ABS($G506-Hoja3!$B$5)&gt;Hoja3!$B$7, -$O506/($G506-Hoja3!$B$5))</f>
        <v>0.16107445906683845</v>
      </c>
    </row>
    <row r="507" spans="1:18" ht="14.5" customHeight="1" x14ac:dyDescent="0.55000000000000004">
      <c r="A507" s="3">
        <v>-1.3</v>
      </c>
      <c r="B507" s="3">
        <v>1.3</v>
      </c>
      <c r="C507" s="3">
        <v>-0.1</v>
      </c>
      <c r="D507" s="3">
        <f t="shared" si="14"/>
        <v>-0.50600000000000034</v>
      </c>
      <c r="F507" s="1"/>
      <c r="G507" s="3" cm="1">
        <f t="array" ref="G507">SUMPRODUCT($A507:$C507,TRANSPOSE(Hoja3!$E$1:$E$3)/(Hoja3!$B$5^2))</f>
        <v>-0.77377681047652203</v>
      </c>
      <c r="H507" s="3">
        <f>$A507-$G507*Hoja3!$E$1</f>
        <v>-0.22096139257178526</v>
      </c>
      <c r="I507" s="3">
        <f>$B507-$G507*Hoja3!$E$2</f>
        <v>-8.1106436391015224E-2</v>
      </c>
      <c r="J507" s="3">
        <f>$C507-$G507*Hoja3!$E$3</f>
        <v>-0.40903934603840919</v>
      </c>
      <c r="K507" s="3">
        <f t="shared" si="15"/>
        <v>0.47192730122217114</v>
      </c>
      <c r="M507" s="3">
        <f>IF(ABS($D507-Hoja3!$B$10)&lt;Hoja3!$B$11, $H507*Hoja3!$E$1 + $I507*Hoja3!$E$2 + $J507*Hoja3!$E$3)</f>
        <v>-1.3877787807814457E-16</v>
      </c>
      <c r="N507" s="3">
        <f>IF(ABS($D507-Hoja3!$B$10)&lt;Hoja3!$B$11, $H507*Hoja3!$G$1 + $I507*Hoja3!$G$2 + $J507*Hoja3!$G$3)</f>
        <v>0.22405406176538231</v>
      </c>
      <c r="O507" s="3">
        <f>IF(ABS($D507-Hoja3!$B$10)&lt;Hoja3!$B$11, $H507*Hoja3!$I$1 + $I507*Hoja3!$I$2 + $J507*Hoja3!$I$3)</f>
        <v>0.41534943727574269</v>
      </c>
      <c r="Q507">
        <f>IF(ABS($G507-Hoja3!$B$5)&gt;Hoja3!$B$7, -$N507/($G507-Hoja3!$B$5))</f>
        <v>7.2892104918524464E-2</v>
      </c>
      <c r="R507">
        <f>IF(ABS($G507-Hoja3!$B$5)&gt;Hoja3!$B$7, -$O507/($G507-Hoja3!$B$5))</f>
        <v>0.13512673915037815</v>
      </c>
    </row>
    <row r="508" spans="1:18" ht="14.5" customHeight="1" x14ac:dyDescent="0.55000000000000004">
      <c r="A508" s="3">
        <v>-1.3</v>
      </c>
      <c r="B508" s="3">
        <v>1.3</v>
      </c>
      <c r="C508" s="3">
        <v>-0.02</v>
      </c>
      <c r="D508" s="3">
        <f t="shared" si="14"/>
        <v>-0.50699200000000033</v>
      </c>
      <c r="F508" s="1"/>
      <c r="G508" s="3" cm="1">
        <f t="array" ref="G508">SUMPRODUCT($A508:$C508,TRANSPOSE(Hoja3!$E$1:$E$3)/(Hoja3!$B$5^2))</f>
        <v>-0.779816747091024</v>
      </c>
      <c r="H508" s="3">
        <f>$A508-$G508*Hoja3!$E$1</f>
        <v>-0.21253864753054619</v>
      </c>
      <c r="I508" s="3">
        <f>$B508-$G508*Hoja3!$E$2</f>
        <v>-9.1887058426644908E-2</v>
      </c>
      <c r="J508" s="3">
        <f>$C508-$G508*Hoja3!$E$3</f>
        <v>-0.33145164120697296</v>
      </c>
      <c r="K508" s="3">
        <f t="shared" si="15"/>
        <v>0.40432177613778281</v>
      </c>
      <c r="M508" s="3">
        <f>IF(ABS($D508-Hoja3!$B$10)&lt;Hoja3!$B$11, $H508*Hoja3!$E$1 + $I508*Hoja3!$E$2 + $J508*Hoja3!$E$3)</f>
        <v>2.4980018054066022E-16</v>
      </c>
      <c r="N508" s="3">
        <f>IF(ABS($D508-Hoja3!$B$10)&lt;Hoja3!$B$11, $H508*Hoja3!$G$1 + $I508*Hoja3!$G$2 + $J508*Hoja3!$G$3)</f>
        <v>0.22405406176538231</v>
      </c>
      <c r="O508" s="3">
        <f>IF(ABS($D508-Hoja3!$B$10)&lt;Hoja3!$B$11, $H508*Hoja3!$I$1 + $I508*Hoja3!$I$2 + $J508*Hoja3!$I$3)</f>
        <v>0.3365648170347661</v>
      </c>
      <c r="Q508">
        <f>IF(ABS($G508-Hoja3!$B$5)&gt;Hoja3!$B$7, -$N508/($G508-Hoja3!$B$5))</f>
        <v>7.274915365565425E-2</v>
      </c>
      <c r="R508">
        <f>IF(ABS($G508-Hoja3!$B$5)&gt;Hoja3!$B$7, -$O508/($G508-Hoja3!$B$5))</f>
        <v>0.10928079320065423</v>
      </c>
    </row>
    <row r="509" spans="1:18" ht="14.5" customHeight="1" x14ac:dyDescent="0.55000000000000004">
      <c r="A509" s="3">
        <v>-1.3</v>
      </c>
      <c r="B509" s="3">
        <v>1.3</v>
      </c>
      <c r="C509" s="3">
        <v>0</v>
      </c>
      <c r="D509" s="3">
        <f t="shared" si="14"/>
        <v>-0.50700000000000034</v>
      </c>
      <c r="F509" s="1"/>
      <c r="G509" s="3" cm="1">
        <f t="array" ref="G509">SUMPRODUCT($A509:$C509,TRANSPOSE(Hoja3!$E$1:$E$3)/(Hoja3!$B$5^2))</f>
        <v>-0.78132673124464946</v>
      </c>
      <c r="H509" s="3">
        <f>$A509-$G509*Hoja3!$E$1</f>
        <v>-0.21043296127023647</v>
      </c>
      <c r="I509" s="3">
        <f>$B509-$G509*Hoja3!$E$2</f>
        <v>-9.4582213935552328E-2</v>
      </c>
      <c r="J509" s="3">
        <f>$C509-$G509*Hoja3!$E$3</f>
        <v>-0.31205471499911386</v>
      </c>
      <c r="K509" s="3">
        <f t="shared" si="15"/>
        <v>0.38807985200869372</v>
      </c>
      <c r="M509" s="3">
        <f>IF(ABS($D509-Hoja3!$B$10)&lt;Hoja3!$B$11, $H509*Hoja3!$E$1 + $I509*Hoja3!$E$2 + $J509*Hoja3!$E$3)</f>
        <v>2.6367796834847468E-16</v>
      </c>
      <c r="N509" s="3">
        <f>IF(ABS($D509-Hoja3!$B$10)&lt;Hoja3!$B$11, $H509*Hoja3!$G$1 + $I509*Hoja3!$G$2 + $J509*Hoja3!$G$3)</f>
        <v>0.22405406176538234</v>
      </c>
      <c r="O509" s="3">
        <f>IF(ABS($D509-Hoja3!$B$10)&lt;Hoja3!$B$11, $H509*Hoja3!$I$1 + $I509*Hoja3!$I$2 + $J509*Hoja3!$I$3)</f>
        <v>0.31686866197452196</v>
      </c>
      <c r="Q509">
        <f>IF(ABS($G509-Hoja3!$B$5)&gt;Hoja3!$B$7, -$N509/($G509-Hoja3!$B$5))</f>
        <v>7.2713503405359203E-2</v>
      </c>
      <c r="R509">
        <f>IF(ABS($G509-Hoja3!$B$5)&gt;Hoja3!$B$7, -$O509/($G509-Hoja3!$B$5))</f>
        <v>0.10283513876067533</v>
      </c>
    </row>
    <row r="510" spans="1:18" ht="14.5" customHeight="1" x14ac:dyDescent="0.55000000000000004">
      <c r="A510" s="3">
        <v>-1.3</v>
      </c>
      <c r="B510" s="3">
        <v>1.3</v>
      </c>
      <c r="C510" s="3">
        <v>0.02</v>
      </c>
      <c r="D510" s="3">
        <f t="shared" si="14"/>
        <v>-0.50700800000000035</v>
      </c>
      <c r="F510" s="1"/>
      <c r="G510" s="3" cm="1">
        <f t="array" ref="G510">SUMPRODUCT($A510:$C510,TRANSPOSE(Hoja3!$E$1:$E$3)/(Hoja3!$B$5^2))</f>
        <v>-0.78283671539827493</v>
      </c>
      <c r="H510" s="3">
        <f>$A510-$G510*Hoja3!$E$1</f>
        <v>-0.20832727500992676</v>
      </c>
      <c r="I510" s="3">
        <f>$B510-$G510*Hoja3!$E$2</f>
        <v>-9.7277369444459527E-2</v>
      </c>
      <c r="J510" s="3">
        <f>$C510-$G510*Hoja3!$E$3</f>
        <v>-0.2926577887912547</v>
      </c>
      <c r="K510" s="3">
        <f t="shared" si="15"/>
        <v>0.37217162903596263</v>
      </c>
      <c r="M510" s="3">
        <f>IF(ABS($D510-Hoja3!$B$10)&lt;Hoja3!$B$11, $H510*Hoja3!$E$1 + $I510*Hoja3!$E$2 + $J510*Hoja3!$E$3)</f>
        <v>-1.3877787807814457E-16</v>
      </c>
      <c r="N510" s="3">
        <f>IF(ABS($D510-Hoja3!$B$10)&lt;Hoja3!$B$11, $H510*Hoja3!$G$1 + $I510*Hoja3!$G$2 + $J510*Hoja3!$G$3)</f>
        <v>0.22405406176538226</v>
      </c>
      <c r="O510" s="3">
        <f>IF(ABS($D510-Hoja3!$B$10)&lt;Hoja3!$B$11, $H510*Hoja3!$I$1 + $I510*Hoja3!$I$2 + $J510*Hoja3!$I$3)</f>
        <v>0.29717250691427771</v>
      </c>
      <c r="Q510">
        <f>IF(ABS($G510-Hoja3!$B$5)&gt;Hoja3!$B$7, -$N510/($G510-Hoja3!$B$5))</f>
        <v>7.267788807829749E-2</v>
      </c>
      <c r="R510">
        <f>IF(ABS($G510-Hoja3!$B$5)&gt;Hoja3!$B$7, -$O510/($G510-Hoja3!$B$5))</f>
        <v>9.6395798528656568E-2</v>
      </c>
    </row>
    <row r="511" spans="1:18" ht="14.5" customHeight="1" x14ac:dyDescent="0.55000000000000004">
      <c r="A511" s="3">
        <v>-1.3</v>
      </c>
      <c r="B511" s="3">
        <v>1.3</v>
      </c>
      <c r="C511" s="3">
        <v>0.1</v>
      </c>
      <c r="D511" s="3">
        <f t="shared" si="14"/>
        <v>-0.50800000000000034</v>
      </c>
      <c r="F511" s="1"/>
      <c r="G511" s="3" cm="1">
        <f t="array" ref="G511">SUMPRODUCT($A511:$C511,TRANSPOSE(Hoja3!$E$1:$E$3)/(Hoja3!$B$5^2))</f>
        <v>-0.7888766520127769</v>
      </c>
      <c r="H511" s="3">
        <f>$A511-$G511*Hoja3!$E$1</f>
        <v>-0.19990452996868768</v>
      </c>
      <c r="I511" s="3">
        <f>$B511-$G511*Hoja3!$E$2</f>
        <v>-0.10805799148008921</v>
      </c>
      <c r="J511" s="3">
        <f>$C511-$G511*Hoja3!$E$3</f>
        <v>-0.21507008395981844</v>
      </c>
      <c r="K511" s="3">
        <f t="shared" si="15"/>
        <v>0.31287935636471181</v>
      </c>
      <c r="M511" s="3">
        <f>IF(ABS($D511-Hoja3!$B$10)&lt;Hoja3!$B$11, $H511*Hoja3!$E$1 + $I511*Hoja3!$E$2 + $J511*Hoja3!$E$3)</f>
        <v>2.3592239273284576E-16</v>
      </c>
      <c r="N511" s="3">
        <f>IF(ABS($D511-Hoja3!$B$10)&lt;Hoja3!$B$11, $H511*Hoja3!$G$1 + $I511*Hoja3!$G$2 + $J511*Hoja3!$G$3)</f>
        <v>0.22405406176538223</v>
      </c>
      <c r="O511" s="3">
        <f>IF(ABS($D511-Hoja3!$B$10)&lt;Hoja3!$B$11, $H511*Hoja3!$I$1 + $I511*Hoja3!$I$2 + $J511*Hoja3!$I$3)</f>
        <v>0.21838788667330111</v>
      </c>
      <c r="Q511">
        <f>IF(ABS($G511-Hoja3!$B$5)&gt;Hoja3!$B$7, -$N511/($G511-Hoja3!$B$5))</f>
        <v>7.2535774978059978E-2</v>
      </c>
      <c r="R511">
        <f>IF(ABS($G511-Hoja3!$B$5)&gt;Hoja3!$B$7, -$O511/($G511-Hoja3!$B$5))</f>
        <v>7.070139447976817E-2</v>
      </c>
    </row>
    <row r="512" spans="1:18" ht="14.5" customHeight="1" x14ac:dyDescent="0.55000000000000004">
      <c r="A512" s="3">
        <v>-1.3</v>
      </c>
      <c r="B512" s="3">
        <v>1.3</v>
      </c>
      <c r="C512" s="3">
        <v>0.18</v>
      </c>
      <c r="D512" s="3">
        <f t="shared" si="14"/>
        <v>-0.51283200000000029</v>
      </c>
      <c r="F512" s="1"/>
      <c r="G512" s="3" cm="1">
        <f t="array" ref="G512">SUMPRODUCT($A512:$C512,TRANSPOSE(Hoja3!$E$1:$E$3)/(Hoja3!$B$5^2))</f>
        <v>-0.79491658862727876</v>
      </c>
      <c r="H512" s="3">
        <f>$A512-$G512*Hoja3!$E$1</f>
        <v>-0.19148178492744883</v>
      </c>
      <c r="I512" s="3">
        <f>$B512-$G512*Hoja3!$E$2</f>
        <v>-0.11883861351571867</v>
      </c>
      <c r="J512" s="3">
        <f>$C512-$G512*Hoja3!$E$3</f>
        <v>-0.13748237912838207</v>
      </c>
      <c r="K512" s="3">
        <f t="shared" si="15"/>
        <v>0.26398730005843141</v>
      </c>
      <c r="M512" s="3">
        <f>IF(ABS($D512-Hoja3!$B$10)&lt;Hoja3!$B$11, $H512*Hoja3!$E$1 + $I512*Hoja3!$E$2 + $J512*Hoja3!$E$3)</f>
        <v>-1.5265566588595902E-16</v>
      </c>
      <c r="N512" s="3">
        <f>IF(ABS($D512-Hoja3!$B$10)&lt;Hoja3!$B$11, $H512*Hoja3!$G$1 + $I512*Hoja3!$G$2 + $J512*Hoja3!$G$3)</f>
        <v>0.22405406176538228</v>
      </c>
      <c r="O512" s="3">
        <f>IF(ABS($D512-Hoja3!$B$10)&lt;Hoja3!$B$11, $H512*Hoja3!$I$1 + $I512*Hoja3!$I$2 + $J512*Hoja3!$I$3)</f>
        <v>0.13960326643232446</v>
      </c>
      <c r="Q512">
        <f>IF(ABS($G512-Hoja3!$B$5)&gt;Hoja3!$B$7, -$N512/($G512-Hoja3!$B$5))</f>
        <v>7.2394216564252933E-2</v>
      </c>
      <c r="R512">
        <f>IF(ABS($G512-Hoja3!$B$5)&gt;Hoja3!$B$7, -$O512/($G512-Hoja3!$B$5))</f>
        <v>4.5107279125168306E-2</v>
      </c>
    </row>
    <row r="513" spans="1:18" ht="14.5" customHeight="1" x14ac:dyDescent="0.55000000000000004">
      <c r="A513" s="3">
        <v>-1.3</v>
      </c>
      <c r="B513" s="3">
        <v>1.3</v>
      </c>
      <c r="C513" s="3">
        <v>0.26</v>
      </c>
      <c r="D513" s="3">
        <f t="shared" si="14"/>
        <v>-0.52457600000000038</v>
      </c>
      <c r="F513" s="1"/>
      <c r="G513" s="3" cm="1">
        <f t="array" ref="G513">SUMPRODUCT($A513:$C513,TRANSPOSE(Hoja3!$E$1:$E$3)/(Hoja3!$B$5^2))</f>
        <v>-0.80095652524178074</v>
      </c>
      <c r="H513" s="3">
        <f>$A513-$G513*Hoja3!$E$1</f>
        <v>-0.18305903988620975</v>
      </c>
      <c r="I513" s="3">
        <f>$B513-$G513*Hoja3!$E$2</f>
        <v>-0.12961923555134836</v>
      </c>
      <c r="J513" s="3">
        <f>$C513-$G513*Hoja3!$E$3</f>
        <v>-5.9894674296945727E-2</v>
      </c>
      <c r="K513" s="3">
        <f t="shared" si="15"/>
        <v>0.23216186232478855</v>
      </c>
      <c r="M513" s="3">
        <f>IF(ABS($D513-Hoja3!$B$10)&lt;Hoja3!$B$11, $H513*Hoja3!$E$1 + $I513*Hoja3!$E$2 + $J513*Hoja3!$E$3)</f>
        <v>1.9775847626135601E-16</v>
      </c>
      <c r="N513" s="3">
        <f>IF(ABS($D513-Hoja3!$B$10)&lt;Hoja3!$B$11, $H513*Hoja3!$G$1 + $I513*Hoja3!$G$2 + $J513*Hoja3!$G$3)</f>
        <v>0.22405406176538226</v>
      </c>
      <c r="O513" s="3">
        <f>IF(ABS($D513-Hoja3!$B$10)&lt;Hoja3!$B$11, $H513*Hoja3!$I$1 + $I513*Hoja3!$I$2 + $J513*Hoja3!$I$3)</f>
        <v>6.0818646191347789E-2</v>
      </c>
      <c r="Q513">
        <f>IF(ABS($G513-Hoja3!$B$5)&gt;Hoja3!$B$7, -$N513/($G513-Hoja3!$B$5))</f>
        <v>7.2253209595678755E-2</v>
      </c>
      <c r="R513">
        <f>IF(ABS($G513-Hoja3!$B$5)&gt;Hoja3!$B$7, -$O513/($G513-Hoja3!$B$5))</f>
        <v>1.96128664482343E-2</v>
      </c>
    </row>
    <row r="514" spans="1:18" ht="14.5" customHeight="1" x14ac:dyDescent="0.55000000000000004">
      <c r="A514" s="3">
        <v>-1.3</v>
      </c>
      <c r="B514" s="3">
        <v>1.3</v>
      </c>
      <c r="C514" s="3">
        <v>0.34</v>
      </c>
      <c r="D514" s="3">
        <f t="shared" si="14"/>
        <v>-0.54630400000000034</v>
      </c>
      <c r="F514" s="1"/>
      <c r="G514" s="3" cm="1">
        <f t="array" ref="G514">SUMPRODUCT($A514:$C514,TRANSPOSE(Hoja3!$E$1:$E$3)/(Hoja3!$B$5^2))</f>
        <v>-0.8069964618562826</v>
      </c>
      <c r="H514" s="3">
        <f>$A514-$G514*Hoja3!$E$1</f>
        <v>-0.1746362948449709</v>
      </c>
      <c r="I514" s="3">
        <f>$B514-$G514*Hoja3!$E$2</f>
        <v>-0.14039985758697782</v>
      </c>
      <c r="J514" s="3">
        <f>$C514-$G514*Hoja3!$E$3</f>
        <v>1.7693030534490617E-2</v>
      </c>
      <c r="K514" s="3">
        <f t="shared" si="15"/>
        <v>0.22477321641405071</v>
      </c>
      <c r="M514" s="3">
        <f>IF(ABS($D514-Hoja3!$B$10)&lt;Hoja3!$B$11, $H514*Hoja3!$E$1 + $I514*Hoja3!$E$2 + $J514*Hoja3!$E$3)</f>
        <v>-1.7867651802561113E-16</v>
      </c>
      <c r="N514" s="3">
        <f>IF(ABS($D514-Hoja3!$B$10)&lt;Hoja3!$B$11, $H514*Hoja3!$G$1 + $I514*Hoja3!$G$2 + $J514*Hoja3!$G$3)</f>
        <v>0.22405406176538228</v>
      </c>
      <c r="O514" s="3">
        <f>IF(ABS($D514-Hoja3!$B$10)&lt;Hoja3!$B$11, $H514*Hoja3!$I$1 + $I514*Hoja3!$I$2 + $J514*Hoja3!$I$3)</f>
        <v>-1.7965974049628824E-2</v>
      </c>
      <c r="Q514">
        <f>IF(ABS($G514-Hoja3!$B$5)&gt;Hoja3!$B$7, -$N514/($G514-Hoja3!$B$5))</f>
        <v>7.211275085634325E-2</v>
      </c>
      <c r="R514">
        <f>IF(ABS($G514-Hoja3!$B$5)&gt;Hoja3!$B$7, -$O514/($G514-Hoja3!$B$5))</f>
        <v>-5.7824250108398879E-3</v>
      </c>
    </row>
    <row r="515" spans="1:18" ht="14.5" customHeight="1" x14ac:dyDescent="0.55000000000000004">
      <c r="A515" s="3">
        <v>-1.3</v>
      </c>
      <c r="B515" s="3">
        <v>1.3</v>
      </c>
      <c r="C515" s="3">
        <v>0.42</v>
      </c>
      <c r="D515" s="3">
        <f t="shared" ref="D515:D578" si="16">A515^3+B515^2-C515^3</f>
        <v>-0.58108800000000027</v>
      </c>
      <c r="F515" s="1"/>
      <c r="G515" s="3" cm="1">
        <f t="array" ref="G515">SUMPRODUCT($A515:$C515,TRANSPOSE(Hoja3!$E$1:$E$3)/(Hoja3!$B$5^2))</f>
        <v>-0.81303639847078457</v>
      </c>
      <c r="H515" s="3">
        <f>$A515-$G515*Hoja3!$E$1</f>
        <v>-0.16621354980373182</v>
      </c>
      <c r="I515" s="3">
        <f>$B515-$G515*Hoja3!$E$2</f>
        <v>-0.1511804796226075</v>
      </c>
      <c r="J515" s="3">
        <f>$C515-$G515*Hoja3!$E$3</f>
        <v>9.5280735365926905E-2</v>
      </c>
      <c r="K515" s="3">
        <f t="shared" ref="K515:K578" si="17">SQRT(H515^2+I515^2+J515^2)</f>
        <v>0.24405101943886873</v>
      </c>
      <c r="M515" s="3">
        <f>IF(ABS($D515-Hoja3!$B$10)&lt;Hoja3!$B$11, $H515*Hoja3!$E$1 + $I515*Hoja3!$E$2 + $J515*Hoja3!$E$3)</f>
        <v>2.1510571102112408E-16</v>
      </c>
      <c r="N515" s="3">
        <f>IF(ABS($D515-Hoja3!$B$10)&lt;Hoja3!$B$11, $H515*Hoja3!$G$1 + $I515*Hoja3!$G$2 + $J515*Hoja3!$G$3)</f>
        <v>0.22405406176538228</v>
      </c>
      <c r="O515" s="3">
        <f>IF(ABS($D515-Hoja3!$B$10)&lt;Hoja3!$B$11, $H515*Hoja3!$I$1 + $I515*Hoja3!$I$2 + $J515*Hoja3!$I$3)</f>
        <v>-9.6750594290605438E-2</v>
      </c>
      <c r="Q515">
        <f>IF(ABS($G515-Hoja3!$B$5)&gt;Hoja3!$B$7, -$N515/($G515-Hoja3!$B$5))</f>
        <v>7.1972837155210925E-2</v>
      </c>
      <c r="R515">
        <f>IF(ABS($G515-Hoja3!$B$5)&gt;Hoja3!$B$7, -$O515/($G515-Hoja3!$B$5))</f>
        <v>-3.1079172199249615E-2</v>
      </c>
    </row>
    <row r="516" spans="1:18" ht="14.5" customHeight="1" x14ac:dyDescent="0.55000000000000004">
      <c r="A516" s="3">
        <v>-1.3</v>
      </c>
      <c r="B516" s="3">
        <v>1.3</v>
      </c>
      <c r="C516" s="3">
        <v>0.5</v>
      </c>
      <c r="D516" s="3">
        <f t="shared" si="16"/>
        <v>-0.63200000000000034</v>
      </c>
      <c r="F516" s="1"/>
      <c r="G516" s="3" cm="1">
        <f t="array" ref="G516">SUMPRODUCT($A516:$C516,TRANSPOSE(Hoja3!$E$1:$E$3)/(Hoja3!$B$5^2))</f>
        <v>-0.81907633508528643</v>
      </c>
      <c r="H516" s="3">
        <f>$A516-$G516*Hoja3!$E$1</f>
        <v>-0.15779080476249296</v>
      </c>
      <c r="I516" s="3">
        <f>$B516-$G516*Hoja3!$E$2</f>
        <v>-0.16196110165823696</v>
      </c>
      <c r="J516" s="3">
        <f>$C516-$G516*Hoja3!$E$3</f>
        <v>0.17286844019736325</v>
      </c>
      <c r="K516" s="3">
        <f t="shared" si="17"/>
        <v>0.28462753579760042</v>
      </c>
      <c r="M516" s="3" t="b">
        <f>IF(ABS($D516-Hoja3!$B$10)&lt;Hoja3!$B$11, $H516*Hoja3!$E$1 + $I516*Hoja3!$E$2 + $J516*Hoja3!$E$3)</f>
        <v>0</v>
      </c>
      <c r="N516" s="3" t="b">
        <f>IF(ABS($D516-Hoja3!$B$10)&lt;Hoja3!$B$11, $H516*Hoja3!$G$1 + $I516*Hoja3!$G$2 + $J516*Hoja3!$G$3)</f>
        <v>0</v>
      </c>
      <c r="O516" s="3" t="b">
        <f>IF(ABS($D516-Hoja3!$B$10)&lt;Hoja3!$B$11, $H516*Hoja3!$I$1 + $I516*Hoja3!$I$2 + $J516*Hoja3!$I$3)</f>
        <v>0</v>
      </c>
      <c r="Q516">
        <f>IF(ABS($G516-Hoja3!$B$5)&gt;Hoja3!$B$7, -$N516/($G516-Hoja3!$B$5))</f>
        <v>0</v>
      </c>
      <c r="R516">
        <f>IF(ABS($G516-Hoja3!$B$5)&gt;Hoja3!$B$7, -$O516/($G516-Hoja3!$B$5))</f>
        <v>0</v>
      </c>
    </row>
    <row r="517" spans="1:18" ht="14.5" customHeight="1" x14ac:dyDescent="0.55000000000000004">
      <c r="A517" s="3">
        <v>-1.3</v>
      </c>
      <c r="B517" s="3">
        <v>1.3</v>
      </c>
      <c r="C517" s="3">
        <v>0.57999999999999996</v>
      </c>
      <c r="D517" s="3">
        <f t="shared" si="16"/>
        <v>-0.70211200000000029</v>
      </c>
      <c r="F517" s="1"/>
      <c r="G517" s="3" cm="1">
        <f t="array" ref="G517">SUMPRODUCT($A517:$C517,TRANSPOSE(Hoja3!$E$1:$E$3)/(Hoja3!$B$5^2))</f>
        <v>-0.82511627169978841</v>
      </c>
      <c r="H517" s="3">
        <f>$A517-$G517*Hoja3!$E$1</f>
        <v>-0.14936805972125389</v>
      </c>
      <c r="I517" s="3">
        <f>$B517-$G517*Hoja3!$E$2</f>
        <v>-0.17274172369386664</v>
      </c>
      <c r="J517" s="3">
        <f>$C517-$G517*Hoja3!$E$3</f>
        <v>0.25045614502879954</v>
      </c>
      <c r="K517" s="3">
        <f t="shared" si="17"/>
        <v>0.33893775380194413</v>
      </c>
      <c r="M517" s="3" t="b">
        <f>IF(ABS($D517-Hoja3!$B$10)&lt;Hoja3!$B$11, $H517*Hoja3!$E$1 + $I517*Hoja3!$E$2 + $J517*Hoja3!$E$3)</f>
        <v>0</v>
      </c>
      <c r="N517" s="3" t="b">
        <f>IF(ABS($D517-Hoja3!$B$10)&lt;Hoja3!$B$11, $H517*Hoja3!$G$1 + $I517*Hoja3!$G$2 + $J517*Hoja3!$G$3)</f>
        <v>0</v>
      </c>
      <c r="O517" s="3" t="b">
        <f>IF(ABS($D517-Hoja3!$B$10)&lt;Hoja3!$B$11, $H517*Hoja3!$I$1 + $I517*Hoja3!$I$2 + $J517*Hoja3!$I$3)</f>
        <v>0</v>
      </c>
      <c r="Q517">
        <f>IF(ABS($G517-Hoja3!$B$5)&gt;Hoja3!$B$7, -$N517/($G517-Hoja3!$B$5))</f>
        <v>0</v>
      </c>
      <c r="R517">
        <f>IF(ABS($G517-Hoja3!$B$5)&gt;Hoja3!$B$7, -$O517/($G517-Hoja3!$B$5))</f>
        <v>0</v>
      </c>
    </row>
    <row r="518" spans="1:18" ht="14.5" customHeight="1" x14ac:dyDescent="0.55000000000000004">
      <c r="A518" s="3">
        <v>-1.3</v>
      </c>
      <c r="B518" s="3">
        <v>1.3</v>
      </c>
      <c r="C518" s="3">
        <v>0.66</v>
      </c>
      <c r="D518" s="3">
        <f t="shared" si="16"/>
        <v>-0.79449600000000031</v>
      </c>
      <c r="F518" s="1"/>
      <c r="G518" s="3" cm="1">
        <f t="array" ref="G518">SUMPRODUCT($A518:$C518,TRANSPOSE(Hoja3!$E$1:$E$3)/(Hoja3!$B$5^2))</f>
        <v>-0.83115620831429027</v>
      </c>
      <c r="H518" s="3">
        <f>$A518-$G518*Hoja3!$E$1</f>
        <v>-0.14094531468001503</v>
      </c>
      <c r="I518" s="3">
        <f>$B518-$G518*Hoja3!$E$2</f>
        <v>-0.18352234572949611</v>
      </c>
      <c r="J518" s="3">
        <f>$C518-$G518*Hoja3!$E$3</f>
        <v>0.32804384986023599</v>
      </c>
      <c r="K518" s="3">
        <f t="shared" si="17"/>
        <v>0.4014458874411721</v>
      </c>
      <c r="M518" s="3" t="b">
        <f>IF(ABS($D518-Hoja3!$B$10)&lt;Hoja3!$B$11, $H518*Hoja3!$E$1 + $I518*Hoja3!$E$2 + $J518*Hoja3!$E$3)</f>
        <v>0</v>
      </c>
      <c r="N518" s="3" t="b">
        <f>IF(ABS($D518-Hoja3!$B$10)&lt;Hoja3!$B$11, $H518*Hoja3!$G$1 + $I518*Hoja3!$G$2 + $J518*Hoja3!$G$3)</f>
        <v>0</v>
      </c>
      <c r="O518" s="3" t="b">
        <f>IF(ABS($D518-Hoja3!$B$10)&lt;Hoja3!$B$11, $H518*Hoja3!$I$1 + $I518*Hoja3!$I$2 + $J518*Hoja3!$I$3)</f>
        <v>0</v>
      </c>
      <c r="Q518">
        <f>IF(ABS($G518-Hoja3!$B$5)&gt;Hoja3!$B$7, -$N518/($G518-Hoja3!$B$5))</f>
        <v>0</v>
      </c>
      <c r="R518">
        <f>IF(ABS($G518-Hoja3!$B$5)&gt;Hoja3!$B$7, -$O518/($G518-Hoja3!$B$5))</f>
        <v>0</v>
      </c>
    </row>
    <row r="519" spans="1:18" ht="14.5" customHeight="1" x14ac:dyDescent="0.55000000000000004">
      <c r="A519" s="3">
        <v>-1.3</v>
      </c>
      <c r="B519" s="3">
        <v>1.3</v>
      </c>
      <c r="C519" s="3">
        <v>0.74</v>
      </c>
      <c r="D519" s="3">
        <f t="shared" si="16"/>
        <v>-0.91222400000000037</v>
      </c>
      <c r="F519" s="1"/>
      <c r="G519" s="3" cm="1">
        <f t="array" ref="G519">SUMPRODUCT($A519:$C519,TRANSPOSE(Hoja3!$E$1:$E$3)/(Hoja3!$B$5^2))</f>
        <v>-0.83719614492879224</v>
      </c>
      <c r="H519" s="3">
        <f>$A519-$G519*Hoja3!$E$1</f>
        <v>-0.13252256963877596</v>
      </c>
      <c r="I519" s="3">
        <f>$B519-$G519*Hoja3!$E$2</f>
        <v>-0.19430296776512579</v>
      </c>
      <c r="J519" s="3">
        <f>$C519-$G519*Hoja3!$E$3</f>
        <v>0.40563155469167222</v>
      </c>
      <c r="K519" s="3">
        <f t="shared" si="17"/>
        <v>0.46888466908994025</v>
      </c>
      <c r="M519" s="3" t="b">
        <f>IF(ABS($D519-Hoja3!$B$10)&lt;Hoja3!$B$11, $H519*Hoja3!$E$1 + $I519*Hoja3!$E$2 + $J519*Hoja3!$E$3)</f>
        <v>0</v>
      </c>
      <c r="N519" s="3" t="b">
        <f>IF(ABS($D519-Hoja3!$B$10)&lt;Hoja3!$B$11, $H519*Hoja3!$G$1 + $I519*Hoja3!$G$2 + $J519*Hoja3!$G$3)</f>
        <v>0</v>
      </c>
      <c r="O519" s="3" t="b">
        <f>IF(ABS($D519-Hoja3!$B$10)&lt;Hoja3!$B$11, $H519*Hoja3!$I$1 + $I519*Hoja3!$I$2 + $J519*Hoja3!$I$3)</f>
        <v>0</v>
      </c>
      <c r="Q519">
        <f>IF(ABS($G519-Hoja3!$B$5)&gt;Hoja3!$B$7, -$N519/($G519-Hoja3!$B$5))</f>
        <v>0</v>
      </c>
      <c r="R519">
        <f>IF(ABS($G519-Hoja3!$B$5)&gt;Hoja3!$B$7, -$O519/($G519-Hoja3!$B$5))</f>
        <v>0</v>
      </c>
    </row>
    <row r="520" spans="1:18" ht="14.5" customHeight="1" x14ac:dyDescent="0.55000000000000004">
      <c r="A520" s="3">
        <v>-1.3</v>
      </c>
      <c r="B520" s="3">
        <v>1.3</v>
      </c>
      <c r="C520" s="3">
        <v>0.82</v>
      </c>
      <c r="D520" s="3">
        <f t="shared" si="16"/>
        <v>-1.0583680000000002</v>
      </c>
      <c r="F520" s="1"/>
      <c r="G520" s="3" cm="1">
        <f t="array" ref="G520">SUMPRODUCT($A520:$C520,TRANSPOSE(Hoja3!$E$1:$E$3)/(Hoja3!$B$5^2))</f>
        <v>-0.8432360815432941</v>
      </c>
      <c r="H520" s="3">
        <f>$A520-$G520*Hoja3!$E$1</f>
        <v>-0.1240998245975371</v>
      </c>
      <c r="I520" s="3">
        <f>$B520-$G520*Hoja3!$E$2</f>
        <v>-0.20508358980075525</v>
      </c>
      <c r="J520" s="3">
        <f>$C520-$G520*Hoja3!$E$3</f>
        <v>0.48321925952310857</v>
      </c>
      <c r="K520" s="3">
        <f t="shared" si="17"/>
        <v>0.53940791433271096</v>
      </c>
      <c r="M520" s="3" t="b">
        <f>IF(ABS($D520-Hoja3!$B$10)&lt;Hoja3!$B$11, $H520*Hoja3!$E$1 + $I520*Hoja3!$E$2 + $J520*Hoja3!$E$3)</f>
        <v>0</v>
      </c>
      <c r="N520" s="3" t="b">
        <f>IF(ABS($D520-Hoja3!$B$10)&lt;Hoja3!$B$11, $H520*Hoja3!$G$1 + $I520*Hoja3!$G$2 + $J520*Hoja3!$G$3)</f>
        <v>0</v>
      </c>
      <c r="O520" s="3" t="b">
        <f>IF(ABS($D520-Hoja3!$B$10)&lt;Hoja3!$B$11, $H520*Hoja3!$I$1 + $I520*Hoja3!$I$2 + $J520*Hoja3!$I$3)</f>
        <v>0</v>
      </c>
      <c r="Q520">
        <f>IF(ABS($G520-Hoja3!$B$5)&gt;Hoja3!$B$7, -$N520/($G520-Hoja3!$B$5))</f>
        <v>0</v>
      </c>
      <c r="R520">
        <f>IF(ABS($G520-Hoja3!$B$5)&gt;Hoja3!$B$7, -$O520/($G520-Hoja3!$B$5))</f>
        <v>0</v>
      </c>
    </row>
    <row r="521" spans="1:18" ht="14.5" customHeight="1" x14ac:dyDescent="0.55000000000000004">
      <c r="A521" s="3">
        <v>-1.3</v>
      </c>
      <c r="B521" s="3">
        <v>1.3</v>
      </c>
      <c r="C521" s="3">
        <v>0.9</v>
      </c>
      <c r="D521" s="3">
        <f t="shared" si="16"/>
        <v>-1.2360000000000004</v>
      </c>
      <c r="F521" s="1"/>
      <c r="G521" s="3" cm="1">
        <f t="array" ref="G521">SUMPRODUCT($A521:$C521,TRANSPOSE(Hoja3!$E$1:$E$3)/(Hoja3!$B$5^2))</f>
        <v>-0.84927601815779608</v>
      </c>
      <c r="H521" s="3">
        <f>$A521-$G521*Hoja3!$E$1</f>
        <v>-0.11567707955629802</v>
      </c>
      <c r="I521" s="3">
        <f>$B521-$G521*Hoja3!$E$2</f>
        <v>-0.21586421183638493</v>
      </c>
      <c r="J521" s="3">
        <f>$C521-$G521*Hoja3!$E$3</f>
        <v>0.56080696435454502</v>
      </c>
      <c r="K521" s="3">
        <f t="shared" si="17"/>
        <v>0.61195015806434572</v>
      </c>
      <c r="M521" s="3" t="b">
        <f>IF(ABS($D521-Hoja3!$B$10)&lt;Hoja3!$B$11, $H521*Hoja3!$E$1 + $I521*Hoja3!$E$2 + $J521*Hoja3!$E$3)</f>
        <v>0</v>
      </c>
      <c r="N521" s="3" t="b">
        <f>IF(ABS($D521-Hoja3!$B$10)&lt;Hoja3!$B$11, $H521*Hoja3!$G$1 + $I521*Hoja3!$G$2 + $J521*Hoja3!$G$3)</f>
        <v>0</v>
      </c>
      <c r="O521" s="3" t="b">
        <f>IF(ABS($D521-Hoja3!$B$10)&lt;Hoja3!$B$11, $H521*Hoja3!$I$1 + $I521*Hoja3!$I$2 + $J521*Hoja3!$I$3)</f>
        <v>0</v>
      </c>
      <c r="Q521">
        <f>IF(ABS($G521-Hoja3!$B$5)&gt;Hoja3!$B$7, -$N521/($G521-Hoja3!$B$5))</f>
        <v>0</v>
      </c>
      <c r="R521">
        <f>IF(ABS($G521-Hoja3!$B$5)&gt;Hoja3!$B$7, -$O521/($G521-Hoja3!$B$5))</f>
        <v>0</v>
      </c>
    </row>
    <row r="522" spans="1:18" ht="14.5" customHeight="1" x14ac:dyDescent="0.55000000000000004">
      <c r="A522" s="3">
        <v>-1.3</v>
      </c>
      <c r="B522" s="3">
        <v>1.3</v>
      </c>
      <c r="C522" s="3">
        <v>0.98</v>
      </c>
      <c r="D522" s="3">
        <f t="shared" si="16"/>
        <v>-1.4481920000000001</v>
      </c>
      <c r="F522" s="1"/>
      <c r="G522" s="3" cm="1">
        <f t="array" ref="G522">SUMPRODUCT($A522:$C522,TRANSPOSE(Hoja3!$E$1:$E$3)/(Hoja3!$B$5^2))</f>
        <v>-0.85531595477229794</v>
      </c>
      <c r="H522" s="3">
        <f>$A522-$G522*Hoja3!$E$1</f>
        <v>-0.10725433451505917</v>
      </c>
      <c r="I522" s="3">
        <f>$B522-$G522*Hoja3!$E$2</f>
        <v>-0.2266448338720144</v>
      </c>
      <c r="J522" s="3">
        <f>$C522-$G522*Hoja3!$E$3</f>
        <v>0.6383946691859812</v>
      </c>
      <c r="K522" s="3">
        <f t="shared" si="17"/>
        <v>0.68587107143997528</v>
      </c>
      <c r="M522" s="3" t="b">
        <f>IF(ABS($D522-Hoja3!$B$10)&lt;Hoja3!$B$11, $H522*Hoja3!$E$1 + $I522*Hoja3!$E$2 + $J522*Hoja3!$E$3)</f>
        <v>0</v>
      </c>
      <c r="N522" s="3" t="b">
        <f>IF(ABS($D522-Hoja3!$B$10)&lt;Hoja3!$B$11, $H522*Hoja3!$G$1 + $I522*Hoja3!$G$2 + $J522*Hoja3!$G$3)</f>
        <v>0</v>
      </c>
      <c r="O522" s="3" t="b">
        <f>IF(ABS($D522-Hoja3!$B$10)&lt;Hoja3!$B$11, $H522*Hoja3!$I$1 + $I522*Hoja3!$I$2 + $J522*Hoja3!$I$3)</f>
        <v>0</v>
      </c>
      <c r="Q522">
        <f>IF(ABS($G522-Hoja3!$B$5)&gt;Hoja3!$B$7, -$N522/($G522-Hoja3!$B$5))</f>
        <v>0</v>
      </c>
      <c r="R522">
        <f>IF(ABS($G522-Hoja3!$B$5)&gt;Hoja3!$B$7, -$O522/($G522-Hoja3!$B$5))</f>
        <v>0</v>
      </c>
    </row>
    <row r="523" spans="1:18" ht="14.5" customHeight="1" x14ac:dyDescent="0.55000000000000004">
      <c r="A523" s="3">
        <v>-1.3</v>
      </c>
      <c r="B523" s="3">
        <v>1.3</v>
      </c>
      <c r="C523" s="3">
        <v>1.06</v>
      </c>
      <c r="D523" s="3">
        <f t="shared" si="16"/>
        <v>-1.6980160000000006</v>
      </c>
      <c r="F523" s="1"/>
      <c r="G523" s="3" cm="1">
        <f t="array" ref="G523">SUMPRODUCT($A523:$C523,TRANSPOSE(Hoja3!$E$1:$E$3)/(Hoja3!$B$5^2))</f>
        <v>-0.86135589138679991</v>
      </c>
      <c r="H523" s="3">
        <f>$A523-$G523*Hoja3!$E$1</f>
        <v>-9.8831589473820092E-2</v>
      </c>
      <c r="I523" s="3">
        <f>$B523-$G523*Hoja3!$E$2</f>
        <v>-0.23742545590764408</v>
      </c>
      <c r="J523" s="3">
        <f>$C523-$G523*Hoja3!$E$3</f>
        <v>0.7159823740174176</v>
      </c>
      <c r="K523" s="3">
        <f t="shared" si="17"/>
        <v>0.76076888086625338</v>
      </c>
      <c r="M523" s="3" t="b">
        <f>IF(ABS($D523-Hoja3!$B$10)&lt;Hoja3!$B$11, $H523*Hoja3!$E$1 + $I523*Hoja3!$E$2 + $J523*Hoja3!$E$3)</f>
        <v>0</v>
      </c>
      <c r="N523" s="3" t="b">
        <f>IF(ABS($D523-Hoja3!$B$10)&lt;Hoja3!$B$11, $H523*Hoja3!$G$1 + $I523*Hoja3!$G$2 + $J523*Hoja3!$G$3)</f>
        <v>0</v>
      </c>
      <c r="O523" s="3" t="b">
        <f>IF(ABS($D523-Hoja3!$B$10)&lt;Hoja3!$B$11, $H523*Hoja3!$I$1 + $I523*Hoja3!$I$2 + $J523*Hoja3!$I$3)</f>
        <v>0</v>
      </c>
      <c r="Q523">
        <f>IF(ABS($G523-Hoja3!$B$5)&gt;Hoja3!$B$7, -$N523/($G523-Hoja3!$B$5))</f>
        <v>0</v>
      </c>
      <c r="R523">
        <f>IF(ABS($G523-Hoja3!$B$5)&gt;Hoja3!$B$7, -$O523/($G523-Hoja3!$B$5))</f>
        <v>0</v>
      </c>
    </row>
    <row r="524" spans="1:18" ht="14.5" customHeight="1" x14ac:dyDescent="0.55000000000000004">
      <c r="A524" s="3">
        <v>-1.3</v>
      </c>
      <c r="B524" s="3">
        <v>1.3</v>
      </c>
      <c r="C524" s="3">
        <v>1.1399999999999999</v>
      </c>
      <c r="D524" s="3">
        <f t="shared" si="16"/>
        <v>-1.9885440000000001</v>
      </c>
      <c r="F524" s="1"/>
      <c r="G524" s="3" cm="1">
        <f t="array" ref="G524">SUMPRODUCT($A524:$C524,TRANSPOSE(Hoja3!$E$1:$E$3)/(Hoja3!$B$5^2))</f>
        <v>-0.86739582800130177</v>
      </c>
      <c r="H524" s="3">
        <f>$A524-$G524*Hoja3!$E$1</f>
        <v>-9.0408844432581237E-2</v>
      </c>
      <c r="I524" s="3">
        <f>$B524-$G524*Hoja3!$E$2</f>
        <v>-0.24820607794327354</v>
      </c>
      <c r="J524" s="3">
        <f>$C524-$G524*Hoja3!$E$3</f>
        <v>0.79357007884885389</v>
      </c>
      <c r="K524" s="3">
        <f t="shared" si="17"/>
        <v>0.83638118482172541</v>
      </c>
      <c r="M524" s="3" t="b">
        <f>IF(ABS($D524-Hoja3!$B$10)&lt;Hoja3!$B$11, $H524*Hoja3!$E$1 + $I524*Hoja3!$E$2 + $J524*Hoja3!$E$3)</f>
        <v>0</v>
      </c>
      <c r="N524" s="3" t="b">
        <f>IF(ABS($D524-Hoja3!$B$10)&lt;Hoja3!$B$11, $H524*Hoja3!$G$1 + $I524*Hoja3!$G$2 + $J524*Hoja3!$G$3)</f>
        <v>0</v>
      </c>
      <c r="O524" s="3" t="b">
        <f>IF(ABS($D524-Hoja3!$B$10)&lt;Hoja3!$B$11, $H524*Hoja3!$I$1 + $I524*Hoja3!$I$2 + $J524*Hoja3!$I$3)</f>
        <v>0</v>
      </c>
      <c r="Q524">
        <f>IF(ABS($G524-Hoja3!$B$5)&gt;Hoja3!$B$7, -$N524/($G524-Hoja3!$B$5))</f>
        <v>0</v>
      </c>
      <c r="R524">
        <f>IF(ABS($G524-Hoja3!$B$5)&gt;Hoja3!$B$7, -$O524/($G524-Hoja3!$B$5))</f>
        <v>0</v>
      </c>
    </row>
    <row r="525" spans="1:18" ht="14.5" customHeight="1" x14ac:dyDescent="0.55000000000000004">
      <c r="A525" s="3">
        <v>-1.3</v>
      </c>
      <c r="B525" s="3">
        <v>1.3</v>
      </c>
      <c r="C525" s="3">
        <v>1.22</v>
      </c>
      <c r="D525" s="3">
        <f t="shared" si="16"/>
        <v>-2.3228480000000005</v>
      </c>
      <c r="F525" s="1"/>
      <c r="G525" s="3" cm="1">
        <f t="array" ref="G525">SUMPRODUCT($A525:$C525,TRANSPOSE(Hoja3!$E$1:$E$3)/(Hoja3!$B$5^2))</f>
        <v>-0.87343576461580374</v>
      </c>
      <c r="H525" s="3">
        <f>$A525-$G525*Hoja3!$E$1</f>
        <v>-8.198609939134216E-2</v>
      </c>
      <c r="I525" s="3">
        <f>$B525-$G525*Hoja3!$E$2</f>
        <v>-0.25898669997890322</v>
      </c>
      <c r="J525" s="3">
        <f>$C525-$G525*Hoja3!$E$3</f>
        <v>0.87115778368029018</v>
      </c>
      <c r="K525" s="3">
        <f t="shared" si="17"/>
        <v>0.91253039145341608</v>
      </c>
      <c r="M525" s="3" t="b">
        <f>IF(ABS($D525-Hoja3!$B$10)&lt;Hoja3!$B$11, $H525*Hoja3!$E$1 + $I525*Hoja3!$E$2 + $J525*Hoja3!$E$3)</f>
        <v>0</v>
      </c>
      <c r="N525" s="3" t="b">
        <f>IF(ABS($D525-Hoja3!$B$10)&lt;Hoja3!$B$11, $H525*Hoja3!$G$1 + $I525*Hoja3!$G$2 + $J525*Hoja3!$G$3)</f>
        <v>0</v>
      </c>
      <c r="O525" s="3" t="b">
        <f>IF(ABS($D525-Hoja3!$B$10)&lt;Hoja3!$B$11, $H525*Hoja3!$I$1 + $I525*Hoja3!$I$2 + $J525*Hoja3!$I$3)</f>
        <v>0</v>
      </c>
      <c r="Q525">
        <f>IF(ABS($G525-Hoja3!$B$5)&gt;Hoja3!$B$7, -$N525/($G525-Hoja3!$B$5))</f>
        <v>0</v>
      </c>
      <c r="R525">
        <f>IF(ABS($G525-Hoja3!$B$5)&gt;Hoja3!$B$7, -$O525/($G525-Hoja3!$B$5))</f>
        <v>0</v>
      </c>
    </row>
    <row r="526" spans="1:18" ht="14.5" customHeight="1" x14ac:dyDescent="0.55000000000000004">
      <c r="A526" s="3">
        <v>-1.3</v>
      </c>
      <c r="B526" s="3">
        <v>1.3</v>
      </c>
      <c r="C526" s="3">
        <v>1.3</v>
      </c>
      <c r="D526" s="3">
        <f t="shared" si="16"/>
        <v>-2.7040000000000006</v>
      </c>
      <c r="F526" s="1"/>
      <c r="G526" s="3" cm="1">
        <f t="array" ref="G526">SUMPRODUCT($A526:$C526,TRANSPOSE(Hoja3!$E$1:$E$3)/(Hoja3!$B$5^2))</f>
        <v>-0.87947570123030561</v>
      </c>
      <c r="H526" s="3">
        <f>$A526-$G526*Hoja3!$E$1</f>
        <v>-7.3563354350103305E-2</v>
      </c>
      <c r="I526" s="3">
        <f>$B526-$G526*Hoja3!$E$2</f>
        <v>-0.26976732201453268</v>
      </c>
      <c r="J526" s="3">
        <f>$C526-$G526*Hoja3!$E$3</f>
        <v>0.94874548851172669</v>
      </c>
      <c r="K526" s="3">
        <f t="shared" si="17"/>
        <v>0.98909250179216623</v>
      </c>
      <c r="M526" s="3" t="b">
        <f>IF(ABS($D526-Hoja3!$B$10)&lt;Hoja3!$B$11, $H526*Hoja3!$E$1 + $I526*Hoja3!$E$2 + $J526*Hoja3!$E$3)</f>
        <v>0</v>
      </c>
      <c r="N526" s="3" t="b">
        <f>IF(ABS($D526-Hoja3!$B$10)&lt;Hoja3!$B$11, $H526*Hoja3!$G$1 + $I526*Hoja3!$G$2 + $J526*Hoja3!$G$3)</f>
        <v>0</v>
      </c>
      <c r="O526" s="3" t="b">
        <f>IF(ABS($D526-Hoja3!$B$10)&lt;Hoja3!$B$11, $H526*Hoja3!$I$1 + $I526*Hoja3!$I$2 + $J526*Hoja3!$I$3)</f>
        <v>0</v>
      </c>
      <c r="Q526">
        <f>IF(ABS($G526-Hoja3!$B$5)&gt;Hoja3!$B$7, -$N526/($G526-Hoja3!$B$5))</f>
        <v>0</v>
      </c>
      <c r="R526">
        <f>IF(ABS($G526-Hoja3!$B$5)&gt;Hoja3!$B$7, -$O526/($G526-Hoja3!$B$5))</f>
        <v>0</v>
      </c>
    </row>
    <row r="527" spans="1:18" ht="14.5" customHeight="1" x14ac:dyDescent="0.55000000000000004">
      <c r="A527" s="3">
        <v>-1.1000000000000001</v>
      </c>
      <c r="B527" s="3">
        <v>-1.3</v>
      </c>
      <c r="C527" s="3">
        <v>-1.3</v>
      </c>
      <c r="D527" s="3">
        <f t="shared" si="16"/>
        <v>2.556</v>
      </c>
      <c r="F527" s="1"/>
      <c r="G527" s="3" cm="1">
        <f t="array" ref="G527">SUMPRODUCT($A527:$C527,TRANSPOSE(Hoja3!$E$1:$E$3)/(Hoja3!$B$5^2))</f>
        <v>0.24680628126685306</v>
      </c>
      <c r="H527" s="3">
        <f>$A527-$G527*Hoja3!$E$1</f>
        <v>-1.44417354259908</v>
      </c>
      <c r="I527" s="3">
        <f>$B527-$G527*Hoja3!$E$2</f>
        <v>-0.85947795412805994</v>
      </c>
      <c r="J527" s="3">
        <f>$C527-$G527*Hoja3!$E$3</f>
        <v>-1.201427839748896</v>
      </c>
      <c r="K527" s="3">
        <f t="shared" si="17"/>
        <v>2.0658577949362904</v>
      </c>
      <c r="M527" s="3" t="b">
        <f>IF(ABS($D527-Hoja3!$B$10)&lt;Hoja3!$B$11, $H527*Hoja3!$E$1 + $I527*Hoja3!$E$2 + $J527*Hoja3!$E$3)</f>
        <v>0</v>
      </c>
      <c r="N527" s="3" t="b">
        <f>IF(ABS($D527-Hoja3!$B$10)&lt;Hoja3!$B$11, $H527*Hoja3!$G$1 + $I527*Hoja3!$G$2 + $J527*Hoja3!$G$3)</f>
        <v>0</v>
      </c>
      <c r="O527" s="3" t="b">
        <f>IF(ABS($D527-Hoja3!$B$10)&lt;Hoja3!$B$11, $H527*Hoja3!$I$1 + $I527*Hoja3!$I$2 + $J527*Hoja3!$I$3)</f>
        <v>0</v>
      </c>
      <c r="Q527">
        <f>IF(ABS($G527-Hoja3!$B$5)&gt;Hoja3!$B$7, -$N527/($G527-Hoja3!$B$5))</f>
        <v>0</v>
      </c>
      <c r="R527">
        <f>IF(ABS($G527-Hoja3!$B$5)&gt;Hoja3!$B$7, -$O527/($G527-Hoja3!$B$5))</f>
        <v>0</v>
      </c>
    </row>
    <row r="528" spans="1:18" ht="14.5" customHeight="1" x14ac:dyDescent="0.55000000000000004">
      <c r="A528" s="3">
        <v>-1.1000000000000001</v>
      </c>
      <c r="B528" s="3">
        <v>-1.3</v>
      </c>
      <c r="C528" s="3">
        <v>-1.22</v>
      </c>
      <c r="D528" s="3">
        <f t="shared" si="16"/>
        <v>2.1748479999999999</v>
      </c>
      <c r="F528" s="1"/>
      <c r="G528" s="3" cm="1">
        <f t="array" ref="G528">SUMPRODUCT($A528:$C528,TRANSPOSE(Hoja3!$E$1:$E$3)/(Hoja3!$B$5^2))</f>
        <v>0.24076634465235111</v>
      </c>
      <c r="H528" s="3">
        <f>$A528-$G528*Hoja3!$E$1</f>
        <v>-1.435750797557841</v>
      </c>
      <c r="I528" s="3">
        <f>$B528-$G528*Hoja3!$E$2</f>
        <v>-0.8702585761636894</v>
      </c>
      <c r="J528" s="3">
        <f>$C528-$G528*Hoja3!$E$3</f>
        <v>-1.1238401349174596</v>
      </c>
      <c r="K528" s="3">
        <f t="shared" si="17"/>
        <v>2.0203333860840198</v>
      </c>
      <c r="M528" s="3" t="b">
        <f>IF(ABS($D528-Hoja3!$B$10)&lt;Hoja3!$B$11, $H528*Hoja3!$E$1 + $I528*Hoja3!$E$2 + $J528*Hoja3!$E$3)</f>
        <v>0</v>
      </c>
      <c r="N528" s="3" t="b">
        <f>IF(ABS($D528-Hoja3!$B$10)&lt;Hoja3!$B$11, $H528*Hoja3!$G$1 + $I528*Hoja3!$G$2 + $J528*Hoja3!$G$3)</f>
        <v>0</v>
      </c>
      <c r="O528" s="3" t="b">
        <f>IF(ABS($D528-Hoja3!$B$10)&lt;Hoja3!$B$11, $H528*Hoja3!$I$1 + $I528*Hoja3!$I$2 + $J528*Hoja3!$I$3)</f>
        <v>0</v>
      </c>
      <c r="Q528">
        <f>IF(ABS($G528-Hoja3!$B$5)&gt;Hoja3!$B$7, -$N528/($G528-Hoja3!$B$5))</f>
        <v>0</v>
      </c>
      <c r="R528">
        <f>IF(ABS($G528-Hoja3!$B$5)&gt;Hoja3!$B$7, -$O528/($G528-Hoja3!$B$5))</f>
        <v>0</v>
      </c>
    </row>
    <row r="529" spans="1:18" ht="14.5" customHeight="1" x14ac:dyDescent="0.55000000000000004">
      <c r="A529" s="3">
        <v>-1.1000000000000001</v>
      </c>
      <c r="B529" s="3">
        <v>-1.3</v>
      </c>
      <c r="C529" s="3">
        <v>-1.1399999999999999</v>
      </c>
      <c r="D529" s="3">
        <f t="shared" si="16"/>
        <v>1.8405439999999995</v>
      </c>
      <c r="F529" s="1"/>
      <c r="G529" s="3" cm="1">
        <f t="array" ref="G529">SUMPRODUCT($A529:$C529,TRANSPOSE(Hoja3!$E$1:$E$3)/(Hoja3!$B$5^2))</f>
        <v>0.23472640803784919</v>
      </c>
      <c r="H529" s="3">
        <f>$A529-$G529*Hoja3!$E$1</f>
        <v>-1.4273280525166019</v>
      </c>
      <c r="I529" s="3">
        <f>$B529-$G529*Hoja3!$E$2</f>
        <v>-0.88103919819931908</v>
      </c>
      <c r="J529" s="3">
        <f>$C529-$G529*Hoja3!$E$3</f>
        <v>-1.0462524300860232</v>
      </c>
      <c r="K529" s="3">
        <f t="shared" si="17"/>
        <v>1.9769015113873132</v>
      </c>
      <c r="M529" s="3" t="b">
        <f>IF(ABS($D529-Hoja3!$B$10)&lt;Hoja3!$B$11, $H529*Hoja3!$E$1 + $I529*Hoja3!$E$2 + $J529*Hoja3!$E$3)</f>
        <v>0</v>
      </c>
      <c r="N529" s="3" t="b">
        <f>IF(ABS($D529-Hoja3!$B$10)&lt;Hoja3!$B$11, $H529*Hoja3!$G$1 + $I529*Hoja3!$G$2 + $J529*Hoja3!$G$3)</f>
        <v>0</v>
      </c>
      <c r="O529" s="3" t="b">
        <f>IF(ABS($D529-Hoja3!$B$10)&lt;Hoja3!$B$11, $H529*Hoja3!$I$1 + $I529*Hoja3!$I$2 + $J529*Hoja3!$I$3)</f>
        <v>0</v>
      </c>
      <c r="Q529">
        <f>IF(ABS($G529-Hoja3!$B$5)&gt;Hoja3!$B$7, -$N529/($G529-Hoja3!$B$5))</f>
        <v>0</v>
      </c>
      <c r="R529">
        <f>IF(ABS($G529-Hoja3!$B$5)&gt;Hoja3!$B$7, -$O529/($G529-Hoja3!$B$5))</f>
        <v>0</v>
      </c>
    </row>
    <row r="530" spans="1:18" ht="14.5" customHeight="1" x14ac:dyDescent="0.55000000000000004">
      <c r="A530" s="3">
        <v>-1.1000000000000001</v>
      </c>
      <c r="B530" s="3">
        <v>-1.3</v>
      </c>
      <c r="C530" s="3">
        <v>-1.06</v>
      </c>
      <c r="D530" s="3">
        <f t="shared" si="16"/>
        <v>1.5500160000000001</v>
      </c>
      <c r="F530" s="1"/>
      <c r="G530" s="3" cm="1">
        <f t="array" ref="G530">SUMPRODUCT($A530:$C530,TRANSPOSE(Hoja3!$E$1:$E$3)/(Hoja3!$B$5^2))</f>
        <v>0.22868647142334728</v>
      </c>
      <c r="H530" s="3">
        <f>$A530-$G530*Hoja3!$E$1</f>
        <v>-1.418905307475363</v>
      </c>
      <c r="I530" s="3">
        <f>$B530-$G530*Hoja3!$E$2</f>
        <v>-0.89181982023494855</v>
      </c>
      <c r="J530" s="3">
        <f>$C530-$G530*Hoja3!$E$3</f>
        <v>-0.96866472525458691</v>
      </c>
      <c r="K530" s="3">
        <f t="shared" si="17"/>
        <v>1.9357030281781848</v>
      </c>
      <c r="M530" s="3" t="b">
        <f>IF(ABS($D530-Hoja3!$B$10)&lt;Hoja3!$B$11, $H530*Hoja3!$E$1 + $I530*Hoja3!$E$2 + $J530*Hoja3!$E$3)</f>
        <v>0</v>
      </c>
      <c r="N530" s="3" t="b">
        <f>IF(ABS($D530-Hoja3!$B$10)&lt;Hoja3!$B$11, $H530*Hoja3!$G$1 + $I530*Hoja3!$G$2 + $J530*Hoja3!$G$3)</f>
        <v>0</v>
      </c>
      <c r="O530" s="3" t="b">
        <f>IF(ABS($D530-Hoja3!$B$10)&lt;Hoja3!$B$11, $H530*Hoja3!$I$1 + $I530*Hoja3!$I$2 + $J530*Hoja3!$I$3)</f>
        <v>0</v>
      </c>
      <c r="Q530">
        <f>IF(ABS($G530-Hoja3!$B$5)&gt;Hoja3!$B$7, -$N530/($G530-Hoja3!$B$5))</f>
        <v>0</v>
      </c>
      <c r="R530">
        <f>IF(ABS($G530-Hoja3!$B$5)&gt;Hoja3!$B$7, -$O530/($G530-Hoja3!$B$5))</f>
        <v>0</v>
      </c>
    </row>
    <row r="531" spans="1:18" ht="14.5" customHeight="1" x14ac:dyDescent="0.55000000000000004">
      <c r="A531" s="3">
        <v>-1.1000000000000001</v>
      </c>
      <c r="B531" s="3">
        <v>-1.3</v>
      </c>
      <c r="C531" s="3">
        <v>-0.98</v>
      </c>
      <c r="D531" s="3">
        <f t="shared" si="16"/>
        <v>1.3001919999999996</v>
      </c>
      <c r="F531" s="1"/>
      <c r="G531" s="3" cm="1">
        <f t="array" ref="G531">SUMPRODUCT($A531:$C531,TRANSPOSE(Hoja3!$E$1:$E$3)/(Hoja3!$B$5^2))</f>
        <v>0.22264653480884536</v>
      </c>
      <c r="H531" s="3">
        <f>$A531-$G531*Hoja3!$E$1</f>
        <v>-1.410482562434124</v>
      </c>
      <c r="I531" s="3">
        <f>$B531-$G531*Hoja3!$E$2</f>
        <v>-0.90260044227057823</v>
      </c>
      <c r="J531" s="3">
        <f>$C531-$G531*Hoja3!$E$3</f>
        <v>-0.89107702042315051</v>
      </c>
      <c r="K531" s="3">
        <f t="shared" si="17"/>
        <v>1.8968834633798608</v>
      </c>
      <c r="M531" s="3" t="b">
        <f>IF(ABS($D531-Hoja3!$B$10)&lt;Hoja3!$B$11, $H531*Hoja3!$E$1 + $I531*Hoja3!$E$2 + $J531*Hoja3!$E$3)</f>
        <v>0</v>
      </c>
      <c r="N531" s="3" t="b">
        <f>IF(ABS($D531-Hoja3!$B$10)&lt;Hoja3!$B$11, $H531*Hoja3!$G$1 + $I531*Hoja3!$G$2 + $J531*Hoja3!$G$3)</f>
        <v>0</v>
      </c>
      <c r="O531" s="3" t="b">
        <f>IF(ABS($D531-Hoja3!$B$10)&lt;Hoja3!$B$11, $H531*Hoja3!$I$1 + $I531*Hoja3!$I$2 + $J531*Hoja3!$I$3)</f>
        <v>0</v>
      </c>
      <c r="Q531">
        <f>IF(ABS($G531-Hoja3!$B$5)&gt;Hoja3!$B$7, -$N531/($G531-Hoja3!$B$5))</f>
        <v>0</v>
      </c>
      <c r="R531">
        <f>IF(ABS($G531-Hoja3!$B$5)&gt;Hoja3!$B$7, -$O531/($G531-Hoja3!$B$5))</f>
        <v>0</v>
      </c>
    </row>
    <row r="532" spans="1:18" ht="14.5" customHeight="1" x14ac:dyDescent="0.55000000000000004">
      <c r="A532" s="3">
        <v>-1.1000000000000001</v>
      </c>
      <c r="B532" s="3">
        <v>-1.3</v>
      </c>
      <c r="C532" s="3">
        <v>-0.9</v>
      </c>
      <c r="D532" s="3">
        <f t="shared" si="16"/>
        <v>1.0879999999999999</v>
      </c>
      <c r="F532" s="1"/>
      <c r="G532" s="3" cm="1">
        <f t="array" ref="G532">SUMPRODUCT($A532:$C532,TRANSPOSE(Hoja3!$E$1:$E$3)/(Hoja3!$B$5^2))</f>
        <v>0.21660659819434344</v>
      </c>
      <c r="H532" s="3">
        <f>$A532-$G532*Hoja3!$E$1</f>
        <v>-1.4020598173928851</v>
      </c>
      <c r="I532" s="3">
        <f>$B532-$G532*Hoja3!$E$2</f>
        <v>-0.91338106430620769</v>
      </c>
      <c r="J532" s="3">
        <f>$C532-$G532*Hoja3!$E$3</f>
        <v>-0.81348931559171422</v>
      </c>
      <c r="K532" s="3">
        <f t="shared" si="17"/>
        <v>1.8605917248990405</v>
      </c>
      <c r="M532" s="3" t="b">
        <f>IF(ABS($D532-Hoja3!$B$10)&lt;Hoja3!$B$11, $H532*Hoja3!$E$1 + $I532*Hoja3!$E$2 + $J532*Hoja3!$E$3)</f>
        <v>0</v>
      </c>
      <c r="N532" s="3" t="b">
        <f>IF(ABS($D532-Hoja3!$B$10)&lt;Hoja3!$B$11, $H532*Hoja3!$G$1 + $I532*Hoja3!$G$2 + $J532*Hoja3!$G$3)</f>
        <v>0</v>
      </c>
      <c r="O532" s="3" t="b">
        <f>IF(ABS($D532-Hoja3!$B$10)&lt;Hoja3!$B$11, $H532*Hoja3!$I$1 + $I532*Hoja3!$I$2 + $J532*Hoja3!$I$3)</f>
        <v>0</v>
      </c>
      <c r="Q532">
        <f>IF(ABS($G532-Hoja3!$B$5)&gt;Hoja3!$B$7, -$N532/($G532-Hoja3!$B$5))</f>
        <v>0</v>
      </c>
      <c r="R532">
        <f>IF(ABS($G532-Hoja3!$B$5)&gt;Hoja3!$B$7, -$O532/($G532-Hoja3!$B$5))</f>
        <v>0</v>
      </c>
    </row>
    <row r="533" spans="1:18" ht="14.5" customHeight="1" x14ac:dyDescent="0.55000000000000004">
      <c r="A533" s="3">
        <v>-1.1000000000000001</v>
      </c>
      <c r="B533" s="3">
        <v>-1.3</v>
      </c>
      <c r="C533" s="3">
        <v>-0.82</v>
      </c>
      <c r="D533" s="3">
        <f t="shared" si="16"/>
        <v>0.91036799999999962</v>
      </c>
      <c r="F533" s="1"/>
      <c r="G533" s="3" cm="1">
        <f t="array" ref="G533">SUMPRODUCT($A533:$C533,TRANSPOSE(Hoja3!$E$1:$E$3)/(Hoja3!$B$5^2))</f>
        <v>0.21056666157984152</v>
      </c>
      <c r="H533" s="3">
        <f>$A533-$G533*Hoja3!$E$1</f>
        <v>-1.393637072351646</v>
      </c>
      <c r="I533" s="3">
        <f>$B533-$G533*Hoja3!$E$2</f>
        <v>-0.92416168634183737</v>
      </c>
      <c r="J533" s="3">
        <f>$C533-$G533*Hoja3!$E$3</f>
        <v>-0.73590161076027782</v>
      </c>
      <c r="K533" s="3">
        <f t="shared" si="17"/>
        <v>1.82697845982229</v>
      </c>
      <c r="M533" s="3" t="b">
        <f>IF(ABS($D533-Hoja3!$B$10)&lt;Hoja3!$B$11, $H533*Hoja3!$E$1 + $I533*Hoja3!$E$2 + $J533*Hoja3!$E$3)</f>
        <v>0</v>
      </c>
      <c r="N533" s="3" t="b">
        <f>IF(ABS($D533-Hoja3!$B$10)&lt;Hoja3!$B$11, $H533*Hoja3!$G$1 + $I533*Hoja3!$G$2 + $J533*Hoja3!$G$3)</f>
        <v>0</v>
      </c>
      <c r="O533" s="3" t="b">
        <f>IF(ABS($D533-Hoja3!$B$10)&lt;Hoja3!$B$11, $H533*Hoja3!$I$1 + $I533*Hoja3!$I$2 + $J533*Hoja3!$I$3)</f>
        <v>0</v>
      </c>
      <c r="Q533">
        <f>IF(ABS($G533-Hoja3!$B$5)&gt;Hoja3!$B$7, -$N533/($G533-Hoja3!$B$5))</f>
        <v>0</v>
      </c>
      <c r="R533">
        <f>IF(ABS($G533-Hoja3!$B$5)&gt;Hoja3!$B$7, -$O533/($G533-Hoja3!$B$5))</f>
        <v>0</v>
      </c>
    </row>
    <row r="534" spans="1:18" ht="14.5" customHeight="1" x14ac:dyDescent="0.55000000000000004">
      <c r="A534" s="3">
        <v>-1.1000000000000001</v>
      </c>
      <c r="B534" s="3">
        <v>-1.3</v>
      </c>
      <c r="C534" s="3">
        <v>-0.74</v>
      </c>
      <c r="D534" s="3">
        <f t="shared" si="16"/>
        <v>0.76422399999999979</v>
      </c>
      <c r="F534" s="1"/>
      <c r="G534" s="3" cm="1">
        <f t="array" ref="G534">SUMPRODUCT($A534:$C534,TRANSPOSE(Hoja3!$E$1:$E$3)/(Hoja3!$B$5^2))</f>
        <v>0.20452672496533961</v>
      </c>
      <c r="H534" s="3">
        <f>$A534-$G534*Hoja3!$E$1</f>
        <v>-1.3852143273104072</v>
      </c>
      <c r="I534" s="3">
        <f>$B534-$G534*Hoja3!$E$2</f>
        <v>-0.93494230837746684</v>
      </c>
      <c r="J534" s="3">
        <f>$C534-$G534*Hoja3!$E$3</f>
        <v>-0.65831390592884154</v>
      </c>
      <c r="K534" s="3">
        <f t="shared" si="17"/>
        <v>1.7961940461207129</v>
      </c>
      <c r="M534" s="3" t="b">
        <f>IF(ABS($D534-Hoja3!$B$10)&lt;Hoja3!$B$11, $H534*Hoja3!$E$1 + $I534*Hoja3!$E$2 + $J534*Hoja3!$E$3)</f>
        <v>0</v>
      </c>
      <c r="N534" s="3" t="b">
        <f>IF(ABS($D534-Hoja3!$B$10)&lt;Hoja3!$B$11, $H534*Hoja3!$G$1 + $I534*Hoja3!$G$2 + $J534*Hoja3!$G$3)</f>
        <v>0</v>
      </c>
      <c r="O534" s="3" t="b">
        <f>IF(ABS($D534-Hoja3!$B$10)&lt;Hoja3!$B$11, $H534*Hoja3!$I$1 + $I534*Hoja3!$I$2 + $J534*Hoja3!$I$3)</f>
        <v>0</v>
      </c>
      <c r="Q534">
        <f>IF(ABS($G534-Hoja3!$B$5)&gt;Hoja3!$B$7, -$N534/($G534-Hoja3!$B$5))</f>
        <v>0</v>
      </c>
      <c r="R534">
        <f>IF(ABS($G534-Hoja3!$B$5)&gt;Hoja3!$B$7, -$O534/($G534-Hoja3!$B$5))</f>
        <v>0</v>
      </c>
    </row>
    <row r="535" spans="1:18" ht="14.5" customHeight="1" x14ac:dyDescent="0.55000000000000004">
      <c r="A535" s="3">
        <v>-1.1000000000000001</v>
      </c>
      <c r="B535" s="3">
        <v>-1.3</v>
      </c>
      <c r="C535" s="3">
        <v>-0.66</v>
      </c>
      <c r="D535" s="3">
        <f t="shared" si="16"/>
        <v>0.64649599999999974</v>
      </c>
      <c r="F535" s="1"/>
      <c r="G535" s="3" cm="1">
        <f t="array" ref="G535">SUMPRODUCT($A535:$C535,TRANSPOSE(Hoja3!$E$1:$E$3)/(Hoja3!$B$5^2))</f>
        <v>0.19848678835083769</v>
      </c>
      <c r="H535" s="3">
        <f>$A535-$G535*Hoja3!$E$1</f>
        <v>-1.3767915822691681</v>
      </c>
      <c r="I535" s="3">
        <f>$B535-$G535*Hoja3!$E$2</f>
        <v>-0.94572293041309652</v>
      </c>
      <c r="J535" s="3">
        <f>$C535-$G535*Hoja3!$E$3</f>
        <v>-0.58072620109740525</v>
      </c>
      <c r="K535" s="3">
        <f t="shared" si="17"/>
        <v>1.7683862255619947</v>
      </c>
      <c r="M535" s="3" t="b">
        <f>IF(ABS($D535-Hoja3!$B$10)&lt;Hoja3!$B$11, $H535*Hoja3!$E$1 + $I535*Hoja3!$E$2 + $J535*Hoja3!$E$3)</f>
        <v>0</v>
      </c>
      <c r="N535" s="3" t="b">
        <f>IF(ABS($D535-Hoja3!$B$10)&lt;Hoja3!$B$11, $H535*Hoja3!$G$1 + $I535*Hoja3!$G$2 + $J535*Hoja3!$G$3)</f>
        <v>0</v>
      </c>
      <c r="O535" s="3" t="b">
        <f>IF(ABS($D535-Hoja3!$B$10)&lt;Hoja3!$B$11, $H535*Hoja3!$I$1 + $I535*Hoja3!$I$2 + $J535*Hoja3!$I$3)</f>
        <v>0</v>
      </c>
      <c r="Q535">
        <f>IF(ABS($G535-Hoja3!$B$5)&gt;Hoja3!$B$7, -$N535/($G535-Hoja3!$B$5))</f>
        <v>0</v>
      </c>
      <c r="R535">
        <f>IF(ABS($G535-Hoja3!$B$5)&gt;Hoja3!$B$7, -$O535/($G535-Hoja3!$B$5))</f>
        <v>0</v>
      </c>
    </row>
    <row r="536" spans="1:18" ht="14.5" customHeight="1" x14ac:dyDescent="0.55000000000000004">
      <c r="A536" s="3">
        <v>-1.1000000000000001</v>
      </c>
      <c r="B536" s="3">
        <v>-1.3</v>
      </c>
      <c r="C536" s="3">
        <v>-0.57999999999999996</v>
      </c>
      <c r="D536" s="3">
        <f t="shared" si="16"/>
        <v>0.55411199999999972</v>
      </c>
      <c r="F536" s="1"/>
      <c r="G536" s="3" cm="1">
        <f t="array" ref="G536">SUMPRODUCT($A536:$C536,TRANSPOSE(Hoja3!$E$1:$E$3)/(Hoja3!$B$5^2))</f>
        <v>0.19244685173633577</v>
      </c>
      <c r="H536" s="3">
        <f>$A536-$G536*Hoja3!$E$1</f>
        <v>-1.3683688372279292</v>
      </c>
      <c r="I536" s="3">
        <f>$B536-$G536*Hoja3!$E$2</f>
        <v>-0.95650355244872598</v>
      </c>
      <c r="J536" s="3">
        <f>$C536-$G536*Hoja3!$E$3</f>
        <v>-0.50313849626596885</v>
      </c>
      <c r="K536" s="3">
        <f t="shared" si="17"/>
        <v>1.7436974126746672</v>
      </c>
      <c r="M536" s="3" t="b">
        <f>IF(ABS($D536-Hoja3!$B$10)&lt;Hoja3!$B$11, $H536*Hoja3!$E$1 + $I536*Hoja3!$E$2 + $J536*Hoja3!$E$3)</f>
        <v>0</v>
      </c>
      <c r="N536" s="3" t="b">
        <f>IF(ABS($D536-Hoja3!$B$10)&lt;Hoja3!$B$11, $H536*Hoja3!$G$1 + $I536*Hoja3!$G$2 + $J536*Hoja3!$G$3)</f>
        <v>0</v>
      </c>
      <c r="O536" s="3" t="b">
        <f>IF(ABS($D536-Hoja3!$B$10)&lt;Hoja3!$B$11, $H536*Hoja3!$I$1 + $I536*Hoja3!$I$2 + $J536*Hoja3!$I$3)</f>
        <v>0</v>
      </c>
      <c r="Q536">
        <f>IF(ABS($G536-Hoja3!$B$5)&gt;Hoja3!$B$7, -$N536/($G536-Hoja3!$B$5))</f>
        <v>0</v>
      </c>
      <c r="R536">
        <f>IF(ABS($G536-Hoja3!$B$5)&gt;Hoja3!$B$7, -$O536/($G536-Hoja3!$B$5))</f>
        <v>0</v>
      </c>
    </row>
    <row r="537" spans="1:18" ht="14.5" customHeight="1" x14ac:dyDescent="0.55000000000000004">
      <c r="A537" s="3">
        <v>-1.1000000000000001</v>
      </c>
      <c r="B537" s="3">
        <v>-1.3</v>
      </c>
      <c r="C537" s="3">
        <v>-0.5</v>
      </c>
      <c r="D537" s="3">
        <f t="shared" si="16"/>
        <v>0.48399999999999976</v>
      </c>
      <c r="F537" s="1"/>
      <c r="G537" s="3" cm="1">
        <f t="array" ref="G537">SUMPRODUCT($A537:$C537,TRANSPOSE(Hoja3!$E$1:$E$3)/(Hoja3!$B$5^2))</f>
        <v>0.18640691512183385</v>
      </c>
      <c r="H537" s="3">
        <f>$A537-$G537*Hoja3!$E$1</f>
        <v>-1.3599460921866902</v>
      </c>
      <c r="I537" s="3">
        <f>$B537-$G537*Hoja3!$E$2</f>
        <v>-0.96728417448435555</v>
      </c>
      <c r="J537" s="3">
        <f>$C537-$G537*Hoja3!$E$3</f>
        <v>-0.4255507914345325</v>
      </c>
      <c r="K537" s="3">
        <f t="shared" si="17"/>
        <v>1.7222617466437231</v>
      </c>
      <c r="M537" s="3" t="b">
        <f>IF(ABS($D537-Hoja3!$B$10)&lt;Hoja3!$B$11, $H537*Hoja3!$E$1 + $I537*Hoja3!$E$2 + $J537*Hoja3!$E$3)</f>
        <v>0</v>
      </c>
      <c r="N537" s="3" t="b">
        <f>IF(ABS($D537-Hoja3!$B$10)&lt;Hoja3!$B$11, $H537*Hoja3!$G$1 + $I537*Hoja3!$G$2 + $J537*Hoja3!$G$3)</f>
        <v>0</v>
      </c>
      <c r="O537" s="3" t="b">
        <f>IF(ABS($D537-Hoja3!$B$10)&lt;Hoja3!$B$11, $H537*Hoja3!$I$1 + $I537*Hoja3!$I$2 + $J537*Hoja3!$I$3)</f>
        <v>0</v>
      </c>
      <c r="Q537">
        <f>IF(ABS($G537-Hoja3!$B$5)&gt;Hoja3!$B$7, -$N537/($G537-Hoja3!$B$5))</f>
        <v>0</v>
      </c>
      <c r="R537">
        <f>IF(ABS($G537-Hoja3!$B$5)&gt;Hoja3!$B$7, -$O537/($G537-Hoja3!$B$5))</f>
        <v>0</v>
      </c>
    </row>
    <row r="538" spans="1:18" ht="14.5" customHeight="1" x14ac:dyDescent="0.55000000000000004">
      <c r="A538" s="3">
        <v>-1.1000000000000001</v>
      </c>
      <c r="B538" s="3">
        <v>-1.3</v>
      </c>
      <c r="C538" s="3">
        <v>-0.42</v>
      </c>
      <c r="D538" s="3">
        <f t="shared" si="16"/>
        <v>0.43308799999999975</v>
      </c>
      <c r="F538" s="1"/>
      <c r="G538" s="3" cm="1">
        <f t="array" ref="G538">SUMPRODUCT($A538:$C538,TRANSPOSE(Hoja3!$E$1:$E$3)/(Hoja3!$B$5^2))</f>
        <v>0.18036697850733194</v>
      </c>
      <c r="H538" s="3">
        <f>$A538-$G538*Hoja3!$E$1</f>
        <v>-1.3515233471454513</v>
      </c>
      <c r="I538" s="3">
        <f>$B538-$G538*Hoja3!$E$2</f>
        <v>-0.97806479651998512</v>
      </c>
      <c r="J538" s="3">
        <f>$C538-$G538*Hoja3!$E$3</f>
        <v>-0.34796308660309616</v>
      </c>
      <c r="K538" s="3">
        <f t="shared" si="17"/>
        <v>1.7042019873563339</v>
      </c>
      <c r="M538" s="3" t="b">
        <f>IF(ABS($D538-Hoja3!$B$10)&lt;Hoja3!$B$11, $H538*Hoja3!$E$1 + $I538*Hoja3!$E$2 + $J538*Hoja3!$E$3)</f>
        <v>0</v>
      </c>
      <c r="N538" s="3" t="b">
        <f>IF(ABS($D538-Hoja3!$B$10)&lt;Hoja3!$B$11, $H538*Hoja3!$G$1 + $I538*Hoja3!$G$2 + $J538*Hoja3!$G$3)</f>
        <v>0</v>
      </c>
      <c r="O538" s="3" t="b">
        <f>IF(ABS($D538-Hoja3!$B$10)&lt;Hoja3!$B$11, $H538*Hoja3!$I$1 + $I538*Hoja3!$I$2 + $J538*Hoja3!$I$3)</f>
        <v>0</v>
      </c>
      <c r="Q538">
        <f>IF(ABS($G538-Hoja3!$B$5)&gt;Hoja3!$B$7, -$N538/($G538-Hoja3!$B$5))</f>
        <v>0</v>
      </c>
      <c r="R538">
        <f>IF(ABS($G538-Hoja3!$B$5)&gt;Hoja3!$B$7, -$O538/($G538-Hoja3!$B$5))</f>
        <v>0</v>
      </c>
    </row>
    <row r="539" spans="1:18" ht="14.5" customHeight="1" x14ac:dyDescent="0.55000000000000004">
      <c r="A539" s="3">
        <v>-1.1000000000000001</v>
      </c>
      <c r="B539" s="3">
        <v>-1.3</v>
      </c>
      <c r="C539" s="3">
        <v>-0.34</v>
      </c>
      <c r="D539" s="3">
        <f t="shared" si="16"/>
        <v>0.39830399999999977</v>
      </c>
      <c r="F539" s="1"/>
      <c r="G539" s="3" cm="1">
        <f t="array" ref="G539">SUMPRODUCT($A539:$C539,TRANSPOSE(Hoja3!$E$1:$E$3)/(Hoja3!$B$5^2))</f>
        <v>0.17432704189283002</v>
      </c>
      <c r="H539" s="3">
        <f>$A539-$G539*Hoja3!$E$1</f>
        <v>-1.3431006021042122</v>
      </c>
      <c r="I539" s="3">
        <f>$B539-$G539*Hoja3!$E$2</f>
        <v>-0.9888454185556147</v>
      </c>
      <c r="J539" s="3">
        <f>$C539-$G539*Hoja3!$E$3</f>
        <v>-0.27037538177165987</v>
      </c>
      <c r="K539" s="3">
        <f t="shared" si="17"/>
        <v>1.6896263895427583</v>
      </c>
      <c r="M539" s="3" t="b">
        <f>IF(ABS($D539-Hoja3!$B$10)&lt;Hoja3!$B$11, $H539*Hoja3!$E$1 + $I539*Hoja3!$E$2 + $J539*Hoja3!$E$3)</f>
        <v>0</v>
      </c>
      <c r="N539" s="3" t="b">
        <f>IF(ABS($D539-Hoja3!$B$10)&lt;Hoja3!$B$11, $H539*Hoja3!$G$1 + $I539*Hoja3!$G$2 + $J539*Hoja3!$G$3)</f>
        <v>0</v>
      </c>
      <c r="O539" s="3" t="b">
        <f>IF(ABS($D539-Hoja3!$B$10)&lt;Hoja3!$B$11, $H539*Hoja3!$I$1 + $I539*Hoja3!$I$2 + $J539*Hoja3!$I$3)</f>
        <v>0</v>
      </c>
      <c r="Q539">
        <f>IF(ABS($G539-Hoja3!$B$5)&gt;Hoja3!$B$7, -$N539/($G539-Hoja3!$B$5))</f>
        <v>0</v>
      </c>
      <c r="R539">
        <f>IF(ABS($G539-Hoja3!$B$5)&gt;Hoja3!$B$7, -$O539/($G539-Hoja3!$B$5))</f>
        <v>0</v>
      </c>
    </row>
    <row r="540" spans="1:18" ht="14.5" customHeight="1" x14ac:dyDescent="0.55000000000000004">
      <c r="A540" s="3">
        <v>-1.1000000000000001</v>
      </c>
      <c r="B540" s="3">
        <v>-1.3</v>
      </c>
      <c r="C540" s="3">
        <v>-0.26</v>
      </c>
      <c r="D540" s="3">
        <f t="shared" si="16"/>
        <v>0.37657599999999974</v>
      </c>
      <c r="F540" s="1"/>
      <c r="G540" s="3" cm="1">
        <f t="array" ref="G540">SUMPRODUCT($A540:$C540,TRANSPOSE(Hoja3!$E$1:$E$3)/(Hoja3!$B$5^2))</f>
        <v>0.1682871052783281</v>
      </c>
      <c r="H540" s="3">
        <f>$A540-$G540*Hoja3!$E$1</f>
        <v>-1.3346778570629731</v>
      </c>
      <c r="I540" s="3">
        <f>$B540-$G540*Hoja3!$E$2</f>
        <v>-0.99962604059124427</v>
      </c>
      <c r="J540" s="3">
        <f>$C540-$G540*Hoja3!$E$3</f>
        <v>-0.19278767694022353</v>
      </c>
      <c r="K540" s="3">
        <f t="shared" si="17"/>
        <v>1.6786257151438928</v>
      </c>
      <c r="M540" s="3" t="b">
        <f>IF(ABS($D540-Hoja3!$B$10)&lt;Hoja3!$B$11, $H540*Hoja3!$E$1 + $I540*Hoja3!$E$2 + $J540*Hoja3!$E$3)</f>
        <v>0</v>
      </c>
      <c r="N540" s="3" t="b">
        <f>IF(ABS($D540-Hoja3!$B$10)&lt;Hoja3!$B$11, $H540*Hoja3!$G$1 + $I540*Hoja3!$G$2 + $J540*Hoja3!$G$3)</f>
        <v>0</v>
      </c>
      <c r="O540" s="3" t="b">
        <f>IF(ABS($D540-Hoja3!$B$10)&lt;Hoja3!$B$11, $H540*Hoja3!$I$1 + $I540*Hoja3!$I$2 + $J540*Hoja3!$I$3)</f>
        <v>0</v>
      </c>
      <c r="Q540">
        <f>IF(ABS($G540-Hoja3!$B$5)&gt;Hoja3!$B$7, -$N540/($G540-Hoja3!$B$5))</f>
        <v>0</v>
      </c>
      <c r="R540">
        <f>IF(ABS($G540-Hoja3!$B$5)&gt;Hoja3!$B$7, -$O540/($G540-Hoja3!$B$5))</f>
        <v>0</v>
      </c>
    </row>
    <row r="541" spans="1:18" ht="14.5" customHeight="1" x14ac:dyDescent="0.55000000000000004">
      <c r="A541" s="3">
        <v>-1.1000000000000001</v>
      </c>
      <c r="B541" s="3">
        <v>-1.3</v>
      </c>
      <c r="C541" s="3">
        <v>-0.18</v>
      </c>
      <c r="D541" s="3">
        <f t="shared" si="16"/>
        <v>0.36483199999999977</v>
      </c>
      <c r="F541" s="1"/>
      <c r="G541" s="3" cm="1">
        <f t="array" ref="G541">SUMPRODUCT($A541:$C541,TRANSPOSE(Hoja3!$E$1:$E$3)/(Hoja3!$B$5^2))</f>
        <v>0.16224716866382619</v>
      </c>
      <c r="H541" s="3">
        <f>$A541-$G541*Hoja3!$E$1</f>
        <v>-1.3262551120217343</v>
      </c>
      <c r="I541" s="3">
        <f>$B541-$G541*Hoja3!$E$2</f>
        <v>-1.010406662626874</v>
      </c>
      <c r="J541" s="3">
        <f>$C541-$G541*Hoja3!$E$3</f>
        <v>-0.11519997210878717</v>
      </c>
      <c r="K541" s="3">
        <f t="shared" si="17"/>
        <v>1.6712705584729319</v>
      </c>
      <c r="M541" s="3" t="b">
        <f>IF(ABS($D541-Hoja3!$B$10)&lt;Hoja3!$B$11, $H541*Hoja3!$E$1 + $I541*Hoja3!$E$2 + $J541*Hoja3!$E$3)</f>
        <v>0</v>
      </c>
      <c r="N541" s="3" t="b">
        <f>IF(ABS($D541-Hoja3!$B$10)&lt;Hoja3!$B$11, $H541*Hoja3!$G$1 + $I541*Hoja3!$G$2 + $J541*Hoja3!$G$3)</f>
        <v>0</v>
      </c>
      <c r="O541" s="3" t="b">
        <f>IF(ABS($D541-Hoja3!$B$10)&lt;Hoja3!$B$11, $H541*Hoja3!$I$1 + $I541*Hoja3!$I$2 + $J541*Hoja3!$I$3)</f>
        <v>0</v>
      </c>
      <c r="Q541">
        <f>IF(ABS($G541-Hoja3!$B$5)&gt;Hoja3!$B$7, -$N541/($G541-Hoja3!$B$5))</f>
        <v>0</v>
      </c>
      <c r="R541">
        <f>IF(ABS($G541-Hoja3!$B$5)&gt;Hoja3!$B$7, -$O541/($G541-Hoja3!$B$5))</f>
        <v>0</v>
      </c>
    </row>
    <row r="542" spans="1:18" ht="14.5" customHeight="1" x14ac:dyDescent="0.55000000000000004">
      <c r="A542" s="3">
        <v>-1.1000000000000001</v>
      </c>
      <c r="B542" s="3">
        <v>-1.3</v>
      </c>
      <c r="C542" s="3">
        <v>-0.1</v>
      </c>
      <c r="D542" s="3">
        <f t="shared" si="16"/>
        <v>0.35999999999999976</v>
      </c>
      <c r="F542" s="1"/>
      <c r="G542" s="3" cm="1">
        <f t="array" ref="G542">SUMPRODUCT($A542:$C542,TRANSPOSE(Hoja3!$E$1:$E$3)/(Hoja3!$B$5^2))</f>
        <v>0.15620723204932427</v>
      </c>
      <c r="H542" s="3">
        <f>$A542-$G542*Hoja3!$E$1</f>
        <v>-1.3178323669804954</v>
      </c>
      <c r="I542" s="3">
        <f>$B542-$G542*Hoja3!$E$2</f>
        <v>-1.0211872846625034</v>
      </c>
      <c r="J542" s="3">
        <f>$C542-$G542*Hoja3!$E$3</f>
        <v>-3.7612267277350842E-2</v>
      </c>
      <c r="K542" s="3">
        <f t="shared" si="17"/>
        <v>1.6676091569871925</v>
      </c>
      <c r="M542" s="3" t="b">
        <f>IF(ABS($D542-Hoja3!$B$10)&lt;Hoja3!$B$11, $H542*Hoja3!$E$1 + $I542*Hoja3!$E$2 + $J542*Hoja3!$E$3)</f>
        <v>0</v>
      </c>
      <c r="N542" s="3" t="b">
        <f>IF(ABS($D542-Hoja3!$B$10)&lt;Hoja3!$B$11, $H542*Hoja3!$G$1 + $I542*Hoja3!$G$2 + $J542*Hoja3!$G$3)</f>
        <v>0</v>
      </c>
      <c r="O542" s="3" t="b">
        <f>IF(ABS($D542-Hoja3!$B$10)&lt;Hoja3!$B$11, $H542*Hoja3!$I$1 + $I542*Hoja3!$I$2 + $J542*Hoja3!$I$3)</f>
        <v>0</v>
      </c>
      <c r="Q542">
        <f>IF(ABS($G542-Hoja3!$B$5)&gt;Hoja3!$B$7, -$N542/($G542-Hoja3!$B$5))</f>
        <v>0</v>
      </c>
      <c r="R542">
        <f>IF(ABS($G542-Hoja3!$B$5)&gt;Hoja3!$B$7, -$O542/($G542-Hoja3!$B$5))</f>
        <v>0</v>
      </c>
    </row>
    <row r="543" spans="1:18" ht="14.5" customHeight="1" x14ac:dyDescent="0.55000000000000004">
      <c r="A543" s="3">
        <v>-1.1000000000000001</v>
      </c>
      <c r="B543" s="3">
        <v>-1.3</v>
      </c>
      <c r="C543" s="3">
        <v>-0.02</v>
      </c>
      <c r="D543" s="3">
        <f t="shared" si="16"/>
        <v>0.35900799999999977</v>
      </c>
      <c r="F543" s="1"/>
      <c r="G543" s="3" cm="1">
        <f t="array" ref="G543">SUMPRODUCT($A543:$C543,TRANSPOSE(Hoja3!$E$1:$E$3)/(Hoja3!$B$5^2))</f>
        <v>0.15016729543482235</v>
      </c>
      <c r="H543" s="3">
        <f>$A543-$G543*Hoja3!$E$1</f>
        <v>-1.3094096219392564</v>
      </c>
      <c r="I543" s="3">
        <f>$B543-$G543*Hoja3!$E$2</f>
        <v>-1.0319679066981329</v>
      </c>
      <c r="J543" s="3">
        <f>$C543-$G543*Hoja3!$E$3</f>
        <v>3.9975437554085502E-2</v>
      </c>
      <c r="K543" s="3">
        <f t="shared" si="17"/>
        <v>1.6676658400559967</v>
      </c>
      <c r="M543" s="3" t="b">
        <f>IF(ABS($D543-Hoja3!$B$10)&lt;Hoja3!$B$11, $H543*Hoja3!$E$1 + $I543*Hoja3!$E$2 + $J543*Hoja3!$E$3)</f>
        <v>0</v>
      </c>
      <c r="N543" s="3" t="b">
        <f>IF(ABS($D543-Hoja3!$B$10)&lt;Hoja3!$B$11, $H543*Hoja3!$G$1 + $I543*Hoja3!$G$2 + $J543*Hoja3!$G$3)</f>
        <v>0</v>
      </c>
      <c r="O543" s="3" t="b">
        <f>IF(ABS($D543-Hoja3!$B$10)&lt;Hoja3!$B$11, $H543*Hoja3!$I$1 + $I543*Hoja3!$I$2 + $J543*Hoja3!$I$3)</f>
        <v>0</v>
      </c>
      <c r="Q543">
        <f>IF(ABS($G543-Hoja3!$B$5)&gt;Hoja3!$B$7, -$N543/($G543-Hoja3!$B$5))</f>
        <v>0</v>
      </c>
      <c r="R543">
        <f>IF(ABS($G543-Hoja3!$B$5)&gt;Hoja3!$B$7, -$O543/($G543-Hoja3!$B$5))</f>
        <v>0</v>
      </c>
    </row>
    <row r="544" spans="1:18" ht="14.5" customHeight="1" x14ac:dyDescent="0.55000000000000004">
      <c r="A544" s="3">
        <v>-1.1000000000000001</v>
      </c>
      <c r="B544" s="3">
        <v>-1.3</v>
      </c>
      <c r="C544" s="3">
        <v>0</v>
      </c>
      <c r="D544" s="3">
        <f t="shared" si="16"/>
        <v>0.35899999999999976</v>
      </c>
      <c r="F544" s="1"/>
      <c r="G544" s="3" cm="1">
        <f t="array" ref="G544">SUMPRODUCT($A544:$C544,TRANSPOSE(Hoja3!$E$1:$E$3)/(Hoja3!$B$5^2))</f>
        <v>0.14865731128119686</v>
      </c>
      <c r="H544" s="3">
        <f>$A544-$G544*Hoja3!$E$1</f>
        <v>-1.3073039356789466</v>
      </c>
      <c r="I544" s="3">
        <f>$B544-$G544*Hoja3!$E$2</f>
        <v>-1.0346630622070405</v>
      </c>
      <c r="J544" s="3">
        <f>$C544-$G544*Hoja3!$E$3</f>
        <v>5.9372363761944574E-2</v>
      </c>
      <c r="K544" s="3">
        <f t="shared" si="17"/>
        <v>1.6682614633551882</v>
      </c>
      <c r="M544" s="3" t="b">
        <f>IF(ABS($D544-Hoja3!$B$10)&lt;Hoja3!$B$11, $H544*Hoja3!$E$1 + $I544*Hoja3!$E$2 + $J544*Hoja3!$E$3)</f>
        <v>0</v>
      </c>
      <c r="N544" s="3" t="b">
        <f>IF(ABS($D544-Hoja3!$B$10)&lt;Hoja3!$B$11, $H544*Hoja3!$G$1 + $I544*Hoja3!$G$2 + $J544*Hoja3!$G$3)</f>
        <v>0</v>
      </c>
      <c r="O544" s="3" t="b">
        <f>IF(ABS($D544-Hoja3!$B$10)&lt;Hoja3!$B$11, $H544*Hoja3!$I$1 + $I544*Hoja3!$I$2 + $J544*Hoja3!$I$3)</f>
        <v>0</v>
      </c>
      <c r="Q544">
        <f>IF(ABS($G544-Hoja3!$B$5)&gt;Hoja3!$B$7, -$N544/($G544-Hoja3!$B$5))</f>
        <v>0</v>
      </c>
      <c r="R544">
        <f>IF(ABS($G544-Hoja3!$B$5)&gt;Hoja3!$B$7, -$O544/($G544-Hoja3!$B$5))</f>
        <v>0</v>
      </c>
    </row>
    <row r="545" spans="1:18" ht="14.5" customHeight="1" x14ac:dyDescent="0.55000000000000004">
      <c r="A545" s="3">
        <v>-1.1000000000000001</v>
      </c>
      <c r="B545" s="3">
        <v>-1.3</v>
      </c>
      <c r="C545" s="3">
        <v>0.02</v>
      </c>
      <c r="D545" s="3">
        <f t="shared" si="16"/>
        <v>0.35899199999999976</v>
      </c>
      <c r="F545" s="1"/>
      <c r="G545" s="3" cm="1">
        <f t="array" ref="G545">SUMPRODUCT($A545:$C545,TRANSPOSE(Hoja3!$E$1:$E$3)/(Hoja3!$B$5^2))</f>
        <v>0.14714732712757136</v>
      </c>
      <c r="H545" s="3">
        <f>$A545-$G545*Hoja3!$E$1</f>
        <v>-1.3051982494186367</v>
      </c>
      <c r="I545" s="3">
        <f>$B545-$G545*Hoja3!$E$2</f>
        <v>-1.0373582177159477</v>
      </c>
      <c r="J545" s="3">
        <f>$C545-$G545*Hoja3!$E$3</f>
        <v>7.876928996980366E-2</v>
      </c>
      <c r="K545" s="3">
        <f t="shared" si="17"/>
        <v>1.6690893155222786</v>
      </c>
      <c r="M545" s="3" t="b">
        <f>IF(ABS($D545-Hoja3!$B$10)&lt;Hoja3!$B$11, $H545*Hoja3!$E$1 + $I545*Hoja3!$E$2 + $J545*Hoja3!$E$3)</f>
        <v>0</v>
      </c>
      <c r="N545" s="3" t="b">
        <f>IF(ABS($D545-Hoja3!$B$10)&lt;Hoja3!$B$11, $H545*Hoja3!$G$1 + $I545*Hoja3!$G$2 + $J545*Hoja3!$G$3)</f>
        <v>0</v>
      </c>
      <c r="O545" s="3" t="b">
        <f>IF(ABS($D545-Hoja3!$B$10)&lt;Hoja3!$B$11, $H545*Hoja3!$I$1 + $I545*Hoja3!$I$2 + $J545*Hoja3!$I$3)</f>
        <v>0</v>
      </c>
      <c r="Q545">
        <f>IF(ABS($G545-Hoja3!$B$5)&gt;Hoja3!$B$7, -$N545/($G545-Hoja3!$B$5))</f>
        <v>0</v>
      </c>
      <c r="R545">
        <f>IF(ABS($G545-Hoja3!$B$5)&gt;Hoja3!$B$7, -$O545/($G545-Hoja3!$B$5))</f>
        <v>0</v>
      </c>
    </row>
    <row r="546" spans="1:18" ht="14.5" customHeight="1" x14ac:dyDescent="0.55000000000000004">
      <c r="A546" s="3">
        <v>-1.1000000000000001</v>
      </c>
      <c r="B546" s="3">
        <v>-1.3</v>
      </c>
      <c r="C546" s="3">
        <v>0.1</v>
      </c>
      <c r="D546" s="3">
        <f t="shared" si="16"/>
        <v>0.35799999999999976</v>
      </c>
      <c r="F546" s="1"/>
      <c r="G546" s="3" cm="1">
        <f t="array" ref="G546">SUMPRODUCT($A546:$C546,TRANSPOSE(Hoja3!$E$1:$E$3)/(Hoja3!$B$5^2))</f>
        <v>0.14110739051306945</v>
      </c>
      <c r="H546" s="3">
        <f>$A546-$G546*Hoja3!$E$1</f>
        <v>-1.2967755043773979</v>
      </c>
      <c r="I546" s="3">
        <f>$B546-$G546*Hoja3!$E$2</f>
        <v>-1.0481388397515774</v>
      </c>
      <c r="J546" s="3">
        <f>$C546-$G546*Hoja3!$E$3</f>
        <v>0.15635699480123999</v>
      </c>
      <c r="K546" s="3">
        <f t="shared" si="17"/>
        <v>1.6747146759888123</v>
      </c>
      <c r="M546" s="3" t="b">
        <f>IF(ABS($D546-Hoja3!$B$10)&lt;Hoja3!$B$11, $H546*Hoja3!$E$1 + $I546*Hoja3!$E$2 + $J546*Hoja3!$E$3)</f>
        <v>0</v>
      </c>
      <c r="N546" s="3" t="b">
        <f>IF(ABS($D546-Hoja3!$B$10)&lt;Hoja3!$B$11, $H546*Hoja3!$G$1 + $I546*Hoja3!$G$2 + $J546*Hoja3!$G$3)</f>
        <v>0</v>
      </c>
      <c r="O546" s="3" t="b">
        <f>IF(ABS($D546-Hoja3!$B$10)&lt;Hoja3!$B$11, $H546*Hoja3!$I$1 + $I546*Hoja3!$I$2 + $J546*Hoja3!$I$3)</f>
        <v>0</v>
      </c>
      <c r="Q546">
        <f>IF(ABS($G546-Hoja3!$B$5)&gt;Hoja3!$B$7, -$N546/($G546-Hoja3!$B$5))</f>
        <v>0</v>
      </c>
      <c r="R546">
        <f>IF(ABS($G546-Hoja3!$B$5)&gt;Hoja3!$B$7, -$O546/($G546-Hoja3!$B$5))</f>
        <v>0</v>
      </c>
    </row>
    <row r="547" spans="1:18" ht="14.5" customHeight="1" x14ac:dyDescent="0.55000000000000004">
      <c r="A547" s="3">
        <v>-1.1000000000000001</v>
      </c>
      <c r="B547" s="3">
        <v>-1.3</v>
      </c>
      <c r="C547" s="3">
        <v>0.18</v>
      </c>
      <c r="D547" s="3">
        <f t="shared" si="16"/>
        <v>0.35316799999999976</v>
      </c>
      <c r="F547" s="1"/>
      <c r="G547" s="3" cm="1">
        <f t="array" ref="G547">SUMPRODUCT($A547:$C547,TRANSPOSE(Hoja3!$E$1:$E$3)/(Hoja3!$B$5^2))</f>
        <v>0.13506745389856753</v>
      </c>
      <c r="H547" s="3">
        <f>$A547-$G547*Hoja3!$E$1</f>
        <v>-1.2883527593361588</v>
      </c>
      <c r="I547" s="3">
        <f>$B547-$G547*Hoja3!$E$2</f>
        <v>-1.0589194617872069</v>
      </c>
      <c r="J547" s="3">
        <f>$C547-$G547*Hoja3!$E$3</f>
        <v>0.23394469963267633</v>
      </c>
      <c r="K547" s="3">
        <f t="shared" si="17"/>
        <v>1.6840110989916381</v>
      </c>
      <c r="M547" s="3" t="b">
        <f>IF(ABS($D547-Hoja3!$B$10)&lt;Hoja3!$B$11, $H547*Hoja3!$E$1 + $I547*Hoja3!$E$2 + $J547*Hoja3!$E$3)</f>
        <v>0</v>
      </c>
      <c r="N547" s="3" t="b">
        <f>IF(ABS($D547-Hoja3!$B$10)&lt;Hoja3!$B$11, $H547*Hoja3!$G$1 + $I547*Hoja3!$G$2 + $J547*Hoja3!$G$3)</f>
        <v>0</v>
      </c>
      <c r="O547" s="3" t="b">
        <f>IF(ABS($D547-Hoja3!$B$10)&lt;Hoja3!$B$11, $H547*Hoja3!$I$1 + $I547*Hoja3!$I$2 + $J547*Hoja3!$I$3)</f>
        <v>0</v>
      </c>
      <c r="Q547">
        <f>IF(ABS($G547-Hoja3!$B$5)&gt;Hoja3!$B$7, -$N547/($G547-Hoja3!$B$5))</f>
        <v>0</v>
      </c>
      <c r="R547">
        <f>IF(ABS($G547-Hoja3!$B$5)&gt;Hoja3!$B$7, -$O547/($G547-Hoja3!$B$5))</f>
        <v>0</v>
      </c>
    </row>
    <row r="548" spans="1:18" ht="14.5" customHeight="1" x14ac:dyDescent="0.55000000000000004">
      <c r="A548" s="3">
        <v>-1.1000000000000001</v>
      </c>
      <c r="B548" s="3">
        <v>-1.3</v>
      </c>
      <c r="C548" s="3">
        <v>0.26</v>
      </c>
      <c r="D548" s="3">
        <f t="shared" si="16"/>
        <v>0.34142399999999978</v>
      </c>
      <c r="F548" s="1"/>
      <c r="G548" s="3" cm="1">
        <f t="array" ref="G548">SUMPRODUCT($A548:$C548,TRANSPOSE(Hoja3!$E$1:$E$3)/(Hoja3!$B$5^2))</f>
        <v>0.12902751728406561</v>
      </c>
      <c r="H548" s="3">
        <f>$A548-$G548*Hoja3!$E$1</f>
        <v>-1.2799300142949199</v>
      </c>
      <c r="I548" s="3">
        <f>$B548-$G548*Hoja3!$E$2</f>
        <v>-1.0697000838228365</v>
      </c>
      <c r="J548" s="3">
        <f>$C548-$G548*Hoja3!$E$3</f>
        <v>0.31153240446411268</v>
      </c>
      <c r="K548" s="3">
        <f t="shared" si="17"/>
        <v>1.6969182507872231</v>
      </c>
      <c r="M548" s="3" t="b">
        <f>IF(ABS($D548-Hoja3!$B$10)&lt;Hoja3!$B$11, $H548*Hoja3!$E$1 + $I548*Hoja3!$E$2 + $J548*Hoja3!$E$3)</f>
        <v>0</v>
      </c>
      <c r="N548" s="3" t="b">
        <f>IF(ABS($D548-Hoja3!$B$10)&lt;Hoja3!$B$11, $H548*Hoja3!$G$1 + $I548*Hoja3!$G$2 + $J548*Hoja3!$G$3)</f>
        <v>0</v>
      </c>
      <c r="O548" s="3" t="b">
        <f>IF(ABS($D548-Hoja3!$B$10)&lt;Hoja3!$B$11, $H548*Hoja3!$I$1 + $I548*Hoja3!$I$2 + $J548*Hoja3!$I$3)</f>
        <v>0</v>
      </c>
      <c r="Q548">
        <f>IF(ABS($G548-Hoja3!$B$5)&gt;Hoja3!$B$7, -$N548/($G548-Hoja3!$B$5))</f>
        <v>0</v>
      </c>
      <c r="R548">
        <f>IF(ABS($G548-Hoja3!$B$5)&gt;Hoja3!$B$7, -$O548/($G548-Hoja3!$B$5))</f>
        <v>0</v>
      </c>
    </row>
    <row r="549" spans="1:18" ht="14.5" customHeight="1" x14ac:dyDescent="0.55000000000000004">
      <c r="A549" s="3">
        <v>-1.1000000000000001</v>
      </c>
      <c r="B549" s="3">
        <v>-1.3</v>
      </c>
      <c r="C549" s="3">
        <v>0.34</v>
      </c>
      <c r="D549" s="3">
        <f t="shared" si="16"/>
        <v>0.31969599999999976</v>
      </c>
      <c r="F549" s="1"/>
      <c r="G549" s="3" cm="1">
        <f t="array" ref="G549">SUMPRODUCT($A549:$C549,TRANSPOSE(Hoja3!$E$1:$E$3)/(Hoja3!$B$5^2))</f>
        <v>0.1229875806695637</v>
      </c>
      <c r="H549" s="3">
        <f>$A549-$G549*Hoja3!$E$1</f>
        <v>-1.2715072692536808</v>
      </c>
      <c r="I549" s="3">
        <f>$B549-$G549*Hoja3!$E$2</f>
        <v>-1.080480705858466</v>
      </c>
      <c r="J549" s="3">
        <f>$C549-$G549*Hoja3!$E$3</f>
        <v>0.38912010929554902</v>
      </c>
      <c r="K549" s="3">
        <f t="shared" si="17"/>
        <v>1.7133545316003753</v>
      </c>
      <c r="M549" s="3" t="b">
        <f>IF(ABS($D549-Hoja3!$B$10)&lt;Hoja3!$B$11, $H549*Hoja3!$E$1 + $I549*Hoja3!$E$2 + $J549*Hoja3!$E$3)</f>
        <v>0</v>
      </c>
      <c r="N549" s="3" t="b">
        <f>IF(ABS($D549-Hoja3!$B$10)&lt;Hoja3!$B$11, $H549*Hoja3!$G$1 + $I549*Hoja3!$G$2 + $J549*Hoja3!$G$3)</f>
        <v>0</v>
      </c>
      <c r="O549" s="3" t="b">
        <f>IF(ABS($D549-Hoja3!$B$10)&lt;Hoja3!$B$11, $H549*Hoja3!$I$1 + $I549*Hoja3!$I$2 + $J549*Hoja3!$I$3)</f>
        <v>0</v>
      </c>
      <c r="Q549">
        <f>IF(ABS($G549-Hoja3!$B$5)&gt;Hoja3!$B$7, -$N549/($G549-Hoja3!$B$5))</f>
        <v>0</v>
      </c>
      <c r="R549">
        <f>IF(ABS($G549-Hoja3!$B$5)&gt;Hoja3!$B$7, -$O549/($G549-Hoja3!$B$5))</f>
        <v>0</v>
      </c>
    </row>
    <row r="550" spans="1:18" ht="14.5" customHeight="1" x14ac:dyDescent="0.55000000000000004">
      <c r="A550" s="3">
        <v>-1.1000000000000001</v>
      </c>
      <c r="B550" s="3">
        <v>-1.3</v>
      </c>
      <c r="C550" s="3">
        <v>0.42</v>
      </c>
      <c r="D550" s="3">
        <f t="shared" si="16"/>
        <v>0.28491199999999978</v>
      </c>
      <c r="F550" s="1"/>
      <c r="G550" s="3" cm="1">
        <f t="array" ref="G550">SUMPRODUCT($A550:$C550,TRANSPOSE(Hoja3!$E$1:$E$3)/(Hoja3!$B$5^2))</f>
        <v>0.11694764405506178</v>
      </c>
      <c r="H550" s="3">
        <f>$A550-$G550*Hoja3!$E$1</f>
        <v>-1.263084524212442</v>
      </c>
      <c r="I550" s="3">
        <f>$B550-$G550*Hoja3!$E$2</f>
        <v>-1.0912613278940957</v>
      </c>
      <c r="J550" s="3">
        <f>$C550-$G550*Hoja3!$E$3</f>
        <v>0.46670781412698531</v>
      </c>
      <c r="K550" s="3">
        <f t="shared" si="17"/>
        <v>1.7332195431708428</v>
      </c>
      <c r="M550" s="3" t="b">
        <f>IF(ABS($D550-Hoja3!$B$10)&lt;Hoja3!$B$11, $H550*Hoja3!$E$1 + $I550*Hoja3!$E$2 + $J550*Hoja3!$E$3)</f>
        <v>0</v>
      </c>
      <c r="N550" s="3" t="b">
        <f>IF(ABS($D550-Hoja3!$B$10)&lt;Hoja3!$B$11, $H550*Hoja3!$G$1 + $I550*Hoja3!$G$2 + $J550*Hoja3!$G$3)</f>
        <v>0</v>
      </c>
      <c r="O550" s="3" t="b">
        <f>IF(ABS($D550-Hoja3!$B$10)&lt;Hoja3!$B$11, $H550*Hoja3!$I$1 + $I550*Hoja3!$I$2 + $J550*Hoja3!$I$3)</f>
        <v>0</v>
      </c>
      <c r="Q550">
        <f>IF(ABS($G550-Hoja3!$B$5)&gt;Hoja3!$B$7, -$N550/($G550-Hoja3!$B$5))</f>
        <v>0</v>
      </c>
      <c r="R550">
        <f>IF(ABS($G550-Hoja3!$B$5)&gt;Hoja3!$B$7, -$O550/($G550-Hoja3!$B$5))</f>
        <v>0</v>
      </c>
    </row>
    <row r="551" spans="1:18" ht="14.5" customHeight="1" x14ac:dyDescent="0.55000000000000004">
      <c r="A551" s="3">
        <v>-1.1000000000000001</v>
      </c>
      <c r="B551" s="3">
        <v>-1.3</v>
      </c>
      <c r="C551" s="3">
        <v>0.5</v>
      </c>
      <c r="D551" s="3">
        <f t="shared" si="16"/>
        <v>0.23399999999999976</v>
      </c>
      <c r="F551" s="1"/>
      <c r="G551" s="3" cm="1">
        <f t="array" ref="G551">SUMPRODUCT($A551:$C551,TRANSPOSE(Hoja3!$E$1:$E$3)/(Hoja3!$B$5^2))</f>
        <v>0.11090770744055986</v>
      </c>
      <c r="H551" s="3">
        <f>$A551-$G551*Hoja3!$E$1</f>
        <v>-1.2546617791712029</v>
      </c>
      <c r="I551" s="3">
        <f>$B551-$G551*Hoja3!$E$2</f>
        <v>-1.1020419499297252</v>
      </c>
      <c r="J551" s="3">
        <f>$C551-$G551*Hoja3!$E$3</f>
        <v>0.54429551895842165</v>
      </c>
      <c r="K551" s="3">
        <f t="shared" si="17"/>
        <v>1.7563969515676623</v>
      </c>
      <c r="M551" s="3" t="b">
        <f>IF(ABS($D551-Hoja3!$B$10)&lt;Hoja3!$B$11, $H551*Hoja3!$E$1 + $I551*Hoja3!$E$2 + $J551*Hoja3!$E$3)</f>
        <v>0</v>
      </c>
      <c r="N551" s="3" t="b">
        <f>IF(ABS($D551-Hoja3!$B$10)&lt;Hoja3!$B$11, $H551*Hoja3!$G$1 + $I551*Hoja3!$G$2 + $J551*Hoja3!$G$3)</f>
        <v>0</v>
      </c>
      <c r="O551" s="3" t="b">
        <f>IF(ABS($D551-Hoja3!$B$10)&lt;Hoja3!$B$11, $H551*Hoja3!$I$1 + $I551*Hoja3!$I$2 + $J551*Hoja3!$I$3)</f>
        <v>0</v>
      </c>
      <c r="Q551">
        <f>IF(ABS($G551-Hoja3!$B$5)&gt;Hoja3!$B$7, -$N551/($G551-Hoja3!$B$5))</f>
        <v>0</v>
      </c>
      <c r="R551">
        <f>IF(ABS($G551-Hoja3!$B$5)&gt;Hoja3!$B$7, -$O551/($G551-Hoja3!$B$5))</f>
        <v>0</v>
      </c>
    </row>
    <row r="552" spans="1:18" ht="14.5" customHeight="1" x14ac:dyDescent="0.55000000000000004">
      <c r="A552" s="3">
        <v>-1.1000000000000001</v>
      </c>
      <c r="B552" s="3">
        <v>-1.3</v>
      </c>
      <c r="C552" s="3">
        <v>0.57999999999999996</v>
      </c>
      <c r="D552" s="3">
        <f t="shared" si="16"/>
        <v>0.16388799999999978</v>
      </c>
      <c r="F552" s="1"/>
      <c r="G552" s="3" cm="1">
        <f t="array" ref="G552">SUMPRODUCT($A552:$C552,TRANSPOSE(Hoja3!$E$1:$E$3)/(Hoja3!$B$5^2))</f>
        <v>0.10486777082605794</v>
      </c>
      <c r="H552" s="3">
        <f>$A552-$G552*Hoja3!$E$1</f>
        <v>-1.2462390341299641</v>
      </c>
      <c r="I552" s="3">
        <f>$B552-$G552*Hoja3!$E$2</f>
        <v>-1.1128225719653548</v>
      </c>
      <c r="J552" s="3">
        <f>$C552-$G552*Hoja3!$E$3</f>
        <v>0.62188322378985794</v>
      </c>
      <c r="K552" s="3">
        <f t="shared" si="17"/>
        <v>1.7827575692998865</v>
      </c>
      <c r="M552" s="3" t="b">
        <f>IF(ABS($D552-Hoja3!$B$10)&lt;Hoja3!$B$11, $H552*Hoja3!$E$1 + $I552*Hoja3!$E$2 + $J552*Hoja3!$E$3)</f>
        <v>0</v>
      </c>
      <c r="N552" s="3" t="b">
        <f>IF(ABS($D552-Hoja3!$B$10)&lt;Hoja3!$B$11, $H552*Hoja3!$G$1 + $I552*Hoja3!$G$2 + $J552*Hoja3!$G$3)</f>
        <v>0</v>
      </c>
      <c r="O552" s="3" t="b">
        <f>IF(ABS($D552-Hoja3!$B$10)&lt;Hoja3!$B$11, $H552*Hoja3!$I$1 + $I552*Hoja3!$I$2 + $J552*Hoja3!$I$3)</f>
        <v>0</v>
      </c>
      <c r="Q552">
        <f>IF(ABS($G552-Hoja3!$B$5)&gt;Hoja3!$B$7, -$N552/($G552-Hoja3!$B$5))</f>
        <v>0</v>
      </c>
      <c r="R552">
        <f>IF(ABS($G552-Hoja3!$B$5)&gt;Hoja3!$B$7, -$O552/($G552-Hoja3!$B$5))</f>
        <v>0</v>
      </c>
    </row>
    <row r="553" spans="1:18" ht="14.5" customHeight="1" x14ac:dyDescent="0.55000000000000004">
      <c r="A553" s="3">
        <v>-1.1000000000000001</v>
      </c>
      <c r="B553" s="3">
        <v>-1.3</v>
      </c>
      <c r="C553" s="3">
        <v>0.66</v>
      </c>
      <c r="D553" s="3">
        <f t="shared" si="16"/>
        <v>7.1503999999999734E-2</v>
      </c>
      <c r="F553" s="1"/>
      <c r="G553" s="3" cm="1">
        <f t="array" ref="G553">SUMPRODUCT($A553:$C553,TRANSPOSE(Hoja3!$E$1:$E$3)/(Hoja3!$B$5^2))</f>
        <v>9.8827834211556026E-2</v>
      </c>
      <c r="H553" s="3">
        <f>$A553-$G553*Hoja3!$E$1</f>
        <v>-1.237816289088725</v>
      </c>
      <c r="I553" s="3">
        <f>$B553-$G553*Hoja3!$E$2</f>
        <v>-1.1236031940009843</v>
      </c>
      <c r="J553" s="3">
        <f>$C553-$G553*Hoja3!$E$3</f>
        <v>0.69947092862129434</v>
      </c>
      <c r="K553" s="3">
        <f t="shared" si="17"/>
        <v>1.8121624880481693</v>
      </c>
      <c r="M553" s="3" t="b">
        <f>IF(ABS($D553-Hoja3!$B$10)&lt;Hoja3!$B$11, $H553*Hoja3!$E$1 + $I553*Hoja3!$E$2 + $J553*Hoja3!$E$3)</f>
        <v>0</v>
      </c>
      <c r="N553" s="3" t="b">
        <f>IF(ABS($D553-Hoja3!$B$10)&lt;Hoja3!$B$11, $H553*Hoja3!$G$1 + $I553*Hoja3!$G$2 + $J553*Hoja3!$G$3)</f>
        <v>0</v>
      </c>
      <c r="O553" s="3" t="b">
        <f>IF(ABS($D553-Hoja3!$B$10)&lt;Hoja3!$B$11, $H553*Hoja3!$I$1 + $I553*Hoja3!$I$2 + $J553*Hoja3!$I$3)</f>
        <v>0</v>
      </c>
      <c r="Q553">
        <f>IF(ABS($G553-Hoja3!$B$5)&gt;Hoja3!$B$7, -$N553/($G553-Hoja3!$B$5))</f>
        <v>0</v>
      </c>
      <c r="R553">
        <f>IF(ABS($G553-Hoja3!$B$5)&gt;Hoja3!$B$7, -$O553/($G553-Hoja3!$B$5))</f>
        <v>0</v>
      </c>
    </row>
    <row r="554" spans="1:18" ht="14.5" customHeight="1" x14ac:dyDescent="0.55000000000000004">
      <c r="A554" s="3">
        <v>-1.1000000000000001</v>
      </c>
      <c r="B554" s="3">
        <v>-1.3</v>
      </c>
      <c r="C554" s="3">
        <v>0.74</v>
      </c>
      <c r="D554" s="3">
        <f t="shared" si="16"/>
        <v>-4.6224000000000209E-2</v>
      </c>
      <c r="F554" s="1"/>
      <c r="G554" s="3" cm="1">
        <f t="array" ref="G554">SUMPRODUCT($A554:$C554,TRANSPOSE(Hoja3!$E$1:$E$3)/(Hoja3!$B$5^2))</f>
        <v>9.2787897597054109E-2</v>
      </c>
      <c r="H554" s="3">
        <f>$A554-$G554*Hoja3!$E$1</f>
        <v>-1.2293935440474861</v>
      </c>
      <c r="I554" s="3">
        <f>$B554-$G554*Hoja3!$E$2</f>
        <v>-1.134383816036614</v>
      </c>
      <c r="J554" s="3">
        <f>$C554-$G554*Hoja3!$E$3</f>
        <v>0.77705863345273063</v>
      </c>
      <c r="K554" s="3">
        <f t="shared" si="17"/>
        <v>1.8444661146399124</v>
      </c>
      <c r="M554" s="3">
        <f>IF(ABS($D554-Hoja3!$B$10)&lt;Hoja3!$B$11, $H554*Hoja3!$E$1 + $I554*Hoja3!$E$2 + $J554*Hoja3!$E$3)</f>
        <v>1.1102230246251565E-16</v>
      </c>
      <c r="N554" s="3">
        <f>IF(ABS($D554-Hoja3!$B$10)&lt;Hoja3!$B$11, $H554*Hoja3!$G$1 + $I554*Hoja3!$G$2 + $J554*Hoja3!$G$3)</f>
        <v>1.6671717468907503</v>
      </c>
      <c r="O554" s="3">
        <f>IF(ABS($D554-Hoja3!$B$10)&lt;Hoja3!$B$11, $H554*Hoja3!$I$1 + $I554*Hoja3!$I$2 + $J554*Hoja3!$I$3)</f>
        <v>-0.7890460154034733</v>
      </c>
      <c r="Q554">
        <f>IF(ABS($G554-Hoja3!$B$5)&gt;Hoja3!$B$7, -$N554/($G554-Hoja3!$B$5))</f>
        <v>0.75532919789436326</v>
      </c>
      <c r="R554">
        <f>IF(ABS($G554-Hoja3!$B$5)&gt;Hoja3!$B$7, -$O554/($G554-Hoja3!$B$5))</f>
        <v>-0.35748536107810136</v>
      </c>
    </row>
    <row r="555" spans="1:18" ht="14.5" customHeight="1" x14ac:dyDescent="0.55000000000000004">
      <c r="A555" s="3">
        <v>-1.1000000000000001</v>
      </c>
      <c r="B555" s="3">
        <v>-1.3</v>
      </c>
      <c r="C555" s="3">
        <v>0.82</v>
      </c>
      <c r="D555" s="3">
        <f t="shared" si="16"/>
        <v>-0.19236800000000009</v>
      </c>
      <c r="F555" s="1"/>
      <c r="G555" s="3" cm="1">
        <f t="array" ref="G555">SUMPRODUCT($A555:$C555,TRANSPOSE(Hoja3!$E$1:$E$3)/(Hoja3!$B$5^2))</f>
        <v>8.6747960982552191E-2</v>
      </c>
      <c r="H555" s="3">
        <f>$A555-$G555*Hoja3!$E$1</f>
        <v>-1.2209707990062471</v>
      </c>
      <c r="I555" s="3">
        <f>$B555-$G555*Hoja3!$E$2</f>
        <v>-1.1451644380722434</v>
      </c>
      <c r="J555" s="3">
        <f>$C555-$G555*Hoja3!$E$3</f>
        <v>0.85464633828416692</v>
      </c>
      <c r="K555" s="3">
        <f t="shared" si="17"/>
        <v>1.8795189931984742</v>
      </c>
      <c r="M555" s="3">
        <f>IF(ABS($D555-Hoja3!$B$10)&lt;Hoja3!$B$11, $H555*Hoja3!$E$1 + $I555*Hoja3!$E$2 + $J555*Hoja3!$E$3)</f>
        <v>2.2204460492503131E-16</v>
      </c>
      <c r="N555" s="3">
        <f>IF(ABS($D555-Hoja3!$B$10)&lt;Hoja3!$B$11, $H555*Hoja3!$G$1 + $I555*Hoja3!$G$2 + $J555*Hoja3!$G$3)</f>
        <v>1.6671717468907501</v>
      </c>
      <c r="O555" s="3">
        <f>IF(ABS($D555-Hoja3!$B$10)&lt;Hoja3!$B$11, $H555*Hoja3!$I$1 + $I555*Hoja3!$I$2 + $J555*Hoja3!$I$3)</f>
        <v>-0.86783063564444984</v>
      </c>
      <c r="Q555">
        <f>IF(ABS($G555-Hoja3!$B$5)&gt;Hoja3!$B$7, -$N555/($G555-Hoja3!$B$5))</f>
        <v>0.75326791413727701</v>
      </c>
      <c r="R555">
        <f>IF(ABS($G555-Hoja3!$B$5)&gt;Hoja3!$B$7, -$O555/($G555-Hoja3!$B$5))</f>
        <v>-0.3921065564813459</v>
      </c>
    </row>
    <row r="556" spans="1:18" ht="14.5" customHeight="1" x14ac:dyDescent="0.55000000000000004">
      <c r="A556" s="3">
        <v>-1.1000000000000001</v>
      </c>
      <c r="B556" s="3">
        <v>-1.3</v>
      </c>
      <c r="C556" s="3">
        <v>0.9</v>
      </c>
      <c r="D556" s="3">
        <f t="shared" si="16"/>
        <v>-0.37000000000000033</v>
      </c>
      <c r="F556" s="1"/>
      <c r="G556" s="3" cm="1">
        <f t="array" ref="G556">SUMPRODUCT($A556:$C556,TRANSPOSE(Hoja3!$E$1:$E$3)/(Hoja3!$B$5^2))</f>
        <v>8.0708024368050274E-2</v>
      </c>
      <c r="H556" s="3">
        <f>$A556-$G556*Hoja3!$E$1</f>
        <v>-1.2125480539650082</v>
      </c>
      <c r="I556" s="3">
        <f>$B556-$G556*Hoja3!$E$2</f>
        <v>-1.1559450601078731</v>
      </c>
      <c r="J556" s="3">
        <f>$C556-$G556*Hoja3!$E$3</f>
        <v>0.93223404311560332</v>
      </c>
      <c r="K556" s="3">
        <f t="shared" si="17"/>
        <v>1.9171703305407655</v>
      </c>
      <c r="M556" s="3">
        <f>IF(ABS($D556-Hoja3!$B$10)&lt;Hoja3!$B$11, $H556*Hoja3!$E$1 + $I556*Hoja3!$E$2 + $J556*Hoja3!$E$3)</f>
        <v>0</v>
      </c>
      <c r="N556" s="3">
        <f>IF(ABS($D556-Hoja3!$B$10)&lt;Hoja3!$B$11, $H556*Hoja3!$G$1 + $I556*Hoja3!$G$2 + $J556*Hoja3!$G$3)</f>
        <v>1.6671717468907503</v>
      </c>
      <c r="O556" s="3">
        <f>IF(ABS($D556-Hoja3!$B$10)&lt;Hoja3!$B$11, $H556*Hoja3!$I$1 + $I556*Hoja3!$I$2 + $J556*Hoja3!$I$3)</f>
        <v>-0.94661525588542661</v>
      </c>
      <c r="Q556">
        <f>IF(ABS($G556-Hoja3!$B$5)&gt;Hoja3!$B$7, -$N556/($G556-Hoja3!$B$5))</f>
        <v>0.75121785019567622</v>
      </c>
      <c r="R556">
        <f>IF(ABS($G556-Hoja3!$B$5)&gt;Hoja3!$B$7, -$O556/($G556-Hoja3!$B$5))</f>
        <v>-0.42653930455269373</v>
      </c>
    </row>
    <row r="557" spans="1:18" ht="14.5" customHeight="1" x14ac:dyDescent="0.55000000000000004">
      <c r="A557" s="3">
        <v>-1.1000000000000001</v>
      </c>
      <c r="B557" s="3">
        <v>-1.3</v>
      </c>
      <c r="C557" s="3">
        <v>0.98</v>
      </c>
      <c r="D557" s="3">
        <f t="shared" si="16"/>
        <v>-0.58219200000000015</v>
      </c>
      <c r="F557" s="1"/>
      <c r="G557" s="3" cm="1">
        <f t="array" ref="G557">SUMPRODUCT($A557:$C557,TRANSPOSE(Hoja3!$E$1:$E$3)/(Hoja3!$B$5^2))</f>
        <v>7.4668087753548357E-2</v>
      </c>
      <c r="H557" s="3">
        <f>$A557-$G557*Hoja3!$E$1</f>
        <v>-1.2041253089237691</v>
      </c>
      <c r="I557" s="3">
        <f>$B557-$G557*Hoja3!$E$2</f>
        <v>-1.1667256821435026</v>
      </c>
      <c r="J557" s="3">
        <f>$C557-$G557*Hoja3!$E$3</f>
        <v>1.0098217479470397</v>
      </c>
      <c r="K557" s="3">
        <f t="shared" si="17"/>
        <v>1.9572701754205519</v>
      </c>
      <c r="M557" s="3">
        <f>IF(ABS($D557-Hoja3!$B$10)&lt;Hoja3!$B$11, $H557*Hoja3!$E$1 + $I557*Hoja3!$E$2 + $J557*Hoja3!$E$3)</f>
        <v>0</v>
      </c>
      <c r="N557" s="3">
        <f>IF(ABS($D557-Hoja3!$B$10)&lt;Hoja3!$B$11, $H557*Hoja3!$G$1 + $I557*Hoja3!$G$2 + $J557*Hoja3!$G$3)</f>
        <v>1.6671717468907501</v>
      </c>
      <c r="O557" s="3">
        <f>IF(ABS($D557-Hoja3!$B$10)&lt;Hoja3!$B$11, $H557*Hoja3!$I$1 + $I557*Hoja3!$I$2 + $J557*Hoja3!$I$3)</f>
        <v>-1.0253998761264032</v>
      </c>
      <c r="Q557">
        <f>IF(ABS($G557-Hoja3!$B$5)&gt;Hoja3!$B$7, -$N557/($G557-Hoja3!$B$5))</f>
        <v>0.74917891471198739</v>
      </c>
      <c r="R557">
        <f>IF(ABS($G557-Hoja3!$B$5)&gt;Hoja3!$B$7, -$O557/($G557-Hoja3!$B$5))</f>
        <v>-0.46078513972833407</v>
      </c>
    </row>
    <row r="558" spans="1:18" ht="14.5" customHeight="1" x14ac:dyDescent="0.55000000000000004">
      <c r="A558" s="3">
        <v>-1.1000000000000001</v>
      </c>
      <c r="B558" s="3">
        <v>-1.3</v>
      </c>
      <c r="C558" s="3">
        <v>1.06</v>
      </c>
      <c r="D558" s="3">
        <f t="shared" si="16"/>
        <v>-0.83201600000000053</v>
      </c>
      <c r="F558" s="1"/>
      <c r="G558" s="3" cm="1">
        <f t="array" ref="G558">SUMPRODUCT($A558:$C558,TRANSPOSE(Hoja3!$E$1:$E$3)/(Hoja3!$B$5^2))</f>
        <v>6.8628151139046439E-2</v>
      </c>
      <c r="H558" s="3">
        <f>$A558-$G558*Hoja3!$E$1</f>
        <v>-1.1957025638825303</v>
      </c>
      <c r="I558" s="3">
        <f>$B558-$G558*Hoja3!$E$2</f>
        <v>-1.1775063041791323</v>
      </c>
      <c r="J558" s="3">
        <f>$C558-$G558*Hoja3!$E$3</f>
        <v>1.0874094527784761</v>
      </c>
      <c r="K558" s="3">
        <f t="shared" si="17"/>
        <v>1.9996712318900927</v>
      </c>
      <c r="M558" s="3" t="b">
        <f>IF(ABS($D558-Hoja3!$B$10)&lt;Hoja3!$B$11, $H558*Hoja3!$E$1 + $I558*Hoja3!$E$2 + $J558*Hoja3!$E$3)</f>
        <v>0</v>
      </c>
      <c r="N558" s="3" t="b">
        <f>IF(ABS($D558-Hoja3!$B$10)&lt;Hoja3!$B$11, $H558*Hoja3!$G$1 + $I558*Hoja3!$G$2 + $J558*Hoja3!$G$3)</f>
        <v>0</v>
      </c>
      <c r="O558" s="3" t="b">
        <f>IF(ABS($D558-Hoja3!$B$10)&lt;Hoja3!$B$11, $H558*Hoja3!$I$1 + $I558*Hoja3!$I$2 + $J558*Hoja3!$I$3)</f>
        <v>0</v>
      </c>
      <c r="Q558">
        <f>IF(ABS($G558-Hoja3!$B$5)&gt;Hoja3!$B$7, -$N558/($G558-Hoja3!$B$5))</f>
        <v>0</v>
      </c>
      <c r="R558">
        <f>IF(ABS($G558-Hoja3!$B$5)&gt;Hoja3!$B$7, -$O558/($G558-Hoja3!$B$5))</f>
        <v>0</v>
      </c>
    </row>
    <row r="559" spans="1:18" ht="14.5" customHeight="1" x14ac:dyDescent="0.55000000000000004">
      <c r="A559" s="3">
        <v>-1.1000000000000001</v>
      </c>
      <c r="B559" s="3">
        <v>-1.3</v>
      </c>
      <c r="C559" s="3">
        <v>1.1399999999999999</v>
      </c>
      <c r="D559" s="3">
        <f t="shared" si="16"/>
        <v>-1.122544</v>
      </c>
      <c r="F559" s="1"/>
      <c r="G559" s="3" cm="1">
        <f t="array" ref="G559">SUMPRODUCT($A559:$C559,TRANSPOSE(Hoja3!$E$1:$E$3)/(Hoja3!$B$5^2))</f>
        <v>6.2588214524544522E-2</v>
      </c>
      <c r="H559" s="3">
        <f>$A559-$G559*Hoja3!$E$1</f>
        <v>-1.1872798188412912</v>
      </c>
      <c r="I559" s="3">
        <f>$B559-$G559*Hoja3!$E$2</f>
        <v>-1.1882869262147617</v>
      </c>
      <c r="J559" s="3">
        <f>$C559-$G559*Hoja3!$E$3</f>
        <v>1.1649971576099123</v>
      </c>
      <c r="K559" s="3">
        <f t="shared" si="17"/>
        <v>2.0442303110168165</v>
      </c>
      <c r="M559" s="3" t="b">
        <f>IF(ABS($D559-Hoja3!$B$10)&lt;Hoja3!$B$11, $H559*Hoja3!$E$1 + $I559*Hoja3!$E$2 + $J559*Hoja3!$E$3)</f>
        <v>0</v>
      </c>
      <c r="N559" s="3" t="b">
        <f>IF(ABS($D559-Hoja3!$B$10)&lt;Hoja3!$B$11, $H559*Hoja3!$G$1 + $I559*Hoja3!$G$2 + $J559*Hoja3!$G$3)</f>
        <v>0</v>
      </c>
      <c r="O559" s="3" t="b">
        <f>IF(ABS($D559-Hoja3!$B$10)&lt;Hoja3!$B$11, $H559*Hoja3!$I$1 + $I559*Hoja3!$I$2 + $J559*Hoja3!$I$3)</f>
        <v>0</v>
      </c>
      <c r="Q559">
        <f>IF(ABS($G559-Hoja3!$B$5)&gt;Hoja3!$B$7, -$N559/($G559-Hoja3!$B$5))</f>
        <v>0</v>
      </c>
      <c r="R559">
        <f>IF(ABS($G559-Hoja3!$B$5)&gt;Hoja3!$B$7, -$O559/($G559-Hoja3!$B$5))</f>
        <v>0</v>
      </c>
    </row>
    <row r="560" spans="1:18" ht="14.5" customHeight="1" x14ac:dyDescent="0.55000000000000004">
      <c r="A560" s="3">
        <v>-1.1000000000000001</v>
      </c>
      <c r="B560" s="3">
        <v>-1.3</v>
      </c>
      <c r="C560" s="3">
        <v>1.22</v>
      </c>
      <c r="D560" s="3">
        <f t="shared" si="16"/>
        <v>-1.4568480000000001</v>
      </c>
      <c r="F560" s="1"/>
      <c r="G560" s="3" cm="1">
        <f t="array" ref="G560">SUMPRODUCT($A560:$C560,TRANSPOSE(Hoja3!$E$1:$E$3)/(Hoja3!$B$5^2))</f>
        <v>5.6548277910042605E-2</v>
      </c>
      <c r="H560" s="3">
        <f>$A560-$G560*Hoja3!$E$1</f>
        <v>-1.1788570738000521</v>
      </c>
      <c r="I560" s="3">
        <f>$B560-$G560*Hoja3!$E$2</f>
        <v>-1.1990675482503912</v>
      </c>
      <c r="J560" s="3">
        <f>$C560-$G560*Hoja3!$E$3</f>
        <v>1.2425848624413487</v>
      </c>
      <c r="K560" s="3">
        <f t="shared" si="17"/>
        <v>2.0908094427957828</v>
      </c>
      <c r="M560" s="3" t="b">
        <f>IF(ABS($D560-Hoja3!$B$10)&lt;Hoja3!$B$11, $H560*Hoja3!$E$1 + $I560*Hoja3!$E$2 + $J560*Hoja3!$E$3)</f>
        <v>0</v>
      </c>
      <c r="N560" s="3" t="b">
        <f>IF(ABS($D560-Hoja3!$B$10)&lt;Hoja3!$B$11, $H560*Hoja3!$G$1 + $I560*Hoja3!$G$2 + $J560*Hoja3!$G$3)</f>
        <v>0</v>
      </c>
      <c r="O560" s="3" t="b">
        <f>IF(ABS($D560-Hoja3!$B$10)&lt;Hoja3!$B$11, $H560*Hoja3!$I$1 + $I560*Hoja3!$I$2 + $J560*Hoja3!$I$3)</f>
        <v>0</v>
      </c>
      <c r="Q560">
        <f>IF(ABS($G560-Hoja3!$B$5)&gt;Hoja3!$B$7, -$N560/($G560-Hoja3!$B$5))</f>
        <v>0</v>
      </c>
      <c r="R560">
        <f>IF(ABS($G560-Hoja3!$B$5)&gt;Hoja3!$B$7, -$O560/($G560-Hoja3!$B$5))</f>
        <v>0</v>
      </c>
    </row>
    <row r="561" spans="1:18" ht="14.5" customHeight="1" x14ac:dyDescent="0.55000000000000004">
      <c r="A561" s="3">
        <v>-1.1000000000000001</v>
      </c>
      <c r="B561" s="3">
        <v>-1.3</v>
      </c>
      <c r="C561" s="3">
        <v>1.3</v>
      </c>
      <c r="D561" s="3">
        <f t="shared" si="16"/>
        <v>-1.8380000000000007</v>
      </c>
      <c r="F561" s="1"/>
      <c r="G561" s="3" cm="1">
        <f t="array" ref="G561">SUMPRODUCT($A561:$C561,TRANSPOSE(Hoja3!$E$1:$E$3)/(Hoja3!$B$5^2))</f>
        <v>5.0508341295540674E-2</v>
      </c>
      <c r="H561" s="3">
        <f>$A561-$G561*Hoja3!$E$1</f>
        <v>-1.1704343287588133</v>
      </c>
      <c r="I561" s="3">
        <f>$B561-$G561*Hoja3!$E$2</f>
        <v>-1.2098481702860209</v>
      </c>
      <c r="J561" s="3">
        <f>$C561-$G561*Hoja3!$E$3</f>
        <v>1.3201725672727851</v>
      </c>
      <c r="K561" s="3">
        <f t="shared" si="17"/>
        <v>2.1392766816055242</v>
      </c>
      <c r="M561" s="3" t="b">
        <f>IF(ABS($D561-Hoja3!$B$10)&lt;Hoja3!$B$11, $H561*Hoja3!$E$1 + $I561*Hoja3!$E$2 + $J561*Hoja3!$E$3)</f>
        <v>0</v>
      </c>
      <c r="N561" s="3" t="b">
        <f>IF(ABS($D561-Hoja3!$B$10)&lt;Hoja3!$B$11, $H561*Hoja3!$G$1 + $I561*Hoja3!$G$2 + $J561*Hoja3!$G$3)</f>
        <v>0</v>
      </c>
      <c r="O561" s="3" t="b">
        <f>IF(ABS($D561-Hoja3!$B$10)&lt;Hoja3!$B$11, $H561*Hoja3!$I$1 + $I561*Hoja3!$I$2 + $J561*Hoja3!$I$3)</f>
        <v>0</v>
      </c>
      <c r="Q561">
        <f>IF(ABS($G561-Hoja3!$B$5)&gt;Hoja3!$B$7, -$N561/($G561-Hoja3!$B$5))</f>
        <v>0</v>
      </c>
      <c r="R561">
        <f>IF(ABS($G561-Hoja3!$B$5)&gt;Hoja3!$B$7, -$O561/($G561-Hoja3!$B$5))</f>
        <v>0</v>
      </c>
    </row>
    <row r="562" spans="1:18" ht="14.5" customHeight="1" x14ac:dyDescent="0.55000000000000004">
      <c r="A562" s="3">
        <v>-1.1000000000000001</v>
      </c>
      <c r="B562" s="3">
        <v>-1.1000000000000001</v>
      </c>
      <c r="C562" s="3">
        <v>-1.3</v>
      </c>
      <c r="D562" s="3">
        <f t="shared" si="16"/>
        <v>2.0760000000000005</v>
      </c>
      <c r="F562" s="1"/>
      <c r="G562" s="3" cm="1">
        <f t="array" ref="G562">SUMPRODUCT($A562:$C562,TRANSPOSE(Hoja3!$E$1:$E$3)/(Hoja3!$B$5^2))</f>
        <v>0.17932462043129727</v>
      </c>
      <c r="H562" s="3">
        <f>$A562-$G562*Hoja3!$E$1</f>
        <v>-1.3500697695871973</v>
      </c>
      <c r="I562" s="3">
        <f>$B562-$G562*Hoja3!$E$2</f>
        <v>-0.77992529095241592</v>
      </c>
      <c r="J562" s="3">
        <f>$C562-$G562*Hoja3!$E$3</f>
        <v>-1.2283793948379698</v>
      </c>
      <c r="K562" s="3">
        <f t="shared" si="17"/>
        <v>1.9849150560875233</v>
      </c>
      <c r="M562" s="3" t="b">
        <f>IF(ABS($D562-Hoja3!$B$10)&lt;Hoja3!$B$11, $H562*Hoja3!$E$1 + $I562*Hoja3!$E$2 + $J562*Hoja3!$E$3)</f>
        <v>0</v>
      </c>
      <c r="N562" s="3" t="b">
        <f>IF(ABS($D562-Hoja3!$B$10)&lt;Hoja3!$B$11, $H562*Hoja3!$G$1 + $I562*Hoja3!$G$2 + $J562*Hoja3!$G$3)</f>
        <v>0</v>
      </c>
      <c r="O562" s="3" t="b">
        <f>IF(ABS($D562-Hoja3!$B$10)&lt;Hoja3!$B$11, $H562*Hoja3!$I$1 + $I562*Hoja3!$I$2 + $J562*Hoja3!$I$3)</f>
        <v>0</v>
      </c>
      <c r="Q562">
        <f>IF(ABS($G562-Hoja3!$B$5)&gt;Hoja3!$B$7, -$N562/($G562-Hoja3!$B$5))</f>
        <v>0</v>
      </c>
      <c r="R562">
        <f>IF(ABS($G562-Hoja3!$B$5)&gt;Hoja3!$B$7, -$O562/($G562-Hoja3!$B$5))</f>
        <v>0</v>
      </c>
    </row>
    <row r="563" spans="1:18" ht="14.5" customHeight="1" x14ac:dyDescent="0.55000000000000004">
      <c r="A563" s="3">
        <v>-1.1000000000000001</v>
      </c>
      <c r="B563" s="3">
        <v>-1.1000000000000001</v>
      </c>
      <c r="C563" s="3">
        <v>-1.22</v>
      </c>
      <c r="D563" s="3">
        <f t="shared" si="16"/>
        <v>1.6948479999999997</v>
      </c>
      <c r="F563" s="1"/>
      <c r="G563" s="3" cm="1">
        <f t="array" ref="G563">SUMPRODUCT($A563:$C563,TRANSPOSE(Hoja3!$E$1:$E$3)/(Hoja3!$B$5^2))</f>
        <v>0.17328468381679532</v>
      </c>
      <c r="H563" s="3">
        <f>$A563-$G563*Hoja3!$E$1</f>
        <v>-1.3416470245459582</v>
      </c>
      <c r="I563" s="3">
        <f>$B563-$G563*Hoja3!$E$2</f>
        <v>-0.7907059129880456</v>
      </c>
      <c r="J563" s="3">
        <f>$C563-$G563*Hoja3!$E$3</f>
        <v>-1.1507916900065334</v>
      </c>
      <c r="K563" s="3">
        <f t="shared" si="17"/>
        <v>1.9363765370132366</v>
      </c>
      <c r="M563" s="3" t="b">
        <f>IF(ABS($D563-Hoja3!$B$10)&lt;Hoja3!$B$11, $H563*Hoja3!$E$1 + $I563*Hoja3!$E$2 + $J563*Hoja3!$E$3)</f>
        <v>0</v>
      </c>
      <c r="N563" s="3" t="b">
        <f>IF(ABS($D563-Hoja3!$B$10)&lt;Hoja3!$B$11, $H563*Hoja3!$G$1 + $I563*Hoja3!$G$2 + $J563*Hoja3!$G$3)</f>
        <v>0</v>
      </c>
      <c r="O563" s="3" t="b">
        <f>IF(ABS($D563-Hoja3!$B$10)&lt;Hoja3!$B$11, $H563*Hoja3!$I$1 + $I563*Hoja3!$I$2 + $J563*Hoja3!$I$3)</f>
        <v>0</v>
      </c>
      <c r="Q563">
        <f>IF(ABS($G563-Hoja3!$B$5)&gt;Hoja3!$B$7, -$N563/($G563-Hoja3!$B$5))</f>
        <v>0</v>
      </c>
      <c r="R563">
        <f>IF(ABS($G563-Hoja3!$B$5)&gt;Hoja3!$B$7, -$O563/($G563-Hoja3!$B$5))</f>
        <v>0</v>
      </c>
    </row>
    <row r="564" spans="1:18" ht="14.5" customHeight="1" x14ac:dyDescent="0.55000000000000004">
      <c r="A564" s="3">
        <v>-1.1000000000000001</v>
      </c>
      <c r="B564" s="3">
        <v>-1.1000000000000001</v>
      </c>
      <c r="C564" s="3">
        <v>-1.1399999999999999</v>
      </c>
      <c r="D564" s="3">
        <f t="shared" si="16"/>
        <v>1.3605439999999995</v>
      </c>
      <c r="F564" s="1"/>
      <c r="G564" s="3" cm="1">
        <f t="array" ref="G564">SUMPRODUCT($A564:$C564,TRANSPOSE(Hoja3!$E$1:$E$3)/(Hoja3!$B$5^2))</f>
        <v>0.1672447472022934</v>
      </c>
      <c r="H564" s="3">
        <f>$A564-$G564*Hoja3!$E$1</f>
        <v>-1.3332242795047193</v>
      </c>
      <c r="I564" s="3">
        <f>$B564-$G564*Hoja3!$E$2</f>
        <v>-0.80148653502367517</v>
      </c>
      <c r="J564" s="3">
        <f>$C564-$G564*Hoja3!$E$3</f>
        <v>-1.073203985175097</v>
      </c>
      <c r="K564" s="3">
        <f t="shared" si="17"/>
        <v>1.8898768317223333</v>
      </c>
      <c r="M564" s="3" t="b">
        <f>IF(ABS($D564-Hoja3!$B$10)&lt;Hoja3!$B$11, $H564*Hoja3!$E$1 + $I564*Hoja3!$E$2 + $J564*Hoja3!$E$3)</f>
        <v>0</v>
      </c>
      <c r="N564" s="3" t="b">
        <f>IF(ABS($D564-Hoja3!$B$10)&lt;Hoja3!$B$11, $H564*Hoja3!$G$1 + $I564*Hoja3!$G$2 + $J564*Hoja3!$G$3)</f>
        <v>0</v>
      </c>
      <c r="O564" s="3" t="b">
        <f>IF(ABS($D564-Hoja3!$B$10)&lt;Hoja3!$B$11, $H564*Hoja3!$I$1 + $I564*Hoja3!$I$2 + $J564*Hoja3!$I$3)</f>
        <v>0</v>
      </c>
      <c r="Q564">
        <f>IF(ABS($G564-Hoja3!$B$5)&gt;Hoja3!$B$7, -$N564/($G564-Hoja3!$B$5))</f>
        <v>0</v>
      </c>
      <c r="R564">
        <f>IF(ABS($G564-Hoja3!$B$5)&gt;Hoja3!$B$7, -$O564/($G564-Hoja3!$B$5))</f>
        <v>0</v>
      </c>
    </row>
    <row r="565" spans="1:18" ht="14.5" customHeight="1" x14ac:dyDescent="0.55000000000000004">
      <c r="A565" s="3">
        <v>-1.1000000000000001</v>
      </c>
      <c r="B565" s="3">
        <v>-1.1000000000000001</v>
      </c>
      <c r="C565" s="3">
        <v>-1.06</v>
      </c>
      <c r="D565" s="3">
        <f t="shared" si="16"/>
        <v>1.0700160000000001</v>
      </c>
      <c r="F565" s="1"/>
      <c r="G565" s="3" cm="1">
        <f t="array" ref="G565">SUMPRODUCT($A565:$C565,TRANSPOSE(Hoja3!$E$1:$E$3)/(Hoja3!$B$5^2))</f>
        <v>0.16120481058779149</v>
      </c>
      <c r="H565" s="3">
        <f>$A565-$G565*Hoja3!$E$1</f>
        <v>-1.3248015344634803</v>
      </c>
      <c r="I565" s="3">
        <f>$B565-$G565*Hoja3!$E$2</f>
        <v>-0.81226715705930475</v>
      </c>
      <c r="J565" s="3">
        <f>$C565-$G565*Hoja3!$E$3</f>
        <v>-0.99561628034366079</v>
      </c>
      <c r="K565" s="3">
        <f t="shared" si="17"/>
        <v>1.8455700522709357</v>
      </c>
      <c r="M565" s="3" t="b">
        <f>IF(ABS($D565-Hoja3!$B$10)&lt;Hoja3!$B$11, $H565*Hoja3!$E$1 + $I565*Hoja3!$E$2 + $J565*Hoja3!$E$3)</f>
        <v>0</v>
      </c>
      <c r="N565" s="3" t="b">
        <f>IF(ABS($D565-Hoja3!$B$10)&lt;Hoja3!$B$11, $H565*Hoja3!$G$1 + $I565*Hoja3!$G$2 + $J565*Hoja3!$G$3)</f>
        <v>0</v>
      </c>
      <c r="O565" s="3" t="b">
        <f>IF(ABS($D565-Hoja3!$B$10)&lt;Hoja3!$B$11, $H565*Hoja3!$I$1 + $I565*Hoja3!$I$2 + $J565*Hoja3!$I$3)</f>
        <v>0</v>
      </c>
      <c r="Q565">
        <f>IF(ABS($G565-Hoja3!$B$5)&gt;Hoja3!$B$7, -$N565/($G565-Hoja3!$B$5))</f>
        <v>0</v>
      </c>
      <c r="R565">
        <f>IF(ABS($G565-Hoja3!$B$5)&gt;Hoja3!$B$7, -$O565/($G565-Hoja3!$B$5))</f>
        <v>0</v>
      </c>
    </row>
    <row r="566" spans="1:18" ht="14.5" customHeight="1" x14ac:dyDescent="0.55000000000000004">
      <c r="A566" s="3">
        <v>-1.1000000000000001</v>
      </c>
      <c r="B566" s="3">
        <v>-1.1000000000000001</v>
      </c>
      <c r="C566" s="3">
        <v>-0.98</v>
      </c>
      <c r="D566" s="3">
        <f t="shared" si="16"/>
        <v>0.8201919999999997</v>
      </c>
      <c r="F566" s="1"/>
      <c r="G566" s="3" cm="1">
        <f t="array" ref="G566">SUMPRODUCT($A566:$C566,TRANSPOSE(Hoja3!$E$1:$E$3)/(Hoja3!$B$5^2))</f>
        <v>0.15516487397328957</v>
      </c>
      <c r="H566" s="3">
        <f>$A566-$G566*Hoja3!$E$1</f>
        <v>-1.3163787894222414</v>
      </c>
      <c r="I566" s="3">
        <f>$B566-$G566*Hoja3!$E$2</f>
        <v>-0.82304777909493432</v>
      </c>
      <c r="J566" s="3">
        <f>$C566-$G566*Hoja3!$E$3</f>
        <v>-0.91802857551222439</v>
      </c>
      <c r="K566" s="3">
        <f t="shared" si="17"/>
        <v>1.8036178168810801</v>
      </c>
      <c r="M566" s="3" t="b">
        <f>IF(ABS($D566-Hoja3!$B$10)&lt;Hoja3!$B$11, $H566*Hoja3!$E$1 + $I566*Hoja3!$E$2 + $J566*Hoja3!$E$3)</f>
        <v>0</v>
      </c>
      <c r="N566" s="3" t="b">
        <f>IF(ABS($D566-Hoja3!$B$10)&lt;Hoja3!$B$11, $H566*Hoja3!$G$1 + $I566*Hoja3!$G$2 + $J566*Hoja3!$G$3)</f>
        <v>0</v>
      </c>
      <c r="O566" s="3" t="b">
        <f>IF(ABS($D566-Hoja3!$B$10)&lt;Hoja3!$B$11, $H566*Hoja3!$I$1 + $I566*Hoja3!$I$2 + $J566*Hoja3!$I$3)</f>
        <v>0</v>
      </c>
      <c r="Q566">
        <f>IF(ABS($G566-Hoja3!$B$5)&gt;Hoja3!$B$7, -$N566/($G566-Hoja3!$B$5))</f>
        <v>0</v>
      </c>
      <c r="R566">
        <f>IF(ABS($G566-Hoja3!$B$5)&gt;Hoja3!$B$7, -$O566/($G566-Hoja3!$B$5))</f>
        <v>0</v>
      </c>
    </row>
    <row r="567" spans="1:18" ht="14.5" customHeight="1" x14ac:dyDescent="0.55000000000000004">
      <c r="A567" s="3">
        <v>-1.1000000000000001</v>
      </c>
      <c r="B567" s="3">
        <v>-1.1000000000000001</v>
      </c>
      <c r="C567" s="3">
        <v>-0.9</v>
      </c>
      <c r="D567" s="3">
        <f t="shared" si="16"/>
        <v>0.60799999999999987</v>
      </c>
      <c r="F567" s="1"/>
      <c r="G567" s="3" cm="1">
        <f t="array" ref="G567">SUMPRODUCT($A567:$C567,TRANSPOSE(Hoja3!$E$1:$E$3)/(Hoja3!$B$5^2))</f>
        <v>0.14912493735878765</v>
      </c>
      <c r="H567" s="3">
        <f>$A567-$G567*Hoja3!$E$1</f>
        <v>-1.3079560443810023</v>
      </c>
      <c r="I567" s="3">
        <f>$B567-$G567*Hoja3!$E$2</f>
        <v>-0.83382840113056389</v>
      </c>
      <c r="J567" s="3">
        <f>$C567-$G567*Hoja3!$E$3</f>
        <v>-0.8404408706807881</v>
      </c>
      <c r="K567" s="3">
        <f t="shared" si="17"/>
        <v>1.7641881060917037</v>
      </c>
      <c r="M567" s="3" t="b">
        <f>IF(ABS($D567-Hoja3!$B$10)&lt;Hoja3!$B$11, $H567*Hoja3!$E$1 + $I567*Hoja3!$E$2 + $J567*Hoja3!$E$3)</f>
        <v>0</v>
      </c>
      <c r="N567" s="3" t="b">
        <f>IF(ABS($D567-Hoja3!$B$10)&lt;Hoja3!$B$11, $H567*Hoja3!$G$1 + $I567*Hoja3!$G$2 + $J567*Hoja3!$G$3)</f>
        <v>0</v>
      </c>
      <c r="O567" s="3" t="b">
        <f>IF(ABS($D567-Hoja3!$B$10)&lt;Hoja3!$B$11, $H567*Hoja3!$I$1 + $I567*Hoja3!$I$2 + $J567*Hoja3!$I$3)</f>
        <v>0</v>
      </c>
      <c r="Q567">
        <f>IF(ABS($G567-Hoja3!$B$5)&gt;Hoja3!$B$7, -$N567/($G567-Hoja3!$B$5))</f>
        <v>0</v>
      </c>
      <c r="R567">
        <f>IF(ABS($G567-Hoja3!$B$5)&gt;Hoja3!$B$7, -$O567/($G567-Hoja3!$B$5))</f>
        <v>0</v>
      </c>
    </row>
    <row r="568" spans="1:18" ht="14.5" customHeight="1" x14ac:dyDescent="0.55000000000000004">
      <c r="A568" s="3">
        <v>-1.1000000000000001</v>
      </c>
      <c r="B568" s="3">
        <v>-1.1000000000000001</v>
      </c>
      <c r="C568" s="3">
        <v>-0.82</v>
      </c>
      <c r="D568" s="3">
        <f t="shared" si="16"/>
        <v>0.43036799999999964</v>
      </c>
      <c r="F568" s="1"/>
      <c r="G568" s="3" cm="1">
        <f t="array" ref="G568">SUMPRODUCT($A568:$C568,TRANSPOSE(Hoja3!$E$1:$E$3)/(Hoja3!$B$5^2))</f>
        <v>0.14308500074428573</v>
      </c>
      <c r="H568" s="3">
        <f>$A568-$G568*Hoja3!$E$1</f>
        <v>-1.2995332993397635</v>
      </c>
      <c r="I568" s="3">
        <f>$B568-$G568*Hoja3!$E$2</f>
        <v>-0.84460902316619346</v>
      </c>
      <c r="J568" s="3">
        <f>$C568-$G568*Hoja3!$E$3</f>
        <v>-0.7628531658493517</v>
      </c>
      <c r="K568" s="3">
        <f t="shared" si="17"/>
        <v>1.7274536609567916</v>
      </c>
      <c r="M568" s="3" t="b">
        <f>IF(ABS($D568-Hoja3!$B$10)&lt;Hoja3!$B$11, $H568*Hoja3!$E$1 + $I568*Hoja3!$E$2 + $J568*Hoja3!$E$3)</f>
        <v>0</v>
      </c>
      <c r="N568" s="3" t="b">
        <f>IF(ABS($D568-Hoja3!$B$10)&lt;Hoja3!$B$11, $H568*Hoja3!$G$1 + $I568*Hoja3!$G$2 + $J568*Hoja3!$G$3)</f>
        <v>0</v>
      </c>
      <c r="O568" s="3" t="b">
        <f>IF(ABS($D568-Hoja3!$B$10)&lt;Hoja3!$B$11, $H568*Hoja3!$I$1 + $I568*Hoja3!$I$2 + $J568*Hoja3!$I$3)</f>
        <v>0</v>
      </c>
      <c r="Q568">
        <f>IF(ABS($G568-Hoja3!$B$5)&gt;Hoja3!$B$7, -$N568/($G568-Hoja3!$B$5))</f>
        <v>0</v>
      </c>
      <c r="R568">
        <f>IF(ABS($G568-Hoja3!$B$5)&gt;Hoja3!$B$7, -$O568/($G568-Hoja3!$B$5))</f>
        <v>0</v>
      </c>
    </row>
    <row r="569" spans="1:18" ht="14.5" customHeight="1" x14ac:dyDescent="0.55000000000000004">
      <c r="A569" s="3">
        <v>-1.1000000000000001</v>
      </c>
      <c r="B569" s="3">
        <v>-1.1000000000000001</v>
      </c>
      <c r="C569" s="3">
        <v>-0.74</v>
      </c>
      <c r="D569" s="3">
        <f t="shared" si="16"/>
        <v>0.28422399999999975</v>
      </c>
      <c r="F569" s="1"/>
      <c r="G569" s="3" cm="1">
        <f t="array" ref="G569">SUMPRODUCT($A569:$C569,TRANSPOSE(Hoja3!$E$1:$E$3)/(Hoja3!$B$5^2))</f>
        <v>0.13704506412978382</v>
      </c>
      <c r="H569" s="3">
        <f>$A569-$G569*Hoja3!$E$1</f>
        <v>-1.2911105542985244</v>
      </c>
      <c r="I569" s="3">
        <f>$B569-$G569*Hoja3!$E$2</f>
        <v>-0.85538964520182303</v>
      </c>
      <c r="J569" s="3">
        <f>$C569-$G569*Hoja3!$E$3</f>
        <v>-0.68526546101791541</v>
      </c>
      <c r="K569" s="3">
        <f t="shared" si="17"/>
        <v>1.6935898737898853</v>
      </c>
      <c r="M569" s="3" t="b">
        <f>IF(ABS($D569-Hoja3!$B$10)&lt;Hoja3!$B$11, $H569*Hoja3!$E$1 + $I569*Hoja3!$E$2 + $J569*Hoja3!$E$3)</f>
        <v>0</v>
      </c>
      <c r="N569" s="3" t="b">
        <f>IF(ABS($D569-Hoja3!$B$10)&lt;Hoja3!$B$11, $H569*Hoja3!$G$1 + $I569*Hoja3!$G$2 + $J569*Hoja3!$G$3)</f>
        <v>0</v>
      </c>
      <c r="O569" s="3" t="b">
        <f>IF(ABS($D569-Hoja3!$B$10)&lt;Hoja3!$B$11, $H569*Hoja3!$I$1 + $I569*Hoja3!$I$2 + $J569*Hoja3!$I$3)</f>
        <v>0</v>
      </c>
      <c r="Q569">
        <f>IF(ABS($G569-Hoja3!$B$5)&gt;Hoja3!$B$7, -$N569/($G569-Hoja3!$B$5))</f>
        <v>0</v>
      </c>
      <c r="R569">
        <f>IF(ABS($G569-Hoja3!$B$5)&gt;Hoja3!$B$7, -$O569/($G569-Hoja3!$B$5))</f>
        <v>0</v>
      </c>
    </row>
    <row r="570" spans="1:18" ht="14.5" customHeight="1" x14ac:dyDescent="0.55000000000000004">
      <c r="A570" s="3">
        <v>-1.1000000000000001</v>
      </c>
      <c r="B570" s="3">
        <v>-1.1000000000000001</v>
      </c>
      <c r="C570" s="3">
        <v>-0.66</v>
      </c>
      <c r="D570" s="3">
        <f t="shared" si="16"/>
        <v>0.16649599999999981</v>
      </c>
      <c r="F570" s="1"/>
      <c r="G570" s="3" cm="1">
        <f t="array" ref="G570">SUMPRODUCT($A570:$C570,TRANSPOSE(Hoja3!$E$1:$E$3)/(Hoja3!$B$5^2))</f>
        <v>0.1310051275152819</v>
      </c>
      <c r="H570" s="3">
        <f>$A570-$G570*Hoja3!$E$1</f>
        <v>-1.2826878092572853</v>
      </c>
      <c r="I570" s="3">
        <f>$B570-$G570*Hoja3!$E$2</f>
        <v>-0.86617026723745261</v>
      </c>
      <c r="J570" s="3">
        <f>$C570-$G570*Hoja3!$E$3</f>
        <v>-0.60767775618647912</v>
      </c>
      <c r="K570" s="3">
        <f t="shared" si="17"/>
        <v>1.6627721441097358</v>
      </c>
      <c r="M570" s="3" t="b">
        <f>IF(ABS($D570-Hoja3!$B$10)&lt;Hoja3!$B$11, $H570*Hoja3!$E$1 + $I570*Hoja3!$E$2 + $J570*Hoja3!$E$3)</f>
        <v>0</v>
      </c>
      <c r="N570" s="3" t="b">
        <f>IF(ABS($D570-Hoja3!$B$10)&lt;Hoja3!$B$11, $H570*Hoja3!$G$1 + $I570*Hoja3!$G$2 + $J570*Hoja3!$G$3)</f>
        <v>0</v>
      </c>
      <c r="O570" s="3" t="b">
        <f>IF(ABS($D570-Hoja3!$B$10)&lt;Hoja3!$B$11, $H570*Hoja3!$I$1 + $I570*Hoja3!$I$2 + $J570*Hoja3!$I$3)</f>
        <v>0</v>
      </c>
      <c r="Q570">
        <f>IF(ABS($G570-Hoja3!$B$5)&gt;Hoja3!$B$7, -$N570/($G570-Hoja3!$B$5))</f>
        <v>0</v>
      </c>
      <c r="R570">
        <f>IF(ABS($G570-Hoja3!$B$5)&gt;Hoja3!$B$7, -$O570/($G570-Hoja3!$B$5))</f>
        <v>0</v>
      </c>
    </row>
    <row r="571" spans="1:18" ht="14.5" customHeight="1" x14ac:dyDescent="0.55000000000000004">
      <c r="A571" s="3">
        <v>-1.1000000000000001</v>
      </c>
      <c r="B571" s="3">
        <v>-1.1000000000000001</v>
      </c>
      <c r="C571" s="3">
        <v>-0.57999999999999996</v>
      </c>
      <c r="D571" s="3">
        <f t="shared" si="16"/>
        <v>7.4111999999999761E-2</v>
      </c>
      <c r="F571" s="1"/>
      <c r="G571" s="3" cm="1">
        <f t="array" ref="G571">SUMPRODUCT($A571:$C571,TRANSPOSE(Hoja3!$E$1:$E$3)/(Hoja3!$B$5^2))</f>
        <v>0.12496519090077998</v>
      </c>
      <c r="H571" s="3">
        <f>$A571-$G571*Hoja3!$E$1</f>
        <v>-1.2742650642160465</v>
      </c>
      <c r="I571" s="3">
        <f>$B571-$G571*Hoja3!$E$2</f>
        <v>-0.87695088927308218</v>
      </c>
      <c r="J571" s="3">
        <f>$C571-$G571*Hoja3!$E$3</f>
        <v>-0.53009005135504272</v>
      </c>
      <c r="K571" s="3">
        <f t="shared" si="17"/>
        <v>1.6351727060540016</v>
      </c>
      <c r="M571" s="3" t="b">
        <f>IF(ABS($D571-Hoja3!$B$10)&lt;Hoja3!$B$11, $H571*Hoja3!$E$1 + $I571*Hoja3!$E$2 + $J571*Hoja3!$E$3)</f>
        <v>0</v>
      </c>
      <c r="N571" s="3" t="b">
        <f>IF(ABS($D571-Hoja3!$B$10)&lt;Hoja3!$B$11, $H571*Hoja3!$G$1 + $I571*Hoja3!$G$2 + $J571*Hoja3!$G$3)</f>
        <v>0</v>
      </c>
      <c r="O571" s="3" t="b">
        <f>IF(ABS($D571-Hoja3!$B$10)&lt;Hoja3!$B$11, $H571*Hoja3!$I$1 + $I571*Hoja3!$I$2 + $J571*Hoja3!$I$3)</f>
        <v>0</v>
      </c>
      <c r="Q571">
        <f>IF(ABS($G571-Hoja3!$B$5)&gt;Hoja3!$B$7, -$N571/($G571-Hoja3!$B$5))</f>
        <v>0</v>
      </c>
      <c r="R571">
        <f>IF(ABS($G571-Hoja3!$B$5)&gt;Hoja3!$B$7, -$O571/($G571-Hoja3!$B$5))</f>
        <v>0</v>
      </c>
    </row>
    <row r="572" spans="1:18" ht="14.5" customHeight="1" x14ac:dyDescent="0.55000000000000004">
      <c r="A572" s="3">
        <v>-1.1000000000000001</v>
      </c>
      <c r="B572" s="3">
        <v>-1.1000000000000001</v>
      </c>
      <c r="C572" s="3">
        <v>-0.5</v>
      </c>
      <c r="D572" s="3">
        <f t="shared" si="16"/>
        <v>3.9999999999997815E-3</v>
      </c>
      <c r="F572" s="1"/>
      <c r="G572" s="3" cm="1">
        <f t="array" ref="G572">SUMPRODUCT($A572:$C572,TRANSPOSE(Hoja3!$E$1:$E$3)/(Hoja3!$B$5^2))</f>
        <v>0.11892525428627806</v>
      </c>
      <c r="H572" s="3">
        <f>$A572-$G572*Hoja3!$E$1</f>
        <v>-1.2658423191748074</v>
      </c>
      <c r="I572" s="3">
        <f>$B572-$G572*Hoja3!$E$2</f>
        <v>-0.88773151130871164</v>
      </c>
      <c r="J572" s="3">
        <f>$C572-$G572*Hoja3!$E$3</f>
        <v>-0.45250234652360644</v>
      </c>
      <c r="K572" s="3">
        <f t="shared" si="17"/>
        <v>1.6109569785669866</v>
      </c>
      <c r="M572" s="3" t="b">
        <f>IF(ABS($D572-Hoja3!$B$10)&lt;Hoja3!$B$11, $H572*Hoja3!$E$1 + $I572*Hoja3!$E$2 + $J572*Hoja3!$E$3)</f>
        <v>0</v>
      </c>
      <c r="N572" s="3" t="b">
        <f>IF(ABS($D572-Hoja3!$B$10)&lt;Hoja3!$B$11, $H572*Hoja3!$G$1 + $I572*Hoja3!$G$2 + $J572*Hoja3!$G$3)</f>
        <v>0</v>
      </c>
      <c r="O572" s="3" t="b">
        <f>IF(ABS($D572-Hoja3!$B$10)&lt;Hoja3!$B$11, $H572*Hoja3!$I$1 + $I572*Hoja3!$I$2 + $J572*Hoja3!$I$3)</f>
        <v>0</v>
      </c>
      <c r="Q572">
        <f>IF(ABS($G572-Hoja3!$B$5)&gt;Hoja3!$B$7, -$N572/($G572-Hoja3!$B$5))</f>
        <v>0</v>
      </c>
      <c r="R572">
        <f>IF(ABS($G572-Hoja3!$B$5)&gt;Hoja3!$B$7, -$O572/($G572-Hoja3!$B$5))</f>
        <v>0</v>
      </c>
    </row>
    <row r="573" spans="1:18" ht="14.5" customHeight="1" x14ac:dyDescent="0.55000000000000004">
      <c r="A573" s="3">
        <v>-1.1000000000000001</v>
      </c>
      <c r="B573" s="3">
        <v>-1.1000000000000001</v>
      </c>
      <c r="C573" s="3">
        <v>-0.42</v>
      </c>
      <c r="D573" s="3">
        <f t="shared" si="16"/>
        <v>-4.6912000000000231E-2</v>
      </c>
      <c r="F573" s="1"/>
      <c r="G573" s="3" cm="1">
        <f t="array" ref="G573">SUMPRODUCT($A573:$C573,TRANSPOSE(Hoja3!$E$1:$E$3)/(Hoja3!$B$5^2))</f>
        <v>0.11288531767177615</v>
      </c>
      <c r="H573" s="3">
        <f>$A573-$G573*Hoja3!$E$1</f>
        <v>-1.2574195741335685</v>
      </c>
      <c r="I573" s="3">
        <f>$B573-$G573*Hoja3!$E$2</f>
        <v>-0.89851213334434132</v>
      </c>
      <c r="J573" s="3">
        <f>$C573-$G573*Hoja3!$E$3</f>
        <v>-0.37491464169217009</v>
      </c>
      <c r="K573" s="3">
        <f t="shared" si="17"/>
        <v>1.5902795438967365</v>
      </c>
      <c r="M573" s="3">
        <f>IF(ABS($D573-Hoja3!$B$10)&lt;Hoja3!$B$11, $H573*Hoja3!$E$1 + $I573*Hoja3!$E$2 + $J573*Hoja3!$E$3)</f>
        <v>1.6653345369377348E-16</v>
      </c>
      <c r="N573" s="3">
        <f>IF(ABS($D573-Hoja3!$B$10)&lt;Hoja3!$B$11, $H573*Hoja3!$G$1 + $I573*Hoja3!$G$2 + $J573*Hoja3!$G$3)</f>
        <v>1.5440394518256184</v>
      </c>
      <c r="O573" s="3">
        <f>IF(ABS($D573-Hoja3!$B$10)&lt;Hoja3!$B$11, $H573*Hoja3!$I$1 + $I573*Hoja3!$I$2 + $J573*Hoja3!$I$3)</f>
        <v>0.38069830435983831</v>
      </c>
      <c r="Q573">
        <f>IF(ABS($G573-Hoja3!$B$5)&gt;Hoja3!$B$7, -$N573/($G573-Hoja3!$B$5))</f>
        <v>0.70597095995988579</v>
      </c>
      <c r="R573">
        <f>IF(ABS($G573-Hoja3!$B$5)&gt;Hoja3!$B$7, -$O573/($G573-Hoja3!$B$5))</f>
        <v>0.17406417113645709</v>
      </c>
    </row>
    <row r="574" spans="1:18" ht="14.5" customHeight="1" x14ac:dyDescent="0.55000000000000004">
      <c r="A574" s="3">
        <v>-1.1000000000000001</v>
      </c>
      <c r="B574" s="3">
        <v>-1.1000000000000001</v>
      </c>
      <c r="C574" s="3">
        <v>-0.34</v>
      </c>
      <c r="D574" s="3">
        <f t="shared" si="16"/>
        <v>-8.1696000000000213E-2</v>
      </c>
      <c r="F574" s="1"/>
      <c r="G574" s="3" cm="1">
        <f t="array" ref="G574">SUMPRODUCT($A574:$C574,TRANSPOSE(Hoja3!$E$1:$E$3)/(Hoja3!$B$5^2))</f>
        <v>0.10684538105727423</v>
      </c>
      <c r="H574" s="3">
        <f>$A574-$G574*Hoja3!$E$1</f>
        <v>-1.2489968290923295</v>
      </c>
      <c r="I574" s="3">
        <f>$B574-$G574*Hoja3!$E$2</f>
        <v>-0.90929275537997079</v>
      </c>
      <c r="J574" s="3">
        <f>$C574-$G574*Hoja3!$E$3</f>
        <v>-0.2973269368607338</v>
      </c>
      <c r="K574" s="3">
        <f t="shared" si="17"/>
        <v>1.5732799183400836</v>
      </c>
      <c r="M574" s="3">
        <f>IF(ABS($D574-Hoja3!$B$10)&lt;Hoja3!$B$11, $H574*Hoja3!$E$1 + $I574*Hoja3!$E$2 + $J574*Hoja3!$E$3)</f>
        <v>0</v>
      </c>
      <c r="N574" s="3">
        <f>IF(ABS($D574-Hoja3!$B$10)&lt;Hoja3!$B$11, $H574*Hoja3!$G$1 + $I574*Hoja3!$G$2 + $J574*Hoja3!$G$3)</f>
        <v>1.5440394518256184</v>
      </c>
      <c r="O574" s="3">
        <f>IF(ABS($D574-Hoja3!$B$10)&lt;Hoja3!$B$11, $H574*Hoja3!$I$1 + $I574*Hoja3!$I$2 + $J574*Hoja3!$I$3)</f>
        <v>0.30191368411886171</v>
      </c>
      <c r="Q574">
        <f>IF(ABS($G574-Hoja3!$B$5)&gt;Hoja3!$B$7, -$N574/($G574-Hoja3!$B$5))</f>
        <v>0.70402671954336071</v>
      </c>
      <c r="R574">
        <f>IF(ABS($G574-Hoja3!$B$5)&gt;Hoja3!$B$7, -$O574/($G574-Hoja3!$B$5))</f>
        <v>0.13766183264561968</v>
      </c>
    </row>
    <row r="575" spans="1:18" ht="14.5" customHeight="1" x14ac:dyDescent="0.55000000000000004">
      <c r="A575" s="3">
        <v>-1.1000000000000001</v>
      </c>
      <c r="B575" s="3">
        <v>-1.1000000000000001</v>
      </c>
      <c r="C575" s="3">
        <v>-0.26</v>
      </c>
      <c r="D575" s="3">
        <f t="shared" si="16"/>
        <v>-0.10342400000000021</v>
      </c>
      <c r="F575" s="1"/>
      <c r="G575" s="3" cm="1">
        <f t="array" ref="G575">SUMPRODUCT($A575:$C575,TRANSPOSE(Hoja3!$E$1:$E$3)/(Hoja3!$B$5^2))</f>
        <v>0.1008054444427723</v>
      </c>
      <c r="H575" s="3">
        <f>$A575-$G575*Hoja3!$E$1</f>
        <v>-1.2405740840510906</v>
      </c>
      <c r="I575" s="3">
        <f>$B575-$G575*Hoja3!$E$2</f>
        <v>-0.92007337741560047</v>
      </c>
      <c r="J575" s="3">
        <f>$C575-$G575*Hoja3!$E$3</f>
        <v>-0.21973923202929746</v>
      </c>
      <c r="K575" s="3">
        <f t="shared" si="17"/>
        <v>1.5600783339117872</v>
      </c>
      <c r="M575" s="3">
        <f>IF(ABS($D575-Hoja3!$B$10)&lt;Hoja3!$B$11, $H575*Hoja3!$E$1 + $I575*Hoja3!$E$2 + $J575*Hoja3!$E$3)</f>
        <v>4.163336342344337E-17</v>
      </c>
      <c r="N575" s="3">
        <f>IF(ABS($D575-Hoja3!$B$10)&lt;Hoja3!$B$11, $H575*Hoja3!$G$1 + $I575*Hoja3!$G$2 + $J575*Hoja3!$G$3)</f>
        <v>1.5440394518256184</v>
      </c>
      <c r="O575" s="3">
        <f>IF(ABS($D575-Hoja3!$B$10)&lt;Hoja3!$B$11, $H575*Hoja3!$I$1 + $I575*Hoja3!$I$2 + $J575*Hoja3!$I$3)</f>
        <v>0.22312906387788506</v>
      </c>
      <c r="Q575">
        <f>IF(ABS($G575-Hoja3!$B$5)&gt;Hoja3!$B$7, -$N575/($G575-Hoja3!$B$5))</f>
        <v>0.70209315857204402</v>
      </c>
      <c r="R575">
        <f>IF(ABS($G575-Hoja3!$B$5)&gt;Hoja3!$B$7, -$O575/($G575-Hoja3!$B$5))</f>
        <v>0.10145944719354254</v>
      </c>
    </row>
    <row r="576" spans="1:18" ht="14.5" customHeight="1" x14ac:dyDescent="0.55000000000000004">
      <c r="A576" s="3">
        <v>-1.1000000000000001</v>
      </c>
      <c r="B576" s="3">
        <v>-1.1000000000000001</v>
      </c>
      <c r="C576" s="3">
        <v>-0.18</v>
      </c>
      <c r="D576" s="3">
        <f t="shared" si="16"/>
        <v>-0.11516800000000021</v>
      </c>
      <c r="F576" s="1"/>
      <c r="G576" s="3" cm="1">
        <f t="array" ref="G576">SUMPRODUCT($A576:$C576,TRANSPOSE(Hoja3!$E$1:$E$3)/(Hoja3!$B$5^2))</f>
        <v>9.4765507828270382E-2</v>
      </c>
      <c r="H576" s="3">
        <f>$A576-$G576*Hoja3!$E$1</f>
        <v>-1.2321513390098515</v>
      </c>
      <c r="I576" s="3">
        <f>$B576-$G576*Hoja3!$E$2</f>
        <v>-0.93085399945123004</v>
      </c>
      <c r="J576" s="3">
        <f>$C576-$G576*Hoja3!$E$3</f>
        <v>-0.14215152719786109</v>
      </c>
      <c r="K576" s="3">
        <f t="shared" si="17"/>
        <v>1.5507717908199146</v>
      </c>
      <c r="M576" s="3">
        <f>IF(ABS($D576-Hoja3!$B$10)&lt;Hoja3!$B$11, $H576*Hoja3!$E$1 + $I576*Hoja3!$E$2 + $J576*Hoja3!$E$3)</f>
        <v>2.9143354396410359E-16</v>
      </c>
      <c r="N576" s="3">
        <f>IF(ABS($D576-Hoja3!$B$10)&lt;Hoja3!$B$11, $H576*Hoja3!$G$1 + $I576*Hoja3!$G$2 + $J576*Hoja3!$G$3)</f>
        <v>1.5440394518256184</v>
      </c>
      <c r="O576" s="3">
        <f>IF(ABS($D576-Hoja3!$B$10)&lt;Hoja3!$B$11, $H576*Hoja3!$I$1 + $I576*Hoja3!$I$2 + $J576*Hoja3!$I$3)</f>
        <v>0.1443444436369084</v>
      </c>
      <c r="Q576">
        <f>IF(ABS($G576-Hoja3!$B$5)&gt;Hoja3!$B$7, -$N576/($G576-Hoja3!$B$5))</f>
        <v>0.70017018929584962</v>
      </c>
      <c r="R576">
        <f>IF(ABS($G576-Hoja3!$B$5)&gt;Hoja3!$B$7, -$O576/($G576-Hoja3!$B$5))</f>
        <v>6.5455371820688724E-2</v>
      </c>
    </row>
    <row r="577" spans="1:18" ht="14.5" customHeight="1" x14ac:dyDescent="0.55000000000000004">
      <c r="A577" s="3">
        <v>-1.1000000000000001</v>
      </c>
      <c r="B577" s="3">
        <v>-1.1000000000000001</v>
      </c>
      <c r="C577" s="3">
        <v>-0.1</v>
      </c>
      <c r="D577" s="3">
        <f t="shared" si="16"/>
        <v>-0.12000000000000022</v>
      </c>
      <c r="F577" s="1"/>
      <c r="G577" s="3" cm="1">
        <f t="array" ref="G577">SUMPRODUCT($A577:$C577,TRANSPOSE(Hoja3!$E$1:$E$3)/(Hoja3!$B$5^2))</f>
        <v>8.8725571213768464E-2</v>
      </c>
      <c r="H577" s="3">
        <f>$A577-$G577*Hoja3!$E$1</f>
        <v>-1.2237285939686127</v>
      </c>
      <c r="I577" s="3">
        <f>$B577-$G577*Hoja3!$E$2</f>
        <v>-0.94163462148685961</v>
      </c>
      <c r="J577" s="3">
        <f>$C577-$G577*Hoja3!$E$3</f>
        <v>-6.4563822366424772E-2</v>
      </c>
      <c r="K577" s="3">
        <f t="shared" si="17"/>
        <v>1.5454306581783805</v>
      </c>
      <c r="M577" s="3">
        <f>IF(ABS($D577-Hoja3!$B$10)&lt;Hoja3!$B$11, $H577*Hoja3!$E$1 + $I577*Hoja3!$E$2 + $J577*Hoja3!$E$3)</f>
        <v>1.214306433183765E-16</v>
      </c>
      <c r="N577" s="3">
        <f>IF(ABS($D577-Hoja3!$B$10)&lt;Hoja3!$B$11, $H577*Hoja3!$G$1 + $I577*Hoja3!$G$2 + $J577*Hoja3!$G$3)</f>
        <v>1.5440394518256184</v>
      </c>
      <c r="O577" s="3">
        <f>IF(ABS($D577-Hoja3!$B$10)&lt;Hoja3!$B$11, $H577*Hoja3!$I$1 + $I577*Hoja3!$I$2 + $J577*Hoja3!$I$3)</f>
        <v>6.5559823395931804E-2</v>
      </c>
      <c r="Q577">
        <f>IF(ABS($G577-Hoja3!$B$5)&gt;Hoja3!$B$7, -$N577/($G577-Hoja3!$B$5))</f>
        <v>0.69825772492342342</v>
      </c>
      <c r="R577">
        <f>IF(ABS($G577-Hoja3!$B$5)&gt;Hoja3!$B$7, -$O577/($G577-Hoja3!$B$5))</f>
        <v>2.9647981518023305E-2</v>
      </c>
    </row>
    <row r="578" spans="1:18" ht="14.5" customHeight="1" x14ac:dyDescent="0.55000000000000004">
      <c r="A578" s="3">
        <v>-1.1000000000000001</v>
      </c>
      <c r="B578" s="3">
        <v>-1.1000000000000001</v>
      </c>
      <c r="C578" s="3">
        <v>-0.02</v>
      </c>
      <c r="D578" s="3">
        <f t="shared" si="16"/>
        <v>-0.12099200000000022</v>
      </c>
      <c r="F578" s="1"/>
      <c r="G578" s="3" cm="1">
        <f t="array" ref="G578">SUMPRODUCT($A578:$C578,TRANSPOSE(Hoja3!$E$1:$E$3)/(Hoja3!$B$5^2))</f>
        <v>8.2685634599266547E-2</v>
      </c>
      <c r="H578" s="3">
        <f>$A578-$G578*Hoja3!$E$1</f>
        <v>-1.2153058489273736</v>
      </c>
      <c r="I578" s="3">
        <f>$B578-$G578*Hoja3!$E$2</f>
        <v>-0.95241524352248907</v>
      </c>
      <c r="J578" s="3">
        <f>$C578-$G578*Hoja3!$E$3</f>
        <v>1.3023882465011568E-2</v>
      </c>
      <c r="K578" s="3">
        <f t="shared" si="17"/>
        <v>1.5440960864031581</v>
      </c>
      <c r="M578" s="3">
        <f>IF(ABS($D578-Hoja3!$B$10)&lt;Hoja3!$B$11, $H578*Hoja3!$E$1 + $I578*Hoja3!$E$2 + $J578*Hoja3!$E$3)</f>
        <v>-5.9847959921199845E-17</v>
      </c>
      <c r="N578" s="3">
        <f>IF(ABS($D578-Hoja3!$B$10)&lt;Hoja3!$B$11, $H578*Hoja3!$G$1 + $I578*Hoja3!$G$2 + $J578*Hoja3!$G$3)</f>
        <v>1.5440394518256184</v>
      </c>
      <c r="O578" s="3">
        <f>IF(ABS($D578-Hoja3!$B$10)&lt;Hoja3!$B$11, $H578*Hoja3!$I$1 + $I578*Hoja3!$I$2 + $J578*Hoja3!$I$3)</f>
        <v>-1.3224796845044845E-2</v>
      </c>
      <c r="Q578">
        <f>IF(ABS($G578-Hoja3!$B$5)&gt;Hoja3!$B$7, -$N578/($G578-Hoja3!$B$5))</f>
        <v>0.69635567960908584</v>
      </c>
      <c r="R578">
        <f>IF(ABS($G578-Hoja3!$B$5)&gt;Hoja3!$B$7, -$O578/($G578-Hoja3!$B$5))</f>
        <v>-5.9643310174715457E-3</v>
      </c>
    </row>
    <row r="579" spans="1:18" ht="14.5" customHeight="1" x14ac:dyDescent="0.55000000000000004">
      <c r="A579" s="3">
        <v>-1.1000000000000001</v>
      </c>
      <c r="B579" s="3">
        <v>-1.1000000000000001</v>
      </c>
      <c r="C579" s="3">
        <v>0</v>
      </c>
      <c r="D579" s="3">
        <f t="shared" ref="D579:D642" si="18">A579^3+B579^2-C579^3</f>
        <v>-0.12100000000000022</v>
      </c>
      <c r="F579" s="1"/>
      <c r="G579" s="3" cm="1">
        <f t="array" ref="G579">SUMPRODUCT($A579:$C579,TRANSPOSE(Hoja3!$E$1:$E$3)/(Hoja3!$B$5^2))</f>
        <v>8.1175650445641068E-2</v>
      </c>
      <c r="H579" s="3">
        <f>$A579-$G579*Hoja3!$E$1</f>
        <v>-1.2132001626670639</v>
      </c>
      <c r="I579" s="3">
        <f>$B579-$G579*Hoja3!$E$2</f>
        <v>-0.9551103990313965</v>
      </c>
      <c r="J579" s="3">
        <f>$C579-$G579*Hoja3!$E$3</f>
        <v>3.2420808672870657E-2</v>
      </c>
      <c r="K579" s="3">
        <f t="shared" ref="K579:K642" si="19">SQRT(H579^2+I579^2+J579^2)</f>
        <v>1.5443903709452174</v>
      </c>
      <c r="M579" s="3">
        <f>IF(ABS($D579-Hoja3!$B$10)&lt;Hoja3!$B$11, $H579*Hoja3!$E$1 + $I579*Hoja3!$E$2 + $J579*Hoja3!$E$3)</f>
        <v>6.0715321659188248E-17</v>
      </c>
      <c r="N579" s="3">
        <f>IF(ABS($D579-Hoja3!$B$10)&lt;Hoja3!$B$11, $H579*Hoja3!$G$1 + $I579*Hoja3!$G$2 + $J579*Hoja3!$G$3)</f>
        <v>1.5440394518256184</v>
      </c>
      <c r="O579" s="3">
        <f>IF(ABS($D579-Hoja3!$B$10)&lt;Hoja3!$B$11, $H579*Hoja3!$I$1 + $I579*Hoja3!$I$2 + $J579*Hoja3!$I$3)</f>
        <v>-3.2920951905289042E-2</v>
      </c>
      <c r="Q579">
        <f>IF(ABS($G579-Hoja3!$B$5)&gt;Hoja3!$B$7, -$N579/($G579-Hoja3!$B$5))</f>
        <v>0.6958817862872877</v>
      </c>
      <c r="R579">
        <f>IF(ABS($G579-Hoja3!$B$5)&gt;Hoja3!$B$7, -$O579/($G579-Hoja3!$B$5))</f>
        <v>-1.4837114939675612E-2</v>
      </c>
    </row>
    <row r="580" spans="1:18" ht="14.5" customHeight="1" x14ac:dyDescent="0.55000000000000004">
      <c r="A580" s="3">
        <v>-1.1000000000000001</v>
      </c>
      <c r="B580" s="3">
        <v>-1.1000000000000001</v>
      </c>
      <c r="C580" s="3">
        <v>0.02</v>
      </c>
      <c r="D580" s="3">
        <f t="shared" si="18"/>
        <v>-0.12100800000000021</v>
      </c>
      <c r="F580" s="1"/>
      <c r="G580" s="3" cm="1">
        <f t="array" ref="G580">SUMPRODUCT($A580:$C580,TRANSPOSE(Hoja3!$E$1:$E$3)/(Hoja3!$B$5^2))</f>
        <v>7.9665666292015588E-2</v>
      </c>
      <c r="H580" s="3">
        <f>$A580-$G580*Hoja3!$E$1</f>
        <v>-1.2110944764067542</v>
      </c>
      <c r="I580" s="3">
        <f>$B580-$G580*Hoja3!$E$2</f>
        <v>-0.95780555454030392</v>
      </c>
      <c r="J580" s="3">
        <f>$C580-$G580*Hoja3!$E$3</f>
        <v>5.1817734880729743E-2</v>
      </c>
      <c r="K580" s="3">
        <f t="shared" si="19"/>
        <v>1.5449357231740675</v>
      </c>
      <c r="M580" s="3">
        <f>IF(ABS($D580-Hoja3!$B$10)&lt;Hoja3!$B$11, $H580*Hoja3!$E$1 + $I580*Hoja3!$E$2 + $J580*Hoja3!$E$3)</f>
        <v>1.8041124150158794E-16</v>
      </c>
      <c r="N580" s="3">
        <f>IF(ABS($D580-Hoja3!$B$10)&lt;Hoja3!$B$11, $H580*Hoja3!$G$1 + $I580*Hoja3!$G$2 + $J580*Hoja3!$G$3)</f>
        <v>1.5440394518256184</v>
      </c>
      <c r="O580" s="3">
        <f>IF(ABS($D580-Hoja3!$B$10)&lt;Hoja3!$B$11, $H580*Hoja3!$I$1 + $I580*Hoja3!$I$2 + $J580*Hoja3!$I$3)</f>
        <v>-5.2617106965533206E-2</v>
      </c>
      <c r="Q580">
        <f>IF(ABS($G580-Hoja3!$B$5)&gt;Hoja3!$B$7, -$N580/($G580-Hoja3!$B$5))</f>
        <v>0.69540853752734288</v>
      </c>
      <c r="R580">
        <f>IF(ABS($G580-Hoja3!$B$5)&gt;Hoja3!$B$7, -$O580/($G580-Hoja3!$B$5))</f>
        <v>-2.3697830622499975E-2</v>
      </c>
    </row>
    <row r="581" spans="1:18" ht="14.5" customHeight="1" x14ac:dyDescent="0.55000000000000004">
      <c r="A581" s="3">
        <v>-1.1000000000000001</v>
      </c>
      <c r="B581" s="3">
        <v>-1.1000000000000001</v>
      </c>
      <c r="C581" s="3">
        <v>0.1</v>
      </c>
      <c r="D581" s="3">
        <f t="shared" si="18"/>
        <v>-0.12200000000000022</v>
      </c>
      <c r="F581" s="1"/>
      <c r="G581" s="3" cm="1">
        <f t="array" ref="G581">SUMPRODUCT($A581:$C581,TRANSPOSE(Hoja3!$E$1:$E$3)/(Hoja3!$B$5^2))</f>
        <v>7.3625729677513671E-2</v>
      </c>
      <c r="H581" s="3">
        <f>$A581-$G581*Hoja3!$E$1</f>
        <v>-1.2026717313655151</v>
      </c>
      <c r="I581" s="3">
        <f>$B581-$G581*Hoja3!$E$2</f>
        <v>-0.96858617657593349</v>
      </c>
      <c r="J581" s="3">
        <f>$C581-$G581*Hoja3!$E$3</f>
        <v>0.12940543971216609</v>
      </c>
      <c r="K581" s="3">
        <f t="shared" si="19"/>
        <v>1.5496206770390004</v>
      </c>
      <c r="M581" s="3">
        <f>IF(ABS($D581-Hoja3!$B$10)&lt;Hoja3!$B$11, $H581*Hoja3!$E$1 + $I581*Hoja3!$E$2 + $J581*Hoja3!$E$3)</f>
        <v>2.2204460492503131E-16</v>
      </c>
      <c r="N581" s="3">
        <f>IF(ABS($D581-Hoja3!$B$10)&lt;Hoja3!$B$11, $H581*Hoja3!$G$1 + $I581*Hoja3!$G$2 + $J581*Hoja3!$G$3)</f>
        <v>1.5440394518256184</v>
      </c>
      <c r="O581" s="3">
        <f>IF(ABS($D581-Hoja3!$B$10)&lt;Hoja3!$B$11, $H581*Hoja3!$I$1 + $I581*Hoja3!$I$2 + $J581*Hoja3!$I$3)</f>
        <v>-0.13140172720650986</v>
      </c>
      <c r="Q581">
        <f>IF(ABS($G581-Hoja3!$B$5)&gt;Hoja3!$B$7, -$N581/($G581-Hoja3!$B$5))</f>
        <v>0.69352196187659199</v>
      </c>
      <c r="R581">
        <f>IF(ABS($G581-Hoja3!$B$5)&gt;Hoja3!$B$7, -$O581/($G581-Hoja3!$B$5))</f>
        <v>-5.9020502059375854E-2</v>
      </c>
    </row>
    <row r="582" spans="1:18" ht="14.5" customHeight="1" x14ac:dyDescent="0.55000000000000004">
      <c r="A582" s="3">
        <v>-1.1000000000000001</v>
      </c>
      <c r="B582" s="3">
        <v>-1.1000000000000001</v>
      </c>
      <c r="C582" s="3">
        <v>0.18</v>
      </c>
      <c r="D582" s="3">
        <f t="shared" si="18"/>
        <v>-0.12683200000000022</v>
      </c>
      <c r="F582" s="1"/>
      <c r="G582" s="3" cm="1">
        <f t="array" ref="G582">SUMPRODUCT($A582:$C582,TRANSPOSE(Hoja3!$E$1:$E$3)/(Hoja3!$B$5^2))</f>
        <v>6.7585793063011754E-2</v>
      </c>
      <c r="H582" s="3">
        <f>$A582-$G582*Hoja3!$E$1</f>
        <v>-1.1942489863242762</v>
      </c>
      <c r="I582" s="3">
        <f>$B582-$G582*Hoja3!$E$2</f>
        <v>-0.97936679861156306</v>
      </c>
      <c r="J582" s="3">
        <f>$C582-$G582*Hoja3!$E$3</f>
        <v>0.2069931445436024</v>
      </c>
      <c r="K582" s="3">
        <f t="shared" si="19"/>
        <v>1.558279862363392</v>
      </c>
      <c r="M582" s="3">
        <f>IF(ABS($D582-Hoja3!$B$10)&lt;Hoja3!$B$11, $H582*Hoja3!$E$1 + $I582*Hoja3!$E$2 + $J582*Hoja3!$E$3)</f>
        <v>5.5511151231257827E-17</v>
      </c>
      <c r="N582" s="3">
        <f>IF(ABS($D582-Hoja3!$B$10)&lt;Hoja3!$B$11, $H582*Hoja3!$G$1 + $I582*Hoja3!$G$2 + $J582*Hoja3!$G$3)</f>
        <v>1.5440394518256184</v>
      </c>
      <c r="O582" s="3">
        <f>IF(ABS($D582-Hoja3!$B$10)&lt;Hoja3!$B$11, $H582*Hoja3!$I$1 + $I582*Hoja3!$I$2 + $J582*Hoja3!$I$3)</f>
        <v>-0.21018634744748649</v>
      </c>
      <c r="Q582">
        <f>IF(ABS($G582-Hoja3!$B$5)&gt;Hoja3!$B$7, -$N582/($G582-Hoja3!$B$5))</f>
        <v>0.69164559472327292</v>
      </c>
      <c r="R582">
        <f>IF(ABS($G582-Hoja3!$B$5)&gt;Hoja3!$B$7, -$O582/($G582-Hoja3!$B$5))</f>
        <v>-9.4152038091477236E-2</v>
      </c>
    </row>
    <row r="583" spans="1:18" ht="14.5" customHeight="1" x14ac:dyDescent="0.55000000000000004">
      <c r="A583" s="3">
        <v>-1.1000000000000001</v>
      </c>
      <c r="B583" s="3">
        <v>-1.1000000000000001</v>
      </c>
      <c r="C583" s="3">
        <v>0.26</v>
      </c>
      <c r="D583" s="3">
        <f t="shared" si="18"/>
        <v>-0.13857600000000023</v>
      </c>
      <c r="F583" s="1"/>
      <c r="G583" s="3" cm="1">
        <f t="array" ref="G583">SUMPRODUCT($A583:$C583,TRANSPOSE(Hoja3!$E$1:$E$3)/(Hoja3!$B$5^2))</f>
        <v>6.1545856448509836E-2</v>
      </c>
      <c r="H583" s="3">
        <f>$A583-$G583*Hoja3!$E$1</f>
        <v>-1.1858262412830372</v>
      </c>
      <c r="I583" s="3">
        <f>$B583-$G583*Hoja3!$E$2</f>
        <v>-0.99014742064719263</v>
      </c>
      <c r="J583" s="3">
        <f>$C583-$G583*Hoja3!$E$3</f>
        <v>0.28458084937503875</v>
      </c>
      <c r="K583" s="3">
        <f t="shared" si="19"/>
        <v>1.5708475575181582</v>
      </c>
      <c r="M583" s="3">
        <f>IF(ABS($D583-Hoja3!$B$10)&lt;Hoja3!$B$11, $H583*Hoja3!$E$1 + $I583*Hoja3!$E$2 + $J583*Hoja3!$E$3)</f>
        <v>9.7144514654701197E-17</v>
      </c>
      <c r="N583" s="3">
        <f>IF(ABS($D583-Hoja3!$B$10)&lt;Hoja3!$B$11, $H583*Hoja3!$G$1 + $I583*Hoja3!$G$2 + $J583*Hoja3!$G$3)</f>
        <v>1.5440394518256184</v>
      </c>
      <c r="O583" s="3">
        <f>IF(ABS($D583-Hoja3!$B$10)&lt;Hoja3!$B$11, $H583*Hoja3!$I$1 + $I583*Hoja3!$I$2 + $J583*Hoja3!$I$3)</f>
        <v>-0.28897096768846309</v>
      </c>
      <c r="Q583">
        <f>IF(ABS($G583-Hoja3!$B$5)&gt;Hoja3!$B$7, -$N583/($G583-Hoja3!$B$5))</f>
        <v>0.68977935343177144</v>
      </c>
      <c r="R583">
        <f>IF(ABS($G583-Hoja3!$B$5)&gt;Hoja3!$B$7, -$O583/($G583-Hoja3!$B$5))</f>
        <v>-0.12909398591922314</v>
      </c>
    </row>
    <row r="584" spans="1:18" ht="14.5" customHeight="1" x14ac:dyDescent="0.55000000000000004">
      <c r="A584" s="3">
        <v>-1.1000000000000001</v>
      </c>
      <c r="B584" s="3">
        <v>-1.1000000000000001</v>
      </c>
      <c r="C584" s="3">
        <v>0.34</v>
      </c>
      <c r="D584" s="3">
        <f t="shared" si="18"/>
        <v>-0.16030400000000022</v>
      </c>
      <c r="F584" s="1"/>
      <c r="G584" s="3" cm="1">
        <f t="array" ref="G584">SUMPRODUCT($A584:$C584,TRANSPOSE(Hoja3!$E$1:$E$3)/(Hoja3!$B$5^2))</f>
        <v>5.5505919834007912E-2</v>
      </c>
      <c r="H584" s="3">
        <f>$A584-$G584*Hoja3!$E$1</f>
        <v>-1.1774034962417983</v>
      </c>
      <c r="I584" s="3">
        <f>$B584-$G584*Hoja3!$E$2</f>
        <v>-1.0009280426828222</v>
      </c>
      <c r="J584" s="3">
        <f>$C584-$G584*Hoja3!$E$3</f>
        <v>0.36216855420647509</v>
      </c>
      <c r="K584" s="3">
        <f t="shared" si="19"/>
        <v>1.5872309224707299</v>
      </c>
      <c r="M584" s="3">
        <f>IF(ABS($D584-Hoja3!$B$10)&lt;Hoja3!$B$11, $H584*Hoja3!$E$1 + $I584*Hoja3!$E$2 + $J584*Hoja3!$E$3)</f>
        <v>1.3877787807814457E-16</v>
      </c>
      <c r="N584" s="3">
        <f>IF(ABS($D584-Hoja3!$B$10)&lt;Hoja3!$B$11, $H584*Hoja3!$G$1 + $I584*Hoja3!$G$2 + $J584*Hoja3!$G$3)</f>
        <v>1.5440394518256184</v>
      </c>
      <c r="O584" s="3">
        <f>IF(ABS($D584-Hoja3!$B$10)&lt;Hoja3!$B$11, $H584*Hoja3!$I$1 + $I584*Hoja3!$I$2 + $J584*Hoja3!$I$3)</f>
        <v>-0.36775558792943974</v>
      </c>
      <c r="Q584">
        <f>IF(ABS($G584-Hoja3!$B$5)&gt;Hoja3!$B$7, -$N584/($G584-Hoja3!$B$5))</f>
        <v>0.68792315625596423</v>
      </c>
      <c r="R584">
        <f>IF(ABS($G584-Hoja3!$B$5)&gt;Hoja3!$B$7, -$O584/($G584-Hoja3!$B$5))</f>
        <v>-0.16384787608895893</v>
      </c>
    </row>
    <row r="585" spans="1:18" ht="14.5" customHeight="1" x14ac:dyDescent="0.55000000000000004">
      <c r="A585" s="3">
        <v>-1.1000000000000001</v>
      </c>
      <c r="B585" s="3">
        <v>-1.1000000000000001</v>
      </c>
      <c r="C585" s="3">
        <v>0.42</v>
      </c>
      <c r="D585" s="3">
        <f t="shared" si="18"/>
        <v>-0.19508800000000021</v>
      </c>
      <c r="F585" s="1"/>
      <c r="G585" s="3" cm="1">
        <f t="array" ref="G585">SUMPRODUCT($A585:$C585,TRANSPOSE(Hoja3!$E$1:$E$3)/(Hoja3!$B$5^2))</f>
        <v>4.9465983219505995E-2</v>
      </c>
      <c r="H585" s="3">
        <f>$A585-$G585*Hoja3!$E$1</f>
        <v>-1.1689807512005592</v>
      </c>
      <c r="I585" s="3">
        <f>$B585-$G585*Hoja3!$E$2</f>
        <v>-1.0117086647184517</v>
      </c>
      <c r="J585" s="3">
        <f>$C585-$G585*Hoja3!$E$3</f>
        <v>0.43975625903791138</v>
      </c>
      <c r="K585" s="3">
        <f t="shared" si="19"/>
        <v>1.6073132819418978</v>
      </c>
      <c r="M585" s="3">
        <f>IF(ABS($D585-Hoja3!$B$10)&lt;Hoja3!$B$11, $H585*Hoja3!$E$1 + $I585*Hoja3!$E$2 + $J585*Hoja3!$E$3)</f>
        <v>-2.7755575615628914E-17</v>
      </c>
      <c r="N585" s="3">
        <f>IF(ABS($D585-Hoja3!$B$10)&lt;Hoja3!$B$11, $H585*Hoja3!$G$1 + $I585*Hoja3!$G$2 + $J585*Hoja3!$G$3)</f>
        <v>1.5440394518256184</v>
      </c>
      <c r="O585" s="3">
        <f>IF(ABS($D585-Hoja3!$B$10)&lt;Hoja3!$B$11, $H585*Hoja3!$I$1 + $I585*Hoja3!$I$2 + $J585*Hoja3!$I$3)</f>
        <v>-0.4465402081704164</v>
      </c>
      <c r="Q585">
        <f>IF(ABS($G585-Hoja3!$B$5)&gt;Hoja3!$B$7, -$N585/($G585-Hoja3!$B$5))</f>
        <v>0.6860769223272819</v>
      </c>
      <c r="R585">
        <f>IF(ABS($G585-Hoja3!$B$5)&gt;Hoja3!$B$7, -$O585/($G585-Hoja3!$B$5))</f>
        <v>-0.1984152227164355</v>
      </c>
    </row>
    <row r="586" spans="1:18" ht="14.5" customHeight="1" x14ac:dyDescent="0.55000000000000004">
      <c r="A586" s="3">
        <v>-1.1000000000000001</v>
      </c>
      <c r="B586" s="3">
        <v>-1.1000000000000001</v>
      </c>
      <c r="C586" s="3">
        <v>0.5</v>
      </c>
      <c r="D586" s="3">
        <f t="shared" si="18"/>
        <v>-0.24600000000000022</v>
      </c>
      <c r="F586" s="1"/>
      <c r="G586" s="3" cm="1">
        <f t="array" ref="G586">SUMPRODUCT($A586:$C586,TRANSPOSE(Hoja3!$E$1:$E$3)/(Hoja3!$B$5^2))</f>
        <v>4.3426046605004077E-2</v>
      </c>
      <c r="H586" s="3">
        <f>$A586-$G586*Hoja3!$E$1</f>
        <v>-1.1605580061593204</v>
      </c>
      <c r="I586" s="3">
        <f>$B586-$G586*Hoja3!$E$2</f>
        <v>-1.0224892867540814</v>
      </c>
      <c r="J586" s="3">
        <f>$C586-$G586*Hoja3!$E$3</f>
        <v>0.51734396386934778</v>
      </c>
      <c r="K586" s="3">
        <f t="shared" si="19"/>
        <v>1.6309580019545005</v>
      </c>
      <c r="M586" s="3">
        <f>IF(ABS($D586-Hoja3!$B$10)&lt;Hoja3!$B$11, $H586*Hoja3!$E$1 + $I586*Hoja3!$E$2 + $J586*Hoja3!$E$3)</f>
        <v>0</v>
      </c>
      <c r="N586" s="3">
        <f>IF(ABS($D586-Hoja3!$B$10)&lt;Hoja3!$B$11, $H586*Hoja3!$G$1 + $I586*Hoja3!$G$2 + $J586*Hoja3!$G$3)</f>
        <v>1.5440394518256184</v>
      </c>
      <c r="O586" s="3">
        <f>IF(ABS($D586-Hoja3!$B$10)&lt;Hoja3!$B$11, $H586*Hoja3!$I$1 + $I586*Hoja3!$I$2 + $J586*Hoja3!$I$3)</f>
        <v>-0.52532482841139305</v>
      </c>
      <c r="Q586">
        <f>IF(ABS($G586-Hoja3!$B$5)&gt;Hoja3!$B$7, -$N586/($G586-Hoja3!$B$5))</f>
        <v>0.6842405716429647</v>
      </c>
      <c r="R586">
        <f>IF(ABS($G586-Hoja3!$B$5)&gt;Hoja3!$B$7, -$O586/($G586-Hoja3!$B$5))</f>
        <v>-0.23279752370669962</v>
      </c>
    </row>
    <row r="587" spans="1:18" ht="14.5" customHeight="1" x14ac:dyDescent="0.55000000000000004">
      <c r="A587" s="3">
        <v>-1.1000000000000001</v>
      </c>
      <c r="B587" s="3">
        <v>-1.1000000000000001</v>
      </c>
      <c r="C587" s="3">
        <v>0.57999999999999996</v>
      </c>
      <c r="D587" s="3">
        <f t="shared" si="18"/>
        <v>-0.31611200000000017</v>
      </c>
      <c r="F587" s="1"/>
      <c r="G587" s="3" cm="1">
        <f t="array" ref="G587">SUMPRODUCT($A587:$C587,TRANSPOSE(Hoja3!$E$1:$E$3)/(Hoja3!$B$5^2))</f>
        <v>3.738610999050216E-2</v>
      </c>
      <c r="H587" s="3">
        <f>$A587-$G587*Hoja3!$E$1</f>
        <v>-1.1521352611180813</v>
      </c>
      <c r="I587" s="3">
        <f>$B587-$G587*Hoja3!$E$2</f>
        <v>-1.0332699087897108</v>
      </c>
      <c r="J587" s="3">
        <f>$C587-$G587*Hoja3!$E$3</f>
        <v>0.59493166870078407</v>
      </c>
      <c r="K587" s="3">
        <f t="shared" si="19"/>
        <v>1.6580126823233368</v>
      </c>
      <c r="M587" s="3">
        <f>IF(ABS($D587-Hoja3!$B$10)&lt;Hoja3!$B$11, $H587*Hoja3!$E$1 + $I587*Hoja3!$E$2 + $J587*Hoja3!$E$3)</f>
        <v>-1.6653345369377348E-16</v>
      </c>
      <c r="N587" s="3">
        <f>IF(ABS($D587-Hoja3!$B$10)&lt;Hoja3!$B$11, $H587*Hoja3!$G$1 + $I587*Hoja3!$G$2 + $J587*Hoja3!$G$3)</f>
        <v>1.5440394518256184</v>
      </c>
      <c r="O587" s="3">
        <f>IF(ABS($D587-Hoja3!$B$10)&lt;Hoja3!$B$11, $H587*Hoja3!$I$1 + $I587*Hoja3!$I$2 + $J587*Hoja3!$I$3)</f>
        <v>-0.6041094486523696</v>
      </c>
      <c r="Q587">
        <f>IF(ABS($G587-Hoja3!$B$5)&gt;Hoja3!$B$7, -$N587/($G587-Hoja3!$B$5))</f>
        <v>0.68241402505450688</v>
      </c>
      <c r="R587">
        <f>IF(ABS($G587-Hoja3!$B$5)&gt;Hoja3!$B$7, -$O587/($G587-Hoja3!$B$5))</f>
        <v>-0.26699626097046236</v>
      </c>
    </row>
    <row r="588" spans="1:18" ht="14.5" customHeight="1" x14ac:dyDescent="0.55000000000000004">
      <c r="A588" s="3">
        <v>-1.1000000000000001</v>
      </c>
      <c r="B588" s="3">
        <v>-1.1000000000000001</v>
      </c>
      <c r="C588" s="3">
        <v>0.66</v>
      </c>
      <c r="D588" s="3">
        <f t="shared" si="18"/>
        <v>-0.40849600000000025</v>
      </c>
      <c r="F588" s="1"/>
      <c r="G588" s="3" cm="1">
        <f t="array" ref="G588">SUMPRODUCT($A588:$C588,TRANSPOSE(Hoja3!$E$1:$E$3)/(Hoja3!$B$5^2))</f>
        <v>3.1346173376000236E-2</v>
      </c>
      <c r="H588" s="3">
        <f>$A588-$G588*Hoja3!$E$1</f>
        <v>-1.1437125160768424</v>
      </c>
      <c r="I588" s="3">
        <f>$B588-$G588*Hoja3!$E$2</f>
        <v>-1.0440505308253405</v>
      </c>
      <c r="J588" s="3">
        <f>$C588-$G588*Hoja3!$E$3</f>
        <v>0.67251937353222047</v>
      </c>
      <c r="K588" s="3">
        <f t="shared" si="19"/>
        <v>1.6883134004454465</v>
      </c>
      <c r="M588" s="3">
        <f>IF(ABS($D588-Hoja3!$B$10)&lt;Hoja3!$B$11, $H588*Hoja3!$E$1 + $I588*Hoja3!$E$2 + $J588*Hoja3!$E$3)</f>
        <v>5.5511151231257827E-17</v>
      </c>
      <c r="N588" s="3">
        <f>IF(ABS($D588-Hoja3!$B$10)&lt;Hoja3!$B$11, $H588*Hoja3!$G$1 + $I588*Hoja3!$G$2 + $J588*Hoja3!$G$3)</f>
        <v>1.5440394518256184</v>
      </c>
      <c r="O588" s="3">
        <f>IF(ABS($D588-Hoja3!$B$10)&lt;Hoja3!$B$11, $H588*Hoja3!$I$1 + $I588*Hoja3!$I$2 + $J588*Hoja3!$I$3)</f>
        <v>-0.68289406889334636</v>
      </c>
      <c r="Q588">
        <f>IF(ABS($G588-Hoja3!$B$5)&gt;Hoja3!$B$7, -$N588/($G588-Hoja3!$B$5))</f>
        <v>0.68059720425628489</v>
      </c>
      <c r="R588">
        <f>IF(ABS($G588-Hoja3!$B$5)&gt;Hoja3!$B$7, -$O588/($G588-Hoja3!$B$5))</f>
        <v>-0.30101290063701136</v>
      </c>
    </row>
    <row r="589" spans="1:18" ht="14.5" customHeight="1" x14ac:dyDescent="0.55000000000000004">
      <c r="A589" s="3">
        <v>-1.1000000000000001</v>
      </c>
      <c r="B589" s="3">
        <v>-1.1000000000000001</v>
      </c>
      <c r="C589" s="3">
        <v>0.74</v>
      </c>
      <c r="D589" s="3">
        <f t="shared" si="18"/>
        <v>-0.52622400000000025</v>
      </c>
      <c r="F589" s="1"/>
      <c r="G589" s="3" cm="1">
        <f t="array" ref="G589">SUMPRODUCT($A589:$C589,TRANSPOSE(Hoja3!$E$1:$E$3)/(Hoja3!$B$5^2))</f>
        <v>2.5306236761498326E-2</v>
      </c>
      <c r="H589" s="3">
        <f>$A589-$G589*Hoja3!$E$1</f>
        <v>-1.1352897710356034</v>
      </c>
      <c r="I589" s="3">
        <f>$B589-$G589*Hoja3!$E$2</f>
        <v>-1.05483115286097</v>
      </c>
      <c r="J589" s="3">
        <f>$C589-$G589*Hoja3!$E$3</f>
        <v>0.75010707836365675</v>
      </c>
      <c r="K589" s="3">
        <f t="shared" si="19"/>
        <v>1.7216887797378877</v>
      </c>
      <c r="M589" s="3">
        <f>IF(ABS($D589-Hoja3!$B$10)&lt;Hoja3!$B$11, $H589*Hoja3!$E$1 + $I589*Hoja3!$E$2 + $J589*Hoja3!$E$3)</f>
        <v>-1.1102230246251565E-16</v>
      </c>
      <c r="N589" s="3">
        <f>IF(ABS($D589-Hoja3!$B$10)&lt;Hoja3!$B$11, $H589*Hoja3!$G$1 + $I589*Hoja3!$G$2 + $J589*Hoja3!$G$3)</f>
        <v>1.5440394518256184</v>
      </c>
      <c r="O589" s="3">
        <f>IF(ABS($D589-Hoja3!$B$10)&lt;Hoja3!$B$11, $H589*Hoja3!$I$1 + $I589*Hoja3!$I$2 + $J589*Hoja3!$I$3)</f>
        <v>-0.76167868913432291</v>
      </c>
      <c r="Q589">
        <f>IF(ABS($G589-Hoja3!$B$5)&gt;Hoja3!$B$7, -$N589/($G589-Hoja3!$B$5))</f>
        <v>0.67879003177436692</v>
      </c>
      <c r="R589">
        <f>IF(ABS($G589-Hoja3!$B$5)&gt;Hoja3!$B$7, -$O589/($G589-Hoja3!$B$5))</f>
        <v>-0.33484889326373035</v>
      </c>
    </row>
    <row r="590" spans="1:18" ht="14.5" customHeight="1" x14ac:dyDescent="0.55000000000000004">
      <c r="A590" s="3">
        <v>-1.1000000000000001</v>
      </c>
      <c r="B590" s="3">
        <v>-1.1000000000000001</v>
      </c>
      <c r="C590" s="3">
        <v>0.82</v>
      </c>
      <c r="D590" s="3">
        <f t="shared" si="18"/>
        <v>-0.67236800000000008</v>
      </c>
      <c r="F590" s="1"/>
      <c r="G590" s="3" cm="1">
        <f t="array" ref="G590">SUMPRODUCT($A590:$C590,TRANSPOSE(Hoja3!$E$1:$E$3)/(Hoja3!$B$5^2))</f>
        <v>1.9266300146996408E-2</v>
      </c>
      <c r="H590" s="3">
        <f>$A590-$G590*Hoja3!$E$1</f>
        <v>-1.1268670259943643</v>
      </c>
      <c r="I590" s="3">
        <f>$B590-$G590*Hoja3!$E$2</f>
        <v>-1.0656117748965996</v>
      </c>
      <c r="J590" s="3">
        <f>$C590-$G590*Hoja3!$E$3</f>
        <v>0.82769478319509304</v>
      </c>
      <c r="K590" s="3">
        <f t="shared" si="19"/>
        <v>1.7579637092955125</v>
      </c>
      <c r="M590" s="3" t="b">
        <f>IF(ABS($D590-Hoja3!$B$10)&lt;Hoja3!$B$11, $H590*Hoja3!$E$1 + $I590*Hoja3!$E$2 + $J590*Hoja3!$E$3)</f>
        <v>0</v>
      </c>
      <c r="N590" s="3" t="b">
        <f>IF(ABS($D590-Hoja3!$B$10)&lt;Hoja3!$B$11, $H590*Hoja3!$G$1 + $I590*Hoja3!$G$2 + $J590*Hoja3!$G$3)</f>
        <v>0</v>
      </c>
      <c r="O590" s="3" t="b">
        <f>IF(ABS($D590-Hoja3!$B$10)&lt;Hoja3!$B$11, $H590*Hoja3!$I$1 + $I590*Hoja3!$I$2 + $J590*Hoja3!$I$3)</f>
        <v>0</v>
      </c>
      <c r="Q590">
        <f>IF(ABS($G590-Hoja3!$B$5)&gt;Hoja3!$B$7, -$N590/($G590-Hoja3!$B$5))</f>
        <v>0</v>
      </c>
      <c r="R590">
        <f>IF(ABS($G590-Hoja3!$B$5)&gt;Hoja3!$B$7, -$O590/($G590-Hoja3!$B$5))</f>
        <v>0</v>
      </c>
    </row>
    <row r="591" spans="1:18" ht="14.5" customHeight="1" x14ac:dyDescent="0.55000000000000004">
      <c r="A591" s="3">
        <v>-1.1000000000000001</v>
      </c>
      <c r="B591" s="3">
        <v>-1.1000000000000001</v>
      </c>
      <c r="C591" s="3">
        <v>0.9</v>
      </c>
      <c r="D591" s="3">
        <f t="shared" si="18"/>
        <v>-0.85000000000000031</v>
      </c>
      <c r="F591" s="1"/>
      <c r="G591" s="3" cm="1">
        <f t="array" ref="G591">SUMPRODUCT($A591:$C591,TRANSPOSE(Hoja3!$E$1:$E$3)/(Hoja3!$B$5^2))</f>
        <v>1.3226363532494484E-2</v>
      </c>
      <c r="H591" s="3">
        <f>$A591-$G591*Hoja3!$E$1</f>
        <v>-1.1184442809531254</v>
      </c>
      <c r="I591" s="3">
        <f>$B591-$G591*Hoja3!$E$2</f>
        <v>-1.0763923969322291</v>
      </c>
      <c r="J591" s="3">
        <f>$C591-$G591*Hoja3!$E$3</f>
        <v>0.90528248802652944</v>
      </c>
      <c r="K591" s="3">
        <f t="shared" si="19"/>
        <v>1.7969625997493011</v>
      </c>
      <c r="M591" s="3" t="b">
        <f>IF(ABS($D591-Hoja3!$B$10)&lt;Hoja3!$B$11, $H591*Hoja3!$E$1 + $I591*Hoja3!$E$2 + $J591*Hoja3!$E$3)</f>
        <v>0</v>
      </c>
      <c r="N591" s="3" t="b">
        <f>IF(ABS($D591-Hoja3!$B$10)&lt;Hoja3!$B$11, $H591*Hoja3!$G$1 + $I591*Hoja3!$G$2 + $J591*Hoja3!$G$3)</f>
        <v>0</v>
      </c>
      <c r="O591" s="3" t="b">
        <f>IF(ABS($D591-Hoja3!$B$10)&lt;Hoja3!$B$11, $H591*Hoja3!$I$1 + $I591*Hoja3!$I$2 + $J591*Hoja3!$I$3)</f>
        <v>0</v>
      </c>
      <c r="Q591">
        <f>IF(ABS($G591-Hoja3!$B$5)&gt;Hoja3!$B$7, -$N591/($G591-Hoja3!$B$5))</f>
        <v>0</v>
      </c>
      <c r="R591">
        <f>IF(ABS($G591-Hoja3!$B$5)&gt;Hoja3!$B$7, -$O591/($G591-Hoja3!$B$5))</f>
        <v>0</v>
      </c>
    </row>
    <row r="592" spans="1:18" ht="14.5" customHeight="1" x14ac:dyDescent="0.55000000000000004">
      <c r="A592" s="3">
        <v>-1.1000000000000001</v>
      </c>
      <c r="B592" s="3">
        <v>-1.1000000000000001</v>
      </c>
      <c r="C592" s="3">
        <v>0.98</v>
      </c>
      <c r="D592" s="3">
        <f t="shared" si="18"/>
        <v>-1.062192</v>
      </c>
      <c r="F592" s="1"/>
      <c r="G592" s="3" cm="1">
        <f t="array" ref="G592">SUMPRODUCT($A592:$C592,TRANSPOSE(Hoja3!$E$1:$E$3)/(Hoja3!$B$5^2))</f>
        <v>7.1864269179925666E-3</v>
      </c>
      <c r="H592" s="3">
        <f>$A592-$G592*Hoja3!$E$1</f>
        <v>-1.1100215359118863</v>
      </c>
      <c r="I592" s="3">
        <f>$B592-$G592*Hoja3!$E$2</f>
        <v>-1.0871730189678588</v>
      </c>
      <c r="J592" s="3">
        <f>$C592-$G592*Hoja3!$E$3</f>
        <v>0.98287019285796573</v>
      </c>
      <c r="K592" s="3">
        <f t="shared" si="19"/>
        <v>1.8385121156436599</v>
      </c>
      <c r="M592" s="3" t="b">
        <f>IF(ABS($D592-Hoja3!$B$10)&lt;Hoja3!$B$11, $H592*Hoja3!$E$1 + $I592*Hoja3!$E$2 + $J592*Hoja3!$E$3)</f>
        <v>0</v>
      </c>
      <c r="N592" s="3" t="b">
        <f>IF(ABS($D592-Hoja3!$B$10)&lt;Hoja3!$B$11, $H592*Hoja3!$G$1 + $I592*Hoja3!$G$2 + $J592*Hoja3!$G$3)</f>
        <v>0</v>
      </c>
      <c r="O592" s="3" t="b">
        <f>IF(ABS($D592-Hoja3!$B$10)&lt;Hoja3!$B$11, $H592*Hoja3!$I$1 + $I592*Hoja3!$I$2 + $J592*Hoja3!$I$3)</f>
        <v>0</v>
      </c>
      <c r="Q592">
        <f>IF(ABS($G592-Hoja3!$B$5)&gt;Hoja3!$B$7, -$N592/($G592-Hoja3!$B$5))</f>
        <v>0</v>
      </c>
      <c r="R592">
        <f>IF(ABS($G592-Hoja3!$B$5)&gt;Hoja3!$B$7, -$O592/($G592-Hoja3!$B$5))</f>
        <v>0</v>
      </c>
    </row>
    <row r="593" spans="1:18" ht="14.5" customHeight="1" x14ac:dyDescent="0.55000000000000004">
      <c r="A593" s="3">
        <v>-1.1000000000000001</v>
      </c>
      <c r="B593" s="3">
        <v>-1.1000000000000001</v>
      </c>
      <c r="C593" s="3">
        <v>1.06</v>
      </c>
      <c r="D593" s="3">
        <f t="shared" si="18"/>
        <v>-1.3120160000000005</v>
      </c>
      <c r="F593" s="1"/>
      <c r="G593" s="3" cm="1">
        <f t="array" ref="G593">SUMPRODUCT($A593:$C593,TRANSPOSE(Hoja3!$E$1:$E$3)/(Hoja3!$B$5^2))</f>
        <v>1.1464903034906493E-3</v>
      </c>
      <c r="H593" s="3">
        <f>$A593-$G593*Hoja3!$E$1</f>
        <v>-1.1015987908706475</v>
      </c>
      <c r="I593" s="3">
        <f>$B593-$G593*Hoja3!$E$2</f>
        <v>-1.0979536410034882</v>
      </c>
      <c r="J593" s="3">
        <f>$C593-$G593*Hoja3!$E$3</f>
        <v>1.0604578976894021</v>
      </c>
      <c r="K593" s="3">
        <f t="shared" si="19"/>
        <v>1.8824433714224487</v>
      </c>
      <c r="M593" s="3" t="b">
        <f>IF(ABS($D593-Hoja3!$B$10)&lt;Hoja3!$B$11, $H593*Hoja3!$E$1 + $I593*Hoja3!$E$2 + $J593*Hoja3!$E$3)</f>
        <v>0</v>
      </c>
      <c r="N593" s="3" t="b">
        <f>IF(ABS($D593-Hoja3!$B$10)&lt;Hoja3!$B$11, $H593*Hoja3!$G$1 + $I593*Hoja3!$G$2 + $J593*Hoja3!$G$3)</f>
        <v>0</v>
      </c>
      <c r="O593" s="3" t="b">
        <f>IF(ABS($D593-Hoja3!$B$10)&lt;Hoja3!$B$11, $H593*Hoja3!$I$1 + $I593*Hoja3!$I$2 + $J593*Hoja3!$I$3)</f>
        <v>0</v>
      </c>
      <c r="Q593">
        <f>IF(ABS($G593-Hoja3!$B$5)&gt;Hoja3!$B$7, -$N593/($G593-Hoja3!$B$5))</f>
        <v>0</v>
      </c>
      <c r="R593">
        <f>IF(ABS($G593-Hoja3!$B$5)&gt;Hoja3!$B$7, -$O593/($G593-Hoja3!$B$5))</f>
        <v>0</v>
      </c>
    </row>
    <row r="594" spans="1:18" ht="14.5" customHeight="1" x14ac:dyDescent="0.55000000000000004">
      <c r="A594" s="3">
        <v>-1.1000000000000001</v>
      </c>
      <c r="B594" s="3">
        <v>-1.1000000000000001</v>
      </c>
      <c r="C594" s="3">
        <v>1.1399999999999999</v>
      </c>
      <c r="D594" s="3">
        <f t="shared" si="18"/>
        <v>-1.602544</v>
      </c>
      <c r="F594" s="1"/>
      <c r="G594" s="3" cm="1">
        <f t="array" ref="G594">SUMPRODUCT($A594:$C594,TRANSPOSE(Hoja3!$E$1:$E$3)/(Hoja3!$B$5^2))</f>
        <v>-4.893446311011268E-3</v>
      </c>
      <c r="H594" s="3">
        <f>$A594-$G594*Hoja3!$E$1</f>
        <v>-1.0931760458294084</v>
      </c>
      <c r="I594" s="3">
        <f>$B594-$G594*Hoja3!$E$2</f>
        <v>-1.1087342630391179</v>
      </c>
      <c r="J594" s="3">
        <f>$C594-$G594*Hoja3!$E$3</f>
        <v>1.1380456025208383</v>
      </c>
      <c r="K594" s="3">
        <f t="shared" si="19"/>
        <v>1.928593613654555</v>
      </c>
      <c r="M594" s="3" t="b">
        <f>IF(ABS($D594-Hoja3!$B$10)&lt;Hoja3!$B$11, $H594*Hoja3!$E$1 + $I594*Hoja3!$E$2 + $J594*Hoja3!$E$3)</f>
        <v>0</v>
      </c>
      <c r="N594" s="3" t="b">
        <f>IF(ABS($D594-Hoja3!$B$10)&lt;Hoja3!$B$11, $H594*Hoja3!$G$1 + $I594*Hoja3!$G$2 + $J594*Hoja3!$G$3)</f>
        <v>0</v>
      </c>
      <c r="O594" s="3" t="b">
        <f>IF(ABS($D594-Hoja3!$B$10)&lt;Hoja3!$B$11, $H594*Hoja3!$I$1 + $I594*Hoja3!$I$2 + $J594*Hoja3!$I$3)</f>
        <v>0</v>
      </c>
      <c r="Q594">
        <f>IF(ABS($G594-Hoja3!$B$5)&gt;Hoja3!$B$7, -$N594/($G594-Hoja3!$B$5))</f>
        <v>0</v>
      </c>
      <c r="R594">
        <f>IF(ABS($G594-Hoja3!$B$5)&gt;Hoja3!$B$7, -$O594/($G594-Hoja3!$B$5))</f>
        <v>0</v>
      </c>
    </row>
    <row r="595" spans="1:18" ht="14.5" customHeight="1" x14ac:dyDescent="0.55000000000000004">
      <c r="A595" s="3">
        <v>-1.1000000000000001</v>
      </c>
      <c r="B595" s="3">
        <v>-1.1000000000000001</v>
      </c>
      <c r="C595" s="3">
        <v>1.22</v>
      </c>
      <c r="D595" s="3">
        <f t="shared" si="18"/>
        <v>-1.9368480000000001</v>
      </c>
      <c r="F595" s="1"/>
      <c r="G595" s="3" cm="1">
        <f t="array" ref="G595">SUMPRODUCT($A595:$C595,TRANSPOSE(Hoja3!$E$1:$E$3)/(Hoja3!$B$5^2))</f>
        <v>-1.0933382925513185E-2</v>
      </c>
      <c r="H595" s="3">
        <f>$A595-$G595*Hoja3!$E$1</f>
        <v>-1.0847533007881696</v>
      </c>
      <c r="I595" s="3">
        <f>$B595-$G595*Hoja3!$E$2</f>
        <v>-1.1195148850747474</v>
      </c>
      <c r="J595" s="3">
        <f>$C595-$G595*Hoja3!$E$3</f>
        <v>1.2156333073522747</v>
      </c>
      <c r="K595" s="3">
        <f t="shared" si="19"/>
        <v>1.9768074360996784</v>
      </c>
      <c r="M595" s="3" t="b">
        <f>IF(ABS($D595-Hoja3!$B$10)&lt;Hoja3!$B$11, $H595*Hoja3!$E$1 + $I595*Hoja3!$E$2 + $J595*Hoja3!$E$3)</f>
        <v>0</v>
      </c>
      <c r="N595" s="3" t="b">
        <f>IF(ABS($D595-Hoja3!$B$10)&lt;Hoja3!$B$11, $H595*Hoja3!$G$1 + $I595*Hoja3!$G$2 + $J595*Hoja3!$G$3)</f>
        <v>0</v>
      </c>
      <c r="O595" s="3" t="b">
        <f>IF(ABS($D595-Hoja3!$B$10)&lt;Hoja3!$B$11, $H595*Hoja3!$I$1 + $I595*Hoja3!$I$2 + $J595*Hoja3!$I$3)</f>
        <v>0</v>
      </c>
      <c r="Q595">
        <f>IF(ABS($G595-Hoja3!$B$5)&gt;Hoja3!$B$7, -$N595/($G595-Hoja3!$B$5))</f>
        <v>0</v>
      </c>
      <c r="R595">
        <f>IF(ABS($G595-Hoja3!$B$5)&gt;Hoja3!$B$7, -$O595/($G595-Hoja3!$B$5))</f>
        <v>0</v>
      </c>
    </row>
    <row r="596" spans="1:18" ht="14.5" customHeight="1" x14ac:dyDescent="0.55000000000000004">
      <c r="A596" s="3">
        <v>-1.1000000000000001</v>
      </c>
      <c r="B596" s="3">
        <v>-1.1000000000000001</v>
      </c>
      <c r="C596" s="3">
        <v>1.3</v>
      </c>
      <c r="D596" s="3">
        <f t="shared" si="18"/>
        <v>-2.3180000000000005</v>
      </c>
      <c r="F596" s="1"/>
      <c r="G596" s="3" cm="1">
        <f t="array" ref="G596">SUMPRODUCT($A596:$C596,TRANSPOSE(Hoja3!$E$1:$E$3)/(Hoja3!$B$5^2))</f>
        <v>-1.6973319540015117E-2</v>
      </c>
      <c r="H596" s="3">
        <f>$A596-$G596*Hoja3!$E$1</f>
        <v>-1.0763305557469305</v>
      </c>
      <c r="I596" s="3">
        <f>$B596-$G596*Hoja3!$E$2</f>
        <v>-1.1302955071103771</v>
      </c>
      <c r="J596" s="3">
        <f>$C596-$G596*Hoja3!$E$3</f>
        <v>1.2932210121837111</v>
      </c>
      <c r="K596" s="3">
        <f t="shared" si="19"/>
        <v>2.026937587835862</v>
      </c>
      <c r="M596" s="3" t="b">
        <f>IF(ABS($D596-Hoja3!$B$10)&lt;Hoja3!$B$11, $H596*Hoja3!$E$1 + $I596*Hoja3!$E$2 + $J596*Hoja3!$E$3)</f>
        <v>0</v>
      </c>
      <c r="N596" s="3" t="b">
        <f>IF(ABS($D596-Hoja3!$B$10)&lt;Hoja3!$B$11, $H596*Hoja3!$G$1 + $I596*Hoja3!$G$2 + $J596*Hoja3!$G$3)</f>
        <v>0</v>
      </c>
      <c r="O596" s="3" t="b">
        <f>IF(ABS($D596-Hoja3!$B$10)&lt;Hoja3!$B$11, $H596*Hoja3!$I$1 + $I596*Hoja3!$I$2 + $J596*Hoja3!$I$3)</f>
        <v>0</v>
      </c>
      <c r="Q596">
        <f>IF(ABS($G596-Hoja3!$B$5)&gt;Hoja3!$B$7, -$N596/($G596-Hoja3!$B$5))</f>
        <v>0</v>
      </c>
      <c r="R596">
        <f>IF(ABS($G596-Hoja3!$B$5)&gt;Hoja3!$B$7, -$O596/($G596-Hoja3!$B$5))</f>
        <v>0</v>
      </c>
    </row>
    <row r="597" spans="1:18" ht="14.5" customHeight="1" x14ac:dyDescent="0.55000000000000004">
      <c r="A597" s="3">
        <v>-1.1000000000000001</v>
      </c>
      <c r="B597" s="3">
        <v>-0.9</v>
      </c>
      <c r="C597" s="3">
        <v>-1.3</v>
      </c>
      <c r="D597" s="3">
        <f t="shared" si="18"/>
        <v>1.6760000000000002</v>
      </c>
      <c r="F597" s="1"/>
      <c r="G597" s="3" cm="1">
        <f t="array" ref="G597">SUMPRODUCT($A597:$C597,TRANSPOSE(Hoja3!$E$1:$E$3)/(Hoja3!$B$5^2))</f>
        <v>0.11184295959574146</v>
      </c>
      <c r="H597" s="3">
        <f>$A597-$G597*Hoja3!$E$1</f>
        <v>-1.2559659965753145</v>
      </c>
      <c r="I597" s="3">
        <f>$B597-$G597*Hoja3!$E$2</f>
        <v>-0.70037262777677201</v>
      </c>
      <c r="J597" s="3">
        <f>$C597-$G597*Hoja3!$E$3</f>
        <v>-1.2553309499270437</v>
      </c>
      <c r="K597" s="3">
        <f t="shared" si="19"/>
        <v>1.9088813991804461</v>
      </c>
      <c r="M597" s="3" t="b">
        <f>IF(ABS($D597-Hoja3!$B$10)&lt;Hoja3!$B$11, $H597*Hoja3!$E$1 + $I597*Hoja3!$E$2 + $J597*Hoja3!$E$3)</f>
        <v>0</v>
      </c>
      <c r="N597" s="3" t="b">
        <f>IF(ABS($D597-Hoja3!$B$10)&lt;Hoja3!$B$11, $H597*Hoja3!$G$1 + $I597*Hoja3!$G$2 + $J597*Hoja3!$G$3)</f>
        <v>0</v>
      </c>
      <c r="O597" s="3" t="b">
        <f>IF(ABS($D597-Hoja3!$B$10)&lt;Hoja3!$B$11, $H597*Hoja3!$I$1 + $I597*Hoja3!$I$2 + $J597*Hoja3!$I$3)</f>
        <v>0</v>
      </c>
      <c r="Q597">
        <f>IF(ABS($G597-Hoja3!$B$5)&gt;Hoja3!$B$7, -$N597/($G597-Hoja3!$B$5))</f>
        <v>0</v>
      </c>
      <c r="R597">
        <f>IF(ABS($G597-Hoja3!$B$5)&gt;Hoja3!$B$7, -$O597/($G597-Hoja3!$B$5))</f>
        <v>0</v>
      </c>
    </row>
    <row r="598" spans="1:18" ht="14.5" customHeight="1" x14ac:dyDescent="0.55000000000000004">
      <c r="A598" s="3">
        <v>-1.1000000000000001</v>
      </c>
      <c r="B598" s="3">
        <v>-0.9</v>
      </c>
      <c r="C598" s="3">
        <v>-1.22</v>
      </c>
      <c r="D598" s="3">
        <f t="shared" si="18"/>
        <v>1.2948479999999996</v>
      </c>
      <c r="F598" s="1"/>
      <c r="G598" s="3" cm="1">
        <f t="array" ref="G598">SUMPRODUCT($A598:$C598,TRANSPOSE(Hoja3!$E$1:$E$3)/(Hoja3!$B$5^2))</f>
        <v>0.10580302298123953</v>
      </c>
      <c r="H598" s="3">
        <f>$A598-$G598*Hoja3!$E$1</f>
        <v>-1.2475432515340756</v>
      </c>
      <c r="I598" s="3">
        <f>$B598-$G598*Hoja3!$E$2</f>
        <v>-0.71115324981240158</v>
      </c>
      <c r="J598" s="3">
        <f>$C598-$G598*Hoja3!$E$3</f>
        <v>-1.1777432450956073</v>
      </c>
      <c r="K598" s="3">
        <f t="shared" si="19"/>
        <v>1.8571974209909097</v>
      </c>
      <c r="M598" s="3" t="b">
        <f>IF(ABS($D598-Hoja3!$B$10)&lt;Hoja3!$B$11, $H598*Hoja3!$E$1 + $I598*Hoja3!$E$2 + $J598*Hoja3!$E$3)</f>
        <v>0</v>
      </c>
      <c r="N598" s="3" t="b">
        <f>IF(ABS($D598-Hoja3!$B$10)&lt;Hoja3!$B$11, $H598*Hoja3!$G$1 + $I598*Hoja3!$G$2 + $J598*Hoja3!$G$3)</f>
        <v>0</v>
      </c>
      <c r="O598" s="3" t="b">
        <f>IF(ABS($D598-Hoja3!$B$10)&lt;Hoja3!$B$11, $H598*Hoja3!$I$1 + $I598*Hoja3!$I$2 + $J598*Hoja3!$I$3)</f>
        <v>0</v>
      </c>
      <c r="Q598">
        <f>IF(ABS($G598-Hoja3!$B$5)&gt;Hoja3!$B$7, -$N598/($G598-Hoja3!$B$5))</f>
        <v>0</v>
      </c>
      <c r="R598">
        <f>IF(ABS($G598-Hoja3!$B$5)&gt;Hoja3!$B$7, -$O598/($G598-Hoja3!$B$5))</f>
        <v>0</v>
      </c>
    </row>
    <row r="599" spans="1:18" ht="14.5" customHeight="1" x14ac:dyDescent="0.55000000000000004">
      <c r="A599" s="3">
        <v>-1.1000000000000001</v>
      </c>
      <c r="B599" s="3">
        <v>-0.9</v>
      </c>
      <c r="C599" s="3">
        <v>-1.1399999999999999</v>
      </c>
      <c r="D599" s="3">
        <f t="shared" si="18"/>
        <v>0.9605439999999994</v>
      </c>
      <c r="F599" s="1"/>
      <c r="G599" s="3" cm="1">
        <f t="array" ref="G599">SUMPRODUCT($A599:$C599,TRANSPOSE(Hoja3!$E$1:$E$3)/(Hoja3!$B$5^2))</f>
        <v>9.9763086366737613E-2</v>
      </c>
      <c r="H599" s="3">
        <f>$A599-$G599*Hoja3!$E$1</f>
        <v>-1.2391205064928366</v>
      </c>
      <c r="I599" s="3">
        <f>$B599-$G599*Hoja3!$E$2</f>
        <v>-0.72193387184803126</v>
      </c>
      <c r="J599" s="3">
        <f>$C599-$G599*Hoja3!$E$3</f>
        <v>-1.100155540264171</v>
      </c>
      <c r="K599" s="3">
        <f t="shared" si="19"/>
        <v>1.8074707072886418</v>
      </c>
      <c r="M599" s="3" t="b">
        <f>IF(ABS($D599-Hoja3!$B$10)&lt;Hoja3!$B$11, $H599*Hoja3!$E$1 + $I599*Hoja3!$E$2 + $J599*Hoja3!$E$3)</f>
        <v>0</v>
      </c>
      <c r="N599" s="3" t="b">
        <f>IF(ABS($D599-Hoja3!$B$10)&lt;Hoja3!$B$11, $H599*Hoja3!$G$1 + $I599*Hoja3!$G$2 + $J599*Hoja3!$G$3)</f>
        <v>0</v>
      </c>
      <c r="O599" s="3" t="b">
        <f>IF(ABS($D599-Hoja3!$B$10)&lt;Hoja3!$B$11, $H599*Hoja3!$I$1 + $I599*Hoja3!$I$2 + $J599*Hoja3!$I$3)</f>
        <v>0</v>
      </c>
      <c r="Q599">
        <f>IF(ABS($G599-Hoja3!$B$5)&gt;Hoja3!$B$7, -$N599/($G599-Hoja3!$B$5))</f>
        <v>0</v>
      </c>
      <c r="R599">
        <f>IF(ABS($G599-Hoja3!$B$5)&gt;Hoja3!$B$7, -$O599/($G599-Hoja3!$B$5))</f>
        <v>0</v>
      </c>
    </row>
    <row r="600" spans="1:18" ht="14.5" customHeight="1" x14ac:dyDescent="0.55000000000000004">
      <c r="A600" s="3">
        <v>-1.1000000000000001</v>
      </c>
      <c r="B600" s="3">
        <v>-0.9</v>
      </c>
      <c r="C600" s="3">
        <v>-1.06</v>
      </c>
      <c r="D600" s="3">
        <f t="shared" si="18"/>
        <v>0.67001599999999994</v>
      </c>
      <c r="F600" s="1"/>
      <c r="G600" s="3" cm="1">
        <f t="array" ref="G600">SUMPRODUCT($A600:$C600,TRANSPOSE(Hoja3!$E$1:$E$3)/(Hoja3!$B$5^2))</f>
        <v>9.3723149752235696E-2</v>
      </c>
      <c r="H600" s="3">
        <f>$A600-$G600*Hoja3!$E$1</f>
        <v>-1.2306977614515975</v>
      </c>
      <c r="I600" s="3">
        <f>$B600-$G600*Hoja3!$E$2</f>
        <v>-0.73271449388366072</v>
      </c>
      <c r="J600" s="3">
        <f>$C600-$G600*Hoja3!$E$3</f>
        <v>-1.0225678354327348</v>
      </c>
      <c r="K600" s="3">
        <f t="shared" si="19"/>
        <v>1.7598671789799227</v>
      </c>
      <c r="M600" s="3" t="b">
        <f>IF(ABS($D600-Hoja3!$B$10)&lt;Hoja3!$B$11, $H600*Hoja3!$E$1 + $I600*Hoja3!$E$2 + $J600*Hoja3!$E$3)</f>
        <v>0</v>
      </c>
      <c r="N600" s="3" t="b">
        <f>IF(ABS($D600-Hoja3!$B$10)&lt;Hoja3!$B$11, $H600*Hoja3!$G$1 + $I600*Hoja3!$G$2 + $J600*Hoja3!$G$3)</f>
        <v>0</v>
      </c>
      <c r="O600" s="3" t="b">
        <f>IF(ABS($D600-Hoja3!$B$10)&lt;Hoja3!$B$11, $H600*Hoja3!$I$1 + $I600*Hoja3!$I$2 + $J600*Hoja3!$I$3)</f>
        <v>0</v>
      </c>
      <c r="Q600">
        <f>IF(ABS($G600-Hoja3!$B$5)&gt;Hoja3!$B$7, -$N600/($G600-Hoja3!$B$5))</f>
        <v>0</v>
      </c>
      <c r="R600">
        <f>IF(ABS($G600-Hoja3!$B$5)&gt;Hoja3!$B$7, -$O600/($G600-Hoja3!$B$5))</f>
        <v>0</v>
      </c>
    </row>
    <row r="601" spans="1:18" ht="14.5" customHeight="1" x14ac:dyDescent="0.55000000000000004">
      <c r="A601" s="3">
        <v>-1.1000000000000001</v>
      </c>
      <c r="B601" s="3">
        <v>-0.9</v>
      </c>
      <c r="C601" s="3">
        <v>-0.98</v>
      </c>
      <c r="D601" s="3">
        <f t="shared" si="18"/>
        <v>0.42019199999999957</v>
      </c>
      <c r="F601" s="1"/>
      <c r="G601" s="3" cm="1">
        <f t="array" ref="G601">SUMPRODUCT($A601:$C601,TRANSPOSE(Hoja3!$E$1:$E$3)/(Hoja3!$B$5^2))</f>
        <v>8.7683213137733779E-2</v>
      </c>
      <c r="H601" s="3">
        <f>$A601-$G601*Hoja3!$E$1</f>
        <v>-1.2222750164103586</v>
      </c>
      <c r="I601" s="3">
        <f>$B601-$G601*Hoja3!$E$2</f>
        <v>-0.74349511591929029</v>
      </c>
      <c r="J601" s="3">
        <f>$C601-$G601*Hoja3!$E$3</f>
        <v>-0.94498013060129837</v>
      </c>
      <c r="K601" s="3">
        <f t="shared" si="19"/>
        <v>1.7145636909628141</v>
      </c>
      <c r="M601" s="3" t="b">
        <f>IF(ABS($D601-Hoja3!$B$10)&lt;Hoja3!$B$11, $H601*Hoja3!$E$1 + $I601*Hoja3!$E$2 + $J601*Hoja3!$E$3)</f>
        <v>0</v>
      </c>
      <c r="N601" s="3" t="b">
        <f>IF(ABS($D601-Hoja3!$B$10)&lt;Hoja3!$B$11, $H601*Hoja3!$G$1 + $I601*Hoja3!$G$2 + $J601*Hoja3!$G$3)</f>
        <v>0</v>
      </c>
      <c r="O601" s="3" t="b">
        <f>IF(ABS($D601-Hoja3!$B$10)&lt;Hoja3!$B$11, $H601*Hoja3!$I$1 + $I601*Hoja3!$I$2 + $J601*Hoja3!$I$3)</f>
        <v>0</v>
      </c>
      <c r="Q601">
        <f>IF(ABS($G601-Hoja3!$B$5)&gt;Hoja3!$B$7, -$N601/($G601-Hoja3!$B$5))</f>
        <v>0</v>
      </c>
      <c r="R601">
        <f>IF(ABS($G601-Hoja3!$B$5)&gt;Hoja3!$B$7, -$O601/($G601-Hoja3!$B$5))</f>
        <v>0</v>
      </c>
    </row>
    <row r="602" spans="1:18" ht="14.5" customHeight="1" x14ac:dyDescent="0.55000000000000004">
      <c r="A602" s="3">
        <v>-1.1000000000000001</v>
      </c>
      <c r="B602" s="3">
        <v>-0.9</v>
      </c>
      <c r="C602" s="3">
        <v>-0.9</v>
      </c>
      <c r="D602" s="3">
        <f t="shared" si="18"/>
        <v>0.20799999999999974</v>
      </c>
      <c r="F602" s="1"/>
      <c r="G602" s="3" cm="1">
        <f t="array" ref="G602">SUMPRODUCT($A602:$C602,TRANSPOSE(Hoja3!$E$1:$E$3)/(Hoja3!$B$5^2))</f>
        <v>8.1643276523231861E-2</v>
      </c>
      <c r="H602" s="3">
        <f>$A602-$G602*Hoja3!$E$1</f>
        <v>-1.2138522713691196</v>
      </c>
      <c r="I602" s="3">
        <f>$B602-$G602*Hoja3!$E$2</f>
        <v>-0.75427573795491987</v>
      </c>
      <c r="J602" s="3">
        <f>$C602-$G602*Hoja3!$E$3</f>
        <v>-0.86739242576986209</v>
      </c>
      <c r="K602" s="3">
        <f t="shared" si="19"/>
        <v>1.671747243412812</v>
      </c>
      <c r="M602" s="3" t="b">
        <f>IF(ABS($D602-Hoja3!$B$10)&lt;Hoja3!$B$11, $H602*Hoja3!$E$1 + $I602*Hoja3!$E$2 + $J602*Hoja3!$E$3)</f>
        <v>0</v>
      </c>
      <c r="N602" s="3" t="b">
        <f>IF(ABS($D602-Hoja3!$B$10)&lt;Hoja3!$B$11, $H602*Hoja3!$G$1 + $I602*Hoja3!$G$2 + $J602*Hoja3!$G$3)</f>
        <v>0</v>
      </c>
      <c r="O602" s="3" t="b">
        <f>IF(ABS($D602-Hoja3!$B$10)&lt;Hoja3!$B$11, $H602*Hoja3!$I$1 + $I602*Hoja3!$I$2 + $J602*Hoja3!$I$3)</f>
        <v>0</v>
      </c>
      <c r="Q602">
        <f>IF(ABS($G602-Hoja3!$B$5)&gt;Hoja3!$B$7, -$N602/($G602-Hoja3!$B$5))</f>
        <v>0</v>
      </c>
      <c r="R602">
        <f>IF(ABS($G602-Hoja3!$B$5)&gt;Hoja3!$B$7, -$O602/($G602-Hoja3!$B$5))</f>
        <v>0</v>
      </c>
    </row>
    <row r="603" spans="1:18" ht="14.5" customHeight="1" x14ac:dyDescent="0.55000000000000004">
      <c r="A603" s="3">
        <v>-1.1000000000000001</v>
      </c>
      <c r="B603" s="3">
        <v>-0.9</v>
      </c>
      <c r="C603" s="3">
        <v>-0.82</v>
      </c>
      <c r="D603" s="3">
        <f t="shared" si="18"/>
        <v>3.0367999999999506E-2</v>
      </c>
      <c r="F603" s="1"/>
      <c r="G603" s="3" cm="1">
        <f t="array" ref="G603">SUMPRODUCT($A603:$C603,TRANSPOSE(Hoja3!$E$1:$E$3)/(Hoja3!$B$5^2))</f>
        <v>7.5603339908729944E-2</v>
      </c>
      <c r="H603" s="3">
        <f>$A603-$G603*Hoja3!$E$1</f>
        <v>-1.2054295263278807</v>
      </c>
      <c r="I603" s="3">
        <f>$B603-$G603*Hoja3!$E$2</f>
        <v>-0.76505635999054944</v>
      </c>
      <c r="J603" s="3">
        <f>$C603-$G603*Hoja3!$E$3</f>
        <v>-0.78980472093842569</v>
      </c>
      <c r="K603" s="3">
        <f t="shared" si="19"/>
        <v>1.6316136411913429</v>
      </c>
      <c r="M603" s="3" t="b">
        <f>IF(ABS($D603-Hoja3!$B$10)&lt;Hoja3!$B$11, $H603*Hoja3!$E$1 + $I603*Hoja3!$E$2 + $J603*Hoja3!$E$3)</f>
        <v>0</v>
      </c>
      <c r="N603" s="3" t="b">
        <f>IF(ABS($D603-Hoja3!$B$10)&lt;Hoja3!$B$11, $H603*Hoja3!$G$1 + $I603*Hoja3!$G$2 + $J603*Hoja3!$G$3)</f>
        <v>0</v>
      </c>
      <c r="O603" s="3" t="b">
        <f>IF(ABS($D603-Hoja3!$B$10)&lt;Hoja3!$B$11, $H603*Hoja3!$I$1 + $I603*Hoja3!$I$2 + $J603*Hoja3!$I$3)</f>
        <v>0</v>
      </c>
      <c r="Q603">
        <f>IF(ABS($G603-Hoja3!$B$5)&gt;Hoja3!$B$7, -$N603/($G603-Hoja3!$B$5))</f>
        <v>0</v>
      </c>
      <c r="R603">
        <f>IF(ABS($G603-Hoja3!$B$5)&gt;Hoja3!$B$7, -$O603/($G603-Hoja3!$B$5))</f>
        <v>0</v>
      </c>
    </row>
    <row r="604" spans="1:18" ht="14.5" customHeight="1" x14ac:dyDescent="0.55000000000000004">
      <c r="A604" s="3">
        <v>-1.1000000000000001</v>
      </c>
      <c r="B604" s="3">
        <v>-0.9</v>
      </c>
      <c r="C604" s="3">
        <v>-0.74</v>
      </c>
      <c r="D604" s="3">
        <f t="shared" si="18"/>
        <v>-0.11577600000000038</v>
      </c>
      <c r="F604" s="1"/>
      <c r="G604" s="3" cm="1">
        <f t="array" ref="G604">SUMPRODUCT($A604:$C604,TRANSPOSE(Hoja3!$E$1:$E$3)/(Hoja3!$B$5^2))</f>
        <v>6.9563403294228027E-2</v>
      </c>
      <c r="H604" s="3">
        <f>$A604-$G604*Hoja3!$E$1</f>
        <v>-1.1970067812866416</v>
      </c>
      <c r="I604" s="3">
        <f>$B604-$G604*Hoja3!$E$2</f>
        <v>-0.77583698202617901</v>
      </c>
      <c r="J604" s="3">
        <f>$C604-$G604*Hoja3!$E$3</f>
        <v>-0.7122170161069894</v>
      </c>
      <c r="K604" s="3">
        <f t="shared" si="19"/>
        <v>1.5943654961012041</v>
      </c>
      <c r="M604" s="3">
        <f>IF(ABS($D604-Hoja3!$B$10)&lt;Hoja3!$B$11, $H604*Hoja3!$E$1 + $I604*Hoja3!$E$2 + $J604*Hoja3!$E$3)</f>
        <v>0</v>
      </c>
      <c r="N604" s="3">
        <f>IF(ABS($D604-Hoja3!$B$10)&lt;Hoja3!$B$11, $H604*Hoja3!$G$1 + $I604*Hoja3!$G$2 + $J604*Hoja3!$G$3)</f>
        <v>1.4209071567604867</v>
      </c>
      <c r="O604" s="3">
        <f>IF(ABS($D604-Hoja3!$B$10)&lt;Hoja3!$B$11, $H604*Hoja3!$I$1 + $I604*Hoja3!$I$2 + $J604*Hoja3!$I$3)</f>
        <v>0.72320411159289533</v>
      </c>
      <c r="Q604">
        <f>IF(ABS($G604-Hoja3!$B$5)&gt;Hoja3!$B$7, -$N604/($G604-Hoja3!$B$5))</f>
        <v>0.63705337280561303</v>
      </c>
      <c r="R604">
        <f>IF(ABS($G604-Hoja3!$B$5)&gt;Hoja3!$B$7, -$O604/($G604-Hoja3!$B$5))</f>
        <v>0.32424329508448069</v>
      </c>
    </row>
    <row r="605" spans="1:18" ht="14.5" customHeight="1" x14ac:dyDescent="0.55000000000000004">
      <c r="A605" s="3">
        <v>-1.1000000000000001</v>
      </c>
      <c r="B605" s="3">
        <v>-0.9</v>
      </c>
      <c r="C605" s="3">
        <v>-0.66</v>
      </c>
      <c r="D605" s="3">
        <f t="shared" si="18"/>
        <v>-0.23350400000000032</v>
      </c>
      <c r="F605" s="1"/>
      <c r="G605" s="3" cm="1">
        <f t="array" ref="G605">SUMPRODUCT($A605:$C605,TRANSPOSE(Hoja3!$E$1:$E$3)/(Hoja3!$B$5^2))</f>
        <v>6.3523466679726109E-2</v>
      </c>
      <c r="H605" s="3">
        <f>$A605-$G605*Hoja3!$E$1</f>
        <v>-1.1885840362454028</v>
      </c>
      <c r="I605" s="3">
        <f>$B605-$G605*Hoja3!$E$2</f>
        <v>-0.78661760406180858</v>
      </c>
      <c r="J605" s="3">
        <f>$C605-$G605*Hoja3!$E$3</f>
        <v>-0.63462931127555311</v>
      </c>
      <c r="K605" s="3">
        <f t="shared" si="19"/>
        <v>1.5602094823988977</v>
      </c>
      <c r="M605" s="3">
        <f>IF(ABS($D605-Hoja3!$B$10)&lt;Hoja3!$B$11, $H605*Hoja3!$E$1 + $I605*Hoja3!$E$2 + $J605*Hoja3!$E$3)</f>
        <v>-1.1102230246251565E-16</v>
      </c>
      <c r="N605" s="3">
        <f>IF(ABS($D605-Hoja3!$B$10)&lt;Hoja3!$B$11, $H605*Hoja3!$G$1 + $I605*Hoja3!$G$2 + $J605*Hoja3!$G$3)</f>
        <v>1.4209071567604867</v>
      </c>
      <c r="O605" s="3">
        <f>IF(ABS($D605-Hoja3!$B$10)&lt;Hoja3!$B$11, $H605*Hoja3!$I$1 + $I605*Hoja3!$I$2 + $J605*Hoja3!$I$3)</f>
        <v>0.64441949135191878</v>
      </c>
      <c r="Q605">
        <f>IF(ABS($G605-Hoja3!$B$5)&gt;Hoja3!$B$7, -$N605/($G605-Hoja3!$B$5))</f>
        <v>0.63533291567830841</v>
      </c>
      <c r="R605">
        <f>IF(ABS($G605-Hoja3!$B$5)&gt;Hoja3!$B$7, -$O605/($G605-Hoja3!$B$5))</f>
        <v>0.28814051109009964</v>
      </c>
    </row>
    <row r="606" spans="1:18" ht="14.5" customHeight="1" x14ac:dyDescent="0.55000000000000004">
      <c r="A606" s="3">
        <v>-1.1000000000000001</v>
      </c>
      <c r="B606" s="3">
        <v>-0.9</v>
      </c>
      <c r="C606" s="3">
        <v>-0.57999999999999996</v>
      </c>
      <c r="D606" s="3">
        <f t="shared" si="18"/>
        <v>-0.3258880000000004</v>
      </c>
      <c r="F606" s="1"/>
      <c r="G606" s="3" cm="1">
        <f t="array" ref="G606">SUMPRODUCT($A606:$C606,TRANSPOSE(Hoja3!$E$1:$E$3)/(Hoja3!$B$5^2))</f>
        <v>5.7483530065224185E-2</v>
      </c>
      <c r="H606" s="3">
        <f>$A606-$G606*Hoja3!$E$1</f>
        <v>-1.1801612912041637</v>
      </c>
      <c r="I606" s="3">
        <f>$B606-$G606*Hoja3!$E$2</f>
        <v>-0.79739822609743816</v>
      </c>
      <c r="J606" s="3">
        <f>$C606-$G606*Hoja3!$E$3</f>
        <v>-0.55704160644411671</v>
      </c>
      <c r="K606" s="3">
        <f t="shared" si="19"/>
        <v>1.5293527897610355</v>
      </c>
      <c r="M606" s="3">
        <f>IF(ABS($D606-Hoja3!$B$10)&lt;Hoja3!$B$11, $H606*Hoja3!$E$1 + $I606*Hoja3!$E$2 + $J606*Hoja3!$E$3)</f>
        <v>-1.1102230246251565E-16</v>
      </c>
      <c r="N606" s="3">
        <f>IF(ABS($D606-Hoja3!$B$10)&lt;Hoja3!$B$11, $H606*Hoja3!$G$1 + $I606*Hoja3!$G$2 + $J606*Hoja3!$G$3)</f>
        <v>1.4209071567604867</v>
      </c>
      <c r="O606" s="3">
        <f>IF(ABS($D606-Hoja3!$B$10)&lt;Hoja3!$B$11, $H606*Hoja3!$I$1 + $I606*Hoja3!$I$2 + $J606*Hoja3!$I$3)</f>
        <v>0.56563487111094202</v>
      </c>
      <c r="Q606">
        <f>IF(ABS($G606-Hoja3!$B$5)&gt;Hoja3!$B$7, -$N606/($G606-Hoja3!$B$5))</f>
        <v>0.6336217262216195</v>
      </c>
      <c r="R606">
        <f>IF(ABS($G606-Hoja3!$B$5)&gt;Hoja3!$B$7, -$O606/($G606-Hoja3!$B$5))</f>
        <v>0.25223220372931887</v>
      </c>
    </row>
    <row r="607" spans="1:18" ht="14.5" customHeight="1" x14ac:dyDescent="0.55000000000000004">
      <c r="A607" s="3">
        <v>-1.1000000000000001</v>
      </c>
      <c r="B607" s="3">
        <v>-0.9</v>
      </c>
      <c r="C607" s="3">
        <v>-0.5</v>
      </c>
      <c r="D607" s="3">
        <f t="shared" si="18"/>
        <v>-0.39600000000000035</v>
      </c>
      <c r="F607" s="1"/>
      <c r="G607" s="3" cm="1">
        <f t="array" ref="G607">SUMPRODUCT($A607:$C607,TRANSPOSE(Hoja3!$E$1:$E$3)/(Hoja3!$B$5^2))</f>
        <v>5.1443593450722268E-2</v>
      </c>
      <c r="H607" s="3">
        <f>$A607-$G607*Hoja3!$E$1</f>
        <v>-1.1717385461629248</v>
      </c>
      <c r="I607" s="3">
        <f>$B607-$G607*Hoja3!$E$2</f>
        <v>-0.80817884813306773</v>
      </c>
      <c r="J607" s="3">
        <f>$C607-$G607*Hoja3!$E$3</f>
        <v>-0.47945390161268037</v>
      </c>
      <c r="K607" s="3">
        <f t="shared" si="19"/>
        <v>1.5019987732702444</v>
      </c>
      <c r="M607" s="3">
        <f>IF(ABS($D607-Hoja3!$B$10)&lt;Hoja3!$B$11, $H607*Hoja3!$E$1 + $I607*Hoja3!$E$2 + $J607*Hoja3!$E$3)</f>
        <v>-3.0531133177191805E-16</v>
      </c>
      <c r="N607" s="3">
        <f>IF(ABS($D607-Hoja3!$B$10)&lt;Hoja3!$B$11, $H607*Hoja3!$G$1 + $I607*Hoja3!$G$2 + $J607*Hoja3!$G$3)</f>
        <v>1.4209071567604867</v>
      </c>
      <c r="O607" s="3">
        <f>IF(ABS($D607-Hoja3!$B$10)&lt;Hoja3!$B$11, $H607*Hoja3!$I$1 + $I607*Hoja3!$I$2 + $J607*Hoja3!$I$3)</f>
        <v>0.48685025086996531</v>
      </c>
      <c r="Q607">
        <f>IF(ABS($G607-Hoja3!$B$5)&gt;Hoja3!$B$7, -$N607/($G607-Hoja3!$B$5))</f>
        <v>0.63191972975277266</v>
      </c>
      <c r="R607">
        <f>IF(ABS($G607-Hoja3!$B$5)&gt;Hoja3!$B$7, -$O607/($G607-Hoja3!$B$5))</f>
        <v>0.21651680582792412</v>
      </c>
    </row>
    <row r="608" spans="1:18" ht="14.5" customHeight="1" x14ac:dyDescent="0.55000000000000004">
      <c r="A608" s="3">
        <v>-1.1000000000000001</v>
      </c>
      <c r="B608" s="3">
        <v>-0.9</v>
      </c>
      <c r="C608" s="3">
        <v>-0.42</v>
      </c>
      <c r="D608" s="3">
        <f t="shared" si="18"/>
        <v>-0.44691200000000036</v>
      </c>
      <c r="F608" s="1"/>
      <c r="G608" s="3" cm="1">
        <f t="array" ref="G608">SUMPRODUCT($A608:$C608,TRANSPOSE(Hoja3!$E$1:$E$3)/(Hoja3!$B$5^2))</f>
        <v>4.540365683622035E-2</v>
      </c>
      <c r="H608" s="3">
        <f>$A608-$G608*Hoja3!$E$1</f>
        <v>-1.1633158011216858</v>
      </c>
      <c r="I608" s="3">
        <f>$B608-$G608*Hoja3!$E$2</f>
        <v>-0.8189594701686973</v>
      </c>
      <c r="J608" s="3">
        <f>$C608-$G608*Hoja3!$E$3</f>
        <v>-0.40186619678124402</v>
      </c>
      <c r="K608" s="3">
        <f t="shared" si="19"/>
        <v>1.478341877589147</v>
      </c>
      <c r="M608" s="3">
        <f>IF(ABS($D608-Hoja3!$B$10)&lt;Hoja3!$B$11, $H608*Hoja3!$E$1 + $I608*Hoja3!$E$2 + $J608*Hoja3!$E$3)</f>
        <v>1.9428902930940239E-16</v>
      </c>
      <c r="N608" s="3">
        <f>IF(ABS($D608-Hoja3!$B$10)&lt;Hoja3!$B$11, $H608*Hoja3!$G$1 + $I608*Hoja3!$G$2 + $J608*Hoja3!$G$3)</f>
        <v>1.4209071567604865</v>
      </c>
      <c r="O608" s="3">
        <f>IF(ABS($D608-Hoja3!$B$10)&lt;Hoja3!$B$11, $H608*Hoja3!$I$1 + $I608*Hoja3!$I$2 + $J608*Hoja3!$I$3)</f>
        <v>0.40806563062898865</v>
      </c>
      <c r="Q608">
        <f>IF(ABS($G608-Hoja3!$B$5)&gt;Hoja3!$B$7, -$N608/($G608-Hoja3!$B$5))</f>
        <v>0.63022685238927789</v>
      </c>
      <c r="R608">
        <f>IF(ABS($G608-Hoja3!$B$5)&gt;Hoja3!$B$7, -$O608/($G608-Hoja3!$B$5))</f>
        <v>0.18099276700518682</v>
      </c>
    </row>
    <row r="609" spans="1:18" ht="14.5" customHeight="1" x14ac:dyDescent="0.55000000000000004">
      <c r="A609" s="3">
        <v>-1.1000000000000001</v>
      </c>
      <c r="B609" s="3">
        <v>-0.9</v>
      </c>
      <c r="C609" s="3">
        <v>-0.34</v>
      </c>
      <c r="D609" s="3">
        <f t="shared" si="18"/>
        <v>-0.48169600000000035</v>
      </c>
      <c r="F609" s="1"/>
      <c r="G609" s="3" cm="1">
        <f t="array" ref="G609">SUMPRODUCT($A609:$C609,TRANSPOSE(Hoja3!$E$1:$E$3)/(Hoja3!$B$5^2))</f>
        <v>3.9363720221718433E-2</v>
      </c>
      <c r="H609" s="3">
        <f>$A609-$G609*Hoja3!$E$1</f>
        <v>-1.1548930560804469</v>
      </c>
      <c r="I609" s="3">
        <f>$B609-$G609*Hoja3!$E$2</f>
        <v>-0.82974009220432687</v>
      </c>
      <c r="J609" s="3">
        <f>$C609-$G609*Hoja3!$E$3</f>
        <v>-0.32427849194980773</v>
      </c>
      <c r="K609" s="3">
        <f t="shared" si="19"/>
        <v>1.4585620082585864</v>
      </c>
      <c r="M609" s="3">
        <f>IF(ABS($D609-Hoja3!$B$10)&lt;Hoja3!$B$11, $H609*Hoja3!$E$1 + $I609*Hoja3!$E$2 + $J609*Hoja3!$E$3)</f>
        <v>-1.9428902930940239E-16</v>
      </c>
      <c r="N609" s="3">
        <f>IF(ABS($D609-Hoja3!$B$10)&lt;Hoja3!$B$11, $H609*Hoja3!$G$1 + $I609*Hoja3!$G$2 + $J609*Hoja3!$G$3)</f>
        <v>1.4209071567604867</v>
      </c>
      <c r="O609" s="3">
        <f>IF(ABS($D609-Hoja3!$B$10)&lt;Hoja3!$B$11, $H609*Hoja3!$I$1 + $I609*Hoja3!$I$2 + $J609*Hoja3!$I$3)</f>
        <v>0.32928101038801205</v>
      </c>
      <c r="Q609">
        <f>IF(ABS($G609-Hoja3!$B$5)&gt;Hoja3!$B$7, -$N609/($G609-Hoja3!$B$5))</f>
        <v>0.62854302103823834</v>
      </c>
      <c r="R609">
        <f>IF(ABS($G609-Hoja3!$B$5)&gt;Hoja3!$B$7, -$O609/($G609-Hoja3!$B$5))</f>
        <v>0.14565855344952125</v>
      </c>
    </row>
    <row r="610" spans="1:18" ht="14.5" customHeight="1" x14ac:dyDescent="0.55000000000000004">
      <c r="A610" s="3">
        <v>-1.1000000000000001</v>
      </c>
      <c r="B610" s="3">
        <v>-0.9</v>
      </c>
      <c r="C610" s="3">
        <v>-0.26</v>
      </c>
      <c r="D610" s="3">
        <f t="shared" si="18"/>
        <v>-0.50342400000000032</v>
      </c>
      <c r="F610" s="1"/>
      <c r="G610" s="3" cm="1">
        <f t="array" ref="G610">SUMPRODUCT($A610:$C610,TRANSPOSE(Hoja3!$E$1:$E$3)/(Hoja3!$B$5^2))</f>
        <v>3.3323783607216509E-2</v>
      </c>
      <c r="H610" s="3">
        <f>$A610-$G610*Hoja3!$E$1</f>
        <v>-1.1464703110392078</v>
      </c>
      <c r="I610" s="3">
        <f>$B610-$G610*Hoja3!$E$2</f>
        <v>-0.84052071423995645</v>
      </c>
      <c r="J610" s="3">
        <f>$C610-$G610*Hoja3!$E$3</f>
        <v>-0.24669078711837136</v>
      </c>
      <c r="K610" s="3">
        <f t="shared" si="19"/>
        <v>1.4428186267198888</v>
      </c>
      <c r="M610" s="3">
        <f>IF(ABS($D610-Hoja3!$B$10)&lt;Hoja3!$B$11, $H610*Hoja3!$E$1 + $I610*Hoja3!$E$2 + $J610*Hoja3!$E$3)</f>
        <v>5.5511151231257827E-17</v>
      </c>
      <c r="N610" s="3">
        <f>IF(ABS($D610-Hoja3!$B$10)&lt;Hoja3!$B$11, $H610*Hoja3!$G$1 + $I610*Hoja3!$G$2 + $J610*Hoja3!$G$3)</f>
        <v>1.4209071567604867</v>
      </c>
      <c r="O610" s="3">
        <f>IF(ABS($D610-Hoja3!$B$10)&lt;Hoja3!$B$11, $H610*Hoja3!$I$1 + $I610*Hoja3!$I$2 + $J610*Hoja3!$I$3)</f>
        <v>0.2504963901470354</v>
      </c>
      <c r="Q610">
        <f>IF(ABS($G610-Hoja3!$B$5)&gt;Hoja3!$B$7, -$N610/($G610-Hoja3!$B$5))</f>
        <v>0.62686816338582951</v>
      </c>
      <c r="R610">
        <f>IF(ABS($G610-Hoja3!$B$5)&gt;Hoja3!$B$7, -$O610/($G610-Hoja3!$B$5))</f>
        <v>0.11051264769772817</v>
      </c>
    </row>
    <row r="611" spans="1:18" ht="14.5" customHeight="1" x14ac:dyDescent="0.55000000000000004">
      <c r="A611" s="3">
        <v>-1.1000000000000001</v>
      </c>
      <c r="B611" s="3">
        <v>-0.9</v>
      </c>
      <c r="C611" s="3">
        <v>-0.18</v>
      </c>
      <c r="D611" s="3">
        <f t="shared" si="18"/>
        <v>-0.5151680000000004</v>
      </c>
      <c r="F611" s="1"/>
      <c r="G611" s="3" cm="1">
        <f t="array" ref="G611">SUMPRODUCT($A611:$C611,TRANSPOSE(Hoja3!$E$1:$E$3)/(Hoja3!$B$5^2))</f>
        <v>2.7283846992714592E-2</v>
      </c>
      <c r="H611" s="3">
        <f>$A611-$G611*Hoja3!$E$1</f>
        <v>-1.1380475659979687</v>
      </c>
      <c r="I611" s="3">
        <f>$B611-$G611*Hoja3!$E$2</f>
        <v>-0.85130133627558602</v>
      </c>
      <c r="J611" s="3">
        <f>$C611-$G611*Hoja3!$E$3</f>
        <v>-0.16910308228693502</v>
      </c>
      <c r="K611" s="3">
        <f t="shared" si="19"/>
        <v>1.4312449406224783</v>
      </c>
      <c r="M611" s="3">
        <f>IF(ABS($D611-Hoja3!$B$10)&lt;Hoja3!$B$11, $H611*Hoja3!$E$1 + $I611*Hoja3!$E$2 + $J611*Hoja3!$E$3)</f>
        <v>9.7144514654701197E-17</v>
      </c>
      <c r="N611" s="3">
        <f>IF(ABS($D611-Hoja3!$B$10)&lt;Hoja3!$B$11, $H611*Hoja3!$G$1 + $I611*Hoja3!$G$2 + $J611*Hoja3!$G$3)</f>
        <v>1.4209071567604865</v>
      </c>
      <c r="O611" s="3">
        <f>IF(ABS($D611-Hoja3!$B$10)&lt;Hoja3!$B$11, $H611*Hoja3!$I$1 + $I611*Hoja3!$I$2 + $J611*Hoja3!$I$3)</f>
        <v>0.17171176990605874</v>
      </c>
      <c r="Q611">
        <f>IF(ABS($G611-Hoja3!$B$5)&gt;Hoja3!$B$7, -$N611/($G611-Hoja3!$B$5))</f>
        <v>0.6252022078869478</v>
      </c>
      <c r="R611">
        <f>IF(ABS($G611-Hoja3!$B$5)&gt;Hoja3!$B$7, -$O611/($G611-Hoja3!$B$5))</f>
        <v>7.5553548417758853E-2</v>
      </c>
    </row>
    <row r="612" spans="1:18" ht="14.5" customHeight="1" x14ac:dyDescent="0.55000000000000004">
      <c r="A612" s="3">
        <v>-1.1000000000000001</v>
      </c>
      <c r="B612" s="3">
        <v>-0.9</v>
      </c>
      <c r="C612" s="3">
        <v>-0.1</v>
      </c>
      <c r="D612" s="3">
        <f t="shared" si="18"/>
        <v>-0.52000000000000035</v>
      </c>
      <c r="F612" s="1"/>
      <c r="G612" s="3" cm="1">
        <f t="array" ref="G612">SUMPRODUCT($A612:$C612,TRANSPOSE(Hoja3!$E$1:$E$3)/(Hoja3!$B$5^2))</f>
        <v>2.1243910378212674E-2</v>
      </c>
      <c r="H612" s="3">
        <f>$A612-$G612*Hoja3!$E$1</f>
        <v>-1.1296248209567299</v>
      </c>
      <c r="I612" s="3">
        <f>$B612-$G612*Hoja3!$E$2</f>
        <v>-0.86208195831121559</v>
      </c>
      <c r="J612" s="3">
        <f>$C612-$G612*Hoja3!$E$3</f>
        <v>-9.1515377455498689E-2</v>
      </c>
      <c r="K612" s="3">
        <f t="shared" si="19"/>
        <v>1.4239426263996899</v>
      </c>
      <c r="M612" s="3">
        <f>IF(ABS($D612-Hoja3!$B$10)&lt;Hoja3!$B$11, $H612*Hoja3!$E$1 + $I612*Hoja3!$E$2 + $J612*Hoja3!$E$3)</f>
        <v>1.457167719820518E-16</v>
      </c>
      <c r="N612" s="3">
        <f>IF(ABS($D612-Hoja3!$B$10)&lt;Hoja3!$B$11, $H612*Hoja3!$G$1 + $I612*Hoja3!$G$2 + $J612*Hoja3!$G$3)</f>
        <v>1.4209071567604867</v>
      </c>
      <c r="O612" s="3">
        <f>IF(ABS($D612-Hoja3!$B$10)&lt;Hoja3!$B$11, $H612*Hoja3!$I$1 + $I612*Hoja3!$I$2 + $J612*Hoja3!$I$3)</f>
        <v>9.2927149665082129E-2</v>
      </c>
      <c r="Q612">
        <f>IF(ABS($G612-Hoja3!$B$5)&gt;Hoja3!$B$7, -$N612/($G612-Hoja3!$B$5))</f>
        <v>0.6235450837550226</v>
      </c>
      <c r="R612">
        <f>IF(ABS($G612-Hoja3!$B$5)&gt;Hoja3!$B$7, -$O612/($G612-Hoja3!$B$5))</f>
        <v>4.0779770194933611E-2</v>
      </c>
    </row>
    <row r="613" spans="1:18" ht="14.5" customHeight="1" x14ac:dyDescent="0.55000000000000004">
      <c r="A613" s="3">
        <v>-1.1000000000000001</v>
      </c>
      <c r="B613" s="3">
        <v>-0.9</v>
      </c>
      <c r="C613" s="3">
        <v>-0.02</v>
      </c>
      <c r="D613" s="3">
        <f t="shared" si="18"/>
        <v>-0.52099200000000034</v>
      </c>
      <c r="F613" s="1"/>
      <c r="G613" s="3" cm="1">
        <f t="array" ref="G613">SUMPRODUCT($A613:$C613,TRANSPOSE(Hoja3!$E$1:$E$3)/(Hoja3!$B$5^2))</f>
        <v>1.5203973763710757E-2</v>
      </c>
      <c r="H613" s="3">
        <f>$A613-$G613*Hoja3!$E$1</f>
        <v>-1.1212020759154908</v>
      </c>
      <c r="I613" s="3">
        <f>$B613-$G613*Hoja3!$E$2</f>
        <v>-0.87286258034684516</v>
      </c>
      <c r="J613" s="3">
        <f>$C613-$G613*Hoja3!$E$3</f>
        <v>-1.3927672624062349E-2</v>
      </c>
      <c r="K613" s="3">
        <f t="shared" si="19"/>
        <v>1.4209775365119894</v>
      </c>
      <c r="M613" s="3">
        <f>IF(ABS($D613-Hoja3!$B$10)&lt;Hoja3!$B$11, $H613*Hoja3!$E$1 + $I613*Hoja3!$E$2 + $J613*Hoja3!$E$3)</f>
        <v>1.8474805019152996E-16</v>
      </c>
      <c r="N613" s="3">
        <f>IF(ABS($D613-Hoja3!$B$10)&lt;Hoja3!$B$11, $H613*Hoja3!$G$1 + $I613*Hoja3!$G$2 + $J613*Hoja3!$G$3)</f>
        <v>1.4209071567604865</v>
      </c>
      <c r="O613" s="3">
        <f>IF(ABS($D613-Hoja3!$B$10)&lt;Hoja3!$B$11, $H613*Hoja3!$I$1 + $I613*Hoja3!$I$2 + $J613*Hoja3!$I$3)</f>
        <v>1.4142529424105465E-2</v>
      </c>
      <c r="Q613">
        <f>IF(ABS($G613-Hoja3!$B$5)&gt;Hoja3!$B$7, -$N613/($G613-Hoja3!$B$5))</f>
        <v>0.62189672095198989</v>
      </c>
      <c r="R613">
        <f>IF(ABS($G613-Hoja3!$B$5)&gt;Hoja3!$B$7, -$O613/($G613-Hoja3!$B$5))</f>
        <v>6.1898433215512149E-3</v>
      </c>
    </row>
    <row r="614" spans="1:18" ht="14.5" customHeight="1" x14ac:dyDescent="0.55000000000000004">
      <c r="A614" s="3">
        <v>-1.1000000000000001</v>
      </c>
      <c r="B614" s="3">
        <v>-0.9</v>
      </c>
      <c r="C614" s="3">
        <v>0</v>
      </c>
      <c r="D614" s="3">
        <f t="shared" si="18"/>
        <v>-0.52100000000000035</v>
      </c>
      <c r="F614" s="1"/>
      <c r="G614" s="3" cm="1">
        <f t="array" ref="G614">SUMPRODUCT($A614:$C614,TRANSPOSE(Hoja3!$E$1:$E$3)/(Hoja3!$B$5^2))</f>
        <v>1.3693989610085278E-2</v>
      </c>
      <c r="H614" s="3">
        <f>$A614-$G614*Hoja3!$E$1</f>
        <v>-1.1190963896551811</v>
      </c>
      <c r="I614" s="3">
        <f>$B614-$G614*Hoja3!$E$2</f>
        <v>-0.87555773585575258</v>
      </c>
      <c r="J614" s="3">
        <f>$C614-$G614*Hoja3!$E$3</f>
        <v>5.4692535837967344E-3</v>
      </c>
      <c r="K614" s="3">
        <f t="shared" si="19"/>
        <v>1.4209180099115066</v>
      </c>
      <c r="M614" s="3">
        <f>IF(ABS($D614-Hoja3!$B$10)&lt;Hoja3!$B$11, $H614*Hoja3!$E$1 + $I614*Hoja3!$E$2 + $J614*Hoja3!$E$3)</f>
        <v>3.0661237437890065E-16</v>
      </c>
      <c r="N614" s="3">
        <f>IF(ABS($D614-Hoja3!$B$10)&lt;Hoja3!$B$11, $H614*Hoja3!$G$1 + $I614*Hoja3!$G$2 + $J614*Hoja3!$G$3)</f>
        <v>1.4209071567604867</v>
      </c>
      <c r="O614" s="3">
        <f>IF(ABS($D614-Hoja3!$B$10)&lt;Hoja3!$B$11, $H614*Hoja3!$I$1 + $I614*Hoja3!$I$2 + $J614*Hoja3!$I$3)</f>
        <v>-5.5536256361386959E-3</v>
      </c>
      <c r="Q614">
        <f>IF(ABS($G614-Hoja3!$B$5)&gt;Hoja3!$B$7, -$N614/($G614-Hoja3!$B$5))</f>
        <v>0.62148599107175451</v>
      </c>
      <c r="R614">
        <f>IF(ABS($G614-Hoja3!$B$5)&gt;Hoja3!$B$7, -$O614/($G614-Hoja3!$B$5))</f>
        <v>-2.429082376068965E-3</v>
      </c>
    </row>
    <row r="615" spans="1:18" ht="14.5" customHeight="1" x14ac:dyDescent="0.55000000000000004">
      <c r="A615" s="3">
        <v>-1.1000000000000001</v>
      </c>
      <c r="B615" s="3">
        <v>-0.9</v>
      </c>
      <c r="C615" s="3">
        <v>0.02</v>
      </c>
      <c r="D615" s="3">
        <f t="shared" si="18"/>
        <v>-0.52100800000000036</v>
      </c>
      <c r="F615" s="1"/>
      <c r="G615" s="3" cm="1">
        <f t="array" ref="G615">SUMPRODUCT($A615:$C615,TRANSPOSE(Hoja3!$E$1:$E$3)/(Hoja3!$B$5^2))</f>
        <v>1.2184005456459798E-2</v>
      </c>
      <c r="H615" s="3">
        <f>$A615-$G615*Hoja3!$E$1</f>
        <v>-1.1169907033948714</v>
      </c>
      <c r="I615" s="3">
        <f>$B615-$G615*Hoja3!$E$2</f>
        <v>-0.87825289136465989</v>
      </c>
      <c r="J615" s="3">
        <f>$C615-$G615*Hoja3!$E$3</f>
        <v>2.4866179791655819E-2</v>
      </c>
      <c r="K615" s="3">
        <f t="shared" si="19"/>
        <v>1.4211314856685098</v>
      </c>
      <c r="M615" s="3">
        <f>IF(ABS($D615-Hoja3!$B$10)&lt;Hoja3!$B$11, $H615*Hoja3!$E$1 + $I615*Hoja3!$E$2 + $J615*Hoja3!$E$3)</f>
        <v>-2.3765711620882257E-16</v>
      </c>
      <c r="N615" s="3">
        <f>IF(ABS($D615-Hoja3!$B$10)&lt;Hoja3!$B$11, $H615*Hoja3!$G$1 + $I615*Hoja3!$G$2 + $J615*Hoja3!$G$3)</f>
        <v>1.4209071567604867</v>
      </c>
      <c r="O615" s="3">
        <f>IF(ABS($D615-Hoja3!$B$10)&lt;Hoja3!$B$11, $H615*Hoja3!$I$1 + $I615*Hoja3!$I$2 + $J615*Hoja3!$I$3)</f>
        <v>-2.5249780696382843E-2</v>
      </c>
      <c r="Q615">
        <f>IF(ABS($G615-Hoja3!$B$5)&gt;Hoja3!$B$7, -$N615/($G615-Hoja3!$B$5))</f>
        <v>0.6210758033641518</v>
      </c>
      <c r="R615">
        <f>IF(ABS($G615-Hoja3!$B$5)&gt;Hoja3!$B$7, -$O615/($G615-Hoja3!$B$5))</f>
        <v>-1.1036630898902599E-2</v>
      </c>
    </row>
    <row r="616" spans="1:18" ht="14.5" customHeight="1" x14ac:dyDescent="0.55000000000000004">
      <c r="A616" s="3">
        <v>-1.1000000000000001</v>
      </c>
      <c r="B616" s="3">
        <v>-0.9</v>
      </c>
      <c r="C616" s="3">
        <v>0.1</v>
      </c>
      <c r="D616" s="3">
        <f t="shared" si="18"/>
        <v>-0.52200000000000035</v>
      </c>
      <c r="F616" s="1"/>
      <c r="G616" s="3" cm="1">
        <f t="array" ref="G616">SUMPRODUCT($A616:$C616,TRANSPOSE(Hoja3!$E$1:$E$3)/(Hoja3!$B$5^2))</f>
        <v>6.1440688419578792E-3</v>
      </c>
      <c r="H616" s="3">
        <f>$A616-$G616*Hoja3!$E$1</f>
        <v>-1.1085679583536325</v>
      </c>
      <c r="I616" s="3">
        <f>$B616-$G616*Hoja3!$E$2</f>
        <v>-0.88903351340028947</v>
      </c>
      <c r="J616" s="3">
        <f>$C616-$G616*Hoja3!$E$3</f>
        <v>0.10245388462309216</v>
      </c>
      <c r="K616" s="3">
        <f t="shared" si="19"/>
        <v>1.4247106038461166</v>
      </c>
      <c r="M616" s="3">
        <f>IF(ABS($D616-Hoja3!$B$10)&lt;Hoja3!$B$11, $H616*Hoja3!$E$1 + $I616*Hoja3!$E$2 + $J616*Hoja3!$E$3)</f>
        <v>-1.9428902930940239E-16</v>
      </c>
      <c r="N616" s="3">
        <f>IF(ABS($D616-Hoja3!$B$10)&lt;Hoja3!$B$11, $H616*Hoja3!$G$1 + $I616*Hoja3!$G$2 + $J616*Hoja3!$G$3)</f>
        <v>1.420907156760487</v>
      </c>
      <c r="O616" s="3">
        <f>IF(ABS($D616-Hoja3!$B$10)&lt;Hoja3!$B$11, $H616*Hoja3!$I$1 + $I616*Hoja3!$I$2 + $J616*Hoja3!$I$3)</f>
        <v>-0.10403440093735948</v>
      </c>
      <c r="Q616">
        <f>IF(ABS($G616-Hoja3!$B$5)&gt;Hoja3!$B$7, -$N616/($G616-Hoja3!$B$5))</f>
        <v>0.61944045284620264</v>
      </c>
      <c r="R616">
        <f>IF(ABS($G616-Hoja3!$B$5)&gt;Hoja3!$B$7, -$O616/($G616-Hoja3!$B$5))</f>
        <v>-4.5353502599807173E-2</v>
      </c>
    </row>
    <row r="617" spans="1:18" ht="14.5" customHeight="1" x14ac:dyDescent="0.55000000000000004">
      <c r="A617" s="3">
        <v>-1.1000000000000001</v>
      </c>
      <c r="B617" s="3">
        <v>-0.9</v>
      </c>
      <c r="C617" s="3">
        <v>0.18</v>
      </c>
      <c r="D617" s="3">
        <f t="shared" si="18"/>
        <v>-0.5268320000000003</v>
      </c>
      <c r="F617" s="1"/>
      <c r="G617" s="3" cm="1">
        <f t="array" ref="G617">SUMPRODUCT($A617:$C617,TRANSPOSE(Hoja3!$E$1:$E$3)/(Hoja3!$B$5^2))</f>
        <v>1.0413222745596189E-4</v>
      </c>
      <c r="H617" s="3">
        <f>$A617-$G617*Hoja3!$E$1</f>
        <v>-1.1001452133123935</v>
      </c>
      <c r="I617" s="3">
        <f>$B617-$G617*Hoja3!$E$2</f>
        <v>-0.89981413543591904</v>
      </c>
      <c r="J617" s="3">
        <f>$C617-$G617*Hoja3!$E$3</f>
        <v>0.18004158945452847</v>
      </c>
      <c r="K617" s="3">
        <f t="shared" si="19"/>
        <v>1.4326199575036551</v>
      </c>
      <c r="M617" s="3">
        <f>IF(ABS($D617-Hoja3!$B$10)&lt;Hoja3!$B$11, $H617*Hoja3!$E$1 + $I617*Hoja3!$E$2 + $J617*Hoja3!$E$3)</f>
        <v>8.3266726846886741E-17</v>
      </c>
      <c r="N617" s="3">
        <f>IF(ABS($D617-Hoja3!$B$10)&lt;Hoja3!$B$11, $H617*Hoja3!$G$1 + $I617*Hoja3!$G$2 + $J617*Hoja3!$G$3)</f>
        <v>1.4209071567604867</v>
      </c>
      <c r="O617" s="3">
        <f>IF(ABS($D617-Hoja3!$B$10)&lt;Hoja3!$B$11, $H617*Hoja3!$I$1 + $I617*Hoja3!$I$2 + $J617*Hoja3!$I$3)</f>
        <v>-0.18281902117833612</v>
      </c>
      <c r="Q617">
        <f>IF(ABS($G617-Hoja3!$B$5)&gt;Hoja3!$B$7, -$N617/($G617-Hoja3!$B$5))</f>
        <v>0.61781369177233136</v>
      </c>
      <c r="R617">
        <f>IF(ABS($G617-Hoja3!$B$5)&gt;Hoja3!$B$7, -$O617/($G617-Hoja3!$B$5))</f>
        <v>-7.9490129853312316E-2</v>
      </c>
    </row>
    <row r="618" spans="1:18" ht="14.5" customHeight="1" x14ac:dyDescent="0.55000000000000004">
      <c r="A618" s="3">
        <v>-1.1000000000000001</v>
      </c>
      <c r="B618" s="3">
        <v>-0.9</v>
      </c>
      <c r="C618" s="3">
        <v>0.26</v>
      </c>
      <c r="D618" s="3">
        <f t="shared" si="18"/>
        <v>-0.53857600000000039</v>
      </c>
      <c r="F618" s="1"/>
      <c r="G618" s="3" cm="1">
        <f t="array" ref="G618">SUMPRODUCT($A618:$C618,TRANSPOSE(Hoja3!$E$1:$E$3)/(Hoja3!$B$5^2))</f>
        <v>-5.9358043870459572E-3</v>
      </c>
      <c r="H618" s="3">
        <f>$A618-$G618*Hoja3!$E$1</f>
        <v>-1.0917224682711546</v>
      </c>
      <c r="I618" s="3">
        <f>$B618-$G618*Hoja3!$E$2</f>
        <v>-0.91059475747154861</v>
      </c>
      <c r="J618" s="3">
        <f>$C618-$G618*Hoja3!$E$3</f>
        <v>0.25762929428596482</v>
      </c>
      <c r="K618" s="3">
        <f t="shared" si="19"/>
        <v>1.4447884320332216</v>
      </c>
      <c r="M618" s="3">
        <f>IF(ABS($D618-Hoja3!$B$10)&lt;Hoja3!$B$11, $H618*Hoja3!$E$1 + $I618*Hoja3!$E$2 + $J618*Hoja3!$E$3)</f>
        <v>-3.1918911957973251E-16</v>
      </c>
      <c r="N618" s="3">
        <f>IF(ABS($D618-Hoja3!$B$10)&lt;Hoja3!$B$11, $H618*Hoja3!$G$1 + $I618*Hoja3!$G$2 + $J618*Hoja3!$G$3)</f>
        <v>1.4209071567604867</v>
      </c>
      <c r="O618" s="3">
        <f>IF(ABS($D618-Hoja3!$B$10)&lt;Hoja3!$B$11, $H618*Hoja3!$I$1 + $I618*Hoja3!$I$2 + $J618*Hoja3!$I$3)</f>
        <v>-0.26160364141931275</v>
      </c>
      <c r="Q618">
        <f>IF(ABS($G618-Hoja3!$B$5)&gt;Hoja3!$B$7, -$N618/($G618-Hoja3!$B$5))</f>
        <v>0.61619545264755748</v>
      </c>
      <c r="R618">
        <f>IF(ABS($G618-Hoja3!$B$5)&gt;Hoja3!$B$7, -$O618/($G618-Hoja3!$B$5))</f>
        <v>-0.11344792900201783</v>
      </c>
    </row>
    <row r="619" spans="1:18" ht="14.5" customHeight="1" x14ac:dyDescent="0.55000000000000004">
      <c r="A619" s="3">
        <v>-1.1000000000000001</v>
      </c>
      <c r="B619" s="3">
        <v>-0.9</v>
      </c>
      <c r="C619" s="3">
        <v>0.34</v>
      </c>
      <c r="D619" s="3">
        <f t="shared" si="18"/>
        <v>-0.56030400000000036</v>
      </c>
      <c r="F619" s="1"/>
      <c r="G619" s="3" cm="1">
        <f t="array" ref="G619">SUMPRODUCT($A619:$C619,TRANSPOSE(Hoja3!$E$1:$E$3)/(Hoja3!$B$5^2))</f>
        <v>-1.1975741001547878E-2</v>
      </c>
      <c r="H619" s="3">
        <f>$A619-$G619*Hoja3!$E$1</f>
        <v>-1.0832997232299155</v>
      </c>
      <c r="I619" s="3">
        <f>$B619-$G619*Hoja3!$E$2</f>
        <v>-0.92137537950717818</v>
      </c>
      <c r="J619" s="3">
        <f>$C619-$G619*Hoja3!$E$3</f>
        <v>0.33521699911740116</v>
      </c>
      <c r="K619" s="3">
        <f t="shared" si="19"/>
        <v>1.46110961834124</v>
      </c>
      <c r="M619" s="3">
        <f>IF(ABS($D619-Hoja3!$B$10)&lt;Hoja3!$B$11, $H619*Hoja3!$E$1 + $I619*Hoja3!$E$2 + $J619*Hoja3!$E$3)</f>
        <v>-5.5511151231257827E-17</v>
      </c>
      <c r="N619" s="3">
        <f>IF(ABS($D619-Hoja3!$B$10)&lt;Hoja3!$B$11, $H619*Hoja3!$G$1 + $I619*Hoja3!$G$2 + $J619*Hoja3!$G$3)</f>
        <v>1.4209071567604865</v>
      </c>
      <c r="O619" s="3">
        <f>IF(ABS($D619-Hoja3!$B$10)&lt;Hoja3!$B$11, $H619*Hoja3!$I$1 + $I619*Hoja3!$I$2 + $J619*Hoja3!$I$3)</f>
        <v>-0.3403882616602894</v>
      </c>
      <c r="Q619">
        <f>IF(ABS($G619-Hoja3!$B$5)&gt;Hoja3!$B$7, -$N619/($G619-Hoja3!$B$5))</f>
        <v>0.61458566868221032</v>
      </c>
      <c r="R619">
        <f>IF(ABS($G619-Hoja3!$B$5)&gt;Hoja3!$B$7, -$O619/($G619-Hoja3!$B$5))</f>
        <v>-0.1472283015879885</v>
      </c>
    </row>
    <row r="620" spans="1:18" ht="14.5" customHeight="1" x14ac:dyDescent="0.55000000000000004">
      <c r="A620" s="3">
        <v>-1.1000000000000001</v>
      </c>
      <c r="B620" s="3">
        <v>-0.9</v>
      </c>
      <c r="C620" s="3">
        <v>0.42</v>
      </c>
      <c r="D620" s="3">
        <f t="shared" si="18"/>
        <v>-0.59508800000000028</v>
      </c>
      <c r="F620" s="1"/>
      <c r="G620" s="3" cm="1">
        <f t="array" ref="G620">SUMPRODUCT($A620:$C620,TRANSPOSE(Hoja3!$E$1:$E$3)/(Hoja3!$B$5^2))</f>
        <v>-1.8015677616049795E-2</v>
      </c>
      <c r="H620" s="3">
        <f>$A620-$G620*Hoja3!$E$1</f>
        <v>-1.0748769781886764</v>
      </c>
      <c r="I620" s="3">
        <f>$B620-$G620*Hoja3!$E$2</f>
        <v>-0.93215600154280776</v>
      </c>
      <c r="J620" s="3">
        <f>$C620-$G620*Hoja3!$E$3</f>
        <v>0.4128047039488375</v>
      </c>
      <c r="K620" s="3">
        <f t="shared" si="19"/>
        <v>1.481446270728231</v>
      </c>
      <c r="M620" s="3">
        <f>IF(ABS($D620-Hoja3!$B$10)&lt;Hoja3!$B$11, $H620*Hoja3!$E$1 + $I620*Hoja3!$E$2 + $J620*Hoja3!$E$3)</f>
        <v>1.9428902930940239E-16</v>
      </c>
      <c r="N620" s="3">
        <f>IF(ABS($D620-Hoja3!$B$10)&lt;Hoja3!$B$11, $H620*Hoja3!$G$1 + $I620*Hoja3!$G$2 + $J620*Hoja3!$G$3)</f>
        <v>1.4209071567604865</v>
      </c>
      <c r="O620" s="3">
        <f>IF(ABS($D620-Hoja3!$B$10)&lt;Hoja3!$B$11, $H620*Hoja3!$I$1 + $I620*Hoja3!$I$2 + $J620*Hoja3!$I$3)</f>
        <v>-0.41917288190126606</v>
      </c>
      <c r="Q620">
        <f>IF(ABS($G620-Hoja3!$B$5)&gt;Hoja3!$B$7, -$N620/($G620-Hoja3!$B$5))</f>
        <v>0.61298427378274212</v>
      </c>
      <c r="R620">
        <f>IF(ABS($G620-Hoja3!$B$5)&gt;Hoja3!$B$7, -$O620/($G620-Hoja3!$B$5))</f>
        <v>-0.18083263454557894</v>
      </c>
    </row>
    <row r="621" spans="1:18" ht="14.5" customHeight="1" x14ac:dyDescent="0.55000000000000004">
      <c r="A621" s="3">
        <v>-1.1000000000000001</v>
      </c>
      <c r="B621" s="3">
        <v>-0.9</v>
      </c>
      <c r="C621" s="3">
        <v>0.5</v>
      </c>
      <c r="D621" s="3">
        <f t="shared" si="18"/>
        <v>-0.64600000000000035</v>
      </c>
      <c r="F621" s="1"/>
      <c r="G621" s="3" cm="1">
        <f t="array" ref="G621">SUMPRODUCT($A621:$C621,TRANSPOSE(Hoja3!$E$1:$E$3)/(Hoja3!$B$5^2))</f>
        <v>-2.4055614230551713E-2</v>
      </c>
      <c r="H621" s="3">
        <f>$A621-$G621*Hoja3!$E$1</f>
        <v>-1.0664542331474376</v>
      </c>
      <c r="I621" s="3">
        <f>$B621-$G621*Hoja3!$E$2</f>
        <v>-0.94293662357843733</v>
      </c>
      <c r="J621" s="3">
        <f>$C621-$G621*Hoja3!$E$3</f>
        <v>0.49039240878027385</v>
      </c>
      <c r="K621" s="3">
        <f t="shared" si="19"/>
        <v>1.5056356870348524</v>
      </c>
      <c r="M621" s="3" t="b">
        <f>IF(ABS($D621-Hoja3!$B$10)&lt;Hoja3!$B$11, $H621*Hoja3!$E$1 + $I621*Hoja3!$E$2 + $J621*Hoja3!$E$3)</f>
        <v>0</v>
      </c>
      <c r="N621" s="3" t="b">
        <f>IF(ABS($D621-Hoja3!$B$10)&lt;Hoja3!$B$11, $H621*Hoja3!$G$1 + $I621*Hoja3!$G$2 + $J621*Hoja3!$G$3)</f>
        <v>0</v>
      </c>
      <c r="O621" s="3" t="b">
        <f>IF(ABS($D621-Hoja3!$B$10)&lt;Hoja3!$B$11, $H621*Hoja3!$I$1 + $I621*Hoja3!$I$2 + $J621*Hoja3!$I$3)</f>
        <v>0</v>
      </c>
      <c r="Q621">
        <f>IF(ABS($G621-Hoja3!$B$5)&gt;Hoja3!$B$7, -$N621/($G621-Hoja3!$B$5))</f>
        <v>0</v>
      </c>
      <c r="R621">
        <f>IF(ABS($G621-Hoja3!$B$5)&gt;Hoja3!$B$7, -$O621/($G621-Hoja3!$B$5))</f>
        <v>0</v>
      </c>
    </row>
    <row r="622" spans="1:18" ht="14.5" customHeight="1" x14ac:dyDescent="0.55000000000000004">
      <c r="A622" s="3">
        <v>-1.1000000000000001</v>
      </c>
      <c r="B622" s="3">
        <v>-0.9</v>
      </c>
      <c r="C622" s="3">
        <v>0.57999999999999996</v>
      </c>
      <c r="D622" s="3">
        <f t="shared" si="18"/>
        <v>-0.7161120000000003</v>
      </c>
      <c r="F622" s="1"/>
      <c r="G622" s="3" cm="1">
        <f t="array" ref="G622">SUMPRODUCT($A622:$C622,TRANSPOSE(Hoja3!$E$1:$E$3)/(Hoja3!$B$5^2))</f>
        <v>-3.009555084505363E-2</v>
      </c>
      <c r="H622" s="3">
        <f>$A622-$G622*Hoja3!$E$1</f>
        <v>-1.0580314881061985</v>
      </c>
      <c r="I622" s="3">
        <f>$B622-$G622*Hoja3!$E$2</f>
        <v>-0.9537172456140669</v>
      </c>
      <c r="J622" s="3">
        <f>$C622-$G622*Hoja3!$E$3</f>
        <v>0.56798011361171008</v>
      </c>
      <c r="K622" s="3">
        <f t="shared" si="19"/>
        <v>1.5334955571713502</v>
      </c>
      <c r="M622" s="3" t="b">
        <f>IF(ABS($D622-Hoja3!$B$10)&lt;Hoja3!$B$11, $H622*Hoja3!$E$1 + $I622*Hoja3!$E$2 + $J622*Hoja3!$E$3)</f>
        <v>0</v>
      </c>
      <c r="N622" s="3" t="b">
        <f>IF(ABS($D622-Hoja3!$B$10)&lt;Hoja3!$B$11, $H622*Hoja3!$G$1 + $I622*Hoja3!$G$2 + $J622*Hoja3!$G$3)</f>
        <v>0</v>
      </c>
      <c r="O622" s="3" t="b">
        <f>IF(ABS($D622-Hoja3!$B$10)&lt;Hoja3!$B$11, $H622*Hoja3!$I$1 + $I622*Hoja3!$I$2 + $J622*Hoja3!$I$3)</f>
        <v>0</v>
      </c>
      <c r="Q622">
        <f>IF(ABS($G622-Hoja3!$B$5)&gt;Hoja3!$B$7, -$N622/($G622-Hoja3!$B$5))</f>
        <v>0</v>
      </c>
      <c r="R622">
        <f>IF(ABS($G622-Hoja3!$B$5)&gt;Hoja3!$B$7, -$O622/($G622-Hoja3!$B$5))</f>
        <v>0</v>
      </c>
    </row>
    <row r="623" spans="1:18" ht="14.5" customHeight="1" x14ac:dyDescent="0.55000000000000004">
      <c r="A623" s="3">
        <v>-1.1000000000000001</v>
      </c>
      <c r="B623" s="3">
        <v>-0.9</v>
      </c>
      <c r="C623" s="3">
        <v>0.66</v>
      </c>
      <c r="D623" s="3">
        <f t="shared" si="18"/>
        <v>-0.80849600000000033</v>
      </c>
      <c r="F623" s="1"/>
      <c r="G623" s="3" cm="1">
        <f t="array" ref="G623">SUMPRODUCT($A623:$C623,TRANSPOSE(Hoja3!$E$1:$E$3)/(Hoja3!$B$5^2))</f>
        <v>-3.6135487459555554E-2</v>
      </c>
      <c r="H623" s="3">
        <f>$A623-$G623*Hoja3!$E$1</f>
        <v>-1.0496087430649597</v>
      </c>
      <c r="I623" s="3">
        <f>$B623-$G623*Hoja3!$E$2</f>
        <v>-0.96449786764969647</v>
      </c>
      <c r="J623" s="3">
        <f>$C623-$G623*Hoja3!$E$3</f>
        <v>0.64556781844314648</v>
      </c>
      <c r="K623" s="3">
        <f t="shared" si="19"/>
        <v>1.5648298496733308</v>
      </c>
      <c r="M623" s="3" t="b">
        <f>IF(ABS($D623-Hoja3!$B$10)&lt;Hoja3!$B$11, $H623*Hoja3!$E$1 + $I623*Hoja3!$E$2 + $J623*Hoja3!$E$3)</f>
        <v>0</v>
      </c>
      <c r="N623" s="3" t="b">
        <f>IF(ABS($D623-Hoja3!$B$10)&lt;Hoja3!$B$11, $H623*Hoja3!$G$1 + $I623*Hoja3!$G$2 + $J623*Hoja3!$G$3)</f>
        <v>0</v>
      </c>
      <c r="O623" s="3" t="b">
        <f>IF(ABS($D623-Hoja3!$B$10)&lt;Hoja3!$B$11, $H623*Hoja3!$I$1 + $I623*Hoja3!$I$2 + $J623*Hoja3!$I$3)</f>
        <v>0</v>
      </c>
      <c r="Q623">
        <f>IF(ABS($G623-Hoja3!$B$5)&gt;Hoja3!$B$7, -$N623/($G623-Hoja3!$B$5))</f>
        <v>0</v>
      </c>
      <c r="R623">
        <f>IF(ABS($G623-Hoja3!$B$5)&gt;Hoja3!$B$7, -$O623/($G623-Hoja3!$B$5))</f>
        <v>0</v>
      </c>
    </row>
    <row r="624" spans="1:18" ht="14.5" customHeight="1" x14ac:dyDescent="0.55000000000000004">
      <c r="A624" s="3">
        <v>-1.1000000000000001</v>
      </c>
      <c r="B624" s="3">
        <v>-0.9</v>
      </c>
      <c r="C624" s="3">
        <v>0.74</v>
      </c>
      <c r="D624" s="3">
        <f t="shared" si="18"/>
        <v>-0.92622400000000038</v>
      </c>
      <c r="F624" s="1"/>
      <c r="G624" s="3" cm="1">
        <f t="array" ref="G624">SUMPRODUCT($A624:$C624,TRANSPOSE(Hoja3!$E$1:$E$3)/(Hoja3!$B$5^2))</f>
        <v>-4.2175424074057465E-2</v>
      </c>
      <c r="H624" s="3">
        <f>$A624-$G624*Hoja3!$E$1</f>
        <v>-1.0411859980237206</v>
      </c>
      <c r="I624" s="3">
        <f>$B624-$G624*Hoja3!$E$2</f>
        <v>-0.97527848968532604</v>
      </c>
      <c r="J624" s="3">
        <f>$C624-$G624*Hoja3!$E$3</f>
        <v>0.72315552327458288</v>
      </c>
      <c r="K624" s="3">
        <f t="shared" si="19"/>
        <v>1.5994343768239063</v>
      </c>
      <c r="M624" s="3" t="b">
        <f>IF(ABS($D624-Hoja3!$B$10)&lt;Hoja3!$B$11, $H624*Hoja3!$E$1 + $I624*Hoja3!$E$2 + $J624*Hoja3!$E$3)</f>
        <v>0</v>
      </c>
      <c r="N624" s="3" t="b">
        <f>IF(ABS($D624-Hoja3!$B$10)&lt;Hoja3!$B$11, $H624*Hoja3!$G$1 + $I624*Hoja3!$G$2 + $J624*Hoja3!$G$3)</f>
        <v>0</v>
      </c>
      <c r="O624" s="3" t="b">
        <f>IF(ABS($D624-Hoja3!$B$10)&lt;Hoja3!$B$11, $H624*Hoja3!$I$1 + $I624*Hoja3!$I$2 + $J624*Hoja3!$I$3)</f>
        <v>0</v>
      </c>
      <c r="Q624">
        <f>IF(ABS($G624-Hoja3!$B$5)&gt;Hoja3!$B$7, -$N624/($G624-Hoja3!$B$5))</f>
        <v>0</v>
      </c>
      <c r="R624">
        <f>IF(ABS($G624-Hoja3!$B$5)&gt;Hoja3!$B$7, -$O624/($G624-Hoja3!$B$5))</f>
        <v>0</v>
      </c>
    </row>
    <row r="625" spans="1:18" ht="14.5" customHeight="1" x14ac:dyDescent="0.55000000000000004">
      <c r="A625" s="3">
        <v>-1.1000000000000001</v>
      </c>
      <c r="B625" s="3">
        <v>-0.9</v>
      </c>
      <c r="C625" s="3">
        <v>0.82</v>
      </c>
      <c r="D625" s="3">
        <f t="shared" si="18"/>
        <v>-1.0723680000000002</v>
      </c>
      <c r="F625" s="1"/>
      <c r="G625" s="3" cm="1">
        <f t="array" ref="G625">SUMPRODUCT($A625:$C625,TRANSPOSE(Hoja3!$E$1:$E$3)/(Hoja3!$B$5^2))</f>
        <v>-4.8215360688559382E-2</v>
      </c>
      <c r="H625" s="3">
        <f>$A625-$G625*Hoja3!$E$1</f>
        <v>-1.0327632529824817</v>
      </c>
      <c r="I625" s="3">
        <f>$B625-$G625*Hoja3!$E$2</f>
        <v>-0.98605911172095562</v>
      </c>
      <c r="J625" s="3">
        <f>$C625-$G625*Hoja3!$E$3</f>
        <v>0.80074322810601917</v>
      </c>
      <c r="K625" s="3">
        <f t="shared" si="19"/>
        <v>1.6371017762730959</v>
      </c>
      <c r="M625" s="3" t="b">
        <f>IF(ABS($D625-Hoja3!$B$10)&lt;Hoja3!$B$11, $H625*Hoja3!$E$1 + $I625*Hoja3!$E$2 + $J625*Hoja3!$E$3)</f>
        <v>0</v>
      </c>
      <c r="N625" s="3" t="b">
        <f>IF(ABS($D625-Hoja3!$B$10)&lt;Hoja3!$B$11, $H625*Hoja3!$G$1 + $I625*Hoja3!$G$2 + $J625*Hoja3!$G$3)</f>
        <v>0</v>
      </c>
      <c r="O625" s="3" t="b">
        <f>IF(ABS($D625-Hoja3!$B$10)&lt;Hoja3!$B$11, $H625*Hoja3!$I$1 + $I625*Hoja3!$I$2 + $J625*Hoja3!$I$3)</f>
        <v>0</v>
      </c>
      <c r="Q625">
        <f>IF(ABS($G625-Hoja3!$B$5)&gt;Hoja3!$B$7, -$N625/($G625-Hoja3!$B$5))</f>
        <v>0</v>
      </c>
      <c r="R625">
        <f>IF(ABS($G625-Hoja3!$B$5)&gt;Hoja3!$B$7, -$O625/($G625-Hoja3!$B$5))</f>
        <v>0</v>
      </c>
    </row>
    <row r="626" spans="1:18" ht="14.5" customHeight="1" x14ac:dyDescent="0.55000000000000004">
      <c r="A626" s="3">
        <v>-1.1000000000000001</v>
      </c>
      <c r="B626" s="3">
        <v>-0.9</v>
      </c>
      <c r="C626" s="3">
        <v>0.9</v>
      </c>
      <c r="D626" s="3">
        <f t="shared" si="18"/>
        <v>-1.2500000000000004</v>
      </c>
      <c r="F626" s="1"/>
      <c r="G626" s="3" cm="1">
        <f t="array" ref="G626">SUMPRODUCT($A626:$C626,TRANSPOSE(Hoja3!$E$1:$E$3)/(Hoja3!$B$5^2))</f>
        <v>-5.4255297303061306E-2</v>
      </c>
      <c r="H626" s="3">
        <f>$A626-$G626*Hoja3!$E$1</f>
        <v>-1.0243405079412427</v>
      </c>
      <c r="I626" s="3">
        <f>$B626-$G626*Hoja3!$E$2</f>
        <v>-0.99683973375658519</v>
      </c>
      <c r="J626" s="3">
        <f>$C626-$G626*Hoja3!$E$3</f>
        <v>0.87833093293745557</v>
      </c>
      <c r="K626" s="3">
        <f t="shared" si="19"/>
        <v>1.6776257505057568</v>
      </c>
      <c r="M626" s="3" t="b">
        <f>IF(ABS($D626-Hoja3!$B$10)&lt;Hoja3!$B$11, $H626*Hoja3!$E$1 + $I626*Hoja3!$E$2 + $J626*Hoja3!$E$3)</f>
        <v>0</v>
      </c>
      <c r="N626" s="3" t="b">
        <f>IF(ABS($D626-Hoja3!$B$10)&lt;Hoja3!$B$11, $H626*Hoja3!$G$1 + $I626*Hoja3!$G$2 + $J626*Hoja3!$G$3)</f>
        <v>0</v>
      </c>
      <c r="O626" s="3" t="b">
        <f>IF(ABS($D626-Hoja3!$B$10)&lt;Hoja3!$B$11, $H626*Hoja3!$I$1 + $I626*Hoja3!$I$2 + $J626*Hoja3!$I$3)</f>
        <v>0</v>
      </c>
      <c r="Q626">
        <f>IF(ABS($G626-Hoja3!$B$5)&gt;Hoja3!$B$7, -$N626/($G626-Hoja3!$B$5))</f>
        <v>0</v>
      </c>
      <c r="R626">
        <f>IF(ABS($G626-Hoja3!$B$5)&gt;Hoja3!$B$7, -$O626/($G626-Hoja3!$B$5))</f>
        <v>0</v>
      </c>
    </row>
    <row r="627" spans="1:18" ht="14.5" customHeight="1" x14ac:dyDescent="0.55000000000000004">
      <c r="A627" s="3">
        <v>-1.1000000000000001</v>
      </c>
      <c r="B627" s="3">
        <v>-0.9</v>
      </c>
      <c r="C627" s="3">
        <v>0.98</v>
      </c>
      <c r="D627" s="3">
        <f t="shared" si="18"/>
        <v>-1.4621920000000004</v>
      </c>
      <c r="F627" s="1"/>
      <c r="G627" s="3" cm="1">
        <f t="array" ref="G627">SUMPRODUCT($A627:$C627,TRANSPOSE(Hoja3!$E$1:$E$3)/(Hoja3!$B$5^2))</f>
        <v>-6.0295233917563223E-2</v>
      </c>
      <c r="H627" s="3">
        <f>$A627-$G627*Hoja3!$E$1</f>
        <v>-1.0159177629000038</v>
      </c>
      <c r="I627" s="3">
        <f>$B627-$G627*Hoja3!$E$2</f>
        <v>-1.0076203557922148</v>
      </c>
      <c r="J627" s="3">
        <f>$C627-$G627*Hoja3!$E$3</f>
        <v>0.95591863776889185</v>
      </c>
      <c r="K627" s="3">
        <f t="shared" si="19"/>
        <v>1.7208044991853408</v>
      </c>
      <c r="M627" s="3" t="b">
        <f>IF(ABS($D627-Hoja3!$B$10)&lt;Hoja3!$B$11, $H627*Hoja3!$E$1 + $I627*Hoja3!$E$2 + $J627*Hoja3!$E$3)</f>
        <v>0</v>
      </c>
      <c r="N627" s="3" t="b">
        <f>IF(ABS($D627-Hoja3!$B$10)&lt;Hoja3!$B$11, $H627*Hoja3!$G$1 + $I627*Hoja3!$G$2 + $J627*Hoja3!$G$3)</f>
        <v>0</v>
      </c>
      <c r="O627" s="3" t="b">
        <f>IF(ABS($D627-Hoja3!$B$10)&lt;Hoja3!$B$11, $H627*Hoja3!$I$1 + $I627*Hoja3!$I$2 + $J627*Hoja3!$I$3)</f>
        <v>0</v>
      </c>
      <c r="Q627">
        <f>IF(ABS($G627-Hoja3!$B$5)&gt;Hoja3!$B$7, -$N627/($G627-Hoja3!$B$5))</f>
        <v>0</v>
      </c>
      <c r="R627">
        <f>IF(ABS($G627-Hoja3!$B$5)&gt;Hoja3!$B$7, -$O627/($G627-Hoja3!$B$5))</f>
        <v>0</v>
      </c>
    </row>
    <row r="628" spans="1:18" ht="14.5" customHeight="1" x14ac:dyDescent="0.55000000000000004">
      <c r="A628" s="3">
        <v>-1.1000000000000001</v>
      </c>
      <c r="B628" s="3">
        <v>-0.9</v>
      </c>
      <c r="C628" s="3">
        <v>1.06</v>
      </c>
      <c r="D628" s="3">
        <f t="shared" si="18"/>
        <v>-1.7120160000000006</v>
      </c>
      <c r="F628" s="1"/>
      <c r="G628" s="3" cm="1">
        <f t="array" ref="G628">SUMPRODUCT($A628:$C628,TRANSPOSE(Hoja3!$E$1:$E$3)/(Hoja3!$B$5^2))</f>
        <v>-6.6335170532065141E-2</v>
      </c>
      <c r="H628" s="3">
        <f>$A628-$G628*Hoja3!$E$1</f>
        <v>-1.0074950178587647</v>
      </c>
      <c r="I628" s="3">
        <f>$B628-$G628*Hoja3!$E$2</f>
        <v>-1.0184009778278442</v>
      </c>
      <c r="J628" s="3">
        <f>$C628-$G628*Hoja3!$E$3</f>
        <v>1.0335063426003281</v>
      </c>
      <c r="K628" s="3">
        <f t="shared" si="19"/>
        <v>1.7664433539873416</v>
      </c>
      <c r="M628" s="3" t="b">
        <f>IF(ABS($D628-Hoja3!$B$10)&lt;Hoja3!$B$11, $H628*Hoja3!$E$1 + $I628*Hoja3!$E$2 + $J628*Hoja3!$E$3)</f>
        <v>0</v>
      </c>
      <c r="N628" s="3" t="b">
        <f>IF(ABS($D628-Hoja3!$B$10)&lt;Hoja3!$B$11, $H628*Hoja3!$G$1 + $I628*Hoja3!$G$2 + $J628*Hoja3!$G$3)</f>
        <v>0</v>
      </c>
      <c r="O628" s="3" t="b">
        <f>IF(ABS($D628-Hoja3!$B$10)&lt;Hoja3!$B$11, $H628*Hoja3!$I$1 + $I628*Hoja3!$I$2 + $J628*Hoja3!$I$3)</f>
        <v>0</v>
      </c>
      <c r="Q628">
        <f>IF(ABS($G628-Hoja3!$B$5)&gt;Hoja3!$B$7, -$N628/($G628-Hoja3!$B$5))</f>
        <v>0</v>
      </c>
      <c r="R628">
        <f>IF(ABS($G628-Hoja3!$B$5)&gt;Hoja3!$B$7, -$O628/($G628-Hoja3!$B$5))</f>
        <v>0</v>
      </c>
    </row>
    <row r="629" spans="1:18" ht="14.5" customHeight="1" x14ac:dyDescent="0.55000000000000004">
      <c r="A629" s="3">
        <v>-1.1000000000000001</v>
      </c>
      <c r="B629" s="3">
        <v>-0.9</v>
      </c>
      <c r="C629" s="3">
        <v>1.1399999999999999</v>
      </c>
      <c r="D629" s="3">
        <f t="shared" si="18"/>
        <v>-2.0025440000000003</v>
      </c>
      <c r="F629" s="1"/>
      <c r="G629" s="3" cm="1">
        <f t="array" ref="G629">SUMPRODUCT($A629:$C629,TRANSPOSE(Hoja3!$E$1:$E$3)/(Hoja3!$B$5^2))</f>
        <v>-7.2375107146567058E-2</v>
      </c>
      <c r="H629" s="3">
        <f>$A629-$G629*Hoja3!$E$1</f>
        <v>-0.99907227281752575</v>
      </c>
      <c r="I629" s="3">
        <f>$B629-$G629*Hoja3!$E$2</f>
        <v>-1.0291815998634739</v>
      </c>
      <c r="J629" s="3">
        <f>$C629-$G629*Hoja3!$E$3</f>
        <v>1.1110940474317643</v>
      </c>
      <c r="K629" s="3">
        <f t="shared" si="19"/>
        <v>1.8143566777369371</v>
      </c>
      <c r="M629" s="3" t="b">
        <f>IF(ABS($D629-Hoja3!$B$10)&lt;Hoja3!$B$11, $H629*Hoja3!$E$1 + $I629*Hoja3!$E$2 + $J629*Hoja3!$E$3)</f>
        <v>0</v>
      </c>
      <c r="N629" s="3" t="b">
        <f>IF(ABS($D629-Hoja3!$B$10)&lt;Hoja3!$B$11, $H629*Hoja3!$G$1 + $I629*Hoja3!$G$2 + $J629*Hoja3!$G$3)</f>
        <v>0</v>
      </c>
      <c r="O629" s="3" t="b">
        <f>IF(ABS($D629-Hoja3!$B$10)&lt;Hoja3!$B$11, $H629*Hoja3!$I$1 + $I629*Hoja3!$I$2 + $J629*Hoja3!$I$3)</f>
        <v>0</v>
      </c>
      <c r="Q629">
        <f>IF(ABS($G629-Hoja3!$B$5)&gt;Hoja3!$B$7, -$N629/($G629-Hoja3!$B$5))</f>
        <v>0</v>
      </c>
      <c r="R629">
        <f>IF(ABS($G629-Hoja3!$B$5)&gt;Hoja3!$B$7, -$O629/($G629-Hoja3!$B$5))</f>
        <v>0</v>
      </c>
    </row>
    <row r="630" spans="1:18" ht="14.5" customHeight="1" x14ac:dyDescent="0.55000000000000004">
      <c r="A630" s="3">
        <v>-1.1000000000000001</v>
      </c>
      <c r="B630" s="3">
        <v>-0.9</v>
      </c>
      <c r="C630" s="3">
        <v>1.22</v>
      </c>
      <c r="D630" s="3">
        <f t="shared" si="18"/>
        <v>-2.3368480000000003</v>
      </c>
      <c r="F630" s="1"/>
      <c r="G630" s="3" cm="1">
        <f t="array" ref="G630">SUMPRODUCT($A630:$C630,TRANSPOSE(Hoja3!$E$1:$E$3)/(Hoja3!$B$5^2))</f>
        <v>-7.8415043761068975E-2</v>
      </c>
      <c r="H630" s="3">
        <f>$A630-$G630*Hoja3!$E$1</f>
        <v>-0.99064952777628679</v>
      </c>
      <c r="I630" s="3">
        <f>$B630-$G630*Hoja3!$E$2</f>
        <v>-1.0399622218991034</v>
      </c>
      <c r="J630" s="3">
        <f>$C630-$G630*Hoja3!$E$3</f>
        <v>1.1886817522632007</v>
      </c>
      <c r="K630" s="3">
        <f t="shared" si="19"/>
        <v>1.8643691206475754</v>
      </c>
      <c r="M630" s="3" t="b">
        <f>IF(ABS($D630-Hoja3!$B$10)&lt;Hoja3!$B$11, $H630*Hoja3!$E$1 + $I630*Hoja3!$E$2 + $J630*Hoja3!$E$3)</f>
        <v>0</v>
      </c>
      <c r="N630" s="3" t="b">
        <f>IF(ABS($D630-Hoja3!$B$10)&lt;Hoja3!$B$11, $H630*Hoja3!$G$1 + $I630*Hoja3!$G$2 + $J630*Hoja3!$G$3)</f>
        <v>0</v>
      </c>
      <c r="O630" s="3" t="b">
        <f>IF(ABS($D630-Hoja3!$B$10)&lt;Hoja3!$B$11, $H630*Hoja3!$I$1 + $I630*Hoja3!$I$2 + $J630*Hoja3!$I$3)</f>
        <v>0</v>
      </c>
      <c r="Q630">
        <f>IF(ABS($G630-Hoja3!$B$5)&gt;Hoja3!$B$7, -$N630/($G630-Hoja3!$B$5))</f>
        <v>0</v>
      </c>
      <c r="R630">
        <f>IF(ABS($G630-Hoja3!$B$5)&gt;Hoja3!$B$7, -$O630/($G630-Hoja3!$B$5))</f>
        <v>0</v>
      </c>
    </row>
    <row r="631" spans="1:18" ht="14.5" customHeight="1" x14ac:dyDescent="0.55000000000000004">
      <c r="A631" s="3">
        <v>-1.1000000000000001</v>
      </c>
      <c r="B631" s="3">
        <v>-0.9</v>
      </c>
      <c r="C631" s="3">
        <v>1.3</v>
      </c>
      <c r="D631" s="3">
        <f t="shared" si="18"/>
        <v>-2.7180000000000009</v>
      </c>
      <c r="F631" s="1"/>
      <c r="G631" s="3" cm="1">
        <f t="array" ref="G631">SUMPRODUCT($A631:$C631,TRANSPOSE(Hoja3!$E$1:$E$3)/(Hoja3!$B$5^2))</f>
        <v>-8.4454980375570907E-2</v>
      </c>
      <c r="H631" s="3">
        <f>$A631-$G631*Hoja3!$E$1</f>
        <v>-0.98222678273504782</v>
      </c>
      <c r="I631" s="3">
        <f>$B631-$G631*Hoja3!$E$2</f>
        <v>-1.0507428439347331</v>
      </c>
      <c r="J631" s="3">
        <f>$C631-$G631*Hoja3!$E$3</f>
        <v>1.2662694570946371</v>
      </c>
      <c r="K631" s="3">
        <f t="shared" si="19"/>
        <v>1.9163163399535164</v>
      </c>
      <c r="M631" s="3" t="b">
        <f>IF(ABS($D631-Hoja3!$B$10)&lt;Hoja3!$B$11, $H631*Hoja3!$E$1 + $I631*Hoja3!$E$2 + $J631*Hoja3!$E$3)</f>
        <v>0</v>
      </c>
      <c r="N631" s="3" t="b">
        <f>IF(ABS($D631-Hoja3!$B$10)&lt;Hoja3!$B$11, $H631*Hoja3!$G$1 + $I631*Hoja3!$G$2 + $J631*Hoja3!$G$3)</f>
        <v>0</v>
      </c>
      <c r="O631" s="3" t="b">
        <f>IF(ABS($D631-Hoja3!$B$10)&lt;Hoja3!$B$11, $H631*Hoja3!$I$1 + $I631*Hoja3!$I$2 + $J631*Hoja3!$I$3)</f>
        <v>0</v>
      </c>
      <c r="Q631">
        <f>IF(ABS($G631-Hoja3!$B$5)&gt;Hoja3!$B$7, -$N631/($G631-Hoja3!$B$5))</f>
        <v>0</v>
      </c>
      <c r="R631">
        <f>IF(ABS($G631-Hoja3!$B$5)&gt;Hoja3!$B$7, -$O631/($G631-Hoja3!$B$5))</f>
        <v>0</v>
      </c>
    </row>
    <row r="632" spans="1:18" ht="14.5" customHeight="1" x14ac:dyDescent="0.55000000000000004">
      <c r="A632" s="3">
        <v>-1.1000000000000001</v>
      </c>
      <c r="B632" s="3">
        <v>-0.7</v>
      </c>
      <c r="C632" s="3">
        <v>-1.3</v>
      </c>
      <c r="D632" s="3">
        <f t="shared" si="18"/>
        <v>1.3560000000000001</v>
      </c>
      <c r="F632" s="1"/>
      <c r="G632" s="3" cm="1">
        <f t="array" ref="G632">SUMPRODUCT($A632:$C632,TRANSPOSE(Hoja3!$E$1:$E$3)/(Hoja3!$B$5^2))</f>
        <v>4.4361298760185616E-2</v>
      </c>
      <c r="H632" s="3">
        <f>$A632-$G632*Hoja3!$E$1</f>
        <v>-1.1618622235634317</v>
      </c>
      <c r="I632" s="3">
        <f>$B632-$G632*Hoja3!$E$2</f>
        <v>-0.6208199646011282</v>
      </c>
      <c r="J632" s="3">
        <f>$C632-$G632*Hoja3!$E$3</f>
        <v>-1.2822825050161177</v>
      </c>
      <c r="K632" s="3">
        <f t="shared" si="19"/>
        <v>1.8383660347334307</v>
      </c>
      <c r="M632" s="3" t="b">
        <f>IF(ABS($D632-Hoja3!$B$10)&lt;Hoja3!$B$11, $H632*Hoja3!$E$1 + $I632*Hoja3!$E$2 + $J632*Hoja3!$E$3)</f>
        <v>0</v>
      </c>
      <c r="N632" s="3" t="b">
        <f>IF(ABS($D632-Hoja3!$B$10)&lt;Hoja3!$B$11, $H632*Hoja3!$G$1 + $I632*Hoja3!$G$2 + $J632*Hoja3!$G$3)</f>
        <v>0</v>
      </c>
      <c r="O632" s="3" t="b">
        <f>IF(ABS($D632-Hoja3!$B$10)&lt;Hoja3!$B$11, $H632*Hoja3!$I$1 + $I632*Hoja3!$I$2 + $J632*Hoja3!$I$3)</f>
        <v>0</v>
      </c>
      <c r="Q632">
        <f>IF(ABS($G632-Hoja3!$B$5)&gt;Hoja3!$B$7, -$N632/($G632-Hoja3!$B$5))</f>
        <v>0</v>
      </c>
      <c r="R632">
        <f>IF(ABS($G632-Hoja3!$B$5)&gt;Hoja3!$B$7, -$O632/($G632-Hoja3!$B$5))</f>
        <v>0</v>
      </c>
    </row>
    <row r="633" spans="1:18" ht="14.5" customHeight="1" x14ac:dyDescent="0.55000000000000004">
      <c r="A633" s="3">
        <v>-1.1000000000000001</v>
      </c>
      <c r="B633" s="3">
        <v>-0.7</v>
      </c>
      <c r="C633" s="3">
        <v>-1.22</v>
      </c>
      <c r="D633" s="3">
        <f t="shared" si="18"/>
        <v>0.97484799999999949</v>
      </c>
      <c r="F633" s="1"/>
      <c r="G633" s="3" cm="1">
        <f t="array" ref="G633">SUMPRODUCT($A633:$C633,TRANSPOSE(Hoja3!$E$1:$E$3)/(Hoja3!$B$5^2))</f>
        <v>3.8321362145683685E-2</v>
      </c>
      <c r="H633" s="3">
        <f>$A633-$G633*Hoja3!$E$1</f>
        <v>-1.1534394785221926</v>
      </c>
      <c r="I633" s="3">
        <f>$B633-$G633*Hoja3!$E$2</f>
        <v>-0.63160058663675778</v>
      </c>
      <c r="J633" s="3">
        <f>$C633-$G633*Hoja3!$E$3</f>
        <v>-1.2046948001846813</v>
      </c>
      <c r="K633" s="3">
        <f t="shared" si="19"/>
        <v>1.7834325031369853</v>
      </c>
      <c r="M633" s="3" t="b">
        <f>IF(ABS($D633-Hoja3!$B$10)&lt;Hoja3!$B$11, $H633*Hoja3!$E$1 + $I633*Hoja3!$E$2 + $J633*Hoja3!$E$3)</f>
        <v>0</v>
      </c>
      <c r="N633" s="3" t="b">
        <f>IF(ABS($D633-Hoja3!$B$10)&lt;Hoja3!$B$11, $H633*Hoja3!$G$1 + $I633*Hoja3!$G$2 + $J633*Hoja3!$G$3)</f>
        <v>0</v>
      </c>
      <c r="O633" s="3" t="b">
        <f>IF(ABS($D633-Hoja3!$B$10)&lt;Hoja3!$B$11, $H633*Hoja3!$I$1 + $I633*Hoja3!$I$2 + $J633*Hoja3!$I$3)</f>
        <v>0</v>
      </c>
      <c r="Q633">
        <f>IF(ABS($G633-Hoja3!$B$5)&gt;Hoja3!$B$7, -$N633/($G633-Hoja3!$B$5))</f>
        <v>0</v>
      </c>
      <c r="R633">
        <f>IF(ABS($G633-Hoja3!$B$5)&gt;Hoja3!$B$7, -$O633/($G633-Hoja3!$B$5))</f>
        <v>0</v>
      </c>
    </row>
    <row r="634" spans="1:18" ht="14.5" customHeight="1" x14ac:dyDescent="0.55000000000000004">
      <c r="A634" s="3">
        <v>-1.1000000000000001</v>
      </c>
      <c r="B634" s="3">
        <v>-0.7</v>
      </c>
      <c r="C634" s="3">
        <v>-1.1399999999999999</v>
      </c>
      <c r="D634" s="3">
        <f t="shared" si="18"/>
        <v>0.64054399999999934</v>
      </c>
      <c r="F634" s="1"/>
      <c r="G634" s="3" cm="1">
        <f t="array" ref="G634">SUMPRODUCT($A634:$C634,TRANSPOSE(Hoja3!$E$1:$E$3)/(Hoja3!$B$5^2))</f>
        <v>3.2281425531181768E-2</v>
      </c>
      <c r="H634" s="3">
        <f>$A634-$G634*Hoja3!$E$1</f>
        <v>-1.1450167334809538</v>
      </c>
      <c r="I634" s="3">
        <f>$B634-$G634*Hoja3!$E$2</f>
        <v>-0.64238120867238735</v>
      </c>
      <c r="J634" s="3">
        <f>$C634-$G634*Hoja3!$E$3</f>
        <v>-1.1271070953532449</v>
      </c>
      <c r="K634" s="3">
        <f t="shared" si="19"/>
        <v>1.7303431282847976</v>
      </c>
      <c r="M634" s="3" t="b">
        <f>IF(ABS($D634-Hoja3!$B$10)&lt;Hoja3!$B$11, $H634*Hoja3!$E$1 + $I634*Hoja3!$E$2 + $J634*Hoja3!$E$3)</f>
        <v>0</v>
      </c>
      <c r="N634" s="3" t="b">
        <f>IF(ABS($D634-Hoja3!$B$10)&lt;Hoja3!$B$11, $H634*Hoja3!$G$1 + $I634*Hoja3!$G$2 + $J634*Hoja3!$G$3)</f>
        <v>0</v>
      </c>
      <c r="O634" s="3" t="b">
        <f>IF(ABS($D634-Hoja3!$B$10)&lt;Hoja3!$B$11, $H634*Hoja3!$I$1 + $I634*Hoja3!$I$2 + $J634*Hoja3!$I$3)</f>
        <v>0</v>
      </c>
      <c r="Q634">
        <f>IF(ABS($G634-Hoja3!$B$5)&gt;Hoja3!$B$7, -$N634/($G634-Hoja3!$B$5))</f>
        <v>0</v>
      </c>
      <c r="R634">
        <f>IF(ABS($G634-Hoja3!$B$5)&gt;Hoja3!$B$7, -$O634/($G634-Hoja3!$B$5))</f>
        <v>0</v>
      </c>
    </row>
    <row r="635" spans="1:18" ht="14.5" customHeight="1" x14ac:dyDescent="0.55000000000000004">
      <c r="A635" s="3">
        <v>-1.1000000000000001</v>
      </c>
      <c r="B635" s="3">
        <v>-0.7</v>
      </c>
      <c r="C635" s="3">
        <v>-1.06</v>
      </c>
      <c r="D635" s="3">
        <f t="shared" si="18"/>
        <v>0.35001599999999988</v>
      </c>
      <c r="F635" s="1"/>
      <c r="G635" s="3" cm="1">
        <f t="array" ref="G635">SUMPRODUCT($A635:$C635,TRANSPOSE(Hoja3!$E$1:$E$3)/(Hoja3!$B$5^2))</f>
        <v>2.624148891667985E-2</v>
      </c>
      <c r="H635" s="3">
        <f>$A635-$G635*Hoja3!$E$1</f>
        <v>-1.1365939884397147</v>
      </c>
      <c r="I635" s="3">
        <f>$B635-$G635*Hoja3!$E$2</f>
        <v>-0.65316183070801692</v>
      </c>
      <c r="J635" s="3">
        <f>$C635-$G635*Hoja3!$E$3</f>
        <v>-1.0495193905218088</v>
      </c>
      <c r="K635" s="3">
        <f t="shared" si="19"/>
        <v>1.6792728255802913</v>
      </c>
      <c r="M635" s="3" t="b">
        <f>IF(ABS($D635-Hoja3!$B$10)&lt;Hoja3!$B$11, $H635*Hoja3!$E$1 + $I635*Hoja3!$E$2 + $J635*Hoja3!$E$3)</f>
        <v>0</v>
      </c>
      <c r="N635" s="3" t="b">
        <f>IF(ABS($D635-Hoja3!$B$10)&lt;Hoja3!$B$11, $H635*Hoja3!$G$1 + $I635*Hoja3!$G$2 + $J635*Hoja3!$G$3)</f>
        <v>0</v>
      </c>
      <c r="O635" s="3" t="b">
        <f>IF(ABS($D635-Hoja3!$B$10)&lt;Hoja3!$B$11, $H635*Hoja3!$I$1 + $I635*Hoja3!$I$2 + $J635*Hoja3!$I$3)</f>
        <v>0</v>
      </c>
      <c r="Q635">
        <f>IF(ABS($G635-Hoja3!$B$5)&gt;Hoja3!$B$7, -$N635/($G635-Hoja3!$B$5))</f>
        <v>0</v>
      </c>
      <c r="R635">
        <f>IF(ABS($G635-Hoja3!$B$5)&gt;Hoja3!$B$7, -$O635/($G635-Hoja3!$B$5))</f>
        <v>0</v>
      </c>
    </row>
    <row r="636" spans="1:18" ht="14.5" customHeight="1" x14ac:dyDescent="0.55000000000000004">
      <c r="A636" s="3">
        <v>-1.1000000000000001</v>
      </c>
      <c r="B636" s="3">
        <v>-0.7</v>
      </c>
      <c r="C636" s="3">
        <v>-0.98</v>
      </c>
      <c r="D636" s="3">
        <f t="shared" si="18"/>
        <v>0.1001919999999995</v>
      </c>
      <c r="F636" s="1"/>
      <c r="G636" s="3" cm="1">
        <f t="array" ref="G636">SUMPRODUCT($A636:$C636,TRANSPOSE(Hoja3!$E$1:$E$3)/(Hoja3!$B$5^2))</f>
        <v>2.0201552302177933E-2</v>
      </c>
      <c r="H636" s="3">
        <f>$A636-$G636*Hoja3!$E$1</f>
        <v>-1.1281712433984759</v>
      </c>
      <c r="I636" s="3">
        <f>$B636-$G636*Hoja3!$E$2</f>
        <v>-0.66394245274364649</v>
      </c>
      <c r="J636" s="3">
        <f>$C636-$G636*Hoja3!$E$3</f>
        <v>-0.97193168569037225</v>
      </c>
      <c r="K636" s="3">
        <f t="shared" si="19"/>
        <v>1.630411339704015</v>
      </c>
      <c r="M636" s="3" t="b">
        <f>IF(ABS($D636-Hoja3!$B$10)&lt;Hoja3!$B$11, $H636*Hoja3!$E$1 + $I636*Hoja3!$E$2 + $J636*Hoja3!$E$3)</f>
        <v>0</v>
      </c>
      <c r="N636" s="3" t="b">
        <f>IF(ABS($D636-Hoja3!$B$10)&lt;Hoja3!$B$11, $H636*Hoja3!$G$1 + $I636*Hoja3!$G$2 + $J636*Hoja3!$G$3)</f>
        <v>0</v>
      </c>
      <c r="O636" s="3" t="b">
        <f>IF(ABS($D636-Hoja3!$B$10)&lt;Hoja3!$B$11, $H636*Hoja3!$I$1 + $I636*Hoja3!$I$2 + $J636*Hoja3!$I$3)</f>
        <v>0</v>
      </c>
      <c r="Q636">
        <f>IF(ABS($G636-Hoja3!$B$5)&gt;Hoja3!$B$7, -$N636/($G636-Hoja3!$B$5))</f>
        <v>0</v>
      </c>
      <c r="R636">
        <f>IF(ABS($G636-Hoja3!$B$5)&gt;Hoja3!$B$7, -$O636/($G636-Hoja3!$B$5))</f>
        <v>0</v>
      </c>
    </row>
    <row r="637" spans="1:18" ht="14.5" customHeight="1" x14ac:dyDescent="0.55000000000000004">
      <c r="A637" s="3">
        <v>-1.1000000000000001</v>
      </c>
      <c r="B637" s="3">
        <v>-0.7</v>
      </c>
      <c r="C637" s="3">
        <v>-0.9</v>
      </c>
      <c r="D637" s="3">
        <f t="shared" si="18"/>
        <v>-0.11200000000000032</v>
      </c>
      <c r="F637" s="1"/>
      <c r="G637" s="3" cm="1">
        <f t="array" ref="G637">SUMPRODUCT($A637:$C637,TRANSPOSE(Hoja3!$E$1:$E$3)/(Hoja3!$B$5^2))</f>
        <v>1.4161615687676016E-2</v>
      </c>
      <c r="H637" s="3">
        <f>$A637-$G637*Hoja3!$E$1</f>
        <v>-1.1197484983572368</v>
      </c>
      <c r="I637" s="3">
        <f>$B637-$G637*Hoja3!$E$2</f>
        <v>-0.67472307477927607</v>
      </c>
      <c r="J637" s="3">
        <f>$C637-$G637*Hoja3!$E$3</f>
        <v>-0.89434398085893596</v>
      </c>
      <c r="K637" s="3">
        <f t="shared" si="19"/>
        <v>1.5839630940496991</v>
      </c>
      <c r="M637" s="3">
        <f>IF(ABS($D637-Hoja3!$B$10)&lt;Hoja3!$B$11, $H637*Hoja3!$E$1 + $I637*Hoja3!$E$2 + $J637*Hoja3!$E$3)</f>
        <v>3.8857805861880479E-16</v>
      </c>
      <c r="N637" s="3">
        <f>IF(ABS($D637-Hoja3!$B$10)&lt;Hoja3!$B$11, $H637*Hoja3!$G$1 + $I637*Hoja3!$G$2 + $J637*Hoja3!$G$3)</f>
        <v>1.2977748616953548</v>
      </c>
      <c r="O637" s="3">
        <f>IF(ABS($D637-Hoja3!$B$10)&lt;Hoja3!$B$11, $H637*Hoja3!$I$1 + $I637*Hoja3!$I$2 + $J637*Hoja3!$I$3)</f>
        <v>0.90814067834399892</v>
      </c>
      <c r="Q637">
        <f>IF(ABS($G637-Hoja3!$B$5)&gt;Hoja3!$B$7, -$N637/($G637-Hoja3!$B$5))</f>
        <v>0.56774567729808179</v>
      </c>
      <c r="R637">
        <f>IF(ABS($G637-Hoja3!$B$5)&gt;Hoja3!$B$7, -$O637/($G637-Hoja3!$B$5))</f>
        <v>0.39728997665651011</v>
      </c>
    </row>
    <row r="638" spans="1:18" ht="14.5" customHeight="1" x14ac:dyDescent="0.55000000000000004">
      <c r="A638" s="3">
        <v>-1.1000000000000001</v>
      </c>
      <c r="B638" s="3">
        <v>-0.7</v>
      </c>
      <c r="C638" s="3">
        <v>-0.82</v>
      </c>
      <c r="D638" s="3">
        <f t="shared" si="18"/>
        <v>-0.28963200000000056</v>
      </c>
      <c r="F638" s="1"/>
      <c r="G638" s="3" cm="1">
        <f t="array" ref="G638">SUMPRODUCT($A638:$C638,TRANSPOSE(Hoja3!$E$1:$E$3)/(Hoja3!$B$5^2))</f>
        <v>8.1216790731740915E-3</v>
      </c>
      <c r="H638" s="3">
        <f>$A638-$G638*Hoja3!$E$1</f>
        <v>-1.1113257533159979</v>
      </c>
      <c r="I638" s="3">
        <f>$B638-$G638*Hoja3!$E$2</f>
        <v>-0.68550369681490564</v>
      </c>
      <c r="J638" s="3">
        <f>$C638-$G638*Hoja3!$E$3</f>
        <v>-0.81675627602749956</v>
      </c>
      <c r="K638" s="3">
        <f t="shared" si="19"/>
        <v>1.5401464419854956</v>
      </c>
      <c r="M638" s="3">
        <f>IF(ABS($D638-Hoja3!$B$10)&lt;Hoja3!$B$11, $H638*Hoja3!$E$1 + $I638*Hoja3!$E$2 + $J638*Hoja3!$E$3)</f>
        <v>1.6653345369377348E-16</v>
      </c>
      <c r="N638" s="3">
        <f>IF(ABS($D638-Hoja3!$B$10)&lt;Hoja3!$B$11, $H638*Hoja3!$G$1 + $I638*Hoja3!$G$2 + $J638*Hoja3!$G$3)</f>
        <v>1.2977748616953551</v>
      </c>
      <c r="O638" s="3">
        <f>IF(ABS($D638-Hoja3!$B$10)&lt;Hoja3!$B$11, $H638*Hoja3!$I$1 + $I638*Hoja3!$I$2 + $J638*Hoja3!$I$3)</f>
        <v>0.82935605810302215</v>
      </c>
      <c r="Q638">
        <f>IF(ABS($G638-Hoja3!$B$5)&gt;Hoja3!$B$7, -$N638/($G638-Hoja3!$B$5))</f>
        <v>0.56624946003701415</v>
      </c>
      <c r="R638">
        <f>IF(ABS($G638-Hoja3!$B$5)&gt;Hoja3!$B$7, -$O638/($G638-Hoja3!$B$5))</f>
        <v>0.36186740392379696</v>
      </c>
    </row>
    <row r="639" spans="1:18" ht="14.5" customHeight="1" x14ac:dyDescent="0.55000000000000004">
      <c r="A639" s="3">
        <v>-1.1000000000000001</v>
      </c>
      <c r="B639" s="3">
        <v>-0.7</v>
      </c>
      <c r="C639" s="3">
        <v>-0.74</v>
      </c>
      <c r="D639" s="3">
        <f t="shared" si="18"/>
        <v>-0.43577600000000044</v>
      </c>
      <c r="F639" s="1"/>
      <c r="G639" s="3" cm="1">
        <f t="array" ref="G639">SUMPRODUCT($A639:$C639,TRANSPOSE(Hoja3!$E$1:$E$3)/(Hoja3!$B$5^2))</f>
        <v>2.0817424586721742E-3</v>
      </c>
      <c r="H639" s="3">
        <f>$A639-$G639*Hoja3!$E$1</f>
        <v>-1.1029030082747588</v>
      </c>
      <c r="I639" s="3">
        <f>$B639-$G639*Hoja3!$E$2</f>
        <v>-0.69628431885053521</v>
      </c>
      <c r="J639" s="3">
        <f>$C639-$G639*Hoja3!$E$3</f>
        <v>-0.73916857119606327</v>
      </c>
      <c r="K639" s="3">
        <f t="shared" si="19"/>
        <v>1.4991921407820601</v>
      </c>
      <c r="M639" s="3">
        <f>IF(ABS($D639-Hoja3!$B$10)&lt;Hoja3!$B$11, $H639*Hoja3!$E$1 + $I639*Hoja3!$E$2 + $J639*Hoja3!$E$3)</f>
        <v>2.2204460492503131E-16</v>
      </c>
      <c r="N639" s="3">
        <f>IF(ABS($D639-Hoja3!$B$10)&lt;Hoja3!$B$11, $H639*Hoja3!$G$1 + $I639*Hoja3!$G$2 + $J639*Hoja3!$G$3)</f>
        <v>1.2977748616953551</v>
      </c>
      <c r="O639" s="3">
        <f>IF(ABS($D639-Hoja3!$B$10)&lt;Hoja3!$B$11, $H639*Hoja3!$I$1 + $I639*Hoja3!$I$2 + $J639*Hoja3!$I$3)</f>
        <v>0.75057143786204561</v>
      </c>
      <c r="Q639">
        <f>IF(ABS($G639-Hoja3!$B$5)&gt;Hoja3!$B$7, -$N639/($G639-Hoja3!$B$5))</f>
        <v>0.56476110820578806</v>
      </c>
      <c r="R639">
        <f>IF(ABS($G639-Hoja3!$B$5)&gt;Hoja3!$B$7, -$O639/($G639-Hoja3!$B$5))</f>
        <v>0.32663104329269027</v>
      </c>
    </row>
    <row r="640" spans="1:18" ht="14.5" customHeight="1" x14ac:dyDescent="0.55000000000000004">
      <c r="A640" s="3">
        <v>-1.1000000000000001</v>
      </c>
      <c r="B640" s="3">
        <v>-0.7</v>
      </c>
      <c r="C640" s="3">
        <v>-0.66</v>
      </c>
      <c r="D640" s="3">
        <f t="shared" si="18"/>
        <v>-0.55350400000000044</v>
      </c>
      <c r="F640" s="1"/>
      <c r="G640" s="3" cm="1">
        <f t="array" ref="G640">SUMPRODUCT($A640:$C640,TRANSPOSE(Hoja3!$E$1:$E$3)/(Hoja3!$B$5^2))</f>
        <v>-3.9581941558297362E-3</v>
      </c>
      <c r="H640" s="3">
        <f>$A640-$G640*Hoja3!$E$1</f>
        <v>-1.09448026323352</v>
      </c>
      <c r="I640" s="3">
        <f>$B640-$G640*Hoja3!$E$2</f>
        <v>-0.70706494088616467</v>
      </c>
      <c r="J640" s="3">
        <f>$C640-$G640*Hoja3!$E$3</f>
        <v>-0.66158086636462698</v>
      </c>
      <c r="K640" s="3">
        <f t="shared" si="19"/>
        <v>1.4613408637199745</v>
      </c>
      <c r="M640" s="3">
        <f>IF(ABS($D640-Hoja3!$B$10)&lt;Hoja3!$B$11, $H640*Hoja3!$E$1 + $I640*Hoja3!$E$2 + $J640*Hoja3!$E$3)</f>
        <v>1.1102230246251565E-16</v>
      </c>
      <c r="N640" s="3">
        <f>IF(ABS($D640-Hoja3!$B$10)&lt;Hoja3!$B$11, $H640*Hoja3!$G$1 + $I640*Hoja3!$G$2 + $J640*Hoja3!$G$3)</f>
        <v>1.2977748616953551</v>
      </c>
      <c r="O640" s="3">
        <f>IF(ABS($D640-Hoja3!$B$10)&lt;Hoja3!$B$11, $H640*Hoja3!$I$1 + $I640*Hoja3!$I$2 + $J640*Hoja3!$I$3)</f>
        <v>0.67178681762106895</v>
      </c>
      <c r="Q640">
        <f>IF(ABS($G640-Hoja3!$B$5)&gt;Hoja3!$B$7, -$N640/($G640-Hoja3!$B$5))</f>
        <v>0.563280559945602</v>
      </c>
      <c r="R640">
        <f>IF(ABS($G640-Hoja3!$B$5)&gt;Hoja3!$B$7, -$O640/($G640-Hoja3!$B$5))</f>
        <v>0.29157943027139471</v>
      </c>
    </row>
    <row r="641" spans="1:18" ht="14.5" customHeight="1" x14ac:dyDescent="0.55000000000000004">
      <c r="A641" s="3">
        <v>-1.1000000000000001</v>
      </c>
      <c r="B641" s="3">
        <v>-0.7</v>
      </c>
      <c r="C641" s="3">
        <v>-0.57999999999999996</v>
      </c>
      <c r="D641" s="3">
        <f t="shared" si="18"/>
        <v>-0.64588800000000046</v>
      </c>
      <c r="F641" s="1"/>
      <c r="G641" s="3" cm="1">
        <f t="array" ref="G641">SUMPRODUCT($A641:$C641,TRANSPOSE(Hoja3!$E$1:$E$3)/(Hoja3!$B$5^2))</f>
        <v>-9.9981307703316605E-3</v>
      </c>
      <c r="H641" s="3">
        <f>$A641-$G641*Hoja3!$E$1</f>
        <v>-1.0860575181922809</v>
      </c>
      <c r="I641" s="3">
        <f>$B641-$G641*Hoja3!$E$2</f>
        <v>-0.71784556292179436</v>
      </c>
      <c r="J641" s="3">
        <f>$C641-$G641*Hoja3!$E$3</f>
        <v>-0.58399316153319059</v>
      </c>
      <c r="K641" s="3">
        <f t="shared" si="19"/>
        <v>1.4268395837465457</v>
      </c>
      <c r="M641" s="3" t="b">
        <f>IF(ABS($D641-Hoja3!$B$10)&lt;Hoja3!$B$11, $H641*Hoja3!$E$1 + $I641*Hoja3!$E$2 + $J641*Hoja3!$E$3)</f>
        <v>0</v>
      </c>
      <c r="N641" s="3" t="b">
        <f>IF(ABS($D641-Hoja3!$B$10)&lt;Hoja3!$B$11, $H641*Hoja3!$G$1 + $I641*Hoja3!$G$2 + $J641*Hoja3!$G$3)</f>
        <v>0</v>
      </c>
      <c r="O641" s="3" t="b">
        <f>IF(ABS($D641-Hoja3!$B$10)&lt;Hoja3!$B$11, $H641*Hoja3!$I$1 + $I641*Hoja3!$I$2 + $J641*Hoja3!$I$3)</f>
        <v>0</v>
      </c>
      <c r="Q641">
        <f>IF(ABS($G641-Hoja3!$B$5)&gt;Hoja3!$B$7, -$N641/($G641-Hoja3!$B$5))</f>
        <v>0</v>
      </c>
      <c r="R641">
        <f>IF(ABS($G641-Hoja3!$B$5)&gt;Hoja3!$B$7, -$O641/($G641-Hoja3!$B$5))</f>
        <v>0</v>
      </c>
    </row>
    <row r="642" spans="1:18" ht="14.5" customHeight="1" x14ac:dyDescent="0.55000000000000004">
      <c r="A642" s="3">
        <v>-1.1000000000000001</v>
      </c>
      <c r="B642" s="3">
        <v>-0.7</v>
      </c>
      <c r="C642" s="3">
        <v>-0.5</v>
      </c>
      <c r="D642" s="3">
        <f t="shared" si="18"/>
        <v>-0.71600000000000041</v>
      </c>
      <c r="F642" s="1"/>
      <c r="G642" s="3" cm="1">
        <f t="array" ref="G642">SUMPRODUCT($A642:$C642,TRANSPOSE(Hoja3!$E$1:$E$3)/(Hoja3!$B$5^2))</f>
        <v>-1.6038067384833578E-2</v>
      </c>
      <c r="H642" s="3">
        <f>$A642-$G642*Hoja3!$E$1</f>
        <v>-1.0776347731510421</v>
      </c>
      <c r="I642" s="3">
        <f>$B642-$G642*Hoja3!$E$2</f>
        <v>-0.72862618495742382</v>
      </c>
      <c r="J642" s="3">
        <f>$C642-$G642*Hoja3!$E$3</f>
        <v>-0.5064054567017543</v>
      </c>
      <c r="K642" s="3">
        <f t="shared" si="19"/>
        <v>1.3959367135680687</v>
      </c>
      <c r="M642" s="3" t="b">
        <f>IF(ABS($D642-Hoja3!$B$10)&lt;Hoja3!$B$11, $H642*Hoja3!$E$1 + $I642*Hoja3!$E$2 + $J642*Hoja3!$E$3)</f>
        <v>0</v>
      </c>
      <c r="N642" s="3" t="b">
        <f>IF(ABS($D642-Hoja3!$B$10)&lt;Hoja3!$B$11, $H642*Hoja3!$G$1 + $I642*Hoja3!$G$2 + $J642*Hoja3!$G$3)</f>
        <v>0</v>
      </c>
      <c r="O642" s="3" t="b">
        <f>IF(ABS($D642-Hoja3!$B$10)&lt;Hoja3!$B$11, $H642*Hoja3!$I$1 + $I642*Hoja3!$I$2 + $J642*Hoja3!$I$3)</f>
        <v>0</v>
      </c>
      <c r="Q642">
        <f>IF(ABS($G642-Hoja3!$B$5)&gt;Hoja3!$B$7, -$N642/($G642-Hoja3!$B$5))</f>
        <v>0</v>
      </c>
      <c r="R642">
        <f>IF(ABS($G642-Hoja3!$B$5)&gt;Hoja3!$B$7, -$O642/($G642-Hoja3!$B$5))</f>
        <v>0</v>
      </c>
    </row>
    <row r="643" spans="1:18" ht="14.5" customHeight="1" x14ac:dyDescent="0.55000000000000004">
      <c r="A643" s="3">
        <v>-1.1000000000000001</v>
      </c>
      <c r="B643" s="3">
        <v>-0.7</v>
      </c>
      <c r="C643" s="3">
        <v>-0.42</v>
      </c>
      <c r="D643" s="3">
        <f t="shared" ref="D643:D706" si="20">A643^3+B643^2-C643^3</f>
        <v>-0.76691200000000048</v>
      </c>
      <c r="F643" s="1"/>
      <c r="G643" s="3" cm="1">
        <f t="array" ref="G643">SUMPRODUCT($A643:$C643,TRANSPOSE(Hoja3!$E$1:$E$3)/(Hoja3!$B$5^2))</f>
        <v>-2.2078003999335495E-2</v>
      </c>
      <c r="H643" s="3">
        <f>$A643-$G643*Hoja3!$E$1</f>
        <v>-1.069212028109803</v>
      </c>
      <c r="I643" s="3">
        <f>$B643-$G643*Hoja3!$E$2</f>
        <v>-0.73940680699305339</v>
      </c>
      <c r="J643" s="3">
        <f>$C643-$G643*Hoja3!$E$3</f>
        <v>-0.42881775187031795</v>
      </c>
      <c r="K643" s="3">
        <f t="shared" ref="K643:K706" si="21">SQRT(H643^2+I643^2+J643^2)</f>
        <v>1.3688759810886646</v>
      </c>
      <c r="M643" s="3" t="b">
        <f>IF(ABS($D643-Hoja3!$B$10)&lt;Hoja3!$B$11, $H643*Hoja3!$E$1 + $I643*Hoja3!$E$2 + $J643*Hoja3!$E$3)</f>
        <v>0</v>
      </c>
      <c r="N643" s="3" t="b">
        <f>IF(ABS($D643-Hoja3!$B$10)&lt;Hoja3!$B$11, $H643*Hoja3!$G$1 + $I643*Hoja3!$G$2 + $J643*Hoja3!$G$3)</f>
        <v>0</v>
      </c>
      <c r="O643" s="3" t="b">
        <f>IF(ABS($D643-Hoja3!$B$10)&lt;Hoja3!$B$11, $H643*Hoja3!$I$1 + $I643*Hoja3!$I$2 + $J643*Hoja3!$I$3)</f>
        <v>0</v>
      </c>
      <c r="Q643">
        <f>IF(ABS($G643-Hoja3!$B$5)&gt;Hoja3!$B$7, -$N643/($G643-Hoja3!$B$5))</f>
        <v>0</v>
      </c>
      <c r="R643">
        <f>IF(ABS($G643-Hoja3!$B$5)&gt;Hoja3!$B$7, -$O643/($G643-Hoja3!$B$5))</f>
        <v>0</v>
      </c>
    </row>
    <row r="644" spans="1:18" ht="14.5" customHeight="1" x14ac:dyDescent="0.55000000000000004">
      <c r="A644" s="3">
        <v>-1.1000000000000001</v>
      </c>
      <c r="B644" s="3">
        <v>-0.7</v>
      </c>
      <c r="C644" s="3">
        <v>-0.34</v>
      </c>
      <c r="D644" s="3">
        <f t="shared" si="20"/>
        <v>-0.80169600000000041</v>
      </c>
      <c r="F644" s="1"/>
      <c r="G644" s="3" cm="1">
        <f t="array" ref="G644">SUMPRODUCT($A644:$C644,TRANSPOSE(Hoja3!$E$1:$E$3)/(Hoja3!$B$5^2))</f>
        <v>-2.8117940613837412E-2</v>
      </c>
      <c r="H644" s="3">
        <f>$A644-$G644*Hoja3!$E$1</f>
        <v>-1.0607892830685639</v>
      </c>
      <c r="I644" s="3">
        <f>$B644-$G644*Hoja3!$E$2</f>
        <v>-0.75018742902868296</v>
      </c>
      <c r="J644" s="3">
        <f>$C644-$G644*Hoja3!$E$3</f>
        <v>-0.35123004703888167</v>
      </c>
      <c r="K644" s="3">
        <f t="shared" si="21"/>
        <v>1.3458891587678081</v>
      </c>
      <c r="M644" s="3" t="b">
        <f>IF(ABS($D644-Hoja3!$B$10)&lt;Hoja3!$B$11, $H644*Hoja3!$E$1 + $I644*Hoja3!$E$2 + $J644*Hoja3!$E$3)</f>
        <v>0</v>
      </c>
      <c r="N644" s="3" t="b">
        <f>IF(ABS($D644-Hoja3!$B$10)&lt;Hoja3!$B$11, $H644*Hoja3!$G$1 + $I644*Hoja3!$G$2 + $J644*Hoja3!$G$3)</f>
        <v>0</v>
      </c>
      <c r="O644" s="3" t="b">
        <f>IF(ABS($D644-Hoja3!$B$10)&lt;Hoja3!$B$11, $H644*Hoja3!$I$1 + $I644*Hoja3!$I$2 + $J644*Hoja3!$I$3)</f>
        <v>0</v>
      </c>
      <c r="Q644">
        <f>IF(ABS($G644-Hoja3!$B$5)&gt;Hoja3!$B$7, -$N644/($G644-Hoja3!$B$5))</f>
        <v>0</v>
      </c>
      <c r="R644">
        <f>IF(ABS($G644-Hoja3!$B$5)&gt;Hoja3!$B$7, -$O644/($G644-Hoja3!$B$5))</f>
        <v>0</v>
      </c>
    </row>
    <row r="645" spans="1:18" ht="14.5" customHeight="1" x14ac:dyDescent="0.55000000000000004">
      <c r="A645" s="3">
        <v>-1.1000000000000001</v>
      </c>
      <c r="B645" s="3">
        <v>-0.7</v>
      </c>
      <c r="C645" s="3">
        <v>-0.26</v>
      </c>
      <c r="D645" s="3">
        <f t="shared" si="20"/>
        <v>-0.82342400000000038</v>
      </c>
      <c r="F645" s="1"/>
      <c r="G645" s="3" cm="1">
        <f t="array" ref="G645">SUMPRODUCT($A645:$C645,TRANSPOSE(Hoja3!$E$1:$E$3)/(Hoja3!$B$5^2))</f>
        <v>-3.4157877228339337E-2</v>
      </c>
      <c r="H645" s="3">
        <f>$A645-$G645*Hoja3!$E$1</f>
        <v>-1.052366538027325</v>
      </c>
      <c r="I645" s="3">
        <f>$B645-$G645*Hoja3!$E$2</f>
        <v>-0.76096805106431253</v>
      </c>
      <c r="J645" s="3">
        <f>$C645-$G645*Hoja3!$E$3</f>
        <v>-0.27364234220744532</v>
      </c>
      <c r="K645" s="3">
        <f t="shared" si="21"/>
        <v>1.3271879431900413</v>
      </c>
      <c r="M645" s="3" t="b">
        <f>IF(ABS($D645-Hoja3!$B$10)&lt;Hoja3!$B$11, $H645*Hoja3!$E$1 + $I645*Hoja3!$E$2 + $J645*Hoja3!$E$3)</f>
        <v>0</v>
      </c>
      <c r="N645" s="3" t="b">
        <f>IF(ABS($D645-Hoja3!$B$10)&lt;Hoja3!$B$11, $H645*Hoja3!$G$1 + $I645*Hoja3!$G$2 + $J645*Hoja3!$G$3)</f>
        <v>0</v>
      </c>
      <c r="O645" s="3" t="b">
        <f>IF(ABS($D645-Hoja3!$B$10)&lt;Hoja3!$B$11, $H645*Hoja3!$I$1 + $I645*Hoja3!$I$2 + $J645*Hoja3!$I$3)</f>
        <v>0</v>
      </c>
      <c r="Q645">
        <f>IF(ABS($G645-Hoja3!$B$5)&gt;Hoja3!$B$7, -$N645/($G645-Hoja3!$B$5))</f>
        <v>0</v>
      </c>
      <c r="R645">
        <f>IF(ABS($G645-Hoja3!$B$5)&gt;Hoja3!$B$7, -$O645/($G645-Hoja3!$B$5))</f>
        <v>0</v>
      </c>
    </row>
    <row r="646" spans="1:18" ht="14.5" customHeight="1" x14ac:dyDescent="0.55000000000000004">
      <c r="A646" s="3">
        <v>-1.1000000000000001</v>
      </c>
      <c r="B646" s="3">
        <v>-0.7</v>
      </c>
      <c r="C646" s="3">
        <v>-0.18</v>
      </c>
      <c r="D646" s="3">
        <f t="shared" si="20"/>
        <v>-0.83516800000000047</v>
      </c>
      <c r="F646" s="1"/>
      <c r="G646" s="3" cm="1">
        <f t="array" ref="G646">SUMPRODUCT($A646:$C646,TRANSPOSE(Hoja3!$E$1:$E$3)/(Hoja3!$B$5^2))</f>
        <v>-4.0197813842841254E-2</v>
      </c>
      <c r="H646" s="3">
        <f>$A646-$G646*Hoja3!$E$1</f>
        <v>-1.043943792986086</v>
      </c>
      <c r="I646" s="3">
        <f>$B646-$G646*Hoja3!$E$2</f>
        <v>-0.77174867309994211</v>
      </c>
      <c r="J646" s="3">
        <f>$C646-$G646*Hoja3!$E$3</f>
        <v>-0.19605463737600895</v>
      </c>
      <c r="K646" s="3">
        <f t="shared" si="21"/>
        <v>1.3129554745620033</v>
      </c>
      <c r="M646" s="3" t="b">
        <f>IF(ABS($D646-Hoja3!$B$10)&lt;Hoja3!$B$11, $H646*Hoja3!$E$1 + $I646*Hoja3!$E$2 + $J646*Hoja3!$E$3)</f>
        <v>0</v>
      </c>
      <c r="N646" s="3" t="b">
        <f>IF(ABS($D646-Hoja3!$B$10)&lt;Hoja3!$B$11, $H646*Hoja3!$G$1 + $I646*Hoja3!$G$2 + $J646*Hoja3!$G$3)</f>
        <v>0</v>
      </c>
      <c r="O646" s="3" t="b">
        <f>IF(ABS($D646-Hoja3!$B$10)&lt;Hoja3!$B$11, $H646*Hoja3!$I$1 + $I646*Hoja3!$I$2 + $J646*Hoja3!$I$3)</f>
        <v>0</v>
      </c>
      <c r="Q646">
        <f>IF(ABS($G646-Hoja3!$B$5)&gt;Hoja3!$B$7, -$N646/($G646-Hoja3!$B$5))</f>
        <v>0</v>
      </c>
      <c r="R646">
        <f>IF(ABS($G646-Hoja3!$B$5)&gt;Hoja3!$B$7, -$O646/($G646-Hoja3!$B$5))</f>
        <v>0</v>
      </c>
    </row>
    <row r="647" spans="1:18" ht="14.5" customHeight="1" x14ac:dyDescent="0.55000000000000004">
      <c r="A647" s="3">
        <v>-1.1000000000000001</v>
      </c>
      <c r="B647" s="3">
        <v>-0.7</v>
      </c>
      <c r="C647" s="3">
        <v>-0.1</v>
      </c>
      <c r="D647" s="3">
        <f t="shared" si="20"/>
        <v>-0.84000000000000041</v>
      </c>
      <c r="F647" s="1"/>
      <c r="G647" s="3" cm="1">
        <f t="array" ref="G647">SUMPRODUCT($A647:$C647,TRANSPOSE(Hoja3!$E$1:$E$3)/(Hoja3!$B$5^2))</f>
        <v>-4.6237750457343171E-2</v>
      </c>
      <c r="H647" s="3">
        <f>$A647-$G647*Hoja3!$E$1</f>
        <v>-1.0355210479448471</v>
      </c>
      <c r="I647" s="3">
        <f>$B647-$G647*Hoja3!$E$2</f>
        <v>-0.78252929513557168</v>
      </c>
      <c r="J647" s="3">
        <f>$C647-$G647*Hoja3!$E$3</f>
        <v>-0.11846693254457263</v>
      </c>
      <c r="K647" s="3">
        <f t="shared" si="21"/>
        <v>1.3033381574206633</v>
      </c>
      <c r="M647" s="3" t="b">
        <f>IF(ABS($D647-Hoja3!$B$10)&lt;Hoja3!$B$11, $H647*Hoja3!$E$1 + $I647*Hoja3!$E$2 + $J647*Hoja3!$E$3)</f>
        <v>0</v>
      </c>
      <c r="N647" s="3" t="b">
        <f>IF(ABS($D647-Hoja3!$B$10)&lt;Hoja3!$B$11, $H647*Hoja3!$G$1 + $I647*Hoja3!$G$2 + $J647*Hoja3!$G$3)</f>
        <v>0</v>
      </c>
      <c r="O647" s="3" t="b">
        <f>IF(ABS($D647-Hoja3!$B$10)&lt;Hoja3!$B$11, $H647*Hoja3!$I$1 + $I647*Hoja3!$I$2 + $J647*Hoja3!$I$3)</f>
        <v>0</v>
      </c>
      <c r="Q647">
        <f>IF(ABS($G647-Hoja3!$B$5)&gt;Hoja3!$B$7, -$N647/($G647-Hoja3!$B$5))</f>
        <v>0</v>
      </c>
      <c r="R647">
        <f>IF(ABS($G647-Hoja3!$B$5)&gt;Hoja3!$B$7, -$O647/($G647-Hoja3!$B$5))</f>
        <v>0</v>
      </c>
    </row>
    <row r="648" spans="1:18" ht="14.5" customHeight="1" x14ac:dyDescent="0.55000000000000004">
      <c r="A648" s="3">
        <v>-1.1000000000000001</v>
      </c>
      <c r="B648" s="3">
        <v>-0.7</v>
      </c>
      <c r="C648" s="3">
        <v>-0.02</v>
      </c>
      <c r="D648" s="3">
        <f t="shared" si="20"/>
        <v>-0.84099200000000041</v>
      </c>
      <c r="F648" s="1"/>
      <c r="G648" s="3" cm="1">
        <f t="array" ref="G648">SUMPRODUCT($A648:$C648,TRANSPOSE(Hoja3!$E$1:$E$3)/(Hoja3!$B$5^2))</f>
        <v>-5.2277687071845089E-2</v>
      </c>
      <c r="H648" s="3">
        <f>$A648-$G648*Hoja3!$E$1</f>
        <v>-1.027098302903608</v>
      </c>
      <c r="I648" s="3">
        <f>$B648-$G648*Hoja3!$E$2</f>
        <v>-0.79330991717120125</v>
      </c>
      <c r="J648" s="3">
        <f>$C648-$G648*Hoja3!$E$3</f>
        <v>-4.087922771313629E-2</v>
      </c>
      <c r="K648" s="3">
        <f t="shared" si="21"/>
        <v>1.2984385467815072</v>
      </c>
      <c r="M648" s="3" t="b">
        <f>IF(ABS($D648-Hoja3!$B$10)&lt;Hoja3!$B$11, $H648*Hoja3!$E$1 + $I648*Hoja3!$E$2 + $J648*Hoja3!$E$3)</f>
        <v>0</v>
      </c>
      <c r="N648" s="3" t="b">
        <f>IF(ABS($D648-Hoja3!$B$10)&lt;Hoja3!$B$11, $H648*Hoja3!$G$1 + $I648*Hoja3!$G$2 + $J648*Hoja3!$G$3)</f>
        <v>0</v>
      </c>
      <c r="O648" s="3" t="b">
        <f>IF(ABS($D648-Hoja3!$B$10)&lt;Hoja3!$B$11, $H648*Hoja3!$I$1 + $I648*Hoja3!$I$2 + $J648*Hoja3!$I$3)</f>
        <v>0</v>
      </c>
      <c r="Q648">
        <f>IF(ABS($G648-Hoja3!$B$5)&gt;Hoja3!$B$7, -$N648/($G648-Hoja3!$B$5))</f>
        <v>0</v>
      </c>
      <c r="R648">
        <f>IF(ABS($G648-Hoja3!$B$5)&gt;Hoja3!$B$7, -$O648/($G648-Hoja3!$B$5))</f>
        <v>0</v>
      </c>
    </row>
    <row r="649" spans="1:18" ht="14.5" customHeight="1" x14ac:dyDescent="0.55000000000000004">
      <c r="A649" s="3">
        <v>-1.1000000000000001</v>
      </c>
      <c r="B649" s="3">
        <v>-0.7</v>
      </c>
      <c r="C649" s="3">
        <v>0</v>
      </c>
      <c r="D649" s="3">
        <f t="shared" si="20"/>
        <v>-0.84100000000000041</v>
      </c>
      <c r="F649" s="1"/>
      <c r="G649" s="3" cm="1">
        <f t="array" ref="G649">SUMPRODUCT($A649:$C649,TRANSPOSE(Hoja3!$E$1:$E$3)/(Hoja3!$B$5^2))</f>
        <v>-5.3787671225470568E-2</v>
      </c>
      <c r="H649" s="3">
        <f>$A649-$G649*Hoja3!$E$1</f>
        <v>-1.0249926166432983</v>
      </c>
      <c r="I649" s="3">
        <f>$B649-$G649*Hoja3!$E$2</f>
        <v>-0.79600507268010867</v>
      </c>
      <c r="J649" s="3">
        <f>$C649-$G649*Hoja3!$E$3</f>
        <v>-2.1482301505277208E-2</v>
      </c>
      <c r="K649" s="3">
        <f t="shared" si="21"/>
        <v>1.2979581769778656</v>
      </c>
      <c r="M649" s="3" t="b">
        <f>IF(ABS($D649-Hoja3!$B$10)&lt;Hoja3!$B$11, $H649*Hoja3!$E$1 + $I649*Hoja3!$E$2 + $J649*Hoja3!$E$3)</f>
        <v>0</v>
      </c>
      <c r="N649" s="3" t="b">
        <f>IF(ABS($D649-Hoja3!$B$10)&lt;Hoja3!$B$11, $H649*Hoja3!$G$1 + $I649*Hoja3!$G$2 + $J649*Hoja3!$G$3)</f>
        <v>0</v>
      </c>
      <c r="O649" s="3" t="b">
        <f>IF(ABS($D649-Hoja3!$B$10)&lt;Hoja3!$B$11, $H649*Hoja3!$I$1 + $I649*Hoja3!$I$2 + $J649*Hoja3!$I$3)</f>
        <v>0</v>
      </c>
      <c r="Q649">
        <f>IF(ABS($G649-Hoja3!$B$5)&gt;Hoja3!$B$7, -$N649/($G649-Hoja3!$B$5))</f>
        <v>0</v>
      </c>
      <c r="R649">
        <f>IF(ABS($G649-Hoja3!$B$5)&gt;Hoja3!$B$7, -$O649/($G649-Hoja3!$B$5))</f>
        <v>0</v>
      </c>
    </row>
    <row r="650" spans="1:18" ht="14.5" customHeight="1" x14ac:dyDescent="0.55000000000000004">
      <c r="A650" s="3">
        <v>-1.1000000000000001</v>
      </c>
      <c r="B650" s="3">
        <v>-0.7</v>
      </c>
      <c r="C650" s="3">
        <v>0.02</v>
      </c>
      <c r="D650" s="3">
        <f t="shared" si="20"/>
        <v>-0.84100800000000042</v>
      </c>
      <c r="F650" s="1"/>
      <c r="G650" s="3" cm="1">
        <f t="array" ref="G650">SUMPRODUCT($A650:$C650,TRANSPOSE(Hoja3!$E$1:$E$3)/(Hoja3!$B$5^2))</f>
        <v>-5.5297655379096047E-2</v>
      </c>
      <c r="H650" s="3">
        <f>$A650-$G650*Hoja3!$E$1</f>
        <v>-1.0228869303829886</v>
      </c>
      <c r="I650" s="3">
        <f>$B650-$G650*Hoja3!$E$2</f>
        <v>-0.79870022818901609</v>
      </c>
      <c r="J650" s="3">
        <f>$C650-$G650*Hoja3!$E$3</f>
        <v>-2.0853752974181253E-3</v>
      </c>
      <c r="K650" s="3">
        <f t="shared" si="21"/>
        <v>1.2977765892662922</v>
      </c>
      <c r="M650" s="3" t="b">
        <f>IF(ABS($D650-Hoja3!$B$10)&lt;Hoja3!$B$11, $H650*Hoja3!$E$1 + $I650*Hoja3!$E$2 + $J650*Hoja3!$E$3)</f>
        <v>0</v>
      </c>
      <c r="N650" s="3" t="b">
        <f>IF(ABS($D650-Hoja3!$B$10)&lt;Hoja3!$B$11, $H650*Hoja3!$G$1 + $I650*Hoja3!$G$2 + $J650*Hoja3!$G$3)</f>
        <v>0</v>
      </c>
      <c r="O650" s="3" t="b">
        <f>IF(ABS($D650-Hoja3!$B$10)&lt;Hoja3!$B$11, $H650*Hoja3!$I$1 + $I650*Hoja3!$I$2 + $J650*Hoja3!$I$3)</f>
        <v>0</v>
      </c>
      <c r="Q650">
        <f>IF(ABS($G650-Hoja3!$B$5)&gt;Hoja3!$B$7, -$N650/($G650-Hoja3!$B$5))</f>
        <v>0</v>
      </c>
      <c r="R650">
        <f>IF(ABS($G650-Hoja3!$B$5)&gt;Hoja3!$B$7, -$O650/($G650-Hoja3!$B$5))</f>
        <v>0</v>
      </c>
    </row>
    <row r="651" spans="1:18" ht="14.5" customHeight="1" x14ac:dyDescent="0.55000000000000004">
      <c r="A651" s="3">
        <v>-1.1000000000000001</v>
      </c>
      <c r="B651" s="3">
        <v>-0.7</v>
      </c>
      <c r="C651" s="3">
        <v>0.1</v>
      </c>
      <c r="D651" s="3">
        <f t="shared" si="20"/>
        <v>-0.84200000000000041</v>
      </c>
      <c r="F651" s="1"/>
      <c r="G651" s="3" cm="1">
        <f t="array" ref="G651">SUMPRODUCT($A651:$C651,TRANSPOSE(Hoja3!$E$1:$E$3)/(Hoja3!$B$5^2))</f>
        <v>-6.1337591993597965E-2</v>
      </c>
      <c r="H651" s="3">
        <f>$A651-$G651*Hoja3!$E$1</f>
        <v>-1.0144641853417498</v>
      </c>
      <c r="I651" s="3">
        <f>$B651-$G651*Hoja3!$E$2</f>
        <v>-0.80948085022464566</v>
      </c>
      <c r="J651" s="3">
        <f>$C651-$G651*Hoja3!$E$3</f>
        <v>7.5502329534018225E-2</v>
      </c>
      <c r="K651" s="3">
        <f t="shared" si="21"/>
        <v>1.3000374733008964</v>
      </c>
      <c r="M651" s="3" t="b">
        <f>IF(ABS($D651-Hoja3!$B$10)&lt;Hoja3!$B$11, $H651*Hoja3!$E$1 + $I651*Hoja3!$E$2 + $J651*Hoja3!$E$3)</f>
        <v>0</v>
      </c>
      <c r="N651" s="3" t="b">
        <f>IF(ABS($D651-Hoja3!$B$10)&lt;Hoja3!$B$11, $H651*Hoja3!$G$1 + $I651*Hoja3!$G$2 + $J651*Hoja3!$G$3)</f>
        <v>0</v>
      </c>
      <c r="O651" s="3" t="b">
        <f>IF(ABS($D651-Hoja3!$B$10)&lt;Hoja3!$B$11, $H651*Hoja3!$I$1 + $I651*Hoja3!$I$2 + $J651*Hoja3!$I$3)</f>
        <v>0</v>
      </c>
      <c r="Q651">
        <f>IF(ABS($G651-Hoja3!$B$5)&gt;Hoja3!$B$7, -$N651/($G651-Hoja3!$B$5))</f>
        <v>0</v>
      </c>
      <c r="R651">
        <f>IF(ABS($G651-Hoja3!$B$5)&gt;Hoja3!$B$7, -$O651/($G651-Hoja3!$B$5))</f>
        <v>0</v>
      </c>
    </row>
    <row r="652" spans="1:18" ht="14.5" customHeight="1" x14ac:dyDescent="0.55000000000000004">
      <c r="A652" s="3">
        <v>-1.1000000000000001</v>
      </c>
      <c r="B652" s="3">
        <v>-0.7</v>
      </c>
      <c r="C652" s="3">
        <v>0.18</v>
      </c>
      <c r="D652" s="3">
        <f t="shared" si="20"/>
        <v>-0.84683200000000036</v>
      </c>
      <c r="F652" s="1"/>
      <c r="G652" s="3" cm="1">
        <f t="array" ref="G652">SUMPRODUCT($A652:$C652,TRANSPOSE(Hoja3!$E$1:$E$3)/(Hoja3!$B$5^2))</f>
        <v>-6.7377528608099882E-2</v>
      </c>
      <c r="H652" s="3">
        <f>$A652-$G652*Hoja3!$E$1</f>
        <v>-1.0060414403005107</v>
      </c>
      <c r="I652" s="3">
        <f>$B652-$G652*Hoja3!$E$2</f>
        <v>-0.82026147226027524</v>
      </c>
      <c r="J652" s="3">
        <f>$C652-$G652*Hoja3!$E$3</f>
        <v>0.15309003436545454</v>
      </c>
      <c r="K652" s="3">
        <f t="shared" si="21"/>
        <v>1.3070519580714979</v>
      </c>
      <c r="M652" s="3" t="b">
        <f>IF(ABS($D652-Hoja3!$B$10)&lt;Hoja3!$B$11, $H652*Hoja3!$E$1 + $I652*Hoja3!$E$2 + $J652*Hoja3!$E$3)</f>
        <v>0</v>
      </c>
      <c r="N652" s="3" t="b">
        <f>IF(ABS($D652-Hoja3!$B$10)&lt;Hoja3!$B$11, $H652*Hoja3!$G$1 + $I652*Hoja3!$G$2 + $J652*Hoja3!$G$3)</f>
        <v>0</v>
      </c>
      <c r="O652" s="3" t="b">
        <f>IF(ABS($D652-Hoja3!$B$10)&lt;Hoja3!$B$11, $H652*Hoja3!$I$1 + $I652*Hoja3!$I$2 + $J652*Hoja3!$I$3)</f>
        <v>0</v>
      </c>
      <c r="Q652">
        <f>IF(ABS($G652-Hoja3!$B$5)&gt;Hoja3!$B$7, -$N652/($G652-Hoja3!$B$5))</f>
        <v>0</v>
      </c>
      <c r="R652">
        <f>IF(ABS($G652-Hoja3!$B$5)&gt;Hoja3!$B$7, -$O652/($G652-Hoja3!$B$5))</f>
        <v>0</v>
      </c>
    </row>
    <row r="653" spans="1:18" ht="14.5" customHeight="1" x14ac:dyDescent="0.55000000000000004">
      <c r="A653" s="3">
        <v>-1.1000000000000001</v>
      </c>
      <c r="B653" s="3">
        <v>-0.7</v>
      </c>
      <c r="C653" s="3">
        <v>0.26</v>
      </c>
      <c r="D653" s="3">
        <f t="shared" si="20"/>
        <v>-0.85857600000000045</v>
      </c>
      <c r="F653" s="1"/>
      <c r="G653" s="3" cm="1">
        <f t="array" ref="G653">SUMPRODUCT($A653:$C653,TRANSPOSE(Hoja3!$E$1:$E$3)/(Hoja3!$B$5^2))</f>
        <v>-7.3417465222601799E-2</v>
      </c>
      <c r="H653" s="3">
        <f>$A653-$G653*Hoja3!$E$1</f>
        <v>-0.99761869525927171</v>
      </c>
      <c r="I653" s="3">
        <f>$B653-$G653*Hoja3!$E$2</f>
        <v>-0.8310420942959047</v>
      </c>
      <c r="J653" s="3">
        <f>$C653-$G653*Hoja3!$E$3</f>
        <v>0.23067773919689089</v>
      </c>
      <c r="K653" s="3">
        <f t="shared" si="21"/>
        <v>1.3187441916397296</v>
      </c>
      <c r="M653" s="3" t="b">
        <f>IF(ABS($D653-Hoja3!$B$10)&lt;Hoja3!$B$11, $H653*Hoja3!$E$1 + $I653*Hoja3!$E$2 + $J653*Hoja3!$E$3)</f>
        <v>0</v>
      </c>
      <c r="N653" s="3" t="b">
        <f>IF(ABS($D653-Hoja3!$B$10)&lt;Hoja3!$B$11, $H653*Hoja3!$G$1 + $I653*Hoja3!$G$2 + $J653*Hoja3!$G$3)</f>
        <v>0</v>
      </c>
      <c r="O653" s="3" t="b">
        <f>IF(ABS($D653-Hoja3!$B$10)&lt;Hoja3!$B$11, $H653*Hoja3!$I$1 + $I653*Hoja3!$I$2 + $J653*Hoja3!$I$3)</f>
        <v>0</v>
      </c>
      <c r="Q653">
        <f>IF(ABS($G653-Hoja3!$B$5)&gt;Hoja3!$B$7, -$N653/($G653-Hoja3!$B$5))</f>
        <v>0</v>
      </c>
      <c r="R653">
        <f>IF(ABS($G653-Hoja3!$B$5)&gt;Hoja3!$B$7, -$O653/($G653-Hoja3!$B$5))</f>
        <v>0</v>
      </c>
    </row>
    <row r="654" spans="1:18" ht="14.5" customHeight="1" x14ac:dyDescent="0.55000000000000004">
      <c r="A654" s="3">
        <v>-1.1000000000000001</v>
      </c>
      <c r="B654" s="3">
        <v>-0.7</v>
      </c>
      <c r="C654" s="3">
        <v>0.34</v>
      </c>
      <c r="D654" s="3">
        <f t="shared" si="20"/>
        <v>-0.88030400000000042</v>
      </c>
      <c r="F654" s="1"/>
      <c r="G654" s="3" cm="1">
        <f t="array" ref="G654">SUMPRODUCT($A654:$C654,TRANSPOSE(Hoja3!$E$1:$E$3)/(Hoja3!$B$5^2))</f>
        <v>-7.9457401837103731E-2</v>
      </c>
      <c r="H654" s="3">
        <f>$A654-$G654*Hoja3!$E$1</f>
        <v>-0.98919595021803275</v>
      </c>
      <c r="I654" s="3">
        <f>$B654-$G654*Hoja3!$E$2</f>
        <v>-0.84182271633153438</v>
      </c>
      <c r="J654" s="3">
        <f>$C654-$G654*Hoja3!$E$3</f>
        <v>0.30826544402832723</v>
      </c>
      <c r="K654" s="3">
        <f t="shared" si="21"/>
        <v>1.3349912724963942</v>
      </c>
      <c r="M654" s="3" t="b">
        <f>IF(ABS($D654-Hoja3!$B$10)&lt;Hoja3!$B$11, $H654*Hoja3!$E$1 + $I654*Hoja3!$E$2 + $J654*Hoja3!$E$3)</f>
        <v>0</v>
      </c>
      <c r="N654" s="3" t="b">
        <f>IF(ABS($D654-Hoja3!$B$10)&lt;Hoja3!$B$11, $H654*Hoja3!$G$1 + $I654*Hoja3!$G$2 + $J654*Hoja3!$G$3)</f>
        <v>0</v>
      </c>
      <c r="O654" s="3" t="b">
        <f>IF(ABS($D654-Hoja3!$B$10)&lt;Hoja3!$B$11, $H654*Hoja3!$I$1 + $I654*Hoja3!$I$2 + $J654*Hoja3!$I$3)</f>
        <v>0</v>
      </c>
      <c r="Q654">
        <f>IF(ABS($G654-Hoja3!$B$5)&gt;Hoja3!$B$7, -$N654/($G654-Hoja3!$B$5))</f>
        <v>0</v>
      </c>
      <c r="R654">
        <f>IF(ABS($G654-Hoja3!$B$5)&gt;Hoja3!$B$7, -$O654/($G654-Hoja3!$B$5))</f>
        <v>0</v>
      </c>
    </row>
    <row r="655" spans="1:18" ht="14.5" customHeight="1" x14ac:dyDescent="0.55000000000000004">
      <c r="A655" s="3">
        <v>-1.1000000000000001</v>
      </c>
      <c r="B655" s="3">
        <v>-0.7</v>
      </c>
      <c r="C655" s="3">
        <v>0.42</v>
      </c>
      <c r="D655" s="3">
        <f t="shared" si="20"/>
        <v>-0.91508800000000035</v>
      </c>
      <c r="F655" s="1"/>
      <c r="G655" s="3" cm="1">
        <f t="array" ref="G655">SUMPRODUCT($A655:$C655,TRANSPOSE(Hoja3!$E$1:$E$3)/(Hoja3!$B$5^2))</f>
        <v>-8.5497338451605648E-2</v>
      </c>
      <c r="H655" s="3">
        <f>$A655-$G655*Hoja3!$E$1</f>
        <v>-0.98077320517679378</v>
      </c>
      <c r="I655" s="3">
        <f>$B655-$G655*Hoja3!$E$2</f>
        <v>-0.85260333836716395</v>
      </c>
      <c r="J655" s="3">
        <f>$C655-$G655*Hoja3!$E$3</f>
        <v>0.38585314885976352</v>
      </c>
      <c r="K655" s="3">
        <f t="shared" si="21"/>
        <v>1.3556294423892499</v>
      </c>
      <c r="M655" s="3" t="b">
        <f>IF(ABS($D655-Hoja3!$B$10)&lt;Hoja3!$B$11, $H655*Hoja3!$E$1 + $I655*Hoja3!$E$2 + $J655*Hoja3!$E$3)</f>
        <v>0</v>
      </c>
      <c r="N655" s="3" t="b">
        <f>IF(ABS($D655-Hoja3!$B$10)&lt;Hoja3!$B$11, $H655*Hoja3!$G$1 + $I655*Hoja3!$G$2 + $J655*Hoja3!$G$3)</f>
        <v>0</v>
      </c>
      <c r="O655" s="3" t="b">
        <f>IF(ABS($D655-Hoja3!$B$10)&lt;Hoja3!$B$11, $H655*Hoja3!$I$1 + $I655*Hoja3!$I$2 + $J655*Hoja3!$I$3)</f>
        <v>0</v>
      </c>
      <c r="Q655">
        <f>IF(ABS($G655-Hoja3!$B$5)&gt;Hoja3!$B$7, -$N655/($G655-Hoja3!$B$5))</f>
        <v>0</v>
      </c>
      <c r="R655">
        <f>IF(ABS($G655-Hoja3!$B$5)&gt;Hoja3!$B$7, -$O655/($G655-Hoja3!$B$5))</f>
        <v>0</v>
      </c>
    </row>
    <row r="656" spans="1:18" ht="14.5" customHeight="1" x14ac:dyDescent="0.55000000000000004">
      <c r="A656" s="3">
        <v>-1.1000000000000001</v>
      </c>
      <c r="B656" s="3">
        <v>-0.7</v>
      </c>
      <c r="C656" s="3">
        <v>0.5</v>
      </c>
      <c r="D656" s="3">
        <f t="shared" si="20"/>
        <v>-0.96600000000000041</v>
      </c>
      <c r="F656" s="1"/>
      <c r="G656" s="3" cm="1">
        <f t="array" ref="G656">SUMPRODUCT($A656:$C656,TRANSPOSE(Hoja3!$E$1:$E$3)/(Hoja3!$B$5^2))</f>
        <v>-9.1537275066107565E-2</v>
      </c>
      <c r="H656" s="3">
        <f>$A656-$G656*Hoja3!$E$1</f>
        <v>-0.97235046013555482</v>
      </c>
      <c r="I656" s="3">
        <f>$B656-$G656*Hoja3!$E$2</f>
        <v>-0.86338396040279353</v>
      </c>
      <c r="J656" s="3">
        <f>$C656-$G656*Hoja3!$E$3</f>
        <v>0.46344085369119992</v>
      </c>
      <c r="K656" s="3">
        <f t="shared" si="21"/>
        <v>1.3804617724792909</v>
      </c>
      <c r="M656" s="3" t="b">
        <f>IF(ABS($D656-Hoja3!$B$10)&lt;Hoja3!$B$11, $H656*Hoja3!$E$1 + $I656*Hoja3!$E$2 + $J656*Hoja3!$E$3)</f>
        <v>0</v>
      </c>
      <c r="N656" s="3" t="b">
        <f>IF(ABS($D656-Hoja3!$B$10)&lt;Hoja3!$B$11, $H656*Hoja3!$G$1 + $I656*Hoja3!$G$2 + $J656*Hoja3!$G$3)</f>
        <v>0</v>
      </c>
      <c r="O656" s="3" t="b">
        <f>IF(ABS($D656-Hoja3!$B$10)&lt;Hoja3!$B$11, $H656*Hoja3!$I$1 + $I656*Hoja3!$I$2 + $J656*Hoja3!$I$3)</f>
        <v>0</v>
      </c>
      <c r="Q656">
        <f>IF(ABS($G656-Hoja3!$B$5)&gt;Hoja3!$B$7, -$N656/($G656-Hoja3!$B$5))</f>
        <v>0</v>
      </c>
      <c r="R656">
        <f>IF(ABS($G656-Hoja3!$B$5)&gt;Hoja3!$B$7, -$O656/($G656-Hoja3!$B$5))</f>
        <v>0</v>
      </c>
    </row>
    <row r="657" spans="1:18" ht="14.5" customHeight="1" x14ac:dyDescent="0.55000000000000004">
      <c r="A657" s="3">
        <v>-1.1000000000000001</v>
      </c>
      <c r="B657" s="3">
        <v>-0.7</v>
      </c>
      <c r="C657" s="3">
        <v>0.57999999999999996</v>
      </c>
      <c r="D657" s="3">
        <f t="shared" si="20"/>
        <v>-1.0361120000000004</v>
      </c>
      <c r="F657" s="1"/>
      <c r="G657" s="3" cm="1">
        <f t="array" ref="G657">SUMPRODUCT($A657:$C657,TRANSPOSE(Hoja3!$E$1:$E$3)/(Hoja3!$B$5^2))</f>
        <v>-9.7577211680609482E-2</v>
      </c>
      <c r="H657" s="3">
        <f>$A657-$G657*Hoja3!$E$1</f>
        <v>-0.96392771509431574</v>
      </c>
      <c r="I657" s="3">
        <f>$B657-$G657*Hoja3!$E$2</f>
        <v>-0.8741645824384231</v>
      </c>
      <c r="J657" s="3">
        <f>$C657-$G657*Hoja3!$E$3</f>
        <v>0.5410285585226362</v>
      </c>
      <c r="K657" s="3">
        <f t="shared" si="21"/>
        <v>1.4092665674930958</v>
      </c>
      <c r="M657" s="3" t="b">
        <f>IF(ABS($D657-Hoja3!$B$10)&lt;Hoja3!$B$11, $H657*Hoja3!$E$1 + $I657*Hoja3!$E$2 + $J657*Hoja3!$E$3)</f>
        <v>0</v>
      </c>
      <c r="N657" s="3" t="b">
        <f>IF(ABS($D657-Hoja3!$B$10)&lt;Hoja3!$B$11, $H657*Hoja3!$G$1 + $I657*Hoja3!$G$2 + $J657*Hoja3!$G$3)</f>
        <v>0</v>
      </c>
      <c r="O657" s="3" t="b">
        <f>IF(ABS($D657-Hoja3!$B$10)&lt;Hoja3!$B$11, $H657*Hoja3!$I$1 + $I657*Hoja3!$I$2 + $J657*Hoja3!$I$3)</f>
        <v>0</v>
      </c>
      <c r="Q657">
        <f>IF(ABS($G657-Hoja3!$B$5)&gt;Hoja3!$B$7, -$N657/($G657-Hoja3!$B$5))</f>
        <v>0</v>
      </c>
      <c r="R657">
        <f>IF(ABS($G657-Hoja3!$B$5)&gt;Hoja3!$B$7, -$O657/($G657-Hoja3!$B$5))</f>
        <v>0</v>
      </c>
    </row>
    <row r="658" spans="1:18" ht="14.5" customHeight="1" x14ac:dyDescent="0.55000000000000004">
      <c r="A658" s="3">
        <v>-1.1000000000000001</v>
      </c>
      <c r="B658" s="3">
        <v>-0.7</v>
      </c>
      <c r="C658" s="3">
        <v>0.66</v>
      </c>
      <c r="D658" s="3">
        <f t="shared" si="20"/>
        <v>-1.1284960000000004</v>
      </c>
      <c r="F658" s="1"/>
      <c r="G658" s="3" cm="1">
        <f t="array" ref="G658">SUMPRODUCT($A658:$C658,TRANSPOSE(Hoja3!$E$1:$E$3)/(Hoja3!$B$5^2))</f>
        <v>-0.1036171482951114</v>
      </c>
      <c r="H658" s="3">
        <f>$A658-$G658*Hoja3!$E$1</f>
        <v>-0.95550497005307689</v>
      </c>
      <c r="I658" s="3">
        <f>$B658-$G658*Hoja3!$E$2</f>
        <v>-0.88494520447405267</v>
      </c>
      <c r="J658" s="3">
        <f>$C658-$G658*Hoja3!$E$3</f>
        <v>0.6186162633540726</v>
      </c>
      <c r="K658" s="3">
        <f t="shared" si="21"/>
        <v>1.4418057580700354</v>
      </c>
      <c r="M658" s="3" t="b">
        <f>IF(ABS($D658-Hoja3!$B$10)&lt;Hoja3!$B$11, $H658*Hoja3!$E$1 + $I658*Hoja3!$E$2 + $J658*Hoja3!$E$3)</f>
        <v>0</v>
      </c>
      <c r="N658" s="3" t="b">
        <f>IF(ABS($D658-Hoja3!$B$10)&lt;Hoja3!$B$11, $H658*Hoja3!$G$1 + $I658*Hoja3!$G$2 + $J658*Hoja3!$G$3)</f>
        <v>0</v>
      </c>
      <c r="O658" s="3" t="b">
        <f>IF(ABS($D658-Hoja3!$B$10)&lt;Hoja3!$B$11, $H658*Hoja3!$I$1 + $I658*Hoja3!$I$2 + $J658*Hoja3!$I$3)</f>
        <v>0</v>
      </c>
      <c r="Q658">
        <f>IF(ABS($G658-Hoja3!$B$5)&gt;Hoja3!$B$7, -$N658/($G658-Hoja3!$B$5))</f>
        <v>0</v>
      </c>
      <c r="R658">
        <f>IF(ABS($G658-Hoja3!$B$5)&gt;Hoja3!$B$7, -$O658/($G658-Hoja3!$B$5))</f>
        <v>0</v>
      </c>
    </row>
    <row r="659" spans="1:18" ht="14.5" customHeight="1" x14ac:dyDescent="0.55000000000000004">
      <c r="A659" s="3">
        <v>-1.1000000000000001</v>
      </c>
      <c r="B659" s="3">
        <v>-0.7</v>
      </c>
      <c r="C659" s="3">
        <v>0.74</v>
      </c>
      <c r="D659" s="3">
        <f t="shared" si="20"/>
        <v>-1.2462240000000004</v>
      </c>
      <c r="F659" s="1"/>
      <c r="G659" s="3" cm="1">
        <f t="array" ref="G659">SUMPRODUCT($A659:$C659,TRANSPOSE(Hoja3!$E$1:$E$3)/(Hoja3!$B$5^2))</f>
        <v>-0.10965708490961332</v>
      </c>
      <c r="H659" s="3">
        <f>$A659-$G659*Hoja3!$E$1</f>
        <v>-0.94708222501183781</v>
      </c>
      <c r="I659" s="3">
        <f>$B659-$G659*Hoja3!$E$2</f>
        <v>-0.89572582650968213</v>
      </c>
      <c r="J659" s="3">
        <f>$C659-$G659*Hoja3!$E$3</f>
        <v>0.69620396818550889</v>
      </c>
      <c r="K659" s="3">
        <f t="shared" si="21"/>
        <v>1.4778326909792854</v>
      </c>
      <c r="M659" s="3" t="b">
        <f>IF(ABS($D659-Hoja3!$B$10)&lt;Hoja3!$B$11, $H659*Hoja3!$E$1 + $I659*Hoja3!$E$2 + $J659*Hoja3!$E$3)</f>
        <v>0</v>
      </c>
      <c r="N659" s="3" t="b">
        <f>IF(ABS($D659-Hoja3!$B$10)&lt;Hoja3!$B$11, $H659*Hoja3!$G$1 + $I659*Hoja3!$G$2 + $J659*Hoja3!$G$3)</f>
        <v>0</v>
      </c>
      <c r="O659" s="3" t="b">
        <f>IF(ABS($D659-Hoja3!$B$10)&lt;Hoja3!$B$11, $H659*Hoja3!$I$1 + $I659*Hoja3!$I$2 + $J659*Hoja3!$I$3)</f>
        <v>0</v>
      </c>
      <c r="Q659">
        <f>IF(ABS($G659-Hoja3!$B$5)&gt;Hoja3!$B$7, -$N659/($G659-Hoja3!$B$5))</f>
        <v>0</v>
      </c>
      <c r="R659">
        <f>IF(ABS($G659-Hoja3!$B$5)&gt;Hoja3!$B$7, -$O659/($G659-Hoja3!$B$5))</f>
        <v>0</v>
      </c>
    </row>
    <row r="660" spans="1:18" ht="14.5" customHeight="1" x14ac:dyDescent="0.55000000000000004">
      <c r="A660" s="3">
        <v>-1.1000000000000001</v>
      </c>
      <c r="B660" s="3">
        <v>-0.7</v>
      </c>
      <c r="C660" s="3">
        <v>0.82</v>
      </c>
      <c r="D660" s="3">
        <f t="shared" si="20"/>
        <v>-1.3923680000000003</v>
      </c>
      <c r="F660" s="1"/>
      <c r="G660" s="3" cm="1">
        <f t="array" ref="G660">SUMPRODUCT($A660:$C660,TRANSPOSE(Hoja3!$E$1:$E$3)/(Hoja3!$B$5^2))</f>
        <v>-0.11569702152411523</v>
      </c>
      <c r="H660" s="3">
        <f>$A660-$G660*Hoja3!$E$1</f>
        <v>-0.93865947997059884</v>
      </c>
      <c r="I660" s="3">
        <f>$B660-$G660*Hoja3!$E$2</f>
        <v>-0.90650644854531182</v>
      </c>
      <c r="J660" s="3">
        <f>$C660-$G660*Hoja3!$E$3</f>
        <v>0.77379167301694518</v>
      </c>
      <c r="K660" s="3">
        <f t="shared" si="21"/>
        <v>1.5170989136583257</v>
      </c>
      <c r="M660" s="3" t="b">
        <f>IF(ABS($D660-Hoja3!$B$10)&lt;Hoja3!$B$11, $H660*Hoja3!$E$1 + $I660*Hoja3!$E$2 + $J660*Hoja3!$E$3)</f>
        <v>0</v>
      </c>
      <c r="N660" s="3" t="b">
        <f>IF(ABS($D660-Hoja3!$B$10)&lt;Hoja3!$B$11, $H660*Hoja3!$G$1 + $I660*Hoja3!$G$2 + $J660*Hoja3!$G$3)</f>
        <v>0</v>
      </c>
      <c r="O660" s="3" t="b">
        <f>IF(ABS($D660-Hoja3!$B$10)&lt;Hoja3!$B$11, $H660*Hoja3!$I$1 + $I660*Hoja3!$I$2 + $J660*Hoja3!$I$3)</f>
        <v>0</v>
      </c>
      <c r="Q660">
        <f>IF(ABS($G660-Hoja3!$B$5)&gt;Hoja3!$B$7, -$N660/($G660-Hoja3!$B$5))</f>
        <v>0</v>
      </c>
      <c r="R660">
        <f>IF(ABS($G660-Hoja3!$B$5)&gt;Hoja3!$B$7, -$O660/($G660-Hoja3!$B$5))</f>
        <v>0</v>
      </c>
    </row>
    <row r="661" spans="1:18" ht="14.5" customHeight="1" x14ac:dyDescent="0.55000000000000004">
      <c r="A661" s="3">
        <v>-1.1000000000000001</v>
      </c>
      <c r="B661" s="3">
        <v>-0.7</v>
      </c>
      <c r="C661" s="3">
        <v>0.9</v>
      </c>
      <c r="D661" s="3">
        <f t="shared" si="20"/>
        <v>-1.5700000000000005</v>
      </c>
      <c r="F661" s="1"/>
      <c r="G661" s="3" cm="1">
        <f t="array" ref="G661">SUMPRODUCT($A661:$C661,TRANSPOSE(Hoja3!$E$1:$E$3)/(Hoja3!$B$5^2))</f>
        <v>-0.12173695813861715</v>
      </c>
      <c r="H661" s="3">
        <f>$A661-$G661*Hoja3!$E$1</f>
        <v>-0.93023673492935988</v>
      </c>
      <c r="I661" s="3">
        <f>$B661-$G661*Hoja3!$E$2</f>
        <v>-0.91728707058094128</v>
      </c>
      <c r="J661" s="3">
        <f>$C661-$G661*Hoja3!$E$3</f>
        <v>0.85137937784838158</v>
      </c>
      <c r="K661" s="3">
        <f t="shared" si="21"/>
        <v>1.5593597397305403</v>
      </c>
      <c r="M661" s="3" t="b">
        <f>IF(ABS($D661-Hoja3!$B$10)&lt;Hoja3!$B$11, $H661*Hoja3!$E$1 + $I661*Hoja3!$E$2 + $J661*Hoja3!$E$3)</f>
        <v>0</v>
      </c>
      <c r="N661" s="3" t="b">
        <f>IF(ABS($D661-Hoja3!$B$10)&lt;Hoja3!$B$11, $H661*Hoja3!$G$1 + $I661*Hoja3!$G$2 + $J661*Hoja3!$G$3)</f>
        <v>0</v>
      </c>
      <c r="O661" s="3" t="b">
        <f>IF(ABS($D661-Hoja3!$B$10)&lt;Hoja3!$B$11, $H661*Hoja3!$I$1 + $I661*Hoja3!$I$2 + $J661*Hoja3!$I$3)</f>
        <v>0</v>
      </c>
      <c r="Q661">
        <f>IF(ABS($G661-Hoja3!$B$5)&gt;Hoja3!$B$7, -$N661/($G661-Hoja3!$B$5))</f>
        <v>0</v>
      </c>
      <c r="R661">
        <f>IF(ABS($G661-Hoja3!$B$5)&gt;Hoja3!$B$7, -$O661/($G661-Hoja3!$B$5))</f>
        <v>0</v>
      </c>
    </row>
    <row r="662" spans="1:18" ht="14.5" customHeight="1" x14ac:dyDescent="0.55000000000000004">
      <c r="A662" s="3">
        <v>-1.1000000000000001</v>
      </c>
      <c r="B662" s="3">
        <v>-0.7</v>
      </c>
      <c r="C662" s="3">
        <v>0.98</v>
      </c>
      <c r="D662" s="3">
        <f t="shared" si="20"/>
        <v>-1.7821920000000002</v>
      </c>
      <c r="F662" s="1"/>
      <c r="G662" s="3" cm="1">
        <f t="array" ref="G662">SUMPRODUCT($A662:$C662,TRANSPOSE(Hoja3!$E$1:$E$3)/(Hoja3!$B$5^2))</f>
        <v>-0.12777689475311907</v>
      </c>
      <c r="H662" s="3">
        <f>$A662-$G662*Hoja3!$E$1</f>
        <v>-0.92181398988812091</v>
      </c>
      <c r="I662" s="3">
        <f>$B662-$G662*Hoja3!$E$2</f>
        <v>-0.92806769261657085</v>
      </c>
      <c r="J662" s="3">
        <f>$C662-$G662*Hoja3!$E$3</f>
        <v>0.92896708267981787</v>
      </c>
      <c r="K662" s="3">
        <f t="shared" si="21"/>
        <v>1.6043785447127974</v>
      </c>
      <c r="M662" s="3" t="b">
        <f>IF(ABS($D662-Hoja3!$B$10)&lt;Hoja3!$B$11, $H662*Hoja3!$E$1 + $I662*Hoja3!$E$2 + $J662*Hoja3!$E$3)</f>
        <v>0</v>
      </c>
      <c r="N662" s="3" t="b">
        <f>IF(ABS($D662-Hoja3!$B$10)&lt;Hoja3!$B$11, $H662*Hoja3!$G$1 + $I662*Hoja3!$G$2 + $J662*Hoja3!$G$3)</f>
        <v>0</v>
      </c>
      <c r="O662" s="3" t="b">
        <f>IF(ABS($D662-Hoja3!$B$10)&lt;Hoja3!$B$11, $H662*Hoja3!$I$1 + $I662*Hoja3!$I$2 + $J662*Hoja3!$I$3)</f>
        <v>0</v>
      </c>
      <c r="Q662">
        <f>IF(ABS($G662-Hoja3!$B$5)&gt;Hoja3!$B$7, -$N662/($G662-Hoja3!$B$5))</f>
        <v>0</v>
      </c>
      <c r="R662">
        <f>IF(ABS($G662-Hoja3!$B$5)&gt;Hoja3!$B$7, -$O662/($G662-Hoja3!$B$5))</f>
        <v>0</v>
      </c>
    </row>
    <row r="663" spans="1:18" ht="14.5" customHeight="1" x14ac:dyDescent="0.55000000000000004">
      <c r="A663" s="3">
        <v>-1.1000000000000001</v>
      </c>
      <c r="B663" s="3">
        <v>-0.7</v>
      </c>
      <c r="C663" s="3">
        <v>1.06</v>
      </c>
      <c r="D663" s="3">
        <f t="shared" si="20"/>
        <v>-2.0320160000000005</v>
      </c>
      <c r="F663" s="1"/>
      <c r="G663" s="3" cm="1">
        <f t="array" ref="G663">SUMPRODUCT($A663:$C663,TRANSPOSE(Hoja3!$E$1:$E$3)/(Hoja3!$B$5^2))</f>
        <v>-0.13381683136762099</v>
      </c>
      <c r="H663" s="3">
        <f>$A663-$G663*Hoja3!$E$1</f>
        <v>-0.91339124484688194</v>
      </c>
      <c r="I663" s="3">
        <f>$B663-$G663*Hoja3!$E$2</f>
        <v>-0.93884831465220042</v>
      </c>
      <c r="J663" s="3">
        <f>$C663-$G663*Hoja3!$E$3</f>
        <v>1.0065547875112544</v>
      </c>
      <c r="K663" s="3">
        <f t="shared" si="21"/>
        <v>1.6519298606024533</v>
      </c>
      <c r="M663" s="3" t="b">
        <f>IF(ABS($D663-Hoja3!$B$10)&lt;Hoja3!$B$11, $H663*Hoja3!$E$1 + $I663*Hoja3!$E$2 + $J663*Hoja3!$E$3)</f>
        <v>0</v>
      </c>
      <c r="N663" s="3" t="b">
        <f>IF(ABS($D663-Hoja3!$B$10)&lt;Hoja3!$B$11, $H663*Hoja3!$G$1 + $I663*Hoja3!$G$2 + $J663*Hoja3!$G$3)</f>
        <v>0</v>
      </c>
      <c r="O663" s="3" t="b">
        <f>IF(ABS($D663-Hoja3!$B$10)&lt;Hoja3!$B$11, $H663*Hoja3!$I$1 + $I663*Hoja3!$I$2 + $J663*Hoja3!$I$3)</f>
        <v>0</v>
      </c>
      <c r="Q663">
        <f>IF(ABS($G663-Hoja3!$B$5)&gt;Hoja3!$B$7, -$N663/($G663-Hoja3!$B$5))</f>
        <v>0</v>
      </c>
      <c r="R663">
        <f>IF(ABS($G663-Hoja3!$B$5)&gt;Hoja3!$B$7, -$O663/($G663-Hoja3!$B$5))</f>
        <v>0</v>
      </c>
    </row>
    <row r="664" spans="1:18" ht="14.5" customHeight="1" x14ac:dyDescent="0.55000000000000004">
      <c r="A664" s="3">
        <v>-1.1000000000000001</v>
      </c>
      <c r="B664" s="3">
        <v>-0.7</v>
      </c>
      <c r="C664" s="3">
        <v>1.1399999999999999</v>
      </c>
      <c r="D664" s="3">
        <f t="shared" si="20"/>
        <v>-2.3225440000000002</v>
      </c>
      <c r="F664" s="1"/>
      <c r="G664" s="3" cm="1">
        <f t="array" ref="G664">SUMPRODUCT($A664:$C664,TRANSPOSE(Hoja3!$E$1:$E$3)/(Hoja3!$B$5^2))</f>
        <v>-0.1398567679821229</v>
      </c>
      <c r="H664" s="3">
        <f>$A664-$G664*Hoja3!$E$1</f>
        <v>-0.90496849980564298</v>
      </c>
      <c r="I664" s="3">
        <f>$B664-$G664*Hoja3!$E$2</f>
        <v>-0.94962893668782999</v>
      </c>
      <c r="J664" s="3">
        <f>$C664-$G664*Hoja3!$E$3</f>
        <v>1.0841424923426906</v>
      </c>
      <c r="K664" s="3">
        <f t="shared" si="21"/>
        <v>1.7018014122506644</v>
      </c>
      <c r="M664" s="3" t="b">
        <f>IF(ABS($D664-Hoja3!$B$10)&lt;Hoja3!$B$11, $H664*Hoja3!$E$1 + $I664*Hoja3!$E$2 + $J664*Hoja3!$E$3)</f>
        <v>0</v>
      </c>
      <c r="N664" s="3" t="b">
        <f>IF(ABS($D664-Hoja3!$B$10)&lt;Hoja3!$B$11, $H664*Hoja3!$G$1 + $I664*Hoja3!$G$2 + $J664*Hoja3!$G$3)</f>
        <v>0</v>
      </c>
      <c r="O664" s="3" t="b">
        <f>IF(ABS($D664-Hoja3!$B$10)&lt;Hoja3!$B$11, $H664*Hoja3!$I$1 + $I664*Hoja3!$I$2 + $J664*Hoja3!$I$3)</f>
        <v>0</v>
      </c>
      <c r="Q664">
        <f>IF(ABS($G664-Hoja3!$B$5)&gt;Hoja3!$B$7, -$N664/($G664-Hoja3!$B$5))</f>
        <v>0</v>
      </c>
      <c r="R664">
        <f>IF(ABS($G664-Hoja3!$B$5)&gt;Hoja3!$B$7, -$O664/($G664-Hoja3!$B$5))</f>
        <v>0</v>
      </c>
    </row>
    <row r="665" spans="1:18" ht="14.5" customHeight="1" x14ac:dyDescent="0.55000000000000004">
      <c r="A665" s="3">
        <v>-1.1000000000000001</v>
      </c>
      <c r="B665" s="3">
        <v>-0.7</v>
      </c>
      <c r="C665" s="3">
        <v>1.22</v>
      </c>
      <c r="D665" s="3">
        <f t="shared" si="20"/>
        <v>-2.6568480000000001</v>
      </c>
      <c r="F665" s="1"/>
      <c r="G665" s="3" cm="1">
        <f t="array" ref="G665">SUMPRODUCT($A665:$C665,TRANSPOSE(Hoja3!$E$1:$E$3)/(Hoja3!$B$5^2))</f>
        <v>-0.14589670459662482</v>
      </c>
      <c r="H665" s="3">
        <f>$A665-$G665*Hoja3!$E$1</f>
        <v>-0.89654575476440401</v>
      </c>
      <c r="I665" s="3">
        <f>$B665-$G665*Hoja3!$E$2</f>
        <v>-0.96040955872345957</v>
      </c>
      <c r="J665" s="3">
        <f>$C665-$G665*Hoja3!$E$3</f>
        <v>1.161730197174127</v>
      </c>
      <c r="K665" s="3">
        <f t="shared" si="21"/>
        <v>1.7537952736564497</v>
      </c>
      <c r="M665" s="3" t="b">
        <f>IF(ABS($D665-Hoja3!$B$10)&lt;Hoja3!$B$11, $H665*Hoja3!$E$1 + $I665*Hoja3!$E$2 + $J665*Hoja3!$E$3)</f>
        <v>0</v>
      </c>
      <c r="N665" s="3" t="b">
        <f>IF(ABS($D665-Hoja3!$B$10)&lt;Hoja3!$B$11, $H665*Hoja3!$G$1 + $I665*Hoja3!$G$2 + $J665*Hoja3!$G$3)</f>
        <v>0</v>
      </c>
      <c r="O665" s="3" t="b">
        <f>IF(ABS($D665-Hoja3!$B$10)&lt;Hoja3!$B$11, $H665*Hoja3!$I$1 + $I665*Hoja3!$I$2 + $J665*Hoja3!$I$3)</f>
        <v>0</v>
      </c>
      <c r="Q665">
        <f>IF(ABS($G665-Hoja3!$B$5)&gt;Hoja3!$B$7, -$N665/($G665-Hoja3!$B$5))</f>
        <v>0</v>
      </c>
      <c r="R665">
        <f>IF(ABS($G665-Hoja3!$B$5)&gt;Hoja3!$B$7, -$O665/($G665-Hoja3!$B$5))</f>
        <v>0</v>
      </c>
    </row>
    <row r="666" spans="1:18" ht="14.5" customHeight="1" x14ac:dyDescent="0.55000000000000004">
      <c r="A666" s="3">
        <v>-1.1000000000000001</v>
      </c>
      <c r="B666" s="3">
        <v>-0.7</v>
      </c>
      <c r="C666" s="3">
        <v>1.3</v>
      </c>
      <c r="D666" s="3">
        <f t="shared" si="20"/>
        <v>-3.0380000000000011</v>
      </c>
      <c r="F666" s="1"/>
      <c r="G666" s="3" cm="1">
        <f t="array" ref="G666">SUMPRODUCT($A666:$C666,TRANSPOSE(Hoja3!$E$1:$E$3)/(Hoja3!$B$5^2))</f>
        <v>-0.15193664121112677</v>
      </c>
      <c r="H666" s="3">
        <f>$A666-$G666*Hoja3!$E$1</f>
        <v>-0.88812300972316494</v>
      </c>
      <c r="I666" s="3">
        <f>$B666-$G666*Hoja3!$E$2</f>
        <v>-0.97119018075908925</v>
      </c>
      <c r="J666" s="3">
        <f>$C666-$G666*Hoja3!$E$3</f>
        <v>1.2393179020055634</v>
      </c>
      <c r="K666" s="3">
        <f t="shared" si="21"/>
        <v>1.8077283285477594</v>
      </c>
      <c r="M666" s="3" t="b">
        <f>IF(ABS($D666-Hoja3!$B$10)&lt;Hoja3!$B$11, $H666*Hoja3!$E$1 + $I666*Hoja3!$E$2 + $J666*Hoja3!$E$3)</f>
        <v>0</v>
      </c>
      <c r="N666" s="3" t="b">
        <f>IF(ABS($D666-Hoja3!$B$10)&lt;Hoja3!$B$11, $H666*Hoja3!$G$1 + $I666*Hoja3!$G$2 + $J666*Hoja3!$G$3)</f>
        <v>0</v>
      </c>
      <c r="O666" s="3" t="b">
        <f>IF(ABS($D666-Hoja3!$B$10)&lt;Hoja3!$B$11, $H666*Hoja3!$I$1 + $I666*Hoja3!$I$2 + $J666*Hoja3!$I$3)</f>
        <v>0</v>
      </c>
      <c r="Q666">
        <f>IF(ABS($G666-Hoja3!$B$5)&gt;Hoja3!$B$7, -$N666/($G666-Hoja3!$B$5))</f>
        <v>0</v>
      </c>
      <c r="R666">
        <f>IF(ABS($G666-Hoja3!$B$5)&gt;Hoja3!$B$7, -$O666/($G666-Hoja3!$B$5))</f>
        <v>0</v>
      </c>
    </row>
    <row r="667" spans="1:18" ht="14.5" customHeight="1" x14ac:dyDescent="0.55000000000000004">
      <c r="A667" s="3">
        <v>-1.1000000000000001</v>
      </c>
      <c r="B667" s="3">
        <v>-0.5</v>
      </c>
      <c r="C667" s="3">
        <v>-1.3</v>
      </c>
      <c r="D667" s="3">
        <f t="shared" si="20"/>
        <v>1.1160000000000001</v>
      </c>
      <c r="F667" s="1"/>
      <c r="G667" s="3" cm="1">
        <f t="array" ref="G667">SUMPRODUCT($A667:$C667,TRANSPOSE(Hoja3!$E$1:$E$3)/(Hoja3!$B$5^2))</f>
        <v>-2.3120362075370146E-2</v>
      </c>
      <c r="H667" s="3">
        <f>$A667-$G667*Hoja3!$E$1</f>
        <v>-1.0677584505515489</v>
      </c>
      <c r="I667" s="3">
        <f>$B667-$G667*Hoja3!$E$2</f>
        <v>-0.54126730142548429</v>
      </c>
      <c r="J667" s="3">
        <f>$C667-$G667*Hoja3!$E$3</f>
        <v>-1.3092340601051917</v>
      </c>
      <c r="K667" s="3">
        <f t="shared" si="21"/>
        <v>1.774027120552613</v>
      </c>
      <c r="M667" s="3" t="b">
        <f>IF(ABS($D667-Hoja3!$B$10)&lt;Hoja3!$B$11, $H667*Hoja3!$E$1 + $I667*Hoja3!$E$2 + $J667*Hoja3!$E$3)</f>
        <v>0</v>
      </c>
      <c r="N667" s="3" t="b">
        <f>IF(ABS($D667-Hoja3!$B$10)&lt;Hoja3!$B$11, $H667*Hoja3!$G$1 + $I667*Hoja3!$G$2 + $J667*Hoja3!$G$3)</f>
        <v>0</v>
      </c>
      <c r="O667" s="3" t="b">
        <f>IF(ABS($D667-Hoja3!$B$10)&lt;Hoja3!$B$11, $H667*Hoja3!$I$1 + $I667*Hoja3!$I$2 + $J667*Hoja3!$I$3)</f>
        <v>0</v>
      </c>
      <c r="Q667">
        <f>IF(ABS($G667-Hoja3!$B$5)&gt;Hoja3!$B$7, -$N667/($G667-Hoja3!$B$5))</f>
        <v>0</v>
      </c>
      <c r="R667">
        <f>IF(ABS($G667-Hoja3!$B$5)&gt;Hoja3!$B$7, -$O667/($G667-Hoja3!$B$5))</f>
        <v>0</v>
      </c>
    </row>
    <row r="668" spans="1:18" ht="14.5" customHeight="1" x14ac:dyDescent="0.55000000000000004">
      <c r="A668" s="3">
        <v>-1.1000000000000001</v>
      </c>
      <c r="B668" s="3">
        <v>-0.5</v>
      </c>
      <c r="C668" s="3">
        <v>-1.22</v>
      </c>
      <c r="D668" s="3">
        <f t="shared" si="20"/>
        <v>0.7348479999999995</v>
      </c>
      <c r="F668" s="1"/>
      <c r="G668" s="3" cm="1">
        <f t="array" ref="G668">SUMPRODUCT($A668:$C668,TRANSPOSE(Hoja3!$E$1:$E$3)/(Hoja3!$B$5^2))</f>
        <v>-2.9160298689872077E-2</v>
      </c>
      <c r="H668" s="3">
        <f>$A668-$G668*Hoja3!$E$1</f>
        <v>-1.0593357055103101</v>
      </c>
      <c r="I668" s="3">
        <f>$B668-$G668*Hoja3!$E$2</f>
        <v>-0.55204792346111387</v>
      </c>
      <c r="J668" s="3">
        <f>$C668-$G668*Hoja3!$E$3</f>
        <v>-1.2316463552737551</v>
      </c>
      <c r="K668" s="3">
        <f t="shared" si="21"/>
        <v>1.7157802281253502</v>
      </c>
      <c r="M668" s="3" t="b">
        <f>IF(ABS($D668-Hoja3!$B$10)&lt;Hoja3!$B$11, $H668*Hoja3!$E$1 + $I668*Hoja3!$E$2 + $J668*Hoja3!$E$3)</f>
        <v>0</v>
      </c>
      <c r="N668" s="3" t="b">
        <f>IF(ABS($D668-Hoja3!$B$10)&lt;Hoja3!$B$11, $H668*Hoja3!$G$1 + $I668*Hoja3!$G$2 + $J668*Hoja3!$G$3)</f>
        <v>0</v>
      </c>
      <c r="O668" s="3" t="b">
        <f>IF(ABS($D668-Hoja3!$B$10)&lt;Hoja3!$B$11, $H668*Hoja3!$I$1 + $I668*Hoja3!$I$2 + $J668*Hoja3!$I$3)</f>
        <v>0</v>
      </c>
      <c r="Q668">
        <f>IF(ABS($G668-Hoja3!$B$5)&gt;Hoja3!$B$7, -$N668/($G668-Hoja3!$B$5))</f>
        <v>0</v>
      </c>
      <c r="R668">
        <f>IF(ABS($G668-Hoja3!$B$5)&gt;Hoja3!$B$7, -$O668/($G668-Hoja3!$B$5))</f>
        <v>0</v>
      </c>
    </row>
    <row r="669" spans="1:18" ht="14.5" customHeight="1" x14ac:dyDescent="0.55000000000000004">
      <c r="A669" s="3">
        <v>-1.1000000000000001</v>
      </c>
      <c r="B669" s="3">
        <v>-0.5</v>
      </c>
      <c r="C669" s="3">
        <v>-1.1399999999999999</v>
      </c>
      <c r="D669" s="3">
        <f t="shared" si="20"/>
        <v>0.40054399999999935</v>
      </c>
      <c r="F669" s="1"/>
      <c r="G669" s="3" cm="1">
        <f t="array" ref="G669">SUMPRODUCT($A669:$C669,TRANSPOSE(Hoja3!$E$1:$E$3)/(Hoja3!$B$5^2))</f>
        <v>-3.5200235304373995E-2</v>
      </c>
      <c r="H669" s="3">
        <f>$A669-$G669*Hoja3!$E$1</f>
        <v>-1.050912960469071</v>
      </c>
      <c r="I669" s="3">
        <f>$B669-$G669*Hoja3!$E$2</f>
        <v>-0.56282854549674344</v>
      </c>
      <c r="J669" s="3">
        <f>$C669-$G669*Hoja3!$E$3</f>
        <v>-1.1540586504423187</v>
      </c>
      <c r="K669" s="3">
        <f t="shared" si="21"/>
        <v>1.6592303609711923</v>
      </c>
      <c r="M669" s="3" t="b">
        <f>IF(ABS($D669-Hoja3!$B$10)&lt;Hoja3!$B$11, $H669*Hoja3!$E$1 + $I669*Hoja3!$E$2 + $J669*Hoja3!$E$3)</f>
        <v>0</v>
      </c>
      <c r="N669" s="3" t="b">
        <f>IF(ABS($D669-Hoja3!$B$10)&lt;Hoja3!$B$11, $H669*Hoja3!$G$1 + $I669*Hoja3!$G$2 + $J669*Hoja3!$G$3)</f>
        <v>0</v>
      </c>
      <c r="O669" s="3" t="b">
        <f>IF(ABS($D669-Hoja3!$B$10)&lt;Hoja3!$B$11, $H669*Hoja3!$I$1 + $I669*Hoja3!$I$2 + $J669*Hoja3!$I$3)</f>
        <v>0</v>
      </c>
      <c r="Q669">
        <f>IF(ABS($G669-Hoja3!$B$5)&gt;Hoja3!$B$7, -$N669/($G669-Hoja3!$B$5))</f>
        <v>0</v>
      </c>
      <c r="R669">
        <f>IF(ABS($G669-Hoja3!$B$5)&gt;Hoja3!$B$7, -$O669/($G669-Hoja3!$B$5))</f>
        <v>0</v>
      </c>
    </row>
    <row r="670" spans="1:18" ht="14.5" customHeight="1" x14ac:dyDescent="0.55000000000000004">
      <c r="A670" s="3">
        <v>-1.1000000000000001</v>
      </c>
      <c r="B670" s="3">
        <v>-0.5</v>
      </c>
      <c r="C670" s="3">
        <v>-1.06</v>
      </c>
      <c r="D670" s="3">
        <f t="shared" si="20"/>
        <v>0.11001599999999989</v>
      </c>
      <c r="F670" s="1"/>
      <c r="G670" s="3" cm="1">
        <f t="array" ref="G670">SUMPRODUCT($A670:$C670,TRANSPOSE(Hoja3!$E$1:$E$3)/(Hoja3!$B$5^2))</f>
        <v>-4.1240171918875912E-2</v>
      </c>
      <c r="H670" s="3">
        <f>$A670-$G670*Hoja3!$E$1</f>
        <v>-1.0424902154278322</v>
      </c>
      <c r="I670" s="3">
        <f>$B670-$G670*Hoja3!$E$2</f>
        <v>-0.57360916753237301</v>
      </c>
      <c r="J670" s="3">
        <f>$C670-$G670*Hoja3!$E$3</f>
        <v>-1.0764709456108825</v>
      </c>
      <c r="K670" s="3">
        <f t="shared" si="21"/>
        <v>1.6045569553881027</v>
      </c>
      <c r="M670" s="3" t="b">
        <f>IF(ABS($D670-Hoja3!$B$10)&lt;Hoja3!$B$11, $H670*Hoja3!$E$1 + $I670*Hoja3!$E$2 + $J670*Hoja3!$E$3)</f>
        <v>0</v>
      </c>
      <c r="N670" s="3" t="b">
        <f>IF(ABS($D670-Hoja3!$B$10)&lt;Hoja3!$B$11, $H670*Hoja3!$G$1 + $I670*Hoja3!$G$2 + $J670*Hoja3!$G$3)</f>
        <v>0</v>
      </c>
      <c r="O670" s="3" t="b">
        <f>IF(ABS($D670-Hoja3!$B$10)&lt;Hoja3!$B$11, $H670*Hoja3!$I$1 + $I670*Hoja3!$I$2 + $J670*Hoja3!$I$3)</f>
        <v>0</v>
      </c>
      <c r="Q670">
        <f>IF(ABS($G670-Hoja3!$B$5)&gt;Hoja3!$B$7, -$N670/($G670-Hoja3!$B$5))</f>
        <v>0</v>
      </c>
      <c r="R670">
        <f>IF(ABS($G670-Hoja3!$B$5)&gt;Hoja3!$B$7, -$O670/($G670-Hoja3!$B$5))</f>
        <v>0</v>
      </c>
    </row>
    <row r="671" spans="1:18" ht="14.5" customHeight="1" x14ac:dyDescent="0.55000000000000004">
      <c r="A671" s="3">
        <v>-1.1000000000000001</v>
      </c>
      <c r="B671" s="3">
        <v>-0.5</v>
      </c>
      <c r="C671" s="3">
        <v>-0.98</v>
      </c>
      <c r="D671" s="3">
        <f t="shared" si="20"/>
        <v>-0.13980800000000049</v>
      </c>
      <c r="F671" s="1"/>
      <c r="G671" s="3" cm="1">
        <f t="array" ref="G671">SUMPRODUCT($A671:$C671,TRANSPOSE(Hoja3!$E$1:$E$3)/(Hoja3!$B$5^2))</f>
        <v>-4.7280108533377829E-2</v>
      </c>
      <c r="H671" s="3">
        <f>$A671-$G671*Hoja3!$E$1</f>
        <v>-1.0340674703865931</v>
      </c>
      <c r="I671" s="3">
        <f>$B671-$G671*Hoja3!$E$2</f>
        <v>-0.58438978956800258</v>
      </c>
      <c r="J671" s="3">
        <f>$C671-$G671*Hoja3!$E$3</f>
        <v>-0.99888324077944624</v>
      </c>
      <c r="K671" s="3">
        <f t="shared" si="21"/>
        <v>1.5519583397028127</v>
      </c>
      <c r="M671" s="3">
        <f>IF(ABS($D671-Hoja3!$B$10)&lt;Hoja3!$B$11, $H671*Hoja3!$E$1 + $I671*Hoja3!$E$2 + $J671*Hoja3!$E$3)</f>
        <v>1.6653345369377348E-16</v>
      </c>
      <c r="N671" s="3">
        <f>IF(ABS($D671-Hoja3!$B$10)&lt;Hoja3!$B$11, $H671*Hoja3!$G$1 + $I671*Hoja3!$G$2 + $J671*Hoja3!$G$3)</f>
        <v>1.1746425666302232</v>
      </c>
      <c r="O671" s="3">
        <f>IF(ABS($D671-Hoja3!$B$10)&lt;Hoja3!$B$11, $H671*Hoja3!$I$1 + $I671*Hoja3!$I$2 + $J671*Hoja3!$I$3)</f>
        <v>1.014292624854126</v>
      </c>
      <c r="Q671">
        <f>IF(ABS($G671-Hoja3!$B$5)&gt;Hoja3!$B$7, -$N671/($G671-Hoja3!$B$5))</f>
        <v>0.50042709532615581</v>
      </c>
      <c r="R671">
        <f>IF(ABS($G671-Hoja3!$B$5)&gt;Hoja3!$B$7, -$O671/($G671-Hoja3!$B$5))</f>
        <v>0.43211401194375265</v>
      </c>
    </row>
    <row r="672" spans="1:18" ht="14.5" customHeight="1" x14ac:dyDescent="0.55000000000000004">
      <c r="A672" s="3">
        <v>-1.1000000000000001</v>
      </c>
      <c r="B672" s="3">
        <v>-0.5</v>
      </c>
      <c r="C672" s="3">
        <v>-0.9</v>
      </c>
      <c r="D672" s="3">
        <f t="shared" si="20"/>
        <v>-0.35200000000000031</v>
      </c>
      <c r="F672" s="1"/>
      <c r="G672" s="3" cm="1">
        <f t="array" ref="G672">SUMPRODUCT($A672:$C672,TRANSPOSE(Hoja3!$E$1:$E$3)/(Hoja3!$B$5^2))</f>
        <v>-5.3320045147879747E-2</v>
      </c>
      <c r="H672" s="3">
        <f>$A672-$G672*Hoja3!$E$1</f>
        <v>-1.0256447253453542</v>
      </c>
      <c r="I672" s="3">
        <f>$B672-$G672*Hoja3!$E$2</f>
        <v>-0.59517041160363215</v>
      </c>
      <c r="J672" s="3">
        <f>$C672-$G672*Hoja3!$E$3</f>
        <v>-0.92129553594800995</v>
      </c>
      <c r="K672" s="3">
        <f t="shared" si="21"/>
        <v>1.5016525517025949</v>
      </c>
      <c r="M672" s="3">
        <f>IF(ABS($D672-Hoja3!$B$10)&lt;Hoja3!$B$11, $H672*Hoja3!$E$1 + $I672*Hoja3!$E$2 + $J672*Hoja3!$E$3)</f>
        <v>0</v>
      </c>
      <c r="N672" s="3">
        <f>IF(ABS($D672-Hoja3!$B$10)&lt;Hoja3!$B$11, $H672*Hoja3!$G$1 + $I672*Hoja3!$G$2 + $J672*Hoja3!$G$3)</f>
        <v>1.1746425666302234</v>
      </c>
      <c r="O672" s="3">
        <f>IF(ABS($D672-Hoja3!$B$10)&lt;Hoja3!$B$11, $H672*Hoja3!$I$1 + $I672*Hoja3!$I$2 + $J672*Hoja3!$I$3)</f>
        <v>0.9355080046131492</v>
      </c>
      <c r="Q672">
        <f>IF(ABS($G672-Hoja3!$B$5)&gt;Hoja3!$B$7, -$N672/($G672-Hoja3!$B$5))</f>
        <v>0.49914271926256804</v>
      </c>
      <c r="R672">
        <f>IF(ABS($G672-Hoja3!$B$5)&gt;Hoja3!$B$7, -$O672/($G672-Hoja3!$B$5))</f>
        <v>0.397526892503209</v>
      </c>
    </row>
    <row r="673" spans="1:18" ht="14.5" customHeight="1" x14ac:dyDescent="0.55000000000000004">
      <c r="A673" s="3">
        <v>-1.1000000000000001</v>
      </c>
      <c r="B673" s="3">
        <v>-0.5</v>
      </c>
      <c r="C673" s="3">
        <v>-0.82</v>
      </c>
      <c r="D673" s="3">
        <f t="shared" si="20"/>
        <v>-0.52963200000000055</v>
      </c>
      <c r="F673" s="1"/>
      <c r="G673" s="3" cm="1">
        <f t="array" ref="G673">SUMPRODUCT($A673:$C673,TRANSPOSE(Hoja3!$E$1:$E$3)/(Hoja3!$B$5^2))</f>
        <v>-5.9359981762381671E-2</v>
      </c>
      <c r="H673" s="3">
        <f>$A673-$G673*Hoja3!$E$1</f>
        <v>-1.0172219803041151</v>
      </c>
      <c r="I673" s="3">
        <f>$B673-$G673*Hoja3!$E$2</f>
        <v>-0.60595103363926173</v>
      </c>
      <c r="J673" s="3">
        <f>$C673-$G673*Hoja3!$E$3</f>
        <v>-0.84370783111657355</v>
      </c>
      <c r="K673" s="3">
        <f t="shared" si="21"/>
        <v>1.4538776140617022</v>
      </c>
      <c r="M673" s="3">
        <f>IF(ABS($D673-Hoja3!$B$10)&lt;Hoja3!$B$11, $H673*Hoja3!$E$1 + $I673*Hoja3!$E$2 + $J673*Hoja3!$E$3)</f>
        <v>2.2204460492503131E-16</v>
      </c>
      <c r="N673" s="3">
        <f>IF(ABS($D673-Hoja3!$B$10)&lt;Hoja3!$B$11, $H673*Hoja3!$G$1 + $I673*Hoja3!$G$2 + $J673*Hoja3!$G$3)</f>
        <v>1.1746425666302232</v>
      </c>
      <c r="O673" s="3">
        <f>IF(ABS($D673-Hoja3!$B$10)&lt;Hoja3!$B$11, $H673*Hoja3!$I$1 + $I673*Hoja3!$I$2 + $J673*Hoja3!$I$3)</f>
        <v>0.85672338437217255</v>
      </c>
      <c r="Q673">
        <f>IF(ABS($G673-Hoja3!$B$5)&gt;Hoja3!$B$7, -$N673/($G673-Hoja3!$B$5))</f>
        <v>0.4978649191772736</v>
      </c>
      <c r="R673">
        <f>IF(ABS($G673-Hoja3!$B$5)&gt;Hoja3!$B$7, -$O673/($G673-Hoja3!$B$5))</f>
        <v>0.36311685838301838</v>
      </c>
    </row>
    <row r="674" spans="1:18" ht="14.5" customHeight="1" x14ac:dyDescent="0.55000000000000004">
      <c r="A674" s="3">
        <v>-1.1000000000000001</v>
      </c>
      <c r="B674" s="3">
        <v>-0.5</v>
      </c>
      <c r="C674" s="3">
        <v>-0.74</v>
      </c>
      <c r="D674" s="3">
        <f t="shared" si="20"/>
        <v>-0.67577600000000038</v>
      </c>
      <c r="F674" s="1"/>
      <c r="G674" s="3" cm="1">
        <f t="array" ref="G674">SUMPRODUCT($A674:$C674,TRANSPOSE(Hoja3!$E$1:$E$3)/(Hoja3!$B$5^2))</f>
        <v>-6.5399918376883581E-2</v>
      </c>
      <c r="H674" s="3">
        <f>$A674-$G674*Hoja3!$E$1</f>
        <v>-1.0087992352628763</v>
      </c>
      <c r="I674" s="3">
        <f>$B674-$G674*Hoja3!$E$2</f>
        <v>-0.61673165567489119</v>
      </c>
      <c r="J674" s="3">
        <f>$C674-$G674*Hoja3!$E$3</f>
        <v>-0.76612012628513726</v>
      </c>
      <c r="K674" s="3">
        <f t="shared" si="21"/>
        <v>1.4088910107164467</v>
      </c>
      <c r="M674" s="3" t="b">
        <f>IF(ABS($D674-Hoja3!$B$10)&lt;Hoja3!$B$11, $H674*Hoja3!$E$1 + $I674*Hoja3!$E$2 + $J674*Hoja3!$E$3)</f>
        <v>0</v>
      </c>
      <c r="N674" s="3" t="b">
        <f>IF(ABS($D674-Hoja3!$B$10)&lt;Hoja3!$B$11, $H674*Hoja3!$G$1 + $I674*Hoja3!$G$2 + $J674*Hoja3!$G$3)</f>
        <v>0</v>
      </c>
      <c r="O674" s="3" t="b">
        <f>IF(ABS($D674-Hoja3!$B$10)&lt;Hoja3!$B$11, $H674*Hoja3!$I$1 + $I674*Hoja3!$I$2 + $J674*Hoja3!$I$3)</f>
        <v>0</v>
      </c>
      <c r="Q674">
        <f>IF(ABS($G674-Hoja3!$B$5)&gt;Hoja3!$B$7, -$N674/($G674-Hoja3!$B$5))</f>
        <v>0</v>
      </c>
      <c r="R674">
        <f>IF(ABS($G674-Hoja3!$B$5)&gt;Hoja3!$B$7, -$O674/($G674-Hoja3!$B$5))</f>
        <v>0</v>
      </c>
    </row>
    <row r="675" spans="1:18" ht="14.5" customHeight="1" x14ac:dyDescent="0.55000000000000004">
      <c r="A675" s="3">
        <v>-1.1000000000000001</v>
      </c>
      <c r="B675" s="3">
        <v>-0.5</v>
      </c>
      <c r="C675" s="3">
        <v>-0.66</v>
      </c>
      <c r="D675" s="3">
        <f t="shared" si="20"/>
        <v>-0.79350400000000043</v>
      </c>
      <c r="F675" s="1"/>
      <c r="G675" s="3" cm="1">
        <f t="array" ref="G675">SUMPRODUCT($A675:$C675,TRANSPOSE(Hoja3!$E$1:$E$3)/(Hoja3!$B$5^2))</f>
        <v>-7.1439854991385499E-2</v>
      </c>
      <c r="H675" s="3">
        <f>$A675-$G675*Hoja3!$E$1</f>
        <v>-1.0003764902216372</v>
      </c>
      <c r="I675" s="3">
        <f>$B675-$G675*Hoja3!$E$2</f>
        <v>-0.62751227771052087</v>
      </c>
      <c r="J675" s="3">
        <f>$C675-$G675*Hoja3!$E$3</f>
        <v>-0.68853242145370097</v>
      </c>
      <c r="K675" s="3">
        <f t="shared" si="21"/>
        <v>1.3669680597067746</v>
      </c>
      <c r="M675" s="3" t="b">
        <f>IF(ABS($D675-Hoja3!$B$10)&lt;Hoja3!$B$11, $H675*Hoja3!$E$1 + $I675*Hoja3!$E$2 + $J675*Hoja3!$E$3)</f>
        <v>0</v>
      </c>
      <c r="N675" s="3" t="b">
        <f>IF(ABS($D675-Hoja3!$B$10)&lt;Hoja3!$B$11, $H675*Hoja3!$G$1 + $I675*Hoja3!$G$2 + $J675*Hoja3!$G$3)</f>
        <v>0</v>
      </c>
      <c r="O675" s="3" t="b">
        <f>IF(ABS($D675-Hoja3!$B$10)&lt;Hoja3!$B$11, $H675*Hoja3!$I$1 + $I675*Hoja3!$I$2 + $J675*Hoja3!$I$3)</f>
        <v>0</v>
      </c>
      <c r="Q675">
        <f>IF(ABS($G675-Hoja3!$B$5)&gt;Hoja3!$B$7, -$N675/($G675-Hoja3!$B$5))</f>
        <v>0</v>
      </c>
      <c r="R675">
        <f>IF(ABS($G675-Hoja3!$B$5)&gt;Hoja3!$B$7, -$O675/($G675-Hoja3!$B$5))</f>
        <v>0</v>
      </c>
    </row>
    <row r="676" spans="1:18" ht="14.5" customHeight="1" x14ac:dyDescent="0.55000000000000004">
      <c r="A676" s="3">
        <v>-1.1000000000000001</v>
      </c>
      <c r="B676" s="3">
        <v>-0.5</v>
      </c>
      <c r="C676" s="3">
        <v>-0.57999999999999996</v>
      </c>
      <c r="D676" s="3">
        <f t="shared" si="20"/>
        <v>-0.88588800000000045</v>
      </c>
      <c r="F676" s="1"/>
      <c r="G676" s="3" cm="1">
        <f t="array" ref="G676">SUMPRODUCT($A676:$C676,TRANSPOSE(Hoja3!$E$1:$E$3)/(Hoja3!$B$5^2))</f>
        <v>-7.7479791605887416E-2</v>
      </c>
      <c r="H676" s="3">
        <f>$A676-$G676*Hoja3!$E$1</f>
        <v>-0.99195374518039825</v>
      </c>
      <c r="I676" s="3">
        <f>$B676-$G676*Hoja3!$E$2</f>
        <v>-0.63829289974615033</v>
      </c>
      <c r="J676" s="3">
        <f>$C676-$G676*Hoja3!$E$3</f>
        <v>-0.61094471662226446</v>
      </c>
      <c r="K676" s="3">
        <f t="shared" si="21"/>
        <v>1.3283988501999038</v>
      </c>
      <c r="M676" s="3" t="b">
        <f>IF(ABS($D676-Hoja3!$B$10)&lt;Hoja3!$B$11, $H676*Hoja3!$E$1 + $I676*Hoja3!$E$2 + $J676*Hoja3!$E$3)</f>
        <v>0</v>
      </c>
      <c r="N676" s="3" t="b">
        <f>IF(ABS($D676-Hoja3!$B$10)&lt;Hoja3!$B$11, $H676*Hoja3!$G$1 + $I676*Hoja3!$G$2 + $J676*Hoja3!$G$3)</f>
        <v>0</v>
      </c>
      <c r="O676" s="3" t="b">
        <f>IF(ABS($D676-Hoja3!$B$10)&lt;Hoja3!$B$11, $H676*Hoja3!$I$1 + $I676*Hoja3!$I$2 + $J676*Hoja3!$I$3)</f>
        <v>0</v>
      </c>
      <c r="Q676">
        <f>IF(ABS($G676-Hoja3!$B$5)&gt;Hoja3!$B$7, -$N676/($G676-Hoja3!$B$5))</f>
        <v>0</v>
      </c>
      <c r="R676">
        <f>IF(ABS($G676-Hoja3!$B$5)&gt;Hoja3!$B$7, -$O676/($G676-Hoja3!$B$5))</f>
        <v>0</v>
      </c>
    </row>
    <row r="677" spans="1:18" ht="14.5" customHeight="1" x14ac:dyDescent="0.55000000000000004">
      <c r="A677" s="3">
        <v>-1.1000000000000001</v>
      </c>
      <c r="B677" s="3">
        <v>-0.5</v>
      </c>
      <c r="C677" s="3">
        <v>-0.5</v>
      </c>
      <c r="D677" s="3">
        <f t="shared" si="20"/>
        <v>-0.95600000000000041</v>
      </c>
      <c r="F677" s="1"/>
      <c r="G677" s="3" cm="1">
        <f t="array" ref="G677">SUMPRODUCT($A677:$C677,TRANSPOSE(Hoja3!$E$1:$E$3)/(Hoja3!$B$5^2))</f>
        <v>-8.3519728220389333E-2</v>
      </c>
      <c r="H677" s="3">
        <f>$A677-$G677*Hoja3!$E$1</f>
        <v>-0.98353100013915928</v>
      </c>
      <c r="I677" s="3">
        <f>$B677-$G677*Hoja3!$E$2</f>
        <v>-0.64907352178178002</v>
      </c>
      <c r="J677" s="3">
        <f>$C677-$G677*Hoja3!$E$3</f>
        <v>-0.53335701179082817</v>
      </c>
      <c r="K677" s="3">
        <f t="shared" si="21"/>
        <v>1.2934834235270971</v>
      </c>
      <c r="M677" s="3" t="b">
        <f>IF(ABS($D677-Hoja3!$B$10)&lt;Hoja3!$B$11, $H677*Hoja3!$E$1 + $I677*Hoja3!$E$2 + $J677*Hoja3!$E$3)</f>
        <v>0</v>
      </c>
      <c r="N677" s="3" t="b">
        <f>IF(ABS($D677-Hoja3!$B$10)&lt;Hoja3!$B$11, $H677*Hoja3!$G$1 + $I677*Hoja3!$G$2 + $J677*Hoja3!$G$3)</f>
        <v>0</v>
      </c>
      <c r="O677" s="3" t="b">
        <f>IF(ABS($D677-Hoja3!$B$10)&lt;Hoja3!$B$11, $H677*Hoja3!$I$1 + $I677*Hoja3!$I$2 + $J677*Hoja3!$I$3)</f>
        <v>0</v>
      </c>
      <c r="Q677">
        <f>IF(ABS($G677-Hoja3!$B$5)&gt;Hoja3!$B$7, -$N677/($G677-Hoja3!$B$5))</f>
        <v>0</v>
      </c>
      <c r="R677">
        <f>IF(ABS($G677-Hoja3!$B$5)&gt;Hoja3!$B$7, -$O677/($G677-Hoja3!$B$5))</f>
        <v>0</v>
      </c>
    </row>
    <row r="678" spans="1:18" ht="14.5" customHeight="1" x14ac:dyDescent="0.55000000000000004">
      <c r="A678" s="3">
        <v>-1.1000000000000001</v>
      </c>
      <c r="B678" s="3">
        <v>-0.5</v>
      </c>
      <c r="C678" s="3">
        <v>-0.42</v>
      </c>
      <c r="D678" s="3">
        <f t="shared" si="20"/>
        <v>-1.0069120000000005</v>
      </c>
      <c r="F678" s="1"/>
      <c r="G678" s="3" cm="1">
        <f t="array" ref="G678">SUMPRODUCT($A678:$C678,TRANSPOSE(Hoja3!$E$1:$E$3)/(Hoja3!$B$5^2))</f>
        <v>-8.9559664834891251E-2</v>
      </c>
      <c r="H678" s="3">
        <f>$A678-$G678*Hoja3!$E$1</f>
        <v>-0.97510825509792032</v>
      </c>
      <c r="I678" s="3">
        <f>$B678-$G678*Hoja3!$E$2</f>
        <v>-0.65985414381740948</v>
      </c>
      <c r="J678" s="3">
        <f>$C678-$G678*Hoja3!$E$3</f>
        <v>-0.45576930695939188</v>
      </c>
      <c r="K678" s="3">
        <f t="shared" si="21"/>
        <v>1.2625249547788597</v>
      </c>
      <c r="M678" s="3" t="b">
        <f>IF(ABS($D678-Hoja3!$B$10)&lt;Hoja3!$B$11, $H678*Hoja3!$E$1 + $I678*Hoja3!$E$2 + $J678*Hoja3!$E$3)</f>
        <v>0</v>
      </c>
      <c r="N678" s="3" t="b">
        <f>IF(ABS($D678-Hoja3!$B$10)&lt;Hoja3!$B$11, $H678*Hoja3!$G$1 + $I678*Hoja3!$G$2 + $J678*Hoja3!$G$3)</f>
        <v>0</v>
      </c>
      <c r="O678" s="3" t="b">
        <f>IF(ABS($D678-Hoja3!$B$10)&lt;Hoja3!$B$11, $H678*Hoja3!$I$1 + $I678*Hoja3!$I$2 + $J678*Hoja3!$I$3)</f>
        <v>0</v>
      </c>
      <c r="Q678">
        <f>IF(ABS($G678-Hoja3!$B$5)&gt;Hoja3!$B$7, -$N678/($G678-Hoja3!$B$5))</f>
        <v>0</v>
      </c>
      <c r="R678">
        <f>IF(ABS($G678-Hoja3!$B$5)&gt;Hoja3!$B$7, -$O678/($G678-Hoja3!$B$5))</f>
        <v>0</v>
      </c>
    </row>
    <row r="679" spans="1:18" ht="14.5" customHeight="1" x14ac:dyDescent="0.55000000000000004">
      <c r="A679" s="3">
        <v>-1.1000000000000001</v>
      </c>
      <c r="B679" s="3">
        <v>-0.5</v>
      </c>
      <c r="C679" s="3">
        <v>-0.34</v>
      </c>
      <c r="D679" s="3">
        <f t="shared" si="20"/>
        <v>-1.0416960000000004</v>
      </c>
      <c r="F679" s="1"/>
      <c r="G679" s="3" cm="1">
        <f t="array" ref="G679">SUMPRODUCT($A679:$C679,TRANSPOSE(Hoja3!$E$1:$E$3)/(Hoja3!$B$5^2))</f>
        <v>-9.5599601449393168E-2</v>
      </c>
      <c r="H679" s="3">
        <f>$A679-$G679*Hoja3!$E$1</f>
        <v>-0.96668551005668135</v>
      </c>
      <c r="I679" s="3">
        <f>$B679-$G679*Hoja3!$E$2</f>
        <v>-0.67063476585303905</v>
      </c>
      <c r="J679" s="3">
        <f>$C679-$G679*Hoja3!$E$3</f>
        <v>-0.3781816021279556</v>
      </c>
      <c r="K679" s="3">
        <f t="shared" si="21"/>
        <v>1.2358208562378181</v>
      </c>
      <c r="M679" s="3" t="b">
        <f>IF(ABS($D679-Hoja3!$B$10)&lt;Hoja3!$B$11, $H679*Hoja3!$E$1 + $I679*Hoja3!$E$2 + $J679*Hoja3!$E$3)</f>
        <v>0</v>
      </c>
      <c r="N679" s="3" t="b">
        <f>IF(ABS($D679-Hoja3!$B$10)&lt;Hoja3!$B$11, $H679*Hoja3!$G$1 + $I679*Hoja3!$G$2 + $J679*Hoja3!$G$3)</f>
        <v>0</v>
      </c>
      <c r="O679" s="3" t="b">
        <f>IF(ABS($D679-Hoja3!$B$10)&lt;Hoja3!$B$11, $H679*Hoja3!$I$1 + $I679*Hoja3!$I$2 + $J679*Hoja3!$I$3)</f>
        <v>0</v>
      </c>
      <c r="Q679">
        <f>IF(ABS($G679-Hoja3!$B$5)&gt;Hoja3!$B$7, -$N679/($G679-Hoja3!$B$5))</f>
        <v>0</v>
      </c>
      <c r="R679">
        <f>IF(ABS($G679-Hoja3!$B$5)&gt;Hoja3!$B$7, -$O679/($G679-Hoja3!$B$5))</f>
        <v>0</v>
      </c>
    </row>
    <row r="680" spans="1:18" ht="14.5" customHeight="1" x14ac:dyDescent="0.55000000000000004">
      <c r="A680" s="3">
        <v>-1.1000000000000001</v>
      </c>
      <c r="B680" s="3">
        <v>-0.5</v>
      </c>
      <c r="C680" s="3">
        <v>-0.26</v>
      </c>
      <c r="D680" s="3">
        <f t="shared" si="20"/>
        <v>-1.0634240000000004</v>
      </c>
      <c r="F680" s="1"/>
      <c r="G680" s="3" cm="1">
        <f t="array" ref="G680">SUMPRODUCT($A680:$C680,TRANSPOSE(Hoja3!$E$1:$E$3)/(Hoja3!$B$5^2))</f>
        <v>-0.1016395380638951</v>
      </c>
      <c r="H680" s="3">
        <f>$A680-$G680*Hoja3!$E$1</f>
        <v>-0.95826276501544239</v>
      </c>
      <c r="I680" s="3">
        <f>$B680-$G680*Hoja3!$E$2</f>
        <v>-0.68141538788866862</v>
      </c>
      <c r="J680" s="3">
        <f>$C680-$G680*Hoja3!$E$3</f>
        <v>-0.3005938972965192</v>
      </c>
      <c r="K680" s="3">
        <f t="shared" si="21"/>
        <v>1.2136519883221943</v>
      </c>
      <c r="M680" s="3" t="b">
        <f>IF(ABS($D680-Hoja3!$B$10)&lt;Hoja3!$B$11, $H680*Hoja3!$E$1 + $I680*Hoja3!$E$2 + $J680*Hoja3!$E$3)</f>
        <v>0</v>
      </c>
      <c r="N680" s="3" t="b">
        <f>IF(ABS($D680-Hoja3!$B$10)&lt;Hoja3!$B$11, $H680*Hoja3!$G$1 + $I680*Hoja3!$G$2 + $J680*Hoja3!$G$3)</f>
        <v>0</v>
      </c>
      <c r="O680" s="3" t="b">
        <f>IF(ABS($D680-Hoja3!$B$10)&lt;Hoja3!$B$11, $H680*Hoja3!$I$1 + $I680*Hoja3!$I$2 + $J680*Hoja3!$I$3)</f>
        <v>0</v>
      </c>
      <c r="Q680">
        <f>IF(ABS($G680-Hoja3!$B$5)&gt;Hoja3!$B$7, -$N680/($G680-Hoja3!$B$5))</f>
        <v>0</v>
      </c>
      <c r="R680">
        <f>IF(ABS($G680-Hoja3!$B$5)&gt;Hoja3!$B$7, -$O680/($G680-Hoja3!$B$5))</f>
        <v>0</v>
      </c>
    </row>
    <row r="681" spans="1:18" ht="14.5" customHeight="1" x14ac:dyDescent="0.55000000000000004">
      <c r="A681" s="3">
        <v>-1.1000000000000001</v>
      </c>
      <c r="B681" s="3">
        <v>-0.5</v>
      </c>
      <c r="C681" s="3">
        <v>-0.18</v>
      </c>
      <c r="D681" s="3">
        <f t="shared" si="20"/>
        <v>-1.0751680000000003</v>
      </c>
      <c r="F681" s="1"/>
      <c r="G681" s="3" cm="1">
        <f t="array" ref="G681">SUMPRODUCT($A681:$C681,TRANSPOSE(Hoja3!$E$1:$E$3)/(Hoja3!$B$5^2))</f>
        <v>-0.10767947467839702</v>
      </c>
      <c r="H681" s="3">
        <f>$A681-$G681*Hoja3!$E$1</f>
        <v>-0.94984001997420342</v>
      </c>
      <c r="I681" s="3">
        <f>$B681-$G681*Hoja3!$E$2</f>
        <v>-0.69219600992429831</v>
      </c>
      <c r="J681" s="3">
        <f>$C681-$G681*Hoja3!$E$3</f>
        <v>-0.22300619246508285</v>
      </c>
      <c r="K681" s="3">
        <f t="shared" si="21"/>
        <v>1.1962705135451128</v>
      </c>
      <c r="M681" s="3" t="b">
        <f>IF(ABS($D681-Hoja3!$B$10)&lt;Hoja3!$B$11, $H681*Hoja3!$E$1 + $I681*Hoja3!$E$2 + $J681*Hoja3!$E$3)</f>
        <v>0</v>
      </c>
      <c r="N681" s="3" t="b">
        <f>IF(ABS($D681-Hoja3!$B$10)&lt;Hoja3!$B$11, $H681*Hoja3!$G$1 + $I681*Hoja3!$G$2 + $J681*Hoja3!$G$3)</f>
        <v>0</v>
      </c>
      <c r="O681" s="3" t="b">
        <f>IF(ABS($D681-Hoja3!$B$10)&lt;Hoja3!$B$11, $H681*Hoja3!$I$1 + $I681*Hoja3!$I$2 + $J681*Hoja3!$I$3)</f>
        <v>0</v>
      </c>
      <c r="Q681">
        <f>IF(ABS($G681-Hoja3!$B$5)&gt;Hoja3!$B$7, -$N681/($G681-Hoja3!$B$5))</f>
        <v>0</v>
      </c>
      <c r="R681">
        <f>IF(ABS($G681-Hoja3!$B$5)&gt;Hoja3!$B$7, -$O681/($G681-Hoja3!$B$5))</f>
        <v>0</v>
      </c>
    </row>
    <row r="682" spans="1:18" ht="14.5" customHeight="1" x14ac:dyDescent="0.55000000000000004">
      <c r="A682" s="3">
        <v>-1.1000000000000001</v>
      </c>
      <c r="B682" s="3">
        <v>-0.5</v>
      </c>
      <c r="C682" s="3">
        <v>-0.1</v>
      </c>
      <c r="D682" s="3">
        <f t="shared" si="20"/>
        <v>-1.0800000000000005</v>
      </c>
      <c r="F682" s="1"/>
      <c r="G682" s="3" cm="1">
        <f t="array" ref="G682">SUMPRODUCT($A682:$C682,TRANSPOSE(Hoja3!$E$1:$E$3)/(Hoja3!$B$5^2))</f>
        <v>-0.11371941129289893</v>
      </c>
      <c r="H682" s="3">
        <f>$A682-$G682*Hoja3!$E$1</f>
        <v>-0.94141727493296445</v>
      </c>
      <c r="I682" s="3">
        <f>$B682-$G682*Hoja3!$E$2</f>
        <v>-0.70297663195992777</v>
      </c>
      <c r="J682" s="3">
        <f>$C682-$G682*Hoja3!$E$3</f>
        <v>-0.14541848763364654</v>
      </c>
      <c r="K682" s="3">
        <f t="shared" si="21"/>
        <v>1.1838873118542954</v>
      </c>
      <c r="M682" s="3" t="b">
        <f>IF(ABS($D682-Hoja3!$B$10)&lt;Hoja3!$B$11, $H682*Hoja3!$E$1 + $I682*Hoja3!$E$2 + $J682*Hoja3!$E$3)</f>
        <v>0</v>
      </c>
      <c r="N682" s="3" t="b">
        <f>IF(ABS($D682-Hoja3!$B$10)&lt;Hoja3!$B$11, $H682*Hoja3!$G$1 + $I682*Hoja3!$G$2 + $J682*Hoja3!$G$3)</f>
        <v>0</v>
      </c>
      <c r="O682" s="3" t="b">
        <f>IF(ABS($D682-Hoja3!$B$10)&lt;Hoja3!$B$11, $H682*Hoja3!$I$1 + $I682*Hoja3!$I$2 + $J682*Hoja3!$I$3)</f>
        <v>0</v>
      </c>
      <c r="Q682">
        <f>IF(ABS($G682-Hoja3!$B$5)&gt;Hoja3!$B$7, -$N682/($G682-Hoja3!$B$5))</f>
        <v>0</v>
      </c>
      <c r="R682">
        <f>IF(ABS($G682-Hoja3!$B$5)&gt;Hoja3!$B$7, -$O682/($G682-Hoja3!$B$5))</f>
        <v>0</v>
      </c>
    </row>
    <row r="683" spans="1:18" ht="14.5" customHeight="1" x14ac:dyDescent="0.55000000000000004">
      <c r="A683" s="3">
        <v>-1.1000000000000001</v>
      </c>
      <c r="B683" s="3">
        <v>-0.5</v>
      </c>
      <c r="C683" s="3">
        <v>-0.02</v>
      </c>
      <c r="D683" s="3">
        <f t="shared" si="20"/>
        <v>-1.0809920000000004</v>
      </c>
      <c r="F683" s="1"/>
      <c r="G683" s="3" cm="1">
        <f t="array" ref="G683">SUMPRODUCT($A683:$C683,TRANSPOSE(Hoja3!$E$1:$E$3)/(Hoja3!$B$5^2))</f>
        <v>-0.11975934790740085</v>
      </c>
      <c r="H683" s="3">
        <f>$A683-$G683*Hoja3!$E$1</f>
        <v>-0.93299452989172549</v>
      </c>
      <c r="I683" s="3">
        <f>$B683-$G683*Hoja3!$E$2</f>
        <v>-0.71375725399555734</v>
      </c>
      <c r="J683" s="3">
        <f>$C683-$G683*Hoja3!$E$3</f>
        <v>-6.7830782802210207E-2</v>
      </c>
      <c r="K683" s="3">
        <f t="shared" si="21"/>
        <v>1.1766601996900894</v>
      </c>
      <c r="M683" s="3" t="b">
        <f>IF(ABS($D683-Hoja3!$B$10)&lt;Hoja3!$B$11, $H683*Hoja3!$E$1 + $I683*Hoja3!$E$2 + $J683*Hoja3!$E$3)</f>
        <v>0</v>
      </c>
      <c r="N683" s="3" t="b">
        <f>IF(ABS($D683-Hoja3!$B$10)&lt;Hoja3!$B$11, $H683*Hoja3!$G$1 + $I683*Hoja3!$G$2 + $J683*Hoja3!$G$3)</f>
        <v>0</v>
      </c>
      <c r="O683" s="3" t="b">
        <f>IF(ABS($D683-Hoja3!$B$10)&lt;Hoja3!$B$11, $H683*Hoja3!$I$1 + $I683*Hoja3!$I$2 + $J683*Hoja3!$I$3)</f>
        <v>0</v>
      </c>
      <c r="Q683">
        <f>IF(ABS($G683-Hoja3!$B$5)&gt;Hoja3!$B$7, -$N683/($G683-Hoja3!$B$5))</f>
        <v>0</v>
      </c>
      <c r="R683">
        <f>IF(ABS($G683-Hoja3!$B$5)&gt;Hoja3!$B$7, -$O683/($G683-Hoja3!$B$5))</f>
        <v>0</v>
      </c>
    </row>
    <row r="684" spans="1:18" ht="14.5" customHeight="1" x14ac:dyDescent="0.55000000000000004">
      <c r="A684" s="3">
        <v>-1.1000000000000001</v>
      </c>
      <c r="B684" s="3">
        <v>-0.5</v>
      </c>
      <c r="C684" s="3">
        <v>0</v>
      </c>
      <c r="D684" s="3">
        <f t="shared" si="20"/>
        <v>-1.0810000000000004</v>
      </c>
      <c r="F684" s="1"/>
      <c r="G684" s="3" cm="1">
        <f t="array" ref="G684">SUMPRODUCT($A684:$C684,TRANSPOSE(Hoja3!$E$1:$E$3)/(Hoja3!$B$5^2))</f>
        <v>-0.12126933206102633</v>
      </c>
      <c r="H684" s="3">
        <f>$A684-$G684*Hoja3!$E$1</f>
        <v>-0.93088884363141566</v>
      </c>
      <c r="I684" s="3">
        <f>$B684-$G684*Hoja3!$E$2</f>
        <v>-0.71645240950446476</v>
      </c>
      <c r="J684" s="3">
        <f>$C684-$G684*Hoja3!$E$3</f>
        <v>-4.8433856594351121E-2</v>
      </c>
      <c r="K684" s="3">
        <f t="shared" si="21"/>
        <v>1.1756716942866277</v>
      </c>
      <c r="M684" s="3" t="b">
        <f>IF(ABS($D684-Hoja3!$B$10)&lt;Hoja3!$B$11, $H684*Hoja3!$E$1 + $I684*Hoja3!$E$2 + $J684*Hoja3!$E$3)</f>
        <v>0</v>
      </c>
      <c r="N684" s="3" t="b">
        <f>IF(ABS($D684-Hoja3!$B$10)&lt;Hoja3!$B$11, $H684*Hoja3!$G$1 + $I684*Hoja3!$G$2 + $J684*Hoja3!$G$3)</f>
        <v>0</v>
      </c>
      <c r="O684" s="3" t="b">
        <f>IF(ABS($D684-Hoja3!$B$10)&lt;Hoja3!$B$11, $H684*Hoja3!$I$1 + $I684*Hoja3!$I$2 + $J684*Hoja3!$I$3)</f>
        <v>0</v>
      </c>
      <c r="Q684">
        <f>IF(ABS($G684-Hoja3!$B$5)&gt;Hoja3!$B$7, -$N684/($G684-Hoja3!$B$5))</f>
        <v>0</v>
      </c>
      <c r="R684">
        <f>IF(ABS($G684-Hoja3!$B$5)&gt;Hoja3!$B$7, -$O684/($G684-Hoja3!$B$5))</f>
        <v>0</v>
      </c>
    </row>
    <row r="685" spans="1:18" ht="14.5" customHeight="1" x14ac:dyDescent="0.55000000000000004">
      <c r="A685" s="3">
        <v>-1.1000000000000001</v>
      </c>
      <c r="B685" s="3">
        <v>-0.5</v>
      </c>
      <c r="C685" s="3">
        <v>0.02</v>
      </c>
      <c r="D685" s="3">
        <f t="shared" si="20"/>
        <v>-1.0810080000000004</v>
      </c>
      <c r="F685" s="1"/>
      <c r="G685" s="3" cm="1">
        <f t="array" ref="G685">SUMPRODUCT($A685:$C685,TRANSPOSE(Hoja3!$E$1:$E$3)/(Hoja3!$B$5^2))</f>
        <v>-0.12277931621465181</v>
      </c>
      <c r="H685" s="3">
        <f>$A685-$G685*Hoja3!$E$1</f>
        <v>-0.92878315737110595</v>
      </c>
      <c r="I685" s="3">
        <f>$B685-$G685*Hoja3!$E$2</f>
        <v>-0.71914756501337218</v>
      </c>
      <c r="J685" s="3">
        <f>$C685-$G685*Hoja3!$E$3</f>
        <v>-2.9036930386492032E-2</v>
      </c>
      <c r="K685" s="3">
        <f t="shared" si="21"/>
        <v>1.175012560361451</v>
      </c>
      <c r="M685" s="3" t="b">
        <f>IF(ABS($D685-Hoja3!$B$10)&lt;Hoja3!$B$11, $H685*Hoja3!$E$1 + $I685*Hoja3!$E$2 + $J685*Hoja3!$E$3)</f>
        <v>0</v>
      </c>
      <c r="N685" s="3" t="b">
        <f>IF(ABS($D685-Hoja3!$B$10)&lt;Hoja3!$B$11, $H685*Hoja3!$G$1 + $I685*Hoja3!$G$2 + $J685*Hoja3!$G$3)</f>
        <v>0</v>
      </c>
      <c r="O685" s="3" t="b">
        <f>IF(ABS($D685-Hoja3!$B$10)&lt;Hoja3!$B$11, $H685*Hoja3!$I$1 + $I685*Hoja3!$I$2 + $J685*Hoja3!$I$3)</f>
        <v>0</v>
      </c>
      <c r="Q685">
        <f>IF(ABS($G685-Hoja3!$B$5)&gt;Hoja3!$B$7, -$N685/($G685-Hoja3!$B$5))</f>
        <v>0</v>
      </c>
      <c r="R685">
        <f>IF(ABS($G685-Hoja3!$B$5)&gt;Hoja3!$B$7, -$O685/($G685-Hoja3!$B$5))</f>
        <v>0</v>
      </c>
    </row>
    <row r="686" spans="1:18" ht="14.5" customHeight="1" x14ac:dyDescent="0.55000000000000004">
      <c r="A686" s="3">
        <v>-1.1000000000000001</v>
      </c>
      <c r="B686" s="3">
        <v>-0.5</v>
      </c>
      <c r="C686" s="3">
        <v>0.1</v>
      </c>
      <c r="D686" s="3">
        <f t="shared" si="20"/>
        <v>-1.0820000000000003</v>
      </c>
      <c r="F686" s="1"/>
      <c r="G686" s="3" cm="1">
        <f t="array" ref="G686">SUMPRODUCT($A686:$C686,TRANSPOSE(Hoja3!$E$1:$E$3)/(Hoja3!$B$5^2))</f>
        <v>-0.12881925282915374</v>
      </c>
      <c r="H686" s="3">
        <f>$A686-$G686*Hoja3!$E$1</f>
        <v>-0.92036041232986698</v>
      </c>
      <c r="I686" s="3">
        <f>$B686-$G686*Hoja3!$E$2</f>
        <v>-0.72992818704900175</v>
      </c>
      <c r="J686" s="3">
        <f>$C686-$G686*Hoja3!$E$3</f>
        <v>4.8550774444944302E-2</v>
      </c>
      <c r="K686" s="3">
        <f t="shared" si="21"/>
        <v>1.1756766666613101</v>
      </c>
      <c r="M686" s="3" t="b">
        <f>IF(ABS($D686-Hoja3!$B$10)&lt;Hoja3!$B$11, $H686*Hoja3!$E$1 + $I686*Hoja3!$E$2 + $J686*Hoja3!$E$3)</f>
        <v>0</v>
      </c>
      <c r="N686" s="3" t="b">
        <f>IF(ABS($D686-Hoja3!$B$10)&lt;Hoja3!$B$11, $H686*Hoja3!$G$1 + $I686*Hoja3!$G$2 + $J686*Hoja3!$G$3)</f>
        <v>0</v>
      </c>
      <c r="O686" s="3" t="b">
        <f>IF(ABS($D686-Hoja3!$B$10)&lt;Hoja3!$B$11, $H686*Hoja3!$I$1 + $I686*Hoja3!$I$2 + $J686*Hoja3!$I$3)</f>
        <v>0</v>
      </c>
      <c r="Q686">
        <f>IF(ABS($G686-Hoja3!$B$5)&gt;Hoja3!$B$7, -$N686/($G686-Hoja3!$B$5))</f>
        <v>0</v>
      </c>
      <c r="R686">
        <f>IF(ABS($G686-Hoja3!$B$5)&gt;Hoja3!$B$7, -$O686/($G686-Hoja3!$B$5))</f>
        <v>0</v>
      </c>
    </row>
    <row r="687" spans="1:18" ht="14.5" customHeight="1" x14ac:dyDescent="0.55000000000000004">
      <c r="A687" s="3">
        <v>-1.1000000000000001</v>
      </c>
      <c r="B687" s="3">
        <v>-0.5</v>
      </c>
      <c r="C687" s="3">
        <v>0.18</v>
      </c>
      <c r="D687" s="3">
        <f t="shared" si="20"/>
        <v>-1.0868320000000005</v>
      </c>
      <c r="F687" s="1"/>
      <c r="G687" s="3" cm="1">
        <f t="array" ref="G687">SUMPRODUCT($A687:$C687,TRANSPOSE(Hoja3!$E$1:$E$3)/(Hoja3!$B$5^2))</f>
        <v>-0.13485918944365566</v>
      </c>
      <c r="H687" s="3">
        <f>$A687-$G687*Hoja3!$E$1</f>
        <v>-0.91193766728862802</v>
      </c>
      <c r="I687" s="3">
        <f>$B687-$G687*Hoja3!$E$2</f>
        <v>-0.74070880908463133</v>
      </c>
      <c r="J687" s="3">
        <f>$C687-$G687*Hoja3!$E$3</f>
        <v>0.12613847927638061</v>
      </c>
      <c r="K687" s="3">
        <f t="shared" si="21"/>
        <v>1.181605164523901</v>
      </c>
      <c r="M687" s="3" t="b">
        <f>IF(ABS($D687-Hoja3!$B$10)&lt;Hoja3!$B$11, $H687*Hoja3!$E$1 + $I687*Hoja3!$E$2 + $J687*Hoja3!$E$3)</f>
        <v>0</v>
      </c>
      <c r="N687" s="3" t="b">
        <f>IF(ABS($D687-Hoja3!$B$10)&lt;Hoja3!$B$11, $H687*Hoja3!$G$1 + $I687*Hoja3!$G$2 + $J687*Hoja3!$G$3)</f>
        <v>0</v>
      </c>
      <c r="O687" s="3" t="b">
        <f>IF(ABS($D687-Hoja3!$B$10)&lt;Hoja3!$B$11, $H687*Hoja3!$I$1 + $I687*Hoja3!$I$2 + $J687*Hoja3!$I$3)</f>
        <v>0</v>
      </c>
      <c r="Q687">
        <f>IF(ABS($G687-Hoja3!$B$5)&gt;Hoja3!$B$7, -$N687/($G687-Hoja3!$B$5))</f>
        <v>0</v>
      </c>
      <c r="R687">
        <f>IF(ABS($G687-Hoja3!$B$5)&gt;Hoja3!$B$7, -$O687/($G687-Hoja3!$B$5))</f>
        <v>0</v>
      </c>
    </row>
    <row r="688" spans="1:18" ht="14.5" customHeight="1" x14ac:dyDescent="0.55000000000000004">
      <c r="A688" s="3">
        <v>-1.1000000000000001</v>
      </c>
      <c r="B688" s="3">
        <v>-0.5</v>
      </c>
      <c r="C688" s="3">
        <v>0.26</v>
      </c>
      <c r="D688" s="3">
        <f t="shared" si="20"/>
        <v>-1.0985760000000004</v>
      </c>
      <c r="F688" s="1"/>
      <c r="G688" s="3" cm="1">
        <f t="array" ref="G688">SUMPRODUCT($A688:$C688,TRANSPOSE(Hoja3!$E$1:$E$3)/(Hoja3!$B$5^2))</f>
        <v>-0.14089912605815758</v>
      </c>
      <c r="H688" s="3">
        <f>$A688-$G688*Hoja3!$E$1</f>
        <v>-0.90351492224738905</v>
      </c>
      <c r="I688" s="3">
        <f>$B688-$G688*Hoja3!$E$2</f>
        <v>-0.7514894311202609</v>
      </c>
      <c r="J688" s="3">
        <f>$C688-$G688*Hoja3!$E$3</f>
        <v>0.20372618410781698</v>
      </c>
      <c r="K688" s="3">
        <f t="shared" si="21"/>
        <v>1.1927195554279686</v>
      </c>
      <c r="M688" s="3" t="b">
        <f>IF(ABS($D688-Hoja3!$B$10)&lt;Hoja3!$B$11, $H688*Hoja3!$E$1 + $I688*Hoja3!$E$2 + $J688*Hoja3!$E$3)</f>
        <v>0</v>
      </c>
      <c r="N688" s="3" t="b">
        <f>IF(ABS($D688-Hoja3!$B$10)&lt;Hoja3!$B$11, $H688*Hoja3!$G$1 + $I688*Hoja3!$G$2 + $J688*Hoja3!$G$3)</f>
        <v>0</v>
      </c>
      <c r="O688" s="3" t="b">
        <f>IF(ABS($D688-Hoja3!$B$10)&lt;Hoja3!$B$11, $H688*Hoja3!$I$1 + $I688*Hoja3!$I$2 + $J688*Hoja3!$I$3)</f>
        <v>0</v>
      </c>
      <c r="Q688">
        <f>IF(ABS($G688-Hoja3!$B$5)&gt;Hoja3!$B$7, -$N688/($G688-Hoja3!$B$5))</f>
        <v>0</v>
      </c>
      <c r="R688">
        <f>IF(ABS($G688-Hoja3!$B$5)&gt;Hoja3!$B$7, -$O688/($G688-Hoja3!$B$5))</f>
        <v>0</v>
      </c>
    </row>
    <row r="689" spans="1:18" ht="14.5" customHeight="1" x14ac:dyDescent="0.55000000000000004">
      <c r="A689" s="3">
        <v>-1.1000000000000001</v>
      </c>
      <c r="B689" s="3">
        <v>-0.5</v>
      </c>
      <c r="C689" s="3">
        <v>0.34</v>
      </c>
      <c r="D689" s="3">
        <f t="shared" si="20"/>
        <v>-1.1203040000000004</v>
      </c>
      <c r="F689" s="1"/>
      <c r="G689" s="3" cm="1">
        <f t="array" ref="G689">SUMPRODUCT($A689:$C689,TRANSPOSE(Hoja3!$E$1:$E$3)/(Hoja3!$B$5^2))</f>
        <v>-0.14693906267265949</v>
      </c>
      <c r="H689" s="3">
        <f>$A689-$G689*Hoja3!$E$1</f>
        <v>-0.89509217720614997</v>
      </c>
      <c r="I689" s="3">
        <f>$B689-$G689*Hoja3!$E$2</f>
        <v>-0.76227005315589047</v>
      </c>
      <c r="J689" s="3">
        <f>$C689-$G689*Hoja3!$E$3</f>
        <v>0.28131388893925335</v>
      </c>
      <c r="K689" s="3">
        <f t="shared" si="21"/>
        <v>1.2088768108223669</v>
      </c>
      <c r="M689" s="3" t="b">
        <f>IF(ABS($D689-Hoja3!$B$10)&lt;Hoja3!$B$11, $H689*Hoja3!$E$1 + $I689*Hoja3!$E$2 + $J689*Hoja3!$E$3)</f>
        <v>0</v>
      </c>
      <c r="N689" s="3" t="b">
        <f>IF(ABS($D689-Hoja3!$B$10)&lt;Hoja3!$B$11, $H689*Hoja3!$G$1 + $I689*Hoja3!$G$2 + $J689*Hoja3!$G$3)</f>
        <v>0</v>
      </c>
      <c r="O689" s="3" t="b">
        <f>IF(ABS($D689-Hoja3!$B$10)&lt;Hoja3!$B$11, $H689*Hoja3!$I$1 + $I689*Hoja3!$I$2 + $J689*Hoja3!$I$3)</f>
        <v>0</v>
      </c>
      <c r="Q689">
        <f>IF(ABS($G689-Hoja3!$B$5)&gt;Hoja3!$B$7, -$N689/($G689-Hoja3!$B$5))</f>
        <v>0</v>
      </c>
      <c r="R689">
        <f>IF(ABS($G689-Hoja3!$B$5)&gt;Hoja3!$B$7, -$O689/($G689-Hoja3!$B$5))</f>
        <v>0</v>
      </c>
    </row>
    <row r="690" spans="1:18" ht="14.5" customHeight="1" x14ac:dyDescent="0.55000000000000004">
      <c r="A690" s="3">
        <v>-1.1000000000000001</v>
      </c>
      <c r="B690" s="3">
        <v>-0.5</v>
      </c>
      <c r="C690" s="3">
        <v>0.42</v>
      </c>
      <c r="D690" s="3">
        <f t="shared" si="20"/>
        <v>-1.1550880000000003</v>
      </c>
      <c r="F690" s="1"/>
      <c r="G690" s="3" cm="1">
        <f t="array" ref="G690">SUMPRODUCT($A690:$C690,TRANSPOSE(Hoja3!$E$1:$E$3)/(Hoja3!$B$5^2))</f>
        <v>-0.15297899928716141</v>
      </c>
      <c r="H690" s="3">
        <f>$A690-$G690*Hoja3!$E$1</f>
        <v>-0.88666943216491112</v>
      </c>
      <c r="I690" s="3">
        <f>$B690-$G690*Hoja3!$E$2</f>
        <v>-0.77305067519152004</v>
      </c>
      <c r="J690" s="3">
        <f>$C690-$G690*Hoja3!$E$3</f>
        <v>0.35890159377068964</v>
      </c>
      <c r="K690" s="3">
        <f t="shared" si="21"/>
        <v>1.229878198180963</v>
      </c>
      <c r="M690" s="3" t="b">
        <f>IF(ABS($D690-Hoja3!$B$10)&lt;Hoja3!$B$11, $H690*Hoja3!$E$1 + $I690*Hoja3!$E$2 + $J690*Hoja3!$E$3)</f>
        <v>0</v>
      </c>
      <c r="N690" s="3" t="b">
        <f>IF(ABS($D690-Hoja3!$B$10)&lt;Hoja3!$B$11, $H690*Hoja3!$G$1 + $I690*Hoja3!$G$2 + $J690*Hoja3!$G$3)</f>
        <v>0</v>
      </c>
      <c r="O690" s="3" t="b">
        <f>IF(ABS($D690-Hoja3!$B$10)&lt;Hoja3!$B$11, $H690*Hoja3!$I$1 + $I690*Hoja3!$I$2 + $J690*Hoja3!$I$3)</f>
        <v>0</v>
      </c>
      <c r="Q690">
        <f>IF(ABS($G690-Hoja3!$B$5)&gt;Hoja3!$B$7, -$N690/($G690-Hoja3!$B$5))</f>
        <v>0</v>
      </c>
      <c r="R690">
        <f>IF(ABS($G690-Hoja3!$B$5)&gt;Hoja3!$B$7, -$O690/($G690-Hoja3!$B$5))</f>
        <v>0</v>
      </c>
    </row>
    <row r="691" spans="1:18" ht="14.5" customHeight="1" x14ac:dyDescent="0.55000000000000004">
      <c r="A691" s="3">
        <v>-1.1000000000000001</v>
      </c>
      <c r="B691" s="3">
        <v>-0.5</v>
      </c>
      <c r="C691" s="3">
        <v>0.5</v>
      </c>
      <c r="D691" s="3">
        <f t="shared" si="20"/>
        <v>-1.2060000000000004</v>
      </c>
      <c r="F691" s="1"/>
      <c r="G691" s="3" cm="1">
        <f t="array" ref="G691">SUMPRODUCT($A691:$C691,TRANSPOSE(Hoja3!$E$1:$E$3)/(Hoja3!$B$5^2))</f>
        <v>-0.15901893590166333</v>
      </c>
      <c r="H691" s="3">
        <f>$A691-$G691*Hoja3!$E$1</f>
        <v>-0.87824668712367204</v>
      </c>
      <c r="I691" s="3">
        <f>$B691-$G691*Hoja3!$E$2</f>
        <v>-0.7838312972271495</v>
      </c>
      <c r="J691" s="3">
        <f>$C691-$G691*Hoja3!$E$3</f>
        <v>0.43648929860212599</v>
      </c>
      <c r="K691" s="3">
        <f t="shared" si="21"/>
        <v>1.2554806465058221</v>
      </c>
      <c r="M691" s="3" t="b">
        <f>IF(ABS($D691-Hoja3!$B$10)&lt;Hoja3!$B$11, $H691*Hoja3!$E$1 + $I691*Hoja3!$E$2 + $J691*Hoja3!$E$3)</f>
        <v>0</v>
      </c>
      <c r="N691" s="3" t="b">
        <f>IF(ABS($D691-Hoja3!$B$10)&lt;Hoja3!$B$11, $H691*Hoja3!$G$1 + $I691*Hoja3!$G$2 + $J691*Hoja3!$G$3)</f>
        <v>0</v>
      </c>
      <c r="O691" s="3" t="b">
        <f>IF(ABS($D691-Hoja3!$B$10)&lt;Hoja3!$B$11, $H691*Hoja3!$I$1 + $I691*Hoja3!$I$2 + $J691*Hoja3!$I$3)</f>
        <v>0</v>
      </c>
      <c r="Q691">
        <f>IF(ABS($G691-Hoja3!$B$5)&gt;Hoja3!$B$7, -$N691/($G691-Hoja3!$B$5))</f>
        <v>0</v>
      </c>
      <c r="R691">
        <f>IF(ABS($G691-Hoja3!$B$5)&gt;Hoja3!$B$7, -$O691/($G691-Hoja3!$B$5))</f>
        <v>0</v>
      </c>
    </row>
    <row r="692" spans="1:18" ht="14.5" customHeight="1" x14ac:dyDescent="0.55000000000000004">
      <c r="A692" s="3">
        <v>-1.1000000000000001</v>
      </c>
      <c r="B692" s="3">
        <v>-0.5</v>
      </c>
      <c r="C692" s="3">
        <v>0.57999999999999996</v>
      </c>
      <c r="D692" s="3">
        <f t="shared" si="20"/>
        <v>-1.2761120000000004</v>
      </c>
      <c r="F692" s="1"/>
      <c r="G692" s="3" cm="1">
        <f t="array" ref="G692">SUMPRODUCT($A692:$C692,TRANSPOSE(Hoja3!$E$1:$E$3)/(Hoja3!$B$5^2))</f>
        <v>-0.16505887251616524</v>
      </c>
      <c r="H692" s="3">
        <f>$A692-$G692*Hoja3!$E$1</f>
        <v>-0.86982394208243319</v>
      </c>
      <c r="I692" s="3">
        <f>$B692-$G692*Hoja3!$E$2</f>
        <v>-0.79461191926277919</v>
      </c>
      <c r="J692" s="3">
        <f>$C692-$G692*Hoja3!$E$3</f>
        <v>0.51407700343356222</v>
      </c>
      <c r="K692" s="3">
        <f t="shared" si="21"/>
        <v>1.2854092569736428</v>
      </c>
      <c r="M692" s="3" t="b">
        <f>IF(ABS($D692-Hoja3!$B$10)&lt;Hoja3!$B$11, $H692*Hoja3!$E$1 + $I692*Hoja3!$E$2 + $J692*Hoja3!$E$3)</f>
        <v>0</v>
      </c>
      <c r="N692" s="3" t="b">
        <f>IF(ABS($D692-Hoja3!$B$10)&lt;Hoja3!$B$11, $H692*Hoja3!$G$1 + $I692*Hoja3!$G$2 + $J692*Hoja3!$G$3)</f>
        <v>0</v>
      </c>
      <c r="O692" s="3" t="b">
        <f>IF(ABS($D692-Hoja3!$B$10)&lt;Hoja3!$B$11, $H692*Hoja3!$I$1 + $I692*Hoja3!$I$2 + $J692*Hoja3!$I$3)</f>
        <v>0</v>
      </c>
      <c r="Q692">
        <f>IF(ABS($G692-Hoja3!$B$5)&gt;Hoja3!$B$7, -$N692/($G692-Hoja3!$B$5))</f>
        <v>0</v>
      </c>
      <c r="R692">
        <f>IF(ABS($G692-Hoja3!$B$5)&gt;Hoja3!$B$7, -$O692/($G692-Hoja3!$B$5))</f>
        <v>0</v>
      </c>
    </row>
    <row r="693" spans="1:18" ht="14.5" customHeight="1" x14ac:dyDescent="0.55000000000000004">
      <c r="A693" s="3">
        <v>-1.1000000000000001</v>
      </c>
      <c r="B693" s="3">
        <v>-0.5</v>
      </c>
      <c r="C693" s="3">
        <v>0.66</v>
      </c>
      <c r="D693" s="3">
        <f t="shared" si="20"/>
        <v>-1.3684960000000004</v>
      </c>
      <c r="F693" s="1"/>
      <c r="G693" s="3" cm="1">
        <f t="array" ref="G693">SUMPRODUCT($A693:$C693,TRANSPOSE(Hoja3!$E$1:$E$3)/(Hoja3!$B$5^2))</f>
        <v>-0.17109880913066716</v>
      </c>
      <c r="H693" s="3">
        <f>$A693-$G693*Hoja3!$E$1</f>
        <v>-0.86140119704119411</v>
      </c>
      <c r="I693" s="3">
        <f>$B693-$G693*Hoja3!$E$2</f>
        <v>-0.80539254129840865</v>
      </c>
      <c r="J693" s="3">
        <f>$C693-$G693*Hoja3!$E$3</f>
        <v>0.59166470826499862</v>
      </c>
      <c r="K693" s="3">
        <f t="shared" si="21"/>
        <v>1.3193696581509735</v>
      </c>
      <c r="M693" s="3" t="b">
        <f>IF(ABS($D693-Hoja3!$B$10)&lt;Hoja3!$B$11, $H693*Hoja3!$E$1 + $I693*Hoja3!$E$2 + $J693*Hoja3!$E$3)</f>
        <v>0</v>
      </c>
      <c r="N693" s="3" t="b">
        <f>IF(ABS($D693-Hoja3!$B$10)&lt;Hoja3!$B$11, $H693*Hoja3!$G$1 + $I693*Hoja3!$G$2 + $J693*Hoja3!$G$3)</f>
        <v>0</v>
      </c>
      <c r="O693" s="3" t="b">
        <f>IF(ABS($D693-Hoja3!$B$10)&lt;Hoja3!$B$11, $H693*Hoja3!$I$1 + $I693*Hoja3!$I$2 + $J693*Hoja3!$I$3)</f>
        <v>0</v>
      </c>
      <c r="Q693">
        <f>IF(ABS($G693-Hoja3!$B$5)&gt;Hoja3!$B$7, -$N693/($G693-Hoja3!$B$5))</f>
        <v>0</v>
      </c>
      <c r="R693">
        <f>IF(ABS($G693-Hoja3!$B$5)&gt;Hoja3!$B$7, -$O693/($G693-Hoja3!$B$5))</f>
        <v>0</v>
      </c>
    </row>
    <row r="694" spans="1:18" ht="14.5" customHeight="1" x14ac:dyDescent="0.55000000000000004">
      <c r="A694" s="3">
        <v>-1.1000000000000001</v>
      </c>
      <c r="B694" s="3">
        <v>-0.5</v>
      </c>
      <c r="C694" s="3">
        <v>0.74</v>
      </c>
      <c r="D694" s="3">
        <f t="shared" si="20"/>
        <v>-1.4862240000000004</v>
      </c>
      <c r="F694" s="1"/>
      <c r="G694" s="3" cm="1">
        <f t="array" ref="G694">SUMPRODUCT($A694:$C694,TRANSPOSE(Hoja3!$E$1:$E$3)/(Hoja3!$B$5^2))</f>
        <v>-0.17713874574516908</v>
      </c>
      <c r="H694" s="3">
        <f>$A694-$G694*Hoja3!$E$1</f>
        <v>-0.85297845199995515</v>
      </c>
      <c r="I694" s="3">
        <f>$B694-$G694*Hoja3!$E$2</f>
        <v>-0.81617316333403833</v>
      </c>
      <c r="J694" s="3">
        <f>$C694-$G694*Hoja3!$E$3</f>
        <v>0.66925241309643502</v>
      </c>
      <c r="K694" s="3">
        <f t="shared" si="21"/>
        <v>1.3570591971459212</v>
      </c>
      <c r="M694" s="3" t="b">
        <f>IF(ABS($D694-Hoja3!$B$10)&lt;Hoja3!$B$11, $H694*Hoja3!$E$1 + $I694*Hoja3!$E$2 + $J694*Hoja3!$E$3)</f>
        <v>0</v>
      </c>
      <c r="N694" s="3" t="b">
        <f>IF(ABS($D694-Hoja3!$B$10)&lt;Hoja3!$B$11, $H694*Hoja3!$G$1 + $I694*Hoja3!$G$2 + $J694*Hoja3!$G$3)</f>
        <v>0</v>
      </c>
      <c r="O694" s="3" t="b">
        <f>IF(ABS($D694-Hoja3!$B$10)&lt;Hoja3!$B$11, $H694*Hoja3!$I$1 + $I694*Hoja3!$I$2 + $J694*Hoja3!$I$3)</f>
        <v>0</v>
      </c>
      <c r="Q694">
        <f>IF(ABS($G694-Hoja3!$B$5)&gt;Hoja3!$B$7, -$N694/($G694-Hoja3!$B$5))</f>
        <v>0</v>
      </c>
      <c r="R694">
        <f>IF(ABS($G694-Hoja3!$B$5)&gt;Hoja3!$B$7, -$O694/($G694-Hoja3!$B$5))</f>
        <v>0</v>
      </c>
    </row>
    <row r="695" spans="1:18" ht="14.5" customHeight="1" x14ac:dyDescent="0.55000000000000004">
      <c r="A695" s="3">
        <v>-1.1000000000000001</v>
      </c>
      <c r="B695" s="3">
        <v>-0.5</v>
      </c>
      <c r="C695" s="3">
        <v>0.82</v>
      </c>
      <c r="D695" s="3">
        <f t="shared" si="20"/>
        <v>-1.6323680000000003</v>
      </c>
      <c r="F695" s="1"/>
      <c r="G695" s="3" cm="1">
        <f t="array" ref="G695">SUMPRODUCT($A695:$C695,TRANSPOSE(Hoja3!$E$1:$E$3)/(Hoja3!$B$5^2))</f>
        <v>-0.183178682359671</v>
      </c>
      <c r="H695" s="3">
        <f>$A695-$G695*Hoja3!$E$1</f>
        <v>-0.84455570695871618</v>
      </c>
      <c r="I695" s="3">
        <f>$B695-$G695*Hoja3!$E$2</f>
        <v>-0.82695378536966779</v>
      </c>
      <c r="J695" s="3">
        <f>$C695-$G695*Hoja3!$E$3</f>
        <v>0.74684011792787131</v>
      </c>
      <c r="K695" s="3">
        <f t="shared" si="21"/>
        <v>1.3981763361751893</v>
      </c>
      <c r="M695" s="3" t="b">
        <f>IF(ABS($D695-Hoja3!$B$10)&lt;Hoja3!$B$11, $H695*Hoja3!$E$1 + $I695*Hoja3!$E$2 + $J695*Hoja3!$E$3)</f>
        <v>0</v>
      </c>
      <c r="N695" s="3" t="b">
        <f>IF(ABS($D695-Hoja3!$B$10)&lt;Hoja3!$B$11, $H695*Hoja3!$G$1 + $I695*Hoja3!$G$2 + $J695*Hoja3!$G$3)</f>
        <v>0</v>
      </c>
      <c r="O695" s="3" t="b">
        <f>IF(ABS($D695-Hoja3!$B$10)&lt;Hoja3!$B$11, $H695*Hoja3!$I$1 + $I695*Hoja3!$I$2 + $J695*Hoja3!$I$3)</f>
        <v>0</v>
      </c>
      <c r="Q695">
        <f>IF(ABS($G695-Hoja3!$B$5)&gt;Hoja3!$B$7, -$N695/($G695-Hoja3!$B$5))</f>
        <v>0</v>
      </c>
      <c r="R695">
        <f>IF(ABS($G695-Hoja3!$B$5)&gt;Hoja3!$B$7, -$O695/($G695-Hoja3!$B$5))</f>
        <v>0</v>
      </c>
    </row>
    <row r="696" spans="1:18" ht="14.5" customHeight="1" x14ac:dyDescent="0.55000000000000004">
      <c r="A696" s="3">
        <v>-1.1000000000000001</v>
      </c>
      <c r="B696" s="3">
        <v>-0.5</v>
      </c>
      <c r="C696" s="3">
        <v>0.9</v>
      </c>
      <c r="D696" s="3">
        <f t="shared" si="20"/>
        <v>-1.8100000000000005</v>
      </c>
      <c r="F696" s="1"/>
      <c r="G696" s="3" cm="1">
        <f t="array" ref="G696">SUMPRODUCT($A696:$C696,TRANSPOSE(Hoja3!$E$1:$E$3)/(Hoja3!$B$5^2))</f>
        <v>-0.18921861897417291</v>
      </c>
      <c r="H696" s="3">
        <f>$A696-$G696*Hoja3!$E$1</f>
        <v>-0.83613296191747721</v>
      </c>
      <c r="I696" s="3">
        <f>$B696-$G696*Hoja3!$E$2</f>
        <v>-0.83773440740529748</v>
      </c>
      <c r="J696" s="3">
        <f>$C696-$G696*Hoja3!$E$3</f>
        <v>0.8244278227593077</v>
      </c>
      <c r="K696" s="3">
        <f t="shared" si="21"/>
        <v>1.4424279885995179</v>
      </c>
      <c r="M696" s="3" t="b">
        <f>IF(ABS($D696-Hoja3!$B$10)&lt;Hoja3!$B$11, $H696*Hoja3!$E$1 + $I696*Hoja3!$E$2 + $J696*Hoja3!$E$3)</f>
        <v>0</v>
      </c>
      <c r="N696" s="3" t="b">
        <f>IF(ABS($D696-Hoja3!$B$10)&lt;Hoja3!$B$11, $H696*Hoja3!$G$1 + $I696*Hoja3!$G$2 + $J696*Hoja3!$G$3)</f>
        <v>0</v>
      </c>
      <c r="O696" s="3" t="b">
        <f>IF(ABS($D696-Hoja3!$B$10)&lt;Hoja3!$B$11, $H696*Hoja3!$I$1 + $I696*Hoja3!$I$2 + $J696*Hoja3!$I$3)</f>
        <v>0</v>
      </c>
      <c r="Q696">
        <f>IF(ABS($G696-Hoja3!$B$5)&gt;Hoja3!$B$7, -$N696/($G696-Hoja3!$B$5))</f>
        <v>0</v>
      </c>
      <c r="R696">
        <f>IF(ABS($G696-Hoja3!$B$5)&gt;Hoja3!$B$7, -$O696/($G696-Hoja3!$B$5))</f>
        <v>0</v>
      </c>
    </row>
    <row r="697" spans="1:18" ht="14.5" customHeight="1" x14ac:dyDescent="0.55000000000000004">
      <c r="A697" s="3">
        <v>-1.1000000000000001</v>
      </c>
      <c r="B697" s="3">
        <v>-0.5</v>
      </c>
      <c r="C697" s="3">
        <v>0.98</v>
      </c>
      <c r="D697" s="3">
        <f t="shared" si="20"/>
        <v>-2.0221920000000004</v>
      </c>
      <c r="F697" s="1"/>
      <c r="G697" s="3" cm="1">
        <f t="array" ref="G697">SUMPRODUCT($A697:$C697,TRANSPOSE(Hoja3!$E$1:$E$3)/(Hoja3!$B$5^2))</f>
        <v>-0.19525855558867483</v>
      </c>
      <c r="H697" s="3">
        <f>$A697-$G697*Hoja3!$E$1</f>
        <v>-0.82771021687623825</v>
      </c>
      <c r="I697" s="3">
        <f>$B697-$G697*Hoja3!$E$2</f>
        <v>-0.84851502944092694</v>
      </c>
      <c r="J697" s="3">
        <f>$C697-$G697*Hoja3!$E$3</f>
        <v>0.90201552759074399</v>
      </c>
      <c r="K697" s="3">
        <f t="shared" si="21"/>
        <v>1.4895348167542961</v>
      </c>
      <c r="M697" s="3" t="b">
        <f>IF(ABS($D697-Hoja3!$B$10)&lt;Hoja3!$B$11, $H697*Hoja3!$E$1 + $I697*Hoja3!$E$2 + $J697*Hoja3!$E$3)</f>
        <v>0</v>
      </c>
      <c r="N697" s="3" t="b">
        <f>IF(ABS($D697-Hoja3!$B$10)&lt;Hoja3!$B$11, $H697*Hoja3!$G$1 + $I697*Hoja3!$G$2 + $J697*Hoja3!$G$3)</f>
        <v>0</v>
      </c>
      <c r="O697" s="3" t="b">
        <f>IF(ABS($D697-Hoja3!$B$10)&lt;Hoja3!$B$11, $H697*Hoja3!$I$1 + $I697*Hoja3!$I$2 + $J697*Hoja3!$I$3)</f>
        <v>0</v>
      </c>
      <c r="Q697">
        <f>IF(ABS($G697-Hoja3!$B$5)&gt;Hoja3!$B$7, -$N697/($G697-Hoja3!$B$5))</f>
        <v>0</v>
      </c>
      <c r="R697">
        <f>IF(ABS($G697-Hoja3!$B$5)&gt;Hoja3!$B$7, -$O697/($G697-Hoja3!$B$5))</f>
        <v>0</v>
      </c>
    </row>
    <row r="698" spans="1:18" ht="14.5" customHeight="1" x14ac:dyDescent="0.55000000000000004">
      <c r="A698" s="3">
        <v>-1.1000000000000001</v>
      </c>
      <c r="B698" s="3">
        <v>-0.5</v>
      </c>
      <c r="C698" s="3">
        <v>1.06</v>
      </c>
      <c r="D698" s="3">
        <f t="shared" si="20"/>
        <v>-2.2720160000000007</v>
      </c>
      <c r="F698" s="1"/>
      <c r="G698" s="3" cm="1">
        <f t="array" ref="G698">SUMPRODUCT($A698:$C698,TRANSPOSE(Hoja3!$E$1:$E$3)/(Hoja3!$B$5^2))</f>
        <v>-0.20129849220317675</v>
      </c>
      <c r="H698" s="3">
        <f>$A698-$G698*Hoja3!$E$1</f>
        <v>-0.81928747183499928</v>
      </c>
      <c r="I698" s="3">
        <f>$B698-$G698*Hoja3!$E$2</f>
        <v>-0.85929565147655662</v>
      </c>
      <c r="J698" s="3">
        <f>$C698-$G698*Hoja3!$E$3</f>
        <v>0.97960323242218039</v>
      </c>
      <c r="K698" s="3">
        <f t="shared" si="21"/>
        <v>1.5392347030665237</v>
      </c>
      <c r="M698" s="3" t="b">
        <f>IF(ABS($D698-Hoja3!$B$10)&lt;Hoja3!$B$11, $H698*Hoja3!$E$1 + $I698*Hoja3!$E$2 + $J698*Hoja3!$E$3)</f>
        <v>0</v>
      </c>
      <c r="N698" s="3" t="b">
        <f>IF(ABS($D698-Hoja3!$B$10)&lt;Hoja3!$B$11, $H698*Hoja3!$G$1 + $I698*Hoja3!$G$2 + $J698*Hoja3!$G$3)</f>
        <v>0</v>
      </c>
      <c r="O698" s="3" t="b">
        <f>IF(ABS($D698-Hoja3!$B$10)&lt;Hoja3!$B$11, $H698*Hoja3!$I$1 + $I698*Hoja3!$I$2 + $J698*Hoja3!$I$3)</f>
        <v>0</v>
      </c>
      <c r="Q698">
        <f>IF(ABS($G698-Hoja3!$B$5)&gt;Hoja3!$B$7, -$N698/($G698-Hoja3!$B$5))</f>
        <v>0</v>
      </c>
      <c r="R698">
        <f>IF(ABS($G698-Hoja3!$B$5)&gt;Hoja3!$B$7, -$O698/($G698-Hoja3!$B$5))</f>
        <v>0</v>
      </c>
    </row>
    <row r="699" spans="1:18" ht="14.5" customHeight="1" x14ac:dyDescent="0.55000000000000004">
      <c r="A699" s="3">
        <v>-1.1000000000000001</v>
      </c>
      <c r="B699" s="3">
        <v>-0.5</v>
      </c>
      <c r="C699" s="3">
        <v>1.1399999999999999</v>
      </c>
      <c r="D699" s="3">
        <f t="shared" si="20"/>
        <v>-2.5625439999999999</v>
      </c>
      <c r="F699" s="1"/>
      <c r="G699" s="3" cm="1">
        <f t="array" ref="G699">SUMPRODUCT($A699:$C699,TRANSPOSE(Hoja3!$E$1:$E$3)/(Hoja3!$B$5^2))</f>
        <v>-0.20733842881767867</v>
      </c>
      <c r="H699" s="3">
        <f>$A699-$G699*Hoja3!$E$1</f>
        <v>-0.81086472679376032</v>
      </c>
      <c r="I699" s="3">
        <f>$B699-$G699*Hoja3!$E$2</f>
        <v>-0.87007627351218608</v>
      </c>
      <c r="J699" s="3">
        <f>$C699-$G699*Hoja3!$E$3</f>
        <v>1.0571909372536166</v>
      </c>
      <c r="K699" s="3">
        <f t="shared" si="21"/>
        <v>1.5912847025904422</v>
      </c>
      <c r="M699" s="3" t="b">
        <f>IF(ABS($D699-Hoja3!$B$10)&lt;Hoja3!$B$11, $H699*Hoja3!$E$1 + $I699*Hoja3!$E$2 + $J699*Hoja3!$E$3)</f>
        <v>0</v>
      </c>
      <c r="N699" s="3" t="b">
        <f>IF(ABS($D699-Hoja3!$B$10)&lt;Hoja3!$B$11, $H699*Hoja3!$G$1 + $I699*Hoja3!$G$2 + $J699*Hoja3!$G$3)</f>
        <v>0</v>
      </c>
      <c r="O699" s="3" t="b">
        <f>IF(ABS($D699-Hoja3!$B$10)&lt;Hoja3!$B$11, $H699*Hoja3!$I$1 + $I699*Hoja3!$I$2 + $J699*Hoja3!$I$3)</f>
        <v>0</v>
      </c>
      <c r="Q699">
        <f>IF(ABS($G699-Hoja3!$B$5)&gt;Hoja3!$B$7, -$N699/($G699-Hoja3!$B$5))</f>
        <v>0</v>
      </c>
      <c r="R699">
        <f>IF(ABS($G699-Hoja3!$B$5)&gt;Hoja3!$B$7, -$O699/($G699-Hoja3!$B$5))</f>
        <v>0</v>
      </c>
    </row>
    <row r="700" spans="1:18" ht="14.5" customHeight="1" x14ac:dyDescent="0.55000000000000004">
      <c r="A700" s="3">
        <v>-1.1000000000000001</v>
      </c>
      <c r="B700" s="3">
        <v>-0.5</v>
      </c>
      <c r="C700" s="3">
        <v>1.22</v>
      </c>
      <c r="D700" s="3">
        <f t="shared" si="20"/>
        <v>-2.8968480000000003</v>
      </c>
      <c r="F700" s="1"/>
      <c r="G700" s="3" cm="1">
        <f t="array" ref="G700">SUMPRODUCT($A700:$C700,TRANSPOSE(Hoja3!$E$1:$E$3)/(Hoja3!$B$5^2))</f>
        <v>-0.21337836543218058</v>
      </c>
      <c r="H700" s="3">
        <f>$A700-$G700*Hoja3!$E$1</f>
        <v>-0.80244198175252135</v>
      </c>
      <c r="I700" s="3">
        <f>$B700-$G700*Hoja3!$E$2</f>
        <v>-0.88085689554781565</v>
      </c>
      <c r="J700" s="3">
        <f>$C700-$G700*Hoja3!$E$3</f>
        <v>1.134778642085053</v>
      </c>
      <c r="K700" s="3">
        <f t="shared" si="21"/>
        <v>1.6454618108742136</v>
      </c>
      <c r="M700" s="3" t="b">
        <f>IF(ABS($D700-Hoja3!$B$10)&lt;Hoja3!$B$11, $H700*Hoja3!$E$1 + $I700*Hoja3!$E$2 + $J700*Hoja3!$E$3)</f>
        <v>0</v>
      </c>
      <c r="N700" s="3" t="b">
        <f>IF(ABS($D700-Hoja3!$B$10)&lt;Hoja3!$B$11, $H700*Hoja3!$G$1 + $I700*Hoja3!$G$2 + $J700*Hoja3!$G$3)</f>
        <v>0</v>
      </c>
      <c r="O700" s="3" t="b">
        <f>IF(ABS($D700-Hoja3!$B$10)&lt;Hoja3!$B$11, $H700*Hoja3!$I$1 + $I700*Hoja3!$I$2 + $J700*Hoja3!$I$3)</f>
        <v>0</v>
      </c>
      <c r="Q700">
        <f>IF(ABS($G700-Hoja3!$B$5)&gt;Hoja3!$B$7, -$N700/($G700-Hoja3!$B$5))</f>
        <v>0</v>
      </c>
      <c r="R700">
        <f>IF(ABS($G700-Hoja3!$B$5)&gt;Hoja3!$B$7, -$O700/($G700-Hoja3!$B$5))</f>
        <v>0</v>
      </c>
    </row>
    <row r="701" spans="1:18" ht="14.5" customHeight="1" x14ac:dyDescent="0.55000000000000004">
      <c r="A701" s="3">
        <v>-1.1000000000000001</v>
      </c>
      <c r="B701" s="3">
        <v>-0.5</v>
      </c>
      <c r="C701" s="3">
        <v>1.3</v>
      </c>
      <c r="D701" s="3">
        <f t="shared" si="20"/>
        <v>-3.2780000000000009</v>
      </c>
      <c r="F701" s="1"/>
      <c r="G701" s="3" cm="1">
        <f t="array" ref="G701">SUMPRODUCT($A701:$C701,TRANSPOSE(Hoja3!$E$1:$E$3)/(Hoja3!$B$5^2))</f>
        <v>-0.2194183020466825</v>
      </c>
      <c r="H701" s="3">
        <f>$A701-$G701*Hoja3!$E$1</f>
        <v>-0.79401923671128238</v>
      </c>
      <c r="I701" s="3">
        <f>$B701-$G701*Hoja3!$E$2</f>
        <v>-0.89163751758344523</v>
      </c>
      <c r="J701" s="3">
        <f>$C701-$G701*Hoja3!$E$3</f>
        <v>1.2123663469164894</v>
      </c>
      <c r="K701" s="3">
        <f t="shared" si="21"/>
        <v>1.7015628610678977</v>
      </c>
      <c r="M701" s="3" t="b">
        <f>IF(ABS($D701-Hoja3!$B$10)&lt;Hoja3!$B$11, $H701*Hoja3!$E$1 + $I701*Hoja3!$E$2 + $J701*Hoja3!$E$3)</f>
        <v>0</v>
      </c>
      <c r="N701" s="3" t="b">
        <f>IF(ABS($D701-Hoja3!$B$10)&lt;Hoja3!$B$11, $H701*Hoja3!$G$1 + $I701*Hoja3!$G$2 + $J701*Hoja3!$G$3)</f>
        <v>0</v>
      </c>
      <c r="O701" s="3" t="b">
        <f>IF(ABS($D701-Hoja3!$B$10)&lt;Hoja3!$B$11, $H701*Hoja3!$I$1 + $I701*Hoja3!$I$2 + $J701*Hoja3!$I$3)</f>
        <v>0</v>
      </c>
      <c r="Q701">
        <f>IF(ABS($G701-Hoja3!$B$5)&gt;Hoja3!$B$7, -$N701/($G701-Hoja3!$B$5))</f>
        <v>0</v>
      </c>
      <c r="R701">
        <f>IF(ABS($G701-Hoja3!$B$5)&gt;Hoja3!$B$7, -$O701/($G701-Hoja3!$B$5))</f>
        <v>0</v>
      </c>
    </row>
    <row r="702" spans="1:18" ht="14.5" customHeight="1" x14ac:dyDescent="0.55000000000000004">
      <c r="A702" s="3">
        <v>-1.1000000000000001</v>
      </c>
      <c r="B702" s="3">
        <v>-0.3</v>
      </c>
      <c r="C702" s="3">
        <v>-1.3</v>
      </c>
      <c r="D702" s="3">
        <f t="shared" si="20"/>
        <v>0.95600000000000018</v>
      </c>
      <c r="F702" s="1"/>
      <c r="G702" s="3" cm="1">
        <f t="array" ref="G702">SUMPRODUCT($A702:$C702,TRANSPOSE(Hoja3!$E$1:$E$3)/(Hoja3!$B$5^2))</f>
        <v>-9.0602022910925936E-2</v>
      </c>
      <c r="H702" s="3">
        <f>$A702-$G702*Hoja3!$E$1</f>
        <v>-0.97365467753966639</v>
      </c>
      <c r="I702" s="3">
        <f>$B702-$G702*Hoja3!$E$2</f>
        <v>-0.46171463824984033</v>
      </c>
      <c r="J702" s="3">
        <f>$C702-$G702*Hoja3!$E$3</f>
        <v>-1.3361856151942655</v>
      </c>
      <c r="K702" s="3">
        <f t="shared" si="21"/>
        <v>1.7165593017781617</v>
      </c>
      <c r="M702" s="3" t="b">
        <f>IF(ABS($D702-Hoja3!$B$10)&lt;Hoja3!$B$11, $H702*Hoja3!$E$1 + $I702*Hoja3!$E$2 + $J702*Hoja3!$E$3)</f>
        <v>0</v>
      </c>
      <c r="N702" s="3" t="b">
        <f>IF(ABS($D702-Hoja3!$B$10)&lt;Hoja3!$B$11, $H702*Hoja3!$G$1 + $I702*Hoja3!$G$2 + $J702*Hoja3!$G$3)</f>
        <v>0</v>
      </c>
      <c r="O702" s="3" t="b">
        <f>IF(ABS($D702-Hoja3!$B$10)&lt;Hoja3!$B$11, $H702*Hoja3!$I$1 + $I702*Hoja3!$I$2 + $J702*Hoja3!$I$3)</f>
        <v>0</v>
      </c>
      <c r="Q702">
        <f>IF(ABS($G702-Hoja3!$B$5)&gt;Hoja3!$B$7, -$N702/($G702-Hoja3!$B$5))</f>
        <v>0</v>
      </c>
      <c r="R702">
        <f>IF(ABS($G702-Hoja3!$B$5)&gt;Hoja3!$B$7, -$O702/($G702-Hoja3!$B$5))</f>
        <v>0</v>
      </c>
    </row>
    <row r="703" spans="1:18" ht="14.5" customHeight="1" x14ac:dyDescent="0.55000000000000004">
      <c r="A703" s="3">
        <v>-1.1000000000000001</v>
      </c>
      <c r="B703" s="3">
        <v>-0.3</v>
      </c>
      <c r="C703" s="3">
        <v>-1.22</v>
      </c>
      <c r="D703" s="3">
        <f t="shared" si="20"/>
        <v>0.57484799999999958</v>
      </c>
      <c r="F703" s="1"/>
      <c r="G703" s="3" cm="1">
        <f t="array" ref="G703">SUMPRODUCT($A703:$C703,TRANSPOSE(Hoja3!$E$1:$E$3)/(Hoja3!$B$5^2))</f>
        <v>-9.6641959525427867E-2</v>
      </c>
      <c r="H703" s="3">
        <f>$A703-$G703*Hoja3!$E$1</f>
        <v>-0.96523193249842731</v>
      </c>
      <c r="I703" s="3">
        <f>$B703-$G703*Hoja3!$E$2</f>
        <v>-0.47249526028546995</v>
      </c>
      <c r="J703" s="3">
        <f>$C703-$G703*Hoja3!$E$3</f>
        <v>-1.2585979103628291</v>
      </c>
      <c r="K703" s="3">
        <f t="shared" si="21"/>
        <v>1.6549903789679752</v>
      </c>
      <c r="M703" s="3" t="b">
        <f>IF(ABS($D703-Hoja3!$B$10)&lt;Hoja3!$B$11, $H703*Hoja3!$E$1 + $I703*Hoja3!$E$2 + $J703*Hoja3!$E$3)</f>
        <v>0</v>
      </c>
      <c r="N703" s="3" t="b">
        <f>IF(ABS($D703-Hoja3!$B$10)&lt;Hoja3!$B$11, $H703*Hoja3!$G$1 + $I703*Hoja3!$G$2 + $J703*Hoja3!$G$3)</f>
        <v>0</v>
      </c>
      <c r="O703" s="3" t="b">
        <f>IF(ABS($D703-Hoja3!$B$10)&lt;Hoja3!$B$11, $H703*Hoja3!$I$1 + $I703*Hoja3!$I$2 + $J703*Hoja3!$I$3)</f>
        <v>0</v>
      </c>
      <c r="Q703">
        <f>IF(ABS($G703-Hoja3!$B$5)&gt;Hoja3!$B$7, -$N703/($G703-Hoja3!$B$5))</f>
        <v>0</v>
      </c>
      <c r="R703">
        <f>IF(ABS($G703-Hoja3!$B$5)&gt;Hoja3!$B$7, -$O703/($G703-Hoja3!$B$5))</f>
        <v>0</v>
      </c>
    </row>
    <row r="704" spans="1:18" ht="14.5" customHeight="1" x14ac:dyDescent="0.55000000000000004">
      <c r="A704" s="3">
        <v>-1.1000000000000001</v>
      </c>
      <c r="B704" s="3">
        <v>-0.3</v>
      </c>
      <c r="C704" s="3">
        <v>-1.1399999999999999</v>
      </c>
      <c r="D704" s="3">
        <f t="shared" si="20"/>
        <v>0.24054399999999942</v>
      </c>
      <c r="F704" s="1"/>
      <c r="G704" s="3" cm="1">
        <f t="array" ref="G704">SUMPRODUCT($A704:$C704,TRANSPOSE(Hoja3!$E$1:$E$3)/(Hoja3!$B$5^2))</f>
        <v>-0.10268189613992978</v>
      </c>
      <c r="H704" s="3">
        <f>$A704-$G704*Hoja3!$E$1</f>
        <v>-0.95680918745718835</v>
      </c>
      <c r="I704" s="3">
        <f>$B704-$G704*Hoja3!$E$2</f>
        <v>-0.48327588232109953</v>
      </c>
      <c r="J704" s="3">
        <f>$C704-$G704*Hoja3!$E$3</f>
        <v>-1.1810102055313927</v>
      </c>
      <c r="K704" s="3">
        <f t="shared" si="21"/>
        <v>1.5949371477287198</v>
      </c>
      <c r="M704" s="3" t="b">
        <f>IF(ABS($D704-Hoja3!$B$10)&lt;Hoja3!$B$11, $H704*Hoja3!$E$1 + $I704*Hoja3!$E$2 + $J704*Hoja3!$E$3)</f>
        <v>0</v>
      </c>
      <c r="N704" s="3" t="b">
        <f>IF(ABS($D704-Hoja3!$B$10)&lt;Hoja3!$B$11, $H704*Hoja3!$G$1 + $I704*Hoja3!$G$2 + $J704*Hoja3!$G$3)</f>
        <v>0</v>
      </c>
      <c r="O704" s="3" t="b">
        <f>IF(ABS($D704-Hoja3!$B$10)&lt;Hoja3!$B$11, $H704*Hoja3!$I$1 + $I704*Hoja3!$I$2 + $J704*Hoja3!$I$3)</f>
        <v>0</v>
      </c>
      <c r="Q704">
        <f>IF(ABS($G704-Hoja3!$B$5)&gt;Hoja3!$B$7, -$N704/($G704-Hoja3!$B$5))</f>
        <v>0</v>
      </c>
      <c r="R704">
        <f>IF(ABS($G704-Hoja3!$B$5)&gt;Hoja3!$B$7, -$O704/($G704-Hoja3!$B$5))</f>
        <v>0</v>
      </c>
    </row>
    <row r="705" spans="1:18" ht="14.5" customHeight="1" x14ac:dyDescent="0.55000000000000004">
      <c r="A705" s="3">
        <v>-1.1000000000000001</v>
      </c>
      <c r="B705" s="3">
        <v>-0.3</v>
      </c>
      <c r="C705" s="3">
        <v>-1.06</v>
      </c>
      <c r="D705" s="3">
        <f t="shared" si="20"/>
        <v>-4.9984000000000028E-2</v>
      </c>
      <c r="F705" s="1"/>
      <c r="G705" s="3" cm="1">
        <f t="array" ref="G705">SUMPRODUCT($A705:$C705,TRANSPOSE(Hoja3!$E$1:$E$3)/(Hoja3!$B$5^2))</f>
        <v>-0.1087218327544317</v>
      </c>
      <c r="H705" s="3">
        <f>$A705-$G705*Hoja3!$E$1</f>
        <v>-0.94838644241594938</v>
      </c>
      <c r="I705" s="3">
        <f>$B705-$G705*Hoja3!$E$2</f>
        <v>-0.4940565043567291</v>
      </c>
      <c r="J705" s="3">
        <f>$C705-$G705*Hoja3!$E$3</f>
        <v>-1.1034225006999565</v>
      </c>
      <c r="K705" s="3">
        <f t="shared" si="21"/>
        <v>1.5365773292309493</v>
      </c>
      <c r="M705" s="3">
        <f>IF(ABS($D705-Hoja3!$B$10)&lt;Hoja3!$B$11, $H705*Hoja3!$E$1 + $I705*Hoja3!$E$2 + $J705*Hoja3!$E$3)</f>
        <v>2.7755575615628914E-16</v>
      </c>
      <c r="N705" s="3">
        <f>IF(ABS($D705-Hoja3!$B$10)&lt;Hoja3!$B$11, $H705*Hoja3!$G$1 + $I705*Hoja3!$G$2 + $J705*Hoja3!$G$3)</f>
        <v>1.0515102715650917</v>
      </c>
      <c r="O705" s="3">
        <f>IF(ABS($D705-Hoja3!$B$10)&lt;Hoja3!$B$11, $H705*Hoja3!$I$1 + $I705*Hoja3!$I$2 + $J705*Hoja3!$I$3)</f>
        <v>1.120444571364253</v>
      </c>
      <c r="Q705">
        <f>IF(ABS($G705-Hoja3!$B$5)&gt;Hoja3!$B$7, -$N705/($G705-Hoja3!$B$5))</f>
        <v>0.43654284079895733</v>
      </c>
      <c r="R705">
        <f>IF(ABS($G705-Hoja3!$B$5)&gt;Hoja3!$B$7, -$O705/($G705-Hoja3!$B$5))</f>
        <v>0.46516146286721549</v>
      </c>
    </row>
    <row r="706" spans="1:18" ht="14.5" customHeight="1" x14ac:dyDescent="0.55000000000000004">
      <c r="A706" s="3">
        <v>-1.1000000000000001</v>
      </c>
      <c r="B706" s="3">
        <v>-0.3</v>
      </c>
      <c r="C706" s="3">
        <v>-0.98</v>
      </c>
      <c r="D706" s="3">
        <f t="shared" si="20"/>
        <v>-0.29980800000000041</v>
      </c>
      <c r="F706" s="1"/>
      <c r="G706" s="3" cm="1">
        <f t="array" ref="G706">SUMPRODUCT($A706:$C706,TRANSPOSE(Hoja3!$E$1:$E$3)/(Hoja3!$B$5^2))</f>
        <v>-0.11476176936893362</v>
      </c>
      <c r="H706" s="3">
        <f>$A706-$G706*Hoja3!$E$1</f>
        <v>-0.93996369737471042</v>
      </c>
      <c r="I706" s="3">
        <f>$B706-$G706*Hoja3!$E$2</f>
        <v>-0.50483712639235867</v>
      </c>
      <c r="J706" s="3">
        <f>$C706-$G706*Hoja3!$E$3</f>
        <v>-1.0258347958685201</v>
      </c>
      <c r="K706" s="3">
        <f t="shared" si="21"/>
        <v>1.4801112475017</v>
      </c>
      <c r="M706" s="3">
        <f>IF(ABS($D706-Hoja3!$B$10)&lt;Hoja3!$B$11, $H706*Hoja3!$E$1 + $I706*Hoja3!$E$2 + $J706*Hoja3!$E$3)</f>
        <v>5.5511151231257827E-17</v>
      </c>
      <c r="N706" s="3">
        <f>IF(ABS($D706-Hoja3!$B$10)&lt;Hoja3!$B$11, $H706*Hoja3!$G$1 + $I706*Hoja3!$G$2 + $J706*Hoja3!$G$3)</f>
        <v>1.0515102715650917</v>
      </c>
      <c r="O706" s="3">
        <f>IF(ABS($D706-Hoja3!$B$10)&lt;Hoja3!$B$11, $H706*Hoja3!$I$1 + $I706*Hoja3!$I$2 + $J706*Hoja3!$I$3)</f>
        <v>1.0416599511232763</v>
      </c>
      <c r="Q706">
        <f>IF(ABS($G706-Hoja3!$B$5)&gt;Hoja3!$B$7, -$N706/($G706-Hoja3!$B$5))</f>
        <v>0.43545093553468384</v>
      </c>
      <c r="R706">
        <f>IF(ABS($G706-Hoja3!$B$5)&gt;Hoja3!$B$7, -$O706/($G706-Hoja3!$B$5))</f>
        <v>0.4313717254996543</v>
      </c>
    </row>
    <row r="707" spans="1:18" ht="14.5" customHeight="1" x14ac:dyDescent="0.55000000000000004">
      <c r="A707" s="3">
        <v>-1.1000000000000001</v>
      </c>
      <c r="B707" s="3">
        <v>-0.3</v>
      </c>
      <c r="C707" s="3">
        <v>-0.9</v>
      </c>
      <c r="D707" s="3">
        <f t="shared" ref="D707:D770" si="22">A707^3+B707^2-C707^3</f>
        <v>-0.51200000000000023</v>
      </c>
      <c r="F707" s="1"/>
      <c r="G707" s="3" cm="1">
        <f t="array" ref="G707">SUMPRODUCT($A707:$C707,TRANSPOSE(Hoja3!$E$1:$E$3)/(Hoja3!$B$5^2))</f>
        <v>-0.12080170598343554</v>
      </c>
      <c r="H707" s="3">
        <f>$A707-$G707*Hoja3!$E$1</f>
        <v>-0.93154095233347145</v>
      </c>
      <c r="I707" s="3">
        <f>$B707-$G707*Hoja3!$E$2</f>
        <v>-0.51561774842798824</v>
      </c>
      <c r="J707" s="3">
        <f>$C707-$G707*Hoja3!$E$3</f>
        <v>-0.94824709103708382</v>
      </c>
      <c r="K707" s="3">
        <f t="shared" ref="K707:K770" si="23">SQRT(H707^2+I707^2+J707^2)</f>
        <v>1.4257639194581238</v>
      </c>
      <c r="M707" s="3">
        <f>IF(ABS($D707-Hoja3!$B$10)&lt;Hoja3!$B$11, $H707*Hoja3!$E$1 + $I707*Hoja3!$E$2 + $J707*Hoja3!$E$3)</f>
        <v>2.2204460492503131E-16</v>
      </c>
      <c r="N707" s="3">
        <f>IF(ABS($D707-Hoja3!$B$10)&lt;Hoja3!$B$11, $H707*Hoja3!$G$1 + $I707*Hoja3!$G$2 + $J707*Hoja3!$G$3)</f>
        <v>1.0515102715650917</v>
      </c>
      <c r="O707" s="3">
        <f>IF(ABS($D707-Hoja3!$B$10)&lt;Hoja3!$B$11, $H707*Hoja3!$I$1 + $I707*Hoja3!$I$2 + $J707*Hoja3!$I$3)</f>
        <v>0.9628753308822996</v>
      </c>
      <c r="Q707">
        <f>IF(ABS($G707-Hoja3!$B$5)&gt;Hoja3!$B$7, -$N707/($G707-Hoja3!$B$5))</f>
        <v>0.4343644789104778</v>
      </c>
      <c r="R707">
        <f>IF(ABS($G707-Hoja3!$B$5)&gt;Hoja3!$B$7, -$O707/($G707-Hoja3!$B$5))</f>
        <v>0.39775059993653489</v>
      </c>
    </row>
    <row r="708" spans="1:18" ht="14.5" customHeight="1" x14ac:dyDescent="0.55000000000000004">
      <c r="A708" s="3">
        <v>-1.1000000000000001</v>
      </c>
      <c r="B708" s="3">
        <v>-0.3</v>
      </c>
      <c r="C708" s="3">
        <v>-0.82</v>
      </c>
      <c r="D708" s="3">
        <f t="shared" si="22"/>
        <v>-0.68963200000000047</v>
      </c>
      <c r="F708" s="1"/>
      <c r="G708" s="3" cm="1">
        <f t="array" ref="G708">SUMPRODUCT($A708:$C708,TRANSPOSE(Hoja3!$E$1:$E$3)/(Hoja3!$B$5^2))</f>
        <v>-0.12684164259793745</v>
      </c>
      <c r="H708" s="3">
        <f>$A708-$G708*Hoja3!$E$1</f>
        <v>-0.92311820729223248</v>
      </c>
      <c r="I708" s="3">
        <f>$B708-$G708*Hoja3!$E$2</f>
        <v>-0.5263983704636177</v>
      </c>
      <c r="J708" s="3">
        <f>$C708-$G708*Hoja3!$E$3</f>
        <v>-0.87065938620564742</v>
      </c>
      <c r="K708" s="3">
        <f t="shared" si="23"/>
        <v>1.3737868232914348</v>
      </c>
      <c r="M708" s="3" t="b">
        <f>IF(ABS($D708-Hoja3!$B$10)&lt;Hoja3!$B$11, $H708*Hoja3!$E$1 + $I708*Hoja3!$E$2 + $J708*Hoja3!$E$3)</f>
        <v>0</v>
      </c>
      <c r="N708" s="3" t="b">
        <f>IF(ABS($D708-Hoja3!$B$10)&lt;Hoja3!$B$11, $H708*Hoja3!$G$1 + $I708*Hoja3!$G$2 + $J708*Hoja3!$G$3)</f>
        <v>0</v>
      </c>
      <c r="O708" s="3" t="b">
        <f>IF(ABS($D708-Hoja3!$B$10)&lt;Hoja3!$B$11, $H708*Hoja3!$I$1 + $I708*Hoja3!$I$2 + $J708*Hoja3!$I$3)</f>
        <v>0</v>
      </c>
      <c r="Q708">
        <f>IF(ABS($G708-Hoja3!$B$5)&gt;Hoja3!$B$7, -$N708/($G708-Hoja3!$B$5))</f>
        <v>0</v>
      </c>
      <c r="R708">
        <f>IF(ABS($G708-Hoja3!$B$5)&gt;Hoja3!$B$7, -$O708/($G708-Hoja3!$B$5))</f>
        <v>0</v>
      </c>
    </row>
    <row r="709" spans="1:18" ht="14.5" customHeight="1" x14ac:dyDescent="0.55000000000000004">
      <c r="A709" s="3">
        <v>-1.1000000000000001</v>
      </c>
      <c r="B709" s="3">
        <v>-0.3</v>
      </c>
      <c r="C709" s="3">
        <v>-0.74</v>
      </c>
      <c r="D709" s="3">
        <f t="shared" si="22"/>
        <v>-0.8357760000000003</v>
      </c>
      <c r="F709" s="1"/>
      <c r="G709" s="3" cm="1">
        <f t="array" ref="G709">SUMPRODUCT($A709:$C709,TRANSPOSE(Hoja3!$E$1:$E$3)/(Hoja3!$B$5^2))</f>
        <v>-0.13288157921243937</v>
      </c>
      <c r="H709" s="3">
        <f>$A709-$G709*Hoja3!$E$1</f>
        <v>-0.91469546225099352</v>
      </c>
      <c r="I709" s="3">
        <f>$B709-$G709*Hoja3!$E$2</f>
        <v>-0.53717899249924739</v>
      </c>
      <c r="J709" s="3">
        <f>$C709-$G709*Hoja3!$E$3</f>
        <v>-0.79307168137421113</v>
      </c>
      <c r="K709" s="3">
        <f t="shared" si="23"/>
        <v>1.3244590406814336</v>
      </c>
      <c r="M709" s="3" t="b">
        <f>IF(ABS($D709-Hoja3!$B$10)&lt;Hoja3!$B$11, $H709*Hoja3!$E$1 + $I709*Hoja3!$E$2 + $J709*Hoja3!$E$3)</f>
        <v>0</v>
      </c>
      <c r="N709" s="3" t="b">
        <f>IF(ABS($D709-Hoja3!$B$10)&lt;Hoja3!$B$11, $H709*Hoja3!$G$1 + $I709*Hoja3!$G$2 + $J709*Hoja3!$G$3)</f>
        <v>0</v>
      </c>
      <c r="O709" s="3" t="b">
        <f>IF(ABS($D709-Hoja3!$B$10)&lt;Hoja3!$B$11, $H709*Hoja3!$I$1 + $I709*Hoja3!$I$2 + $J709*Hoja3!$I$3)</f>
        <v>0</v>
      </c>
      <c r="Q709">
        <f>IF(ABS($G709-Hoja3!$B$5)&gt;Hoja3!$B$7, -$N709/($G709-Hoja3!$B$5))</f>
        <v>0</v>
      </c>
      <c r="R709">
        <f>IF(ABS($G709-Hoja3!$B$5)&gt;Hoja3!$B$7, -$O709/($G709-Hoja3!$B$5))</f>
        <v>0</v>
      </c>
    </row>
    <row r="710" spans="1:18" ht="14.5" customHeight="1" x14ac:dyDescent="0.55000000000000004">
      <c r="A710" s="3">
        <v>-1.1000000000000001</v>
      </c>
      <c r="B710" s="3">
        <v>-0.3</v>
      </c>
      <c r="C710" s="3">
        <v>-0.66</v>
      </c>
      <c r="D710" s="3">
        <f t="shared" si="22"/>
        <v>-0.95350400000000035</v>
      </c>
      <c r="F710" s="1"/>
      <c r="G710" s="3" cm="1">
        <f t="array" ref="G710">SUMPRODUCT($A710:$C710,TRANSPOSE(Hoja3!$E$1:$E$3)/(Hoja3!$B$5^2))</f>
        <v>-0.13892151582694129</v>
      </c>
      <c r="H710" s="3">
        <f>$A710-$G710*Hoja3!$E$1</f>
        <v>-0.90627271720975455</v>
      </c>
      <c r="I710" s="3">
        <f>$B710-$G710*Hoja3!$E$2</f>
        <v>-0.54795961453487685</v>
      </c>
      <c r="J710" s="3">
        <f>$C710-$G710*Hoja3!$E$3</f>
        <v>-0.71548397654277485</v>
      </c>
      <c r="K710" s="3">
        <f t="shared" si="23"/>
        <v>1.2780873592244877</v>
      </c>
      <c r="M710" s="3" t="b">
        <f>IF(ABS($D710-Hoja3!$B$10)&lt;Hoja3!$B$11, $H710*Hoja3!$E$1 + $I710*Hoja3!$E$2 + $J710*Hoja3!$E$3)</f>
        <v>0</v>
      </c>
      <c r="N710" s="3" t="b">
        <f>IF(ABS($D710-Hoja3!$B$10)&lt;Hoja3!$B$11, $H710*Hoja3!$G$1 + $I710*Hoja3!$G$2 + $J710*Hoja3!$G$3)</f>
        <v>0</v>
      </c>
      <c r="O710" s="3" t="b">
        <f>IF(ABS($D710-Hoja3!$B$10)&lt;Hoja3!$B$11, $H710*Hoja3!$I$1 + $I710*Hoja3!$I$2 + $J710*Hoja3!$I$3)</f>
        <v>0</v>
      </c>
      <c r="Q710">
        <f>IF(ABS($G710-Hoja3!$B$5)&gt;Hoja3!$B$7, -$N710/($G710-Hoja3!$B$5))</f>
        <v>0</v>
      </c>
      <c r="R710">
        <f>IF(ABS($G710-Hoja3!$B$5)&gt;Hoja3!$B$7, -$O710/($G710-Hoja3!$B$5))</f>
        <v>0</v>
      </c>
    </row>
    <row r="711" spans="1:18" ht="14.5" customHeight="1" x14ac:dyDescent="0.55000000000000004">
      <c r="A711" s="3">
        <v>-1.1000000000000001</v>
      </c>
      <c r="B711" s="3">
        <v>-0.3</v>
      </c>
      <c r="C711" s="3">
        <v>-0.57999999999999996</v>
      </c>
      <c r="D711" s="3">
        <f t="shared" si="22"/>
        <v>-1.0458880000000004</v>
      </c>
      <c r="F711" s="1"/>
      <c r="G711" s="3" cm="1">
        <f t="array" ref="G711">SUMPRODUCT($A711:$C711,TRANSPOSE(Hoja3!$E$1:$E$3)/(Hoja3!$B$5^2))</f>
        <v>-0.14496145244144321</v>
      </c>
      <c r="H711" s="3">
        <f>$A711-$G711*Hoja3!$E$1</f>
        <v>-0.89784997216851559</v>
      </c>
      <c r="I711" s="3">
        <f>$B711-$G711*Hoja3!$E$2</f>
        <v>-0.55874023657050653</v>
      </c>
      <c r="J711" s="3">
        <f>$C711-$G711*Hoja3!$E$3</f>
        <v>-0.63789627171133845</v>
      </c>
      <c r="K711" s="3">
        <f t="shared" si="23"/>
        <v>1.235004808876911</v>
      </c>
      <c r="M711" s="3" t="b">
        <f>IF(ABS($D711-Hoja3!$B$10)&lt;Hoja3!$B$11, $H711*Hoja3!$E$1 + $I711*Hoja3!$E$2 + $J711*Hoja3!$E$3)</f>
        <v>0</v>
      </c>
      <c r="N711" s="3" t="b">
        <f>IF(ABS($D711-Hoja3!$B$10)&lt;Hoja3!$B$11, $H711*Hoja3!$G$1 + $I711*Hoja3!$G$2 + $J711*Hoja3!$G$3)</f>
        <v>0</v>
      </c>
      <c r="O711" s="3" t="b">
        <f>IF(ABS($D711-Hoja3!$B$10)&lt;Hoja3!$B$11, $H711*Hoja3!$I$1 + $I711*Hoja3!$I$2 + $J711*Hoja3!$I$3)</f>
        <v>0</v>
      </c>
      <c r="Q711">
        <f>IF(ABS($G711-Hoja3!$B$5)&gt;Hoja3!$B$7, -$N711/($G711-Hoja3!$B$5))</f>
        <v>0</v>
      </c>
      <c r="R711">
        <f>IF(ABS($G711-Hoja3!$B$5)&gt;Hoja3!$B$7, -$O711/($G711-Hoja3!$B$5))</f>
        <v>0</v>
      </c>
    </row>
    <row r="712" spans="1:18" ht="14.5" customHeight="1" x14ac:dyDescent="0.55000000000000004">
      <c r="A712" s="3">
        <v>-1.1000000000000001</v>
      </c>
      <c r="B712" s="3">
        <v>-0.3</v>
      </c>
      <c r="C712" s="3">
        <v>-0.5</v>
      </c>
      <c r="D712" s="3">
        <f t="shared" si="22"/>
        <v>-1.1160000000000003</v>
      </c>
      <c r="F712" s="1"/>
      <c r="G712" s="3" cm="1">
        <f t="array" ref="G712">SUMPRODUCT($A712:$C712,TRANSPOSE(Hoja3!$E$1:$E$3)/(Hoja3!$B$5^2))</f>
        <v>-0.15100138905594512</v>
      </c>
      <c r="H712" s="3">
        <f>$A712-$G712*Hoja3!$E$1</f>
        <v>-0.88942722712727662</v>
      </c>
      <c r="I712" s="3">
        <f>$B712-$G712*Hoja3!$E$2</f>
        <v>-0.56952085860613599</v>
      </c>
      <c r="J712" s="3">
        <f>$C712-$G712*Hoja3!$E$3</f>
        <v>-0.56030856687990216</v>
      </c>
      <c r="K712" s="3">
        <f t="shared" si="23"/>
        <v>1.1955670164661605</v>
      </c>
      <c r="M712" s="3" t="b">
        <f>IF(ABS($D712-Hoja3!$B$10)&lt;Hoja3!$B$11, $H712*Hoja3!$E$1 + $I712*Hoja3!$E$2 + $J712*Hoja3!$E$3)</f>
        <v>0</v>
      </c>
      <c r="N712" s="3" t="b">
        <f>IF(ABS($D712-Hoja3!$B$10)&lt;Hoja3!$B$11, $H712*Hoja3!$G$1 + $I712*Hoja3!$G$2 + $J712*Hoja3!$G$3)</f>
        <v>0</v>
      </c>
      <c r="O712" s="3" t="b">
        <f>IF(ABS($D712-Hoja3!$B$10)&lt;Hoja3!$B$11, $H712*Hoja3!$I$1 + $I712*Hoja3!$I$2 + $J712*Hoja3!$I$3)</f>
        <v>0</v>
      </c>
      <c r="Q712">
        <f>IF(ABS($G712-Hoja3!$B$5)&gt;Hoja3!$B$7, -$N712/($G712-Hoja3!$B$5))</f>
        <v>0</v>
      </c>
      <c r="R712">
        <f>IF(ABS($G712-Hoja3!$B$5)&gt;Hoja3!$B$7, -$O712/($G712-Hoja3!$B$5))</f>
        <v>0</v>
      </c>
    </row>
    <row r="713" spans="1:18" ht="14.5" customHeight="1" x14ac:dyDescent="0.55000000000000004">
      <c r="A713" s="3">
        <v>-1.1000000000000001</v>
      </c>
      <c r="B713" s="3">
        <v>-0.3</v>
      </c>
      <c r="C713" s="3">
        <v>-0.42</v>
      </c>
      <c r="D713" s="3">
        <f t="shared" si="22"/>
        <v>-1.1669120000000004</v>
      </c>
      <c r="F713" s="1"/>
      <c r="G713" s="3" cm="1">
        <f t="array" ref="G713">SUMPRODUCT($A713:$C713,TRANSPOSE(Hoja3!$E$1:$E$3)/(Hoja3!$B$5^2))</f>
        <v>-0.15704132567044704</v>
      </c>
      <c r="H713" s="3">
        <f>$A713-$G713*Hoja3!$E$1</f>
        <v>-0.88100448208603765</v>
      </c>
      <c r="I713" s="3">
        <f>$B713-$G713*Hoja3!$E$2</f>
        <v>-0.58030148064176568</v>
      </c>
      <c r="J713" s="3">
        <f>$C713-$G713*Hoja3!$E$3</f>
        <v>-0.48272086204846576</v>
      </c>
      <c r="K713" s="3">
        <f t="shared" si="23"/>
        <v>1.1601457393567098</v>
      </c>
      <c r="M713" s="3" t="b">
        <f>IF(ABS($D713-Hoja3!$B$10)&lt;Hoja3!$B$11, $H713*Hoja3!$E$1 + $I713*Hoja3!$E$2 + $J713*Hoja3!$E$3)</f>
        <v>0</v>
      </c>
      <c r="N713" s="3" t="b">
        <f>IF(ABS($D713-Hoja3!$B$10)&lt;Hoja3!$B$11, $H713*Hoja3!$G$1 + $I713*Hoja3!$G$2 + $J713*Hoja3!$G$3)</f>
        <v>0</v>
      </c>
      <c r="O713" s="3" t="b">
        <f>IF(ABS($D713-Hoja3!$B$10)&lt;Hoja3!$B$11, $H713*Hoja3!$I$1 + $I713*Hoja3!$I$2 + $J713*Hoja3!$I$3)</f>
        <v>0</v>
      </c>
      <c r="Q713">
        <f>IF(ABS($G713-Hoja3!$B$5)&gt;Hoja3!$B$7, -$N713/($G713-Hoja3!$B$5))</f>
        <v>0</v>
      </c>
      <c r="R713">
        <f>IF(ABS($G713-Hoja3!$B$5)&gt;Hoja3!$B$7, -$O713/($G713-Hoja3!$B$5))</f>
        <v>0</v>
      </c>
    </row>
    <row r="714" spans="1:18" ht="14.5" customHeight="1" x14ac:dyDescent="0.55000000000000004">
      <c r="A714" s="3">
        <v>-1.1000000000000001</v>
      </c>
      <c r="B714" s="3">
        <v>-0.3</v>
      </c>
      <c r="C714" s="3">
        <v>-0.34</v>
      </c>
      <c r="D714" s="3">
        <f t="shared" si="22"/>
        <v>-1.2016960000000003</v>
      </c>
      <c r="F714" s="1"/>
      <c r="G714" s="3" cm="1">
        <f t="array" ref="G714">SUMPRODUCT($A714:$C714,TRANSPOSE(Hoja3!$E$1:$E$3)/(Hoja3!$B$5^2))</f>
        <v>-0.16308126228494896</v>
      </c>
      <c r="H714" s="3">
        <f>$A714-$G714*Hoja3!$E$1</f>
        <v>-0.87258173704479858</v>
      </c>
      <c r="I714" s="3">
        <f>$B714-$G714*Hoja3!$E$2</f>
        <v>-0.59108210267739514</v>
      </c>
      <c r="J714" s="3">
        <f>$C714-$G714*Hoja3!$E$3</f>
        <v>-0.40513315721702947</v>
      </c>
      <c r="K714" s="3">
        <f t="shared" si="23"/>
        <v>1.1291190437709777</v>
      </c>
      <c r="M714" s="3" t="b">
        <f>IF(ABS($D714-Hoja3!$B$10)&lt;Hoja3!$B$11, $H714*Hoja3!$E$1 + $I714*Hoja3!$E$2 + $J714*Hoja3!$E$3)</f>
        <v>0</v>
      </c>
      <c r="N714" s="3" t="b">
        <f>IF(ABS($D714-Hoja3!$B$10)&lt;Hoja3!$B$11, $H714*Hoja3!$G$1 + $I714*Hoja3!$G$2 + $J714*Hoja3!$G$3)</f>
        <v>0</v>
      </c>
      <c r="O714" s="3" t="b">
        <f>IF(ABS($D714-Hoja3!$B$10)&lt;Hoja3!$B$11, $H714*Hoja3!$I$1 + $I714*Hoja3!$I$2 + $J714*Hoja3!$I$3)</f>
        <v>0</v>
      </c>
      <c r="Q714">
        <f>IF(ABS($G714-Hoja3!$B$5)&gt;Hoja3!$B$7, -$N714/($G714-Hoja3!$B$5))</f>
        <v>0</v>
      </c>
      <c r="R714">
        <f>IF(ABS($G714-Hoja3!$B$5)&gt;Hoja3!$B$7, -$O714/($G714-Hoja3!$B$5))</f>
        <v>0</v>
      </c>
    </row>
    <row r="715" spans="1:18" ht="14.5" customHeight="1" x14ac:dyDescent="0.55000000000000004">
      <c r="A715" s="3">
        <v>-1.1000000000000001</v>
      </c>
      <c r="B715" s="3">
        <v>-0.3</v>
      </c>
      <c r="C715" s="3">
        <v>-0.26</v>
      </c>
      <c r="D715" s="3">
        <f t="shared" si="22"/>
        <v>-1.2234240000000003</v>
      </c>
      <c r="F715" s="1"/>
      <c r="G715" s="3" cm="1">
        <f t="array" ref="G715">SUMPRODUCT($A715:$C715,TRANSPOSE(Hoja3!$E$1:$E$3)/(Hoja3!$B$5^2))</f>
        <v>-0.16912119889945088</v>
      </c>
      <c r="H715" s="3">
        <f>$A715-$G715*Hoja3!$E$1</f>
        <v>-0.86415899200355972</v>
      </c>
      <c r="I715" s="3">
        <f>$B715-$G715*Hoja3!$E$2</f>
        <v>-0.60186272471302471</v>
      </c>
      <c r="J715" s="3">
        <f>$C715-$G715*Hoja3!$E$3</f>
        <v>-0.32754545238559313</v>
      </c>
      <c r="K715" s="3">
        <f t="shared" si="23"/>
        <v>1.1028578903186381</v>
      </c>
      <c r="M715" s="3" t="b">
        <f>IF(ABS($D715-Hoja3!$B$10)&lt;Hoja3!$B$11, $H715*Hoja3!$E$1 + $I715*Hoja3!$E$2 + $J715*Hoja3!$E$3)</f>
        <v>0</v>
      </c>
      <c r="N715" s="3" t="b">
        <f>IF(ABS($D715-Hoja3!$B$10)&lt;Hoja3!$B$11, $H715*Hoja3!$G$1 + $I715*Hoja3!$G$2 + $J715*Hoja3!$G$3)</f>
        <v>0</v>
      </c>
      <c r="O715" s="3" t="b">
        <f>IF(ABS($D715-Hoja3!$B$10)&lt;Hoja3!$B$11, $H715*Hoja3!$I$1 + $I715*Hoja3!$I$2 + $J715*Hoja3!$I$3)</f>
        <v>0</v>
      </c>
      <c r="Q715">
        <f>IF(ABS($G715-Hoja3!$B$5)&gt;Hoja3!$B$7, -$N715/($G715-Hoja3!$B$5))</f>
        <v>0</v>
      </c>
      <c r="R715">
        <f>IF(ABS($G715-Hoja3!$B$5)&gt;Hoja3!$B$7, -$O715/($G715-Hoja3!$B$5))</f>
        <v>0</v>
      </c>
    </row>
    <row r="716" spans="1:18" ht="14.5" customHeight="1" x14ac:dyDescent="0.55000000000000004">
      <c r="A716" s="3">
        <v>-1.1000000000000001</v>
      </c>
      <c r="B716" s="3">
        <v>-0.3</v>
      </c>
      <c r="C716" s="3">
        <v>-0.18</v>
      </c>
      <c r="D716" s="3">
        <f t="shared" si="22"/>
        <v>-1.2351680000000003</v>
      </c>
      <c r="F716" s="1"/>
      <c r="G716" s="3" cm="1">
        <f t="array" ref="G716">SUMPRODUCT($A716:$C716,TRANSPOSE(Hoja3!$E$1:$E$3)/(Hoja3!$B$5^2))</f>
        <v>-0.17516113551395279</v>
      </c>
      <c r="H716" s="3">
        <f>$A716-$G716*Hoja3!$E$1</f>
        <v>-0.85573624696232065</v>
      </c>
      <c r="I716" s="3">
        <f>$B716-$G716*Hoja3!$E$2</f>
        <v>-0.61264334674865428</v>
      </c>
      <c r="J716" s="3">
        <f>$C716-$G716*Hoja3!$E$3</f>
        <v>-0.24995774755415678</v>
      </c>
      <c r="K716" s="3">
        <f t="shared" si="23"/>
        <v>1.0817094204281006</v>
      </c>
      <c r="M716" s="3" t="b">
        <f>IF(ABS($D716-Hoja3!$B$10)&lt;Hoja3!$B$11, $H716*Hoja3!$E$1 + $I716*Hoja3!$E$2 + $J716*Hoja3!$E$3)</f>
        <v>0</v>
      </c>
      <c r="N716" s="3" t="b">
        <f>IF(ABS($D716-Hoja3!$B$10)&lt;Hoja3!$B$11, $H716*Hoja3!$G$1 + $I716*Hoja3!$G$2 + $J716*Hoja3!$G$3)</f>
        <v>0</v>
      </c>
      <c r="O716" s="3" t="b">
        <f>IF(ABS($D716-Hoja3!$B$10)&lt;Hoja3!$B$11, $H716*Hoja3!$I$1 + $I716*Hoja3!$I$2 + $J716*Hoja3!$I$3)</f>
        <v>0</v>
      </c>
      <c r="Q716">
        <f>IF(ABS($G716-Hoja3!$B$5)&gt;Hoja3!$B$7, -$N716/($G716-Hoja3!$B$5))</f>
        <v>0</v>
      </c>
      <c r="R716">
        <f>IF(ABS($G716-Hoja3!$B$5)&gt;Hoja3!$B$7, -$O716/($G716-Hoja3!$B$5))</f>
        <v>0</v>
      </c>
    </row>
    <row r="717" spans="1:18" ht="14.5" customHeight="1" x14ac:dyDescent="0.55000000000000004">
      <c r="A717" s="3">
        <v>-1.1000000000000001</v>
      </c>
      <c r="B717" s="3">
        <v>-0.3</v>
      </c>
      <c r="C717" s="3">
        <v>-0.1</v>
      </c>
      <c r="D717" s="3">
        <f t="shared" si="22"/>
        <v>-1.2400000000000004</v>
      </c>
      <c r="F717" s="1"/>
      <c r="G717" s="3" cm="1">
        <f t="array" ref="G717">SUMPRODUCT($A717:$C717,TRANSPOSE(Hoja3!$E$1:$E$3)/(Hoja3!$B$5^2))</f>
        <v>-0.18120107212845471</v>
      </c>
      <c r="H717" s="3">
        <f>$A717-$G717*Hoja3!$E$1</f>
        <v>-0.84731350192108179</v>
      </c>
      <c r="I717" s="3">
        <f>$B717-$G717*Hoja3!$E$2</f>
        <v>-0.62342396878428386</v>
      </c>
      <c r="J717" s="3">
        <f>$C717-$G717*Hoja3!$E$3</f>
        <v>-0.17237004272272044</v>
      </c>
      <c r="K717" s="3">
        <f t="shared" si="23"/>
        <v>1.0659779767991209</v>
      </c>
      <c r="M717" s="3" t="b">
        <f>IF(ABS($D717-Hoja3!$B$10)&lt;Hoja3!$B$11, $H717*Hoja3!$E$1 + $I717*Hoja3!$E$2 + $J717*Hoja3!$E$3)</f>
        <v>0</v>
      </c>
      <c r="N717" s="3" t="b">
        <f>IF(ABS($D717-Hoja3!$B$10)&lt;Hoja3!$B$11, $H717*Hoja3!$G$1 + $I717*Hoja3!$G$2 + $J717*Hoja3!$G$3)</f>
        <v>0</v>
      </c>
      <c r="O717" s="3" t="b">
        <f>IF(ABS($D717-Hoja3!$B$10)&lt;Hoja3!$B$11, $H717*Hoja3!$I$1 + $I717*Hoja3!$I$2 + $J717*Hoja3!$I$3)</f>
        <v>0</v>
      </c>
      <c r="Q717">
        <f>IF(ABS($G717-Hoja3!$B$5)&gt;Hoja3!$B$7, -$N717/($G717-Hoja3!$B$5))</f>
        <v>0</v>
      </c>
      <c r="R717">
        <f>IF(ABS($G717-Hoja3!$B$5)&gt;Hoja3!$B$7, -$O717/($G717-Hoja3!$B$5))</f>
        <v>0</v>
      </c>
    </row>
    <row r="718" spans="1:18" ht="14.5" customHeight="1" x14ac:dyDescent="0.55000000000000004">
      <c r="A718" s="3">
        <v>-1.1000000000000001</v>
      </c>
      <c r="B718" s="3">
        <v>-0.3</v>
      </c>
      <c r="C718" s="3">
        <v>-0.02</v>
      </c>
      <c r="D718" s="3">
        <f t="shared" si="22"/>
        <v>-1.2409920000000003</v>
      </c>
      <c r="F718" s="1"/>
      <c r="G718" s="3" cm="1">
        <f t="array" ref="G718">SUMPRODUCT($A718:$C718,TRANSPOSE(Hoja3!$E$1:$E$3)/(Hoja3!$B$5^2))</f>
        <v>-0.18724100874295663</v>
      </c>
      <c r="H718" s="3">
        <f>$A718-$G718*Hoja3!$E$1</f>
        <v>-0.83889075687984271</v>
      </c>
      <c r="I718" s="3">
        <f>$B718-$G718*Hoja3!$E$2</f>
        <v>-0.63420459081991343</v>
      </c>
      <c r="J718" s="3">
        <f>$C718-$G718*Hoja3!$E$3</f>
        <v>-9.4782337891284124E-2</v>
      </c>
      <c r="K718" s="3">
        <f t="shared" si="23"/>
        <v>1.0559057043939231</v>
      </c>
      <c r="M718" s="3" t="b">
        <f>IF(ABS($D718-Hoja3!$B$10)&lt;Hoja3!$B$11, $H718*Hoja3!$E$1 + $I718*Hoja3!$E$2 + $J718*Hoja3!$E$3)</f>
        <v>0</v>
      </c>
      <c r="N718" s="3" t="b">
        <f>IF(ABS($D718-Hoja3!$B$10)&lt;Hoja3!$B$11, $H718*Hoja3!$G$1 + $I718*Hoja3!$G$2 + $J718*Hoja3!$G$3)</f>
        <v>0</v>
      </c>
      <c r="O718" s="3" t="b">
        <f>IF(ABS($D718-Hoja3!$B$10)&lt;Hoja3!$B$11, $H718*Hoja3!$I$1 + $I718*Hoja3!$I$2 + $J718*Hoja3!$I$3)</f>
        <v>0</v>
      </c>
      <c r="Q718">
        <f>IF(ABS($G718-Hoja3!$B$5)&gt;Hoja3!$B$7, -$N718/($G718-Hoja3!$B$5))</f>
        <v>0</v>
      </c>
      <c r="R718">
        <f>IF(ABS($G718-Hoja3!$B$5)&gt;Hoja3!$B$7, -$O718/($G718-Hoja3!$B$5))</f>
        <v>0</v>
      </c>
    </row>
    <row r="719" spans="1:18" ht="14.5" customHeight="1" x14ac:dyDescent="0.55000000000000004">
      <c r="A719" s="3">
        <v>-1.1000000000000001</v>
      </c>
      <c r="B719" s="3">
        <v>-0.3</v>
      </c>
      <c r="C719" s="3">
        <v>0</v>
      </c>
      <c r="D719" s="3">
        <f t="shared" si="22"/>
        <v>-1.2410000000000003</v>
      </c>
      <c r="F719" s="1"/>
      <c r="G719" s="3" cm="1">
        <f t="array" ref="G719">SUMPRODUCT($A719:$C719,TRANSPOSE(Hoja3!$E$1:$E$3)/(Hoja3!$B$5^2))</f>
        <v>-0.18875099289658212</v>
      </c>
      <c r="H719" s="3">
        <f>$A719-$G719*Hoja3!$E$1</f>
        <v>-0.836785070619533</v>
      </c>
      <c r="I719" s="3">
        <f>$B719-$G719*Hoja3!$E$2</f>
        <v>-0.63689974632882085</v>
      </c>
      <c r="J719" s="3">
        <f>$C719-$G719*Hoja3!$E$3</f>
        <v>-7.5385411683425038E-2</v>
      </c>
      <c r="K719" s="3">
        <f t="shared" si="23"/>
        <v>1.0542928917431496</v>
      </c>
      <c r="M719" s="3" t="b">
        <f>IF(ABS($D719-Hoja3!$B$10)&lt;Hoja3!$B$11, $H719*Hoja3!$E$1 + $I719*Hoja3!$E$2 + $J719*Hoja3!$E$3)</f>
        <v>0</v>
      </c>
      <c r="N719" s="3" t="b">
        <f>IF(ABS($D719-Hoja3!$B$10)&lt;Hoja3!$B$11, $H719*Hoja3!$G$1 + $I719*Hoja3!$G$2 + $J719*Hoja3!$G$3)</f>
        <v>0</v>
      </c>
      <c r="O719" s="3" t="b">
        <f>IF(ABS($D719-Hoja3!$B$10)&lt;Hoja3!$B$11, $H719*Hoja3!$I$1 + $I719*Hoja3!$I$2 + $J719*Hoja3!$I$3)</f>
        <v>0</v>
      </c>
      <c r="Q719">
        <f>IF(ABS($G719-Hoja3!$B$5)&gt;Hoja3!$B$7, -$N719/($G719-Hoja3!$B$5))</f>
        <v>0</v>
      </c>
      <c r="R719">
        <f>IF(ABS($G719-Hoja3!$B$5)&gt;Hoja3!$B$7, -$O719/($G719-Hoja3!$B$5))</f>
        <v>0</v>
      </c>
    </row>
    <row r="720" spans="1:18" ht="14.5" customHeight="1" x14ac:dyDescent="0.55000000000000004">
      <c r="A720" s="3">
        <v>-1.1000000000000001</v>
      </c>
      <c r="B720" s="3">
        <v>-0.3</v>
      </c>
      <c r="C720" s="3">
        <v>0.02</v>
      </c>
      <c r="D720" s="3">
        <f t="shared" si="22"/>
        <v>-1.2410080000000003</v>
      </c>
      <c r="F720" s="1"/>
      <c r="G720" s="3" cm="1">
        <f t="array" ref="G720">SUMPRODUCT($A720:$C720,TRANSPOSE(Hoja3!$E$1:$E$3)/(Hoja3!$B$5^2))</f>
        <v>-0.19026097705020761</v>
      </c>
      <c r="H720" s="3">
        <f>$A720-$G720*Hoja3!$E$1</f>
        <v>-0.83467938435922329</v>
      </c>
      <c r="I720" s="3">
        <f>$B720-$G720*Hoja3!$E$2</f>
        <v>-0.63959490183772827</v>
      </c>
      <c r="J720" s="3">
        <f>$C720-$G720*Hoja3!$E$3</f>
        <v>-5.5988485475565952E-2</v>
      </c>
      <c r="K720" s="3">
        <f t="shared" si="23"/>
        <v>1.0530460690952477</v>
      </c>
      <c r="M720" s="3" t="b">
        <f>IF(ABS($D720-Hoja3!$B$10)&lt;Hoja3!$B$11, $H720*Hoja3!$E$1 + $I720*Hoja3!$E$2 + $J720*Hoja3!$E$3)</f>
        <v>0</v>
      </c>
      <c r="N720" s="3" t="b">
        <f>IF(ABS($D720-Hoja3!$B$10)&lt;Hoja3!$B$11, $H720*Hoja3!$G$1 + $I720*Hoja3!$G$2 + $J720*Hoja3!$G$3)</f>
        <v>0</v>
      </c>
      <c r="O720" s="3" t="b">
        <f>IF(ABS($D720-Hoja3!$B$10)&lt;Hoja3!$B$11, $H720*Hoja3!$I$1 + $I720*Hoja3!$I$2 + $J720*Hoja3!$I$3)</f>
        <v>0</v>
      </c>
      <c r="Q720">
        <f>IF(ABS($G720-Hoja3!$B$5)&gt;Hoja3!$B$7, -$N720/($G720-Hoja3!$B$5))</f>
        <v>0</v>
      </c>
      <c r="R720">
        <f>IF(ABS($G720-Hoja3!$B$5)&gt;Hoja3!$B$7, -$O720/($G720-Hoja3!$B$5))</f>
        <v>0</v>
      </c>
    </row>
    <row r="721" spans="1:18" ht="14.5" customHeight="1" x14ac:dyDescent="0.55000000000000004">
      <c r="A721" s="3">
        <v>-1.1000000000000001</v>
      </c>
      <c r="B721" s="3">
        <v>-0.3</v>
      </c>
      <c r="C721" s="3">
        <v>0.1</v>
      </c>
      <c r="D721" s="3">
        <f t="shared" si="22"/>
        <v>-1.2420000000000002</v>
      </c>
      <c r="F721" s="1"/>
      <c r="G721" s="3" cm="1">
        <f t="array" ref="G721">SUMPRODUCT($A721:$C721,TRANSPOSE(Hoja3!$E$1:$E$3)/(Hoja3!$B$5^2))</f>
        <v>-0.19630091366470953</v>
      </c>
      <c r="H721" s="3">
        <f>$A721-$G721*Hoja3!$E$1</f>
        <v>-0.82625663931798421</v>
      </c>
      <c r="I721" s="3">
        <f>$B721-$G721*Hoja3!$E$2</f>
        <v>-0.65037552387335784</v>
      </c>
      <c r="J721" s="3">
        <f>$C721-$G721*Hoja3!$E$3</f>
        <v>2.1599219355870378E-2</v>
      </c>
      <c r="K721" s="3">
        <f t="shared" si="23"/>
        <v>1.0517389801406891</v>
      </c>
      <c r="M721" s="3" t="b">
        <f>IF(ABS($D721-Hoja3!$B$10)&lt;Hoja3!$B$11, $H721*Hoja3!$E$1 + $I721*Hoja3!$E$2 + $J721*Hoja3!$E$3)</f>
        <v>0</v>
      </c>
      <c r="N721" s="3" t="b">
        <f>IF(ABS($D721-Hoja3!$B$10)&lt;Hoja3!$B$11, $H721*Hoja3!$G$1 + $I721*Hoja3!$G$2 + $J721*Hoja3!$G$3)</f>
        <v>0</v>
      </c>
      <c r="O721" s="3" t="b">
        <f>IF(ABS($D721-Hoja3!$B$10)&lt;Hoja3!$B$11, $H721*Hoja3!$I$1 + $I721*Hoja3!$I$2 + $J721*Hoja3!$I$3)</f>
        <v>0</v>
      </c>
      <c r="Q721">
        <f>IF(ABS($G721-Hoja3!$B$5)&gt;Hoja3!$B$7, -$N721/($G721-Hoja3!$B$5))</f>
        <v>0</v>
      </c>
      <c r="R721">
        <f>IF(ABS($G721-Hoja3!$B$5)&gt;Hoja3!$B$7, -$O721/($G721-Hoja3!$B$5))</f>
        <v>0</v>
      </c>
    </row>
    <row r="722" spans="1:18" ht="14.5" customHeight="1" x14ac:dyDescent="0.55000000000000004">
      <c r="A722" s="3">
        <v>-1.1000000000000001</v>
      </c>
      <c r="B722" s="3">
        <v>-0.3</v>
      </c>
      <c r="C722" s="3">
        <v>0.18</v>
      </c>
      <c r="D722" s="3">
        <f t="shared" si="22"/>
        <v>-1.2468320000000004</v>
      </c>
      <c r="F722" s="1"/>
      <c r="G722" s="3" cm="1">
        <f t="array" ref="G722">SUMPRODUCT($A722:$C722,TRANSPOSE(Hoja3!$E$1:$E$3)/(Hoja3!$B$5^2))</f>
        <v>-0.20234085027921145</v>
      </c>
      <c r="H722" s="3">
        <f>$A722-$G722*Hoja3!$E$1</f>
        <v>-0.81783389427674535</v>
      </c>
      <c r="I722" s="3">
        <f>$B722-$G722*Hoja3!$E$2</f>
        <v>-0.66115614590898741</v>
      </c>
      <c r="J722" s="3">
        <f>$C722-$G722*Hoja3!$E$3</f>
        <v>9.9186924187306708E-2</v>
      </c>
      <c r="K722" s="3">
        <f t="shared" si="23"/>
        <v>1.0563227602540957</v>
      </c>
      <c r="M722" s="3" t="b">
        <f>IF(ABS($D722-Hoja3!$B$10)&lt;Hoja3!$B$11, $H722*Hoja3!$E$1 + $I722*Hoja3!$E$2 + $J722*Hoja3!$E$3)</f>
        <v>0</v>
      </c>
      <c r="N722" s="3" t="b">
        <f>IF(ABS($D722-Hoja3!$B$10)&lt;Hoja3!$B$11, $H722*Hoja3!$G$1 + $I722*Hoja3!$G$2 + $J722*Hoja3!$G$3)</f>
        <v>0</v>
      </c>
      <c r="O722" s="3" t="b">
        <f>IF(ABS($D722-Hoja3!$B$10)&lt;Hoja3!$B$11, $H722*Hoja3!$I$1 + $I722*Hoja3!$I$2 + $J722*Hoja3!$I$3)</f>
        <v>0</v>
      </c>
      <c r="Q722">
        <f>IF(ABS($G722-Hoja3!$B$5)&gt;Hoja3!$B$7, -$N722/($G722-Hoja3!$B$5))</f>
        <v>0</v>
      </c>
      <c r="R722">
        <f>IF(ABS($G722-Hoja3!$B$5)&gt;Hoja3!$B$7, -$O722/($G722-Hoja3!$B$5))</f>
        <v>0</v>
      </c>
    </row>
    <row r="723" spans="1:18" ht="14.5" customHeight="1" x14ac:dyDescent="0.55000000000000004">
      <c r="A723" s="3">
        <v>-1.1000000000000001</v>
      </c>
      <c r="B723" s="3">
        <v>-0.3</v>
      </c>
      <c r="C723" s="3">
        <v>0.26</v>
      </c>
      <c r="D723" s="3">
        <f t="shared" si="22"/>
        <v>-1.2585760000000004</v>
      </c>
      <c r="F723" s="1"/>
      <c r="G723" s="3" cm="1">
        <f t="array" ref="G723">SUMPRODUCT($A723:$C723,TRANSPOSE(Hoja3!$E$1:$E$3)/(Hoja3!$B$5^2))</f>
        <v>-0.20838078689371337</v>
      </c>
      <c r="H723" s="3">
        <f>$A723-$G723*Hoja3!$E$1</f>
        <v>-0.80941114923550628</v>
      </c>
      <c r="I723" s="3">
        <f>$B723-$G723*Hoja3!$E$2</f>
        <v>-0.67193676794461699</v>
      </c>
      <c r="J723" s="3">
        <f>$C723-$G723*Hoja3!$E$3</f>
        <v>0.17677462901874305</v>
      </c>
      <c r="K723" s="3">
        <f t="shared" si="23"/>
        <v>1.0667214716538311</v>
      </c>
      <c r="M723" s="3" t="b">
        <f>IF(ABS($D723-Hoja3!$B$10)&lt;Hoja3!$B$11, $H723*Hoja3!$E$1 + $I723*Hoja3!$E$2 + $J723*Hoja3!$E$3)</f>
        <v>0</v>
      </c>
      <c r="N723" s="3" t="b">
        <f>IF(ABS($D723-Hoja3!$B$10)&lt;Hoja3!$B$11, $H723*Hoja3!$G$1 + $I723*Hoja3!$G$2 + $J723*Hoja3!$G$3)</f>
        <v>0</v>
      </c>
      <c r="O723" s="3" t="b">
        <f>IF(ABS($D723-Hoja3!$B$10)&lt;Hoja3!$B$11, $H723*Hoja3!$I$1 + $I723*Hoja3!$I$2 + $J723*Hoja3!$I$3)</f>
        <v>0</v>
      </c>
      <c r="Q723">
        <f>IF(ABS($G723-Hoja3!$B$5)&gt;Hoja3!$B$7, -$N723/($G723-Hoja3!$B$5))</f>
        <v>0</v>
      </c>
      <c r="R723">
        <f>IF(ABS($G723-Hoja3!$B$5)&gt;Hoja3!$B$7, -$O723/($G723-Hoja3!$B$5))</f>
        <v>0</v>
      </c>
    </row>
    <row r="724" spans="1:18" ht="14.5" customHeight="1" x14ac:dyDescent="0.55000000000000004">
      <c r="A724" s="3">
        <v>-1.1000000000000001</v>
      </c>
      <c r="B724" s="3">
        <v>-0.3</v>
      </c>
      <c r="C724" s="3">
        <v>0.34</v>
      </c>
      <c r="D724" s="3">
        <f t="shared" si="22"/>
        <v>-1.2803040000000003</v>
      </c>
      <c r="F724" s="1"/>
      <c r="G724" s="3" cm="1">
        <f t="array" ref="G724">SUMPRODUCT($A724:$C724,TRANSPOSE(Hoja3!$E$1:$E$3)/(Hoja3!$B$5^2))</f>
        <v>-0.21442072350821528</v>
      </c>
      <c r="H724" s="3">
        <f>$A724-$G724*Hoja3!$E$1</f>
        <v>-0.80098840419426731</v>
      </c>
      <c r="I724" s="3">
        <f>$B724-$G724*Hoja3!$E$2</f>
        <v>-0.68271738998024656</v>
      </c>
      <c r="J724" s="3">
        <f>$C724-$G724*Hoja3!$E$3</f>
        <v>0.25436233385017942</v>
      </c>
      <c r="K724" s="3">
        <f t="shared" si="23"/>
        <v>1.0827675905367822</v>
      </c>
      <c r="M724" s="3" t="b">
        <f>IF(ABS($D724-Hoja3!$B$10)&lt;Hoja3!$B$11, $H724*Hoja3!$E$1 + $I724*Hoja3!$E$2 + $J724*Hoja3!$E$3)</f>
        <v>0</v>
      </c>
      <c r="N724" s="3" t="b">
        <f>IF(ABS($D724-Hoja3!$B$10)&lt;Hoja3!$B$11, $H724*Hoja3!$G$1 + $I724*Hoja3!$G$2 + $J724*Hoja3!$G$3)</f>
        <v>0</v>
      </c>
      <c r="O724" s="3" t="b">
        <f>IF(ABS($D724-Hoja3!$B$10)&lt;Hoja3!$B$11, $H724*Hoja3!$I$1 + $I724*Hoja3!$I$2 + $J724*Hoja3!$I$3)</f>
        <v>0</v>
      </c>
      <c r="Q724">
        <f>IF(ABS($G724-Hoja3!$B$5)&gt;Hoja3!$B$7, -$N724/($G724-Hoja3!$B$5))</f>
        <v>0</v>
      </c>
      <c r="R724">
        <f>IF(ABS($G724-Hoja3!$B$5)&gt;Hoja3!$B$7, -$O724/($G724-Hoja3!$B$5))</f>
        <v>0</v>
      </c>
    </row>
    <row r="725" spans="1:18" ht="14.5" customHeight="1" x14ac:dyDescent="0.55000000000000004">
      <c r="A725" s="3">
        <v>-1.1000000000000001</v>
      </c>
      <c r="B725" s="3">
        <v>-0.3</v>
      </c>
      <c r="C725" s="3">
        <v>0.42</v>
      </c>
      <c r="D725" s="3">
        <f t="shared" si="22"/>
        <v>-1.3150880000000003</v>
      </c>
      <c r="F725" s="1"/>
      <c r="G725" s="3" cm="1">
        <f t="array" ref="G725">SUMPRODUCT($A725:$C725,TRANSPOSE(Hoja3!$E$1:$E$3)/(Hoja3!$B$5^2))</f>
        <v>-0.2204606601227172</v>
      </c>
      <c r="H725" s="3">
        <f>$A725-$G725*Hoja3!$E$1</f>
        <v>-0.79256565915302835</v>
      </c>
      <c r="I725" s="3">
        <f>$B725-$G725*Hoja3!$E$2</f>
        <v>-0.69349801201587602</v>
      </c>
      <c r="J725" s="3">
        <f>$C725-$G725*Hoja3!$E$3</f>
        <v>0.33195003868161571</v>
      </c>
      <c r="K725" s="3">
        <f t="shared" si="23"/>
        <v>1.1042149450715528</v>
      </c>
      <c r="M725" s="3" t="b">
        <f>IF(ABS($D725-Hoja3!$B$10)&lt;Hoja3!$B$11, $H725*Hoja3!$E$1 + $I725*Hoja3!$E$2 + $J725*Hoja3!$E$3)</f>
        <v>0</v>
      </c>
      <c r="N725" s="3" t="b">
        <f>IF(ABS($D725-Hoja3!$B$10)&lt;Hoja3!$B$11, $H725*Hoja3!$G$1 + $I725*Hoja3!$G$2 + $J725*Hoja3!$G$3)</f>
        <v>0</v>
      </c>
      <c r="O725" s="3" t="b">
        <f>IF(ABS($D725-Hoja3!$B$10)&lt;Hoja3!$B$11, $H725*Hoja3!$I$1 + $I725*Hoja3!$I$2 + $J725*Hoja3!$I$3)</f>
        <v>0</v>
      </c>
      <c r="Q725">
        <f>IF(ABS($G725-Hoja3!$B$5)&gt;Hoja3!$B$7, -$N725/($G725-Hoja3!$B$5))</f>
        <v>0</v>
      </c>
      <c r="R725">
        <f>IF(ABS($G725-Hoja3!$B$5)&gt;Hoja3!$B$7, -$O725/($G725-Hoja3!$B$5))</f>
        <v>0</v>
      </c>
    </row>
    <row r="726" spans="1:18" ht="14.5" customHeight="1" x14ac:dyDescent="0.55000000000000004">
      <c r="A726" s="3">
        <v>-1.1000000000000001</v>
      </c>
      <c r="B726" s="3">
        <v>-0.3</v>
      </c>
      <c r="C726" s="3">
        <v>0.5</v>
      </c>
      <c r="D726" s="3">
        <f t="shared" si="22"/>
        <v>-1.3660000000000003</v>
      </c>
      <c r="F726" s="1"/>
      <c r="G726" s="3" cm="1">
        <f t="array" ref="G726">SUMPRODUCT($A726:$C726,TRANSPOSE(Hoja3!$E$1:$E$3)/(Hoja3!$B$5^2))</f>
        <v>-0.22650059673721912</v>
      </c>
      <c r="H726" s="3">
        <f>$A726-$G726*Hoja3!$E$1</f>
        <v>-0.78414291411178938</v>
      </c>
      <c r="I726" s="3">
        <f>$B726-$G726*Hoja3!$E$2</f>
        <v>-0.7042786340515057</v>
      </c>
      <c r="J726" s="3">
        <f>$C726-$G726*Hoja3!$E$3</f>
        <v>0.40953774351305205</v>
      </c>
      <c r="K726" s="3">
        <f t="shared" si="23"/>
        <v>1.1307562369913977</v>
      </c>
      <c r="M726" s="3" t="b">
        <f>IF(ABS($D726-Hoja3!$B$10)&lt;Hoja3!$B$11, $H726*Hoja3!$E$1 + $I726*Hoja3!$E$2 + $J726*Hoja3!$E$3)</f>
        <v>0</v>
      </c>
      <c r="N726" s="3" t="b">
        <f>IF(ABS($D726-Hoja3!$B$10)&lt;Hoja3!$B$11, $H726*Hoja3!$G$1 + $I726*Hoja3!$G$2 + $J726*Hoja3!$G$3)</f>
        <v>0</v>
      </c>
      <c r="O726" s="3" t="b">
        <f>IF(ABS($D726-Hoja3!$B$10)&lt;Hoja3!$B$11, $H726*Hoja3!$I$1 + $I726*Hoja3!$I$2 + $J726*Hoja3!$I$3)</f>
        <v>0</v>
      </c>
      <c r="Q726">
        <f>IF(ABS($G726-Hoja3!$B$5)&gt;Hoja3!$B$7, -$N726/($G726-Hoja3!$B$5))</f>
        <v>0</v>
      </c>
      <c r="R726">
        <f>IF(ABS($G726-Hoja3!$B$5)&gt;Hoja3!$B$7, -$O726/($G726-Hoja3!$B$5))</f>
        <v>0</v>
      </c>
    </row>
    <row r="727" spans="1:18" ht="14.5" customHeight="1" x14ac:dyDescent="0.55000000000000004">
      <c r="A727" s="3">
        <v>-1.1000000000000001</v>
      </c>
      <c r="B727" s="3">
        <v>-0.3</v>
      </c>
      <c r="C727" s="3">
        <v>0.57999999999999996</v>
      </c>
      <c r="D727" s="3">
        <f t="shared" si="22"/>
        <v>-1.4361120000000003</v>
      </c>
      <c r="F727" s="1"/>
      <c r="G727" s="3" cm="1">
        <f t="array" ref="G727">SUMPRODUCT($A727:$C727,TRANSPOSE(Hoja3!$E$1:$E$3)/(Hoja3!$B$5^2))</f>
        <v>-0.23254053335172103</v>
      </c>
      <c r="H727" s="3">
        <f>$A727-$G727*Hoja3!$E$1</f>
        <v>-0.77572016907055041</v>
      </c>
      <c r="I727" s="3">
        <f>$B727-$G727*Hoja3!$E$2</f>
        <v>-0.71505925608713516</v>
      </c>
      <c r="J727" s="3">
        <f>$C727-$G727*Hoja3!$E$3</f>
        <v>0.48712544834448834</v>
      </c>
      <c r="K727" s="3">
        <f t="shared" si="23"/>
        <v>1.1620424789324826</v>
      </c>
      <c r="M727" s="3" t="b">
        <f>IF(ABS($D727-Hoja3!$B$10)&lt;Hoja3!$B$11, $H727*Hoja3!$E$1 + $I727*Hoja3!$E$2 + $J727*Hoja3!$E$3)</f>
        <v>0</v>
      </c>
      <c r="N727" s="3" t="b">
        <f>IF(ABS($D727-Hoja3!$B$10)&lt;Hoja3!$B$11, $H727*Hoja3!$G$1 + $I727*Hoja3!$G$2 + $J727*Hoja3!$G$3)</f>
        <v>0</v>
      </c>
      <c r="O727" s="3" t="b">
        <f>IF(ABS($D727-Hoja3!$B$10)&lt;Hoja3!$B$11, $H727*Hoja3!$I$1 + $I727*Hoja3!$I$2 + $J727*Hoja3!$I$3)</f>
        <v>0</v>
      </c>
      <c r="Q727">
        <f>IF(ABS($G727-Hoja3!$B$5)&gt;Hoja3!$B$7, -$N727/($G727-Hoja3!$B$5))</f>
        <v>0</v>
      </c>
      <c r="R727">
        <f>IF(ABS($G727-Hoja3!$B$5)&gt;Hoja3!$B$7, -$O727/($G727-Hoja3!$B$5))</f>
        <v>0</v>
      </c>
    </row>
    <row r="728" spans="1:18" ht="14.5" customHeight="1" x14ac:dyDescent="0.55000000000000004">
      <c r="A728" s="3">
        <v>-1.1000000000000001</v>
      </c>
      <c r="B728" s="3">
        <v>-0.3</v>
      </c>
      <c r="C728" s="3">
        <v>0.66</v>
      </c>
      <c r="D728" s="3">
        <f t="shared" si="22"/>
        <v>-1.5284960000000003</v>
      </c>
      <c r="F728" s="1"/>
      <c r="G728" s="3" cm="1">
        <f t="array" ref="G728">SUMPRODUCT($A728:$C728,TRANSPOSE(Hoja3!$E$1:$E$3)/(Hoja3!$B$5^2))</f>
        <v>-0.23858046996622295</v>
      </c>
      <c r="H728" s="3">
        <f>$A728-$G728*Hoja3!$E$1</f>
        <v>-0.76729742402931145</v>
      </c>
      <c r="I728" s="3">
        <f>$B728-$G728*Hoja3!$E$2</f>
        <v>-0.72583987812276485</v>
      </c>
      <c r="J728" s="3">
        <f>$C728-$G728*Hoja3!$E$3</f>
        <v>0.56471315317592474</v>
      </c>
      <c r="K728" s="3">
        <f t="shared" si="23"/>
        <v>1.1977018873514322</v>
      </c>
      <c r="M728" s="3" t="b">
        <f>IF(ABS($D728-Hoja3!$B$10)&lt;Hoja3!$B$11, $H728*Hoja3!$E$1 + $I728*Hoja3!$E$2 + $J728*Hoja3!$E$3)</f>
        <v>0</v>
      </c>
      <c r="N728" s="3" t="b">
        <f>IF(ABS($D728-Hoja3!$B$10)&lt;Hoja3!$B$11, $H728*Hoja3!$G$1 + $I728*Hoja3!$G$2 + $J728*Hoja3!$G$3)</f>
        <v>0</v>
      </c>
      <c r="O728" s="3" t="b">
        <f>IF(ABS($D728-Hoja3!$B$10)&lt;Hoja3!$B$11, $H728*Hoja3!$I$1 + $I728*Hoja3!$I$2 + $J728*Hoja3!$I$3)</f>
        <v>0</v>
      </c>
      <c r="Q728">
        <f>IF(ABS($G728-Hoja3!$B$5)&gt;Hoja3!$B$7, -$N728/($G728-Hoja3!$B$5))</f>
        <v>0</v>
      </c>
      <c r="R728">
        <f>IF(ABS($G728-Hoja3!$B$5)&gt;Hoja3!$B$7, -$O728/($G728-Hoja3!$B$5))</f>
        <v>0</v>
      </c>
    </row>
    <row r="729" spans="1:18" ht="14.5" customHeight="1" x14ac:dyDescent="0.55000000000000004">
      <c r="A729" s="3">
        <v>-1.1000000000000001</v>
      </c>
      <c r="B729" s="3">
        <v>-0.3</v>
      </c>
      <c r="C729" s="3">
        <v>0.74</v>
      </c>
      <c r="D729" s="3">
        <f t="shared" si="22"/>
        <v>-1.6462240000000004</v>
      </c>
      <c r="F729" s="1"/>
      <c r="G729" s="3" cm="1">
        <f t="array" ref="G729">SUMPRODUCT($A729:$C729,TRANSPOSE(Hoja3!$E$1:$E$3)/(Hoja3!$B$5^2))</f>
        <v>-0.24462040658072487</v>
      </c>
      <c r="H729" s="3">
        <f>$A729-$G729*Hoja3!$E$1</f>
        <v>-0.75887467898807248</v>
      </c>
      <c r="I729" s="3">
        <f>$B729-$G729*Hoja3!$E$2</f>
        <v>-0.73662050015839431</v>
      </c>
      <c r="J729" s="3">
        <f>$C729-$G729*Hoja3!$E$3</f>
        <v>0.64230085800736103</v>
      </c>
      <c r="K729" s="3">
        <f t="shared" si="23"/>
        <v>1.237356428786728</v>
      </c>
      <c r="M729" s="3" t="b">
        <f>IF(ABS($D729-Hoja3!$B$10)&lt;Hoja3!$B$11, $H729*Hoja3!$E$1 + $I729*Hoja3!$E$2 + $J729*Hoja3!$E$3)</f>
        <v>0</v>
      </c>
      <c r="N729" s="3" t="b">
        <f>IF(ABS($D729-Hoja3!$B$10)&lt;Hoja3!$B$11, $H729*Hoja3!$G$1 + $I729*Hoja3!$G$2 + $J729*Hoja3!$G$3)</f>
        <v>0</v>
      </c>
      <c r="O729" s="3" t="b">
        <f>IF(ABS($D729-Hoja3!$B$10)&lt;Hoja3!$B$11, $H729*Hoja3!$I$1 + $I729*Hoja3!$I$2 + $J729*Hoja3!$I$3)</f>
        <v>0</v>
      </c>
      <c r="Q729">
        <f>IF(ABS($G729-Hoja3!$B$5)&gt;Hoja3!$B$7, -$N729/($G729-Hoja3!$B$5))</f>
        <v>0</v>
      </c>
      <c r="R729">
        <f>IF(ABS($G729-Hoja3!$B$5)&gt;Hoja3!$B$7, -$O729/($G729-Hoja3!$B$5))</f>
        <v>0</v>
      </c>
    </row>
    <row r="730" spans="1:18" ht="14.5" customHeight="1" x14ac:dyDescent="0.55000000000000004">
      <c r="A730" s="3">
        <v>-1.1000000000000001</v>
      </c>
      <c r="B730" s="3">
        <v>-0.3</v>
      </c>
      <c r="C730" s="3">
        <v>0.82</v>
      </c>
      <c r="D730" s="3">
        <f t="shared" si="22"/>
        <v>-1.7923680000000002</v>
      </c>
      <c r="F730" s="1"/>
      <c r="G730" s="3" cm="1">
        <f t="array" ref="G730">SUMPRODUCT($A730:$C730,TRANSPOSE(Hoja3!$E$1:$E$3)/(Hoja3!$B$5^2))</f>
        <v>-0.25066034319522679</v>
      </c>
      <c r="H730" s="3">
        <f>$A730-$G730*Hoja3!$E$1</f>
        <v>-0.75045193394683352</v>
      </c>
      <c r="I730" s="3">
        <f>$B730-$G730*Hoja3!$E$2</f>
        <v>-0.74740112219402399</v>
      </c>
      <c r="J730" s="3">
        <f>$C730-$G730*Hoja3!$E$3</f>
        <v>0.71988856283879732</v>
      </c>
      <c r="K730" s="3">
        <f t="shared" si="23"/>
        <v>1.2806350321334872</v>
      </c>
      <c r="M730" s="3" t="b">
        <f>IF(ABS($D730-Hoja3!$B$10)&lt;Hoja3!$B$11, $H730*Hoja3!$E$1 + $I730*Hoja3!$E$2 + $J730*Hoja3!$E$3)</f>
        <v>0</v>
      </c>
      <c r="N730" s="3" t="b">
        <f>IF(ABS($D730-Hoja3!$B$10)&lt;Hoja3!$B$11, $H730*Hoja3!$G$1 + $I730*Hoja3!$G$2 + $J730*Hoja3!$G$3)</f>
        <v>0</v>
      </c>
      <c r="O730" s="3" t="b">
        <f>IF(ABS($D730-Hoja3!$B$10)&lt;Hoja3!$B$11, $H730*Hoja3!$I$1 + $I730*Hoja3!$I$2 + $J730*Hoja3!$I$3)</f>
        <v>0</v>
      </c>
      <c r="Q730">
        <f>IF(ABS($G730-Hoja3!$B$5)&gt;Hoja3!$B$7, -$N730/($G730-Hoja3!$B$5))</f>
        <v>0</v>
      </c>
      <c r="R730">
        <f>IF(ABS($G730-Hoja3!$B$5)&gt;Hoja3!$B$7, -$O730/($G730-Hoja3!$B$5))</f>
        <v>0</v>
      </c>
    </row>
    <row r="731" spans="1:18" ht="14.5" customHeight="1" x14ac:dyDescent="0.55000000000000004">
      <c r="A731" s="3">
        <v>-1.1000000000000001</v>
      </c>
      <c r="B731" s="3">
        <v>-0.3</v>
      </c>
      <c r="C731" s="3">
        <v>0.9</v>
      </c>
      <c r="D731" s="3">
        <f t="shared" si="22"/>
        <v>-1.9700000000000004</v>
      </c>
      <c r="F731" s="1"/>
      <c r="G731" s="3" cm="1">
        <f t="array" ref="G731">SUMPRODUCT($A731:$C731,TRANSPOSE(Hoja3!$E$1:$E$3)/(Hoja3!$B$5^2))</f>
        <v>-0.2567002798097287</v>
      </c>
      <c r="H731" s="3">
        <f>$A731-$G731*Hoja3!$E$1</f>
        <v>-0.74202918890559455</v>
      </c>
      <c r="I731" s="3">
        <f>$B731-$G731*Hoja3!$E$2</f>
        <v>-0.75818174422965345</v>
      </c>
      <c r="J731" s="3">
        <f>$C731-$G731*Hoja3!$E$3</f>
        <v>0.79747626767023372</v>
      </c>
      <c r="K731" s="3">
        <f t="shared" si="23"/>
        <v>1.3271832096467542</v>
      </c>
      <c r="M731" s="3" t="b">
        <f>IF(ABS($D731-Hoja3!$B$10)&lt;Hoja3!$B$11, $H731*Hoja3!$E$1 + $I731*Hoja3!$E$2 + $J731*Hoja3!$E$3)</f>
        <v>0</v>
      </c>
      <c r="N731" s="3" t="b">
        <f>IF(ABS($D731-Hoja3!$B$10)&lt;Hoja3!$B$11, $H731*Hoja3!$G$1 + $I731*Hoja3!$G$2 + $J731*Hoja3!$G$3)</f>
        <v>0</v>
      </c>
      <c r="O731" s="3" t="b">
        <f>IF(ABS($D731-Hoja3!$B$10)&lt;Hoja3!$B$11, $H731*Hoja3!$I$1 + $I731*Hoja3!$I$2 + $J731*Hoja3!$I$3)</f>
        <v>0</v>
      </c>
      <c r="Q731">
        <f>IF(ABS($G731-Hoja3!$B$5)&gt;Hoja3!$B$7, -$N731/($G731-Hoja3!$B$5))</f>
        <v>0</v>
      </c>
      <c r="R731">
        <f>IF(ABS($G731-Hoja3!$B$5)&gt;Hoja3!$B$7, -$O731/($G731-Hoja3!$B$5))</f>
        <v>0</v>
      </c>
    </row>
    <row r="732" spans="1:18" ht="14.5" customHeight="1" x14ac:dyDescent="0.55000000000000004">
      <c r="A732" s="3">
        <v>-1.1000000000000001</v>
      </c>
      <c r="B732" s="3">
        <v>-0.3</v>
      </c>
      <c r="C732" s="3">
        <v>0.98</v>
      </c>
      <c r="D732" s="3">
        <f t="shared" si="22"/>
        <v>-2.1821920000000001</v>
      </c>
      <c r="F732" s="1"/>
      <c r="G732" s="3" cm="1">
        <f t="array" ref="G732">SUMPRODUCT($A732:$C732,TRANSPOSE(Hoja3!$E$1:$E$3)/(Hoja3!$B$5^2))</f>
        <v>-0.26274021642423062</v>
      </c>
      <c r="H732" s="3">
        <f>$A732-$G732*Hoja3!$E$1</f>
        <v>-0.73360644386435547</v>
      </c>
      <c r="I732" s="3">
        <f>$B732-$G732*Hoja3!$E$2</f>
        <v>-0.76896236626528314</v>
      </c>
      <c r="J732" s="3">
        <f>$C732-$G732*Hoja3!$E$3</f>
        <v>0.87506397250167001</v>
      </c>
      <c r="K732" s="3">
        <f t="shared" si="23"/>
        <v>1.3766693470772176</v>
      </c>
      <c r="M732" s="3" t="b">
        <f>IF(ABS($D732-Hoja3!$B$10)&lt;Hoja3!$B$11, $H732*Hoja3!$E$1 + $I732*Hoja3!$E$2 + $J732*Hoja3!$E$3)</f>
        <v>0</v>
      </c>
      <c r="N732" s="3" t="b">
        <f>IF(ABS($D732-Hoja3!$B$10)&lt;Hoja3!$B$11, $H732*Hoja3!$G$1 + $I732*Hoja3!$G$2 + $J732*Hoja3!$G$3)</f>
        <v>0</v>
      </c>
      <c r="O732" s="3" t="b">
        <f>IF(ABS($D732-Hoja3!$B$10)&lt;Hoja3!$B$11, $H732*Hoja3!$I$1 + $I732*Hoja3!$I$2 + $J732*Hoja3!$I$3)</f>
        <v>0</v>
      </c>
      <c r="Q732">
        <f>IF(ABS($G732-Hoja3!$B$5)&gt;Hoja3!$B$7, -$N732/($G732-Hoja3!$B$5))</f>
        <v>0</v>
      </c>
      <c r="R732">
        <f>IF(ABS($G732-Hoja3!$B$5)&gt;Hoja3!$B$7, -$O732/($G732-Hoja3!$B$5))</f>
        <v>0</v>
      </c>
    </row>
    <row r="733" spans="1:18" ht="14.5" customHeight="1" x14ac:dyDescent="0.55000000000000004">
      <c r="A733" s="3">
        <v>-1.1000000000000001</v>
      </c>
      <c r="B733" s="3">
        <v>-0.3</v>
      </c>
      <c r="C733" s="3">
        <v>1.06</v>
      </c>
      <c r="D733" s="3">
        <f t="shared" si="22"/>
        <v>-2.4320160000000008</v>
      </c>
      <c r="F733" s="1"/>
      <c r="G733" s="3" cm="1">
        <f t="array" ref="G733">SUMPRODUCT($A733:$C733,TRANSPOSE(Hoja3!$E$1:$E$3)/(Hoja3!$B$5^2))</f>
        <v>-0.26878015303873254</v>
      </c>
      <c r="H733" s="3">
        <f>$A733-$G733*Hoja3!$E$1</f>
        <v>-0.72518369882311662</v>
      </c>
      <c r="I733" s="3">
        <f>$B733-$G733*Hoja3!$E$2</f>
        <v>-0.7797429883009126</v>
      </c>
      <c r="J733" s="3">
        <f>$C733-$G733*Hoja3!$E$3</f>
        <v>0.95265167733310641</v>
      </c>
      <c r="K733" s="3">
        <f t="shared" si="23"/>
        <v>1.4287882079471383</v>
      </c>
      <c r="M733" s="3" t="b">
        <f>IF(ABS($D733-Hoja3!$B$10)&lt;Hoja3!$B$11, $H733*Hoja3!$E$1 + $I733*Hoja3!$E$2 + $J733*Hoja3!$E$3)</f>
        <v>0</v>
      </c>
      <c r="N733" s="3" t="b">
        <f>IF(ABS($D733-Hoja3!$B$10)&lt;Hoja3!$B$11, $H733*Hoja3!$G$1 + $I733*Hoja3!$G$2 + $J733*Hoja3!$G$3)</f>
        <v>0</v>
      </c>
      <c r="O733" s="3" t="b">
        <f>IF(ABS($D733-Hoja3!$B$10)&lt;Hoja3!$B$11, $H733*Hoja3!$I$1 + $I733*Hoja3!$I$2 + $J733*Hoja3!$I$3)</f>
        <v>0</v>
      </c>
      <c r="Q733">
        <f>IF(ABS($G733-Hoja3!$B$5)&gt;Hoja3!$B$7, -$N733/($G733-Hoja3!$B$5))</f>
        <v>0</v>
      </c>
      <c r="R733">
        <f>IF(ABS($G733-Hoja3!$B$5)&gt;Hoja3!$B$7, -$O733/($G733-Hoja3!$B$5))</f>
        <v>0</v>
      </c>
    </row>
    <row r="734" spans="1:18" ht="14.5" customHeight="1" x14ac:dyDescent="0.55000000000000004">
      <c r="A734" s="3">
        <v>-1.1000000000000001</v>
      </c>
      <c r="B734" s="3">
        <v>-0.3</v>
      </c>
      <c r="C734" s="3">
        <v>1.1399999999999999</v>
      </c>
      <c r="D734" s="3">
        <f t="shared" si="22"/>
        <v>-2.7225440000000001</v>
      </c>
      <c r="F734" s="1"/>
      <c r="G734" s="3" cm="1">
        <f t="array" ref="G734">SUMPRODUCT($A734:$C734,TRANSPOSE(Hoja3!$E$1:$E$3)/(Hoja3!$B$5^2))</f>
        <v>-0.27482008965323446</v>
      </c>
      <c r="H734" s="3">
        <f>$A734-$G734*Hoja3!$E$1</f>
        <v>-0.71676095378187754</v>
      </c>
      <c r="I734" s="3">
        <f>$B734-$G734*Hoja3!$E$2</f>
        <v>-0.79052361033654217</v>
      </c>
      <c r="J734" s="3">
        <f>$C734-$G734*Hoja3!$E$3</f>
        <v>1.0302393821645426</v>
      </c>
      <c r="K734" s="3">
        <f t="shared" si="23"/>
        <v>1.4832622923571566</v>
      </c>
      <c r="M734" s="3" t="b">
        <f>IF(ABS($D734-Hoja3!$B$10)&lt;Hoja3!$B$11, $H734*Hoja3!$E$1 + $I734*Hoja3!$E$2 + $J734*Hoja3!$E$3)</f>
        <v>0</v>
      </c>
      <c r="N734" s="3" t="b">
        <f>IF(ABS($D734-Hoja3!$B$10)&lt;Hoja3!$B$11, $H734*Hoja3!$G$1 + $I734*Hoja3!$G$2 + $J734*Hoja3!$G$3)</f>
        <v>0</v>
      </c>
      <c r="O734" s="3" t="b">
        <f>IF(ABS($D734-Hoja3!$B$10)&lt;Hoja3!$B$11, $H734*Hoja3!$I$1 + $I734*Hoja3!$I$2 + $J734*Hoja3!$I$3)</f>
        <v>0</v>
      </c>
      <c r="Q734">
        <f>IF(ABS($G734-Hoja3!$B$5)&gt;Hoja3!$B$7, -$N734/($G734-Hoja3!$B$5))</f>
        <v>0</v>
      </c>
      <c r="R734">
        <f>IF(ABS($G734-Hoja3!$B$5)&gt;Hoja3!$B$7, -$O734/($G734-Hoja3!$B$5))</f>
        <v>0</v>
      </c>
    </row>
    <row r="735" spans="1:18" ht="14.5" customHeight="1" x14ac:dyDescent="0.55000000000000004">
      <c r="A735" s="3">
        <v>-1.1000000000000001</v>
      </c>
      <c r="B735" s="3">
        <v>-0.3</v>
      </c>
      <c r="C735" s="3">
        <v>1.22</v>
      </c>
      <c r="D735" s="3">
        <f t="shared" si="22"/>
        <v>-3.0568480000000005</v>
      </c>
      <c r="F735" s="1"/>
      <c r="G735" s="3" cm="1">
        <f t="array" ref="G735">SUMPRODUCT($A735:$C735,TRANSPOSE(Hoja3!$E$1:$E$3)/(Hoja3!$B$5^2))</f>
        <v>-0.28086002626773637</v>
      </c>
      <c r="H735" s="3">
        <f>$A735-$G735*Hoja3!$E$1</f>
        <v>-0.70833820874063869</v>
      </c>
      <c r="I735" s="3">
        <f>$B735-$G735*Hoja3!$E$2</f>
        <v>-0.80130423237217174</v>
      </c>
      <c r="J735" s="3">
        <f>$C735-$G735*Hoja3!$E$3</f>
        <v>1.107827086995979</v>
      </c>
      <c r="K735" s="3">
        <f t="shared" si="23"/>
        <v>1.5398416624645044</v>
      </c>
      <c r="M735" s="3" t="b">
        <f>IF(ABS($D735-Hoja3!$B$10)&lt;Hoja3!$B$11, $H735*Hoja3!$E$1 + $I735*Hoja3!$E$2 + $J735*Hoja3!$E$3)</f>
        <v>0</v>
      </c>
      <c r="N735" s="3" t="b">
        <f>IF(ABS($D735-Hoja3!$B$10)&lt;Hoja3!$B$11, $H735*Hoja3!$G$1 + $I735*Hoja3!$G$2 + $J735*Hoja3!$G$3)</f>
        <v>0</v>
      </c>
      <c r="O735" s="3" t="b">
        <f>IF(ABS($D735-Hoja3!$B$10)&lt;Hoja3!$B$11, $H735*Hoja3!$I$1 + $I735*Hoja3!$I$2 + $J735*Hoja3!$I$3)</f>
        <v>0</v>
      </c>
      <c r="Q735">
        <f>IF(ABS($G735-Hoja3!$B$5)&gt;Hoja3!$B$7, -$N735/($G735-Hoja3!$B$5))</f>
        <v>0</v>
      </c>
      <c r="R735">
        <f>IF(ABS($G735-Hoja3!$B$5)&gt;Hoja3!$B$7, -$O735/($G735-Hoja3!$B$5))</f>
        <v>0</v>
      </c>
    </row>
    <row r="736" spans="1:18" ht="14.5" customHeight="1" x14ac:dyDescent="0.55000000000000004">
      <c r="A736" s="3">
        <v>-1.1000000000000001</v>
      </c>
      <c r="B736" s="3">
        <v>-0.3</v>
      </c>
      <c r="C736" s="3">
        <v>1.3</v>
      </c>
      <c r="D736" s="3">
        <f t="shared" si="22"/>
        <v>-3.4380000000000006</v>
      </c>
      <c r="F736" s="1"/>
      <c r="G736" s="3" cm="1">
        <f t="array" ref="G736">SUMPRODUCT($A736:$C736,TRANSPOSE(Hoja3!$E$1:$E$3)/(Hoja3!$B$5^2))</f>
        <v>-0.28689996288223829</v>
      </c>
      <c r="H736" s="3">
        <f>$A736-$G736*Hoja3!$E$1</f>
        <v>-0.69991546369939961</v>
      </c>
      <c r="I736" s="3">
        <f>$B736-$G736*Hoja3!$E$2</f>
        <v>-0.81208485440780143</v>
      </c>
      <c r="J736" s="3">
        <f>$C736-$G736*Hoja3!$E$3</f>
        <v>1.1854147918274154</v>
      </c>
      <c r="K736" s="3">
        <f t="shared" si="23"/>
        <v>1.5983027547268134</v>
      </c>
      <c r="M736" s="3" t="b">
        <f>IF(ABS($D736-Hoja3!$B$10)&lt;Hoja3!$B$11, $H736*Hoja3!$E$1 + $I736*Hoja3!$E$2 + $J736*Hoja3!$E$3)</f>
        <v>0</v>
      </c>
      <c r="N736" s="3" t="b">
        <f>IF(ABS($D736-Hoja3!$B$10)&lt;Hoja3!$B$11, $H736*Hoja3!$G$1 + $I736*Hoja3!$G$2 + $J736*Hoja3!$G$3)</f>
        <v>0</v>
      </c>
      <c r="O736" s="3" t="b">
        <f>IF(ABS($D736-Hoja3!$B$10)&lt;Hoja3!$B$11, $H736*Hoja3!$I$1 + $I736*Hoja3!$I$2 + $J736*Hoja3!$I$3)</f>
        <v>0</v>
      </c>
      <c r="Q736">
        <f>IF(ABS($G736-Hoja3!$B$5)&gt;Hoja3!$B$7, -$N736/($G736-Hoja3!$B$5))</f>
        <v>0</v>
      </c>
      <c r="R736">
        <f>IF(ABS($G736-Hoja3!$B$5)&gt;Hoja3!$B$7, -$O736/($G736-Hoja3!$B$5))</f>
        <v>0</v>
      </c>
    </row>
    <row r="737" spans="1:18" ht="14.5" customHeight="1" x14ac:dyDescent="0.55000000000000004">
      <c r="A737" s="3">
        <v>-1.1000000000000001</v>
      </c>
      <c r="B737" s="3">
        <v>-0.1</v>
      </c>
      <c r="C737" s="3">
        <v>-1.3</v>
      </c>
      <c r="D737" s="3">
        <f t="shared" si="22"/>
        <v>0.87600000000000011</v>
      </c>
      <c r="F737" s="1"/>
      <c r="G737" s="3" cm="1">
        <f t="array" ref="G737">SUMPRODUCT($A737:$C737,TRANSPOSE(Hoja3!$E$1:$E$3)/(Hoja3!$B$5^2))</f>
        <v>-0.15808368374648168</v>
      </c>
      <c r="H737" s="3">
        <f>$A737-$G737*Hoja3!$E$1</f>
        <v>-0.87955090452778362</v>
      </c>
      <c r="I737" s="3">
        <f>$B737-$G737*Hoja3!$E$2</f>
        <v>-0.38216197507419636</v>
      </c>
      <c r="J737" s="3">
        <f>$C737-$G737*Hoja3!$E$3</f>
        <v>-1.3631371702833395</v>
      </c>
      <c r="K737" s="3">
        <f t="shared" si="23"/>
        <v>1.6666734874762732</v>
      </c>
      <c r="M737" s="3" t="b">
        <f>IF(ABS($D737-Hoja3!$B$10)&lt;Hoja3!$B$11, $H737*Hoja3!$E$1 + $I737*Hoja3!$E$2 + $J737*Hoja3!$E$3)</f>
        <v>0</v>
      </c>
      <c r="N737" s="3" t="b">
        <f>IF(ABS($D737-Hoja3!$B$10)&lt;Hoja3!$B$11, $H737*Hoja3!$G$1 + $I737*Hoja3!$G$2 + $J737*Hoja3!$G$3)</f>
        <v>0</v>
      </c>
      <c r="O737" s="3" t="b">
        <f>IF(ABS($D737-Hoja3!$B$10)&lt;Hoja3!$B$11, $H737*Hoja3!$I$1 + $I737*Hoja3!$I$2 + $J737*Hoja3!$I$3)</f>
        <v>0</v>
      </c>
      <c r="Q737">
        <f>IF(ABS($G737-Hoja3!$B$5)&gt;Hoja3!$B$7, -$N737/($G737-Hoja3!$B$5))</f>
        <v>0</v>
      </c>
      <c r="R737">
        <f>IF(ABS($G737-Hoja3!$B$5)&gt;Hoja3!$B$7, -$O737/($G737-Hoja3!$B$5))</f>
        <v>0</v>
      </c>
    </row>
    <row r="738" spans="1:18" ht="14.5" customHeight="1" x14ac:dyDescent="0.55000000000000004">
      <c r="A738" s="3">
        <v>-1.1000000000000001</v>
      </c>
      <c r="B738" s="3">
        <v>-0.1</v>
      </c>
      <c r="C738" s="3">
        <v>-1.22</v>
      </c>
      <c r="D738" s="3">
        <f t="shared" si="22"/>
        <v>0.49484799999999951</v>
      </c>
      <c r="F738" s="1"/>
      <c r="G738" s="3" cm="1">
        <f t="array" ref="G738">SUMPRODUCT($A738:$C738,TRANSPOSE(Hoja3!$E$1:$E$3)/(Hoja3!$B$5^2))</f>
        <v>-0.16412362036098363</v>
      </c>
      <c r="H738" s="3">
        <f>$A738-$G738*Hoja3!$E$1</f>
        <v>-0.87112815948654465</v>
      </c>
      <c r="I738" s="3">
        <f>$B738-$G738*Hoja3!$E$2</f>
        <v>-0.39294259710982604</v>
      </c>
      <c r="J738" s="3">
        <f>$C738-$G738*Hoja3!$E$3</f>
        <v>-1.2855494654519031</v>
      </c>
      <c r="K738" s="3">
        <f t="shared" si="23"/>
        <v>1.6018444315842608</v>
      </c>
      <c r="M738" s="3" t="b">
        <f>IF(ABS($D738-Hoja3!$B$10)&lt;Hoja3!$B$11, $H738*Hoja3!$E$1 + $I738*Hoja3!$E$2 + $J738*Hoja3!$E$3)</f>
        <v>0</v>
      </c>
      <c r="N738" s="3" t="b">
        <f>IF(ABS($D738-Hoja3!$B$10)&lt;Hoja3!$B$11, $H738*Hoja3!$G$1 + $I738*Hoja3!$G$2 + $J738*Hoja3!$G$3)</f>
        <v>0</v>
      </c>
      <c r="O738" s="3" t="b">
        <f>IF(ABS($D738-Hoja3!$B$10)&lt;Hoja3!$B$11, $H738*Hoja3!$I$1 + $I738*Hoja3!$I$2 + $J738*Hoja3!$I$3)</f>
        <v>0</v>
      </c>
      <c r="Q738">
        <f>IF(ABS($G738-Hoja3!$B$5)&gt;Hoja3!$B$7, -$N738/($G738-Hoja3!$B$5))</f>
        <v>0</v>
      </c>
      <c r="R738">
        <f>IF(ABS($G738-Hoja3!$B$5)&gt;Hoja3!$B$7, -$O738/($G738-Hoja3!$B$5))</f>
        <v>0</v>
      </c>
    </row>
    <row r="739" spans="1:18" ht="14.5" customHeight="1" x14ac:dyDescent="0.55000000000000004">
      <c r="A739" s="3">
        <v>-1.1000000000000001</v>
      </c>
      <c r="B739" s="3">
        <v>-0.1</v>
      </c>
      <c r="C739" s="3">
        <v>-1.1399999999999999</v>
      </c>
      <c r="D739" s="3">
        <f t="shared" si="22"/>
        <v>0.16054399999999935</v>
      </c>
      <c r="F739" s="1"/>
      <c r="G739" s="3" cm="1">
        <f t="array" ref="G739">SUMPRODUCT($A739:$C739,TRANSPOSE(Hoja3!$E$1:$E$3)/(Hoja3!$B$5^2))</f>
        <v>-0.17016355697548555</v>
      </c>
      <c r="H739" s="3">
        <f>$A739-$G739*Hoja3!$E$1</f>
        <v>-0.86270541444530568</v>
      </c>
      <c r="I739" s="3">
        <f>$B739-$G739*Hoja3!$E$2</f>
        <v>-0.4037232191454555</v>
      </c>
      <c r="J739" s="3">
        <f>$C739-$G739*Hoja3!$E$3</f>
        <v>-1.2079617606204667</v>
      </c>
      <c r="K739" s="3">
        <f t="shared" si="23"/>
        <v>1.5383187852040661</v>
      </c>
      <c r="M739" s="3" t="b">
        <f>IF(ABS($D739-Hoja3!$B$10)&lt;Hoja3!$B$11, $H739*Hoja3!$E$1 + $I739*Hoja3!$E$2 + $J739*Hoja3!$E$3)</f>
        <v>0</v>
      </c>
      <c r="N739" s="3" t="b">
        <f>IF(ABS($D739-Hoja3!$B$10)&lt;Hoja3!$B$11, $H739*Hoja3!$G$1 + $I739*Hoja3!$G$2 + $J739*Hoja3!$G$3)</f>
        <v>0</v>
      </c>
      <c r="O739" s="3" t="b">
        <f>IF(ABS($D739-Hoja3!$B$10)&lt;Hoja3!$B$11, $H739*Hoja3!$I$1 + $I739*Hoja3!$I$2 + $J739*Hoja3!$I$3)</f>
        <v>0</v>
      </c>
      <c r="Q739">
        <f>IF(ABS($G739-Hoja3!$B$5)&gt;Hoja3!$B$7, -$N739/($G739-Hoja3!$B$5))</f>
        <v>0</v>
      </c>
      <c r="R739">
        <f>IF(ABS($G739-Hoja3!$B$5)&gt;Hoja3!$B$7, -$O739/($G739-Hoja3!$B$5))</f>
        <v>0</v>
      </c>
    </row>
    <row r="740" spans="1:18" ht="14.5" customHeight="1" x14ac:dyDescent="0.55000000000000004">
      <c r="A740" s="3">
        <v>-1.1000000000000001</v>
      </c>
      <c r="B740" s="3">
        <v>-0.1</v>
      </c>
      <c r="C740" s="3">
        <v>-1.06</v>
      </c>
      <c r="D740" s="3">
        <f t="shared" si="22"/>
        <v>-0.1299840000000001</v>
      </c>
      <c r="F740" s="1"/>
      <c r="G740" s="3" cm="1">
        <f t="array" ref="G740">SUMPRODUCT($A740:$C740,TRANSPOSE(Hoja3!$E$1:$E$3)/(Hoja3!$B$5^2))</f>
        <v>-0.17620349358998746</v>
      </c>
      <c r="H740" s="3">
        <f>$A740-$G740*Hoja3!$E$1</f>
        <v>-0.85428266940406672</v>
      </c>
      <c r="I740" s="3">
        <f>$B740-$G740*Hoja3!$E$2</f>
        <v>-0.41450384118108508</v>
      </c>
      <c r="J740" s="3">
        <f>$C740-$G740*Hoja3!$E$3</f>
        <v>-1.1303740557890305</v>
      </c>
      <c r="K740" s="3">
        <f t="shared" si="23"/>
        <v>1.4762648202808852</v>
      </c>
      <c r="M740" s="3">
        <f>IF(ABS($D740-Hoja3!$B$10)&lt;Hoja3!$B$11, $H740*Hoja3!$E$1 + $I740*Hoja3!$E$2 + $J740*Hoja3!$E$3)</f>
        <v>-5.5511151231257827E-17</v>
      </c>
      <c r="N740" s="3">
        <f>IF(ABS($D740-Hoja3!$B$10)&lt;Hoja3!$B$11, $H740*Hoja3!$G$1 + $I740*Hoja3!$G$2 + $J740*Hoja3!$G$3)</f>
        <v>0.92837797649995979</v>
      </c>
      <c r="O740" s="3">
        <f>IF(ABS($D740-Hoja3!$B$10)&lt;Hoja3!$B$11, $H740*Hoja3!$I$1 + $I740*Hoja3!$I$2 + $J740*Hoja3!$I$3)</f>
        <v>1.1478118976334031</v>
      </c>
      <c r="Q740">
        <f>IF(ABS($G740-Hoja3!$B$5)&gt;Hoja3!$B$7, -$N740/($G740-Hoja3!$B$5))</f>
        <v>0.37491990416102716</v>
      </c>
      <c r="R740">
        <f>IF(ABS($G740-Hoja3!$B$5)&gt;Hoja3!$B$7, -$O740/($G740-Hoja3!$B$5))</f>
        <v>0.46353698337179466</v>
      </c>
    </row>
    <row r="741" spans="1:18" ht="14.5" customHeight="1" x14ac:dyDescent="0.55000000000000004">
      <c r="A741" s="3">
        <v>-1.1000000000000001</v>
      </c>
      <c r="B741" s="3">
        <v>-0.1</v>
      </c>
      <c r="C741" s="3">
        <v>-0.98</v>
      </c>
      <c r="D741" s="3">
        <f t="shared" si="22"/>
        <v>-0.37980800000000048</v>
      </c>
      <c r="F741" s="1"/>
      <c r="G741" s="3" cm="1">
        <f t="array" ref="G741">SUMPRODUCT($A741:$C741,TRANSPOSE(Hoja3!$E$1:$E$3)/(Hoja3!$B$5^2))</f>
        <v>-0.18224343020448938</v>
      </c>
      <c r="H741" s="3">
        <f>$A741-$G741*Hoja3!$E$1</f>
        <v>-0.84585992436282775</v>
      </c>
      <c r="I741" s="3">
        <f>$B741-$G741*Hoja3!$E$2</f>
        <v>-0.42528446321671465</v>
      </c>
      <c r="J741" s="3">
        <f>$C741-$G741*Hoja3!$E$3</f>
        <v>-1.0527863509575941</v>
      </c>
      <c r="K741" s="3">
        <f t="shared" si="23"/>
        <v>1.4158760493274913</v>
      </c>
      <c r="M741" s="3">
        <f>IF(ABS($D741-Hoja3!$B$10)&lt;Hoja3!$B$11, $H741*Hoja3!$E$1 + $I741*Hoja3!$E$2 + $J741*Hoja3!$E$3)</f>
        <v>-2.2204460492503131E-16</v>
      </c>
      <c r="N741" s="3">
        <f>IF(ABS($D741-Hoja3!$B$10)&lt;Hoja3!$B$11, $H741*Hoja3!$G$1 + $I741*Hoja3!$G$2 + $J741*Hoja3!$G$3)</f>
        <v>0.92837797649995979</v>
      </c>
      <c r="O741" s="3">
        <f>IF(ABS($D741-Hoja3!$B$10)&lt;Hoja3!$B$11, $H741*Hoja3!$I$1 + $I741*Hoja3!$I$2 + $J741*Hoja3!$I$3)</f>
        <v>1.0690272773924265</v>
      </c>
      <c r="Q741">
        <f>IF(ABS($G741-Hoja3!$B$5)&gt;Hoja3!$B$7, -$N741/($G741-Hoja3!$B$5))</f>
        <v>0.37400762761752104</v>
      </c>
      <c r="R741">
        <f>IF(ABS($G741-Hoja3!$B$5)&gt;Hoja3!$B$7, -$O741/($G741-Hoja3!$B$5))</f>
        <v>0.43066979828983093</v>
      </c>
    </row>
    <row r="742" spans="1:18" ht="14.5" customHeight="1" x14ac:dyDescent="0.55000000000000004">
      <c r="A742" s="3">
        <v>-1.1000000000000001</v>
      </c>
      <c r="B742" s="3">
        <v>-0.1</v>
      </c>
      <c r="C742" s="3">
        <v>-0.9</v>
      </c>
      <c r="D742" s="3">
        <f t="shared" si="22"/>
        <v>-0.5920000000000003</v>
      </c>
      <c r="F742" s="1"/>
      <c r="G742" s="3" cm="1">
        <f t="array" ref="G742">SUMPRODUCT($A742:$C742,TRANSPOSE(Hoja3!$E$1:$E$3)/(Hoja3!$B$5^2))</f>
        <v>-0.1882833668189913</v>
      </c>
      <c r="H742" s="3">
        <f>$A742-$G742*Hoja3!$E$1</f>
        <v>-0.83743717932158879</v>
      </c>
      <c r="I742" s="3">
        <f>$B742-$G742*Hoja3!$E$2</f>
        <v>-0.43606508525234422</v>
      </c>
      <c r="J742" s="3">
        <f>$C742-$G742*Hoja3!$E$3</f>
        <v>-0.9751986461261577</v>
      </c>
      <c r="K742" s="3">
        <f t="shared" si="23"/>
        <v>1.3573747409218002</v>
      </c>
      <c r="M742" s="3">
        <f>IF(ABS($D742-Hoja3!$B$10)&lt;Hoja3!$B$11, $H742*Hoja3!$E$1 + $I742*Hoja3!$E$2 + $J742*Hoja3!$E$3)</f>
        <v>-1.1102230246251565E-16</v>
      </c>
      <c r="N742" s="3">
        <f>IF(ABS($D742-Hoja3!$B$10)&lt;Hoja3!$B$11, $H742*Hoja3!$G$1 + $I742*Hoja3!$G$2 + $J742*Hoja3!$G$3)</f>
        <v>0.92837797649995979</v>
      </c>
      <c r="O742" s="3">
        <f>IF(ABS($D742-Hoja3!$B$10)&lt;Hoja3!$B$11, $H742*Hoja3!$I$1 + $I742*Hoja3!$I$2 + $J742*Hoja3!$I$3)</f>
        <v>0.99024265715144988</v>
      </c>
      <c r="Q742">
        <f>IF(ABS($G742-Hoja3!$B$5)&gt;Hoja3!$B$7, -$N742/($G742-Hoja3!$B$5))</f>
        <v>0.37309977990440552</v>
      </c>
      <c r="R742">
        <f>IF(ABS($G742-Hoja3!$B$5)&gt;Hoja3!$B$7, -$O742/($G742-Hoja3!$B$5))</f>
        <v>0.3979621735836984</v>
      </c>
    </row>
    <row r="743" spans="1:18" ht="14.5" customHeight="1" x14ac:dyDescent="0.55000000000000004">
      <c r="A743" s="3">
        <v>-1.1000000000000001</v>
      </c>
      <c r="B743" s="3">
        <v>-0.1</v>
      </c>
      <c r="C743" s="3">
        <v>-0.82</v>
      </c>
      <c r="D743" s="3">
        <f t="shared" si="22"/>
        <v>-0.76963200000000054</v>
      </c>
      <c r="F743" s="1"/>
      <c r="G743" s="3" cm="1">
        <f t="array" ref="G743">SUMPRODUCT($A743:$C743,TRANSPOSE(Hoja3!$E$1:$E$3)/(Hoja3!$B$5^2))</f>
        <v>-0.19432330343349322</v>
      </c>
      <c r="H743" s="3">
        <f>$A743-$G743*Hoja3!$E$1</f>
        <v>-0.82901443428034982</v>
      </c>
      <c r="I743" s="3">
        <f>$B743-$G743*Hoja3!$E$2</f>
        <v>-0.44684570728797379</v>
      </c>
      <c r="J743" s="3">
        <f>$C743-$G743*Hoja3!$E$3</f>
        <v>-0.8976109412947213</v>
      </c>
      <c r="K743" s="3">
        <f t="shared" si="23"/>
        <v>1.3010155342265723</v>
      </c>
      <c r="M743" s="3" t="b">
        <f>IF(ABS($D743-Hoja3!$B$10)&lt;Hoja3!$B$11, $H743*Hoja3!$E$1 + $I743*Hoja3!$E$2 + $J743*Hoja3!$E$3)</f>
        <v>0</v>
      </c>
      <c r="N743" s="3" t="b">
        <f>IF(ABS($D743-Hoja3!$B$10)&lt;Hoja3!$B$11, $H743*Hoja3!$G$1 + $I743*Hoja3!$G$2 + $J743*Hoja3!$G$3)</f>
        <v>0</v>
      </c>
      <c r="O743" s="3" t="b">
        <f>IF(ABS($D743-Hoja3!$B$10)&lt;Hoja3!$B$11, $H743*Hoja3!$I$1 + $I743*Hoja3!$I$2 + $J743*Hoja3!$I$3)</f>
        <v>0</v>
      </c>
      <c r="Q743">
        <f>IF(ABS($G743-Hoja3!$B$5)&gt;Hoja3!$B$7, -$N743/($G743-Hoja3!$B$5))</f>
        <v>0</v>
      </c>
      <c r="R743">
        <f>IF(ABS($G743-Hoja3!$B$5)&gt;Hoja3!$B$7, -$O743/($G743-Hoja3!$B$5))</f>
        <v>0</v>
      </c>
    </row>
    <row r="744" spans="1:18" ht="14.5" customHeight="1" x14ac:dyDescent="0.55000000000000004">
      <c r="A744" s="3">
        <v>-1.1000000000000001</v>
      </c>
      <c r="B744" s="3">
        <v>-0.1</v>
      </c>
      <c r="C744" s="3">
        <v>-0.74</v>
      </c>
      <c r="D744" s="3">
        <f t="shared" si="22"/>
        <v>-0.91577600000000037</v>
      </c>
      <c r="F744" s="1"/>
      <c r="G744" s="3" cm="1">
        <f t="array" ref="G744">SUMPRODUCT($A744:$C744,TRANSPOSE(Hoja3!$E$1:$E$3)/(Hoja3!$B$5^2))</f>
        <v>-0.20036324004799513</v>
      </c>
      <c r="H744" s="3">
        <f>$A744-$G744*Hoja3!$E$1</f>
        <v>-0.82059168923911086</v>
      </c>
      <c r="I744" s="3">
        <f>$B744-$G744*Hoja3!$E$2</f>
        <v>-0.45762632932360336</v>
      </c>
      <c r="J744" s="3">
        <f>$C744-$G744*Hoja3!$E$3</f>
        <v>-0.82002323646328501</v>
      </c>
      <c r="K744" s="3">
        <f t="shared" si="23"/>
        <v>1.2470888845941228</v>
      </c>
      <c r="M744" s="3" t="b">
        <f>IF(ABS($D744-Hoja3!$B$10)&lt;Hoja3!$B$11, $H744*Hoja3!$E$1 + $I744*Hoja3!$E$2 + $J744*Hoja3!$E$3)</f>
        <v>0</v>
      </c>
      <c r="N744" s="3" t="b">
        <f>IF(ABS($D744-Hoja3!$B$10)&lt;Hoja3!$B$11, $H744*Hoja3!$G$1 + $I744*Hoja3!$G$2 + $J744*Hoja3!$G$3)</f>
        <v>0</v>
      </c>
      <c r="O744" s="3" t="b">
        <f>IF(ABS($D744-Hoja3!$B$10)&lt;Hoja3!$B$11, $H744*Hoja3!$I$1 + $I744*Hoja3!$I$2 + $J744*Hoja3!$I$3)</f>
        <v>0</v>
      </c>
      <c r="Q744">
        <f>IF(ABS($G744-Hoja3!$B$5)&gt;Hoja3!$B$7, -$N744/($G744-Hoja3!$B$5))</f>
        <v>0</v>
      </c>
      <c r="R744">
        <f>IF(ABS($G744-Hoja3!$B$5)&gt;Hoja3!$B$7, -$O744/($G744-Hoja3!$B$5))</f>
        <v>0</v>
      </c>
    </row>
    <row r="745" spans="1:18" ht="14.5" customHeight="1" x14ac:dyDescent="0.55000000000000004">
      <c r="A745" s="3">
        <v>-1.1000000000000001</v>
      </c>
      <c r="B745" s="3">
        <v>-0.1</v>
      </c>
      <c r="C745" s="3">
        <v>-0.66</v>
      </c>
      <c r="D745" s="3">
        <f t="shared" si="22"/>
        <v>-1.0335040000000004</v>
      </c>
      <c r="F745" s="1"/>
      <c r="G745" s="3" cm="1">
        <f t="array" ref="G745">SUMPRODUCT($A745:$C745,TRANSPOSE(Hoja3!$E$1:$E$3)/(Hoja3!$B$5^2))</f>
        <v>-0.20640317666249705</v>
      </c>
      <c r="H745" s="3">
        <f>$A745-$G745*Hoja3!$E$1</f>
        <v>-0.81216894419787189</v>
      </c>
      <c r="I745" s="3">
        <f>$B745-$G745*Hoja3!$E$2</f>
        <v>-0.46840695135923294</v>
      </c>
      <c r="J745" s="3">
        <f>$C745-$G745*Hoja3!$E$3</f>
        <v>-0.74243553163184872</v>
      </c>
      <c r="K745" s="3">
        <f t="shared" si="23"/>
        <v>1.1959239041973375</v>
      </c>
      <c r="M745" s="3" t="b">
        <f>IF(ABS($D745-Hoja3!$B$10)&lt;Hoja3!$B$11, $H745*Hoja3!$E$1 + $I745*Hoja3!$E$2 + $J745*Hoja3!$E$3)</f>
        <v>0</v>
      </c>
      <c r="N745" s="3" t="b">
        <f>IF(ABS($D745-Hoja3!$B$10)&lt;Hoja3!$B$11, $H745*Hoja3!$G$1 + $I745*Hoja3!$G$2 + $J745*Hoja3!$G$3)</f>
        <v>0</v>
      </c>
      <c r="O745" s="3" t="b">
        <f>IF(ABS($D745-Hoja3!$B$10)&lt;Hoja3!$B$11, $H745*Hoja3!$I$1 + $I745*Hoja3!$I$2 + $J745*Hoja3!$I$3)</f>
        <v>0</v>
      </c>
      <c r="Q745">
        <f>IF(ABS($G745-Hoja3!$B$5)&gt;Hoja3!$B$7, -$N745/($G745-Hoja3!$B$5))</f>
        <v>0</v>
      </c>
      <c r="R745">
        <f>IF(ABS($G745-Hoja3!$B$5)&gt;Hoja3!$B$7, -$O745/($G745-Hoja3!$B$5))</f>
        <v>0</v>
      </c>
    </row>
    <row r="746" spans="1:18" ht="14.5" customHeight="1" x14ac:dyDescent="0.55000000000000004">
      <c r="A746" s="3">
        <v>-1.1000000000000001</v>
      </c>
      <c r="B746" s="3">
        <v>-0.1</v>
      </c>
      <c r="C746" s="3">
        <v>-0.57999999999999996</v>
      </c>
      <c r="D746" s="3">
        <f t="shared" si="22"/>
        <v>-1.1258880000000004</v>
      </c>
      <c r="F746" s="1"/>
      <c r="G746" s="3" cm="1">
        <f t="array" ref="G746">SUMPRODUCT($A746:$C746,TRANSPOSE(Hoja3!$E$1:$E$3)/(Hoja3!$B$5^2))</f>
        <v>-0.21244311327699897</v>
      </c>
      <c r="H746" s="3">
        <f>$A746-$G746*Hoja3!$E$1</f>
        <v>-0.80374619915663281</v>
      </c>
      <c r="I746" s="3">
        <f>$B746-$G746*Hoja3!$E$2</f>
        <v>-0.47918757339486251</v>
      </c>
      <c r="J746" s="3">
        <f>$C746-$G746*Hoja3!$E$3</f>
        <v>-0.66484782680041232</v>
      </c>
      <c r="K746" s="3">
        <f t="shared" si="23"/>
        <v>1.1478899406981584</v>
      </c>
      <c r="M746" s="3" t="b">
        <f>IF(ABS($D746-Hoja3!$B$10)&lt;Hoja3!$B$11, $H746*Hoja3!$E$1 + $I746*Hoja3!$E$2 + $J746*Hoja3!$E$3)</f>
        <v>0</v>
      </c>
      <c r="N746" s="3" t="b">
        <f>IF(ABS($D746-Hoja3!$B$10)&lt;Hoja3!$B$11, $H746*Hoja3!$G$1 + $I746*Hoja3!$G$2 + $J746*Hoja3!$G$3)</f>
        <v>0</v>
      </c>
      <c r="O746" s="3" t="b">
        <f>IF(ABS($D746-Hoja3!$B$10)&lt;Hoja3!$B$11, $H746*Hoja3!$I$1 + $I746*Hoja3!$I$2 + $J746*Hoja3!$I$3)</f>
        <v>0</v>
      </c>
      <c r="Q746">
        <f>IF(ABS($G746-Hoja3!$B$5)&gt;Hoja3!$B$7, -$N746/($G746-Hoja3!$B$5))</f>
        <v>0</v>
      </c>
      <c r="R746">
        <f>IF(ABS($G746-Hoja3!$B$5)&gt;Hoja3!$B$7, -$O746/($G746-Hoja3!$B$5))</f>
        <v>0</v>
      </c>
    </row>
    <row r="747" spans="1:18" ht="14.5" customHeight="1" x14ac:dyDescent="0.55000000000000004">
      <c r="A747" s="3">
        <v>-1.1000000000000001</v>
      </c>
      <c r="B747" s="3">
        <v>-0.1</v>
      </c>
      <c r="C747" s="3">
        <v>-0.5</v>
      </c>
      <c r="D747" s="3">
        <f t="shared" si="22"/>
        <v>-1.1960000000000004</v>
      </c>
      <c r="F747" s="1"/>
      <c r="G747" s="3" cm="1">
        <f t="array" ref="G747">SUMPRODUCT($A747:$C747,TRANSPOSE(Hoja3!$E$1:$E$3)/(Hoja3!$B$5^2))</f>
        <v>-0.21848304989150089</v>
      </c>
      <c r="H747" s="3">
        <f>$A747-$G747*Hoja3!$E$1</f>
        <v>-0.79532345411539396</v>
      </c>
      <c r="I747" s="3">
        <f>$B747-$G747*Hoja3!$E$2</f>
        <v>-0.48996819543049208</v>
      </c>
      <c r="J747" s="3">
        <f>$C747-$G747*Hoja3!$E$3</f>
        <v>-0.58726012196897603</v>
      </c>
      <c r="K747" s="3">
        <f t="shared" si="23"/>
        <v>1.103395976091299</v>
      </c>
      <c r="M747" s="3" t="b">
        <f>IF(ABS($D747-Hoja3!$B$10)&lt;Hoja3!$B$11, $H747*Hoja3!$E$1 + $I747*Hoja3!$E$2 + $J747*Hoja3!$E$3)</f>
        <v>0</v>
      </c>
      <c r="N747" s="3" t="b">
        <f>IF(ABS($D747-Hoja3!$B$10)&lt;Hoja3!$B$11, $H747*Hoja3!$G$1 + $I747*Hoja3!$G$2 + $J747*Hoja3!$G$3)</f>
        <v>0</v>
      </c>
      <c r="O747" s="3" t="b">
        <f>IF(ABS($D747-Hoja3!$B$10)&lt;Hoja3!$B$11, $H747*Hoja3!$I$1 + $I747*Hoja3!$I$2 + $J747*Hoja3!$I$3)</f>
        <v>0</v>
      </c>
      <c r="Q747">
        <f>IF(ABS($G747-Hoja3!$B$5)&gt;Hoja3!$B$7, -$N747/($G747-Hoja3!$B$5))</f>
        <v>0</v>
      </c>
      <c r="R747">
        <f>IF(ABS($G747-Hoja3!$B$5)&gt;Hoja3!$B$7, -$O747/($G747-Hoja3!$B$5))</f>
        <v>0</v>
      </c>
    </row>
    <row r="748" spans="1:18" ht="14.5" customHeight="1" x14ac:dyDescent="0.55000000000000004">
      <c r="A748" s="3">
        <v>-1.1000000000000001</v>
      </c>
      <c r="B748" s="3">
        <v>-0.1</v>
      </c>
      <c r="C748" s="3">
        <v>-0.42</v>
      </c>
      <c r="D748" s="3">
        <f t="shared" si="22"/>
        <v>-1.2469120000000005</v>
      </c>
      <c r="F748" s="1"/>
      <c r="G748" s="3" cm="1">
        <f t="array" ref="G748">SUMPRODUCT($A748:$C748,TRANSPOSE(Hoja3!$E$1:$E$3)/(Hoja3!$B$5^2))</f>
        <v>-0.2245229865060028</v>
      </c>
      <c r="H748" s="3">
        <f>$A748-$G748*Hoja3!$E$1</f>
        <v>-0.78690070907415488</v>
      </c>
      <c r="I748" s="3">
        <f>$B748-$G748*Hoja3!$E$2</f>
        <v>-0.50074881746612165</v>
      </c>
      <c r="J748" s="3">
        <f>$C748-$G748*Hoja3!$E$3</f>
        <v>-0.50967241713753975</v>
      </c>
      <c r="K748" s="3">
        <f t="shared" si="23"/>
        <v>1.0628866717227896</v>
      </c>
      <c r="M748" s="3" t="b">
        <f>IF(ABS($D748-Hoja3!$B$10)&lt;Hoja3!$B$11, $H748*Hoja3!$E$1 + $I748*Hoja3!$E$2 + $J748*Hoja3!$E$3)</f>
        <v>0</v>
      </c>
      <c r="N748" s="3" t="b">
        <f>IF(ABS($D748-Hoja3!$B$10)&lt;Hoja3!$B$11, $H748*Hoja3!$G$1 + $I748*Hoja3!$G$2 + $J748*Hoja3!$G$3)</f>
        <v>0</v>
      </c>
      <c r="O748" s="3" t="b">
        <f>IF(ABS($D748-Hoja3!$B$10)&lt;Hoja3!$B$11, $H748*Hoja3!$I$1 + $I748*Hoja3!$I$2 + $J748*Hoja3!$I$3)</f>
        <v>0</v>
      </c>
      <c r="Q748">
        <f>IF(ABS($G748-Hoja3!$B$5)&gt;Hoja3!$B$7, -$N748/($G748-Hoja3!$B$5))</f>
        <v>0</v>
      </c>
      <c r="R748">
        <f>IF(ABS($G748-Hoja3!$B$5)&gt;Hoja3!$B$7, -$O748/($G748-Hoja3!$B$5))</f>
        <v>0</v>
      </c>
    </row>
    <row r="749" spans="1:18" ht="14.5" customHeight="1" x14ac:dyDescent="0.55000000000000004">
      <c r="A749" s="3">
        <v>-1.1000000000000001</v>
      </c>
      <c r="B749" s="3">
        <v>-0.1</v>
      </c>
      <c r="C749" s="3">
        <v>-0.34</v>
      </c>
      <c r="D749" s="3">
        <f t="shared" si="22"/>
        <v>-1.2816960000000004</v>
      </c>
      <c r="F749" s="1"/>
      <c r="G749" s="3" cm="1">
        <f t="array" ref="G749">SUMPRODUCT($A749:$C749,TRANSPOSE(Hoja3!$E$1:$E$3)/(Hoja3!$B$5^2))</f>
        <v>-0.23056292312050472</v>
      </c>
      <c r="H749" s="3">
        <f>$A749-$G749*Hoja3!$E$1</f>
        <v>-0.77847796403291603</v>
      </c>
      <c r="I749" s="3">
        <f>$B749-$G749*Hoja3!$E$2</f>
        <v>-0.51152943950175123</v>
      </c>
      <c r="J749" s="3">
        <f>$C749-$G749*Hoja3!$E$3</f>
        <v>-0.4320847123061034</v>
      </c>
      <c r="K749" s="3">
        <f t="shared" si="23"/>
        <v>1.0268337287849763</v>
      </c>
      <c r="M749" s="3" t="b">
        <f>IF(ABS($D749-Hoja3!$B$10)&lt;Hoja3!$B$11, $H749*Hoja3!$E$1 + $I749*Hoja3!$E$2 + $J749*Hoja3!$E$3)</f>
        <v>0</v>
      </c>
      <c r="N749" s="3" t="b">
        <f>IF(ABS($D749-Hoja3!$B$10)&lt;Hoja3!$B$11, $H749*Hoja3!$G$1 + $I749*Hoja3!$G$2 + $J749*Hoja3!$G$3)</f>
        <v>0</v>
      </c>
      <c r="O749" s="3" t="b">
        <f>IF(ABS($D749-Hoja3!$B$10)&lt;Hoja3!$B$11, $H749*Hoja3!$I$1 + $I749*Hoja3!$I$2 + $J749*Hoja3!$I$3)</f>
        <v>0</v>
      </c>
      <c r="Q749">
        <f>IF(ABS($G749-Hoja3!$B$5)&gt;Hoja3!$B$7, -$N749/($G749-Hoja3!$B$5))</f>
        <v>0</v>
      </c>
      <c r="R749">
        <f>IF(ABS($G749-Hoja3!$B$5)&gt;Hoja3!$B$7, -$O749/($G749-Hoja3!$B$5))</f>
        <v>0</v>
      </c>
    </row>
    <row r="750" spans="1:18" ht="14.5" customHeight="1" x14ac:dyDescent="0.55000000000000004">
      <c r="A750" s="3">
        <v>-1.1000000000000001</v>
      </c>
      <c r="B750" s="3">
        <v>-0.1</v>
      </c>
      <c r="C750" s="3">
        <v>-0.26</v>
      </c>
      <c r="D750" s="3">
        <f t="shared" si="22"/>
        <v>-1.3034240000000004</v>
      </c>
      <c r="F750" s="1"/>
      <c r="G750" s="3" cm="1">
        <f t="array" ref="G750">SUMPRODUCT($A750:$C750,TRANSPOSE(Hoja3!$E$1:$E$3)/(Hoja3!$B$5^2))</f>
        <v>-0.23660285973500664</v>
      </c>
      <c r="H750" s="3">
        <f>$A750-$G750*Hoja3!$E$1</f>
        <v>-0.77005521899167695</v>
      </c>
      <c r="I750" s="3">
        <f>$B750-$G750*Hoja3!$E$2</f>
        <v>-0.5223100615373808</v>
      </c>
      <c r="J750" s="3">
        <f>$C750-$G750*Hoja3!$E$3</f>
        <v>-0.35449700747466706</v>
      </c>
      <c r="K750" s="3">
        <f t="shared" si="23"/>
        <v>0.99572133098974847</v>
      </c>
      <c r="M750" s="3" t="b">
        <f>IF(ABS($D750-Hoja3!$B$10)&lt;Hoja3!$B$11, $H750*Hoja3!$E$1 + $I750*Hoja3!$E$2 + $J750*Hoja3!$E$3)</f>
        <v>0</v>
      </c>
      <c r="N750" s="3" t="b">
        <f>IF(ABS($D750-Hoja3!$B$10)&lt;Hoja3!$B$11, $H750*Hoja3!$G$1 + $I750*Hoja3!$G$2 + $J750*Hoja3!$G$3)</f>
        <v>0</v>
      </c>
      <c r="O750" s="3" t="b">
        <f>IF(ABS($D750-Hoja3!$B$10)&lt;Hoja3!$B$11, $H750*Hoja3!$I$1 + $I750*Hoja3!$I$2 + $J750*Hoja3!$I$3)</f>
        <v>0</v>
      </c>
      <c r="Q750">
        <f>IF(ABS($G750-Hoja3!$B$5)&gt;Hoja3!$B$7, -$N750/($G750-Hoja3!$B$5))</f>
        <v>0</v>
      </c>
      <c r="R750">
        <f>IF(ABS($G750-Hoja3!$B$5)&gt;Hoja3!$B$7, -$O750/($G750-Hoja3!$B$5))</f>
        <v>0</v>
      </c>
    </row>
    <row r="751" spans="1:18" ht="14.5" customHeight="1" x14ac:dyDescent="0.55000000000000004">
      <c r="A751" s="3">
        <v>-1.1000000000000001</v>
      </c>
      <c r="B751" s="3">
        <v>-0.1</v>
      </c>
      <c r="C751" s="3">
        <v>-0.18</v>
      </c>
      <c r="D751" s="3">
        <f t="shared" si="22"/>
        <v>-1.3151680000000003</v>
      </c>
      <c r="F751" s="1"/>
      <c r="G751" s="3" cm="1">
        <f t="array" ref="G751">SUMPRODUCT($A751:$C751,TRANSPOSE(Hoja3!$E$1:$E$3)/(Hoja3!$B$5^2))</f>
        <v>-0.24264279634950855</v>
      </c>
      <c r="H751" s="3">
        <f>$A751-$G751*Hoja3!$E$1</f>
        <v>-0.76163247395043809</v>
      </c>
      <c r="I751" s="3">
        <f>$B751-$G751*Hoja3!$E$2</f>
        <v>-0.53309068357301037</v>
      </c>
      <c r="J751" s="3">
        <f>$C751-$G751*Hoja3!$E$3</f>
        <v>-0.27690930264323066</v>
      </c>
      <c r="K751" s="3">
        <f t="shared" si="23"/>
        <v>0.97002498121366154</v>
      </c>
      <c r="M751" s="3" t="b">
        <f>IF(ABS($D751-Hoja3!$B$10)&lt;Hoja3!$B$11, $H751*Hoja3!$E$1 + $I751*Hoja3!$E$2 + $J751*Hoja3!$E$3)</f>
        <v>0</v>
      </c>
      <c r="N751" s="3" t="b">
        <f>IF(ABS($D751-Hoja3!$B$10)&lt;Hoja3!$B$11, $H751*Hoja3!$G$1 + $I751*Hoja3!$G$2 + $J751*Hoja3!$G$3)</f>
        <v>0</v>
      </c>
      <c r="O751" s="3" t="b">
        <f>IF(ABS($D751-Hoja3!$B$10)&lt;Hoja3!$B$11, $H751*Hoja3!$I$1 + $I751*Hoja3!$I$2 + $J751*Hoja3!$I$3)</f>
        <v>0</v>
      </c>
      <c r="Q751">
        <f>IF(ABS($G751-Hoja3!$B$5)&gt;Hoja3!$B$7, -$N751/($G751-Hoja3!$B$5))</f>
        <v>0</v>
      </c>
      <c r="R751">
        <f>IF(ABS($G751-Hoja3!$B$5)&gt;Hoja3!$B$7, -$O751/($G751-Hoja3!$B$5))</f>
        <v>0</v>
      </c>
    </row>
    <row r="752" spans="1:18" ht="14.5" customHeight="1" x14ac:dyDescent="0.55000000000000004">
      <c r="A752" s="3">
        <v>-1.1000000000000001</v>
      </c>
      <c r="B752" s="3">
        <v>-0.1</v>
      </c>
      <c r="C752" s="3">
        <v>-0.1</v>
      </c>
      <c r="D752" s="3">
        <f t="shared" si="22"/>
        <v>-1.3200000000000005</v>
      </c>
      <c r="F752" s="1"/>
      <c r="G752" s="3" cm="1">
        <f t="array" ref="G752">SUMPRODUCT($A752:$C752,TRANSPOSE(Hoja3!$E$1:$E$3)/(Hoja3!$B$5^2))</f>
        <v>-0.24868273296401047</v>
      </c>
      <c r="H752" s="3">
        <f>$A752-$G752*Hoja3!$E$1</f>
        <v>-0.75320972890919902</v>
      </c>
      <c r="I752" s="3">
        <f>$B752-$G752*Hoja3!$E$2</f>
        <v>-0.54387130560863994</v>
      </c>
      <c r="J752" s="3">
        <f>$C752-$G752*Hoja3!$E$3</f>
        <v>-0.19932159781179437</v>
      </c>
      <c r="K752" s="3">
        <f t="shared" si="23"/>
        <v>0.95018418853512943</v>
      </c>
      <c r="M752" s="3" t="b">
        <f>IF(ABS($D752-Hoja3!$B$10)&lt;Hoja3!$B$11, $H752*Hoja3!$E$1 + $I752*Hoja3!$E$2 + $J752*Hoja3!$E$3)</f>
        <v>0</v>
      </c>
      <c r="N752" s="3" t="b">
        <f>IF(ABS($D752-Hoja3!$B$10)&lt;Hoja3!$B$11, $H752*Hoja3!$G$1 + $I752*Hoja3!$G$2 + $J752*Hoja3!$G$3)</f>
        <v>0</v>
      </c>
      <c r="O752" s="3" t="b">
        <f>IF(ABS($D752-Hoja3!$B$10)&lt;Hoja3!$B$11, $H752*Hoja3!$I$1 + $I752*Hoja3!$I$2 + $J752*Hoja3!$I$3)</f>
        <v>0</v>
      </c>
      <c r="Q752">
        <f>IF(ABS($G752-Hoja3!$B$5)&gt;Hoja3!$B$7, -$N752/($G752-Hoja3!$B$5))</f>
        <v>0</v>
      </c>
      <c r="R752">
        <f>IF(ABS($G752-Hoja3!$B$5)&gt;Hoja3!$B$7, -$O752/($G752-Hoja3!$B$5))</f>
        <v>0</v>
      </c>
    </row>
    <row r="753" spans="1:18" ht="14.5" customHeight="1" x14ac:dyDescent="0.55000000000000004">
      <c r="A753" s="3">
        <v>-1.1000000000000001</v>
      </c>
      <c r="B753" s="3">
        <v>-0.1</v>
      </c>
      <c r="C753" s="3">
        <v>-0.02</v>
      </c>
      <c r="D753" s="3">
        <f t="shared" si="22"/>
        <v>-1.3209920000000004</v>
      </c>
      <c r="F753" s="1"/>
      <c r="G753" s="3" cm="1">
        <f t="array" ref="G753">SUMPRODUCT($A753:$C753,TRANSPOSE(Hoja3!$E$1:$E$3)/(Hoja3!$B$5^2))</f>
        <v>-0.25472266957851242</v>
      </c>
      <c r="H753" s="3">
        <f>$A753-$G753*Hoja3!$E$1</f>
        <v>-0.74478698386796005</v>
      </c>
      <c r="I753" s="3">
        <f>$B753-$G753*Hoja3!$E$2</f>
        <v>-0.55465192764426952</v>
      </c>
      <c r="J753" s="3">
        <f>$C753-$G753*Hoja3!$E$3</f>
        <v>-0.12173389298035804</v>
      </c>
      <c r="K753" s="3">
        <f t="shared" si="23"/>
        <v>0.93657116808002916</v>
      </c>
      <c r="M753" s="3" t="b">
        <f>IF(ABS($D753-Hoja3!$B$10)&lt;Hoja3!$B$11, $H753*Hoja3!$E$1 + $I753*Hoja3!$E$2 + $J753*Hoja3!$E$3)</f>
        <v>0</v>
      </c>
      <c r="N753" s="3" t="b">
        <f>IF(ABS($D753-Hoja3!$B$10)&lt;Hoja3!$B$11, $H753*Hoja3!$G$1 + $I753*Hoja3!$G$2 + $J753*Hoja3!$G$3)</f>
        <v>0</v>
      </c>
      <c r="O753" s="3" t="b">
        <f>IF(ABS($D753-Hoja3!$B$10)&lt;Hoja3!$B$11, $H753*Hoja3!$I$1 + $I753*Hoja3!$I$2 + $J753*Hoja3!$I$3)</f>
        <v>0</v>
      </c>
      <c r="Q753">
        <f>IF(ABS($G753-Hoja3!$B$5)&gt;Hoja3!$B$7, -$N753/($G753-Hoja3!$B$5))</f>
        <v>0</v>
      </c>
      <c r="R753">
        <f>IF(ABS($G753-Hoja3!$B$5)&gt;Hoja3!$B$7, -$O753/($G753-Hoja3!$B$5))</f>
        <v>0</v>
      </c>
    </row>
    <row r="754" spans="1:18" ht="14.5" customHeight="1" x14ac:dyDescent="0.55000000000000004">
      <c r="A754" s="3">
        <v>-1.1000000000000001</v>
      </c>
      <c r="B754" s="3">
        <v>-0.1</v>
      </c>
      <c r="C754" s="3">
        <v>0</v>
      </c>
      <c r="D754" s="3">
        <f t="shared" si="22"/>
        <v>-1.3210000000000004</v>
      </c>
      <c r="F754" s="1"/>
      <c r="G754" s="3" cm="1">
        <f t="array" ref="G754">SUMPRODUCT($A754:$C754,TRANSPOSE(Hoja3!$E$1:$E$3)/(Hoja3!$B$5^2))</f>
        <v>-0.25623265373213788</v>
      </c>
      <c r="H754" s="3">
        <f>$A754-$G754*Hoja3!$E$1</f>
        <v>-0.74268129760765034</v>
      </c>
      <c r="I754" s="3">
        <f>$B754-$G754*Hoja3!$E$2</f>
        <v>-0.55734708315317694</v>
      </c>
      <c r="J754" s="3">
        <f>$C754-$G754*Hoja3!$E$3</f>
        <v>-0.10233696677249896</v>
      </c>
      <c r="K754" s="3">
        <f t="shared" si="23"/>
        <v>0.93417564498531702</v>
      </c>
      <c r="M754" s="3" t="b">
        <f>IF(ABS($D754-Hoja3!$B$10)&lt;Hoja3!$B$11, $H754*Hoja3!$E$1 + $I754*Hoja3!$E$2 + $J754*Hoja3!$E$3)</f>
        <v>0</v>
      </c>
      <c r="N754" s="3" t="b">
        <f>IF(ABS($D754-Hoja3!$B$10)&lt;Hoja3!$B$11, $H754*Hoja3!$G$1 + $I754*Hoja3!$G$2 + $J754*Hoja3!$G$3)</f>
        <v>0</v>
      </c>
      <c r="O754" s="3" t="b">
        <f>IF(ABS($D754-Hoja3!$B$10)&lt;Hoja3!$B$11, $H754*Hoja3!$I$1 + $I754*Hoja3!$I$2 + $J754*Hoja3!$I$3)</f>
        <v>0</v>
      </c>
      <c r="Q754">
        <f>IF(ABS($G754-Hoja3!$B$5)&gt;Hoja3!$B$7, -$N754/($G754-Hoja3!$B$5))</f>
        <v>0</v>
      </c>
      <c r="R754">
        <f>IF(ABS($G754-Hoja3!$B$5)&gt;Hoja3!$B$7, -$O754/($G754-Hoja3!$B$5))</f>
        <v>0</v>
      </c>
    </row>
    <row r="755" spans="1:18" ht="14.5" customHeight="1" x14ac:dyDescent="0.55000000000000004">
      <c r="A755" s="3">
        <v>-1.1000000000000001</v>
      </c>
      <c r="B755" s="3">
        <v>-0.1</v>
      </c>
      <c r="C755" s="3">
        <v>0.02</v>
      </c>
      <c r="D755" s="3">
        <f t="shared" si="22"/>
        <v>-1.3210080000000004</v>
      </c>
      <c r="F755" s="1"/>
      <c r="G755" s="3" cm="1">
        <f t="array" ref="G755">SUMPRODUCT($A755:$C755,TRANSPOSE(Hoja3!$E$1:$E$3)/(Hoja3!$B$5^2))</f>
        <v>-0.25774263788576335</v>
      </c>
      <c r="H755" s="3">
        <f>$A755-$G755*Hoja3!$E$1</f>
        <v>-0.74057561134734051</v>
      </c>
      <c r="I755" s="3">
        <f>$B755-$G755*Hoja3!$E$2</f>
        <v>-0.56004223866208425</v>
      </c>
      <c r="J755" s="3">
        <f>$C755-$G755*Hoja3!$E$3</f>
        <v>-8.2940040564639855E-2</v>
      </c>
      <c r="K755" s="3">
        <f t="shared" si="23"/>
        <v>0.93219021424652937</v>
      </c>
      <c r="M755" s="3" t="b">
        <f>IF(ABS($D755-Hoja3!$B$10)&lt;Hoja3!$B$11, $H755*Hoja3!$E$1 + $I755*Hoja3!$E$2 + $J755*Hoja3!$E$3)</f>
        <v>0</v>
      </c>
      <c r="N755" s="3" t="b">
        <f>IF(ABS($D755-Hoja3!$B$10)&lt;Hoja3!$B$11, $H755*Hoja3!$G$1 + $I755*Hoja3!$G$2 + $J755*Hoja3!$G$3)</f>
        <v>0</v>
      </c>
      <c r="O755" s="3" t="b">
        <f>IF(ABS($D755-Hoja3!$B$10)&lt;Hoja3!$B$11, $H755*Hoja3!$I$1 + $I755*Hoja3!$I$2 + $J755*Hoja3!$I$3)</f>
        <v>0</v>
      </c>
      <c r="Q755">
        <f>IF(ABS($G755-Hoja3!$B$5)&gt;Hoja3!$B$7, -$N755/($G755-Hoja3!$B$5))</f>
        <v>0</v>
      </c>
      <c r="R755">
        <f>IF(ABS($G755-Hoja3!$B$5)&gt;Hoja3!$B$7, -$O755/($G755-Hoja3!$B$5))</f>
        <v>0</v>
      </c>
    </row>
    <row r="756" spans="1:18" ht="14.5" customHeight="1" x14ac:dyDescent="0.55000000000000004">
      <c r="A756" s="3">
        <v>-1.1000000000000001</v>
      </c>
      <c r="B756" s="3">
        <v>-0.1</v>
      </c>
      <c r="C756" s="3">
        <v>0.1</v>
      </c>
      <c r="D756" s="3">
        <f t="shared" si="22"/>
        <v>-1.3220000000000003</v>
      </c>
      <c r="F756" s="1"/>
      <c r="G756" s="3" cm="1">
        <f t="array" ref="G756">SUMPRODUCT($A756:$C756,TRANSPOSE(Hoja3!$E$1:$E$3)/(Hoja3!$B$5^2))</f>
        <v>-0.26378257450026527</v>
      </c>
      <c r="H756" s="3">
        <f>$A756-$G756*Hoja3!$E$1</f>
        <v>-0.73215286630610166</v>
      </c>
      <c r="I756" s="3">
        <f>$B756-$G756*Hoja3!$E$2</f>
        <v>-0.57082286069771382</v>
      </c>
      <c r="J756" s="3">
        <f>$C756-$G756*Hoja3!$E$3</f>
        <v>-5.3523357332035115E-3</v>
      </c>
      <c r="K756" s="3">
        <f t="shared" si="23"/>
        <v>0.92839388485338648</v>
      </c>
      <c r="M756" s="3" t="b">
        <f>IF(ABS($D756-Hoja3!$B$10)&lt;Hoja3!$B$11, $H756*Hoja3!$E$1 + $I756*Hoja3!$E$2 + $J756*Hoja3!$E$3)</f>
        <v>0</v>
      </c>
      <c r="N756" s="3" t="b">
        <f>IF(ABS($D756-Hoja3!$B$10)&lt;Hoja3!$B$11, $H756*Hoja3!$G$1 + $I756*Hoja3!$G$2 + $J756*Hoja3!$G$3)</f>
        <v>0</v>
      </c>
      <c r="O756" s="3" t="b">
        <f>IF(ABS($D756-Hoja3!$B$10)&lt;Hoja3!$B$11, $H756*Hoja3!$I$1 + $I756*Hoja3!$I$2 + $J756*Hoja3!$I$3)</f>
        <v>0</v>
      </c>
      <c r="Q756">
        <f>IF(ABS($G756-Hoja3!$B$5)&gt;Hoja3!$B$7, -$N756/($G756-Hoja3!$B$5))</f>
        <v>0</v>
      </c>
      <c r="R756">
        <f>IF(ABS($G756-Hoja3!$B$5)&gt;Hoja3!$B$7, -$O756/($G756-Hoja3!$B$5))</f>
        <v>0</v>
      </c>
    </row>
    <row r="757" spans="1:18" ht="14.5" customHeight="1" x14ac:dyDescent="0.55000000000000004">
      <c r="A757" s="3">
        <v>-1.1000000000000001</v>
      </c>
      <c r="B757" s="3">
        <v>-0.1</v>
      </c>
      <c r="C757" s="3">
        <v>0.18</v>
      </c>
      <c r="D757" s="3">
        <f t="shared" si="22"/>
        <v>-1.3268320000000005</v>
      </c>
      <c r="F757" s="1"/>
      <c r="G757" s="3" cm="1">
        <f t="array" ref="G757">SUMPRODUCT($A757:$C757,TRANSPOSE(Hoja3!$E$1:$E$3)/(Hoja3!$B$5^2))</f>
        <v>-0.26982251111476718</v>
      </c>
      <c r="H757" s="3">
        <f>$A757-$G757*Hoja3!$E$1</f>
        <v>-0.72373012126486258</v>
      </c>
      <c r="I757" s="3">
        <f>$B757-$G757*Hoja3!$E$2</f>
        <v>-0.58160348273334339</v>
      </c>
      <c r="J757" s="3">
        <f>$C757-$G757*Hoja3!$E$3</f>
        <v>7.2235369098232804E-2</v>
      </c>
      <c r="K757" s="3">
        <f t="shared" si="23"/>
        <v>0.9312710927019936</v>
      </c>
      <c r="M757" s="3" t="b">
        <f>IF(ABS($D757-Hoja3!$B$10)&lt;Hoja3!$B$11, $H757*Hoja3!$E$1 + $I757*Hoja3!$E$2 + $J757*Hoja3!$E$3)</f>
        <v>0</v>
      </c>
      <c r="N757" s="3" t="b">
        <f>IF(ABS($D757-Hoja3!$B$10)&lt;Hoja3!$B$11, $H757*Hoja3!$G$1 + $I757*Hoja3!$G$2 + $J757*Hoja3!$G$3)</f>
        <v>0</v>
      </c>
      <c r="O757" s="3" t="b">
        <f>IF(ABS($D757-Hoja3!$B$10)&lt;Hoja3!$B$11, $H757*Hoja3!$I$1 + $I757*Hoja3!$I$2 + $J757*Hoja3!$I$3)</f>
        <v>0</v>
      </c>
      <c r="Q757">
        <f>IF(ABS($G757-Hoja3!$B$5)&gt;Hoja3!$B$7, -$N757/($G757-Hoja3!$B$5))</f>
        <v>0</v>
      </c>
      <c r="R757">
        <f>IF(ABS($G757-Hoja3!$B$5)&gt;Hoja3!$B$7, -$O757/($G757-Hoja3!$B$5))</f>
        <v>0</v>
      </c>
    </row>
    <row r="758" spans="1:18" ht="14.5" customHeight="1" x14ac:dyDescent="0.55000000000000004">
      <c r="A758" s="3">
        <v>-1.1000000000000001</v>
      </c>
      <c r="B758" s="3">
        <v>-0.1</v>
      </c>
      <c r="C758" s="3">
        <v>0.26</v>
      </c>
      <c r="D758" s="3">
        <f t="shared" si="22"/>
        <v>-1.3385760000000004</v>
      </c>
      <c r="F758" s="1"/>
      <c r="G758" s="3" cm="1">
        <f t="array" ref="G758">SUMPRODUCT($A758:$C758,TRANSPOSE(Hoja3!$E$1:$E$3)/(Hoja3!$B$5^2))</f>
        <v>-0.2758624477292691</v>
      </c>
      <c r="H758" s="3">
        <f>$A758-$G758*Hoja3!$E$1</f>
        <v>-0.71530737622362373</v>
      </c>
      <c r="I758" s="3">
        <f>$B758-$G758*Hoja3!$E$2</f>
        <v>-0.59238410476897296</v>
      </c>
      <c r="J758" s="3">
        <f>$C758-$G758*Hoja3!$E$3</f>
        <v>0.14982307392966915</v>
      </c>
      <c r="K758" s="3">
        <f t="shared" si="23"/>
        <v>0.94076060905237602</v>
      </c>
      <c r="M758" s="3" t="b">
        <f>IF(ABS($D758-Hoja3!$B$10)&lt;Hoja3!$B$11, $H758*Hoja3!$E$1 + $I758*Hoja3!$E$2 + $J758*Hoja3!$E$3)</f>
        <v>0</v>
      </c>
      <c r="N758" s="3" t="b">
        <f>IF(ABS($D758-Hoja3!$B$10)&lt;Hoja3!$B$11, $H758*Hoja3!$G$1 + $I758*Hoja3!$G$2 + $J758*Hoja3!$G$3)</f>
        <v>0</v>
      </c>
      <c r="O758" s="3" t="b">
        <f>IF(ABS($D758-Hoja3!$B$10)&lt;Hoja3!$B$11, $H758*Hoja3!$I$1 + $I758*Hoja3!$I$2 + $J758*Hoja3!$I$3)</f>
        <v>0</v>
      </c>
      <c r="Q758">
        <f>IF(ABS($G758-Hoja3!$B$5)&gt;Hoja3!$B$7, -$N758/($G758-Hoja3!$B$5))</f>
        <v>0</v>
      </c>
      <c r="R758">
        <f>IF(ABS($G758-Hoja3!$B$5)&gt;Hoja3!$B$7, -$O758/($G758-Hoja3!$B$5))</f>
        <v>0</v>
      </c>
    </row>
    <row r="759" spans="1:18" ht="14.5" customHeight="1" x14ac:dyDescent="0.55000000000000004">
      <c r="A759" s="3">
        <v>-1.1000000000000001</v>
      </c>
      <c r="B759" s="3">
        <v>-0.1</v>
      </c>
      <c r="C759" s="3">
        <v>0.34</v>
      </c>
      <c r="D759" s="3">
        <f t="shared" si="22"/>
        <v>-1.3603040000000004</v>
      </c>
      <c r="F759" s="1"/>
      <c r="G759" s="3" cm="1">
        <f t="array" ref="G759">SUMPRODUCT($A759:$C759,TRANSPOSE(Hoja3!$E$1:$E$3)/(Hoja3!$B$5^2))</f>
        <v>-0.28190238434377102</v>
      </c>
      <c r="H759" s="3">
        <f>$A759-$G759*Hoja3!$E$1</f>
        <v>-0.70688463118238465</v>
      </c>
      <c r="I759" s="3">
        <f>$B759-$G759*Hoja3!$E$2</f>
        <v>-0.60316472680460254</v>
      </c>
      <c r="J759" s="3">
        <f>$C759-$G759*Hoja3!$E$3</f>
        <v>0.22741077876110549</v>
      </c>
      <c r="K759" s="3">
        <f t="shared" si="23"/>
        <v>0.9566656844268322</v>
      </c>
      <c r="M759" s="3" t="b">
        <f>IF(ABS($D759-Hoja3!$B$10)&lt;Hoja3!$B$11, $H759*Hoja3!$E$1 + $I759*Hoja3!$E$2 + $J759*Hoja3!$E$3)</f>
        <v>0</v>
      </c>
      <c r="N759" s="3" t="b">
        <f>IF(ABS($D759-Hoja3!$B$10)&lt;Hoja3!$B$11, $H759*Hoja3!$G$1 + $I759*Hoja3!$G$2 + $J759*Hoja3!$G$3)</f>
        <v>0</v>
      </c>
      <c r="O759" s="3" t="b">
        <f>IF(ABS($D759-Hoja3!$B$10)&lt;Hoja3!$B$11, $H759*Hoja3!$I$1 + $I759*Hoja3!$I$2 + $J759*Hoja3!$I$3)</f>
        <v>0</v>
      </c>
      <c r="Q759">
        <f>IF(ABS($G759-Hoja3!$B$5)&gt;Hoja3!$B$7, -$N759/($G759-Hoja3!$B$5))</f>
        <v>0</v>
      </c>
      <c r="R759">
        <f>IF(ABS($G759-Hoja3!$B$5)&gt;Hoja3!$B$7, -$O759/($G759-Hoja3!$B$5))</f>
        <v>0</v>
      </c>
    </row>
    <row r="760" spans="1:18" ht="14.5" customHeight="1" x14ac:dyDescent="0.55000000000000004">
      <c r="A760" s="3">
        <v>-1.1000000000000001</v>
      </c>
      <c r="B760" s="3">
        <v>-0.1</v>
      </c>
      <c r="C760" s="3">
        <v>0.42</v>
      </c>
      <c r="D760" s="3">
        <f t="shared" si="22"/>
        <v>-1.3950880000000003</v>
      </c>
      <c r="F760" s="1"/>
      <c r="G760" s="3" cm="1">
        <f t="array" ref="G760">SUMPRODUCT($A760:$C760,TRANSPOSE(Hoja3!$E$1:$E$3)/(Hoja3!$B$5^2))</f>
        <v>-0.28794232095827293</v>
      </c>
      <c r="H760" s="3">
        <f>$A760-$G760*Hoja3!$E$1</f>
        <v>-0.69846188614114579</v>
      </c>
      <c r="I760" s="3">
        <f>$B760-$G760*Hoja3!$E$2</f>
        <v>-0.61394534884023211</v>
      </c>
      <c r="J760" s="3">
        <f>$C760-$G760*Hoja3!$E$3</f>
        <v>0.30499848359254178</v>
      </c>
      <c r="K760" s="3">
        <f t="shared" si="23"/>
        <v>0.97867357824156631</v>
      </c>
      <c r="M760" s="3" t="b">
        <f>IF(ABS($D760-Hoja3!$B$10)&lt;Hoja3!$B$11, $H760*Hoja3!$E$1 + $I760*Hoja3!$E$2 + $J760*Hoja3!$E$3)</f>
        <v>0</v>
      </c>
      <c r="N760" s="3" t="b">
        <f>IF(ABS($D760-Hoja3!$B$10)&lt;Hoja3!$B$11, $H760*Hoja3!$G$1 + $I760*Hoja3!$G$2 + $J760*Hoja3!$G$3)</f>
        <v>0</v>
      </c>
      <c r="O760" s="3" t="b">
        <f>IF(ABS($D760-Hoja3!$B$10)&lt;Hoja3!$B$11, $H760*Hoja3!$I$1 + $I760*Hoja3!$I$2 + $J760*Hoja3!$I$3)</f>
        <v>0</v>
      </c>
      <c r="Q760">
        <f>IF(ABS($G760-Hoja3!$B$5)&gt;Hoja3!$B$7, -$N760/($G760-Hoja3!$B$5))</f>
        <v>0</v>
      </c>
      <c r="R760">
        <f>IF(ABS($G760-Hoja3!$B$5)&gt;Hoja3!$B$7, -$O760/($G760-Hoja3!$B$5))</f>
        <v>0</v>
      </c>
    </row>
    <row r="761" spans="1:18" ht="14.5" customHeight="1" x14ac:dyDescent="0.55000000000000004">
      <c r="A761" s="3">
        <v>-1.1000000000000001</v>
      </c>
      <c r="B761" s="3">
        <v>-0.1</v>
      </c>
      <c r="C761" s="3">
        <v>0.5</v>
      </c>
      <c r="D761" s="3">
        <f t="shared" si="22"/>
        <v>-1.4460000000000004</v>
      </c>
      <c r="F761" s="1"/>
      <c r="G761" s="3" cm="1">
        <f t="array" ref="G761">SUMPRODUCT($A761:$C761,TRANSPOSE(Hoja3!$E$1:$E$3)/(Hoja3!$B$5^2))</f>
        <v>-0.29398225757277485</v>
      </c>
      <c r="H761" s="3">
        <f>$A761-$G761*Hoja3!$E$1</f>
        <v>-0.69003914109990672</v>
      </c>
      <c r="I761" s="3">
        <f>$B761-$G761*Hoja3!$E$2</f>
        <v>-0.62472597087586168</v>
      </c>
      <c r="J761" s="3">
        <f>$C761-$G761*Hoja3!$E$3</f>
        <v>0.38258618842397818</v>
      </c>
      <c r="K761" s="3">
        <f t="shared" si="23"/>
        <v>1.0063839955551124</v>
      </c>
      <c r="M761" s="3" t="b">
        <f>IF(ABS($D761-Hoja3!$B$10)&lt;Hoja3!$B$11, $H761*Hoja3!$E$1 + $I761*Hoja3!$E$2 + $J761*Hoja3!$E$3)</f>
        <v>0</v>
      </c>
      <c r="N761" s="3" t="b">
        <f>IF(ABS($D761-Hoja3!$B$10)&lt;Hoja3!$B$11, $H761*Hoja3!$G$1 + $I761*Hoja3!$G$2 + $J761*Hoja3!$G$3)</f>
        <v>0</v>
      </c>
      <c r="O761" s="3" t="b">
        <f>IF(ABS($D761-Hoja3!$B$10)&lt;Hoja3!$B$11, $H761*Hoja3!$I$1 + $I761*Hoja3!$I$2 + $J761*Hoja3!$I$3)</f>
        <v>0</v>
      </c>
      <c r="Q761">
        <f>IF(ABS($G761-Hoja3!$B$5)&gt;Hoja3!$B$7, -$N761/($G761-Hoja3!$B$5))</f>
        <v>0</v>
      </c>
      <c r="R761">
        <f>IF(ABS($G761-Hoja3!$B$5)&gt;Hoja3!$B$7, -$O761/($G761-Hoja3!$B$5))</f>
        <v>0</v>
      </c>
    </row>
    <row r="762" spans="1:18" ht="14.5" customHeight="1" x14ac:dyDescent="0.55000000000000004">
      <c r="A762" s="3">
        <v>-1.1000000000000001</v>
      </c>
      <c r="B762" s="3">
        <v>-0.1</v>
      </c>
      <c r="C762" s="3">
        <v>0.57999999999999996</v>
      </c>
      <c r="D762" s="3">
        <f t="shared" si="22"/>
        <v>-1.5161120000000003</v>
      </c>
      <c r="F762" s="1"/>
      <c r="G762" s="3" cm="1">
        <f t="array" ref="G762">SUMPRODUCT($A762:$C762,TRANSPOSE(Hoja3!$E$1:$E$3)/(Hoja3!$B$5^2))</f>
        <v>-0.30002219418727677</v>
      </c>
      <c r="H762" s="3">
        <f>$A762-$G762*Hoja3!$E$1</f>
        <v>-0.68161639605866775</v>
      </c>
      <c r="I762" s="3">
        <f>$B762-$G762*Hoja3!$E$2</f>
        <v>-0.63550659291149125</v>
      </c>
      <c r="J762" s="3">
        <f>$C762-$G762*Hoja3!$E$3</f>
        <v>0.46017389325541447</v>
      </c>
      <c r="K762" s="3">
        <f t="shared" si="23"/>
        <v>1.0393409224329735</v>
      </c>
      <c r="M762" s="3" t="b">
        <f>IF(ABS($D762-Hoja3!$B$10)&lt;Hoja3!$B$11, $H762*Hoja3!$E$1 + $I762*Hoja3!$E$2 + $J762*Hoja3!$E$3)</f>
        <v>0</v>
      </c>
      <c r="N762" s="3" t="b">
        <f>IF(ABS($D762-Hoja3!$B$10)&lt;Hoja3!$B$11, $H762*Hoja3!$G$1 + $I762*Hoja3!$G$2 + $J762*Hoja3!$G$3)</f>
        <v>0</v>
      </c>
      <c r="O762" s="3" t="b">
        <f>IF(ABS($D762-Hoja3!$B$10)&lt;Hoja3!$B$11, $H762*Hoja3!$I$1 + $I762*Hoja3!$I$2 + $J762*Hoja3!$I$3)</f>
        <v>0</v>
      </c>
      <c r="Q762">
        <f>IF(ABS($G762-Hoja3!$B$5)&gt;Hoja3!$B$7, -$N762/($G762-Hoja3!$B$5))</f>
        <v>0</v>
      </c>
      <c r="R762">
        <f>IF(ABS($G762-Hoja3!$B$5)&gt;Hoja3!$B$7, -$O762/($G762-Hoja3!$B$5))</f>
        <v>0</v>
      </c>
    </row>
    <row r="763" spans="1:18" ht="14.5" customHeight="1" x14ac:dyDescent="0.55000000000000004">
      <c r="A763" s="3">
        <v>-1.1000000000000001</v>
      </c>
      <c r="B763" s="3">
        <v>-0.1</v>
      </c>
      <c r="C763" s="3">
        <v>0.66</v>
      </c>
      <c r="D763" s="3">
        <f t="shared" si="22"/>
        <v>-1.6084960000000004</v>
      </c>
      <c r="F763" s="1"/>
      <c r="G763" s="3" cm="1">
        <f t="array" ref="G763">SUMPRODUCT($A763:$C763,TRANSPOSE(Hoja3!$E$1:$E$3)/(Hoja3!$B$5^2))</f>
        <v>-0.30606213080177869</v>
      </c>
      <c r="H763" s="3">
        <f>$A763-$G763*Hoja3!$E$1</f>
        <v>-0.67319365101742878</v>
      </c>
      <c r="I763" s="3">
        <f>$B763-$G763*Hoja3!$E$2</f>
        <v>-0.64628721494712082</v>
      </c>
      <c r="J763" s="3">
        <f>$C763-$G763*Hoja3!$E$3</f>
        <v>0.53776159808685087</v>
      </c>
      <c r="K763" s="3">
        <f t="shared" si="23"/>
        <v>1.0770628544106446</v>
      </c>
      <c r="M763" s="3" t="b">
        <f>IF(ABS($D763-Hoja3!$B$10)&lt;Hoja3!$B$11, $H763*Hoja3!$E$1 + $I763*Hoja3!$E$2 + $J763*Hoja3!$E$3)</f>
        <v>0</v>
      </c>
      <c r="N763" s="3" t="b">
        <f>IF(ABS($D763-Hoja3!$B$10)&lt;Hoja3!$B$11, $H763*Hoja3!$G$1 + $I763*Hoja3!$G$2 + $J763*Hoja3!$G$3)</f>
        <v>0</v>
      </c>
      <c r="O763" s="3" t="b">
        <f>IF(ABS($D763-Hoja3!$B$10)&lt;Hoja3!$B$11, $H763*Hoja3!$I$1 + $I763*Hoja3!$I$2 + $J763*Hoja3!$I$3)</f>
        <v>0</v>
      </c>
      <c r="Q763">
        <f>IF(ABS($G763-Hoja3!$B$5)&gt;Hoja3!$B$7, -$N763/($G763-Hoja3!$B$5))</f>
        <v>0</v>
      </c>
      <c r="R763">
        <f>IF(ABS($G763-Hoja3!$B$5)&gt;Hoja3!$B$7, -$O763/($G763-Hoja3!$B$5))</f>
        <v>0</v>
      </c>
    </row>
    <row r="764" spans="1:18" ht="14.5" customHeight="1" x14ac:dyDescent="0.55000000000000004">
      <c r="A764" s="3">
        <v>-1.1000000000000001</v>
      </c>
      <c r="B764" s="3">
        <v>-0.1</v>
      </c>
      <c r="C764" s="3">
        <v>0.74</v>
      </c>
      <c r="D764" s="3">
        <f t="shared" si="22"/>
        <v>-1.7262240000000004</v>
      </c>
      <c r="F764" s="1"/>
      <c r="G764" s="3" cm="1">
        <f t="array" ref="G764">SUMPRODUCT($A764:$C764,TRANSPOSE(Hoja3!$E$1:$E$3)/(Hoja3!$B$5^2))</f>
        <v>-0.3121020674162806</v>
      </c>
      <c r="H764" s="3">
        <f>$A764-$G764*Hoja3!$E$1</f>
        <v>-0.66477090597618982</v>
      </c>
      <c r="I764" s="3">
        <f>$B764-$G764*Hoja3!$E$2</f>
        <v>-0.6570678369827504</v>
      </c>
      <c r="J764" s="3">
        <f>$C764-$G764*Hoja3!$E$3</f>
        <v>0.61534930291828716</v>
      </c>
      <c r="K764" s="3">
        <f t="shared" si="23"/>
        <v>1.1190680338708707</v>
      </c>
      <c r="M764" s="3" t="b">
        <f>IF(ABS($D764-Hoja3!$B$10)&lt;Hoja3!$B$11, $H764*Hoja3!$E$1 + $I764*Hoja3!$E$2 + $J764*Hoja3!$E$3)</f>
        <v>0</v>
      </c>
      <c r="N764" s="3" t="b">
        <f>IF(ABS($D764-Hoja3!$B$10)&lt;Hoja3!$B$11, $H764*Hoja3!$G$1 + $I764*Hoja3!$G$2 + $J764*Hoja3!$G$3)</f>
        <v>0</v>
      </c>
      <c r="O764" s="3" t="b">
        <f>IF(ABS($D764-Hoja3!$B$10)&lt;Hoja3!$B$11, $H764*Hoja3!$I$1 + $I764*Hoja3!$I$2 + $J764*Hoja3!$I$3)</f>
        <v>0</v>
      </c>
      <c r="Q764">
        <f>IF(ABS($G764-Hoja3!$B$5)&gt;Hoja3!$B$7, -$N764/($G764-Hoja3!$B$5))</f>
        <v>0</v>
      </c>
      <c r="R764">
        <f>IF(ABS($G764-Hoja3!$B$5)&gt;Hoja3!$B$7, -$O764/($G764-Hoja3!$B$5))</f>
        <v>0</v>
      </c>
    </row>
    <row r="765" spans="1:18" ht="14.5" customHeight="1" x14ac:dyDescent="0.55000000000000004">
      <c r="A765" s="3">
        <v>-1.1000000000000001</v>
      </c>
      <c r="B765" s="3">
        <v>-0.1</v>
      </c>
      <c r="C765" s="3">
        <v>0.82</v>
      </c>
      <c r="D765" s="3">
        <f t="shared" si="22"/>
        <v>-1.8723680000000003</v>
      </c>
      <c r="F765" s="1"/>
      <c r="G765" s="3" cm="1">
        <f t="array" ref="G765">SUMPRODUCT($A765:$C765,TRANSPOSE(Hoja3!$E$1:$E$3)/(Hoja3!$B$5^2))</f>
        <v>-0.31814200403078252</v>
      </c>
      <c r="H765" s="3">
        <f>$A765-$G765*Hoja3!$E$1</f>
        <v>-0.65634816093495085</v>
      </c>
      <c r="I765" s="3">
        <f>$B765-$G765*Hoja3!$E$2</f>
        <v>-0.66784845901837986</v>
      </c>
      <c r="J765" s="3">
        <f>$C765-$G765*Hoja3!$E$3</f>
        <v>0.69293700774972344</v>
      </c>
      <c r="K765" s="3">
        <f t="shared" si="23"/>
        <v>1.1648932008064332</v>
      </c>
      <c r="M765" s="3" t="b">
        <f>IF(ABS($D765-Hoja3!$B$10)&lt;Hoja3!$B$11, $H765*Hoja3!$E$1 + $I765*Hoja3!$E$2 + $J765*Hoja3!$E$3)</f>
        <v>0</v>
      </c>
      <c r="N765" s="3" t="b">
        <f>IF(ABS($D765-Hoja3!$B$10)&lt;Hoja3!$B$11, $H765*Hoja3!$G$1 + $I765*Hoja3!$G$2 + $J765*Hoja3!$G$3)</f>
        <v>0</v>
      </c>
      <c r="O765" s="3" t="b">
        <f>IF(ABS($D765-Hoja3!$B$10)&lt;Hoja3!$B$11, $H765*Hoja3!$I$1 + $I765*Hoja3!$I$2 + $J765*Hoja3!$I$3)</f>
        <v>0</v>
      </c>
      <c r="Q765">
        <f>IF(ABS($G765-Hoja3!$B$5)&gt;Hoja3!$B$7, -$N765/($G765-Hoja3!$B$5))</f>
        <v>0</v>
      </c>
      <c r="R765">
        <f>IF(ABS($G765-Hoja3!$B$5)&gt;Hoja3!$B$7, -$O765/($G765-Hoja3!$B$5))</f>
        <v>0</v>
      </c>
    </row>
    <row r="766" spans="1:18" ht="14.5" customHeight="1" x14ac:dyDescent="0.55000000000000004">
      <c r="A766" s="3">
        <v>-1.1000000000000001</v>
      </c>
      <c r="B766" s="3">
        <v>-0.1</v>
      </c>
      <c r="C766" s="3">
        <v>0.9</v>
      </c>
      <c r="D766" s="3">
        <f t="shared" si="22"/>
        <v>-2.0500000000000007</v>
      </c>
      <c r="F766" s="1"/>
      <c r="G766" s="3" cm="1">
        <f t="array" ref="G766">SUMPRODUCT($A766:$C766,TRANSPOSE(Hoja3!$E$1:$E$3)/(Hoja3!$B$5^2))</f>
        <v>-0.32418194064528449</v>
      </c>
      <c r="H766" s="3">
        <f>$A766-$G766*Hoja3!$E$1</f>
        <v>-0.64792541589371178</v>
      </c>
      <c r="I766" s="3">
        <f>$B766-$G766*Hoja3!$E$2</f>
        <v>-0.67862908105400954</v>
      </c>
      <c r="J766" s="3">
        <f>$C766-$G766*Hoja3!$E$3</f>
        <v>0.77052471258115984</v>
      </c>
      <c r="K766" s="3">
        <f t="shared" si="23"/>
        <v>1.2141058878497903</v>
      </c>
      <c r="M766" s="3" t="b">
        <f>IF(ABS($D766-Hoja3!$B$10)&lt;Hoja3!$B$11, $H766*Hoja3!$E$1 + $I766*Hoja3!$E$2 + $J766*Hoja3!$E$3)</f>
        <v>0</v>
      </c>
      <c r="N766" s="3" t="b">
        <f>IF(ABS($D766-Hoja3!$B$10)&lt;Hoja3!$B$11, $H766*Hoja3!$G$1 + $I766*Hoja3!$G$2 + $J766*Hoja3!$G$3)</f>
        <v>0</v>
      </c>
      <c r="O766" s="3" t="b">
        <f>IF(ABS($D766-Hoja3!$B$10)&lt;Hoja3!$B$11, $H766*Hoja3!$I$1 + $I766*Hoja3!$I$2 + $J766*Hoja3!$I$3)</f>
        <v>0</v>
      </c>
      <c r="Q766">
        <f>IF(ABS($G766-Hoja3!$B$5)&gt;Hoja3!$B$7, -$N766/($G766-Hoja3!$B$5))</f>
        <v>0</v>
      </c>
      <c r="R766">
        <f>IF(ABS($G766-Hoja3!$B$5)&gt;Hoja3!$B$7, -$O766/($G766-Hoja3!$B$5))</f>
        <v>0</v>
      </c>
    </row>
    <row r="767" spans="1:18" ht="14.5" customHeight="1" x14ac:dyDescent="0.55000000000000004">
      <c r="A767" s="3">
        <v>-1.1000000000000001</v>
      </c>
      <c r="B767" s="3">
        <v>-0.1</v>
      </c>
      <c r="C767" s="3">
        <v>0.98</v>
      </c>
      <c r="D767" s="3">
        <f t="shared" si="22"/>
        <v>-2.2621920000000002</v>
      </c>
      <c r="F767" s="1"/>
      <c r="G767" s="3" cm="1">
        <f t="array" ref="G767">SUMPRODUCT($A767:$C767,TRANSPOSE(Hoja3!$E$1:$E$3)/(Hoja3!$B$5^2))</f>
        <v>-0.33022187725978636</v>
      </c>
      <c r="H767" s="3">
        <f>$A767-$G767*Hoja3!$E$1</f>
        <v>-0.63950267085247292</v>
      </c>
      <c r="I767" s="3">
        <f>$B767-$G767*Hoja3!$E$2</f>
        <v>-0.689409703089639</v>
      </c>
      <c r="J767" s="3">
        <f>$C767-$G767*Hoja3!$E$3</f>
        <v>0.84811241741259613</v>
      </c>
      <c r="K767" s="3">
        <f t="shared" si="23"/>
        <v>1.2663112087125457</v>
      </c>
      <c r="M767" s="3" t="b">
        <f>IF(ABS($D767-Hoja3!$B$10)&lt;Hoja3!$B$11, $H767*Hoja3!$E$1 + $I767*Hoja3!$E$2 + $J767*Hoja3!$E$3)</f>
        <v>0</v>
      </c>
      <c r="N767" s="3" t="b">
        <f>IF(ABS($D767-Hoja3!$B$10)&lt;Hoja3!$B$11, $H767*Hoja3!$G$1 + $I767*Hoja3!$G$2 + $J767*Hoja3!$G$3)</f>
        <v>0</v>
      </c>
      <c r="O767" s="3" t="b">
        <f>IF(ABS($D767-Hoja3!$B$10)&lt;Hoja3!$B$11, $H767*Hoja3!$I$1 + $I767*Hoja3!$I$2 + $J767*Hoja3!$I$3)</f>
        <v>0</v>
      </c>
      <c r="Q767">
        <f>IF(ABS($G767-Hoja3!$B$5)&gt;Hoja3!$B$7, -$N767/($G767-Hoja3!$B$5))</f>
        <v>0</v>
      </c>
      <c r="R767">
        <f>IF(ABS($G767-Hoja3!$B$5)&gt;Hoja3!$B$7, -$O767/($G767-Hoja3!$B$5))</f>
        <v>0</v>
      </c>
    </row>
    <row r="768" spans="1:18" ht="14.5" customHeight="1" x14ac:dyDescent="0.55000000000000004">
      <c r="A768" s="3">
        <v>-1.1000000000000001</v>
      </c>
      <c r="B768" s="3">
        <v>-0.1</v>
      </c>
      <c r="C768" s="3">
        <v>1.06</v>
      </c>
      <c r="D768" s="3">
        <f t="shared" si="22"/>
        <v>-2.5120160000000009</v>
      </c>
      <c r="F768" s="1"/>
      <c r="G768" s="3" cm="1">
        <f t="array" ref="G768">SUMPRODUCT($A768:$C768,TRANSPOSE(Hoja3!$E$1:$E$3)/(Hoja3!$B$5^2))</f>
        <v>-0.33626181387428833</v>
      </c>
      <c r="H768" s="3">
        <f>$A768-$G768*Hoja3!$E$1</f>
        <v>-0.63107992581123384</v>
      </c>
      <c r="I768" s="3">
        <f>$B768-$G768*Hoja3!$E$2</f>
        <v>-0.70019032512526869</v>
      </c>
      <c r="J768" s="3">
        <f>$C768-$G768*Hoja3!$E$3</f>
        <v>0.92570012224403253</v>
      </c>
      <c r="K768" s="3">
        <f t="shared" si="23"/>
        <v>1.321154449897346</v>
      </c>
      <c r="M768" s="3" t="b">
        <f>IF(ABS($D768-Hoja3!$B$10)&lt;Hoja3!$B$11, $H768*Hoja3!$E$1 + $I768*Hoja3!$E$2 + $J768*Hoja3!$E$3)</f>
        <v>0</v>
      </c>
      <c r="N768" s="3" t="b">
        <f>IF(ABS($D768-Hoja3!$B$10)&lt;Hoja3!$B$11, $H768*Hoja3!$G$1 + $I768*Hoja3!$G$2 + $J768*Hoja3!$G$3)</f>
        <v>0</v>
      </c>
      <c r="O768" s="3" t="b">
        <f>IF(ABS($D768-Hoja3!$B$10)&lt;Hoja3!$B$11, $H768*Hoja3!$I$1 + $I768*Hoja3!$I$2 + $J768*Hoja3!$I$3)</f>
        <v>0</v>
      </c>
      <c r="Q768">
        <f>IF(ABS($G768-Hoja3!$B$5)&gt;Hoja3!$B$7, -$N768/($G768-Hoja3!$B$5))</f>
        <v>0</v>
      </c>
      <c r="R768">
        <f>IF(ABS($G768-Hoja3!$B$5)&gt;Hoja3!$B$7, -$O768/($G768-Hoja3!$B$5))</f>
        <v>0</v>
      </c>
    </row>
    <row r="769" spans="1:18" ht="14.5" customHeight="1" x14ac:dyDescent="0.55000000000000004">
      <c r="A769" s="3">
        <v>-1.1000000000000001</v>
      </c>
      <c r="B769" s="3">
        <v>-0.1</v>
      </c>
      <c r="C769" s="3">
        <v>1.1399999999999999</v>
      </c>
      <c r="D769" s="3">
        <f t="shared" si="22"/>
        <v>-2.8025440000000001</v>
      </c>
      <c r="F769" s="1"/>
      <c r="G769" s="3" cm="1">
        <f t="array" ref="G769">SUMPRODUCT($A769:$C769,TRANSPOSE(Hoja3!$E$1:$E$3)/(Hoja3!$B$5^2))</f>
        <v>-0.34230175048879019</v>
      </c>
      <c r="H769" s="3">
        <f>$A769-$G769*Hoja3!$E$1</f>
        <v>-0.62265718076999499</v>
      </c>
      <c r="I769" s="3">
        <f>$B769-$G769*Hoja3!$E$2</f>
        <v>-0.71097094716089815</v>
      </c>
      <c r="J769" s="3">
        <f>$C769-$G769*Hoja3!$E$3</f>
        <v>1.0032878270754688</v>
      </c>
      <c r="K769" s="3">
        <f t="shared" si="23"/>
        <v>1.3783207596307612</v>
      </c>
      <c r="M769" s="3" t="b">
        <f>IF(ABS($D769-Hoja3!$B$10)&lt;Hoja3!$B$11, $H769*Hoja3!$E$1 + $I769*Hoja3!$E$2 + $J769*Hoja3!$E$3)</f>
        <v>0</v>
      </c>
      <c r="N769" s="3" t="b">
        <f>IF(ABS($D769-Hoja3!$B$10)&lt;Hoja3!$B$11, $H769*Hoja3!$G$1 + $I769*Hoja3!$G$2 + $J769*Hoja3!$G$3)</f>
        <v>0</v>
      </c>
      <c r="O769" s="3" t="b">
        <f>IF(ABS($D769-Hoja3!$B$10)&lt;Hoja3!$B$11, $H769*Hoja3!$I$1 + $I769*Hoja3!$I$2 + $J769*Hoja3!$I$3)</f>
        <v>0</v>
      </c>
      <c r="Q769">
        <f>IF(ABS($G769-Hoja3!$B$5)&gt;Hoja3!$B$7, -$N769/($G769-Hoja3!$B$5))</f>
        <v>0</v>
      </c>
      <c r="R769">
        <f>IF(ABS($G769-Hoja3!$B$5)&gt;Hoja3!$B$7, -$O769/($G769-Hoja3!$B$5))</f>
        <v>0</v>
      </c>
    </row>
    <row r="770" spans="1:18" ht="14.5" customHeight="1" x14ac:dyDescent="0.55000000000000004">
      <c r="A770" s="3">
        <v>-1.1000000000000001</v>
      </c>
      <c r="B770" s="3">
        <v>-0.1</v>
      </c>
      <c r="C770" s="3">
        <v>1.22</v>
      </c>
      <c r="D770" s="3">
        <f t="shared" si="22"/>
        <v>-3.1368480000000005</v>
      </c>
      <c r="F770" s="1"/>
      <c r="G770" s="3" cm="1">
        <f t="array" ref="G770">SUMPRODUCT($A770:$C770,TRANSPOSE(Hoja3!$E$1:$E$3)/(Hoja3!$B$5^2))</f>
        <v>-0.34834168710329216</v>
      </c>
      <c r="H770" s="3">
        <f>$A770-$G770*Hoja3!$E$1</f>
        <v>-0.61423443572875591</v>
      </c>
      <c r="I770" s="3">
        <f>$B770-$G770*Hoja3!$E$2</f>
        <v>-0.72175156919652783</v>
      </c>
      <c r="J770" s="3">
        <f>$C770-$G770*Hoja3!$E$3</f>
        <v>1.0808755319069052</v>
      </c>
      <c r="K770" s="3">
        <f t="shared" si="23"/>
        <v>1.4375330205416879</v>
      </c>
      <c r="M770" s="3" t="b">
        <f>IF(ABS($D770-Hoja3!$B$10)&lt;Hoja3!$B$11, $H770*Hoja3!$E$1 + $I770*Hoja3!$E$2 + $J770*Hoja3!$E$3)</f>
        <v>0</v>
      </c>
      <c r="N770" s="3" t="b">
        <f>IF(ABS($D770-Hoja3!$B$10)&lt;Hoja3!$B$11, $H770*Hoja3!$G$1 + $I770*Hoja3!$G$2 + $J770*Hoja3!$G$3)</f>
        <v>0</v>
      </c>
      <c r="O770" s="3" t="b">
        <f>IF(ABS($D770-Hoja3!$B$10)&lt;Hoja3!$B$11, $H770*Hoja3!$I$1 + $I770*Hoja3!$I$2 + $J770*Hoja3!$I$3)</f>
        <v>0</v>
      </c>
      <c r="Q770">
        <f>IF(ABS($G770-Hoja3!$B$5)&gt;Hoja3!$B$7, -$N770/($G770-Hoja3!$B$5))</f>
        <v>0</v>
      </c>
      <c r="R770">
        <f>IF(ABS($G770-Hoja3!$B$5)&gt;Hoja3!$B$7, -$O770/($G770-Hoja3!$B$5))</f>
        <v>0</v>
      </c>
    </row>
    <row r="771" spans="1:18" ht="14.5" customHeight="1" x14ac:dyDescent="0.55000000000000004">
      <c r="A771" s="3">
        <v>-1.1000000000000001</v>
      </c>
      <c r="B771" s="3">
        <v>-0.1</v>
      </c>
      <c r="C771" s="3">
        <v>1.3</v>
      </c>
      <c r="D771" s="3">
        <f t="shared" ref="D771:D834" si="24">A771^3+B771^2-C771^3</f>
        <v>-3.5180000000000007</v>
      </c>
      <c r="F771" s="1"/>
      <c r="G771" s="3" cm="1">
        <f t="array" ref="G771">SUMPRODUCT($A771:$C771,TRANSPOSE(Hoja3!$E$1:$E$3)/(Hoja3!$B$5^2))</f>
        <v>-0.35438162371779408</v>
      </c>
      <c r="H771" s="3">
        <f>$A771-$G771*Hoja3!$E$1</f>
        <v>-0.60581169068751695</v>
      </c>
      <c r="I771" s="3">
        <f>$B771-$G771*Hoja3!$E$2</f>
        <v>-0.7325321912321574</v>
      </c>
      <c r="J771" s="3">
        <f>$C771-$G771*Hoja3!$E$3</f>
        <v>1.1584632367383416</v>
      </c>
      <c r="K771" s="3">
        <f t="shared" ref="K771:K834" si="25">SQRT(H771^2+I771^2+J771^2)</f>
        <v>1.4985487268151572</v>
      </c>
      <c r="M771" s="3" t="b">
        <f>IF(ABS($D771-Hoja3!$B$10)&lt;Hoja3!$B$11, $H771*Hoja3!$E$1 + $I771*Hoja3!$E$2 + $J771*Hoja3!$E$3)</f>
        <v>0</v>
      </c>
      <c r="N771" s="3" t="b">
        <f>IF(ABS($D771-Hoja3!$B$10)&lt;Hoja3!$B$11, $H771*Hoja3!$G$1 + $I771*Hoja3!$G$2 + $J771*Hoja3!$G$3)</f>
        <v>0</v>
      </c>
      <c r="O771" s="3" t="b">
        <f>IF(ABS($D771-Hoja3!$B$10)&lt;Hoja3!$B$11, $H771*Hoja3!$I$1 + $I771*Hoja3!$I$2 + $J771*Hoja3!$I$3)</f>
        <v>0</v>
      </c>
      <c r="Q771">
        <f>IF(ABS($G771-Hoja3!$B$5)&gt;Hoja3!$B$7, -$N771/($G771-Hoja3!$B$5))</f>
        <v>0</v>
      </c>
      <c r="R771">
        <f>IF(ABS($G771-Hoja3!$B$5)&gt;Hoja3!$B$7, -$O771/($G771-Hoja3!$B$5))</f>
        <v>0</v>
      </c>
    </row>
    <row r="772" spans="1:18" ht="14.5" customHeight="1" x14ac:dyDescent="0.55000000000000004">
      <c r="A772" s="3">
        <v>-1.1000000000000001</v>
      </c>
      <c r="B772" s="3">
        <v>0</v>
      </c>
      <c r="C772" s="3">
        <v>-1.3</v>
      </c>
      <c r="D772" s="3">
        <f t="shared" si="24"/>
        <v>0.8660000000000001</v>
      </c>
      <c r="F772" s="1"/>
      <c r="G772" s="3" cm="1">
        <f t="array" ref="G772">SUMPRODUCT($A772:$C772,TRANSPOSE(Hoja3!$E$1:$E$3)/(Hoja3!$B$5^2))</f>
        <v>-0.19182451416425961</v>
      </c>
      <c r="H772" s="3">
        <f>$A772-$G772*Hoja3!$E$1</f>
        <v>-0.83249901802184234</v>
      </c>
      <c r="I772" s="3">
        <f>$B772-$G772*Hoja3!$E$2</f>
        <v>-0.34238564348637446</v>
      </c>
      <c r="J772" s="3">
        <f>$C772-$G772*Hoja3!$E$3</f>
        <v>-1.3766129478278764</v>
      </c>
      <c r="K772" s="3">
        <f t="shared" si="25"/>
        <v>1.6447935286838484</v>
      </c>
      <c r="M772" s="3" t="b">
        <f>IF(ABS($D772-Hoja3!$B$10)&lt;Hoja3!$B$11, $H772*Hoja3!$E$1 + $I772*Hoja3!$E$2 + $J772*Hoja3!$E$3)</f>
        <v>0</v>
      </c>
      <c r="N772" s="3" t="b">
        <f>IF(ABS($D772-Hoja3!$B$10)&lt;Hoja3!$B$11, $H772*Hoja3!$G$1 + $I772*Hoja3!$G$2 + $J772*Hoja3!$G$3)</f>
        <v>0</v>
      </c>
      <c r="O772" s="3" t="b">
        <f>IF(ABS($D772-Hoja3!$B$10)&lt;Hoja3!$B$11, $H772*Hoja3!$I$1 + $I772*Hoja3!$I$2 + $J772*Hoja3!$I$3)</f>
        <v>0</v>
      </c>
      <c r="Q772">
        <f>IF(ABS($G772-Hoja3!$B$5)&gt;Hoja3!$B$7, -$N772/($G772-Hoja3!$B$5))</f>
        <v>0</v>
      </c>
      <c r="R772">
        <f>IF(ABS($G772-Hoja3!$B$5)&gt;Hoja3!$B$7, -$O772/($G772-Hoja3!$B$5))</f>
        <v>0</v>
      </c>
    </row>
    <row r="773" spans="1:18" ht="14.5" customHeight="1" x14ac:dyDescent="0.55000000000000004">
      <c r="A773" s="3">
        <v>-1.1000000000000001</v>
      </c>
      <c r="B773" s="3">
        <v>0</v>
      </c>
      <c r="C773" s="3">
        <v>-1.22</v>
      </c>
      <c r="D773" s="3">
        <f t="shared" si="24"/>
        <v>0.4848479999999995</v>
      </c>
      <c r="F773" s="1"/>
      <c r="G773" s="3" cm="1">
        <f t="array" ref="G773">SUMPRODUCT($A773:$C773,TRANSPOSE(Hoja3!$E$1:$E$3)/(Hoja3!$B$5^2))</f>
        <v>-0.19786445077876155</v>
      </c>
      <c r="H773" s="3">
        <f>$A773-$G773*Hoja3!$E$1</f>
        <v>-0.82407627298060326</v>
      </c>
      <c r="I773" s="3">
        <f>$B773-$G773*Hoja3!$E$2</f>
        <v>-0.35316626552200409</v>
      </c>
      <c r="J773" s="3">
        <f>$C773-$G773*Hoja3!$E$3</f>
        <v>-1.29902524299644</v>
      </c>
      <c r="K773" s="3">
        <f t="shared" si="25"/>
        <v>1.578383570851623</v>
      </c>
      <c r="M773" s="3" t="b">
        <f>IF(ABS($D773-Hoja3!$B$10)&lt;Hoja3!$B$11, $H773*Hoja3!$E$1 + $I773*Hoja3!$E$2 + $J773*Hoja3!$E$3)</f>
        <v>0</v>
      </c>
      <c r="N773" s="3" t="b">
        <f>IF(ABS($D773-Hoja3!$B$10)&lt;Hoja3!$B$11, $H773*Hoja3!$G$1 + $I773*Hoja3!$G$2 + $J773*Hoja3!$G$3)</f>
        <v>0</v>
      </c>
      <c r="O773" s="3" t="b">
        <f>IF(ABS($D773-Hoja3!$B$10)&lt;Hoja3!$B$11, $H773*Hoja3!$I$1 + $I773*Hoja3!$I$2 + $J773*Hoja3!$I$3)</f>
        <v>0</v>
      </c>
      <c r="Q773">
        <f>IF(ABS($G773-Hoja3!$B$5)&gt;Hoja3!$B$7, -$N773/($G773-Hoja3!$B$5))</f>
        <v>0</v>
      </c>
      <c r="R773">
        <f>IF(ABS($G773-Hoja3!$B$5)&gt;Hoja3!$B$7, -$O773/($G773-Hoja3!$B$5))</f>
        <v>0</v>
      </c>
    </row>
    <row r="774" spans="1:18" ht="14.5" customHeight="1" x14ac:dyDescent="0.55000000000000004">
      <c r="A774" s="3">
        <v>-1.1000000000000001</v>
      </c>
      <c r="B774" s="3">
        <v>0</v>
      </c>
      <c r="C774" s="3">
        <v>-1.1399999999999999</v>
      </c>
      <c r="D774" s="3">
        <f t="shared" si="24"/>
        <v>0.15054399999999935</v>
      </c>
      <c r="F774" s="1"/>
      <c r="G774" s="3" cm="1">
        <f t="array" ref="G774">SUMPRODUCT($A774:$C774,TRANSPOSE(Hoja3!$E$1:$E$3)/(Hoja3!$B$5^2))</f>
        <v>-0.20390438739326347</v>
      </c>
      <c r="H774" s="3">
        <f>$A774-$G774*Hoja3!$E$1</f>
        <v>-0.8156535279393643</v>
      </c>
      <c r="I774" s="3">
        <f>$B774-$G774*Hoja3!$E$2</f>
        <v>-0.36394688755763366</v>
      </c>
      <c r="J774" s="3">
        <f>$C774-$G774*Hoja3!$E$3</f>
        <v>-1.2214375381650036</v>
      </c>
      <c r="K774" s="3">
        <f t="shared" si="25"/>
        <v>1.5131614832004563</v>
      </c>
      <c r="M774" s="3" t="b">
        <f>IF(ABS($D774-Hoja3!$B$10)&lt;Hoja3!$B$11, $H774*Hoja3!$E$1 + $I774*Hoja3!$E$2 + $J774*Hoja3!$E$3)</f>
        <v>0</v>
      </c>
      <c r="N774" s="3" t="b">
        <f>IF(ABS($D774-Hoja3!$B$10)&lt;Hoja3!$B$11, $H774*Hoja3!$G$1 + $I774*Hoja3!$G$2 + $J774*Hoja3!$G$3)</f>
        <v>0</v>
      </c>
      <c r="O774" s="3" t="b">
        <f>IF(ABS($D774-Hoja3!$B$10)&lt;Hoja3!$B$11, $H774*Hoja3!$I$1 + $I774*Hoja3!$I$2 + $J774*Hoja3!$I$3)</f>
        <v>0</v>
      </c>
      <c r="Q774">
        <f>IF(ABS($G774-Hoja3!$B$5)&gt;Hoja3!$B$7, -$N774/($G774-Hoja3!$B$5))</f>
        <v>0</v>
      </c>
      <c r="R774">
        <f>IF(ABS($G774-Hoja3!$B$5)&gt;Hoja3!$B$7, -$O774/($G774-Hoja3!$B$5))</f>
        <v>0</v>
      </c>
    </row>
    <row r="775" spans="1:18" ht="14.5" customHeight="1" x14ac:dyDescent="0.55000000000000004">
      <c r="A775" s="3">
        <v>-1.1000000000000001</v>
      </c>
      <c r="B775" s="3">
        <v>0</v>
      </c>
      <c r="C775" s="3">
        <v>-1.06</v>
      </c>
      <c r="D775" s="3">
        <f t="shared" si="24"/>
        <v>-0.13998400000000011</v>
      </c>
      <c r="F775" s="1"/>
      <c r="G775" s="3" cm="1">
        <f t="array" ref="G775">SUMPRODUCT($A775:$C775,TRANSPOSE(Hoja3!$E$1:$E$3)/(Hoja3!$B$5^2))</f>
        <v>-0.20994432400776539</v>
      </c>
      <c r="H775" s="3">
        <f>$A775-$G775*Hoja3!$E$1</f>
        <v>-0.80723078289812533</v>
      </c>
      <c r="I775" s="3">
        <f>$B775-$G775*Hoja3!$E$2</f>
        <v>-0.37472750959326323</v>
      </c>
      <c r="J775" s="3">
        <f>$C775-$G775*Hoja3!$E$3</f>
        <v>-1.1438498333335674</v>
      </c>
      <c r="K775" s="3">
        <f t="shared" si="25"/>
        <v>1.4492876472672771</v>
      </c>
      <c r="M775" s="3">
        <f>IF(ABS($D775-Hoja3!$B$10)&lt;Hoja3!$B$11, $H775*Hoja3!$E$1 + $I775*Hoja3!$E$2 + $J775*Hoja3!$E$3)</f>
        <v>5.5511151231257827E-17</v>
      </c>
      <c r="N775" s="3">
        <f>IF(ABS($D775-Hoja3!$B$10)&lt;Hoja3!$B$11, $H775*Hoja3!$G$1 + $I775*Hoja3!$G$2 + $J775*Hoja3!$G$3)</f>
        <v>0.86681182896739406</v>
      </c>
      <c r="O775" s="3">
        <f>IF(ABS($D775-Hoja3!$B$10)&lt;Hoja3!$B$11, $H775*Hoja3!$I$1 + $I775*Hoja3!$I$2 + $J775*Hoja3!$I$3)</f>
        <v>1.1614955607679784</v>
      </c>
      <c r="Q775">
        <f>IF(ABS($G775-Hoja3!$B$5)&gt;Hoja3!$B$7, -$N775/($G775-Hoja3!$B$5))</f>
        <v>0.34535101861674261</v>
      </c>
      <c r="R775">
        <f>IF(ABS($G775-Hoja3!$B$5)&gt;Hoja3!$B$7, -$O775/($G775-Hoja3!$B$5))</f>
        <v>0.46275750009998384</v>
      </c>
    </row>
    <row r="776" spans="1:18" ht="14.5" customHeight="1" x14ac:dyDescent="0.55000000000000004">
      <c r="A776" s="3">
        <v>-1.1000000000000001</v>
      </c>
      <c r="B776" s="3">
        <v>0</v>
      </c>
      <c r="C776" s="3">
        <v>-0.98</v>
      </c>
      <c r="D776" s="3">
        <f t="shared" si="24"/>
        <v>-0.38980800000000049</v>
      </c>
      <c r="F776" s="1"/>
      <c r="G776" s="3" cm="1">
        <f t="array" ref="G776">SUMPRODUCT($A776:$C776,TRANSPOSE(Hoja3!$E$1:$E$3)/(Hoja3!$B$5^2))</f>
        <v>-0.2159842606222673</v>
      </c>
      <c r="H776" s="3">
        <f>$A776-$G776*Hoja3!$E$1</f>
        <v>-0.79880803785688637</v>
      </c>
      <c r="I776" s="3">
        <f>$B776-$G776*Hoja3!$E$2</f>
        <v>-0.3855081316288928</v>
      </c>
      <c r="J776" s="3">
        <f>$C776-$G776*Hoja3!$E$3</f>
        <v>-1.066262128502131</v>
      </c>
      <c r="K776" s="3">
        <f t="shared" si="25"/>
        <v>1.3869483507235096</v>
      </c>
      <c r="M776" s="3">
        <f>IF(ABS($D776-Hoja3!$B$10)&lt;Hoja3!$B$11, $H776*Hoja3!$E$1 + $I776*Hoja3!$E$2 + $J776*Hoja3!$E$3)</f>
        <v>1.6653345369377348E-16</v>
      </c>
      <c r="N776" s="3">
        <f>IF(ABS($D776-Hoja3!$B$10)&lt;Hoja3!$B$11, $H776*Hoja3!$G$1 + $I776*Hoja3!$G$2 + $J776*Hoja3!$G$3)</f>
        <v>0.86681182896739406</v>
      </c>
      <c r="O776" s="3">
        <f>IF(ABS($D776-Hoja3!$B$10)&lt;Hoja3!$B$11, $H776*Hoja3!$I$1 + $I776*Hoja3!$I$2 + $J776*Hoja3!$I$3)</f>
        <v>1.0827109405270017</v>
      </c>
      <c r="Q776">
        <f>IF(ABS($G776-Hoja3!$B$5)&gt;Hoja3!$B$7, -$N776/($G776-Hoja3!$B$5))</f>
        <v>0.34452196006703489</v>
      </c>
      <c r="R776">
        <f>IF(ABS($G776-Hoja3!$B$5)&gt;Hoja3!$B$7, -$O776/($G776-Hoja3!$B$5))</f>
        <v>0.43033295457071674</v>
      </c>
    </row>
    <row r="777" spans="1:18" ht="14.5" customHeight="1" x14ac:dyDescent="0.55000000000000004">
      <c r="A777" s="3">
        <v>-1.1000000000000001</v>
      </c>
      <c r="B777" s="3">
        <v>0</v>
      </c>
      <c r="C777" s="3">
        <v>-0.9</v>
      </c>
      <c r="D777" s="3">
        <f t="shared" si="24"/>
        <v>-0.60200000000000031</v>
      </c>
      <c r="F777" s="1"/>
      <c r="G777" s="3" cm="1">
        <f t="array" ref="G777">SUMPRODUCT($A777:$C777,TRANSPOSE(Hoja3!$E$1:$E$3)/(Hoja3!$B$5^2))</f>
        <v>-0.22202419723676922</v>
      </c>
      <c r="H777" s="3">
        <f>$A777-$G777*Hoja3!$E$1</f>
        <v>-0.7903852928156474</v>
      </c>
      <c r="I777" s="3">
        <f>$B777-$G777*Hoja3!$E$2</f>
        <v>-0.39628875366452232</v>
      </c>
      <c r="J777" s="3">
        <f>$C777-$G777*Hoja3!$E$3</f>
        <v>-0.98867442367069469</v>
      </c>
      <c r="K777" s="3">
        <f t="shared" si="25"/>
        <v>1.3263599825842294</v>
      </c>
      <c r="M777" s="3" t="b">
        <f>IF(ABS($D777-Hoja3!$B$10)&lt;Hoja3!$B$11, $H777*Hoja3!$E$1 + $I777*Hoja3!$E$2 + $J777*Hoja3!$E$3)</f>
        <v>0</v>
      </c>
      <c r="N777" s="3" t="b">
        <f>IF(ABS($D777-Hoja3!$B$10)&lt;Hoja3!$B$11, $H777*Hoja3!$G$1 + $I777*Hoja3!$G$2 + $J777*Hoja3!$G$3)</f>
        <v>0</v>
      </c>
      <c r="O777" s="3" t="b">
        <f>IF(ABS($D777-Hoja3!$B$10)&lt;Hoja3!$B$11, $H777*Hoja3!$I$1 + $I777*Hoja3!$I$2 + $J777*Hoja3!$I$3)</f>
        <v>0</v>
      </c>
      <c r="Q777">
        <f>IF(ABS($G777-Hoja3!$B$5)&gt;Hoja3!$B$7, -$N777/($G777-Hoja3!$B$5))</f>
        <v>0</v>
      </c>
      <c r="R777">
        <f>IF(ABS($G777-Hoja3!$B$5)&gt;Hoja3!$B$7, -$O777/($G777-Hoja3!$B$5))</f>
        <v>0</v>
      </c>
    </row>
    <row r="778" spans="1:18" ht="14.5" customHeight="1" x14ac:dyDescent="0.55000000000000004">
      <c r="A778" s="3">
        <v>-1.1000000000000001</v>
      </c>
      <c r="B778" s="3">
        <v>0</v>
      </c>
      <c r="C778" s="3">
        <v>-0.82</v>
      </c>
      <c r="D778" s="3">
        <f t="shared" si="24"/>
        <v>-0.77963200000000055</v>
      </c>
      <c r="F778" s="1"/>
      <c r="G778" s="3" cm="1">
        <f t="array" ref="G778">SUMPRODUCT($A778:$C778,TRANSPOSE(Hoja3!$E$1:$E$3)/(Hoja3!$B$5^2))</f>
        <v>-0.22806413385127114</v>
      </c>
      <c r="H778" s="3">
        <f>$A778-$G778*Hoja3!$E$1</f>
        <v>-0.78196254777440843</v>
      </c>
      <c r="I778" s="3">
        <f>$B778-$G778*Hoja3!$E$2</f>
        <v>-0.40706937570015189</v>
      </c>
      <c r="J778" s="3">
        <f>$C778-$G778*Hoja3!$E$3</f>
        <v>-0.91108671883925829</v>
      </c>
      <c r="K778" s="3">
        <f t="shared" si="25"/>
        <v>1.2677736043947441</v>
      </c>
      <c r="M778" s="3" t="b">
        <f>IF(ABS($D778-Hoja3!$B$10)&lt;Hoja3!$B$11, $H778*Hoja3!$E$1 + $I778*Hoja3!$E$2 + $J778*Hoja3!$E$3)</f>
        <v>0</v>
      </c>
      <c r="N778" s="3" t="b">
        <f>IF(ABS($D778-Hoja3!$B$10)&lt;Hoja3!$B$11, $H778*Hoja3!$G$1 + $I778*Hoja3!$G$2 + $J778*Hoja3!$G$3)</f>
        <v>0</v>
      </c>
      <c r="O778" s="3" t="b">
        <f>IF(ABS($D778-Hoja3!$B$10)&lt;Hoja3!$B$11, $H778*Hoja3!$I$1 + $I778*Hoja3!$I$2 + $J778*Hoja3!$I$3)</f>
        <v>0</v>
      </c>
      <c r="Q778">
        <f>IF(ABS($G778-Hoja3!$B$5)&gt;Hoja3!$B$7, -$N778/($G778-Hoja3!$B$5))</f>
        <v>0</v>
      </c>
      <c r="R778">
        <f>IF(ABS($G778-Hoja3!$B$5)&gt;Hoja3!$B$7, -$O778/($G778-Hoja3!$B$5))</f>
        <v>0</v>
      </c>
    </row>
    <row r="779" spans="1:18" ht="14.5" customHeight="1" x14ac:dyDescent="0.55000000000000004">
      <c r="A779" s="3">
        <v>-1.1000000000000001</v>
      </c>
      <c r="B779" s="3">
        <v>0</v>
      </c>
      <c r="C779" s="3">
        <v>-0.74</v>
      </c>
      <c r="D779" s="3">
        <f t="shared" si="24"/>
        <v>-0.92577600000000038</v>
      </c>
      <c r="F779" s="1"/>
      <c r="G779" s="3" cm="1">
        <f t="array" ref="G779">SUMPRODUCT($A779:$C779,TRANSPOSE(Hoja3!$E$1:$E$3)/(Hoja3!$B$5^2))</f>
        <v>-0.23410407046577306</v>
      </c>
      <c r="H779" s="3">
        <f>$A779-$G779*Hoja3!$E$1</f>
        <v>-0.77353980273316947</v>
      </c>
      <c r="I779" s="3">
        <f>$B779-$G779*Hoja3!$E$2</f>
        <v>-0.41784999773578146</v>
      </c>
      <c r="J779" s="3">
        <f>$C779-$G779*Hoja3!$E$3</f>
        <v>-0.833499014007822</v>
      </c>
      <c r="K779" s="3">
        <f t="shared" si="25"/>
        <v>1.2114796958151115</v>
      </c>
      <c r="M779" s="3" t="b">
        <f>IF(ABS($D779-Hoja3!$B$10)&lt;Hoja3!$B$11, $H779*Hoja3!$E$1 + $I779*Hoja3!$E$2 + $J779*Hoja3!$E$3)</f>
        <v>0</v>
      </c>
      <c r="N779" s="3" t="b">
        <f>IF(ABS($D779-Hoja3!$B$10)&lt;Hoja3!$B$11, $H779*Hoja3!$G$1 + $I779*Hoja3!$G$2 + $J779*Hoja3!$G$3)</f>
        <v>0</v>
      </c>
      <c r="O779" s="3" t="b">
        <f>IF(ABS($D779-Hoja3!$B$10)&lt;Hoja3!$B$11, $H779*Hoja3!$I$1 + $I779*Hoja3!$I$2 + $J779*Hoja3!$I$3)</f>
        <v>0</v>
      </c>
      <c r="Q779">
        <f>IF(ABS($G779-Hoja3!$B$5)&gt;Hoja3!$B$7, -$N779/($G779-Hoja3!$B$5))</f>
        <v>0</v>
      </c>
      <c r="R779">
        <f>IF(ABS($G779-Hoja3!$B$5)&gt;Hoja3!$B$7, -$O779/($G779-Hoja3!$B$5))</f>
        <v>0</v>
      </c>
    </row>
    <row r="780" spans="1:18" ht="14.5" customHeight="1" x14ac:dyDescent="0.55000000000000004">
      <c r="A780" s="3">
        <v>-1.1000000000000001</v>
      </c>
      <c r="B780" s="3">
        <v>0</v>
      </c>
      <c r="C780" s="3">
        <v>-0.66</v>
      </c>
      <c r="D780" s="3">
        <f t="shared" si="24"/>
        <v>-1.0435040000000004</v>
      </c>
      <c r="F780" s="1"/>
      <c r="G780" s="3" cm="1">
        <f t="array" ref="G780">SUMPRODUCT($A780:$C780,TRANSPOSE(Hoja3!$E$1:$E$3)/(Hoja3!$B$5^2))</f>
        <v>-0.24014400708027497</v>
      </c>
      <c r="H780" s="3">
        <f>$A780-$G780*Hoja3!$E$1</f>
        <v>-0.76511705769193039</v>
      </c>
      <c r="I780" s="3">
        <f>$B780-$G780*Hoja3!$E$2</f>
        <v>-0.42863061977141104</v>
      </c>
      <c r="J780" s="3">
        <f>$C780-$G780*Hoja3!$E$3</f>
        <v>-0.75591130917638572</v>
      </c>
      <c r="K780" s="3">
        <f t="shared" si="25"/>
        <v>1.1578126910331989</v>
      </c>
      <c r="M780" s="3" t="b">
        <f>IF(ABS($D780-Hoja3!$B$10)&lt;Hoja3!$B$11, $H780*Hoja3!$E$1 + $I780*Hoja3!$E$2 + $J780*Hoja3!$E$3)</f>
        <v>0</v>
      </c>
      <c r="N780" s="3" t="b">
        <f>IF(ABS($D780-Hoja3!$B$10)&lt;Hoja3!$B$11, $H780*Hoja3!$G$1 + $I780*Hoja3!$G$2 + $J780*Hoja3!$G$3)</f>
        <v>0</v>
      </c>
      <c r="O780" s="3" t="b">
        <f>IF(ABS($D780-Hoja3!$B$10)&lt;Hoja3!$B$11, $H780*Hoja3!$I$1 + $I780*Hoja3!$I$2 + $J780*Hoja3!$I$3)</f>
        <v>0</v>
      </c>
      <c r="Q780">
        <f>IF(ABS($G780-Hoja3!$B$5)&gt;Hoja3!$B$7, -$N780/($G780-Hoja3!$B$5))</f>
        <v>0</v>
      </c>
      <c r="R780">
        <f>IF(ABS($G780-Hoja3!$B$5)&gt;Hoja3!$B$7, -$O780/($G780-Hoja3!$B$5))</f>
        <v>0</v>
      </c>
    </row>
    <row r="781" spans="1:18" ht="14.5" customHeight="1" x14ac:dyDescent="0.55000000000000004">
      <c r="A781" s="3">
        <v>-1.1000000000000001</v>
      </c>
      <c r="B781" s="3">
        <v>0</v>
      </c>
      <c r="C781" s="3">
        <v>-0.57999999999999996</v>
      </c>
      <c r="D781" s="3">
        <f t="shared" si="24"/>
        <v>-1.1358880000000005</v>
      </c>
      <c r="F781" s="1"/>
      <c r="G781" s="3" cm="1">
        <f t="array" ref="G781">SUMPRODUCT($A781:$C781,TRANSPOSE(Hoja3!$E$1:$E$3)/(Hoja3!$B$5^2))</f>
        <v>-0.24618394369477689</v>
      </c>
      <c r="H781" s="3">
        <f>$A781-$G781*Hoja3!$E$1</f>
        <v>-0.75669431265069154</v>
      </c>
      <c r="I781" s="3">
        <f>$B781-$G781*Hoja3!$E$2</f>
        <v>-0.43941124180704061</v>
      </c>
      <c r="J781" s="3">
        <f>$C781-$G781*Hoja3!$E$3</f>
        <v>-0.67832360434494932</v>
      </c>
      <c r="K781" s="3">
        <f t="shared" si="25"/>
        <v>1.1071546569634394</v>
      </c>
      <c r="M781" s="3" t="b">
        <f>IF(ABS($D781-Hoja3!$B$10)&lt;Hoja3!$B$11, $H781*Hoja3!$E$1 + $I781*Hoja3!$E$2 + $J781*Hoja3!$E$3)</f>
        <v>0</v>
      </c>
      <c r="N781" s="3" t="b">
        <f>IF(ABS($D781-Hoja3!$B$10)&lt;Hoja3!$B$11, $H781*Hoja3!$G$1 + $I781*Hoja3!$G$2 + $J781*Hoja3!$G$3)</f>
        <v>0</v>
      </c>
      <c r="O781" s="3" t="b">
        <f>IF(ABS($D781-Hoja3!$B$10)&lt;Hoja3!$B$11, $H781*Hoja3!$I$1 + $I781*Hoja3!$I$2 + $J781*Hoja3!$I$3)</f>
        <v>0</v>
      </c>
      <c r="Q781">
        <f>IF(ABS($G781-Hoja3!$B$5)&gt;Hoja3!$B$7, -$N781/($G781-Hoja3!$B$5))</f>
        <v>0</v>
      </c>
      <c r="R781">
        <f>IF(ABS($G781-Hoja3!$B$5)&gt;Hoja3!$B$7, -$O781/($G781-Hoja3!$B$5))</f>
        <v>0</v>
      </c>
    </row>
    <row r="782" spans="1:18" ht="14.5" customHeight="1" x14ac:dyDescent="0.55000000000000004">
      <c r="A782" s="3">
        <v>-1.1000000000000001</v>
      </c>
      <c r="B782" s="3">
        <v>0</v>
      </c>
      <c r="C782" s="3">
        <v>-0.5</v>
      </c>
      <c r="D782" s="3">
        <f t="shared" si="24"/>
        <v>-1.2060000000000004</v>
      </c>
      <c r="F782" s="1"/>
      <c r="G782" s="3" cm="1">
        <f t="array" ref="G782">SUMPRODUCT($A782:$C782,TRANSPOSE(Hoja3!$E$1:$E$3)/(Hoja3!$B$5^2))</f>
        <v>-0.25222388030927884</v>
      </c>
      <c r="H782" s="3">
        <f>$A782-$G782*Hoja3!$E$1</f>
        <v>-0.74827156760945246</v>
      </c>
      <c r="I782" s="3">
        <f>$B782-$G782*Hoja3!$E$2</f>
        <v>-0.45019186384267024</v>
      </c>
      <c r="J782" s="3">
        <f>$C782-$G782*Hoja3!$E$3</f>
        <v>-0.60073589951351303</v>
      </c>
      <c r="K782" s="3">
        <f t="shared" si="25"/>
        <v>1.0599371085716145</v>
      </c>
      <c r="M782" s="3" t="b">
        <f>IF(ABS($D782-Hoja3!$B$10)&lt;Hoja3!$B$11, $H782*Hoja3!$E$1 + $I782*Hoja3!$E$2 + $J782*Hoja3!$E$3)</f>
        <v>0</v>
      </c>
      <c r="N782" s="3" t="b">
        <f>IF(ABS($D782-Hoja3!$B$10)&lt;Hoja3!$B$11, $H782*Hoja3!$G$1 + $I782*Hoja3!$G$2 + $J782*Hoja3!$G$3)</f>
        <v>0</v>
      </c>
      <c r="O782" s="3" t="b">
        <f>IF(ABS($D782-Hoja3!$B$10)&lt;Hoja3!$B$11, $H782*Hoja3!$I$1 + $I782*Hoja3!$I$2 + $J782*Hoja3!$I$3)</f>
        <v>0</v>
      </c>
      <c r="Q782">
        <f>IF(ABS($G782-Hoja3!$B$5)&gt;Hoja3!$B$7, -$N782/($G782-Hoja3!$B$5))</f>
        <v>0</v>
      </c>
      <c r="R782">
        <f>IF(ABS($G782-Hoja3!$B$5)&gt;Hoja3!$B$7, -$O782/($G782-Hoja3!$B$5))</f>
        <v>0</v>
      </c>
    </row>
    <row r="783" spans="1:18" ht="14.5" customHeight="1" x14ac:dyDescent="0.55000000000000004">
      <c r="A783" s="3">
        <v>-1.1000000000000001</v>
      </c>
      <c r="B783" s="3">
        <v>0</v>
      </c>
      <c r="C783" s="3">
        <v>-0.42</v>
      </c>
      <c r="D783" s="3">
        <f t="shared" si="24"/>
        <v>-1.2569120000000005</v>
      </c>
      <c r="F783" s="1"/>
      <c r="G783" s="3" cm="1">
        <f t="array" ref="G783">SUMPRODUCT($A783:$C783,TRANSPOSE(Hoja3!$E$1:$E$3)/(Hoja3!$B$5^2))</f>
        <v>-0.25826381692378075</v>
      </c>
      <c r="H783" s="3">
        <f>$A783-$G783*Hoja3!$E$1</f>
        <v>-0.73984882256821349</v>
      </c>
      <c r="I783" s="3">
        <f>$B783-$G783*Hoja3!$E$2</f>
        <v>-0.46097248587829981</v>
      </c>
      <c r="J783" s="3">
        <f>$C783-$G783*Hoja3!$E$3</f>
        <v>-0.52314819468207663</v>
      </c>
      <c r="K783" s="3">
        <f t="shared" si="25"/>
        <v>1.0166395362130607</v>
      </c>
      <c r="M783" s="3" t="b">
        <f>IF(ABS($D783-Hoja3!$B$10)&lt;Hoja3!$B$11, $H783*Hoja3!$E$1 + $I783*Hoja3!$E$2 + $J783*Hoja3!$E$3)</f>
        <v>0</v>
      </c>
      <c r="N783" s="3" t="b">
        <f>IF(ABS($D783-Hoja3!$B$10)&lt;Hoja3!$B$11, $H783*Hoja3!$G$1 + $I783*Hoja3!$G$2 + $J783*Hoja3!$G$3)</f>
        <v>0</v>
      </c>
      <c r="O783" s="3" t="b">
        <f>IF(ABS($D783-Hoja3!$B$10)&lt;Hoja3!$B$11, $H783*Hoja3!$I$1 + $I783*Hoja3!$I$2 + $J783*Hoja3!$I$3)</f>
        <v>0</v>
      </c>
      <c r="Q783">
        <f>IF(ABS($G783-Hoja3!$B$5)&gt;Hoja3!$B$7, -$N783/($G783-Hoja3!$B$5))</f>
        <v>0</v>
      </c>
      <c r="R783">
        <f>IF(ABS($G783-Hoja3!$B$5)&gt;Hoja3!$B$7, -$O783/($G783-Hoja3!$B$5))</f>
        <v>0</v>
      </c>
    </row>
    <row r="784" spans="1:18" ht="14.5" customHeight="1" x14ac:dyDescent="0.55000000000000004">
      <c r="A784" s="3">
        <v>-1.1000000000000001</v>
      </c>
      <c r="B784" s="3">
        <v>0</v>
      </c>
      <c r="C784" s="3">
        <v>-0.34</v>
      </c>
      <c r="D784" s="3">
        <f t="shared" si="24"/>
        <v>-1.2916960000000004</v>
      </c>
      <c r="F784" s="1"/>
      <c r="G784" s="3" cm="1">
        <f t="array" ref="G784">SUMPRODUCT($A784:$C784,TRANSPOSE(Hoja3!$E$1:$E$3)/(Hoja3!$B$5^2))</f>
        <v>-0.26430375353828267</v>
      </c>
      <c r="H784" s="3">
        <f>$A784-$G784*Hoja3!$E$1</f>
        <v>-0.73142607752697453</v>
      </c>
      <c r="I784" s="3">
        <f>$B784-$G784*Hoja3!$E$2</f>
        <v>-0.47175310791392938</v>
      </c>
      <c r="J784" s="3">
        <f>$C784-$G784*Hoja3!$E$3</f>
        <v>-0.4455604898506404</v>
      </c>
      <c r="K784" s="3">
        <f t="shared" si="25"/>
        <v>0.97778282447018361</v>
      </c>
      <c r="M784" s="3" t="b">
        <f>IF(ABS($D784-Hoja3!$B$10)&lt;Hoja3!$B$11, $H784*Hoja3!$E$1 + $I784*Hoja3!$E$2 + $J784*Hoja3!$E$3)</f>
        <v>0</v>
      </c>
      <c r="N784" s="3" t="b">
        <f>IF(ABS($D784-Hoja3!$B$10)&lt;Hoja3!$B$11, $H784*Hoja3!$G$1 + $I784*Hoja3!$G$2 + $J784*Hoja3!$G$3)</f>
        <v>0</v>
      </c>
      <c r="O784" s="3" t="b">
        <f>IF(ABS($D784-Hoja3!$B$10)&lt;Hoja3!$B$11, $H784*Hoja3!$I$1 + $I784*Hoja3!$I$2 + $J784*Hoja3!$I$3)</f>
        <v>0</v>
      </c>
      <c r="Q784">
        <f>IF(ABS($G784-Hoja3!$B$5)&gt;Hoja3!$B$7, -$N784/($G784-Hoja3!$B$5))</f>
        <v>0</v>
      </c>
      <c r="R784">
        <f>IF(ABS($G784-Hoja3!$B$5)&gt;Hoja3!$B$7, -$O784/($G784-Hoja3!$B$5))</f>
        <v>0</v>
      </c>
    </row>
    <row r="785" spans="1:18" ht="14.5" customHeight="1" x14ac:dyDescent="0.55000000000000004">
      <c r="A785" s="3">
        <v>-1.1000000000000001</v>
      </c>
      <c r="B785" s="3">
        <v>0</v>
      </c>
      <c r="C785" s="3">
        <v>-0.26</v>
      </c>
      <c r="D785" s="3">
        <f t="shared" si="24"/>
        <v>-1.3134240000000004</v>
      </c>
      <c r="F785" s="1"/>
      <c r="G785" s="3" cm="1">
        <f t="array" ref="G785">SUMPRODUCT($A785:$C785,TRANSPOSE(Hoja3!$E$1:$E$3)/(Hoja3!$B$5^2))</f>
        <v>-0.27034369015278459</v>
      </c>
      <c r="H785" s="3">
        <f>$A785-$G785*Hoja3!$E$1</f>
        <v>-0.72300333248573556</v>
      </c>
      <c r="I785" s="3">
        <f>$B785-$G785*Hoja3!$E$2</f>
        <v>-0.48253372994955895</v>
      </c>
      <c r="J785" s="3">
        <f>$C785-$G785*Hoja3!$E$3</f>
        <v>-0.36797278501920405</v>
      </c>
      <c r="K785" s="3">
        <f t="shared" si="25"/>
        <v>0.94391556287588685</v>
      </c>
      <c r="M785" s="3" t="b">
        <f>IF(ABS($D785-Hoja3!$B$10)&lt;Hoja3!$B$11, $H785*Hoja3!$E$1 + $I785*Hoja3!$E$2 + $J785*Hoja3!$E$3)</f>
        <v>0</v>
      </c>
      <c r="N785" s="3" t="b">
        <f>IF(ABS($D785-Hoja3!$B$10)&lt;Hoja3!$B$11, $H785*Hoja3!$G$1 + $I785*Hoja3!$G$2 + $J785*Hoja3!$G$3)</f>
        <v>0</v>
      </c>
      <c r="O785" s="3" t="b">
        <f>IF(ABS($D785-Hoja3!$B$10)&lt;Hoja3!$B$11, $H785*Hoja3!$I$1 + $I785*Hoja3!$I$2 + $J785*Hoja3!$I$3)</f>
        <v>0</v>
      </c>
      <c r="Q785">
        <f>IF(ABS($G785-Hoja3!$B$5)&gt;Hoja3!$B$7, -$N785/($G785-Hoja3!$B$5))</f>
        <v>0</v>
      </c>
      <c r="R785">
        <f>IF(ABS($G785-Hoja3!$B$5)&gt;Hoja3!$B$7, -$O785/($G785-Hoja3!$B$5))</f>
        <v>0</v>
      </c>
    </row>
    <row r="786" spans="1:18" ht="14.5" customHeight="1" x14ac:dyDescent="0.55000000000000004">
      <c r="A786" s="3">
        <v>-1.1000000000000001</v>
      </c>
      <c r="B786" s="3">
        <v>0</v>
      </c>
      <c r="C786" s="3">
        <v>-0.18</v>
      </c>
      <c r="D786" s="3">
        <f t="shared" si="24"/>
        <v>-1.3251680000000003</v>
      </c>
      <c r="F786" s="1"/>
      <c r="G786" s="3" cm="1">
        <f t="array" ref="G786">SUMPRODUCT($A786:$C786,TRANSPOSE(Hoja3!$E$1:$E$3)/(Hoja3!$B$5^2))</f>
        <v>-0.27638362676728651</v>
      </c>
      <c r="H786" s="3">
        <f>$A786-$G786*Hoja3!$E$1</f>
        <v>-0.7145805874444966</v>
      </c>
      <c r="I786" s="3">
        <f>$B786-$G786*Hoja3!$E$2</f>
        <v>-0.49331435198518847</v>
      </c>
      <c r="J786" s="3">
        <f>$C786-$G786*Hoja3!$E$3</f>
        <v>-0.29038508018776765</v>
      </c>
      <c r="K786" s="3">
        <f t="shared" si="25"/>
        <v>0.91559159051552264</v>
      </c>
      <c r="M786" s="3" t="b">
        <f>IF(ABS($D786-Hoja3!$B$10)&lt;Hoja3!$B$11, $H786*Hoja3!$E$1 + $I786*Hoja3!$E$2 + $J786*Hoja3!$E$3)</f>
        <v>0</v>
      </c>
      <c r="N786" s="3" t="b">
        <f>IF(ABS($D786-Hoja3!$B$10)&lt;Hoja3!$B$11, $H786*Hoja3!$G$1 + $I786*Hoja3!$G$2 + $J786*Hoja3!$G$3)</f>
        <v>0</v>
      </c>
      <c r="O786" s="3" t="b">
        <f>IF(ABS($D786-Hoja3!$B$10)&lt;Hoja3!$B$11, $H786*Hoja3!$I$1 + $I786*Hoja3!$I$2 + $J786*Hoja3!$I$3)</f>
        <v>0</v>
      </c>
      <c r="Q786">
        <f>IF(ABS($G786-Hoja3!$B$5)&gt;Hoja3!$B$7, -$N786/($G786-Hoja3!$B$5))</f>
        <v>0</v>
      </c>
      <c r="R786">
        <f>IF(ABS($G786-Hoja3!$B$5)&gt;Hoja3!$B$7, -$O786/($G786-Hoja3!$B$5))</f>
        <v>0</v>
      </c>
    </row>
    <row r="787" spans="1:18" ht="14.5" customHeight="1" x14ac:dyDescent="0.55000000000000004">
      <c r="A787" s="3">
        <v>-1.1000000000000001</v>
      </c>
      <c r="B787" s="3">
        <v>0</v>
      </c>
      <c r="C787" s="3">
        <v>-0.1</v>
      </c>
      <c r="D787" s="3">
        <f t="shared" si="24"/>
        <v>-1.3300000000000005</v>
      </c>
      <c r="F787" s="1"/>
      <c r="G787" s="3" cm="1">
        <f t="array" ref="G787">SUMPRODUCT($A787:$C787,TRANSPOSE(Hoja3!$E$1:$E$3)/(Hoja3!$B$5^2))</f>
        <v>-0.28242356338178842</v>
      </c>
      <c r="H787" s="3">
        <f>$A787-$G787*Hoja3!$E$1</f>
        <v>-0.70615784240325763</v>
      </c>
      <c r="I787" s="3">
        <f>$B787-$G787*Hoja3!$E$2</f>
        <v>-0.50409497402081804</v>
      </c>
      <c r="J787" s="3">
        <f>$C787-$G787*Hoja3!$E$3</f>
        <v>-0.21279737535633136</v>
      </c>
      <c r="K787" s="3">
        <f t="shared" si="25"/>
        <v>0.89333832570824845</v>
      </c>
      <c r="M787" s="3" t="b">
        <f>IF(ABS($D787-Hoja3!$B$10)&lt;Hoja3!$B$11, $H787*Hoja3!$E$1 + $I787*Hoja3!$E$2 + $J787*Hoja3!$E$3)</f>
        <v>0</v>
      </c>
      <c r="N787" s="3" t="b">
        <f>IF(ABS($D787-Hoja3!$B$10)&lt;Hoja3!$B$11, $H787*Hoja3!$G$1 + $I787*Hoja3!$G$2 + $J787*Hoja3!$G$3)</f>
        <v>0</v>
      </c>
      <c r="O787" s="3" t="b">
        <f>IF(ABS($D787-Hoja3!$B$10)&lt;Hoja3!$B$11, $H787*Hoja3!$I$1 + $I787*Hoja3!$I$2 + $J787*Hoja3!$I$3)</f>
        <v>0</v>
      </c>
      <c r="Q787">
        <f>IF(ABS($G787-Hoja3!$B$5)&gt;Hoja3!$B$7, -$N787/($G787-Hoja3!$B$5))</f>
        <v>0</v>
      </c>
      <c r="R787">
        <f>IF(ABS($G787-Hoja3!$B$5)&gt;Hoja3!$B$7, -$O787/($G787-Hoja3!$B$5))</f>
        <v>0</v>
      </c>
    </row>
    <row r="788" spans="1:18" ht="14.5" customHeight="1" x14ac:dyDescent="0.55000000000000004">
      <c r="A788" s="3">
        <v>-1.1000000000000001</v>
      </c>
      <c r="B788" s="3">
        <v>0</v>
      </c>
      <c r="C788" s="3">
        <v>-0.02</v>
      </c>
      <c r="D788" s="3">
        <f t="shared" si="24"/>
        <v>-1.3309920000000004</v>
      </c>
      <c r="F788" s="1"/>
      <c r="G788" s="3" cm="1">
        <f t="array" ref="G788">SUMPRODUCT($A788:$C788,TRANSPOSE(Hoja3!$E$1:$E$3)/(Hoja3!$B$5^2))</f>
        <v>-0.28846349999629034</v>
      </c>
      <c r="H788" s="3">
        <f>$A788-$G788*Hoja3!$E$1</f>
        <v>-0.69773509736201866</v>
      </c>
      <c r="I788" s="3">
        <f>$B788-$G788*Hoja3!$E$2</f>
        <v>-0.51487559605644762</v>
      </c>
      <c r="J788" s="3">
        <f>$C788-$G788*Hoja3!$E$3</f>
        <v>-0.13520967052489502</v>
      </c>
      <c r="K788" s="3">
        <f t="shared" si="25"/>
        <v>0.87761768470599921</v>
      </c>
      <c r="M788" s="3" t="b">
        <f>IF(ABS($D788-Hoja3!$B$10)&lt;Hoja3!$B$11, $H788*Hoja3!$E$1 + $I788*Hoja3!$E$2 + $J788*Hoja3!$E$3)</f>
        <v>0</v>
      </c>
      <c r="N788" s="3" t="b">
        <f>IF(ABS($D788-Hoja3!$B$10)&lt;Hoja3!$B$11, $H788*Hoja3!$G$1 + $I788*Hoja3!$G$2 + $J788*Hoja3!$G$3)</f>
        <v>0</v>
      </c>
      <c r="O788" s="3" t="b">
        <f>IF(ABS($D788-Hoja3!$B$10)&lt;Hoja3!$B$11, $H788*Hoja3!$I$1 + $I788*Hoja3!$I$2 + $J788*Hoja3!$I$3)</f>
        <v>0</v>
      </c>
      <c r="Q788">
        <f>IF(ABS($G788-Hoja3!$B$5)&gt;Hoja3!$B$7, -$N788/($G788-Hoja3!$B$5))</f>
        <v>0</v>
      </c>
      <c r="R788">
        <f>IF(ABS($G788-Hoja3!$B$5)&gt;Hoja3!$B$7, -$O788/($G788-Hoja3!$B$5))</f>
        <v>0</v>
      </c>
    </row>
    <row r="789" spans="1:18" ht="14.5" customHeight="1" x14ac:dyDescent="0.55000000000000004">
      <c r="A789" s="3">
        <v>-1.1000000000000001</v>
      </c>
      <c r="B789" s="3">
        <v>0</v>
      </c>
      <c r="C789" s="3">
        <v>0</v>
      </c>
      <c r="D789" s="3">
        <f t="shared" si="24"/>
        <v>-1.3310000000000004</v>
      </c>
      <c r="F789" s="1"/>
      <c r="G789" s="3" cm="1">
        <f t="array" ref="G789">SUMPRODUCT($A789:$C789,TRANSPOSE(Hoja3!$E$1:$E$3)/(Hoja3!$B$5^2))</f>
        <v>-0.28997348414991581</v>
      </c>
      <c r="H789" s="3">
        <f>$A789-$G789*Hoja3!$E$1</f>
        <v>-0.69562941110170895</v>
      </c>
      <c r="I789" s="3">
        <f>$B789-$G789*Hoja3!$E$2</f>
        <v>-0.51757075156535504</v>
      </c>
      <c r="J789" s="3">
        <f>$C789-$G789*Hoja3!$E$3</f>
        <v>-0.11581274431703592</v>
      </c>
      <c r="K789" s="3">
        <f t="shared" si="25"/>
        <v>0.87475273775615014</v>
      </c>
      <c r="M789" s="3" t="b">
        <f>IF(ABS($D789-Hoja3!$B$10)&lt;Hoja3!$B$11, $H789*Hoja3!$E$1 + $I789*Hoja3!$E$2 + $J789*Hoja3!$E$3)</f>
        <v>0</v>
      </c>
      <c r="N789" s="3" t="b">
        <f>IF(ABS($D789-Hoja3!$B$10)&lt;Hoja3!$B$11, $H789*Hoja3!$G$1 + $I789*Hoja3!$G$2 + $J789*Hoja3!$G$3)</f>
        <v>0</v>
      </c>
      <c r="O789" s="3" t="b">
        <f>IF(ABS($D789-Hoja3!$B$10)&lt;Hoja3!$B$11, $H789*Hoja3!$I$1 + $I789*Hoja3!$I$2 + $J789*Hoja3!$I$3)</f>
        <v>0</v>
      </c>
      <c r="Q789">
        <f>IF(ABS($G789-Hoja3!$B$5)&gt;Hoja3!$B$7, -$N789/($G789-Hoja3!$B$5))</f>
        <v>0</v>
      </c>
      <c r="R789">
        <f>IF(ABS($G789-Hoja3!$B$5)&gt;Hoja3!$B$7, -$O789/($G789-Hoja3!$B$5))</f>
        <v>0</v>
      </c>
    </row>
    <row r="790" spans="1:18" ht="14.5" customHeight="1" x14ac:dyDescent="0.55000000000000004">
      <c r="A790" s="3">
        <v>-1.1000000000000001</v>
      </c>
      <c r="B790" s="3">
        <v>0</v>
      </c>
      <c r="C790" s="3">
        <v>0.02</v>
      </c>
      <c r="D790" s="3">
        <f t="shared" si="24"/>
        <v>-1.3310080000000004</v>
      </c>
      <c r="F790" s="1"/>
      <c r="G790" s="3" cm="1">
        <f t="array" ref="G790">SUMPRODUCT($A790:$C790,TRANSPOSE(Hoja3!$E$1:$E$3)/(Hoja3!$B$5^2))</f>
        <v>-0.29148346830354127</v>
      </c>
      <c r="H790" s="3">
        <f>$A790-$G790*Hoja3!$E$1</f>
        <v>-0.69352372484139924</v>
      </c>
      <c r="I790" s="3">
        <f>$B790-$G790*Hoja3!$E$2</f>
        <v>-0.52026590707426235</v>
      </c>
      <c r="J790" s="3">
        <f>$C790-$G790*Hoja3!$E$3</f>
        <v>-9.6415818109176821E-2</v>
      </c>
      <c r="K790" s="3">
        <f t="shared" si="25"/>
        <v>0.87232320900189042</v>
      </c>
      <c r="M790" s="3" t="b">
        <f>IF(ABS($D790-Hoja3!$B$10)&lt;Hoja3!$B$11, $H790*Hoja3!$E$1 + $I790*Hoja3!$E$2 + $J790*Hoja3!$E$3)</f>
        <v>0</v>
      </c>
      <c r="N790" s="3" t="b">
        <f>IF(ABS($D790-Hoja3!$B$10)&lt;Hoja3!$B$11, $H790*Hoja3!$G$1 + $I790*Hoja3!$G$2 + $J790*Hoja3!$G$3)</f>
        <v>0</v>
      </c>
      <c r="O790" s="3" t="b">
        <f>IF(ABS($D790-Hoja3!$B$10)&lt;Hoja3!$B$11, $H790*Hoja3!$I$1 + $I790*Hoja3!$I$2 + $J790*Hoja3!$I$3)</f>
        <v>0</v>
      </c>
      <c r="Q790">
        <f>IF(ABS($G790-Hoja3!$B$5)&gt;Hoja3!$B$7, -$N790/($G790-Hoja3!$B$5))</f>
        <v>0</v>
      </c>
      <c r="R790">
        <f>IF(ABS($G790-Hoja3!$B$5)&gt;Hoja3!$B$7, -$O790/($G790-Hoja3!$B$5))</f>
        <v>0</v>
      </c>
    </row>
    <row r="791" spans="1:18" ht="14.5" customHeight="1" x14ac:dyDescent="0.55000000000000004">
      <c r="A791" s="3">
        <v>-1.1000000000000001</v>
      </c>
      <c r="B791" s="3">
        <v>0</v>
      </c>
      <c r="C791" s="3">
        <v>0.1</v>
      </c>
      <c r="D791" s="3">
        <f t="shared" si="24"/>
        <v>-1.3320000000000003</v>
      </c>
      <c r="F791" s="1"/>
      <c r="G791" s="3" cm="1">
        <f t="array" ref="G791">SUMPRODUCT($A791:$C791,TRANSPOSE(Hoja3!$E$1:$E$3)/(Hoja3!$B$5^2))</f>
        <v>-0.29752340491804319</v>
      </c>
      <c r="H791" s="3">
        <f>$A791-$G791*Hoja3!$E$1</f>
        <v>-0.68510097980016016</v>
      </c>
      <c r="I791" s="3">
        <f>$B791-$G791*Hoja3!$E$2</f>
        <v>-0.53104652910989192</v>
      </c>
      <c r="J791" s="3">
        <f>$C791-$G791*Hoja3!$E$3</f>
        <v>-1.8828113277740491E-2</v>
      </c>
      <c r="K791" s="3">
        <f t="shared" si="25"/>
        <v>0.86702264471719659</v>
      </c>
      <c r="M791" s="3" t="b">
        <f>IF(ABS($D791-Hoja3!$B$10)&lt;Hoja3!$B$11, $H791*Hoja3!$E$1 + $I791*Hoja3!$E$2 + $J791*Hoja3!$E$3)</f>
        <v>0</v>
      </c>
      <c r="N791" s="3" t="b">
        <f>IF(ABS($D791-Hoja3!$B$10)&lt;Hoja3!$B$11, $H791*Hoja3!$G$1 + $I791*Hoja3!$G$2 + $J791*Hoja3!$G$3)</f>
        <v>0</v>
      </c>
      <c r="O791" s="3" t="b">
        <f>IF(ABS($D791-Hoja3!$B$10)&lt;Hoja3!$B$11, $H791*Hoja3!$I$1 + $I791*Hoja3!$I$2 + $J791*Hoja3!$I$3)</f>
        <v>0</v>
      </c>
      <c r="Q791">
        <f>IF(ABS($G791-Hoja3!$B$5)&gt;Hoja3!$B$7, -$N791/($G791-Hoja3!$B$5))</f>
        <v>0</v>
      </c>
      <c r="R791">
        <f>IF(ABS($G791-Hoja3!$B$5)&gt;Hoja3!$B$7, -$O791/($G791-Hoja3!$B$5))</f>
        <v>0</v>
      </c>
    </row>
    <row r="792" spans="1:18" ht="14.5" customHeight="1" x14ac:dyDescent="0.55000000000000004">
      <c r="A792" s="3">
        <v>-1.1000000000000001</v>
      </c>
      <c r="B792" s="3">
        <v>0</v>
      </c>
      <c r="C792" s="3">
        <v>0.18</v>
      </c>
      <c r="D792" s="3">
        <f t="shared" si="24"/>
        <v>-1.3368320000000005</v>
      </c>
      <c r="F792" s="1"/>
      <c r="G792" s="3" cm="1">
        <f t="array" ref="G792">SUMPRODUCT($A792:$C792,TRANSPOSE(Hoja3!$E$1:$E$3)/(Hoja3!$B$5^2))</f>
        <v>-0.30356334153254511</v>
      </c>
      <c r="H792" s="3">
        <f>$A792-$G792*Hoja3!$E$1</f>
        <v>-0.6766782347589213</v>
      </c>
      <c r="I792" s="3">
        <f>$B792-$G792*Hoja3!$E$2</f>
        <v>-0.54182715114552149</v>
      </c>
      <c r="J792" s="3">
        <f>$C792-$G792*Hoja3!$E$3</f>
        <v>5.8759591553695839E-2</v>
      </c>
      <c r="K792" s="3">
        <f t="shared" si="25"/>
        <v>0.86886292630913808</v>
      </c>
      <c r="M792" s="3" t="b">
        <f>IF(ABS($D792-Hoja3!$B$10)&lt;Hoja3!$B$11, $H792*Hoja3!$E$1 + $I792*Hoja3!$E$2 + $J792*Hoja3!$E$3)</f>
        <v>0</v>
      </c>
      <c r="N792" s="3" t="b">
        <f>IF(ABS($D792-Hoja3!$B$10)&lt;Hoja3!$B$11, $H792*Hoja3!$G$1 + $I792*Hoja3!$G$2 + $J792*Hoja3!$G$3)</f>
        <v>0</v>
      </c>
      <c r="O792" s="3" t="b">
        <f>IF(ABS($D792-Hoja3!$B$10)&lt;Hoja3!$B$11, $H792*Hoja3!$I$1 + $I792*Hoja3!$I$2 + $J792*Hoja3!$I$3)</f>
        <v>0</v>
      </c>
      <c r="Q792">
        <f>IF(ABS($G792-Hoja3!$B$5)&gt;Hoja3!$B$7, -$N792/($G792-Hoja3!$B$5))</f>
        <v>0</v>
      </c>
      <c r="R792">
        <f>IF(ABS($G792-Hoja3!$B$5)&gt;Hoja3!$B$7, -$O792/($G792-Hoja3!$B$5))</f>
        <v>0</v>
      </c>
    </row>
    <row r="793" spans="1:18" ht="14.5" customHeight="1" x14ac:dyDescent="0.55000000000000004">
      <c r="A793" s="3">
        <v>-1.1000000000000001</v>
      </c>
      <c r="B793" s="3">
        <v>0</v>
      </c>
      <c r="C793" s="3">
        <v>0.26</v>
      </c>
      <c r="D793" s="3">
        <f t="shared" si="24"/>
        <v>-1.3485760000000004</v>
      </c>
      <c r="F793" s="1"/>
      <c r="G793" s="3" cm="1">
        <f t="array" ref="G793">SUMPRODUCT($A793:$C793,TRANSPOSE(Hoja3!$E$1:$E$3)/(Hoja3!$B$5^2))</f>
        <v>-0.30960327814704702</v>
      </c>
      <c r="H793" s="3">
        <f>$A793-$G793*Hoja3!$E$1</f>
        <v>-0.66825548971768223</v>
      </c>
      <c r="I793" s="3">
        <f>$B793-$G793*Hoja3!$E$2</f>
        <v>-0.55260777318115106</v>
      </c>
      <c r="J793" s="3">
        <f>$C793-$G793*Hoja3!$E$3</f>
        <v>0.13634729638513218</v>
      </c>
      <c r="K793" s="3">
        <f t="shared" si="25"/>
        <v>0.87779914316977148</v>
      </c>
      <c r="M793" s="3" t="b">
        <f>IF(ABS($D793-Hoja3!$B$10)&lt;Hoja3!$B$11, $H793*Hoja3!$E$1 + $I793*Hoja3!$E$2 + $J793*Hoja3!$E$3)</f>
        <v>0</v>
      </c>
      <c r="N793" s="3" t="b">
        <f>IF(ABS($D793-Hoja3!$B$10)&lt;Hoja3!$B$11, $H793*Hoja3!$G$1 + $I793*Hoja3!$G$2 + $J793*Hoja3!$G$3)</f>
        <v>0</v>
      </c>
      <c r="O793" s="3" t="b">
        <f>IF(ABS($D793-Hoja3!$B$10)&lt;Hoja3!$B$11, $H793*Hoja3!$I$1 + $I793*Hoja3!$I$2 + $J793*Hoja3!$I$3)</f>
        <v>0</v>
      </c>
      <c r="Q793">
        <f>IF(ABS($G793-Hoja3!$B$5)&gt;Hoja3!$B$7, -$N793/($G793-Hoja3!$B$5))</f>
        <v>0</v>
      </c>
      <c r="R793">
        <f>IF(ABS($G793-Hoja3!$B$5)&gt;Hoja3!$B$7, -$O793/($G793-Hoja3!$B$5))</f>
        <v>0</v>
      </c>
    </row>
    <row r="794" spans="1:18" ht="14.5" customHeight="1" x14ac:dyDescent="0.55000000000000004">
      <c r="A794" s="3">
        <v>-1.1000000000000001</v>
      </c>
      <c r="B794" s="3">
        <v>0</v>
      </c>
      <c r="C794" s="3">
        <v>0.34</v>
      </c>
      <c r="D794" s="3">
        <f t="shared" si="24"/>
        <v>-1.3703040000000004</v>
      </c>
      <c r="F794" s="1"/>
      <c r="G794" s="3" cm="1">
        <f t="array" ref="G794">SUMPRODUCT($A794:$C794,TRANSPOSE(Hoja3!$E$1:$E$3)/(Hoja3!$B$5^2))</f>
        <v>-0.31564321476154894</v>
      </c>
      <c r="H794" s="3">
        <f>$A794-$G794*Hoja3!$E$1</f>
        <v>-0.65983274467644337</v>
      </c>
      <c r="I794" s="3">
        <f>$B794-$G794*Hoja3!$E$2</f>
        <v>-0.56338839521678064</v>
      </c>
      <c r="J794" s="3">
        <f>$C794-$G794*Hoja3!$E$3</f>
        <v>0.21393500121656853</v>
      </c>
      <c r="K794" s="3">
        <f t="shared" si="25"/>
        <v>0.89361844181827466</v>
      </c>
      <c r="M794" s="3" t="b">
        <f>IF(ABS($D794-Hoja3!$B$10)&lt;Hoja3!$B$11, $H794*Hoja3!$E$1 + $I794*Hoja3!$E$2 + $J794*Hoja3!$E$3)</f>
        <v>0</v>
      </c>
      <c r="N794" s="3" t="b">
        <f>IF(ABS($D794-Hoja3!$B$10)&lt;Hoja3!$B$11, $H794*Hoja3!$G$1 + $I794*Hoja3!$G$2 + $J794*Hoja3!$G$3)</f>
        <v>0</v>
      </c>
      <c r="O794" s="3" t="b">
        <f>IF(ABS($D794-Hoja3!$B$10)&lt;Hoja3!$B$11, $H794*Hoja3!$I$1 + $I794*Hoja3!$I$2 + $J794*Hoja3!$I$3)</f>
        <v>0</v>
      </c>
      <c r="Q794">
        <f>IF(ABS($G794-Hoja3!$B$5)&gt;Hoja3!$B$7, -$N794/($G794-Hoja3!$B$5))</f>
        <v>0</v>
      </c>
      <c r="R794">
        <f>IF(ABS($G794-Hoja3!$B$5)&gt;Hoja3!$B$7, -$O794/($G794-Hoja3!$B$5))</f>
        <v>0</v>
      </c>
    </row>
    <row r="795" spans="1:18" ht="14.5" customHeight="1" x14ac:dyDescent="0.55000000000000004">
      <c r="A795" s="3">
        <v>-1.1000000000000001</v>
      </c>
      <c r="B795" s="3">
        <v>0</v>
      </c>
      <c r="C795" s="3">
        <v>0.42</v>
      </c>
      <c r="D795" s="3">
        <f t="shared" si="24"/>
        <v>-1.4050880000000003</v>
      </c>
      <c r="F795" s="1"/>
      <c r="G795" s="3" cm="1">
        <f t="array" ref="G795">SUMPRODUCT($A795:$C795,TRANSPOSE(Hoja3!$E$1:$E$3)/(Hoja3!$B$5^2))</f>
        <v>-0.32168315137605086</v>
      </c>
      <c r="H795" s="3">
        <f>$A795-$G795*Hoja3!$E$1</f>
        <v>-0.6514099996352043</v>
      </c>
      <c r="I795" s="3">
        <f>$B795-$G795*Hoja3!$E$2</f>
        <v>-0.57416901725241021</v>
      </c>
      <c r="J795" s="3">
        <f>$C795-$G795*Hoja3!$E$3</f>
        <v>0.29152270604800484</v>
      </c>
      <c r="K795" s="3">
        <f t="shared" si="25"/>
        <v>0.91596426575433987</v>
      </c>
      <c r="M795" s="3" t="b">
        <f>IF(ABS($D795-Hoja3!$B$10)&lt;Hoja3!$B$11, $H795*Hoja3!$E$1 + $I795*Hoja3!$E$2 + $J795*Hoja3!$E$3)</f>
        <v>0</v>
      </c>
      <c r="N795" s="3" t="b">
        <f>IF(ABS($D795-Hoja3!$B$10)&lt;Hoja3!$B$11, $H795*Hoja3!$G$1 + $I795*Hoja3!$G$2 + $J795*Hoja3!$G$3)</f>
        <v>0</v>
      </c>
      <c r="O795" s="3" t="b">
        <f>IF(ABS($D795-Hoja3!$B$10)&lt;Hoja3!$B$11, $H795*Hoja3!$I$1 + $I795*Hoja3!$I$2 + $J795*Hoja3!$I$3)</f>
        <v>0</v>
      </c>
      <c r="Q795">
        <f>IF(ABS($G795-Hoja3!$B$5)&gt;Hoja3!$B$7, -$N795/($G795-Hoja3!$B$5))</f>
        <v>0</v>
      </c>
      <c r="R795">
        <f>IF(ABS($G795-Hoja3!$B$5)&gt;Hoja3!$B$7, -$O795/($G795-Hoja3!$B$5))</f>
        <v>0</v>
      </c>
    </row>
    <row r="796" spans="1:18" ht="14.5" customHeight="1" x14ac:dyDescent="0.55000000000000004">
      <c r="A796" s="3">
        <v>-1.1000000000000001</v>
      </c>
      <c r="B796" s="3">
        <v>0</v>
      </c>
      <c r="C796" s="3">
        <v>0.5</v>
      </c>
      <c r="D796" s="3">
        <f t="shared" si="24"/>
        <v>-1.4560000000000004</v>
      </c>
      <c r="F796" s="1"/>
      <c r="G796" s="3" cm="1">
        <f t="array" ref="G796">SUMPRODUCT($A796:$C796,TRANSPOSE(Hoja3!$E$1:$E$3)/(Hoja3!$B$5^2))</f>
        <v>-0.32772308799055277</v>
      </c>
      <c r="H796" s="3">
        <f>$A796-$G796*Hoja3!$E$1</f>
        <v>-0.64298725459396533</v>
      </c>
      <c r="I796" s="3">
        <f>$B796-$G796*Hoja3!$E$2</f>
        <v>-0.58494963928803978</v>
      </c>
      <c r="J796" s="3">
        <f>$C796-$G796*Hoja3!$E$3</f>
        <v>0.36911041087944119</v>
      </c>
      <c r="K796" s="3">
        <f t="shared" si="25"/>
        <v>0.94437343540205665</v>
      </c>
      <c r="M796" s="3" t="b">
        <f>IF(ABS($D796-Hoja3!$B$10)&lt;Hoja3!$B$11, $H796*Hoja3!$E$1 + $I796*Hoja3!$E$2 + $J796*Hoja3!$E$3)</f>
        <v>0</v>
      </c>
      <c r="N796" s="3" t="b">
        <f>IF(ABS($D796-Hoja3!$B$10)&lt;Hoja3!$B$11, $H796*Hoja3!$G$1 + $I796*Hoja3!$G$2 + $J796*Hoja3!$G$3)</f>
        <v>0</v>
      </c>
      <c r="O796" s="3" t="b">
        <f>IF(ABS($D796-Hoja3!$B$10)&lt;Hoja3!$B$11, $H796*Hoja3!$I$1 + $I796*Hoja3!$I$2 + $J796*Hoja3!$I$3)</f>
        <v>0</v>
      </c>
      <c r="Q796">
        <f>IF(ABS($G796-Hoja3!$B$5)&gt;Hoja3!$B$7, -$N796/($G796-Hoja3!$B$5))</f>
        <v>0</v>
      </c>
      <c r="R796">
        <f>IF(ABS($G796-Hoja3!$B$5)&gt;Hoja3!$B$7, -$O796/($G796-Hoja3!$B$5))</f>
        <v>0</v>
      </c>
    </row>
    <row r="797" spans="1:18" ht="14.5" customHeight="1" x14ac:dyDescent="0.55000000000000004">
      <c r="A797" s="3">
        <v>-1.1000000000000001</v>
      </c>
      <c r="B797" s="3">
        <v>0</v>
      </c>
      <c r="C797" s="3">
        <v>0.57999999999999996</v>
      </c>
      <c r="D797" s="3">
        <f t="shared" si="24"/>
        <v>-1.5261120000000004</v>
      </c>
      <c r="F797" s="1"/>
      <c r="G797" s="3" cm="1">
        <f t="array" ref="G797">SUMPRODUCT($A797:$C797,TRANSPOSE(Hoja3!$E$1:$E$3)/(Hoja3!$B$5^2))</f>
        <v>-0.33376302460505469</v>
      </c>
      <c r="H797" s="3">
        <f>$A797-$G797*Hoja3!$E$1</f>
        <v>-0.63456450955272636</v>
      </c>
      <c r="I797" s="3">
        <f>$B797-$G797*Hoja3!$E$2</f>
        <v>-0.59573026132366935</v>
      </c>
      <c r="J797" s="3">
        <f>$C797-$G797*Hoja3!$E$3</f>
        <v>0.44669811571087747</v>
      </c>
      <c r="K797" s="3">
        <f t="shared" si="25"/>
        <v>0.97831787657198011</v>
      </c>
      <c r="M797" s="3" t="b">
        <f>IF(ABS($D797-Hoja3!$B$10)&lt;Hoja3!$B$11, $H797*Hoja3!$E$1 + $I797*Hoja3!$E$2 + $J797*Hoja3!$E$3)</f>
        <v>0</v>
      </c>
      <c r="N797" s="3" t="b">
        <f>IF(ABS($D797-Hoja3!$B$10)&lt;Hoja3!$B$11, $H797*Hoja3!$G$1 + $I797*Hoja3!$G$2 + $J797*Hoja3!$G$3)</f>
        <v>0</v>
      </c>
      <c r="O797" s="3" t="b">
        <f>IF(ABS($D797-Hoja3!$B$10)&lt;Hoja3!$B$11, $H797*Hoja3!$I$1 + $I797*Hoja3!$I$2 + $J797*Hoja3!$I$3)</f>
        <v>0</v>
      </c>
      <c r="Q797">
        <f>IF(ABS($G797-Hoja3!$B$5)&gt;Hoja3!$B$7, -$N797/($G797-Hoja3!$B$5))</f>
        <v>0</v>
      </c>
      <c r="R797">
        <f>IF(ABS($G797-Hoja3!$B$5)&gt;Hoja3!$B$7, -$O797/($G797-Hoja3!$B$5))</f>
        <v>0</v>
      </c>
    </row>
    <row r="798" spans="1:18" ht="14.5" customHeight="1" x14ac:dyDescent="0.55000000000000004">
      <c r="A798" s="3">
        <v>-1.1000000000000001</v>
      </c>
      <c r="B798" s="3">
        <v>0</v>
      </c>
      <c r="C798" s="3">
        <v>0.66</v>
      </c>
      <c r="D798" s="3">
        <f t="shared" si="24"/>
        <v>-1.6184960000000004</v>
      </c>
      <c r="F798" s="1"/>
      <c r="G798" s="3" cm="1">
        <f t="array" ref="G798">SUMPRODUCT($A798:$C798,TRANSPOSE(Hoja3!$E$1:$E$3)/(Hoja3!$B$5^2))</f>
        <v>-0.33980296121955667</v>
      </c>
      <c r="H798" s="3">
        <f>$A798-$G798*Hoja3!$E$1</f>
        <v>-0.62614176451148729</v>
      </c>
      <c r="I798" s="3">
        <f>$B798-$G798*Hoja3!$E$2</f>
        <v>-0.60651088335929904</v>
      </c>
      <c r="J798" s="3">
        <f>$C798-$G798*Hoja3!$E$3</f>
        <v>0.52428582054231387</v>
      </c>
      <c r="K798" s="3">
        <f t="shared" si="25"/>
        <v>1.0172436200441679</v>
      </c>
      <c r="M798" s="3" t="b">
        <f>IF(ABS($D798-Hoja3!$B$10)&lt;Hoja3!$B$11, $H798*Hoja3!$E$1 + $I798*Hoja3!$E$2 + $J798*Hoja3!$E$3)</f>
        <v>0</v>
      </c>
      <c r="N798" s="3" t="b">
        <f>IF(ABS($D798-Hoja3!$B$10)&lt;Hoja3!$B$11, $H798*Hoja3!$G$1 + $I798*Hoja3!$G$2 + $J798*Hoja3!$G$3)</f>
        <v>0</v>
      </c>
      <c r="O798" s="3" t="b">
        <f>IF(ABS($D798-Hoja3!$B$10)&lt;Hoja3!$B$11, $H798*Hoja3!$I$1 + $I798*Hoja3!$I$2 + $J798*Hoja3!$I$3)</f>
        <v>0</v>
      </c>
      <c r="Q798">
        <f>IF(ABS($G798-Hoja3!$B$5)&gt;Hoja3!$B$7, -$N798/($G798-Hoja3!$B$5))</f>
        <v>0</v>
      </c>
      <c r="R798">
        <f>IF(ABS($G798-Hoja3!$B$5)&gt;Hoja3!$B$7, -$O798/($G798-Hoja3!$B$5))</f>
        <v>0</v>
      </c>
    </row>
    <row r="799" spans="1:18" ht="14.5" customHeight="1" x14ac:dyDescent="0.55000000000000004">
      <c r="A799" s="3">
        <v>-1.1000000000000001</v>
      </c>
      <c r="B799" s="3">
        <v>0</v>
      </c>
      <c r="C799" s="3">
        <v>0.74</v>
      </c>
      <c r="D799" s="3">
        <f t="shared" si="24"/>
        <v>-1.7362240000000004</v>
      </c>
      <c r="F799" s="1"/>
      <c r="G799" s="3" cm="1">
        <f t="array" ref="G799">SUMPRODUCT($A799:$C799,TRANSPOSE(Hoja3!$E$1:$E$3)/(Hoja3!$B$5^2))</f>
        <v>-0.34584289783405853</v>
      </c>
      <c r="H799" s="3">
        <f>$A799-$G799*Hoja3!$E$1</f>
        <v>-0.61771901947024843</v>
      </c>
      <c r="I799" s="3">
        <f>$B799-$G799*Hoja3!$E$2</f>
        <v>-0.6172915053949285</v>
      </c>
      <c r="J799" s="3">
        <f>$C799-$G799*Hoja3!$E$3</f>
        <v>0.60187352537375016</v>
      </c>
      <c r="K799" s="3">
        <f t="shared" si="25"/>
        <v>1.0606023431021867</v>
      </c>
      <c r="M799" s="3" t="b">
        <f>IF(ABS($D799-Hoja3!$B$10)&lt;Hoja3!$B$11, $H799*Hoja3!$E$1 + $I799*Hoja3!$E$2 + $J799*Hoja3!$E$3)</f>
        <v>0</v>
      </c>
      <c r="N799" s="3" t="b">
        <f>IF(ABS($D799-Hoja3!$B$10)&lt;Hoja3!$B$11, $H799*Hoja3!$G$1 + $I799*Hoja3!$G$2 + $J799*Hoja3!$G$3)</f>
        <v>0</v>
      </c>
      <c r="O799" s="3" t="b">
        <f>IF(ABS($D799-Hoja3!$B$10)&lt;Hoja3!$B$11, $H799*Hoja3!$I$1 + $I799*Hoja3!$I$2 + $J799*Hoja3!$I$3)</f>
        <v>0</v>
      </c>
      <c r="Q799">
        <f>IF(ABS($G799-Hoja3!$B$5)&gt;Hoja3!$B$7, -$N799/($G799-Hoja3!$B$5))</f>
        <v>0</v>
      </c>
      <c r="R799">
        <f>IF(ABS($G799-Hoja3!$B$5)&gt;Hoja3!$B$7, -$O799/($G799-Hoja3!$B$5))</f>
        <v>0</v>
      </c>
    </row>
    <row r="800" spans="1:18" ht="14.5" customHeight="1" x14ac:dyDescent="0.55000000000000004">
      <c r="A800" s="3">
        <v>-1.1000000000000001</v>
      </c>
      <c r="B800" s="3">
        <v>0</v>
      </c>
      <c r="C800" s="3">
        <v>0.82</v>
      </c>
      <c r="D800" s="3">
        <f t="shared" si="24"/>
        <v>-1.8823680000000003</v>
      </c>
      <c r="F800" s="1"/>
      <c r="G800" s="3" cm="1">
        <f t="array" ref="G800">SUMPRODUCT($A800:$C800,TRANSPOSE(Hoja3!$E$1:$E$3)/(Hoja3!$B$5^2))</f>
        <v>-0.35188283444856044</v>
      </c>
      <c r="H800" s="3">
        <f>$A800-$G800*Hoja3!$E$1</f>
        <v>-0.60929627442900947</v>
      </c>
      <c r="I800" s="3">
        <f>$B800-$G800*Hoja3!$E$2</f>
        <v>-0.62807212743055807</v>
      </c>
      <c r="J800" s="3">
        <f>$C800-$G800*Hoja3!$E$3</f>
        <v>0.67946123020518645</v>
      </c>
      <c r="K800" s="3">
        <f t="shared" si="25"/>
        <v>1.1078736889375806</v>
      </c>
      <c r="M800" s="3" t="b">
        <f>IF(ABS($D800-Hoja3!$B$10)&lt;Hoja3!$B$11, $H800*Hoja3!$E$1 + $I800*Hoja3!$E$2 + $J800*Hoja3!$E$3)</f>
        <v>0</v>
      </c>
      <c r="N800" s="3" t="b">
        <f>IF(ABS($D800-Hoja3!$B$10)&lt;Hoja3!$B$11, $H800*Hoja3!$G$1 + $I800*Hoja3!$G$2 + $J800*Hoja3!$G$3)</f>
        <v>0</v>
      </c>
      <c r="O800" s="3" t="b">
        <f>IF(ABS($D800-Hoja3!$B$10)&lt;Hoja3!$B$11, $H800*Hoja3!$I$1 + $I800*Hoja3!$I$2 + $J800*Hoja3!$I$3)</f>
        <v>0</v>
      </c>
      <c r="Q800">
        <f>IF(ABS($G800-Hoja3!$B$5)&gt;Hoja3!$B$7, -$N800/($G800-Hoja3!$B$5))</f>
        <v>0</v>
      </c>
      <c r="R800">
        <f>IF(ABS($G800-Hoja3!$B$5)&gt;Hoja3!$B$7, -$O800/($G800-Hoja3!$B$5))</f>
        <v>0</v>
      </c>
    </row>
    <row r="801" spans="1:18" ht="14.5" customHeight="1" x14ac:dyDescent="0.55000000000000004">
      <c r="A801" s="3">
        <v>-1.1000000000000001</v>
      </c>
      <c r="B801" s="3">
        <v>0</v>
      </c>
      <c r="C801" s="3">
        <v>0.9</v>
      </c>
      <c r="D801" s="3">
        <f t="shared" si="24"/>
        <v>-2.0600000000000005</v>
      </c>
      <c r="F801" s="1"/>
      <c r="G801" s="3" cm="1">
        <f t="array" ref="G801">SUMPRODUCT($A801:$C801,TRANSPOSE(Hoja3!$E$1:$E$3)/(Hoja3!$B$5^2))</f>
        <v>-0.35792277106306236</v>
      </c>
      <c r="H801" s="3">
        <f>$A801-$G801*Hoja3!$E$1</f>
        <v>-0.6008735293877705</v>
      </c>
      <c r="I801" s="3">
        <f>$B801-$G801*Hoja3!$E$2</f>
        <v>-0.63885274946618764</v>
      </c>
      <c r="J801" s="3">
        <f>$C801-$G801*Hoja3!$E$3</f>
        <v>0.75704893503662285</v>
      </c>
      <c r="K801" s="3">
        <f t="shared" si="25"/>
        <v>1.1585788379991706</v>
      </c>
      <c r="M801" s="3" t="b">
        <f>IF(ABS($D801-Hoja3!$B$10)&lt;Hoja3!$B$11, $H801*Hoja3!$E$1 + $I801*Hoja3!$E$2 + $J801*Hoja3!$E$3)</f>
        <v>0</v>
      </c>
      <c r="N801" s="3" t="b">
        <f>IF(ABS($D801-Hoja3!$B$10)&lt;Hoja3!$B$11, $H801*Hoja3!$G$1 + $I801*Hoja3!$G$2 + $J801*Hoja3!$G$3)</f>
        <v>0</v>
      </c>
      <c r="O801" s="3" t="b">
        <f>IF(ABS($D801-Hoja3!$B$10)&lt;Hoja3!$B$11, $H801*Hoja3!$I$1 + $I801*Hoja3!$I$2 + $J801*Hoja3!$I$3)</f>
        <v>0</v>
      </c>
      <c r="Q801">
        <f>IF(ABS($G801-Hoja3!$B$5)&gt;Hoja3!$B$7, -$N801/($G801-Hoja3!$B$5))</f>
        <v>0</v>
      </c>
      <c r="R801">
        <f>IF(ABS($G801-Hoja3!$B$5)&gt;Hoja3!$B$7, -$O801/($G801-Hoja3!$B$5))</f>
        <v>0</v>
      </c>
    </row>
    <row r="802" spans="1:18" ht="14.5" customHeight="1" x14ac:dyDescent="0.55000000000000004">
      <c r="A802" s="3">
        <v>-1.1000000000000001</v>
      </c>
      <c r="B802" s="3">
        <v>0</v>
      </c>
      <c r="C802" s="3">
        <v>0.98</v>
      </c>
      <c r="D802" s="3">
        <f t="shared" si="24"/>
        <v>-2.2721920000000004</v>
      </c>
      <c r="F802" s="1"/>
      <c r="G802" s="3" cm="1">
        <f t="array" ref="G802">SUMPRODUCT($A802:$C802,TRANSPOSE(Hoja3!$E$1:$E$3)/(Hoja3!$B$5^2))</f>
        <v>-0.36396270767756433</v>
      </c>
      <c r="H802" s="3">
        <f>$A802-$G802*Hoja3!$E$1</f>
        <v>-0.59245078434653142</v>
      </c>
      <c r="I802" s="3">
        <f>$B802-$G802*Hoja3!$E$2</f>
        <v>-0.64963337150181721</v>
      </c>
      <c r="J802" s="3">
        <f>$C802-$G802*Hoja3!$E$3</f>
        <v>0.83463663986805914</v>
      </c>
      <c r="K802" s="3">
        <f t="shared" si="25"/>
        <v>1.2122869997867183</v>
      </c>
      <c r="M802" s="3" t="b">
        <f>IF(ABS($D802-Hoja3!$B$10)&lt;Hoja3!$B$11, $H802*Hoja3!$E$1 + $I802*Hoja3!$E$2 + $J802*Hoja3!$E$3)</f>
        <v>0</v>
      </c>
      <c r="N802" s="3" t="b">
        <f>IF(ABS($D802-Hoja3!$B$10)&lt;Hoja3!$B$11, $H802*Hoja3!$G$1 + $I802*Hoja3!$G$2 + $J802*Hoja3!$G$3)</f>
        <v>0</v>
      </c>
      <c r="O802" s="3" t="b">
        <f>IF(ABS($D802-Hoja3!$B$10)&lt;Hoja3!$B$11, $H802*Hoja3!$I$1 + $I802*Hoja3!$I$2 + $J802*Hoja3!$I$3)</f>
        <v>0</v>
      </c>
      <c r="Q802">
        <f>IF(ABS($G802-Hoja3!$B$5)&gt;Hoja3!$B$7, -$N802/($G802-Hoja3!$B$5))</f>
        <v>0</v>
      </c>
      <c r="R802">
        <f>IF(ABS($G802-Hoja3!$B$5)&gt;Hoja3!$B$7, -$O802/($G802-Hoja3!$B$5))</f>
        <v>0</v>
      </c>
    </row>
    <row r="803" spans="1:18" ht="14.5" customHeight="1" x14ac:dyDescent="0.55000000000000004">
      <c r="A803" s="3">
        <v>-1.1000000000000001</v>
      </c>
      <c r="B803" s="3">
        <v>0</v>
      </c>
      <c r="C803" s="3">
        <v>1.06</v>
      </c>
      <c r="D803" s="3">
        <f t="shared" si="24"/>
        <v>-2.5220160000000007</v>
      </c>
      <c r="F803" s="1"/>
      <c r="G803" s="3" cm="1">
        <f t="array" ref="G803">SUMPRODUCT($A803:$C803,TRANSPOSE(Hoja3!$E$1:$E$3)/(Hoja3!$B$5^2))</f>
        <v>-0.3700026442920662</v>
      </c>
      <c r="H803" s="3">
        <f>$A803-$G803*Hoja3!$E$1</f>
        <v>-0.58402803930529257</v>
      </c>
      <c r="I803" s="3">
        <f>$B803-$G803*Hoja3!$E$2</f>
        <v>-0.66041399353744668</v>
      </c>
      <c r="J803" s="3">
        <f>$C803-$G803*Hoja3!$E$3</f>
        <v>0.91222434469949554</v>
      </c>
      <c r="K803" s="3">
        <f t="shared" si="25"/>
        <v>1.2686168249780101</v>
      </c>
      <c r="M803" s="3" t="b">
        <f>IF(ABS($D803-Hoja3!$B$10)&lt;Hoja3!$B$11, $H803*Hoja3!$E$1 + $I803*Hoja3!$E$2 + $J803*Hoja3!$E$3)</f>
        <v>0</v>
      </c>
      <c r="N803" s="3" t="b">
        <f>IF(ABS($D803-Hoja3!$B$10)&lt;Hoja3!$B$11, $H803*Hoja3!$G$1 + $I803*Hoja3!$G$2 + $J803*Hoja3!$G$3)</f>
        <v>0</v>
      </c>
      <c r="O803" s="3" t="b">
        <f>IF(ABS($D803-Hoja3!$B$10)&lt;Hoja3!$B$11, $H803*Hoja3!$I$1 + $I803*Hoja3!$I$2 + $J803*Hoja3!$I$3)</f>
        <v>0</v>
      </c>
      <c r="Q803">
        <f>IF(ABS($G803-Hoja3!$B$5)&gt;Hoja3!$B$7, -$N803/($G803-Hoja3!$B$5))</f>
        <v>0</v>
      </c>
      <c r="R803">
        <f>IF(ABS($G803-Hoja3!$B$5)&gt;Hoja3!$B$7, -$O803/($G803-Hoja3!$B$5))</f>
        <v>0</v>
      </c>
    </row>
    <row r="804" spans="1:18" ht="14.5" customHeight="1" x14ac:dyDescent="0.55000000000000004">
      <c r="A804" s="3">
        <v>-1.1000000000000001</v>
      </c>
      <c r="B804" s="3">
        <v>0</v>
      </c>
      <c r="C804" s="3">
        <v>1.1399999999999999</v>
      </c>
      <c r="D804" s="3">
        <f t="shared" si="24"/>
        <v>-2.8125439999999999</v>
      </c>
      <c r="F804" s="1"/>
      <c r="G804" s="3" cm="1">
        <f t="array" ref="G804">SUMPRODUCT($A804:$C804,TRANSPOSE(Hoja3!$E$1:$E$3)/(Hoja3!$B$5^2))</f>
        <v>-0.37604258090656817</v>
      </c>
      <c r="H804" s="3">
        <f>$A804-$G804*Hoja3!$E$1</f>
        <v>-0.57560529426405349</v>
      </c>
      <c r="I804" s="3">
        <f>$B804-$G804*Hoja3!$E$2</f>
        <v>-0.67119461557307636</v>
      </c>
      <c r="J804" s="3">
        <f>$C804-$G804*Hoja3!$E$3</f>
        <v>0.98981204953093171</v>
      </c>
      <c r="K804" s="3">
        <f t="shared" si="25"/>
        <v>1.3272345535570271</v>
      </c>
      <c r="M804" s="3" t="b">
        <f>IF(ABS($D804-Hoja3!$B$10)&lt;Hoja3!$B$11, $H804*Hoja3!$E$1 + $I804*Hoja3!$E$2 + $J804*Hoja3!$E$3)</f>
        <v>0</v>
      </c>
      <c r="N804" s="3" t="b">
        <f>IF(ABS($D804-Hoja3!$B$10)&lt;Hoja3!$B$11, $H804*Hoja3!$G$1 + $I804*Hoja3!$G$2 + $J804*Hoja3!$G$3)</f>
        <v>0</v>
      </c>
      <c r="O804" s="3" t="b">
        <f>IF(ABS($D804-Hoja3!$B$10)&lt;Hoja3!$B$11, $H804*Hoja3!$I$1 + $I804*Hoja3!$I$2 + $J804*Hoja3!$I$3)</f>
        <v>0</v>
      </c>
      <c r="Q804">
        <f>IF(ABS($G804-Hoja3!$B$5)&gt;Hoja3!$B$7, -$N804/($G804-Hoja3!$B$5))</f>
        <v>0</v>
      </c>
      <c r="R804">
        <f>IF(ABS($G804-Hoja3!$B$5)&gt;Hoja3!$B$7, -$O804/($G804-Hoja3!$B$5))</f>
        <v>0</v>
      </c>
    </row>
    <row r="805" spans="1:18" ht="14.5" customHeight="1" x14ac:dyDescent="0.55000000000000004">
      <c r="A805" s="3">
        <v>-1.1000000000000001</v>
      </c>
      <c r="B805" s="3">
        <v>0</v>
      </c>
      <c r="C805" s="3">
        <v>1.22</v>
      </c>
      <c r="D805" s="3">
        <f t="shared" si="24"/>
        <v>-3.1468480000000003</v>
      </c>
      <c r="F805" s="1"/>
      <c r="G805" s="3" cm="1">
        <f t="array" ref="G805">SUMPRODUCT($A805:$C805,TRANSPOSE(Hoja3!$E$1:$E$3)/(Hoja3!$B$5^2))</f>
        <v>-0.38208251752107003</v>
      </c>
      <c r="H805" s="3">
        <f>$A805-$G805*Hoja3!$E$1</f>
        <v>-0.56718254922281464</v>
      </c>
      <c r="I805" s="3">
        <f>$B805-$G805*Hoja3!$E$2</f>
        <v>-0.68197523760870582</v>
      </c>
      <c r="J805" s="3">
        <f>$C805-$G805*Hoja3!$E$3</f>
        <v>1.0673997543623681</v>
      </c>
      <c r="K805" s="3">
        <f t="shared" si="25"/>
        <v>1.3878503177458241</v>
      </c>
      <c r="M805" s="3" t="b">
        <f>IF(ABS($D805-Hoja3!$B$10)&lt;Hoja3!$B$11, $H805*Hoja3!$E$1 + $I805*Hoja3!$E$2 + $J805*Hoja3!$E$3)</f>
        <v>0</v>
      </c>
      <c r="N805" s="3" t="b">
        <f>IF(ABS($D805-Hoja3!$B$10)&lt;Hoja3!$B$11, $H805*Hoja3!$G$1 + $I805*Hoja3!$G$2 + $J805*Hoja3!$G$3)</f>
        <v>0</v>
      </c>
      <c r="O805" s="3" t="b">
        <f>IF(ABS($D805-Hoja3!$B$10)&lt;Hoja3!$B$11, $H805*Hoja3!$I$1 + $I805*Hoja3!$I$2 + $J805*Hoja3!$I$3)</f>
        <v>0</v>
      </c>
      <c r="Q805">
        <f>IF(ABS($G805-Hoja3!$B$5)&gt;Hoja3!$B$7, -$N805/($G805-Hoja3!$B$5))</f>
        <v>0</v>
      </c>
      <c r="R805">
        <f>IF(ABS($G805-Hoja3!$B$5)&gt;Hoja3!$B$7, -$O805/($G805-Hoja3!$B$5))</f>
        <v>0</v>
      </c>
    </row>
    <row r="806" spans="1:18" ht="14.5" customHeight="1" x14ac:dyDescent="0.55000000000000004">
      <c r="A806" s="3">
        <v>-1.1000000000000001</v>
      </c>
      <c r="B806" s="3">
        <v>0</v>
      </c>
      <c r="C806" s="3">
        <v>1.3</v>
      </c>
      <c r="D806" s="3">
        <f t="shared" si="24"/>
        <v>-3.5280000000000009</v>
      </c>
      <c r="F806" s="1"/>
      <c r="G806" s="3" cm="1">
        <f t="array" ref="G806">SUMPRODUCT($A806:$C806,TRANSPOSE(Hoja3!$E$1:$E$3)/(Hoja3!$B$5^2))</f>
        <v>-0.388122454135572</v>
      </c>
      <c r="H806" s="3">
        <f>$A806-$G806*Hoja3!$E$1</f>
        <v>-0.55875980418157556</v>
      </c>
      <c r="I806" s="3">
        <f>$B806-$G806*Hoja3!$E$2</f>
        <v>-0.6927558596443355</v>
      </c>
      <c r="J806" s="3">
        <f>$C806-$G806*Hoja3!$E$3</f>
        <v>1.1449874591938045</v>
      </c>
      <c r="K806" s="3">
        <f t="shared" si="25"/>
        <v>1.4502135985956273</v>
      </c>
      <c r="M806" s="3" t="b">
        <f>IF(ABS($D806-Hoja3!$B$10)&lt;Hoja3!$B$11, $H806*Hoja3!$E$1 + $I806*Hoja3!$E$2 + $J806*Hoja3!$E$3)</f>
        <v>0</v>
      </c>
      <c r="N806" s="3" t="b">
        <f>IF(ABS($D806-Hoja3!$B$10)&lt;Hoja3!$B$11, $H806*Hoja3!$G$1 + $I806*Hoja3!$G$2 + $J806*Hoja3!$G$3)</f>
        <v>0</v>
      </c>
      <c r="O806" s="3" t="b">
        <f>IF(ABS($D806-Hoja3!$B$10)&lt;Hoja3!$B$11, $H806*Hoja3!$I$1 + $I806*Hoja3!$I$2 + $J806*Hoja3!$I$3)</f>
        <v>0</v>
      </c>
      <c r="Q806">
        <f>IF(ABS($G806-Hoja3!$B$5)&gt;Hoja3!$B$7, -$N806/($G806-Hoja3!$B$5))</f>
        <v>0</v>
      </c>
      <c r="R806">
        <f>IF(ABS($G806-Hoja3!$B$5)&gt;Hoja3!$B$7, -$O806/($G806-Hoja3!$B$5))</f>
        <v>0</v>
      </c>
    </row>
    <row r="807" spans="1:18" ht="14.5" customHeight="1" x14ac:dyDescent="0.55000000000000004">
      <c r="A807" s="3">
        <v>-1.1000000000000001</v>
      </c>
      <c r="B807" s="3">
        <v>0.1</v>
      </c>
      <c r="C807" s="3">
        <v>-1.3</v>
      </c>
      <c r="D807" s="3">
        <f t="shared" si="24"/>
        <v>0.87600000000000011</v>
      </c>
      <c r="F807" s="1"/>
      <c r="G807" s="3" cm="1">
        <f t="array" ref="G807">SUMPRODUCT($A807:$C807,TRANSPOSE(Hoja3!$E$1:$E$3)/(Hoja3!$B$5^2))</f>
        <v>-0.22556534458203753</v>
      </c>
      <c r="H807" s="3">
        <f>$A807-$G807*Hoja3!$E$1</f>
        <v>-0.78544713151590084</v>
      </c>
      <c r="I807" s="3">
        <f>$B807-$G807*Hoja3!$E$2</f>
        <v>-0.30260931189855256</v>
      </c>
      <c r="J807" s="3">
        <f>$C807-$G807*Hoja3!$E$3</f>
        <v>-1.3900887253724135</v>
      </c>
      <c r="K807" s="3">
        <f t="shared" si="25"/>
        <v>1.6250680774853012</v>
      </c>
      <c r="M807" s="3" t="b">
        <f>IF(ABS($D807-Hoja3!$B$10)&lt;Hoja3!$B$11, $H807*Hoja3!$E$1 + $I807*Hoja3!$E$2 + $J807*Hoja3!$E$3)</f>
        <v>0</v>
      </c>
      <c r="N807" s="3" t="b">
        <f>IF(ABS($D807-Hoja3!$B$10)&lt;Hoja3!$B$11, $H807*Hoja3!$G$1 + $I807*Hoja3!$G$2 + $J807*Hoja3!$G$3)</f>
        <v>0</v>
      </c>
      <c r="O807" s="3" t="b">
        <f>IF(ABS($D807-Hoja3!$B$10)&lt;Hoja3!$B$11, $H807*Hoja3!$I$1 + $I807*Hoja3!$I$2 + $J807*Hoja3!$I$3)</f>
        <v>0</v>
      </c>
      <c r="Q807">
        <f>IF(ABS($G807-Hoja3!$B$5)&gt;Hoja3!$B$7, -$N807/($G807-Hoja3!$B$5))</f>
        <v>0</v>
      </c>
      <c r="R807">
        <f>IF(ABS($G807-Hoja3!$B$5)&gt;Hoja3!$B$7, -$O807/($G807-Hoja3!$B$5))</f>
        <v>0</v>
      </c>
    </row>
    <row r="808" spans="1:18" ht="14.5" customHeight="1" x14ac:dyDescent="0.55000000000000004">
      <c r="A808" s="3">
        <v>-1.1000000000000001</v>
      </c>
      <c r="B808" s="3">
        <v>0.1</v>
      </c>
      <c r="C808" s="3">
        <v>-1.22</v>
      </c>
      <c r="D808" s="3">
        <f t="shared" si="24"/>
        <v>0.49484799999999951</v>
      </c>
      <c r="F808" s="1"/>
      <c r="G808" s="3" cm="1">
        <f t="array" ref="G808">SUMPRODUCT($A808:$C808,TRANSPOSE(Hoja3!$E$1:$E$3)/(Hoja3!$B$5^2))</f>
        <v>-0.23160528119653948</v>
      </c>
      <c r="H808" s="3">
        <f>$A808-$G808*Hoja3!$E$1</f>
        <v>-0.77702438647466188</v>
      </c>
      <c r="I808" s="3">
        <f>$B808-$G808*Hoja3!$E$2</f>
        <v>-0.31338993393418213</v>
      </c>
      <c r="J808" s="3">
        <f>$C808-$G808*Hoja3!$E$3</f>
        <v>-1.3125010205409771</v>
      </c>
      <c r="K808" s="3">
        <f t="shared" si="25"/>
        <v>1.5571252604683741</v>
      </c>
      <c r="M808" s="3" t="b">
        <f>IF(ABS($D808-Hoja3!$B$10)&lt;Hoja3!$B$11, $H808*Hoja3!$E$1 + $I808*Hoja3!$E$2 + $J808*Hoja3!$E$3)</f>
        <v>0</v>
      </c>
      <c r="N808" s="3" t="b">
        <f>IF(ABS($D808-Hoja3!$B$10)&lt;Hoja3!$B$11, $H808*Hoja3!$G$1 + $I808*Hoja3!$G$2 + $J808*Hoja3!$G$3)</f>
        <v>0</v>
      </c>
      <c r="O808" s="3" t="b">
        <f>IF(ABS($D808-Hoja3!$B$10)&lt;Hoja3!$B$11, $H808*Hoja3!$I$1 + $I808*Hoja3!$I$2 + $J808*Hoja3!$I$3)</f>
        <v>0</v>
      </c>
      <c r="Q808">
        <f>IF(ABS($G808-Hoja3!$B$5)&gt;Hoja3!$B$7, -$N808/($G808-Hoja3!$B$5))</f>
        <v>0</v>
      </c>
      <c r="R808">
        <f>IF(ABS($G808-Hoja3!$B$5)&gt;Hoja3!$B$7, -$O808/($G808-Hoja3!$B$5))</f>
        <v>0</v>
      </c>
    </row>
    <row r="809" spans="1:18" ht="14.5" customHeight="1" x14ac:dyDescent="0.55000000000000004">
      <c r="A809" s="3">
        <v>-1.1000000000000001</v>
      </c>
      <c r="B809" s="3">
        <v>0.1</v>
      </c>
      <c r="C809" s="3">
        <v>-1.1399999999999999</v>
      </c>
      <c r="D809" s="3">
        <f t="shared" si="24"/>
        <v>0.16054399999999935</v>
      </c>
      <c r="F809" s="1"/>
      <c r="G809" s="3" cm="1">
        <f t="array" ref="G809">SUMPRODUCT($A809:$C809,TRANSPOSE(Hoja3!$E$1:$E$3)/(Hoja3!$B$5^2))</f>
        <v>-0.23764521781104139</v>
      </c>
      <c r="H809" s="3">
        <f>$A809-$G809*Hoja3!$E$1</f>
        <v>-0.76860164143342291</v>
      </c>
      <c r="I809" s="3">
        <f>$B809-$G809*Hoja3!$E$2</f>
        <v>-0.3241705559698117</v>
      </c>
      <c r="J809" s="3">
        <f>$C809-$G809*Hoja3!$E$3</f>
        <v>-1.2349133157095407</v>
      </c>
      <c r="K809" s="3">
        <f t="shared" si="25"/>
        <v>1.4902502910211628</v>
      </c>
      <c r="M809" s="3" t="b">
        <f>IF(ABS($D809-Hoja3!$B$10)&lt;Hoja3!$B$11, $H809*Hoja3!$E$1 + $I809*Hoja3!$E$2 + $J809*Hoja3!$E$3)</f>
        <v>0</v>
      </c>
      <c r="N809" s="3" t="b">
        <f>IF(ABS($D809-Hoja3!$B$10)&lt;Hoja3!$B$11, $H809*Hoja3!$G$1 + $I809*Hoja3!$G$2 + $J809*Hoja3!$G$3)</f>
        <v>0</v>
      </c>
      <c r="O809" s="3" t="b">
        <f>IF(ABS($D809-Hoja3!$B$10)&lt;Hoja3!$B$11, $H809*Hoja3!$I$1 + $I809*Hoja3!$I$2 + $J809*Hoja3!$I$3)</f>
        <v>0</v>
      </c>
      <c r="Q809">
        <f>IF(ABS($G809-Hoja3!$B$5)&gt;Hoja3!$B$7, -$N809/($G809-Hoja3!$B$5))</f>
        <v>0</v>
      </c>
      <c r="R809">
        <f>IF(ABS($G809-Hoja3!$B$5)&gt;Hoja3!$B$7, -$O809/($G809-Hoja3!$B$5))</f>
        <v>0</v>
      </c>
    </row>
    <row r="810" spans="1:18" ht="14.5" customHeight="1" x14ac:dyDescent="0.55000000000000004">
      <c r="A810" s="3">
        <v>-1.1000000000000001</v>
      </c>
      <c r="B810" s="3">
        <v>0.1</v>
      </c>
      <c r="C810" s="3">
        <v>-1.06</v>
      </c>
      <c r="D810" s="3">
        <f t="shared" si="24"/>
        <v>-0.1299840000000001</v>
      </c>
      <c r="F810" s="1"/>
      <c r="G810" s="3" cm="1">
        <f t="array" ref="G810">SUMPRODUCT($A810:$C810,TRANSPOSE(Hoja3!$E$1:$E$3)/(Hoja3!$B$5^2))</f>
        <v>-0.24368515442554331</v>
      </c>
      <c r="H810" s="3">
        <f>$A810-$G810*Hoja3!$E$1</f>
        <v>-0.76017889639218394</v>
      </c>
      <c r="I810" s="3">
        <f>$B810-$G810*Hoja3!$E$2</f>
        <v>-0.33495117800544127</v>
      </c>
      <c r="J810" s="3">
        <f>$C810-$G810*Hoja3!$E$3</f>
        <v>-1.1573256108781045</v>
      </c>
      <c r="K810" s="3">
        <f t="shared" si="25"/>
        <v>1.4245935616033258</v>
      </c>
      <c r="M810" s="3">
        <f>IF(ABS($D810-Hoja3!$B$10)&lt;Hoja3!$B$11, $H810*Hoja3!$E$1 + $I810*Hoja3!$E$2 + $J810*Hoja3!$E$3)</f>
        <v>3.3306690738754696E-16</v>
      </c>
      <c r="N810" s="3">
        <f>IF(ABS($D810-Hoja3!$B$10)&lt;Hoja3!$B$11, $H810*Hoja3!$G$1 + $I810*Hoja3!$G$2 + $J810*Hoja3!$G$3)</f>
        <v>0.80524568143482811</v>
      </c>
      <c r="O810" s="3">
        <f>IF(ABS($D810-Hoja3!$B$10)&lt;Hoja3!$B$11, $H810*Hoja3!$I$1 + $I810*Hoja3!$I$2 + $J810*Hoja3!$I$3)</f>
        <v>1.1751792239025536</v>
      </c>
      <c r="Q810">
        <f>IF(ABS($G810-Hoja3!$B$5)&gt;Hoja3!$B$7, -$N810/($G810-Hoja3!$B$5))</f>
        <v>0.31656656879639694</v>
      </c>
      <c r="R810">
        <f>IF(ABS($G810-Hoja3!$B$5)&gt;Hoja3!$B$7, -$O810/($G810-Hoja3!$B$5))</f>
        <v>0.46199869581263125</v>
      </c>
    </row>
    <row r="811" spans="1:18" ht="14.5" customHeight="1" x14ac:dyDescent="0.55000000000000004">
      <c r="A811" s="3">
        <v>-1.1000000000000001</v>
      </c>
      <c r="B811" s="3">
        <v>0.1</v>
      </c>
      <c r="C811" s="3">
        <v>-0.98</v>
      </c>
      <c r="D811" s="3">
        <f t="shared" si="24"/>
        <v>-0.37980800000000048</v>
      </c>
      <c r="F811" s="1"/>
      <c r="G811" s="3" cm="1">
        <f t="array" ref="G811">SUMPRODUCT($A811:$C811,TRANSPOSE(Hoja3!$E$1:$E$3)/(Hoja3!$B$5^2))</f>
        <v>-0.24972509104004523</v>
      </c>
      <c r="H811" s="3">
        <f>$A811-$G811*Hoja3!$E$1</f>
        <v>-0.75175615135094498</v>
      </c>
      <c r="I811" s="3">
        <f>$B811-$G811*Hoja3!$E$2</f>
        <v>-0.34573180004107085</v>
      </c>
      <c r="J811" s="3">
        <f>$C811-$G811*Hoja3!$E$3</f>
        <v>-1.0797379060466681</v>
      </c>
      <c r="K811" s="3">
        <f t="shared" si="25"/>
        <v>1.3603314796062271</v>
      </c>
      <c r="M811" s="3">
        <f>IF(ABS($D811-Hoja3!$B$10)&lt;Hoja3!$B$11, $H811*Hoja3!$E$1 + $I811*Hoja3!$E$2 + $J811*Hoja3!$E$3)</f>
        <v>1.6653345369377348E-16</v>
      </c>
      <c r="N811" s="3">
        <f>IF(ABS($D811-Hoja3!$B$10)&lt;Hoja3!$B$11, $H811*Hoja3!$G$1 + $I811*Hoja3!$G$2 + $J811*Hoja3!$G$3)</f>
        <v>0.80524568143482811</v>
      </c>
      <c r="O811" s="3">
        <f>IF(ABS($D811-Hoja3!$B$10)&lt;Hoja3!$B$11, $H811*Hoja3!$I$1 + $I811*Hoja3!$I$2 + $J811*Hoja3!$I$3)</f>
        <v>1.096394603661577</v>
      </c>
      <c r="Q811">
        <f>IF(ABS($G811-Hoja3!$B$5)&gt;Hoja3!$B$7, -$N811/($G811-Hoja3!$B$5))</f>
        <v>0.31581666755546722</v>
      </c>
      <c r="R811">
        <f>IF(ABS($G811-Hoja3!$B$5)&gt;Hoja3!$B$7, -$O811/($G811-Hoja3!$B$5))</f>
        <v>0.4300050258415708</v>
      </c>
    </row>
    <row r="812" spans="1:18" ht="14.5" customHeight="1" x14ac:dyDescent="0.55000000000000004">
      <c r="A812" s="3">
        <v>-1.1000000000000001</v>
      </c>
      <c r="B812" s="3">
        <v>0.1</v>
      </c>
      <c r="C812" s="3">
        <v>-0.9</v>
      </c>
      <c r="D812" s="3">
        <f t="shared" si="24"/>
        <v>-0.5920000000000003</v>
      </c>
      <c r="F812" s="1"/>
      <c r="G812" s="3" cm="1">
        <f t="array" ref="G812">SUMPRODUCT($A812:$C812,TRANSPOSE(Hoja3!$E$1:$E$3)/(Hoja3!$B$5^2))</f>
        <v>-0.25576502765454712</v>
      </c>
      <c r="H812" s="3">
        <f>$A812-$G812*Hoja3!$E$1</f>
        <v>-0.74333340630970601</v>
      </c>
      <c r="I812" s="3">
        <f>$B812-$G812*Hoja3!$E$2</f>
        <v>-0.35651242207670042</v>
      </c>
      <c r="J812" s="3">
        <f>$C812-$G812*Hoja3!$E$3</f>
        <v>-1.0021502012152317</v>
      </c>
      <c r="K812" s="3">
        <f t="shared" si="25"/>
        <v>1.2976712549127052</v>
      </c>
      <c r="M812" s="3">
        <f>IF(ABS($D812-Hoja3!$B$10)&lt;Hoja3!$B$11, $H812*Hoja3!$E$1 + $I812*Hoja3!$E$2 + $J812*Hoja3!$E$3)</f>
        <v>2.7755575615628914E-16</v>
      </c>
      <c r="N812" s="3">
        <f>IF(ABS($D812-Hoja3!$B$10)&lt;Hoja3!$B$11, $H812*Hoja3!$G$1 + $I812*Hoja3!$G$2 + $J812*Hoja3!$G$3)</f>
        <v>0.80524568143482811</v>
      </c>
      <c r="O812" s="3">
        <f>IF(ABS($D812-Hoja3!$B$10)&lt;Hoja3!$B$11, $H812*Hoja3!$I$1 + $I812*Hoja3!$I$2 + $J812*Hoja3!$I$3)</f>
        <v>1.0176099834206003</v>
      </c>
      <c r="Q812">
        <f>IF(ABS($G812-Hoja3!$B$5)&gt;Hoja3!$B$7, -$N812/($G812-Hoja3!$B$5))</f>
        <v>0.31507031073737235</v>
      </c>
      <c r="R812">
        <f>IF(ABS($G812-Hoja3!$B$5)&gt;Hoja3!$B$7, -$O812/($G812-Hoja3!$B$5))</f>
        <v>0.39816257457535942</v>
      </c>
    </row>
    <row r="813" spans="1:18" ht="14.5" customHeight="1" x14ac:dyDescent="0.55000000000000004">
      <c r="A813" s="3">
        <v>-1.1000000000000001</v>
      </c>
      <c r="B813" s="3">
        <v>0.1</v>
      </c>
      <c r="C813" s="3">
        <v>-0.82</v>
      </c>
      <c r="D813" s="3">
        <f t="shared" si="24"/>
        <v>-0.76963200000000054</v>
      </c>
      <c r="F813" s="1"/>
      <c r="G813" s="3" cm="1">
        <f t="array" ref="G813">SUMPRODUCT($A813:$C813,TRANSPOSE(Hoja3!$E$1:$E$3)/(Hoja3!$B$5^2))</f>
        <v>-0.26180496426904909</v>
      </c>
      <c r="H813" s="3">
        <f>$A813-$G813*Hoja3!$E$1</f>
        <v>-0.73491066126846705</v>
      </c>
      <c r="I813" s="3">
        <f>$B813-$G813*Hoja3!$E$2</f>
        <v>-0.3672930441123301</v>
      </c>
      <c r="J813" s="3">
        <f>$C813-$G813*Hoja3!$E$3</f>
        <v>-0.92456249638379528</v>
      </c>
      <c r="K813" s="3">
        <f t="shared" si="25"/>
        <v>1.2368563659612191</v>
      </c>
      <c r="M813" s="3" t="b">
        <f>IF(ABS($D813-Hoja3!$B$10)&lt;Hoja3!$B$11, $H813*Hoja3!$E$1 + $I813*Hoja3!$E$2 + $J813*Hoja3!$E$3)</f>
        <v>0</v>
      </c>
      <c r="N813" s="3" t="b">
        <f>IF(ABS($D813-Hoja3!$B$10)&lt;Hoja3!$B$11, $H813*Hoja3!$G$1 + $I813*Hoja3!$G$2 + $J813*Hoja3!$G$3)</f>
        <v>0</v>
      </c>
      <c r="O813" s="3" t="b">
        <f>IF(ABS($D813-Hoja3!$B$10)&lt;Hoja3!$B$11, $H813*Hoja3!$I$1 + $I813*Hoja3!$I$2 + $J813*Hoja3!$I$3)</f>
        <v>0</v>
      </c>
      <c r="Q813">
        <f>IF(ABS($G813-Hoja3!$B$5)&gt;Hoja3!$B$7, -$N813/($G813-Hoja3!$B$5))</f>
        <v>0</v>
      </c>
      <c r="R813">
        <f>IF(ABS($G813-Hoja3!$B$5)&gt;Hoja3!$B$7, -$O813/($G813-Hoja3!$B$5))</f>
        <v>0</v>
      </c>
    </row>
    <row r="814" spans="1:18" ht="14.5" customHeight="1" x14ac:dyDescent="0.55000000000000004">
      <c r="A814" s="3">
        <v>-1.1000000000000001</v>
      </c>
      <c r="B814" s="3">
        <v>0.1</v>
      </c>
      <c r="C814" s="3">
        <v>-0.74</v>
      </c>
      <c r="D814" s="3">
        <f t="shared" si="24"/>
        <v>-0.91577600000000037</v>
      </c>
      <c r="F814" s="1"/>
      <c r="G814" s="3" cm="1">
        <f t="array" ref="G814">SUMPRODUCT($A814:$C814,TRANSPOSE(Hoja3!$E$1:$E$3)/(Hoja3!$B$5^2))</f>
        <v>-0.26784490088355101</v>
      </c>
      <c r="H814" s="3">
        <f>$A814-$G814*Hoja3!$E$1</f>
        <v>-0.72648791622722797</v>
      </c>
      <c r="I814" s="3">
        <f>$B814-$G814*Hoja3!$E$2</f>
        <v>-0.37807366614795967</v>
      </c>
      <c r="J814" s="3">
        <f>$C814-$G814*Hoja3!$E$3</f>
        <v>-0.846974791552359</v>
      </c>
      <c r="K814" s="3">
        <f t="shared" si="25"/>
        <v>1.178172604919967</v>
      </c>
      <c r="M814" s="3" t="b">
        <f>IF(ABS($D814-Hoja3!$B$10)&lt;Hoja3!$B$11, $H814*Hoja3!$E$1 + $I814*Hoja3!$E$2 + $J814*Hoja3!$E$3)</f>
        <v>0</v>
      </c>
      <c r="N814" s="3" t="b">
        <f>IF(ABS($D814-Hoja3!$B$10)&lt;Hoja3!$B$11, $H814*Hoja3!$G$1 + $I814*Hoja3!$G$2 + $J814*Hoja3!$G$3)</f>
        <v>0</v>
      </c>
      <c r="O814" s="3" t="b">
        <f>IF(ABS($D814-Hoja3!$B$10)&lt;Hoja3!$B$11, $H814*Hoja3!$I$1 + $I814*Hoja3!$I$2 + $J814*Hoja3!$I$3)</f>
        <v>0</v>
      </c>
      <c r="Q814">
        <f>IF(ABS($G814-Hoja3!$B$5)&gt;Hoja3!$B$7, -$N814/($G814-Hoja3!$B$5))</f>
        <v>0</v>
      </c>
      <c r="R814">
        <f>IF(ABS($G814-Hoja3!$B$5)&gt;Hoja3!$B$7, -$O814/($G814-Hoja3!$B$5))</f>
        <v>0</v>
      </c>
    </row>
    <row r="815" spans="1:18" ht="14.5" customHeight="1" x14ac:dyDescent="0.55000000000000004">
      <c r="A815" s="3">
        <v>-1.1000000000000001</v>
      </c>
      <c r="B815" s="3">
        <v>0.1</v>
      </c>
      <c r="C815" s="3">
        <v>-0.66</v>
      </c>
      <c r="D815" s="3">
        <f t="shared" si="24"/>
        <v>-1.0335040000000004</v>
      </c>
      <c r="F815" s="1"/>
      <c r="G815" s="3" cm="1">
        <f t="array" ref="G815">SUMPRODUCT($A815:$C815,TRANSPOSE(Hoja3!$E$1:$E$3)/(Hoja3!$B$5^2))</f>
        <v>-0.27388483749805292</v>
      </c>
      <c r="H815" s="3">
        <f>$A815-$G815*Hoja3!$E$1</f>
        <v>-0.71806517118598912</v>
      </c>
      <c r="I815" s="3">
        <f>$B815-$G815*Hoja3!$E$2</f>
        <v>-0.38885428818358914</v>
      </c>
      <c r="J815" s="3">
        <f>$C815-$G815*Hoja3!$E$3</f>
        <v>-0.76938708672092271</v>
      </c>
      <c r="K815" s="3">
        <f t="shared" si="25"/>
        <v>1.121954427203725</v>
      </c>
      <c r="M815" s="3" t="b">
        <f>IF(ABS($D815-Hoja3!$B$10)&lt;Hoja3!$B$11, $H815*Hoja3!$E$1 + $I815*Hoja3!$E$2 + $J815*Hoja3!$E$3)</f>
        <v>0</v>
      </c>
      <c r="N815" s="3" t="b">
        <f>IF(ABS($D815-Hoja3!$B$10)&lt;Hoja3!$B$11, $H815*Hoja3!$G$1 + $I815*Hoja3!$G$2 + $J815*Hoja3!$G$3)</f>
        <v>0</v>
      </c>
      <c r="O815" s="3" t="b">
        <f>IF(ABS($D815-Hoja3!$B$10)&lt;Hoja3!$B$11, $H815*Hoja3!$I$1 + $I815*Hoja3!$I$2 + $J815*Hoja3!$I$3)</f>
        <v>0</v>
      </c>
      <c r="Q815">
        <f>IF(ABS($G815-Hoja3!$B$5)&gt;Hoja3!$B$7, -$N815/($G815-Hoja3!$B$5))</f>
        <v>0</v>
      </c>
      <c r="R815">
        <f>IF(ABS($G815-Hoja3!$B$5)&gt;Hoja3!$B$7, -$O815/($G815-Hoja3!$B$5))</f>
        <v>0</v>
      </c>
    </row>
    <row r="816" spans="1:18" ht="14.5" customHeight="1" x14ac:dyDescent="0.55000000000000004">
      <c r="A816" s="3">
        <v>-1.1000000000000001</v>
      </c>
      <c r="B816" s="3">
        <v>0.1</v>
      </c>
      <c r="C816" s="3">
        <v>-0.57999999999999996</v>
      </c>
      <c r="D816" s="3">
        <f t="shared" si="24"/>
        <v>-1.1258880000000004</v>
      </c>
      <c r="F816" s="1"/>
      <c r="G816" s="3" cm="1">
        <f t="array" ref="G816">SUMPRODUCT($A816:$C816,TRANSPOSE(Hoja3!$E$1:$E$3)/(Hoja3!$B$5^2))</f>
        <v>-0.27992477411255484</v>
      </c>
      <c r="H816" s="3">
        <f>$A816-$G816*Hoja3!$E$1</f>
        <v>-0.70964242614475004</v>
      </c>
      <c r="I816" s="3">
        <f>$B816-$G816*Hoja3!$E$2</f>
        <v>-0.39963491021921871</v>
      </c>
      <c r="J816" s="3">
        <f>$C816-$G816*Hoja3!$E$3</f>
        <v>-0.69179938188948631</v>
      </c>
      <c r="K816" s="3">
        <f t="shared" si="25"/>
        <v>1.0685910439607873</v>
      </c>
      <c r="M816" s="3" t="b">
        <f>IF(ABS($D816-Hoja3!$B$10)&lt;Hoja3!$B$11, $H816*Hoja3!$E$1 + $I816*Hoja3!$E$2 + $J816*Hoja3!$E$3)</f>
        <v>0</v>
      </c>
      <c r="N816" s="3" t="b">
        <f>IF(ABS($D816-Hoja3!$B$10)&lt;Hoja3!$B$11, $H816*Hoja3!$G$1 + $I816*Hoja3!$G$2 + $J816*Hoja3!$G$3)</f>
        <v>0</v>
      </c>
      <c r="O816" s="3" t="b">
        <f>IF(ABS($D816-Hoja3!$B$10)&lt;Hoja3!$B$11, $H816*Hoja3!$I$1 + $I816*Hoja3!$I$2 + $J816*Hoja3!$I$3)</f>
        <v>0</v>
      </c>
      <c r="Q816">
        <f>IF(ABS($G816-Hoja3!$B$5)&gt;Hoja3!$B$7, -$N816/($G816-Hoja3!$B$5))</f>
        <v>0</v>
      </c>
      <c r="R816">
        <f>IF(ABS($G816-Hoja3!$B$5)&gt;Hoja3!$B$7, -$O816/($G816-Hoja3!$B$5))</f>
        <v>0</v>
      </c>
    </row>
    <row r="817" spans="1:18" ht="14.5" customHeight="1" x14ac:dyDescent="0.55000000000000004">
      <c r="A817" s="3">
        <v>-1.1000000000000001</v>
      </c>
      <c r="B817" s="3">
        <v>0.1</v>
      </c>
      <c r="C817" s="3">
        <v>-0.5</v>
      </c>
      <c r="D817" s="3">
        <f t="shared" si="24"/>
        <v>-1.1960000000000004</v>
      </c>
      <c r="F817" s="1"/>
      <c r="G817" s="3" cm="1">
        <f t="array" ref="G817">SUMPRODUCT($A817:$C817,TRANSPOSE(Hoja3!$E$1:$E$3)/(Hoja3!$B$5^2))</f>
        <v>-0.28596471072705676</v>
      </c>
      <c r="H817" s="3">
        <f>$A817-$G817*Hoja3!$E$1</f>
        <v>-0.70121968110351107</v>
      </c>
      <c r="I817" s="3">
        <f>$B817-$G817*Hoja3!$E$2</f>
        <v>-0.41041553225484839</v>
      </c>
      <c r="J817" s="3">
        <f>$C817-$G817*Hoja3!$E$3</f>
        <v>-0.61421167705805002</v>
      </c>
      <c r="K817" s="3">
        <f t="shared" si="25"/>
        <v>1.0185312633971539</v>
      </c>
      <c r="M817" s="3" t="b">
        <f>IF(ABS($D817-Hoja3!$B$10)&lt;Hoja3!$B$11, $H817*Hoja3!$E$1 + $I817*Hoja3!$E$2 + $J817*Hoja3!$E$3)</f>
        <v>0</v>
      </c>
      <c r="N817" s="3" t="b">
        <f>IF(ABS($D817-Hoja3!$B$10)&lt;Hoja3!$B$11, $H817*Hoja3!$G$1 + $I817*Hoja3!$G$2 + $J817*Hoja3!$G$3)</f>
        <v>0</v>
      </c>
      <c r="O817" s="3" t="b">
        <f>IF(ABS($D817-Hoja3!$B$10)&lt;Hoja3!$B$11, $H817*Hoja3!$I$1 + $I817*Hoja3!$I$2 + $J817*Hoja3!$I$3)</f>
        <v>0</v>
      </c>
      <c r="Q817">
        <f>IF(ABS($G817-Hoja3!$B$5)&gt;Hoja3!$B$7, -$N817/($G817-Hoja3!$B$5))</f>
        <v>0</v>
      </c>
      <c r="R817">
        <f>IF(ABS($G817-Hoja3!$B$5)&gt;Hoja3!$B$7, -$O817/($G817-Hoja3!$B$5))</f>
        <v>0</v>
      </c>
    </row>
    <row r="818" spans="1:18" ht="14.5" customHeight="1" x14ac:dyDescent="0.55000000000000004">
      <c r="A818" s="3">
        <v>-1.1000000000000001</v>
      </c>
      <c r="B818" s="3">
        <v>0.1</v>
      </c>
      <c r="C818" s="3">
        <v>-0.42</v>
      </c>
      <c r="D818" s="3">
        <f t="shared" si="24"/>
        <v>-1.2469120000000005</v>
      </c>
      <c r="F818" s="1"/>
      <c r="G818" s="3" cm="1">
        <f t="array" ref="G818">SUMPRODUCT($A818:$C818,TRANSPOSE(Hoja3!$E$1:$E$3)/(Hoja3!$B$5^2))</f>
        <v>-0.29200464734155868</v>
      </c>
      <c r="H818" s="3">
        <f>$A818-$G818*Hoja3!$E$1</f>
        <v>-0.69279693606227211</v>
      </c>
      <c r="I818" s="3">
        <f>$B818-$G818*Hoja3!$E$2</f>
        <v>-0.42119615429047796</v>
      </c>
      <c r="J818" s="3">
        <f>$C818-$G818*Hoja3!$E$3</f>
        <v>-0.53662397222661362</v>
      </c>
      <c r="K818" s="3">
        <f t="shared" si="25"/>
        <v>0.9722854943763326</v>
      </c>
      <c r="M818" s="3" t="b">
        <f>IF(ABS($D818-Hoja3!$B$10)&lt;Hoja3!$B$11, $H818*Hoja3!$E$1 + $I818*Hoja3!$E$2 + $J818*Hoja3!$E$3)</f>
        <v>0</v>
      </c>
      <c r="N818" s="3" t="b">
        <f>IF(ABS($D818-Hoja3!$B$10)&lt;Hoja3!$B$11, $H818*Hoja3!$G$1 + $I818*Hoja3!$G$2 + $J818*Hoja3!$G$3)</f>
        <v>0</v>
      </c>
      <c r="O818" s="3" t="b">
        <f>IF(ABS($D818-Hoja3!$B$10)&lt;Hoja3!$B$11, $H818*Hoja3!$I$1 + $I818*Hoja3!$I$2 + $J818*Hoja3!$I$3)</f>
        <v>0</v>
      </c>
      <c r="Q818">
        <f>IF(ABS($G818-Hoja3!$B$5)&gt;Hoja3!$B$7, -$N818/($G818-Hoja3!$B$5))</f>
        <v>0</v>
      </c>
      <c r="R818">
        <f>IF(ABS($G818-Hoja3!$B$5)&gt;Hoja3!$B$7, -$O818/($G818-Hoja3!$B$5))</f>
        <v>0</v>
      </c>
    </row>
    <row r="819" spans="1:18" ht="14.5" customHeight="1" x14ac:dyDescent="0.55000000000000004">
      <c r="A819" s="3">
        <v>-1.1000000000000001</v>
      </c>
      <c r="B819" s="3">
        <v>0.1</v>
      </c>
      <c r="C819" s="3">
        <v>-0.34</v>
      </c>
      <c r="D819" s="3">
        <f t="shared" si="24"/>
        <v>-1.2816960000000004</v>
      </c>
      <c r="F819" s="1"/>
      <c r="G819" s="3" cm="1">
        <f t="array" ref="G819">SUMPRODUCT($A819:$C819,TRANSPOSE(Hoja3!$E$1:$E$3)/(Hoja3!$B$5^2))</f>
        <v>-0.29804458395606059</v>
      </c>
      <c r="H819" s="3">
        <f>$A819-$G819*Hoja3!$E$1</f>
        <v>-0.68437419102103314</v>
      </c>
      <c r="I819" s="3">
        <f>$B819-$G819*Hoja3!$E$2</f>
        <v>-0.43197677632610743</v>
      </c>
      <c r="J819" s="3">
        <f>$C819-$G819*Hoja3!$E$3</f>
        <v>-0.45903626739517733</v>
      </c>
      <c r="K819" s="3">
        <f t="shared" si="25"/>
        <v>0.93042262623223326</v>
      </c>
      <c r="M819" s="3" t="b">
        <f>IF(ABS($D819-Hoja3!$B$10)&lt;Hoja3!$B$11, $H819*Hoja3!$E$1 + $I819*Hoja3!$E$2 + $J819*Hoja3!$E$3)</f>
        <v>0</v>
      </c>
      <c r="N819" s="3" t="b">
        <f>IF(ABS($D819-Hoja3!$B$10)&lt;Hoja3!$B$11, $H819*Hoja3!$G$1 + $I819*Hoja3!$G$2 + $J819*Hoja3!$G$3)</f>
        <v>0</v>
      </c>
      <c r="O819" s="3" t="b">
        <f>IF(ABS($D819-Hoja3!$B$10)&lt;Hoja3!$B$11, $H819*Hoja3!$I$1 + $I819*Hoja3!$I$2 + $J819*Hoja3!$I$3)</f>
        <v>0</v>
      </c>
      <c r="Q819">
        <f>IF(ABS($G819-Hoja3!$B$5)&gt;Hoja3!$B$7, -$N819/($G819-Hoja3!$B$5))</f>
        <v>0</v>
      </c>
      <c r="R819">
        <f>IF(ABS($G819-Hoja3!$B$5)&gt;Hoja3!$B$7, -$O819/($G819-Hoja3!$B$5))</f>
        <v>0</v>
      </c>
    </row>
    <row r="820" spans="1:18" ht="14.5" customHeight="1" x14ac:dyDescent="0.55000000000000004">
      <c r="A820" s="3">
        <v>-1.1000000000000001</v>
      </c>
      <c r="B820" s="3">
        <v>0.1</v>
      </c>
      <c r="C820" s="3">
        <v>-0.26</v>
      </c>
      <c r="D820" s="3">
        <f t="shared" si="24"/>
        <v>-1.3034240000000004</v>
      </c>
      <c r="F820" s="1"/>
      <c r="G820" s="3" cm="1">
        <f t="array" ref="G820">SUMPRODUCT($A820:$C820,TRANSPOSE(Hoja3!$E$1:$E$3)/(Hoja3!$B$5^2))</f>
        <v>-0.30408452057056251</v>
      </c>
      <c r="H820" s="3">
        <f>$A820-$G820*Hoja3!$E$1</f>
        <v>-0.67595144597979417</v>
      </c>
      <c r="I820" s="3">
        <f>$B820-$G820*Hoja3!$E$2</f>
        <v>-0.442757398361737</v>
      </c>
      <c r="J820" s="3">
        <f>$C820-$G820*Hoja3!$E$3</f>
        <v>-0.38144856256374099</v>
      </c>
      <c r="K820" s="3">
        <f t="shared" si="25"/>
        <v>0.89355888278734752</v>
      </c>
      <c r="M820" s="3" t="b">
        <f>IF(ABS($D820-Hoja3!$B$10)&lt;Hoja3!$B$11, $H820*Hoja3!$E$1 + $I820*Hoja3!$E$2 + $J820*Hoja3!$E$3)</f>
        <v>0</v>
      </c>
      <c r="N820" s="3" t="b">
        <f>IF(ABS($D820-Hoja3!$B$10)&lt;Hoja3!$B$11, $H820*Hoja3!$G$1 + $I820*Hoja3!$G$2 + $J820*Hoja3!$G$3)</f>
        <v>0</v>
      </c>
      <c r="O820" s="3" t="b">
        <f>IF(ABS($D820-Hoja3!$B$10)&lt;Hoja3!$B$11, $H820*Hoja3!$I$1 + $I820*Hoja3!$I$2 + $J820*Hoja3!$I$3)</f>
        <v>0</v>
      </c>
      <c r="Q820">
        <f>IF(ABS($G820-Hoja3!$B$5)&gt;Hoja3!$B$7, -$N820/($G820-Hoja3!$B$5))</f>
        <v>0</v>
      </c>
      <c r="R820">
        <f>IF(ABS($G820-Hoja3!$B$5)&gt;Hoja3!$B$7, -$O820/($G820-Hoja3!$B$5))</f>
        <v>0</v>
      </c>
    </row>
    <row r="821" spans="1:18" ht="14.5" customHeight="1" x14ac:dyDescent="0.55000000000000004">
      <c r="A821" s="3">
        <v>-1.1000000000000001</v>
      </c>
      <c r="B821" s="3">
        <v>0.1</v>
      </c>
      <c r="C821" s="3">
        <v>-0.18</v>
      </c>
      <c r="D821" s="3">
        <f t="shared" si="24"/>
        <v>-1.3151680000000003</v>
      </c>
      <c r="F821" s="1"/>
      <c r="G821" s="3" cm="1">
        <f t="array" ref="G821">SUMPRODUCT($A821:$C821,TRANSPOSE(Hoja3!$E$1:$E$3)/(Hoja3!$B$5^2))</f>
        <v>-0.31012445718506443</v>
      </c>
      <c r="H821" s="3">
        <f>$A821-$G821*Hoja3!$E$1</f>
        <v>-0.66752870093855521</v>
      </c>
      <c r="I821" s="3">
        <f>$B821-$G821*Hoja3!$E$2</f>
        <v>-0.45353802039736657</v>
      </c>
      <c r="J821" s="3">
        <f>$C821-$G821*Hoja3!$E$3</f>
        <v>-0.30386085773230465</v>
      </c>
      <c r="K821" s="3">
        <f t="shared" si="25"/>
        <v>0.86233562108061446</v>
      </c>
      <c r="M821" s="3" t="b">
        <f>IF(ABS($D821-Hoja3!$B$10)&lt;Hoja3!$B$11, $H821*Hoja3!$E$1 + $I821*Hoja3!$E$2 + $J821*Hoja3!$E$3)</f>
        <v>0</v>
      </c>
      <c r="N821" s="3" t="b">
        <f>IF(ABS($D821-Hoja3!$B$10)&lt;Hoja3!$B$11, $H821*Hoja3!$G$1 + $I821*Hoja3!$G$2 + $J821*Hoja3!$G$3)</f>
        <v>0</v>
      </c>
      <c r="O821" s="3" t="b">
        <f>IF(ABS($D821-Hoja3!$B$10)&lt;Hoja3!$B$11, $H821*Hoja3!$I$1 + $I821*Hoja3!$I$2 + $J821*Hoja3!$I$3)</f>
        <v>0</v>
      </c>
      <c r="Q821">
        <f>IF(ABS($G821-Hoja3!$B$5)&gt;Hoja3!$B$7, -$N821/($G821-Hoja3!$B$5))</f>
        <v>0</v>
      </c>
      <c r="R821">
        <f>IF(ABS($G821-Hoja3!$B$5)&gt;Hoja3!$B$7, -$O821/($G821-Hoja3!$B$5))</f>
        <v>0</v>
      </c>
    </row>
    <row r="822" spans="1:18" ht="14.5" customHeight="1" x14ac:dyDescent="0.55000000000000004">
      <c r="A822" s="3">
        <v>-1.1000000000000001</v>
      </c>
      <c r="B822" s="3">
        <v>0.1</v>
      </c>
      <c r="C822" s="3">
        <v>-0.1</v>
      </c>
      <c r="D822" s="3">
        <f t="shared" si="24"/>
        <v>-1.3200000000000005</v>
      </c>
      <c r="F822" s="1"/>
      <c r="G822" s="3" cm="1">
        <f t="array" ref="G822">SUMPRODUCT($A822:$C822,TRANSPOSE(Hoja3!$E$1:$E$3)/(Hoja3!$B$5^2))</f>
        <v>-0.31616439379956635</v>
      </c>
      <c r="H822" s="3">
        <f>$A822-$G822*Hoja3!$E$1</f>
        <v>-0.65910595589731624</v>
      </c>
      <c r="I822" s="3">
        <f>$B822-$G822*Hoja3!$E$2</f>
        <v>-0.46431864243299614</v>
      </c>
      <c r="J822" s="3">
        <f>$C822-$G822*Hoja3!$E$3</f>
        <v>-0.22627315290086833</v>
      </c>
      <c r="K822" s="3">
        <f t="shared" si="25"/>
        <v>0.83738402333328232</v>
      </c>
      <c r="M822" s="3" t="b">
        <f>IF(ABS($D822-Hoja3!$B$10)&lt;Hoja3!$B$11, $H822*Hoja3!$E$1 + $I822*Hoja3!$E$2 + $J822*Hoja3!$E$3)</f>
        <v>0</v>
      </c>
      <c r="N822" s="3" t="b">
        <f>IF(ABS($D822-Hoja3!$B$10)&lt;Hoja3!$B$11, $H822*Hoja3!$G$1 + $I822*Hoja3!$G$2 + $J822*Hoja3!$G$3)</f>
        <v>0</v>
      </c>
      <c r="O822" s="3" t="b">
        <f>IF(ABS($D822-Hoja3!$B$10)&lt;Hoja3!$B$11, $H822*Hoja3!$I$1 + $I822*Hoja3!$I$2 + $J822*Hoja3!$I$3)</f>
        <v>0</v>
      </c>
      <c r="Q822">
        <f>IF(ABS($G822-Hoja3!$B$5)&gt;Hoja3!$B$7, -$N822/($G822-Hoja3!$B$5))</f>
        <v>0</v>
      </c>
      <c r="R822">
        <f>IF(ABS($G822-Hoja3!$B$5)&gt;Hoja3!$B$7, -$O822/($G822-Hoja3!$B$5))</f>
        <v>0</v>
      </c>
    </row>
    <row r="823" spans="1:18" ht="14.5" customHeight="1" x14ac:dyDescent="0.55000000000000004">
      <c r="A823" s="3">
        <v>-1.1000000000000001</v>
      </c>
      <c r="B823" s="3">
        <v>0.1</v>
      </c>
      <c r="C823" s="3">
        <v>-0.02</v>
      </c>
      <c r="D823" s="3">
        <f t="shared" si="24"/>
        <v>-1.3209920000000004</v>
      </c>
      <c r="F823" s="1"/>
      <c r="G823" s="3" cm="1">
        <f t="array" ref="G823">SUMPRODUCT($A823:$C823,TRANSPOSE(Hoja3!$E$1:$E$3)/(Hoja3!$B$5^2))</f>
        <v>-0.32220433041406826</v>
      </c>
      <c r="H823" s="3">
        <f>$A823-$G823*Hoja3!$E$1</f>
        <v>-0.65068321085607717</v>
      </c>
      <c r="I823" s="3">
        <f>$B823-$G823*Hoja3!$E$2</f>
        <v>-0.47509926446862571</v>
      </c>
      <c r="J823" s="3">
        <f>$C823-$G823*Hoja3!$E$3</f>
        <v>-0.14868544806943199</v>
      </c>
      <c r="K823" s="3">
        <f t="shared" si="25"/>
        <v>0.81927731230408862</v>
      </c>
      <c r="M823" s="3" t="b">
        <f>IF(ABS($D823-Hoja3!$B$10)&lt;Hoja3!$B$11, $H823*Hoja3!$E$1 + $I823*Hoja3!$E$2 + $J823*Hoja3!$E$3)</f>
        <v>0</v>
      </c>
      <c r="N823" s="3" t="b">
        <f>IF(ABS($D823-Hoja3!$B$10)&lt;Hoja3!$B$11, $H823*Hoja3!$G$1 + $I823*Hoja3!$G$2 + $J823*Hoja3!$G$3)</f>
        <v>0</v>
      </c>
      <c r="O823" s="3" t="b">
        <f>IF(ABS($D823-Hoja3!$B$10)&lt;Hoja3!$B$11, $H823*Hoja3!$I$1 + $I823*Hoja3!$I$2 + $J823*Hoja3!$I$3)</f>
        <v>0</v>
      </c>
      <c r="Q823">
        <f>IF(ABS($G823-Hoja3!$B$5)&gt;Hoja3!$B$7, -$N823/($G823-Hoja3!$B$5))</f>
        <v>0</v>
      </c>
      <c r="R823">
        <f>IF(ABS($G823-Hoja3!$B$5)&gt;Hoja3!$B$7, -$O823/($G823-Hoja3!$B$5))</f>
        <v>0</v>
      </c>
    </row>
    <row r="824" spans="1:18" ht="14.5" customHeight="1" x14ac:dyDescent="0.55000000000000004">
      <c r="A824" s="3">
        <v>-1.1000000000000001</v>
      </c>
      <c r="B824" s="3">
        <v>0.1</v>
      </c>
      <c r="C824" s="3">
        <v>0</v>
      </c>
      <c r="D824" s="3">
        <f t="shared" si="24"/>
        <v>-1.3210000000000004</v>
      </c>
      <c r="F824" s="1"/>
      <c r="G824" s="3" cm="1">
        <f t="array" ref="G824">SUMPRODUCT($A824:$C824,TRANSPOSE(Hoja3!$E$1:$E$3)/(Hoja3!$B$5^2))</f>
        <v>-0.32371431456769373</v>
      </c>
      <c r="H824" s="3">
        <f>$A824-$G824*Hoja3!$E$1</f>
        <v>-0.64857752459576745</v>
      </c>
      <c r="I824" s="3">
        <f>$B824-$G824*Hoja3!$E$2</f>
        <v>-0.47779441997753314</v>
      </c>
      <c r="J824" s="3">
        <f>$C824-$G824*Hoja3!$E$3</f>
        <v>-0.12928852186157289</v>
      </c>
      <c r="K824" s="3">
        <f t="shared" si="25"/>
        <v>0.81587734069380247</v>
      </c>
      <c r="M824" s="3" t="b">
        <f>IF(ABS($D824-Hoja3!$B$10)&lt;Hoja3!$B$11, $H824*Hoja3!$E$1 + $I824*Hoja3!$E$2 + $J824*Hoja3!$E$3)</f>
        <v>0</v>
      </c>
      <c r="N824" s="3" t="b">
        <f>IF(ABS($D824-Hoja3!$B$10)&lt;Hoja3!$B$11, $H824*Hoja3!$G$1 + $I824*Hoja3!$G$2 + $J824*Hoja3!$G$3)</f>
        <v>0</v>
      </c>
      <c r="O824" s="3" t="b">
        <f>IF(ABS($D824-Hoja3!$B$10)&lt;Hoja3!$B$11, $H824*Hoja3!$I$1 + $I824*Hoja3!$I$2 + $J824*Hoja3!$I$3)</f>
        <v>0</v>
      </c>
      <c r="Q824">
        <f>IF(ABS($G824-Hoja3!$B$5)&gt;Hoja3!$B$7, -$N824/($G824-Hoja3!$B$5))</f>
        <v>0</v>
      </c>
      <c r="R824">
        <f>IF(ABS($G824-Hoja3!$B$5)&gt;Hoja3!$B$7, -$O824/($G824-Hoja3!$B$5))</f>
        <v>0</v>
      </c>
    </row>
    <row r="825" spans="1:18" ht="14.5" customHeight="1" x14ac:dyDescent="0.55000000000000004">
      <c r="A825" s="3">
        <v>-1.1000000000000001</v>
      </c>
      <c r="B825" s="3">
        <v>0.1</v>
      </c>
      <c r="C825" s="3">
        <v>0.02</v>
      </c>
      <c r="D825" s="3">
        <f t="shared" si="24"/>
        <v>-1.3210080000000004</v>
      </c>
      <c r="F825" s="1"/>
      <c r="G825" s="3" cm="1">
        <f t="array" ref="G825">SUMPRODUCT($A825:$C825,TRANSPOSE(Hoja3!$E$1:$E$3)/(Hoja3!$B$5^2))</f>
        <v>-0.32522429872131919</v>
      </c>
      <c r="H825" s="3">
        <f>$A825-$G825*Hoja3!$E$1</f>
        <v>-0.64647183833545774</v>
      </c>
      <c r="I825" s="3">
        <f>$B825-$G825*Hoja3!$E$2</f>
        <v>-0.48048957548644045</v>
      </c>
      <c r="J825" s="3">
        <f>$C825-$G825*Hoja3!$E$3</f>
        <v>-0.1098915956537138</v>
      </c>
      <c r="K825" s="3">
        <f t="shared" si="25"/>
        <v>0.8129404853415072</v>
      </c>
      <c r="M825" s="3" t="b">
        <f>IF(ABS($D825-Hoja3!$B$10)&lt;Hoja3!$B$11, $H825*Hoja3!$E$1 + $I825*Hoja3!$E$2 + $J825*Hoja3!$E$3)</f>
        <v>0</v>
      </c>
      <c r="N825" s="3" t="b">
        <f>IF(ABS($D825-Hoja3!$B$10)&lt;Hoja3!$B$11, $H825*Hoja3!$G$1 + $I825*Hoja3!$G$2 + $J825*Hoja3!$G$3)</f>
        <v>0</v>
      </c>
      <c r="O825" s="3" t="b">
        <f>IF(ABS($D825-Hoja3!$B$10)&lt;Hoja3!$B$11, $H825*Hoja3!$I$1 + $I825*Hoja3!$I$2 + $J825*Hoja3!$I$3)</f>
        <v>0</v>
      </c>
      <c r="Q825">
        <f>IF(ABS($G825-Hoja3!$B$5)&gt;Hoja3!$B$7, -$N825/($G825-Hoja3!$B$5))</f>
        <v>0</v>
      </c>
      <c r="R825">
        <f>IF(ABS($G825-Hoja3!$B$5)&gt;Hoja3!$B$7, -$O825/($G825-Hoja3!$B$5))</f>
        <v>0</v>
      </c>
    </row>
    <row r="826" spans="1:18" ht="14.5" customHeight="1" x14ac:dyDescent="0.55000000000000004">
      <c r="A826" s="3">
        <v>-1.1000000000000001</v>
      </c>
      <c r="B826" s="3">
        <v>0.1</v>
      </c>
      <c r="C826" s="3">
        <v>0.1</v>
      </c>
      <c r="D826" s="3">
        <f t="shared" si="24"/>
        <v>-1.3220000000000003</v>
      </c>
      <c r="F826" s="1"/>
      <c r="G826" s="3" cm="1">
        <f t="array" ref="G826">SUMPRODUCT($A826:$C826,TRANSPOSE(Hoja3!$E$1:$E$3)/(Hoja3!$B$5^2))</f>
        <v>-0.33126423533582111</v>
      </c>
      <c r="H826" s="3">
        <f>$A826-$G826*Hoja3!$E$1</f>
        <v>-0.63804909329421888</v>
      </c>
      <c r="I826" s="3">
        <f>$B826-$G826*Hoja3!$E$2</f>
        <v>-0.49127019752207002</v>
      </c>
      <c r="J826" s="3">
        <f>$C826-$G826*Hoja3!$E$3</f>
        <v>-3.230389082227747E-2</v>
      </c>
      <c r="K826" s="3">
        <f t="shared" si="25"/>
        <v>0.80591351508037512</v>
      </c>
      <c r="M826" s="3" t="b">
        <f>IF(ABS($D826-Hoja3!$B$10)&lt;Hoja3!$B$11, $H826*Hoja3!$E$1 + $I826*Hoja3!$E$2 + $J826*Hoja3!$E$3)</f>
        <v>0</v>
      </c>
      <c r="N826" s="3" t="b">
        <f>IF(ABS($D826-Hoja3!$B$10)&lt;Hoja3!$B$11, $H826*Hoja3!$G$1 + $I826*Hoja3!$G$2 + $J826*Hoja3!$G$3)</f>
        <v>0</v>
      </c>
      <c r="O826" s="3" t="b">
        <f>IF(ABS($D826-Hoja3!$B$10)&lt;Hoja3!$B$11, $H826*Hoja3!$I$1 + $I826*Hoja3!$I$2 + $J826*Hoja3!$I$3)</f>
        <v>0</v>
      </c>
      <c r="Q826">
        <f>IF(ABS($G826-Hoja3!$B$5)&gt;Hoja3!$B$7, -$N826/($G826-Hoja3!$B$5))</f>
        <v>0</v>
      </c>
      <c r="R826">
        <f>IF(ABS($G826-Hoja3!$B$5)&gt;Hoja3!$B$7, -$O826/($G826-Hoja3!$B$5))</f>
        <v>0</v>
      </c>
    </row>
    <row r="827" spans="1:18" ht="14.5" customHeight="1" x14ac:dyDescent="0.55000000000000004">
      <c r="A827" s="3">
        <v>-1.1000000000000001</v>
      </c>
      <c r="B827" s="3">
        <v>0.1</v>
      </c>
      <c r="C827" s="3">
        <v>0.18</v>
      </c>
      <c r="D827" s="3">
        <f t="shared" si="24"/>
        <v>-1.3268320000000005</v>
      </c>
      <c r="F827" s="1"/>
      <c r="G827" s="3" cm="1">
        <f t="array" ref="G827">SUMPRODUCT($A827:$C827,TRANSPOSE(Hoja3!$E$1:$E$3)/(Hoja3!$B$5^2))</f>
        <v>-0.33730417195032303</v>
      </c>
      <c r="H827" s="3">
        <f>$A827-$G827*Hoja3!$E$1</f>
        <v>-0.62962634825297981</v>
      </c>
      <c r="I827" s="3">
        <f>$B827-$G827*Hoja3!$E$2</f>
        <v>-0.50205081955769959</v>
      </c>
      <c r="J827" s="3">
        <f>$C827-$G827*Hoja3!$E$3</f>
        <v>4.5283814009158874E-2</v>
      </c>
      <c r="K827" s="3">
        <f t="shared" si="25"/>
        <v>0.80655749184057335</v>
      </c>
      <c r="M827" s="3" t="b">
        <f>IF(ABS($D827-Hoja3!$B$10)&lt;Hoja3!$B$11, $H827*Hoja3!$E$1 + $I827*Hoja3!$E$2 + $J827*Hoja3!$E$3)</f>
        <v>0</v>
      </c>
      <c r="N827" s="3" t="b">
        <f>IF(ABS($D827-Hoja3!$B$10)&lt;Hoja3!$B$11, $H827*Hoja3!$G$1 + $I827*Hoja3!$G$2 + $J827*Hoja3!$G$3)</f>
        <v>0</v>
      </c>
      <c r="O827" s="3" t="b">
        <f>IF(ABS($D827-Hoja3!$B$10)&lt;Hoja3!$B$11, $H827*Hoja3!$I$1 + $I827*Hoja3!$I$2 + $J827*Hoja3!$I$3)</f>
        <v>0</v>
      </c>
      <c r="Q827">
        <f>IF(ABS($G827-Hoja3!$B$5)&gt;Hoja3!$B$7, -$N827/($G827-Hoja3!$B$5))</f>
        <v>0</v>
      </c>
      <c r="R827">
        <f>IF(ABS($G827-Hoja3!$B$5)&gt;Hoja3!$B$7, -$O827/($G827-Hoja3!$B$5))</f>
        <v>0</v>
      </c>
    </row>
    <row r="828" spans="1:18" ht="14.5" customHeight="1" x14ac:dyDescent="0.55000000000000004">
      <c r="A828" s="3">
        <v>-1.1000000000000001</v>
      </c>
      <c r="B828" s="3">
        <v>0.1</v>
      </c>
      <c r="C828" s="3">
        <v>0.26</v>
      </c>
      <c r="D828" s="3">
        <f t="shared" si="24"/>
        <v>-1.3385760000000004</v>
      </c>
      <c r="F828" s="1"/>
      <c r="G828" s="3" cm="1">
        <f t="array" ref="G828">SUMPRODUCT($A828:$C828,TRANSPOSE(Hoja3!$E$1:$E$3)/(Hoja3!$B$5^2))</f>
        <v>-0.34334410856482495</v>
      </c>
      <c r="H828" s="3">
        <f>$A828-$G828*Hoja3!$E$1</f>
        <v>-0.62120360321174095</v>
      </c>
      <c r="I828" s="3">
        <f>$B828-$G828*Hoja3!$E$2</f>
        <v>-0.51283144159332916</v>
      </c>
      <c r="J828" s="3">
        <f>$C828-$G828*Hoja3!$E$3</f>
        <v>0.12287151884059522</v>
      </c>
      <c r="K828" s="3">
        <f t="shared" si="25"/>
        <v>0.81485422884841008</v>
      </c>
      <c r="M828" s="3" t="b">
        <f>IF(ABS($D828-Hoja3!$B$10)&lt;Hoja3!$B$11, $H828*Hoja3!$E$1 + $I828*Hoja3!$E$2 + $J828*Hoja3!$E$3)</f>
        <v>0</v>
      </c>
      <c r="N828" s="3" t="b">
        <f>IF(ABS($D828-Hoja3!$B$10)&lt;Hoja3!$B$11, $H828*Hoja3!$G$1 + $I828*Hoja3!$G$2 + $J828*Hoja3!$G$3)</f>
        <v>0</v>
      </c>
      <c r="O828" s="3" t="b">
        <f>IF(ABS($D828-Hoja3!$B$10)&lt;Hoja3!$B$11, $H828*Hoja3!$I$1 + $I828*Hoja3!$I$2 + $J828*Hoja3!$I$3)</f>
        <v>0</v>
      </c>
      <c r="Q828">
        <f>IF(ABS($G828-Hoja3!$B$5)&gt;Hoja3!$B$7, -$N828/($G828-Hoja3!$B$5))</f>
        <v>0</v>
      </c>
      <c r="R828">
        <f>IF(ABS($G828-Hoja3!$B$5)&gt;Hoja3!$B$7, -$O828/($G828-Hoja3!$B$5))</f>
        <v>0</v>
      </c>
    </row>
    <row r="829" spans="1:18" ht="14.5" customHeight="1" x14ac:dyDescent="0.55000000000000004">
      <c r="A829" s="3">
        <v>-1.1000000000000001</v>
      </c>
      <c r="B829" s="3">
        <v>0.1</v>
      </c>
      <c r="C829" s="3">
        <v>0.34</v>
      </c>
      <c r="D829" s="3">
        <f t="shared" si="24"/>
        <v>-1.3603040000000004</v>
      </c>
      <c r="F829" s="1"/>
      <c r="G829" s="3" cm="1">
        <f t="array" ref="G829">SUMPRODUCT($A829:$C829,TRANSPOSE(Hoja3!$E$1:$E$3)/(Hoja3!$B$5^2))</f>
        <v>-0.34938404517932686</v>
      </c>
      <c r="H829" s="3">
        <f>$A829-$G829*Hoja3!$E$1</f>
        <v>-0.61278085817050187</v>
      </c>
      <c r="I829" s="3">
        <f>$B829-$G829*Hoja3!$E$2</f>
        <v>-0.52361206362895873</v>
      </c>
      <c r="J829" s="3">
        <f>$C829-$G829*Hoja3!$E$3</f>
        <v>0.20045922367203156</v>
      </c>
      <c r="K829" s="3">
        <f t="shared" si="25"/>
        <v>0.83057442392187042</v>
      </c>
      <c r="M829" s="3" t="b">
        <f>IF(ABS($D829-Hoja3!$B$10)&lt;Hoja3!$B$11, $H829*Hoja3!$E$1 + $I829*Hoja3!$E$2 + $J829*Hoja3!$E$3)</f>
        <v>0</v>
      </c>
      <c r="N829" s="3" t="b">
        <f>IF(ABS($D829-Hoja3!$B$10)&lt;Hoja3!$B$11, $H829*Hoja3!$G$1 + $I829*Hoja3!$G$2 + $J829*Hoja3!$G$3)</f>
        <v>0</v>
      </c>
      <c r="O829" s="3" t="b">
        <f>IF(ABS($D829-Hoja3!$B$10)&lt;Hoja3!$B$11, $H829*Hoja3!$I$1 + $I829*Hoja3!$I$2 + $J829*Hoja3!$I$3)</f>
        <v>0</v>
      </c>
      <c r="Q829">
        <f>IF(ABS($G829-Hoja3!$B$5)&gt;Hoja3!$B$7, -$N829/($G829-Hoja3!$B$5))</f>
        <v>0</v>
      </c>
      <c r="R829">
        <f>IF(ABS($G829-Hoja3!$B$5)&gt;Hoja3!$B$7, -$O829/($G829-Hoja3!$B$5))</f>
        <v>0</v>
      </c>
    </row>
    <row r="830" spans="1:18" ht="14.5" customHeight="1" x14ac:dyDescent="0.55000000000000004">
      <c r="A830" s="3">
        <v>-1.1000000000000001</v>
      </c>
      <c r="B830" s="3">
        <v>0.1</v>
      </c>
      <c r="C830" s="3">
        <v>0.42</v>
      </c>
      <c r="D830" s="3">
        <f t="shared" si="24"/>
        <v>-1.3950880000000003</v>
      </c>
      <c r="F830" s="1"/>
      <c r="G830" s="3" cm="1">
        <f t="array" ref="G830">SUMPRODUCT($A830:$C830,TRANSPOSE(Hoja3!$E$1:$E$3)/(Hoja3!$B$5^2))</f>
        <v>-0.35542398179382878</v>
      </c>
      <c r="H830" s="3">
        <f>$A830-$G830*Hoja3!$E$1</f>
        <v>-0.60435811312926291</v>
      </c>
      <c r="I830" s="3">
        <f>$B830-$G830*Hoja3!$E$2</f>
        <v>-0.53439268566458831</v>
      </c>
      <c r="J830" s="3">
        <f>$C830-$G830*Hoja3!$E$3</f>
        <v>0.27804692850346785</v>
      </c>
      <c r="K830" s="3">
        <f t="shared" si="25"/>
        <v>0.85330789627612558</v>
      </c>
      <c r="M830" s="3" t="b">
        <f>IF(ABS($D830-Hoja3!$B$10)&lt;Hoja3!$B$11, $H830*Hoja3!$E$1 + $I830*Hoja3!$E$2 + $J830*Hoja3!$E$3)</f>
        <v>0</v>
      </c>
      <c r="N830" s="3" t="b">
        <f>IF(ABS($D830-Hoja3!$B$10)&lt;Hoja3!$B$11, $H830*Hoja3!$G$1 + $I830*Hoja3!$G$2 + $J830*Hoja3!$G$3)</f>
        <v>0</v>
      </c>
      <c r="O830" s="3" t="b">
        <f>IF(ABS($D830-Hoja3!$B$10)&lt;Hoja3!$B$11, $H830*Hoja3!$I$1 + $I830*Hoja3!$I$2 + $J830*Hoja3!$I$3)</f>
        <v>0</v>
      </c>
      <c r="Q830">
        <f>IF(ABS($G830-Hoja3!$B$5)&gt;Hoja3!$B$7, -$N830/($G830-Hoja3!$B$5))</f>
        <v>0</v>
      </c>
      <c r="R830">
        <f>IF(ABS($G830-Hoja3!$B$5)&gt;Hoja3!$B$7, -$O830/($G830-Hoja3!$B$5))</f>
        <v>0</v>
      </c>
    </row>
    <row r="831" spans="1:18" ht="14.5" customHeight="1" x14ac:dyDescent="0.55000000000000004">
      <c r="A831" s="3">
        <v>-1.1000000000000001</v>
      </c>
      <c r="B831" s="3">
        <v>0.1</v>
      </c>
      <c r="C831" s="3">
        <v>0.5</v>
      </c>
      <c r="D831" s="3">
        <f t="shared" si="24"/>
        <v>-1.4460000000000004</v>
      </c>
      <c r="F831" s="1"/>
      <c r="G831" s="3" cm="1">
        <f t="array" ref="G831">SUMPRODUCT($A831:$C831,TRANSPOSE(Hoja3!$E$1:$E$3)/(Hoja3!$B$5^2))</f>
        <v>-0.3614639184083307</v>
      </c>
      <c r="H831" s="3">
        <f>$A831-$G831*Hoja3!$E$1</f>
        <v>-0.59593536808802394</v>
      </c>
      <c r="I831" s="3">
        <f>$B831-$G831*Hoja3!$E$2</f>
        <v>-0.54517330770021788</v>
      </c>
      <c r="J831" s="3">
        <f>$C831-$G831*Hoja3!$E$3</f>
        <v>0.35563463333490419</v>
      </c>
      <c r="K831" s="3">
        <f t="shared" si="25"/>
        <v>0.88251282755224403</v>
      </c>
      <c r="M831" s="3" t="b">
        <f>IF(ABS($D831-Hoja3!$B$10)&lt;Hoja3!$B$11, $H831*Hoja3!$E$1 + $I831*Hoja3!$E$2 + $J831*Hoja3!$E$3)</f>
        <v>0</v>
      </c>
      <c r="N831" s="3" t="b">
        <f>IF(ABS($D831-Hoja3!$B$10)&lt;Hoja3!$B$11, $H831*Hoja3!$G$1 + $I831*Hoja3!$G$2 + $J831*Hoja3!$G$3)</f>
        <v>0</v>
      </c>
      <c r="O831" s="3" t="b">
        <f>IF(ABS($D831-Hoja3!$B$10)&lt;Hoja3!$B$11, $H831*Hoja3!$I$1 + $I831*Hoja3!$I$2 + $J831*Hoja3!$I$3)</f>
        <v>0</v>
      </c>
      <c r="Q831">
        <f>IF(ABS($G831-Hoja3!$B$5)&gt;Hoja3!$B$7, -$N831/($G831-Hoja3!$B$5))</f>
        <v>0</v>
      </c>
      <c r="R831">
        <f>IF(ABS($G831-Hoja3!$B$5)&gt;Hoja3!$B$7, -$O831/($G831-Hoja3!$B$5))</f>
        <v>0</v>
      </c>
    </row>
    <row r="832" spans="1:18" ht="14.5" customHeight="1" x14ac:dyDescent="0.55000000000000004">
      <c r="A832" s="3">
        <v>-1.1000000000000001</v>
      </c>
      <c r="B832" s="3">
        <v>0.1</v>
      </c>
      <c r="C832" s="3">
        <v>0.57999999999999996</v>
      </c>
      <c r="D832" s="3">
        <f t="shared" si="24"/>
        <v>-1.5161120000000003</v>
      </c>
      <c r="F832" s="1"/>
      <c r="G832" s="3" cm="1">
        <f t="array" ref="G832">SUMPRODUCT($A832:$C832,TRANSPOSE(Hoja3!$E$1:$E$3)/(Hoja3!$B$5^2))</f>
        <v>-0.36750385502283262</v>
      </c>
      <c r="H832" s="3">
        <f>$A832-$G832*Hoja3!$E$1</f>
        <v>-0.58751262304678498</v>
      </c>
      <c r="I832" s="3">
        <f>$B832-$G832*Hoja3!$E$2</f>
        <v>-0.55595392973584745</v>
      </c>
      <c r="J832" s="3">
        <f>$C832-$G832*Hoja3!$E$3</f>
        <v>0.43322233816634048</v>
      </c>
      <c r="K832" s="3">
        <f t="shared" si="25"/>
        <v>0.91757149504240609</v>
      </c>
      <c r="M832" s="3" t="b">
        <f>IF(ABS($D832-Hoja3!$B$10)&lt;Hoja3!$B$11, $H832*Hoja3!$E$1 + $I832*Hoja3!$E$2 + $J832*Hoja3!$E$3)</f>
        <v>0</v>
      </c>
      <c r="N832" s="3" t="b">
        <f>IF(ABS($D832-Hoja3!$B$10)&lt;Hoja3!$B$11, $H832*Hoja3!$G$1 + $I832*Hoja3!$G$2 + $J832*Hoja3!$G$3)</f>
        <v>0</v>
      </c>
      <c r="O832" s="3" t="b">
        <f>IF(ABS($D832-Hoja3!$B$10)&lt;Hoja3!$B$11, $H832*Hoja3!$I$1 + $I832*Hoja3!$I$2 + $J832*Hoja3!$I$3)</f>
        <v>0</v>
      </c>
      <c r="Q832">
        <f>IF(ABS($G832-Hoja3!$B$5)&gt;Hoja3!$B$7, -$N832/($G832-Hoja3!$B$5))</f>
        <v>0</v>
      </c>
      <c r="R832">
        <f>IF(ABS($G832-Hoja3!$B$5)&gt;Hoja3!$B$7, -$O832/($G832-Hoja3!$B$5))</f>
        <v>0</v>
      </c>
    </row>
    <row r="833" spans="1:18" ht="14.5" customHeight="1" x14ac:dyDescent="0.55000000000000004">
      <c r="A833" s="3">
        <v>-1.1000000000000001</v>
      </c>
      <c r="B833" s="3">
        <v>0.1</v>
      </c>
      <c r="C833" s="3">
        <v>0.66</v>
      </c>
      <c r="D833" s="3">
        <f t="shared" si="24"/>
        <v>-1.6084960000000004</v>
      </c>
      <c r="F833" s="1"/>
      <c r="G833" s="3" cm="1">
        <f t="array" ref="G833">SUMPRODUCT($A833:$C833,TRANSPOSE(Hoja3!$E$1:$E$3)/(Hoja3!$B$5^2))</f>
        <v>-0.37354379163733453</v>
      </c>
      <c r="H833" s="3">
        <f>$A833-$G833*Hoja3!$E$1</f>
        <v>-0.57908987800554601</v>
      </c>
      <c r="I833" s="3">
        <f>$B833-$G833*Hoja3!$E$2</f>
        <v>-0.56673455177147702</v>
      </c>
      <c r="J833" s="3">
        <f>$C833-$G833*Hoja3!$E$3</f>
        <v>0.51081004299777688</v>
      </c>
      <c r="K833" s="3">
        <f t="shared" si="25"/>
        <v>0.95784134333796944</v>
      </c>
      <c r="M833" s="3" t="b">
        <f>IF(ABS($D833-Hoja3!$B$10)&lt;Hoja3!$B$11, $H833*Hoja3!$E$1 + $I833*Hoja3!$E$2 + $J833*Hoja3!$E$3)</f>
        <v>0</v>
      </c>
      <c r="N833" s="3" t="b">
        <f>IF(ABS($D833-Hoja3!$B$10)&lt;Hoja3!$B$11, $H833*Hoja3!$G$1 + $I833*Hoja3!$G$2 + $J833*Hoja3!$G$3)</f>
        <v>0</v>
      </c>
      <c r="O833" s="3" t="b">
        <f>IF(ABS($D833-Hoja3!$B$10)&lt;Hoja3!$B$11, $H833*Hoja3!$I$1 + $I833*Hoja3!$I$2 + $J833*Hoja3!$I$3)</f>
        <v>0</v>
      </c>
      <c r="Q833">
        <f>IF(ABS($G833-Hoja3!$B$5)&gt;Hoja3!$B$7, -$N833/($G833-Hoja3!$B$5))</f>
        <v>0</v>
      </c>
      <c r="R833">
        <f>IF(ABS($G833-Hoja3!$B$5)&gt;Hoja3!$B$7, -$O833/($G833-Hoja3!$B$5))</f>
        <v>0</v>
      </c>
    </row>
    <row r="834" spans="1:18" ht="14.5" customHeight="1" x14ac:dyDescent="0.55000000000000004">
      <c r="A834" s="3">
        <v>-1.1000000000000001</v>
      </c>
      <c r="B834" s="3">
        <v>0.1</v>
      </c>
      <c r="C834" s="3">
        <v>0.74</v>
      </c>
      <c r="D834" s="3">
        <f t="shared" si="24"/>
        <v>-1.7262240000000004</v>
      </c>
      <c r="F834" s="1"/>
      <c r="G834" s="3" cm="1">
        <f t="array" ref="G834">SUMPRODUCT($A834:$C834,TRANSPOSE(Hoja3!$E$1:$E$3)/(Hoja3!$B$5^2))</f>
        <v>-0.37958372825183645</v>
      </c>
      <c r="H834" s="3">
        <f>$A834-$G834*Hoja3!$E$1</f>
        <v>-0.57066713296430704</v>
      </c>
      <c r="I834" s="3">
        <f>$B834-$G834*Hoja3!$E$2</f>
        <v>-0.5775151738071066</v>
      </c>
      <c r="J834" s="3">
        <f>$C834-$G834*Hoja3!$E$3</f>
        <v>0.58839774782921328</v>
      </c>
      <c r="K834" s="3">
        <f t="shared" si="25"/>
        <v>1.0026947004316145</v>
      </c>
      <c r="M834" s="3" t="b">
        <f>IF(ABS($D834-Hoja3!$B$10)&lt;Hoja3!$B$11, $H834*Hoja3!$E$1 + $I834*Hoja3!$E$2 + $J834*Hoja3!$E$3)</f>
        <v>0</v>
      </c>
      <c r="N834" s="3" t="b">
        <f>IF(ABS($D834-Hoja3!$B$10)&lt;Hoja3!$B$11, $H834*Hoja3!$G$1 + $I834*Hoja3!$G$2 + $J834*Hoja3!$G$3)</f>
        <v>0</v>
      </c>
      <c r="O834" s="3" t="b">
        <f>IF(ABS($D834-Hoja3!$B$10)&lt;Hoja3!$B$11, $H834*Hoja3!$I$1 + $I834*Hoja3!$I$2 + $J834*Hoja3!$I$3)</f>
        <v>0</v>
      </c>
      <c r="Q834">
        <f>IF(ABS($G834-Hoja3!$B$5)&gt;Hoja3!$B$7, -$N834/($G834-Hoja3!$B$5))</f>
        <v>0</v>
      </c>
      <c r="R834">
        <f>IF(ABS($G834-Hoja3!$B$5)&gt;Hoja3!$B$7, -$O834/($G834-Hoja3!$B$5))</f>
        <v>0</v>
      </c>
    </row>
    <row r="835" spans="1:18" ht="14.5" customHeight="1" x14ac:dyDescent="0.55000000000000004">
      <c r="A835" s="3">
        <v>-1.1000000000000001</v>
      </c>
      <c r="B835" s="3">
        <v>0.1</v>
      </c>
      <c r="C835" s="3">
        <v>0.82</v>
      </c>
      <c r="D835" s="3">
        <f t="shared" ref="D835:D898" si="26">A835^3+B835^2-C835^3</f>
        <v>-1.8723680000000003</v>
      </c>
      <c r="F835" s="1"/>
      <c r="G835" s="3" cm="1">
        <f t="array" ref="G835">SUMPRODUCT($A835:$C835,TRANSPOSE(Hoja3!$E$1:$E$3)/(Hoja3!$B$5^2))</f>
        <v>-0.38562366486633837</v>
      </c>
      <c r="H835" s="3">
        <f>$A835-$G835*Hoja3!$E$1</f>
        <v>-0.56224438792306808</v>
      </c>
      <c r="I835" s="3">
        <f>$B835-$G835*Hoja3!$E$2</f>
        <v>-0.58829579584273617</v>
      </c>
      <c r="J835" s="3">
        <f>$C835-$G835*Hoja3!$E$3</f>
        <v>0.66598545266064946</v>
      </c>
      <c r="K835" s="3">
        <f t="shared" ref="K835:K898" si="27">SQRT(H835^2+I835^2+J835^2)</f>
        <v>1.0515452050733882</v>
      </c>
      <c r="M835" s="3" t="b">
        <f>IF(ABS($D835-Hoja3!$B$10)&lt;Hoja3!$B$11, $H835*Hoja3!$E$1 + $I835*Hoja3!$E$2 + $J835*Hoja3!$E$3)</f>
        <v>0</v>
      </c>
      <c r="N835" s="3" t="b">
        <f>IF(ABS($D835-Hoja3!$B$10)&lt;Hoja3!$B$11, $H835*Hoja3!$G$1 + $I835*Hoja3!$G$2 + $J835*Hoja3!$G$3)</f>
        <v>0</v>
      </c>
      <c r="O835" s="3" t="b">
        <f>IF(ABS($D835-Hoja3!$B$10)&lt;Hoja3!$B$11, $H835*Hoja3!$I$1 + $I835*Hoja3!$I$2 + $J835*Hoja3!$I$3)</f>
        <v>0</v>
      </c>
      <c r="Q835">
        <f>IF(ABS($G835-Hoja3!$B$5)&gt;Hoja3!$B$7, -$N835/($G835-Hoja3!$B$5))</f>
        <v>0</v>
      </c>
      <c r="R835">
        <f>IF(ABS($G835-Hoja3!$B$5)&gt;Hoja3!$B$7, -$O835/($G835-Hoja3!$B$5))</f>
        <v>0</v>
      </c>
    </row>
    <row r="836" spans="1:18" ht="14.5" customHeight="1" x14ac:dyDescent="0.55000000000000004">
      <c r="A836" s="3">
        <v>-1.1000000000000001</v>
      </c>
      <c r="B836" s="3">
        <v>0.1</v>
      </c>
      <c r="C836" s="3">
        <v>0.9</v>
      </c>
      <c r="D836" s="3">
        <f t="shared" si="26"/>
        <v>-2.0500000000000007</v>
      </c>
      <c r="F836" s="1"/>
      <c r="G836" s="3" cm="1">
        <f t="array" ref="G836">SUMPRODUCT($A836:$C836,TRANSPOSE(Hoja3!$E$1:$E$3)/(Hoja3!$B$5^2))</f>
        <v>-0.39166360148084034</v>
      </c>
      <c r="H836" s="3">
        <f>$A836-$G836*Hoja3!$E$1</f>
        <v>-0.553821642881829</v>
      </c>
      <c r="I836" s="3">
        <f>$B836-$G836*Hoja3!$E$2</f>
        <v>-0.59907641787836585</v>
      </c>
      <c r="J836" s="3">
        <f>$C836-$G836*Hoja3!$E$3</f>
        <v>0.74357315749208586</v>
      </c>
      <c r="K836" s="3">
        <f t="shared" si="27"/>
        <v>1.1038623134816465</v>
      </c>
      <c r="M836" s="3" t="b">
        <f>IF(ABS($D836-Hoja3!$B$10)&lt;Hoja3!$B$11, $H836*Hoja3!$E$1 + $I836*Hoja3!$E$2 + $J836*Hoja3!$E$3)</f>
        <v>0</v>
      </c>
      <c r="N836" s="3" t="b">
        <f>IF(ABS($D836-Hoja3!$B$10)&lt;Hoja3!$B$11, $H836*Hoja3!$G$1 + $I836*Hoja3!$G$2 + $J836*Hoja3!$G$3)</f>
        <v>0</v>
      </c>
      <c r="O836" s="3" t="b">
        <f>IF(ABS($D836-Hoja3!$B$10)&lt;Hoja3!$B$11, $H836*Hoja3!$I$1 + $I836*Hoja3!$I$2 + $J836*Hoja3!$I$3)</f>
        <v>0</v>
      </c>
      <c r="Q836">
        <f>IF(ABS($G836-Hoja3!$B$5)&gt;Hoja3!$B$7, -$N836/($G836-Hoja3!$B$5))</f>
        <v>0</v>
      </c>
      <c r="R836">
        <f>IF(ABS($G836-Hoja3!$B$5)&gt;Hoja3!$B$7, -$O836/($G836-Hoja3!$B$5))</f>
        <v>0</v>
      </c>
    </row>
    <row r="837" spans="1:18" ht="14.5" customHeight="1" x14ac:dyDescent="0.55000000000000004">
      <c r="A837" s="3">
        <v>-1.1000000000000001</v>
      </c>
      <c r="B837" s="3">
        <v>0.1</v>
      </c>
      <c r="C837" s="3">
        <v>0.98</v>
      </c>
      <c r="D837" s="3">
        <f t="shared" si="26"/>
        <v>-2.2621920000000002</v>
      </c>
      <c r="F837" s="1"/>
      <c r="G837" s="3" cm="1">
        <f t="array" ref="G837">SUMPRODUCT($A837:$C837,TRANSPOSE(Hoja3!$E$1:$E$3)/(Hoja3!$B$5^2))</f>
        <v>-0.3977035380953422</v>
      </c>
      <c r="H837" s="3">
        <f>$A837-$G837*Hoja3!$E$1</f>
        <v>-0.54539889784059015</v>
      </c>
      <c r="I837" s="3">
        <f>$B837-$G837*Hoja3!$E$2</f>
        <v>-0.60985703991399531</v>
      </c>
      <c r="J837" s="3">
        <f>$C837-$G837*Hoja3!$E$3</f>
        <v>0.82116086232352226</v>
      </c>
      <c r="K837" s="3">
        <f t="shared" si="27"/>
        <v>1.1591767461048819</v>
      </c>
      <c r="M837" s="3" t="b">
        <f>IF(ABS($D837-Hoja3!$B$10)&lt;Hoja3!$B$11, $H837*Hoja3!$E$1 + $I837*Hoja3!$E$2 + $J837*Hoja3!$E$3)</f>
        <v>0</v>
      </c>
      <c r="N837" s="3" t="b">
        <f>IF(ABS($D837-Hoja3!$B$10)&lt;Hoja3!$B$11, $H837*Hoja3!$G$1 + $I837*Hoja3!$G$2 + $J837*Hoja3!$G$3)</f>
        <v>0</v>
      </c>
      <c r="O837" s="3" t="b">
        <f>IF(ABS($D837-Hoja3!$B$10)&lt;Hoja3!$B$11, $H837*Hoja3!$I$1 + $I837*Hoja3!$I$2 + $J837*Hoja3!$I$3)</f>
        <v>0</v>
      </c>
      <c r="Q837">
        <f>IF(ABS($G837-Hoja3!$B$5)&gt;Hoja3!$B$7, -$N837/($G837-Hoja3!$B$5))</f>
        <v>0</v>
      </c>
      <c r="R837">
        <f>IF(ABS($G837-Hoja3!$B$5)&gt;Hoja3!$B$7, -$O837/($G837-Hoja3!$B$5))</f>
        <v>0</v>
      </c>
    </row>
    <row r="838" spans="1:18" ht="14.5" customHeight="1" x14ac:dyDescent="0.55000000000000004">
      <c r="A838" s="3">
        <v>-1.1000000000000001</v>
      </c>
      <c r="B838" s="3">
        <v>0.1</v>
      </c>
      <c r="C838" s="3">
        <v>1.06</v>
      </c>
      <c r="D838" s="3">
        <f t="shared" si="26"/>
        <v>-2.5120160000000009</v>
      </c>
      <c r="F838" s="1"/>
      <c r="G838" s="3" cm="1">
        <f t="array" ref="G838">SUMPRODUCT($A838:$C838,TRANSPOSE(Hoja3!$E$1:$E$3)/(Hoja3!$B$5^2))</f>
        <v>-0.40374347470984417</v>
      </c>
      <c r="H838" s="3">
        <f>$A838-$G838*Hoja3!$E$1</f>
        <v>-0.53697615279935107</v>
      </c>
      <c r="I838" s="3">
        <f>$B838-$G838*Hoja3!$E$2</f>
        <v>-0.620637661949625</v>
      </c>
      <c r="J838" s="3">
        <f>$C838-$G838*Hoja3!$E$3</f>
        <v>0.89874856715495866</v>
      </c>
      <c r="K838" s="3">
        <f t="shared" si="27"/>
        <v>1.217079900034743</v>
      </c>
      <c r="M838" s="3" t="b">
        <f>IF(ABS($D838-Hoja3!$B$10)&lt;Hoja3!$B$11, $H838*Hoja3!$E$1 + $I838*Hoja3!$E$2 + $J838*Hoja3!$E$3)</f>
        <v>0</v>
      </c>
      <c r="N838" s="3" t="b">
        <f>IF(ABS($D838-Hoja3!$B$10)&lt;Hoja3!$B$11, $H838*Hoja3!$G$1 + $I838*Hoja3!$G$2 + $J838*Hoja3!$G$3)</f>
        <v>0</v>
      </c>
      <c r="O838" s="3" t="b">
        <f>IF(ABS($D838-Hoja3!$B$10)&lt;Hoja3!$B$11, $H838*Hoja3!$I$1 + $I838*Hoja3!$I$2 + $J838*Hoja3!$I$3)</f>
        <v>0</v>
      </c>
      <c r="Q838">
        <f>IF(ABS($G838-Hoja3!$B$5)&gt;Hoja3!$B$7, -$N838/($G838-Hoja3!$B$5))</f>
        <v>0</v>
      </c>
      <c r="R838">
        <f>IF(ABS($G838-Hoja3!$B$5)&gt;Hoja3!$B$7, -$O838/($G838-Hoja3!$B$5))</f>
        <v>0</v>
      </c>
    </row>
    <row r="839" spans="1:18" ht="14.5" customHeight="1" x14ac:dyDescent="0.55000000000000004">
      <c r="A839" s="3">
        <v>-1.1000000000000001</v>
      </c>
      <c r="B839" s="3">
        <v>0.1</v>
      </c>
      <c r="C839" s="3">
        <v>1.1399999999999999</v>
      </c>
      <c r="D839" s="3">
        <f t="shared" si="26"/>
        <v>-2.8025440000000001</v>
      </c>
      <c r="F839" s="1"/>
      <c r="G839" s="3" cm="1">
        <f t="array" ref="G839">SUMPRODUCT($A839:$C839,TRANSPOSE(Hoja3!$E$1:$E$3)/(Hoja3!$B$5^2))</f>
        <v>-0.40978341132434604</v>
      </c>
      <c r="H839" s="3">
        <f>$A839-$G839*Hoja3!$E$1</f>
        <v>-0.52855340775811221</v>
      </c>
      <c r="I839" s="3">
        <f>$B839-$G839*Hoja3!$E$2</f>
        <v>-0.63141828398525446</v>
      </c>
      <c r="J839" s="3">
        <f>$C839-$G839*Hoja3!$E$3</f>
        <v>0.97633627198639483</v>
      </c>
      <c r="K839" s="3">
        <f t="shared" si="27"/>
        <v>1.2772197423309304</v>
      </c>
      <c r="M839" s="3" t="b">
        <f>IF(ABS($D839-Hoja3!$B$10)&lt;Hoja3!$B$11, $H839*Hoja3!$E$1 + $I839*Hoja3!$E$2 + $J839*Hoja3!$E$3)</f>
        <v>0</v>
      </c>
      <c r="N839" s="3" t="b">
        <f>IF(ABS($D839-Hoja3!$B$10)&lt;Hoja3!$B$11, $H839*Hoja3!$G$1 + $I839*Hoja3!$G$2 + $J839*Hoja3!$G$3)</f>
        <v>0</v>
      </c>
      <c r="O839" s="3" t="b">
        <f>IF(ABS($D839-Hoja3!$B$10)&lt;Hoja3!$B$11, $H839*Hoja3!$I$1 + $I839*Hoja3!$I$2 + $J839*Hoja3!$I$3)</f>
        <v>0</v>
      </c>
      <c r="Q839">
        <f>IF(ABS($G839-Hoja3!$B$5)&gt;Hoja3!$B$7, -$N839/($G839-Hoja3!$B$5))</f>
        <v>0</v>
      </c>
      <c r="R839">
        <f>IF(ABS($G839-Hoja3!$B$5)&gt;Hoja3!$B$7, -$O839/($G839-Hoja3!$B$5))</f>
        <v>0</v>
      </c>
    </row>
    <row r="840" spans="1:18" ht="14.5" customHeight="1" x14ac:dyDescent="0.55000000000000004">
      <c r="A840" s="3">
        <v>-1.1000000000000001</v>
      </c>
      <c r="B840" s="3">
        <v>0.1</v>
      </c>
      <c r="C840" s="3">
        <v>1.22</v>
      </c>
      <c r="D840" s="3">
        <f t="shared" si="26"/>
        <v>-3.1368480000000005</v>
      </c>
      <c r="F840" s="1"/>
      <c r="G840" s="3" cm="1">
        <f t="array" ref="G840">SUMPRODUCT($A840:$C840,TRANSPOSE(Hoja3!$E$1:$E$3)/(Hoja3!$B$5^2))</f>
        <v>-0.41582334793884801</v>
      </c>
      <c r="H840" s="3">
        <f>$A840-$G840*Hoja3!$E$1</f>
        <v>-0.52013066271687314</v>
      </c>
      <c r="I840" s="3">
        <f>$B840-$G840*Hoja3!$E$2</f>
        <v>-0.64219890602088403</v>
      </c>
      <c r="J840" s="3">
        <f>$C840-$G840*Hoja3!$E$3</f>
        <v>1.0539239768178312</v>
      </c>
      <c r="K840" s="3">
        <f t="shared" si="27"/>
        <v>1.3392949974162625</v>
      </c>
      <c r="M840" s="3" t="b">
        <f>IF(ABS($D840-Hoja3!$B$10)&lt;Hoja3!$B$11, $H840*Hoja3!$E$1 + $I840*Hoja3!$E$2 + $J840*Hoja3!$E$3)</f>
        <v>0</v>
      </c>
      <c r="N840" s="3" t="b">
        <f>IF(ABS($D840-Hoja3!$B$10)&lt;Hoja3!$B$11, $H840*Hoja3!$G$1 + $I840*Hoja3!$G$2 + $J840*Hoja3!$G$3)</f>
        <v>0</v>
      </c>
      <c r="O840" s="3" t="b">
        <f>IF(ABS($D840-Hoja3!$B$10)&lt;Hoja3!$B$11, $H840*Hoja3!$I$1 + $I840*Hoja3!$I$2 + $J840*Hoja3!$I$3)</f>
        <v>0</v>
      </c>
      <c r="Q840">
        <f>IF(ABS($G840-Hoja3!$B$5)&gt;Hoja3!$B$7, -$N840/($G840-Hoja3!$B$5))</f>
        <v>0</v>
      </c>
      <c r="R840">
        <f>IF(ABS($G840-Hoja3!$B$5)&gt;Hoja3!$B$7, -$O840/($G840-Hoja3!$B$5))</f>
        <v>0</v>
      </c>
    </row>
    <row r="841" spans="1:18" ht="14.5" customHeight="1" x14ac:dyDescent="0.55000000000000004">
      <c r="A841" s="3">
        <v>-1.1000000000000001</v>
      </c>
      <c r="B841" s="3">
        <v>0.1</v>
      </c>
      <c r="C841" s="3">
        <v>1.3</v>
      </c>
      <c r="D841" s="3">
        <f t="shared" si="26"/>
        <v>-3.5180000000000007</v>
      </c>
      <c r="F841" s="1"/>
      <c r="G841" s="3" cm="1">
        <f t="array" ref="G841">SUMPRODUCT($A841:$C841,TRANSPOSE(Hoja3!$E$1:$E$3)/(Hoja3!$B$5^2))</f>
        <v>-0.42186328455334993</v>
      </c>
      <c r="H841" s="3">
        <f>$A841-$G841*Hoja3!$E$1</f>
        <v>-0.51170791767563417</v>
      </c>
      <c r="I841" s="3">
        <f>$B841-$G841*Hoja3!$E$2</f>
        <v>-0.6529795280565136</v>
      </c>
      <c r="J841" s="3">
        <f>$C841-$G841*Hoja3!$E$3</f>
        <v>1.1315116816492676</v>
      </c>
      <c r="K841" s="3">
        <f t="shared" si="27"/>
        <v>1.4030488027084427</v>
      </c>
      <c r="M841" s="3" t="b">
        <f>IF(ABS($D841-Hoja3!$B$10)&lt;Hoja3!$B$11, $H841*Hoja3!$E$1 + $I841*Hoja3!$E$2 + $J841*Hoja3!$E$3)</f>
        <v>0</v>
      </c>
      <c r="N841" s="3" t="b">
        <f>IF(ABS($D841-Hoja3!$B$10)&lt;Hoja3!$B$11, $H841*Hoja3!$G$1 + $I841*Hoja3!$G$2 + $J841*Hoja3!$G$3)</f>
        <v>0</v>
      </c>
      <c r="O841" s="3" t="b">
        <f>IF(ABS($D841-Hoja3!$B$10)&lt;Hoja3!$B$11, $H841*Hoja3!$I$1 + $I841*Hoja3!$I$2 + $J841*Hoja3!$I$3)</f>
        <v>0</v>
      </c>
      <c r="Q841">
        <f>IF(ABS($G841-Hoja3!$B$5)&gt;Hoja3!$B$7, -$N841/($G841-Hoja3!$B$5))</f>
        <v>0</v>
      </c>
      <c r="R841">
        <f>IF(ABS($G841-Hoja3!$B$5)&gt;Hoja3!$B$7, -$O841/($G841-Hoja3!$B$5))</f>
        <v>0</v>
      </c>
    </row>
    <row r="842" spans="1:18" ht="14.5" customHeight="1" x14ac:dyDescent="0.55000000000000004">
      <c r="A842" s="3">
        <v>-1.1000000000000001</v>
      </c>
      <c r="B842" s="3">
        <v>0.3</v>
      </c>
      <c r="C842" s="3">
        <v>-1.3</v>
      </c>
      <c r="D842" s="3">
        <f t="shared" si="26"/>
        <v>0.95600000000000018</v>
      </c>
      <c r="F842" s="1"/>
      <c r="G842" s="3" cm="1">
        <f t="array" ref="G842">SUMPRODUCT($A842:$C842,TRANSPOSE(Hoja3!$E$1:$E$3)/(Hoja3!$B$5^2))</f>
        <v>-0.29304700541759326</v>
      </c>
      <c r="H842" s="3">
        <f>$A842-$G842*Hoja3!$E$1</f>
        <v>-0.69134335850401829</v>
      </c>
      <c r="I842" s="3">
        <f>$B842-$G842*Hoja3!$E$2</f>
        <v>-0.22305664872290859</v>
      </c>
      <c r="J842" s="3">
        <f>$C842-$G842*Hoja3!$E$3</f>
        <v>-1.4170402804614872</v>
      </c>
      <c r="K842" s="3">
        <f t="shared" si="27"/>
        <v>1.5923922457540043</v>
      </c>
      <c r="M842" s="3" t="b">
        <f>IF(ABS($D842-Hoja3!$B$10)&lt;Hoja3!$B$11, $H842*Hoja3!$E$1 + $I842*Hoja3!$E$2 + $J842*Hoja3!$E$3)</f>
        <v>0</v>
      </c>
      <c r="N842" s="3" t="b">
        <f>IF(ABS($D842-Hoja3!$B$10)&lt;Hoja3!$B$11, $H842*Hoja3!$G$1 + $I842*Hoja3!$G$2 + $J842*Hoja3!$G$3)</f>
        <v>0</v>
      </c>
      <c r="O842" s="3" t="b">
        <f>IF(ABS($D842-Hoja3!$B$10)&lt;Hoja3!$B$11, $H842*Hoja3!$I$1 + $I842*Hoja3!$I$2 + $J842*Hoja3!$I$3)</f>
        <v>0</v>
      </c>
      <c r="Q842">
        <f>IF(ABS($G842-Hoja3!$B$5)&gt;Hoja3!$B$7, -$N842/($G842-Hoja3!$B$5))</f>
        <v>0</v>
      </c>
      <c r="R842">
        <f>IF(ABS($G842-Hoja3!$B$5)&gt;Hoja3!$B$7, -$O842/($G842-Hoja3!$B$5))</f>
        <v>0</v>
      </c>
    </row>
    <row r="843" spans="1:18" ht="14.5" customHeight="1" x14ac:dyDescent="0.55000000000000004">
      <c r="A843" s="3">
        <v>-1.1000000000000001</v>
      </c>
      <c r="B843" s="3">
        <v>0.3</v>
      </c>
      <c r="C843" s="3">
        <v>-1.22</v>
      </c>
      <c r="D843" s="3">
        <f t="shared" si="26"/>
        <v>0.57484799999999958</v>
      </c>
      <c r="F843" s="1"/>
      <c r="G843" s="3" cm="1">
        <f t="array" ref="G843">SUMPRODUCT($A843:$C843,TRANSPOSE(Hoja3!$E$1:$E$3)/(Hoja3!$B$5^2))</f>
        <v>-0.29908694203209518</v>
      </c>
      <c r="H843" s="3">
        <f>$A843-$G843*Hoja3!$E$1</f>
        <v>-0.68292061346277921</v>
      </c>
      <c r="I843" s="3">
        <f>$B843-$G843*Hoja3!$E$2</f>
        <v>-0.23383727075853816</v>
      </c>
      <c r="J843" s="3">
        <f>$C843-$G843*Hoja3!$E$3</f>
        <v>-1.3394525756300508</v>
      </c>
      <c r="K843" s="3">
        <f t="shared" si="27"/>
        <v>1.5215760368283135</v>
      </c>
      <c r="M843" s="3" t="b">
        <f>IF(ABS($D843-Hoja3!$B$10)&lt;Hoja3!$B$11, $H843*Hoja3!$E$1 + $I843*Hoja3!$E$2 + $J843*Hoja3!$E$3)</f>
        <v>0</v>
      </c>
      <c r="N843" s="3" t="b">
        <f>IF(ABS($D843-Hoja3!$B$10)&lt;Hoja3!$B$11, $H843*Hoja3!$G$1 + $I843*Hoja3!$G$2 + $J843*Hoja3!$G$3)</f>
        <v>0</v>
      </c>
      <c r="O843" s="3" t="b">
        <f>IF(ABS($D843-Hoja3!$B$10)&lt;Hoja3!$B$11, $H843*Hoja3!$I$1 + $I843*Hoja3!$I$2 + $J843*Hoja3!$I$3)</f>
        <v>0</v>
      </c>
      <c r="Q843">
        <f>IF(ABS($G843-Hoja3!$B$5)&gt;Hoja3!$B$7, -$N843/($G843-Hoja3!$B$5))</f>
        <v>0</v>
      </c>
      <c r="R843">
        <f>IF(ABS($G843-Hoja3!$B$5)&gt;Hoja3!$B$7, -$O843/($G843-Hoja3!$B$5))</f>
        <v>0</v>
      </c>
    </row>
    <row r="844" spans="1:18" ht="14.5" customHeight="1" x14ac:dyDescent="0.55000000000000004">
      <c r="A844" s="3">
        <v>-1.1000000000000001</v>
      </c>
      <c r="B844" s="3">
        <v>0.3</v>
      </c>
      <c r="C844" s="3">
        <v>-1.1399999999999999</v>
      </c>
      <c r="D844" s="3">
        <f t="shared" si="26"/>
        <v>0.24054399999999942</v>
      </c>
      <c r="F844" s="1"/>
      <c r="G844" s="3" cm="1">
        <f t="array" ref="G844">SUMPRODUCT($A844:$C844,TRANSPOSE(Hoja3!$E$1:$E$3)/(Hoja3!$B$5^2))</f>
        <v>-0.30512687864659715</v>
      </c>
      <c r="H844" s="3">
        <f>$A844-$G844*Hoja3!$E$1</f>
        <v>-0.67449786842154025</v>
      </c>
      <c r="I844" s="3">
        <f>$B844-$G844*Hoja3!$E$2</f>
        <v>-0.24461789279416785</v>
      </c>
      <c r="J844" s="3">
        <f>$C844-$G844*Hoja3!$E$3</f>
        <v>-1.2618648707986144</v>
      </c>
      <c r="K844" s="3">
        <f t="shared" si="27"/>
        <v>1.4515812895376765</v>
      </c>
      <c r="M844" s="3" t="b">
        <f>IF(ABS($D844-Hoja3!$B$10)&lt;Hoja3!$B$11, $H844*Hoja3!$E$1 + $I844*Hoja3!$E$2 + $J844*Hoja3!$E$3)</f>
        <v>0</v>
      </c>
      <c r="N844" s="3" t="b">
        <f>IF(ABS($D844-Hoja3!$B$10)&lt;Hoja3!$B$11, $H844*Hoja3!$G$1 + $I844*Hoja3!$G$2 + $J844*Hoja3!$G$3)</f>
        <v>0</v>
      </c>
      <c r="O844" s="3" t="b">
        <f>IF(ABS($D844-Hoja3!$B$10)&lt;Hoja3!$B$11, $H844*Hoja3!$I$1 + $I844*Hoja3!$I$2 + $J844*Hoja3!$I$3)</f>
        <v>0</v>
      </c>
      <c r="Q844">
        <f>IF(ABS($G844-Hoja3!$B$5)&gt;Hoja3!$B$7, -$N844/($G844-Hoja3!$B$5))</f>
        <v>0</v>
      </c>
      <c r="R844">
        <f>IF(ABS($G844-Hoja3!$B$5)&gt;Hoja3!$B$7, -$O844/($G844-Hoja3!$B$5))</f>
        <v>0</v>
      </c>
    </row>
    <row r="845" spans="1:18" ht="14.5" customHeight="1" x14ac:dyDescent="0.55000000000000004">
      <c r="A845" s="3">
        <v>-1.1000000000000001</v>
      </c>
      <c r="B845" s="3">
        <v>0.3</v>
      </c>
      <c r="C845" s="3">
        <v>-1.06</v>
      </c>
      <c r="D845" s="3">
        <f t="shared" si="26"/>
        <v>-4.9984000000000028E-2</v>
      </c>
      <c r="F845" s="1"/>
      <c r="G845" s="3" cm="1">
        <f t="array" ref="G845">SUMPRODUCT($A845:$C845,TRANSPOSE(Hoja3!$E$1:$E$3)/(Hoja3!$B$5^2))</f>
        <v>-0.31116681526109902</v>
      </c>
      <c r="H845" s="3">
        <f>$A845-$G845*Hoja3!$E$1</f>
        <v>-0.66607512338030128</v>
      </c>
      <c r="I845" s="3">
        <f>$B845-$G845*Hoja3!$E$2</f>
        <v>-0.25539851482979731</v>
      </c>
      <c r="J845" s="3">
        <f>$C845-$G845*Hoja3!$E$3</f>
        <v>-1.1842771659671782</v>
      </c>
      <c r="K845" s="3">
        <f t="shared" si="27"/>
        <v>1.3825327761737156</v>
      </c>
      <c r="M845" s="3">
        <f>IF(ABS($D845-Hoja3!$B$10)&lt;Hoja3!$B$11, $H845*Hoja3!$E$1 + $I845*Hoja3!$E$2 + $J845*Hoja3!$E$3)</f>
        <v>0</v>
      </c>
      <c r="N845" s="3">
        <f>IF(ABS($D845-Hoja3!$B$10)&lt;Hoja3!$B$11, $H845*Hoja3!$G$1 + $I845*Hoja3!$G$2 + $J845*Hoja3!$G$3)</f>
        <v>0.68211338636969654</v>
      </c>
      <c r="O845" s="3">
        <f>IF(ABS($D845-Hoja3!$B$10)&lt;Hoja3!$B$11, $H845*Hoja3!$I$1 + $I845*Hoja3!$I$2 + $J845*Hoja3!$I$3)</f>
        <v>1.2025465501717039</v>
      </c>
      <c r="Q845">
        <f>IF(ABS($G845-Hoja3!$B$5)&gt;Hoja3!$B$7, -$N845/($G845-Hoja3!$B$5))</f>
        <v>0.26122934099156325</v>
      </c>
      <c r="R845">
        <f>IF(ABS($G845-Hoja3!$B$5)&gt;Hoja3!$B$7, -$O845/($G845-Hoja3!$B$5))</f>
        <v>0.46053991768865832</v>
      </c>
    </row>
    <row r="846" spans="1:18" ht="14.5" customHeight="1" x14ac:dyDescent="0.55000000000000004">
      <c r="A846" s="3">
        <v>-1.1000000000000001</v>
      </c>
      <c r="B846" s="3">
        <v>0.3</v>
      </c>
      <c r="C846" s="3">
        <v>-0.98</v>
      </c>
      <c r="D846" s="3">
        <f t="shared" si="26"/>
        <v>-0.29980800000000041</v>
      </c>
      <c r="F846" s="1"/>
      <c r="G846" s="3" cm="1">
        <f t="array" ref="G846">SUMPRODUCT($A846:$C846,TRANSPOSE(Hoja3!$E$1:$E$3)/(Hoja3!$B$5^2))</f>
        <v>-0.31720675187560099</v>
      </c>
      <c r="H846" s="3">
        <f>$A846-$G846*Hoja3!$E$1</f>
        <v>-0.65765237833906232</v>
      </c>
      <c r="I846" s="3">
        <f>$B846-$G846*Hoja3!$E$2</f>
        <v>-0.26617913686542688</v>
      </c>
      <c r="J846" s="3">
        <f>$C846-$G846*Hoja3!$E$3</f>
        <v>-1.1066894611357418</v>
      </c>
      <c r="K846" s="3">
        <f t="shared" si="27"/>
        <v>1.3145796084780743</v>
      </c>
      <c r="M846" s="3">
        <f>IF(ABS($D846-Hoja3!$B$10)&lt;Hoja3!$B$11, $H846*Hoja3!$E$1 + $I846*Hoja3!$E$2 + $J846*Hoja3!$E$3)</f>
        <v>-5.5511151231257827E-17</v>
      </c>
      <c r="N846" s="3">
        <f>IF(ABS($D846-Hoja3!$B$10)&lt;Hoja3!$B$11, $H846*Hoja3!$G$1 + $I846*Hoja3!$G$2 + $J846*Hoja3!$G$3)</f>
        <v>0.68211338636969654</v>
      </c>
      <c r="O846" s="3">
        <f>IF(ABS($D846-Hoja3!$B$10)&lt;Hoja3!$B$11, $H846*Hoja3!$I$1 + $I846*Hoja3!$I$2 + $J846*Hoja3!$I$3)</f>
        <v>1.1237619299307271</v>
      </c>
      <c r="Q846">
        <f>IF(ABS($G846-Hoja3!$B$5)&gt;Hoja3!$B$7, -$N846/($G846-Hoja3!$B$5))</f>
        <v>0.26062648122119686</v>
      </c>
      <c r="R846">
        <f>IF(ABS($G846-Hoja3!$B$5)&gt;Hoja3!$B$7, -$O846/($G846-Hoja3!$B$5))</f>
        <v>0.42937453417670984</v>
      </c>
    </row>
    <row r="847" spans="1:18" ht="14.5" customHeight="1" x14ac:dyDescent="0.55000000000000004">
      <c r="A847" s="3">
        <v>-1.1000000000000001</v>
      </c>
      <c r="B847" s="3">
        <v>0.3</v>
      </c>
      <c r="C847" s="3">
        <v>-0.9</v>
      </c>
      <c r="D847" s="3">
        <f t="shared" si="26"/>
        <v>-0.51200000000000023</v>
      </c>
      <c r="F847" s="1"/>
      <c r="G847" s="3" cm="1">
        <f t="array" ref="G847">SUMPRODUCT($A847:$C847,TRANSPOSE(Hoja3!$E$1:$E$3)/(Hoja3!$B$5^2))</f>
        <v>-0.32324668849010285</v>
      </c>
      <c r="H847" s="3">
        <f>$A847-$G847*Hoja3!$E$1</f>
        <v>-0.64922963329782335</v>
      </c>
      <c r="I847" s="3">
        <f>$B847-$G847*Hoja3!$E$2</f>
        <v>-0.27695975890105645</v>
      </c>
      <c r="J847" s="3">
        <f>$C847-$G847*Hoja3!$E$3</f>
        <v>-1.0291017563043057</v>
      </c>
      <c r="K847" s="3">
        <f t="shared" si="27"/>
        <v>1.2479007370905604</v>
      </c>
      <c r="M847" s="3">
        <f>IF(ABS($D847-Hoja3!$B$10)&lt;Hoja3!$B$11, $H847*Hoja3!$E$1 + $I847*Hoja3!$E$2 + $J847*Hoja3!$E$3)</f>
        <v>1.1102230246251565E-16</v>
      </c>
      <c r="N847" s="3">
        <f>IF(ABS($D847-Hoja3!$B$10)&lt;Hoja3!$B$11, $H847*Hoja3!$G$1 + $I847*Hoja3!$G$2 + $J847*Hoja3!$G$3)</f>
        <v>0.68211338636969654</v>
      </c>
      <c r="O847" s="3">
        <f>IF(ABS($D847-Hoja3!$B$10)&lt;Hoja3!$B$11, $H847*Hoja3!$I$1 + $I847*Hoja3!$I$2 + $J847*Hoja3!$I$3)</f>
        <v>1.0449773096897508</v>
      </c>
      <c r="Q847">
        <f>IF(ABS($G847-Hoja3!$B$5)&gt;Hoja3!$B$7, -$N847/($G847-Hoja3!$B$5))</f>
        <v>0.26002639757921853</v>
      </c>
      <c r="R847">
        <f>IF(ABS($G847-Hoja3!$B$5)&gt;Hoja3!$B$7, -$O847/($G847-Hoja3!$B$5))</f>
        <v>0.39835266514382656</v>
      </c>
    </row>
    <row r="848" spans="1:18" ht="14.5" customHeight="1" x14ac:dyDescent="0.55000000000000004">
      <c r="A848" s="3">
        <v>-1.1000000000000001</v>
      </c>
      <c r="B848" s="3">
        <v>0.3</v>
      </c>
      <c r="C848" s="3">
        <v>-0.82</v>
      </c>
      <c r="D848" s="3">
        <f t="shared" si="26"/>
        <v>-0.68963200000000047</v>
      </c>
      <c r="F848" s="1"/>
      <c r="G848" s="3" cm="1">
        <f t="array" ref="G848">SUMPRODUCT($A848:$C848,TRANSPOSE(Hoja3!$E$1:$E$3)/(Hoja3!$B$5^2))</f>
        <v>-0.32928662510460482</v>
      </c>
      <c r="H848" s="3">
        <f>$A848-$G848*Hoja3!$E$1</f>
        <v>-0.64080688825658427</v>
      </c>
      <c r="I848" s="3">
        <f>$B848-$G848*Hoja3!$E$2</f>
        <v>-0.28774038093668602</v>
      </c>
      <c r="J848" s="3">
        <f>$C848-$G848*Hoja3!$E$3</f>
        <v>-0.95151405147286916</v>
      </c>
      <c r="K848" s="3">
        <f t="shared" si="27"/>
        <v>1.1827117083249787</v>
      </c>
      <c r="M848" s="3" t="b">
        <f>IF(ABS($D848-Hoja3!$B$10)&lt;Hoja3!$B$11, $H848*Hoja3!$E$1 + $I848*Hoja3!$E$2 + $J848*Hoja3!$E$3)</f>
        <v>0</v>
      </c>
      <c r="N848" s="3" t="b">
        <f>IF(ABS($D848-Hoja3!$B$10)&lt;Hoja3!$B$11, $H848*Hoja3!$G$1 + $I848*Hoja3!$G$2 + $J848*Hoja3!$G$3)</f>
        <v>0</v>
      </c>
      <c r="O848" s="3" t="b">
        <f>IF(ABS($D848-Hoja3!$B$10)&lt;Hoja3!$B$11, $H848*Hoja3!$I$1 + $I848*Hoja3!$I$2 + $J848*Hoja3!$I$3)</f>
        <v>0</v>
      </c>
      <c r="Q848">
        <f>IF(ABS($G848-Hoja3!$B$5)&gt;Hoja3!$B$7, -$N848/($G848-Hoja3!$B$5))</f>
        <v>0</v>
      </c>
      <c r="R848">
        <f>IF(ABS($G848-Hoja3!$B$5)&gt;Hoja3!$B$7, -$O848/($G848-Hoja3!$B$5))</f>
        <v>0</v>
      </c>
    </row>
    <row r="849" spans="1:18" ht="14.5" customHeight="1" x14ac:dyDescent="0.55000000000000004">
      <c r="A849" s="3">
        <v>-1.1000000000000001</v>
      </c>
      <c r="B849" s="3">
        <v>0.3</v>
      </c>
      <c r="C849" s="3">
        <v>-0.74</v>
      </c>
      <c r="D849" s="3">
        <f t="shared" si="26"/>
        <v>-0.8357760000000003</v>
      </c>
      <c r="F849" s="1"/>
      <c r="G849" s="3" cm="1">
        <f t="array" ref="G849">SUMPRODUCT($A849:$C849,TRANSPOSE(Hoja3!$E$1:$E$3)/(Hoja3!$B$5^2))</f>
        <v>-0.33532656171910674</v>
      </c>
      <c r="H849" s="3">
        <f>$A849-$G849*Hoja3!$E$1</f>
        <v>-0.63238414321534542</v>
      </c>
      <c r="I849" s="3">
        <f>$B849-$G849*Hoja3!$E$2</f>
        <v>-0.2985210029723156</v>
      </c>
      <c r="J849" s="3">
        <f>$C849-$G849*Hoja3!$E$3</f>
        <v>-0.87392634664143287</v>
      </c>
      <c r="K849" s="3">
        <f t="shared" si="27"/>
        <v>1.119272868053115</v>
      </c>
      <c r="M849" s="3" t="b">
        <f>IF(ABS($D849-Hoja3!$B$10)&lt;Hoja3!$B$11, $H849*Hoja3!$E$1 + $I849*Hoja3!$E$2 + $J849*Hoja3!$E$3)</f>
        <v>0</v>
      </c>
      <c r="N849" s="3" t="b">
        <f>IF(ABS($D849-Hoja3!$B$10)&lt;Hoja3!$B$11, $H849*Hoja3!$G$1 + $I849*Hoja3!$G$2 + $J849*Hoja3!$G$3)</f>
        <v>0</v>
      </c>
      <c r="O849" s="3" t="b">
        <f>IF(ABS($D849-Hoja3!$B$10)&lt;Hoja3!$B$11, $H849*Hoja3!$I$1 + $I849*Hoja3!$I$2 + $J849*Hoja3!$I$3)</f>
        <v>0</v>
      </c>
      <c r="Q849">
        <f>IF(ABS($G849-Hoja3!$B$5)&gt;Hoja3!$B$7, -$N849/($G849-Hoja3!$B$5))</f>
        <v>0</v>
      </c>
      <c r="R849">
        <f>IF(ABS($G849-Hoja3!$B$5)&gt;Hoja3!$B$7, -$O849/($G849-Hoja3!$B$5))</f>
        <v>0</v>
      </c>
    </row>
    <row r="850" spans="1:18" ht="14.5" customHeight="1" x14ac:dyDescent="0.55000000000000004">
      <c r="A850" s="3">
        <v>-1.1000000000000001</v>
      </c>
      <c r="B850" s="3">
        <v>0.3</v>
      </c>
      <c r="C850" s="3">
        <v>-0.66</v>
      </c>
      <c r="D850" s="3">
        <f t="shared" si="26"/>
        <v>-0.95350400000000035</v>
      </c>
      <c r="F850" s="1"/>
      <c r="G850" s="3" cm="1">
        <f t="array" ref="G850">SUMPRODUCT($A850:$C850,TRANSPOSE(Hoja3!$E$1:$E$3)/(Hoja3!$B$5^2))</f>
        <v>-0.34136649833360866</v>
      </c>
      <c r="H850" s="3">
        <f>$A850-$G850*Hoja3!$E$1</f>
        <v>-0.62396139817410634</v>
      </c>
      <c r="I850" s="3">
        <f>$B850-$G850*Hoja3!$E$2</f>
        <v>-0.30930162500794517</v>
      </c>
      <c r="J850" s="3">
        <f>$C850-$G850*Hoja3!$E$3</f>
        <v>-0.79633864180999658</v>
      </c>
      <c r="K850" s="3">
        <f t="shared" si="27"/>
        <v>1.0578991228296444</v>
      </c>
      <c r="M850" s="3" t="b">
        <f>IF(ABS($D850-Hoja3!$B$10)&lt;Hoja3!$B$11, $H850*Hoja3!$E$1 + $I850*Hoja3!$E$2 + $J850*Hoja3!$E$3)</f>
        <v>0</v>
      </c>
      <c r="N850" s="3" t="b">
        <f>IF(ABS($D850-Hoja3!$B$10)&lt;Hoja3!$B$11, $H850*Hoja3!$G$1 + $I850*Hoja3!$G$2 + $J850*Hoja3!$G$3)</f>
        <v>0</v>
      </c>
      <c r="O850" s="3" t="b">
        <f>IF(ABS($D850-Hoja3!$B$10)&lt;Hoja3!$B$11, $H850*Hoja3!$I$1 + $I850*Hoja3!$I$2 + $J850*Hoja3!$I$3)</f>
        <v>0</v>
      </c>
      <c r="Q850">
        <f>IF(ABS($G850-Hoja3!$B$5)&gt;Hoja3!$B$7, -$N850/($G850-Hoja3!$B$5))</f>
        <v>0</v>
      </c>
      <c r="R850">
        <f>IF(ABS($G850-Hoja3!$B$5)&gt;Hoja3!$B$7, -$O850/($G850-Hoja3!$B$5))</f>
        <v>0</v>
      </c>
    </row>
    <row r="851" spans="1:18" ht="14.5" customHeight="1" x14ac:dyDescent="0.55000000000000004">
      <c r="A851" s="3">
        <v>-1.1000000000000001</v>
      </c>
      <c r="B851" s="3">
        <v>0.3</v>
      </c>
      <c r="C851" s="3">
        <v>-0.57999999999999996</v>
      </c>
      <c r="D851" s="3">
        <f t="shared" si="26"/>
        <v>-1.0458880000000004</v>
      </c>
      <c r="F851" s="1"/>
      <c r="G851" s="3" cm="1">
        <f t="array" ref="G851">SUMPRODUCT($A851:$C851,TRANSPOSE(Hoja3!$E$1:$E$3)/(Hoja3!$B$5^2))</f>
        <v>-0.34740643494811058</v>
      </c>
      <c r="H851" s="3">
        <f>$A851-$G851*Hoja3!$E$1</f>
        <v>-0.61553865313286749</v>
      </c>
      <c r="I851" s="3">
        <f>$B851-$G851*Hoja3!$E$2</f>
        <v>-0.32008224704357474</v>
      </c>
      <c r="J851" s="3">
        <f>$C851-$G851*Hoja3!$E$3</f>
        <v>-0.71875093697856018</v>
      </c>
      <c r="K851" s="3">
        <f t="shared" si="27"/>
        <v>0.99897116463922353</v>
      </c>
      <c r="M851" s="3" t="b">
        <f>IF(ABS($D851-Hoja3!$B$10)&lt;Hoja3!$B$11, $H851*Hoja3!$E$1 + $I851*Hoja3!$E$2 + $J851*Hoja3!$E$3)</f>
        <v>0</v>
      </c>
      <c r="N851" s="3" t="b">
        <f>IF(ABS($D851-Hoja3!$B$10)&lt;Hoja3!$B$11, $H851*Hoja3!$G$1 + $I851*Hoja3!$G$2 + $J851*Hoja3!$G$3)</f>
        <v>0</v>
      </c>
      <c r="O851" s="3" t="b">
        <f>IF(ABS($D851-Hoja3!$B$10)&lt;Hoja3!$B$11, $H851*Hoja3!$I$1 + $I851*Hoja3!$I$2 + $J851*Hoja3!$I$3)</f>
        <v>0</v>
      </c>
      <c r="Q851">
        <f>IF(ABS($G851-Hoja3!$B$5)&gt;Hoja3!$B$7, -$N851/($G851-Hoja3!$B$5))</f>
        <v>0</v>
      </c>
      <c r="R851">
        <f>IF(ABS($G851-Hoja3!$B$5)&gt;Hoja3!$B$7, -$O851/($G851-Hoja3!$B$5))</f>
        <v>0</v>
      </c>
    </row>
    <row r="852" spans="1:18" ht="14.5" customHeight="1" x14ac:dyDescent="0.55000000000000004">
      <c r="A852" s="3">
        <v>-1.1000000000000001</v>
      </c>
      <c r="B852" s="3">
        <v>0.3</v>
      </c>
      <c r="C852" s="3">
        <v>-0.5</v>
      </c>
      <c r="D852" s="3">
        <f t="shared" si="26"/>
        <v>-1.1160000000000003</v>
      </c>
      <c r="F852" s="1"/>
      <c r="G852" s="3" cm="1">
        <f t="array" ref="G852">SUMPRODUCT($A852:$C852,TRANSPOSE(Hoja3!$E$1:$E$3)/(Hoja3!$B$5^2))</f>
        <v>-0.35344637156261249</v>
      </c>
      <c r="H852" s="3">
        <f>$A852-$G852*Hoja3!$E$1</f>
        <v>-0.60711590809162841</v>
      </c>
      <c r="I852" s="3">
        <f>$B852-$G852*Hoja3!$E$2</f>
        <v>-0.33086286907920431</v>
      </c>
      <c r="J852" s="3">
        <f>$C852-$G852*Hoja3!$E$3</f>
        <v>-0.6411632321471239</v>
      </c>
      <c r="K852" s="3">
        <f t="shared" si="27"/>
        <v>0.94294764130920439</v>
      </c>
      <c r="M852" s="3" t="b">
        <f>IF(ABS($D852-Hoja3!$B$10)&lt;Hoja3!$B$11, $H852*Hoja3!$E$1 + $I852*Hoja3!$E$2 + $J852*Hoja3!$E$3)</f>
        <v>0</v>
      </c>
      <c r="N852" s="3" t="b">
        <f>IF(ABS($D852-Hoja3!$B$10)&lt;Hoja3!$B$11, $H852*Hoja3!$G$1 + $I852*Hoja3!$G$2 + $J852*Hoja3!$G$3)</f>
        <v>0</v>
      </c>
      <c r="O852" s="3" t="b">
        <f>IF(ABS($D852-Hoja3!$B$10)&lt;Hoja3!$B$11, $H852*Hoja3!$I$1 + $I852*Hoja3!$I$2 + $J852*Hoja3!$I$3)</f>
        <v>0</v>
      </c>
      <c r="Q852">
        <f>IF(ABS($G852-Hoja3!$B$5)&gt;Hoja3!$B$7, -$N852/($G852-Hoja3!$B$5))</f>
        <v>0</v>
      </c>
      <c r="R852">
        <f>IF(ABS($G852-Hoja3!$B$5)&gt;Hoja3!$B$7, -$O852/($G852-Hoja3!$B$5))</f>
        <v>0</v>
      </c>
    </row>
    <row r="853" spans="1:18" ht="14.5" customHeight="1" x14ac:dyDescent="0.55000000000000004">
      <c r="A853" s="3">
        <v>-1.1000000000000001</v>
      </c>
      <c r="B853" s="3">
        <v>0.3</v>
      </c>
      <c r="C853" s="3">
        <v>-0.42</v>
      </c>
      <c r="D853" s="3">
        <f t="shared" si="26"/>
        <v>-1.1669120000000004</v>
      </c>
      <c r="F853" s="1"/>
      <c r="G853" s="3" cm="1">
        <f t="array" ref="G853">SUMPRODUCT($A853:$C853,TRANSPOSE(Hoja3!$E$1:$E$3)/(Hoja3!$B$5^2))</f>
        <v>-0.35948630817711441</v>
      </c>
      <c r="H853" s="3">
        <f>$A853-$G853*Hoja3!$E$1</f>
        <v>-0.59869316305038944</v>
      </c>
      <c r="I853" s="3">
        <f>$B853-$G853*Hoja3!$E$2</f>
        <v>-0.34164349111483389</v>
      </c>
      <c r="J853" s="3">
        <f>$C853-$G853*Hoja3!$E$3</f>
        <v>-0.5635755273156875</v>
      </c>
      <c r="K853" s="3">
        <f t="shared" si="27"/>
        <v>0.89037697268829175</v>
      </c>
      <c r="M853" s="3" t="b">
        <f>IF(ABS($D853-Hoja3!$B$10)&lt;Hoja3!$B$11, $H853*Hoja3!$E$1 + $I853*Hoja3!$E$2 + $J853*Hoja3!$E$3)</f>
        <v>0</v>
      </c>
      <c r="N853" s="3" t="b">
        <f>IF(ABS($D853-Hoja3!$B$10)&lt;Hoja3!$B$11, $H853*Hoja3!$G$1 + $I853*Hoja3!$G$2 + $J853*Hoja3!$G$3)</f>
        <v>0</v>
      </c>
      <c r="O853" s="3" t="b">
        <f>IF(ABS($D853-Hoja3!$B$10)&lt;Hoja3!$B$11, $H853*Hoja3!$I$1 + $I853*Hoja3!$I$2 + $J853*Hoja3!$I$3)</f>
        <v>0</v>
      </c>
      <c r="Q853">
        <f>IF(ABS($G853-Hoja3!$B$5)&gt;Hoja3!$B$7, -$N853/($G853-Hoja3!$B$5))</f>
        <v>0</v>
      </c>
      <c r="R853">
        <f>IF(ABS($G853-Hoja3!$B$5)&gt;Hoja3!$B$7, -$O853/($G853-Hoja3!$B$5))</f>
        <v>0</v>
      </c>
    </row>
    <row r="854" spans="1:18" ht="14.5" customHeight="1" x14ac:dyDescent="0.55000000000000004">
      <c r="A854" s="3">
        <v>-1.1000000000000001</v>
      </c>
      <c r="B854" s="3">
        <v>0.3</v>
      </c>
      <c r="C854" s="3">
        <v>-0.34</v>
      </c>
      <c r="D854" s="3">
        <f t="shared" si="26"/>
        <v>-1.2016960000000003</v>
      </c>
      <c r="F854" s="1"/>
      <c r="G854" s="3" cm="1">
        <f t="array" ref="G854">SUMPRODUCT($A854:$C854,TRANSPOSE(Hoja3!$E$1:$E$3)/(Hoja3!$B$5^2))</f>
        <v>-0.36552624479161633</v>
      </c>
      <c r="H854" s="3">
        <f>$A854-$G854*Hoja3!$E$1</f>
        <v>-0.59027041800915048</v>
      </c>
      <c r="I854" s="3">
        <f>$B854-$G854*Hoja3!$E$2</f>
        <v>-0.35242411315046346</v>
      </c>
      <c r="J854" s="3">
        <f>$C854-$G854*Hoja3!$E$3</f>
        <v>-0.48598782248425121</v>
      </c>
      <c r="K854" s="3">
        <f t="shared" si="27"/>
        <v>0.84190622132727577</v>
      </c>
      <c r="M854" s="3" t="b">
        <f>IF(ABS($D854-Hoja3!$B$10)&lt;Hoja3!$B$11, $H854*Hoja3!$E$1 + $I854*Hoja3!$E$2 + $J854*Hoja3!$E$3)</f>
        <v>0</v>
      </c>
      <c r="N854" s="3" t="b">
        <f>IF(ABS($D854-Hoja3!$B$10)&lt;Hoja3!$B$11, $H854*Hoja3!$G$1 + $I854*Hoja3!$G$2 + $J854*Hoja3!$G$3)</f>
        <v>0</v>
      </c>
      <c r="O854" s="3" t="b">
        <f>IF(ABS($D854-Hoja3!$B$10)&lt;Hoja3!$B$11, $H854*Hoja3!$I$1 + $I854*Hoja3!$I$2 + $J854*Hoja3!$I$3)</f>
        <v>0</v>
      </c>
      <c r="Q854">
        <f>IF(ABS($G854-Hoja3!$B$5)&gt;Hoja3!$B$7, -$N854/($G854-Hoja3!$B$5))</f>
        <v>0</v>
      </c>
      <c r="R854">
        <f>IF(ABS($G854-Hoja3!$B$5)&gt;Hoja3!$B$7, -$O854/($G854-Hoja3!$B$5))</f>
        <v>0</v>
      </c>
    </row>
    <row r="855" spans="1:18" ht="14.5" customHeight="1" x14ac:dyDescent="0.55000000000000004">
      <c r="A855" s="3">
        <v>-1.1000000000000001</v>
      </c>
      <c r="B855" s="3">
        <v>0.3</v>
      </c>
      <c r="C855" s="3">
        <v>-0.26</v>
      </c>
      <c r="D855" s="3">
        <f t="shared" si="26"/>
        <v>-1.2234240000000003</v>
      </c>
      <c r="F855" s="1"/>
      <c r="G855" s="3" cm="1">
        <f t="array" ref="G855">SUMPRODUCT($A855:$C855,TRANSPOSE(Hoja3!$E$1:$E$3)/(Hoja3!$B$5^2))</f>
        <v>-0.37156618140611825</v>
      </c>
      <c r="H855" s="3">
        <f>$A855-$G855*Hoja3!$E$1</f>
        <v>-0.58184767296791151</v>
      </c>
      <c r="I855" s="3">
        <f>$B855-$G855*Hoja3!$E$2</f>
        <v>-0.36320473518609303</v>
      </c>
      <c r="J855" s="3">
        <f>$C855-$G855*Hoja3!$E$3</f>
        <v>-0.40840011765281492</v>
      </c>
      <c r="K855" s="3">
        <f t="shared" si="27"/>
        <v>0.79828256294285094</v>
      </c>
      <c r="M855" s="3" t="b">
        <f>IF(ABS($D855-Hoja3!$B$10)&lt;Hoja3!$B$11, $H855*Hoja3!$E$1 + $I855*Hoja3!$E$2 + $J855*Hoja3!$E$3)</f>
        <v>0</v>
      </c>
      <c r="N855" s="3" t="b">
        <f>IF(ABS($D855-Hoja3!$B$10)&lt;Hoja3!$B$11, $H855*Hoja3!$G$1 + $I855*Hoja3!$G$2 + $J855*Hoja3!$G$3)</f>
        <v>0</v>
      </c>
      <c r="O855" s="3" t="b">
        <f>IF(ABS($D855-Hoja3!$B$10)&lt;Hoja3!$B$11, $H855*Hoja3!$I$1 + $I855*Hoja3!$I$2 + $J855*Hoja3!$I$3)</f>
        <v>0</v>
      </c>
      <c r="Q855">
        <f>IF(ABS($G855-Hoja3!$B$5)&gt;Hoja3!$B$7, -$N855/($G855-Hoja3!$B$5))</f>
        <v>0</v>
      </c>
      <c r="R855">
        <f>IF(ABS($G855-Hoja3!$B$5)&gt;Hoja3!$B$7, -$O855/($G855-Hoja3!$B$5))</f>
        <v>0</v>
      </c>
    </row>
    <row r="856" spans="1:18" ht="14.5" customHeight="1" x14ac:dyDescent="0.55000000000000004">
      <c r="A856" s="3">
        <v>-1.1000000000000001</v>
      </c>
      <c r="B856" s="3">
        <v>0.3</v>
      </c>
      <c r="C856" s="3">
        <v>-0.18</v>
      </c>
      <c r="D856" s="3">
        <f t="shared" si="26"/>
        <v>-1.2351680000000003</v>
      </c>
      <c r="F856" s="1"/>
      <c r="G856" s="3" cm="1">
        <f t="array" ref="G856">SUMPRODUCT($A856:$C856,TRANSPOSE(Hoja3!$E$1:$E$3)/(Hoja3!$B$5^2))</f>
        <v>-0.37760611802062016</v>
      </c>
      <c r="H856" s="3">
        <f>$A856-$G856*Hoja3!$E$1</f>
        <v>-0.57342492792667255</v>
      </c>
      <c r="I856" s="3">
        <f>$B856-$G856*Hoja3!$E$2</f>
        <v>-0.3739853572217226</v>
      </c>
      <c r="J856" s="3">
        <f>$C856-$G856*Hoja3!$E$3</f>
        <v>-0.33081241282137852</v>
      </c>
      <c r="K856" s="3">
        <f t="shared" si="27"/>
        <v>0.76034074457487233</v>
      </c>
      <c r="M856" s="3" t="b">
        <f>IF(ABS($D856-Hoja3!$B$10)&lt;Hoja3!$B$11, $H856*Hoja3!$E$1 + $I856*Hoja3!$E$2 + $J856*Hoja3!$E$3)</f>
        <v>0</v>
      </c>
      <c r="N856" s="3" t="b">
        <f>IF(ABS($D856-Hoja3!$B$10)&lt;Hoja3!$B$11, $H856*Hoja3!$G$1 + $I856*Hoja3!$G$2 + $J856*Hoja3!$G$3)</f>
        <v>0</v>
      </c>
      <c r="O856" s="3" t="b">
        <f>IF(ABS($D856-Hoja3!$B$10)&lt;Hoja3!$B$11, $H856*Hoja3!$I$1 + $I856*Hoja3!$I$2 + $J856*Hoja3!$I$3)</f>
        <v>0</v>
      </c>
      <c r="Q856">
        <f>IF(ABS($G856-Hoja3!$B$5)&gt;Hoja3!$B$7, -$N856/($G856-Hoja3!$B$5))</f>
        <v>0</v>
      </c>
      <c r="R856">
        <f>IF(ABS($G856-Hoja3!$B$5)&gt;Hoja3!$B$7, -$O856/($G856-Hoja3!$B$5))</f>
        <v>0</v>
      </c>
    </row>
    <row r="857" spans="1:18" ht="14.5" customHeight="1" x14ac:dyDescent="0.55000000000000004">
      <c r="A857" s="3">
        <v>-1.1000000000000001</v>
      </c>
      <c r="B857" s="3">
        <v>0.3</v>
      </c>
      <c r="C857" s="3">
        <v>-0.1</v>
      </c>
      <c r="D857" s="3">
        <f t="shared" si="26"/>
        <v>-1.2400000000000004</v>
      </c>
      <c r="F857" s="1"/>
      <c r="G857" s="3" cm="1">
        <f t="array" ref="G857">SUMPRODUCT($A857:$C857,TRANSPOSE(Hoja3!$E$1:$E$3)/(Hoja3!$B$5^2))</f>
        <v>-0.38364605463512208</v>
      </c>
      <c r="H857" s="3">
        <f>$A857-$G857*Hoja3!$E$1</f>
        <v>-0.56500218288543358</v>
      </c>
      <c r="I857" s="3">
        <f>$B857-$G857*Hoja3!$E$2</f>
        <v>-0.38476597925735218</v>
      </c>
      <c r="J857" s="3">
        <f>$C857-$G857*Hoja3!$E$3</f>
        <v>-0.25322470798994223</v>
      </c>
      <c r="K857" s="3">
        <f t="shared" si="27"/>
        <v>0.72896850288319426</v>
      </c>
      <c r="M857" s="3" t="b">
        <f>IF(ABS($D857-Hoja3!$B$10)&lt;Hoja3!$B$11, $H857*Hoja3!$E$1 + $I857*Hoja3!$E$2 + $J857*Hoja3!$E$3)</f>
        <v>0</v>
      </c>
      <c r="N857" s="3" t="b">
        <f>IF(ABS($D857-Hoja3!$B$10)&lt;Hoja3!$B$11, $H857*Hoja3!$G$1 + $I857*Hoja3!$G$2 + $J857*Hoja3!$G$3)</f>
        <v>0</v>
      </c>
      <c r="O857" s="3" t="b">
        <f>IF(ABS($D857-Hoja3!$B$10)&lt;Hoja3!$B$11, $H857*Hoja3!$I$1 + $I857*Hoja3!$I$2 + $J857*Hoja3!$I$3)</f>
        <v>0</v>
      </c>
      <c r="Q857">
        <f>IF(ABS($G857-Hoja3!$B$5)&gt;Hoja3!$B$7, -$N857/($G857-Hoja3!$B$5))</f>
        <v>0</v>
      </c>
      <c r="R857">
        <f>IF(ABS($G857-Hoja3!$B$5)&gt;Hoja3!$B$7, -$O857/($G857-Hoja3!$B$5))</f>
        <v>0</v>
      </c>
    </row>
    <row r="858" spans="1:18" ht="14.5" customHeight="1" x14ac:dyDescent="0.55000000000000004">
      <c r="A858" s="3">
        <v>-1.1000000000000001</v>
      </c>
      <c r="B858" s="3">
        <v>0.3</v>
      </c>
      <c r="C858" s="3">
        <v>-0.02</v>
      </c>
      <c r="D858" s="3">
        <f t="shared" si="26"/>
        <v>-1.2409920000000003</v>
      </c>
      <c r="F858" s="1"/>
      <c r="G858" s="3" cm="1">
        <f t="array" ref="G858">SUMPRODUCT($A858:$C858,TRANSPOSE(Hoja3!$E$1:$E$3)/(Hoja3!$B$5^2))</f>
        <v>-0.389685991249624</v>
      </c>
      <c r="H858" s="3">
        <f>$A858-$G858*Hoja3!$E$1</f>
        <v>-0.55657943784419461</v>
      </c>
      <c r="I858" s="3">
        <f>$B858-$G858*Hoja3!$E$2</f>
        <v>-0.39554660129298175</v>
      </c>
      <c r="J858" s="3">
        <f>$C858-$G858*Hoja3!$E$3</f>
        <v>-0.17563700315850586</v>
      </c>
      <c r="K858" s="3">
        <f t="shared" si="27"/>
        <v>0.70504336129339573</v>
      </c>
      <c r="M858" s="3" t="b">
        <f>IF(ABS($D858-Hoja3!$B$10)&lt;Hoja3!$B$11, $H858*Hoja3!$E$1 + $I858*Hoja3!$E$2 + $J858*Hoja3!$E$3)</f>
        <v>0</v>
      </c>
      <c r="N858" s="3" t="b">
        <f>IF(ABS($D858-Hoja3!$B$10)&lt;Hoja3!$B$11, $H858*Hoja3!$G$1 + $I858*Hoja3!$G$2 + $J858*Hoja3!$G$3)</f>
        <v>0</v>
      </c>
      <c r="O858" s="3" t="b">
        <f>IF(ABS($D858-Hoja3!$B$10)&lt;Hoja3!$B$11, $H858*Hoja3!$I$1 + $I858*Hoja3!$I$2 + $J858*Hoja3!$I$3)</f>
        <v>0</v>
      </c>
      <c r="Q858">
        <f>IF(ABS($G858-Hoja3!$B$5)&gt;Hoja3!$B$7, -$N858/($G858-Hoja3!$B$5))</f>
        <v>0</v>
      </c>
      <c r="R858">
        <f>IF(ABS($G858-Hoja3!$B$5)&gt;Hoja3!$B$7, -$O858/($G858-Hoja3!$B$5))</f>
        <v>0</v>
      </c>
    </row>
    <row r="859" spans="1:18" ht="14.5" customHeight="1" x14ac:dyDescent="0.55000000000000004">
      <c r="A859" s="3">
        <v>-1.1000000000000001</v>
      </c>
      <c r="B859" s="3">
        <v>0.3</v>
      </c>
      <c r="C859" s="3">
        <v>0</v>
      </c>
      <c r="D859" s="3">
        <f t="shared" si="26"/>
        <v>-1.2410000000000003</v>
      </c>
      <c r="F859" s="1"/>
      <c r="G859" s="3" cm="1">
        <f t="array" ref="G859">SUMPRODUCT($A859:$C859,TRANSPOSE(Hoja3!$E$1:$E$3)/(Hoja3!$B$5^2))</f>
        <v>-0.39119597540324946</v>
      </c>
      <c r="H859" s="3">
        <f>$A859-$G859*Hoja3!$E$1</f>
        <v>-0.5544737515838849</v>
      </c>
      <c r="I859" s="3">
        <f>$B859-$G859*Hoja3!$E$2</f>
        <v>-0.39824175680188906</v>
      </c>
      <c r="J859" s="3">
        <f>$C859-$G859*Hoja3!$E$3</f>
        <v>-0.15624007695064679</v>
      </c>
      <c r="K859" s="3">
        <f t="shared" si="27"/>
        <v>0.70032035505310475</v>
      </c>
      <c r="M859" s="3" t="b">
        <f>IF(ABS($D859-Hoja3!$B$10)&lt;Hoja3!$B$11, $H859*Hoja3!$E$1 + $I859*Hoja3!$E$2 + $J859*Hoja3!$E$3)</f>
        <v>0</v>
      </c>
      <c r="N859" s="3" t="b">
        <f>IF(ABS($D859-Hoja3!$B$10)&lt;Hoja3!$B$11, $H859*Hoja3!$G$1 + $I859*Hoja3!$G$2 + $J859*Hoja3!$G$3)</f>
        <v>0</v>
      </c>
      <c r="O859" s="3" t="b">
        <f>IF(ABS($D859-Hoja3!$B$10)&lt;Hoja3!$B$11, $H859*Hoja3!$I$1 + $I859*Hoja3!$I$2 + $J859*Hoja3!$I$3)</f>
        <v>0</v>
      </c>
      <c r="Q859">
        <f>IF(ABS($G859-Hoja3!$B$5)&gt;Hoja3!$B$7, -$N859/($G859-Hoja3!$B$5))</f>
        <v>0</v>
      </c>
      <c r="R859">
        <f>IF(ABS($G859-Hoja3!$B$5)&gt;Hoja3!$B$7, -$O859/($G859-Hoja3!$B$5))</f>
        <v>0</v>
      </c>
    </row>
    <row r="860" spans="1:18" ht="14.5" customHeight="1" x14ac:dyDescent="0.55000000000000004">
      <c r="A860" s="3">
        <v>-1.1000000000000001</v>
      </c>
      <c r="B860" s="3">
        <v>0.3</v>
      </c>
      <c r="C860" s="3">
        <v>0.02</v>
      </c>
      <c r="D860" s="3">
        <f t="shared" si="26"/>
        <v>-1.2410080000000003</v>
      </c>
      <c r="F860" s="1"/>
      <c r="G860" s="3" cm="1">
        <f t="array" ref="G860">SUMPRODUCT($A860:$C860,TRANSPOSE(Hoja3!$E$1:$E$3)/(Hoja3!$B$5^2))</f>
        <v>-0.39270595955687493</v>
      </c>
      <c r="H860" s="3">
        <f>$A860-$G860*Hoja3!$E$1</f>
        <v>-0.55236806532357519</v>
      </c>
      <c r="I860" s="3">
        <f>$B860-$G860*Hoja3!$E$2</f>
        <v>-0.40093691231079648</v>
      </c>
      <c r="J860" s="3">
        <f>$C860-$G860*Hoja3!$E$3</f>
        <v>-0.13684315074278772</v>
      </c>
      <c r="K860" s="3">
        <f t="shared" si="27"/>
        <v>0.69612278740739275</v>
      </c>
      <c r="M860" s="3" t="b">
        <f>IF(ABS($D860-Hoja3!$B$10)&lt;Hoja3!$B$11, $H860*Hoja3!$E$1 + $I860*Hoja3!$E$2 + $J860*Hoja3!$E$3)</f>
        <v>0</v>
      </c>
      <c r="N860" s="3" t="b">
        <f>IF(ABS($D860-Hoja3!$B$10)&lt;Hoja3!$B$11, $H860*Hoja3!$G$1 + $I860*Hoja3!$G$2 + $J860*Hoja3!$G$3)</f>
        <v>0</v>
      </c>
      <c r="O860" s="3" t="b">
        <f>IF(ABS($D860-Hoja3!$B$10)&lt;Hoja3!$B$11, $H860*Hoja3!$I$1 + $I860*Hoja3!$I$2 + $J860*Hoja3!$I$3)</f>
        <v>0</v>
      </c>
      <c r="Q860">
        <f>IF(ABS($G860-Hoja3!$B$5)&gt;Hoja3!$B$7, -$N860/($G860-Hoja3!$B$5))</f>
        <v>0</v>
      </c>
      <c r="R860">
        <f>IF(ABS($G860-Hoja3!$B$5)&gt;Hoja3!$B$7, -$O860/($G860-Hoja3!$B$5))</f>
        <v>0</v>
      </c>
    </row>
    <row r="861" spans="1:18" ht="14.5" customHeight="1" x14ac:dyDescent="0.55000000000000004">
      <c r="A861" s="3">
        <v>-1.1000000000000001</v>
      </c>
      <c r="B861" s="3">
        <v>0.3</v>
      </c>
      <c r="C861" s="3">
        <v>0.1</v>
      </c>
      <c r="D861" s="3">
        <f t="shared" si="26"/>
        <v>-1.2420000000000002</v>
      </c>
      <c r="F861" s="1"/>
      <c r="G861" s="3" cm="1">
        <f t="array" ref="G861">SUMPRODUCT($A861:$C861,TRANSPOSE(Hoja3!$E$1:$E$3)/(Hoja3!$B$5^2))</f>
        <v>-0.39874589617137685</v>
      </c>
      <c r="H861" s="3">
        <f>$A861-$G861*Hoja3!$E$1</f>
        <v>-0.54394532028233622</v>
      </c>
      <c r="I861" s="3">
        <f>$B861-$G861*Hoja3!$E$2</f>
        <v>-0.41171753434642605</v>
      </c>
      <c r="J861" s="3">
        <f>$C861-$G861*Hoja3!$E$3</f>
        <v>-5.9255445911351373E-2</v>
      </c>
      <c r="K861" s="3">
        <f t="shared" si="27"/>
        <v>0.68476203707237371</v>
      </c>
      <c r="M861" s="3" t="b">
        <f>IF(ABS($D861-Hoja3!$B$10)&lt;Hoja3!$B$11, $H861*Hoja3!$E$1 + $I861*Hoja3!$E$2 + $J861*Hoja3!$E$3)</f>
        <v>0</v>
      </c>
      <c r="N861" s="3" t="b">
        <f>IF(ABS($D861-Hoja3!$B$10)&lt;Hoja3!$B$11, $H861*Hoja3!$G$1 + $I861*Hoja3!$G$2 + $J861*Hoja3!$G$3)</f>
        <v>0</v>
      </c>
      <c r="O861" s="3" t="b">
        <f>IF(ABS($D861-Hoja3!$B$10)&lt;Hoja3!$B$11, $H861*Hoja3!$I$1 + $I861*Hoja3!$I$2 + $J861*Hoja3!$I$3)</f>
        <v>0</v>
      </c>
      <c r="Q861">
        <f>IF(ABS($G861-Hoja3!$B$5)&gt;Hoja3!$B$7, -$N861/($G861-Hoja3!$B$5))</f>
        <v>0</v>
      </c>
      <c r="R861">
        <f>IF(ABS($G861-Hoja3!$B$5)&gt;Hoja3!$B$7, -$O861/($G861-Hoja3!$B$5))</f>
        <v>0</v>
      </c>
    </row>
    <row r="862" spans="1:18" ht="14.5" customHeight="1" x14ac:dyDescent="0.55000000000000004">
      <c r="A862" s="3">
        <v>-1.1000000000000001</v>
      </c>
      <c r="B862" s="3">
        <v>0.3</v>
      </c>
      <c r="C862" s="3">
        <v>0.18</v>
      </c>
      <c r="D862" s="3">
        <f t="shared" si="26"/>
        <v>-1.2468320000000004</v>
      </c>
      <c r="F862" s="1"/>
      <c r="G862" s="3" cm="1">
        <f t="array" ref="G862">SUMPRODUCT($A862:$C862,TRANSPOSE(Hoja3!$E$1:$E$3)/(Hoja3!$B$5^2))</f>
        <v>-0.40478583278587876</v>
      </c>
      <c r="H862" s="3">
        <f>$A862-$G862*Hoja3!$E$1</f>
        <v>-0.53552257524109725</v>
      </c>
      <c r="I862" s="3">
        <f>$B862-$G862*Hoja3!$E$2</f>
        <v>-0.42249815638205562</v>
      </c>
      <c r="J862" s="3">
        <f>$C862-$G862*Hoja3!$E$3</f>
        <v>1.8332258920084971E-2</v>
      </c>
      <c r="K862" s="3">
        <f t="shared" si="27"/>
        <v>0.68236734421879075</v>
      </c>
      <c r="M862" s="3" t="b">
        <f>IF(ABS($D862-Hoja3!$B$10)&lt;Hoja3!$B$11, $H862*Hoja3!$E$1 + $I862*Hoja3!$E$2 + $J862*Hoja3!$E$3)</f>
        <v>0</v>
      </c>
      <c r="N862" s="3" t="b">
        <f>IF(ABS($D862-Hoja3!$B$10)&lt;Hoja3!$B$11, $H862*Hoja3!$G$1 + $I862*Hoja3!$G$2 + $J862*Hoja3!$G$3)</f>
        <v>0</v>
      </c>
      <c r="O862" s="3" t="b">
        <f>IF(ABS($D862-Hoja3!$B$10)&lt;Hoja3!$B$11, $H862*Hoja3!$I$1 + $I862*Hoja3!$I$2 + $J862*Hoja3!$I$3)</f>
        <v>0</v>
      </c>
      <c r="Q862">
        <f>IF(ABS($G862-Hoja3!$B$5)&gt;Hoja3!$B$7, -$N862/($G862-Hoja3!$B$5))</f>
        <v>0</v>
      </c>
      <c r="R862">
        <f>IF(ABS($G862-Hoja3!$B$5)&gt;Hoja3!$B$7, -$O862/($G862-Hoja3!$B$5))</f>
        <v>0</v>
      </c>
    </row>
    <row r="863" spans="1:18" ht="14.5" customHeight="1" x14ac:dyDescent="0.55000000000000004">
      <c r="A863" s="3">
        <v>-1.1000000000000001</v>
      </c>
      <c r="B863" s="3">
        <v>0.3</v>
      </c>
      <c r="C863" s="3">
        <v>0.26</v>
      </c>
      <c r="D863" s="3">
        <f t="shared" si="26"/>
        <v>-1.2585760000000004</v>
      </c>
      <c r="F863" s="1"/>
      <c r="G863" s="3" cm="1">
        <f t="array" ref="G863">SUMPRODUCT($A863:$C863,TRANSPOSE(Hoja3!$E$1:$E$3)/(Hoja3!$B$5^2))</f>
        <v>-0.41082576940038068</v>
      </c>
      <c r="H863" s="3">
        <f>$A863-$G863*Hoja3!$E$1</f>
        <v>-0.52709983019985829</v>
      </c>
      <c r="I863" s="3">
        <f>$B863-$G863*Hoja3!$E$2</f>
        <v>-0.4332787784176852</v>
      </c>
      <c r="J863" s="3">
        <f>$C863-$G863*Hoja3!$E$3</f>
        <v>9.5919963751521314E-2</v>
      </c>
      <c r="K863" s="3">
        <f t="shared" si="27"/>
        <v>0.68903219828244178</v>
      </c>
      <c r="M863" s="3" t="b">
        <f>IF(ABS($D863-Hoja3!$B$10)&lt;Hoja3!$B$11, $H863*Hoja3!$E$1 + $I863*Hoja3!$E$2 + $J863*Hoja3!$E$3)</f>
        <v>0</v>
      </c>
      <c r="N863" s="3" t="b">
        <f>IF(ABS($D863-Hoja3!$B$10)&lt;Hoja3!$B$11, $H863*Hoja3!$G$1 + $I863*Hoja3!$G$2 + $J863*Hoja3!$G$3)</f>
        <v>0</v>
      </c>
      <c r="O863" s="3" t="b">
        <f>IF(ABS($D863-Hoja3!$B$10)&lt;Hoja3!$B$11, $H863*Hoja3!$I$1 + $I863*Hoja3!$I$2 + $J863*Hoja3!$I$3)</f>
        <v>0</v>
      </c>
      <c r="Q863">
        <f>IF(ABS($G863-Hoja3!$B$5)&gt;Hoja3!$B$7, -$N863/($G863-Hoja3!$B$5))</f>
        <v>0</v>
      </c>
      <c r="R863">
        <f>IF(ABS($G863-Hoja3!$B$5)&gt;Hoja3!$B$7, -$O863/($G863-Hoja3!$B$5))</f>
        <v>0</v>
      </c>
    </row>
    <row r="864" spans="1:18" ht="14.5" customHeight="1" x14ac:dyDescent="0.55000000000000004">
      <c r="A864" s="3">
        <v>-1.1000000000000001</v>
      </c>
      <c r="B864" s="3">
        <v>0.3</v>
      </c>
      <c r="C864" s="3">
        <v>0.34</v>
      </c>
      <c r="D864" s="3">
        <f t="shared" si="26"/>
        <v>-1.2803040000000003</v>
      </c>
      <c r="F864" s="1"/>
      <c r="G864" s="3" cm="1">
        <f t="array" ref="G864">SUMPRODUCT($A864:$C864,TRANSPOSE(Hoja3!$E$1:$E$3)/(Hoja3!$B$5^2))</f>
        <v>-0.4168657060148826</v>
      </c>
      <c r="H864" s="3">
        <f>$A864-$G864*Hoja3!$E$1</f>
        <v>-0.51867708515861932</v>
      </c>
      <c r="I864" s="3">
        <f>$B864-$G864*Hoja3!$E$2</f>
        <v>-0.44405940045331477</v>
      </c>
      <c r="J864" s="3">
        <f>$C864-$G864*Hoja3!$E$3</f>
        <v>0.17350766858295766</v>
      </c>
      <c r="K864" s="3">
        <f t="shared" si="27"/>
        <v>0.70449952509330516</v>
      </c>
      <c r="M864" s="3" t="b">
        <f>IF(ABS($D864-Hoja3!$B$10)&lt;Hoja3!$B$11, $H864*Hoja3!$E$1 + $I864*Hoja3!$E$2 + $J864*Hoja3!$E$3)</f>
        <v>0</v>
      </c>
      <c r="N864" s="3" t="b">
        <f>IF(ABS($D864-Hoja3!$B$10)&lt;Hoja3!$B$11, $H864*Hoja3!$G$1 + $I864*Hoja3!$G$2 + $J864*Hoja3!$G$3)</f>
        <v>0</v>
      </c>
      <c r="O864" s="3" t="b">
        <f>IF(ABS($D864-Hoja3!$B$10)&lt;Hoja3!$B$11, $H864*Hoja3!$I$1 + $I864*Hoja3!$I$2 + $J864*Hoja3!$I$3)</f>
        <v>0</v>
      </c>
      <c r="Q864">
        <f>IF(ABS($G864-Hoja3!$B$5)&gt;Hoja3!$B$7, -$N864/($G864-Hoja3!$B$5))</f>
        <v>0</v>
      </c>
      <c r="R864">
        <f>IF(ABS($G864-Hoja3!$B$5)&gt;Hoja3!$B$7, -$O864/($G864-Hoja3!$B$5))</f>
        <v>0</v>
      </c>
    </row>
    <row r="865" spans="1:18" ht="14.5" customHeight="1" x14ac:dyDescent="0.55000000000000004">
      <c r="A865" s="3">
        <v>-1.1000000000000001</v>
      </c>
      <c r="B865" s="3">
        <v>0.3</v>
      </c>
      <c r="C865" s="3">
        <v>0.42</v>
      </c>
      <c r="D865" s="3">
        <f t="shared" si="26"/>
        <v>-1.3150880000000003</v>
      </c>
      <c r="F865" s="1"/>
      <c r="G865" s="3" cm="1">
        <f t="array" ref="G865">SUMPRODUCT($A865:$C865,TRANSPOSE(Hoja3!$E$1:$E$3)/(Hoja3!$B$5^2))</f>
        <v>-0.42290564262938452</v>
      </c>
      <c r="H865" s="3">
        <f>$A865-$G865*Hoja3!$E$1</f>
        <v>-0.51025434011738025</v>
      </c>
      <c r="I865" s="3">
        <f>$B865-$G865*Hoja3!$E$2</f>
        <v>-0.45484002248894434</v>
      </c>
      <c r="J865" s="3">
        <f>$C865-$G865*Hoja3!$E$3</f>
        <v>0.25109537341439397</v>
      </c>
      <c r="K865" s="3">
        <f t="shared" si="27"/>
        <v>0.7282086405807614</v>
      </c>
      <c r="M865" s="3" t="b">
        <f>IF(ABS($D865-Hoja3!$B$10)&lt;Hoja3!$B$11, $H865*Hoja3!$E$1 + $I865*Hoja3!$E$2 + $J865*Hoja3!$E$3)</f>
        <v>0</v>
      </c>
      <c r="N865" s="3" t="b">
        <f>IF(ABS($D865-Hoja3!$B$10)&lt;Hoja3!$B$11, $H865*Hoja3!$G$1 + $I865*Hoja3!$G$2 + $J865*Hoja3!$G$3)</f>
        <v>0</v>
      </c>
      <c r="O865" s="3" t="b">
        <f>IF(ABS($D865-Hoja3!$B$10)&lt;Hoja3!$B$11, $H865*Hoja3!$I$1 + $I865*Hoja3!$I$2 + $J865*Hoja3!$I$3)</f>
        <v>0</v>
      </c>
      <c r="Q865">
        <f>IF(ABS($G865-Hoja3!$B$5)&gt;Hoja3!$B$7, -$N865/($G865-Hoja3!$B$5))</f>
        <v>0</v>
      </c>
      <c r="R865">
        <f>IF(ABS($G865-Hoja3!$B$5)&gt;Hoja3!$B$7, -$O865/($G865-Hoja3!$B$5))</f>
        <v>0</v>
      </c>
    </row>
    <row r="866" spans="1:18" ht="14.5" customHeight="1" x14ac:dyDescent="0.55000000000000004">
      <c r="A866" s="3">
        <v>-1.1000000000000001</v>
      </c>
      <c r="B866" s="3">
        <v>0.3</v>
      </c>
      <c r="C866" s="3">
        <v>0.5</v>
      </c>
      <c r="D866" s="3">
        <f t="shared" si="26"/>
        <v>-1.3660000000000003</v>
      </c>
      <c r="F866" s="1"/>
      <c r="G866" s="3" cm="1">
        <f t="array" ref="G866">SUMPRODUCT($A866:$C866,TRANSPOSE(Hoja3!$E$1:$E$3)/(Hoja3!$B$5^2))</f>
        <v>-0.42894557924388643</v>
      </c>
      <c r="H866" s="3">
        <f>$A866-$G866*Hoja3!$E$1</f>
        <v>-0.50183159507614128</v>
      </c>
      <c r="I866" s="3">
        <f>$B866-$G866*Hoja3!$E$2</f>
        <v>-0.46562064452457391</v>
      </c>
      <c r="J866" s="3">
        <f>$C866-$G866*Hoja3!$E$3</f>
        <v>0.32868307824583032</v>
      </c>
      <c r="K866" s="3">
        <f t="shared" si="27"/>
        <v>0.75938797748535525</v>
      </c>
      <c r="M866" s="3" t="b">
        <f>IF(ABS($D866-Hoja3!$B$10)&lt;Hoja3!$B$11, $H866*Hoja3!$E$1 + $I866*Hoja3!$E$2 + $J866*Hoja3!$E$3)</f>
        <v>0</v>
      </c>
      <c r="N866" s="3" t="b">
        <f>IF(ABS($D866-Hoja3!$B$10)&lt;Hoja3!$B$11, $H866*Hoja3!$G$1 + $I866*Hoja3!$G$2 + $J866*Hoja3!$G$3)</f>
        <v>0</v>
      </c>
      <c r="O866" s="3" t="b">
        <f>IF(ABS($D866-Hoja3!$B$10)&lt;Hoja3!$B$11, $H866*Hoja3!$I$1 + $I866*Hoja3!$I$2 + $J866*Hoja3!$I$3)</f>
        <v>0</v>
      </c>
      <c r="Q866">
        <f>IF(ABS($G866-Hoja3!$B$5)&gt;Hoja3!$B$7, -$N866/($G866-Hoja3!$B$5))</f>
        <v>0</v>
      </c>
      <c r="R866">
        <f>IF(ABS($G866-Hoja3!$B$5)&gt;Hoja3!$B$7, -$O866/($G866-Hoja3!$B$5))</f>
        <v>0</v>
      </c>
    </row>
    <row r="867" spans="1:18" ht="14.5" customHeight="1" x14ac:dyDescent="0.55000000000000004">
      <c r="A867" s="3">
        <v>-1.1000000000000001</v>
      </c>
      <c r="B867" s="3">
        <v>0.3</v>
      </c>
      <c r="C867" s="3">
        <v>0.57999999999999996</v>
      </c>
      <c r="D867" s="3">
        <f t="shared" si="26"/>
        <v>-1.4361120000000003</v>
      </c>
      <c r="F867" s="1"/>
      <c r="G867" s="3" cm="1">
        <f t="array" ref="G867">SUMPRODUCT($A867:$C867,TRANSPOSE(Hoja3!$E$1:$E$3)/(Hoja3!$B$5^2))</f>
        <v>-0.43498551585838835</v>
      </c>
      <c r="H867" s="3">
        <f>$A867-$G867*Hoja3!$E$1</f>
        <v>-0.49340885003490231</v>
      </c>
      <c r="I867" s="3">
        <f>$B867-$G867*Hoja3!$E$2</f>
        <v>-0.47640126656020337</v>
      </c>
      <c r="J867" s="3">
        <f>$C867-$G867*Hoja3!$E$3</f>
        <v>0.40627078307726661</v>
      </c>
      <c r="K867" s="3">
        <f t="shared" si="27"/>
        <v>0.79716147000162152</v>
      </c>
      <c r="M867" s="3" t="b">
        <f>IF(ABS($D867-Hoja3!$B$10)&lt;Hoja3!$B$11, $H867*Hoja3!$E$1 + $I867*Hoja3!$E$2 + $J867*Hoja3!$E$3)</f>
        <v>0</v>
      </c>
      <c r="N867" s="3" t="b">
        <f>IF(ABS($D867-Hoja3!$B$10)&lt;Hoja3!$B$11, $H867*Hoja3!$G$1 + $I867*Hoja3!$G$2 + $J867*Hoja3!$G$3)</f>
        <v>0</v>
      </c>
      <c r="O867" s="3" t="b">
        <f>IF(ABS($D867-Hoja3!$B$10)&lt;Hoja3!$B$11, $H867*Hoja3!$I$1 + $I867*Hoja3!$I$2 + $J867*Hoja3!$I$3)</f>
        <v>0</v>
      </c>
      <c r="Q867">
        <f>IF(ABS($G867-Hoja3!$B$5)&gt;Hoja3!$B$7, -$N867/($G867-Hoja3!$B$5))</f>
        <v>0</v>
      </c>
      <c r="R867">
        <f>IF(ABS($G867-Hoja3!$B$5)&gt;Hoja3!$B$7, -$O867/($G867-Hoja3!$B$5))</f>
        <v>0</v>
      </c>
    </row>
    <row r="868" spans="1:18" ht="14.5" customHeight="1" x14ac:dyDescent="0.55000000000000004">
      <c r="A868" s="3">
        <v>-1.1000000000000001</v>
      </c>
      <c r="B868" s="3">
        <v>0.3</v>
      </c>
      <c r="C868" s="3">
        <v>0.66</v>
      </c>
      <c r="D868" s="3">
        <f t="shared" si="26"/>
        <v>-1.5284960000000003</v>
      </c>
      <c r="F868" s="1"/>
      <c r="G868" s="3" cm="1">
        <f t="array" ref="G868">SUMPRODUCT($A868:$C868,TRANSPOSE(Hoja3!$E$1:$E$3)/(Hoja3!$B$5^2))</f>
        <v>-0.44102545247289027</v>
      </c>
      <c r="H868" s="3">
        <f>$A868-$G868*Hoja3!$E$1</f>
        <v>-0.48498610499366335</v>
      </c>
      <c r="I868" s="3">
        <f>$B868-$G868*Hoja3!$E$2</f>
        <v>-0.48718188859583295</v>
      </c>
      <c r="J868" s="3">
        <f>$C868-$G868*Hoja3!$E$3</f>
        <v>0.48385848790870301</v>
      </c>
      <c r="K868" s="3">
        <f t="shared" si="27"/>
        <v>0.84064067884799842</v>
      </c>
      <c r="M868" s="3" t="b">
        <f>IF(ABS($D868-Hoja3!$B$10)&lt;Hoja3!$B$11, $H868*Hoja3!$E$1 + $I868*Hoja3!$E$2 + $J868*Hoja3!$E$3)</f>
        <v>0</v>
      </c>
      <c r="N868" s="3" t="b">
        <f>IF(ABS($D868-Hoja3!$B$10)&lt;Hoja3!$B$11, $H868*Hoja3!$G$1 + $I868*Hoja3!$G$2 + $J868*Hoja3!$G$3)</f>
        <v>0</v>
      </c>
      <c r="O868" s="3" t="b">
        <f>IF(ABS($D868-Hoja3!$B$10)&lt;Hoja3!$B$11, $H868*Hoja3!$I$1 + $I868*Hoja3!$I$2 + $J868*Hoja3!$I$3)</f>
        <v>0</v>
      </c>
      <c r="Q868">
        <f>IF(ABS($G868-Hoja3!$B$5)&gt;Hoja3!$B$7, -$N868/($G868-Hoja3!$B$5))</f>
        <v>0</v>
      </c>
      <c r="R868">
        <f>IF(ABS($G868-Hoja3!$B$5)&gt;Hoja3!$B$7, -$O868/($G868-Hoja3!$B$5))</f>
        <v>0</v>
      </c>
    </row>
    <row r="869" spans="1:18" ht="14.5" customHeight="1" x14ac:dyDescent="0.55000000000000004">
      <c r="A869" s="3">
        <v>-1.1000000000000001</v>
      </c>
      <c r="B869" s="3">
        <v>0.3</v>
      </c>
      <c r="C869" s="3">
        <v>0.74</v>
      </c>
      <c r="D869" s="3">
        <f t="shared" si="26"/>
        <v>-1.6462240000000004</v>
      </c>
      <c r="F869" s="1"/>
      <c r="G869" s="3" cm="1">
        <f t="array" ref="G869">SUMPRODUCT($A869:$C869,TRANSPOSE(Hoja3!$E$1:$E$3)/(Hoja3!$B$5^2))</f>
        <v>-0.44706538908739218</v>
      </c>
      <c r="H869" s="3">
        <f>$A869-$G869*Hoja3!$E$1</f>
        <v>-0.47656335995242438</v>
      </c>
      <c r="I869" s="3">
        <f>$B869-$G869*Hoja3!$E$2</f>
        <v>-0.49796251063146252</v>
      </c>
      <c r="J869" s="3">
        <f>$C869-$G869*Hoja3!$E$3</f>
        <v>0.56144619274013929</v>
      </c>
      <c r="K869" s="3">
        <f t="shared" si="27"/>
        <v>0.88898882185656936</v>
      </c>
      <c r="M869" s="3" t="b">
        <f>IF(ABS($D869-Hoja3!$B$10)&lt;Hoja3!$B$11, $H869*Hoja3!$E$1 + $I869*Hoja3!$E$2 + $J869*Hoja3!$E$3)</f>
        <v>0</v>
      </c>
      <c r="N869" s="3" t="b">
        <f>IF(ABS($D869-Hoja3!$B$10)&lt;Hoja3!$B$11, $H869*Hoja3!$G$1 + $I869*Hoja3!$G$2 + $J869*Hoja3!$G$3)</f>
        <v>0</v>
      </c>
      <c r="O869" s="3" t="b">
        <f>IF(ABS($D869-Hoja3!$B$10)&lt;Hoja3!$B$11, $H869*Hoja3!$I$1 + $I869*Hoja3!$I$2 + $J869*Hoja3!$I$3)</f>
        <v>0</v>
      </c>
      <c r="Q869">
        <f>IF(ABS($G869-Hoja3!$B$5)&gt;Hoja3!$B$7, -$N869/($G869-Hoja3!$B$5))</f>
        <v>0</v>
      </c>
      <c r="R869">
        <f>IF(ABS($G869-Hoja3!$B$5)&gt;Hoja3!$B$7, -$O869/($G869-Hoja3!$B$5))</f>
        <v>0</v>
      </c>
    </row>
    <row r="870" spans="1:18" ht="14.5" customHeight="1" x14ac:dyDescent="0.55000000000000004">
      <c r="A870" s="3">
        <v>-1.1000000000000001</v>
      </c>
      <c r="B870" s="3">
        <v>0.3</v>
      </c>
      <c r="C870" s="3">
        <v>0.82</v>
      </c>
      <c r="D870" s="3">
        <f t="shared" si="26"/>
        <v>-1.7923680000000002</v>
      </c>
      <c r="F870" s="1"/>
      <c r="G870" s="3" cm="1">
        <f t="array" ref="G870">SUMPRODUCT($A870:$C870,TRANSPOSE(Hoja3!$E$1:$E$3)/(Hoja3!$B$5^2))</f>
        <v>-0.4531053257018941</v>
      </c>
      <c r="H870" s="3">
        <f>$A870-$G870*Hoja3!$E$1</f>
        <v>-0.46814061491118542</v>
      </c>
      <c r="I870" s="3">
        <f>$B870-$G870*Hoja3!$E$2</f>
        <v>-0.50874313266709215</v>
      </c>
      <c r="J870" s="3">
        <f>$C870-$G870*Hoja3!$E$3</f>
        <v>0.63903389757157558</v>
      </c>
      <c r="K870" s="3">
        <f t="shared" si="27"/>
        <v>0.94145607046259372</v>
      </c>
      <c r="M870" s="3" t="b">
        <f>IF(ABS($D870-Hoja3!$B$10)&lt;Hoja3!$B$11, $H870*Hoja3!$E$1 + $I870*Hoja3!$E$2 + $J870*Hoja3!$E$3)</f>
        <v>0</v>
      </c>
      <c r="N870" s="3" t="b">
        <f>IF(ABS($D870-Hoja3!$B$10)&lt;Hoja3!$B$11, $H870*Hoja3!$G$1 + $I870*Hoja3!$G$2 + $J870*Hoja3!$G$3)</f>
        <v>0</v>
      </c>
      <c r="O870" s="3" t="b">
        <f>IF(ABS($D870-Hoja3!$B$10)&lt;Hoja3!$B$11, $H870*Hoja3!$I$1 + $I870*Hoja3!$I$2 + $J870*Hoja3!$I$3)</f>
        <v>0</v>
      </c>
      <c r="Q870">
        <f>IF(ABS($G870-Hoja3!$B$5)&gt;Hoja3!$B$7, -$N870/($G870-Hoja3!$B$5))</f>
        <v>0</v>
      </c>
      <c r="R870">
        <f>IF(ABS($G870-Hoja3!$B$5)&gt;Hoja3!$B$7, -$O870/($G870-Hoja3!$B$5))</f>
        <v>0</v>
      </c>
    </row>
    <row r="871" spans="1:18" ht="14.5" customHeight="1" x14ac:dyDescent="0.55000000000000004">
      <c r="A871" s="3">
        <v>-1.1000000000000001</v>
      </c>
      <c r="B871" s="3">
        <v>0.3</v>
      </c>
      <c r="C871" s="3">
        <v>0.9</v>
      </c>
      <c r="D871" s="3">
        <f t="shared" si="26"/>
        <v>-1.9700000000000004</v>
      </c>
      <c r="F871" s="1"/>
      <c r="G871" s="3" cm="1">
        <f t="array" ref="G871">SUMPRODUCT($A871:$C871,TRANSPOSE(Hoja3!$E$1:$E$3)/(Hoja3!$B$5^2))</f>
        <v>-0.45914526231639607</v>
      </c>
      <c r="H871" s="3">
        <f>$A871-$G871*Hoja3!$E$1</f>
        <v>-0.45971786986994634</v>
      </c>
      <c r="I871" s="3">
        <f>$B871-$G871*Hoja3!$E$2</f>
        <v>-0.51952375470272183</v>
      </c>
      <c r="J871" s="3">
        <f>$C871-$G871*Hoja3!$E$3</f>
        <v>0.71662160240301198</v>
      </c>
      <c r="K871" s="3">
        <f t="shared" si="27"/>
        <v>0.9973925870031497</v>
      </c>
      <c r="M871" s="3" t="b">
        <f>IF(ABS($D871-Hoja3!$B$10)&lt;Hoja3!$B$11, $H871*Hoja3!$E$1 + $I871*Hoja3!$E$2 + $J871*Hoja3!$E$3)</f>
        <v>0</v>
      </c>
      <c r="N871" s="3" t="b">
        <f>IF(ABS($D871-Hoja3!$B$10)&lt;Hoja3!$B$11, $H871*Hoja3!$G$1 + $I871*Hoja3!$G$2 + $J871*Hoja3!$G$3)</f>
        <v>0</v>
      </c>
      <c r="O871" s="3" t="b">
        <f>IF(ABS($D871-Hoja3!$B$10)&lt;Hoja3!$B$11, $H871*Hoja3!$I$1 + $I871*Hoja3!$I$2 + $J871*Hoja3!$I$3)</f>
        <v>0</v>
      </c>
      <c r="Q871">
        <f>IF(ABS($G871-Hoja3!$B$5)&gt;Hoja3!$B$7, -$N871/($G871-Hoja3!$B$5))</f>
        <v>0</v>
      </c>
      <c r="R871">
        <f>IF(ABS($G871-Hoja3!$B$5)&gt;Hoja3!$B$7, -$O871/($G871-Hoja3!$B$5))</f>
        <v>0</v>
      </c>
    </row>
    <row r="872" spans="1:18" ht="14.5" customHeight="1" x14ac:dyDescent="0.55000000000000004">
      <c r="A872" s="3">
        <v>-1.1000000000000001</v>
      </c>
      <c r="B872" s="3">
        <v>0.3</v>
      </c>
      <c r="C872" s="3">
        <v>0.98</v>
      </c>
      <c r="D872" s="3">
        <f t="shared" si="26"/>
        <v>-2.1821920000000001</v>
      </c>
      <c r="F872" s="1"/>
      <c r="G872" s="3" cm="1">
        <f t="array" ref="G872">SUMPRODUCT($A872:$C872,TRANSPOSE(Hoja3!$E$1:$E$3)/(Hoja3!$B$5^2))</f>
        <v>-0.46518519893089794</v>
      </c>
      <c r="H872" s="3">
        <f>$A872-$G872*Hoja3!$E$1</f>
        <v>-0.45129512482870748</v>
      </c>
      <c r="I872" s="3">
        <f>$B872-$G872*Hoja3!$E$2</f>
        <v>-0.53030437673835129</v>
      </c>
      <c r="J872" s="3">
        <f>$C872-$G872*Hoja3!$E$3</f>
        <v>0.79420930723444827</v>
      </c>
      <c r="K872" s="3">
        <f t="shared" si="27"/>
        <v>1.0562473410048576</v>
      </c>
      <c r="M872" s="3" t="b">
        <f>IF(ABS($D872-Hoja3!$B$10)&lt;Hoja3!$B$11, $H872*Hoja3!$E$1 + $I872*Hoja3!$E$2 + $J872*Hoja3!$E$3)</f>
        <v>0</v>
      </c>
      <c r="N872" s="3" t="b">
        <f>IF(ABS($D872-Hoja3!$B$10)&lt;Hoja3!$B$11, $H872*Hoja3!$G$1 + $I872*Hoja3!$G$2 + $J872*Hoja3!$G$3)</f>
        <v>0</v>
      </c>
      <c r="O872" s="3" t="b">
        <f>IF(ABS($D872-Hoja3!$B$10)&lt;Hoja3!$B$11, $H872*Hoja3!$I$1 + $I872*Hoja3!$I$2 + $J872*Hoja3!$I$3)</f>
        <v>0</v>
      </c>
      <c r="Q872">
        <f>IF(ABS($G872-Hoja3!$B$5)&gt;Hoja3!$B$7, -$N872/($G872-Hoja3!$B$5))</f>
        <v>0</v>
      </c>
      <c r="R872">
        <f>IF(ABS($G872-Hoja3!$B$5)&gt;Hoja3!$B$7, -$O872/($G872-Hoja3!$B$5))</f>
        <v>0</v>
      </c>
    </row>
    <row r="873" spans="1:18" ht="14.5" customHeight="1" x14ac:dyDescent="0.55000000000000004">
      <c r="A873" s="3">
        <v>-1.1000000000000001</v>
      </c>
      <c r="B873" s="3">
        <v>0.3</v>
      </c>
      <c r="C873" s="3">
        <v>1.06</v>
      </c>
      <c r="D873" s="3">
        <f t="shared" si="26"/>
        <v>-2.4320160000000008</v>
      </c>
      <c r="F873" s="1"/>
      <c r="G873" s="3" cm="1">
        <f t="array" ref="G873">SUMPRODUCT($A873:$C873,TRANSPOSE(Hoja3!$E$1:$E$3)/(Hoja3!$B$5^2))</f>
        <v>-0.47122513554539991</v>
      </c>
      <c r="H873" s="3">
        <f>$A873-$G873*Hoja3!$E$1</f>
        <v>-0.44287237978746841</v>
      </c>
      <c r="I873" s="3">
        <f>$B873-$G873*Hoja3!$E$2</f>
        <v>-0.54108499877398097</v>
      </c>
      <c r="J873" s="3">
        <f>$C873-$G873*Hoja3!$E$3</f>
        <v>0.87179701206588467</v>
      </c>
      <c r="K873" s="3">
        <f t="shared" si="27"/>
        <v>1.1175593724379296</v>
      </c>
      <c r="M873" s="3" t="b">
        <f>IF(ABS($D873-Hoja3!$B$10)&lt;Hoja3!$B$11, $H873*Hoja3!$E$1 + $I873*Hoja3!$E$2 + $J873*Hoja3!$E$3)</f>
        <v>0</v>
      </c>
      <c r="N873" s="3" t="b">
        <f>IF(ABS($D873-Hoja3!$B$10)&lt;Hoja3!$B$11, $H873*Hoja3!$G$1 + $I873*Hoja3!$G$2 + $J873*Hoja3!$G$3)</f>
        <v>0</v>
      </c>
      <c r="O873" s="3" t="b">
        <f>IF(ABS($D873-Hoja3!$B$10)&lt;Hoja3!$B$11, $H873*Hoja3!$I$1 + $I873*Hoja3!$I$2 + $J873*Hoja3!$I$3)</f>
        <v>0</v>
      </c>
      <c r="Q873">
        <f>IF(ABS($G873-Hoja3!$B$5)&gt;Hoja3!$B$7, -$N873/($G873-Hoja3!$B$5))</f>
        <v>0</v>
      </c>
      <c r="R873">
        <f>IF(ABS($G873-Hoja3!$B$5)&gt;Hoja3!$B$7, -$O873/($G873-Hoja3!$B$5))</f>
        <v>0</v>
      </c>
    </row>
    <row r="874" spans="1:18" ht="14.5" customHeight="1" x14ac:dyDescent="0.55000000000000004">
      <c r="A874" s="3">
        <v>-1.1000000000000001</v>
      </c>
      <c r="B874" s="3">
        <v>0.3</v>
      </c>
      <c r="C874" s="3">
        <v>1.1399999999999999</v>
      </c>
      <c r="D874" s="3">
        <f t="shared" si="26"/>
        <v>-2.7225440000000001</v>
      </c>
      <c r="F874" s="1"/>
      <c r="G874" s="3" cm="1">
        <f t="array" ref="G874">SUMPRODUCT($A874:$C874,TRANSPOSE(Hoja3!$E$1:$E$3)/(Hoja3!$B$5^2))</f>
        <v>-0.47726507215990177</v>
      </c>
      <c r="H874" s="3">
        <f>$A874-$G874*Hoja3!$E$1</f>
        <v>-0.43444963474622955</v>
      </c>
      <c r="I874" s="3">
        <f>$B874-$G874*Hoja3!$E$2</f>
        <v>-0.55186562080961044</v>
      </c>
      <c r="J874" s="3">
        <f>$C874-$G874*Hoja3!$E$3</f>
        <v>0.94938471689732085</v>
      </c>
      <c r="K874" s="3">
        <f t="shared" si="27"/>
        <v>1.1809460145328046</v>
      </c>
      <c r="M874" s="3" t="b">
        <f>IF(ABS($D874-Hoja3!$B$10)&lt;Hoja3!$B$11, $H874*Hoja3!$E$1 + $I874*Hoja3!$E$2 + $J874*Hoja3!$E$3)</f>
        <v>0</v>
      </c>
      <c r="N874" s="3" t="b">
        <f>IF(ABS($D874-Hoja3!$B$10)&lt;Hoja3!$B$11, $H874*Hoja3!$G$1 + $I874*Hoja3!$G$2 + $J874*Hoja3!$G$3)</f>
        <v>0</v>
      </c>
      <c r="O874" s="3" t="b">
        <f>IF(ABS($D874-Hoja3!$B$10)&lt;Hoja3!$B$11, $H874*Hoja3!$I$1 + $I874*Hoja3!$I$2 + $J874*Hoja3!$I$3)</f>
        <v>0</v>
      </c>
      <c r="Q874">
        <f>IF(ABS($G874-Hoja3!$B$5)&gt;Hoja3!$B$7, -$N874/($G874-Hoja3!$B$5))</f>
        <v>0</v>
      </c>
      <c r="R874">
        <f>IF(ABS($G874-Hoja3!$B$5)&gt;Hoja3!$B$7, -$O874/($G874-Hoja3!$B$5))</f>
        <v>0</v>
      </c>
    </row>
    <row r="875" spans="1:18" ht="14.5" customHeight="1" x14ac:dyDescent="0.55000000000000004">
      <c r="A875" s="3">
        <v>-1.1000000000000001</v>
      </c>
      <c r="B875" s="3">
        <v>0.3</v>
      </c>
      <c r="C875" s="3">
        <v>1.22</v>
      </c>
      <c r="D875" s="3">
        <f t="shared" si="26"/>
        <v>-3.0568480000000005</v>
      </c>
      <c r="F875" s="1"/>
      <c r="G875" s="3" cm="1">
        <f t="array" ref="G875">SUMPRODUCT($A875:$C875,TRANSPOSE(Hoja3!$E$1:$E$3)/(Hoja3!$B$5^2))</f>
        <v>-0.48330500877440374</v>
      </c>
      <c r="H875" s="3">
        <f>$A875-$G875*Hoja3!$E$1</f>
        <v>-0.42602688970499047</v>
      </c>
      <c r="I875" s="3">
        <f>$B875-$G875*Hoja3!$E$2</f>
        <v>-0.56264624284524012</v>
      </c>
      <c r="J875" s="3">
        <f>$C875-$G875*Hoja3!$E$3</f>
        <v>1.0269724217287572</v>
      </c>
      <c r="K875" s="3">
        <f t="shared" si="27"/>
        <v>1.2460907111165711</v>
      </c>
      <c r="M875" s="3" t="b">
        <f>IF(ABS($D875-Hoja3!$B$10)&lt;Hoja3!$B$11, $H875*Hoja3!$E$1 + $I875*Hoja3!$E$2 + $J875*Hoja3!$E$3)</f>
        <v>0</v>
      </c>
      <c r="N875" s="3" t="b">
        <f>IF(ABS($D875-Hoja3!$B$10)&lt;Hoja3!$B$11, $H875*Hoja3!$G$1 + $I875*Hoja3!$G$2 + $J875*Hoja3!$G$3)</f>
        <v>0</v>
      </c>
      <c r="O875" s="3" t="b">
        <f>IF(ABS($D875-Hoja3!$B$10)&lt;Hoja3!$B$11, $H875*Hoja3!$I$1 + $I875*Hoja3!$I$2 + $J875*Hoja3!$I$3)</f>
        <v>0</v>
      </c>
      <c r="Q875">
        <f>IF(ABS($G875-Hoja3!$B$5)&gt;Hoja3!$B$7, -$N875/($G875-Hoja3!$B$5))</f>
        <v>0</v>
      </c>
      <c r="R875">
        <f>IF(ABS($G875-Hoja3!$B$5)&gt;Hoja3!$B$7, -$O875/($G875-Hoja3!$B$5))</f>
        <v>0</v>
      </c>
    </row>
    <row r="876" spans="1:18" ht="14.5" customHeight="1" x14ac:dyDescent="0.55000000000000004">
      <c r="A876" s="3">
        <v>-1.1000000000000001</v>
      </c>
      <c r="B876" s="3">
        <v>0.3</v>
      </c>
      <c r="C876" s="3">
        <v>1.3</v>
      </c>
      <c r="D876" s="3">
        <f t="shared" si="26"/>
        <v>-3.4380000000000006</v>
      </c>
      <c r="F876" s="1"/>
      <c r="G876" s="3" cm="1">
        <f t="array" ref="G876">SUMPRODUCT($A876:$C876,TRANSPOSE(Hoja3!$E$1:$E$3)/(Hoja3!$B$5^2))</f>
        <v>-0.48934494538890566</v>
      </c>
      <c r="H876" s="3">
        <f>$A876-$G876*Hoja3!$E$1</f>
        <v>-0.41760414466375151</v>
      </c>
      <c r="I876" s="3">
        <f>$B876-$G876*Hoja3!$E$2</f>
        <v>-0.57342686488086958</v>
      </c>
      <c r="J876" s="3">
        <f>$C876-$G876*Hoja3!$E$3</f>
        <v>1.1045601265601936</v>
      </c>
      <c r="K876" s="3">
        <f t="shared" si="27"/>
        <v>1.3127317563745144</v>
      </c>
      <c r="M876" s="3" t="b">
        <f>IF(ABS($D876-Hoja3!$B$10)&lt;Hoja3!$B$11, $H876*Hoja3!$E$1 + $I876*Hoja3!$E$2 + $J876*Hoja3!$E$3)</f>
        <v>0</v>
      </c>
      <c r="N876" s="3" t="b">
        <f>IF(ABS($D876-Hoja3!$B$10)&lt;Hoja3!$B$11, $H876*Hoja3!$G$1 + $I876*Hoja3!$G$2 + $J876*Hoja3!$G$3)</f>
        <v>0</v>
      </c>
      <c r="O876" s="3" t="b">
        <f>IF(ABS($D876-Hoja3!$B$10)&lt;Hoja3!$B$11, $H876*Hoja3!$I$1 + $I876*Hoja3!$I$2 + $J876*Hoja3!$I$3)</f>
        <v>0</v>
      </c>
      <c r="Q876">
        <f>IF(ABS($G876-Hoja3!$B$5)&gt;Hoja3!$B$7, -$N876/($G876-Hoja3!$B$5))</f>
        <v>0</v>
      </c>
      <c r="R876">
        <f>IF(ABS($G876-Hoja3!$B$5)&gt;Hoja3!$B$7, -$O876/($G876-Hoja3!$B$5))</f>
        <v>0</v>
      </c>
    </row>
    <row r="877" spans="1:18" ht="14.5" customHeight="1" x14ac:dyDescent="0.55000000000000004">
      <c r="A877" s="3">
        <v>-1.1000000000000001</v>
      </c>
      <c r="B877" s="3">
        <v>0.5</v>
      </c>
      <c r="C877" s="3">
        <v>-1.3</v>
      </c>
      <c r="D877" s="3">
        <f t="shared" si="26"/>
        <v>1.1160000000000001</v>
      </c>
      <c r="F877" s="1"/>
      <c r="G877" s="3" cm="1">
        <f t="array" ref="G877">SUMPRODUCT($A877:$C877,TRANSPOSE(Hoja3!$E$1:$E$3)/(Hoja3!$B$5^2))</f>
        <v>-0.36052866625314911</v>
      </c>
      <c r="H877" s="3">
        <f>$A877-$G877*Hoja3!$E$1</f>
        <v>-0.59723958549213552</v>
      </c>
      <c r="I877" s="3">
        <f>$B877-$G877*Hoja3!$E$2</f>
        <v>-0.14350398554726473</v>
      </c>
      <c r="J877" s="3">
        <f>$C877-$G877*Hoja3!$E$3</f>
        <v>-1.4439918355505612</v>
      </c>
      <c r="K877" s="3">
        <f t="shared" si="27"/>
        <v>1.5692039183877429</v>
      </c>
      <c r="M877" s="3" t="b">
        <f>IF(ABS($D877-Hoja3!$B$10)&lt;Hoja3!$B$11, $H877*Hoja3!$E$1 + $I877*Hoja3!$E$2 + $J877*Hoja3!$E$3)</f>
        <v>0</v>
      </c>
      <c r="N877" s="3" t="b">
        <f>IF(ABS($D877-Hoja3!$B$10)&lt;Hoja3!$B$11, $H877*Hoja3!$G$1 + $I877*Hoja3!$G$2 + $J877*Hoja3!$G$3)</f>
        <v>0</v>
      </c>
      <c r="O877" s="3" t="b">
        <f>IF(ABS($D877-Hoja3!$B$10)&lt;Hoja3!$B$11, $H877*Hoja3!$I$1 + $I877*Hoja3!$I$2 + $J877*Hoja3!$I$3)</f>
        <v>0</v>
      </c>
      <c r="Q877">
        <f>IF(ABS($G877-Hoja3!$B$5)&gt;Hoja3!$B$7, -$N877/($G877-Hoja3!$B$5))</f>
        <v>0</v>
      </c>
      <c r="R877">
        <f>IF(ABS($G877-Hoja3!$B$5)&gt;Hoja3!$B$7, -$O877/($G877-Hoja3!$B$5))</f>
        <v>0</v>
      </c>
    </row>
    <row r="878" spans="1:18" ht="14.5" customHeight="1" x14ac:dyDescent="0.55000000000000004">
      <c r="A878" s="3">
        <v>-1.1000000000000001</v>
      </c>
      <c r="B878" s="3">
        <v>0.5</v>
      </c>
      <c r="C878" s="3">
        <v>-1.22</v>
      </c>
      <c r="D878" s="3">
        <f t="shared" si="26"/>
        <v>0.7348479999999995</v>
      </c>
      <c r="F878" s="1"/>
      <c r="G878" s="3" cm="1">
        <f t="array" ref="G878">SUMPRODUCT($A878:$C878,TRANSPOSE(Hoja3!$E$1:$E$3)/(Hoja3!$B$5^2))</f>
        <v>-0.36656860286765103</v>
      </c>
      <c r="H878" s="3">
        <f>$A878-$G878*Hoja3!$E$1</f>
        <v>-0.58881684045089655</v>
      </c>
      <c r="I878" s="3">
        <f>$B878-$G878*Hoja3!$E$2</f>
        <v>-0.15428460758289431</v>
      </c>
      <c r="J878" s="3">
        <f>$C878-$G878*Hoja3!$E$3</f>
        <v>-1.3664041307191248</v>
      </c>
      <c r="K878" s="3">
        <f t="shared" si="27"/>
        <v>1.4958506811115444</v>
      </c>
      <c r="M878" s="3" t="b">
        <f>IF(ABS($D878-Hoja3!$B$10)&lt;Hoja3!$B$11, $H878*Hoja3!$E$1 + $I878*Hoja3!$E$2 + $J878*Hoja3!$E$3)</f>
        <v>0</v>
      </c>
      <c r="N878" s="3" t="b">
        <f>IF(ABS($D878-Hoja3!$B$10)&lt;Hoja3!$B$11, $H878*Hoja3!$G$1 + $I878*Hoja3!$G$2 + $J878*Hoja3!$G$3)</f>
        <v>0</v>
      </c>
      <c r="O878" s="3" t="b">
        <f>IF(ABS($D878-Hoja3!$B$10)&lt;Hoja3!$B$11, $H878*Hoja3!$I$1 + $I878*Hoja3!$I$2 + $J878*Hoja3!$I$3)</f>
        <v>0</v>
      </c>
      <c r="Q878">
        <f>IF(ABS($G878-Hoja3!$B$5)&gt;Hoja3!$B$7, -$N878/($G878-Hoja3!$B$5))</f>
        <v>0</v>
      </c>
      <c r="R878">
        <f>IF(ABS($G878-Hoja3!$B$5)&gt;Hoja3!$B$7, -$O878/($G878-Hoja3!$B$5))</f>
        <v>0</v>
      </c>
    </row>
    <row r="879" spans="1:18" ht="14.5" customHeight="1" x14ac:dyDescent="0.55000000000000004">
      <c r="A879" s="3">
        <v>-1.1000000000000001</v>
      </c>
      <c r="B879" s="3">
        <v>0.5</v>
      </c>
      <c r="C879" s="3">
        <v>-1.1399999999999999</v>
      </c>
      <c r="D879" s="3">
        <f t="shared" si="26"/>
        <v>0.40054399999999935</v>
      </c>
      <c r="F879" s="1"/>
      <c r="G879" s="3" cm="1">
        <f t="array" ref="G879">SUMPRODUCT($A879:$C879,TRANSPOSE(Hoja3!$E$1:$E$3)/(Hoja3!$B$5^2))</f>
        <v>-0.372608539482153</v>
      </c>
      <c r="H879" s="3">
        <f>$A879-$G879*Hoja3!$E$1</f>
        <v>-0.58039409540965747</v>
      </c>
      <c r="I879" s="3">
        <f>$B879-$G879*Hoja3!$E$2</f>
        <v>-0.16506522961852399</v>
      </c>
      <c r="J879" s="3">
        <f>$C879-$G879*Hoja3!$E$3</f>
        <v>-1.2888164258876884</v>
      </c>
      <c r="K879" s="3">
        <f t="shared" si="27"/>
        <v>1.4230782183890407</v>
      </c>
      <c r="M879" s="3" t="b">
        <f>IF(ABS($D879-Hoja3!$B$10)&lt;Hoja3!$B$11, $H879*Hoja3!$E$1 + $I879*Hoja3!$E$2 + $J879*Hoja3!$E$3)</f>
        <v>0</v>
      </c>
      <c r="N879" s="3" t="b">
        <f>IF(ABS($D879-Hoja3!$B$10)&lt;Hoja3!$B$11, $H879*Hoja3!$G$1 + $I879*Hoja3!$G$2 + $J879*Hoja3!$G$3)</f>
        <v>0</v>
      </c>
      <c r="O879" s="3" t="b">
        <f>IF(ABS($D879-Hoja3!$B$10)&lt;Hoja3!$B$11, $H879*Hoja3!$I$1 + $I879*Hoja3!$I$2 + $J879*Hoja3!$I$3)</f>
        <v>0</v>
      </c>
      <c r="Q879">
        <f>IF(ABS($G879-Hoja3!$B$5)&gt;Hoja3!$B$7, -$N879/($G879-Hoja3!$B$5))</f>
        <v>0</v>
      </c>
      <c r="R879">
        <f>IF(ABS($G879-Hoja3!$B$5)&gt;Hoja3!$B$7, -$O879/($G879-Hoja3!$B$5))</f>
        <v>0</v>
      </c>
    </row>
    <row r="880" spans="1:18" ht="14.5" customHeight="1" x14ac:dyDescent="0.55000000000000004">
      <c r="A880" s="3">
        <v>-1.1000000000000001</v>
      </c>
      <c r="B880" s="3">
        <v>0.5</v>
      </c>
      <c r="C880" s="3">
        <v>-1.06</v>
      </c>
      <c r="D880" s="3">
        <f t="shared" si="26"/>
        <v>0.11001599999999989</v>
      </c>
      <c r="F880" s="1"/>
      <c r="G880" s="3" cm="1">
        <f t="array" ref="G880">SUMPRODUCT($A880:$C880,TRANSPOSE(Hoja3!$E$1:$E$3)/(Hoja3!$B$5^2))</f>
        <v>-0.37864847609665486</v>
      </c>
      <c r="H880" s="3">
        <f>$A880-$G880*Hoja3!$E$1</f>
        <v>-0.57197135036841851</v>
      </c>
      <c r="I880" s="3">
        <f>$B880-$G880*Hoja3!$E$2</f>
        <v>-0.17584585165415345</v>
      </c>
      <c r="J880" s="3">
        <f>$C880-$G880*Hoja3!$E$3</f>
        <v>-1.2112287210562522</v>
      </c>
      <c r="K880" s="3">
        <f t="shared" si="27"/>
        <v>1.3509803862002627</v>
      </c>
      <c r="M880" s="3" t="b">
        <f>IF(ABS($D880-Hoja3!$B$10)&lt;Hoja3!$B$11, $H880*Hoja3!$E$1 + $I880*Hoja3!$E$2 + $J880*Hoja3!$E$3)</f>
        <v>0</v>
      </c>
      <c r="N880" s="3" t="b">
        <f>IF(ABS($D880-Hoja3!$B$10)&lt;Hoja3!$B$11, $H880*Hoja3!$G$1 + $I880*Hoja3!$G$2 + $J880*Hoja3!$G$3)</f>
        <v>0</v>
      </c>
      <c r="O880" s="3" t="b">
        <f>IF(ABS($D880-Hoja3!$B$10)&lt;Hoja3!$B$11, $H880*Hoja3!$I$1 + $I880*Hoja3!$I$2 + $J880*Hoja3!$I$3)</f>
        <v>0</v>
      </c>
      <c r="Q880">
        <f>IF(ABS($G880-Hoja3!$B$5)&gt;Hoja3!$B$7, -$N880/($G880-Hoja3!$B$5))</f>
        <v>0</v>
      </c>
      <c r="R880">
        <f>IF(ABS($G880-Hoja3!$B$5)&gt;Hoja3!$B$7, -$O880/($G880-Hoja3!$B$5))</f>
        <v>0</v>
      </c>
    </row>
    <row r="881" spans="1:18" ht="14.5" customHeight="1" x14ac:dyDescent="0.55000000000000004">
      <c r="A881" s="3">
        <v>-1.1000000000000001</v>
      </c>
      <c r="B881" s="3">
        <v>0.5</v>
      </c>
      <c r="C881" s="3">
        <v>-0.98</v>
      </c>
      <c r="D881" s="3">
        <f t="shared" si="26"/>
        <v>-0.13980800000000049</v>
      </c>
      <c r="F881" s="1"/>
      <c r="G881" s="3" cm="1">
        <f t="array" ref="G881">SUMPRODUCT($A881:$C881,TRANSPOSE(Hoja3!$E$1:$E$3)/(Hoja3!$B$5^2))</f>
        <v>-0.38468841271115684</v>
      </c>
      <c r="H881" s="3">
        <f>$A881-$G881*Hoja3!$E$1</f>
        <v>-0.56354860532717954</v>
      </c>
      <c r="I881" s="3">
        <f>$B881-$G881*Hoja3!$E$2</f>
        <v>-0.18662647368978313</v>
      </c>
      <c r="J881" s="3">
        <f>$C881-$G881*Hoja3!$E$3</f>
        <v>-1.1336410162248158</v>
      </c>
      <c r="K881" s="3">
        <f t="shared" si="27"/>
        <v>1.2796712175067959</v>
      </c>
      <c r="M881" s="3">
        <f>IF(ABS($D881-Hoja3!$B$10)&lt;Hoja3!$B$11, $H881*Hoja3!$E$1 + $I881*Hoja3!$E$2 + $J881*Hoja3!$E$3)</f>
        <v>3.8857805861880479E-16</v>
      </c>
      <c r="N881" s="3">
        <f>IF(ABS($D881-Hoja3!$B$10)&lt;Hoja3!$B$11, $H881*Hoja3!$G$1 + $I881*Hoja3!$G$2 + $J881*Hoja3!$G$3)</f>
        <v>0.55898109130456486</v>
      </c>
      <c r="O881" s="3">
        <f>IF(ABS($D881-Hoja3!$B$10)&lt;Hoja3!$B$11, $H881*Hoja3!$I$1 + $I881*Hoja3!$I$2 + $J881*Hoja3!$I$3)</f>
        <v>1.1511292561998776</v>
      </c>
      <c r="Q881">
        <f>IF(ABS($G881-Hoja3!$B$5)&gt;Hoja3!$B$7, -$N881/($G881-Hoja3!$B$5))</f>
        <v>0.20821078850639216</v>
      </c>
      <c r="R881">
        <f>IF(ABS($G881-Hoja3!$B$5)&gt;Hoja3!$B$7, -$O881/($G881-Hoja3!$B$5))</f>
        <v>0.42877573827548882</v>
      </c>
    </row>
    <row r="882" spans="1:18" ht="14.5" customHeight="1" x14ac:dyDescent="0.55000000000000004">
      <c r="A882" s="3">
        <v>-1.1000000000000001</v>
      </c>
      <c r="B882" s="3">
        <v>0.5</v>
      </c>
      <c r="C882" s="3">
        <v>-0.9</v>
      </c>
      <c r="D882" s="3">
        <f t="shared" si="26"/>
        <v>-0.35200000000000031</v>
      </c>
      <c r="F882" s="1"/>
      <c r="G882" s="3" cm="1">
        <f t="array" ref="G882">SUMPRODUCT($A882:$C882,TRANSPOSE(Hoja3!$E$1:$E$3)/(Hoja3!$B$5^2))</f>
        <v>-0.3907283493256587</v>
      </c>
      <c r="H882" s="3">
        <f>$A882-$G882*Hoja3!$E$1</f>
        <v>-0.55512586028594058</v>
      </c>
      <c r="I882" s="3">
        <f>$B882-$G882*Hoja3!$E$2</f>
        <v>-0.1974070957254126</v>
      </c>
      <c r="J882" s="3">
        <f>$C882-$G882*Hoja3!$E$3</f>
        <v>-1.0560533113933794</v>
      </c>
      <c r="K882" s="3">
        <f t="shared" si="27"/>
        <v>1.2092902375798251</v>
      </c>
      <c r="M882" s="3">
        <f>IF(ABS($D882-Hoja3!$B$10)&lt;Hoja3!$B$11, $H882*Hoja3!$E$1 + $I882*Hoja3!$E$2 + $J882*Hoja3!$E$3)</f>
        <v>1.6653345369377348E-16</v>
      </c>
      <c r="N882" s="3">
        <f>IF(ABS($D882-Hoja3!$B$10)&lt;Hoja3!$B$11, $H882*Hoja3!$G$1 + $I882*Hoja3!$G$2 + $J882*Hoja3!$G$3)</f>
        <v>0.55898109130456475</v>
      </c>
      <c r="O882" s="3">
        <f>IF(ABS($D882-Hoja3!$B$10)&lt;Hoja3!$B$11, $H882*Hoja3!$I$1 + $I882*Hoja3!$I$2 + $J882*Hoja3!$I$3)</f>
        <v>1.0723446359589008</v>
      </c>
      <c r="Q882">
        <f>IF(ABS($G882-Hoja3!$B$5)&gt;Hoja3!$B$7, -$N882/($G882-Hoja3!$B$5))</f>
        <v>0.20774341320804612</v>
      </c>
      <c r="R882">
        <f>IF(ABS($G882-Hoja3!$B$5)&gt;Hoja3!$B$7, -$O882/($G882-Hoja3!$B$5))</f>
        <v>0.39853322102457767</v>
      </c>
    </row>
    <row r="883" spans="1:18" ht="14.5" customHeight="1" x14ac:dyDescent="0.55000000000000004">
      <c r="A883" s="3">
        <v>-1.1000000000000001</v>
      </c>
      <c r="B883" s="3">
        <v>0.5</v>
      </c>
      <c r="C883" s="3">
        <v>-0.82</v>
      </c>
      <c r="D883" s="3">
        <f t="shared" si="26"/>
        <v>-0.52963200000000055</v>
      </c>
      <c r="F883" s="1"/>
      <c r="G883" s="3" cm="1">
        <f t="array" ref="G883">SUMPRODUCT($A883:$C883,TRANSPOSE(Hoja3!$E$1:$E$3)/(Hoja3!$B$5^2))</f>
        <v>-0.39676828594016067</v>
      </c>
      <c r="H883" s="3">
        <f>$A883-$G883*Hoja3!$E$1</f>
        <v>-0.54670311524470161</v>
      </c>
      <c r="I883" s="3">
        <f>$B883-$G883*Hoja3!$E$2</f>
        <v>-0.20818771776104228</v>
      </c>
      <c r="J883" s="3">
        <f>$C883-$G883*Hoja3!$E$3</f>
        <v>-0.97846560656194315</v>
      </c>
      <c r="K883" s="3">
        <f t="shared" si="27"/>
        <v>1.1400093706936993</v>
      </c>
      <c r="M883" s="3">
        <f>IF(ABS($D883-Hoja3!$B$10)&lt;Hoja3!$B$11, $H883*Hoja3!$E$1 + $I883*Hoja3!$E$2 + $J883*Hoja3!$E$3)</f>
        <v>3.3306690738754696E-16</v>
      </c>
      <c r="N883" s="3">
        <f>IF(ABS($D883-Hoja3!$B$10)&lt;Hoja3!$B$11, $H883*Hoja3!$G$1 + $I883*Hoja3!$G$2 + $J883*Hoja3!$G$3)</f>
        <v>0.55898109130456486</v>
      </c>
      <c r="O883" s="3">
        <f>IF(ABS($D883-Hoja3!$B$10)&lt;Hoja3!$B$11, $H883*Hoja3!$I$1 + $I883*Hoja3!$I$2 + $J883*Hoja3!$I$3)</f>
        <v>0.99356001571792418</v>
      </c>
      <c r="Q883">
        <f>IF(ABS($G883-Hoja3!$B$5)&gt;Hoja3!$B$7, -$N883/($G883-Hoja3!$B$5))</f>
        <v>0.20727813146530297</v>
      </c>
      <c r="R883">
        <f>IF(ABS($G883-Hoja3!$B$5)&gt;Hoja3!$B$7, -$O883/($G883-Hoja3!$B$5))</f>
        <v>0.36842617176193299</v>
      </c>
    </row>
    <row r="884" spans="1:18" ht="14.5" customHeight="1" x14ac:dyDescent="0.55000000000000004">
      <c r="A884" s="3">
        <v>-1.1000000000000001</v>
      </c>
      <c r="B884" s="3">
        <v>0.5</v>
      </c>
      <c r="C884" s="3">
        <v>-0.74</v>
      </c>
      <c r="D884" s="3">
        <f t="shared" si="26"/>
        <v>-0.67577600000000038</v>
      </c>
      <c r="F884" s="1"/>
      <c r="G884" s="3" cm="1">
        <f t="array" ref="G884">SUMPRODUCT($A884:$C884,TRANSPOSE(Hoja3!$E$1:$E$3)/(Hoja3!$B$5^2))</f>
        <v>-0.40280822255466259</v>
      </c>
      <c r="H884" s="3">
        <f>$A884-$G884*Hoja3!$E$1</f>
        <v>-0.53828037020346253</v>
      </c>
      <c r="I884" s="3">
        <f>$B884-$G884*Hoja3!$E$2</f>
        <v>-0.21896833979667185</v>
      </c>
      <c r="J884" s="3">
        <f>$C884-$G884*Hoja3!$E$3</f>
        <v>-0.90087790173050686</v>
      </c>
      <c r="K884" s="3">
        <f t="shared" si="27"/>
        <v>1.0720419229703884</v>
      </c>
      <c r="M884" s="3" t="b">
        <f>IF(ABS($D884-Hoja3!$B$10)&lt;Hoja3!$B$11, $H884*Hoja3!$E$1 + $I884*Hoja3!$E$2 + $J884*Hoja3!$E$3)</f>
        <v>0</v>
      </c>
      <c r="N884" s="3" t="b">
        <f>IF(ABS($D884-Hoja3!$B$10)&lt;Hoja3!$B$11, $H884*Hoja3!$G$1 + $I884*Hoja3!$G$2 + $J884*Hoja3!$G$3)</f>
        <v>0</v>
      </c>
      <c r="O884" s="3" t="b">
        <f>IF(ABS($D884-Hoja3!$B$10)&lt;Hoja3!$B$11, $H884*Hoja3!$I$1 + $I884*Hoja3!$I$2 + $J884*Hoja3!$I$3)</f>
        <v>0</v>
      </c>
      <c r="Q884">
        <f>IF(ABS($G884-Hoja3!$B$5)&gt;Hoja3!$B$7, -$N884/($G884-Hoja3!$B$5))</f>
        <v>0</v>
      </c>
      <c r="R884">
        <f>IF(ABS($G884-Hoja3!$B$5)&gt;Hoja3!$B$7, -$O884/($G884-Hoja3!$B$5))</f>
        <v>0</v>
      </c>
    </row>
    <row r="885" spans="1:18" ht="14.5" customHeight="1" x14ac:dyDescent="0.55000000000000004">
      <c r="A885" s="3">
        <v>-1.1000000000000001</v>
      </c>
      <c r="B885" s="3">
        <v>0.5</v>
      </c>
      <c r="C885" s="3">
        <v>-0.66</v>
      </c>
      <c r="D885" s="3">
        <f t="shared" si="26"/>
        <v>-0.79350400000000043</v>
      </c>
      <c r="F885" s="1"/>
      <c r="G885" s="3" cm="1">
        <f t="array" ref="G885">SUMPRODUCT($A885:$C885,TRANSPOSE(Hoja3!$E$1:$E$3)/(Hoja3!$B$5^2))</f>
        <v>-0.4088481591691645</v>
      </c>
      <c r="H885" s="3">
        <f>$A885-$G885*Hoja3!$E$1</f>
        <v>-0.52985762516222357</v>
      </c>
      <c r="I885" s="3">
        <f>$B885-$G885*Hoja3!$E$2</f>
        <v>-0.22974896183230142</v>
      </c>
      <c r="J885" s="3">
        <f>$C885-$G885*Hoja3!$E$3</f>
        <v>-0.82329019689907057</v>
      </c>
      <c r="K885" s="3">
        <f t="shared" si="27"/>
        <v>1.0056542331814062</v>
      </c>
      <c r="M885" s="3" t="b">
        <f>IF(ABS($D885-Hoja3!$B$10)&lt;Hoja3!$B$11, $H885*Hoja3!$E$1 + $I885*Hoja3!$E$2 + $J885*Hoja3!$E$3)</f>
        <v>0</v>
      </c>
      <c r="N885" s="3" t="b">
        <f>IF(ABS($D885-Hoja3!$B$10)&lt;Hoja3!$B$11, $H885*Hoja3!$G$1 + $I885*Hoja3!$G$2 + $J885*Hoja3!$G$3)</f>
        <v>0</v>
      </c>
      <c r="O885" s="3" t="b">
        <f>IF(ABS($D885-Hoja3!$B$10)&lt;Hoja3!$B$11, $H885*Hoja3!$I$1 + $I885*Hoja3!$I$2 + $J885*Hoja3!$I$3)</f>
        <v>0</v>
      </c>
      <c r="Q885">
        <f>IF(ABS($G885-Hoja3!$B$5)&gt;Hoja3!$B$7, -$N885/($G885-Hoja3!$B$5))</f>
        <v>0</v>
      </c>
      <c r="R885">
        <f>IF(ABS($G885-Hoja3!$B$5)&gt;Hoja3!$B$7, -$O885/($G885-Hoja3!$B$5))</f>
        <v>0</v>
      </c>
    </row>
    <row r="886" spans="1:18" ht="14.5" customHeight="1" x14ac:dyDescent="0.55000000000000004">
      <c r="A886" s="3">
        <v>-1.1000000000000001</v>
      </c>
      <c r="B886" s="3">
        <v>0.5</v>
      </c>
      <c r="C886" s="3">
        <v>-0.57999999999999996</v>
      </c>
      <c r="D886" s="3">
        <f t="shared" si="26"/>
        <v>-0.88588800000000045</v>
      </c>
      <c r="F886" s="1"/>
      <c r="G886" s="3" cm="1">
        <f t="array" ref="G886">SUMPRODUCT($A886:$C886,TRANSPOSE(Hoja3!$E$1:$E$3)/(Hoja3!$B$5^2))</f>
        <v>-0.41488809578366642</v>
      </c>
      <c r="H886" s="3">
        <f>$A886-$G886*Hoja3!$E$1</f>
        <v>-0.5214348801209846</v>
      </c>
      <c r="I886" s="3">
        <f>$B886-$G886*Hoja3!$E$2</f>
        <v>-0.240529583867931</v>
      </c>
      <c r="J886" s="3">
        <f>$C886-$G886*Hoja3!$E$3</f>
        <v>-0.74570249206763417</v>
      </c>
      <c r="K886" s="3">
        <f t="shared" si="27"/>
        <v>0.94118065300894582</v>
      </c>
      <c r="M886" s="3" t="b">
        <f>IF(ABS($D886-Hoja3!$B$10)&lt;Hoja3!$B$11, $H886*Hoja3!$E$1 + $I886*Hoja3!$E$2 + $J886*Hoja3!$E$3)</f>
        <v>0</v>
      </c>
      <c r="N886" s="3" t="b">
        <f>IF(ABS($D886-Hoja3!$B$10)&lt;Hoja3!$B$11, $H886*Hoja3!$G$1 + $I886*Hoja3!$G$2 + $J886*Hoja3!$G$3)</f>
        <v>0</v>
      </c>
      <c r="O886" s="3" t="b">
        <f>IF(ABS($D886-Hoja3!$B$10)&lt;Hoja3!$B$11, $H886*Hoja3!$I$1 + $I886*Hoja3!$I$2 + $J886*Hoja3!$I$3)</f>
        <v>0</v>
      </c>
      <c r="Q886">
        <f>IF(ABS($G886-Hoja3!$B$5)&gt;Hoja3!$B$7, -$N886/($G886-Hoja3!$B$5))</f>
        <v>0</v>
      </c>
      <c r="R886">
        <f>IF(ABS($G886-Hoja3!$B$5)&gt;Hoja3!$B$7, -$O886/($G886-Hoja3!$B$5))</f>
        <v>0</v>
      </c>
    </row>
    <row r="887" spans="1:18" ht="14.5" customHeight="1" x14ac:dyDescent="0.55000000000000004">
      <c r="A887" s="3">
        <v>-1.1000000000000001</v>
      </c>
      <c r="B887" s="3">
        <v>0.5</v>
      </c>
      <c r="C887" s="3">
        <v>-0.5</v>
      </c>
      <c r="D887" s="3">
        <f t="shared" si="26"/>
        <v>-0.95600000000000041</v>
      </c>
      <c r="F887" s="1"/>
      <c r="G887" s="3" cm="1">
        <f t="array" ref="G887">SUMPRODUCT($A887:$C887,TRANSPOSE(Hoja3!$E$1:$E$3)/(Hoja3!$B$5^2))</f>
        <v>-0.42092803239816834</v>
      </c>
      <c r="H887" s="3">
        <f>$A887-$G887*Hoja3!$E$1</f>
        <v>-0.51301213507974563</v>
      </c>
      <c r="I887" s="3">
        <f>$B887-$G887*Hoja3!$E$2</f>
        <v>-0.25131020590356046</v>
      </c>
      <c r="J887" s="3">
        <f>$C887-$G887*Hoja3!$E$3</f>
        <v>-0.66811478723619788</v>
      </c>
      <c r="K887" s="3">
        <f t="shared" si="27"/>
        <v>0.87904245588824614</v>
      </c>
      <c r="M887" s="3" t="b">
        <f>IF(ABS($D887-Hoja3!$B$10)&lt;Hoja3!$B$11, $H887*Hoja3!$E$1 + $I887*Hoja3!$E$2 + $J887*Hoja3!$E$3)</f>
        <v>0</v>
      </c>
      <c r="N887" s="3" t="b">
        <f>IF(ABS($D887-Hoja3!$B$10)&lt;Hoja3!$B$11, $H887*Hoja3!$G$1 + $I887*Hoja3!$G$2 + $J887*Hoja3!$G$3)</f>
        <v>0</v>
      </c>
      <c r="O887" s="3" t="b">
        <f>IF(ABS($D887-Hoja3!$B$10)&lt;Hoja3!$B$11, $H887*Hoja3!$I$1 + $I887*Hoja3!$I$2 + $J887*Hoja3!$I$3)</f>
        <v>0</v>
      </c>
      <c r="Q887">
        <f>IF(ABS($G887-Hoja3!$B$5)&gt;Hoja3!$B$7, -$N887/($G887-Hoja3!$B$5))</f>
        <v>0</v>
      </c>
      <c r="R887">
        <f>IF(ABS($G887-Hoja3!$B$5)&gt;Hoja3!$B$7, -$O887/($G887-Hoja3!$B$5))</f>
        <v>0</v>
      </c>
    </row>
    <row r="888" spans="1:18" ht="14.5" customHeight="1" x14ac:dyDescent="0.55000000000000004">
      <c r="A888" s="3">
        <v>-1.1000000000000001</v>
      </c>
      <c r="B888" s="3">
        <v>0.5</v>
      </c>
      <c r="C888" s="3">
        <v>-0.42</v>
      </c>
      <c r="D888" s="3">
        <f t="shared" si="26"/>
        <v>-1.0069120000000005</v>
      </c>
      <c r="F888" s="1"/>
      <c r="G888" s="3" cm="1">
        <f t="array" ref="G888">SUMPRODUCT($A888:$C888,TRANSPOSE(Hoja3!$E$1:$E$3)/(Hoja3!$B$5^2))</f>
        <v>-0.42696796901267026</v>
      </c>
      <c r="H888" s="3">
        <f>$A888-$G888*Hoja3!$E$1</f>
        <v>-0.50458939003850667</v>
      </c>
      <c r="I888" s="3">
        <f>$B888-$G888*Hoja3!$E$2</f>
        <v>-0.26209082793919003</v>
      </c>
      <c r="J888" s="3">
        <f>$C888-$G888*Hoja3!$E$3</f>
        <v>-0.59052708240476148</v>
      </c>
      <c r="K888" s="3">
        <f t="shared" si="27"/>
        <v>0.81977087633238244</v>
      </c>
      <c r="M888" s="3" t="b">
        <f>IF(ABS($D888-Hoja3!$B$10)&lt;Hoja3!$B$11, $H888*Hoja3!$E$1 + $I888*Hoja3!$E$2 + $J888*Hoja3!$E$3)</f>
        <v>0</v>
      </c>
      <c r="N888" s="3" t="b">
        <f>IF(ABS($D888-Hoja3!$B$10)&lt;Hoja3!$B$11, $H888*Hoja3!$G$1 + $I888*Hoja3!$G$2 + $J888*Hoja3!$G$3)</f>
        <v>0</v>
      </c>
      <c r="O888" s="3" t="b">
        <f>IF(ABS($D888-Hoja3!$B$10)&lt;Hoja3!$B$11, $H888*Hoja3!$I$1 + $I888*Hoja3!$I$2 + $J888*Hoja3!$I$3)</f>
        <v>0</v>
      </c>
      <c r="Q888">
        <f>IF(ABS($G888-Hoja3!$B$5)&gt;Hoja3!$B$7, -$N888/($G888-Hoja3!$B$5))</f>
        <v>0</v>
      </c>
      <c r="R888">
        <f>IF(ABS($G888-Hoja3!$B$5)&gt;Hoja3!$B$7, -$O888/($G888-Hoja3!$B$5))</f>
        <v>0</v>
      </c>
    </row>
    <row r="889" spans="1:18" ht="14.5" customHeight="1" x14ac:dyDescent="0.55000000000000004">
      <c r="A889" s="3">
        <v>-1.1000000000000001</v>
      </c>
      <c r="B889" s="3">
        <v>0.5</v>
      </c>
      <c r="C889" s="3">
        <v>-0.34</v>
      </c>
      <c r="D889" s="3">
        <f t="shared" si="26"/>
        <v>-1.0416960000000004</v>
      </c>
      <c r="F889" s="1"/>
      <c r="G889" s="3" cm="1">
        <f t="array" ref="G889">SUMPRODUCT($A889:$C889,TRANSPOSE(Hoja3!$E$1:$E$3)/(Hoja3!$B$5^2))</f>
        <v>-0.43300790562717217</v>
      </c>
      <c r="H889" s="3">
        <f>$A889-$G889*Hoja3!$E$1</f>
        <v>-0.4961666449972677</v>
      </c>
      <c r="I889" s="3">
        <f>$B889-$G889*Hoja3!$E$2</f>
        <v>-0.2728714499748196</v>
      </c>
      <c r="J889" s="3">
        <f>$C889-$G889*Hoja3!$E$3</f>
        <v>-0.51293937757332519</v>
      </c>
      <c r="K889" s="3">
        <f t="shared" si="27"/>
        <v>0.76403335848934983</v>
      </c>
      <c r="M889" s="3" t="b">
        <f>IF(ABS($D889-Hoja3!$B$10)&lt;Hoja3!$B$11, $H889*Hoja3!$E$1 + $I889*Hoja3!$E$2 + $J889*Hoja3!$E$3)</f>
        <v>0</v>
      </c>
      <c r="N889" s="3" t="b">
        <f>IF(ABS($D889-Hoja3!$B$10)&lt;Hoja3!$B$11, $H889*Hoja3!$G$1 + $I889*Hoja3!$G$2 + $J889*Hoja3!$G$3)</f>
        <v>0</v>
      </c>
      <c r="O889" s="3" t="b">
        <f>IF(ABS($D889-Hoja3!$B$10)&lt;Hoja3!$B$11, $H889*Hoja3!$I$1 + $I889*Hoja3!$I$2 + $J889*Hoja3!$I$3)</f>
        <v>0</v>
      </c>
      <c r="Q889">
        <f>IF(ABS($G889-Hoja3!$B$5)&gt;Hoja3!$B$7, -$N889/($G889-Hoja3!$B$5))</f>
        <v>0</v>
      </c>
      <c r="R889">
        <f>IF(ABS($G889-Hoja3!$B$5)&gt;Hoja3!$B$7, -$O889/($G889-Hoja3!$B$5))</f>
        <v>0</v>
      </c>
    </row>
    <row r="890" spans="1:18" ht="14.5" customHeight="1" x14ac:dyDescent="0.55000000000000004">
      <c r="A890" s="3">
        <v>-1.1000000000000001</v>
      </c>
      <c r="B890" s="3">
        <v>0.5</v>
      </c>
      <c r="C890" s="3">
        <v>-0.26</v>
      </c>
      <c r="D890" s="3">
        <f t="shared" si="26"/>
        <v>-1.0634240000000004</v>
      </c>
      <c r="F890" s="1"/>
      <c r="G890" s="3" cm="1">
        <f t="array" ref="G890">SUMPRODUCT($A890:$C890,TRANSPOSE(Hoja3!$E$1:$E$3)/(Hoja3!$B$5^2))</f>
        <v>-0.43904784224167409</v>
      </c>
      <c r="H890" s="3">
        <f>$A890-$G890*Hoja3!$E$1</f>
        <v>-0.48774389995602874</v>
      </c>
      <c r="I890" s="3">
        <f>$B890-$G890*Hoja3!$E$2</f>
        <v>-0.28365207201044917</v>
      </c>
      <c r="J890" s="3">
        <f>$C890-$G890*Hoja3!$E$3</f>
        <v>-0.43535167274188885</v>
      </c>
      <c r="K890" s="3">
        <f t="shared" si="27"/>
        <v>0.71265958834446219</v>
      </c>
      <c r="M890" s="3" t="b">
        <f>IF(ABS($D890-Hoja3!$B$10)&lt;Hoja3!$B$11, $H890*Hoja3!$E$1 + $I890*Hoja3!$E$2 + $J890*Hoja3!$E$3)</f>
        <v>0</v>
      </c>
      <c r="N890" s="3" t="b">
        <f>IF(ABS($D890-Hoja3!$B$10)&lt;Hoja3!$B$11, $H890*Hoja3!$G$1 + $I890*Hoja3!$G$2 + $J890*Hoja3!$G$3)</f>
        <v>0</v>
      </c>
      <c r="O890" s="3" t="b">
        <f>IF(ABS($D890-Hoja3!$B$10)&lt;Hoja3!$B$11, $H890*Hoja3!$I$1 + $I890*Hoja3!$I$2 + $J890*Hoja3!$I$3)</f>
        <v>0</v>
      </c>
      <c r="Q890">
        <f>IF(ABS($G890-Hoja3!$B$5)&gt;Hoja3!$B$7, -$N890/($G890-Hoja3!$B$5))</f>
        <v>0</v>
      </c>
      <c r="R890">
        <f>IF(ABS($G890-Hoja3!$B$5)&gt;Hoja3!$B$7, -$O890/($G890-Hoja3!$B$5))</f>
        <v>0</v>
      </c>
    </row>
    <row r="891" spans="1:18" ht="14.5" customHeight="1" x14ac:dyDescent="0.55000000000000004">
      <c r="A891" s="3">
        <v>-1.1000000000000001</v>
      </c>
      <c r="B891" s="3">
        <v>0.5</v>
      </c>
      <c r="C891" s="3">
        <v>-0.18</v>
      </c>
      <c r="D891" s="3">
        <f t="shared" si="26"/>
        <v>-1.0751680000000003</v>
      </c>
      <c r="F891" s="1"/>
      <c r="G891" s="3" cm="1">
        <f t="array" ref="G891">SUMPRODUCT($A891:$C891,TRANSPOSE(Hoja3!$E$1:$E$3)/(Hoja3!$B$5^2))</f>
        <v>-0.44508777885617601</v>
      </c>
      <c r="H891" s="3">
        <f>$A891-$G891*Hoja3!$E$1</f>
        <v>-0.47932115491478977</v>
      </c>
      <c r="I891" s="3">
        <f>$B891-$G891*Hoja3!$E$2</f>
        <v>-0.29443269404607875</v>
      </c>
      <c r="J891" s="3">
        <f>$C891-$G891*Hoja3!$E$3</f>
        <v>-0.35776396791045251</v>
      </c>
      <c r="K891" s="3">
        <f t="shared" si="27"/>
        <v>0.6666591614964209</v>
      </c>
      <c r="M891" s="3" t="b">
        <f>IF(ABS($D891-Hoja3!$B$10)&lt;Hoja3!$B$11, $H891*Hoja3!$E$1 + $I891*Hoja3!$E$2 + $J891*Hoja3!$E$3)</f>
        <v>0</v>
      </c>
      <c r="N891" s="3" t="b">
        <f>IF(ABS($D891-Hoja3!$B$10)&lt;Hoja3!$B$11, $H891*Hoja3!$G$1 + $I891*Hoja3!$G$2 + $J891*Hoja3!$G$3)</f>
        <v>0</v>
      </c>
      <c r="O891" s="3" t="b">
        <f>IF(ABS($D891-Hoja3!$B$10)&lt;Hoja3!$B$11, $H891*Hoja3!$I$1 + $I891*Hoja3!$I$2 + $J891*Hoja3!$I$3)</f>
        <v>0</v>
      </c>
      <c r="Q891">
        <f>IF(ABS($G891-Hoja3!$B$5)&gt;Hoja3!$B$7, -$N891/($G891-Hoja3!$B$5))</f>
        <v>0</v>
      </c>
      <c r="R891">
        <f>IF(ABS($G891-Hoja3!$B$5)&gt;Hoja3!$B$7, -$O891/($G891-Hoja3!$B$5))</f>
        <v>0</v>
      </c>
    </row>
    <row r="892" spans="1:18" ht="14.5" customHeight="1" x14ac:dyDescent="0.55000000000000004">
      <c r="A892" s="3">
        <v>-1.1000000000000001</v>
      </c>
      <c r="B892" s="3">
        <v>0.5</v>
      </c>
      <c r="C892" s="3">
        <v>-0.1</v>
      </c>
      <c r="D892" s="3">
        <f t="shared" si="26"/>
        <v>-1.0800000000000005</v>
      </c>
      <c r="F892" s="1"/>
      <c r="G892" s="3" cm="1">
        <f t="array" ref="G892">SUMPRODUCT($A892:$C892,TRANSPOSE(Hoja3!$E$1:$E$3)/(Hoja3!$B$5^2))</f>
        <v>-0.45112771547067793</v>
      </c>
      <c r="H892" s="3">
        <f>$A892-$G892*Hoja3!$E$1</f>
        <v>-0.47089840987355081</v>
      </c>
      <c r="I892" s="3">
        <f>$B892-$G892*Hoja3!$E$2</f>
        <v>-0.30521331608170832</v>
      </c>
      <c r="J892" s="3">
        <f>$C892-$G892*Hoja3!$E$3</f>
        <v>-0.28017626307901616</v>
      </c>
      <c r="K892" s="3">
        <f t="shared" si="27"/>
        <v>0.62721544873189594</v>
      </c>
      <c r="M892" s="3" t="b">
        <f>IF(ABS($D892-Hoja3!$B$10)&lt;Hoja3!$B$11, $H892*Hoja3!$E$1 + $I892*Hoja3!$E$2 + $J892*Hoja3!$E$3)</f>
        <v>0</v>
      </c>
      <c r="N892" s="3" t="b">
        <f>IF(ABS($D892-Hoja3!$B$10)&lt;Hoja3!$B$11, $H892*Hoja3!$G$1 + $I892*Hoja3!$G$2 + $J892*Hoja3!$G$3)</f>
        <v>0</v>
      </c>
      <c r="O892" s="3" t="b">
        <f>IF(ABS($D892-Hoja3!$B$10)&lt;Hoja3!$B$11, $H892*Hoja3!$I$1 + $I892*Hoja3!$I$2 + $J892*Hoja3!$I$3)</f>
        <v>0</v>
      </c>
      <c r="Q892">
        <f>IF(ABS($G892-Hoja3!$B$5)&gt;Hoja3!$B$7, -$N892/($G892-Hoja3!$B$5))</f>
        <v>0</v>
      </c>
      <c r="R892">
        <f>IF(ABS($G892-Hoja3!$B$5)&gt;Hoja3!$B$7, -$O892/($G892-Hoja3!$B$5))</f>
        <v>0</v>
      </c>
    </row>
    <row r="893" spans="1:18" ht="14.5" customHeight="1" x14ac:dyDescent="0.55000000000000004">
      <c r="A893" s="3">
        <v>-1.1000000000000001</v>
      </c>
      <c r="B893" s="3">
        <v>0.5</v>
      </c>
      <c r="C893" s="3">
        <v>-0.02</v>
      </c>
      <c r="D893" s="3">
        <f t="shared" si="26"/>
        <v>-1.0809920000000004</v>
      </c>
      <c r="F893" s="1"/>
      <c r="G893" s="3" cm="1">
        <f t="array" ref="G893">SUMPRODUCT($A893:$C893,TRANSPOSE(Hoja3!$E$1:$E$3)/(Hoja3!$B$5^2))</f>
        <v>-0.45716765208517984</v>
      </c>
      <c r="H893" s="3">
        <f>$A893-$G893*Hoja3!$E$1</f>
        <v>-0.46247566483231184</v>
      </c>
      <c r="I893" s="3">
        <f>$B893-$G893*Hoja3!$E$2</f>
        <v>-0.31599393811733789</v>
      </c>
      <c r="J893" s="3">
        <f>$C893-$G893*Hoja3!$E$3</f>
        <v>-0.20258855824757982</v>
      </c>
      <c r="K893" s="3">
        <f t="shared" si="27"/>
        <v>0.59563246505024037</v>
      </c>
      <c r="M893" s="3" t="b">
        <f>IF(ABS($D893-Hoja3!$B$10)&lt;Hoja3!$B$11, $H893*Hoja3!$E$1 + $I893*Hoja3!$E$2 + $J893*Hoja3!$E$3)</f>
        <v>0</v>
      </c>
      <c r="N893" s="3" t="b">
        <f>IF(ABS($D893-Hoja3!$B$10)&lt;Hoja3!$B$11, $H893*Hoja3!$G$1 + $I893*Hoja3!$G$2 + $J893*Hoja3!$G$3)</f>
        <v>0</v>
      </c>
      <c r="O893" s="3" t="b">
        <f>IF(ABS($D893-Hoja3!$B$10)&lt;Hoja3!$B$11, $H893*Hoja3!$I$1 + $I893*Hoja3!$I$2 + $J893*Hoja3!$I$3)</f>
        <v>0</v>
      </c>
      <c r="Q893">
        <f>IF(ABS($G893-Hoja3!$B$5)&gt;Hoja3!$B$7, -$N893/($G893-Hoja3!$B$5))</f>
        <v>0</v>
      </c>
      <c r="R893">
        <f>IF(ABS($G893-Hoja3!$B$5)&gt;Hoja3!$B$7, -$O893/($G893-Hoja3!$B$5))</f>
        <v>0</v>
      </c>
    </row>
    <row r="894" spans="1:18" ht="14.5" customHeight="1" x14ac:dyDescent="0.55000000000000004">
      <c r="A894" s="3">
        <v>-1.1000000000000001</v>
      </c>
      <c r="B894" s="3">
        <v>0.5</v>
      </c>
      <c r="C894" s="3">
        <v>0</v>
      </c>
      <c r="D894" s="3">
        <f t="shared" si="26"/>
        <v>-1.0810000000000004</v>
      </c>
      <c r="F894" s="1"/>
      <c r="G894" s="3" cm="1">
        <f t="array" ref="G894">SUMPRODUCT($A894:$C894,TRANSPOSE(Hoja3!$E$1:$E$3)/(Hoja3!$B$5^2))</f>
        <v>-0.45867763623880531</v>
      </c>
      <c r="H894" s="3">
        <f>$A894-$G894*Hoja3!$E$1</f>
        <v>-0.46036997857200213</v>
      </c>
      <c r="I894" s="3">
        <f>$B894-$G894*Hoja3!$E$2</f>
        <v>-0.31868909362624531</v>
      </c>
      <c r="J894" s="3">
        <f>$C894-$G894*Hoja3!$E$3</f>
        <v>-0.18319163203972075</v>
      </c>
      <c r="K894" s="3">
        <f t="shared" si="27"/>
        <v>0.58912004686318387</v>
      </c>
      <c r="M894" s="3" t="b">
        <f>IF(ABS($D894-Hoja3!$B$10)&lt;Hoja3!$B$11, $H894*Hoja3!$E$1 + $I894*Hoja3!$E$2 + $J894*Hoja3!$E$3)</f>
        <v>0</v>
      </c>
      <c r="N894" s="3" t="b">
        <f>IF(ABS($D894-Hoja3!$B$10)&lt;Hoja3!$B$11, $H894*Hoja3!$G$1 + $I894*Hoja3!$G$2 + $J894*Hoja3!$G$3)</f>
        <v>0</v>
      </c>
      <c r="O894" s="3" t="b">
        <f>IF(ABS($D894-Hoja3!$B$10)&lt;Hoja3!$B$11, $H894*Hoja3!$I$1 + $I894*Hoja3!$I$2 + $J894*Hoja3!$I$3)</f>
        <v>0</v>
      </c>
      <c r="Q894">
        <f>IF(ABS($G894-Hoja3!$B$5)&gt;Hoja3!$B$7, -$N894/($G894-Hoja3!$B$5))</f>
        <v>0</v>
      </c>
      <c r="R894">
        <f>IF(ABS($G894-Hoja3!$B$5)&gt;Hoja3!$B$7, -$O894/($G894-Hoja3!$B$5))</f>
        <v>0</v>
      </c>
    </row>
    <row r="895" spans="1:18" ht="14.5" customHeight="1" x14ac:dyDescent="0.55000000000000004">
      <c r="A895" s="3">
        <v>-1.1000000000000001</v>
      </c>
      <c r="B895" s="3">
        <v>0.5</v>
      </c>
      <c r="C895" s="3">
        <v>0.02</v>
      </c>
      <c r="D895" s="3">
        <f t="shared" si="26"/>
        <v>-1.0810080000000004</v>
      </c>
      <c r="F895" s="1"/>
      <c r="G895" s="3" cm="1">
        <f t="array" ref="G895">SUMPRODUCT($A895:$C895,TRANSPOSE(Hoja3!$E$1:$E$3)/(Hoja3!$B$5^2))</f>
        <v>-0.46018762039243077</v>
      </c>
      <c r="H895" s="3">
        <f>$A895-$G895*Hoja3!$E$1</f>
        <v>-0.45826429231169241</v>
      </c>
      <c r="I895" s="3">
        <f>$B895-$G895*Hoja3!$E$2</f>
        <v>-0.32138424913515262</v>
      </c>
      <c r="J895" s="3">
        <f>$C895-$G895*Hoja3!$E$3</f>
        <v>-0.16379470583186165</v>
      </c>
      <c r="K895" s="3">
        <f t="shared" si="27"/>
        <v>0.58320039682655245</v>
      </c>
      <c r="M895" s="3" t="b">
        <f>IF(ABS($D895-Hoja3!$B$10)&lt;Hoja3!$B$11, $H895*Hoja3!$E$1 + $I895*Hoja3!$E$2 + $J895*Hoja3!$E$3)</f>
        <v>0</v>
      </c>
      <c r="N895" s="3" t="b">
        <f>IF(ABS($D895-Hoja3!$B$10)&lt;Hoja3!$B$11, $H895*Hoja3!$G$1 + $I895*Hoja3!$G$2 + $J895*Hoja3!$G$3)</f>
        <v>0</v>
      </c>
      <c r="O895" s="3" t="b">
        <f>IF(ABS($D895-Hoja3!$B$10)&lt;Hoja3!$B$11, $H895*Hoja3!$I$1 + $I895*Hoja3!$I$2 + $J895*Hoja3!$I$3)</f>
        <v>0</v>
      </c>
      <c r="Q895">
        <f>IF(ABS($G895-Hoja3!$B$5)&gt;Hoja3!$B$7, -$N895/($G895-Hoja3!$B$5))</f>
        <v>0</v>
      </c>
      <c r="R895">
        <f>IF(ABS($G895-Hoja3!$B$5)&gt;Hoja3!$B$7, -$O895/($G895-Hoja3!$B$5))</f>
        <v>0</v>
      </c>
    </row>
    <row r="896" spans="1:18" ht="14.5" customHeight="1" x14ac:dyDescent="0.55000000000000004">
      <c r="A896" s="3">
        <v>-1.1000000000000001</v>
      </c>
      <c r="B896" s="3">
        <v>0.5</v>
      </c>
      <c r="C896" s="3">
        <v>0.1</v>
      </c>
      <c r="D896" s="3">
        <f t="shared" si="26"/>
        <v>-1.0820000000000003</v>
      </c>
      <c r="F896" s="1"/>
      <c r="G896" s="3" cm="1">
        <f t="array" ref="G896">SUMPRODUCT($A896:$C896,TRANSPOSE(Hoja3!$E$1:$E$3)/(Hoja3!$B$5^2))</f>
        <v>-0.46622755700693269</v>
      </c>
      <c r="H896" s="3">
        <f>$A896-$G896*Hoja3!$E$1</f>
        <v>-0.44984154727045345</v>
      </c>
      <c r="I896" s="3">
        <f>$B896-$G896*Hoja3!$E$2</f>
        <v>-0.33216487117078219</v>
      </c>
      <c r="J896" s="3">
        <f>$C896-$G896*Hoja3!$E$3</f>
        <v>-8.6207001000425304E-2</v>
      </c>
      <c r="K896" s="3">
        <f t="shared" si="27"/>
        <v>0.56579374891568501</v>
      </c>
      <c r="M896" s="3" t="b">
        <f>IF(ABS($D896-Hoja3!$B$10)&lt;Hoja3!$B$11, $H896*Hoja3!$E$1 + $I896*Hoja3!$E$2 + $J896*Hoja3!$E$3)</f>
        <v>0</v>
      </c>
      <c r="N896" s="3" t="b">
        <f>IF(ABS($D896-Hoja3!$B$10)&lt;Hoja3!$B$11, $H896*Hoja3!$G$1 + $I896*Hoja3!$G$2 + $J896*Hoja3!$G$3)</f>
        <v>0</v>
      </c>
      <c r="O896" s="3" t="b">
        <f>IF(ABS($D896-Hoja3!$B$10)&lt;Hoja3!$B$11, $H896*Hoja3!$I$1 + $I896*Hoja3!$I$2 + $J896*Hoja3!$I$3)</f>
        <v>0</v>
      </c>
      <c r="Q896">
        <f>IF(ABS($G896-Hoja3!$B$5)&gt;Hoja3!$B$7, -$N896/($G896-Hoja3!$B$5))</f>
        <v>0</v>
      </c>
      <c r="R896">
        <f>IF(ABS($G896-Hoja3!$B$5)&gt;Hoja3!$B$7, -$O896/($G896-Hoja3!$B$5))</f>
        <v>0</v>
      </c>
    </row>
    <row r="897" spans="1:18" ht="14.5" customHeight="1" x14ac:dyDescent="0.55000000000000004">
      <c r="A897" s="3">
        <v>-1.1000000000000001</v>
      </c>
      <c r="B897" s="3">
        <v>0.5</v>
      </c>
      <c r="C897" s="3">
        <v>0.18</v>
      </c>
      <c r="D897" s="3">
        <f t="shared" si="26"/>
        <v>-1.0868320000000005</v>
      </c>
      <c r="F897" s="1"/>
      <c r="G897" s="3" cm="1">
        <f t="array" ref="G897">SUMPRODUCT($A897:$C897,TRANSPOSE(Hoja3!$E$1:$E$3)/(Hoja3!$B$5^2))</f>
        <v>-0.47226749362143461</v>
      </c>
      <c r="H897" s="3">
        <f>$A897-$G897*Hoja3!$E$1</f>
        <v>-0.44141880222921448</v>
      </c>
      <c r="I897" s="3">
        <f>$B897-$G897*Hoja3!$E$2</f>
        <v>-0.34294549320641177</v>
      </c>
      <c r="J897" s="3">
        <f>$C897-$G897*Hoja3!$E$3</f>
        <v>-8.619296168988988E-3</v>
      </c>
      <c r="K897" s="3">
        <f t="shared" si="27"/>
        <v>0.55904960650957636</v>
      </c>
      <c r="M897" s="3" t="b">
        <f>IF(ABS($D897-Hoja3!$B$10)&lt;Hoja3!$B$11, $H897*Hoja3!$E$1 + $I897*Hoja3!$E$2 + $J897*Hoja3!$E$3)</f>
        <v>0</v>
      </c>
      <c r="N897" s="3" t="b">
        <f>IF(ABS($D897-Hoja3!$B$10)&lt;Hoja3!$B$11, $H897*Hoja3!$G$1 + $I897*Hoja3!$G$2 + $J897*Hoja3!$G$3)</f>
        <v>0</v>
      </c>
      <c r="O897" s="3" t="b">
        <f>IF(ABS($D897-Hoja3!$B$10)&lt;Hoja3!$B$11, $H897*Hoja3!$I$1 + $I897*Hoja3!$I$2 + $J897*Hoja3!$I$3)</f>
        <v>0</v>
      </c>
      <c r="Q897">
        <f>IF(ABS($G897-Hoja3!$B$5)&gt;Hoja3!$B$7, -$N897/($G897-Hoja3!$B$5))</f>
        <v>0</v>
      </c>
      <c r="R897">
        <f>IF(ABS($G897-Hoja3!$B$5)&gt;Hoja3!$B$7, -$O897/($G897-Hoja3!$B$5))</f>
        <v>0</v>
      </c>
    </row>
    <row r="898" spans="1:18" ht="14.5" customHeight="1" x14ac:dyDescent="0.55000000000000004">
      <c r="A898" s="3">
        <v>-1.1000000000000001</v>
      </c>
      <c r="B898" s="3">
        <v>0.5</v>
      </c>
      <c r="C898" s="3">
        <v>0.26</v>
      </c>
      <c r="D898" s="3">
        <f t="shared" si="26"/>
        <v>-1.0985760000000004</v>
      </c>
      <c r="F898" s="1"/>
      <c r="G898" s="3" cm="1">
        <f t="array" ref="G898">SUMPRODUCT($A898:$C898,TRANSPOSE(Hoja3!$E$1:$E$3)/(Hoja3!$B$5^2))</f>
        <v>-0.47830743023593653</v>
      </c>
      <c r="H898" s="3">
        <f>$A898-$G898*Hoja3!$E$1</f>
        <v>-0.4329960571879754</v>
      </c>
      <c r="I898" s="3">
        <f>$B898-$G898*Hoja3!$E$2</f>
        <v>-0.35372611524204134</v>
      </c>
      <c r="J898" s="3">
        <f>$C898-$G898*Hoja3!$E$3</f>
        <v>6.8968408662447384E-2</v>
      </c>
      <c r="K898" s="3">
        <f t="shared" si="27"/>
        <v>0.56335103757602922</v>
      </c>
      <c r="M898" s="3" t="b">
        <f>IF(ABS($D898-Hoja3!$B$10)&lt;Hoja3!$B$11, $H898*Hoja3!$E$1 + $I898*Hoja3!$E$2 + $J898*Hoja3!$E$3)</f>
        <v>0</v>
      </c>
      <c r="N898" s="3" t="b">
        <f>IF(ABS($D898-Hoja3!$B$10)&lt;Hoja3!$B$11, $H898*Hoja3!$G$1 + $I898*Hoja3!$G$2 + $J898*Hoja3!$G$3)</f>
        <v>0</v>
      </c>
      <c r="O898" s="3" t="b">
        <f>IF(ABS($D898-Hoja3!$B$10)&lt;Hoja3!$B$11, $H898*Hoja3!$I$1 + $I898*Hoja3!$I$2 + $J898*Hoja3!$I$3)</f>
        <v>0</v>
      </c>
      <c r="Q898">
        <f>IF(ABS($G898-Hoja3!$B$5)&gt;Hoja3!$B$7, -$N898/($G898-Hoja3!$B$5))</f>
        <v>0</v>
      </c>
      <c r="R898">
        <f>IF(ABS($G898-Hoja3!$B$5)&gt;Hoja3!$B$7, -$O898/($G898-Hoja3!$B$5))</f>
        <v>0</v>
      </c>
    </row>
    <row r="899" spans="1:18" ht="14.5" customHeight="1" x14ac:dyDescent="0.55000000000000004">
      <c r="A899" s="3">
        <v>-1.1000000000000001</v>
      </c>
      <c r="B899" s="3">
        <v>0.5</v>
      </c>
      <c r="C899" s="3">
        <v>0.34</v>
      </c>
      <c r="D899" s="3">
        <f t="shared" ref="D899:D962" si="28">A899^3+B899^2-C899^3</f>
        <v>-1.1203040000000004</v>
      </c>
      <c r="F899" s="1"/>
      <c r="G899" s="3" cm="1">
        <f t="array" ref="G899">SUMPRODUCT($A899:$C899,TRANSPOSE(Hoja3!$E$1:$E$3)/(Hoja3!$B$5^2))</f>
        <v>-0.48434736685043844</v>
      </c>
      <c r="H899" s="3">
        <f>$A899-$G899*Hoja3!$E$1</f>
        <v>-0.42457331214673644</v>
      </c>
      <c r="I899" s="3">
        <f>$B899-$G899*Hoja3!$E$2</f>
        <v>-0.36450673727767091</v>
      </c>
      <c r="J899" s="3">
        <f>$C899-$G899*Hoja3!$E$3</f>
        <v>0.14655611349388373</v>
      </c>
      <c r="K899" s="3">
        <f t="shared" ref="K899:K962" si="29">SQRT(H899^2+I899^2+J899^2)</f>
        <v>0.57845168623705745</v>
      </c>
      <c r="M899" s="3" t="b">
        <f>IF(ABS($D899-Hoja3!$B$10)&lt;Hoja3!$B$11, $H899*Hoja3!$E$1 + $I899*Hoja3!$E$2 + $J899*Hoja3!$E$3)</f>
        <v>0</v>
      </c>
      <c r="N899" s="3" t="b">
        <f>IF(ABS($D899-Hoja3!$B$10)&lt;Hoja3!$B$11, $H899*Hoja3!$G$1 + $I899*Hoja3!$G$2 + $J899*Hoja3!$G$3)</f>
        <v>0</v>
      </c>
      <c r="O899" s="3" t="b">
        <f>IF(ABS($D899-Hoja3!$B$10)&lt;Hoja3!$B$11, $H899*Hoja3!$I$1 + $I899*Hoja3!$I$2 + $J899*Hoja3!$I$3)</f>
        <v>0</v>
      </c>
      <c r="Q899">
        <f>IF(ABS($G899-Hoja3!$B$5)&gt;Hoja3!$B$7, -$N899/($G899-Hoja3!$B$5))</f>
        <v>0</v>
      </c>
      <c r="R899">
        <f>IF(ABS($G899-Hoja3!$B$5)&gt;Hoja3!$B$7, -$O899/($G899-Hoja3!$B$5))</f>
        <v>0</v>
      </c>
    </row>
    <row r="900" spans="1:18" ht="14.5" customHeight="1" x14ac:dyDescent="0.55000000000000004">
      <c r="A900" s="3">
        <v>-1.1000000000000001</v>
      </c>
      <c r="B900" s="3">
        <v>0.5</v>
      </c>
      <c r="C900" s="3">
        <v>0.42</v>
      </c>
      <c r="D900" s="3">
        <f t="shared" si="28"/>
        <v>-1.1550880000000003</v>
      </c>
      <c r="F900" s="1"/>
      <c r="G900" s="3" cm="1">
        <f t="array" ref="G900">SUMPRODUCT($A900:$C900,TRANSPOSE(Hoja3!$E$1:$E$3)/(Hoja3!$B$5^2))</f>
        <v>-0.49038730346494036</v>
      </c>
      <c r="H900" s="3">
        <f>$A900-$G900*Hoja3!$E$1</f>
        <v>-0.41615056710549747</v>
      </c>
      <c r="I900" s="3">
        <f>$B900-$G900*Hoja3!$E$2</f>
        <v>-0.37528735931330048</v>
      </c>
      <c r="J900" s="3">
        <f>$C900-$G900*Hoja3!$E$3</f>
        <v>0.22414381832532002</v>
      </c>
      <c r="K900" s="3">
        <f t="shared" si="29"/>
        <v>0.6035415046672693</v>
      </c>
      <c r="M900" s="3" t="b">
        <f>IF(ABS($D900-Hoja3!$B$10)&lt;Hoja3!$B$11, $H900*Hoja3!$E$1 + $I900*Hoja3!$E$2 + $J900*Hoja3!$E$3)</f>
        <v>0</v>
      </c>
      <c r="N900" s="3" t="b">
        <f>IF(ABS($D900-Hoja3!$B$10)&lt;Hoja3!$B$11, $H900*Hoja3!$G$1 + $I900*Hoja3!$G$2 + $J900*Hoja3!$G$3)</f>
        <v>0</v>
      </c>
      <c r="O900" s="3" t="b">
        <f>IF(ABS($D900-Hoja3!$B$10)&lt;Hoja3!$B$11, $H900*Hoja3!$I$1 + $I900*Hoja3!$I$2 + $J900*Hoja3!$I$3)</f>
        <v>0</v>
      </c>
      <c r="Q900">
        <f>IF(ABS($G900-Hoja3!$B$5)&gt;Hoja3!$B$7, -$N900/($G900-Hoja3!$B$5))</f>
        <v>0</v>
      </c>
      <c r="R900">
        <f>IF(ABS($G900-Hoja3!$B$5)&gt;Hoja3!$B$7, -$O900/($G900-Hoja3!$B$5))</f>
        <v>0</v>
      </c>
    </row>
    <row r="901" spans="1:18" ht="14.5" customHeight="1" x14ac:dyDescent="0.55000000000000004">
      <c r="A901" s="3">
        <v>-1.1000000000000001</v>
      </c>
      <c r="B901" s="3">
        <v>0.5</v>
      </c>
      <c r="C901" s="3">
        <v>0.5</v>
      </c>
      <c r="D901" s="3">
        <f t="shared" si="28"/>
        <v>-1.2060000000000004</v>
      </c>
      <c r="F901" s="1"/>
      <c r="G901" s="3" cm="1">
        <f t="array" ref="G901">SUMPRODUCT($A901:$C901,TRANSPOSE(Hoja3!$E$1:$E$3)/(Hoja3!$B$5^2))</f>
        <v>-0.49642724007944228</v>
      </c>
      <c r="H901" s="3">
        <f>$A901-$G901*Hoja3!$E$1</f>
        <v>-0.4077278220642585</v>
      </c>
      <c r="I901" s="3">
        <f>$B901-$G901*Hoja3!$E$2</f>
        <v>-0.38606798134893006</v>
      </c>
      <c r="J901" s="3">
        <f>$C901-$G901*Hoja3!$E$3</f>
        <v>0.30173152315675633</v>
      </c>
      <c r="K901" s="3">
        <f t="shared" si="29"/>
        <v>0.63744205632715956</v>
      </c>
      <c r="M901" s="3" t="b">
        <f>IF(ABS($D901-Hoja3!$B$10)&lt;Hoja3!$B$11, $H901*Hoja3!$E$1 + $I901*Hoja3!$E$2 + $J901*Hoja3!$E$3)</f>
        <v>0</v>
      </c>
      <c r="N901" s="3" t="b">
        <f>IF(ABS($D901-Hoja3!$B$10)&lt;Hoja3!$B$11, $H901*Hoja3!$G$1 + $I901*Hoja3!$G$2 + $J901*Hoja3!$G$3)</f>
        <v>0</v>
      </c>
      <c r="O901" s="3" t="b">
        <f>IF(ABS($D901-Hoja3!$B$10)&lt;Hoja3!$B$11, $H901*Hoja3!$I$1 + $I901*Hoja3!$I$2 + $J901*Hoja3!$I$3)</f>
        <v>0</v>
      </c>
      <c r="Q901">
        <f>IF(ABS($G901-Hoja3!$B$5)&gt;Hoja3!$B$7, -$N901/($G901-Hoja3!$B$5))</f>
        <v>0</v>
      </c>
      <c r="R901">
        <f>IF(ABS($G901-Hoja3!$B$5)&gt;Hoja3!$B$7, -$O901/($G901-Hoja3!$B$5))</f>
        <v>0</v>
      </c>
    </row>
    <row r="902" spans="1:18" ht="14.5" customHeight="1" x14ac:dyDescent="0.55000000000000004">
      <c r="A902" s="3">
        <v>-1.1000000000000001</v>
      </c>
      <c r="B902" s="3">
        <v>0.5</v>
      </c>
      <c r="C902" s="3">
        <v>0.57999999999999996</v>
      </c>
      <c r="D902" s="3">
        <f t="shared" si="28"/>
        <v>-1.2761120000000004</v>
      </c>
      <c r="F902" s="1"/>
      <c r="G902" s="3" cm="1">
        <f t="array" ref="G902">SUMPRODUCT($A902:$C902,TRANSPOSE(Hoja3!$E$1:$E$3)/(Hoja3!$B$5^2))</f>
        <v>-0.50246717669394425</v>
      </c>
      <c r="H902" s="3">
        <f>$A902-$G902*Hoja3!$E$1</f>
        <v>-0.39930507702301954</v>
      </c>
      <c r="I902" s="3">
        <f>$B902-$G902*Hoja3!$E$2</f>
        <v>-0.39684860338455974</v>
      </c>
      <c r="J902" s="3">
        <f>$C902-$G902*Hoja3!$E$3</f>
        <v>0.37931922798819262</v>
      </c>
      <c r="K902" s="3">
        <f t="shared" si="29"/>
        <v>0.67883461554799462</v>
      </c>
      <c r="M902" s="3" t="b">
        <f>IF(ABS($D902-Hoja3!$B$10)&lt;Hoja3!$B$11, $H902*Hoja3!$E$1 + $I902*Hoja3!$E$2 + $J902*Hoja3!$E$3)</f>
        <v>0</v>
      </c>
      <c r="N902" s="3" t="b">
        <f>IF(ABS($D902-Hoja3!$B$10)&lt;Hoja3!$B$11, $H902*Hoja3!$G$1 + $I902*Hoja3!$G$2 + $J902*Hoja3!$G$3)</f>
        <v>0</v>
      </c>
      <c r="O902" s="3" t="b">
        <f>IF(ABS($D902-Hoja3!$B$10)&lt;Hoja3!$B$11, $H902*Hoja3!$I$1 + $I902*Hoja3!$I$2 + $J902*Hoja3!$I$3)</f>
        <v>0</v>
      </c>
      <c r="Q902">
        <f>IF(ABS($G902-Hoja3!$B$5)&gt;Hoja3!$B$7, -$N902/($G902-Hoja3!$B$5))</f>
        <v>0</v>
      </c>
      <c r="R902">
        <f>IF(ABS($G902-Hoja3!$B$5)&gt;Hoja3!$B$7, -$O902/($G902-Hoja3!$B$5))</f>
        <v>0</v>
      </c>
    </row>
    <row r="903" spans="1:18" ht="14.5" customHeight="1" x14ac:dyDescent="0.55000000000000004">
      <c r="A903" s="3">
        <v>-1.1000000000000001</v>
      </c>
      <c r="B903" s="3">
        <v>0.5</v>
      </c>
      <c r="C903" s="3">
        <v>0.66</v>
      </c>
      <c r="D903" s="3">
        <f t="shared" si="28"/>
        <v>-1.3684960000000004</v>
      </c>
      <c r="F903" s="1"/>
      <c r="G903" s="3" cm="1">
        <f t="array" ref="G903">SUMPRODUCT($A903:$C903,TRANSPOSE(Hoja3!$E$1:$E$3)/(Hoja3!$B$5^2))</f>
        <v>-0.50850711330844611</v>
      </c>
      <c r="H903" s="3">
        <f>$A903-$G903*Hoja3!$E$1</f>
        <v>-0.39088233198178057</v>
      </c>
      <c r="I903" s="3">
        <f>$B903-$G903*Hoja3!$E$2</f>
        <v>-0.4076292254201892</v>
      </c>
      <c r="J903" s="3">
        <f>$C903-$G903*Hoja3!$E$3</f>
        <v>0.45690693281962907</v>
      </c>
      <c r="K903" s="3">
        <f t="shared" si="29"/>
        <v>0.72643962455996258</v>
      </c>
      <c r="M903" s="3" t="b">
        <f>IF(ABS($D903-Hoja3!$B$10)&lt;Hoja3!$B$11, $H903*Hoja3!$E$1 + $I903*Hoja3!$E$2 + $J903*Hoja3!$E$3)</f>
        <v>0</v>
      </c>
      <c r="N903" s="3" t="b">
        <f>IF(ABS($D903-Hoja3!$B$10)&lt;Hoja3!$B$11, $H903*Hoja3!$G$1 + $I903*Hoja3!$G$2 + $J903*Hoja3!$G$3)</f>
        <v>0</v>
      </c>
      <c r="O903" s="3" t="b">
        <f>IF(ABS($D903-Hoja3!$B$10)&lt;Hoja3!$B$11, $H903*Hoja3!$I$1 + $I903*Hoja3!$I$2 + $J903*Hoja3!$I$3)</f>
        <v>0</v>
      </c>
      <c r="Q903">
        <f>IF(ABS($G903-Hoja3!$B$5)&gt;Hoja3!$B$7, -$N903/($G903-Hoja3!$B$5))</f>
        <v>0</v>
      </c>
      <c r="R903">
        <f>IF(ABS($G903-Hoja3!$B$5)&gt;Hoja3!$B$7, -$O903/($G903-Hoja3!$B$5))</f>
        <v>0</v>
      </c>
    </row>
    <row r="904" spans="1:18" ht="14.5" customHeight="1" x14ac:dyDescent="0.55000000000000004">
      <c r="A904" s="3">
        <v>-1.1000000000000001</v>
      </c>
      <c r="B904" s="3">
        <v>0.5</v>
      </c>
      <c r="C904" s="3">
        <v>0.74</v>
      </c>
      <c r="D904" s="3">
        <f t="shared" si="28"/>
        <v>-1.4862240000000004</v>
      </c>
      <c r="F904" s="1"/>
      <c r="G904" s="3" cm="1">
        <f t="array" ref="G904">SUMPRODUCT($A904:$C904,TRANSPOSE(Hoja3!$E$1:$E$3)/(Hoja3!$B$5^2))</f>
        <v>-0.51454704992294809</v>
      </c>
      <c r="H904" s="3">
        <f>$A904-$G904*Hoja3!$E$1</f>
        <v>-0.3824595869405415</v>
      </c>
      <c r="I904" s="3">
        <f>$B904-$G904*Hoja3!$E$2</f>
        <v>-0.41840984745581888</v>
      </c>
      <c r="J904" s="3">
        <f>$C904-$G904*Hoja3!$E$3</f>
        <v>0.53449463765106531</v>
      </c>
      <c r="K904" s="3">
        <f t="shared" si="29"/>
        <v>0.77911915248469854</v>
      </c>
      <c r="M904" s="3" t="b">
        <f>IF(ABS($D904-Hoja3!$B$10)&lt;Hoja3!$B$11, $H904*Hoja3!$E$1 + $I904*Hoja3!$E$2 + $J904*Hoja3!$E$3)</f>
        <v>0</v>
      </c>
      <c r="N904" s="3" t="b">
        <f>IF(ABS($D904-Hoja3!$B$10)&lt;Hoja3!$B$11, $H904*Hoja3!$G$1 + $I904*Hoja3!$G$2 + $J904*Hoja3!$G$3)</f>
        <v>0</v>
      </c>
      <c r="O904" s="3" t="b">
        <f>IF(ABS($D904-Hoja3!$B$10)&lt;Hoja3!$B$11, $H904*Hoja3!$I$1 + $I904*Hoja3!$I$2 + $J904*Hoja3!$I$3)</f>
        <v>0</v>
      </c>
      <c r="Q904">
        <f>IF(ABS($G904-Hoja3!$B$5)&gt;Hoja3!$B$7, -$N904/($G904-Hoja3!$B$5))</f>
        <v>0</v>
      </c>
      <c r="R904">
        <f>IF(ABS($G904-Hoja3!$B$5)&gt;Hoja3!$B$7, -$O904/($G904-Hoja3!$B$5))</f>
        <v>0</v>
      </c>
    </row>
    <row r="905" spans="1:18" ht="14.5" customHeight="1" x14ac:dyDescent="0.55000000000000004">
      <c r="A905" s="3">
        <v>-1.1000000000000001</v>
      </c>
      <c r="B905" s="3">
        <v>0.5</v>
      </c>
      <c r="C905" s="3">
        <v>0.82</v>
      </c>
      <c r="D905" s="3">
        <f t="shared" si="28"/>
        <v>-1.6323680000000003</v>
      </c>
      <c r="F905" s="1"/>
      <c r="G905" s="3" cm="1">
        <f t="array" ref="G905">SUMPRODUCT($A905:$C905,TRANSPOSE(Hoja3!$E$1:$E$3)/(Hoja3!$B$5^2))</f>
        <v>-0.52058698653744995</v>
      </c>
      <c r="H905" s="3">
        <f>$A905-$G905*Hoja3!$E$1</f>
        <v>-0.37403684189930264</v>
      </c>
      <c r="I905" s="3">
        <f>$B905-$G905*Hoja3!$E$2</f>
        <v>-0.42919046949144835</v>
      </c>
      <c r="J905" s="3">
        <f>$C905-$G905*Hoja3!$E$3</f>
        <v>0.61208234248250171</v>
      </c>
      <c r="K905" s="3">
        <f t="shared" si="29"/>
        <v>0.83591435696437244</v>
      </c>
      <c r="M905" s="3" t="b">
        <f>IF(ABS($D905-Hoja3!$B$10)&lt;Hoja3!$B$11, $H905*Hoja3!$E$1 + $I905*Hoja3!$E$2 + $J905*Hoja3!$E$3)</f>
        <v>0</v>
      </c>
      <c r="N905" s="3" t="b">
        <f>IF(ABS($D905-Hoja3!$B$10)&lt;Hoja3!$B$11, $H905*Hoja3!$G$1 + $I905*Hoja3!$G$2 + $J905*Hoja3!$G$3)</f>
        <v>0</v>
      </c>
      <c r="O905" s="3" t="b">
        <f>IF(ABS($D905-Hoja3!$B$10)&lt;Hoja3!$B$11, $H905*Hoja3!$I$1 + $I905*Hoja3!$I$2 + $J905*Hoja3!$I$3)</f>
        <v>0</v>
      </c>
      <c r="Q905">
        <f>IF(ABS($G905-Hoja3!$B$5)&gt;Hoja3!$B$7, -$N905/($G905-Hoja3!$B$5))</f>
        <v>0</v>
      </c>
      <c r="R905">
        <f>IF(ABS($G905-Hoja3!$B$5)&gt;Hoja3!$B$7, -$O905/($G905-Hoja3!$B$5))</f>
        <v>0</v>
      </c>
    </row>
    <row r="906" spans="1:18" ht="14.5" customHeight="1" x14ac:dyDescent="0.55000000000000004">
      <c r="A906" s="3">
        <v>-1.1000000000000001</v>
      </c>
      <c r="B906" s="3">
        <v>0.5</v>
      </c>
      <c r="C906" s="3">
        <v>0.9</v>
      </c>
      <c r="D906" s="3">
        <f t="shared" si="28"/>
        <v>-1.8100000000000005</v>
      </c>
      <c r="F906" s="1"/>
      <c r="G906" s="3" cm="1">
        <f t="array" ref="G906">SUMPRODUCT($A906:$C906,TRANSPOSE(Hoja3!$E$1:$E$3)/(Hoja3!$B$5^2))</f>
        <v>-0.52662692315195192</v>
      </c>
      <c r="H906" s="3">
        <f>$A906-$G906*Hoja3!$E$1</f>
        <v>-0.36561409685806356</v>
      </c>
      <c r="I906" s="3">
        <f>$B906-$G906*Hoja3!$E$2</f>
        <v>-0.43997109152707803</v>
      </c>
      <c r="J906" s="3">
        <f>$C906-$G906*Hoja3!$E$3</f>
        <v>0.68967004731393811</v>
      </c>
      <c r="K906" s="3">
        <f t="shared" si="29"/>
        <v>0.89604296959625529</v>
      </c>
      <c r="M906" s="3" t="b">
        <f>IF(ABS($D906-Hoja3!$B$10)&lt;Hoja3!$B$11, $H906*Hoja3!$E$1 + $I906*Hoja3!$E$2 + $J906*Hoja3!$E$3)</f>
        <v>0</v>
      </c>
      <c r="N906" s="3" t="b">
        <f>IF(ABS($D906-Hoja3!$B$10)&lt;Hoja3!$B$11, $H906*Hoja3!$G$1 + $I906*Hoja3!$G$2 + $J906*Hoja3!$G$3)</f>
        <v>0</v>
      </c>
      <c r="O906" s="3" t="b">
        <f>IF(ABS($D906-Hoja3!$B$10)&lt;Hoja3!$B$11, $H906*Hoja3!$I$1 + $I906*Hoja3!$I$2 + $J906*Hoja3!$I$3)</f>
        <v>0</v>
      </c>
      <c r="Q906">
        <f>IF(ABS($G906-Hoja3!$B$5)&gt;Hoja3!$B$7, -$N906/($G906-Hoja3!$B$5))</f>
        <v>0</v>
      </c>
      <c r="R906">
        <f>IF(ABS($G906-Hoja3!$B$5)&gt;Hoja3!$B$7, -$O906/($G906-Hoja3!$B$5))</f>
        <v>0</v>
      </c>
    </row>
    <row r="907" spans="1:18" ht="14.5" customHeight="1" x14ac:dyDescent="0.55000000000000004">
      <c r="A907" s="3">
        <v>-1.1000000000000001</v>
      </c>
      <c r="B907" s="3">
        <v>0.5</v>
      </c>
      <c r="C907" s="3">
        <v>0.98</v>
      </c>
      <c r="D907" s="3">
        <f t="shared" si="28"/>
        <v>-2.0221920000000004</v>
      </c>
      <c r="F907" s="1"/>
      <c r="G907" s="3" cm="1">
        <f t="array" ref="G907">SUMPRODUCT($A907:$C907,TRANSPOSE(Hoja3!$E$1:$E$3)/(Hoja3!$B$5^2))</f>
        <v>-0.53266685976645378</v>
      </c>
      <c r="H907" s="3">
        <f>$A907-$G907*Hoja3!$E$1</f>
        <v>-0.35719135181682471</v>
      </c>
      <c r="I907" s="3">
        <f>$B907-$G907*Hoja3!$E$2</f>
        <v>-0.45075171356270749</v>
      </c>
      <c r="J907" s="3">
        <f>$C907-$G907*Hoja3!$E$3</f>
        <v>0.76725775214537439</v>
      </c>
      <c r="K907" s="3">
        <f t="shared" si="29"/>
        <v>0.9588781086872411</v>
      </c>
      <c r="M907" s="3" t="b">
        <f>IF(ABS($D907-Hoja3!$B$10)&lt;Hoja3!$B$11, $H907*Hoja3!$E$1 + $I907*Hoja3!$E$2 + $J907*Hoja3!$E$3)</f>
        <v>0</v>
      </c>
      <c r="N907" s="3" t="b">
        <f>IF(ABS($D907-Hoja3!$B$10)&lt;Hoja3!$B$11, $H907*Hoja3!$G$1 + $I907*Hoja3!$G$2 + $J907*Hoja3!$G$3)</f>
        <v>0</v>
      </c>
      <c r="O907" s="3" t="b">
        <f>IF(ABS($D907-Hoja3!$B$10)&lt;Hoja3!$B$11, $H907*Hoja3!$I$1 + $I907*Hoja3!$I$2 + $J907*Hoja3!$I$3)</f>
        <v>0</v>
      </c>
      <c r="Q907">
        <f>IF(ABS($G907-Hoja3!$B$5)&gt;Hoja3!$B$7, -$N907/($G907-Hoja3!$B$5))</f>
        <v>0</v>
      </c>
      <c r="R907">
        <f>IF(ABS($G907-Hoja3!$B$5)&gt;Hoja3!$B$7, -$O907/($G907-Hoja3!$B$5))</f>
        <v>0</v>
      </c>
    </row>
    <row r="908" spans="1:18" ht="14.5" customHeight="1" x14ac:dyDescent="0.55000000000000004">
      <c r="A908" s="3">
        <v>-1.1000000000000001</v>
      </c>
      <c r="B908" s="3">
        <v>0.5</v>
      </c>
      <c r="C908" s="3">
        <v>1.06</v>
      </c>
      <c r="D908" s="3">
        <f t="shared" si="28"/>
        <v>-2.2720160000000007</v>
      </c>
      <c r="F908" s="1"/>
      <c r="G908" s="3" cm="1">
        <f t="array" ref="G908">SUMPRODUCT($A908:$C908,TRANSPOSE(Hoja3!$E$1:$E$3)/(Hoja3!$B$5^2))</f>
        <v>-0.53870679638095575</v>
      </c>
      <c r="H908" s="3">
        <f>$A908-$G908*Hoja3!$E$1</f>
        <v>-0.34876860677558563</v>
      </c>
      <c r="I908" s="3">
        <f>$B908-$G908*Hoja3!$E$2</f>
        <v>-0.46153233559833706</v>
      </c>
      <c r="J908" s="3">
        <f>$C908-$G908*Hoja3!$E$3</f>
        <v>0.84484545697681079</v>
      </c>
      <c r="K908" s="3">
        <f t="shared" si="29"/>
        <v>1.0239216200712804</v>
      </c>
      <c r="M908" s="3" t="b">
        <f>IF(ABS($D908-Hoja3!$B$10)&lt;Hoja3!$B$11, $H908*Hoja3!$E$1 + $I908*Hoja3!$E$2 + $J908*Hoja3!$E$3)</f>
        <v>0</v>
      </c>
      <c r="N908" s="3" t="b">
        <f>IF(ABS($D908-Hoja3!$B$10)&lt;Hoja3!$B$11, $H908*Hoja3!$G$1 + $I908*Hoja3!$G$2 + $J908*Hoja3!$G$3)</f>
        <v>0</v>
      </c>
      <c r="O908" s="3" t="b">
        <f>IF(ABS($D908-Hoja3!$B$10)&lt;Hoja3!$B$11, $H908*Hoja3!$I$1 + $I908*Hoja3!$I$2 + $J908*Hoja3!$I$3)</f>
        <v>0</v>
      </c>
      <c r="Q908">
        <f>IF(ABS($G908-Hoja3!$B$5)&gt;Hoja3!$B$7, -$N908/($G908-Hoja3!$B$5))</f>
        <v>0</v>
      </c>
      <c r="R908">
        <f>IF(ABS($G908-Hoja3!$B$5)&gt;Hoja3!$B$7, -$O908/($G908-Hoja3!$B$5))</f>
        <v>0</v>
      </c>
    </row>
    <row r="909" spans="1:18" ht="14.5" customHeight="1" x14ac:dyDescent="0.55000000000000004">
      <c r="A909" s="3">
        <v>-1.1000000000000001</v>
      </c>
      <c r="B909" s="3">
        <v>0.5</v>
      </c>
      <c r="C909" s="3">
        <v>1.1399999999999999</v>
      </c>
      <c r="D909" s="3">
        <f t="shared" si="28"/>
        <v>-2.5625439999999999</v>
      </c>
      <c r="F909" s="1"/>
      <c r="G909" s="3" cm="1">
        <f t="array" ref="G909">SUMPRODUCT($A909:$C909,TRANSPOSE(Hoja3!$E$1:$E$3)/(Hoja3!$B$5^2))</f>
        <v>-0.54474673299545762</v>
      </c>
      <c r="H909" s="3">
        <f>$A909-$G909*Hoja3!$E$1</f>
        <v>-0.34034586173434678</v>
      </c>
      <c r="I909" s="3">
        <f>$B909-$G909*Hoja3!$E$2</f>
        <v>-0.47231295763396652</v>
      </c>
      <c r="J909" s="3">
        <f>$C909-$G909*Hoja3!$E$3</f>
        <v>0.92243316180824697</v>
      </c>
      <c r="K909" s="3">
        <f t="shared" si="29"/>
        <v>1.0907785171849507</v>
      </c>
      <c r="M909" s="3" t="b">
        <f>IF(ABS($D909-Hoja3!$B$10)&lt;Hoja3!$B$11, $H909*Hoja3!$E$1 + $I909*Hoja3!$E$2 + $J909*Hoja3!$E$3)</f>
        <v>0</v>
      </c>
      <c r="N909" s="3" t="b">
        <f>IF(ABS($D909-Hoja3!$B$10)&lt;Hoja3!$B$11, $H909*Hoja3!$G$1 + $I909*Hoja3!$G$2 + $J909*Hoja3!$G$3)</f>
        <v>0</v>
      </c>
      <c r="O909" s="3" t="b">
        <f>IF(ABS($D909-Hoja3!$B$10)&lt;Hoja3!$B$11, $H909*Hoja3!$I$1 + $I909*Hoja3!$I$2 + $J909*Hoja3!$I$3)</f>
        <v>0</v>
      </c>
      <c r="Q909">
        <f>IF(ABS($G909-Hoja3!$B$5)&gt;Hoja3!$B$7, -$N909/($G909-Hoja3!$B$5))</f>
        <v>0</v>
      </c>
      <c r="R909">
        <f>IF(ABS($G909-Hoja3!$B$5)&gt;Hoja3!$B$7, -$O909/($G909-Hoja3!$B$5))</f>
        <v>0</v>
      </c>
    </row>
    <row r="910" spans="1:18" ht="14.5" customHeight="1" x14ac:dyDescent="0.55000000000000004">
      <c r="A910" s="3">
        <v>-1.1000000000000001</v>
      </c>
      <c r="B910" s="3">
        <v>0.5</v>
      </c>
      <c r="C910" s="3">
        <v>1.22</v>
      </c>
      <c r="D910" s="3">
        <f t="shared" si="28"/>
        <v>-2.8968480000000003</v>
      </c>
      <c r="F910" s="1"/>
      <c r="G910" s="3" cm="1">
        <f t="array" ref="G910">SUMPRODUCT($A910:$C910,TRANSPOSE(Hoja3!$E$1:$E$3)/(Hoja3!$B$5^2))</f>
        <v>-0.55078666960995959</v>
      </c>
      <c r="H910" s="3">
        <f>$A910-$G910*Hoja3!$E$1</f>
        <v>-0.3319231166931077</v>
      </c>
      <c r="I910" s="3">
        <f>$B910-$G910*Hoja3!$E$2</f>
        <v>-0.48309357966959621</v>
      </c>
      <c r="J910" s="3">
        <f>$C910-$G910*Hoja3!$E$3</f>
        <v>1.0000208666396833</v>
      </c>
      <c r="K910" s="3">
        <f t="shared" si="29"/>
        <v>1.1591350636694733</v>
      </c>
      <c r="M910" s="3" t="b">
        <f>IF(ABS($D910-Hoja3!$B$10)&lt;Hoja3!$B$11, $H910*Hoja3!$E$1 + $I910*Hoja3!$E$2 + $J910*Hoja3!$E$3)</f>
        <v>0</v>
      </c>
      <c r="N910" s="3" t="b">
        <f>IF(ABS($D910-Hoja3!$B$10)&lt;Hoja3!$B$11, $H910*Hoja3!$G$1 + $I910*Hoja3!$G$2 + $J910*Hoja3!$G$3)</f>
        <v>0</v>
      </c>
      <c r="O910" s="3" t="b">
        <f>IF(ABS($D910-Hoja3!$B$10)&lt;Hoja3!$B$11, $H910*Hoja3!$I$1 + $I910*Hoja3!$I$2 + $J910*Hoja3!$I$3)</f>
        <v>0</v>
      </c>
      <c r="Q910">
        <f>IF(ABS($G910-Hoja3!$B$5)&gt;Hoja3!$B$7, -$N910/($G910-Hoja3!$B$5))</f>
        <v>0</v>
      </c>
      <c r="R910">
        <f>IF(ABS($G910-Hoja3!$B$5)&gt;Hoja3!$B$7, -$O910/($G910-Hoja3!$B$5))</f>
        <v>0</v>
      </c>
    </row>
    <row r="911" spans="1:18" ht="14.5" customHeight="1" x14ac:dyDescent="0.55000000000000004">
      <c r="A911" s="3">
        <v>-1.1000000000000001</v>
      </c>
      <c r="B911" s="3">
        <v>0.5</v>
      </c>
      <c r="C911" s="3">
        <v>1.3</v>
      </c>
      <c r="D911" s="3">
        <f t="shared" si="28"/>
        <v>-3.2780000000000009</v>
      </c>
      <c r="F911" s="1"/>
      <c r="G911" s="3" cm="1">
        <f t="array" ref="G911">SUMPRODUCT($A911:$C911,TRANSPOSE(Hoja3!$E$1:$E$3)/(Hoja3!$B$5^2))</f>
        <v>-0.55682660622446145</v>
      </c>
      <c r="H911" s="3">
        <f>$A911-$G911*Hoja3!$E$1</f>
        <v>-0.32350037165186885</v>
      </c>
      <c r="I911" s="3">
        <f>$B911-$G911*Hoja3!$E$2</f>
        <v>-0.49387420170522567</v>
      </c>
      <c r="J911" s="3">
        <f>$C911-$G911*Hoja3!$E$3</f>
        <v>1.0776085714711199</v>
      </c>
      <c r="K911" s="3">
        <f t="shared" si="29"/>
        <v>1.2287410023584706</v>
      </c>
      <c r="M911" s="3" t="b">
        <f>IF(ABS($D911-Hoja3!$B$10)&lt;Hoja3!$B$11, $H911*Hoja3!$E$1 + $I911*Hoja3!$E$2 + $J911*Hoja3!$E$3)</f>
        <v>0</v>
      </c>
      <c r="N911" s="3" t="b">
        <f>IF(ABS($D911-Hoja3!$B$10)&lt;Hoja3!$B$11, $H911*Hoja3!$G$1 + $I911*Hoja3!$G$2 + $J911*Hoja3!$G$3)</f>
        <v>0</v>
      </c>
      <c r="O911" s="3" t="b">
        <f>IF(ABS($D911-Hoja3!$B$10)&lt;Hoja3!$B$11, $H911*Hoja3!$I$1 + $I911*Hoja3!$I$2 + $J911*Hoja3!$I$3)</f>
        <v>0</v>
      </c>
      <c r="Q911">
        <f>IF(ABS($G911-Hoja3!$B$5)&gt;Hoja3!$B$7, -$N911/($G911-Hoja3!$B$5))</f>
        <v>0</v>
      </c>
      <c r="R911">
        <f>IF(ABS($G911-Hoja3!$B$5)&gt;Hoja3!$B$7, -$O911/($G911-Hoja3!$B$5))</f>
        <v>0</v>
      </c>
    </row>
    <row r="912" spans="1:18" ht="14.5" customHeight="1" x14ac:dyDescent="0.55000000000000004">
      <c r="A912" s="3">
        <v>-1.1000000000000001</v>
      </c>
      <c r="B912" s="3">
        <v>0.7</v>
      </c>
      <c r="C912" s="3">
        <v>-1.3</v>
      </c>
      <c r="D912" s="3">
        <f t="shared" si="28"/>
        <v>1.3560000000000001</v>
      </c>
      <c r="F912" s="1"/>
      <c r="G912" s="3" cm="1">
        <f t="array" ref="G912">SUMPRODUCT($A912:$C912,TRANSPOSE(Hoja3!$E$1:$E$3)/(Hoja3!$B$5^2))</f>
        <v>-0.42801032708870484</v>
      </c>
      <c r="H912" s="3">
        <f>$A912-$G912*Hoja3!$E$1</f>
        <v>-0.50313581248025285</v>
      </c>
      <c r="I912" s="3">
        <f>$B912-$G912*Hoja3!$E$2</f>
        <v>-6.3951322371620822E-2</v>
      </c>
      <c r="J912" s="3">
        <f>$C912-$G912*Hoja3!$E$3</f>
        <v>-1.4709433906396352</v>
      </c>
      <c r="K912" s="3">
        <f t="shared" si="29"/>
        <v>1.5559273363173711</v>
      </c>
      <c r="M912" s="3" t="b">
        <f>IF(ABS($D912-Hoja3!$B$10)&lt;Hoja3!$B$11, $H912*Hoja3!$E$1 + $I912*Hoja3!$E$2 + $J912*Hoja3!$E$3)</f>
        <v>0</v>
      </c>
      <c r="N912" s="3" t="b">
        <f>IF(ABS($D912-Hoja3!$B$10)&lt;Hoja3!$B$11, $H912*Hoja3!$G$1 + $I912*Hoja3!$G$2 + $J912*Hoja3!$G$3)</f>
        <v>0</v>
      </c>
      <c r="O912" s="3" t="b">
        <f>IF(ABS($D912-Hoja3!$B$10)&lt;Hoja3!$B$11, $H912*Hoja3!$I$1 + $I912*Hoja3!$I$2 + $J912*Hoja3!$I$3)</f>
        <v>0</v>
      </c>
      <c r="Q912">
        <f>IF(ABS($G912-Hoja3!$B$5)&gt;Hoja3!$B$7, -$N912/($G912-Hoja3!$B$5))</f>
        <v>0</v>
      </c>
      <c r="R912">
        <f>IF(ABS($G912-Hoja3!$B$5)&gt;Hoja3!$B$7, -$O912/($G912-Hoja3!$B$5))</f>
        <v>0</v>
      </c>
    </row>
    <row r="913" spans="1:18" ht="14.5" customHeight="1" x14ac:dyDescent="0.55000000000000004">
      <c r="A913" s="3">
        <v>-1.1000000000000001</v>
      </c>
      <c r="B913" s="3">
        <v>0.7</v>
      </c>
      <c r="C913" s="3">
        <v>-1.22</v>
      </c>
      <c r="D913" s="3">
        <f t="shared" si="28"/>
        <v>0.97484799999999949</v>
      </c>
      <c r="F913" s="1"/>
      <c r="G913" s="3" cm="1">
        <f t="array" ref="G913">SUMPRODUCT($A913:$C913,TRANSPOSE(Hoja3!$E$1:$E$3)/(Hoja3!$B$5^2))</f>
        <v>-0.43405026370320676</v>
      </c>
      <c r="H913" s="3">
        <f>$A913-$G913*Hoja3!$E$1</f>
        <v>-0.49471306743901389</v>
      </c>
      <c r="I913" s="3">
        <f>$B913-$G913*Hoja3!$E$2</f>
        <v>-7.4731944407250395E-2</v>
      </c>
      <c r="J913" s="3">
        <f>$C913-$G913*Hoja3!$E$3</f>
        <v>-1.3933556858081988</v>
      </c>
      <c r="K913" s="3">
        <f t="shared" si="29"/>
        <v>1.4804613976000327</v>
      </c>
      <c r="M913" s="3" t="b">
        <f>IF(ABS($D913-Hoja3!$B$10)&lt;Hoja3!$B$11, $H913*Hoja3!$E$1 + $I913*Hoja3!$E$2 + $J913*Hoja3!$E$3)</f>
        <v>0</v>
      </c>
      <c r="N913" s="3" t="b">
        <f>IF(ABS($D913-Hoja3!$B$10)&lt;Hoja3!$B$11, $H913*Hoja3!$G$1 + $I913*Hoja3!$G$2 + $J913*Hoja3!$G$3)</f>
        <v>0</v>
      </c>
      <c r="O913" s="3" t="b">
        <f>IF(ABS($D913-Hoja3!$B$10)&lt;Hoja3!$B$11, $H913*Hoja3!$I$1 + $I913*Hoja3!$I$2 + $J913*Hoja3!$I$3)</f>
        <v>0</v>
      </c>
      <c r="Q913">
        <f>IF(ABS($G913-Hoja3!$B$5)&gt;Hoja3!$B$7, -$N913/($G913-Hoja3!$B$5))</f>
        <v>0</v>
      </c>
      <c r="R913">
        <f>IF(ABS($G913-Hoja3!$B$5)&gt;Hoja3!$B$7, -$O913/($G913-Hoja3!$B$5))</f>
        <v>0</v>
      </c>
    </row>
    <row r="914" spans="1:18" ht="14.5" customHeight="1" x14ac:dyDescent="0.55000000000000004">
      <c r="A914" s="3">
        <v>-1.1000000000000001</v>
      </c>
      <c r="B914" s="3">
        <v>0.7</v>
      </c>
      <c r="C914" s="3">
        <v>-1.1399999999999999</v>
      </c>
      <c r="D914" s="3">
        <f t="shared" si="28"/>
        <v>0.64054399999999934</v>
      </c>
      <c r="F914" s="1"/>
      <c r="G914" s="3" cm="1">
        <f t="array" ref="G914">SUMPRODUCT($A914:$C914,TRANSPOSE(Hoja3!$E$1:$E$3)/(Hoja3!$B$5^2))</f>
        <v>-0.44009020031770874</v>
      </c>
      <c r="H914" s="3">
        <f>$A914-$G914*Hoja3!$E$1</f>
        <v>-0.48629032239777481</v>
      </c>
      <c r="I914" s="3">
        <f>$B914-$G914*Hoja3!$E$2</f>
        <v>-8.5512566442879967E-2</v>
      </c>
      <c r="J914" s="3">
        <f>$C914-$G914*Hoja3!$E$3</f>
        <v>-1.3157679809767624</v>
      </c>
      <c r="K914" s="3">
        <f t="shared" si="29"/>
        <v>1.4053597605029986</v>
      </c>
      <c r="M914" s="3" t="b">
        <f>IF(ABS($D914-Hoja3!$B$10)&lt;Hoja3!$B$11, $H914*Hoja3!$E$1 + $I914*Hoja3!$E$2 + $J914*Hoja3!$E$3)</f>
        <v>0</v>
      </c>
      <c r="N914" s="3" t="b">
        <f>IF(ABS($D914-Hoja3!$B$10)&lt;Hoja3!$B$11, $H914*Hoja3!$G$1 + $I914*Hoja3!$G$2 + $J914*Hoja3!$G$3)</f>
        <v>0</v>
      </c>
      <c r="O914" s="3" t="b">
        <f>IF(ABS($D914-Hoja3!$B$10)&lt;Hoja3!$B$11, $H914*Hoja3!$I$1 + $I914*Hoja3!$I$2 + $J914*Hoja3!$I$3)</f>
        <v>0</v>
      </c>
      <c r="Q914">
        <f>IF(ABS($G914-Hoja3!$B$5)&gt;Hoja3!$B$7, -$N914/($G914-Hoja3!$B$5))</f>
        <v>0</v>
      </c>
      <c r="R914">
        <f>IF(ABS($G914-Hoja3!$B$5)&gt;Hoja3!$B$7, -$O914/($G914-Hoja3!$B$5))</f>
        <v>0</v>
      </c>
    </row>
    <row r="915" spans="1:18" ht="14.5" customHeight="1" x14ac:dyDescent="0.55000000000000004">
      <c r="A915" s="3">
        <v>-1.1000000000000001</v>
      </c>
      <c r="B915" s="3">
        <v>0.7</v>
      </c>
      <c r="C915" s="3">
        <v>-1.06</v>
      </c>
      <c r="D915" s="3">
        <f t="shared" si="28"/>
        <v>0.35001599999999988</v>
      </c>
      <c r="F915" s="1"/>
      <c r="G915" s="3" cm="1">
        <f t="array" ref="G915">SUMPRODUCT($A915:$C915,TRANSPOSE(Hoja3!$E$1:$E$3)/(Hoja3!$B$5^2))</f>
        <v>-0.4461301369322106</v>
      </c>
      <c r="H915" s="3">
        <f>$A915-$G915*Hoja3!$E$1</f>
        <v>-0.47786757735653596</v>
      </c>
      <c r="I915" s="3">
        <f>$B915-$G915*Hoja3!$E$2</f>
        <v>-9.6293188478509428E-2</v>
      </c>
      <c r="J915" s="3">
        <f>$C915-$G915*Hoja3!$E$3</f>
        <v>-1.238180276145326</v>
      </c>
      <c r="K915" s="3">
        <f t="shared" si="29"/>
        <v>1.3306841082207597</v>
      </c>
      <c r="M915" s="3" t="b">
        <f>IF(ABS($D915-Hoja3!$B$10)&lt;Hoja3!$B$11, $H915*Hoja3!$E$1 + $I915*Hoja3!$E$2 + $J915*Hoja3!$E$3)</f>
        <v>0</v>
      </c>
      <c r="N915" s="3" t="b">
        <f>IF(ABS($D915-Hoja3!$B$10)&lt;Hoja3!$B$11, $H915*Hoja3!$G$1 + $I915*Hoja3!$G$2 + $J915*Hoja3!$G$3)</f>
        <v>0</v>
      </c>
      <c r="O915" s="3" t="b">
        <f>IF(ABS($D915-Hoja3!$B$10)&lt;Hoja3!$B$11, $H915*Hoja3!$I$1 + $I915*Hoja3!$I$2 + $J915*Hoja3!$I$3)</f>
        <v>0</v>
      </c>
      <c r="Q915">
        <f>IF(ABS($G915-Hoja3!$B$5)&gt;Hoja3!$B$7, -$N915/($G915-Hoja3!$B$5))</f>
        <v>0</v>
      </c>
      <c r="R915">
        <f>IF(ABS($G915-Hoja3!$B$5)&gt;Hoja3!$B$7, -$O915/($G915-Hoja3!$B$5))</f>
        <v>0</v>
      </c>
    </row>
    <row r="916" spans="1:18" ht="14.5" customHeight="1" x14ac:dyDescent="0.55000000000000004">
      <c r="A916" s="3">
        <v>-1.1000000000000001</v>
      </c>
      <c r="B916" s="3">
        <v>0.7</v>
      </c>
      <c r="C916" s="3">
        <v>-0.98</v>
      </c>
      <c r="D916" s="3">
        <f t="shared" si="28"/>
        <v>0.1001919999999995</v>
      </c>
      <c r="F916" s="1"/>
      <c r="G916" s="3" cm="1">
        <f t="array" ref="G916">SUMPRODUCT($A916:$C916,TRANSPOSE(Hoja3!$E$1:$E$3)/(Hoja3!$B$5^2))</f>
        <v>-0.45217007354671257</v>
      </c>
      <c r="H916" s="3">
        <f>$A916-$G916*Hoja3!$E$1</f>
        <v>-0.46944483231529688</v>
      </c>
      <c r="I916" s="3">
        <f>$B916-$G916*Hoja3!$E$2</f>
        <v>-0.10707381051413911</v>
      </c>
      <c r="J916" s="3">
        <f>$C916-$G916*Hoja3!$E$3</f>
        <v>-1.1605925713138898</v>
      </c>
      <c r="K916" s="3">
        <f t="shared" si="29"/>
        <v>1.2565103931422699</v>
      </c>
      <c r="M916" s="3" t="b">
        <f>IF(ABS($D916-Hoja3!$B$10)&lt;Hoja3!$B$11, $H916*Hoja3!$E$1 + $I916*Hoja3!$E$2 + $J916*Hoja3!$E$3)</f>
        <v>0</v>
      </c>
      <c r="N916" s="3" t="b">
        <f>IF(ABS($D916-Hoja3!$B$10)&lt;Hoja3!$B$11, $H916*Hoja3!$G$1 + $I916*Hoja3!$G$2 + $J916*Hoja3!$G$3)</f>
        <v>0</v>
      </c>
      <c r="O916" s="3" t="b">
        <f>IF(ABS($D916-Hoja3!$B$10)&lt;Hoja3!$B$11, $H916*Hoja3!$I$1 + $I916*Hoja3!$I$2 + $J916*Hoja3!$I$3)</f>
        <v>0</v>
      </c>
      <c r="Q916">
        <f>IF(ABS($G916-Hoja3!$B$5)&gt;Hoja3!$B$7, -$N916/($G916-Hoja3!$B$5))</f>
        <v>0</v>
      </c>
      <c r="R916">
        <f>IF(ABS($G916-Hoja3!$B$5)&gt;Hoja3!$B$7, -$O916/($G916-Hoja3!$B$5))</f>
        <v>0</v>
      </c>
    </row>
    <row r="917" spans="1:18" ht="14.5" customHeight="1" x14ac:dyDescent="0.55000000000000004">
      <c r="A917" s="3">
        <v>-1.1000000000000001</v>
      </c>
      <c r="B917" s="3">
        <v>0.7</v>
      </c>
      <c r="C917" s="3">
        <v>-0.9</v>
      </c>
      <c r="D917" s="3">
        <f t="shared" si="28"/>
        <v>-0.11200000000000032</v>
      </c>
      <c r="F917" s="1"/>
      <c r="G917" s="3" cm="1">
        <f t="array" ref="G917">SUMPRODUCT($A917:$C917,TRANSPOSE(Hoja3!$E$1:$E$3)/(Hoja3!$B$5^2))</f>
        <v>-0.45821001016121443</v>
      </c>
      <c r="H917" s="3">
        <f>$A917-$G917*Hoja3!$E$1</f>
        <v>-0.46102208727405802</v>
      </c>
      <c r="I917" s="3">
        <f>$B917-$G917*Hoja3!$E$2</f>
        <v>-0.11785443254976857</v>
      </c>
      <c r="J917" s="3">
        <f>$C917-$G917*Hoja3!$E$3</f>
        <v>-1.0830048664824534</v>
      </c>
      <c r="K917" s="3">
        <f t="shared" si="29"/>
        <v>1.182933038278513</v>
      </c>
      <c r="M917" s="3">
        <f>IF(ABS($D917-Hoja3!$B$10)&lt;Hoja3!$B$11, $H917*Hoja3!$E$1 + $I917*Hoja3!$E$2 + $J917*Hoja3!$E$3)</f>
        <v>-2.2204460492503131E-16</v>
      </c>
      <c r="N917" s="3">
        <f>IF(ABS($D917-Hoja3!$B$10)&lt;Hoja3!$B$11, $H917*Hoja3!$G$1 + $I917*Hoja3!$G$2 + $J917*Hoja3!$G$3)</f>
        <v>0.43584879623943318</v>
      </c>
      <c r="O917" s="3">
        <f>IF(ABS($D917-Hoja3!$B$10)&lt;Hoja3!$B$11, $H917*Hoja3!$I$1 + $I917*Hoja3!$I$2 + $J917*Hoja3!$I$3)</f>
        <v>1.0997119622280513</v>
      </c>
      <c r="Q917">
        <f>IF(ABS($G917-Hoja3!$B$5)&gt;Hoja3!$B$7, -$N917/($G917-Hoja3!$B$5))</f>
        <v>0.15801871309065327</v>
      </c>
      <c r="R917">
        <f>IF(ABS($G917-Hoja3!$B$5)&gt;Hoja3!$B$7, -$O917/($G917-Hoja3!$B$5))</f>
        <v>0.39870494203730827</v>
      </c>
    </row>
    <row r="918" spans="1:18" ht="14.5" customHeight="1" x14ac:dyDescent="0.55000000000000004">
      <c r="A918" s="3">
        <v>-1.1000000000000001</v>
      </c>
      <c r="B918" s="3">
        <v>0.7</v>
      </c>
      <c r="C918" s="3">
        <v>-0.82</v>
      </c>
      <c r="D918" s="3">
        <f t="shared" si="28"/>
        <v>-0.28963200000000056</v>
      </c>
      <c r="F918" s="1"/>
      <c r="G918" s="3" cm="1">
        <f t="array" ref="G918">SUMPRODUCT($A918:$C918,TRANSPOSE(Hoja3!$E$1:$E$3)/(Hoja3!$B$5^2))</f>
        <v>-0.4642499467757164</v>
      </c>
      <c r="H918" s="3">
        <f>$A918-$G918*Hoja3!$E$1</f>
        <v>-0.45259934223281895</v>
      </c>
      <c r="I918" s="3">
        <f>$B918-$G918*Hoja3!$E$2</f>
        <v>-0.12863505458539826</v>
      </c>
      <c r="J918" s="3">
        <f>$C918-$G918*Hoja3!$E$3</f>
        <v>-1.005417161651017</v>
      </c>
      <c r="K918" s="3">
        <f t="shared" si="29"/>
        <v>1.1100706332482435</v>
      </c>
      <c r="M918" s="3">
        <f>IF(ABS($D918-Hoja3!$B$10)&lt;Hoja3!$B$11, $H918*Hoja3!$E$1 + $I918*Hoja3!$E$2 + $J918*Hoja3!$E$3)</f>
        <v>0</v>
      </c>
      <c r="N918" s="3">
        <f>IF(ABS($D918-Hoja3!$B$10)&lt;Hoja3!$B$11, $H918*Hoja3!$G$1 + $I918*Hoja3!$G$2 + $J918*Hoja3!$G$3)</f>
        <v>0.43584879623943318</v>
      </c>
      <c r="O918" s="3">
        <f>IF(ABS($D918-Hoja3!$B$10)&lt;Hoja3!$B$11, $H918*Hoja3!$I$1 + $I918*Hoja3!$I$2 + $J918*Hoja3!$I$3)</f>
        <v>1.0209273419870746</v>
      </c>
      <c r="Q918">
        <f>IF(ABS($G918-Hoja3!$B$5)&gt;Hoja3!$B$7, -$N918/($G918-Hoja3!$B$5))</f>
        <v>0.15767343931680877</v>
      </c>
      <c r="R918">
        <f>IF(ABS($G918-Hoja3!$B$5)&gt;Hoja3!$B$7, -$O918/($G918-Hoja3!$B$5))</f>
        <v>0.36933249946442304</v>
      </c>
    </row>
    <row r="919" spans="1:18" ht="14.5" customHeight="1" x14ac:dyDescent="0.55000000000000004">
      <c r="A919" s="3">
        <v>-1.1000000000000001</v>
      </c>
      <c r="B919" s="3">
        <v>0.7</v>
      </c>
      <c r="C919" s="3">
        <v>-0.74</v>
      </c>
      <c r="D919" s="3">
        <f t="shared" si="28"/>
        <v>-0.43577600000000044</v>
      </c>
      <c r="F919" s="1"/>
      <c r="G919" s="3" cm="1">
        <f t="array" ref="G919">SUMPRODUCT($A919:$C919,TRANSPOSE(Hoja3!$E$1:$E$3)/(Hoja3!$B$5^2))</f>
        <v>-0.47028988339021832</v>
      </c>
      <c r="H919" s="3">
        <f>$A919-$G919*Hoja3!$E$1</f>
        <v>-0.44417659719157998</v>
      </c>
      <c r="I919" s="3">
        <f>$B919-$G919*Hoja3!$E$2</f>
        <v>-0.13941567662102783</v>
      </c>
      <c r="J919" s="3">
        <f>$C919-$G919*Hoja3!$E$3</f>
        <v>-0.92782945681958073</v>
      </c>
      <c r="K919" s="3">
        <f t="shared" si="29"/>
        <v>1.0380737359756813</v>
      </c>
      <c r="M919" s="3">
        <f>IF(ABS($D919-Hoja3!$B$10)&lt;Hoja3!$B$11, $H919*Hoja3!$E$1 + $I919*Hoja3!$E$2 + $J919*Hoja3!$E$3)</f>
        <v>1.1102230246251565E-16</v>
      </c>
      <c r="N919" s="3">
        <f>IF(ABS($D919-Hoja3!$B$10)&lt;Hoja3!$B$11, $H919*Hoja3!$G$1 + $I919*Hoja3!$G$2 + $J919*Hoja3!$G$3)</f>
        <v>0.43584879623943318</v>
      </c>
      <c r="O919" s="3">
        <f>IF(ABS($D919-Hoja3!$B$10)&lt;Hoja3!$B$11, $H919*Hoja3!$I$1 + $I919*Hoja3!$I$2 + $J919*Hoja3!$I$3)</f>
        <v>0.94214272174609792</v>
      </c>
      <c r="Q919">
        <f>IF(ABS($G919-Hoja3!$B$5)&gt;Hoja3!$B$7, -$N919/($G919-Hoja3!$B$5))</f>
        <v>0.15732967111227034</v>
      </c>
      <c r="R919">
        <f>IF(ABS($G919-Hoja3!$B$5)&gt;Hoja3!$B$7, -$O919/($G919-Hoja3!$B$5))</f>
        <v>0.34008813568388158</v>
      </c>
    </row>
    <row r="920" spans="1:18" ht="14.5" customHeight="1" x14ac:dyDescent="0.55000000000000004">
      <c r="A920" s="3">
        <v>-1.1000000000000001</v>
      </c>
      <c r="B920" s="3">
        <v>0.7</v>
      </c>
      <c r="C920" s="3">
        <v>-0.66</v>
      </c>
      <c r="D920" s="3">
        <f t="shared" si="28"/>
        <v>-0.55350400000000044</v>
      </c>
      <c r="F920" s="1"/>
      <c r="G920" s="3" cm="1">
        <f t="array" ref="G920">SUMPRODUCT($A920:$C920,TRANSPOSE(Hoja3!$E$1:$E$3)/(Hoja3!$B$5^2))</f>
        <v>-0.47632982000472024</v>
      </c>
      <c r="H920" s="3">
        <f>$A920-$G920*Hoja3!$E$1</f>
        <v>-0.43575385215034101</v>
      </c>
      <c r="I920" s="3">
        <f>$B920-$G920*Hoja3!$E$2</f>
        <v>-0.1501962986566574</v>
      </c>
      <c r="J920" s="3">
        <f>$C920-$G920*Hoja3!$E$3</f>
        <v>-0.85024175198814445</v>
      </c>
      <c r="K920" s="3">
        <f t="shared" si="29"/>
        <v>0.96713565988329186</v>
      </c>
      <c r="M920" s="3">
        <f>IF(ABS($D920-Hoja3!$B$10)&lt;Hoja3!$B$11, $H920*Hoja3!$E$1 + $I920*Hoja3!$E$2 + $J920*Hoja3!$E$3)</f>
        <v>5.5511151231257827E-17</v>
      </c>
      <c r="N920" s="3">
        <f>IF(ABS($D920-Hoja3!$B$10)&lt;Hoja3!$B$11, $H920*Hoja3!$G$1 + $I920*Hoja3!$G$2 + $J920*Hoja3!$G$3)</f>
        <v>0.43584879623943318</v>
      </c>
      <c r="O920" s="3">
        <f>IF(ABS($D920-Hoja3!$B$10)&lt;Hoja3!$B$11, $H920*Hoja3!$I$1 + $I920*Hoja3!$I$2 + $J920*Hoja3!$I$3)</f>
        <v>0.86335810150512138</v>
      </c>
      <c r="Q920">
        <f>IF(ABS($G920-Hoja3!$B$5)&gt;Hoja3!$B$7, -$N920/($G920-Hoja3!$B$5))</f>
        <v>0.15698739865088931</v>
      </c>
      <c r="R920">
        <f>IF(ABS($G920-Hoja3!$B$5)&gt;Hoja3!$B$7, -$O920/($G920-Hoja3!$B$5))</f>
        <v>0.31097101478514277</v>
      </c>
    </row>
    <row r="921" spans="1:18" ht="14.5" customHeight="1" x14ac:dyDescent="0.55000000000000004">
      <c r="A921" s="3">
        <v>-1.1000000000000001</v>
      </c>
      <c r="B921" s="3">
        <v>0.7</v>
      </c>
      <c r="C921" s="3">
        <v>-0.57999999999999996</v>
      </c>
      <c r="D921" s="3">
        <f t="shared" si="28"/>
        <v>-0.64588800000000046</v>
      </c>
      <c r="F921" s="1"/>
      <c r="G921" s="3" cm="1">
        <f t="array" ref="G921">SUMPRODUCT($A921:$C921,TRANSPOSE(Hoja3!$E$1:$E$3)/(Hoja3!$B$5^2))</f>
        <v>-0.48236975661922216</v>
      </c>
      <c r="H921" s="3">
        <f>$A921-$G921*Hoja3!$E$1</f>
        <v>-0.42733110710910205</v>
      </c>
      <c r="I921" s="3">
        <f>$B921-$G921*Hoja3!$E$2</f>
        <v>-0.16097692069228697</v>
      </c>
      <c r="J921" s="3">
        <f>$C921-$G921*Hoja3!$E$3</f>
        <v>-0.77265404715670805</v>
      </c>
      <c r="K921" s="3">
        <f t="shared" si="29"/>
        <v>0.89750750452923911</v>
      </c>
      <c r="M921" s="3" t="b">
        <f>IF(ABS($D921-Hoja3!$B$10)&lt;Hoja3!$B$11, $H921*Hoja3!$E$1 + $I921*Hoja3!$E$2 + $J921*Hoja3!$E$3)</f>
        <v>0</v>
      </c>
      <c r="N921" s="3" t="b">
        <f>IF(ABS($D921-Hoja3!$B$10)&lt;Hoja3!$B$11, $H921*Hoja3!$G$1 + $I921*Hoja3!$G$2 + $J921*Hoja3!$G$3)</f>
        <v>0</v>
      </c>
      <c r="O921" s="3" t="b">
        <f>IF(ABS($D921-Hoja3!$B$10)&lt;Hoja3!$B$11, $H921*Hoja3!$I$1 + $I921*Hoja3!$I$2 + $J921*Hoja3!$I$3)</f>
        <v>0</v>
      </c>
      <c r="Q921">
        <f>IF(ABS($G921-Hoja3!$B$5)&gt;Hoja3!$B$7, -$N921/($G921-Hoja3!$B$5))</f>
        <v>0</v>
      </c>
      <c r="R921">
        <f>IF(ABS($G921-Hoja3!$B$5)&gt;Hoja3!$B$7, -$O921/($G921-Hoja3!$B$5))</f>
        <v>0</v>
      </c>
    </row>
    <row r="922" spans="1:18" ht="14.5" customHeight="1" x14ac:dyDescent="0.55000000000000004">
      <c r="A922" s="3">
        <v>-1.1000000000000001</v>
      </c>
      <c r="B922" s="3">
        <v>0.7</v>
      </c>
      <c r="C922" s="3">
        <v>-0.5</v>
      </c>
      <c r="D922" s="3">
        <f t="shared" si="28"/>
        <v>-0.71600000000000041</v>
      </c>
      <c r="F922" s="1"/>
      <c r="G922" s="3" cm="1">
        <f t="array" ref="G922">SUMPRODUCT($A922:$C922,TRANSPOSE(Hoja3!$E$1:$E$3)/(Hoja3!$B$5^2))</f>
        <v>-0.48840969323372407</v>
      </c>
      <c r="H922" s="3">
        <f>$A922-$G922*Hoja3!$E$1</f>
        <v>-0.41890836206786308</v>
      </c>
      <c r="I922" s="3">
        <f>$B922-$G922*Hoja3!$E$2</f>
        <v>-0.17175754272791655</v>
      </c>
      <c r="J922" s="3">
        <f>$C922-$G922*Hoja3!$E$3</f>
        <v>-0.69506634232527176</v>
      </c>
      <c r="K922" s="3">
        <f t="shared" si="29"/>
        <v>0.82951919177782962</v>
      </c>
      <c r="M922" s="3" t="b">
        <f>IF(ABS($D922-Hoja3!$B$10)&lt;Hoja3!$B$11, $H922*Hoja3!$E$1 + $I922*Hoja3!$E$2 + $J922*Hoja3!$E$3)</f>
        <v>0</v>
      </c>
      <c r="N922" s="3" t="b">
        <f>IF(ABS($D922-Hoja3!$B$10)&lt;Hoja3!$B$11, $H922*Hoja3!$G$1 + $I922*Hoja3!$G$2 + $J922*Hoja3!$G$3)</f>
        <v>0</v>
      </c>
      <c r="O922" s="3" t="b">
        <f>IF(ABS($D922-Hoja3!$B$10)&lt;Hoja3!$B$11, $H922*Hoja3!$I$1 + $I922*Hoja3!$I$2 + $J922*Hoja3!$I$3)</f>
        <v>0</v>
      </c>
      <c r="Q922">
        <f>IF(ABS($G922-Hoja3!$B$5)&gt;Hoja3!$B$7, -$N922/($G922-Hoja3!$B$5))</f>
        <v>0</v>
      </c>
      <c r="R922">
        <f>IF(ABS($G922-Hoja3!$B$5)&gt;Hoja3!$B$7, -$O922/($G922-Hoja3!$B$5))</f>
        <v>0</v>
      </c>
    </row>
    <row r="923" spans="1:18" ht="14.5" customHeight="1" x14ac:dyDescent="0.55000000000000004">
      <c r="A923" s="3">
        <v>-1.1000000000000001</v>
      </c>
      <c r="B923" s="3">
        <v>0.7</v>
      </c>
      <c r="C923" s="3">
        <v>-0.42</v>
      </c>
      <c r="D923" s="3">
        <f t="shared" si="28"/>
        <v>-0.76691200000000048</v>
      </c>
      <c r="F923" s="1"/>
      <c r="G923" s="3" cm="1">
        <f t="array" ref="G923">SUMPRODUCT($A923:$C923,TRANSPOSE(Hoja3!$E$1:$E$3)/(Hoja3!$B$5^2))</f>
        <v>-0.49444962984822599</v>
      </c>
      <c r="H923" s="3">
        <f>$A923-$G923*Hoja3!$E$1</f>
        <v>-0.41048561702662401</v>
      </c>
      <c r="I923" s="3">
        <f>$B923-$G923*Hoja3!$E$2</f>
        <v>-0.18253816476354612</v>
      </c>
      <c r="J923" s="3">
        <f>$C923-$G923*Hoja3!$E$3</f>
        <v>-0.61747863749383536</v>
      </c>
      <c r="K923" s="3">
        <f t="shared" si="29"/>
        <v>0.76360886004695816</v>
      </c>
      <c r="M923" s="3" t="b">
        <f>IF(ABS($D923-Hoja3!$B$10)&lt;Hoja3!$B$11, $H923*Hoja3!$E$1 + $I923*Hoja3!$E$2 + $J923*Hoja3!$E$3)</f>
        <v>0</v>
      </c>
      <c r="N923" s="3" t="b">
        <f>IF(ABS($D923-Hoja3!$B$10)&lt;Hoja3!$B$11, $H923*Hoja3!$G$1 + $I923*Hoja3!$G$2 + $J923*Hoja3!$G$3)</f>
        <v>0</v>
      </c>
      <c r="O923" s="3" t="b">
        <f>IF(ABS($D923-Hoja3!$B$10)&lt;Hoja3!$B$11, $H923*Hoja3!$I$1 + $I923*Hoja3!$I$2 + $J923*Hoja3!$I$3)</f>
        <v>0</v>
      </c>
      <c r="Q923">
        <f>IF(ABS($G923-Hoja3!$B$5)&gt;Hoja3!$B$7, -$N923/($G923-Hoja3!$B$5))</f>
        <v>0</v>
      </c>
      <c r="R923">
        <f>IF(ABS($G923-Hoja3!$B$5)&gt;Hoja3!$B$7, -$O923/($G923-Hoja3!$B$5))</f>
        <v>0</v>
      </c>
    </row>
    <row r="924" spans="1:18" ht="14.5" customHeight="1" x14ac:dyDescent="0.55000000000000004">
      <c r="A924" s="3">
        <v>-1.1000000000000001</v>
      </c>
      <c r="B924" s="3">
        <v>0.7</v>
      </c>
      <c r="C924" s="3">
        <v>-0.34</v>
      </c>
      <c r="D924" s="3">
        <f t="shared" si="28"/>
        <v>-0.80169600000000041</v>
      </c>
      <c r="F924" s="1"/>
      <c r="G924" s="3" cm="1">
        <f t="array" ref="G924">SUMPRODUCT($A924:$C924,TRANSPOSE(Hoja3!$E$1:$E$3)/(Hoja3!$B$5^2))</f>
        <v>-0.50048956646272791</v>
      </c>
      <c r="H924" s="3">
        <f>$A924-$G924*Hoja3!$E$1</f>
        <v>-0.40206287198538504</v>
      </c>
      <c r="I924" s="3">
        <f>$B924-$G924*Hoja3!$E$2</f>
        <v>-0.19331878679917569</v>
      </c>
      <c r="J924" s="3">
        <f>$C924-$G924*Hoja3!$E$3</f>
        <v>-0.53989093266239907</v>
      </c>
      <c r="K924" s="3">
        <f t="shared" si="29"/>
        <v>0.70036342389484929</v>
      </c>
      <c r="M924" s="3" t="b">
        <f>IF(ABS($D924-Hoja3!$B$10)&lt;Hoja3!$B$11, $H924*Hoja3!$E$1 + $I924*Hoja3!$E$2 + $J924*Hoja3!$E$3)</f>
        <v>0</v>
      </c>
      <c r="N924" s="3" t="b">
        <f>IF(ABS($D924-Hoja3!$B$10)&lt;Hoja3!$B$11, $H924*Hoja3!$G$1 + $I924*Hoja3!$G$2 + $J924*Hoja3!$G$3)</f>
        <v>0</v>
      </c>
      <c r="O924" s="3" t="b">
        <f>IF(ABS($D924-Hoja3!$B$10)&lt;Hoja3!$B$11, $H924*Hoja3!$I$1 + $I924*Hoja3!$I$2 + $J924*Hoja3!$I$3)</f>
        <v>0</v>
      </c>
      <c r="Q924">
        <f>IF(ABS($G924-Hoja3!$B$5)&gt;Hoja3!$B$7, -$N924/($G924-Hoja3!$B$5))</f>
        <v>0</v>
      </c>
      <c r="R924">
        <f>IF(ABS($G924-Hoja3!$B$5)&gt;Hoja3!$B$7, -$O924/($G924-Hoja3!$B$5))</f>
        <v>0</v>
      </c>
    </row>
    <row r="925" spans="1:18" ht="14.5" customHeight="1" x14ac:dyDescent="0.55000000000000004">
      <c r="A925" s="3">
        <v>-1.1000000000000001</v>
      </c>
      <c r="B925" s="3">
        <v>0.7</v>
      </c>
      <c r="C925" s="3">
        <v>-0.26</v>
      </c>
      <c r="D925" s="3">
        <f t="shared" si="28"/>
        <v>-0.82342400000000038</v>
      </c>
      <c r="F925" s="1"/>
      <c r="G925" s="3" cm="1">
        <f t="array" ref="G925">SUMPRODUCT($A925:$C925,TRANSPOSE(Hoja3!$E$1:$E$3)/(Hoja3!$B$5^2))</f>
        <v>-0.50652950307722977</v>
      </c>
      <c r="H925" s="3">
        <f>$A925-$G925*Hoja3!$E$1</f>
        <v>-0.39364012694414618</v>
      </c>
      <c r="I925" s="3">
        <f>$B925-$G925*Hoja3!$E$2</f>
        <v>-0.20409940883480515</v>
      </c>
      <c r="J925" s="3">
        <f>$C925-$G925*Hoja3!$E$3</f>
        <v>-0.46230322783096273</v>
      </c>
      <c r="K925" s="3">
        <f t="shared" si="29"/>
        <v>0.64057270679466782</v>
      </c>
      <c r="M925" s="3" t="b">
        <f>IF(ABS($D925-Hoja3!$B$10)&lt;Hoja3!$B$11, $H925*Hoja3!$E$1 + $I925*Hoja3!$E$2 + $J925*Hoja3!$E$3)</f>
        <v>0</v>
      </c>
      <c r="N925" s="3" t="b">
        <f>IF(ABS($D925-Hoja3!$B$10)&lt;Hoja3!$B$11, $H925*Hoja3!$G$1 + $I925*Hoja3!$G$2 + $J925*Hoja3!$G$3)</f>
        <v>0</v>
      </c>
      <c r="O925" s="3" t="b">
        <f>IF(ABS($D925-Hoja3!$B$10)&lt;Hoja3!$B$11, $H925*Hoja3!$I$1 + $I925*Hoja3!$I$2 + $J925*Hoja3!$I$3)</f>
        <v>0</v>
      </c>
      <c r="Q925">
        <f>IF(ABS($G925-Hoja3!$B$5)&gt;Hoja3!$B$7, -$N925/($G925-Hoja3!$B$5))</f>
        <v>0</v>
      </c>
      <c r="R925">
        <f>IF(ABS($G925-Hoja3!$B$5)&gt;Hoja3!$B$7, -$O925/($G925-Hoja3!$B$5))</f>
        <v>0</v>
      </c>
    </row>
    <row r="926" spans="1:18" ht="14.5" customHeight="1" x14ac:dyDescent="0.55000000000000004">
      <c r="A926" s="3">
        <v>-1.1000000000000001</v>
      </c>
      <c r="B926" s="3">
        <v>0.7</v>
      </c>
      <c r="C926" s="3">
        <v>-0.18</v>
      </c>
      <c r="D926" s="3">
        <f t="shared" si="28"/>
        <v>-0.83516800000000047</v>
      </c>
      <c r="F926" s="1"/>
      <c r="G926" s="3" cm="1">
        <f t="array" ref="G926">SUMPRODUCT($A926:$C926,TRANSPOSE(Hoja3!$E$1:$E$3)/(Hoja3!$B$5^2))</f>
        <v>-0.51256943969173174</v>
      </c>
      <c r="H926" s="3">
        <f>$A926-$G926*Hoja3!$E$1</f>
        <v>-0.38521738190290711</v>
      </c>
      <c r="I926" s="3">
        <f>$B926-$G926*Hoja3!$E$2</f>
        <v>-0.21488003087043483</v>
      </c>
      <c r="J926" s="3">
        <f>$C926-$G926*Hoja3!$E$3</f>
        <v>-0.38471552299952638</v>
      </c>
      <c r="K926" s="3">
        <f t="shared" si="29"/>
        <v>0.58529641432679935</v>
      </c>
      <c r="M926" s="3" t="b">
        <f>IF(ABS($D926-Hoja3!$B$10)&lt;Hoja3!$B$11, $H926*Hoja3!$E$1 + $I926*Hoja3!$E$2 + $J926*Hoja3!$E$3)</f>
        <v>0</v>
      </c>
      <c r="N926" s="3" t="b">
        <f>IF(ABS($D926-Hoja3!$B$10)&lt;Hoja3!$B$11, $H926*Hoja3!$G$1 + $I926*Hoja3!$G$2 + $J926*Hoja3!$G$3)</f>
        <v>0</v>
      </c>
      <c r="O926" s="3" t="b">
        <f>IF(ABS($D926-Hoja3!$B$10)&lt;Hoja3!$B$11, $H926*Hoja3!$I$1 + $I926*Hoja3!$I$2 + $J926*Hoja3!$I$3)</f>
        <v>0</v>
      </c>
      <c r="Q926">
        <f>IF(ABS($G926-Hoja3!$B$5)&gt;Hoja3!$B$7, -$N926/($G926-Hoja3!$B$5))</f>
        <v>0</v>
      </c>
      <c r="R926">
        <f>IF(ABS($G926-Hoja3!$B$5)&gt;Hoja3!$B$7, -$O926/($G926-Hoja3!$B$5))</f>
        <v>0</v>
      </c>
    </row>
    <row r="927" spans="1:18" ht="14.5" customHeight="1" x14ac:dyDescent="0.55000000000000004">
      <c r="A927" s="3">
        <v>-1.1000000000000001</v>
      </c>
      <c r="B927" s="3">
        <v>0.7</v>
      </c>
      <c r="C927" s="3">
        <v>-0.1</v>
      </c>
      <c r="D927" s="3">
        <f t="shared" si="28"/>
        <v>-0.84000000000000041</v>
      </c>
      <c r="F927" s="1"/>
      <c r="G927" s="3" cm="1">
        <f t="array" ref="G927">SUMPRODUCT($A927:$C927,TRANSPOSE(Hoja3!$E$1:$E$3)/(Hoja3!$B$5^2))</f>
        <v>-0.5186093763062336</v>
      </c>
      <c r="H927" s="3">
        <f>$A927-$G927*Hoja3!$E$1</f>
        <v>-0.37679463686166825</v>
      </c>
      <c r="I927" s="3">
        <f>$B927-$G927*Hoja3!$E$2</f>
        <v>-0.2256606529060643</v>
      </c>
      <c r="J927" s="3">
        <f>$C927-$G927*Hoja3!$E$3</f>
        <v>-0.30712781816809004</v>
      </c>
      <c r="K927" s="3">
        <f t="shared" si="29"/>
        <v>0.53593322842533198</v>
      </c>
      <c r="M927" s="3" t="b">
        <f>IF(ABS($D927-Hoja3!$B$10)&lt;Hoja3!$B$11, $H927*Hoja3!$E$1 + $I927*Hoja3!$E$2 + $J927*Hoja3!$E$3)</f>
        <v>0</v>
      </c>
      <c r="N927" s="3" t="b">
        <f>IF(ABS($D927-Hoja3!$B$10)&lt;Hoja3!$B$11, $H927*Hoja3!$G$1 + $I927*Hoja3!$G$2 + $J927*Hoja3!$G$3)</f>
        <v>0</v>
      </c>
      <c r="O927" s="3" t="b">
        <f>IF(ABS($D927-Hoja3!$B$10)&lt;Hoja3!$B$11, $H927*Hoja3!$I$1 + $I927*Hoja3!$I$2 + $J927*Hoja3!$I$3)</f>
        <v>0</v>
      </c>
      <c r="Q927">
        <f>IF(ABS($G927-Hoja3!$B$5)&gt;Hoja3!$B$7, -$N927/($G927-Hoja3!$B$5))</f>
        <v>0</v>
      </c>
      <c r="R927">
        <f>IF(ABS($G927-Hoja3!$B$5)&gt;Hoja3!$B$7, -$O927/($G927-Hoja3!$B$5))</f>
        <v>0</v>
      </c>
    </row>
    <row r="928" spans="1:18" ht="14.5" customHeight="1" x14ac:dyDescent="0.55000000000000004">
      <c r="A928" s="3">
        <v>-1.1000000000000001</v>
      </c>
      <c r="B928" s="3">
        <v>0.7</v>
      </c>
      <c r="C928" s="3">
        <v>-0.02</v>
      </c>
      <c r="D928" s="3">
        <f t="shared" si="28"/>
        <v>-0.84099200000000041</v>
      </c>
      <c r="F928" s="1"/>
      <c r="G928" s="3" cm="1">
        <f t="array" ref="G928">SUMPRODUCT($A928:$C928,TRANSPOSE(Hoja3!$E$1:$E$3)/(Hoja3!$B$5^2))</f>
        <v>-0.52464931292073558</v>
      </c>
      <c r="H928" s="3">
        <f>$A928-$G928*Hoja3!$E$1</f>
        <v>-0.36837189182042918</v>
      </c>
      <c r="I928" s="3">
        <f>$B928-$G928*Hoja3!$E$2</f>
        <v>-0.23644127494169398</v>
      </c>
      <c r="J928" s="3">
        <f>$C928-$G928*Hoja3!$E$3</f>
        <v>-0.22954011333665372</v>
      </c>
      <c r="K928" s="3">
        <f t="shared" si="29"/>
        <v>0.49425802048122552</v>
      </c>
      <c r="M928" s="3" t="b">
        <f>IF(ABS($D928-Hoja3!$B$10)&lt;Hoja3!$B$11, $H928*Hoja3!$E$1 + $I928*Hoja3!$E$2 + $J928*Hoja3!$E$3)</f>
        <v>0</v>
      </c>
      <c r="N928" s="3" t="b">
        <f>IF(ABS($D928-Hoja3!$B$10)&lt;Hoja3!$B$11, $H928*Hoja3!$G$1 + $I928*Hoja3!$G$2 + $J928*Hoja3!$G$3)</f>
        <v>0</v>
      </c>
      <c r="O928" s="3" t="b">
        <f>IF(ABS($D928-Hoja3!$B$10)&lt;Hoja3!$B$11, $H928*Hoja3!$I$1 + $I928*Hoja3!$I$2 + $J928*Hoja3!$I$3)</f>
        <v>0</v>
      </c>
      <c r="Q928">
        <f>IF(ABS($G928-Hoja3!$B$5)&gt;Hoja3!$B$7, -$N928/($G928-Hoja3!$B$5))</f>
        <v>0</v>
      </c>
      <c r="R928">
        <f>IF(ABS($G928-Hoja3!$B$5)&gt;Hoja3!$B$7, -$O928/($G928-Hoja3!$B$5))</f>
        <v>0</v>
      </c>
    </row>
    <row r="929" spans="1:18" ht="14.5" customHeight="1" x14ac:dyDescent="0.55000000000000004">
      <c r="A929" s="3">
        <v>-1.1000000000000001</v>
      </c>
      <c r="B929" s="3">
        <v>0.7</v>
      </c>
      <c r="C929" s="3">
        <v>0</v>
      </c>
      <c r="D929" s="3">
        <f t="shared" si="28"/>
        <v>-0.84100000000000041</v>
      </c>
      <c r="F929" s="1"/>
      <c r="G929" s="3" cm="1">
        <f t="array" ref="G929">SUMPRODUCT($A929:$C929,TRANSPOSE(Hoja3!$E$1:$E$3)/(Hoja3!$B$5^2))</f>
        <v>-0.52615929707436104</v>
      </c>
      <c r="H929" s="3">
        <f>$A929-$G929*Hoja3!$E$1</f>
        <v>-0.36626620556011946</v>
      </c>
      <c r="I929" s="3">
        <f>$B929-$G929*Hoja3!$E$2</f>
        <v>-0.23913643045060129</v>
      </c>
      <c r="J929" s="3">
        <f>$C929-$G929*Hoja3!$E$3</f>
        <v>-0.21014318712879462</v>
      </c>
      <c r="K929" s="3">
        <f t="shared" si="29"/>
        <v>0.48528066600752862</v>
      </c>
      <c r="M929" s="3" t="b">
        <f>IF(ABS($D929-Hoja3!$B$10)&lt;Hoja3!$B$11, $H929*Hoja3!$E$1 + $I929*Hoja3!$E$2 + $J929*Hoja3!$E$3)</f>
        <v>0</v>
      </c>
      <c r="N929" s="3" t="b">
        <f>IF(ABS($D929-Hoja3!$B$10)&lt;Hoja3!$B$11, $H929*Hoja3!$G$1 + $I929*Hoja3!$G$2 + $J929*Hoja3!$G$3)</f>
        <v>0</v>
      </c>
      <c r="O929" s="3" t="b">
        <f>IF(ABS($D929-Hoja3!$B$10)&lt;Hoja3!$B$11, $H929*Hoja3!$I$1 + $I929*Hoja3!$I$2 + $J929*Hoja3!$I$3)</f>
        <v>0</v>
      </c>
      <c r="Q929">
        <f>IF(ABS($G929-Hoja3!$B$5)&gt;Hoja3!$B$7, -$N929/($G929-Hoja3!$B$5))</f>
        <v>0</v>
      </c>
      <c r="R929">
        <f>IF(ABS($G929-Hoja3!$B$5)&gt;Hoja3!$B$7, -$O929/($G929-Hoja3!$B$5))</f>
        <v>0</v>
      </c>
    </row>
    <row r="930" spans="1:18" ht="14.5" customHeight="1" x14ac:dyDescent="0.55000000000000004">
      <c r="A930" s="3">
        <v>-1.1000000000000001</v>
      </c>
      <c r="B930" s="3">
        <v>0.7</v>
      </c>
      <c r="C930" s="3">
        <v>0.02</v>
      </c>
      <c r="D930" s="3">
        <f t="shared" si="28"/>
        <v>-0.84100800000000042</v>
      </c>
      <c r="F930" s="1"/>
      <c r="G930" s="3" cm="1">
        <f t="array" ref="G930">SUMPRODUCT($A930:$C930,TRANSPOSE(Hoja3!$E$1:$E$3)/(Hoja3!$B$5^2))</f>
        <v>-0.52766928122798651</v>
      </c>
      <c r="H930" s="3">
        <f>$A930-$G930*Hoja3!$E$1</f>
        <v>-0.36416051929980975</v>
      </c>
      <c r="I930" s="3">
        <f>$B930-$G930*Hoja3!$E$2</f>
        <v>-0.24183158595950871</v>
      </c>
      <c r="J930" s="3">
        <f>$C930-$G930*Hoja3!$E$3</f>
        <v>-0.19074626092093555</v>
      </c>
      <c r="K930" s="3">
        <f t="shared" si="29"/>
        <v>0.4769481479571086</v>
      </c>
      <c r="M930" s="3" t="b">
        <f>IF(ABS($D930-Hoja3!$B$10)&lt;Hoja3!$B$11, $H930*Hoja3!$E$1 + $I930*Hoja3!$E$2 + $J930*Hoja3!$E$3)</f>
        <v>0</v>
      </c>
      <c r="N930" s="3" t="b">
        <f>IF(ABS($D930-Hoja3!$B$10)&lt;Hoja3!$B$11, $H930*Hoja3!$G$1 + $I930*Hoja3!$G$2 + $J930*Hoja3!$G$3)</f>
        <v>0</v>
      </c>
      <c r="O930" s="3" t="b">
        <f>IF(ABS($D930-Hoja3!$B$10)&lt;Hoja3!$B$11, $H930*Hoja3!$I$1 + $I930*Hoja3!$I$2 + $J930*Hoja3!$I$3)</f>
        <v>0</v>
      </c>
      <c r="Q930">
        <f>IF(ABS($G930-Hoja3!$B$5)&gt;Hoja3!$B$7, -$N930/($G930-Hoja3!$B$5))</f>
        <v>0</v>
      </c>
      <c r="R930">
        <f>IF(ABS($G930-Hoja3!$B$5)&gt;Hoja3!$B$7, -$O930/($G930-Hoja3!$B$5))</f>
        <v>0</v>
      </c>
    </row>
    <row r="931" spans="1:18" ht="14.5" customHeight="1" x14ac:dyDescent="0.55000000000000004">
      <c r="A931" s="3">
        <v>-1.1000000000000001</v>
      </c>
      <c r="B931" s="3">
        <v>0.7</v>
      </c>
      <c r="C931" s="3">
        <v>0.1</v>
      </c>
      <c r="D931" s="3">
        <f t="shared" si="28"/>
        <v>-0.84200000000000041</v>
      </c>
      <c r="F931" s="1"/>
      <c r="G931" s="3" cm="1">
        <f t="array" ref="G931">SUMPRODUCT($A931:$C931,TRANSPOSE(Hoja3!$E$1:$E$3)/(Hoja3!$B$5^2))</f>
        <v>-0.53370921784248848</v>
      </c>
      <c r="H931" s="3">
        <f>$A931-$G931*Hoja3!$E$1</f>
        <v>-0.35573777425857067</v>
      </c>
      <c r="I931" s="3">
        <f>$B931-$G931*Hoja3!$E$2</f>
        <v>-0.25261220799513839</v>
      </c>
      <c r="J931" s="3">
        <f>$C931-$G931*Hoja3!$E$3</f>
        <v>-0.11315855608949923</v>
      </c>
      <c r="K931" s="3">
        <f t="shared" si="29"/>
        <v>0.45074066876517943</v>
      </c>
      <c r="M931" s="3" t="b">
        <f>IF(ABS($D931-Hoja3!$B$10)&lt;Hoja3!$B$11, $H931*Hoja3!$E$1 + $I931*Hoja3!$E$2 + $J931*Hoja3!$E$3)</f>
        <v>0</v>
      </c>
      <c r="N931" s="3" t="b">
        <f>IF(ABS($D931-Hoja3!$B$10)&lt;Hoja3!$B$11, $H931*Hoja3!$G$1 + $I931*Hoja3!$G$2 + $J931*Hoja3!$G$3)</f>
        <v>0</v>
      </c>
      <c r="O931" s="3" t="b">
        <f>IF(ABS($D931-Hoja3!$B$10)&lt;Hoja3!$B$11, $H931*Hoja3!$I$1 + $I931*Hoja3!$I$2 + $J931*Hoja3!$I$3)</f>
        <v>0</v>
      </c>
      <c r="Q931">
        <f>IF(ABS($G931-Hoja3!$B$5)&gt;Hoja3!$B$7, -$N931/($G931-Hoja3!$B$5))</f>
        <v>0</v>
      </c>
      <c r="R931">
        <f>IF(ABS($G931-Hoja3!$B$5)&gt;Hoja3!$B$7, -$O931/($G931-Hoja3!$B$5))</f>
        <v>0</v>
      </c>
    </row>
    <row r="932" spans="1:18" ht="14.5" customHeight="1" x14ac:dyDescent="0.55000000000000004">
      <c r="A932" s="3">
        <v>-1.1000000000000001</v>
      </c>
      <c r="B932" s="3">
        <v>0.7</v>
      </c>
      <c r="C932" s="3">
        <v>0.18</v>
      </c>
      <c r="D932" s="3">
        <f t="shared" si="28"/>
        <v>-0.84683200000000036</v>
      </c>
      <c r="F932" s="1"/>
      <c r="G932" s="3" cm="1">
        <f t="array" ref="G932">SUMPRODUCT($A932:$C932,TRANSPOSE(Hoja3!$E$1:$E$3)/(Hoja3!$B$5^2))</f>
        <v>-0.53974915445699034</v>
      </c>
      <c r="H932" s="3">
        <f>$A932-$G932*Hoja3!$E$1</f>
        <v>-0.34731502921733182</v>
      </c>
      <c r="I932" s="3">
        <f>$B932-$G932*Hoja3!$E$2</f>
        <v>-0.26339283003076785</v>
      </c>
      <c r="J932" s="3">
        <f>$C932-$G932*Hoja3!$E$3</f>
        <v>-3.5570851258062891E-2</v>
      </c>
      <c r="K932" s="3">
        <f t="shared" si="29"/>
        <v>0.43734288366346635</v>
      </c>
      <c r="M932" s="3" t="b">
        <f>IF(ABS($D932-Hoja3!$B$10)&lt;Hoja3!$B$11, $H932*Hoja3!$E$1 + $I932*Hoja3!$E$2 + $J932*Hoja3!$E$3)</f>
        <v>0</v>
      </c>
      <c r="N932" s="3" t="b">
        <f>IF(ABS($D932-Hoja3!$B$10)&lt;Hoja3!$B$11, $H932*Hoja3!$G$1 + $I932*Hoja3!$G$2 + $J932*Hoja3!$G$3)</f>
        <v>0</v>
      </c>
      <c r="O932" s="3" t="b">
        <f>IF(ABS($D932-Hoja3!$B$10)&lt;Hoja3!$B$11, $H932*Hoja3!$I$1 + $I932*Hoja3!$I$2 + $J932*Hoja3!$I$3)</f>
        <v>0</v>
      </c>
      <c r="Q932">
        <f>IF(ABS($G932-Hoja3!$B$5)&gt;Hoja3!$B$7, -$N932/($G932-Hoja3!$B$5))</f>
        <v>0</v>
      </c>
      <c r="R932">
        <f>IF(ABS($G932-Hoja3!$B$5)&gt;Hoja3!$B$7, -$O932/($G932-Hoja3!$B$5))</f>
        <v>0</v>
      </c>
    </row>
    <row r="933" spans="1:18" ht="14.5" customHeight="1" x14ac:dyDescent="0.55000000000000004">
      <c r="A933" s="3">
        <v>-1.1000000000000001</v>
      </c>
      <c r="B933" s="3">
        <v>0.7</v>
      </c>
      <c r="C933" s="3">
        <v>0.26</v>
      </c>
      <c r="D933" s="3">
        <f t="shared" si="28"/>
        <v>-0.85857600000000045</v>
      </c>
      <c r="F933" s="1"/>
      <c r="G933" s="3" cm="1">
        <f t="array" ref="G933">SUMPRODUCT($A933:$C933,TRANSPOSE(Hoja3!$E$1:$E$3)/(Hoja3!$B$5^2))</f>
        <v>-0.54578909107149232</v>
      </c>
      <c r="H933" s="3">
        <f>$A933-$G933*Hoja3!$E$1</f>
        <v>-0.33889228417609274</v>
      </c>
      <c r="I933" s="3">
        <f>$B933-$G933*Hoja3!$E$2</f>
        <v>-0.27417345206639743</v>
      </c>
      <c r="J933" s="3">
        <f>$C933-$G933*Hoja3!$E$3</f>
        <v>4.2016853573373453E-2</v>
      </c>
      <c r="K933" s="3">
        <f t="shared" si="29"/>
        <v>0.43793204732732338</v>
      </c>
      <c r="M933" s="3" t="b">
        <f>IF(ABS($D933-Hoja3!$B$10)&lt;Hoja3!$B$11, $H933*Hoja3!$E$1 + $I933*Hoja3!$E$2 + $J933*Hoja3!$E$3)</f>
        <v>0</v>
      </c>
      <c r="N933" s="3" t="b">
        <f>IF(ABS($D933-Hoja3!$B$10)&lt;Hoja3!$B$11, $H933*Hoja3!$G$1 + $I933*Hoja3!$G$2 + $J933*Hoja3!$G$3)</f>
        <v>0</v>
      </c>
      <c r="O933" s="3" t="b">
        <f>IF(ABS($D933-Hoja3!$B$10)&lt;Hoja3!$B$11, $H933*Hoja3!$I$1 + $I933*Hoja3!$I$2 + $J933*Hoja3!$I$3)</f>
        <v>0</v>
      </c>
      <c r="Q933">
        <f>IF(ABS($G933-Hoja3!$B$5)&gt;Hoja3!$B$7, -$N933/($G933-Hoja3!$B$5))</f>
        <v>0</v>
      </c>
      <c r="R933">
        <f>IF(ABS($G933-Hoja3!$B$5)&gt;Hoja3!$B$7, -$O933/($G933-Hoja3!$B$5))</f>
        <v>0</v>
      </c>
    </row>
    <row r="934" spans="1:18" ht="14.5" customHeight="1" x14ac:dyDescent="0.55000000000000004">
      <c r="A934" s="3">
        <v>-1.1000000000000001</v>
      </c>
      <c r="B934" s="3">
        <v>0.7</v>
      </c>
      <c r="C934" s="3">
        <v>0.34</v>
      </c>
      <c r="D934" s="3">
        <f t="shared" si="28"/>
        <v>-0.88030400000000042</v>
      </c>
      <c r="F934" s="1"/>
      <c r="G934" s="3" cm="1">
        <f t="array" ref="G934">SUMPRODUCT($A934:$C934,TRANSPOSE(Hoja3!$E$1:$E$3)/(Hoja3!$B$5^2))</f>
        <v>-0.55182902768599418</v>
      </c>
      <c r="H934" s="3">
        <f>$A934-$G934*Hoja3!$E$1</f>
        <v>-0.33046953913485388</v>
      </c>
      <c r="I934" s="3">
        <f>$B934-$G934*Hoja3!$E$2</f>
        <v>-0.284954074102027</v>
      </c>
      <c r="J934" s="3">
        <f>$C934-$G934*Hoja3!$E$3</f>
        <v>0.11960455840480982</v>
      </c>
      <c r="K934" s="3">
        <f t="shared" si="29"/>
        <v>0.45245352361823393</v>
      </c>
      <c r="M934" s="3" t="b">
        <f>IF(ABS($D934-Hoja3!$B$10)&lt;Hoja3!$B$11, $H934*Hoja3!$E$1 + $I934*Hoja3!$E$2 + $J934*Hoja3!$E$3)</f>
        <v>0</v>
      </c>
      <c r="N934" s="3" t="b">
        <f>IF(ABS($D934-Hoja3!$B$10)&lt;Hoja3!$B$11, $H934*Hoja3!$G$1 + $I934*Hoja3!$G$2 + $J934*Hoja3!$G$3)</f>
        <v>0</v>
      </c>
      <c r="O934" s="3" t="b">
        <f>IF(ABS($D934-Hoja3!$B$10)&lt;Hoja3!$B$11, $H934*Hoja3!$I$1 + $I934*Hoja3!$I$2 + $J934*Hoja3!$I$3)</f>
        <v>0</v>
      </c>
      <c r="Q934">
        <f>IF(ABS($G934-Hoja3!$B$5)&gt;Hoja3!$B$7, -$N934/($G934-Hoja3!$B$5))</f>
        <v>0</v>
      </c>
      <c r="R934">
        <f>IF(ABS($G934-Hoja3!$B$5)&gt;Hoja3!$B$7, -$O934/($G934-Hoja3!$B$5))</f>
        <v>0</v>
      </c>
    </row>
    <row r="935" spans="1:18" ht="14.5" customHeight="1" x14ac:dyDescent="0.55000000000000004">
      <c r="A935" s="3">
        <v>-1.1000000000000001</v>
      </c>
      <c r="B935" s="3">
        <v>0.7</v>
      </c>
      <c r="C935" s="3">
        <v>0.42</v>
      </c>
      <c r="D935" s="3">
        <f t="shared" si="28"/>
        <v>-0.91508800000000035</v>
      </c>
      <c r="F935" s="1"/>
      <c r="G935" s="3" cm="1">
        <f t="array" ref="G935">SUMPRODUCT($A935:$C935,TRANSPOSE(Hoja3!$E$1:$E$3)/(Hoja3!$B$5^2))</f>
        <v>-0.55786896430049615</v>
      </c>
      <c r="H935" s="3">
        <f>$A935-$G935*Hoja3!$E$1</f>
        <v>-0.32204679409361481</v>
      </c>
      <c r="I935" s="3">
        <f>$B935-$G935*Hoja3!$E$2</f>
        <v>-0.29573469613765657</v>
      </c>
      <c r="J935" s="3">
        <f>$C935-$G935*Hoja3!$E$3</f>
        <v>0.19719226323624608</v>
      </c>
      <c r="K935" s="3">
        <f t="shared" si="29"/>
        <v>0.47964355178177909</v>
      </c>
      <c r="M935" s="3" t="b">
        <f>IF(ABS($D935-Hoja3!$B$10)&lt;Hoja3!$B$11, $H935*Hoja3!$E$1 + $I935*Hoja3!$E$2 + $J935*Hoja3!$E$3)</f>
        <v>0</v>
      </c>
      <c r="N935" s="3" t="b">
        <f>IF(ABS($D935-Hoja3!$B$10)&lt;Hoja3!$B$11, $H935*Hoja3!$G$1 + $I935*Hoja3!$G$2 + $J935*Hoja3!$G$3)</f>
        <v>0</v>
      </c>
      <c r="O935" s="3" t="b">
        <f>IF(ABS($D935-Hoja3!$B$10)&lt;Hoja3!$B$11, $H935*Hoja3!$I$1 + $I935*Hoja3!$I$2 + $J935*Hoja3!$I$3)</f>
        <v>0</v>
      </c>
      <c r="Q935">
        <f>IF(ABS($G935-Hoja3!$B$5)&gt;Hoja3!$B$7, -$N935/($G935-Hoja3!$B$5))</f>
        <v>0</v>
      </c>
      <c r="R935">
        <f>IF(ABS($G935-Hoja3!$B$5)&gt;Hoja3!$B$7, -$O935/($G935-Hoja3!$B$5))</f>
        <v>0</v>
      </c>
    </row>
    <row r="936" spans="1:18" ht="14.5" customHeight="1" x14ac:dyDescent="0.55000000000000004">
      <c r="A936" s="3">
        <v>-1.1000000000000001</v>
      </c>
      <c r="B936" s="3">
        <v>0.7</v>
      </c>
      <c r="C936" s="3">
        <v>0.5</v>
      </c>
      <c r="D936" s="3">
        <f t="shared" si="28"/>
        <v>-0.96600000000000041</v>
      </c>
      <c r="F936" s="1"/>
      <c r="G936" s="3" cm="1">
        <f t="array" ref="G936">SUMPRODUCT($A936:$C936,TRANSPOSE(Hoja3!$E$1:$E$3)/(Hoja3!$B$5^2))</f>
        <v>-0.56390890091499801</v>
      </c>
      <c r="H936" s="3">
        <f>$A936-$G936*Hoja3!$E$1</f>
        <v>-0.31362404905237595</v>
      </c>
      <c r="I936" s="3">
        <f>$B936-$G936*Hoja3!$E$2</f>
        <v>-0.30651531817328603</v>
      </c>
      <c r="J936" s="3">
        <f>$C936-$G936*Hoja3!$E$3</f>
        <v>0.27477996806768246</v>
      </c>
      <c r="K936" s="3">
        <f t="shared" si="29"/>
        <v>0.51750914510775026</v>
      </c>
      <c r="M936" s="3" t="b">
        <f>IF(ABS($D936-Hoja3!$B$10)&lt;Hoja3!$B$11, $H936*Hoja3!$E$1 + $I936*Hoja3!$E$2 + $J936*Hoja3!$E$3)</f>
        <v>0</v>
      </c>
      <c r="N936" s="3" t="b">
        <f>IF(ABS($D936-Hoja3!$B$10)&lt;Hoja3!$B$11, $H936*Hoja3!$G$1 + $I936*Hoja3!$G$2 + $J936*Hoja3!$G$3)</f>
        <v>0</v>
      </c>
      <c r="O936" s="3" t="b">
        <f>IF(ABS($D936-Hoja3!$B$10)&lt;Hoja3!$B$11, $H936*Hoja3!$I$1 + $I936*Hoja3!$I$2 + $J936*Hoja3!$I$3)</f>
        <v>0</v>
      </c>
      <c r="Q936">
        <f>IF(ABS($G936-Hoja3!$B$5)&gt;Hoja3!$B$7, -$N936/($G936-Hoja3!$B$5))</f>
        <v>0</v>
      </c>
      <c r="R936">
        <f>IF(ABS($G936-Hoja3!$B$5)&gt;Hoja3!$B$7, -$O936/($G936-Hoja3!$B$5))</f>
        <v>0</v>
      </c>
    </row>
    <row r="937" spans="1:18" ht="14.5" customHeight="1" x14ac:dyDescent="0.55000000000000004">
      <c r="A937" s="3">
        <v>-1.1000000000000001</v>
      </c>
      <c r="B937" s="3">
        <v>0.7</v>
      </c>
      <c r="C937" s="3">
        <v>0.57999999999999996</v>
      </c>
      <c r="D937" s="3">
        <f t="shared" si="28"/>
        <v>-1.0361120000000004</v>
      </c>
      <c r="F937" s="1"/>
      <c r="G937" s="3" cm="1">
        <f t="array" ref="G937">SUMPRODUCT($A937:$C937,TRANSPOSE(Hoja3!$E$1:$E$3)/(Hoja3!$B$5^2))</f>
        <v>-0.56994883752949999</v>
      </c>
      <c r="H937" s="3">
        <f>$A937-$G937*Hoja3!$E$1</f>
        <v>-0.30520130401113688</v>
      </c>
      <c r="I937" s="3">
        <f>$B937-$G937*Hoja3!$E$2</f>
        <v>-0.31729594020891572</v>
      </c>
      <c r="J937" s="3">
        <f>$C937-$G937*Hoja3!$E$3</f>
        <v>0.35236767289911874</v>
      </c>
      <c r="K937" s="3">
        <f t="shared" si="29"/>
        <v>0.56390382739213485</v>
      </c>
      <c r="M937" s="3" t="b">
        <f>IF(ABS($D937-Hoja3!$B$10)&lt;Hoja3!$B$11, $H937*Hoja3!$E$1 + $I937*Hoja3!$E$2 + $J937*Hoja3!$E$3)</f>
        <v>0</v>
      </c>
      <c r="N937" s="3" t="b">
        <f>IF(ABS($D937-Hoja3!$B$10)&lt;Hoja3!$B$11, $H937*Hoja3!$G$1 + $I937*Hoja3!$G$2 + $J937*Hoja3!$G$3)</f>
        <v>0</v>
      </c>
      <c r="O937" s="3" t="b">
        <f>IF(ABS($D937-Hoja3!$B$10)&lt;Hoja3!$B$11, $H937*Hoja3!$I$1 + $I937*Hoja3!$I$2 + $J937*Hoja3!$I$3)</f>
        <v>0</v>
      </c>
      <c r="Q937">
        <f>IF(ABS($G937-Hoja3!$B$5)&gt;Hoja3!$B$7, -$N937/($G937-Hoja3!$B$5))</f>
        <v>0</v>
      </c>
      <c r="R937">
        <f>IF(ABS($G937-Hoja3!$B$5)&gt;Hoja3!$B$7, -$O937/($G937-Hoja3!$B$5))</f>
        <v>0</v>
      </c>
    </row>
    <row r="938" spans="1:18" ht="14.5" customHeight="1" x14ac:dyDescent="0.55000000000000004">
      <c r="A938" s="3">
        <v>-1.1000000000000001</v>
      </c>
      <c r="B938" s="3">
        <v>0.7</v>
      </c>
      <c r="C938" s="3">
        <v>0.66</v>
      </c>
      <c r="D938" s="3">
        <f t="shared" si="28"/>
        <v>-1.1284960000000004</v>
      </c>
      <c r="F938" s="1"/>
      <c r="G938" s="3" cm="1">
        <f t="array" ref="G938">SUMPRODUCT($A938:$C938,TRANSPOSE(Hoja3!$E$1:$E$3)/(Hoja3!$B$5^2))</f>
        <v>-0.57598877414400185</v>
      </c>
      <c r="H938" s="3">
        <f>$A938-$G938*Hoja3!$E$1</f>
        <v>-0.29677855896989791</v>
      </c>
      <c r="I938" s="3">
        <f>$B938-$G938*Hoja3!$E$2</f>
        <v>-0.32807656224454518</v>
      </c>
      <c r="J938" s="3">
        <f>$C938-$G938*Hoja3!$E$3</f>
        <v>0.42995537773055514</v>
      </c>
      <c r="K938" s="3">
        <f t="shared" si="29"/>
        <v>0.61690628996458807</v>
      </c>
      <c r="M938" s="3" t="b">
        <f>IF(ABS($D938-Hoja3!$B$10)&lt;Hoja3!$B$11, $H938*Hoja3!$E$1 + $I938*Hoja3!$E$2 + $J938*Hoja3!$E$3)</f>
        <v>0</v>
      </c>
      <c r="N938" s="3" t="b">
        <f>IF(ABS($D938-Hoja3!$B$10)&lt;Hoja3!$B$11, $H938*Hoja3!$G$1 + $I938*Hoja3!$G$2 + $J938*Hoja3!$G$3)</f>
        <v>0</v>
      </c>
      <c r="O938" s="3" t="b">
        <f>IF(ABS($D938-Hoja3!$B$10)&lt;Hoja3!$B$11, $H938*Hoja3!$I$1 + $I938*Hoja3!$I$2 + $J938*Hoja3!$I$3)</f>
        <v>0</v>
      </c>
      <c r="Q938">
        <f>IF(ABS($G938-Hoja3!$B$5)&gt;Hoja3!$B$7, -$N938/($G938-Hoja3!$B$5))</f>
        <v>0</v>
      </c>
      <c r="R938">
        <f>IF(ABS($G938-Hoja3!$B$5)&gt;Hoja3!$B$7, -$O938/($G938-Hoja3!$B$5))</f>
        <v>0</v>
      </c>
    </row>
    <row r="939" spans="1:18" ht="14.5" customHeight="1" x14ac:dyDescent="0.55000000000000004">
      <c r="A939" s="3">
        <v>-1.1000000000000001</v>
      </c>
      <c r="B939" s="3">
        <v>0.7</v>
      </c>
      <c r="C939" s="3">
        <v>0.74</v>
      </c>
      <c r="D939" s="3">
        <f t="shared" si="28"/>
        <v>-1.2462240000000004</v>
      </c>
      <c r="F939" s="1"/>
      <c r="G939" s="3" cm="1">
        <f t="array" ref="G939">SUMPRODUCT($A939:$C939,TRANSPOSE(Hoja3!$E$1:$E$3)/(Hoja3!$B$5^2))</f>
        <v>-0.58202871075850382</v>
      </c>
      <c r="H939" s="3">
        <f>$A939-$G939*Hoja3!$E$1</f>
        <v>-0.28835581392865894</v>
      </c>
      <c r="I939" s="3">
        <f>$B939-$G939*Hoja3!$E$2</f>
        <v>-0.33885718428017486</v>
      </c>
      <c r="J939" s="3">
        <f>$C939-$G939*Hoja3!$E$3</f>
        <v>0.50754308256199143</v>
      </c>
      <c r="K939" s="3">
        <f t="shared" si="29"/>
        <v>0.67496166366785326</v>
      </c>
      <c r="M939" s="3" t="b">
        <f>IF(ABS($D939-Hoja3!$B$10)&lt;Hoja3!$B$11, $H939*Hoja3!$E$1 + $I939*Hoja3!$E$2 + $J939*Hoja3!$E$3)</f>
        <v>0</v>
      </c>
      <c r="N939" s="3" t="b">
        <f>IF(ABS($D939-Hoja3!$B$10)&lt;Hoja3!$B$11, $H939*Hoja3!$G$1 + $I939*Hoja3!$G$2 + $J939*Hoja3!$G$3)</f>
        <v>0</v>
      </c>
      <c r="O939" s="3" t="b">
        <f>IF(ABS($D939-Hoja3!$B$10)&lt;Hoja3!$B$11, $H939*Hoja3!$I$1 + $I939*Hoja3!$I$2 + $J939*Hoja3!$I$3)</f>
        <v>0</v>
      </c>
      <c r="Q939">
        <f>IF(ABS($G939-Hoja3!$B$5)&gt;Hoja3!$B$7, -$N939/($G939-Hoja3!$B$5))</f>
        <v>0</v>
      </c>
      <c r="R939">
        <f>IF(ABS($G939-Hoja3!$B$5)&gt;Hoja3!$B$7, -$O939/($G939-Hoja3!$B$5))</f>
        <v>0</v>
      </c>
    </row>
    <row r="940" spans="1:18" ht="14.5" customHeight="1" x14ac:dyDescent="0.55000000000000004">
      <c r="A940" s="3">
        <v>-1.1000000000000001</v>
      </c>
      <c r="B940" s="3">
        <v>0.7</v>
      </c>
      <c r="C940" s="3">
        <v>0.82</v>
      </c>
      <c r="D940" s="3">
        <f t="shared" si="28"/>
        <v>-1.3923680000000003</v>
      </c>
      <c r="F940" s="1"/>
      <c r="G940" s="3" cm="1">
        <f t="array" ref="G940">SUMPRODUCT($A940:$C940,TRANSPOSE(Hoja3!$E$1:$E$3)/(Hoja3!$B$5^2))</f>
        <v>-0.58806864737300568</v>
      </c>
      <c r="H940" s="3">
        <f>$A940-$G940*Hoja3!$E$1</f>
        <v>-0.27993306888741998</v>
      </c>
      <c r="I940" s="3">
        <f>$B940-$G940*Hoja3!$E$2</f>
        <v>-0.34963780631580432</v>
      </c>
      <c r="J940" s="3">
        <f>$C940-$G940*Hoja3!$E$3</f>
        <v>0.58513078739342772</v>
      </c>
      <c r="K940" s="3">
        <f t="shared" si="29"/>
        <v>0.73687662265654053</v>
      </c>
      <c r="M940" s="3" t="b">
        <f>IF(ABS($D940-Hoja3!$B$10)&lt;Hoja3!$B$11, $H940*Hoja3!$E$1 + $I940*Hoja3!$E$2 + $J940*Hoja3!$E$3)</f>
        <v>0</v>
      </c>
      <c r="N940" s="3" t="b">
        <f>IF(ABS($D940-Hoja3!$B$10)&lt;Hoja3!$B$11, $H940*Hoja3!$G$1 + $I940*Hoja3!$G$2 + $J940*Hoja3!$G$3)</f>
        <v>0</v>
      </c>
      <c r="O940" s="3" t="b">
        <f>IF(ABS($D940-Hoja3!$B$10)&lt;Hoja3!$B$11, $H940*Hoja3!$I$1 + $I940*Hoja3!$I$2 + $J940*Hoja3!$I$3)</f>
        <v>0</v>
      </c>
      <c r="Q940">
        <f>IF(ABS($G940-Hoja3!$B$5)&gt;Hoja3!$B$7, -$N940/($G940-Hoja3!$B$5))</f>
        <v>0</v>
      </c>
      <c r="R940">
        <f>IF(ABS($G940-Hoja3!$B$5)&gt;Hoja3!$B$7, -$O940/($G940-Hoja3!$B$5))</f>
        <v>0</v>
      </c>
    </row>
    <row r="941" spans="1:18" ht="14.5" customHeight="1" x14ac:dyDescent="0.55000000000000004">
      <c r="A941" s="3">
        <v>-1.1000000000000001</v>
      </c>
      <c r="B941" s="3">
        <v>0.7</v>
      </c>
      <c r="C941" s="3">
        <v>0.9</v>
      </c>
      <c r="D941" s="3">
        <f t="shared" si="28"/>
        <v>-1.5700000000000005</v>
      </c>
      <c r="F941" s="1"/>
      <c r="G941" s="3" cm="1">
        <f t="array" ref="G941">SUMPRODUCT($A941:$C941,TRANSPOSE(Hoja3!$E$1:$E$3)/(Hoja3!$B$5^2))</f>
        <v>-0.59410858398750765</v>
      </c>
      <c r="H941" s="3">
        <f>$A941-$G941*Hoja3!$E$1</f>
        <v>-0.27151032384618101</v>
      </c>
      <c r="I941" s="3">
        <f>$B941-$G941*Hoja3!$E$2</f>
        <v>-0.36041842835143401</v>
      </c>
      <c r="J941" s="3">
        <f>$C941-$G941*Hoja3!$E$3</f>
        <v>0.66271849222486412</v>
      </c>
      <c r="K941" s="3">
        <f t="shared" si="29"/>
        <v>0.80175750659858069</v>
      </c>
      <c r="M941" s="3" t="b">
        <f>IF(ABS($D941-Hoja3!$B$10)&lt;Hoja3!$B$11, $H941*Hoja3!$E$1 + $I941*Hoja3!$E$2 + $J941*Hoja3!$E$3)</f>
        <v>0</v>
      </c>
      <c r="N941" s="3" t="b">
        <f>IF(ABS($D941-Hoja3!$B$10)&lt;Hoja3!$B$11, $H941*Hoja3!$G$1 + $I941*Hoja3!$G$2 + $J941*Hoja3!$G$3)</f>
        <v>0</v>
      </c>
      <c r="O941" s="3" t="b">
        <f>IF(ABS($D941-Hoja3!$B$10)&lt;Hoja3!$B$11, $H941*Hoja3!$I$1 + $I941*Hoja3!$I$2 + $J941*Hoja3!$I$3)</f>
        <v>0</v>
      </c>
      <c r="Q941">
        <f>IF(ABS($G941-Hoja3!$B$5)&gt;Hoja3!$B$7, -$N941/($G941-Hoja3!$B$5))</f>
        <v>0</v>
      </c>
      <c r="R941">
        <f>IF(ABS($G941-Hoja3!$B$5)&gt;Hoja3!$B$7, -$O941/($G941-Hoja3!$B$5))</f>
        <v>0</v>
      </c>
    </row>
    <row r="942" spans="1:18" ht="14.5" customHeight="1" x14ac:dyDescent="0.55000000000000004">
      <c r="A942" s="3">
        <v>-1.1000000000000001</v>
      </c>
      <c r="B942" s="3">
        <v>0.7</v>
      </c>
      <c r="C942" s="3">
        <v>0.98</v>
      </c>
      <c r="D942" s="3">
        <f t="shared" si="28"/>
        <v>-1.7821920000000002</v>
      </c>
      <c r="F942" s="1"/>
      <c r="G942" s="3" cm="1">
        <f t="array" ref="G942">SUMPRODUCT($A942:$C942,TRANSPOSE(Hoja3!$E$1:$E$3)/(Hoja3!$B$5^2))</f>
        <v>-0.60014852060200952</v>
      </c>
      <c r="H942" s="3">
        <f>$A942-$G942*Hoja3!$E$1</f>
        <v>-0.26308757880494205</v>
      </c>
      <c r="I942" s="3">
        <f>$B942-$G942*Hoja3!$E$2</f>
        <v>-0.37119905038706347</v>
      </c>
      <c r="J942" s="3">
        <f>$C942-$G942*Hoja3!$E$3</f>
        <v>0.74030619705630052</v>
      </c>
      <c r="K942" s="3">
        <f t="shared" si="29"/>
        <v>0.8689402019297221</v>
      </c>
      <c r="M942" s="3" t="b">
        <f>IF(ABS($D942-Hoja3!$B$10)&lt;Hoja3!$B$11, $H942*Hoja3!$E$1 + $I942*Hoja3!$E$2 + $J942*Hoja3!$E$3)</f>
        <v>0</v>
      </c>
      <c r="N942" s="3" t="b">
        <f>IF(ABS($D942-Hoja3!$B$10)&lt;Hoja3!$B$11, $H942*Hoja3!$G$1 + $I942*Hoja3!$G$2 + $J942*Hoja3!$G$3)</f>
        <v>0</v>
      </c>
      <c r="O942" s="3" t="b">
        <f>IF(ABS($D942-Hoja3!$B$10)&lt;Hoja3!$B$11, $H942*Hoja3!$I$1 + $I942*Hoja3!$I$2 + $J942*Hoja3!$I$3)</f>
        <v>0</v>
      </c>
      <c r="Q942">
        <f>IF(ABS($G942-Hoja3!$B$5)&gt;Hoja3!$B$7, -$N942/($G942-Hoja3!$B$5))</f>
        <v>0</v>
      </c>
      <c r="R942">
        <f>IF(ABS($G942-Hoja3!$B$5)&gt;Hoja3!$B$7, -$O942/($G942-Hoja3!$B$5))</f>
        <v>0</v>
      </c>
    </row>
    <row r="943" spans="1:18" ht="14.5" customHeight="1" x14ac:dyDescent="0.55000000000000004">
      <c r="A943" s="3">
        <v>-1.1000000000000001</v>
      </c>
      <c r="B943" s="3">
        <v>0.7</v>
      </c>
      <c r="C943" s="3">
        <v>1.06</v>
      </c>
      <c r="D943" s="3">
        <f t="shared" si="28"/>
        <v>-2.0320160000000005</v>
      </c>
      <c r="F943" s="1"/>
      <c r="G943" s="3" cm="1">
        <f t="array" ref="G943">SUMPRODUCT($A943:$C943,TRANSPOSE(Hoja3!$E$1:$E$3)/(Hoja3!$B$5^2))</f>
        <v>-0.60618845721651149</v>
      </c>
      <c r="H943" s="3">
        <f>$A943-$G943*Hoja3!$E$1</f>
        <v>-0.25466483376370297</v>
      </c>
      <c r="I943" s="3">
        <f>$B943-$G943*Hoja3!$E$2</f>
        <v>-0.38197967242269315</v>
      </c>
      <c r="J943" s="3">
        <f>$C943-$G943*Hoja3!$E$3</f>
        <v>0.81789390188773692</v>
      </c>
      <c r="K943" s="3">
        <f t="shared" si="29"/>
        <v>0.93793021192687331</v>
      </c>
      <c r="M943" s="3" t="b">
        <f>IF(ABS($D943-Hoja3!$B$10)&lt;Hoja3!$B$11, $H943*Hoja3!$E$1 + $I943*Hoja3!$E$2 + $J943*Hoja3!$E$3)</f>
        <v>0</v>
      </c>
      <c r="N943" s="3" t="b">
        <f>IF(ABS($D943-Hoja3!$B$10)&lt;Hoja3!$B$11, $H943*Hoja3!$G$1 + $I943*Hoja3!$G$2 + $J943*Hoja3!$G$3)</f>
        <v>0</v>
      </c>
      <c r="O943" s="3" t="b">
        <f>IF(ABS($D943-Hoja3!$B$10)&lt;Hoja3!$B$11, $H943*Hoja3!$I$1 + $I943*Hoja3!$I$2 + $J943*Hoja3!$I$3)</f>
        <v>0</v>
      </c>
      <c r="Q943">
        <f>IF(ABS($G943-Hoja3!$B$5)&gt;Hoja3!$B$7, -$N943/($G943-Hoja3!$B$5))</f>
        <v>0</v>
      </c>
      <c r="R943">
        <f>IF(ABS($G943-Hoja3!$B$5)&gt;Hoja3!$B$7, -$O943/($G943-Hoja3!$B$5))</f>
        <v>0</v>
      </c>
    </row>
    <row r="944" spans="1:18" ht="14.5" customHeight="1" x14ac:dyDescent="0.55000000000000004">
      <c r="A944" s="3">
        <v>-1.1000000000000001</v>
      </c>
      <c r="B944" s="3">
        <v>0.7</v>
      </c>
      <c r="C944" s="3">
        <v>1.1399999999999999</v>
      </c>
      <c r="D944" s="3">
        <f t="shared" si="28"/>
        <v>-2.3225440000000002</v>
      </c>
      <c r="F944" s="1"/>
      <c r="G944" s="3" cm="1">
        <f t="array" ref="G944">SUMPRODUCT($A944:$C944,TRANSPOSE(Hoja3!$E$1:$E$3)/(Hoja3!$B$5^2))</f>
        <v>-0.61222839383101335</v>
      </c>
      <c r="H944" s="3">
        <f>$A944-$G944*Hoja3!$E$1</f>
        <v>-0.24624208872246411</v>
      </c>
      <c r="I944" s="3">
        <f>$B944-$G944*Hoja3!$E$2</f>
        <v>-0.39276029445832261</v>
      </c>
      <c r="J944" s="3">
        <f>$C944-$G944*Hoja3!$E$3</f>
        <v>0.8954816067191731</v>
      </c>
      <c r="K944" s="3">
        <f t="shared" si="29"/>
        <v>1.0083566448106254</v>
      </c>
      <c r="M944" s="3" t="b">
        <f>IF(ABS($D944-Hoja3!$B$10)&lt;Hoja3!$B$11, $H944*Hoja3!$E$1 + $I944*Hoja3!$E$2 + $J944*Hoja3!$E$3)</f>
        <v>0</v>
      </c>
      <c r="N944" s="3" t="b">
        <f>IF(ABS($D944-Hoja3!$B$10)&lt;Hoja3!$B$11, $H944*Hoja3!$G$1 + $I944*Hoja3!$G$2 + $J944*Hoja3!$G$3)</f>
        <v>0</v>
      </c>
      <c r="O944" s="3" t="b">
        <f>IF(ABS($D944-Hoja3!$B$10)&lt;Hoja3!$B$11, $H944*Hoja3!$I$1 + $I944*Hoja3!$I$2 + $J944*Hoja3!$I$3)</f>
        <v>0</v>
      </c>
      <c r="Q944">
        <f>IF(ABS($G944-Hoja3!$B$5)&gt;Hoja3!$B$7, -$N944/($G944-Hoja3!$B$5))</f>
        <v>0</v>
      </c>
      <c r="R944">
        <f>IF(ABS($G944-Hoja3!$B$5)&gt;Hoja3!$B$7, -$O944/($G944-Hoja3!$B$5))</f>
        <v>0</v>
      </c>
    </row>
    <row r="945" spans="1:18" ht="14.5" customHeight="1" x14ac:dyDescent="0.55000000000000004">
      <c r="A945" s="3">
        <v>-1.1000000000000001</v>
      </c>
      <c r="B945" s="3">
        <v>0.7</v>
      </c>
      <c r="C945" s="3">
        <v>1.22</v>
      </c>
      <c r="D945" s="3">
        <f t="shared" si="28"/>
        <v>-2.6568480000000001</v>
      </c>
      <c r="F945" s="1"/>
      <c r="G945" s="3" cm="1">
        <f t="array" ref="G945">SUMPRODUCT($A945:$C945,TRANSPOSE(Hoja3!$E$1:$E$3)/(Hoja3!$B$5^2))</f>
        <v>-0.61826833044551532</v>
      </c>
      <c r="H945" s="3">
        <f>$A945-$G945*Hoja3!$E$1</f>
        <v>-0.23781934368122504</v>
      </c>
      <c r="I945" s="3">
        <f>$B945-$G945*Hoja3!$E$2</f>
        <v>-0.4035409164939523</v>
      </c>
      <c r="J945" s="3">
        <f>$C945-$G945*Hoja3!$E$3</f>
        <v>0.97306931155060949</v>
      </c>
      <c r="K945" s="3">
        <f t="shared" si="29"/>
        <v>1.0799385151921033</v>
      </c>
      <c r="M945" s="3" t="b">
        <f>IF(ABS($D945-Hoja3!$B$10)&lt;Hoja3!$B$11, $H945*Hoja3!$E$1 + $I945*Hoja3!$E$2 + $J945*Hoja3!$E$3)</f>
        <v>0</v>
      </c>
      <c r="N945" s="3" t="b">
        <f>IF(ABS($D945-Hoja3!$B$10)&lt;Hoja3!$B$11, $H945*Hoja3!$G$1 + $I945*Hoja3!$G$2 + $J945*Hoja3!$G$3)</f>
        <v>0</v>
      </c>
      <c r="O945" s="3" t="b">
        <f>IF(ABS($D945-Hoja3!$B$10)&lt;Hoja3!$B$11, $H945*Hoja3!$I$1 + $I945*Hoja3!$I$2 + $J945*Hoja3!$I$3)</f>
        <v>0</v>
      </c>
      <c r="Q945">
        <f>IF(ABS($G945-Hoja3!$B$5)&gt;Hoja3!$B$7, -$N945/($G945-Hoja3!$B$5))</f>
        <v>0</v>
      </c>
      <c r="R945">
        <f>IF(ABS($G945-Hoja3!$B$5)&gt;Hoja3!$B$7, -$O945/($G945-Hoja3!$B$5))</f>
        <v>0</v>
      </c>
    </row>
    <row r="946" spans="1:18" ht="14.5" customHeight="1" x14ac:dyDescent="0.55000000000000004">
      <c r="A946" s="3">
        <v>-1.1000000000000001</v>
      </c>
      <c r="B946" s="3">
        <v>0.7</v>
      </c>
      <c r="C946" s="3">
        <v>1.3</v>
      </c>
      <c r="D946" s="3">
        <f t="shared" si="28"/>
        <v>-3.0380000000000011</v>
      </c>
      <c r="F946" s="1"/>
      <c r="G946" s="3" cm="1">
        <f t="array" ref="G946">SUMPRODUCT($A946:$C946,TRANSPOSE(Hoja3!$E$1:$E$3)/(Hoja3!$B$5^2))</f>
        <v>-0.62430826706001719</v>
      </c>
      <c r="H946" s="3">
        <f>$A946-$G946*Hoja3!$E$1</f>
        <v>-0.22939659863998618</v>
      </c>
      <c r="I946" s="3">
        <f>$B946-$G946*Hoja3!$E$2</f>
        <v>-0.41432153852958176</v>
      </c>
      <c r="J946" s="3">
        <f>$C946-$G946*Hoja3!$E$3</f>
        <v>1.0506570163820459</v>
      </c>
      <c r="K946" s="3">
        <f t="shared" si="29"/>
        <v>1.1524605428516574</v>
      </c>
      <c r="M946" s="3" t="b">
        <f>IF(ABS($D946-Hoja3!$B$10)&lt;Hoja3!$B$11, $H946*Hoja3!$E$1 + $I946*Hoja3!$E$2 + $J946*Hoja3!$E$3)</f>
        <v>0</v>
      </c>
      <c r="N946" s="3" t="b">
        <f>IF(ABS($D946-Hoja3!$B$10)&lt;Hoja3!$B$11, $H946*Hoja3!$G$1 + $I946*Hoja3!$G$2 + $J946*Hoja3!$G$3)</f>
        <v>0</v>
      </c>
      <c r="O946" s="3" t="b">
        <f>IF(ABS($D946-Hoja3!$B$10)&lt;Hoja3!$B$11, $H946*Hoja3!$I$1 + $I946*Hoja3!$I$2 + $J946*Hoja3!$I$3)</f>
        <v>0</v>
      </c>
      <c r="Q946">
        <f>IF(ABS($G946-Hoja3!$B$5)&gt;Hoja3!$B$7, -$N946/($G946-Hoja3!$B$5))</f>
        <v>0</v>
      </c>
      <c r="R946">
        <f>IF(ABS($G946-Hoja3!$B$5)&gt;Hoja3!$B$7, -$O946/($G946-Hoja3!$B$5))</f>
        <v>0</v>
      </c>
    </row>
    <row r="947" spans="1:18" ht="14.5" customHeight="1" x14ac:dyDescent="0.55000000000000004">
      <c r="A947" s="3">
        <v>-1.1000000000000001</v>
      </c>
      <c r="B947" s="3">
        <v>0.9</v>
      </c>
      <c r="C947" s="3">
        <v>-1.3</v>
      </c>
      <c r="D947" s="3">
        <f t="shared" si="28"/>
        <v>1.6760000000000002</v>
      </c>
      <c r="F947" s="1"/>
      <c r="G947" s="3" cm="1">
        <f t="array" ref="G947">SUMPRODUCT($A947:$C947,TRANSPOSE(Hoja3!$E$1:$E$3)/(Hoja3!$B$5^2))</f>
        <v>-0.49549198792426069</v>
      </c>
      <c r="H947" s="3">
        <f>$A947-$G947*Hoja3!$E$1</f>
        <v>-0.40903203946837008</v>
      </c>
      <c r="I947" s="3">
        <f>$B947-$G947*Hoja3!$E$2</f>
        <v>1.5601340804023089E-2</v>
      </c>
      <c r="J947" s="3">
        <f>$C947-$G947*Hoja3!$E$3</f>
        <v>-1.4978949457287092</v>
      </c>
      <c r="K947" s="3">
        <f t="shared" si="29"/>
        <v>1.5528167566027069</v>
      </c>
      <c r="M947" s="3" t="b">
        <f>IF(ABS($D947-Hoja3!$B$10)&lt;Hoja3!$B$11, $H947*Hoja3!$E$1 + $I947*Hoja3!$E$2 + $J947*Hoja3!$E$3)</f>
        <v>0</v>
      </c>
      <c r="N947" s="3" t="b">
        <f>IF(ABS($D947-Hoja3!$B$10)&lt;Hoja3!$B$11, $H947*Hoja3!$G$1 + $I947*Hoja3!$G$2 + $J947*Hoja3!$G$3)</f>
        <v>0</v>
      </c>
      <c r="O947" s="3" t="b">
        <f>IF(ABS($D947-Hoja3!$B$10)&lt;Hoja3!$B$11, $H947*Hoja3!$I$1 + $I947*Hoja3!$I$2 + $J947*Hoja3!$I$3)</f>
        <v>0</v>
      </c>
      <c r="Q947">
        <f>IF(ABS($G947-Hoja3!$B$5)&gt;Hoja3!$B$7, -$N947/($G947-Hoja3!$B$5))</f>
        <v>0</v>
      </c>
      <c r="R947">
        <f>IF(ABS($G947-Hoja3!$B$5)&gt;Hoja3!$B$7, -$O947/($G947-Hoja3!$B$5))</f>
        <v>0</v>
      </c>
    </row>
    <row r="948" spans="1:18" ht="14.5" customHeight="1" x14ac:dyDescent="0.55000000000000004">
      <c r="A948" s="3">
        <v>-1.1000000000000001</v>
      </c>
      <c r="B948" s="3">
        <v>0.9</v>
      </c>
      <c r="C948" s="3">
        <v>-1.22</v>
      </c>
      <c r="D948" s="3">
        <f t="shared" si="28"/>
        <v>1.2948479999999996</v>
      </c>
      <c r="F948" s="1"/>
      <c r="G948" s="3" cm="1">
        <f t="array" ref="G948">SUMPRODUCT($A948:$C948,TRANSPOSE(Hoja3!$E$1:$E$3)/(Hoja3!$B$5^2))</f>
        <v>-0.50153192453876261</v>
      </c>
      <c r="H948" s="3">
        <f>$A948-$G948*Hoja3!$E$1</f>
        <v>-0.40060929442713111</v>
      </c>
      <c r="I948" s="3">
        <f>$B948-$G948*Hoja3!$E$2</f>
        <v>4.8207187683935171E-3</v>
      </c>
      <c r="J948" s="3">
        <f>$C948-$G948*Hoja3!$E$3</f>
        <v>-1.4203072408972726</v>
      </c>
      <c r="K948" s="3">
        <f t="shared" si="29"/>
        <v>1.4757315828618938</v>
      </c>
      <c r="M948" s="3" t="b">
        <f>IF(ABS($D948-Hoja3!$B$10)&lt;Hoja3!$B$11, $H948*Hoja3!$E$1 + $I948*Hoja3!$E$2 + $J948*Hoja3!$E$3)</f>
        <v>0</v>
      </c>
      <c r="N948" s="3" t="b">
        <f>IF(ABS($D948-Hoja3!$B$10)&lt;Hoja3!$B$11, $H948*Hoja3!$G$1 + $I948*Hoja3!$G$2 + $J948*Hoja3!$G$3)</f>
        <v>0</v>
      </c>
      <c r="O948" s="3" t="b">
        <f>IF(ABS($D948-Hoja3!$B$10)&lt;Hoja3!$B$11, $H948*Hoja3!$I$1 + $I948*Hoja3!$I$2 + $J948*Hoja3!$I$3)</f>
        <v>0</v>
      </c>
      <c r="Q948">
        <f>IF(ABS($G948-Hoja3!$B$5)&gt;Hoja3!$B$7, -$N948/($G948-Hoja3!$B$5))</f>
        <v>0</v>
      </c>
      <c r="R948">
        <f>IF(ABS($G948-Hoja3!$B$5)&gt;Hoja3!$B$7, -$O948/($G948-Hoja3!$B$5))</f>
        <v>0</v>
      </c>
    </row>
    <row r="949" spans="1:18" ht="14.5" customHeight="1" x14ac:dyDescent="0.55000000000000004">
      <c r="A949" s="3">
        <v>-1.1000000000000001</v>
      </c>
      <c r="B949" s="3">
        <v>0.9</v>
      </c>
      <c r="C949" s="3">
        <v>-1.1399999999999999</v>
      </c>
      <c r="D949" s="3">
        <f t="shared" si="28"/>
        <v>0.9605439999999994</v>
      </c>
      <c r="F949" s="1"/>
      <c r="G949" s="3" cm="1">
        <f t="array" ref="G949">SUMPRODUCT($A949:$C949,TRANSPOSE(Hoja3!$E$1:$E$3)/(Hoja3!$B$5^2))</f>
        <v>-0.50757186115326458</v>
      </c>
      <c r="H949" s="3">
        <f>$A949-$G949*Hoja3!$E$1</f>
        <v>-0.39218654938589204</v>
      </c>
      <c r="I949" s="3">
        <f>$B949-$G949*Hoja3!$E$2</f>
        <v>-5.9599032672361663E-3</v>
      </c>
      <c r="J949" s="3">
        <f>$C949-$G949*Hoja3!$E$3</f>
        <v>-1.3427195360658364</v>
      </c>
      <c r="K949" s="3">
        <f t="shared" si="29"/>
        <v>1.3988357882535829</v>
      </c>
      <c r="M949" s="3" t="b">
        <f>IF(ABS($D949-Hoja3!$B$10)&lt;Hoja3!$B$11, $H949*Hoja3!$E$1 + $I949*Hoja3!$E$2 + $J949*Hoja3!$E$3)</f>
        <v>0</v>
      </c>
      <c r="N949" s="3" t="b">
        <f>IF(ABS($D949-Hoja3!$B$10)&lt;Hoja3!$B$11, $H949*Hoja3!$G$1 + $I949*Hoja3!$G$2 + $J949*Hoja3!$G$3)</f>
        <v>0</v>
      </c>
      <c r="O949" s="3" t="b">
        <f>IF(ABS($D949-Hoja3!$B$10)&lt;Hoja3!$B$11, $H949*Hoja3!$I$1 + $I949*Hoja3!$I$2 + $J949*Hoja3!$I$3)</f>
        <v>0</v>
      </c>
      <c r="Q949">
        <f>IF(ABS($G949-Hoja3!$B$5)&gt;Hoja3!$B$7, -$N949/($G949-Hoja3!$B$5))</f>
        <v>0</v>
      </c>
      <c r="R949">
        <f>IF(ABS($G949-Hoja3!$B$5)&gt;Hoja3!$B$7, -$O949/($G949-Hoja3!$B$5))</f>
        <v>0</v>
      </c>
    </row>
    <row r="950" spans="1:18" ht="14.5" customHeight="1" x14ac:dyDescent="0.55000000000000004">
      <c r="A950" s="3">
        <v>-1.1000000000000001</v>
      </c>
      <c r="B950" s="3">
        <v>0.9</v>
      </c>
      <c r="C950" s="3">
        <v>-1.06</v>
      </c>
      <c r="D950" s="3">
        <f t="shared" si="28"/>
        <v>0.67001599999999994</v>
      </c>
      <c r="F950" s="1"/>
      <c r="G950" s="3" cm="1">
        <f t="array" ref="G950">SUMPRODUCT($A950:$C950,TRANSPOSE(Hoja3!$E$1:$E$3)/(Hoja3!$B$5^2))</f>
        <v>-0.51361179776776644</v>
      </c>
      <c r="H950" s="3">
        <f>$A950-$G950*Hoja3!$E$1</f>
        <v>-0.38376380434465318</v>
      </c>
      <c r="I950" s="3">
        <f>$B950-$G950*Hoja3!$E$2</f>
        <v>-1.6740525302865628E-2</v>
      </c>
      <c r="J950" s="3">
        <f>$C950-$G950*Hoja3!$E$3</f>
        <v>-1.2651318312344</v>
      </c>
      <c r="K950" s="3">
        <f t="shared" si="29"/>
        <v>1.3221624155583169</v>
      </c>
      <c r="M950" s="3" t="b">
        <f>IF(ABS($D950-Hoja3!$B$10)&lt;Hoja3!$B$11, $H950*Hoja3!$E$1 + $I950*Hoja3!$E$2 + $J950*Hoja3!$E$3)</f>
        <v>0</v>
      </c>
      <c r="N950" s="3" t="b">
        <f>IF(ABS($D950-Hoja3!$B$10)&lt;Hoja3!$B$11, $H950*Hoja3!$G$1 + $I950*Hoja3!$G$2 + $J950*Hoja3!$G$3)</f>
        <v>0</v>
      </c>
      <c r="O950" s="3" t="b">
        <f>IF(ABS($D950-Hoja3!$B$10)&lt;Hoja3!$B$11, $H950*Hoja3!$I$1 + $I950*Hoja3!$I$2 + $J950*Hoja3!$I$3)</f>
        <v>0</v>
      </c>
      <c r="Q950">
        <f>IF(ABS($G950-Hoja3!$B$5)&gt;Hoja3!$B$7, -$N950/($G950-Hoja3!$B$5))</f>
        <v>0</v>
      </c>
      <c r="R950">
        <f>IF(ABS($G950-Hoja3!$B$5)&gt;Hoja3!$B$7, -$O950/($G950-Hoja3!$B$5))</f>
        <v>0</v>
      </c>
    </row>
    <row r="951" spans="1:18" ht="14.5" customHeight="1" x14ac:dyDescent="0.55000000000000004">
      <c r="A951" s="3">
        <v>-1.1000000000000001</v>
      </c>
      <c r="B951" s="3">
        <v>0.9</v>
      </c>
      <c r="C951" s="3">
        <v>-0.98</v>
      </c>
      <c r="D951" s="3">
        <f t="shared" si="28"/>
        <v>0.42019199999999957</v>
      </c>
      <c r="F951" s="1"/>
      <c r="G951" s="3" cm="1">
        <f t="array" ref="G951">SUMPRODUCT($A951:$C951,TRANSPOSE(Hoja3!$E$1:$E$3)/(Hoja3!$B$5^2))</f>
        <v>-0.51965173438226842</v>
      </c>
      <c r="H951" s="3">
        <f>$A951-$G951*Hoja3!$E$1</f>
        <v>-0.3753410593034141</v>
      </c>
      <c r="I951" s="3">
        <f>$B951-$G951*Hoja3!$E$2</f>
        <v>-2.7521147338495311E-2</v>
      </c>
      <c r="J951" s="3">
        <f>$C951-$G951*Hoja3!$E$3</f>
        <v>-1.1875441264029636</v>
      </c>
      <c r="K951" s="3">
        <f t="shared" si="29"/>
        <v>1.245752534215369</v>
      </c>
      <c r="M951" s="3" t="b">
        <f>IF(ABS($D951-Hoja3!$B$10)&lt;Hoja3!$B$11, $H951*Hoja3!$E$1 + $I951*Hoja3!$E$2 + $J951*Hoja3!$E$3)</f>
        <v>0</v>
      </c>
      <c r="N951" s="3" t="b">
        <f>IF(ABS($D951-Hoja3!$B$10)&lt;Hoja3!$B$11, $H951*Hoja3!$G$1 + $I951*Hoja3!$G$2 + $J951*Hoja3!$G$3)</f>
        <v>0</v>
      </c>
      <c r="O951" s="3" t="b">
        <f>IF(ABS($D951-Hoja3!$B$10)&lt;Hoja3!$B$11, $H951*Hoja3!$I$1 + $I951*Hoja3!$I$2 + $J951*Hoja3!$I$3)</f>
        <v>0</v>
      </c>
      <c r="Q951">
        <f>IF(ABS($G951-Hoja3!$B$5)&gt;Hoja3!$B$7, -$N951/($G951-Hoja3!$B$5))</f>
        <v>0</v>
      </c>
      <c r="R951">
        <f>IF(ABS($G951-Hoja3!$B$5)&gt;Hoja3!$B$7, -$O951/($G951-Hoja3!$B$5))</f>
        <v>0</v>
      </c>
    </row>
    <row r="952" spans="1:18" ht="14.5" customHeight="1" x14ac:dyDescent="0.55000000000000004">
      <c r="A952" s="3">
        <v>-1.1000000000000001</v>
      </c>
      <c r="B952" s="3">
        <v>0.9</v>
      </c>
      <c r="C952" s="3">
        <v>-0.9</v>
      </c>
      <c r="D952" s="3">
        <f t="shared" si="28"/>
        <v>0.20799999999999974</v>
      </c>
      <c r="F952" s="1"/>
      <c r="G952" s="3" cm="1">
        <f t="array" ref="G952">SUMPRODUCT($A952:$C952,TRANSPOSE(Hoja3!$E$1:$E$3)/(Hoja3!$B$5^2))</f>
        <v>-0.52569167099677028</v>
      </c>
      <c r="H952" s="3">
        <f>$A952-$G952*Hoja3!$E$1</f>
        <v>-0.36691831426217514</v>
      </c>
      <c r="I952" s="3">
        <f>$B952-$G952*Hoja3!$E$2</f>
        <v>-3.8301769374124772E-2</v>
      </c>
      <c r="J952" s="3">
        <f>$C952-$G952*Hoja3!$E$3</f>
        <v>-1.1099564215715274</v>
      </c>
      <c r="K952" s="3">
        <f t="shared" si="29"/>
        <v>1.1696577844250238</v>
      </c>
      <c r="M952" s="3" t="b">
        <f>IF(ABS($D952-Hoja3!$B$10)&lt;Hoja3!$B$11, $H952*Hoja3!$E$1 + $I952*Hoja3!$E$2 + $J952*Hoja3!$E$3)</f>
        <v>0</v>
      </c>
      <c r="N952" s="3" t="b">
        <f>IF(ABS($D952-Hoja3!$B$10)&lt;Hoja3!$B$11, $H952*Hoja3!$G$1 + $I952*Hoja3!$G$2 + $J952*Hoja3!$G$3)</f>
        <v>0</v>
      </c>
      <c r="O952" s="3" t="b">
        <f>IF(ABS($D952-Hoja3!$B$10)&lt;Hoja3!$B$11, $H952*Hoja3!$I$1 + $I952*Hoja3!$I$2 + $J952*Hoja3!$I$3)</f>
        <v>0</v>
      </c>
      <c r="Q952">
        <f>IF(ABS($G952-Hoja3!$B$5)&gt;Hoja3!$B$7, -$N952/($G952-Hoja3!$B$5))</f>
        <v>0</v>
      </c>
      <c r="R952">
        <f>IF(ABS($G952-Hoja3!$B$5)&gt;Hoja3!$B$7, -$O952/($G952-Hoja3!$B$5))</f>
        <v>0</v>
      </c>
    </row>
    <row r="953" spans="1:18" ht="14.5" customHeight="1" x14ac:dyDescent="0.55000000000000004">
      <c r="A953" s="3">
        <v>-1.1000000000000001</v>
      </c>
      <c r="B953" s="3">
        <v>0.9</v>
      </c>
      <c r="C953" s="3">
        <v>-0.82</v>
      </c>
      <c r="D953" s="3">
        <f t="shared" si="28"/>
        <v>3.0367999999999506E-2</v>
      </c>
      <c r="F953" s="1"/>
      <c r="G953" s="3" cm="1">
        <f t="array" ref="G953">SUMPRODUCT($A953:$C953,TRANSPOSE(Hoja3!$E$1:$E$3)/(Hoja3!$B$5^2))</f>
        <v>-0.53173160761127225</v>
      </c>
      <c r="H953" s="3">
        <f>$A953-$G953*Hoja3!$E$1</f>
        <v>-0.35849556922093617</v>
      </c>
      <c r="I953" s="3">
        <f>$B953-$G953*Hoja3!$E$2</f>
        <v>-4.9082391409754456E-2</v>
      </c>
      <c r="J953" s="3">
        <f>$C953-$G953*Hoja3!$E$3</f>
        <v>-1.032368716740091</v>
      </c>
      <c r="K953" s="3">
        <f t="shared" si="29"/>
        <v>1.0939439298250737</v>
      </c>
      <c r="M953" s="3" t="b">
        <f>IF(ABS($D953-Hoja3!$B$10)&lt;Hoja3!$B$11, $H953*Hoja3!$E$1 + $I953*Hoja3!$E$2 + $J953*Hoja3!$E$3)</f>
        <v>0</v>
      </c>
      <c r="N953" s="3" t="b">
        <f>IF(ABS($D953-Hoja3!$B$10)&lt;Hoja3!$B$11, $H953*Hoja3!$G$1 + $I953*Hoja3!$G$2 + $J953*Hoja3!$G$3)</f>
        <v>0</v>
      </c>
      <c r="O953" s="3" t="b">
        <f>IF(ABS($D953-Hoja3!$B$10)&lt;Hoja3!$B$11, $H953*Hoja3!$I$1 + $I953*Hoja3!$I$2 + $J953*Hoja3!$I$3)</f>
        <v>0</v>
      </c>
      <c r="Q953">
        <f>IF(ABS($G953-Hoja3!$B$5)&gt;Hoja3!$B$7, -$N953/($G953-Hoja3!$B$5))</f>
        <v>0</v>
      </c>
      <c r="R953">
        <f>IF(ABS($G953-Hoja3!$B$5)&gt;Hoja3!$B$7, -$O953/($G953-Hoja3!$B$5))</f>
        <v>0</v>
      </c>
    </row>
    <row r="954" spans="1:18" ht="14.5" customHeight="1" x14ac:dyDescent="0.55000000000000004">
      <c r="A954" s="3">
        <v>-1.1000000000000001</v>
      </c>
      <c r="B954" s="3">
        <v>0.9</v>
      </c>
      <c r="C954" s="3">
        <v>-0.74</v>
      </c>
      <c r="D954" s="3">
        <f t="shared" si="28"/>
        <v>-0.11577600000000038</v>
      </c>
      <c r="F954" s="1"/>
      <c r="G954" s="3" cm="1">
        <f t="array" ref="G954">SUMPRODUCT($A954:$C954,TRANSPOSE(Hoja3!$E$1:$E$3)/(Hoja3!$B$5^2))</f>
        <v>-0.53777154422577411</v>
      </c>
      <c r="H954" s="3">
        <f>$A954-$G954*Hoja3!$E$1</f>
        <v>-0.35007282417969721</v>
      </c>
      <c r="I954" s="3">
        <f>$B954-$G954*Hoja3!$E$2</f>
        <v>-5.9863013445383917E-2</v>
      </c>
      <c r="J954" s="3">
        <f>$C954-$G954*Hoja3!$E$3</f>
        <v>-0.95478101190865461</v>
      </c>
      <c r="K954" s="3">
        <f t="shared" si="29"/>
        <v>1.0186959032553462</v>
      </c>
      <c r="M954" s="3">
        <f>IF(ABS($D954-Hoja3!$B$10)&lt;Hoja3!$B$11, $H954*Hoja3!$E$1 + $I954*Hoja3!$E$2 + $J954*Hoja3!$E$3)</f>
        <v>2.2204460492503131E-16</v>
      </c>
      <c r="N954" s="3">
        <f>IF(ABS($D954-Hoja3!$B$10)&lt;Hoja3!$B$11, $H954*Hoja3!$G$1 + $I954*Hoja3!$G$2 + $J954*Hoja3!$G$3)</f>
        <v>0.31271650117430144</v>
      </c>
      <c r="O954" s="3">
        <f>IF(ABS($D954-Hoja3!$B$10)&lt;Hoja3!$B$11, $H954*Hoja3!$I$1 + $I954*Hoja3!$I$2 + $J954*Hoja3!$I$3)</f>
        <v>0.96951004801524832</v>
      </c>
      <c r="Q954">
        <f>IF(ABS($G954-Hoja3!$B$5)&gt;Hoja3!$B$7, -$N954/($G954-Hoja3!$B$5))</f>
        <v>0.11019791279907955</v>
      </c>
      <c r="R954">
        <f>IF(ABS($G954-Hoja3!$B$5)&gt;Hoja3!$B$7, -$O954/($G954-Hoja3!$B$5))</f>
        <v>0.3416448550934208</v>
      </c>
    </row>
    <row r="955" spans="1:18" ht="14.5" customHeight="1" x14ac:dyDescent="0.55000000000000004">
      <c r="A955" s="3">
        <v>-1.1000000000000001</v>
      </c>
      <c r="B955" s="3">
        <v>0.9</v>
      </c>
      <c r="C955" s="3">
        <v>-0.66</v>
      </c>
      <c r="D955" s="3">
        <f t="shared" si="28"/>
        <v>-0.23350400000000032</v>
      </c>
      <c r="F955" s="1"/>
      <c r="G955" s="3" cm="1">
        <f t="array" ref="G955">SUMPRODUCT($A955:$C955,TRANSPOSE(Hoja3!$E$1:$E$3)/(Hoja3!$B$5^2))</f>
        <v>-0.54381148084027608</v>
      </c>
      <c r="H955" s="3">
        <f>$A955-$G955*Hoja3!$E$1</f>
        <v>-0.34165007913845824</v>
      </c>
      <c r="I955" s="3">
        <f>$B955-$G955*Hoja3!$E$2</f>
        <v>-7.0643635481013489E-2</v>
      </c>
      <c r="J955" s="3">
        <f>$C955-$G955*Hoja3!$E$3</f>
        <v>-0.87719330707721843</v>
      </c>
      <c r="K955" s="3">
        <f t="shared" si="29"/>
        <v>0.94402510442803178</v>
      </c>
      <c r="M955" s="3">
        <f>IF(ABS($D955-Hoja3!$B$10)&lt;Hoja3!$B$11, $H955*Hoja3!$E$1 + $I955*Hoja3!$E$2 + $J955*Hoja3!$E$3)</f>
        <v>2.2204460492503131E-16</v>
      </c>
      <c r="N955" s="3">
        <f>IF(ABS($D955-Hoja3!$B$10)&lt;Hoja3!$B$11, $H955*Hoja3!$G$1 + $I955*Hoja3!$G$2 + $J955*Hoja3!$G$3)</f>
        <v>0.31271650117430139</v>
      </c>
      <c r="O955" s="3">
        <f>IF(ABS($D955-Hoja3!$B$10)&lt;Hoja3!$B$11, $H955*Hoja3!$I$1 + $I955*Hoja3!$I$2 + $J955*Hoja3!$I$3)</f>
        <v>0.89072542777427177</v>
      </c>
      <c r="Q955">
        <f>IF(ABS($G955-Hoja3!$B$5)&gt;Hoja3!$B$7, -$N955/($G955-Hoja3!$B$5))</f>
        <v>0.10996386479243735</v>
      </c>
      <c r="R955">
        <f>IF(ABS($G955-Hoja3!$B$5)&gt;Hoja3!$B$7, -$O955/($G955-Hoja3!$B$5))</f>
        <v>0.31321535684604651</v>
      </c>
    </row>
    <row r="956" spans="1:18" ht="14.5" customHeight="1" x14ac:dyDescent="0.55000000000000004">
      <c r="A956" s="3">
        <v>-1.1000000000000001</v>
      </c>
      <c r="B956" s="3">
        <v>0.9</v>
      </c>
      <c r="C956" s="3">
        <v>-0.57999999999999996</v>
      </c>
      <c r="D956" s="3">
        <f t="shared" si="28"/>
        <v>-0.3258880000000004</v>
      </c>
      <c r="F956" s="1"/>
      <c r="G956" s="3" cm="1">
        <f t="array" ref="G956">SUMPRODUCT($A956:$C956,TRANSPOSE(Hoja3!$E$1:$E$3)/(Hoja3!$B$5^2))</f>
        <v>-0.54985141745477795</v>
      </c>
      <c r="H956" s="3">
        <f>$A956-$G956*Hoja3!$E$1</f>
        <v>-0.33322733409721927</v>
      </c>
      <c r="I956" s="3">
        <f>$B956-$G956*Hoja3!$E$2</f>
        <v>-8.1424257516643062E-2</v>
      </c>
      <c r="J956" s="3">
        <f>$C956-$G956*Hoja3!$E$3</f>
        <v>-0.79960560224578192</v>
      </c>
      <c r="K956" s="3">
        <f t="shared" si="29"/>
        <v>0.87008016012578748</v>
      </c>
      <c r="M956" s="3">
        <f>IF(ABS($D956-Hoja3!$B$10)&lt;Hoja3!$B$11, $H956*Hoja3!$E$1 + $I956*Hoja3!$E$2 + $J956*Hoja3!$E$3)</f>
        <v>1.6653345369377348E-16</v>
      </c>
      <c r="N956" s="3">
        <f>IF(ABS($D956-Hoja3!$B$10)&lt;Hoja3!$B$11, $H956*Hoja3!$G$1 + $I956*Hoja3!$G$2 + $J956*Hoja3!$G$3)</f>
        <v>0.31271650117430139</v>
      </c>
      <c r="O956" s="3">
        <f>IF(ABS($D956-Hoja3!$B$10)&lt;Hoja3!$B$11, $H956*Hoja3!$I$1 + $I956*Hoja3!$I$2 + $J956*Hoja3!$I$3)</f>
        <v>0.81194080753329501</v>
      </c>
      <c r="Q956">
        <f>IF(ABS($G956-Hoja3!$B$5)&gt;Hoja3!$B$7, -$N956/($G956-Hoja3!$B$5))</f>
        <v>0.10973080886216531</v>
      </c>
      <c r="R956">
        <f>IF(ABS($G956-Hoja3!$B$5)&gt;Hoja3!$B$7, -$O956/($G956-Hoja3!$B$5))</f>
        <v>0.28490636478811387</v>
      </c>
    </row>
    <row r="957" spans="1:18" ht="14.5" customHeight="1" x14ac:dyDescent="0.55000000000000004">
      <c r="A957" s="3">
        <v>-1.1000000000000001</v>
      </c>
      <c r="B957" s="3">
        <v>0.9</v>
      </c>
      <c r="C957" s="3">
        <v>-0.5</v>
      </c>
      <c r="D957" s="3">
        <f t="shared" si="28"/>
        <v>-0.39600000000000035</v>
      </c>
      <c r="F957" s="1"/>
      <c r="G957" s="3" cm="1">
        <f t="array" ref="G957">SUMPRODUCT($A957:$C957,TRANSPOSE(Hoja3!$E$1:$E$3)/(Hoja3!$B$5^2))</f>
        <v>-0.55589135406927992</v>
      </c>
      <c r="H957" s="3">
        <f>$A957-$G957*Hoja3!$E$1</f>
        <v>-0.3248045890559802</v>
      </c>
      <c r="I957" s="3">
        <f>$B957-$G957*Hoja3!$E$2</f>
        <v>-9.2204879552272634E-2</v>
      </c>
      <c r="J957" s="3">
        <f>$C957-$G957*Hoja3!$E$3</f>
        <v>-0.72201789741434563</v>
      </c>
      <c r="K957" s="3">
        <f t="shared" si="29"/>
        <v>0.79706311235165417</v>
      </c>
      <c r="M957" s="3">
        <f>IF(ABS($D957-Hoja3!$B$10)&lt;Hoja3!$B$11, $H957*Hoja3!$E$1 + $I957*Hoja3!$E$2 + $J957*Hoja3!$E$3)</f>
        <v>3.3306690738754696E-16</v>
      </c>
      <c r="N957" s="3">
        <f>IF(ABS($D957-Hoja3!$B$10)&lt;Hoja3!$B$11, $H957*Hoja3!$G$1 + $I957*Hoja3!$G$2 + $J957*Hoja3!$G$3)</f>
        <v>0.31271650117430133</v>
      </c>
      <c r="O957" s="3">
        <f>IF(ABS($D957-Hoja3!$B$10)&lt;Hoja3!$B$11, $H957*Hoja3!$I$1 + $I957*Hoja3!$I$2 + $J957*Hoja3!$I$3)</f>
        <v>0.73315618729231835</v>
      </c>
      <c r="Q957">
        <f>IF(ABS($G957-Hoja3!$B$5)&gt;Hoja3!$B$7, -$N957/($G957-Hoja3!$B$5))</f>
        <v>0.10949873871382398</v>
      </c>
      <c r="R957">
        <f>IF(ABS($G957-Hoja3!$B$5)&gt;Hoja3!$B$7, -$O957/($G957-Hoja3!$B$5))</f>
        <v>0.25671711434248501</v>
      </c>
    </row>
    <row r="958" spans="1:18" ht="14.5" customHeight="1" x14ac:dyDescent="0.55000000000000004">
      <c r="A958" s="3">
        <v>-1.1000000000000001</v>
      </c>
      <c r="B958" s="3">
        <v>0.9</v>
      </c>
      <c r="C958" s="3">
        <v>-0.42</v>
      </c>
      <c r="D958" s="3">
        <f t="shared" si="28"/>
        <v>-0.44691200000000036</v>
      </c>
      <c r="F958" s="1"/>
      <c r="G958" s="3" cm="1">
        <f t="array" ref="G958">SUMPRODUCT($A958:$C958,TRANSPOSE(Hoja3!$E$1:$E$3)/(Hoja3!$B$5^2))</f>
        <v>-0.56193129068378178</v>
      </c>
      <c r="H958" s="3">
        <f>$A958-$G958*Hoja3!$E$1</f>
        <v>-0.31638184401474134</v>
      </c>
      <c r="I958" s="3">
        <f>$B958-$G958*Hoja3!$E$2</f>
        <v>-0.1029855015879021</v>
      </c>
      <c r="J958" s="3">
        <f>$C958-$G958*Hoja3!$E$3</f>
        <v>-0.64443019258290934</v>
      </c>
      <c r="K958" s="3">
        <f t="shared" si="29"/>
        <v>0.72525427118488972</v>
      </c>
      <c r="M958" s="3">
        <f>IF(ABS($D958-Hoja3!$B$10)&lt;Hoja3!$B$11, $H958*Hoja3!$E$1 + $I958*Hoja3!$E$2 + $J958*Hoja3!$E$3)</f>
        <v>-5.5511151231257827E-17</v>
      </c>
      <c r="N958" s="3">
        <f>IF(ABS($D958-Hoja3!$B$10)&lt;Hoja3!$B$11, $H958*Hoja3!$G$1 + $I958*Hoja3!$G$2 + $J958*Hoja3!$G$3)</f>
        <v>0.31271650117430139</v>
      </c>
      <c r="O958" s="3">
        <f>IF(ABS($D958-Hoja3!$B$10)&lt;Hoja3!$B$11, $H958*Hoja3!$I$1 + $I958*Hoja3!$I$2 + $J958*Hoja3!$I$3)</f>
        <v>0.65437156705134181</v>
      </c>
      <c r="Q958">
        <f>IF(ABS($G958-Hoja3!$B$5)&gt;Hoja3!$B$7, -$N958/($G958-Hoja3!$B$5))</f>
        <v>0.10926764810611014</v>
      </c>
      <c r="R958">
        <f>IF(ABS($G958-Hoja3!$B$5)&gt;Hoja3!$B$7, -$O958/($G958-Hoja3!$B$5))</f>
        <v>0.22864684738640131</v>
      </c>
    </row>
    <row r="959" spans="1:18" ht="14.5" customHeight="1" x14ac:dyDescent="0.55000000000000004">
      <c r="A959" s="3">
        <v>-1.1000000000000001</v>
      </c>
      <c r="B959" s="3">
        <v>0.9</v>
      </c>
      <c r="C959" s="3">
        <v>-0.34</v>
      </c>
      <c r="D959" s="3">
        <f t="shared" si="28"/>
        <v>-0.48169600000000035</v>
      </c>
      <c r="F959" s="1"/>
      <c r="G959" s="3" cm="1">
        <f t="array" ref="G959">SUMPRODUCT($A959:$C959,TRANSPOSE(Hoja3!$E$1:$E$3)/(Hoja3!$B$5^2))</f>
        <v>-0.56797122729828375</v>
      </c>
      <c r="H959" s="3">
        <f>$A959-$G959*Hoja3!$E$1</f>
        <v>-0.30795909897350227</v>
      </c>
      <c r="I959" s="3">
        <f>$B959-$G959*Hoja3!$E$2</f>
        <v>-0.11376612362353178</v>
      </c>
      <c r="J959" s="3">
        <f>$C959-$G959*Hoja3!$E$3</f>
        <v>-0.56684248775147306</v>
      </c>
      <c r="K959" s="3">
        <f t="shared" si="29"/>
        <v>0.6550510998732656</v>
      </c>
      <c r="M959" s="3">
        <f>IF(ABS($D959-Hoja3!$B$10)&lt;Hoja3!$B$11, $H959*Hoja3!$E$1 + $I959*Hoja3!$E$2 + $J959*Hoja3!$E$3)</f>
        <v>3.6082248300317588E-16</v>
      </c>
      <c r="N959" s="3">
        <f>IF(ABS($D959-Hoja3!$B$10)&lt;Hoja3!$B$11, $H959*Hoja3!$G$1 + $I959*Hoja3!$G$2 + $J959*Hoja3!$G$3)</f>
        <v>0.31271650117430139</v>
      </c>
      <c r="O959" s="3">
        <f>IF(ABS($D959-Hoja3!$B$10)&lt;Hoja3!$B$11, $H959*Hoja3!$I$1 + $I959*Hoja3!$I$2 + $J959*Hoja3!$I$3)</f>
        <v>0.57558694681036515</v>
      </c>
      <c r="Q959">
        <f>IF(ABS($G959-Hoja3!$B$5)&gt;Hoja3!$B$7, -$N959/($G959-Hoja3!$B$5))</f>
        <v>0.10903753085029712</v>
      </c>
      <c r="R959">
        <f>IF(ABS($G959-Hoja3!$B$5)&gt;Hoja3!$B$7, -$O959/($G959-Hoja3!$B$5))</f>
        <v>0.2006948121835187</v>
      </c>
    </row>
    <row r="960" spans="1:18" ht="14.5" customHeight="1" x14ac:dyDescent="0.55000000000000004">
      <c r="A960" s="3">
        <v>-1.1000000000000001</v>
      </c>
      <c r="B960" s="3">
        <v>0.9</v>
      </c>
      <c r="C960" s="3">
        <v>-0.26</v>
      </c>
      <c r="D960" s="3">
        <f t="shared" si="28"/>
        <v>-0.50342400000000032</v>
      </c>
      <c r="F960" s="1"/>
      <c r="G960" s="3" cm="1">
        <f t="array" ref="G960">SUMPRODUCT($A960:$C960,TRANSPOSE(Hoja3!$E$1:$E$3)/(Hoja3!$B$5^2))</f>
        <v>-0.57401116391278562</v>
      </c>
      <c r="H960" s="3">
        <f>$A960-$G960*Hoja3!$E$1</f>
        <v>-0.29953635393226341</v>
      </c>
      <c r="I960" s="3">
        <f>$B960-$G960*Hoja3!$E$2</f>
        <v>-0.12454674565916124</v>
      </c>
      <c r="J960" s="3">
        <f>$C960-$G960*Hoja3!$E$3</f>
        <v>-0.48925478292003666</v>
      </c>
      <c r="K960" s="3">
        <f t="shared" si="29"/>
        <v>0.58702994965457611</v>
      </c>
      <c r="M960" s="3">
        <f>IF(ABS($D960-Hoja3!$B$10)&lt;Hoja3!$B$11, $H960*Hoja3!$E$1 + $I960*Hoja3!$E$2 + $J960*Hoja3!$E$3)</f>
        <v>-2.7755575615628914E-17</v>
      </c>
      <c r="N960" s="3">
        <f>IF(ABS($D960-Hoja3!$B$10)&lt;Hoja3!$B$11, $H960*Hoja3!$G$1 + $I960*Hoja3!$G$2 + $J960*Hoja3!$G$3)</f>
        <v>0.31271650117430139</v>
      </c>
      <c r="O960" s="3">
        <f>IF(ABS($D960-Hoja3!$B$10)&lt;Hoja3!$B$11, $H960*Hoja3!$I$1 + $I960*Hoja3!$I$2 + $J960*Hoja3!$I$3)</f>
        <v>0.49680232656938844</v>
      </c>
      <c r="Q960">
        <f>IF(ABS($G960-Hoja3!$B$5)&gt;Hoja3!$B$7, -$N960/($G960-Hoja3!$B$5))</f>
        <v>0.10880838080968247</v>
      </c>
      <c r="R960">
        <f>IF(ABS($G960-Hoja3!$B$5)&gt;Hoja3!$B$7, -$O960/($G960-Hoja3!$B$5))</f>
        <v>0.17286026331680035</v>
      </c>
    </row>
    <row r="961" spans="1:18" ht="14.5" customHeight="1" x14ac:dyDescent="0.55000000000000004">
      <c r="A961" s="3">
        <v>-1.1000000000000001</v>
      </c>
      <c r="B961" s="3">
        <v>0.9</v>
      </c>
      <c r="C961" s="3">
        <v>-0.18</v>
      </c>
      <c r="D961" s="3">
        <f t="shared" si="28"/>
        <v>-0.5151680000000004</v>
      </c>
      <c r="F961" s="1"/>
      <c r="G961" s="3" cm="1">
        <f t="array" ref="G961">SUMPRODUCT($A961:$C961,TRANSPOSE(Hoja3!$E$1:$E$3)/(Hoja3!$B$5^2))</f>
        <v>-0.58005110052728759</v>
      </c>
      <c r="H961" s="3">
        <f>$A961-$G961*Hoja3!$E$1</f>
        <v>-0.29111360889102433</v>
      </c>
      <c r="I961" s="3">
        <f>$B961-$G961*Hoja3!$E$2</f>
        <v>-0.13532736769479092</v>
      </c>
      <c r="J961" s="3">
        <f>$C961-$G961*Hoja3!$E$3</f>
        <v>-0.41166707808860037</v>
      </c>
      <c r="K961" s="3">
        <f t="shared" si="29"/>
        <v>0.5220444549181259</v>
      </c>
      <c r="M961" s="3">
        <f>IF(ABS($D961-Hoja3!$B$10)&lt;Hoja3!$B$11, $H961*Hoja3!$E$1 + $I961*Hoja3!$E$2 + $J961*Hoja3!$E$3)</f>
        <v>3.3306690738754696E-16</v>
      </c>
      <c r="N961" s="3">
        <f>IF(ABS($D961-Hoja3!$B$10)&lt;Hoja3!$B$11, $H961*Hoja3!$G$1 + $I961*Hoja3!$G$2 + $J961*Hoja3!$G$3)</f>
        <v>0.31271650117430139</v>
      </c>
      <c r="O961" s="3">
        <f>IF(ABS($D961-Hoja3!$B$10)&lt;Hoja3!$B$11, $H961*Hoja3!$I$1 + $I961*Hoja3!$I$2 + $J961*Hoja3!$I$3)</f>
        <v>0.41801770632841179</v>
      </c>
      <c r="Q961">
        <f>IF(ABS($G961-Hoja3!$B$5)&gt;Hoja3!$B$7, -$N961/($G961-Hoja3!$B$5))</f>
        <v>0.1085801918990424</v>
      </c>
      <c r="R961">
        <f>IF(ABS($G961-Hoja3!$B$5)&gt;Hoja3!$B$7, -$O961/($G961-Hoja3!$B$5))</f>
        <v>0.14514246162225372</v>
      </c>
    </row>
    <row r="962" spans="1:18" ht="14.5" customHeight="1" x14ac:dyDescent="0.55000000000000004">
      <c r="A962" s="3">
        <v>-1.1000000000000001</v>
      </c>
      <c r="B962" s="3">
        <v>0.9</v>
      </c>
      <c r="C962" s="3">
        <v>-0.1</v>
      </c>
      <c r="D962" s="3">
        <f t="shared" si="28"/>
        <v>-0.52000000000000035</v>
      </c>
      <c r="F962" s="1"/>
      <c r="G962" s="3" cm="1">
        <f t="array" ref="G962">SUMPRODUCT($A962:$C962,TRANSPOSE(Hoja3!$E$1:$E$3)/(Hoja3!$B$5^2))</f>
        <v>-0.58609103714178945</v>
      </c>
      <c r="H962" s="3">
        <f>$A962-$G962*Hoja3!$E$1</f>
        <v>-0.28269086384978548</v>
      </c>
      <c r="I962" s="3">
        <f>$B962-$G962*Hoja3!$E$2</f>
        <v>-0.14610798973042038</v>
      </c>
      <c r="J962" s="3">
        <f>$C962-$G962*Hoja3!$E$3</f>
        <v>-0.33407937325716397</v>
      </c>
      <c r="K962" s="3">
        <f t="shared" si="29"/>
        <v>0.46137912480204613</v>
      </c>
      <c r="M962" s="3">
        <f>IF(ABS($D962-Hoja3!$B$10)&lt;Hoja3!$B$11, $H962*Hoja3!$E$1 + $I962*Hoja3!$E$2 + $J962*Hoja3!$E$3)</f>
        <v>-8.3266726846886741E-17</v>
      </c>
      <c r="N962" s="3">
        <f>IF(ABS($D962-Hoja3!$B$10)&lt;Hoja3!$B$11, $H962*Hoja3!$G$1 + $I962*Hoja3!$G$2 + $J962*Hoja3!$G$3)</f>
        <v>0.31271650117430139</v>
      </c>
      <c r="O962" s="3">
        <f>IF(ABS($D962-Hoja3!$B$10)&lt;Hoja3!$B$11, $H962*Hoja3!$I$1 + $I962*Hoja3!$I$2 + $J962*Hoja3!$I$3)</f>
        <v>0.33923308608743519</v>
      </c>
      <c r="Q962">
        <f>IF(ABS($G962-Hoja3!$B$5)&gt;Hoja3!$B$7, -$N962/($G962-Hoja3!$B$5))</f>
        <v>0.10835295808409311</v>
      </c>
      <c r="R962">
        <f>IF(ABS($G962-Hoja3!$B$5)&gt;Hoja3!$B$7, -$O962/($G962-Hoja3!$B$5))</f>
        <v>0.11754067412349921</v>
      </c>
    </row>
    <row r="963" spans="1:18" ht="14.5" customHeight="1" x14ac:dyDescent="0.55000000000000004">
      <c r="A963" s="3">
        <v>-1.1000000000000001</v>
      </c>
      <c r="B963" s="3">
        <v>0.9</v>
      </c>
      <c r="C963" s="3">
        <v>-0.02</v>
      </c>
      <c r="D963" s="3">
        <f t="shared" ref="D963:D1026" si="30">A963^3+B963^2-C963^3</f>
        <v>-0.52099200000000034</v>
      </c>
      <c r="F963" s="1"/>
      <c r="G963" s="3" cm="1">
        <f t="array" ref="G963">SUMPRODUCT($A963:$C963,TRANSPOSE(Hoja3!$E$1:$E$3)/(Hoja3!$B$5^2))</f>
        <v>-0.59213097375629142</v>
      </c>
      <c r="H963" s="3">
        <f>$A963-$G963*Hoja3!$E$1</f>
        <v>-0.2742681188085464</v>
      </c>
      <c r="I963" s="3">
        <f>$B963-$G963*Hoja3!$E$2</f>
        <v>-0.15688861176605007</v>
      </c>
      <c r="J963" s="3">
        <f>$C963-$G963*Hoja3!$E$3</f>
        <v>-0.25649166842572768</v>
      </c>
      <c r="K963" s="3">
        <f t="shared" ref="K963:K1026" si="31">SQRT(H963^2+I963^2+J963^2)</f>
        <v>0.40697053144972395</v>
      </c>
      <c r="M963" s="3">
        <f>IF(ABS($D963-Hoja3!$B$10)&lt;Hoja3!$B$11, $H963*Hoja3!$E$1 + $I963*Hoja3!$E$2 + $J963*Hoja3!$E$3)</f>
        <v>3.0531133177191805E-16</v>
      </c>
      <c r="N963" s="3">
        <f>IF(ABS($D963-Hoja3!$B$10)&lt;Hoja3!$B$11, $H963*Hoja3!$G$1 + $I963*Hoja3!$G$2 + $J963*Hoja3!$G$3)</f>
        <v>0.31271650117430139</v>
      </c>
      <c r="O963" s="3">
        <f>IF(ABS($D963-Hoja3!$B$10)&lt;Hoja3!$B$11, $H963*Hoja3!$I$1 + $I963*Hoja3!$I$2 + $J963*Hoja3!$I$3)</f>
        <v>0.26044846584645859</v>
      </c>
      <c r="Q963">
        <f>IF(ABS($G963-Hoja3!$B$5)&gt;Hoja3!$B$7, -$N963/($G963-Hoja3!$B$5))</f>
        <v>0.10812667338095888</v>
      </c>
      <c r="R963">
        <f>IF(ABS($G963-Hoja3!$B$5)&gt;Hoja3!$B$7, -$O963/($G963-Hoja3!$B$5))</f>
        <v>9.0054173967159104E-2</v>
      </c>
    </row>
    <row r="964" spans="1:18" ht="14.5" customHeight="1" x14ac:dyDescent="0.55000000000000004">
      <c r="A964" s="3">
        <v>-1.1000000000000001</v>
      </c>
      <c r="B964" s="3">
        <v>0.9</v>
      </c>
      <c r="C964" s="3">
        <v>0</v>
      </c>
      <c r="D964" s="3">
        <f t="shared" si="30"/>
        <v>-0.52100000000000035</v>
      </c>
      <c r="F964" s="1"/>
      <c r="G964" s="3" cm="1">
        <f t="array" ref="G964">SUMPRODUCT($A964:$C964,TRANSPOSE(Hoja3!$E$1:$E$3)/(Hoja3!$B$5^2))</f>
        <v>-0.59364095790991689</v>
      </c>
      <c r="H964" s="3">
        <f>$A964-$G964*Hoja3!$E$1</f>
        <v>-0.27216243254823669</v>
      </c>
      <c r="I964" s="3">
        <f>$B964-$G964*Hoja3!$E$2</f>
        <v>-0.15958376727495749</v>
      </c>
      <c r="J964" s="3">
        <f>$C964-$G964*Hoja3!$E$3</f>
        <v>-0.23709474221786858</v>
      </c>
      <c r="K964" s="3">
        <f t="shared" si="31"/>
        <v>0.3946559074125191</v>
      </c>
      <c r="M964" s="3">
        <f>IF(ABS($D964-Hoja3!$B$10)&lt;Hoja3!$B$11, $H964*Hoja3!$E$1 + $I964*Hoja3!$E$2 + $J964*Hoja3!$E$3)</f>
        <v>3.0531133177191805E-16</v>
      </c>
      <c r="N964" s="3">
        <f>IF(ABS($D964-Hoja3!$B$10)&lt;Hoja3!$B$11, $H964*Hoja3!$G$1 + $I964*Hoja3!$G$2 + $J964*Hoja3!$G$3)</f>
        <v>0.31271650117430144</v>
      </c>
      <c r="O964" s="3">
        <f>IF(ABS($D964-Hoja3!$B$10)&lt;Hoja3!$B$11, $H964*Hoja3!$I$1 + $I964*Hoja3!$I$2 + $J964*Hoja3!$I$3)</f>
        <v>0.24075231078621437</v>
      </c>
      <c r="Q964">
        <f>IF(ABS($G964-Hoja3!$B$5)&gt;Hoja3!$B$7, -$N964/($G964-Hoja3!$B$5))</f>
        <v>0.10807024980741804</v>
      </c>
      <c r="R964">
        <f>IF(ABS($G964-Hoja3!$B$5)&gt;Hoja3!$B$7, -$O964/($G964-Hoja3!$B$5))</f>
        <v>8.3200477975024958E-2</v>
      </c>
    </row>
    <row r="965" spans="1:18" ht="14.5" customHeight="1" x14ac:dyDescent="0.55000000000000004">
      <c r="A965" s="3">
        <v>-1.1000000000000001</v>
      </c>
      <c r="B965" s="3">
        <v>0.9</v>
      </c>
      <c r="C965" s="3">
        <v>0.02</v>
      </c>
      <c r="D965" s="3">
        <f t="shared" si="30"/>
        <v>-0.52100800000000036</v>
      </c>
      <c r="F965" s="1"/>
      <c r="G965" s="3" cm="1">
        <f t="array" ref="G965">SUMPRODUCT($A965:$C965,TRANSPOSE(Hoja3!$E$1:$E$3)/(Hoja3!$B$5^2))</f>
        <v>-0.59515094206354235</v>
      </c>
      <c r="H965" s="3">
        <f>$A965-$G965*Hoja3!$E$1</f>
        <v>-0.27005674628792697</v>
      </c>
      <c r="I965" s="3">
        <f>$B965-$G965*Hoja3!$E$2</f>
        <v>-0.16227892278386491</v>
      </c>
      <c r="J965" s="3">
        <f>$C965-$G965*Hoja3!$E$3</f>
        <v>-0.21769781601000951</v>
      </c>
      <c r="K965" s="3">
        <f t="shared" si="31"/>
        <v>0.38295878902440839</v>
      </c>
      <c r="M965" s="3">
        <f>IF(ABS($D965-Hoja3!$B$10)&lt;Hoja3!$B$11, $H965*Hoja3!$E$1 + $I965*Hoja3!$E$2 + $J965*Hoja3!$E$3)</f>
        <v>3.1918911957973251E-16</v>
      </c>
      <c r="N965" s="3">
        <f>IF(ABS($D965-Hoja3!$B$10)&lt;Hoja3!$B$11, $H965*Hoja3!$G$1 + $I965*Hoja3!$G$2 + $J965*Hoja3!$G$3)</f>
        <v>0.3127165011743015</v>
      </c>
      <c r="O965" s="3">
        <f>IF(ABS($D965-Hoja3!$B$10)&lt;Hoja3!$B$11, $H965*Hoja3!$I$1 + $I965*Hoja3!$I$2 + $J965*Hoja3!$I$3)</f>
        <v>0.2210561557259702</v>
      </c>
      <c r="Q965">
        <f>IF(ABS($G965-Hoja3!$B$5)&gt;Hoja3!$B$7, -$N965/($G965-Hoja3!$B$5))</f>
        <v>0.10801388509001539</v>
      </c>
      <c r="R965">
        <f>IF(ABS($G965-Hoja3!$B$5)&gt;Hoja3!$B$7, -$O965/($G965-Hoja3!$B$5))</f>
        <v>7.6353931159254332E-2</v>
      </c>
    </row>
    <row r="966" spans="1:18" ht="14.5" customHeight="1" x14ac:dyDescent="0.55000000000000004">
      <c r="A966" s="3">
        <v>-1.1000000000000001</v>
      </c>
      <c r="B966" s="3">
        <v>0.9</v>
      </c>
      <c r="C966" s="3">
        <v>0.1</v>
      </c>
      <c r="D966" s="3">
        <f t="shared" si="30"/>
        <v>-0.52200000000000035</v>
      </c>
      <c r="F966" s="1"/>
      <c r="G966" s="3" cm="1">
        <f t="array" ref="G966">SUMPRODUCT($A966:$C966,TRANSPOSE(Hoja3!$E$1:$E$3)/(Hoja3!$B$5^2))</f>
        <v>-0.60119087867804433</v>
      </c>
      <c r="H966" s="3">
        <f>$A966-$G966*Hoja3!$E$1</f>
        <v>-0.2616340012466879</v>
      </c>
      <c r="I966" s="3">
        <f>$B966-$G966*Hoja3!$E$2</f>
        <v>-0.17305954481949437</v>
      </c>
      <c r="J966" s="3">
        <f>$C966-$G966*Hoja3!$E$3</f>
        <v>-0.14011011117857317</v>
      </c>
      <c r="K966" s="3">
        <f t="shared" si="31"/>
        <v>0.34355901955261575</v>
      </c>
      <c r="M966" s="3">
        <f>IF(ABS($D966-Hoja3!$B$10)&lt;Hoja3!$B$11, $H966*Hoja3!$E$1 + $I966*Hoja3!$E$2 + $J966*Hoja3!$E$3)</f>
        <v>2.4980018054066022E-16</v>
      </c>
      <c r="N966" s="3">
        <f>IF(ABS($D966-Hoja3!$B$10)&lt;Hoja3!$B$11, $H966*Hoja3!$G$1 + $I966*Hoja3!$G$2 + $J966*Hoja3!$G$3)</f>
        <v>0.31271650117430139</v>
      </c>
      <c r="O966" s="3">
        <f>IF(ABS($D966-Hoja3!$B$10)&lt;Hoja3!$B$11, $H966*Hoja3!$I$1 + $I966*Hoja3!$I$2 + $J966*Hoja3!$I$3)</f>
        <v>0.14227153548499355</v>
      </c>
      <c r="Q966">
        <f>IF(ABS($G966-Hoja3!$B$5)&gt;Hoja3!$B$7, -$N966/($G966-Hoja3!$B$5))</f>
        <v>0.10778901294381341</v>
      </c>
      <c r="R966">
        <f>IF(ABS($G966-Hoja3!$B$5)&gt;Hoja3!$B$7, -$O966/($G966-Hoja3!$B$5))</f>
        <v>4.903901240369983E-2</v>
      </c>
    </row>
    <row r="967" spans="1:18" ht="14.5" customHeight="1" x14ac:dyDescent="0.55000000000000004">
      <c r="A967" s="3">
        <v>-1.1000000000000001</v>
      </c>
      <c r="B967" s="3">
        <v>0.9</v>
      </c>
      <c r="C967" s="3">
        <v>0.18</v>
      </c>
      <c r="D967" s="3">
        <f t="shared" si="30"/>
        <v>-0.5268320000000003</v>
      </c>
      <c r="F967" s="1"/>
      <c r="G967" s="3" cm="1">
        <f t="array" ref="G967">SUMPRODUCT($A967:$C967,TRANSPOSE(Hoja3!$E$1:$E$3)/(Hoja3!$B$5^2))</f>
        <v>-0.60723081529254619</v>
      </c>
      <c r="H967" s="3">
        <f>$A967-$G967*Hoja3!$E$1</f>
        <v>-0.25321125620544904</v>
      </c>
      <c r="I967" s="3">
        <f>$B967-$G967*Hoja3!$E$2</f>
        <v>-0.18384016685512383</v>
      </c>
      <c r="J967" s="3">
        <f>$C967-$G967*Hoja3!$E$3</f>
        <v>-6.2522406347136822E-2</v>
      </c>
      <c r="K967" s="3">
        <f t="shared" si="31"/>
        <v>0.31909590801810328</v>
      </c>
      <c r="M967" s="3">
        <f>IF(ABS($D967-Hoja3!$B$10)&lt;Hoja3!$B$11, $H967*Hoja3!$E$1 + $I967*Hoja3!$E$2 + $J967*Hoja3!$E$3)</f>
        <v>-9.3675067702747583E-17</v>
      </c>
      <c r="N967" s="3">
        <f>IF(ABS($D967-Hoja3!$B$10)&lt;Hoja3!$B$11, $H967*Hoja3!$G$1 + $I967*Hoja3!$G$2 + $J967*Hoja3!$G$3)</f>
        <v>0.31271650117430139</v>
      </c>
      <c r="O967" s="3">
        <f>IF(ABS($D967-Hoja3!$B$10)&lt;Hoja3!$B$11, $H967*Hoja3!$I$1 + $I967*Hoja3!$I$2 + $J967*Hoja3!$I$3)</f>
        <v>6.348691524401695E-2</v>
      </c>
      <c r="Q967">
        <f>IF(ABS($G967-Hoja3!$B$5)&gt;Hoja3!$B$7, -$N967/($G967-Hoja3!$B$5))</f>
        <v>0.10756507516684166</v>
      </c>
      <c r="R967">
        <f>IF(ABS($G967-Hoja3!$B$5)&gt;Hoja3!$B$7, -$O967/($G967-Hoja3!$B$5))</f>
        <v>2.1837590228496663E-2</v>
      </c>
    </row>
    <row r="968" spans="1:18" ht="14.5" customHeight="1" x14ac:dyDescent="0.55000000000000004">
      <c r="A968" s="3">
        <v>-1.1000000000000001</v>
      </c>
      <c r="B968" s="3">
        <v>0.9</v>
      </c>
      <c r="C968" s="3">
        <v>0.26</v>
      </c>
      <c r="D968" s="3">
        <f t="shared" si="30"/>
        <v>-0.53857600000000039</v>
      </c>
      <c r="F968" s="1"/>
      <c r="G968" s="3" cm="1">
        <f t="array" ref="G968">SUMPRODUCT($A968:$C968,TRANSPOSE(Hoja3!$E$1:$E$3)/(Hoja3!$B$5^2))</f>
        <v>-0.61327075190704816</v>
      </c>
      <c r="H968" s="3">
        <f>$A968-$G968*Hoja3!$E$1</f>
        <v>-0.24478851116420997</v>
      </c>
      <c r="I968" s="3">
        <f>$B968-$G968*Hoja3!$E$2</f>
        <v>-0.19462078889075352</v>
      </c>
      <c r="J968" s="3">
        <f>$C968-$G968*Hoja3!$E$3</f>
        <v>1.5065298484299494E-2</v>
      </c>
      <c r="K968" s="3">
        <f t="shared" si="31"/>
        <v>0.31309045000585828</v>
      </c>
      <c r="M968" s="3">
        <f>IF(ABS($D968-Hoja3!$B$10)&lt;Hoja3!$B$11, $H968*Hoja3!$E$1 + $I968*Hoja3!$E$2 + $J968*Hoja3!$E$3)</f>
        <v>2.8969882048812678E-16</v>
      </c>
      <c r="N968" s="3">
        <f>IF(ABS($D968-Hoja3!$B$10)&lt;Hoja3!$B$11, $H968*Hoja3!$G$1 + $I968*Hoja3!$G$2 + $J968*Hoja3!$G$3)</f>
        <v>0.31271650117430139</v>
      </c>
      <c r="O968" s="3">
        <f>IF(ABS($D968-Hoja3!$B$10)&lt;Hoja3!$B$11, $H968*Hoja3!$I$1 + $I968*Hoja3!$I$2 + $J968*Hoja3!$I$3)</f>
        <v>-1.5297704996959703E-2</v>
      </c>
      <c r="Q968">
        <f>IF(ABS($G968-Hoja3!$B$5)&gt;Hoja3!$B$7, -$N968/($G968-Hoja3!$B$5))</f>
        <v>0.10734206594755899</v>
      </c>
      <c r="R968">
        <f>IF(ABS($G968-Hoja3!$B$5)&gt;Hoja3!$B$7, -$O968/($G968-Hoja3!$B$5))</f>
        <v>-5.2510412864803938E-3</v>
      </c>
    </row>
    <row r="969" spans="1:18" ht="14.5" customHeight="1" x14ac:dyDescent="0.55000000000000004">
      <c r="A969" s="3">
        <v>-1.1000000000000001</v>
      </c>
      <c r="B969" s="3">
        <v>0.9</v>
      </c>
      <c r="C969" s="3">
        <v>0.34</v>
      </c>
      <c r="D969" s="3">
        <f t="shared" si="30"/>
        <v>-0.56030400000000036</v>
      </c>
      <c r="F969" s="1"/>
      <c r="G969" s="3" cm="1">
        <f t="array" ref="G969">SUMPRODUCT($A969:$C969,TRANSPOSE(Hoja3!$E$1:$E$3)/(Hoja3!$B$5^2))</f>
        <v>-0.61931068852155002</v>
      </c>
      <c r="H969" s="3">
        <f>$A969-$G969*Hoja3!$E$1</f>
        <v>-0.23636576612297111</v>
      </c>
      <c r="I969" s="3">
        <f>$B969-$G969*Hoja3!$E$2</f>
        <v>-0.20540141092638298</v>
      </c>
      <c r="J969" s="3">
        <f>$C969-$G969*Hoja3!$E$3</f>
        <v>9.2653003315735893E-2</v>
      </c>
      <c r="K969" s="3">
        <f t="shared" si="31"/>
        <v>0.32656254229300957</v>
      </c>
      <c r="M969" s="3">
        <f>IF(ABS($D969-Hoja3!$B$10)&lt;Hoja3!$B$11, $H969*Hoja3!$E$1 + $I969*Hoja3!$E$2 + $J969*Hoja3!$E$3)</f>
        <v>-1.3877787807814457E-16</v>
      </c>
      <c r="N969" s="3">
        <f>IF(ABS($D969-Hoja3!$B$10)&lt;Hoja3!$B$11, $H969*Hoja3!$G$1 + $I969*Hoja3!$G$2 + $J969*Hoja3!$G$3)</f>
        <v>0.31271650117430139</v>
      </c>
      <c r="O969" s="3">
        <f>IF(ABS($D969-Hoja3!$B$10)&lt;Hoja3!$B$11, $H969*Hoja3!$I$1 + $I969*Hoja3!$I$2 + $J969*Hoja3!$I$3)</f>
        <v>-9.4082325237936387E-2</v>
      </c>
      <c r="Q969">
        <f>IF(ABS($G969-Hoja3!$B$5)&gt;Hoja3!$B$7, -$N969/($G969-Hoja3!$B$5))</f>
        <v>0.10711997952251963</v>
      </c>
      <c r="R969">
        <f>IF(ABS($G969-Hoja3!$B$5)&gt;Hoja3!$B$7, -$O969/($G969-Hoja3!$B$5))</f>
        <v>-3.2227582219274915E-2</v>
      </c>
    </row>
    <row r="970" spans="1:18" ht="14.5" customHeight="1" x14ac:dyDescent="0.55000000000000004">
      <c r="A970" s="3">
        <v>-1.1000000000000001</v>
      </c>
      <c r="B970" s="3">
        <v>0.9</v>
      </c>
      <c r="C970" s="3">
        <v>0.42</v>
      </c>
      <c r="D970" s="3">
        <f t="shared" si="30"/>
        <v>-0.59508800000000028</v>
      </c>
      <c r="F970" s="1"/>
      <c r="G970" s="3" cm="1">
        <f t="array" ref="G970">SUMPRODUCT($A970:$C970,TRANSPOSE(Hoja3!$E$1:$E$3)/(Hoja3!$B$5^2))</f>
        <v>-0.625350625136052</v>
      </c>
      <c r="H970" s="3">
        <f>$A970-$G970*Hoja3!$E$1</f>
        <v>-0.22794302108173203</v>
      </c>
      <c r="I970" s="3">
        <f>$B970-$G970*Hoja3!$E$2</f>
        <v>-0.21618203296201266</v>
      </c>
      <c r="J970" s="3">
        <f>$C970-$G970*Hoja3!$E$3</f>
        <v>0.17024070814717215</v>
      </c>
      <c r="K970" s="3">
        <f t="shared" si="31"/>
        <v>0.35731581401598544</v>
      </c>
      <c r="M970" s="3">
        <f>IF(ABS($D970-Hoja3!$B$10)&lt;Hoja3!$B$11, $H970*Hoja3!$E$1 + $I970*Hoja3!$E$2 + $J970*Hoja3!$E$3)</f>
        <v>2.7755575615628914E-16</v>
      </c>
      <c r="N970" s="3">
        <f>IF(ABS($D970-Hoja3!$B$10)&lt;Hoja3!$B$11, $H970*Hoja3!$G$1 + $I970*Hoja3!$G$2 + $J970*Hoja3!$G$3)</f>
        <v>0.31271650117430139</v>
      </c>
      <c r="O970" s="3">
        <f>IF(ABS($D970-Hoja3!$B$10)&lt;Hoja3!$B$11, $H970*Hoja3!$I$1 + $I970*Hoja3!$I$2 + $J970*Hoja3!$I$3)</f>
        <v>-0.17286694547891296</v>
      </c>
      <c r="Q970">
        <f>IF(ABS($G970-Hoja3!$B$5)&gt;Hoja3!$B$7, -$N970/($G970-Hoja3!$B$5))</f>
        <v>0.10689881017587673</v>
      </c>
      <c r="R970">
        <f>IF(ABS($G970-Hoja3!$B$5)&gt;Hoja3!$B$7, -$O970/($G970-Hoja3!$B$5))</f>
        <v>-5.9092726866159212E-2</v>
      </c>
    </row>
    <row r="971" spans="1:18" ht="14.5" customHeight="1" x14ac:dyDescent="0.55000000000000004">
      <c r="A971" s="3">
        <v>-1.1000000000000001</v>
      </c>
      <c r="B971" s="3">
        <v>0.9</v>
      </c>
      <c r="C971" s="3">
        <v>0.5</v>
      </c>
      <c r="D971" s="3">
        <f t="shared" si="30"/>
        <v>-0.64600000000000035</v>
      </c>
      <c r="F971" s="1"/>
      <c r="G971" s="3" cm="1">
        <f t="array" ref="G971">SUMPRODUCT($A971:$C971,TRANSPOSE(Hoja3!$E$1:$E$3)/(Hoja3!$B$5^2))</f>
        <v>-0.63139056175055386</v>
      </c>
      <c r="H971" s="3">
        <f>$A971-$G971*Hoja3!$E$1</f>
        <v>-0.21952027604049307</v>
      </c>
      <c r="I971" s="3">
        <f>$B971-$G971*Hoja3!$E$2</f>
        <v>-0.22696265499764212</v>
      </c>
      <c r="J971" s="3">
        <f>$C971-$G971*Hoja3!$E$3</f>
        <v>0.24782841297860853</v>
      </c>
      <c r="K971" s="3">
        <f t="shared" si="31"/>
        <v>0.40139770880757247</v>
      </c>
      <c r="M971" s="3" t="b">
        <f>IF(ABS($D971-Hoja3!$B$10)&lt;Hoja3!$B$11, $H971*Hoja3!$E$1 + $I971*Hoja3!$E$2 + $J971*Hoja3!$E$3)</f>
        <v>0</v>
      </c>
      <c r="N971" s="3" t="b">
        <f>IF(ABS($D971-Hoja3!$B$10)&lt;Hoja3!$B$11, $H971*Hoja3!$G$1 + $I971*Hoja3!$G$2 + $J971*Hoja3!$G$3)</f>
        <v>0</v>
      </c>
      <c r="O971" s="3" t="b">
        <f>IF(ABS($D971-Hoja3!$B$10)&lt;Hoja3!$B$11, $H971*Hoja3!$I$1 + $I971*Hoja3!$I$2 + $J971*Hoja3!$I$3)</f>
        <v>0</v>
      </c>
      <c r="Q971">
        <f>IF(ABS($G971-Hoja3!$B$5)&gt;Hoja3!$B$7, -$N971/($G971-Hoja3!$B$5))</f>
        <v>0</v>
      </c>
      <c r="R971">
        <f>IF(ABS($G971-Hoja3!$B$5)&gt;Hoja3!$B$7, -$O971/($G971-Hoja3!$B$5))</f>
        <v>0</v>
      </c>
    </row>
    <row r="972" spans="1:18" ht="14.5" customHeight="1" x14ac:dyDescent="0.55000000000000004">
      <c r="A972" s="3">
        <v>-1.1000000000000001</v>
      </c>
      <c r="B972" s="3">
        <v>0.9</v>
      </c>
      <c r="C972" s="3">
        <v>0.57999999999999996</v>
      </c>
      <c r="D972" s="3">
        <f t="shared" si="30"/>
        <v>-0.7161120000000003</v>
      </c>
      <c r="F972" s="1"/>
      <c r="G972" s="3" cm="1">
        <f t="array" ref="G972">SUMPRODUCT($A972:$C972,TRANSPOSE(Hoja3!$E$1:$E$3)/(Hoja3!$B$5^2))</f>
        <v>-0.63743049836505583</v>
      </c>
      <c r="H972" s="3">
        <f>$A972-$G972*Hoja3!$E$1</f>
        <v>-0.2110975309992541</v>
      </c>
      <c r="I972" s="3">
        <f>$B972-$G972*Hoja3!$E$2</f>
        <v>-0.2377432770332718</v>
      </c>
      <c r="J972" s="3">
        <f>$C972-$G972*Hoja3!$E$3</f>
        <v>0.32541611781004481</v>
      </c>
      <c r="K972" s="3">
        <f t="shared" si="31"/>
        <v>0.45495019848227458</v>
      </c>
      <c r="M972" s="3" t="b">
        <f>IF(ABS($D972-Hoja3!$B$10)&lt;Hoja3!$B$11, $H972*Hoja3!$E$1 + $I972*Hoja3!$E$2 + $J972*Hoja3!$E$3)</f>
        <v>0</v>
      </c>
      <c r="N972" s="3" t="b">
        <f>IF(ABS($D972-Hoja3!$B$10)&lt;Hoja3!$B$11, $H972*Hoja3!$G$1 + $I972*Hoja3!$G$2 + $J972*Hoja3!$G$3)</f>
        <v>0</v>
      </c>
      <c r="O972" s="3" t="b">
        <f>IF(ABS($D972-Hoja3!$B$10)&lt;Hoja3!$B$11, $H972*Hoja3!$I$1 + $I972*Hoja3!$I$2 + $J972*Hoja3!$I$3)</f>
        <v>0</v>
      </c>
      <c r="Q972">
        <f>IF(ABS($G972-Hoja3!$B$5)&gt;Hoja3!$B$7, -$N972/($G972-Hoja3!$B$5))</f>
        <v>0</v>
      </c>
      <c r="R972">
        <f>IF(ABS($G972-Hoja3!$B$5)&gt;Hoja3!$B$7, -$O972/($G972-Hoja3!$B$5))</f>
        <v>0</v>
      </c>
    </row>
    <row r="973" spans="1:18" ht="14.5" customHeight="1" x14ac:dyDescent="0.55000000000000004">
      <c r="A973" s="3">
        <v>-1.1000000000000001</v>
      </c>
      <c r="B973" s="3">
        <v>0.9</v>
      </c>
      <c r="C973" s="3">
        <v>0.66</v>
      </c>
      <c r="D973" s="3">
        <f t="shared" si="30"/>
        <v>-0.80849600000000033</v>
      </c>
      <c r="F973" s="1"/>
      <c r="G973" s="3" cm="1">
        <f t="array" ref="G973">SUMPRODUCT($A973:$C973,TRANSPOSE(Hoja3!$E$1:$E$3)/(Hoja3!$B$5^2))</f>
        <v>-0.64347043497955769</v>
      </c>
      <c r="H973" s="3">
        <f>$A973-$G973*Hoja3!$E$1</f>
        <v>-0.20267478595801514</v>
      </c>
      <c r="I973" s="3">
        <f>$B973-$G973*Hoja3!$E$2</f>
        <v>-0.24852389906890127</v>
      </c>
      <c r="J973" s="3">
        <f>$C973-$G973*Hoja3!$E$3</f>
        <v>0.40300382264148121</v>
      </c>
      <c r="K973" s="3">
        <f t="shared" si="31"/>
        <v>0.51502745396258542</v>
      </c>
      <c r="M973" s="3" t="b">
        <f>IF(ABS($D973-Hoja3!$B$10)&lt;Hoja3!$B$11, $H973*Hoja3!$E$1 + $I973*Hoja3!$E$2 + $J973*Hoja3!$E$3)</f>
        <v>0</v>
      </c>
      <c r="N973" s="3" t="b">
        <f>IF(ABS($D973-Hoja3!$B$10)&lt;Hoja3!$B$11, $H973*Hoja3!$G$1 + $I973*Hoja3!$G$2 + $J973*Hoja3!$G$3)</f>
        <v>0</v>
      </c>
      <c r="O973" s="3" t="b">
        <f>IF(ABS($D973-Hoja3!$B$10)&lt;Hoja3!$B$11, $H973*Hoja3!$I$1 + $I973*Hoja3!$I$2 + $J973*Hoja3!$I$3)</f>
        <v>0</v>
      </c>
      <c r="Q973">
        <f>IF(ABS($G973-Hoja3!$B$5)&gt;Hoja3!$B$7, -$N973/($G973-Hoja3!$B$5))</f>
        <v>0</v>
      </c>
      <c r="R973">
        <f>IF(ABS($G973-Hoja3!$B$5)&gt;Hoja3!$B$7, -$O973/($G973-Hoja3!$B$5))</f>
        <v>0</v>
      </c>
    </row>
    <row r="974" spans="1:18" ht="14.5" customHeight="1" x14ac:dyDescent="0.55000000000000004">
      <c r="A974" s="3">
        <v>-1.1000000000000001</v>
      </c>
      <c r="B974" s="3">
        <v>0.9</v>
      </c>
      <c r="C974" s="3">
        <v>0.74</v>
      </c>
      <c r="D974" s="3">
        <f t="shared" si="30"/>
        <v>-0.92622400000000038</v>
      </c>
      <c r="F974" s="1"/>
      <c r="G974" s="3" cm="1">
        <f t="array" ref="G974">SUMPRODUCT($A974:$C974,TRANSPOSE(Hoja3!$E$1:$E$3)/(Hoja3!$B$5^2))</f>
        <v>-0.64951037159405967</v>
      </c>
      <c r="H974" s="3">
        <f>$A974-$G974*Hoja3!$E$1</f>
        <v>-0.19425204091677617</v>
      </c>
      <c r="I974" s="3">
        <f>$B974-$G974*Hoja3!$E$2</f>
        <v>-0.25930452110453095</v>
      </c>
      <c r="J974" s="3">
        <f>$C974-$G974*Hoja3!$E$3</f>
        <v>0.4805915274729175</v>
      </c>
      <c r="K974" s="3">
        <f t="shared" si="31"/>
        <v>0.57960409448548156</v>
      </c>
      <c r="M974" s="3" t="b">
        <f>IF(ABS($D974-Hoja3!$B$10)&lt;Hoja3!$B$11, $H974*Hoja3!$E$1 + $I974*Hoja3!$E$2 + $J974*Hoja3!$E$3)</f>
        <v>0</v>
      </c>
      <c r="N974" s="3" t="b">
        <f>IF(ABS($D974-Hoja3!$B$10)&lt;Hoja3!$B$11, $H974*Hoja3!$G$1 + $I974*Hoja3!$G$2 + $J974*Hoja3!$G$3)</f>
        <v>0</v>
      </c>
      <c r="O974" s="3" t="b">
        <f>IF(ABS($D974-Hoja3!$B$10)&lt;Hoja3!$B$11, $H974*Hoja3!$I$1 + $I974*Hoja3!$I$2 + $J974*Hoja3!$I$3)</f>
        <v>0</v>
      </c>
      <c r="Q974">
        <f>IF(ABS($G974-Hoja3!$B$5)&gt;Hoja3!$B$7, -$N974/($G974-Hoja3!$B$5))</f>
        <v>0</v>
      </c>
      <c r="R974">
        <f>IF(ABS($G974-Hoja3!$B$5)&gt;Hoja3!$B$7, -$O974/($G974-Hoja3!$B$5))</f>
        <v>0</v>
      </c>
    </row>
    <row r="975" spans="1:18" ht="14.5" customHeight="1" x14ac:dyDescent="0.55000000000000004">
      <c r="A975" s="3">
        <v>-1.1000000000000001</v>
      </c>
      <c r="B975" s="3">
        <v>0.9</v>
      </c>
      <c r="C975" s="3">
        <v>0.82</v>
      </c>
      <c r="D975" s="3">
        <f t="shared" si="30"/>
        <v>-1.0723680000000002</v>
      </c>
      <c r="F975" s="1"/>
      <c r="G975" s="3" cm="1">
        <f t="array" ref="G975">SUMPRODUCT($A975:$C975,TRANSPOSE(Hoja3!$E$1:$E$3)/(Hoja3!$B$5^2))</f>
        <v>-0.65555030820856153</v>
      </c>
      <c r="H975" s="3">
        <f>$A975-$G975*Hoja3!$E$1</f>
        <v>-0.1858292958755372</v>
      </c>
      <c r="I975" s="3">
        <f>$B975-$G975*Hoja3!$E$2</f>
        <v>-0.27008514314016041</v>
      </c>
      <c r="J975" s="3">
        <f>$C975-$G975*Hoja3!$E$3</f>
        <v>0.55817923230435385</v>
      </c>
      <c r="K975" s="3">
        <f t="shared" si="31"/>
        <v>0.64733497289001518</v>
      </c>
      <c r="M975" s="3" t="b">
        <f>IF(ABS($D975-Hoja3!$B$10)&lt;Hoja3!$B$11, $H975*Hoja3!$E$1 + $I975*Hoja3!$E$2 + $J975*Hoja3!$E$3)</f>
        <v>0</v>
      </c>
      <c r="N975" s="3" t="b">
        <f>IF(ABS($D975-Hoja3!$B$10)&lt;Hoja3!$B$11, $H975*Hoja3!$G$1 + $I975*Hoja3!$G$2 + $J975*Hoja3!$G$3)</f>
        <v>0</v>
      </c>
      <c r="O975" s="3" t="b">
        <f>IF(ABS($D975-Hoja3!$B$10)&lt;Hoja3!$B$11, $H975*Hoja3!$I$1 + $I975*Hoja3!$I$2 + $J975*Hoja3!$I$3)</f>
        <v>0</v>
      </c>
      <c r="Q975">
        <f>IF(ABS($G975-Hoja3!$B$5)&gt;Hoja3!$B$7, -$N975/($G975-Hoja3!$B$5))</f>
        <v>0</v>
      </c>
      <c r="R975">
        <f>IF(ABS($G975-Hoja3!$B$5)&gt;Hoja3!$B$7, -$O975/($G975-Hoja3!$B$5))</f>
        <v>0</v>
      </c>
    </row>
    <row r="976" spans="1:18" ht="14.5" customHeight="1" x14ac:dyDescent="0.55000000000000004">
      <c r="A976" s="3">
        <v>-1.1000000000000001</v>
      </c>
      <c r="B976" s="3">
        <v>0.9</v>
      </c>
      <c r="C976" s="3">
        <v>0.9</v>
      </c>
      <c r="D976" s="3">
        <f t="shared" si="30"/>
        <v>-1.2500000000000004</v>
      </c>
      <c r="F976" s="1"/>
      <c r="G976" s="3" cm="1">
        <f t="array" ref="G976">SUMPRODUCT($A976:$C976,TRANSPOSE(Hoja3!$E$1:$E$3)/(Hoja3!$B$5^2))</f>
        <v>-0.6615902448230635</v>
      </c>
      <c r="H976" s="3">
        <f>$A976-$G976*Hoja3!$E$1</f>
        <v>-0.17740655083429813</v>
      </c>
      <c r="I976" s="3">
        <f>$B976-$G976*Hoja3!$E$2</f>
        <v>-0.28086576517579009</v>
      </c>
      <c r="J976" s="3">
        <f>$C976-$G976*Hoja3!$E$3</f>
        <v>0.63576693713579013</v>
      </c>
      <c r="K976" s="3">
        <f t="shared" si="31"/>
        <v>0.71732716432721844</v>
      </c>
      <c r="M976" s="3" t="b">
        <f>IF(ABS($D976-Hoja3!$B$10)&lt;Hoja3!$B$11, $H976*Hoja3!$E$1 + $I976*Hoja3!$E$2 + $J976*Hoja3!$E$3)</f>
        <v>0</v>
      </c>
      <c r="N976" s="3" t="b">
        <f>IF(ABS($D976-Hoja3!$B$10)&lt;Hoja3!$B$11, $H976*Hoja3!$G$1 + $I976*Hoja3!$G$2 + $J976*Hoja3!$G$3)</f>
        <v>0</v>
      </c>
      <c r="O976" s="3" t="b">
        <f>IF(ABS($D976-Hoja3!$B$10)&lt;Hoja3!$B$11, $H976*Hoja3!$I$1 + $I976*Hoja3!$I$2 + $J976*Hoja3!$I$3)</f>
        <v>0</v>
      </c>
      <c r="Q976">
        <f>IF(ABS($G976-Hoja3!$B$5)&gt;Hoja3!$B$7, -$N976/($G976-Hoja3!$B$5))</f>
        <v>0</v>
      </c>
      <c r="R976">
        <f>IF(ABS($G976-Hoja3!$B$5)&gt;Hoja3!$B$7, -$O976/($G976-Hoja3!$B$5))</f>
        <v>0</v>
      </c>
    </row>
    <row r="977" spans="1:18" ht="14.5" customHeight="1" x14ac:dyDescent="0.55000000000000004">
      <c r="A977" s="3">
        <v>-1.1000000000000001</v>
      </c>
      <c r="B977" s="3">
        <v>0.9</v>
      </c>
      <c r="C977" s="3">
        <v>0.98</v>
      </c>
      <c r="D977" s="3">
        <f t="shared" si="30"/>
        <v>-1.4621920000000004</v>
      </c>
      <c r="F977" s="1"/>
      <c r="G977" s="3" cm="1">
        <f t="array" ref="G977">SUMPRODUCT($A977:$C977,TRANSPOSE(Hoja3!$E$1:$E$3)/(Hoja3!$B$5^2))</f>
        <v>-0.66763018143756536</v>
      </c>
      <c r="H977" s="3">
        <f>$A977-$G977*Hoja3!$E$1</f>
        <v>-0.16898380579305927</v>
      </c>
      <c r="I977" s="3">
        <f>$B977-$G977*Hoja3!$E$2</f>
        <v>-0.29164638721141956</v>
      </c>
      <c r="J977" s="3">
        <f>$C977-$G977*Hoja3!$E$3</f>
        <v>0.71335464196722653</v>
      </c>
      <c r="K977" s="3">
        <f t="shared" si="31"/>
        <v>0.78897907894314256</v>
      </c>
      <c r="M977" s="3" t="b">
        <f>IF(ABS($D977-Hoja3!$B$10)&lt;Hoja3!$B$11, $H977*Hoja3!$E$1 + $I977*Hoja3!$E$2 + $J977*Hoja3!$E$3)</f>
        <v>0</v>
      </c>
      <c r="N977" s="3" t="b">
        <f>IF(ABS($D977-Hoja3!$B$10)&lt;Hoja3!$B$11, $H977*Hoja3!$G$1 + $I977*Hoja3!$G$2 + $J977*Hoja3!$G$3)</f>
        <v>0</v>
      </c>
      <c r="O977" s="3" t="b">
        <f>IF(ABS($D977-Hoja3!$B$10)&lt;Hoja3!$B$11, $H977*Hoja3!$I$1 + $I977*Hoja3!$I$2 + $J977*Hoja3!$I$3)</f>
        <v>0</v>
      </c>
      <c r="Q977">
        <f>IF(ABS($G977-Hoja3!$B$5)&gt;Hoja3!$B$7, -$N977/($G977-Hoja3!$B$5))</f>
        <v>0</v>
      </c>
      <c r="R977">
        <f>IF(ABS($G977-Hoja3!$B$5)&gt;Hoja3!$B$7, -$O977/($G977-Hoja3!$B$5))</f>
        <v>0</v>
      </c>
    </row>
    <row r="978" spans="1:18" ht="14.5" customHeight="1" x14ac:dyDescent="0.55000000000000004">
      <c r="A978" s="3">
        <v>-1.1000000000000001</v>
      </c>
      <c r="B978" s="3">
        <v>0.9</v>
      </c>
      <c r="C978" s="3">
        <v>1.06</v>
      </c>
      <c r="D978" s="3">
        <f t="shared" si="30"/>
        <v>-1.7120160000000006</v>
      </c>
      <c r="F978" s="1"/>
      <c r="G978" s="3" cm="1">
        <f t="array" ref="G978">SUMPRODUCT($A978:$C978,TRANSPOSE(Hoja3!$E$1:$E$3)/(Hoja3!$B$5^2))</f>
        <v>-0.67367011805206733</v>
      </c>
      <c r="H978" s="3">
        <f>$A978-$G978*Hoja3!$E$1</f>
        <v>-0.16056106075182019</v>
      </c>
      <c r="I978" s="3">
        <f>$B978-$G978*Hoja3!$E$2</f>
        <v>-0.30242700924704924</v>
      </c>
      <c r="J978" s="3">
        <f>$C978-$G978*Hoja3!$E$3</f>
        <v>0.79094234679866293</v>
      </c>
      <c r="K978" s="3">
        <f t="shared" si="31"/>
        <v>0.86187687410165548</v>
      </c>
      <c r="M978" s="3" t="b">
        <f>IF(ABS($D978-Hoja3!$B$10)&lt;Hoja3!$B$11, $H978*Hoja3!$E$1 + $I978*Hoja3!$E$2 + $J978*Hoja3!$E$3)</f>
        <v>0</v>
      </c>
      <c r="N978" s="3" t="b">
        <f>IF(ABS($D978-Hoja3!$B$10)&lt;Hoja3!$B$11, $H978*Hoja3!$G$1 + $I978*Hoja3!$G$2 + $J978*Hoja3!$G$3)</f>
        <v>0</v>
      </c>
      <c r="O978" s="3" t="b">
        <f>IF(ABS($D978-Hoja3!$B$10)&lt;Hoja3!$B$11, $H978*Hoja3!$I$1 + $I978*Hoja3!$I$2 + $J978*Hoja3!$I$3)</f>
        <v>0</v>
      </c>
      <c r="Q978">
        <f>IF(ABS($G978-Hoja3!$B$5)&gt;Hoja3!$B$7, -$N978/($G978-Hoja3!$B$5))</f>
        <v>0</v>
      </c>
      <c r="R978">
        <f>IF(ABS($G978-Hoja3!$B$5)&gt;Hoja3!$B$7, -$O978/($G978-Hoja3!$B$5))</f>
        <v>0</v>
      </c>
    </row>
    <row r="979" spans="1:18" ht="14.5" customHeight="1" x14ac:dyDescent="0.55000000000000004">
      <c r="A979" s="3">
        <v>-1.1000000000000001</v>
      </c>
      <c r="B979" s="3">
        <v>0.9</v>
      </c>
      <c r="C979" s="3">
        <v>1.1399999999999999</v>
      </c>
      <c r="D979" s="3">
        <f t="shared" si="30"/>
        <v>-2.0025440000000003</v>
      </c>
      <c r="F979" s="1"/>
      <c r="G979" s="3" cm="1">
        <f t="array" ref="G979">SUMPRODUCT($A979:$C979,TRANSPOSE(Hoja3!$E$1:$E$3)/(Hoja3!$B$5^2))</f>
        <v>-0.6797100546665692</v>
      </c>
      <c r="H979" s="3">
        <f>$A979-$G979*Hoja3!$E$1</f>
        <v>-0.15213831571058134</v>
      </c>
      <c r="I979" s="3">
        <f>$B979-$G979*Hoja3!$E$2</f>
        <v>-0.3132076312826787</v>
      </c>
      <c r="J979" s="3">
        <f>$C979-$G979*Hoja3!$E$3</f>
        <v>0.86853005163009911</v>
      </c>
      <c r="K979" s="3">
        <f t="shared" si="31"/>
        <v>0.93572941494084794</v>
      </c>
      <c r="M979" s="3" t="b">
        <f>IF(ABS($D979-Hoja3!$B$10)&lt;Hoja3!$B$11, $H979*Hoja3!$E$1 + $I979*Hoja3!$E$2 + $J979*Hoja3!$E$3)</f>
        <v>0</v>
      </c>
      <c r="N979" s="3" t="b">
        <f>IF(ABS($D979-Hoja3!$B$10)&lt;Hoja3!$B$11, $H979*Hoja3!$G$1 + $I979*Hoja3!$G$2 + $J979*Hoja3!$G$3)</f>
        <v>0</v>
      </c>
      <c r="O979" s="3" t="b">
        <f>IF(ABS($D979-Hoja3!$B$10)&lt;Hoja3!$B$11, $H979*Hoja3!$I$1 + $I979*Hoja3!$I$2 + $J979*Hoja3!$I$3)</f>
        <v>0</v>
      </c>
      <c r="Q979">
        <f>IF(ABS($G979-Hoja3!$B$5)&gt;Hoja3!$B$7, -$N979/($G979-Hoja3!$B$5))</f>
        <v>0</v>
      </c>
      <c r="R979">
        <f>IF(ABS($G979-Hoja3!$B$5)&gt;Hoja3!$B$7, -$O979/($G979-Hoja3!$B$5))</f>
        <v>0</v>
      </c>
    </row>
    <row r="980" spans="1:18" ht="14.5" customHeight="1" x14ac:dyDescent="0.55000000000000004">
      <c r="A980" s="3">
        <v>-1.1000000000000001</v>
      </c>
      <c r="B980" s="3">
        <v>0.9</v>
      </c>
      <c r="C980" s="3">
        <v>1.22</v>
      </c>
      <c r="D980" s="3">
        <f t="shared" si="30"/>
        <v>-2.3368480000000003</v>
      </c>
      <c r="F980" s="1"/>
      <c r="G980" s="3" cm="1">
        <f t="array" ref="G980">SUMPRODUCT($A980:$C980,TRANSPOSE(Hoja3!$E$1:$E$3)/(Hoja3!$B$5^2))</f>
        <v>-0.68574999128107117</v>
      </c>
      <c r="H980" s="3">
        <f>$A980-$G980*Hoja3!$E$1</f>
        <v>-0.14371557066934226</v>
      </c>
      <c r="I980" s="3">
        <f>$B980-$G980*Hoja3!$E$2</f>
        <v>-0.32398825331830838</v>
      </c>
      <c r="J980" s="3">
        <f>$C980-$G980*Hoja3!$E$3</f>
        <v>0.94611775646153551</v>
      </c>
      <c r="K980" s="3">
        <f t="shared" si="31"/>
        <v>1.0103273541941109</v>
      </c>
      <c r="M980" s="3" t="b">
        <f>IF(ABS($D980-Hoja3!$B$10)&lt;Hoja3!$B$11, $H980*Hoja3!$E$1 + $I980*Hoja3!$E$2 + $J980*Hoja3!$E$3)</f>
        <v>0</v>
      </c>
      <c r="N980" s="3" t="b">
        <f>IF(ABS($D980-Hoja3!$B$10)&lt;Hoja3!$B$11, $H980*Hoja3!$G$1 + $I980*Hoja3!$G$2 + $J980*Hoja3!$G$3)</f>
        <v>0</v>
      </c>
      <c r="O980" s="3" t="b">
        <f>IF(ABS($D980-Hoja3!$B$10)&lt;Hoja3!$B$11, $H980*Hoja3!$I$1 + $I980*Hoja3!$I$2 + $J980*Hoja3!$I$3)</f>
        <v>0</v>
      </c>
      <c r="Q980">
        <f>IF(ABS($G980-Hoja3!$B$5)&gt;Hoja3!$B$7, -$N980/($G980-Hoja3!$B$5))</f>
        <v>0</v>
      </c>
      <c r="R980">
        <f>IF(ABS($G980-Hoja3!$B$5)&gt;Hoja3!$B$7, -$O980/($G980-Hoja3!$B$5))</f>
        <v>0</v>
      </c>
    </row>
    <row r="981" spans="1:18" ht="14.5" customHeight="1" x14ac:dyDescent="0.55000000000000004">
      <c r="A981" s="3">
        <v>-1.1000000000000001</v>
      </c>
      <c r="B981" s="3">
        <v>0.9</v>
      </c>
      <c r="C981" s="3">
        <v>1.3</v>
      </c>
      <c r="D981" s="3">
        <f t="shared" si="30"/>
        <v>-2.7180000000000009</v>
      </c>
      <c r="F981" s="1"/>
      <c r="G981" s="3" cm="1">
        <f t="array" ref="G981">SUMPRODUCT($A981:$C981,TRANSPOSE(Hoja3!$E$1:$E$3)/(Hoja3!$B$5^2))</f>
        <v>-0.69178992789557303</v>
      </c>
      <c r="H981" s="3">
        <f>$A981-$G981*Hoja3!$E$1</f>
        <v>-0.13529282562810341</v>
      </c>
      <c r="I981" s="3">
        <f>$B981-$G981*Hoja3!$E$2</f>
        <v>-0.33476887535393784</v>
      </c>
      <c r="J981" s="3">
        <f>$C981-$G981*Hoja3!$E$3</f>
        <v>1.0237054612929719</v>
      </c>
      <c r="K981" s="3">
        <f t="shared" si="31"/>
        <v>1.0855170289098339</v>
      </c>
      <c r="M981" s="3" t="b">
        <f>IF(ABS($D981-Hoja3!$B$10)&lt;Hoja3!$B$11, $H981*Hoja3!$E$1 + $I981*Hoja3!$E$2 + $J981*Hoja3!$E$3)</f>
        <v>0</v>
      </c>
      <c r="N981" s="3" t="b">
        <f>IF(ABS($D981-Hoja3!$B$10)&lt;Hoja3!$B$11, $H981*Hoja3!$G$1 + $I981*Hoja3!$G$2 + $J981*Hoja3!$G$3)</f>
        <v>0</v>
      </c>
      <c r="O981" s="3" t="b">
        <f>IF(ABS($D981-Hoja3!$B$10)&lt;Hoja3!$B$11, $H981*Hoja3!$I$1 + $I981*Hoja3!$I$2 + $J981*Hoja3!$I$3)</f>
        <v>0</v>
      </c>
      <c r="Q981">
        <f>IF(ABS($G981-Hoja3!$B$5)&gt;Hoja3!$B$7, -$N981/($G981-Hoja3!$B$5))</f>
        <v>0</v>
      </c>
      <c r="R981">
        <f>IF(ABS($G981-Hoja3!$B$5)&gt;Hoja3!$B$7, -$O981/($G981-Hoja3!$B$5))</f>
        <v>0</v>
      </c>
    </row>
    <row r="982" spans="1:18" ht="14.5" customHeight="1" x14ac:dyDescent="0.55000000000000004">
      <c r="A982" s="3">
        <v>-1.1000000000000001</v>
      </c>
      <c r="B982" s="3">
        <v>1.1000000000000001</v>
      </c>
      <c r="C982" s="3">
        <v>-1.3</v>
      </c>
      <c r="D982" s="3">
        <f t="shared" si="30"/>
        <v>2.0760000000000005</v>
      </c>
      <c r="F982" s="1"/>
      <c r="G982" s="3" cm="1">
        <f t="array" ref="G982">SUMPRODUCT($A982:$C982,TRANSPOSE(Hoja3!$E$1:$E$3)/(Hoja3!$B$5^2))</f>
        <v>-0.56297364875981648</v>
      </c>
      <c r="H982" s="3">
        <f>$A982-$G982*Hoja3!$E$1</f>
        <v>-0.3149282664564873</v>
      </c>
      <c r="I982" s="3">
        <f>$B982-$G982*Hoja3!$E$2</f>
        <v>9.5154003979667001E-2</v>
      </c>
      <c r="J982" s="3">
        <f>$C982-$G982*Hoja3!$E$3</f>
        <v>-1.5248465008177829</v>
      </c>
      <c r="K982" s="3">
        <f t="shared" si="31"/>
        <v>1.559932994888847</v>
      </c>
      <c r="M982" s="3" t="b">
        <f>IF(ABS($D982-Hoja3!$B$10)&lt;Hoja3!$B$11, $H982*Hoja3!$E$1 + $I982*Hoja3!$E$2 + $J982*Hoja3!$E$3)</f>
        <v>0</v>
      </c>
      <c r="N982" s="3" t="b">
        <f>IF(ABS($D982-Hoja3!$B$10)&lt;Hoja3!$B$11, $H982*Hoja3!$G$1 + $I982*Hoja3!$G$2 + $J982*Hoja3!$G$3)</f>
        <v>0</v>
      </c>
      <c r="O982" s="3" t="b">
        <f>IF(ABS($D982-Hoja3!$B$10)&lt;Hoja3!$B$11, $H982*Hoja3!$I$1 + $I982*Hoja3!$I$2 + $J982*Hoja3!$I$3)</f>
        <v>0</v>
      </c>
      <c r="Q982">
        <f>IF(ABS($G982-Hoja3!$B$5)&gt;Hoja3!$B$7, -$N982/($G982-Hoja3!$B$5))</f>
        <v>0</v>
      </c>
      <c r="R982">
        <f>IF(ABS($G982-Hoja3!$B$5)&gt;Hoja3!$B$7, -$O982/($G982-Hoja3!$B$5))</f>
        <v>0</v>
      </c>
    </row>
    <row r="983" spans="1:18" ht="14.5" customHeight="1" x14ac:dyDescent="0.55000000000000004">
      <c r="A983" s="3">
        <v>-1.1000000000000001</v>
      </c>
      <c r="B983" s="3">
        <v>1.1000000000000001</v>
      </c>
      <c r="C983" s="3">
        <v>-1.22</v>
      </c>
      <c r="D983" s="3">
        <f t="shared" si="30"/>
        <v>1.6948479999999997</v>
      </c>
      <c r="F983" s="1"/>
      <c r="G983" s="3" cm="1">
        <f t="array" ref="G983">SUMPRODUCT($A983:$C983,TRANSPOSE(Hoja3!$E$1:$E$3)/(Hoja3!$B$5^2))</f>
        <v>-0.56901358537431834</v>
      </c>
      <c r="H983" s="3">
        <f>$A983-$G983*Hoja3!$E$1</f>
        <v>-0.30650552141524845</v>
      </c>
      <c r="I983" s="3">
        <f>$B983-$G983*Hoja3!$E$2</f>
        <v>8.437338194403754E-2</v>
      </c>
      <c r="J983" s="3">
        <f>$C983-$G983*Hoja3!$E$3</f>
        <v>-1.4472587959863465</v>
      </c>
      <c r="K983" s="3">
        <f t="shared" si="31"/>
        <v>1.4817633160523838</v>
      </c>
      <c r="M983" s="3" t="b">
        <f>IF(ABS($D983-Hoja3!$B$10)&lt;Hoja3!$B$11, $H983*Hoja3!$E$1 + $I983*Hoja3!$E$2 + $J983*Hoja3!$E$3)</f>
        <v>0</v>
      </c>
      <c r="N983" s="3" t="b">
        <f>IF(ABS($D983-Hoja3!$B$10)&lt;Hoja3!$B$11, $H983*Hoja3!$G$1 + $I983*Hoja3!$G$2 + $J983*Hoja3!$G$3)</f>
        <v>0</v>
      </c>
      <c r="O983" s="3" t="b">
        <f>IF(ABS($D983-Hoja3!$B$10)&lt;Hoja3!$B$11, $H983*Hoja3!$I$1 + $I983*Hoja3!$I$2 + $J983*Hoja3!$I$3)</f>
        <v>0</v>
      </c>
      <c r="Q983">
        <f>IF(ABS($G983-Hoja3!$B$5)&gt;Hoja3!$B$7, -$N983/($G983-Hoja3!$B$5))</f>
        <v>0</v>
      </c>
      <c r="R983">
        <f>IF(ABS($G983-Hoja3!$B$5)&gt;Hoja3!$B$7, -$O983/($G983-Hoja3!$B$5))</f>
        <v>0</v>
      </c>
    </row>
    <row r="984" spans="1:18" ht="14.5" customHeight="1" x14ac:dyDescent="0.55000000000000004">
      <c r="A984" s="3">
        <v>-1.1000000000000001</v>
      </c>
      <c r="B984" s="3">
        <v>1.1000000000000001</v>
      </c>
      <c r="C984" s="3">
        <v>-1.1399999999999999</v>
      </c>
      <c r="D984" s="3">
        <f t="shared" si="30"/>
        <v>1.3605439999999995</v>
      </c>
      <c r="F984" s="1"/>
      <c r="G984" s="3" cm="1">
        <f t="array" ref="G984">SUMPRODUCT($A984:$C984,TRANSPOSE(Hoja3!$E$1:$E$3)/(Hoja3!$B$5^2))</f>
        <v>-0.57505352198882032</v>
      </c>
      <c r="H984" s="3">
        <f>$A984-$G984*Hoja3!$E$1</f>
        <v>-0.29808277637400937</v>
      </c>
      <c r="I984" s="3">
        <f>$B984-$G984*Hoja3!$E$2</f>
        <v>7.3592759908407857E-2</v>
      </c>
      <c r="J984" s="3">
        <f>$C984-$G984*Hoja3!$E$3</f>
        <v>-1.3696710911549101</v>
      </c>
      <c r="K984" s="3">
        <f t="shared" si="31"/>
        <v>1.4036624002327827</v>
      </c>
      <c r="M984" s="3" t="b">
        <f>IF(ABS($D984-Hoja3!$B$10)&lt;Hoja3!$B$11, $H984*Hoja3!$E$1 + $I984*Hoja3!$E$2 + $J984*Hoja3!$E$3)</f>
        <v>0</v>
      </c>
      <c r="N984" s="3" t="b">
        <f>IF(ABS($D984-Hoja3!$B$10)&lt;Hoja3!$B$11, $H984*Hoja3!$G$1 + $I984*Hoja3!$G$2 + $J984*Hoja3!$G$3)</f>
        <v>0</v>
      </c>
      <c r="O984" s="3" t="b">
        <f>IF(ABS($D984-Hoja3!$B$10)&lt;Hoja3!$B$11, $H984*Hoja3!$I$1 + $I984*Hoja3!$I$2 + $J984*Hoja3!$I$3)</f>
        <v>0</v>
      </c>
      <c r="Q984">
        <f>IF(ABS($G984-Hoja3!$B$5)&gt;Hoja3!$B$7, -$N984/($G984-Hoja3!$B$5))</f>
        <v>0</v>
      </c>
      <c r="R984">
        <f>IF(ABS($G984-Hoja3!$B$5)&gt;Hoja3!$B$7, -$O984/($G984-Hoja3!$B$5))</f>
        <v>0</v>
      </c>
    </row>
    <row r="985" spans="1:18" ht="14.5" customHeight="1" x14ac:dyDescent="0.55000000000000004">
      <c r="A985" s="3">
        <v>-1.1000000000000001</v>
      </c>
      <c r="B985" s="3">
        <v>1.1000000000000001</v>
      </c>
      <c r="C985" s="3">
        <v>-1.06</v>
      </c>
      <c r="D985" s="3">
        <f t="shared" si="30"/>
        <v>1.0700160000000001</v>
      </c>
      <c r="F985" s="1"/>
      <c r="G985" s="3" cm="1">
        <f t="array" ref="G985">SUMPRODUCT($A985:$C985,TRANSPOSE(Hoja3!$E$1:$E$3)/(Hoja3!$B$5^2))</f>
        <v>-0.58109345860332218</v>
      </c>
      <c r="H985" s="3">
        <f>$A985-$G985*Hoja3!$E$1</f>
        <v>-0.28966003133277052</v>
      </c>
      <c r="I985" s="3">
        <f>$B985-$G985*Hoja3!$E$2</f>
        <v>6.2812137872778395E-2</v>
      </c>
      <c r="J985" s="3">
        <f>$C985-$G985*Hoja3!$E$3</f>
        <v>-1.292083386323474</v>
      </c>
      <c r="K985" s="3">
        <f t="shared" si="31"/>
        <v>1.3256424011131307</v>
      </c>
      <c r="M985" s="3" t="b">
        <f>IF(ABS($D985-Hoja3!$B$10)&lt;Hoja3!$B$11, $H985*Hoja3!$E$1 + $I985*Hoja3!$E$2 + $J985*Hoja3!$E$3)</f>
        <v>0</v>
      </c>
      <c r="N985" s="3" t="b">
        <f>IF(ABS($D985-Hoja3!$B$10)&lt;Hoja3!$B$11, $H985*Hoja3!$G$1 + $I985*Hoja3!$G$2 + $J985*Hoja3!$G$3)</f>
        <v>0</v>
      </c>
      <c r="O985" s="3" t="b">
        <f>IF(ABS($D985-Hoja3!$B$10)&lt;Hoja3!$B$11, $H985*Hoja3!$I$1 + $I985*Hoja3!$I$2 + $J985*Hoja3!$I$3)</f>
        <v>0</v>
      </c>
      <c r="Q985">
        <f>IF(ABS($G985-Hoja3!$B$5)&gt;Hoja3!$B$7, -$N985/($G985-Hoja3!$B$5))</f>
        <v>0</v>
      </c>
      <c r="R985">
        <f>IF(ABS($G985-Hoja3!$B$5)&gt;Hoja3!$B$7, -$O985/($G985-Hoja3!$B$5))</f>
        <v>0</v>
      </c>
    </row>
    <row r="986" spans="1:18" ht="14.5" customHeight="1" x14ac:dyDescent="0.55000000000000004">
      <c r="A986" s="3">
        <v>-1.1000000000000001</v>
      </c>
      <c r="B986" s="3">
        <v>1.1000000000000001</v>
      </c>
      <c r="C986" s="3">
        <v>-0.98</v>
      </c>
      <c r="D986" s="3">
        <f t="shared" si="30"/>
        <v>0.8201919999999997</v>
      </c>
      <c r="F986" s="1"/>
      <c r="G986" s="3" cm="1">
        <f t="array" ref="G986">SUMPRODUCT($A986:$C986,TRANSPOSE(Hoja3!$E$1:$E$3)/(Hoja3!$B$5^2))</f>
        <v>-0.58713339521782415</v>
      </c>
      <c r="H986" s="3">
        <f>$A986-$G986*Hoja3!$E$1</f>
        <v>-0.28123728629153144</v>
      </c>
      <c r="I986" s="3">
        <f>$B986-$G986*Hoja3!$E$2</f>
        <v>5.2031515837148712E-2</v>
      </c>
      <c r="J986" s="3">
        <f>$C986-$G986*Hoja3!$E$3</f>
        <v>-1.2144956814920376</v>
      </c>
      <c r="K986" s="3">
        <f t="shared" si="31"/>
        <v>1.2477184979809128</v>
      </c>
      <c r="M986" s="3" t="b">
        <f>IF(ABS($D986-Hoja3!$B$10)&lt;Hoja3!$B$11, $H986*Hoja3!$E$1 + $I986*Hoja3!$E$2 + $J986*Hoja3!$E$3)</f>
        <v>0</v>
      </c>
      <c r="N986" s="3" t="b">
        <f>IF(ABS($D986-Hoja3!$B$10)&lt;Hoja3!$B$11, $H986*Hoja3!$G$1 + $I986*Hoja3!$G$2 + $J986*Hoja3!$G$3)</f>
        <v>0</v>
      </c>
      <c r="O986" s="3" t="b">
        <f>IF(ABS($D986-Hoja3!$B$10)&lt;Hoja3!$B$11, $H986*Hoja3!$I$1 + $I986*Hoja3!$I$2 + $J986*Hoja3!$I$3)</f>
        <v>0</v>
      </c>
      <c r="Q986">
        <f>IF(ABS($G986-Hoja3!$B$5)&gt;Hoja3!$B$7, -$N986/($G986-Hoja3!$B$5))</f>
        <v>0</v>
      </c>
      <c r="R986">
        <f>IF(ABS($G986-Hoja3!$B$5)&gt;Hoja3!$B$7, -$O986/($G986-Hoja3!$B$5))</f>
        <v>0</v>
      </c>
    </row>
    <row r="987" spans="1:18" ht="14.5" customHeight="1" x14ac:dyDescent="0.55000000000000004">
      <c r="A987" s="3">
        <v>-1.1000000000000001</v>
      </c>
      <c r="B987" s="3">
        <v>1.1000000000000001</v>
      </c>
      <c r="C987" s="3">
        <v>-0.9</v>
      </c>
      <c r="D987" s="3">
        <f t="shared" si="30"/>
        <v>0.60799999999999987</v>
      </c>
      <c r="F987" s="1"/>
      <c r="G987" s="3" cm="1">
        <f t="array" ref="G987">SUMPRODUCT($A987:$C987,TRANSPOSE(Hoja3!$E$1:$E$3)/(Hoja3!$B$5^2))</f>
        <v>-0.59317333183232601</v>
      </c>
      <c r="H987" s="3">
        <f>$A987-$G987*Hoja3!$E$1</f>
        <v>-0.27281454125029259</v>
      </c>
      <c r="I987" s="3">
        <f>$B987-$G987*Hoja3!$E$2</f>
        <v>4.1250893801519251E-2</v>
      </c>
      <c r="J987" s="3">
        <f>$C987-$G987*Hoja3!$E$3</f>
        <v>-1.1369079766606012</v>
      </c>
      <c r="K987" s="3">
        <f t="shared" si="31"/>
        <v>1.169909892919764</v>
      </c>
      <c r="M987" s="3" t="b">
        <f>IF(ABS($D987-Hoja3!$B$10)&lt;Hoja3!$B$11, $H987*Hoja3!$E$1 + $I987*Hoja3!$E$2 + $J987*Hoja3!$E$3)</f>
        <v>0</v>
      </c>
      <c r="N987" s="3" t="b">
        <f>IF(ABS($D987-Hoja3!$B$10)&lt;Hoja3!$B$11, $H987*Hoja3!$G$1 + $I987*Hoja3!$G$2 + $J987*Hoja3!$G$3)</f>
        <v>0</v>
      </c>
      <c r="O987" s="3" t="b">
        <f>IF(ABS($D987-Hoja3!$B$10)&lt;Hoja3!$B$11, $H987*Hoja3!$I$1 + $I987*Hoja3!$I$2 + $J987*Hoja3!$I$3)</f>
        <v>0</v>
      </c>
      <c r="Q987">
        <f>IF(ABS($G987-Hoja3!$B$5)&gt;Hoja3!$B$7, -$N987/($G987-Hoja3!$B$5))</f>
        <v>0</v>
      </c>
      <c r="R987">
        <f>IF(ABS($G987-Hoja3!$B$5)&gt;Hoja3!$B$7, -$O987/($G987-Hoja3!$B$5))</f>
        <v>0</v>
      </c>
    </row>
    <row r="988" spans="1:18" ht="14.5" customHeight="1" x14ac:dyDescent="0.55000000000000004">
      <c r="A988" s="3">
        <v>-1.1000000000000001</v>
      </c>
      <c r="B988" s="3">
        <v>1.1000000000000001</v>
      </c>
      <c r="C988" s="3">
        <v>-0.82</v>
      </c>
      <c r="D988" s="3">
        <f t="shared" si="30"/>
        <v>0.43036799999999964</v>
      </c>
      <c r="F988" s="1"/>
      <c r="G988" s="3" cm="1">
        <f t="array" ref="G988">SUMPRODUCT($A988:$C988,TRANSPOSE(Hoja3!$E$1:$E$3)/(Hoja3!$B$5^2))</f>
        <v>-0.59921326844682798</v>
      </c>
      <c r="H988" s="3">
        <f>$A988-$G988*Hoja3!$E$1</f>
        <v>-0.26439179620905351</v>
      </c>
      <c r="I988" s="3">
        <f>$B988-$G988*Hoja3!$E$2</f>
        <v>3.0470271765889567E-2</v>
      </c>
      <c r="J988" s="3">
        <f>$C988-$G988*Hoja3!$E$3</f>
        <v>-1.059320271829165</v>
      </c>
      <c r="K988" s="3">
        <f t="shared" si="31"/>
        <v>1.0922412268690249</v>
      </c>
      <c r="M988" s="3" t="b">
        <f>IF(ABS($D988-Hoja3!$B$10)&lt;Hoja3!$B$11, $H988*Hoja3!$E$1 + $I988*Hoja3!$E$2 + $J988*Hoja3!$E$3)</f>
        <v>0</v>
      </c>
      <c r="N988" s="3" t="b">
        <f>IF(ABS($D988-Hoja3!$B$10)&lt;Hoja3!$B$11, $H988*Hoja3!$G$1 + $I988*Hoja3!$G$2 + $J988*Hoja3!$G$3)</f>
        <v>0</v>
      </c>
      <c r="O988" s="3" t="b">
        <f>IF(ABS($D988-Hoja3!$B$10)&lt;Hoja3!$B$11, $H988*Hoja3!$I$1 + $I988*Hoja3!$I$2 + $J988*Hoja3!$I$3)</f>
        <v>0</v>
      </c>
      <c r="Q988">
        <f>IF(ABS($G988-Hoja3!$B$5)&gt;Hoja3!$B$7, -$N988/($G988-Hoja3!$B$5))</f>
        <v>0</v>
      </c>
      <c r="R988">
        <f>IF(ABS($G988-Hoja3!$B$5)&gt;Hoja3!$B$7, -$O988/($G988-Hoja3!$B$5))</f>
        <v>0</v>
      </c>
    </row>
    <row r="989" spans="1:18" ht="14.5" customHeight="1" x14ac:dyDescent="0.55000000000000004">
      <c r="A989" s="3">
        <v>-1.1000000000000001</v>
      </c>
      <c r="B989" s="3">
        <v>1.1000000000000001</v>
      </c>
      <c r="C989" s="3">
        <v>-0.74</v>
      </c>
      <c r="D989" s="3">
        <f t="shared" si="30"/>
        <v>0.28422399999999975</v>
      </c>
      <c r="F989" s="1"/>
      <c r="G989" s="3" cm="1">
        <f t="array" ref="G989">SUMPRODUCT($A989:$C989,TRANSPOSE(Hoja3!$E$1:$E$3)/(Hoja3!$B$5^2))</f>
        <v>-0.60525320506132985</v>
      </c>
      <c r="H989" s="3">
        <f>$A989-$G989*Hoja3!$E$1</f>
        <v>-0.25596905116781465</v>
      </c>
      <c r="I989" s="3">
        <f>$B989-$G989*Hoja3!$E$2</f>
        <v>1.9689649730260106E-2</v>
      </c>
      <c r="J989" s="3">
        <f>$C989-$G989*Hoja3!$E$3</f>
        <v>-0.9817325669977286</v>
      </c>
      <c r="K989" s="3">
        <f t="shared" si="31"/>
        <v>1.0147446331793044</v>
      </c>
      <c r="M989" s="3" t="b">
        <f>IF(ABS($D989-Hoja3!$B$10)&lt;Hoja3!$B$11, $H989*Hoja3!$E$1 + $I989*Hoja3!$E$2 + $J989*Hoja3!$E$3)</f>
        <v>0</v>
      </c>
      <c r="N989" s="3" t="b">
        <f>IF(ABS($D989-Hoja3!$B$10)&lt;Hoja3!$B$11, $H989*Hoja3!$G$1 + $I989*Hoja3!$G$2 + $J989*Hoja3!$G$3)</f>
        <v>0</v>
      </c>
      <c r="O989" s="3" t="b">
        <f>IF(ABS($D989-Hoja3!$B$10)&lt;Hoja3!$B$11, $H989*Hoja3!$I$1 + $I989*Hoja3!$I$2 + $J989*Hoja3!$I$3)</f>
        <v>0</v>
      </c>
      <c r="Q989">
        <f>IF(ABS($G989-Hoja3!$B$5)&gt;Hoja3!$B$7, -$N989/($G989-Hoja3!$B$5))</f>
        <v>0</v>
      </c>
      <c r="R989">
        <f>IF(ABS($G989-Hoja3!$B$5)&gt;Hoja3!$B$7, -$O989/($G989-Hoja3!$B$5))</f>
        <v>0</v>
      </c>
    </row>
    <row r="990" spans="1:18" ht="14.5" customHeight="1" x14ac:dyDescent="0.55000000000000004">
      <c r="A990" s="3">
        <v>-1.1000000000000001</v>
      </c>
      <c r="B990" s="3">
        <v>1.1000000000000001</v>
      </c>
      <c r="C990" s="3">
        <v>-0.66</v>
      </c>
      <c r="D990" s="3">
        <f t="shared" si="30"/>
        <v>0.16649599999999981</v>
      </c>
      <c r="F990" s="1"/>
      <c r="G990" s="3" cm="1">
        <f t="array" ref="G990">SUMPRODUCT($A990:$C990,TRANSPOSE(Hoja3!$E$1:$E$3)/(Hoja3!$B$5^2))</f>
        <v>-0.61129314167583182</v>
      </c>
      <c r="H990" s="3">
        <f>$A990-$G990*Hoja3!$E$1</f>
        <v>-0.24754630612657558</v>
      </c>
      <c r="I990" s="3">
        <f>$B990-$G990*Hoja3!$E$2</f>
        <v>8.9090276946304225E-3</v>
      </c>
      <c r="J990" s="3">
        <f>$C990-$G990*Hoja3!$E$3</f>
        <v>-0.90414486216629231</v>
      </c>
      <c r="K990" s="3">
        <f t="shared" si="31"/>
        <v>0.93746278658572879</v>
      </c>
      <c r="M990" s="3" t="b">
        <f>IF(ABS($D990-Hoja3!$B$10)&lt;Hoja3!$B$11, $H990*Hoja3!$E$1 + $I990*Hoja3!$E$2 + $J990*Hoja3!$E$3)</f>
        <v>0</v>
      </c>
      <c r="N990" s="3" t="b">
        <f>IF(ABS($D990-Hoja3!$B$10)&lt;Hoja3!$B$11, $H990*Hoja3!$G$1 + $I990*Hoja3!$G$2 + $J990*Hoja3!$G$3)</f>
        <v>0</v>
      </c>
      <c r="O990" s="3" t="b">
        <f>IF(ABS($D990-Hoja3!$B$10)&lt;Hoja3!$B$11, $H990*Hoja3!$I$1 + $I990*Hoja3!$I$2 + $J990*Hoja3!$I$3)</f>
        <v>0</v>
      </c>
      <c r="Q990">
        <f>IF(ABS($G990-Hoja3!$B$5)&gt;Hoja3!$B$7, -$N990/($G990-Hoja3!$B$5))</f>
        <v>0</v>
      </c>
      <c r="R990">
        <f>IF(ABS($G990-Hoja3!$B$5)&gt;Hoja3!$B$7, -$O990/($G990-Hoja3!$B$5))</f>
        <v>0</v>
      </c>
    </row>
    <row r="991" spans="1:18" ht="14.5" customHeight="1" x14ac:dyDescent="0.55000000000000004">
      <c r="A991" s="3">
        <v>-1.1000000000000001</v>
      </c>
      <c r="B991" s="3">
        <v>1.1000000000000001</v>
      </c>
      <c r="C991" s="3">
        <v>-0.57999999999999996</v>
      </c>
      <c r="D991" s="3">
        <f t="shared" si="30"/>
        <v>7.4111999999999761E-2</v>
      </c>
      <c r="F991" s="1"/>
      <c r="G991" s="3" cm="1">
        <f t="array" ref="G991">SUMPRODUCT($A991:$C991,TRANSPOSE(Hoja3!$E$1:$E$3)/(Hoja3!$B$5^2))</f>
        <v>-0.61733307829033368</v>
      </c>
      <c r="H991" s="3">
        <f>$A991-$G991*Hoja3!$E$1</f>
        <v>-0.23912356108533661</v>
      </c>
      <c r="I991" s="3">
        <f>$B991-$G991*Hoja3!$E$2</f>
        <v>-1.8715943409990388E-3</v>
      </c>
      <c r="J991" s="3">
        <f>$C991-$G991*Hoja3!$E$3</f>
        <v>-0.8265571573348558</v>
      </c>
      <c r="K991" s="3">
        <f t="shared" si="31"/>
        <v>0.8604535517231523</v>
      </c>
      <c r="M991" s="3" t="b">
        <f>IF(ABS($D991-Hoja3!$B$10)&lt;Hoja3!$B$11, $H991*Hoja3!$E$1 + $I991*Hoja3!$E$2 + $J991*Hoja3!$E$3)</f>
        <v>0</v>
      </c>
      <c r="N991" s="3" t="b">
        <f>IF(ABS($D991-Hoja3!$B$10)&lt;Hoja3!$B$11, $H991*Hoja3!$G$1 + $I991*Hoja3!$G$2 + $J991*Hoja3!$G$3)</f>
        <v>0</v>
      </c>
      <c r="O991" s="3" t="b">
        <f>IF(ABS($D991-Hoja3!$B$10)&lt;Hoja3!$B$11, $H991*Hoja3!$I$1 + $I991*Hoja3!$I$2 + $J991*Hoja3!$I$3)</f>
        <v>0</v>
      </c>
      <c r="Q991">
        <f>IF(ABS($G991-Hoja3!$B$5)&gt;Hoja3!$B$7, -$N991/($G991-Hoja3!$B$5))</f>
        <v>0</v>
      </c>
      <c r="R991">
        <f>IF(ABS($G991-Hoja3!$B$5)&gt;Hoja3!$B$7, -$O991/($G991-Hoja3!$B$5))</f>
        <v>0</v>
      </c>
    </row>
    <row r="992" spans="1:18" ht="14.5" customHeight="1" x14ac:dyDescent="0.55000000000000004">
      <c r="A992" s="3">
        <v>-1.1000000000000001</v>
      </c>
      <c r="B992" s="3">
        <v>1.1000000000000001</v>
      </c>
      <c r="C992" s="3">
        <v>-0.5</v>
      </c>
      <c r="D992" s="3">
        <f t="shared" si="30"/>
        <v>3.9999999999997815E-3</v>
      </c>
      <c r="F992" s="1"/>
      <c r="G992" s="3" cm="1">
        <f t="array" ref="G992">SUMPRODUCT($A992:$C992,TRANSPOSE(Hoja3!$E$1:$E$3)/(Hoja3!$B$5^2))</f>
        <v>-0.62337301490483565</v>
      </c>
      <c r="H992" s="3">
        <f>$A992-$G992*Hoja3!$E$1</f>
        <v>-0.23070081604409765</v>
      </c>
      <c r="I992" s="3">
        <f>$B992-$G992*Hoja3!$E$2</f>
        <v>-1.26522163766285E-2</v>
      </c>
      <c r="J992" s="3">
        <f>$C992-$G992*Hoja3!$E$3</f>
        <v>-0.74896945250341962</v>
      </c>
      <c r="K992" s="3">
        <f t="shared" si="31"/>
        <v>0.78379728622005695</v>
      </c>
      <c r="M992" s="3" t="b">
        <f>IF(ABS($D992-Hoja3!$B$10)&lt;Hoja3!$B$11, $H992*Hoja3!$E$1 + $I992*Hoja3!$E$2 + $J992*Hoja3!$E$3)</f>
        <v>0</v>
      </c>
      <c r="N992" s="3" t="b">
        <f>IF(ABS($D992-Hoja3!$B$10)&lt;Hoja3!$B$11, $H992*Hoja3!$G$1 + $I992*Hoja3!$G$2 + $J992*Hoja3!$G$3)</f>
        <v>0</v>
      </c>
      <c r="O992" s="3" t="b">
        <f>IF(ABS($D992-Hoja3!$B$10)&lt;Hoja3!$B$11, $H992*Hoja3!$I$1 + $I992*Hoja3!$I$2 + $J992*Hoja3!$I$3)</f>
        <v>0</v>
      </c>
      <c r="Q992">
        <f>IF(ABS($G992-Hoja3!$B$5)&gt;Hoja3!$B$7, -$N992/($G992-Hoja3!$B$5))</f>
        <v>0</v>
      </c>
      <c r="R992">
        <f>IF(ABS($G992-Hoja3!$B$5)&gt;Hoja3!$B$7, -$O992/($G992-Hoja3!$B$5))</f>
        <v>0</v>
      </c>
    </row>
    <row r="993" spans="1:18" ht="14.5" customHeight="1" x14ac:dyDescent="0.55000000000000004">
      <c r="A993" s="3">
        <v>-1.1000000000000001</v>
      </c>
      <c r="B993" s="3">
        <v>1.1000000000000001</v>
      </c>
      <c r="C993" s="3">
        <v>-0.42</v>
      </c>
      <c r="D993" s="3">
        <f t="shared" si="30"/>
        <v>-4.6912000000000231E-2</v>
      </c>
      <c r="F993" s="1"/>
      <c r="G993" s="3" cm="1">
        <f t="array" ref="G993">SUMPRODUCT($A993:$C993,TRANSPOSE(Hoja3!$E$1:$E$3)/(Hoja3!$B$5^2))</f>
        <v>-0.62941295151933752</v>
      </c>
      <c r="H993" s="3">
        <f>$A993-$G993*Hoja3!$E$1</f>
        <v>-0.22227807100285868</v>
      </c>
      <c r="I993" s="3">
        <f>$B993-$G993*Hoja3!$E$2</f>
        <v>-2.3432838412257961E-2</v>
      </c>
      <c r="J993" s="3">
        <f>$C993-$G993*Hoja3!$E$3</f>
        <v>-0.67138174767198322</v>
      </c>
      <c r="K993" s="3">
        <f t="shared" si="31"/>
        <v>0.70760871240530476</v>
      </c>
      <c r="M993" s="3">
        <f>IF(ABS($D993-Hoja3!$B$10)&lt;Hoja3!$B$11, $H993*Hoja3!$E$1 + $I993*Hoja3!$E$2 + $J993*Hoja3!$E$3)</f>
        <v>-4.9960036108132044E-16</v>
      </c>
      <c r="N993" s="3">
        <f>IF(ABS($D993-Hoja3!$B$10)&lt;Hoja3!$B$11, $H993*Hoja3!$G$1 + $I993*Hoja3!$G$2 + $J993*Hoja3!$G$3)</f>
        <v>0.1895842061091696</v>
      </c>
      <c r="O993" s="3">
        <f>IF(ABS($D993-Hoja3!$B$10)&lt;Hoja3!$B$11, $H993*Hoja3!$I$1 + $I993*Hoja3!$I$2 + $J993*Hoja3!$I$3)</f>
        <v>0.68173889332049209</v>
      </c>
      <c r="Q993">
        <f>IF(ABS($G993-Hoja3!$B$5)&gt;Hoja3!$B$7, -$N993/($G993-Hoja3!$B$5))</f>
        <v>6.4717473857976132E-2</v>
      </c>
      <c r="R993">
        <f>IF(ABS($G993-Hoja3!$B$5)&gt;Hoja3!$B$7, -$O993/($G993-Hoja3!$B$5))</f>
        <v>0.23272201789334898</v>
      </c>
    </row>
    <row r="994" spans="1:18" ht="14.5" customHeight="1" x14ac:dyDescent="0.55000000000000004">
      <c r="A994" s="3">
        <v>-1.1000000000000001</v>
      </c>
      <c r="B994" s="3">
        <v>1.1000000000000001</v>
      </c>
      <c r="C994" s="3">
        <v>-0.34</v>
      </c>
      <c r="D994" s="3">
        <f t="shared" si="30"/>
        <v>-8.1696000000000213E-2</v>
      </c>
      <c r="F994" s="1"/>
      <c r="G994" s="3" cm="1">
        <f t="array" ref="G994">SUMPRODUCT($A994:$C994,TRANSPOSE(Hoja3!$E$1:$E$3)/(Hoja3!$B$5^2))</f>
        <v>-0.63545288813383949</v>
      </c>
      <c r="H994" s="3">
        <f>$A994-$G994*Hoja3!$E$1</f>
        <v>-0.21385532596161971</v>
      </c>
      <c r="I994" s="3">
        <f>$B994-$G994*Hoja3!$E$2</f>
        <v>-3.4213460447887645E-2</v>
      </c>
      <c r="J994" s="3">
        <f>$C994-$G994*Hoja3!$E$3</f>
        <v>-0.59379404284054693</v>
      </c>
      <c r="K994" s="3">
        <f t="shared" si="31"/>
        <v>0.63205698052540416</v>
      </c>
      <c r="M994" s="3">
        <f>IF(ABS($D994-Hoja3!$B$10)&lt;Hoja3!$B$11, $H994*Hoja3!$E$1 + $I994*Hoja3!$E$2 + $J994*Hoja3!$E$3)</f>
        <v>-3.0531133177191805E-16</v>
      </c>
      <c r="N994" s="3">
        <f>IF(ABS($D994-Hoja3!$B$10)&lt;Hoja3!$B$11, $H994*Hoja3!$G$1 + $I994*Hoja3!$G$2 + $J994*Hoja3!$G$3)</f>
        <v>0.18958420610916965</v>
      </c>
      <c r="O994" s="3">
        <f>IF(ABS($D994-Hoja3!$B$10)&lt;Hoja3!$B$11, $H994*Hoja3!$I$1 + $I994*Hoja3!$I$2 + $J994*Hoja3!$I$3)</f>
        <v>0.60295427307951555</v>
      </c>
      <c r="Q994">
        <f>IF(ABS($G994-Hoja3!$B$5)&gt;Hoja3!$B$7, -$N994/($G994-Hoja3!$B$5))</f>
        <v>6.458431231362538E-2</v>
      </c>
      <c r="R994">
        <f>IF(ABS($G994-Hoja3!$B$5)&gt;Hoja3!$B$7, -$O994/($G994-Hoja3!$B$5))</f>
        <v>0.20540417307219405</v>
      </c>
    </row>
    <row r="995" spans="1:18" ht="14.5" customHeight="1" x14ac:dyDescent="0.55000000000000004">
      <c r="A995" s="3">
        <v>-1.1000000000000001</v>
      </c>
      <c r="B995" s="3">
        <v>1.1000000000000001</v>
      </c>
      <c r="C995" s="3">
        <v>-0.26</v>
      </c>
      <c r="D995" s="3">
        <f t="shared" si="30"/>
        <v>-0.10342400000000021</v>
      </c>
      <c r="F995" s="1"/>
      <c r="G995" s="3" cm="1">
        <f t="array" ref="G995">SUMPRODUCT($A995:$C995,TRANSPOSE(Hoja3!$E$1:$E$3)/(Hoja3!$B$5^2))</f>
        <v>-0.64149282474834135</v>
      </c>
      <c r="H995" s="3">
        <f>$A995-$G995*Hoja3!$E$1</f>
        <v>-0.20543258092038075</v>
      </c>
      <c r="I995" s="3">
        <f>$B995-$G995*Hoja3!$E$2</f>
        <v>-4.4994082483517106E-2</v>
      </c>
      <c r="J995" s="3">
        <f>$C995-$G995*Hoja3!$E$3</f>
        <v>-0.51620633800911053</v>
      </c>
      <c r="K995" s="3">
        <f t="shared" si="31"/>
        <v>0.55740110886409111</v>
      </c>
      <c r="M995" s="3">
        <f>IF(ABS($D995-Hoja3!$B$10)&lt;Hoja3!$B$11, $H995*Hoja3!$E$1 + $I995*Hoja3!$E$2 + $J995*Hoja3!$E$3)</f>
        <v>-5.5511151231257827E-16</v>
      </c>
      <c r="N995" s="3">
        <f>IF(ABS($D995-Hoja3!$B$10)&lt;Hoja3!$B$11, $H995*Hoja3!$G$1 + $I995*Hoja3!$G$2 + $J995*Hoja3!$G$3)</f>
        <v>0.1895842061091696</v>
      </c>
      <c r="O995" s="3">
        <f>IF(ABS($D995-Hoja3!$B$10)&lt;Hoja3!$B$11, $H995*Hoja3!$I$1 + $I995*Hoja3!$I$2 + $J995*Hoja3!$I$3)</f>
        <v>0.52416965283853878</v>
      </c>
      <c r="Q995">
        <f>IF(ABS($G995-Hoja3!$B$5)&gt;Hoja3!$B$7, -$N995/($G995-Hoja3!$B$5))</f>
        <v>6.4451697625809878E-2</v>
      </c>
      <c r="R995">
        <f>IF(ABS($G995-Hoja3!$B$5)&gt;Hoja3!$B$7, -$O995/($G995-Hoja3!$B$5))</f>
        <v>0.17819851485899293</v>
      </c>
    </row>
    <row r="996" spans="1:18" ht="14.5" customHeight="1" x14ac:dyDescent="0.55000000000000004">
      <c r="A996" s="3">
        <v>-1.1000000000000001</v>
      </c>
      <c r="B996" s="3">
        <v>1.1000000000000001</v>
      </c>
      <c r="C996" s="3">
        <v>-0.18</v>
      </c>
      <c r="D996" s="3">
        <f t="shared" si="30"/>
        <v>-0.11516800000000021</v>
      </c>
      <c r="F996" s="1"/>
      <c r="G996" s="3" cm="1">
        <f t="array" ref="G996">SUMPRODUCT($A996:$C996,TRANSPOSE(Hoja3!$E$1:$E$3)/(Hoja3!$B$5^2))</f>
        <v>-0.64753276136284332</v>
      </c>
      <c r="H996" s="3">
        <f>$A996-$G996*Hoja3!$E$1</f>
        <v>-0.19700983587914167</v>
      </c>
      <c r="I996" s="3">
        <f>$B996-$G996*Hoja3!$E$2</f>
        <v>-5.5774704519146789E-2</v>
      </c>
      <c r="J996" s="3">
        <f>$C996-$G996*Hoja3!$E$3</f>
        <v>-0.43861863317767424</v>
      </c>
      <c r="K996" s="3">
        <f t="shared" si="31"/>
        <v>0.48405578032699459</v>
      </c>
      <c r="M996" s="3">
        <f>IF(ABS($D996-Hoja3!$B$10)&lt;Hoja3!$B$11, $H996*Hoja3!$E$1 + $I996*Hoja3!$E$2 + $J996*Hoja3!$E$3)</f>
        <v>-1.6653345369377348E-16</v>
      </c>
      <c r="N996" s="3">
        <f>IF(ABS($D996-Hoja3!$B$10)&lt;Hoja3!$B$11, $H996*Hoja3!$G$1 + $I996*Hoja3!$G$2 + $J996*Hoja3!$G$3)</f>
        <v>0.1895842061091696</v>
      </c>
      <c r="O996" s="3">
        <f>IF(ABS($D996-Hoja3!$B$10)&lt;Hoja3!$B$11, $H996*Hoja3!$I$1 + $I996*Hoja3!$I$2 + $J996*Hoja3!$I$3)</f>
        <v>0.44538503259756212</v>
      </c>
      <c r="Q996">
        <f>IF(ABS($G996-Hoja3!$B$5)&gt;Hoja3!$B$7, -$N996/($G996-Hoja3!$B$5))</f>
        <v>6.4319626432756544E-2</v>
      </c>
      <c r="R996">
        <f>IF(ABS($G996-Hoja3!$B$5)&gt;Hoja3!$B$7, -$O996/($G996-Hoja3!$B$5))</f>
        <v>0.15110435359219898</v>
      </c>
    </row>
    <row r="997" spans="1:18" ht="14.5" customHeight="1" x14ac:dyDescent="0.55000000000000004">
      <c r="A997" s="3">
        <v>-1.1000000000000001</v>
      </c>
      <c r="B997" s="3">
        <v>1.1000000000000001</v>
      </c>
      <c r="C997" s="3">
        <v>-0.1</v>
      </c>
      <c r="D997" s="3">
        <f t="shared" si="30"/>
        <v>-0.12000000000000022</v>
      </c>
      <c r="F997" s="1"/>
      <c r="G997" s="3" cm="1">
        <f t="array" ref="G997">SUMPRODUCT($A997:$C997,TRANSPOSE(Hoja3!$E$1:$E$3)/(Hoja3!$B$5^2))</f>
        <v>-0.65357269797734519</v>
      </c>
      <c r="H997" s="3">
        <f>$A997-$G997*Hoja3!$E$1</f>
        <v>-0.18858709083790282</v>
      </c>
      <c r="I997" s="3">
        <f>$B997-$G997*Hoja3!$E$2</f>
        <v>-6.6555326554776251E-2</v>
      </c>
      <c r="J997" s="3">
        <f>$C997-$G997*Hoja3!$E$3</f>
        <v>-0.36103092834623784</v>
      </c>
      <c r="K997" s="3">
        <f t="shared" si="31"/>
        <v>0.4127202848734996</v>
      </c>
      <c r="M997" s="3">
        <f>IF(ABS($D997-Hoja3!$B$10)&lt;Hoja3!$B$11, $H997*Hoja3!$E$1 + $I997*Hoja3!$E$2 + $J997*Hoja3!$E$3)</f>
        <v>-5.2735593669694936E-16</v>
      </c>
      <c r="N997" s="3">
        <f>IF(ABS($D997-Hoja3!$B$10)&lt;Hoja3!$B$11, $H997*Hoja3!$G$1 + $I997*Hoja3!$G$2 + $J997*Hoja3!$G$3)</f>
        <v>0.18958420610916962</v>
      </c>
      <c r="O997" s="3">
        <f>IF(ABS($D997-Hoja3!$B$10)&lt;Hoja3!$B$11, $H997*Hoja3!$I$1 + $I997*Hoja3!$I$2 + $J997*Hoja3!$I$3)</f>
        <v>0.36660041235658553</v>
      </c>
      <c r="Q997">
        <f>IF(ABS($G997-Hoja3!$B$5)&gt;Hoja3!$B$7, -$N997/($G997-Hoja3!$B$5))</f>
        <v>6.4188095400191034E-2</v>
      </c>
      <c r="R997">
        <f>IF(ABS($G997-Hoja3!$B$5)&gt;Hoja3!$B$7, -$O997/($G997-Hoja3!$B$5))</f>
        <v>0.12412100525158536</v>
      </c>
    </row>
    <row r="998" spans="1:18" ht="14.5" customHeight="1" x14ac:dyDescent="0.55000000000000004">
      <c r="A998" s="3">
        <v>-1.1000000000000001</v>
      </c>
      <c r="B998" s="3">
        <v>1.1000000000000001</v>
      </c>
      <c r="C998" s="3">
        <v>-0.02</v>
      </c>
      <c r="D998" s="3">
        <f t="shared" si="30"/>
        <v>-0.12099200000000022</v>
      </c>
      <c r="F998" s="1"/>
      <c r="G998" s="3" cm="1">
        <f t="array" ref="G998">SUMPRODUCT($A998:$C998,TRANSPOSE(Hoja3!$E$1:$E$3)/(Hoja3!$B$5^2))</f>
        <v>-0.65961263459184716</v>
      </c>
      <c r="H998" s="3">
        <f>$A998-$G998*Hoja3!$E$1</f>
        <v>-0.18016434579666374</v>
      </c>
      <c r="I998" s="3">
        <f>$B998-$G998*Hoja3!$E$2</f>
        <v>-7.7335948590405934E-2</v>
      </c>
      <c r="J998" s="3">
        <f>$C998-$G998*Hoja3!$E$3</f>
        <v>-0.28344322351480156</v>
      </c>
      <c r="K998" s="3">
        <f t="shared" si="31"/>
        <v>0.34464489173231549</v>
      </c>
      <c r="M998" s="3">
        <f>IF(ABS($D998-Hoja3!$B$10)&lt;Hoja3!$B$11, $H998*Hoja3!$E$1 + $I998*Hoja3!$E$2 + $J998*Hoja3!$E$3)</f>
        <v>-1.6653345369377348E-16</v>
      </c>
      <c r="N998" s="3">
        <f>IF(ABS($D998-Hoja3!$B$10)&lt;Hoja3!$B$11, $H998*Hoja3!$G$1 + $I998*Hoja3!$G$2 + $J998*Hoja3!$G$3)</f>
        <v>0.1895842061091696</v>
      </c>
      <c r="O998" s="3">
        <f>IF(ABS($D998-Hoja3!$B$10)&lt;Hoja3!$B$11, $H998*Hoja3!$I$1 + $I998*Hoja3!$I$2 + $J998*Hoja3!$I$3)</f>
        <v>0.28781579211560887</v>
      </c>
      <c r="Q998">
        <f>IF(ABS($G998-Hoja3!$B$5)&gt;Hoja3!$B$7, -$N998/($G998-Hoja3!$B$5))</f>
        <v>6.4057101221057094E-2</v>
      </c>
      <c r="R998">
        <f>IF(ABS($G998-Hoja3!$B$5)&gt;Hoja3!$B$7, -$O998/($G998-Hoja3!$B$5))</f>
        <v>9.7247791400681252E-2</v>
      </c>
    </row>
    <row r="999" spans="1:18" ht="14.5" customHeight="1" x14ac:dyDescent="0.55000000000000004">
      <c r="A999" s="3">
        <v>-1.1000000000000001</v>
      </c>
      <c r="B999" s="3">
        <v>1.1000000000000001</v>
      </c>
      <c r="C999" s="3">
        <v>0</v>
      </c>
      <c r="D999" s="3">
        <f t="shared" si="30"/>
        <v>-0.12100000000000022</v>
      </c>
      <c r="F999" s="1"/>
      <c r="G999" s="3" cm="1">
        <f t="array" ref="G999">SUMPRODUCT($A999:$C999,TRANSPOSE(Hoja3!$E$1:$E$3)/(Hoja3!$B$5^2))</f>
        <v>-0.66112261874547262</v>
      </c>
      <c r="H999" s="3">
        <f>$A999-$G999*Hoja3!$E$1</f>
        <v>-0.17805865953635402</v>
      </c>
      <c r="I999" s="3">
        <f>$B999-$G999*Hoja3!$E$2</f>
        <v>-8.0031104099313355E-2</v>
      </c>
      <c r="J999" s="3">
        <f>$C999-$G999*Hoja3!$E$3</f>
        <v>-0.26404629730694246</v>
      </c>
      <c r="K999" s="3">
        <f t="shared" si="31"/>
        <v>0.32837525939197154</v>
      </c>
      <c r="M999" s="3">
        <f>IF(ABS($D999-Hoja3!$B$10)&lt;Hoja3!$B$11, $H999*Hoja3!$E$1 + $I999*Hoja3!$E$2 + $J999*Hoja3!$E$3)</f>
        <v>-1.8041124150158794E-16</v>
      </c>
      <c r="N999" s="3">
        <f>IF(ABS($D999-Hoja3!$B$10)&lt;Hoja3!$B$11, $H999*Hoja3!$G$1 + $I999*Hoja3!$G$2 + $J999*Hoja3!$G$3)</f>
        <v>0.18958420610916965</v>
      </c>
      <c r="O999" s="3">
        <f>IF(ABS($D999-Hoja3!$B$10)&lt;Hoja3!$B$11, $H999*Hoja3!$I$1 + $I999*Hoja3!$I$2 + $J999*Hoja3!$I$3)</f>
        <v>0.26811963705536468</v>
      </c>
      <c r="Q999">
        <f>IF(ABS($G999-Hoja3!$B$5)&gt;Hoja3!$B$7, -$N999/($G999-Hoja3!$B$5))</f>
        <v>6.4024436174645788E-2</v>
      </c>
      <c r="R999">
        <f>IF(ABS($G999-Hoja3!$B$5)&gt;Hoja3!$B$7, -$O999/($G999-Hoja3!$B$5))</f>
        <v>9.0546617474746002E-2</v>
      </c>
    </row>
    <row r="1000" spans="1:18" ht="14.5" customHeight="1" x14ac:dyDescent="0.55000000000000004">
      <c r="A1000" s="3">
        <v>-1.1000000000000001</v>
      </c>
      <c r="B1000" s="3">
        <v>1.1000000000000001</v>
      </c>
      <c r="C1000" s="3">
        <v>0.02</v>
      </c>
      <c r="D1000" s="3">
        <f t="shared" si="30"/>
        <v>-0.12100800000000021</v>
      </c>
      <c r="F1000" s="1"/>
      <c r="G1000" s="3" cm="1">
        <f t="array" ref="G1000">SUMPRODUCT($A1000:$C1000,TRANSPOSE(Hoja3!$E$1:$E$3)/(Hoja3!$B$5^2))</f>
        <v>-0.66263260289909809</v>
      </c>
      <c r="H1000" s="3">
        <f>$A1000-$G1000*Hoja3!$E$1</f>
        <v>-0.17595297327604431</v>
      </c>
      <c r="I1000" s="3">
        <f>$B1000-$G1000*Hoja3!$E$2</f>
        <v>-8.2726259608220776E-2</v>
      </c>
      <c r="J1000" s="3">
        <f>$C1000-$G1000*Hoja3!$E$3</f>
        <v>-0.24464937109908338</v>
      </c>
      <c r="K1000" s="3">
        <f t="shared" si="31"/>
        <v>0.31250023618010936</v>
      </c>
      <c r="M1000" s="3">
        <f>IF(ABS($D1000-Hoja3!$B$10)&lt;Hoja3!$B$11, $H1000*Hoja3!$E$1 + $I1000*Hoja3!$E$2 + $J1000*Hoja3!$E$3)</f>
        <v>-1.3877787807814457E-16</v>
      </c>
      <c r="N1000" s="3">
        <f>IF(ABS($D1000-Hoja3!$B$10)&lt;Hoja3!$B$11, $H1000*Hoja3!$G$1 + $I1000*Hoja3!$G$2 + $J1000*Hoja3!$G$3)</f>
        <v>0.18958420610916971</v>
      </c>
      <c r="O1000" s="3">
        <f>IF(ABS($D1000-Hoja3!$B$10)&lt;Hoja3!$B$11, $H1000*Hoja3!$I$1 + $I1000*Hoja3!$I$2 + $J1000*Hoja3!$I$3)</f>
        <v>0.24842348199512054</v>
      </c>
      <c r="Q1000">
        <f>IF(ABS($G1000-Hoja3!$B$5)&gt;Hoja3!$B$7, -$N1000/($G1000-Hoja3!$B$5))</f>
        <v>6.399180442544615E-2</v>
      </c>
      <c r="R1000">
        <f>IF(ABS($G1000-Hoja3!$B$5)&gt;Hoja3!$B$7, -$O1000/($G1000-Hoja3!$B$5))</f>
        <v>8.3852274410274277E-2</v>
      </c>
    </row>
    <row r="1001" spans="1:18" ht="14.5" customHeight="1" x14ac:dyDescent="0.55000000000000004">
      <c r="A1001" s="3">
        <v>-1.1000000000000001</v>
      </c>
      <c r="B1001" s="3">
        <v>1.1000000000000001</v>
      </c>
      <c r="C1001" s="3">
        <v>0.1</v>
      </c>
      <c r="D1001" s="3">
        <f t="shared" si="30"/>
        <v>-0.12200000000000022</v>
      </c>
      <c r="F1001" s="1"/>
      <c r="G1001" s="3" cm="1">
        <f t="array" ref="G1001">SUMPRODUCT($A1001:$C1001,TRANSPOSE(Hoja3!$E$1:$E$3)/(Hoja3!$B$5^2))</f>
        <v>-0.66867253951360006</v>
      </c>
      <c r="H1001" s="3">
        <f>$A1001-$G1001*Hoja3!$E$1</f>
        <v>-0.16753022823480523</v>
      </c>
      <c r="I1001" s="3">
        <f>$B1001-$G1001*Hoja3!$E$2</f>
        <v>-9.3506881643850459E-2</v>
      </c>
      <c r="J1001" s="3">
        <f>$C1001-$G1001*Hoja3!$E$3</f>
        <v>-0.16706166626764704</v>
      </c>
      <c r="K1001" s="3">
        <f t="shared" si="31"/>
        <v>0.25440030389778562</v>
      </c>
      <c r="M1001" s="3">
        <f>IF(ABS($D1001-Hoja3!$B$10)&lt;Hoja3!$B$11, $H1001*Hoja3!$E$1 + $I1001*Hoja3!$E$2 + $J1001*Hoja3!$E$3)</f>
        <v>1.8041124150158794E-16</v>
      </c>
      <c r="N1001" s="3">
        <f>IF(ABS($D1001-Hoja3!$B$10)&lt;Hoja3!$B$11, $H1001*Hoja3!$G$1 + $I1001*Hoja3!$G$2 + $J1001*Hoja3!$G$3)</f>
        <v>0.18958420610916968</v>
      </c>
      <c r="O1001" s="3">
        <f>IF(ABS($D1001-Hoja3!$B$10)&lt;Hoja3!$B$11, $H1001*Hoja3!$I$1 + $I1001*Hoja3!$I$2 + $J1001*Hoja3!$I$3)</f>
        <v>0.16963886175414386</v>
      </c>
      <c r="Q1001">
        <f>IF(ABS($G1001-Hoja3!$B$5)&gt;Hoja3!$B$7, -$N1001/($G1001-Hoja3!$B$5))</f>
        <v>6.3861609384587709E-2</v>
      </c>
      <c r="R1001">
        <f>IF(ABS($G1001-Hoja3!$B$5)&gt;Hoja3!$B$7, -$O1001/($G1001-Hoja3!$B$5))</f>
        <v>5.7143002300259794E-2</v>
      </c>
    </row>
    <row r="1002" spans="1:18" ht="14.5" customHeight="1" x14ac:dyDescent="0.55000000000000004">
      <c r="A1002" s="3">
        <v>-1.1000000000000001</v>
      </c>
      <c r="B1002" s="3">
        <v>1.1000000000000001</v>
      </c>
      <c r="C1002" s="3">
        <v>0.18</v>
      </c>
      <c r="D1002" s="3">
        <f t="shared" si="30"/>
        <v>-0.12683200000000022</v>
      </c>
      <c r="F1002" s="1"/>
      <c r="G1002" s="3" cm="1">
        <f t="array" ref="G1002">SUMPRODUCT($A1002:$C1002,TRANSPOSE(Hoja3!$E$1:$E$3)/(Hoja3!$B$5^2))</f>
        <v>-0.67471247612810192</v>
      </c>
      <c r="H1002" s="3">
        <f>$A1002-$G1002*Hoja3!$E$1</f>
        <v>-0.15910748319356638</v>
      </c>
      <c r="I1002" s="3">
        <f>$B1002-$G1002*Hoja3!$E$2</f>
        <v>-0.10428750367947992</v>
      </c>
      <c r="J1002" s="3">
        <f>$C1002-$G1002*Hoja3!$E$3</f>
        <v>-8.9473961436210725E-2</v>
      </c>
      <c r="K1002" s="3">
        <f t="shared" si="31"/>
        <v>0.21023002736758864</v>
      </c>
      <c r="M1002" s="3">
        <f>IF(ABS($D1002-Hoja3!$B$10)&lt;Hoja3!$B$11, $H1002*Hoja3!$E$1 + $I1002*Hoja3!$E$2 + $J1002*Hoja3!$E$3)</f>
        <v>-1.5959455978986625E-16</v>
      </c>
      <c r="N1002" s="3">
        <f>IF(ABS($D1002-Hoja3!$B$10)&lt;Hoja3!$B$11, $H1002*Hoja3!$G$1 + $I1002*Hoja3!$G$2 + $J1002*Hoja3!$G$3)</f>
        <v>0.18958420610916971</v>
      </c>
      <c r="O1002" s="3">
        <f>IF(ABS($D1002-Hoja3!$B$10)&lt;Hoja3!$B$11, $H1002*Hoja3!$I$1 + $I1002*Hoja3!$I$2 + $J1002*Hoja3!$I$3)</f>
        <v>9.0854241513167275E-2</v>
      </c>
      <c r="Q1002">
        <f>IF(ABS($G1002-Hoja3!$B$5)&gt;Hoja3!$B$7, -$N1002/($G1002-Hoja3!$B$5))</f>
        <v>6.3731943046789225E-2</v>
      </c>
      <c r="R1002">
        <f>IF(ABS($G1002-Hoja3!$B$5)&gt;Hoja3!$B$7, -$O1002/($G1002-Hoja3!$B$5))</f>
        <v>3.0542192646269953E-2</v>
      </c>
    </row>
    <row r="1003" spans="1:18" ht="14.5" customHeight="1" x14ac:dyDescent="0.55000000000000004">
      <c r="A1003" s="3">
        <v>-1.1000000000000001</v>
      </c>
      <c r="B1003" s="3">
        <v>1.1000000000000001</v>
      </c>
      <c r="C1003" s="3">
        <v>0.26</v>
      </c>
      <c r="D1003" s="3">
        <f t="shared" si="30"/>
        <v>-0.13857600000000023</v>
      </c>
      <c r="F1003" s="1"/>
      <c r="G1003" s="3" cm="1">
        <f t="array" ref="G1003">SUMPRODUCT($A1003:$C1003,TRANSPOSE(Hoja3!$E$1:$E$3)/(Hoja3!$B$5^2))</f>
        <v>-0.6807524127426039</v>
      </c>
      <c r="H1003" s="3">
        <f>$A1003-$G1003*Hoja3!$E$1</f>
        <v>-0.1506847381523273</v>
      </c>
      <c r="I1003" s="3">
        <f>$B1003-$G1003*Hoja3!$E$2</f>
        <v>-0.1150681257151096</v>
      </c>
      <c r="J1003" s="3">
        <f>$C1003-$G1003*Hoja3!$E$3</f>
        <v>-1.1886256604774381E-2</v>
      </c>
      <c r="K1003" s="3">
        <f t="shared" si="31"/>
        <v>0.18996801563341723</v>
      </c>
      <c r="M1003" s="3">
        <f>IF(ABS($D1003-Hoja3!$B$10)&lt;Hoja3!$B$11, $H1003*Hoja3!$E$1 + $I1003*Hoja3!$E$2 + $J1003*Hoja3!$E$3)</f>
        <v>1.8388068845354155E-16</v>
      </c>
      <c r="N1003" s="3">
        <f>IF(ABS($D1003-Hoja3!$B$10)&lt;Hoja3!$B$11, $H1003*Hoja3!$G$1 + $I1003*Hoja3!$G$2 + $J1003*Hoja3!$G$3)</f>
        <v>0.18958420610916971</v>
      </c>
      <c r="O1003" s="3">
        <f>IF(ABS($D1003-Hoja3!$B$10)&lt;Hoja3!$B$11, $H1003*Hoja3!$I$1 + $I1003*Hoja3!$I$2 + $J1003*Hoja3!$I$3)</f>
        <v>1.2069621272190594E-2</v>
      </c>
      <c r="Q1003">
        <f>IF(ABS($G1003-Hoja3!$B$5)&gt;Hoja3!$B$7, -$N1003/($G1003-Hoja3!$B$5))</f>
        <v>6.3602802198097455E-2</v>
      </c>
      <c r="R1003">
        <f>IF(ABS($G1003-Hoja3!$B$5)&gt;Hoja3!$B$7, -$O1003/($G1003-Hoja3!$B$5))</f>
        <v>4.049186111732531E-3</v>
      </c>
    </row>
    <row r="1004" spans="1:18" ht="14.5" customHeight="1" x14ac:dyDescent="0.55000000000000004">
      <c r="A1004" s="3">
        <v>-1.1000000000000001</v>
      </c>
      <c r="B1004" s="3">
        <v>1.1000000000000001</v>
      </c>
      <c r="C1004" s="3">
        <v>0.34</v>
      </c>
      <c r="D1004" s="3">
        <f t="shared" si="30"/>
        <v>-0.16030400000000022</v>
      </c>
      <c r="F1004" s="1"/>
      <c r="G1004" s="3" cm="1">
        <f t="array" ref="G1004">SUMPRODUCT($A1004:$C1004,TRANSPOSE(Hoja3!$E$1:$E$3)/(Hoja3!$B$5^2))</f>
        <v>-0.68679234935710576</v>
      </c>
      <c r="H1004" s="3">
        <f>$A1004-$G1004*Hoja3!$E$1</f>
        <v>-0.14226199311108845</v>
      </c>
      <c r="I1004" s="3">
        <f>$B1004-$G1004*Hoja3!$E$2</f>
        <v>-0.12584874775073907</v>
      </c>
      <c r="J1004" s="3">
        <f>$C1004-$G1004*Hoja3!$E$3</f>
        <v>6.5701448226661963E-2</v>
      </c>
      <c r="K1004" s="3">
        <f t="shared" si="31"/>
        <v>0.20098025349135487</v>
      </c>
      <c r="M1004" s="3">
        <f>IF(ABS($D1004-Hoja3!$B$10)&lt;Hoja3!$B$11, $H1004*Hoja3!$E$1 + $I1004*Hoja3!$E$2 + $J1004*Hoja3!$E$3)</f>
        <v>-1.9081958235744878E-16</v>
      </c>
      <c r="N1004" s="3">
        <f>IF(ABS($D1004-Hoja3!$B$10)&lt;Hoja3!$B$11, $H1004*Hoja3!$G$1 + $I1004*Hoja3!$G$2 + $J1004*Hoja3!$G$3)</f>
        <v>0.18958420610916973</v>
      </c>
      <c r="O1004" s="3">
        <f>IF(ABS($D1004-Hoja3!$B$10)&lt;Hoja3!$B$11, $H1004*Hoja3!$I$1 + $I1004*Hoja3!$I$2 + $J1004*Hoja3!$I$3)</f>
        <v>-6.6714998968786021E-2</v>
      </c>
      <c r="Q1004">
        <f>IF(ABS($G1004-Hoja3!$B$5)&gt;Hoja3!$B$7, -$N1004/($G1004-Hoja3!$B$5))</f>
        <v>6.3474183650556348E-2</v>
      </c>
      <c r="R1004">
        <f>IF(ABS($G1004-Hoja3!$B$5)&gt;Hoja3!$B$7, -$O1004/($G1004-Hoja3!$B$5))</f>
        <v>-2.2336671306643092E-2</v>
      </c>
    </row>
    <row r="1005" spans="1:18" ht="14.5" customHeight="1" x14ac:dyDescent="0.55000000000000004">
      <c r="A1005" s="3">
        <v>-1.1000000000000001</v>
      </c>
      <c r="B1005" s="3">
        <v>1.1000000000000001</v>
      </c>
      <c r="C1005" s="3">
        <v>0.42</v>
      </c>
      <c r="D1005" s="3">
        <f t="shared" si="30"/>
        <v>-0.19508800000000021</v>
      </c>
      <c r="F1005" s="1"/>
      <c r="G1005" s="3" cm="1">
        <f t="array" ref="G1005">SUMPRODUCT($A1005:$C1005,TRANSPOSE(Hoja3!$E$1:$E$3)/(Hoja3!$B$5^2))</f>
        <v>-0.69283228597160773</v>
      </c>
      <c r="H1005" s="3">
        <f>$A1005-$G1005*Hoja3!$E$1</f>
        <v>-0.13383924806984937</v>
      </c>
      <c r="I1005" s="3">
        <f>$B1005-$G1005*Hoja3!$E$2</f>
        <v>-0.13662936978636875</v>
      </c>
      <c r="J1005" s="3">
        <f>$C1005-$G1005*Hoja3!$E$3</f>
        <v>0.14328915305809825</v>
      </c>
      <c r="K1005" s="3">
        <f t="shared" si="31"/>
        <v>0.2389818202211835</v>
      </c>
      <c r="M1005" s="3">
        <f>IF(ABS($D1005-Hoja3!$B$10)&lt;Hoja3!$B$11, $H1005*Hoja3!$E$1 + $I1005*Hoja3!$E$2 + $J1005*Hoja3!$E$3)</f>
        <v>1.457167719820518E-16</v>
      </c>
      <c r="N1005" s="3">
        <f>IF(ABS($D1005-Hoja3!$B$10)&lt;Hoja3!$B$11, $H1005*Hoja3!$G$1 + $I1005*Hoja3!$G$2 + $J1005*Hoja3!$G$3)</f>
        <v>0.18958420610916971</v>
      </c>
      <c r="O1005" s="3">
        <f>IF(ABS($D1005-Hoja3!$B$10)&lt;Hoja3!$B$11, $H1005*Hoja3!$I$1 + $I1005*Hoja3!$I$2 + $J1005*Hoja3!$I$3)</f>
        <v>-0.14549961920976265</v>
      </c>
      <c r="Q1005">
        <f>IF(ABS($G1005-Hoja3!$B$5)&gt;Hoja3!$B$7, -$N1005/($G1005-Hoja3!$B$5))</f>
        <v>6.3346084241944753E-2</v>
      </c>
      <c r="R1005">
        <f>IF(ABS($G1005-Hoja3!$B$5)&gt;Hoja3!$B$7, -$O1005/($G1005-Hoja3!$B$5))</f>
        <v>-4.861602833268247E-2</v>
      </c>
    </row>
    <row r="1006" spans="1:18" ht="14.5" customHeight="1" x14ac:dyDescent="0.55000000000000004">
      <c r="A1006" s="3">
        <v>-1.1000000000000001</v>
      </c>
      <c r="B1006" s="3">
        <v>1.1000000000000001</v>
      </c>
      <c r="C1006" s="3">
        <v>0.5</v>
      </c>
      <c r="D1006" s="3">
        <f t="shared" si="30"/>
        <v>-0.24600000000000022</v>
      </c>
      <c r="F1006" s="1"/>
      <c r="G1006" s="3" cm="1">
        <f t="array" ref="G1006">SUMPRODUCT($A1006:$C1006,TRANSPOSE(Hoja3!$E$1:$E$3)/(Hoja3!$B$5^2))</f>
        <v>-0.69887222258610959</v>
      </c>
      <c r="H1006" s="3">
        <f>$A1006-$G1006*Hoja3!$E$1</f>
        <v>-0.12541650302861052</v>
      </c>
      <c r="I1006" s="3">
        <f>$B1006-$G1006*Hoja3!$E$2</f>
        <v>-0.14740999182199821</v>
      </c>
      <c r="J1006" s="3">
        <f>$C1006-$G1006*Hoja3!$E$3</f>
        <v>0.22087685788953465</v>
      </c>
      <c r="K1006" s="3">
        <f t="shared" si="31"/>
        <v>0.29367599709891296</v>
      </c>
      <c r="M1006" s="3">
        <f>IF(ABS($D1006-Hoja3!$B$10)&lt;Hoja3!$B$11, $H1006*Hoja3!$E$1 + $I1006*Hoja3!$E$2 + $J1006*Hoja3!$E$3)</f>
        <v>-2.2204460492503131E-16</v>
      </c>
      <c r="N1006" s="3">
        <f>IF(ABS($D1006-Hoja3!$B$10)&lt;Hoja3!$B$11, $H1006*Hoja3!$G$1 + $I1006*Hoja3!$G$2 + $J1006*Hoja3!$G$3)</f>
        <v>0.18958420610916976</v>
      </c>
      <c r="O1006" s="3">
        <f>IF(ABS($D1006-Hoja3!$B$10)&lt;Hoja3!$B$11, $H1006*Hoja3!$I$1 + $I1006*Hoja3!$I$2 + $J1006*Hoja3!$I$3)</f>
        <v>-0.22428423945073933</v>
      </c>
      <c r="Q1006">
        <f>IF(ABS($G1006-Hoja3!$B$5)&gt;Hoja3!$B$7, -$N1006/($G1006-Hoja3!$B$5))</f>
        <v>6.3218500835517305E-2</v>
      </c>
      <c r="R1006">
        <f>IF(ABS($G1006-Hoja3!$B$5)&gt;Hoja3!$B$7, -$O1006/($G1006-Hoja3!$B$5))</f>
        <v>-7.4789528463912083E-2</v>
      </c>
    </row>
    <row r="1007" spans="1:18" ht="14.5" customHeight="1" x14ac:dyDescent="0.55000000000000004">
      <c r="A1007" s="3">
        <v>-1.1000000000000001</v>
      </c>
      <c r="B1007" s="3">
        <v>1.1000000000000001</v>
      </c>
      <c r="C1007" s="3">
        <v>0.57999999999999996</v>
      </c>
      <c r="D1007" s="3">
        <f t="shared" si="30"/>
        <v>-0.31611200000000017</v>
      </c>
      <c r="F1007" s="1"/>
      <c r="G1007" s="3" cm="1">
        <f t="array" ref="G1007">SUMPRODUCT($A1007:$C1007,TRANSPOSE(Hoja3!$E$1:$E$3)/(Hoja3!$B$5^2))</f>
        <v>-0.70491215920061157</v>
      </c>
      <c r="H1007" s="3">
        <f>$A1007-$G1007*Hoja3!$E$1</f>
        <v>-0.11699375798737144</v>
      </c>
      <c r="I1007" s="3">
        <f>$B1007-$G1007*Hoja3!$E$2</f>
        <v>-0.15819061385762789</v>
      </c>
      <c r="J1007" s="3">
        <f>$C1007-$G1007*Hoja3!$E$3</f>
        <v>0.29846456272097088</v>
      </c>
      <c r="K1007" s="3">
        <f t="shared" si="31"/>
        <v>0.35748133506643553</v>
      </c>
      <c r="M1007" s="3">
        <f>IF(ABS($D1007-Hoja3!$B$10)&lt;Hoja3!$B$11, $H1007*Hoja3!$E$1 + $I1007*Hoja3!$E$2 + $J1007*Hoja3!$E$3)</f>
        <v>1.3877787807814457E-16</v>
      </c>
      <c r="N1007" s="3">
        <f>IF(ABS($D1007-Hoja3!$B$10)&lt;Hoja3!$B$11, $H1007*Hoja3!$G$1 + $I1007*Hoja3!$G$2 + $J1007*Hoja3!$G$3)</f>
        <v>0.18958420610916976</v>
      </c>
      <c r="O1007" s="3">
        <f>IF(ABS($D1007-Hoja3!$B$10)&lt;Hoja3!$B$11, $H1007*Hoja3!$I$1 + $I1007*Hoja3!$I$2 + $J1007*Hoja3!$I$3)</f>
        <v>-0.30306885969171593</v>
      </c>
      <c r="Q1007">
        <f>IF(ABS($G1007-Hoja3!$B$5)&gt;Hoja3!$B$7, -$N1007/($G1007-Hoja3!$B$5))</f>
        <v>6.3091430319748232E-2</v>
      </c>
      <c r="R1007">
        <f>IF(ABS($G1007-Hoja3!$B$5)&gt;Hoja3!$B$7, -$O1007/($G1007-Hoja3!$B$5))</f>
        <v>-0.10085781002408412</v>
      </c>
    </row>
    <row r="1008" spans="1:18" ht="14.5" customHeight="1" x14ac:dyDescent="0.55000000000000004">
      <c r="A1008" s="3">
        <v>-1.1000000000000001</v>
      </c>
      <c r="B1008" s="3">
        <v>1.1000000000000001</v>
      </c>
      <c r="C1008" s="3">
        <v>0.66</v>
      </c>
      <c r="D1008" s="3">
        <f t="shared" si="30"/>
        <v>-0.40849600000000025</v>
      </c>
      <c r="F1008" s="1"/>
      <c r="G1008" s="3" cm="1">
        <f t="array" ref="G1008">SUMPRODUCT($A1008:$C1008,TRANSPOSE(Hoja3!$E$1:$E$3)/(Hoja3!$B$5^2))</f>
        <v>-0.71095209581511343</v>
      </c>
      <c r="H1008" s="3">
        <f>$A1008-$G1008*Hoja3!$E$1</f>
        <v>-0.10857101294613258</v>
      </c>
      <c r="I1008" s="3">
        <f>$B1008-$G1008*Hoja3!$E$2</f>
        <v>-0.16897123589325735</v>
      </c>
      <c r="J1008" s="3">
        <f>$C1008-$G1008*Hoja3!$E$3</f>
        <v>0.37605226755240734</v>
      </c>
      <c r="K1008" s="3">
        <f t="shared" si="31"/>
        <v>0.42632646099292437</v>
      </c>
      <c r="M1008" s="3">
        <f>IF(ABS($D1008-Hoja3!$B$10)&lt;Hoja3!$B$11, $H1008*Hoja3!$E$1 + $I1008*Hoja3!$E$2 + $J1008*Hoja3!$E$3)</f>
        <v>-2.2204460492503131E-16</v>
      </c>
      <c r="N1008" s="3">
        <f>IF(ABS($D1008-Hoja3!$B$10)&lt;Hoja3!$B$11, $H1008*Hoja3!$G$1 + $I1008*Hoja3!$G$2 + $J1008*Hoja3!$G$3)</f>
        <v>0.18958420610916976</v>
      </c>
      <c r="O1008" s="3">
        <f>IF(ABS($D1008-Hoja3!$B$10)&lt;Hoja3!$B$11, $H1008*Hoja3!$I$1 + $I1008*Hoja3!$I$2 + $J1008*Hoja3!$I$3)</f>
        <v>-0.38185347993269264</v>
      </c>
      <c r="Q1008">
        <f>IF(ABS($G1008-Hoja3!$B$5)&gt;Hoja3!$B$7, -$N1008/($G1008-Hoja3!$B$5))</f>
        <v>6.2964869608078608E-2</v>
      </c>
      <c r="R1008">
        <f>IF(ABS($G1008-Hoja3!$B$5)&gt;Hoja3!$B$7, -$O1008/($G1008-Hoja3!$B$5))</f>
        <v>-0.1268215062150693</v>
      </c>
    </row>
    <row r="1009" spans="1:18" ht="14.5" customHeight="1" x14ac:dyDescent="0.55000000000000004">
      <c r="A1009" s="3">
        <v>-1.1000000000000001</v>
      </c>
      <c r="B1009" s="3">
        <v>1.1000000000000001</v>
      </c>
      <c r="C1009" s="3">
        <v>0.74</v>
      </c>
      <c r="D1009" s="3">
        <f t="shared" si="30"/>
        <v>-0.52622400000000025</v>
      </c>
      <c r="F1009" s="1"/>
      <c r="G1009" s="3" cm="1">
        <f t="array" ref="G1009">SUMPRODUCT($A1009:$C1009,TRANSPOSE(Hoja3!$E$1:$E$3)/(Hoja3!$B$5^2))</f>
        <v>-0.7169920324296154</v>
      </c>
      <c r="H1009" s="3">
        <f>$A1009-$G1009*Hoja3!$E$1</f>
        <v>-0.10014826790489351</v>
      </c>
      <c r="I1009" s="3">
        <f>$B1009-$G1009*Hoja3!$E$2</f>
        <v>-0.17975185792888704</v>
      </c>
      <c r="J1009" s="3">
        <f>$C1009-$G1009*Hoja3!$E$3</f>
        <v>0.45363997238384363</v>
      </c>
      <c r="K1009" s="3">
        <f t="shared" si="31"/>
        <v>0.49812611910805432</v>
      </c>
      <c r="M1009" s="3">
        <f>IF(ABS($D1009-Hoja3!$B$10)&lt;Hoja3!$B$11, $H1009*Hoja3!$E$1 + $I1009*Hoja3!$E$2 + $J1009*Hoja3!$E$3)</f>
        <v>1.1102230246251565E-16</v>
      </c>
      <c r="N1009" s="3">
        <f>IF(ABS($D1009-Hoja3!$B$10)&lt;Hoja3!$B$11, $H1009*Hoja3!$G$1 + $I1009*Hoja3!$G$2 + $J1009*Hoja3!$G$3)</f>
        <v>0.18958420610916976</v>
      </c>
      <c r="O1009" s="3">
        <f>IF(ABS($D1009-Hoja3!$B$10)&lt;Hoja3!$B$11, $H1009*Hoja3!$I$1 + $I1009*Hoja3!$I$2 + $J1009*Hoja3!$I$3)</f>
        <v>-0.4606381001736693</v>
      </c>
      <c r="Q1009">
        <f>IF(ABS($G1009-Hoja3!$B$5)&gt;Hoja3!$B$7, -$N1009/($G1009-Hoja3!$B$5))</f>
        <v>6.2838815638666251E-2</v>
      </c>
      <c r="R1009">
        <f>IF(ABS($G1009-Hoja3!$B$5)&gt;Hoja3!$B$7, -$O1009/($G1009-Hoja3!$B$5))</f>
        <v>-0.15268124516812603</v>
      </c>
    </row>
    <row r="1010" spans="1:18" ht="14.5" customHeight="1" x14ac:dyDescent="0.55000000000000004">
      <c r="A1010" s="3">
        <v>-1.1000000000000001</v>
      </c>
      <c r="B1010" s="3">
        <v>1.1000000000000001</v>
      </c>
      <c r="C1010" s="3">
        <v>0.82</v>
      </c>
      <c r="D1010" s="3">
        <f t="shared" si="30"/>
        <v>-0.67236800000000008</v>
      </c>
      <c r="F1010" s="1"/>
      <c r="G1010" s="3" cm="1">
        <f t="array" ref="G1010">SUMPRODUCT($A1010:$C1010,TRANSPOSE(Hoja3!$E$1:$E$3)/(Hoja3!$B$5^2))</f>
        <v>-0.72303196904411726</v>
      </c>
      <c r="H1010" s="3">
        <f>$A1010-$G1010*Hoja3!$E$1</f>
        <v>-9.1725522863654652E-2</v>
      </c>
      <c r="I1010" s="3">
        <f>$B1010-$G1010*Hoja3!$E$2</f>
        <v>-0.1905324799645165</v>
      </c>
      <c r="J1010" s="3">
        <f>$C1010-$G1010*Hoja3!$E$3</f>
        <v>0.53122767721527997</v>
      </c>
      <c r="K1010" s="3">
        <f t="shared" si="31"/>
        <v>0.5717683468902256</v>
      </c>
      <c r="M1010" s="3" t="b">
        <f>IF(ABS($D1010-Hoja3!$B$10)&lt;Hoja3!$B$11, $H1010*Hoja3!$E$1 + $I1010*Hoja3!$E$2 + $J1010*Hoja3!$E$3)</f>
        <v>0</v>
      </c>
      <c r="N1010" s="3" t="b">
        <f>IF(ABS($D1010-Hoja3!$B$10)&lt;Hoja3!$B$11, $H1010*Hoja3!$G$1 + $I1010*Hoja3!$G$2 + $J1010*Hoja3!$G$3)</f>
        <v>0</v>
      </c>
      <c r="O1010" s="3" t="b">
        <f>IF(ABS($D1010-Hoja3!$B$10)&lt;Hoja3!$B$11, $H1010*Hoja3!$I$1 + $I1010*Hoja3!$I$2 + $J1010*Hoja3!$I$3)</f>
        <v>0</v>
      </c>
      <c r="Q1010">
        <f>IF(ABS($G1010-Hoja3!$B$5)&gt;Hoja3!$B$7, -$N1010/($G1010-Hoja3!$B$5))</f>
        <v>0</v>
      </c>
      <c r="R1010">
        <f>IF(ABS($G1010-Hoja3!$B$5)&gt;Hoja3!$B$7, -$O1010/($G1010-Hoja3!$B$5))</f>
        <v>0</v>
      </c>
    </row>
    <row r="1011" spans="1:18" ht="14.5" customHeight="1" x14ac:dyDescent="0.55000000000000004">
      <c r="A1011" s="3">
        <v>-1.1000000000000001</v>
      </c>
      <c r="B1011" s="3">
        <v>1.1000000000000001</v>
      </c>
      <c r="C1011" s="3">
        <v>0.9</v>
      </c>
      <c r="D1011" s="3">
        <f t="shared" si="30"/>
        <v>-0.85000000000000031</v>
      </c>
      <c r="F1011" s="1"/>
      <c r="G1011" s="3" cm="1">
        <f t="array" ref="G1011">SUMPRODUCT($A1011:$C1011,TRANSPOSE(Hoja3!$E$1:$E$3)/(Hoja3!$B$5^2))</f>
        <v>-0.72907190565861923</v>
      </c>
      <c r="H1011" s="3">
        <f>$A1011-$G1011*Hoja3!$E$1</f>
        <v>-8.3302777822415575E-2</v>
      </c>
      <c r="I1011" s="3">
        <f>$B1011-$G1011*Hoja3!$E$2</f>
        <v>-0.20131310200014596</v>
      </c>
      <c r="J1011" s="3">
        <f>$C1011-$G1011*Hoja3!$E$3</f>
        <v>0.60881538204671637</v>
      </c>
      <c r="K1011" s="3">
        <f t="shared" si="31"/>
        <v>0.64662391484273229</v>
      </c>
      <c r="M1011" s="3" t="b">
        <f>IF(ABS($D1011-Hoja3!$B$10)&lt;Hoja3!$B$11, $H1011*Hoja3!$E$1 + $I1011*Hoja3!$E$2 + $J1011*Hoja3!$E$3)</f>
        <v>0</v>
      </c>
      <c r="N1011" s="3" t="b">
        <f>IF(ABS($D1011-Hoja3!$B$10)&lt;Hoja3!$B$11, $H1011*Hoja3!$G$1 + $I1011*Hoja3!$G$2 + $J1011*Hoja3!$G$3)</f>
        <v>0</v>
      </c>
      <c r="O1011" s="3" t="b">
        <f>IF(ABS($D1011-Hoja3!$B$10)&lt;Hoja3!$B$11, $H1011*Hoja3!$I$1 + $I1011*Hoja3!$I$2 + $J1011*Hoja3!$I$3)</f>
        <v>0</v>
      </c>
      <c r="Q1011">
        <f>IF(ABS($G1011-Hoja3!$B$5)&gt;Hoja3!$B$7, -$N1011/($G1011-Hoja3!$B$5))</f>
        <v>0</v>
      </c>
      <c r="R1011">
        <f>IF(ABS($G1011-Hoja3!$B$5)&gt;Hoja3!$B$7, -$O1011/($G1011-Hoja3!$B$5))</f>
        <v>0</v>
      </c>
    </row>
    <row r="1012" spans="1:18" ht="14.5" customHeight="1" x14ac:dyDescent="0.55000000000000004">
      <c r="A1012" s="3">
        <v>-1.1000000000000001</v>
      </c>
      <c r="B1012" s="3">
        <v>1.1000000000000001</v>
      </c>
      <c r="C1012" s="3">
        <v>0.98</v>
      </c>
      <c r="D1012" s="3">
        <f t="shared" si="30"/>
        <v>-1.062192</v>
      </c>
      <c r="F1012" s="1"/>
      <c r="G1012" s="3" cm="1">
        <f t="array" ref="G1012">SUMPRODUCT($A1012:$C1012,TRANSPOSE(Hoja3!$E$1:$E$3)/(Hoja3!$B$5^2))</f>
        <v>-0.7351118422731211</v>
      </c>
      <c r="H1012" s="3">
        <f>$A1012-$G1012*Hoja3!$E$1</f>
        <v>-7.488003278117672E-2</v>
      </c>
      <c r="I1012" s="3">
        <f>$B1012-$G1012*Hoja3!$E$2</f>
        <v>-0.21209372403577542</v>
      </c>
      <c r="J1012" s="3">
        <f>$C1012-$G1012*Hoja3!$E$3</f>
        <v>0.68640308687815255</v>
      </c>
      <c r="K1012" s="3">
        <f t="shared" si="31"/>
        <v>0.72231569605023149</v>
      </c>
      <c r="M1012" s="3" t="b">
        <f>IF(ABS($D1012-Hoja3!$B$10)&lt;Hoja3!$B$11, $H1012*Hoja3!$E$1 + $I1012*Hoja3!$E$2 + $J1012*Hoja3!$E$3)</f>
        <v>0</v>
      </c>
      <c r="N1012" s="3" t="b">
        <f>IF(ABS($D1012-Hoja3!$B$10)&lt;Hoja3!$B$11, $H1012*Hoja3!$G$1 + $I1012*Hoja3!$G$2 + $J1012*Hoja3!$G$3)</f>
        <v>0</v>
      </c>
      <c r="O1012" s="3" t="b">
        <f>IF(ABS($D1012-Hoja3!$B$10)&lt;Hoja3!$B$11, $H1012*Hoja3!$I$1 + $I1012*Hoja3!$I$2 + $J1012*Hoja3!$I$3)</f>
        <v>0</v>
      </c>
      <c r="Q1012">
        <f>IF(ABS($G1012-Hoja3!$B$5)&gt;Hoja3!$B$7, -$N1012/($G1012-Hoja3!$B$5))</f>
        <v>0</v>
      </c>
      <c r="R1012">
        <f>IF(ABS($G1012-Hoja3!$B$5)&gt;Hoja3!$B$7, -$O1012/($G1012-Hoja3!$B$5))</f>
        <v>0</v>
      </c>
    </row>
    <row r="1013" spans="1:18" ht="14.5" customHeight="1" x14ac:dyDescent="0.55000000000000004">
      <c r="A1013" s="3">
        <v>-1.1000000000000001</v>
      </c>
      <c r="B1013" s="3">
        <v>1.1000000000000001</v>
      </c>
      <c r="C1013" s="3">
        <v>1.06</v>
      </c>
      <c r="D1013" s="3">
        <f t="shared" si="30"/>
        <v>-1.3120160000000005</v>
      </c>
      <c r="F1013" s="1"/>
      <c r="G1013" s="3" cm="1">
        <f t="array" ref="G1013">SUMPRODUCT($A1013:$C1013,TRANSPOSE(Hoja3!$E$1:$E$3)/(Hoja3!$B$5^2))</f>
        <v>-0.74115177888762307</v>
      </c>
      <c r="H1013" s="3">
        <f>$A1013-$G1013*Hoja3!$E$1</f>
        <v>-6.6457287739937643E-2</v>
      </c>
      <c r="I1013" s="3">
        <f>$B1013-$G1013*Hoja3!$E$2</f>
        <v>-0.22287434607140511</v>
      </c>
      <c r="J1013" s="3">
        <f>$C1013-$G1013*Hoja3!$E$3</f>
        <v>0.76399079170958895</v>
      </c>
      <c r="K1013" s="3">
        <f t="shared" si="31"/>
        <v>0.79860595730782635</v>
      </c>
      <c r="M1013" s="3" t="b">
        <f>IF(ABS($D1013-Hoja3!$B$10)&lt;Hoja3!$B$11, $H1013*Hoja3!$E$1 + $I1013*Hoja3!$E$2 + $J1013*Hoja3!$E$3)</f>
        <v>0</v>
      </c>
      <c r="N1013" s="3" t="b">
        <f>IF(ABS($D1013-Hoja3!$B$10)&lt;Hoja3!$B$11, $H1013*Hoja3!$G$1 + $I1013*Hoja3!$G$2 + $J1013*Hoja3!$G$3)</f>
        <v>0</v>
      </c>
      <c r="O1013" s="3" t="b">
        <f>IF(ABS($D1013-Hoja3!$B$10)&lt;Hoja3!$B$11, $H1013*Hoja3!$I$1 + $I1013*Hoja3!$I$2 + $J1013*Hoja3!$I$3)</f>
        <v>0</v>
      </c>
      <c r="Q1013">
        <f>IF(ABS($G1013-Hoja3!$B$5)&gt;Hoja3!$B$7, -$N1013/($G1013-Hoja3!$B$5))</f>
        <v>0</v>
      </c>
      <c r="R1013">
        <f>IF(ABS($G1013-Hoja3!$B$5)&gt;Hoja3!$B$7, -$O1013/($G1013-Hoja3!$B$5))</f>
        <v>0</v>
      </c>
    </row>
    <row r="1014" spans="1:18" ht="14.5" customHeight="1" x14ac:dyDescent="0.55000000000000004">
      <c r="A1014" s="3">
        <v>-1.1000000000000001</v>
      </c>
      <c r="B1014" s="3">
        <v>1.1000000000000001</v>
      </c>
      <c r="C1014" s="3">
        <v>1.1399999999999999</v>
      </c>
      <c r="D1014" s="3">
        <f t="shared" si="30"/>
        <v>-1.602544</v>
      </c>
      <c r="F1014" s="1"/>
      <c r="G1014" s="3" cm="1">
        <f t="array" ref="G1014">SUMPRODUCT($A1014:$C1014,TRANSPOSE(Hoja3!$E$1:$E$3)/(Hoja3!$B$5^2))</f>
        <v>-0.74719171550212493</v>
      </c>
      <c r="H1014" s="3">
        <f>$A1014-$G1014*Hoja3!$E$1</f>
        <v>-5.8034542698698788E-2</v>
      </c>
      <c r="I1014" s="3">
        <f>$B1014-$G1014*Hoja3!$E$2</f>
        <v>-0.23365496810703457</v>
      </c>
      <c r="J1014" s="3">
        <f>$C1014-$G1014*Hoja3!$E$3</f>
        <v>0.84157849654102523</v>
      </c>
      <c r="K1014" s="3">
        <f t="shared" si="31"/>
        <v>0.87533823069005667</v>
      </c>
      <c r="M1014" s="3" t="b">
        <f>IF(ABS($D1014-Hoja3!$B$10)&lt;Hoja3!$B$11, $H1014*Hoja3!$E$1 + $I1014*Hoja3!$E$2 + $J1014*Hoja3!$E$3)</f>
        <v>0</v>
      </c>
      <c r="N1014" s="3" t="b">
        <f>IF(ABS($D1014-Hoja3!$B$10)&lt;Hoja3!$B$11, $H1014*Hoja3!$G$1 + $I1014*Hoja3!$G$2 + $J1014*Hoja3!$G$3)</f>
        <v>0</v>
      </c>
      <c r="O1014" s="3" t="b">
        <f>IF(ABS($D1014-Hoja3!$B$10)&lt;Hoja3!$B$11, $H1014*Hoja3!$I$1 + $I1014*Hoja3!$I$2 + $J1014*Hoja3!$I$3)</f>
        <v>0</v>
      </c>
      <c r="Q1014">
        <f>IF(ABS($G1014-Hoja3!$B$5)&gt;Hoja3!$B$7, -$N1014/($G1014-Hoja3!$B$5))</f>
        <v>0</v>
      </c>
      <c r="R1014">
        <f>IF(ABS($G1014-Hoja3!$B$5)&gt;Hoja3!$B$7, -$O1014/($G1014-Hoja3!$B$5))</f>
        <v>0</v>
      </c>
    </row>
    <row r="1015" spans="1:18" ht="14.5" customHeight="1" x14ac:dyDescent="0.55000000000000004">
      <c r="A1015" s="3">
        <v>-1.1000000000000001</v>
      </c>
      <c r="B1015" s="3">
        <v>1.1000000000000001</v>
      </c>
      <c r="C1015" s="3">
        <v>1.22</v>
      </c>
      <c r="D1015" s="3">
        <f t="shared" si="30"/>
        <v>-1.9368480000000001</v>
      </c>
      <c r="F1015" s="1"/>
      <c r="G1015" s="3" cm="1">
        <f t="array" ref="G1015">SUMPRODUCT($A1015:$C1015,TRANSPOSE(Hoja3!$E$1:$E$3)/(Hoja3!$B$5^2))</f>
        <v>-0.7532316521166269</v>
      </c>
      <c r="H1015" s="3">
        <f>$A1015-$G1015*Hoja3!$E$1</f>
        <v>-4.9611797657459711E-2</v>
      </c>
      <c r="I1015" s="3">
        <f>$B1015-$G1015*Hoja3!$E$2</f>
        <v>-0.24443559014266425</v>
      </c>
      <c r="J1015" s="3">
        <f>$C1015-$G1015*Hoja3!$E$3</f>
        <v>0.91916620137246152</v>
      </c>
      <c r="K1015" s="3">
        <f t="shared" si="31"/>
        <v>0.9524056876881184</v>
      </c>
      <c r="M1015" s="3" t="b">
        <f>IF(ABS($D1015-Hoja3!$B$10)&lt;Hoja3!$B$11, $H1015*Hoja3!$E$1 + $I1015*Hoja3!$E$2 + $J1015*Hoja3!$E$3)</f>
        <v>0</v>
      </c>
      <c r="N1015" s="3" t="b">
        <f>IF(ABS($D1015-Hoja3!$B$10)&lt;Hoja3!$B$11, $H1015*Hoja3!$G$1 + $I1015*Hoja3!$G$2 + $J1015*Hoja3!$G$3)</f>
        <v>0</v>
      </c>
      <c r="O1015" s="3" t="b">
        <f>IF(ABS($D1015-Hoja3!$B$10)&lt;Hoja3!$B$11, $H1015*Hoja3!$I$1 + $I1015*Hoja3!$I$2 + $J1015*Hoja3!$I$3)</f>
        <v>0</v>
      </c>
      <c r="Q1015">
        <f>IF(ABS($G1015-Hoja3!$B$5)&gt;Hoja3!$B$7, -$N1015/($G1015-Hoja3!$B$5))</f>
        <v>0</v>
      </c>
      <c r="R1015">
        <f>IF(ABS($G1015-Hoja3!$B$5)&gt;Hoja3!$B$7, -$O1015/($G1015-Hoja3!$B$5))</f>
        <v>0</v>
      </c>
    </row>
    <row r="1016" spans="1:18" ht="14.5" customHeight="1" x14ac:dyDescent="0.55000000000000004">
      <c r="A1016" s="3">
        <v>-1.1000000000000001</v>
      </c>
      <c r="B1016" s="3">
        <v>1.1000000000000001</v>
      </c>
      <c r="C1016" s="3">
        <v>1.3</v>
      </c>
      <c r="D1016" s="3">
        <f t="shared" si="30"/>
        <v>-2.3180000000000005</v>
      </c>
      <c r="F1016" s="1"/>
      <c r="G1016" s="3" cm="1">
        <f t="array" ref="G1016">SUMPRODUCT($A1016:$C1016,TRANSPOSE(Hoja3!$E$1:$E$3)/(Hoja3!$B$5^2))</f>
        <v>-0.75927158873112877</v>
      </c>
      <c r="H1016" s="3">
        <f>$A1016-$G1016*Hoja3!$E$1</f>
        <v>-4.1189052616220634E-2</v>
      </c>
      <c r="I1016" s="3">
        <f>$B1016-$G1016*Hoja3!$E$2</f>
        <v>-0.25521621217829371</v>
      </c>
      <c r="J1016" s="3">
        <f>$C1016-$G1016*Hoja3!$E$3</f>
        <v>0.99675390620389803</v>
      </c>
      <c r="K1016" s="3">
        <f t="shared" si="31"/>
        <v>1.0297330734451462</v>
      </c>
      <c r="M1016" s="3" t="b">
        <f>IF(ABS($D1016-Hoja3!$B$10)&lt;Hoja3!$B$11, $H1016*Hoja3!$E$1 + $I1016*Hoja3!$E$2 + $J1016*Hoja3!$E$3)</f>
        <v>0</v>
      </c>
      <c r="N1016" s="3" t="b">
        <f>IF(ABS($D1016-Hoja3!$B$10)&lt;Hoja3!$B$11, $H1016*Hoja3!$G$1 + $I1016*Hoja3!$G$2 + $J1016*Hoja3!$G$3)</f>
        <v>0</v>
      </c>
      <c r="O1016" s="3" t="b">
        <f>IF(ABS($D1016-Hoja3!$B$10)&lt;Hoja3!$B$11, $H1016*Hoja3!$I$1 + $I1016*Hoja3!$I$2 + $J1016*Hoja3!$I$3)</f>
        <v>0</v>
      </c>
      <c r="Q1016">
        <f>IF(ABS($G1016-Hoja3!$B$5)&gt;Hoja3!$B$7, -$N1016/($G1016-Hoja3!$B$5))</f>
        <v>0</v>
      </c>
      <c r="R1016">
        <f>IF(ABS($G1016-Hoja3!$B$5)&gt;Hoja3!$B$7, -$O1016/($G1016-Hoja3!$B$5))</f>
        <v>0</v>
      </c>
    </row>
    <row r="1017" spans="1:18" ht="14.5" customHeight="1" x14ac:dyDescent="0.55000000000000004">
      <c r="A1017" s="3">
        <v>-1.1000000000000001</v>
      </c>
      <c r="B1017" s="3">
        <v>1.3</v>
      </c>
      <c r="C1017" s="3">
        <v>-1.3</v>
      </c>
      <c r="D1017" s="3">
        <f t="shared" si="30"/>
        <v>2.556</v>
      </c>
      <c r="F1017" s="1"/>
      <c r="G1017" s="3" cm="1">
        <f t="array" ref="G1017">SUMPRODUCT($A1017:$C1017,TRANSPOSE(Hoja3!$E$1:$E$3)/(Hoja3!$B$5^2))</f>
        <v>-0.63045530959537233</v>
      </c>
      <c r="H1017" s="3">
        <f>$A1017-$G1017*Hoja3!$E$1</f>
        <v>-0.22082449344460453</v>
      </c>
      <c r="I1017" s="3">
        <f>$B1017-$G1017*Hoja3!$E$2</f>
        <v>0.1747066671553108</v>
      </c>
      <c r="J1017" s="3">
        <f>$C1017-$G1017*Hoja3!$E$3</f>
        <v>-1.5517980559068569</v>
      </c>
      <c r="K1017" s="3">
        <f t="shared" si="31"/>
        <v>1.5771376232814571</v>
      </c>
      <c r="M1017" s="3" t="b">
        <f>IF(ABS($D1017-Hoja3!$B$10)&lt;Hoja3!$B$11, $H1017*Hoja3!$E$1 + $I1017*Hoja3!$E$2 + $J1017*Hoja3!$E$3)</f>
        <v>0</v>
      </c>
      <c r="N1017" s="3" t="b">
        <f>IF(ABS($D1017-Hoja3!$B$10)&lt;Hoja3!$B$11, $H1017*Hoja3!$G$1 + $I1017*Hoja3!$G$2 + $J1017*Hoja3!$G$3)</f>
        <v>0</v>
      </c>
      <c r="O1017" s="3" t="b">
        <f>IF(ABS($D1017-Hoja3!$B$10)&lt;Hoja3!$B$11, $H1017*Hoja3!$I$1 + $I1017*Hoja3!$I$2 + $J1017*Hoja3!$I$3)</f>
        <v>0</v>
      </c>
      <c r="Q1017">
        <f>IF(ABS($G1017-Hoja3!$B$5)&gt;Hoja3!$B$7, -$N1017/($G1017-Hoja3!$B$5))</f>
        <v>0</v>
      </c>
      <c r="R1017">
        <f>IF(ABS($G1017-Hoja3!$B$5)&gt;Hoja3!$B$7, -$O1017/($G1017-Hoja3!$B$5))</f>
        <v>0</v>
      </c>
    </row>
    <row r="1018" spans="1:18" ht="14.5" customHeight="1" x14ac:dyDescent="0.55000000000000004">
      <c r="A1018" s="3">
        <v>-1.1000000000000001</v>
      </c>
      <c r="B1018" s="3">
        <v>1.3</v>
      </c>
      <c r="C1018" s="3">
        <v>-1.22</v>
      </c>
      <c r="D1018" s="3">
        <f t="shared" si="30"/>
        <v>2.1748479999999999</v>
      </c>
      <c r="F1018" s="1"/>
      <c r="G1018" s="3" cm="1">
        <f t="array" ref="G1018">SUMPRODUCT($A1018:$C1018,TRANSPOSE(Hoja3!$E$1:$E$3)/(Hoja3!$B$5^2))</f>
        <v>-0.63649524620987419</v>
      </c>
      <c r="H1018" s="3">
        <f>$A1018-$G1018*Hoja3!$E$1</f>
        <v>-0.21240174840336568</v>
      </c>
      <c r="I1018" s="3">
        <f>$B1018-$G1018*Hoja3!$E$2</f>
        <v>0.16392604511968134</v>
      </c>
      <c r="J1018" s="3">
        <f>$C1018-$G1018*Hoja3!$E$3</f>
        <v>-1.4742103510754205</v>
      </c>
      <c r="K1018" s="3">
        <f t="shared" si="31"/>
        <v>1.4984266449216994</v>
      </c>
      <c r="M1018" s="3" t="b">
        <f>IF(ABS($D1018-Hoja3!$B$10)&lt;Hoja3!$B$11, $H1018*Hoja3!$E$1 + $I1018*Hoja3!$E$2 + $J1018*Hoja3!$E$3)</f>
        <v>0</v>
      </c>
      <c r="N1018" s="3" t="b">
        <f>IF(ABS($D1018-Hoja3!$B$10)&lt;Hoja3!$B$11, $H1018*Hoja3!$G$1 + $I1018*Hoja3!$G$2 + $J1018*Hoja3!$G$3)</f>
        <v>0</v>
      </c>
      <c r="O1018" s="3" t="b">
        <f>IF(ABS($D1018-Hoja3!$B$10)&lt;Hoja3!$B$11, $H1018*Hoja3!$I$1 + $I1018*Hoja3!$I$2 + $J1018*Hoja3!$I$3)</f>
        <v>0</v>
      </c>
      <c r="Q1018">
        <f>IF(ABS($G1018-Hoja3!$B$5)&gt;Hoja3!$B$7, -$N1018/($G1018-Hoja3!$B$5))</f>
        <v>0</v>
      </c>
      <c r="R1018">
        <f>IF(ABS($G1018-Hoja3!$B$5)&gt;Hoja3!$B$7, -$O1018/($G1018-Hoja3!$B$5))</f>
        <v>0</v>
      </c>
    </row>
    <row r="1019" spans="1:18" ht="14.5" customHeight="1" x14ac:dyDescent="0.55000000000000004">
      <c r="A1019" s="3">
        <v>-1.1000000000000001</v>
      </c>
      <c r="B1019" s="3">
        <v>1.3</v>
      </c>
      <c r="C1019" s="3">
        <v>-1.1399999999999999</v>
      </c>
      <c r="D1019" s="3">
        <f t="shared" si="30"/>
        <v>1.8405439999999995</v>
      </c>
      <c r="F1019" s="1"/>
      <c r="G1019" s="3" cm="1">
        <f t="array" ref="G1019">SUMPRODUCT($A1019:$C1019,TRANSPOSE(Hoja3!$E$1:$E$3)/(Hoja3!$B$5^2))</f>
        <v>-0.64253518282437616</v>
      </c>
      <c r="H1019" s="3">
        <f>$A1019-$G1019*Hoja3!$E$1</f>
        <v>-0.2039790033621266</v>
      </c>
      <c r="I1019" s="3">
        <f>$B1019-$G1019*Hoja3!$E$2</f>
        <v>0.15314542308405166</v>
      </c>
      <c r="J1019" s="3">
        <f>$C1019-$G1019*Hoja3!$E$3</f>
        <v>-1.3966226462439841</v>
      </c>
      <c r="K1019" s="3">
        <f t="shared" si="31"/>
        <v>1.4197238359715414</v>
      </c>
      <c r="M1019" s="3" t="b">
        <f>IF(ABS($D1019-Hoja3!$B$10)&lt;Hoja3!$B$11, $H1019*Hoja3!$E$1 + $I1019*Hoja3!$E$2 + $J1019*Hoja3!$E$3)</f>
        <v>0</v>
      </c>
      <c r="N1019" s="3" t="b">
        <f>IF(ABS($D1019-Hoja3!$B$10)&lt;Hoja3!$B$11, $H1019*Hoja3!$G$1 + $I1019*Hoja3!$G$2 + $J1019*Hoja3!$G$3)</f>
        <v>0</v>
      </c>
      <c r="O1019" s="3" t="b">
        <f>IF(ABS($D1019-Hoja3!$B$10)&lt;Hoja3!$B$11, $H1019*Hoja3!$I$1 + $I1019*Hoja3!$I$2 + $J1019*Hoja3!$I$3)</f>
        <v>0</v>
      </c>
      <c r="Q1019">
        <f>IF(ABS($G1019-Hoja3!$B$5)&gt;Hoja3!$B$7, -$N1019/($G1019-Hoja3!$B$5))</f>
        <v>0</v>
      </c>
      <c r="R1019">
        <f>IF(ABS($G1019-Hoja3!$B$5)&gt;Hoja3!$B$7, -$O1019/($G1019-Hoja3!$B$5))</f>
        <v>0</v>
      </c>
    </row>
    <row r="1020" spans="1:18" ht="14.5" customHeight="1" x14ac:dyDescent="0.55000000000000004">
      <c r="A1020" s="3">
        <v>-1.1000000000000001</v>
      </c>
      <c r="B1020" s="3">
        <v>1.3</v>
      </c>
      <c r="C1020" s="3">
        <v>-1.06</v>
      </c>
      <c r="D1020" s="3">
        <f t="shared" si="30"/>
        <v>1.5500160000000001</v>
      </c>
      <c r="F1020" s="1"/>
      <c r="G1020" s="3" cm="1">
        <f t="array" ref="G1020">SUMPRODUCT($A1020:$C1020,TRANSPOSE(Hoja3!$E$1:$E$3)/(Hoja3!$B$5^2))</f>
        <v>-0.64857511943887802</v>
      </c>
      <c r="H1020" s="3">
        <f>$A1020-$G1020*Hoja3!$E$1</f>
        <v>-0.19555625832088774</v>
      </c>
      <c r="I1020" s="3">
        <f>$B1020-$G1020*Hoja3!$E$2</f>
        <v>0.1423648010484222</v>
      </c>
      <c r="J1020" s="3">
        <f>$C1020-$G1020*Hoja3!$E$3</f>
        <v>-1.319034941412548</v>
      </c>
      <c r="K1020" s="3">
        <f t="shared" si="31"/>
        <v>1.3410306347780525</v>
      </c>
      <c r="M1020" s="3" t="b">
        <f>IF(ABS($D1020-Hoja3!$B$10)&lt;Hoja3!$B$11, $H1020*Hoja3!$E$1 + $I1020*Hoja3!$E$2 + $J1020*Hoja3!$E$3)</f>
        <v>0</v>
      </c>
      <c r="N1020" s="3" t="b">
        <f>IF(ABS($D1020-Hoja3!$B$10)&lt;Hoja3!$B$11, $H1020*Hoja3!$G$1 + $I1020*Hoja3!$G$2 + $J1020*Hoja3!$G$3)</f>
        <v>0</v>
      </c>
      <c r="O1020" s="3" t="b">
        <f>IF(ABS($D1020-Hoja3!$B$10)&lt;Hoja3!$B$11, $H1020*Hoja3!$I$1 + $I1020*Hoja3!$I$2 + $J1020*Hoja3!$I$3)</f>
        <v>0</v>
      </c>
      <c r="Q1020">
        <f>IF(ABS($G1020-Hoja3!$B$5)&gt;Hoja3!$B$7, -$N1020/($G1020-Hoja3!$B$5))</f>
        <v>0</v>
      </c>
      <c r="R1020">
        <f>IF(ABS($G1020-Hoja3!$B$5)&gt;Hoja3!$B$7, -$O1020/($G1020-Hoja3!$B$5))</f>
        <v>0</v>
      </c>
    </row>
    <row r="1021" spans="1:18" ht="14.5" customHeight="1" x14ac:dyDescent="0.55000000000000004">
      <c r="A1021" s="3">
        <v>-1.1000000000000001</v>
      </c>
      <c r="B1021" s="3">
        <v>1.3</v>
      </c>
      <c r="C1021" s="3">
        <v>-0.98</v>
      </c>
      <c r="D1021" s="3">
        <f t="shared" si="30"/>
        <v>1.3001919999999996</v>
      </c>
      <c r="F1021" s="1"/>
      <c r="G1021" s="3" cm="1">
        <f t="array" ref="G1021">SUMPRODUCT($A1021:$C1021,TRANSPOSE(Hoja3!$E$1:$E$3)/(Hoja3!$B$5^2))</f>
        <v>-0.65461505605338</v>
      </c>
      <c r="H1021" s="3">
        <f>$A1021-$G1021*Hoja3!$E$1</f>
        <v>-0.18713351327964867</v>
      </c>
      <c r="I1021" s="3">
        <f>$B1021-$G1021*Hoja3!$E$2</f>
        <v>0.13158417901279251</v>
      </c>
      <c r="J1021" s="3">
        <f>$C1021-$G1021*Hoja3!$E$3</f>
        <v>-1.2414472365811116</v>
      </c>
      <c r="K1021" s="3">
        <f t="shared" si="31"/>
        <v>1.2623488381480505</v>
      </c>
      <c r="M1021" s="3" t="b">
        <f>IF(ABS($D1021-Hoja3!$B$10)&lt;Hoja3!$B$11, $H1021*Hoja3!$E$1 + $I1021*Hoja3!$E$2 + $J1021*Hoja3!$E$3)</f>
        <v>0</v>
      </c>
      <c r="N1021" s="3" t="b">
        <f>IF(ABS($D1021-Hoja3!$B$10)&lt;Hoja3!$B$11, $H1021*Hoja3!$G$1 + $I1021*Hoja3!$G$2 + $J1021*Hoja3!$G$3)</f>
        <v>0</v>
      </c>
      <c r="O1021" s="3" t="b">
        <f>IF(ABS($D1021-Hoja3!$B$10)&lt;Hoja3!$B$11, $H1021*Hoja3!$I$1 + $I1021*Hoja3!$I$2 + $J1021*Hoja3!$I$3)</f>
        <v>0</v>
      </c>
      <c r="Q1021">
        <f>IF(ABS($G1021-Hoja3!$B$5)&gt;Hoja3!$B$7, -$N1021/($G1021-Hoja3!$B$5))</f>
        <v>0</v>
      </c>
      <c r="R1021">
        <f>IF(ABS($G1021-Hoja3!$B$5)&gt;Hoja3!$B$7, -$O1021/($G1021-Hoja3!$B$5))</f>
        <v>0</v>
      </c>
    </row>
    <row r="1022" spans="1:18" ht="14.5" customHeight="1" x14ac:dyDescent="0.55000000000000004">
      <c r="A1022" s="3">
        <v>-1.1000000000000001</v>
      </c>
      <c r="B1022" s="3">
        <v>1.3</v>
      </c>
      <c r="C1022" s="3">
        <v>-0.9</v>
      </c>
      <c r="D1022" s="3">
        <f t="shared" si="30"/>
        <v>1.0879999999999999</v>
      </c>
      <c r="F1022" s="1"/>
      <c r="G1022" s="3" cm="1">
        <f t="array" ref="G1022">SUMPRODUCT($A1022:$C1022,TRANSPOSE(Hoja3!$E$1:$E$3)/(Hoja3!$B$5^2))</f>
        <v>-0.66065499266788186</v>
      </c>
      <c r="H1022" s="3">
        <f>$A1022-$G1022*Hoja3!$E$1</f>
        <v>-0.17871076823840981</v>
      </c>
      <c r="I1022" s="3">
        <f>$B1022-$G1022*Hoja3!$E$2</f>
        <v>0.12080355697716305</v>
      </c>
      <c r="J1022" s="3">
        <f>$C1022-$G1022*Hoja3!$E$3</f>
        <v>-1.1638595317496752</v>
      </c>
      <c r="K1022" s="3">
        <f t="shared" si="31"/>
        <v>1.183680720341119</v>
      </c>
      <c r="M1022" s="3" t="b">
        <f>IF(ABS($D1022-Hoja3!$B$10)&lt;Hoja3!$B$11, $H1022*Hoja3!$E$1 + $I1022*Hoja3!$E$2 + $J1022*Hoja3!$E$3)</f>
        <v>0</v>
      </c>
      <c r="N1022" s="3" t="b">
        <f>IF(ABS($D1022-Hoja3!$B$10)&lt;Hoja3!$B$11, $H1022*Hoja3!$G$1 + $I1022*Hoja3!$G$2 + $J1022*Hoja3!$G$3)</f>
        <v>0</v>
      </c>
      <c r="O1022" s="3" t="b">
        <f>IF(ABS($D1022-Hoja3!$B$10)&lt;Hoja3!$B$11, $H1022*Hoja3!$I$1 + $I1022*Hoja3!$I$2 + $J1022*Hoja3!$I$3)</f>
        <v>0</v>
      </c>
      <c r="Q1022">
        <f>IF(ABS($G1022-Hoja3!$B$5)&gt;Hoja3!$B$7, -$N1022/($G1022-Hoja3!$B$5))</f>
        <v>0</v>
      </c>
      <c r="R1022">
        <f>IF(ABS($G1022-Hoja3!$B$5)&gt;Hoja3!$B$7, -$O1022/($G1022-Hoja3!$B$5))</f>
        <v>0</v>
      </c>
    </row>
    <row r="1023" spans="1:18" ht="14.5" customHeight="1" x14ac:dyDescent="0.55000000000000004">
      <c r="A1023" s="3">
        <v>-1.1000000000000001</v>
      </c>
      <c r="B1023" s="3">
        <v>1.3</v>
      </c>
      <c r="C1023" s="3">
        <v>-0.82</v>
      </c>
      <c r="D1023" s="3">
        <f t="shared" si="30"/>
        <v>0.91036799999999962</v>
      </c>
      <c r="F1023" s="1"/>
      <c r="G1023" s="3" cm="1">
        <f t="array" ref="G1023">SUMPRODUCT($A1023:$C1023,TRANSPOSE(Hoja3!$E$1:$E$3)/(Hoja3!$B$5^2))</f>
        <v>-0.66669492928238383</v>
      </c>
      <c r="H1023" s="3">
        <f>$A1023-$G1023*Hoja3!$E$1</f>
        <v>-0.17028802319717073</v>
      </c>
      <c r="I1023" s="3">
        <f>$B1023-$G1023*Hoja3!$E$2</f>
        <v>0.11002293494153337</v>
      </c>
      <c r="J1023" s="3">
        <f>$C1023-$G1023*Hoja3!$E$3</f>
        <v>-1.0862718269182388</v>
      </c>
      <c r="K1023" s="3">
        <f t="shared" si="31"/>
        <v>1.1050292027877984</v>
      </c>
      <c r="M1023" s="3" t="b">
        <f>IF(ABS($D1023-Hoja3!$B$10)&lt;Hoja3!$B$11, $H1023*Hoja3!$E$1 + $I1023*Hoja3!$E$2 + $J1023*Hoja3!$E$3)</f>
        <v>0</v>
      </c>
      <c r="N1023" s="3" t="b">
        <f>IF(ABS($D1023-Hoja3!$B$10)&lt;Hoja3!$B$11, $H1023*Hoja3!$G$1 + $I1023*Hoja3!$G$2 + $J1023*Hoja3!$G$3)</f>
        <v>0</v>
      </c>
      <c r="O1023" s="3" t="b">
        <f>IF(ABS($D1023-Hoja3!$B$10)&lt;Hoja3!$B$11, $H1023*Hoja3!$I$1 + $I1023*Hoja3!$I$2 + $J1023*Hoja3!$I$3)</f>
        <v>0</v>
      </c>
      <c r="Q1023">
        <f>IF(ABS($G1023-Hoja3!$B$5)&gt;Hoja3!$B$7, -$N1023/($G1023-Hoja3!$B$5))</f>
        <v>0</v>
      </c>
      <c r="R1023">
        <f>IF(ABS($G1023-Hoja3!$B$5)&gt;Hoja3!$B$7, -$O1023/($G1023-Hoja3!$B$5))</f>
        <v>0</v>
      </c>
    </row>
    <row r="1024" spans="1:18" ht="14.5" customHeight="1" x14ac:dyDescent="0.55000000000000004">
      <c r="A1024" s="3">
        <v>-1.1000000000000001</v>
      </c>
      <c r="B1024" s="3">
        <v>1.3</v>
      </c>
      <c r="C1024" s="3">
        <v>-0.74</v>
      </c>
      <c r="D1024" s="3">
        <f t="shared" si="30"/>
        <v>0.76422399999999979</v>
      </c>
      <c r="F1024" s="1"/>
      <c r="G1024" s="3" cm="1">
        <f t="array" ref="G1024">SUMPRODUCT($A1024:$C1024,TRANSPOSE(Hoja3!$E$1:$E$3)/(Hoja3!$B$5^2))</f>
        <v>-0.67273486589688569</v>
      </c>
      <c r="H1024" s="3">
        <f>$A1024-$G1024*Hoja3!$E$1</f>
        <v>-0.16186527815593177</v>
      </c>
      <c r="I1024" s="3">
        <f>$B1024-$G1024*Hoja3!$E$2</f>
        <v>9.9242312905903907E-2</v>
      </c>
      <c r="J1024" s="3">
        <f>$C1024-$G1024*Hoja3!$E$3</f>
        <v>-1.0086841220868026</v>
      </c>
      <c r="K1024" s="3">
        <f t="shared" si="31"/>
        <v>1.0263981016610633</v>
      </c>
      <c r="M1024" s="3" t="b">
        <f>IF(ABS($D1024-Hoja3!$B$10)&lt;Hoja3!$B$11, $H1024*Hoja3!$E$1 + $I1024*Hoja3!$E$2 + $J1024*Hoja3!$E$3)</f>
        <v>0</v>
      </c>
      <c r="N1024" s="3" t="b">
        <f>IF(ABS($D1024-Hoja3!$B$10)&lt;Hoja3!$B$11, $H1024*Hoja3!$G$1 + $I1024*Hoja3!$G$2 + $J1024*Hoja3!$G$3)</f>
        <v>0</v>
      </c>
      <c r="O1024" s="3" t="b">
        <f>IF(ABS($D1024-Hoja3!$B$10)&lt;Hoja3!$B$11, $H1024*Hoja3!$I$1 + $I1024*Hoja3!$I$2 + $J1024*Hoja3!$I$3)</f>
        <v>0</v>
      </c>
      <c r="Q1024">
        <f>IF(ABS($G1024-Hoja3!$B$5)&gt;Hoja3!$B$7, -$N1024/($G1024-Hoja3!$B$5))</f>
        <v>0</v>
      </c>
      <c r="R1024">
        <f>IF(ABS($G1024-Hoja3!$B$5)&gt;Hoja3!$B$7, -$O1024/($G1024-Hoja3!$B$5))</f>
        <v>0</v>
      </c>
    </row>
    <row r="1025" spans="1:18" ht="14.5" customHeight="1" x14ac:dyDescent="0.55000000000000004">
      <c r="A1025" s="3">
        <v>-1.1000000000000001</v>
      </c>
      <c r="B1025" s="3">
        <v>1.3</v>
      </c>
      <c r="C1025" s="3">
        <v>-0.66</v>
      </c>
      <c r="D1025" s="3">
        <f t="shared" si="30"/>
        <v>0.64649599999999974</v>
      </c>
      <c r="F1025" s="1"/>
      <c r="G1025" s="3" cm="1">
        <f t="array" ref="G1025">SUMPRODUCT($A1025:$C1025,TRANSPOSE(Hoja3!$E$1:$E$3)/(Hoja3!$B$5^2))</f>
        <v>-0.67877480251138766</v>
      </c>
      <c r="H1025" s="3">
        <f>$A1025-$G1025*Hoja3!$E$1</f>
        <v>-0.1534425331146928</v>
      </c>
      <c r="I1025" s="3">
        <f>$B1025-$G1025*Hoja3!$E$2</f>
        <v>8.8461690870274223E-2</v>
      </c>
      <c r="J1025" s="3">
        <f>$C1025-$G1025*Hoja3!$E$3</f>
        <v>-0.93109641725536618</v>
      </c>
      <c r="K1025" s="3">
        <f t="shared" si="31"/>
        <v>0.94779249835924562</v>
      </c>
      <c r="M1025" s="3" t="b">
        <f>IF(ABS($D1025-Hoja3!$B$10)&lt;Hoja3!$B$11, $H1025*Hoja3!$E$1 + $I1025*Hoja3!$E$2 + $J1025*Hoja3!$E$3)</f>
        <v>0</v>
      </c>
      <c r="N1025" s="3" t="b">
        <f>IF(ABS($D1025-Hoja3!$B$10)&lt;Hoja3!$B$11, $H1025*Hoja3!$G$1 + $I1025*Hoja3!$G$2 + $J1025*Hoja3!$G$3)</f>
        <v>0</v>
      </c>
      <c r="O1025" s="3" t="b">
        <f>IF(ABS($D1025-Hoja3!$B$10)&lt;Hoja3!$B$11, $H1025*Hoja3!$I$1 + $I1025*Hoja3!$I$2 + $J1025*Hoja3!$I$3)</f>
        <v>0</v>
      </c>
      <c r="Q1025">
        <f>IF(ABS($G1025-Hoja3!$B$5)&gt;Hoja3!$B$7, -$N1025/($G1025-Hoja3!$B$5))</f>
        <v>0</v>
      </c>
      <c r="R1025">
        <f>IF(ABS($G1025-Hoja3!$B$5)&gt;Hoja3!$B$7, -$O1025/($G1025-Hoja3!$B$5))</f>
        <v>0</v>
      </c>
    </row>
    <row r="1026" spans="1:18" ht="14.5" customHeight="1" x14ac:dyDescent="0.55000000000000004">
      <c r="A1026" s="3">
        <v>-1.1000000000000001</v>
      </c>
      <c r="B1026" s="3">
        <v>1.3</v>
      </c>
      <c r="C1026" s="3">
        <v>-0.57999999999999996</v>
      </c>
      <c r="D1026" s="3">
        <f t="shared" si="30"/>
        <v>0.55411199999999972</v>
      </c>
      <c r="F1026" s="1"/>
      <c r="G1026" s="3" cm="1">
        <f t="array" ref="G1026">SUMPRODUCT($A1026:$C1026,TRANSPOSE(Hoja3!$E$1:$E$3)/(Hoja3!$B$5^2))</f>
        <v>-0.68481473912588953</v>
      </c>
      <c r="H1026" s="3">
        <f>$A1026-$G1026*Hoja3!$E$1</f>
        <v>-0.14501978807345384</v>
      </c>
      <c r="I1026" s="3">
        <f>$B1026-$G1026*Hoja3!$E$2</f>
        <v>7.7681068834644762E-2</v>
      </c>
      <c r="J1026" s="3">
        <f>$C1026-$G1026*Hoja3!$E$3</f>
        <v>-0.85350871242392978</v>
      </c>
      <c r="K1026" s="3">
        <f t="shared" si="31"/>
        <v>0.86921931039969236</v>
      </c>
      <c r="M1026" s="3" t="b">
        <f>IF(ABS($D1026-Hoja3!$B$10)&lt;Hoja3!$B$11, $H1026*Hoja3!$E$1 + $I1026*Hoja3!$E$2 + $J1026*Hoja3!$E$3)</f>
        <v>0</v>
      </c>
      <c r="N1026" s="3" t="b">
        <f>IF(ABS($D1026-Hoja3!$B$10)&lt;Hoja3!$B$11, $H1026*Hoja3!$G$1 + $I1026*Hoja3!$G$2 + $J1026*Hoja3!$G$3)</f>
        <v>0</v>
      </c>
      <c r="O1026" s="3" t="b">
        <f>IF(ABS($D1026-Hoja3!$B$10)&lt;Hoja3!$B$11, $H1026*Hoja3!$I$1 + $I1026*Hoja3!$I$2 + $J1026*Hoja3!$I$3)</f>
        <v>0</v>
      </c>
      <c r="Q1026">
        <f>IF(ABS($G1026-Hoja3!$B$5)&gt;Hoja3!$B$7, -$N1026/($G1026-Hoja3!$B$5))</f>
        <v>0</v>
      </c>
      <c r="R1026">
        <f>IF(ABS($G1026-Hoja3!$B$5)&gt;Hoja3!$B$7, -$O1026/($G1026-Hoja3!$B$5))</f>
        <v>0</v>
      </c>
    </row>
    <row r="1027" spans="1:18" ht="14.5" customHeight="1" x14ac:dyDescent="0.55000000000000004">
      <c r="A1027" s="3">
        <v>-1.1000000000000001</v>
      </c>
      <c r="B1027" s="3">
        <v>1.3</v>
      </c>
      <c r="C1027" s="3">
        <v>-0.5</v>
      </c>
      <c r="D1027" s="3">
        <f t="shared" ref="D1027:D1090" si="32">A1027^3+B1027^2-C1027^3</f>
        <v>0.48399999999999976</v>
      </c>
      <c r="F1027" s="1"/>
      <c r="G1027" s="3" cm="1">
        <f t="array" ref="G1027">SUMPRODUCT($A1027:$C1027,TRANSPOSE(Hoja3!$E$1:$E$3)/(Hoja3!$B$5^2))</f>
        <v>-0.6908546757403915</v>
      </c>
      <c r="H1027" s="3">
        <f>$A1027-$G1027*Hoja3!$E$1</f>
        <v>-0.13659704303221476</v>
      </c>
      <c r="I1027" s="3">
        <f>$B1027-$G1027*Hoja3!$E$2</f>
        <v>6.6900446799015079E-2</v>
      </c>
      <c r="J1027" s="3">
        <f>$C1027-$G1027*Hoja3!$E$3</f>
        <v>-0.77592100759249361</v>
      </c>
      <c r="K1027" s="3">
        <f t="shared" ref="K1027:K1090" si="33">SQRT(H1027^2+I1027^2+J1027^2)</f>
        <v>0.79068820148678276</v>
      </c>
      <c r="M1027" s="3" t="b">
        <f>IF(ABS($D1027-Hoja3!$B$10)&lt;Hoja3!$B$11, $H1027*Hoja3!$E$1 + $I1027*Hoja3!$E$2 + $J1027*Hoja3!$E$3)</f>
        <v>0</v>
      </c>
      <c r="N1027" s="3" t="b">
        <f>IF(ABS($D1027-Hoja3!$B$10)&lt;Hoja3!$B$11, $H1027*Hoja3!$G$1 + $I1027*Hoja3!$G$2 + $J1027*Hoja3!$G$3)</f>
        <v>0</v>
      </c>
      <c r="O1027" s="3" t="b">
        <f>IF(ABS($D1027-Hoja3!$B$10)&lt;Hoja3!$B$11, $H1027*Hoja3!$I$1 + $I1027*Hoja3!$I$2 + $J1027*Hoja3!$I$3)</f>
        <v>0</v>
      </c>
      <c r="Q1027">
        <f>IF(ABS($G1027-Hoja3!$B$5)&gt;Hoja3!$B$7, -$N1027/($G1027-Hoja3!$B$5))</f>
        <v>0</v>
      </c>
      <c r="R1027">
        <f>IF(ABS($G1027-Hoja3!$B$5)&gt;Hoja3!$B$7, -$O1027/($G1027-Hoja3!$B$5))</f>
        <v>0</v>
      </c>
    </row>
    <row r="1028" spans="1:18" ht="14.5" customHeight="1" x14ac:dyDescent="0.55000000000000004">
      <c r="A1028" s="3">
        <v>-1.1000000000000001</v>
      </c>
      <c r="B1028" s="3">
        <v>1.3</v>
      </c>
      <c r="C1028" s="3">
        <v>-0.42</v>
      </c>
      <c r="D1028" s="3">
        <f t="shared" si="32"/>
        <v>0.43308799999999975</v>
      </c>
      <c r="F1028" s="1"/>
      <c r="G1028" s="3" cm="1">
        <f t="array" ref="G1028">SUMPRODUCT($A1028:$C1028,TRANSPOSE(Hoja3!$E$1:$E$3)/(Hoja3!$B$5^2))</f>
        <v>-0.69689461235489336</v>
      </c>
      <c r="H1028" s="3">
        <f>$A1028-$G1028*Hoja3!$E$1</f>
        <v>-0.12817429799097591</v>
      </c>
      <c r="I1028" s="3">
        <f>$B1028-$G1028*Hoja3!$E$2</f>
        <v>5.6119824763385617E-2</v>
      </c>
      <c r="J1028" s="3">
        <f>$C1028-$G1028*Hoja3!$E$3</f>
        <v>-0.69833330276105721</v>
      </c>
      <c r="K1028" s="3">
        <f t="shared" si="33"/>
        <v>0.71221309110554754</v>
      </c>
      <c r="M1028" s="3" t="b">
        <f>IF(ABS($D1028-Hoja3!$B$10)&lt;Hoja3!$B$11, $H1028*Hoja3!$E$1 + $I1028*Hoja3!$E$2 + $J1028*Hoja3!$E$3)</f>
        <v>0</v>
      </c>
      <c r="N1028" s="3" t="b">
        <f>IF(ABS($D1028-Hoja3!$B$10)&lt;Hoja3!$B$11, $H1028*Hoja3!$G$1 + $I1028*Hoja3!$G$2 + $J1028*Hoja3!$G$3)</f>
        <v>0</v>
      </c>
      <c r="O1028" s="3" t="b">
        <f>IF(ABS($D1028-Hoja3!$B$10)&lt;Hoja3!$B$11, $H1028*Hoja3!$I$1 + $I1028*Hoja3!$I$2 + $J1028*Hoja3!$I$3)</f>
        <v>0</v>
      </c>
      <c r="Q1028">
        <f>IF(ABS($G1028-Hoja3!$B$5)&gt;Hoja3!$B$7, -$N1028/($G1028-Hoja3!$B$5))</f>
        <v>0</v>
      </c>
      <c r="R1028">
        <f>IF(ABS($G1028-Hoja3!$B$5)&gt;Hoja3!$B$7, -$O1028/($G1028-Hoja3!$B$5))</f>
        <v>0</v>
      </c>
    </row>
    <row r="1029" spans="1:18" ht="14.5" customHeight="1" x14ac:dyDescent="0.55000000000000004">
      <c r="A1029" s="3">
        <v>-1.1000000000000001</v>
      </c>
      <c r="B1029" s="3">
        <v>1.3</v>
      </c>
      <c r="C1029" s="3">
        <v>-0.34</v>
      </c>
      <c r="D1029" s="3">
        <f t="shared" si="32"/>
        <v>0.39830399999999977</v>
      </c>
      <c r="F1029" s="1"/>
      <c r="G1029" s="3" cm="1">
        <f t="array" ref="G1029">SUMPRODUCT($A1029:$C1029,TRANSPOSE(Hoja3!$E$1:$E$3)/(Hoja3!$B$5^2))</f>
        <v>-0.70293454896939533</v>
      </c>
      <c r="H1029" s="3">
        <f>$A1029-$G1029*Hoja3!$E$1</f>
        <v>-0.11975155294973683</v>
      </c>
      <c r="I1029" s="3">
        <f>$B1029-$G1029*Hoja3!$E$2</f>
        <v>4.5339202727755934E-2</v>
      </c>
      <c r="J1029" s="3">
        <f>$C1029-$G1029*Hoja3!$E$3</f>
        <v>-0.62074559792962081</v>
      </c>
      <c r="K1029" s="3">
        <f t="shared" si="33"/>
        <v>0.63381477979522105</v>
      </c>
      <c r="M1029" s="3" t="b">
        <f>IF(ABS($D1029-Hoja3!$B$10)&lt;Hoja3!$B$11, $H1029*Hoja3!$E$1 + $I1029*Hoja3!$E$2 + $J1029*Hoja3!$E$3)</f>
        <v>0</v>
      </c>
      <c r="N1029" s="3" t="b">
        <f>IF(ABS($D1029-Hoja3!$B$10)&lt;Hoja3!$B$11, $H1029*Hoja3!$G$1 + $I1029*Hoja3!$G$2 + $J1029*Hoja3!$G$3)</f>
        <v>0</v>
      </c>
      <c r="O1029" s="3" t="b">
        <f>IF(ABS($D1029-Hoja3!$B$10)&lt;Hoja3!$B$11, $H1029*Hoja3!$I$1 + $I1029*Hoja3!$I$2 + $J1029*Hoja3!$I$3)</f>
        <v>0</v>
      </c>
      <c r="Q1029">
        <f>IF(ABS($G1029-Hoja3!$B$5)&gt;Hoja3!$B$7, -$N1029/($G1029-Hoja3!$B$5))</f>
        <v>0</v>
      </c>
      <c r="R1029">
        <f>IF(ABS($G1029-Hoja3!$B$5)&gt;Hoja3!$B$7, -$O1029/($G1029-Hoja3!$B$5))</f>
        <v>0</v>
      </c>
    </row>
    <row r="1030" spans="1:18" ht="14.5" customHeight="1" x14ac:dyDescent="0.55000000000000004">
      <c r="A1030" s="3">
        <v>-1.1000000000000001</v>
      </c>
      <c r="B1030" s="3">
        <v>1.3</v>
      </c>
      <c r="C1030" s="3">
        <v>-0.26</v>
      </c>
      <c r="D1030" s="3">
        <f t="shared" si="32"/>
        <v>0.37657599999999974</v>
      </c>
      <c r="F1030" s="1"/>
      <c r="G1030" s="3" cm="1">
        <f t="array" ref="G1030">SUMPRODUCT($A1030:$C1030,TRANSPOSE(Hoja3!$E$1:$E$3)/(Hoja3!$B$5^2))</f>
        <v>-0.7089744855838972</v>
      </c>
      <c r="H1030" s="3">
        <f>$A1030-$G1030*Hoja3!$E$1</f>
        <v>-0.11132880790849797</v>
      </c>
      <c r="I1030" s="3">
        <f>$B1030-$G1030*Hoja3!$E$2</f>
        <v>3.4558580692126473E-2</v>
      </c>
      <c r="J1030" s="3">
        <f>$C1030-$G1030*Hoja3!$E$3</f>
        <v>-0.54315789309818452</v>
      </c>
      <c r="K1030" s="3">
        <f t="shared" si="33"/>
        <v>0.55552578320420043</v>
      </c>
      <c r="M1030" s="3" t="b">
        <f>IF(ABS($D1030-Hoja3!$B$10)&lt;Hoja3!$B$11, $H1030*Hoja3!$E$1 + $I1030*Hoja3!$E$2 + $J1030*Hoja3!$E$3)</f>
        <v>0</v>
      </c>
      <c r="N1030" s="3" t="b">
        <f>IF(ABS($D1030-Hoja3!$B$10)&lt;Hoja3!$B$11, $H1030*Hoja3!$G$1 + $I1030*Hoja3!$G$2 + $J1030*Hoja3!$G$3)</f>
        <v>0</v>
      </c>
      <c r="O1030" s="3" t="b">
        <f>IF(ABS($D1030-Hoja3!$B$10)&lt;Hoja3!$B$11, $H1030*Hoja3!$I$1 + $I1030*Hoja3!$I$2 + $J1030*Hoja3!$I$3)</f>
        <v>0</v>
      </c>
      <c r="Q1030">
        <f>IF(ABS($G1030-Hoja3!$B$5)&gt;Hoja3!$B$7, -$N1030/($G1030-Hoja3!$B$5))</f>
        <v>0</v>
      </c>
      <c r="R1030">
        <f>IF(ABS($G1030-Hoja3!$B$5)&gt;Hoja3!$B$7, -$O1030/($G1030-Hoja3!$B$5))</f>
        <v>0</v>
      </c>
    </row>
    <row r="1031" spans="1:18" ht="14.5" customHeight="1" x14ac:dyDescent="0.55000000000000004">
      <c r="A1031" s="3">
        <v>-1.1000000000000001</v>
      </c>
      <c r="B1031" s="3">
        <v>1.3</v>
      </c>
      <c r="C1031" s="3">
        <v>-0.18</v>
      </c>
      <c r="D1031" s="3">
        <f t="shared" si="32"/>
        <v>0.36483199999999977</v>
      </c>
      <c r="F1031" s="1"/>
      <c r="G1031" s="3" cm="1">
        <f t="array" ref="G1031">SUMPRODUCT($A1031:$C1031,TRANSPOSE(Hoja3!$E$1:$E$3)/(Hoja3!$B$5^2))</f>
        <v>-0.71501442219839917</v>
      </c>
      <c r="H1031" s="3">
        <f>$A1031-$G1031*Hoja3!$E$1</f>
        <v>-0.1029060628672589</v>
      </c>
      <c r="I1031" s="3">
        <f>$B1031-$G1031*Hoja3!$E$2</f>
        <v>2.3777958656496789E-2</v>
      </c>
      <c r="J1031" s="3">
        <f>$C1031-$G1031*Hoja3!$E$3</f>
        <v>-0.46557018826674818</v>
      </c>
      <c r="K1031" s="3">
        <f t="shared" si="33"/>
        <v>0.4773998840547049</v>
      </c>
      <c r="M1031" s="3" t="b">
        <f>IF(ABS($D1031-Hoja3!$B$10)&lt;Hoja3!$B$11, $H1031*Hoja3!$E$1 + $I1031*Hoja3!$E$2 + $J1031*Hoja3!$E$3)</f>
        <v>0</v>
      </c>
      <c r="N1031" s="3" t="b">
        <f>IF(ABS($D1031-Hoja3!$B$10)&lt;Hoja3!$B$11, $H1031*Hoja3!$G$1 + $I1031*Hoja3!$G$2 + $J1031*Hoja3!$G$3)</f>
        <v>0</v>
      </c>
      <c r="O1031" s="3" t="b">
        <f>IF(ABS($D1031-Hoja3!$B$10)&lt;Hoja3!$B$11, $H1031*Hoja3!$I$1 + $I1031*Hoja3!$I$2 + $J1031*Hoja3!$I$3)</f>
        <v>0</v>
      </c>
      <c r="Q1031">
        <f>IF(ABS($G1031-Hoja3!$B$5)&gt;Hoja3!$B$7, -$N1031/($G1031-Hoja3!$B$5))</f>
        <v>0</v>
      </c>
      <c r="R1031">
        <f>IF(ABS($G1031-Hoja3!$B$5)&gt;Hoja3!$B$7, -$O1031/($G1031-Hoja3!$B$5))</f>
        <v>0</v>
      </c>
    </row>
    <row r="1032" spans="1:18" ht="14.5" customHeight="1" x14ac:dyDescent="0.55000000000000004">
      <c r="A1032" s="3">
        <v>-1.1000000000000001</v>
      </c>
      <c r="B1032" s="3">
        <v>1.3</v>
      </c>
      <c r="C1032" s="3">
        <v>-0.1</v>
      </c>
      <c r="D1032" s="3">
        <f t="shared" si="32"/>
        <v>0.35999999999999976</v>
      </c>
      <c r="F1032" s="1"/>
      <c r="G1032" s="3" cm="1">
        <f t="array" ref="G1032">SUMPRODUCT($A1032:$C1032,TRANSPOSE(Hoja3!$E$1:$E$3)/(Hoja3!$B$5^2))</f>
        <v>-0.72105435881290103</v>
      </c>
      <c r="H1032" s="3">
        <f>$A1032-$G1032*Hoja3!$E$1</f>
        <v>-9.4483317826020041E-2</v>
      </c>
      <c r="I1032" s="3">
        <f>$B1032-$G1032*Hoja3!$E$2</f>
        <v>1.2997336620867328E-2</v>
      </c>
      <c r="J1032" s="3">
        <f>$C1032-$G1032*Hoja3!$E$3</f>
        <v>-0.38798248343531183</v>
      </c>
      <c r="K1032" s="3">
        <f t="shared" si="33"/>
        <v>0.39953277157109512</v>
      </c>
      <c r="M1032" s="3" t="b">
        <f>IF(ABS($D1032-Hoja3!$B$10)&lt;Hoja3!$B$11, $H1032*Hoja3!$E$1 + $I1032*Hoja3!$E$2 + $J1032*Hoja3!$E$3)</f>
        <v>0</v>
      </c>
      <c r="N1032" s="3" t="b">
        <f>IF(ABS($D1032-Hoja3!$B$10)&lt;Hoja3!$B$11, $H1032*Hoja3!$G$1 + $I1032*Hoja3!$G$2 + $J1032*Hoja3!$G$3)</f>
        <v>0</v>
      </c>
      <c r="O1032" s="3" t="b">
        <f>IF(ABS($D1032-Hoja3!$B$10)&lt;Hoja3!$B$11, $H1032*Hoja3!$I$1 + $I1032*Hoja3!$I$2 + $J1032*Hoja3!$I$3)</f>
        <v>0</v>
      </c>
      <c r="Q1032">
        <f>IF(ABS($G1032-Hoja3!$B$5)&gt;Hoja3!$B$7, -$N1032/($G1032-Hoja3!$B$5))</f>
        <v>0</v>
      </c>
      <c r="R1032">
        <f>IF(ABS($G1032-Hoja3!$B$5)&gt;Hoja3!$B$7, -$O1032/($G1032-Hoja3!$B$5))</f>
        <v>0</v>
      </c>
    </row>
    <row r="1033" spans="1:18" ht="14.5" customHeight="1" x14ac:dyDescent="0.55000000000000004">
      <c r="A1033" s="3">
        <v>-1.1000000000000001</v>
      </c>
      <c r="B1033" s="3">
        <v>1.3</v>
      </c>
      <c r="C1033" s="3">
        <v>-0.02</v>
      </c>
      <c r="D1033" s="3">
        <f t="shared" si="32"/>
        <v>0.35900799999999977</v>
      </c>
      <c r="F1033" s="1"/>
      <c r="G1033" s="3" cm="1">
        <f t="array" ref="G1033">SUMPRODUCT($A1033:$C1033,TRANSPOSE(Hoja3!$E$1:$E$3)/(Hoja3!$B$5^2))</f>
        <v>-0.727094295427403</v>
      </c>
      <c r="H1033" s="3">
        <f>$A1033-$G1033*Hoja3!$E$1</f>
        <v>-8.6060572784780964E-2</v>
      </c>
      <c r="I1033" s="3">
        <f>$B1033-$G1033*Hoja3!$E$2</f>
        <v>2.2167145852378667E-3</v>
      </c>
      <c r="J1033" s="3">
        <f>$C1033-$G1033*Hoja3!$E$3</f>
        <v>-0.31039477860387554</v>
      </c>
      <c r="K1033" s="3">
        <f t="shared" si="33"/>
        <v>0.32211217703797834</v>
      </c>
      <c r="M1033" s="3" t="b">
        <f>IF(ABS($D1033-Hoja3!$B$10)&lt;Hoja3!$B$11, $H1033*Hoja3!$E$1 + $I1033*Hoja3!$E$2 + $J1033*Hoja3!$E$3)</f>
        <v>0</v>
      </c>
      <c r="N1033" s="3" t="b">
        <f>IF(ABS($D1033-Hoja3!$B$10)&lt;Hoja3!$B$11, $H1033*Hoja3!$G$1 + $I1033*Hoja3!$G$2 + $J1033*Hoja3!$G$3)</f>
        <v>0</v>
      </c>
      <c r="O1033" s="3" t="b">
        <f>IF(ABS($D1033-Hoja3!$B$10)&lt;Hoja3!$B$11, $H1033*Hoja3!$I$1 + $I1033*Hoja3!$I$2 + $J1033*Hoja3!$I$3)</f>
        <v>0</v>
      </c>
      <c r="Q1033">
        <f>IF(ABS($G1033-Hoja3!$B$5)&gt;Hoja3!$B$7, -$N1033/($G1033-Hoja3!$B$5))</f>
        <v>0</v>
      </c>
      <c r="R1033">
        <f>IF(ABS($G1033-Hoja3!$B$5)&gt;Hoja3!$B$7, -$O1033/($G1033-Hoja3!$B$5))</f>
        <v>0</v>
      </c>
    </row>
    <row r="1034" spans="1:18" ht="14.5" customHeight="1" x14ac:dyDescent="0.55000000000000004">
      <c r="A1034" s="3">
        <v>-1.1000000000000001</v>
      </c>
      <c r="B1034" s="3">
        <v>1.3</v>
      </c>
      <c r="C1034" s="3">
        <v>0</v>
      </c>
      <c r="D1034" s="3">
        <f t="shared" si="32"/>
        <v>0.35899999999999976</v>
      </c>
      <c r="F1034" s="1"/>
      <c r="G1034" s="3" cm="1">
        <f t="array" ref="G1034">SUMPRODUCT($A1034:$C1034,TRANSPOSE(Hoja3!$E$1:$E$3)/(Hoja3!$B$5^2))</f>
        <v>-0.72860427958102847</v>
      </c>
      <c r="H1034" s="3">
        <f>$A1034-$G1034*Hoja3!$E$1</f>
        <v>-8.3954886524471251E-2</v>
      </c>
      <c r="I1034" s="3">
        <f>$B1034-$G1034*Hoja3!$E$2</f>
        <v>-4.7844092366955415E-4</v>
      </c>
      <c r="J1034" s="3">
        <f>$C1034-$G1034*Hoja3!$E$3</f>
        <v>-0.29099785239601644</v>
      </c>
      <c r="K1034" s="3">
        <f t="shared" si="33"/>
        <v>0.30286697075803443</v>
      </c>
      <c r="M1034" s="3" t="b">
        <f>IF(ABS($D1034-Hoja3!$B$10)&lt;Hoja3!$B$11, $H1034*Hoja3!$E$1 + $I1034*Hoja3!$E$2 + $J1034*Hoja3!$E$3)</f>
        <v>0</v>
      </c>
      <c r="N1034" s="3" t="b">
        <f>IF(ABS($D1034-Hoja3!$B$10)&lt;Hoja3!$B$11, $H1034*Hoja3!$G$1 + $I1034*Hoja3!$G$2 + $J1034*Hoja3!$G$3)</f>
        <v>0</v>
      </c>
      <c r="O1034" s="3" t="b">
        <f>IF(ABS($D1034-Hoja3!$B$10)&lt;Hoja3!$B$11, $H1034*Hoja3!$I$1 + $I1034*Hoja3!$I$2 + $J1034*Hoja3!$I$3)</f>
        <v>0</v>
      </c>
      <c r="Q1034">
        <f>IF(ABS($G1034-Hoja3!$B$5)&gt;Hoja3!$B$7, -$N1034/($G1034-Hoja3!$B$5))</f>
        <v>0</v>
      </c>
      <c r="R1034">
        <f>IF(ABS($G1034-Hoja3!$B$5)&gt;Hoja3!$B$7, -$O1034/($G1034-Hoja3!$B$5))</f>
        <v>0</v>
      </c>
    </row>
    <row r="1035" spans="1:18" ht="14.5" customHeight="1" x14ac:dyDescent="0.55000000000000004">
      <c r="A1035" s="3">
        <v>-1.1000000000000001</v>
      </c>
      <c r="B1035" s="3">
        <v>1.3</v>
      </c>
      <c r="C1035" s="3">
        <v>0.02</v>
      </c>
      <c r="D1035" s="3">
        <f t="shared" si="32"/>
        <v>0.35899199999999976</v>
      </c>
      <c r="F1035" s="1"/>
      <c r="G1035" s="3" cm="1">
        <f t="array" ref="G1035">SUMPRODUCT($A1035:$C1035,TRANSPOSE(Hoja3!$E$1:$E$3)/(Hoja3!$B$5^2))</f>
        <v>-0.73011426373465393</v>
      </c>
      <c r="H1035" s="3">
        <f>$A1035-$G1035*Hoja3!$E$1</f>
        <v>-8.1849200264161537E-2</v>
      </c>
      <c r="I1035" s="3">
        <f>$B1035-$G1035*Hoja3!$E$2</f>
        <v>-3.173596432576975E-3</v>
      </c>
      <c r="J1035" s="3">
        <f>$C1035-$G1035*Hoja3!$E$3</f>
        <v>-0.27160092618815729</v>
      </c>
      <c r="K1035" s="3">
        <f t="shared" si="33"/>
        <v>0.28368367313693704</v>
      </c>
      <c r="M1035" s="3" t="b">
        <f>IF(ABS($D1035-Hoja3!$B$10)&lt;Hoja3!$B$11, $H1035*Hoja3!$E$1 + $I1035*Hoja3!$E$2 + $J1035*Hoja3!$E$3)</f>
        <v>0</v>
      </c>
      <c r="N1035" s="3" t="b">
        <f>IF(ABS($D1035-Hoja3!$B$10)&lt;Hoja3!$B$11, $H1035*Hoja3!$G$1 + $I1035*Hoja3!$G$2 + $J1035*Hoja3!$G$3)</f>
        <v>0</v>
      </c>
      <c r="O1035" s="3" t="b">
        <f>IF(ABS($D1035-Hoja3!$B$10)&lt;Hoja3!$B$11, $H1035*Hoja3!$I$1 + $I1035*Hoja3!$I$2 + $J1035*Hoja3!$I$3)</f>
        <v>0</v>
      </c>
      <c r="Q1035">
        <f>IF(ABS($G1035-Hoja3!$B$5)&gt;Hoja3!$B$7, -$N1035/($G1035-Hoja3!$B$5))</f>
        <v>0</v>
      </c>
      <c r="R1035">
        <f>IF(ABS($G1035-Hoja3!$B$5)&gt;Hoja3!$B$7, -$O1035/($G1035-Hoja3!$B$5))</f>
        <v>0</v>
      </c>
    </row>
    <row r="1036" spans="1:18" ht="14.5" customHeight="1" x14ac:dyDescent="0.55000000000000004">
      <c r="A1036" s="3">
        <v>-1.1000000000000001</v>
      </c>
      <c r="B1036" s="3">
        <v>1.3</v>
      </c>
      <c r="C1036" s="3">
        <v>0.1</v>
      </c>
      <c r="D1036" s="3">
        <f t="shared" si="32"/>
        <v>0.35799999999999976</v>
      </c>
      <c r="F1036" s="1"/>
      <c r="G1036" s="3" cm="1">
        <f t="array" ref="G1036">SUMPRODUCT($A1036:$C1036,TRANSPOSE(Hoja3!$E$1:$E$3)/(Hoja3!$B$5^2))</f>
        <v>-0.73615420034915591</v>
      </c>
      <c r="H1036" s="3">
        <f>$A1036-$G1036*Hoja3!$E$1</f>
        <v>-7.342645522292246E-2</v>
      </c>
      <c r="I1036" s="3">
        <f>$B1036-$G1036*Hoja3!$E$2</f>
        <v>-1.3954218468206658E-2</v>
      </c>
      <c r="J1036" s="3">
        <f>$C1036-$G1036*Hoja3!$E$3</f>
        <v>-0.19401322135672103</v>
      </c>
      <c r="K1036" s="3">
        <f t="shared" si="33"/>
        <v>0.20791174714497088</v>
      </c>
      <c r="M1036" s="3" t="b">
        <f>IF(ABS($D1036-Hoja3!$B$10)&lt;Hoja3!$B$11, $H1036*Hoja3!$E$1 + $I1036*Hoja3!$E$2 + $J1036*Hoja3!$E$3)</f>
        <v>0</v>
      </c>
      <c r="N1036" s="3" t="b">
        <f>IF(ABS($D1036-Hoja3!$B$10)&lt;Hoja3!$B$11, $H1036*Hoja3!$G$1 + $I1036*Hoja3!$G$2 + $J1036*Hoja3!$G$3)</f>
        <v>0</v>
      </c>
      <c r="O1036" s="3" t="b">
        <f>IF(ABS($D1036-Hoja3!$B$10)&lt;Hoja3!$B$11, $H1036*Hoja3!$I$1 + $I1036*Hoja3!$I$2 + $J1036*Hoja3!$I$3)</f>
        <v>0</v>
      </c>
      <c r="Q1036">
        <f>IF(ABS($G1036-Hoja3!$B$5)&gt;Hoja3!$B$7, -$N1036/($G1036-Hoja3!$B$5))</f>
        <v>0</v>
      </c>
      <c r="R1036">
        <f>IF(ABS($G1036-Hoja3!$B$5)&gt;Hoja3!$B$7, -$O1036/($G1036-Hoja3!$B$5))</f>
        <v>0</v>
      </c>
    </row>
    <row r="1037" spans="1:18" ht="14.5" customHeight="1" x14ac:dyDescent="0.55000000000000004">
      <c r="A1037" s="3">
        <v>-1.1000000000000001</v>
      </c>
      <c r="B1037" s="3">
        <v>1.3</v>
      </c>
      <c r="C1037" s="3">
        <v>0.18</v>
      </c>
      <c r="D1037" s="3">
        <f t="shared" si="32"/>
        <v>0.35316799999999976</v>
      </c>
      <c r="F1037" s="1"/>
      <c r="G1037" s="3" cm="1">
        <f t="array" ref="G1037">SUMPRODUCT($A1037:$C1037,TRANSPOSE(Hoja3!$E$1:$E$3)/(Hoja3!$B$5^2))</f>
        <v>-0.74219413696365777</v>
      </c>
      <c r="H1037" s="3">
        <f>$A1037-$G1037*Hoja3!$E$1</f>
        <v>-6.5003710181683605E-2</v>
      </c>
      <c r="I1037" s="3">
        <f>$B1037-$G1037*Hoja3!$E$2</f>
        <v>-2.473484050383612E-2</v>
      </c>
      <c r="J1037" s="3">
        <f>$C1037-$G1037*Hoja3!$E$3</f>
        <v>-0.11642551652528466</v>
      </c>
      <c r="K1037" s="3">
        <f t="shared" si="33"/>
        <v>0.13561782910190628</v>
      </c>
      <c r="M1037" s="3" t="b">
        <f>IF(ABS($D1037-Hoja3!$B$10)&lt;Hoja3!$B$11, $H1037*Hoja3!$E$1 + $I1037*Hoja3!$E$2 + $J1037*Hoja3!$E$3)</f>
        <v>0</v>
      </c>
      <c r="N1037" s="3" t="b">
        <f>IF(ABS($D1037-Hoja3!$B$10)&lt;Hoja3!$B$11, $H1037*Hoja3!$G$1 + $I1037*Hoja3!$G$2 + $J1037*Hoja3!$G$3)</f>
        <v>0</v>
      </c>
      <c r="O1037" s="3" t="b">
        <f>IF(ABS($D1037-Hoja3!$B$10)&lt;Hoja3!$B$11, $H1037*Hoja3!$I$1 + $I1037*Hoja3!$I$2 + $J1037*Hoja3!$I$3)</f>
        <v>0</v>
      </c>
      <c r="Q1037">
        <f>IF(ABS($G1037-Hoja3!$B$5)&gt;Hoja3!$B$7, -$N1037/($G1037-Hoja3!$B$5))</f>
        <v>0</v>
      </c>
      <c r="R1037">
        <f>IF(ABS($G1037-Hoja3!$B$5)&gt;Hoja3!$B$7, -$O1037/($G1037-Hoja3!$B$5))</f>
        <v>0</v>
      </c>
    </row>
    <row r="1038" spans="1:18" ht="14.5" customHeight="1" x14ac:dyDescent="0.55000000000000004">
      <c r="A1038" s="3">
        <v>-1.1000000000000001</v>
      </c>
      <c r="B1038" s="3">
        <v>1.3</v>
      </c>
      <c r="C1038" s="3">
        <v>0.26</v>
      </c>
      <c r="D1038" s="3">
        <f t="shared" si="32"/>
        <v>0.34142399999999978</v>
      </c>
      <c r="F1038" s="1"/>
      <c r="G1038" s="3" cm="1">
        <f t="array" ref="G1038">SUMPRODUCT($A1038:$C1038,TRANSPOSE(Hoja3!$E$1:$E$3)/(Hoja3!$B$5^2))</f>
        <v>-0.74823407357815974</v>
      </c>
      <c r="H1038" s="3">
        <f>$A1038-$G1038*Hoja3!$E$1</f>
        <v>-5.6580965140444528E-2</v>
      </c>
      <c r="I1038" s="3">
        <f>$B1038-$G1038*Hoja3!$E$2</f>
        <v>-3.5515462539465803E-2</v>
      </c>
      <c r="J1038" s="3">
        <f>$C1038-$G1038*Hoja3!$E$3</f>
        <v>-3.8837811693848312E-2</v>
      </c>
      <c r="K1038" s="3">
        <f t="shared" si="33"/>
        <v>7.7273082718261069E-2</v>
      </c>
      <c r="M1038" s="3" t="b">
        <f>IF(ABS($D1038-Hoja3!$B$10)&lt;Hoja3!$B$11, $H1038*Hoja3!$E$1 + $I1038*Hoja3!$E$2 + $J1038*Hoja3!$E$3)</f>
        <v>0</v>
      </c>
      <c r="N1038" s="3" t="b">
        <f>IF(ABS($D1038-Hoja3!$B$10)&lt;Hoja3!$B$11, $H1038*Hoja3!$G$1 + $I1038*Hoja3!$G$2 + $J1038*Hoja3!$G$3)</f>
        <v>0</v>
      </c>
      <c r="O1038" s="3" t="b">
        <f>IF(ABS($D1038-Hoja3!$B$10)&lt;Hoja3!$B$11, $H1038*Hoja3!$I$1 + $I1038*Hoja3!$I$2 + $J1038*Hoja3!$I$3)</f>
        <v>0</v>
      </c>
      <c r="Q1038">
        <f>IF(ABS($G1038-Hoja3!$B$5)&gt;Hoja3!$B$7, -$N1038/($G1038-Hoja3!$B$5))</f>
        <v>0</v>
      </c>
      <c r="R1038">
        <f>IF(ABS($G1038-Hoja3!$B$5)&gt;Hoja3!$B$7, -$O1038/($G1038-Hoja3!$B$5))</f>
        <v>0</v>
      </c>
    </row>
    <row r="1039" spans="1:18" ht="14.5" customHeight="1" x14ac:dyDescent="0.55000000000000004">
      <c r="A1039" s="3">
        <v>-1.1000000000000001</v>
      </c>
      <c r="B1039" s="3">
        <v>1.3</v>
      </c>
      <c r="C1039" s="3">
        <v>0.34</v>
      </c>
      <c r="D1039" s="3">
        <f t="shared" si="32"/>
        <v>0.31969599999999976</v>
      </c>
      <c r="F1039" s="1"/>
      <c r="G1039" s="3" cm="1">
        <f t="array" ref="G1039">SUMPRODUCT($A1039:$C1039,TRANSPOSE(Hoja3!$E$1:$E$3)/(Hoja3!$B$5^2))</f>
        <v>-0.7542740101926616</v>
      </c>
      <c r="H1039" s="3">
        <f>$A1039-$G1039*Hoja3!$E$1</f>
        <v>-4.8158220099205673E-2</v>
      </c>
      <c r="I1039" s="3">
        <f>$B1039-$G1039*Hoja3!$E$2</f>
        <v>-4.6296084575095264E-2</v>
      </c>
      <c r="J1039" s="3">
        <f>$C1039-$G1039*Hoja3!$E$3</f>
        <v>3.8749893137588032E-2</v>
      </c>
      <c r="K1039" s="3">
        <f t="shared" si="33"/>
        <v>7.7227558735741497E-2</v>
      </c>
      <c r="M1039" s="3" t="b">
        <f>IF(ABS($D1039-Hoja3!$B$10)&lt;Hoja3!$B$11, $H1039*Hoja3!$E$1 + $I1039*Hoja3!$E$2 + $J1039*Hoja3!$E$3)</f>
        <v>0</v>
      </c>
      <c r="N1039" s="3" t="b">
        <f>IF(ABS($D1039-Hoja3!$B$10)&lt;Hoja3!$B$11, $H1039*Hoja3!$G$1 + $I1039*Hoja3!$G$2 + $J1039*Hoja3!$G$3)</f>
        <v>0</v>
      </c>
      <c r="O1039" s="3" t="b">
        <f>IF(ABS($D1039-Hoja3!$B$10)&lt;Hoja3!$B$11, $H1039*Hoja3!$I$1 + $I1039*Hoja3!$I$2 + $J1039*Hoja3!$I$3)</f>
        <v>0</v>
      </c>
      <c r="Q1039">
        <f>IF(ABS($G1039-Hoja3!$B$5)&gt;Hoja3!$B$7, -$N1039/($G1039-Hoja3!$B$5))</f>
        <v>0</v>
      </c>
      <c r="R1039">
        <f>IF(ABS($G1039-Hoja3!$B$5)&gt;Hoja3!$B$7, -$O1039/($G1039-Hoja3!$B$5))</f>
        <v>0</v>
      </c>
    </row>
    <row r="1040" spans="1:18" ht="14.5" customHeight="1" x14ac:dyDescent="0.55000000000000004">
      <c r="A1040" s="3">
        <v>-1.1000000000000001</v>
      </c>
      <c r="B1040" s="3">
        <v>1.3</v>
      </c>
      <c r="C1040" s="3">
        <v>0.42</v>
      </c>
      <c r="D1040" s="3">
        <f t="shared" si="32"/>
        <v>0.28491199999999978</v>
      </c>
      <c r="F1040" s="1"/>
      <c r="G1040" s="3" cm="1">
        <f t="array" ref="G1040">SUMPRODUCT($A1040:$C1040,TRANSPOSE(Hoja3!$E$1:$E$3)/(Hoja3!$B$5^2))</f>
        <v>-0.76031394680716358</v>
      </c>
      <c r="H1040" s="3">
        <f>$A1040-$G1040*Hoja3!$E$1</f>
        <v>-3.9735475057966596E-2</v>
      </c>
      <c r="I1040" s="3">
        <f>$B1040-$G1040*Hoja3!$E$2</f>
        <v>-5.7076706610724948E-2</v>
      </c>
      <c r="J1040" s="3">
        <f>$C1040-$G1040*Hoja3!$E$3</f>
        <v>0.11633759796902432</v>
      </c>
      <c r="K1040" s="3">
        <f t="shared" si="33"/>
        <v>0.13554001297333343</v>
      </c>
      <c r="M1040" s="3" t="b">
        <f>IF(ABS($D1040-Hoja3!$B$10)&lt;Hoja3!$B$11, $H1040*Hoja3!$E$1 + $I1040*Hoja3!$E$2 + $J1040*Hoja3!$E$3)</f>
        <v>0</v>
      </c>
      <c r="N1040" s="3" t="b">
        <f>IF(ABS($D1040-Hoja3!$B$10)&lt;Hoja3!$B$11, $H1040*Hoja3!$G$1 + $I1040*Hoja3!$G$2 + $J1040*Hoja3!$G$3)</f>
        <v>0</v>
      </c>
      <c r="O1040" s="3" t="b">
        <f>IF(ABS($D1040-Hoja3!$B$10)&lt;Hoja3!$B$11, $H1040*Hoja3!$I$1 + $I1040*Hoja3!$I$2 + $J1040*Hoja3!$I$3)</f>
        <v>0</v>
      </c>
      <c r="Q1040">
        <f>IF(ABS($G1040-Hoja3!$B$5)&gt;Hoja3!$B$7, -$N1040/($G1040-Hoja3!$B$5))</f>
        <v>0</v>
      </c>
      <c r="R1040">
        <f>IF(ABS($G1040-Hoja3!$B$5)&gt;Hoja3!$B$7, -$O1040/($G1040-Hoja3!$B$5))</f>
        <v>0</v>
      </c>
    </row>
    <row r="1041" spans="1:18" ht="14.5" customHeight="1" x14ac:dyDescent="0.55000000000000004">
      <c r="A1041" s="3">
        <v>-1.1000000000000001</v>
      </c>
      <c r="B1041" s="3">
        <v>1.3</v>
      </c>
      <c r="C1041" s="3">
        <v>0.5</v>
      </c>
      <c r="D1041" s="3">
        <f t="shared" si="32"/>
        <v>0.23399999999999976</v>
      </c>
      <c r="F1041" s="1"/>
      <c r="G1041" s="3" cm="1">
        <f t="array" ref="G1041">SUMPRODUCT($A1041:$C1041,TRANSPOSE(Hoja3!$E$1:$E$3)/(Hoja3!$B$5^2))</f>
        <v>-0.76635388342166544</v>
      </c>
      <c r="H1041" s="3">
        <f>$A1041-$G1041*Hoja3!$E$1</f>
        <v>-3.1312730016727741E-2</v>
      </c>
      <c r="I1041" s="3">
        <f>$B1041-$G1041*Hoja3!$E$2</f>
        <v>-6.7857328646354409E-2</v>
      </c>
      <c r="J1041" s="3">
        <f>$C1041-$G1041*Hoja3!$E$3</f>
        <v>0.19392530280046066</v>
      </c>
      <c r="K1041" s="3">
        <f t="shared" si="33"/>
        <v>0.20782715697995338</v>
      </c>
      <c r="M1041" s="3" t="b">
        <f>IF(ABS($D1041-Hoja3!$B$10)&lt;Hoja3!$B$11, $H1041*Hoja3!$E$1 + $I1041*Hoja3!$E$2 + $J1041*Hoja3!$E$3)</f>
        <v>0</v>
      </c>
      <c r="N1041" s="3" t="b">
        <f>IF(ABS($D1041-Hoja3!$B$10)&lt;Hoja3!$B$11, $H1041*Hoja3!$G$1 + $I1041*Hoja3!$G$2 + $J1041*Hoja3!$G$3)</f>
        <v>0</v>
      </c>
      <c r="O1041" s="3" t="b">
        <f>IF(ABS($D1041-Hoja3!$B$10)&lt;Hoja3!$B$11, $H1041*Hoja3!$I$1 + $I1041*Hoja3!$I$2 + $J1041*Hoja3!$I$3)</f>
        <v>0</v>
      </c>
      <c r="Q1041">
        <f>IF(ABS($G1041-Hoja3!$B$5)&gt;Hoja3!$B$7, -$N1041/($G1041-Hoja3!$B$5))</f>
        <v>0</v>
      </c>
      <c r="R1041">
        <f>IF(ABS($G1041-Hoja3!$B$5)&gt;Hoja3!$B$7, -$O1041/($G1041-Hoja3!$B$5))</f>
        <v>0</v>
      </c>
    </row>
    <row r="1042" spans="1:18" ht="14.5" customHeight="1" x14ac:dyDescent="0.55000000000000004">
      <c r="A1042" s="3">
        <v>-1.1000000000000001</v>
      </c>
      <c r="B1042" s="3">
        <v>1.3</v>
      </c>
      <c r="C1042" s="3">
        <v>0.57999999999999996</v>
      </c>
      <c r="D1042" s="3">
        <f t="shared" si="32"/>
        <v>0.16388799999999978</v>
      </c>
      <c r="F1042" s="1"/>
      <c r="G1042" s="3" cm="1">
        <f t="array" ref="G1042">SUMPRODUCT($A1042:$C1042,TRANSPOSE(Hoja3!$E$1:$E$3)/(Hoja3!$B$5^2))</f>
        <v>-0.77239382003616741</v>
      </c>
      <c r="H1042" s="3">
        <f>$A1042-$G1042*Hoja3!$E$1</f>
        <v>-2.2889984975488664E-2</v>
      </c>
      <c r="I1042" s="3">
        <f>$B1042-$G1042*Hoja3!$E$2</f>
        <v>-7.8637950681984092E-2</v>
      </c>
      <c r="J1042" s="3">
        <f>$C1042-$G1042*Hoja3!$E$3</f>
        <v>0.27151300763189695</v>
      </c>
      <c r="K1042" s="3">
        <f t="shared" si="33"/>
        <v>0.28359688293942653</v>
      </c>
      <c r="M1042" s="3" t="b">
        <f>IF(ABS($D1042-Hoja3!$B$10)&lt;Hoja3!$B$11, $H1042*Hoja3!$E$1 + $I1042*Hoja3!$E$2 + $J1042*Hoja3!$E$3)</f>
        <v>0</v>
      </c>
      <c r="N1042" s="3" t="b">
        <f>IF(ABS($D1042-Hoja3!$B$10)&lt;Hoja3!$B$11, $H1042*Hoja3!$G$1 + $I1042*Hoja3!$G$2 + $J1042*Hoja3!$G$3)</f>
        <v>0</v>
      </c>
      <c r="O1042" s="3" t="b">
        <f>IF(ABS($D1042-Hoja3!$B$10)&lt;Hoja3!$B$11, $H1042*Hoja3!$I$1 + $I1042*Hoja3!$I$2 + $J1042*Hoja3!$I$3)</f>
        <v>0</v>
      </c>
      <c r="Q1042">
        <f>IF(ABS($G1042-Hoja3!$B$5)&gt;Hoja3!$B$7, -$N1042/($G1042-Hoja3!$B$5))</f>
        <v>0</v>
      </c>
      <c r="R1042">
        <f>IF(ABS($G1042-Hoja3!$B$5)&gt;Hoja3!$B$7, -$O1042/($G1042-Hoja3!$B$5))</f>
        <v>0</v>
      </c>
    </row>
    <row r="1043" spans="1:18" ht="14.5" customHeight="1" x14ac:dyDescent="0.55000000000000004">
      <c r="A1043" s="3">
        <v>-1.1000000000000001</v>
      </c>
      <c r="B1043" s="3">
        <v>1.3</v>
      </c>
      <c r="C1043" s="3">
        <v>0.66</v>
      </c>
      <c r="D1043" s="3">
        <f t="shared" si="32"/>
        <v>7.1503999999999734E-2</v>
      </c>
      <c r="F1043" s="1"/>
      <c r="G1043" s="3" cm="1">
        <f t="array" ref="G1043">SUMPRODUCT($A1043:$C1043,TRANSPOSE(Hoja3!$E$1:$E$3)/(Hoja3!$B$5^2))</f>
        <v>-0.77843375665066927</v>
      </c>
      <c r="H1043" s="3">
        <f>$A1043-$G1043*Hoja3!$E$1</f>
        <v>-1.4467239934249809E-2</v>
      </c>
      <c r="I1043" s="3">
        <f>$B1043-$G1043*Hoja3!$E$2</f>
        <v>-8.9418572717613554E-2</v>
      </c>
      <c r="J1043" s="3">
        <f>$C1043-$G1043*Hoja3!$E$3</f>
        <v>0.34910071246333341</v>
      </c>
      <c r="K1043" s="3">
        <f t="shared" si="33"/>
        <v>0.36066090669849049</v>
      </c>
      <c r="M1043" s="3" t="b">
        <f>IF(ABS($D1043-Hoja3!$B$10)&lt;Hoja3!$B$11, $H1043*Hoja3!$E$1 + $I1043*Hoja3!$E$2 + $J1043*Hoja3!$E$3)</f>
        <v>0</v>
      </c>
      <c r="N1043" s="3" t="b">
        <f>IF(ABS($D1043-Hoja3!$B$10)&lt;Hoja3!$B$11, $H1043*Hoja3!$G$1 + $I1043*Hoja3!$G$2 + $J1043*Hoja3!$G$3)</f>
        <v>0</v>
      </c>
      <c r="O1043" s="3" t="b">
        <f>IF(ABS($D1043-Hoja3!$B$10)&lt;Hoja3!$B$11, $H1043*Hoja3!$I$1 + $I1043*Hoja3!$I$2 + $J1043*Hoja3!$I$3)</f>
        <v>0</v>
      </c>
      <c r="Q1043">
        <f>IF(ABS($G1043-Hoja3!$B$5)&gt;Hoja3!$B$7, -$N1043/($G1043-Hoja3!$B$5))</f>
        <v>0</v>
      </c>
      <c r="R1043">
        <f>IF(ABS($G1043-Hoja3!$B$5)&gt;Hoja3!$B$7, -$O1043/($G1043-Hoja3!$B$5))</f>
        <v>0</v>
      </c>
    </row>
    <row r="1044" spans="1:18" ht="14.5" customHeight="1" x14ac:dyDescent="0.55000000000000004">
      <c r="A1044" s="3">
        <v>-1.1000000000000001</v>
      </c>
      <c r="B1044" s="3">
        <v>1.3</v>
      </c>
      <c r="C1044" s="3">
        <v>0.74</v>
      </c>
      <c r="D1044" s="3">
        <f t="shared" si="32"/>
        <v>-4.6224000000000209E-2</v>
      </c>
      <c r="F1044" s="1"/>
      <c r="G1044" s="3" cm="1">
        <f t="array" ref="G1044">SUMPRODUCT($A1044:$C1044,TRANSPOSE(Hoja3!$E$1:$E$3)/(Hoja3!$B$5^2))</f>
        <v>-0.78447369326517125</v>
      </c>
      <c r="H1044" s="3">
        <f>$A1044-$G1044*Hoja3!$E$1</f>
        <v>-6.0444948930107323E-3</v>
      </c>
      <c r="I1044" s="3">
        <f>$B1044-$G1044*Hoja3!$E$2</f>
        <v>-0.10019919475324324</v>
      </c>
      <c r="J1044" s="3">
        <f>$C1044-$G1044*Hoja3!$E$3</f>
        <v>0.42668841729476964</v>
      </c>
      <c r="K1044" s="3">
        <f t="shared" si="33"/>
        <v>0.43833710771645318</v>
      </c>
      <c r="M1044" s="3">
        <f>IF(ABS($D1044-Hoja3!$B$10)&lt;Hoja3!$B$11, $H1044*Hoja3!$E$1 + $I1044*Hoja3!$E$2 + $J1044*Hoja3!$E$3)</f>
        <v>4.4408920985006262E-16</v>
      </c>
      <c r="N1044" s="3">
        <f>IF(ABS($D1044-Hoja3!$B$10)&lt;Hoja3!$B$11, $H1044*Hoja3!$G$1 + $I1044*Hoja3!$G$2 + $J1044*Hoja3!$G$3)</f>
        <v>6.6451911044038081E-2</v>
      </c>
      <c r="O1044" s="3">
        <f>IF(ABS($D1044-Hoja3!$B$10)&lt;Hoja3!$B$11, $H1044*Hoja3!$I$1 + $I1044*Hoja3!$I$2 + $J1044*Hoja3!$I$3)</f>
        <v>-0.4332707739045189</v>
      </c>
      <c r="Q1044">
        <f>IF(ABS($G1044-Hoja3!$B$5)&gt;Hoja3!$B$7, -$N1044/($G1044-Hoja3!$B$5))</f>
        <v>2.1544003176014501E-2</v>
      </c>
      <c r="R1044">
        <f>IF(ABS($G1044-Hoja3!$B$5)&gt;Hoja3!$B$7, -$O1044/($G1044-Hoja3!$B$5))</f>
        <v>-0.14046829929220939</v>
      </c>
    </row>
    <row r="1045" spans="1:18" ht="14.5" customHeight="1" x14ac:dyDescent="0.55000000000000004">
      <c r="A1045" s="3">
        <v>-1.1000000000000001</v>
      </c>
      <c r="B1045" s="3">
        <v>1.3</v>
      </c>
      <c r="C1045" s="3">
        <v>0.82</v>
      </c>
      <c r="D1045" s="3">
        <f t="shared" si="32"/>
        <v>-0.19236800000000009</v>
      </c>
      <c r="F1045" s="1"/>
      <c r="G1045" s="3" cm="1">
        <f t="array" ref="G1045">SUMPRODUCT($A1045:$C1045,TRANSPOSE(Hoja3!$E$1:$E$3)/(Hoja3!$B$5^2))</f>
        <v>-0.79051362987967311</v>
      </c>
      <c r="H1045" s="3">
        <f>$A1045-$G1045*Hoja3!$E$1</f>
        <v>2.3782501482281226E-3</v>
      </c>
      <c r="I1045" s="3">
        <f>$B1045-$G1045*Hoja3!$E$2</f>
        <v>-0.1109798167888727</v>
      </c>
      <c r="J1045" s="3">
        <f>$C1045-$G1045*Hoja3!$E$3</f>
        <v>0.50427612212620598</v>
      </c>
      <c r="K1045" s="3">
        <f t="shared" si="33"/>
        <v>0.51634928406545066</v>
      </c>
      <c r="M1045" s="3">
        <f>IF(ABS($D1045-Hoja3!$B$10)&lt;Hoja3!$B$11, $H1045*Hoja3!$E$1 + $I1045*Hoja3!$E$2 + $J1045*Hoja3!$E$3)</f>
        <v>1.1102230246251565E-16</v>
      </c>
      <c r="N1045" s="3">
        <f>IF(ABS($D1045-Hoja3!$B$10)&lt;Hoja3!$B$11, $H1045*Hoja3!$G$1 + $I1045*Hoja3!$G$2 + $J1045*Hoja3!$G$3)</f>
        <v>6.6451911044038123E-2</v>
      </c>
      <c r="O1045" s="3">
        <f>IF(ABS($D1045-Hoja3!$B$10)&lt;Hoja3!$B$11, $H1045*Hoja3!$I$1 + $I1045*Hoja3!$I$2 + $J1045*Hoja3!$I$3)</f>
        <v>-0.5120553941454955</v>
      </c>
      <c r="Q1045">
        <f>IF(ABS($G1045-Hoja3!$B$5)&gt;Hoja3!$B$7, -$N1045/($G1045-Hoja3!$B$5))</f>
        <v>2.1501898714041692E-2</v>
      </c>
      <c r="R1045">
        <f>IF(ABS($G1045-Hoja3!$B$5)&gt;Hoja3!$B$7, -$O1045/($G1045-Hoja3!$B$5))</f>
        <v>-0.16568617889105752</v>
      </c>
    </row>
    <row r="1046" spans="1:18" ht="14.5" customHeight="1" x14ac:dyDescent="0.55000000000000004">
      <c r="A1046" s="3">
        <v>-1.1000000000000001</v>
      </c>
      <c r="B1046" s="3">
        <v>1.3</v>
      </c>
      <c r="C1046" s="3">
        <v>0.9</v>
      </c>
      <c r="D1046" s="3">
        <f t="shared" si="32"/>
        <v>-0.37000000000000033</v>
      </c>
      <c r="F1046" s="1"/>
      <c r="G1046" s="3" cm="1">
        <f t="array" ref="G1046">SUMPRODUCT($A1046:$C1046,TRANSPOSE(Hoja3!$E$1:$E$3)/(Hoja3!$B$5^2))</f>
        <v>-0.79655356649417508</v>
      </c>
      <c r="H1046" s="3">
        <f>$A1046-$G1046*Hoja3!$E$1</f>
        <v>1.08009951894672E-2</v>
      </c>
      <c r="I1046" s="3">
        <f>$B1046-$G1046*Hoja3!$E$2</f>
        <v>-0.12176043882450238</v>
      </c>
      <c r="J1046" s="3">
        <f>$C1046-$G1046*Hoja3!$E$3</f>
        <v>0.58186382695764238</v>
      </c>
      <c r="K1046" s="3">
        <f t="shared" si="33"/>
        <v>0.5945652017076104</v>
      </c>
      <c r="M1046" s="3">
        <f>IF(ABS($D1046-Hoja3!$B$10)&lt;Hoja3!$B$11, $H1046*Hoja3!$E$1 + $I1046*Hoja3!$E$2 + $J1046*Hoja3!$E$3)</f>
        <v>3.8857805861880479E-16</v>
      </c>
      <c r="N1046" s="3">
        <f>IF(ABS($D1046-Hoja3!$B$10)&lt;Hoja3!$B$11, $H1046*Hoja3!$G$1 + $I1046*Hoja3!$G$2 + $J1046*Hoja3!$G$3)</f>
        <v>6.6451911044038095E-2</v>
      </c>
      <c r="O1046" s="3">
        <f>IF(ABS($D1046-Hoja3!$B$10)&lt;Hoja3!$B$11, $H1046*Hoja3!$I$1 + $I1046*Hoja3!$I$2 + $J1046*Hoja3!$I$3)</f>
        <v>-0.59084001438647216</v>
      </c>
      <c r="Q1046">
        <f>IF(ABS($G1046-Hoja3!$B$5)&gt;Hoja3!$B$7, -$N1046/($G1046-Hoja3!$B$5))</f>
        <v>2.1459958504536029E-2</v>
      </c>
      <c r="R1046">
        <f>IF(ABS($G1046-Hoja3!$B$5)&gt;Hoja3!$B$7, -$O1046/($G1046-Hoja3!$B$5))</f>
        <v>-0.19080568176813523</v>
      </c>
    </row>
    <row r="1047" spans="1:18" ht="14.5" customHeight="1" x14ac:dyDescent="0.55000000000000004">
      <c r="A1047" s="3">
        <v>-1.1000000000000001</v>
      </c>
      <c r="B1047" s="3">
        <v>1.3</v>
      </c>
      <c r="C1047" s="3">
        <v>0.98</v>
      </c>
      <c r="D1047" s="3">
        <f t="shared" si="32"/>
        <v>-0.58219200000000015</v>
      </c>
      <c r="F1047" s="1"/>
      <c r="G1047" s="3" cm="1">
        <f t="array" ref="G1047">SUMPRODUCT($A1047:$C1047,TRANSPOSE(Hoja3!$E$1:$E$3)/(Hoja3!$B$5^2))</f>
        <v>-0.80259350310867694</v>
      </c>
      <c r="H1047" s="3">
        <f>$A1047-$G1047*Hoja3!$E$1</f>
        <v>1.9223740230706055E-2</v>
      </c>
      <c r="I1047" s="3">
        <f>$B1047-$G1047*Hoja3!$E$2</f>
        <v>-0.13254106086013184</v>
      </c>
      <c r="J1047" s="3">
        <f>$C1047-$G1047*Hoja3!$E$3</f>
        <v>0.65945153178907867</v>
      </c>
      <c r="K1047" s="3">
        <f t="shared" si="33"/>
        <v>0.67291381898527614</v>
      </c>
      <c r="M1047" s="3">
        <f>IF(ABS($D1047-Hoja3!$B$10)&lt;Hoja3!$B$11, $H1047*Hoja3!$E$1 + $I1047*Hoja3!$E$2 + $J1047*Hoja3!$E$3)</f>
        <v>5.5511151231257827E-17</v>
      </c>
      <c r="N1047" s="3">
        <f>IF(ABS($D1047-Hoja3!$B$10)&lt;Hoja3!$B$11, $H1047*Hoja3!$G$1 + $I1047*Hoja3!$G$2 + $J1047*Hoja3!$G$3)</f>
        <v>6.6451911044038137E-2</v>
      </c>
      <c r="O1047" s="3">
        <f>IF(ABS($D1047-Hoja3!$B$10)&lt;Hoja3!$B$11, $H1047*Hoja3!$I$1 + $I1047*Hoja3!$I$2 + $J1047*Hoja3!$I$3)</f>
        <v>-0.66962463462744881</v>
      </c>
      <c r="Q1047">
        <f>IF(ABS($G1047-Hoja3!$B$5)&gt;Hoja3!$B$7, -$N1047/($G1047-Hoja3!$B$5))</f>
        <v>2.1418181588228002E-2</v>
      </c>
      <c r="R1047">
        <f>IF(ABS($G1047-Hoja3!$B$5)&gt;Hoja3!$B$7, -$O1047/($G1047-Hoja3!$B$5))</f>
        <v>-0.2158273824645448</v>
      </c>
    </row>
    <row r="1048" spans="1:18" ht="14.5" customHeight="1" x14ac:dyDescent="0.55000000000000004">
      <c r="A1048" s="3">
        <v>-1.1000000000000001</v>
      </c>
      <c r="B1048" s="3">
        <v>1.3</v>
      </c>
      <c r="C1048" s="3">
        <v>1.06</v>
      </c>
      <c r="D1048" s="3">
        <f t="shared" si="32"/>
        <v>-0.83201600000000053</v>
      </c>
      <c r="F1048" s="1"/>
      <c r="G1048" s="3" cm="1">
        <f t="array" ref="G1048">SUMPRODUCT($A1048:$C1048,TRANSPOSE(Hoja3!$E$1:$E$3)/(Hoja3!$B$5^2))</f>
        <v>-0.80863343972317892</v>
      </c>
      <c r="H1048" s="3">
        <f>$A1048-$G1048*Hoja3!$E$1</f>
        <v>2.7646485271945132E-2</v>
      </c>
      <c r="I1048" s="3">
        <f>$B1048-$G1048*Hoja3!$E$2</f>
        <v>-0.14332168289576153</v>
      </c>
      <c r="J1048" s="3">
        <f>$C1048-$G1048*Hoja3!$E$3</f>
        <v>0.73703923662051507</v>
      </c>
      <c r="K1048" s="3">
        <f t="shared" si="33"/>
        <v>0.75135362463630717</v>
      </c>
      <c r="M1048" s="3" t="b">
        <f>IF(ABS($D1048-Hoja3!$B$10)&lt;Hoja3!$B$11, $H1048*Hoja3!$E$1 + $I1048*Hoja3!$E$2 + $J1048*Hoja3!$E$3)</f>
        <v>0</v>
      </c>
      <c r="N1048" s="3" t="b">
        <f>IF(ABS($D1048-Hoja3!$B$10)&lt;Hoja3!$B$11, $H1048*Hoja3!$G$1 + $I1048*Hoja3!$G$2 + $J1048*Hoja3!$G$3)</f>
        <v>0</v>
      </c>
      <c r="O1048" s="3" t="b">
        <f>IF(ABS($D1048-Hoja3!$B$10)&lt;Hoja3!$B$11, $H1048*Hoja3!$I$1 + $I1048*Hoja3!$I$2 + $J1048*Hoja3!$I$3)</f>
        <v>0</v>
      </c>
      <c r="Q1048">
        <f>IF(ABS($G1048-Hoja3!$B$5)&gt;Hoja3!$B$7, -$N1048/($G1048-Hoja3!$B$5))</f>
        <v>0</v>
      </c>
      <c r="R1048">
        <f>IF(ABS($G1048-Hoja3!$B$5)&gt;Hoja3!$B$7, -$O1048/($G1048-Hoja3!$B$5))</f>
        <v>0</v>
      </c>
    </row>
    <row r="1049" spans="1:18" ht="14.5" customHeight="1" x14ac:dyDescent="0.55000000000000004">
      <c r="A1049" s="3">
        <v>-1.1000000000000001</v>
      </c>
      <c r="B1049" s="3">
        <v>1.3</v>
      </c>
      <c r="C1049" s="3">
        <v>1.1399999999999999</v>
      </c>
      <c r="D1049" s="3">
        <f t="shared" si="32"/>
        <v>-1.122544</v>
      </c>
      <c r="F1049" s="1"/>
      <c r="G1049" s="3" cm="1">
        <f t="array" ref="G1049">SUMPRODUCT($A1049:$C1049,TRANSPOSE(Hoja3!$E$1:$E$3)/(Hoja3!$B$5^2))</f>
        <v>-0.81467337633768078</v>
      </c>
      <c r="H1049" s="3">
        <f>$A1049-$G1049*Hoja3!$E$1</f>
        <v>3.6069230313184208E-2</v>
      </c>
      <c r="I1049" s="3">
        <f>$B1049-$G1049*Hoja3!$E$2</f>
        <v>-0.15410230493139099</v>
      </c>
      <c r="J1049" s="3">
        <f>$C1049-$G1049*Hoja3!$E$3</f>
        <v>0.81462694145195136</v>
      </c>
      <c r="K1049" s="3">
        <f t="shared" si="33"/>
        <v>0.82985876117560753</v>
      </c>
      <c r="M1049" s="3" t="b">
        <f>IF(ABS($D1049-Hoja3!$B$10)&lt;Hoja3!$B$11, $H1049*Hoja3!$E$1 + $I1049*Hoja3!$E$2 + $J1049*Hoja3!$E$3)</f>
        <v>0</v>
      </c>
      <c r="N1049" s="3" t="b">
        <f>IF(ABS($D1049-Hoja3!$B$10)&lt;Hoja3!$B$11, $H1049*Hoja3!$G$1 + $I1049*Hoja3!$G$2 + $J1049*Hoja3!$G$3)</f>
        <v>0</v>
      </c>
      <c r="O1049" s="3" t="b">
        <f>IF(ABS($D1049-Hoja3!$B$10)&lt;Hoja3!$B$11, $H1049*Hoja3!$I$1 + $I1049*Hoja3!$I$2 + $J1049*Hoja3!$I$3)</f>
        <v>0</v>
      </c>
      <c r="Q1049">
        <f>IF(ABS($G1049-Hoja3!$B$5)&gt;Hoja3!$B$7, -$N1049/($G1049-Hoja3!$B$5))</f>
        <v>0</v>
      </c>
      <c r="R1049">
        <f>IF(ABS($G1049-Hoja3!$B$5)&gt;Hoja3!$B$7, -$O1049/($G1049-Hoja3!$B$5))</f>
        <v>0</v>
      </c>
    </row>
    <row r="1050" spans="1:18" ht="14.5" customHeight="1" x14ac:dyDescent="0.55000000000000004">
      <c r="A1050" s="3">
        <v>-1.1000000000000001</v>
      </c>
      <c r="B1050" s="3">
        <v>1.3</v>
      </c>
      <c r="C1050" s="3">
        <v>1.22</v>
      </c>
      <c r="D1050" s="3">
        <f t="shared" si="32"/>
        <v>-1.4568480000000001</v>
      </c>
      <c r="F1050" s="1"/>
      <c r="G1050" s="3" cm="1">
        <f t="array" ref="G1050">SUMPRODUCT($A1050:$C1050,TRANSPOSE(Hoja3!$E$1:$E$3)/(Hoja3!$B$5^2))</f>
        <v>-0.82071331295218275</v>
      </c>
      <c r="H1050" s="3">
        <f>$A1050-$G1050*Hoja3!$E$1</f>
        <v>4.4491975354423063E-2</v>
      </c>
      <c r="I1050" s="3">
        <f>$B1050-$G1050*Hoja3!$E$2</f>
        <v>-0.16488292696702067</v>
      </c>
      <c r="J1050" s="3">
        <f>$C1050-$G1050*Hoja3!$E$3</f>
        <v>0.89221464628338765</v>
      </c>
      <c r="K1050" s="3">
        <f t="shared" si="33"/>
        <v>0.90841229104341215</v>
      </c>
      <c r="M1050" s="3" t="b">
        <f>IF(ABS($D1050-Hoja3!$B$10)&lt;Hoja3!$B$11, $H1050*Hoja3!$E$1 + $I1050*Hoja3!$E$2 + $J1050*Hoja3!$E$3)</f>
        <v>0</v>
      </c>
      <c r="N1050" s="3" t="b">
        <f>IF(ABS($D1050-Hoja3!$B$10)&lt;Hoja3!$B$11, $H1050*Hoja3!$G$1 + $I1050*Hoja3!$G$2 + $J1050*Hoja3!$G$3)</f>
        <v>0</v>
      </c>
      <c r="O1050" s="3" t="b">
        <f>IF(ABS($D1050-Hoja3!$B$10)&lt;Hoja3!$B$11, $H1050*Hoja3!$I$1 + $I1050*Hoja3!$I$2 + $J1050*Hoja3!$I$3)</f>
        <v>0</v>
      </c>
      <c r="Q1050">
        <f>IF(ABS($G1050-Hoja3!$B$5)&gt;Hoja3!$B$7, -$N1050/($G1050-Hoja3!$B$5))</f>
        <v>0</v>
      </c>
      <c r="R1050">
        <f>IF(ABS($G1050-Hoja3!$B$5)&gt;Hoja3!$B$7, -$O1050/($G1050-Hoja3!$B$5))</f>
        <v>0</v>
      </c>
    </row>
    <row r="1051" spans="1:18" ht="14.5" customHeight="1" x14ac:dyDescent="0.55000000000000004">
      <c r="A1051" s="3">
        <v>-1.1000000000000001</v>
      </c>
      <c r="B1051" s="3">
        <v>1.3</v>
      </c>
      <c r="C1051" s="3">
        <v>1.3</v>
      </c>
      <c r="D1051" s="3">
        <f t="shared" si="32"/>
        <v>-1.8380000000000007</v>
      </c>
      <c r="F1051" s="1"/>
      <c r="G1051" s="3" cm="1">
        <f t="array" ref="G1051">SUMPRODUCT($A1051:$C1051,TRANSPOSE(Hoja3!$E$1:$E$3)/(Hoja3!$B$5^2))</f>
        <v>-0.82675324956668461</v>
      </c>
      <c r="H1051" s="3">
        <f>$A1051-$G1051*Hoja3!$E$1</f>
        <v>5.291472039566214E-2</v>
      </c>
      <c r="I1051" s="3">
        <f>$B1051-$G1051*Hoja3!$E$2</f>
        <v>-0.17566354900265013</v>
      </c>
      <c r="J1051" s="3">
        <f>$C1051-$G1051*Hoja3!$E$3</f>
        <v>0.96980235111482416</v>
      </c>
      <c r="K1051" s="3">
        <f t="shared" si="33"/>
        <v>0.98700265972822898</v>
      </c>
      <c r="M1051" s="3" t="b">
        <f>IF(ABS($D1051-Hoja3!$B$10)&lt;Hoja3!$B$11, $H1051*Hoja3!$E$1 + $I1051*Hoja3!$E$2 + $J1051*Hoja3!$E$3)</f>
        <v>0</v>
      </c>
      <c r="N1051" s="3" t="b">
        <f>IF(ABS($D1051-Hoja3!$B$10)&lt;Hoja3!$B$11, $H1051*Hoja3!$G$1 + $I1051*Hoja3!$G$2 + $J1051*Hoja3!$G$3)</f>
        <v>0</v>
      </c>
      <c r="O1051" s="3" t="b">
        <f>IF(ABS($D1051-Hoja3!$B$10)&lt;Hoja3!$B$11, $H1051*Hoja3!$I$1 + $I1051*Hoja3!$I$2 + $J1051*Hoja3!$I$3)</f>
        <v>0</v>
      </c>
      <c r="Q1051">
        <f>IF(ABS($G1051-Hoja3!$B$5)&gt;Hoja3!$B$7, -$N1051/($G1051-Hoja3!$B$5))</f>
        <v>0</v>
      </c>
      <c r="R1051">
        <f>IF(ABS($G1051-Hoja3!$B$5)&gt;Hoja3!$B$7, -$O1051/($G1051-Hoja3!$B$5))</f>
        <v>0</v>
      </c>
    </row>
    <row r="1052" spans="1:18" ht="14.5" customHeight="1" x14ac:dyDescent="0.55000000000000004">
      <c r="A1052" s="3">
        <v>-0.9</v>
      </c>
      <c r="B1052" s="3">
        <v>-1.3</v>
      </c>
      <c r="C1052" s="3">
        <v>-1.3</v>
      </c>
      <c r="D1052" s="3">
        <f t="shared" si="32"/>
        <v>3.1580000000000004</v>
      </c>
      <c r="F1052" s="1"/>
      <c r="G1052" s="3" cm="1">
        <f t="array" ref="G1052">SUMPRODUCT($A1052:$C1052,TRANSPOSE(Hoja3!$E$1:$E$3)/(Hoja3!$B$5^2))</f>
        <v>0.29952873293047411</v>
      </c>
      <c r="H1052" s="3">
        <f>$A1052-$G1052*Hoja3!$E$1</f>
        <v>-1.3176954678533146</v>
      </c>
      <c r="I1052" s="3">
        <f>$B1052-$G1052*Hoja3!$E$2</f>
        <v>-0.76537418111617717</v>
      </c>
      <c r="J1052" s="3">
        <f>$C1052-$G1052*Hoja3!$E$3</f>
        <v>-1.1803709771457984</v>
      </c>
      <c r="K1052" s="3">
        <f t="shared" si="33"/>
        <v>1.9275358950765487</v>
      </c>
      <c r="M1052" s="3" t="b">
        <f>IF(ABS($D1052-Hoja3!$B$10)&lt;Hoja3!$B$11, $H1052*Hoja3!$E$1 + $I1052*Hoja3!$E$2 + $J1052*Hoja3!$E$3)</f>
        <v>0</v>
      </c>
      <c r="N1052" s="3" t="b">
        <f>IF(ABS($D1052-Hoja3!$B$10)&lt;Hoja3!$B$11, $H1052*Hoja3!$G$1 + $I1052*Hoja3!$G$2 + $J1052*Hoja3!$G$3)</f>
        <v>0</v>
      </c>
      <c r="O1052" s="3" t="b">
        <f>IF(ABS($D1052-Hoja3!$B$10)&lt;Hoja3!$B$11, $H1052*Hoja3!$I$1 + $I1052*Hoja3!$I$2 + $J1052*Hoja3!$I$3)</f>
        <v>0</v>
      </c>
      <c r="Q1052">
        <f>IF(ABS($G1052-Hoja3!$B$5)&gt;Hoja3!$B$7, -$N1052/($G1052-Hoja3!$B$5))</f>
        <v>0</v>
      </c>
      <c r="R1052">
        <f>IF(ABS($G1052-Hoja3!$B$5)&gt;Hoja3!$B$7, -$O1052/($G1052-Hoja3!$B$5))</f>
        <v>0</v>
      </c>
    </row>
    <row r="1053" spans="1:18" ht="14.5" customHeight="1" x14ac:dyDescent="0.55000000000000004">
      <c r="A1053" s="3">
        <v>-0.9</v>
      </c>
      <c r="B1053" s="3">
        <v>-1.3</v>
      </c>
      <c r="C1053" s="3">
        <v>-1.22</v>
      </c>
      <c r="D1053" s="3">
        <f t="shared" si="32"/>
        <v>2.7768480000000002</v>
      </c>
      <c r="F1053" s="1"/>
      <c r="G1053" s="3" cm="1">
        <f t="array" ref="G1053">SUMPRODUCT($A1053:$C1053,TRANSPOSE(Hoja3!$E$1:$E$3)/(Hoja3!$B$5^2))</f>
        <v>0.29348879631597219</v>
      </c>
      <c r="H1053" s="3">
        <f>$A1053-$G1053*Hoja3!$E$1</f>
        <v>-1.3092727228120757</v>
      </c>
      <c r="I1053" s="3">
        <f>$B1053-$G1053*Hoja3!$E$2</f>
        <v>-0.77615480315180674</v>
      </c>
      <c r="J1053" s="3">
        <f>$C1053-$G1053*Hoja3!$E$3</f>
        <v>-1.102783272314362</v>
      </c>
      <c r="K1053" s="3">
        <f t="shared" si="33"/>
        <v>1.8795590671356244</v>
      </c>
      <c r="M1053" s="3" t="b">
        <f>IF(ABS($D1053-Hoja3!$B$10)&lt;Hoja3!$B$11, $H1053*Hoja3!$E$1 + $I1053*Hoja3!$E$2 + $J1053*Hoja3!$E$3)</f>
        <v>0</v>
      </c>
      <c r="N1053" s="3" t="b">
        <f>IF(ABS($D1053-Hoja3!$B$10)&lt;Hoja3!$B$11, $H1053*Hoja3!$G$1 + $I1053*Hoja3!$G$2 + $J1053*Hoja3!$G$3)</f>
        <v>0</v>
      </c>
      <c r="O1053" s="3" t="b">
        <f>IF(ABS($D1053-Hoja3!$B$10)&lt;Hoja3!$B$11, $H1053*Hoja3!$I$1 + $I1053*Hoja3!$I$2 + $J1053*Hoja3!$I$3)</f>
        <v>0</v>
      </c>
      <c r="Q1053">
        <f>IF(ABS($G1053-Hoja3!$B$5)&gt;Hoja3!$B$7, -$N1053/($G1053-Hoja3!$B$5))</f>
        <v>0</v>
      </c>
      <c r="R1053">
        <f>IF(ABS($G1053-Hoja3!$B$5)&gt;Hoja3!$B$7, -$O1053/($G1053-Hoja3!$B$5))</f>
        <v>0</v>
      </c>
    </row>
    <row r="1054" spans="1:18" ht="14.5" customHeight="1" x14ac:dyDescent="0.55000000000000004">
      <c r="A1054" s="3">
        <v>-0.9</v>
      </c>
      <c r="B1054" s="3">
        <v>-1.3</v>
      </c>
      <c r="C1054" s="3">
        <v>-1.1399999999999999</v>
      </c>
      <c r="D1054" s="3">
        <f t="shared" si="32"/>
        <v>2.4425439999999998</v>
      </c>
      <c r="F1054" s="1"/>
      <c r="G1054" s="3" cm="1">
        <f t="array" ref="G1054">SUMPRODUCT($A1054:$C1054,TRANSPOSE(Hoja3!$E$1:$E$3)/(Hoja3!$B$5^2))</f>
        <v>0.28744885970147027</v>
      </c>
      <c r="H1054" s="3">
        <f>$A1054-$G1054*Hoja3!$E$1</f>
        <v>-1.3008499777708367</v>
      </c>
      <c r="I1054" s="3">
        <f>$B1054-$G1054*Hoja3!$E$2</f>
        <v>-0.78693542518743631</v>
      </c>
      <c r="J1054" s="3">
        <f>$C1054-$G1054*Hoja3!$E$3</f>
        <v>-1.0251955674829256</v>
      </c>
      <c r="K1054" s="3">
        <f t="shared" si="33"/>
        <v>1.8337131672287121</v>
      </c>
      <c r="M1054" s="3" t="b">
        <f>IF(ABS($D1054-Hoja3!$B$10)&lt;Hoja3!$B$11, $H1054*Hoja3!$E$1 + $I1054*Hoja3!$E$2 + $J1054*Hoja3!$E$3)</f>
        <v>0</v>
      </c>
      <c r="N1054" s="3" t="b">
        <f>IF(ABS($D1054-Hoja3!$B$10)&lt;Hoja3!$B$11, $H1054*Hoja3!$G$1 + $I1054*Hoja3!$G$2 + $J1054*Hoja3!$G$3)</f>
        <v>0</v>
      </c>
      <c r="O1054" s="3" t="b">
        <f>IF(ABS($D1054-Hoja3!$B$10)&lt;Hoja3!$B$11, $H1054*Hoja3!$I$1 + $I1054*Hoja3!$I$2 + $J1054*Hoja3!$I$3)</f>
        <v>0</v>
      </c>
      <c r="Q1054">
        <f>IF(ABS($G1054-Hoja3!$B$5)&gt;Hoja3!$B$7, -$N1054/($G1054-Hoja3!$B$5))</f>
        <v>0</v>
      </c>
      <c r="R1054">
        <f>IF(ABS($G1054-Hoja3!$B$5)&gt;Hoja3!$B$7, -$O1054/($G1054-Hoja3!$B$5))</f>
        <v>0</v>
      </c>
    </row>
    <row r="1055" spans="1:18" ht="14.5" customHeight="1" x14ac:dyDescent="0.55000000000000004">
      <c r="A1055" s="3">
        <v>-0.9</v>
      </c>
      <c r="B1055" s="3">
        <v>-1.3</v>
      </c>
      <c r="C1055" s="3">
        <v>-1.06</v>
      </c>
      <c r="D1055" s="3">
        <f t="shared" si="32"/>
        <v>2.1520160000000006</v>
      </c>
      <c r="F1055" s="1"/>
      <c r="G1055" s="3" cm="1">
        <f t="array" ref="G1055">SUMPRODUCT($A1055:$C1055,TRANSPOSE(Hoja3!$E$1:$E$3)/(Hoja3!$B$5^2))</f>
        <v>0.28140892308696835</v>
      </c>
      <c r="H1055" s="3">
        <f>$A1055-$G1055*Hoja3!$E$1</f>
        <v>-1.2924272327295978</v>
      </c>
      <c r="I1055" s="3">
        <f>$B1055-$G1055*Hoja3!$E$2</f>
        <v>-0.79771604722306588</v>
      </c>
      <c r="J1055" s="3">
        <f>$C1055-$G1055*Hoja3!$E$3</f>
        <v>-0.94760786265148944</v>
      </c>
      <c r="K1055" s="3">
        <f t="shared" si="33"/>
        <v>1.7901619215191686</v>
      </c>
      <c r="M1055" s="3" t="b">
        <f>IF(ABS($D1055-Hoja3!$B$10)&lt;Hoja3!$B$11, $H1055*Hoja3!$E$1 + $I1055*Hoja3!$E$2 + $J1055*Hoja3!$E$3)</f>
        <v>0</v>
      </c>
      <c r="N1055" s="3" t="b">
        <f>IF(ABS($D1055-Hoja3!$B$10)&lt;Hoja3!$B$11, $H1055*Hoja3!$G$1 + $I1055*Hoja3!$G$2 + $J1055*Hoja3!$G$3)</f>
        <v>0</v>
      </c>
      <c r="O1055" s="3" t="b">
        <f>IF(ABS($D1055-Hoja3!$B$10)&lt;Hoja3!$B$11, $H1055*Hoja3!$I$1 + $I1055*Hoja3!$I$2 + $J1055*Hoja3!$I$3)</f>
        <v>0</v>
      </c>
      <c r="Q1055">
        <f>IF(ABS($G1055-Hoja3!$B$5)&gt;Hoja3!$B$7, -$N1055/($G1055-Hoja3!$B$5))</f>
        <v>0</v>
      </c>
      <c r="R1055">
        <f>IF(ABS($G1055-Hoja3!$B$5)&gt;Hoja3!$B$7, -$O1055/($G1055-Hoja3!$B$5))</f>
        <v>0</v>
      </c>
    </row>
    <row r="1056" spans="1:18" ht="14.5" customHeight="1" x14ac:dyDescent="0.55000000000000004">
      <c r="A1056" s="3">
        <v>-0.9</v>
      </c>
      <c r="B1056" s="3">
        <v>-1.3</v>
      </c>
      <c r="C1056" s="3">
        <v>-0.98</v>
      </c>
      <c r="D1056" s="3">
        <f t="shared" si="32"/>
        <v>1.9021919999999999</v>
      </c>
      <c r="F1056" s="1"/>
      <c r="G1056" s="3" cm="1">
        <f t="array" ref="G1056">SUMPRODUCT($A1056:$C1056,TRANSPOSE(Hoja3!$E$1:$E$3)/(Hoja3!$B$5^2))</f>
        <v>0.27536898647246644</v>
      </c>
      <c r="H1056" s="3">
        <f>$A1056-$G1056*Hoja3!$E$1</f>
        <v>-1.2840044876883587</v>
      </c>
      <c r="I1056" s="3">
        <f>$B1056-$G1056*Hoja3!$E$2</f>
        <v>-0.80849666925869546</v>
      </c>
      <c r="J1056" s="3">
        <f>$C1056-$G1056*Hoja3!$E$3</f>
        <v>-0.87002015782005304</v>
      </c>
      <c r="K1056" s="3">
        <f t="shared" si="33"/>
        <v>1.7490767460633279</v>
      </c>
      <c r="M1056" s="3" t="b">
        <f>IF(ABS($D1056-Hoja3!$B$10)&lt;Hoja3!$B$11, $H1056*Hoja3!$E$1 + $I1056*Hoja3!$E$2 + $J1056*Hoja3!$E$3)</f>
        <v>0</v>
      </c>
      <c r="N1056" s="3" t="b">
        <f>IF(ABS($D1056-Hoja3!$B$10)&lt;Hoja3!$B$11, $H1056*Hoja3!$G$1 + $I1056*Hoja3!$G$2 + $J1056*Hoja3!$G$3)</f>
        <v>0</v>
      </c>
      <c r="O1056" s="3" t="b">
        <f>IF(ABS($D1056-Hoja3!$B$10)&lt;Hoja3!$B$11, $H1056*Hoja3!$I$1 + $I1056*Hoja3!$I$2 + $J1056*Hoja3!$I$3)</f>
        <v>0</v>
      </c>
      <c r="Q1056">
        <f>IF(ABS($G1056-Hoja3!$B$5)&gt;Hoja3!$B$7, -$N1056/($G1056-Hoja3!$B$5))</f>
        <v>0</v>
      </c>
      <c r="R1056">
        <f>IF(ABS($G1056-Hoja3!$B$5)&gt;Hoja3!$B$7, -$O1056/($G1056-Hoja3!$B$5))</f>
        <v>0</v>
      </c>
    </row>
    <row r="1057" spans="1:18" ht="14.5" customHeight="1" x14ac:dyDescent="0.55000000000000004">
      <c r="A1057" s="3">
        <v>-0.9</v>
      </c>
      <c r="B1057" s="3">
        <v>-1.3</v>
      </c>
      <c r="C1057" s="3">
        <v>-0.9</v>
      </c>
      <c r="D1057" s="3">
        <f t="shared" si="32"/>
        <v>1.6900000000000002</v>
      </c>
      <c r="F1057" s="1"/>
      <c r="G1057" s="3" cm="1">
        <f t="array" ref="G1057">SUMPRODUCT($A1057:$C1057,TRANSPOSE(Hoja3!$E$1:$E$3)/(Hoja3!$B$5^2))</f>
        <v>0.26932904985796452</v>
      </c>
      <c r="H1057" s="3">
        <f>$A1057-$G1057*Hoja3!$E$1</f>
        <v>-1.2755817426471197</v>
      </c>
      <c r="I1057" s="3">
        <f>$B1057-$G1057*Hoja3!$E$2</f>
        <v>-0.81927729129432492</v>
      </c>
      <c r="J1057" s="3">
        <f>$C1057-$G1057*Hoja3!$E$3</f>
        <v>-0.79243245298861675</v>
      </c>
      <c r="K1057" s="3">
        <f t="shared" si="33"/>
        <v>1.7106353365795952</v>
      </c>
      <c r="M1057" s="3" t="b">
        <f>IF(ABS($D1057-Hoja3!$B$10)&lt;Hoja3!$B$11, $H1057*Hoja3!$E$1 + $I1057*Hoja3!$E$2 + $J1057*Hoja3!$E$3)</f>
        <v>0</v>
      </c>
      <c r="N1057" s="3" t="b">
        <f>IF(ABS($D1057-Hoja3!$B$10)&lt;Hoja3!$B$11, $H1057*Hoja3!$G$1 + $I1057*Hoja3!$G$2 + $J1057*Hoja3!$G$3)</f>
        <v>0</v>
      </c>
      <c r="O1057" s="3" t="b">
        <f>IF(ABS($D1057-Hoja3!$B$10)&lt;Hoja3!$B$11, $H1057*Hoja3!$I$1 + $I1057*Hoja3!$I$2 + $J1057*Hoja3!$I$3)</f>
        <v>0</v>
      </c>
      <c r="Q1057">
        <f>IF(ABS($G1057-Hoja3!$B$5)&gt;Hoja3!$B$7, -$N1057/($G1057-Hoja3!$B$5))</f>
        <v>0</v>
      </c>
      <c r="R1057">
        <f>IF(ABS($G1057-Hoja3!$B$5)&gt;Hoja3!$B$7, -$O1057/($G1057-Hoja3!$B$5))</f>
        <v>0</v>
      </c>
    </row>
    <row r="1058" spans="1:18" ht="14.5" customHeight="1" x14ac:dyDescent="0.55000000000000004">
      <c r="A1058" s="3">
        <v>-0.9</v>
      </c>
      <c r="B1058" s="3">
        <v>-1.3</v>
      </c>
      <c r="C1058" s="3">
        <v>-0.82</v>
      </c>
      <c r="D1058" s="3">
        <f t="shared" si="32"/>
        <v>1.5123679999999999</v>
      </c>
      <c r="F1058" s="1"/>
      <c r="G1058" s="3" cm="1">
        <f t="array" ref="G1058">SUMPRODUCT($A1058:$C1058,TRANSPOSE(Hoja3!$E$1:$E$3)/(Hoja3!$B$5^2))</f>
        <v>0.2632891132434626</v>
      </c>
      <c r="H1058" s="3">
        <f>$A1058-$G1058*Hoja3!$E$1</f>
        <v>-1.2671589976058808</v>
      </c>
      <c r="I1058" s="3">
        <f>$B1058-$G1058*Hoja3!$E$2</f>
        <v>-0.8300579133299546</v>
      </c>
      <c r="J1058" s="3">
        <f>$C1058-$G1058*Hoja3!$E$3</f>
        <v>-0.71484474815718035</v>
      </c>
      <c r="K1058" s="3">
        <f t="shared" si="33"/>
        <v>1.6750197248579257</v>
      </c>
      <c r="M1058" s="3" t="b">
        <f>IF(ABS($D1058-Hoja3!$B$10)&lt;Hoja3!$B$11, $H1058*Hoja3!$E$1 + $I1058*Hoja3!$E$2 + $J1058*Hoja3!$E$3)</f>
        <v>0</v>
      </c>
      <c r="N1058" s="3" t="b">
        <f>IF(ABS($D1058-Hoja3!$B$10)&lt;Hoja3!$B$11, $H1058*Hoja3!$G$1 + $I1058*Hoja3!$G$2 + $J1058*Hoja3!$G$3)</f>
        <v>0</v>
      </c>
      <c r="O1058" s="3" t="b">
        <f>IF(ABS($D1058-Hoja3!$B$10)&lt;Hoja3!$B$11, $H1058*Hoja3!$I$1 + $I1058*Hoja3!$I$2 + $J1058*Hoja3!$I$3)</f>
        <v>0</v>
      </c>
      <c r="Q1058">
        <f>IF(ABS($G1058-Hoja3!$B$5)&gt;Hoja3!$B$7, -$N1058/($G1058-Hoja3!$B$5))</f>
        <v>0</v>
      </c>
      <c r="R1058">
        <f>IF(ABS($G1058-Hoja3!$B$5)&gt;Hoja3!$B$7, -$O1058/($G1058-Hoja3!$B$5))</f>
        <v>0</v>
      </c>
    </row>
    <row r="1059" spans="1:18" ht="14.5" customHeight="1" x14ac:dyDescent="0.55000000000000004">
      <c r="A1059" s="3">
        <v>-0.9</v>
      </c>
      <c r="B1059" s="3">
        <v>-1.3</v>
      </c>
      <c r="C1059" s="3">
        <v>-0.74</v>
      </c>
      <c r="D1059" s="3">
        <f t="shared" si="32"/>
        <v>1.3662240000000001</v>
      </c>
      <c r="F1059" s="1"/>
      <c r="G1059" s="3" cm="1">
        <f t="array" ref="G1059">SUMPRODUCT($A1059:$C1059,TRANSPOSE(Hoja3!$E$1:$E$3)/(Hoja3!$B$5^2))</f>
        <v>0.25724917662896069</v>
      </c>
      <c r="H1059" s="3">
        <f>$A1059-$G1059*Hoja3!$E$1</f>
        <v>-1.2587362525646419</v>
      </c>
      <c r="I1059" s="3">
        <f>$B1059-$G1059*Hoja3!$E$2</f>
        <v>-0.84083853536558406</v>
      </c>
      <c r="J1059" s="3">
        <f>$C1059-$G1059*Hoja3!$E$3</f>
        <v>-0.63725704332574407</v>
      </c>
      <c r="K1059" s="3">
        <f t="shared" si="33"/>
        <v>1.6424137527871863</v>
      </c>
      <c r="M1059" s="3" t="b">
        <f>IF(ABS($D1059-Hoja3!$B$10)&lt;Hoja3!$B$11, $H1059*Hoja3!$E$1 + $I1059*Hoja3!$E$2 + $J1059*Hoja3!$E$3)</f>
        <v>0</v>
      </c>
      <c r="N1059" s="3" t="b">
        <f>IF(ABS($D1059-Hoja3!$B$10)&lt;Hoja3!$B$11, $H1059*Hoja3!$G$1 + $I1059*Hoja3!$G$2 + $J1059*Hoja3!$G$3)</f>
        <v>0</v>
      </c>
      <c r="O1059" s="3" t="b">
        <f>IF(ABS($D1059-Hoja3!$B$10)&lt;Hoja3!$B$11, $H1059*Hoja3!$I$1 + $I1059*Hoja3!$I$2 + $J1059*Hoja3!$I$3)</f>
        <v>0</v>
      </c>
      <c r="Q1059">
        <f>IF(ABS($G1059-Hoja3!$B$5)&gt;Hoja3!$B$7, -$N1059/($G1059-Hoja3!$B$5))</f>
        <v>0</v>
      </c>
      <c r="R1059">
        <f>IF(ABS($G1059-Hoja3!$B$5)&gt;Hoja3!$B$7, -$O1059/($G1059-Hoja3!$B$5))</f>
        <v>0</v>
      </c>
    </row>
    <row r="1060" spans="1:18" ht="14.5" customHeight="1" x14ac:dyDescent="0.55000000000000004">
      <c r="A1060" s="3">
        <v>-0.9</v>
      </c>
      <c r="B1060" s="3">
        <v>-1.3</v>
      </c>
      <c r="C1060" s="3">
        <v>-0.66</v>
      </c>
      <c r="D1060" s="3">
        <f t="shared" si="32"/>
        <v>1.2484960000000001</v>
      </c>
      <c r="F1060" s="1"/>
      <c r="G1060" s="3" cm="1">
        <f t="array" ref="G1060">SUMPRODUCT($A1060:$C1060,TRANSPOSE(Hoja3!$E$1:$E$3)/(Hoja3!$B$5^2))</f>
        <v>0.25120924001445877</v>
      </c>
      <c r="H1060" s="3">
        <f>$A1060-$G1060*Hoja3!$E$1</f>
        <v>-1.2503135075234029</v>
      </c>
      <c r="I1060" s="3">
        <f>$B1060-$G1060*Hoja3!$E$2</f>
        <v>-0.85161915740121374</v>
      </c>
      <c r="J1060" s="3">
        <f>$C1060-$G1060*Hoja3!$E$3</f>
        <v>-0.55966933849430778</v>
      </c>
      <c r="K1060" s="3">
        <f t="shared" si="33"/>
        <v>1.6129999456909117</v>
      </c>
      <c r="M1060" s="3" t="b">
        <f>IF(ABS($D1060-Hoja3!$B$10)&lt;Hoja3!$B$11, $H1060*Hoja3!$E$1 + $I1060*Hoja3!$E$2 + $J1060*Hoja3!$E$3)</f>
        <v>0</v>
      </c>
      <c r="N1060" s="3" t="b">
        <f>IF(ABS($D1060-Hoja3!$B$10)&lt;Hoja3!$B$11, $H1060*Hoja3!$G$1 + $I1060*Hoja3!$G$2 + $J1060*Hoja3!$G$3)</f>
        <v>0</v>
      </c>
      <c r="O1060" s="3" t="b">
        <f>IF(ABS($D1060-Hoja3!$B$10)&lt;Hoja3!$B$11, $H1060*Hoja3!$I$1 + $I1060*Hoja3!$I$2 + $J1060*Hoja3!$I$3)</f>
        <v>0</v>
      </c>
      <c r="Q1060">
        <f>IF(ABS($G1060-Hoja3!$B$5)&gt;Hoja3!$B$7, -$N1060/($G1060-Hoja3!$B$5))</f>
        <v>0</v>
      </c>
      <c r="R1060">
        <f>IF(ABS($G1060-Hoja3!$B$5)&gt;Hoja3!$B$7, -$O1060/($G1060-Hoja3!$B$5))</f>
        <v>0</v>
      </c>
    </row>
    <row r="1061" spans="1:18" ht="14.5" customHeight="1" x14ac:dyDescent="0.55000000000000004">
      <c r="A1061" s="3">
        <v>-0.9</v>
      </c>
      <c r="B1061" s="3">
        <v>-1.3</v>
      </c>
      <c r="C1061" s="3">
        <v>-0.57999999999999996</v>
      </c>
      <c r="D1061" s="3">
        <f t="shared" si="32"/>
        <v>1.156112</v>
      </c>
      <c r="F1061" s="1"/>
      <c r="G1061" s="3" cm="1">
        <f t="array" ref="G1061">SUMPRODUCT($A1061:$C1061,TRANSPOSE(Hoja3!$E$1:$E$3)/(Hoja3!$B$5^2))</f>
        <v>0.24516930339995685</v>
      </c>
      <c r="H1061" s="3">
        <f>$A1061-$G1061*Hoja3!$E$1</f>
        <v>-1.2418907624821638</v>
      </c>
      <c r="I1061" s="3">
        <f>$B1061-$G1061*Hoja3!$E$2</f>
        <v>-0.86239977943684321</v>
      </c>
      <c r="J1061" s="3">
        <f>$C1061-$G1061*Hoja3!$E$3</f>
        <v>-0.48208163366287138</v>
      </c>
      <c r="K1061" s="3">
        <f t="shared" si="33"/>
        <v>1.5869558113023527</v>
      </c>
      <c r="M1061" s="3" t="b">
        <f>IF(ABS($D1061-Hoja3!$B$10)&lt;Hoja3!$B$11, $H1061*Hoja3!$E$1 + $I1061*Hoja3!$E$2 + $J1061*Hoja3!$E$3)</f>
        <v>0</v>
      </c>
      <c r="N1061" s="3" t="b">
        <f>IF(ABS($D1061-Hoja3!$B$10)&lt;Hoja3!$B$11, $H1061*Hoja3!$G$1 + $I1061*Hoja3!$G$2 + $J1061*Hoja3!$G$3)</f>
        <v>0</v>
      </c>
      <c r="O1061" s="3" t="b">
        <f>IF(ABS($D1061-Hoja3!$B$10)&lt;Hoja3!$B$11, $H1061*Hoja3!$I$1 + $I1061*Hoja3!$I$2 + $J1061*Hoja3!$I$3)</f>
        <v>0</v>
      </c>
      <c r="Q1061">
        <f>IF(ABS($G1061-Hoja3!$B$5)&gt;Hoja3!$B$7, -$N1061/($G1061-Hoja3!$B$5))</f>
        <v>0</v>
      </c>
      <c r="R1061">
        <f>IF(ABS($G1061-Hoja3!$B$5)&gt;Hoja3!$B$7, -$O1061/($G1061-Hoja3!$B$5))</f>
        <v>0</v>
      </c>
    </row>
    <row r="1062" spans="1:18" ht="14.5" customHeight="1" x14ac:dyDescent="0.55000000000000004">
      <c r="A1062" s="3">
        <v>-0.9</v>
      </c>
      <c r="B1062" s="3">
        <v>-1.3</v>
      </c>
      <c r="C1062" s="3">
        <v>-0.5</v>
      </c>
      <c r="D1062" s="3">
        <f t="shared" si="32"/>
        <v>1.0860000000000001</v>
      </c>
      <c r="F1062" s="1"/>
      <c r="G1062" s="3" cm="1">
        <f t="array" ref="G1062">SUMPRODUCT($A1062:$C1062,TRANSPOSE(Hoja3!$E$1:$E$3)/(Hoja3!$B$5^2))</f>
        <v>0.23912936678545493</v>
      </c>
      <c r="H1062" s="3">
        <f>$A1062-$G1062*Hoja3!$E$1</f>
        <v>-1.2334680174409249</v>
      </c>
      <c r="I1062" s="3">
        <f>$B1062-$G1062*Hoja3!$E$2</f>
        <v>-0.87318040147247278</v>
      </c>
      <c r="J1062" s="3">
        <f>$C1062-$G1062*Hoja3!$E$3</f>
        <v>-0.40449392883143509</v>
      </c>
      <c r="K1062" s="3">
        <f t="shared" si="33"/>
        <v>1.5644496482874624</v>
      </c>
      <c r="M1062" s="3" t="b">
        <f>IF(ABS($D1062-Hoja3!$B$10)&lt;Hoja3!$B$11, $H1062*Hoja3!$E$1 + $I1062*Hoja3!$E$2 + $J1062*Hoja3!$E$3)</f>
        <v>0</v>
      </c>
      <c r="N1062" s="3" t="b">
        <f>IF(ABS($D1062-Hoja3!$B$10)&lt;Hoja3!$B$11, $H1062*Hoja3!$G$1 + $I1062*Hoja3!$G$2 + $J1062*Hoja3!$G$3)</f>
        <v>0</v>
      </c>
      <c r="O1062" s="3" t="b">
        <f>IF(ABS($D1062-Hoja3!$B$10)&lt;Hoja3!$B$11, $H1062*Hoja3!$I$1 + $I1062*Hoja3!$I$2 + $J1062*Hoja3!$I$3)</f>
        <v>0</v>
      </c>
      <c r="Q1062">
        <f>IF(ABS($G1062-Hoja3!$B$5)&gt;Hoja3!$B$7, -$N1062/($G1062-Hoja3!$B$5))</f>
        <v>0</v>
      </c>
      <c r="R1062">
        <f>IF(ABS($G1062-Hoja3!$B$5)&gt;Hoja3!$B$7, -$O1062/($G1062-Hoja3!$B$5))</f>
        <v>0</v>
      </c>
    </row>
    <row r="1063" spans="1:18" ht="14.5" customHeight="1" x14ac:dyDescent="0.55000000000000004">
      <c r="A1063" s="3">
        <v>-0.9</v>
      </c>
      <c r="B1063" s="3">
        <v>-1.3</v>
      </c>
      <c r="C1063" s="3">
        <v>-0.42</v>
      </c>
      <c r="D1063" s="3">
        <f t="shared" si="32"/>
        <v>1.035088</v>
      </c>
      <c r="F1063" s="1"/>
      <c r="G1063" s="3" cm="1">
        <f t="array" ref="G1063">SUMPRODUCT($A1063:$C1063,TRANSPOSE(Hoja3!$E$1:$E$3)/(Hoja3!$B$5^2))</f>
        <v>0.23308943017095302</v>
      </c>
      <c r="H1063" s="3">
        <f>$A1063-$G1063*Hoja3!$E$1</f>
        <v>-1.2250452723996859</v>
      </c>
      <c r="I1063" s="3">
        <f>$B1063-$G1063*Hoja3!$E$2</f>
        <v>-0.88396102350810235</v>
      </c>
      <c r="J1063" s="3">
        <f>$C1063-$G1063*Hoja3!$E$3</f>
        <v>-0.32690622399999869</v>
      </c>
      <c r="K1063" s="3">
        <f t="shared" si="33"/>
        <v>1.5456360146555366</v>
      </c>
      <c r="M1063" s="3" t="b">
        <f>IF(ABS($D1063-Hoja3!$B$10)&lt;Hoja3!$B$11, $H1063*Hoja3!$E$1 + $I1063*Hoja3!$E$2 + $J1063*Hoja3!$E$3)</f>
        <v>0</v>
      </c>
      <c r="N1063" s="3" t="b">
        <f>IF(ABS($D1063-Hoja3!$B$10)&lt;Hoja3!$B$11, $H1063*Hoja3!$G$1 + $I1063*Hoja3!$G$2 + $J1063*Hoja3!$G$3)</f>
        <v>0</v>
      </c>
      <c r="O1063" s="3" t="b">
        <f>IF(ABS($D1063-Hoja3!$B$10)&lt;Hoja3!$B$11, $H1063*Hoja3!$I$1 + $I1063*Hoja3!$I$2 + $J1063*Hoja3!$I$3)</f>
        <v>0</v>
      </c>
      <c r="Q1063">
        <f>IF(ABS($G1063-Hoja3!$B$5)&gt;Hoja3!$B$7, -$N1063/($G1063-Hoja3!$B$5))</f>
        <v>0</v>
      </c>
      <c r="R1063">
        <f>IF(ABS($G1063-Hoja3!$B$5)&gt;Hoja3!$B$7, -$O1063/($G1063-Hoja3!$B$5))</f>
        <v>0</v>
      </c>
    </row>
    <row r="1064" spans="1:18" ht="14.5" customHeight="1" x14ac:dyDescent="0.55000000000000004">
      <c r="A1064" s="3">
        <v>-0.9</v>
      </c>
      <c r="B1064" s="3">
        <v>-1.3</v>
      </c>
      <c r="C1064" s="3">
        <v>-0.34</v>
      </c>
      <c r="D1064" s="3">
        <f t="shared" si="32"/>
        <v>1.0003040000000001</v>
      </c>
      <c r="F1064" s="1"/>
      <c r="G1064" s="3" cm="1">
        <f t="array" ref="G1064">SUMPRODUCT($A1064:$C1064,TRANSPOSE(Hoja3!$E$1:$E$3)/(Hoja3!$B$5^2))</f>
        <v>0.2270494935564511</v>
      </c>
      <c r="H1064" s="3">
        <f>$A1064-$G1064*Hoja3!$E$1</f>
        <v>-1.216622527358447</v>
      </c>
      <c r="I1064" s="3">
        <f>$B1064-$G1064*Hoja3!$E$2</f>
        <v>-0.89474164554373192</v>
      </c>
      <c r="J1064" s="3">
        <f>$C1064-$G1064*Hoja3!$E$3</f>
        <v>-0.2493185191685624</v>
      </c>
      <c r="K1064" s="3">
        <f t="shared" si="33"/>
        <v>1.5306510740030745</v>
      </c>
      <c r="M1064" s="3" t="b">
        <f>IF(ABS($D1064-Hoja3!$B$10)&lt;Hoja3!$B$11, $H1064*Hoja3!$E$1 + $I1064*Hoja3!$E$2 + $J1064*Hoja3!$E$3)</f>
        <v>0</v>
      </c>
      <c r="N1064" s="3" t="b">
        <f>IF(ABS($D1064-Hoja3!$B$10)&lt;Hoja3!$B$11, $H1064*Hoja3!$G$1 + $I1064*Hoja3!$G$2 + $J1064*Hoja3!$G$3)</f>
        <v>0</v>
      </c>
      <c r="O1064" s="3" t="b">
        <f>IF(ABS($D1064-Hoja3!$B$10)&lt;Hoja3!$B$11, $H1064*Hoja3!$I$1 + $I1064*Hoja3!$I$2 + $J1064*Hoja3!$I$3)</f>
        <v>0</v>
      </c>
      <c r="Q1064">
        <f>IF(ABS($G1064-Hoja3!$B$5)&gt;Hoja3!$B$7, -$N1064/($G1064-Hoja3!$B$5))</f>
        <v>0</v>
      </c>
      <c r="R1064">
        <f>IF(ABS($G1064-Hoja3!$B$5)&gt;Hoja3!$B$7, -$O1064/($G1064-Hoja3!$B$5))</f>
        <v>0</v>
      </c>
    </row>
    <row r="1065" spans="1:18" ht="14.5" customHeight="1" x14ac:dyDescent="0.55000000000000004">
      <c r="A1065" s="3">
        <v>-0.9</v>
      </c>
      <c r="B1065" s="3">
        <v>-1.3</v>
      </c>
      <c r="C1065" s="3">
        <v>-0.26</v>
      </c>
      <c r="D1065" s="3">
        <f t="shared" si="32"/>
        <v>0.97857600000000011</v>
      </c>
      <c r="F1065" s="1"/>
      <c r="G1065" s="3" cm="1">
        <f t="array" ref="G1065">SUMPRODUCT($A1065:$C1065,TRANSPOSE(Hoja3!$E$1:$E$3)/(Hoja3!$B$5^2))</f>
        <v>0.22100955694194918</v>
      </c>
      <c r="H1065" s="3">
        <f>$A1065-$G1065*Hoja3!$E$1</f>
        <v>-1.2081997823172079</v>
      </c>
      <c r="I1065" s="3">
        <f>$B1065-$G1065*Hoja3!$E$2</f>
        <v>-0.9055222675793615</v>
      </c>
      <c r="J1065" s="3">
        <f>$C1065-$G1065*Hoja3!$E$3</f>
        <v>-0.17173081433712606</v>
      </c>
      <c r="K1065" s="3">
        <f t="shared" si="33"/>
        <v>1.5196080954201021</v>
      </c>
      <c r="M1065" s="3" t="b">
        <f>IF(ABS($D1065-Hoja3!$B$10)&lt;Hoja3!$B$11, $H1065*Hoja3!$E$1 + $I1065*Hoja3!$E$2 + $J1065*Hoja3!$E$3)</f>
        <v>0</v>
      </c>
      <c r="N1065" s="3" t="b">
        <f>IF(ABS($D1065-Hoja3!$B$10)&lt;Hoja3!$B$11, $H1065*Hoja3!$G$1 + $I1065*Hoja3!$G$2 + $J1065*Hoja3!$G$3)</f>
        <v>0</v>
      </c>
      <c r="O1065" s="3" t="b">
        <f>IF(ABS($D1065-Hoja3!$B$10)&lt;Hoja3!$B$11, $H1065*Hoja3!$I$1 + $I1065*Hoja3!$I$2 + $J1065*Hoja3!$I$3)</f>
        <v>0</v>
      </c>
      <c r="Q1065">
        <f>IF(ABS($G1065-Hoja3!$B$5)&gt;Hoja3!$B$7, -$N1065/($G1065-Hoja3!$B$5))</f>
        <v>0</v>
      </c>
      <c r="R1065">
        <f>IF(ABS($G1065-Hoja3!$B$5)&gt;Hoja3!$B$7, -$O1065/($G1065-Hoja3!$B$5))</f>
        <v>0</v>
      </c>
    </row>
    <row r="1066" spans="1:18" ht="14.5" customHeight="1" x14ac:dyDescent="0.55000000000000004">
      <c r="A1066" s="3">
        <v>-0.9</v>
      </c>
      <c r="B1066" s="3">
        <v>-1.3</v>
      </c>
      <c r="C1066" s="3">
        <v>-0.18</v>
      </c>
      <c r="D1066" s="3">
        <f t="shared" si="32"/>
        <v>0.96683200000000002</v>
      </c>
      <c r="F1066" s="1"/>
      <c r="G1066" s="3" cm="1">
        <f t="array" ref="G1066">SUMPRODUCT($A1066:$C1066,TRANSPOSE(Hoja3!$E$1:$E$3)/(Hoja3!$B$5^2))</f>
        <v>0.21496962032744726</v>
      </c>
      <c r="H1066" s="3">
        <f>$A1066-$G1066*Hoja3!$E$1</f>
        <v>-1.1997770372759691</v>
      </c>
      <c r="I1066" s="3">
        <f>$B1066-$G1066*Hoja3!$E$2</f>
        <v>-0.91630288961499107</v>
      </c>
      <c r="J1066" s="3">
        <f>$C1066-$G1066*Hoja3!$E$3</f>
        <v>-9.4143109505689715E-2</v>
      </c>
      <c r="K1066" s="3">
        <f t="shared" si="33"/>
        <v>1.5125934185229304</v>
      </c>
      <c r="M1066" s="3" t="b">
        <f>IF(ABS($D1066-Hoja3!$B$10)&lt;Hoja3!$B$11, $H1066*Hoja3!$E$1 + $I1066*Hoja3!$E$2 + $J1066*Hoja3!$E$3)</f>
        <v>0</v>
      </c>
      <c r="N1066" s="3" t="b">
        <f>IF(ABS($D1066-Hoja3!$B$10)&lt;Hoja3!$B$11, $H1066*Hoja3!$G$1 + $I1066*Hoja3!$G$2 + $J1066*Hoja3!$G$3)</f>
        <v>0</v>
      </c>
      <c r="O1066" s="3" t="b">
        <f>IF(ABS($D1066-Hoja3!$B$10)&lt;Hoja3!$B$11, $H1066*Hoja3!$I$1 + $I1066*Hoja3!$I$2 + $J1066*Hoja3!$I$3)</f>
        <v>0</v>
      </c>
      <c r="Q1066">
        <f>IF(ABS($G1066-Hoja3!$B$5)&gt;Hoja3!$B$7, -$N1066/($G1066-Hoja3!$B$5))</f>
        <v>0</v>
      </c>
      <c r="R1066">
        <f>IF(ABS($G1066-Hoja3!$B$5)&gt;Hoja3!$B$7, -$O1066/($G1066-Hoja3!$B$5))</f>
        <v>0</v>
      </c>
    </row>
    <row r="1067" spans="1:18" ht="14.5" customHeight="1" x14ac:dyDescent="0.55000000000000004">
      <c r="A1067" s="3">
        <v>-0.9</v>
      </c>
      <c r="B1067" s="3">
        <v>-1.3</v>
      </c>
      <c r="C1067" s="3">
        <v>-0.1</v>
      </c>
      <c r="D1067" s="3">
        <f t="shared" si="32"/>
        <v>0.96200000000000008</v>
      </c>
      <c r="F1067" s="1"/>
      <c r="G1067" s="3" cm="1">
        <f t="array" ref="G1067">SUMPRODUCT($A1067:$C1067,TRANSPOSE(Hoja3!$E$1:$E$3)/(Hoja3!$B$5^2))</f>
        <v>0.20892968371294535</v>
      </c>
      <c r="H1067" s="3">
        <f>$A1067-$G1067*Hoja3!$E$1</f>
        <v>-1.19135429223473</v>
      </c>
      <c r="I1067" s="3">
        <f>$B1067-$G1067*Hoja3!$E$2</f>
        <v>-0.92708351165062064</v>
      </c>
      <c r="J1067" s="3">
        <f>$C1067-$G1067*Hoja3!$E$3</f>
        <v>-1.6555404674253399E-2</v>
      </c>
      <c r="K1067" s="3">
        <f t="shared" si="33"/>
        <v>1.509663197082213</v>
      </c>
      <c r="M1067" s="3" t="b">
        <f>IF(ABS($D1067-Hoja3!$B$10)&lt;Hoja3!$B$11, $H1067*Hoja3!$E$1 + $I1067*Hoja3!$E$2 + $J1067*Hoja3!$E$3)</f>
        <v>0</v>
      </c>
      <c r="N1067" s="3" t="b">
        <f>IF(ABS($D1067-Hoja3!$B$10)&lt;Hoja3!$B$11, $H1067*Hoja3!$G$1 + $I1067*Hoja3!$G$2 + $J1067*Hoja3!$G$3)</f>
        <v>0</v>
      </c>
      <c r="O1067" s="3" t="b">
        <f>IF(ABS($D1067-Hoja3!$B$10)&lt;Hoja3!$B$11, $H1067*Hoja3!$I$1 + $I1067*Hoja3!$I$2 + $J1067*Hoja3!$I$3)</f>
        <v>0</v>
      </c>
      <c r="Q1067">
        <f>IF(ABS($G1067-Hoja3!$B$5)&gt;Hoja3!$B$7, -$N1067/($G1067-Hoja3!$B$5))</f>
        <v>0</v>
      </c>
      <c r="R1067">
        <f>IF(ABS($G1067-Hoja3!$B$5)&gt;Hoja3!$B$7, -$O1067/($G1067-Hoja3!$B$5))</f>
        <v>0</v>
      </c>
    </row>
    <row r="1068" spans="1:18" ht="14.5" customHeight="1" x14ac:dyDescent="0.55000000000000004">
      <c r="A1068" s="3">
        <v>-0.9</v>
      </c>
      <c r="B1068" s="3">
        <v>-1.3</v>
      </c>
      <c r="C1068" s="3">
        <v>-0.02</v>
      </c>
      <c r="D1068" s="3">
        <f t="shared" si="32"/>
        <v>0.96100800000000008</v>
      </c>
      <c r="F1068" s="1"/>
      <c r="G1068" s="3" cm="1">
        <f t="array" ref="G1068">SUMPRODUCT($A1068:$C1068,TRANSPOSE(Hoja3!$E$1:$E$3)/(Hoja3!$B$5^2))</f>
        <v>0.20288974709844343</v>
      </c>
      <c r="H1068" s="3">
        <f>$A1068-$G1068*Hoja3!$E$1</f>
        <v>-1.1829315471934911</v>
      </c>
      <c r="I1068" s="3">
        <f>$B1068-$G1068*Hoja3!$E$2</f>
        <v>-0.93786413368625021</v>
      </c>
      <c r="J1068" s="3">
        <f>$C1068-$G1068*Hoja3!$E$3</f>
        <v>6.1032300157182945E-2</v>
      </c>
      <c r="K1068" s="3">
        <f t="shared" si="33"/>
        <v>1.510841196242386</v>
      </c>
      <c r="M1068" s="3" t="b">
        <f>IF(ABS($D1068-Hoja3!$B$10)&lt;Hoja3!$B$11, $H1068*Hoja3!$E$1 + $I1068*Hoja3!$E$2 + $J1068*Hoja3!$E$3)</f>
        <v>0</v>
      </c>
      <c r="N1068" s="3" t="b">
        <f>IF(ABS($D1068-Hoja3!$B$10)&lt;Hoja3!$B$11, $H1068*Hoja3!$G$1 + $I1068*Hoja3!$G$2 + $J1068*Hoja3!$G$3)</f>
        <v>0</v>
      </c>
      <c r="O1068" s="3" t="b">
        <f>IF(ABS($D1068-Hoja3!$B$10)&lt;Hoja3!$B$11, $H1068*Hoja3!$I$1 + $I1068*Hoja3!$I$2 + $J1068*Hoja3!$I$3)</f>
        <v>0</v>
      </c>
      <c r="Q1068">
        <f>IF(ABS($G1068-Hoja3!$B$5)&gt;Hoja3!$B$7, -$N1068/($G1068-Hoja3!$B$5))</f>
        <v>0</v>
      </c>
      <c r="R1068">
        <f>IF(ABS($G1068-Hoja3!$B$5)&gt;Hoja3!$B$7, -$O1068/($G1068-Hoja3!$B$5))</f>
        <v>0</v>
      </c>
    </row>
    <row r="1069" spans="1:18" ht="14.5" customHeight="1" x14ac:dyDescent="0.55000000000000004">
      <c r="A1069" s="3">
        <v>-0.9</v>
      </c>
      <c r="B1069" s="3">
        <v>-1.3</v>
      </c>
      <c r="C1069" s="3">
        <v>0</v>
      </c>
      <c r="D1069" s="3">
        <f t="shared" si="32"/>
        <v>0.96100000000000008</v>
      </c>
      <c r="F1069" s="1"/>
      <c r="G1069" s="3" cm="1">
        <f t="array" ref="G1069">SUMPRODUCT($A1069:$C1069,TRANSPOSE(Hoja3!$E$1:$E$3)/(Hoja3!$B$5^2))</f>
        <v>0.20137976294481794</v>
      </c>
      <c r="H1069" s="3">
        <f>$A1069-$G1069*Hoja3!$E$1</f>
        <v>-1.1808258609331812</v>
      </c>
      <c r="I1069" s="3">
        <f>$B1069-$G1069*Hoja3!$E$2</f>
        <v>-0.94055928919515763</v>
      </c>
      <c r="J1069" s="3">
        <f>$C1069-$G1069*Hoja3!$E$3</f>
        <v>8.0429226365042031E-2</v>
      </c>
      <c r="K1069" s="3">
        <f t="shared" si="33"/>
        <v>1.5117772159923459</v>
      </c>
      <c r="M1069" s="3" t="b">
        <f>IF(ABS($D1069-Hoja3!$B$10)&lt;Hoja3!$B$11, $H1069*Hoja3!$E$1 + $I1069*Hoja3!$E$2 + $J1069*Hoja3!$E$3)</f>
        <v>0</v>
      </c>
      <c r="N1069" s="3" t="b">
        <f>IF(ABS($D1069-Hoja3!$B$10)&lt;Hoja3!$B$11, $H1069*Hoja3!$G$1 + $I1069*Hoja3!$G$2 + $J1069*Hoja3!$G$3)</f>
        <v>0</v>
      </c>
      <c r="O1069" s="3" t="b">
        <f>IF(ABS($D1069-Hoja3!$B$10)&lt;Hoja3!$B$11, $H1069*Hoja3!$I$1 + $I1069*Hoja3!$I$2 + $J1069*Hoja3!$I$3)</f>
        <v>0</v>
      </c>
      <c r="Q1069">
        <f>IF(ABS($G1069-Hoja3!$B$5)&gt;Hoja3!$B$7, -$N1069/($G1069-Hoja3!$B$5))</f>
        <v>0</v>
      </c>
      <c r="R1069">
        <f>IF(ABS($G1069-Hoja3!$B$5)&gt;Hoja3!$B$7, -$O1069/($G1069-Hoja3!$B$5))</f>
        <v>0</v>
      </c>
    </row>
    <row r="1070" spans="1:18" ht="14.5" customHeight="1" x14ac:dyDescent="0.55000000000000004">
      <c r="A1070" s="3">
        <v>-0.9</v>
      </c>
      <c r="B1070" s="3">
        <v>-1.3</v>
      </c>
      <c r="C1070" s="3">
        <v>0.02</v>
      </c>
      <c r="D1070" s="3">
        <f t="shared" si="32"/>
        <v>0.96099200000000007</v>
      </c>
      <c r="F1070" s="1"/>
      <c r="G1070" s="3" cm="1">
        <f t="array" ref="G1070">SUMPRODUCT($A1070:$C1070,TRANSPOSE(Hoja3!$E$1:$E$3)/(Hoja3!$B$5^2))</f>
        <v>0.19986977879119244</v>
      </c>
      <c r="H1070" s="3">
        <f>$A1070-$G1070*Hoja3!$E$1</f>
        <v>-1.1787201746728715</v>
      </c>
      <c r="I1070" s="3">
        <f>$B1070-$G1070*Hoja3!$E$2</f>
        <v>-0.94325444470406505</v>
      </c>
      <c r="J1070" s="3">
        <f>$C1070-$G1070*Hoja3!$E$3</f>
        <v>9.9826152572901103E-2</v>
      </c>
      <c r="K1070" s="3">
        <f t="shared" si="33"/>
        <v>1.5129690870511292</v>
      </c>
      <c r="M1070" s="3" t="b">
        <f>IF(ABS($D1070-Hoja3!$B$10)&lt;Hoja3!$B$11, $H1070*Hoja3!$E$1 + $I1070*Hoja3!$E$2 + $J1070*Hoja3!$E$3)</f>
        <v>0</v>
      </c>
      <c r="N1070" s="3" t="b">
        <f>IF(ABS($D1070-Hoja3!$B$10)&lt;Hoja3!$B$11, $H1070*Hoja3!$G$1 + $I1070*Hoja3!$G$2 + $J1070*Hoja3!$G$3)</f>
        <v>0</v>
      </c>
      <c r="O1070" s="3" t="b">
        <f>IF(ABS($D1070-Hoja3!$B$10)&lt;Hoja3!$B$11, $H1070*Hoja3!$I$1 + $I1070*Hoja3!$I$2 + $J1070*Hoja3!$I$3)</f>
        <v>0</v>
      </c>
      <c r="Q1070">
        <f>IF(ABS($G1070-Hoja3!$B$5)&gt;Hoja3!$B$7, -$N1070/($G1070-Hoja3!$B$5))</f>
        <v>0</v>
      </c>
      <c r="R1070">
        <f>IF(ABS($G1070-Hoja3!$B$5)&gt;Hoja3!$B$7, -$O1070/($G1070-Hoja3!$B$5))</f>
        <v>0</v>
      </c>
    </row>
    <row r="1071" spans="1:18" ht="14.5" customHeight="1" x14ac:dyDescent="0.55000000000000004">
      <c r="A1071" s="3">
        <v>-0.9</v>
      </c>
      <c r="B1071" s="3">
        <v>-1.3</v>
      </c>
      <c r="C1071" s="3">
        <v>0.1</v>
      </c>
      <c r="D1071" s="3">
        <f t="shared" si="32"/>
        <v>0.96000000000000008</v>
      </c>
      <c r="F1071" s="1"/>
      <c r="G1071" s="3" cm="1">
        <f t="array" ref="G1071">SUMPRODUCT($A1071:$C1071,TRANSPOSE(Hoja3!$E$1:$E$3)/(Hoja3!$B$5^2))</f>
        <v>0.19382984217669053</v>
      </c>
      <c r="H1071" s="3">
        <f>$A1071-$G1071*Hoja3!$E$1</f>
        <v>-1.1702974296316326</v>
      </c>
      <c r="I1071" s="3">
        <f>$B1071-$G1071*Hoja3!$E$2</f>
        <v>-0.95403506673969463</v>
      </c>
      <c r="J1071" s="3">
        <f>$C1071-$G1071*Hoja3!$E$3</f>
        <v>0.17741385740433746</v>
      </c>
      <c r="K1071" s="3">
        <f t="shared" si="33"/>
        <v>1.5202811118903328</v>
      </c>
      <c r="M1071" s="3" t="b">
        <f>IF(ABS($D1071-Hoja3!$B$10)&lt;Hoja3!$B$11, $H1071*Hoja3!$E$1 + $I1071*Hoja3!$E$2 + $J1071*Hoja3!$E$3)</f>
        <v>0</v>
      </c>
      <c r="N1071" s="3" t="b">
        <f>IF(ABS($D1071-Hoja3!$B$10)&lt;Hoja3!$B$11, $H1071*Hoja3!$G$1 + $I1071*Hoja3!$G$2 + $J1071*Hoja3!$G$3)</f>
        <v>0</v>
      </c>
      <c r="O1071" s="3" t="b">
        <f>IF(ABS($D1071-Hoja3!$B$10)&lt;Hoja3!$B$11, $H1071*Hoja3!$I$1 + $I1071*Hoja3!$I$2 + $J1071*Hoja3!$I$3)</f>
        <v>0</v>
      </c>
      <c r="Q1071">
        <f>IF(ABS($G1071-Hoja3!$B$5)&gt;Hoja3!$B$7, -$N1071/($G1071-Hoja3!$B$5))</f>
        <v>0</v>
      </c>
      <c r="R1071">
        <f>IF(ABS($G1071-Hoja3!$B$5)&gt;Hoja3!$B$7, -$O1071/($G1071-Hoja3!$B$5))</f>
        <v>0</v>
      </c>
    </row>
    <row r="1072" spans="1:18" ht="14.5" customHeight="1" x14ac:dyDescent="0.55000000000000004">
      <c r="A1072" s="3">
        <v>-0.9</v>
      </c>
      <c r="B1072" s="3">
        <v>-1.3</v>
      </c>
      <c r="C1072" s="3">
        <v>0.18</v>
      </c>
      <c r="D1072" s="3">
        <f t="shared" si="32"/>
        <v>0.95516800000000013</v>
      </c>
      <c r="F1072" s="1"/>
      <c r="G1072" s="3" cm="1">
        <f t="array" ref="G1072">SUMPRODUCT($A1072:$C1072,TRANSPOSE(Hoja3!$E$1:$E$3)/(Hoja3!$B$5^2))</f>
        <v>0.18778990556218861</v>
      </c>
      <c r="H1072" s="3">
        <f>$A1072-$G1072*Hoja3!$E$1</f>
        <v>-1.1618746845903936</v>
      </c>
      <c r="I1072" s="3">
        <f>$B1072-$G1072*Hoja3!$E$2</f>
        <v>-0.96481568877532409</v>
      </c>
      <c r="J1072" s="3">
        <f>$C1072-$G1072*Hoja3!$E$3</f>
        <v>0.25500156223577375</v>
      </c>
      <c r="K1072" s="3">
        <f t="shared" si="33"/>
        <v>1.531616104884548</v>
      </c>
      <c r="M1072" s="3" t="b">
        <f>IF(ABS($D1072-Hoja3!$B$10)&lt;Hoja3!$B$11, $H1072*Hoja3!$E$1 + $I1072*Hoja3!$E$2 + $J1072*Hoja3!$E$3)</f>
        <v>0</v>
      </c>
      <c r="N1072" s="3" t="b">
        <f>IF(ABS($D1072-Hoja3!$B$10)&lt;Hoja3!$B$11, $H1072*Hoja3!$G$1 + $I1072*Hoja3!$G$2 + $J1072*Hoja3!$G$3)</f>
        <v>0</v>
      </c>
      <c r="O1072" s="3" t="b">
        <f>IF(ABS($D1072-Hoja3!$B$10)&lt;Hoja3!$B$11, $H1072*Hoja3!$I$1 + $I1072*Hoja3!$I$2 + $J1072*Hoja3!$I$3)</f>
        <v>0</v>
      </c>
      <c r="Q1072">
        <f>IF(ABS($G1072-Hoja3!$B$5)&gt;Hoja3!$B$7, -$N1072/($G1072-Hoja3!$B$5))</f>
        <v>0</v>
      </c>
      <c r="R1072">
        <f>IF(ABS($G1072-Hoja3!$B$5)&gt;Hoja3!$B$7, -$O1072/($G1072-Hoja3!$B$5))</f>
        <v>0</v>
      </c>
    </row>
    <row r="1073" spans="1:18" ht="14.5" customHeight="1" x14ac:dyDescent="0.55000000000000004">
      <c r="A1073" s="3">
        <v>-0.9</v>
      </c>
      <c r="B1073" s="3">
        <v>-1.3</v>
      </c>
      <c r="C1073" s="3">
        <v>0.26</v>
      </c>
      <c r="D1073" s="3">
        <f t="shared" si="32"/>
        <v>0.94342400000000004</v>
      </c>
      <c r="F1073" s="1"/>
      <c r="G1073" s="3" cm="1">
        <f t="array" ref="G1073">SUMPRODUCT($A1073:$C1073,TRANSPOSE(Hoja3!$E$1:$E$3)/(Hoja3!$B$5^2))</f>
        <v>0.18174996894768669</v>
      </c>
      <c r="H1073" s="3">
        <f>$A1073-$G1073*Hoja3!$E$1</f>
        <v>-1.1534519395491547</v>
      </c>
      <c r="I1073" s="3">
        <f>$B1073-$G1073*Hoja3!$E$2</f>
        <v>-0.97559631081095377</v>
      </c>
      <c r="J1073" s="3">
        <f>$C1073-$G1073*Hoja3!$E$3</f>
        <v>0.33258926706721015</v>
      </c>
      <c r="K1073" s="3">
        <f t="shared" si="33"/>
        <v>1.5468856321932638</v>
      </c>
      <c r="M1073" s="3" t="b">
        <f>IF(ABS($D1073-Hoja3!$B$10)&lt;Hoja3!$B$11, $H1073*Hoja3!$E$1 + $I1073*Hoja3!$E$2 + $J1073*Hoja3!$E$3)</f>
        <v>0</v>
      </c>
      <c r="N1073" s="3" t="b">
        <f>IF(ABS($D1073-Hoja3!$B$10)&lt;Hoja3!$B$11, $H1073*Hoja3!$G$1 + $I1073*Hoja3!$G$2 + $J1073*Hoja3!$G$3)</f>
        <v>0</v>
      </c>
      <c r="O1073" s="3" t="b">
        <f>IF(ABS($D1073-Hoja3!$B$10)&lt;Hoja3!$B$11, $H1073*Hoja3!$I$1 + $I1073*Hoja3!$I$2 + $J1073*Hoja3!$I$3)</f>
        <v>0</v>
      </c>
      <c r="Q1073">
        <f>IF(ABS($G1073-Hoja3!$B$5)&gt;Hoja3!$B$7, -$N1073/($G1073-Hoja3!$B$5))</f>
        <v>0</v>
      </c>
      <c r="R1073">
        <f>IF(ABS($G1073-Hoja3!$B$5)&gt;Hoja3!$B$7, -$O1073/($G1073-Hoja3!$B$5))</f>
        <v>0</v>
      </c>
    </row>
    <row r="1074" spans="1:18" ht="14.5" customHeight="1" x14ac:dyDescent="0.55000000000000004">
      <c r="A1074" s="3">
        <v>-0.9</v>
      </c>
      <c r="B1074" s="3">
        <v>-1.3</v>
      </c>
      <c r="C1074" s="3">
        <v>0.34</v>
      </c>
      <c r="D1074" s="3">
        <f t="shared" si="32"/>
        <v>0.92169600000000007</v>
      </c>
      <c r="F1074" s="1"/>
      <c r="G1074" s="3" cm="1">
        <f t="array" ref="G1074">SUMPRODUCT($A1074:$C1074,TRANSPOSE(Hoja3!$E$1:$E$3)/(Hoja3!$B$5^2))</f>
        <v>0.17571003233318477</v>
      </c>
      <c r="H1074" s="3">
        <f>$A1074-$G1074*Hoja3!$E$1</f>
        <v>-1.1450291945079156</v>
      </c>
      <c r="I1074" s="3">
        <f>$B1074-$G1074*Hoja3!$E$2</f>
        <v>-0.98637693284658323</v>
      </c>
      <c r="J1074" s="3">
        <f>$C1074-$G1074*Hoja3!$E$3</f>
        <v>0.41017697189864649</v>
      </c>
      <c r="K1074" s="3">
        <f t="shared" si="33"/>
        <v>1.5659746033072255</v>
      </c>
      <c r="M1074" s="3" t="b">
        <f>IF(ABS($D1074-Hoja3!$B$10)&lt;Hoja3!$B$11, $H1074*Hoja3!$E$1 + $I1074*Hoja3!$E$2 + $J1074*Hoja3!$E$3)</f>
        <v>0</v>
      </c>
      <c r="N1074" s="3" t="b">
        <f>IF(ABS($D1074-Hoja3!$B$10)&lt;Hoja3!$B$11, $H1074*Hoja3!$G$1 + $I1074*Hoja3!$G$2 + $J1074*Hoja3!$G$3)</f>
        <v>0</v>
      </c>
      <c r="O1074" s="3" t="b">
        <f>IF(ABS($D1074-Hoja3!$B$10)&lt;Hoja3!$B$11, $H1074*Hoja3!$I$1 + $I1074*Hoja3!$I$2 + $J1074*Hoja3!$I$3)</f>
        <v>0</v>
      </c>
      <c r="Q1074">
        <f>IF(ABS($G1074-Hoja3!$B$5)&gt;Hoja3!$B$7, -$N1074/($G1074-Hoja3!$B$5))</f>
        <v>0</v>
      </c>
      <c r="R1074">
        <f>IF(ABS($G1074-Hoja3!$B$5)&gt;Hoja3!$B$7, -$O1074/($G1074-Hoja3!$B$5))</f>
        <v>0</v>
      </c>
    </row>
    <row r="1075" spans="1:18" ht="14.5" customHeight="1" x14ac:dyDescent="0.55000000000000004">
      <c r="A1075" s="3">
        <v>-0.9</v>
      </c>
      <c r="B1075" s="3">
        <v>-1.3</v>
      </c>
      <c r="C1075" s="3">
        <v>0.42</v>
      </c>
      <c r="D1075" s="3">
        <f t="shared" si="32"/>
        <v>0.88691200000000014</v>
      </c>
      <c r="F1075" s="1"/>
      <c r="G1075" s="3" cm="1">
        <f t="array" ref="G1075">SUMPRODUCT($A1075:$C1075,TRANSPOSE(Hoja3!$E$1:$E$3)/(Hoja3!$B$5^2))</f>
        <v>0.16967009571868286</v>
      </c>
      <c r="H1075" s="3">
        <f>$A1075-$G1075*Hoja3!$E$1</f>
        <v>-1.1366064494666768</v>
      </c>
      <c r="I1075" s="3">
        <f>$B1075-$G1075*Hoja3!$E$2</f>
        <v>-0.99715755488221292</v>
      </c>
      <c r="J1075" s="3">
        <f>$C1075-$G1075*Hoja3!$E$3</f>
        <v>0.48776467673008278</v>
      </c>
      <c r="K1075" s="3">
        <f t="shared" si="33"/>
        <v>1.5887453509274294</v>
      </c>
      <c r="M1075" s="3" t="b">
        <f>IF(ABS($D1075-Hoja3!$B$10)&lt;Hoja3!$B$11, $H1075*Hoja3!$E$1 + $I1075*Hoja3!$E$2 + $J1075*Hoja3!$E$3)</f>
        <v>0</v>
      </c>
      <c r="N1075" s="3" t="b">
        <f>IF(ABS($D1075-Hoja3!$B$10)&lt;Hoja3!$B$11, $H1075*Hoja3!$G$1 + $I1075*Hoja3!$G$2 + $J1075*Hoja3!$G$3)</f>
        <v>0</v>
      </c>
      <c r="O1075" s="3" t="b">
        <f>IF(ABS($D1075-Hoja3!$B$10)&lt;Hoja3!$B$11, $H1075*Hoja3!$I$1 + $I1075*Hoja3!$I$2 + $J1075*Hoja3!$I$3)</f>
        <v>0</v>
      </c>
      <c r="Q1075">
        <f>IF(ABS($G1075-Hoja3!$B$5)&gt;Hoja3!$B$7, -$N1075/($G1075-Hoja3!$B$5))</f>
        <v>0</v>
      </c>
      <c r="R1075">
        <f>IF(ABS($G1075-Hoja3!$B$5)&gt;Hoja3!$B$7, -$O1075/($G1075-Hoja3!$B$5))</f>
        <v>0</v>
      </c>
    </row>
    <row r="1076" spans="1:18" ht="14.5" customHeight="1" x14ac:dyDescent="0.55000000000000004">
      <c r="A1076" s="3">
        <v>-0.9</v>
      </c>
      <c r="B1076" s="3">
        <v>-1.3</v>
      </c>
      <c r="C1076" s="3">
        <v>0.5</v>
      </c>
      <c r="D1076" s="3">
        <f t="shared" si="32"/>
        <v>0.83600000000000008</v>
      </c>
      <c r="F1076" s="1"/>
      <c r="G1076" s="3" cm="1">
        <f t="array" ref="G1076">SUMPRODUCT($A1076:$C1076,TRANSPOSE(Hoja3!$E$1:$E$3)/(Hoja3!$B$5^2))</f>
        <v>0.16363015910418094</v>
      </c>
      <c r="H1076" s="3">
        <f>$A1076-$G1076*Hoja3!$E$1</f>
        <v>-1.1281837044254377</v>
      </c>
      <c r="I1076" s="3">
        <f>$B1076-$G1076*Hoja3!$E$2</f>
        <v>-1.0079381769178424</v>
      </c>
      <c r="J1076" s="3">
        <f>$C1076-$G1076*Hoja3!$E$3</f>
        <v>0.56535238156151912</v>
      </c>
      <c r="K1076" s="3">
        <f t="shared" si="33"/>
        <v>1.6150421526253884</v>
      </c>
      <c r="M1076" s="3" t="b">
        <f>IF(ABS($D1076-Hoja3!$B$10)&lt;Hoja3!$B$11, $H1076*Hoja3!$E$1 + $I1076*Hoja3!$E$2 + $J1076*Hoja3!$E$3)</f>
        <v>0</v>
      </c>
      <c r="N1076" s="3" t="b">
        <f>IF(ABS($D1076-Hoja3!$B$10)&lt;Hoja3!$B$11, $H1076*Hoja3!$G$1 + $I1076*Hoja3!$G$2 + $J1076*Hoja3!$G$3)</f>
        <v>0</v>
      </c>
      <c r="O1076" s="3" t="b">
        <f>IF(ABS($D1076-Hoja3!$B$10)&lt;Hoja3!$B$11, $H1076*Hoja3!$I$1 + $I1076*Hoja3!$I$2 + $J1076*Hoja3!$I$3)</f>
        <v>0</v>
      </c>
      <c r="Q1076">
        <f>IF(ABS($G1076-Hoja3!$B$5)&gt;Hoja3!$B$7, -$N1076/($G1076-Hoja3!$B$5))</f>
        <v>0</v>
      </c>
      <c r="R1076">
        <f>IF(ABS($G1076-Hoja3!$B$5)&gt;Hoja3!$B$7, -$O1076/($G1076-Hoja3!$B$5))</f>
        <v>0</v>
      </c>
    </row>
    <row r="1077" spans="1:18" ht="14.5" customHeight="1" x14ac:dyDescent="0.55000000000000004">
      <c r="A1077" s="3">
        <v>-0.9</v>
      </c>
      <c r="B1077" s="3">
        <v>-1.3</v>
      </c>
      <c r="C1077" s="3">
        <v>0.57999999999999996</v>
      </c>
      <c r="D1077" s="3">
        <f t="shared" si="32"/>
        <v>0.76588800000000012</v>
      </c>
      <c r="F1077" s="1"/>
      <c r="G1077" s="3" cm="1">
        <f t="array" ref="G1077">SUMPRODUCT($A1077:$C1077,TRANSPOSE(Hoja3!$E$1:$E$3)/(Hoja3!$B$5^2))</f>
        <v>0.15759022248967902</v>
      </c>
      <c r="H1077" s="3">
        <f>$A1077-$G1077*Hoja3!$E$1</f>
        <v>-1.1197609593841986</v>
      </c>
      <c r="I1077" s="3">
        <f>$B1077-$G1077*Hoja3!$E$2</f>
        <v>-1.0187187989534721</v>
      </c>
      <c r="J1077" s="3">
        <f>$C1077-$G1077*Hoja3!$E$3</f>
        <v>0.64294008639295541</v>
      </c>
      <c r="K1077" s="3">
        <f t="shared" si="33"/>
        <v>1.6446958844093964</v>
      </c>
      <c r="M1077" s="3" t="b">
        <f>IF(ABS($D1077-Hoja3!$B$10)&lt;Hoja3!$B$11, $H1077*Hoja3!$E$1 + $I1077*Hoja3!$E$2 + $J1077*Hoja3!$E$3)</f>
        <v>0</v>
      </c>
      <c r="N1077" s="3" t="b">
        <f>IF(ABS($D1077-Hoja3!$B$10)&lt;Hoja3!$B$11, $H1077*Hoja3!$G$1 + $I1077*Hoja3!$G$2 + $J1077*Hoja3!$G$3)</f>
        <v>0</v>
      </c>
      <c r="O1077" s="3" t="b">
        <f>IF(ABS($D1077-Hoja3!$B$10)&lt;Hoja3!$B$11, $H1077*Hoja3!$I$1 + $I1077*Hoja3!$I$2 + $J1077*Hoja3!$I$3)</f>
        <v>0</v>
      </c>
      <c r="Q1077">
        <f>IF(ABS($G1077-Hoja3!$B$5)&gt;Hoja3!$B$7, -$N1077/($G1077-Hoja3!$B$5))</f>
        <v>0</v>
      </c>
      <c r="R1077">
        <f>IF(ABS($G1077-Hoja3!$B$5)&gt;Hoja3!$B$7, -$O1077/($G1077-Hoja3!$B$5))</f>
        <v>0</v>
      </c>
    </row>
    <row r="1078" spans="1:18" ht="14.5" customHeight="1" x14ac:dyDescent="0.55000000000000004">
      <c r="A1078" s="3">
        <v>-0.9</v>
      </c>
      <c r="B1078" s="3">
        <v>-1.3</v>
      </c>
      <c r="C1078" s="3">
        <v>0.66</v>
      </c>
      <c r="D1078" s="3">
        <f t="shared" si="32"/>
        <v>0.6735040000000001</v>
      </c>
      <c r="F1078" s="1"/>
      <c r="G1078" s="3" cm="1">
        <f t="array" ref="G1078">SUMPRODUCT($A1078:$C1078,TRANSPOSE(Hoja3!$E$1:$E$3)/(Hoja3!$B$5^2))</f>
        <v>0.1515502858751771</v>
      </c>
      <c r="H1078" s="3">
        <f>$A1078-$G1078*Hoja3!$E$1</f>
        <v>-1.1113382143429598</v>
      </c>
      <c r="I1078" s="3">
        <f>$B1078-$G1078*Hoja3!$E$2</f>
        <v>-1.0294994209891015</v>
      </c>
      <c r="J1078" s="3">
        <f>$C1078-$G1078*Hoja3!$E$3</f>
        <v>0.72052779122439181</v>
      </c>
      <c r="K1078" s="3">
        <f t="shared" si="33"/>
        <v>1.6775285340054857</v>
      </c>
      <c r="M1078" s="3" t="b">
        <f>IF(ABS($D1078-Hoja3!$B$10)&lt;Hoja3!$B$11, $H1078*Hoja3!$E$1 + $I1078*Hoja3!$E$2 + $J1078*Hoja3!$E$3)</f>
        <v>0</v>
      </c>
      <c r="N1078" s="3" t="b">
        <f>IF(ABS($D1078-Hoja3!$B$10)&lt;Hoja3!$B$11, $H1078*Hoja3!$G$1 + $I1078*Hoja3!$G$2 + $J1078*Hoja3!$G$3)</f>
        <v>0</v>
      </c>
      <c r="O1078" s="3" t="b">
        <f>IF(ABS($D1078-Hoja3!$B$10)&lt;Hoja3!$B$11, $H1078*Hoja3!$I$1 + $I1078*Hoja3!$I$2 + $J1078*Hoja3!$I$3)</f>
        <v>0</v>
      </c>
      <c r="Q1078">
        <f>IF(ABS($G1078-Hoja3!$B$5)&gt;Hoja3!$B$7, -$N1078/($G1078-Hoja3!$B$5))</f>
        <v>0</v>
      </c>
      <c r="R1078">
        <f>IF(ABS($G1078-Hoja3!$B$5)&gt;Hoja3!$B$7, -$O1078/($G1078-Hoja3!$B$5))</f>
        <v>0</v>
      </c>
    </row>
    <row r="1079" spans="1:18" ht="14.5" customHeight="1" x14ac:dyDescent="0.55000000000000004">
      <c r="A1079" s="3">
        <v>-0.9</v>
      </c>
      <c r="B1079" s="3">
        <v>-1.3</v>
      </c>
      <c r="C1079" s="3">
        <v>0.74</v>
      </c>
      <c r="D1079" s="3">
        <f t="shared" si="32"/>
        <v>0.55577600000000005</v>
      </c>
      <c r="F1079" s="1"/>
      <c r="G1079" s="3" cm="1">
        <f t="array" ref="G1079">SUMPRODUCT($A1079:$C1079,TRANSPOSE(Hoja3!$E$1:$E$3)/(Hoja3!$B$5^2))</f>
        <v>0.14551034926067519</v>
      </c>
      <c r="H1079" s="3">
        <f>$A1079-$G1079*Hoja3!$E$1</f>
        <v>-1.1029154693017209</v>
      </c>
      <c r="I1079" s="3">
        <f>$B1079-$G1079*Hoja3!$E$2</f>
        <v>-1.0402800430247312</v>
      </c>
      <c r="J1079" s="3">
        <f>$C1079-$G1079*Hoja3!$E$3</f>
        <v>0.7981154960558281</v>
      </c>
      <c r="K1079" s="3">
        <f t="shared" si="33"/>
        <v>1.7133573606766956</v>
      </c>
      <c r="M1079" s="3" t="b">
        <f>IF(ABS($D1079-Hoja3!$B$10)&lt;Hoja3!$B$11, $H1079*Hoja3!$E$1 + $I1079*Hoja3!$E$2 + $J1079*Hoja3!$E$3)</f>
        <v>0</v>
      </c>
      <c r="N1079" s="3" t="b">
        <f>IF(ABS($D1079-Hoja3!$B$10)&lt;Hoja3!$B$11, $H1079*Hoja3!$G$1 + $I1079*Hoja3!$G$2 + $J1079*Hoja3!$G$3)</f>
        <v>0</v>
      </c>
      <c r="O1079" s="3" t="b">
        <f>IF(ABS($D1079-Hoja3!$B$10)&lt;Hoja3!$B$11, $H1079*Hoja3!$I$1 + $I1079*Hoja3!$I$2 + $J1079*Hoja3!$I$3)</f>
        <v>0</v>
      </c>
      <c r="Q1079">
        <f>IF(ABS($G1079-Hoja3!$B$5)&gt;Hoja3!$B$7, -$N1079/($G1079-Hoja3!$B$5))</f>
        <v>0</v>
      </c>
      <c r="R1079">
        <f>IF(ABS($G1079-Hoja3!$B$5)&gt;Hoja3!$B$7, -$O1079/($G1079-Hoja3!$B$5))</f>
        <v>0</v>
      </c>
    </row>
    <row r="1080" spans="1:18" ht="14.5" customHeight="1" x14ac:dyDescent="0.55000000000000004">
      <c r="A1080" s="3">
        <v>-0.9</v>
      </c>
      <c r="B1080" s="3">
        <v>-1.3</v>
      </c>
      <c r="C1080" s="3">
        <v>0.82</v>
      </c>
      <c r="D1080" s="3">
        <f t="shared" si="32"/>
        <v>0.40963200000000022</v>
      </c>
      <c r="F1080" s="1"/>
      <c r="G1080" s="3" cm="1">
        <f t="array" ref="G1080">SUMPRODUCT($A1080:$C1080,TRANSPOSE(Hoja3!$E$1:$E$3)/(Hoja3!$B$5^2))</f>
        <v>0.13947041264617327</v>
      </c>
      <c r="H1080" s="3">
        <f>$A1080-$G1080*Hoja3!$E$1</f>
        <v>-1.0944927242604818</v>
      </c>
      <c r="I1080" s="3">
        <f>$B1080-$G1080*Hoja3!$E$2</f>
        <v>-1.0510606650603607</v>
      </c>
      <c r="J1080" s="3">
        <f>$C1080-$G1080*Hoja3!$E$3</f>
        <v>0.87570320088726439</v>
      </c>
      <c r="K1080" s="3">
        <f t="shared" si="33"/>
        <v>1.7519985562609517</v>
      </c>
      <c r="M1080" s="3" t="b">
        <f>IF(ABS($D1080-Hoja3!$B$10)&lt;Hoja3!$B$11, $H1080*Hoja3!$E$1 + $I1080*Hoja3!$E$2 + $J1080*Hoja3!$E$3)</f>
        <v>0</v>
      </c>
      <c r="N1080" s="3" t="b">
        <f>IF(ABS($D1080-Hoja3!$B$10)&lt;Hoja3!$B$11, $H1080*Hoja3!$G$1 + $I1080*Hoja3!$G$2 + $J1080*Hoja3!$G$3)</f>
        <v>0</v>
      </c>
      <c r="O1080" s="3" t="b">
        <f>IF(ABS($D1080-Hoja3!$B$10)&lt;Hoja3!$B$11, $H1080*Hoja3!$I$1 + $I1080*Hoja3!$I$2 + $J1080*Hoja3!$I$3)</f>
        <v>0</v>
      </c>
      <c r="Q1080">
        <f>IF(ABS($G1080-Hoja3!$B$5)&gt;Hoja3!$B$7, -$N1080/($G1080-Hoja3!$B$5))</f>
        <v>0</v>
      </c>
      <c r="R1080">
        <f>IF(ABS($G1080-Hoja3!$B$5)&gt;Hoja3!$B$7, -$O1080/($G1080-Hoja3!$B$5))</f>
        <v>0</v>
      </c>
    </row>
    <row r="1081" spans="1:18" ht="14.5" customHeight="1" x14ac:dyDescent="0.55000000000000004">
      <c r="A1081" s="3">
        <v>-0.9</v>
      </c>
      <c r="B1081" s="3">
        <v>-1.3</v>
      </c>
      <c r="C1081" s="3">
        <v>0.9</v>
      </c>
      <c r="D1081" s="3">
        <f t="shared" si="32"/>
        <v>0.23199999999999998</v>
      </c>
      <c r="F1081" s="1"/>
      <c r="G1081" s="3" cm="1">
        <f t="array" ref="G1081">SUMPRODUCT($A1081:$C1081,TRANSPOSE(Hoja3!$E$1:$E$3)/(Hoja3!$B$5^2))</f>
        <v>0.13343047603167135</v>
      </c>
      <c r="H1081" s="3">
        <f>$A1081-$G1081*Hoja3!$E$1</f>
        <v>-1.0860699792192428</v>
      </c>
      <c r="I1081" s="3">
        <f>$B1081-$G1081*Hoja3!$E$2</f>
        <v>-1.0618412870959903</v>
      </c>
      <c r="J1081" s="3">
        <f>$C1081-$G1081*Hoja3!$E$3</f>
        <v>0.95329090571870079</v>
      </c>
      <c r="K1081" s="3">
        <f t="shared" si="33"/>
        <v>1.7932703281069857</v>
      </c>
      <c r="M1081" s="3" t="b">
        <f>IF(ABS($D1081-Hoja3!$B$10)&lt;Hoja3!$B$11, $H1081*Hoja3!$E$1 + $I1081*Hoja3!$E$2 + $J1081*Hoja3!$E$3)</f>
        <v>0</v>
      </c>
      <c r="N1081" s="3" t="b">
        <f>IF(ABS($D1081-Hoja3!$B$10)&lt;Hoja3!$B$11, $H1081*Hoja3!$G$1 + $I1081*Hoja3!$G$2 + $J1081*Hoja3!$G$3)</f>
        <v>0</v>
      </c>
      <c r="O1081" s="3" t="b">
        <f>IF(ABS($D1081-Hoja3!$B$10)&lt;Hoja3!$B$11, $H1081*Hoja3!$I$1 + $I1081*Hoja3!$I$2 + $J1081*Hoja3!$I$3)</f>
        <v>0</v>
      </c>
      <c r="Q1081">
        <f>IF(ABS($G1081-Hoja3!$B$5)&gt;Hoja3!$B$7, -$N1081/($G1081-Hoja3!$B$5))</f>
        <v>0</v>
      </c>
      <c r="R1081">
        <f>IF(ABS($G1081-Hoja3!$B$5)&gt;Hoja3!$B$7, -$O1081/($G1081-Hoja3!$B$5))</f>
        <v>0</v>
      </c>
    </row>
    <row r="1082" spans="1:18" ht="14.5" customHeight="1" x14ac:dyDescent="0.55000000000000004">
      <c r="A1082" s="3">
        <v>-0.9</v>
      </c>
      <c r="B1082" s="3">
        <v>-1.3</v>
      </c>
      <c r="C1082" s="3">
        <v>0.98</v>
      </c>
      <c r="D1082" s="3">
        <f t="shared" si="32"/>
        <v>1.9808000000000159E-2</v>
      </c>
      <c r="F1082" s="1"/>
      <c r="G1082" s="3" cm="1">
        <f t="array" ref="G1082">SUMPRODUCT($A1082:$C1082,TRANSPOSE(Hoja3!$E$1:$E$3)/(Hoja3!$B$5^2))</f>
        <v>0.12739053941716943</v>
      </c>
      <c r="H1082" s="3">
        <f>$A1082-$G1082*Hoja3!$E$1</f>
        <v>-1.0776472341780039</v>
      </c>
      <c r="I1082" s="3">
        <f>$B1082-$G1082*Hoja3!$E$2</f>
        <v>-1.0726219091316198</v>
      </c>
      <c r="J1082" s="3">
        <f>$C1082-$G1082*Hoja3!$E$3</f>
        <v>1.0308786105501371</v>
      </c>
      <c r="K1082" s="3">
        <f t="shared" si="33"/>
        <v>1.8369953813144018</v>
      </c>
      <c r="M1082" s="3" t="b">
        <f>IF(ABS($D1082-Hoja3!$B$10)&lt;Hoja3!$B$11, $H1082*Hoja3!$E$1 + $I1082*Hoja3!$E$2 + $J1082*Hoja3!$E$3)</f>
        <v>0</v>
      </c>
      <c r="N1082" s="3" t="b">
        <f>IF(ABS($D1082-Hoja3!$B$10)&lt;Hoja3!$B$11, $H1082*Hoja3!$G$1 + $I1082*Hoja3!$G$2 + $J1082*Hoja3!$G$3)</f>
        <v>0</v>
      </c>
      <c r="O1082" s="3" t="b">
        <f>IF(ABS($D1082-Hoja3!$B$10)&lt;Hoja3!$B$11, $H1082*Hoja3!$I$1 + $I1082*Hoja3!$I$2 + $J1082*Hoja3!$I$3)</f>
        <v>0</v>
      </c>
      <c r="Q1082">
        <f>IF(ABS($G1082-Hoja3!$B$5)&gt;Hoja3!$B$7, -$N1082/($G1082-Hoja3!$B$5))</f>
        <v>0</v>
      </c>
      <c r="R1082">
        <f>IF(ABS($G1082-Hoja3!$B$5)&gt;Hoja3!$B$7, -$O1082/($G1082-Hoja3!$B$5))</f>
        <v>0</v>
      </c>
    </row>
    <row r="1083" spans="1:18" ht="14.5" customHeight="1" x14ac:dyDescent="0.55000000000000004">
      <c r="A1083" s="3">
        <v>-0.9</v>
      </c>
      <c r="B1083" s="3">
        <v>-1.3</v>
      </c>
      <c r="C1083" s="3">
        <v>1.06</v>
      </c>
      <c r="D1083" s="3">
        <f t="shared" si="32"/>
        <v>-0.23001600000000022</v>
      </c>
      <c r="F1083" s="1"/>
      <c r="G1083" s="3" cm="1">
        <f t="array" ref="G1083">SUMPRODUCT($A1083:$C1083,TRANSPOSE(Hoja3!$E$1:$E$3)/(Hoja3!$B$5^2))</f>
        <v>0.12135060280266752</v>
      </c>
      <c r="H1083" s="3">
        <f>$A1083-$G1083*Hoja3!$E$1</f>
        <v>-1.0692244891367648</v>
      </c>
      <c r="I1083" s="3">
        <f>$B1083-$G1083*Hoja3!$E$2</f>
        <v>-1.0834025311672495</v>
      </c>
      <c r="J1083" s="3">
        <f>$C1083-$G1083*Hoja3!$E$3</f>
        <v>1.1084663153815735</v>
      </c>
      <c r="K1083" s="3">
        <f t="shared" si="33"/>
        <v>1.8830028213056349</v>
      </c>
      <c r="M1083" s="3">
        <f>IF(ABS($D1083-Hoja3!$B$10)&lt;Hoja3!$B$11, $H1083*Hoja3!$E$1 + $I1083*Hoja3!$E$2 + $J1083*Hoja3!$E$3)</f>
        <v>5.5511151231257827E-17</v>
      </c>
      <c r="N1083" s="3">
        <f>IF(ABS($D1083-Hoja3!$B$10)&lt;Hoja3!$B$11, $H1083*Hoja3!$G$1 + $I1083*Hoja3!$G$2 + $J1083*Hoja3!$G$3)</f>
        <v>1.5095695961694058</v>
      </c>
      <c r="O1083" s="3">
        <f>IF(ABS($D1083-Hoja3!$B$10)&lt;Hoja3!$B$11, $H1083*Hoja3!$I$1 + $I1083*Hoja3!$I$2 + $J1083*Hoja3!$I$3)</f>
        <v>-1.1255661950173868</v>
      </c>
      <c r="Q1083">
        <f>IF(ABS($G1083-Hoja3!$B$5)&gt;Hoja3!$B$7, -$N1083/($G1083-Hoja3!$B$5))</f>
        <v>0.69289239384333756</v>
      </c>
      <c r="R1083">
        <f>IF(ABS($G1083-Hoja3!$B$5)&gt;Hoja3!$B$7, -$O1083/($G1083-Hoja3!$B$5))</f>
        <v>-0.51663484563663209</v>
      </c>
    </row>
    <row r="1084" spans="1:18" ht="14.5" customHeight="1" x14ac:dyDescent="0.55000000000000004">
      <c r="A1084" s="3">
        <v>-0.9</v>
      </c>
      <c r="B1084" s="3">
        <v>-1.3</v>
      </c>
      <c r="C1084" s="3">
        <v>1.1399999999999999</v>
      </c>
      <c r="D1084" s="3">
        <f t="shared" si="32"/>
        <v>-0.52054399999999967</v>
      </c>
      <c r="F1084" s="1"/>
      <c r="G1084" s="3" cm="1">
        <f t="array" ref="G1084">SUMPRODUCT($A1084:$C1084,TRANSPOSE(Hoja3!$E$1:$E$3)/(Hoja3!$B$5^2))</f>
        <v>0.1153106661881656</v>
      </c>
      <c r="H1084" s="3">
        <f>$A1084-$G1084*Hoja3!$E$1</f>
        <v>-1.060801744095526</v>
      </c>
      <c r="I1084" s="3">
        <f>$B1084-$G1084*Hoja3!$E$2</f>
        <v>-1.094183153202879</v>
      </c>
      <c r="J1084" s="3">
        <f>$C1084-$G1084*Hoja3!$E$3</f>
        <v>1.1860540202130097</v>
      </c>
      <c r="K1084" s="3">
        <f t="shared" si="33"/>
        <v>1.9311295274767426</v>
      </c>
      <c r="M1084" s="3">
        <f>IF(ABS($D1084-Hoja3!$B$10)&lt;Hoja3!$B$11, $H1084*Hoja3!$E$1 + $I1084*Hoja3!$E$2 + $J1084*Hoja3!$E$3)</f>
        <v>-5.5511151231257827E-17</v>
      </c>
      <c r="N1084" s="3">
        <f>IF(ABS($D1084-Hoja3!$B$10)&lt;Hoja3!$B$11, $H1084*Hoja3!$G$1 + $I1084*Hoja3!$G$2 + $J1084*Hoja3!$G$3)</f>
        <v>1.5095695961694058</v>
      </c>
      <c r="O1084" s="3">
        <f>IF(ABS($D1084-Hoja3!$B$10)&lt;Hoja3!$B$11, $H1084*Hoja3!$I$1 + $I1084*Hoja3!$I$2 + $J1084*Hoja3!$I$3)</f>
        <v>-1.2043508152583633</v>
      </c>
      <c r="Q1084">
        <f>IF(ABS($G1084-Hoja3!$B$5)&gt;Hoja3!$B$7, -$N1084/($G1084-Hoja3!$B$5))</f>
        <v>0.69097677770757227</v>
      </c>
      <c r="R1084">
        <f>IF(ABS($G1084-Hoja3!$B$5)&gt;Hoja3!$B$7, -$O1084/($G1084-Hoja3!$B$5))</f>
        <v>-0.55126868457631772</v>
      </c>
    </row>
    <row r="1085" spans="1:18" ht="14.5" customHeight="1" x14ac:dyDescent="0.55000000000000004">
      <c r="A1085" s="3">
        <v>-0.9</v>
      </c>
      <c r="B1085" s="3">
        <v>-1.3</v>
      </c>
      <c r="C1085" s="3">
        <v>1.22</v>
      </c>
      <c r="D1085" s="3">
        <f t="shared" si="32"/>
        <v>-0.85484799999999983</v>
      </c>
      <c r="F1085" s="1"/>
      <c r="G1085" s="3" cm="1">
        <f t="array" ref="G1085">SUMPRODUCT($A1085:$C1085,TRANSPOSE(Hoja3!$E$1:$E$3)/(Hoja3!$B$5^2))</f>
        <v>0.10927072957366368</v>
      </c>
      <c r="H1085" s="3">
        <f>$A1085-$G1085*Hoja3!$E$1</f>
        <v>-1.0523789990542869</v>
      </c>
      <c r="I1085" s="3">
        <f>$B1085-$G1085*Hoja3!$E$2</f>
        <v>-1.1049637752385086</v>
      </c>
      <c r="J1085" s="3">
        <f>$C1085-$G1085*Hoja3!$E$3</f>
        <v>1.2636417250444461</v>
      </c>
      <c r="K1085" s="3">
        <f t="shared" si="33"/>
        <v>1.9812210657857301</v>
      </c>
      <c r="M1085" s="3" t="b">
        <f>IF(ABS($D1085-Hoja3!$B$10)&lt;Hoja3!$B$11, $H1085*Hoja3!$E$1 + $I1085*Hoja3!$E$2 + $J1085*Hoja3!$E$3)</f>
        <v>0</v>
      </c>
      <c r="N1085" s="3" t="b">
        <f>IF(ABS($D1085-Hoja3!$B$10)&lt;Hoja3!$B$11, $H1085*Hoja3!$G$1 + $I1085*Hoja3!$G$2 + $J1085*Hoja3!$G$3)</f>
        <v>0</v>
      </c>
      <c r="O1085" s="3" t="b">
        <f>IF(ABS($D1085-Hoja3!$B$10)&lt;Hoja3!$B$11, $H1085*Hoja3!$I$1 + $I1085*Hoja3!$I$2 + $J1085*Hoja3!$I$3)</f>
        <v>0</v>
      </c>
      <c r="Q1085">
        <f>IF(ABS($G1085-Hoja3!$B$5)&gt;Hoja3!$B$7, -$N1085/($G1085-Hoja3!$B$5))</f>
        <v>0</v>
      </c>
      <c r="R1085">
        <f>IF(ABS($G1085-Hoja3!$B$5)&gt;Hoja3!$B$7, -$O1085/($G1085-Hoja3!$B$5))</f>
        <v>0</v>
      </c>
    </row>
    <row r="1086" spans="1:18" ht="14.5" customHeight="1" x14ac:dyDescent="0.55000000000000004">
      <c r="A1086" s="3">
        <v>-0.9</v>
      </c>
      <c r="B1086" s="3">
        <v>-1.3</v>
      </c>
      <c r="C1086" s="3">
        <v>1.3</v>
      </c>
      <c r="D1086" s="3">
        <f t="shared" si="32"/>
        <v>-1.2360000000000004</v>
      </c>
      <c r="F1086" s="1"/>
      <c r="G1086" s="3" cm="1">
        <f t="array" ref="G1086">SUMPRODUCT($A1086:$C1086,TRANSPOSE(Hoja3!$E$1:$E$3)/(Hoja3!$B$5^2))</f>
        <v>0.10323079295916175</v>
      </c>
      <c r="H1086" s="3">
        <f>$A1086-$G1086*Hoja3!$E$1</f>
        <v>-1.043956254013048</v>
      </c>
      <c r="I1086" s="3">
        <f>$B1086-$G1086*Hoja3!$E$2</f>
        <v>-1.1157443972741381</v>
      </c>
      <c r="J1086" s="3">
        <f>$C1086-$G1086*Hoja3!$E$3</f>
        <v>1.3412294298758825</v>
      </c>
      <c r="K1086" s="3">
        <f t="shared" si="33"/>
        <v>2.0331322150580298</v>
      </c>
      <c r="M1086" s="3" t="b">
        <f>IF(ABS($D1086-Hoja3!$B$10)&lt;Hoja3!$B$11, $H1086*Hoja3!$E$1 + $I1086*Hoja3!$E$2 + $J1086*Hoja3!$E$3)</f>
        <v>0</v>
      </c>
      <c r="N1086" s="3" t="b">
        <f>IF(ABS($D1086-Hoja3!$B$10)&lt;Hoja3!$B$11, $H1086*Hoja3!$G$1 + $I1086*Hoja3!$G$2 + $J1086*Hoja3!$G$3)</f>
        <v>0</v>
      </c>
      <c r="O1086" s="3" t="b">
        <f>IF(ABS($D1086-Hoja3!$B$10)&lt;Hoja3!$B$11, $H1086*Hoja3!$I$1 + $I1086*Hoja3!$I$2 + $J1086*Hoja3!$I$3)</f>
        <v>0</v>
      </c>
      <c r="Q1086">
        <f>IF(ABS($G1086-Hoja3!$B$5)&gt;Hoja3!$B$7, -$N1086/($G1086-Hoja3!$B$5))</f>
        <v>0</v>
      </c>
      <c r="R1086">
        <f>IF(ABS($G1086-Hoja3!$B$5)&gt;Hoja3!$B$7, -$O1086/($G1086-Hoja3!$B$5))</f>
        <v>0</v>
      </c>
    </row>
    <row r="1087" spans="1:18" ht="14.5" customHeight="1" x14ac:dyDescent="0.55000000000000004">
      <c r="A1087" s="3">
        <v>-0.9</v>
      </c>
      <c r="B1087" s="3">
        <v>-1.1000000000000001</v>
      </c>
      <c r="C1087" s="3">
        <v>-1.3</v>
      </c>
      <c r="D1087" s="3">
        <f t="shared" si="32"/>
        <v>2.6780000000000008</v>
      </c>
      <c r="F1087" s="1"/>
      <c r="G1087" s="3" cm="1">
        <f t="array" ref="G1087">SUMPRODUCT($A1087:$C1087,TRANSPOSE(Hoja3!$E$1:$E$3)/(Hoja3!$B$5^2))</f>
        <v>0.23204707209491832</v>
      </c>
      <c r="H1087" s="3">
        <f>$A1087-$G1087*Hoja3!$E$1</f>
        <v>-1.2235916948414318</v>
      </c>
      <c r="I1087" s="3">
        <f>$B1087-$G1087*Hoja3!$E$2</f>
        <v>-0.68582151794053325</v>
      </c>
      <c r="J1087" s="3">
        <f>$C1087-$G1087*Hoja3!$E$3</f>
        <v>-1.2073225322348724</v>
      </c>
      <c r="K1087" s="3">
        <f t="shared" si="33"/>
        <v>1.8507175600283283</v>
      </c>
      <c r="M1087" s="3" t="b">
        <f>IF(ABS($D1087-Hoja3!$B$10)&lt;Hoja3!$B$11, $H1087*Hoja3!$E$1 + $I1087*Hoja3!$E$2 + $J1087*Hoja3!$E$3)</f>
        <v>0</v>
      </c>
      <c r="N1087" s="3" t="b">
        <f>IF(ABS($D1087-Hoja3!$B$10)&lt;Hoja3!$B$11, $H1087*Hoja3!$G$1 + $I1087*Hoja3!$G$2 + $J1087*Hoja3!$G$3)</f>
        <v>0</v>
      </c>
      <c r="O1087" s="3" t="b">
        <f>IF(ABS($D1087-Hoja3!$B$10)&lt;Hoja3!$B$11, $H1087*Hoja3!$I$1 + $I1087*Hoja3!$I$2 + $J1087*Hoja3!$I$3)</f>
        <v>0</v>
      </c>
      <c r="Q1087">
        <f>IF(ABS($G1087-Hoja3!$B$5)&gt;Hoja3!$B$7, -$N1087/($G1087-Hoja3!$B$5))</f>
        <v>0</v>
      </c>
      <c r="R1087">
        <f>IF(ABS($G1087-Hoja3!$B$5)&gt;Hoja3!$B$7, -$O1087/($G1087-Hoja3!$B$5))</f>
        <v>0</v>
      </c>
    </row>
    <row r="1088" spans="1:18" ht="14.5" customHeight="1" x14ac:dyDescent="0.55000000000000004">
      <c r="A1088" s="3">
        <v>-0.9</v>
      </c>
      <c r="B1088" s="3">
        <v>-1.1000000000000001</v>
      </c>
      <c r="C1088" s="3">
        <v>-1.22</v>
      </c>
      <c r="D1088" s="3">
        <f t="shared" si="32"/>
        <v>2.2968479999999998</v>
      </c>
      <c r="F1088" s="1"/>
      <c r="G1088" s="3" cm="1">
        <f t="array" ref="G1088">SUMPRODUCT($A1088:$C1088,TRANSPOSE(Hoja3!$E$1:$E$3)/(Hoja3!$B$5^2))</f>
        <v>0.2260071354804164</v>
      </c>
      <c r="H1088" s="3">
        <f>$A1088-$G1088*Hoja3!$E$1</f>
        <v>-1.215168949800193</v>
      </c>
      <c r="I1088" s="3">
        <f>$B1088-$G1088*Hoja3!$E$2</f>
        <v>-0.69660213997616283</v>
      </c>
      <c r="J1088" s="3">
        <f>$C1088-$G1088*Hoja3!$E$3</f>
        <v>-1.129734827403436</v>
      </c>
      <c r="K1088" s="3">
        <f t="shared" si="33"/>
        <v>1.7994974015613763</v>
      </c>
      <c r="M1088" s="3" t="b">
        <f>IF(ABS($D1088-Hoja3!$B$10)&lt;Hoja3!$B$11, $H1088*Hoja3!$E$1 + $I1088*Hoja3!$E$2 + $J1088*Hoja3!$E$3)</f>
        <v>0</v>
      </c>
      <c r="N1088" s="3" t="b">
        <f>IF(ABS($D1088-Hoja3!$B$10)&lt;Hoja3!$B$11, $H1088*Hoja3!$G$1 + $I1088*Hoja3!$G$2 + $J1088*Hoja3!$G$3)</f>
        <v>0</v>
      </c>
      <c r="O1088" s="3" t="b">
        <f>IF(ABS($D1088-Hoja3!$B$10)&lt;Hoja3!$B$11, $H1088*Hoja3!$I$1 + $I1088*Hoja3!$I$2 + $J1088*Hoja3!$I$3)</f>
        <v>0</v>
      </c>
      <c r="Q1088">
        <f>IF(ABS($G1088-Hoja3!$B$5)&gt;Hoja3!$B$7, -$N1088/($G1088-Hoja3!$B$5))</f>
        <v>0</v>
      </c>
      <c r="R1088">
        <f>IF(ABS($G1088-Hoja3!$B$5)&gt;Hoja3!$B$7, -$O1088/($G1088-Hoja3!$B$5))</f>
        <v>0</v>
      </c>
    </row>
    <row r="1089" spans="1:18" ht="14.5" customHeight="1" x14ac:dyDescent="0.55000000000000004">
      <c r="A1089" s="3">
        <v>-0.9</v>
      </c>
      <c r="B1089" s="3">
        <v>-1.1000000000000001</v>
      </c>
      <c r="C1089" s="3">
        <v>-1.1399999999999999</v>
      </c>
      <c r="D1089" s="3">
        <f t="shared" si="32"/>
        <v>1.9625439999999998</v>
      </c>
      <c r="F1089" s="1"/>
      <c r="G1089" s="3" cm="1">
        <f t="array" ref="G1089">SUMPRODUCT($A1089:$C1089,TRANSPOSE(Hoja3!$E$1:$E$3)/(Hoja3!$B$5^2))</f>
        <v>0.21996719886591448</v>
      </c>
      <c r="H1089" s="3">
        <f>$A1089-$G1089*Hoja3!$E$1</f>
        <v>-1.2067462047589541</v>
      </c>
      <c r="I1089" s="3">
        <f>$B1089-$G1089*Hoja3!$E$2</f>
        <v>-0.7073827620117924</v>
      </c>
      <c r="J1089" s="3">
        <f>$C1089-$G1089*Hoja3!$E$3</f>
        <v>-1.0521471225719996</v>
      </c>
      <c r="K1089" s="3">
        <f t="shared" si="33"/>
        <v>1.7503257817412479</v>
      </c>
      <c r="M1089" s="3" t="b">
        <f>IF(ABS($D1089-Hoja3!$B$10)&lt;Hoja3!$B$11, $H1089*Hoja3!$E$1 + $I1089*Hoja3!$E$2 + $J1089*Hoja3!$E$3)</f>
        <v>0</v>
      </c>
      <c r="N1089" s="3" t="b">
        <f>IF(ABS($D1089-Hoja3!$B$10)&lt;Hoja3!$B$11, $H1089*Hoja3!$G$1 + $I1089*Hoja3!$G$2 + $J1089*Hoja3!$G$3)</f>
        <v>0</v>
      </c>
      <c r="O1089" s="3" t="b">
        <f>IF(ABS($D1089-Hoja3!$B$10)&lt;Hoja3!$B$11, $H1089*Hoja3!$I$1 + $I1089*Hoja3!$I$2 + $J1089*Hoja3!$I$3)</f>
        <v>0</v>
      </c>
      <c r="Q1089">
        <f>IF(ABS($G1089-Hoja3!$B$5)&gt;Hoja3!$B$7, -$N1089/($G1089-Hoja3!$B$5))</f>
        <v>0</v>
      </c>
      <c r="R1089">
        <f>IF(ABS($G1089-Hoja3!$B$5)&gt;Hoja3!$B$7, -$O1089/($G1089-Hoja3!$B$5))</f>
        <v>0</v>
      </c>
    </row>
    <row r="1090" spans="1:18" ht="14.5" customHeight="1" x14ac:dyDescent="0.55000000000000004">
      <c r="A1090" s="3">
        <v>-0.9</v>
      </c>
      <c r="B1090" s="3">
        <v>-1.1000000000000001</v>
      </c>
      <c r="C1090" s="3">
        <v>-1.06</v>
      </c>
      <c r="D1090" s="3">
        <f t="shared" si="32"/>
        <v>1.6720160000000004</v>
      </c>
      <c r="F1090" s="1"/>
      <c r="G1090" s="3" cm="1">
        <f t="array" ref="G1090">SUMPRODUCT($A1090:$C1090,TRANSPOSE(Hoja3!$E$1:$E$3)/(Hoja3!$B$5^2))</f>
        <v>0.21392726225141256</v>
      </c>
      <c r="H1090" s="3">
        <f>$A1090-$G1090*Hoja3!$E$1</f>
        <v>-1.198323459717715</v>
      </c>
      <c r="I1090" s="3">
        <f>$B1090-$G1090*Hoja3!$E$2</f>
        <v>-0.71816338404742197</v>
      </c>
      <c r="J1090" s="3">
        <f>$C1090-$G1090*Hoja3!$E$3</f>
        <v>-0.97455941774056343</v>
      </c>
      <c r="K1090" s="3">
        <f t="shared" si="33"/>
        <v>1.7033801158294368</v>
      </c>
      <c r="M1090" s="3" t="b">
        <f>IF(ABS($D1090-Hoja3!$B$10)&lt;Hoja3!$B$11, $H1090*Hoja3!$E$1 + $I1090*Hoja3!$E$2 + $J1090*Hoja3!$E$3)</f>
        <v>0</v>
      </c>
      <c r="N1090" s="3" t="b">
        <f>IF(ABS($D1090-Hoja3!$B$10)&lt;Hoja3!$B$11, $H1090*Hoja3!$G$1 + $I1090*Hoja3!$G$2 + $J1090*Hoja3!$G$3)</f>
        <v>0</v>
      </c>
      <c r="O1090" s="3" t="b">
        <f>IF(ABS($D1090-Hoja3!$B$10)&lt;Hoja3!$B$11, $H1090*Hoja3!$I$1 + $I1090*Hoja3!$I$2 + $J1090*Hoja3!$I$3)</f>
        <v>0</v>
      </c>
      <c r="Q1090">
        <f>IF(ABS($G1090-Hoja3!$B$5)&gt;Hoja3!$B$7, -$N1090/($G1090-Hoja3!$B$5))</f>
        <v>0</v>
      </c>
      <c r="R1090">
        <f>IF(ABS($G1090-Hoja3!$B$5)&gt;Hoja3!$B$7, -$O1090/($G1090-Hoja3!$B$5))</f>
        <v>0</v>
      </c>
    </row>
    <row r="1091" spans="1:18" ht="14.5" customHeight="1" x14ac:dyDescent="0.55000000000000004">
      <c r="A1091" s="3">
        <v>-0.9</v>
      </c>
      <c r="B1091" s="3">
        <v>-1.1000000000000001</v>
      </c>
      <c r="C1091" s="3">
        <v>-0.98</v>
      </c>
      <c r="D1091" s="3">
        <f t="shared" ref="D1091:D1154" si="34">A1091^3+B1091^2-C1091^3</f>
        <v>1.4221919999999999</v>
      </c>
      <c r="F1091" s="1"/>
      <c r="G1091" s="3" cm="1">
        <f t="array" ref="G1091">SUMPRODUCT($A1091:$C1091,TRANSPOSE(Hoja3!$E$1:$E$3)/(Hoja3!$B$5^2))</f>
        <v>0.20788732563691065</v>
      </c>
      <c r="H1091" s="3">
        <f>$A1091-$G1091*Hoja3!$E$1</f>
        <v>-1.189900714676476</v>
      </c>
      <c r="I1091" s="3">
        <f>$B1091-$G1091*Hoja3!$E$2</f>
        <v>-0.72894400608305154</v>
      </c>
      <c r="J1091" s="3">
        <f>$C1091-$G1091*Hoja3!$E$3</f>
        <v>-0.89697171290912703</v>
      </c>
      <c r="K1091" s="3">
        <f t="shared" ref="K1091:K1154" si="35">SQRT(H1091^2+I1091^2+J1091^2)</f>
        <v>1.6588493989965243</v>
      </c>
      <c r="M1091" s="3" t="b">
        <f>IF(ABS($D1091-Hoja3!$B$10)&lt;Hoja3!$B$11, $H1091*Hoja3!$E$1 + $I1091*Hoja3!$E$2 + $J1091*Hoja3!$E$3)</f>
        <v>0</v>
      </c>
      <c r="N1091" s="3" t="b">
        <f>IF(ABS($D1091-Hoja3!$B$10)&lt;Hoja3!$B$11, $H1091*Hoja3!$G$1 + $I1091*Hoja3!$G$2 + $J1091*Hoja3!$G$3)</f>
        <v>0</v>
      </c>
      <c r="O1091" s="3" t="b">
        <f>IF(ABS($D1091-Hoja3!$B$10)&lt;Hoja3!$B$11, $H1091*Hoja3!$I$1 + $I1091*Hoja3!$I$2 + $J1091*Hoja3!$I$3)</f>
        <v>0</v>
      </c>
      <c r="Q1091">
        <f>IF(ABS($G1091-Hoja3!$B$5)&gt;Hoja3!$B$7, -$N1091/($G1091-Hoja3!$B$5))</f>
        <v>0</v>
      </c>
      <c r="R1091">
        <f>IF(ABS($G1091-Hoja3!$B$5)&gt;Hoja3!$B$7, -$O1091/($G1091-Hoja3!$B$5))</f>
        <v>0</v>
      </c>
    </row>
    <row r="1092" spans="1:18" ht="14.5" customHeight="1" x14ac:dyDescent="0.55000000000000004">
      <c r="A1092" s="3">
        <v>-0.9</v>
      </c>
      <c r="B1092" s="3">
        <v>-1.1000000000000001</v>
      </c>
      <c r="C1092" s="3">
        <v>-0.9</v>
      </c>
      <c r="D1092" s="3">
        <f t="shared" si="34"/>
        <v>1.2100000000000002</v>
      </c>
      <c r="F1092" s="1"/>
      <c r="G1092" s="3" cm="1">
        <f t="array" ref="G1092">SUMPRODUCT($A1092:$C1092,TRANSPOSE(Hoja3!$E$1:$E$3)/(Hoja3!$B$5^2))</f>
        <v>0.20184738902240873</v>
      </c>
      <c r="H1092" s="3">
        <f>$A1092-$G1092*Hoja3!$E$1</f>
        <v>-1.1814779696352371</v>
      </c>
      <c r="I1092" s="3">
        <f>$B1092-$G1092*Hoja3!$E$2</f>
        <v>-0.73972462811868112</v>
      </c>
      <c r="J1092" s="3">
        <f>$C1092-$G1092*Hoja3!$E$3</f>
        <v>-0.81938400807769074</v>
      </c>
      <c r="K1092" s="3">
        <f t="shared" si="35"/>
        <v>1.616933168338192</v>
      </c>
      <c r="M1092" s="3" t="b">
        <f>IF(ABS($D1092-Hoja3!$B$10)&lt;Hoja3!$B$11, $H1092*Hoja3!$E$1 + $I1092*Hoja3!$E$2 + $J1092*Hoja3!$E$3)</f>
        <v>0</v>
      </c>
      <c r="N1092" s="3" t="b">
        <f>IF(ABS($D1092-Hoja3!$B$10)&lt;Hoja3!$B$11, $H1092*Hoja3!$G$1 + $I1092*Hoja3!$G$2 + $J1092*Hoja3!$G$3)</f>
        <v>0</v>
      </c>
      <c r="O1092" s="3" t="b">
        <f>IF(ABS($D1092-Hoja3!$B$10)&lt;Hoja3!$B$11, $H1092*Hoja3!$I$1 + $I1092*Hoja3!$I$2 + $J1092*Hoja3!$I$3)</f>
        <v>0</v>
      </c>
      <c r="Q1092">
        <f>IF(ABS($G1092-Hoja3!$B$5)&gt;Hoja3!$B$7, -$N1092/($G1092-Hoja3!$B$5))</f>
        <v>0</v>
      </c>
      <c r="R1092">
        <f>IF(ABS($G1092-Hoja3!$B$5)&gt;Hoja3!$B$7, -$O1092/($G1092-Hoja3!$B$5))</f>
        <v>0</v>
      </c>
    </row>
    <row r="1093" spans="1:18" ht="14.5" customHeight="1" x14ac:dyDescent="0.55000000000000004">
      <c r="A1093" s="3">
        <v>-0.9</v>
      </c>
      <c r="B1093" s="3">
        <v>-1.1000000000000001</v>
      </c>
      <c r="C1093" s="3">
        <v>-0.82</v>
      </c>
      <c r="D1093" s="3">
        <f t="shared" si="34"/>
        <v>1.032368</v>
      </c>
      <c r="F1093" s="1"/>
      <c r="G1093" s="3" cm="1">
        <f t="array" ref="G1093">SUMPRODUCT($A1093:$C1093,TRANSPOSE(Hoja3!$E$1:$E$3)/(Hoja3!$B$5^2))</f>
        <v>0.19580745240790681</v>
      </c>
      <c r="H1093" s="3">
        <f>$A1093-$G1093*Hoja3!$E$1</f>
        <v>-1.173055224593998</v>
      </c>
      <c r="I1093" s="3">
        <f>$B1093-$G1093*Hoja3!$E$2</f>
        <v>-0.75050525015431069</v>
      </c>
      <c r="J1093" s="3">
        <f>$C1093-$G1093*Hoja3!$E$3</f>
        <v>-0.74179630324625423</v>
      </c>
      <c r="K1093" s="3">
        <f t="shared" si="35"/>
        <v>1.5778398036449293</v>
      </c>
      <c r="M1093" s="3" t="b">
        <f>IF(ABS($D1093-Hoja3!$B$10)&lt;Hoja3!$B$11, $H1093*Hoja3!$E$1 + $I1093*Hoja3!$E$2 + $J1093*Hoja3!$E$3)</f>
        <v>0</v>
      </c>
      <c r="N1093" s="3" t="b">
        <f>IF(ABS($D1093-Hoja3!$B$10)&lt;Hoja3!$B$11, $H1093*Hoja3!$G$1 + $I1093*Hoja3!$G$2 + $J1093*Hoja3!$G$3)</f>
        <v>0</v>
      </c>
      <c r="O1093" s="3" t="b">
        <f>IF(ABS($D1093-Hoja3!$B$10)&lt;Hoja3!$B$11, $H1093*Hoja3!$I$1 + $I1093*Hoja3!$I$2 + $J1093*Hoja3!$I$3)</f>
        <v>0</v>
      </c>
      <c r="Q1093">
        <f>IF(ABS($G1093-Hoja3!$B$5)&gt;Hoja3!$B$7, -$N1093/($G1093-Hoja3!$B$5))</f>
        <v>0</v>
      </c>
      <c r="R1093">
        <f>IF(ABS($G1093-Hoja3!$B$5)&gt;Hoja3!$B$7, -$O1093/($G1093-Hoja3!$B$5))</f>
        <v>0</v>
      </c>
    </row>
    <row r="1094" spans="1:18" ht="14.5" customHeight="1" x14ac:dyDescent="0.55000000000000004">
      <c r="A1094" s="3">
        <v>-0.9</v>
      </c>
      <c r="B1094" s="3">
        <v>-1.1000000000000001</v>
      </c>
      <c r="C1094" s="3">
        <v>-0.74</v>
      </c>
      <c r="D1094" s="3">
        <f t="shared" si="34"/>
        <v>0.88622400000000012</v>
      </c>
      <c r="F1094" s="1"/>
      <c r="G1094" s="3" cm="1">
        <f t="array" ref="G1094">SUMPRODUCT($A1094:$C1094,TRANSPOSE(Hoja3!$E$1:$E$3)/(Hoja3!$B$5^2))</f>
        <v>0.1897675157934049</v>
      </c>
      <c r="H1094" s="3">
        <f>$A1094-$G1094*Hoja3!$E$1</f>
        <v>-1.1646324795527592</v>
      </c>
      <c r="I1094" s="3">
        <f>$B1094-$G1094*Hoja3!$E$2</f>
        <v>-0.76128587218994026</v>
      </c>
      <c r="J1094" s="3">
        <f>$C1094-$G1094*Hoja3!$E$3</f>
        <v>-0.66420859841481794</v>
      </c>
      <c r="K1094" s="3">
        <f t="shared" si="35"/>
        <v>1.5417840490267705</v>
      </c>
      <c r="M1094" s="3" t="b">
        <f>IF(ABS($D1094-Hoja3!$B$10)&lt;Hoja3!$B$11, $H1094*Hoja3!$E$1 + $I1094*Hoja3!$E$2 + $J1094*Hoja3!$E$3)</f>
        <v>0</v>
      </c>
      <c r="N1094" s="3" t="b">
        <f>IF(ABS($D1094-Hoja3!$B$10)&lt;Hoja3!$B$11, $H1094*Hoja3!$G$1 + $I1094*Hoja3!$G$2 + $J1094*Hoja3!$G$3)</f>
        <v>0</v>
      </c>
      <c r="O1094" s="3" t="b">
        <f>IF(ABS($D1094-Hoja3!$B$10)&lt;Hoja3!$B$11, $H1094*Hoja3!$I$1 + $I1094*Hoja3!$I$2 + $J1094*Hoja3!$I$3)</f>
        <v>0</v>
      </c>
      <c r="Q1094">
        <f>IF(ABS($G1094-Hoja3!$B$5)&gt;Hoja3!$B$7, -$N1094/($G1094-Hoja3!$B$5))</f>
        <v>0</v>
      </c>
      <c r="R1094">
        <f>IF(ABS($G1094-Hoja3!$B$5)&gt;Hoja3!$B$7, -$O1094/($G1094-Hoja3!$B$5))</f>
        <v>0</v>
      </c>
    </row>
    <row r="1095" spans="1:18" ht="14.5" customHeight="1" x14ac:dyDescent="0.55000000000000004">
      <c r="A1095" s="3">
        <v>-0.9</v>
      </c>
      <c r="B1095" s="3">
        <v>-1.1000000000000001</v>
      </c>
      <c r="C1095" s="3">
        <v>-0.66</v>
      </c>
      <c r="D1095" s="3">
        <f t="shared" si="34"/>
        <v>0.76849600000000007</v>
      </c>
      <c r="F1095" s="1"/>
      <c r="G1095" s="3" cm="1">
        <f t="array" ref="G1095">SUMPRODUCT($A1095:$C1095,TRANSPOSE(Hoja3!$E$1:$E$3)/(Hoja3!$B$5^2))</f>
        <v>0.18372757917890298</v>
      </c>
      <c r="H1095" s="3">
        <f>$A1095-$G1095*Hoja3!$E$1</f>
        <v>-1.1562097345115201</v>
      </c>
      <c r="I1095" s="3">
        <f>$B1095-$G1095*Hoja3!$E$2</f>
        <v>-0.77206649422556983</v>
      </c>
      <c r="J1095" s="3">
        <f>$C1095-$G1095*Hoja3!$E$3</f>
        <v>-0.58662089358338165</v>
      </c>
      <c r="K1095" s="3">
        <f t="shared" si="35"/>
        <v>1.5089836627589865</v>
      </c>
      <c r="M1095" s="3" t="b">
        <f>IF(ABS($D1095-Hoja3!$B$10)&lt;Hoja3!$B$11, $H1095*Hoja3!$E$1 + $I1095*Hoja3!$E$2 + $J1095*Hoja3!$E$3)</f>
        <v>0</v>
      </c>
      <c r="N1095" s="3" t="b">
        <f>IF(ABS($D1095-Hoja3!$B$10)&lt;Hoja3!$B$11, $H1095*Hoja3!$G$1 + $I1095*Hoja3!$G$2 + $J1095*Hoja3!$G$3)</f>
        <v>0</v>
      </c>
      <c r="O1095" s="3" t="b">
        <f>IF(ABS($D1095-Hoja3!$B$10)&lt;Hoja3!$B$11, $H1095*Hoja3!$I$1 + $I1095*Hoja3!$I$2 + $J1095*Hoja3!$I$3)</f>
        <v>0</v>
      </c>
      <c r="Q1095">
        <f>IF(ABS($G1095-Hoja3!$B$5)&gt;Hoja3!$B$7, -$N1095/($G1095-Hoja3!$B$5))</f>
        <v>0</v>
      </c>
      <c r="R1095">
        <f>IF(ABS($G1095-Hoja3!$B$5)&gt;Hoja3!$B$7, -$O1095/($G1095-Hoja3!$B$5))</f>
        <v>0</v>
      </c>
    </row>
    <row r="1096" spans="1:18" ht="14.5" customHeight="1" x14ac:dyDescent="0.55000000000000004">
      <c r="A1096" s="3">
        <v>-0.9</v>
      </c>
      <c r="B1096" s="3">
        <v>-1.1000000000000001</v>
      </c>
      <c r="C1096" s="3">
        <v>-0.57999999999999996</v>
      </c>
      <c r="D1096" s="3">
        <f t="shared" si="34"/>
        <v>0.67611200000000005</v>
      </c>
      <c r="F1096" s="1"/>
      <c r="G1096" s="3" cm="1">
        <f t="array" ref="G1096">SUMPRODUCT($A1096:$C1096,TRANSPOSE(Hoja3!$E$1:$E$3)/(Hoja3!$B$5^2))</f>
        <v>0.17768764256440106</v>
      </c>
      <c r="H1096" s="3">
        <f>$A1096-$G1096*Hoja3!$E$1</f>
        <v>-1.1477869894702812</v>
      </c>
      <c r="I1096" s="3">
        <f>$B1096-$G1096*Hoja3!$E$2</f>
        <v>-0.7828471162611994</v>
      </c>
      <c r="J1096" s="3">
        <f>$C1096-$G1096*Hoja3!$E$3</f>
        <v>-0.50903318875194525</v>
      </c>
      <c r="K1096" s="3">
        <f t="shared" si="35"/>
        <v>1.479655151677816</v>
      </c>
      <c r="M1096" s="3" t="b">
        <f>IF(ABS($D1096-Hoja3!$B$10)&lt;Hoja3!$B$11, $H1096*Hoja3!$E$1 + $I1096*Hoja3!$E$2 + $J1096*Hoja3!$E$3)</f>
        <v>0</v>
      </c>
      <c r="N1096" s="3" t="b">
        <f>IF(ABS($D1096-Hoja3!$B$10)&lt;Hoja3!$B$11, $H1096*Hoja3!$G$1 + $I1096*Hoja3!$G$2 + $J1096*Hoja3!$G$3)</f>
        <v>0</v>
      </c>
      <c r="O1096" s="3" t="b">
        <f>IF(ABS($D1096-Hoja3!$B$10)&lt;Hoja3!$B$11, $H1096*Hoja3!$I$1 + $I1096*Hoja3!$I$2 + $J1096*Hoja3!$I$3)</f>
        <v>0</v>
      </c>
      <c r="Q1096">
        <f>IF(ABS($G1096-Hoja3!$B$5)&gt;Hoja3!$B$7, -$N1096/($G1096-Hoja3!$B$5))</f>
        <v>0</v>
      </c>
      <c r="R1096">
        <f>IF(ABS($G1096-Hoja3!$B$5)&gt;Hoja3!$B$7, -$O1096/($G1096-Hoja3!$B$5))</f>
        <v>0</v>
      </c>
    </row>
    <row r="1097" spans="1:18" ht="14.5" customHeight="1" x14ac:dyDescent="0.55000000000000004">
      <c r="A1097" s="3">
        <v>-0.9</v>
      </c>
      <c r="B1097" s="3">
        <v>-1.1000000000000001</v>
      </c>
      <c r="C1097" s="3">
        <v>-0.5</v>
      </c>
      <c r="D1097" s="3">
        <f t="shared" si="34"/>
        <v>0.60600000000000009</v>
      </c>
      <c r="F1097" s="1"/>
      <c r="G1097" s="3" cm="1">
        <f t="array" ref="G1097">SUMPRODUCT($A1097:$C1097,TRANSPOSE(Hoja3!$E$1:$E$3)/(Hoja3!$B$5^2))</f>
        <v>0.17164770594989914</v>
      </c>
      <c r="H1097" s="3">
        <f>$A1097-$G1097*Hoja3!$E$1</f>
        <v>-1.1393642444290422</v>
      </c>
      <c r="I1097" s="3">
        <f>$B1097-$G1097*Hoja3!$E$2</f>
        <v>-0.79362773829682887</v>
      </c>
      <c r="J1097" s="3">
        <f>$C1097-$G1097*Hoja3!$E$3</f>
        <v>-0.43144548392050897</v>
      </c>
      <c r="K1097" s="3">
        <f t="shared" si="35"/>
        <v>1.4540086224204121</v>
      </c>
      <c r="M1097" s="3" t="b">
        <f>IF(ABS($D1097-Hoja3!$B$10)&lt;Hoja3!$B$11, $H1097*Hoja3!$E$1 + $I1097*Hoja3!$E$2 + $J1097*Hoja3!$E$3)</f>
        <v>0</v>
      </c>
      <c r="N1097" s="3" t="b">
        <f>IF(ABS($D1097-Hoja3!$B$10)&lt;Hoja3!$B$11, $H1097*Hoja3!$G$1 + $I1097*Hoja3!$G$2 + $J1097*Hoja3!$G$3)</f>
        <v>0</v>
      </c>
      <c r="O1097" s="3" t="b">
        <f>IF(ABS($D1097-Hoja3!$B$10)&lt;Hoja3!$B$11, $H1097*Hoja3!$I$1 + $I1097*Hoja3!$I$2 + $J1097*Hoja3!$I$3)</f>
        <v>0</v>
      </c>
      <c r="Q1097">
        <f>IF(ABS($G1097-Hoja3!$B$5)&gt;Hoja3!$B$7, -$N1097/($G1097-Hoja3!$B$5))</f>
        <v>0</v>
      </c>
      <c r="R1097">
        <f>IF(ABS($G1097-Hoja3!$B$5)&gt;Hoja3!$B$7, -$O1097/($G1097-Hoja3!$B$5))</f>
        <v>0</v>
      </c>
    </row>
    <row r="1098" spans="1:18" ht="14.5" customHeight="1" x14ac:dyDescent="0.55000000000000004">
      <c r="A1098" s="3">
        <v>-0.9</v>
      </c>
      <c r="B1098" s="3">
        <v>-1.1000000000000001</v>
      </c>
      <c r="C1098" s="3">
        <v>-0.42</v>
      </c>
      <c r="D1098" s="3">
        <f t="shared" si="34"/>
        <v>0.55508800000000003</v>
      </c>
      <c r="F1098" s="1"/>
      <c r="G1098" s="3" cm="1">
        <f t="array" ref="G1098">SUMPRODUCT($A1098:$C1098,TRANSPOSE(Hoja3!$E$1:$E$3)/(Hoja3!$B$5^2))</f>
        <v>0.16560776933539723</v>
      </c>
      <c r="H1098" s="3">
        <f>$A1098-$G1098*Hoja3!$E$1</f>
        <v>-1.1309414993878033</v>
      </c>
      <c r="I1098" s="3">
        <f>$B1098-$G1098*Hoja3!$E$2</f>
        <v>-0.80440836033245855</v>
      </c>
      <c r="J1098" s="3">
        <f>$C1098-$G1098*Hoja3!$E$3</f>
        <v>-0.35385777908907262</v>
      </c>
      <c r="K1098" s="3">
        <f t="shared" si="35"/>
        <v>1.4322418835630166</v>
      </c>
      <c r="M1098" s="3" t="b">
        <f>IF(ABS($D1098-Hoja3!$B$10)&lt;Hoja3!$B$11, $H1098*Hoja3!$E$1 + $I1098*Hoja3!$E$2 + $J1098*Hoja3!$E$3)</f>
        <v>0</v>
      </c>
      <c r="N1098" s="3" t="b">
        <f>IF(ABS($D1098-Hoja3!$B$10)&lt;Hoja3!$B$11, $H1098*Hoja3!$G$1 + $I1098*Hoja3!$G$2 + $J1098*Hoja3!$G$3)</f>
        <v>0</v>
      </c>
      <c r="O1098" s="3" t="b">
        <f>IF(ABS($D1098-Hoja3!$B$10)&lt;Hoja3!$B$11, $H1098*Hoja3!$I$1 + $I1098*Hoja3!$I$2 + $J1098*Hoja3!$I$3)</f>
        <v>0</v>
      </c>
      <c r="Q1098">
        <f>IF(ABS($G1098-Hoja3!$B$5)&gt;Hoja3!$B$7, -$N1098/($G1098-Hoja3!$B$5))</f>
        <v>0</v>
      </c>
      <c r="R1098">
        <f>IF(ABS($G1098-Hoja3!$B$5)&gt;Hoja3!$B$7, -$O1098/($G1098-Hoja3!$B$5))</f>
        <v>0</v>
      </c>
    </row>
    <row r="1099" spans="1:18" ht="14.5" customHeight="1" x14ac:dyDescent="0.55000000000000004">
      <c r="A1099" s="3">
        <v>-0.9</v>
      </c>
      <c r="B1099" s="3">
        <v>-1.1000000000000001</v>
      </c>
      <c r="C1099" s="3">
        <v>-0.34</v>
      </c>
      <c r="D1099" s="3">
        <f t="shared" si="34"/>
        <v>0.5203040000000001</v>
      </c>
      <c r="F1099" s="1"/>
      <c r="G1099" s="3" cm="1">
        <f t="array" ref="G1099">SUMPRODUCT($A1099:$C1099,TRANSPOSE(Hoja3!$E$1:$E$3)/(Hoja3!$B$5^2))</f>
        <v>0.15956783272089531</v>
      </c>
      <c r="H1099" s="3">
        <f>$A1099-$G1099*Hoja3!$E$1</f>
        <v>-1.1225187543465642</v>
      </c>
      <c r="I1099" s="3">
        <f>$B1099-$G1099*Hoja3!$E$2</f>
        <v>-0.81518898236808801</v>
      </c>
      <c r="J1099" s="3">
        <f>$C1099-$G1099*Hoja3!$E$3</f>
        <v>-0.27627007425763633</v>
      </c>
      <c r="K1099" s="3">
        <f t="shared" si="35"/>
        <v>1.4145340521756276</v>
      </c>
      <c r="M1099" s="3" t="b">
        <f>IF(ABS($D1099-Hoja3!$B$10)&lt;Hoja3!$B$11, $H1099*Hoja3!$E$1 + $I1099*Hoja3!$E$2 + $J1099*Hoja3!$E$3)</f>
        <v>0</v>
      </c>
      <c r="N1099" s="3" t="b">
        <f>IF(ABS($D1099-Hoja3!$B$10)&lt;Hoja3!$B$11, $H1099*Hoja3!$G$1 + $I1099*Hoja3!$G$2 + $J1099*Hoja3!$G$3)</f>
        <v>0</v>
      </c>
      <c r="O1099" s="3" t="b">
        <f>IF(ABS($D1099-Hoja3!$B$10)&lt;Hoja3!$B$11, $H1099*Hoja3!$I$1 + $I1099*Hoja3!$I$2 + $J1099*Hoja3!$I$3)</f>
        <v>0</v>
      </c>
      <c r="Q1099">
        <f>IF(ABS($G1099-Hoja3!$B$5)&gt;Hoja3!$B$7, -$N1099/($G1099-Hoja3!$B$5))</f>
        <v>0</v>
      </c>
      <c r="R1099">
        <f>IF(ABS($G1099-Hoja3!$B$5)&gt;Hoja3!$B$7, -$O1099/($G1099-Hoja3!$B$5))</f>
        <v>0</v>
      </c>
    </row>
    <row r="1100" spans="1:18" ht="14.5" customHeight="1" x14ac:dyDescent="0.55000000000000004">
      <c r="A1100" s="3">
        <v>-0.9</v>
      </c>
      <c r="B1100" s="3">
        <v>-1.1000000000000001</v>
      </c>
      <c r="C1100" s="3">
        <v>-0.26</v>
      </c>
      <c r="D1100" s="3">
        <f t="shared" si="34"/>
        <v>0.49857600000000007</v>
      </c>
      <c r="F1100" s="1"/>
      <c r="G1100" s="3" cm="1">
        <f t="array" ref="G1100">SUMPRODUCT($A1100:$C1100,TRANSPOSE(Hoja3!$E$1:$E$3)/(Hoja3!$B$5^2))</f>
        <v>0.15352789610639339</v>
      </c>
      <c r="H1100" s="3">
        <f>$A1100-$G1100*Hoja3!$E$1</f>
        <v>-1.1140960093053254</v>
      </c>
      <c r="I1100" s="3">
        <f>$B1100-$G1100*Hoja3!$E$2</f>
        <v>-0.82596960440371769</v>
      </c>
      <c r="J1100" s="3">
        <f>$C1100-$G1100*Hoja3!$E$3</f>
        <v>-0.19868236942619999</v>
      </c>
      <c r="K1100" s="3">
        <f t="shared" si="35"/>
        <v>1.4010390391668943</v>
      </c>
      <c r="M1100" s="3" t="b">
        <f>IF(ABS($D1100-Hoja3!$B$10)&lt;Hoja3!$B$11, $H1100*Hoja3!$E$1 + $I1100*Hoja3!$E$2 + $J1100*Hoja3!$E$3)</f>
        <v>0</v>
      </c>
      <c r="N1100" s="3" t="b">
        <f>IF(ABS($D1100-Hoja3!$B$10)&lt;Hoja3!$B$11, $H1100*Hoja3!$G$1 + $I1100*Hoja3!$G$2 + $J1100*Hoja3!$G$3)</f>
        <v>0</v>
      </c>
      <c r="O1100" s="3" t="b">
        <f>IF(ABS($D1100-Hoja3!$B$10)&lt;Hoja3!$B$11, $H1100*Hoja3!$I$1 + $I1100*Hoja3!$I$2 + $J1100*Hoja3!$I$3)</f>
        <v>0</v>
      </c>
      <c r="Q1100">
        <f>IF(ABS($G1100-Hoja3!$B$5)&gt;Hoja3!$B$7, -$N1100/($G1100-Hoja3!$B$5))</f>
        <v>0</v>
      </c>
      <c r="R1100">
        <f>IF(ABS($G1100-Hoja3!$B$5)&gt;Hoja3!$B$7, -$O1100/($G1100-Hoja3!$B$5))</f>
        <v>0</v>
      </c>
    </row>
    <row r="1101" spans="1:18" ht="14.5" customHeight="1" x14ac:dyDescent="0.55000000000000004">
      <c r="A1101" s="3">
        <v>-0.9</v>
      </c>
      <c r="B1101" s="3">
        <v>-1.1000000000000001</v>
      </c>
      <c r="C1101" s="3">
        <v>-0.18</v>
      </c>
      <c r="D1101" s="3">
        <f t="shared" si="34"/>
        <v>0.4868320000000001</v>
      </c>
      <c r="F1101" s="1"/>
      <c r="G1101" s="3" cm="1">
        <f t="array" ref="G1101">SUMPRODUCT($A1101:$C1101,TRANSPOSE(Hoja3!$E$1:$E$3)/(Hoja3!$B$5^2))</f>
        <v>0.14748795949189147</v>
      </c>
      <c r="H1101" s="3">
        <f>$A1101-$G1101*Hoja3!$E$1</f>
        <v>-1.1056732642640863</v>
      </c>
      <c r="I1101" s="3">
        <f>$B1101-$G1101*Hoja3!$E$2</f>
        <v>-0.83675022643934716</v>
      </c>
      <c r="J1101" s="3">
        <f>$C1101-$G1101*Hoja3!$E$3</f>
        <v>-0.12109466459476365</v>
      </c>
      <c r="K1101" s="3">
        <f t="shared" si="35"/>
        <v>1.3918793864943964</v>
      </c>
      <c r="M1101" s="3" t="b">
        <f>IF(ABS($D1101-Hoja3!$B$10)&lt;Hoja3!$B$11, $H1101*Hoja3!$E$1 + $I1101*Hoja3!$E$2 + $J1101*Hoja3!$E$3)</f>
        <v>0</v>
      </c>
      <c r="N1101" s="3" t="b">
        <f>IF(ABS($D1101-Hoja3!$B$10)&lt;Hoja3!$B$11, $H1101*Hoja3!$G$1 + $I1101*Hoja3!$G$2 + $J1101*Hoja3!$G$3)</f>
        <v>0</v>
      </c>
      <c r="O1101" s="3" t="b">
        <f>IF(ABS($D1101-Hoja3!$B$10)&lt;Hoja3!$B$11, $H1101*Hoja3!$I$1 + $I1101*Hoja3!$I$2 + $J1101*Hoja3!$I$3)</f>
        <v>0</v>
      </c>
      <c r="Q1101">
        <f>IF(ABS($G1101-Hoja3!$B$5)&gt;Hoja3!$B$7, -$N1101/($G1101-Hoja3!$B$5))</f>
        <v>0</v>
      </c>
      <c r="R1101">
        <f>IF(ABS($G1101-Hoja3!$B$5)&gt;Hoja3!$B$7, -$O1101/($G1101-Hoja3!$B$5))</f>
        <v>0</v>
      </c>
    </row>
    <row r="1102" spans="1:18" ht="14.5" customHeight="1" x14ac:dyDescent="0.55000000000000004">
      <c r="A1102" s="3">
        <v>-0.9</v>
      </c>
      <c r="B1102" s="3">
        <v>-1.1000000000000001</v>
      </c>
      <c r="C1102" s="3">
        <v>-0.1</v>
      </c>
      <c r="D1102" s="3">
        <f t="shared" si="34"/>
        <v>0.4820000000000001</v>
      </c>
      <c r="F1102" s="1"/>
      <c r="G1102" s="3" cm="1">
        <f t="array" ref="G1102">SUMPRODUCT($A1102:$C1102,TRANSPOSE(Hoja3!$E$1:$E$3)/(Hoja3!$B$5^2))</f>
        <v>0.14144802287738956</v>
      </c>
      <c r="H1102" s="3">
        <f>$A1102-$G1102*Hoja3!$E$1</f>
        <v>-1.0972505192228472</v>
      </c>
      <c r="I1102" s="3">
        <f>$B1102-$G1102*Hoja3!$E$2</f>
        <v>-0.84753084847497684</v>
      </c>
      <c r="J1102" s="3">
        <f>$C1102-$G1102*Hoja3!$E$3</f>
        <v>-4.3506959763327316E-2</v>
      </c>
      <c r="K1102" s="3">
        <f t="shared" si="35"/>
        <v>1.3871409793526286</v>
      </c>
      <c r="M1102" s="3" t="b">
        <f>IF(ABS($D1102-Hoja3!$B$10)&lt;Hoja3!$B$11, $H1102*Hoja3!$E$1 + $I1102*Hoja3!$E$2 + $J1102*Hoja3!$E$3)</f>
        <v>0</v>
      </c>
      <c r="N1102" s="3" t="b">
        <f>IF(ABS($D1102-Hoja3!$B$10)&lt;Hoja3!$B$11, $H1102*Hoja3!$G$1 + $I1102*Hoja3!$G$2 + $J1102*Hoja3!$G$3)</f>
        <v>0</v>
      </c>
      <c r="O1102" s="3" t="b">
        <f>IF(ABS($D1102-Hoja3!$B$10)&lt;Hoja3!$B$11, $H1102*Hoja3!$I$1 + $I1102*Hoja3!$I$2 + $J1102*Hoja3!$I$3)</f>
        <v>0</v>
      </c>
      <c r="Q1102">
        <f>IF(ABS($G1102-Hoja3!$B$5)&gt;Hoja3!$B$7, -$N1102/($G1102-Hoja3!$B$5))</f>
        <v>0</v>
      </c>
      <c r="R1102">
        <f>IF(ABS($G1102-Hoja3!$B$5)&gt;Hoja3!$B$7, -$O1102/($G1102-Hoja3!$B$5))</f>
        <v>0</v>
      </c>
    </row>
    <row r="1103" spans="1:18" ht="14.5" customHeight="1" x14ac:dyDescent="0.55000000000000004">
      <c r="A1103" s="3">
        <v>-0.9</v>
      </c>
      <c r="B1103" s="3">
        <v>-1.1000000000000001</v>
      </c>
      <c r="C1103" s="3">
        <v>-0.02</v>
      </c>
      <c r="D1103" s="3">
        <f t="shared" si="34"/>
        <v>0.4810080000000001</v>
      </c>
      <c r="F1103" s="1"/>
      <c r="G1103" s="3" cm="1">
        <f t="array" ref="G1103">SUMPRODUCT($A1103:$C1103,TRANSPOSE(Hoja3!$E$1:$E$3)/(Hoja3!$B$5^2))</f>
        <v>0.13540808626288764</v>
      </c>
      <c r="H1103" s="3">
        <f>$A1103-$G1103*Hoja3!$E$1</f>
        <v>-1.0888277741816084</v>
      </c>
      <c r="I1103" s="3">
        <f>$B1103-$G1103*Hoja3!$E$2</f>
        <v>-0.8583114705106063</v>
      </c>
      <c r="J1103" s="3">
        <f>$C1103-$G1103*Hoja3!$E$3</f>
        <v>3.4080745068109028E-2</v>
      </c>
      <c r="K1103" s="3">
        <f t="shared" si="35"/>
        <v>1.3868691356518654</v>
      </c>
      <c r="M1103" s="3" t="b">
        <f>IF(ABS($D1103-Hoja3!$B$10)&lt;Hoja3!$B$11, $H1103*Hoja3!$E$1 + $I1103*Hoja3!$E$2 + $J1103*Hoja3!$E$3)</f>
        <v>0</v>
      </c>
      <c r="N1103" s="3" t="b">
        <f>IF(ABS($D1103-Hoja3!$B$10)&lt;Hoja3!$B$11, $H1103*Hoja3!$G$1 + $I1103*Hoja3!$G$2 + $J1103*Hoja3!$G$3)</f>
        <v>0</v>
      </c>
      <c r="O1103" s="3" t="b">
        <f>IF(ABS($D1103-Hoja3!$B$10)&lt;Hoja3!$B$11, $H1103*Hoja3!$I$1 + $I1103*Hoja3!$I$2 + $J1103*Hoja3!$I$3)</f>
        <v>0</v>
      </c>
      <c r="Q1103">
        <f>IF(ABS($G1103-Hoja3!$B$5)&gt;Hoja3!$B$7, -$N1103/($G1103-Hoja3!$B$5))</f>
        <v>0</v>
      </c>
      <c r="R1103">
        <f>IF(ABS($G1103-Hoja3!$B$5)&gt;Hoja3!$B$7, -$O1103/($G1103-Hoja3!$B$5))</f>
        <v>0</v>
      </c>
    </row>
    <row r="1104" spans="1:18" ht="14.5" customHeight="1" x14ac:dyDescent="0.55000000000000004">
      <c r="A1104" s="3">
        <v>-0.9</v>
      </c>
      <c r="B1104" s="3">
        <v>-1.1000000000000001</v>
      </c>
      <c r="C1104" s="3">
        <v>0</v>
      </c>
      <c r="D1104" s="3">
        <f t="shared" si="34"/>
        <v>0.48100000000000009</v>
      </c>
      <c r="F1104" s="1"/>
      <c r="G1104" s="3" cm="1">
        <f t="array" ref="G1104">SUMPRODUCT($A1104:$C1104,TRANSPOSE(Hoja3!$E$1:$E$3)/(Hoja3!$B$5^2))</f>
        <v>0.13389810210926215</v>
      </c>
      <c r="H1104" s="3">
        <f>$A1104-$G1104*Hoja3!$E$1</f>
        <v>-1.0867220879212987</v>
      </c>
      <c r="I1104" s="3">
        <f>$B1104-$G1104*Hoja3!$E$2</f>
        <v>-0.86100662601951372</v>
      </c>
      <c r="J1104" s="3">
        <f>$C1104-$G1104*Hoja3!$E$3</f>
        <v>5.3477671275968107E-2</v>
      </c>
      <c r="K1104" s="3">
        <f t="shared" si="35"/>
        <v>1.3875003307209099</v>
      </c>
      <c r="M1104" s="3" t="b">
        <f>IF(ABS($D1104-Hoja3!$B$10)&lt;Hoja3!$B$11, $H1104*Hoja3!$E$1 + $I1104*Hoja3!$E$2 + $J1104*Hoja3!$E$3)</f>
        <v>0</v>
      </c>
      <c r="N1104" s="3" t="b">
        <f>IF(ABS($D1104-Hoja3!$B$10)&lt;Hoja3!$B$11, $H1104*Hoja3!$G$1 + $I1104*Hoja3!$G$2 + $J1104*Hoja3!$G$3)</f>
        <v>0</v>
      </c>
      <c r="O1104" s="3" t="b">
        <f>IF(ABS($D1104-Hoja3!$B$10)&lt;Hoja3!$B$11, $H1104*Hoja3!$I$1 + $I1104*Hoja3!$I$2 + $J1104*Hoja3!$I$3)</f>
        <v>0</v>
      </c>
      <c r="Q1104">
        <f>IF(ABS($G1104-Hoja3!$B$5)&gt;Hoja3!$B$7, -$N1104/($G1104-Hoja3!$B$5))</f>
        <v>0</v>
      </c>
      <c r="R1104">
        <f>IF(ABS($G1104-Hoja3!$B$5)&gt;Hoja3!$B$7, -$O1104/($G1104-Hoja3!$B$5))</f>
        <v>0</v>
      </c>
    </row>
    <row r="1105" spans="1:18" ht="14.5" customHeight="1" x14ac:dyDescent="0.55000000000000004">
      <c r="A1105" s="3">
        <v>-0.9</v>
      </c>
      <c r="B1105" s="3">
        <v>-1.1000000000000001</v>
      </c>
      <c r="C1105" s="3">
        <v>0.02</v>
      </c>
      <c r="D1105" s="3">
        <f t="shared" si="34"/>
        <v>0.48099200000000009</v>
      </c>
      <c r="F1105" s="1"/>
      <c r="G1105" s="3" cm="1">
        <f t="array" ref="G1105">SUMPRODUCT($A1105:$C1105,TRANSPOSE(Hoja3!$E$1:$E$3)/(Hoja3!$B$5^2))</f>
        <v>0.13238811795563665</v>
      </c>
      <c r="H1105" s="3">
        <f>$A1105-$G1105*Hoja3!$E$1</f>
        <v>-1.0846164016609889</v>
      </c>
      <c r="I1105" s="3">
        <f>$B1105-$G1105*Hoja3!$E$2</f>
        <v>-0.86370178152842114</v>
      </c>
      <c r="J1105" s="3">
        <f>$C1105-$G1105*Hoja3!$E$3</f>
        <v>7.2874597483827186E-2</v>
      </c>
      <c r="K1105" s="3">
        <f t="shared" si="35"/>
        <v>1.388410678843198</v>
      </c>
      <c r="M1105" s="3" t="b">
        <f>IF(ABS($D1105-Hoja3!$B$10)&lt;Hoja3!$B$11, $H1105*Hoja3!$E$1 + $I1105*Hoja3!$E$2 + $J1105*Hoja3!$E$3)</f>
        <v>0</v>
      </c>
      <c r="N1105" s="3" t="b">
        <f>IF(ABS($D1105-Hoja3!$B$10)&lt;Hoja3!$B$11, $H1105*Hoja3!$G$1 + $I1105*Hoja3!$G$2 + $J1105*Hoja3!$G$3)</f>
        <v>0</v>
      </c>
      <c r="O1105" s="3" t="b">
        <f>IF(ABS($D1105-Hoja3!$B$10)&lt;Hoja3!$B$11, $H1105*Hoja3!$I$1 + $I1105*Hoja3!$I$2 + $J1105*Hoja3!$I$3)</f>
        <v>0</v>
      </c>
      <c r="Q1105">
        <f>IF(ABS($G1105-Hoja3!$B$5)&gt;Hoja3!$B$7, -$N1105/($G1105-Hoja3!$B$5))</f>
        <v>0</v>
      </c>
      <c r="R1105">
        <f>IF(ABS($G1105-Hoja3!$B$5)&gt;Hoja3!$B$7, -$O1105/($G1105-Hoja3!$B$5))</f>
        <v>0</v>
      </c>
    </row>
    <row r="1106" spans="1:18" ht="14.5" customHeight="1" x14ac:dyDescent="0.55000000000000004">
      <c r="A1106" s="3">
        <v>-0.9</v>
      </c>
      <c r="B1106" s="3">
        <v>-1.1000000000000001</v>
      </c>
      <c r="C1106" s="3">
        <v>0.1</v>
      </c>
      <c r="D1106" s="3">
        <f t="shared" si="34"/>
        <v>0.48000000000000009</v>
      </c>
      <c r="F1106" s="1"/>
      <c r="G1106" s="3" cm="1">
        <f t="array" ref="G1106">SUMPRODUCT($A1106:$C1106,TRANSPOSE(Hoja3!$E$1:$E$3)/(Hoja3!$B$5^2))</f>
        <v>0.12634818134113474</v>
      </c>
      <c r="H1106" s="3">
        <f>$A1106-$G1106*Hoja3!$E$1</f>
        <v>-1.0761936566197499</v>
      </c>
      <c r="I1106" s="3">
        <f>$B1106-$G1106*Hoja3!$E$2</f>
        <v>-0.87448240356405071</v>
      </c>
      <c r="J1106" s="3">
        <f>$C1106-$G1106*Hoja3!$E$3</f>
        <v>0.15046230231526353</v>
      </c>
      <c r="K1106" s="3">
        <f t="shared" si="35"/>
        <v>1.3948301563666299</v>
      </c>
      <c r="M1106" s="3" t="b">
        <f>IF(ABS($D1106-Hoja3!$B$10)&lt;Hoja3!$B$11, $H1106*Hoja3!$E$1 + $I1106*Hoja3!$E$2 + $J1106*Hoja3!$E$3)</f>
        <v>0</v>
      </c>
      <c r="N1106" s="3" t="b">
        <f>IF(ABS($D1106-Hoja3!$B$10)&lt;Hoja3!$B$11, $H1106*Hoja3!$G$1 + $I1106*Hoja3!$G$2 + $J1106*Hoja3!$G$3)</f>
        <v>0</v>
      </c>
      <c r="O1106" s="3" t="b">
        <f>IF(ABS($D1106-Hoja3!$B$10)&lt;Hoja3!$B$11, $H1106*Hoja3!$I$1 + $I1106*Hoja3!$I$2 + $J1106*Hoja3!$I$3)</f>
        <v>0</v>
      </c>
      <c r="Q1106">
        <f>IF(ABS($G1106-Hoja3!$B$5)&gt;Hoja3!$B$7, -$N1106/($G1106-Hoja3!$B$5))</f>
        <v>0</v>
      </c>
      <c r="R1106">
        <f>IF(ABS($G1106-Hoja3!$B$5)&gt;Hoja3!$B$7, -$O1106/($G1106-Hoja3!$B$5))</f>
        <v>0</v>
      </c>
    </row>
    <row r="1107" spans="1:18" ht="14.5" customHeight="1" x14ac:dyDescent="0.55000000000000004">
      <c r="A1107" s="3">
        <v>-0.9</v>
      </c>
      <c r="B1107" s="3">
        <v>-1.1000000000000001</v>
      </c>
      <c r="C1107" s="3">
        <v>0.18</v>
      </c>
      <c r="D1107" s="3">
        <f t="shared" si="34"/>
        <v>0.47516800000000009</v>
      </c>
      <c r="F1107" s="1"/>
      <c r="G1107" s="3" cm="1">
        <f t="array" ref="G1107">SUMPRODUCT($A1107:$C1107,TRANSPOSE(Hoja3!$E$1:$E$3)/(Hoja3!$B$5^2))</f>
        <v>0.12030824472663283</v>
      </c>
      <c r="H1107" s="3">
        <f>$A1107-$G1107*Hoja3!$E$1</f>
        <v>-1.0677709115785108</v>
      </c>
      <c r="I1107" s="3">
        <f>$B1107-$G1107*Hoja3!$E$2</f>
        <v>-0.88526302559968029</v>
      </c>
      <c r="J1107" s="3">
        <f>$C1107-$G1107*Hoja3!$E$3</f>
        <v>0.22805000714669985</v>
      </c>
      <c r="K1107" s="3">
        <f t="shared" si="35"/>
        <v>1.4056429667119292</v>
      </c>
      <c r="M1107" s="3" t="b">
        <f>IF(ABS($D1107-Hoja3!$B$10)&lt;Hoja3!$B$11, $H1107*Hoja3!$E$1 + $I1107*Hoja3!$E$2 + $J1107*Hoja3!$E$3)</f>
        <v>0</v>
      </c>
      <c r="N1107" s="3" t="b">
        <f>IF(ABS($D1107-Hoja3!$B$10)&lt;Hoja3!$B$11, $H1107*Hoja3!$G$1 + $I1107*Hoja3!$G$2 + $J1107*Hoja3!$G$3)</f>
        <v>0</v>
      </c>
      <c r="O1107" s="3" t="b">
        <f>IF(ABS($D1107-Hoja3!$B$10)&lt;Hoja3!$B$11, $H1107*Hoja3!$I$1 + $I1107*Hoja3!$I$2 + $J1107*Hoja3!$I$3)</f>
        <v>0</v>
      </c>
      <c r="Q1107">
        <f>IF(ABS($G1107-Hoja3!$B$5)&gt;Hoja3!$B$7, -$N1107/($G1107-Hoja3!$B$5))</f>
        <v>0</v>
      </c>
      <c r="R1107">
        <f>IF(ABS($G1107-Hoja3!$B$5)&gt;Hoja3!$B$7, -$O1107/($G1107-Hoja3!$B$5))</f>
        <v>0</v>
      </c>
    </row>
    <row r="1108" spans="1:18" ht="14.5" customHeight="1" x14ac:dyDescent="0.55000000000000004">
      <c r="A1108" s="3">
        <v>-0.9</v>
      </c>
      <c r="B1108" s="3">
        <v>-1.1000000000000001</v>
      </c>
      <c r="C1108" s="3">
        <v>0.26</v>
      </c>
      <c r="D1108" s="3">
        <f t="shared" si="34"/>
        <v>0.46342400000000011</v>
      </c>
      <c r="F1108" s="1"/>
      <c r="G1108" s="3" cm="1">
        <f t="array" ref="G1108">SUMPRODUCT($A1108:$C1108,TRANSPOSE(Hoja3!$E$1:$E$3)/(Hoja3!$B$5^2))</f>
        <v>0.11426830811213091</v>
      </c>
      <c r="H1108" s="3">
        <f>$A1108-$G1108*Hoja3!$E$1</f>
        <v>-1.0593481665372719</v>
      </c>
      <c r="I1108" s="3">
        <f>$B1108-$G1108*Hoja3!$E$2</f>
        <v>-0.89604364763530986</v>
      </c>
      <c r="J1108" s="3">
        <f>$C1108-$G1108*Hoja3!$E$3</f>
        <v>0.30563771197813622</v>
      </c>
      <c r="K1108" s="3">
        <f t="shared" si="35"/>
        <v>1.4207488051716606</v>
      </c>
      <c r="M1108" s="3" t="b">
        <f>IF(ABS($D1108-Hoja3!$B$10)&lt;Hoja3!$B$11, $H1108*Hoja3!$E$1 + $I1108*Hoja3!$E$2 + $J1108*Hoja3!$E$3)</f>
        <v>0</v>
      </c>
      <c r="N1108" s="3" t="b">
        <f>IF(ABS($D1108-Hoja3!$B$10)&lt;Hoja3!$B$11, $H1108*Hoja3!$G$1 + $I1108*Hoja3!$G$2 + $J1108*Hoja3!$G$3)</f>
        <v>0</v>
      </c>
      <c r="O1108" s="3" t="b">
        <f>IF(ABS($D1108-Hoja3!$B$10)&lt;Hoja3!$B$11, $H1108*Hoja3!$I$1 + $I1108*Hoja3!$I$2 + $J1108*Hoja3!$I$3)</f>
        <v>0</v>
      </c>
      <c r="Q1108">
        <f>IF(ABS($G1108-Hoja3!$B$5)&gt;Hoja3!$B$7, -$N1108/($G1108-Hoja3!$B$5))</f>
        <v>0</v>
      </c>
      <c r="R1108">
        <f>IF(ABS($G1108-Hoja3!$B$5)&gt;Hoja3!$B$7, -$O1108/($G1108-Hoja3!$B$5))</f>
        <v>0</v>
      </c>
    </row>
    <row r="1109" spans="1:18" ht="14.5" customHeight="1" x14ac:dyDescent="0.55000000000000004">
      <c r="A1109" s="3">
        <v>-0.9</v>
      </c>
      <c r="B1109" s="3">
        <v>-1.1000000000000001</v>
      </c>
      <c r="C1109" s="3">
        <v>0.34</v>
      </c>
      <c r="D1109" s="3">
        <f t="shared" si="34"/>
        <v>0.44169600000000009</v>
      </c>
      <c r="F1109" s="1"/>
      <c r="G1109" s="3" cm="1">
        <f t="array" ref="G1109">SUMPRODUCT($A1109:$C1109,TRANSPOSE(Hoja3!$E$1:$E$3)/(Hoja3!$B$5^2))</f>
        <v>0.10822837149762898</v>
      </c>
      <c r="H1109" s="3">
        <f>$A1109-$G1109*Hoja3!$E$1</f>
        <v>-1.0509254214960329</v>
      </c>
      <c r="I1109" s="3">
        <f>$B1109-$G1109*Hoja3!$E$2</f>
        <v>-0.90682426967093943</v>
      </c>
      <c r="J1109" s="3">
        <f>$C1109-$G1109*Hoja3!$E$3</f>
        <v>0.38322541680957256</v>
      </c>
      <c r="K1109" s="3">
        <f t="shared" si="35"/>
        <v>1.4400125755352684</v>
      </c>
      <c r="M1109" s="3" t="b">
        <f>IF(ABS($D1109-Hoja3!$B$10)&lt;Hoja3!$B$11, $H1109*Hoja3!$E$1 + $I1109*Hoja3!$E$2 + $J1109*Hoja3!$E$3)</f>
        <v>0</v>
      </c>
      <c r="N1109" s="3" t="b">
        <f>IF(ABS($D1109-Hoja3!$B$10)&lt;Hoja3!$B$11, $H1109*Hoja3!$G$1 + $I1109*Hoja3!$G$2 + $J1109*Hoja3!$G$3)</f>
        <v>0</v>
      </c>
      <c r="O1109" s="3" t="b">
        <f>IF(ABS($D1109-Hoja3!$B$10)&lt;Hoja3!$B$11, $H1109*Hoja3!$I$1 + $I1109*Hoja3!$I$2 + $J1109*Hoja3!$I$3)</f>
        <v>0</v>
      </c>
      <c r="Q1109">
        <f>IF(ABS($G1109-Hoja3!$B$5)&gt;Hoja3!$B$7, -$N1109/($G1109-Hoja3!$B$5))</f>
        <v>0</v>
      </c>
      <c r="R1109">
        <f>IF(ABS($G1109-Hoja3!$B$5)&gt;Hoja3!$B$7, -$O1109/($G1109-Hoja3!$B$5))</f>
        <v>0</v>
      </c>
    </row>
    <row r="1110" spans="1:18" ht="14.5" customHeight="1" x14ac:dyDescent="0.55000000000000004">
      <c r="A1110" s="3">
        <v>-0.9</v>
      </c>
      <c r="B1110" s="3">
        <v>-1.1000000000000001</v>
      </c>
      <c r="C1110" s="3">
        <v>0.42</v>
      </c>
      <c r="D1110" s="3">
        <f t="shared" si="34"/>
        <v>0.40691200000000011</v>
      </c>
      <c r="F1110" s="1"/>
      <c r="G1110" s="3" cm="1">
        <f t="array" ref="G1110">SUMPRODUCT($A1110:$C1110,TRANSPOSE(Hoja3!$E$1:$E$3)/(Hoja3!$B$5^2))</f>
        <v>0.10218843488312707</v>
      </c>
      <c r="H1110" s="3">
        <f>$A1110-$G1110*Hoja3!$E$1</f>
        <v>-1.042502676454794</v>
      </c>
      <c r="I1110" s="3">
        <f>$B1110-$G1110*Hoja3!$E$2</f>
        <v>-0.917604891706569</v>
      </c>
      <c r="J1110" s="3">
        <f>$C1110-$G1110*Hoja3!$E$3</f>
        <v>0.46081312164100885</v>
      </c>
      <c r="K1110" s="3">
        <f t="shared" si="35"/>
        <v>1.4632700710312381</v>
      </c>
      <c r="M1110" s="3" t="b">
        <f>IF(ABS($D1110-Hoja3!$B$10)&lt;Hoja3!$B$11, $H1110*Hoja3!$E$1 + $I1110*Hoja3!$E$2 + $J1110*Hoja3!$E$3)</f>
        <v>0</v>
      </c>
      <c r="N1110" s="3" t="b">
        <f>IF(ABS($D1110-Hoja3!$B$10)&lt;Hoja3!$B$11, $H1110*Hoja3!$G$1 + $I1110*Hoja3!$G$2 + $J1110*Hoja3!$G$3)</f>
        <v>0</v>
      </c>
      <c r="O1110" s="3" t="b">
        <f>IF(ABS($D1110-Hoja3!$B$10)&lt;Hoja3!$B$11, $H1110*Hoja3!$I$1 + $I1110*Hoja3!$I$2 + $J1110*Hoja3!$I$3)</f>
        <v>0</v>
      </c>
      <c r="Q1110">
        <f>IF(ABS($G1110-Hoja3!$B$5)&gt;Hoja3!$B$7, -$N1110/($G1110-Hoja3!$B$5))</f>
        <v>0</v>
      </c>
      <c r="R1110">
        <f>IF(ABS($G1110-Hoja3!$B$5)&gt;Hoja3!$B$7, -$O1110/($G1110-Hoja3!$B$5))</f>
        <v>0</v>
      </c>
    </row>
    <row r="1111" spans="1:18" ht="14.5" customHeight="1" x14ac:dyDescent="0.55000000000000004">
      <c r="A1111" s="3">
        <v>-0.9</v>
      </c>
      <c r="B1111" s="3">
        <v>-1.1000000000000001</v>
      </c>
      <c r="C1111" s="3">
        <v>0.5</v>
      </c>
      <c r="D1111" s="3">
        <f t="shared" si="34"/>
        <v>0.35600000000000009</v>
      </c>
      <c r="F1111" s="1"/>
      <c r="G1111" s="3" cm="1">
        <f t="array" ref="G1111">SUMPRODUCT($A1111:$C1111,TRANSPOSE(Hoja3!$E$1:$E$3)/(Hoja3!$B$5^2))</f>
        <v>9.6148498268625149E-2</v>
      </c>
      <c r="H1111" s="3">
        <f>$A1111-$G1111*Hoja3!$E$1</f>
        <v>-1.0340799314135549</v>
      </c>
      <c r="I1111" s="3">
        <f>$B1111-$G1111*Hoja3!$E$2</f>
        <v>-0.92838551374219858</v>
      </c>
      <c r="J1111" s="3">
        <f>$C1111-$G1111*Hoja3!$E$3</f>
        <v>0.53840082647244525</v>
      </c>
      <c r="K1111" s="3">
        <f t="shared" si="35"/>
        <v>1.4903343304858949</v>
      </c>
      <c r="M1111" s="3" t="b">
        <f>IF(ABS($D1111-Hoja3!$B$10)&lt;Hoja3!$B$11, $H1111*Hoja3!$E$1 + $I1111*Hoja3!$E$2 + $J1111*Hoja3!$E$3)</f>
        <v>0</v>
      </c>
      <c r="N1111" s="3" t="b">
        <f>IF(ABS($D1111-Hoja3!$B$10)&lt;Hoja3!$B$11, $H1111*Hoja3!$G$1 + $I1111*Hoja3!$G$2 + $J1111*Hoja3!$G$3)</f>
        <v>0</v>
      </c>
      <c r="O1111" s="3" t="b">
        <f>IF(ABS($D1111-Hoja3!$B$10)&lt;Hoja3!$B$11, $H1111*Hoja3!$I$1 + $I1111*Hoja3!$I$2 + $J1111*Hoja3!$I$3)</f>
        <v>0</v>
      </c>
      <c r="Q1111">
        <f>IF(ABS($G1111-Hoja3!$B$5)&gt;Hoja3!$B$7, -$N1111/($G1111-Hoja3!$B$5))</f>
        <v>0</v>
      </c>
      <c r="R1111">
        <f>IF(ABS($G1111-Hoja3!$B$5)&gt;Hoja3!$B$7, -$O1111/($G1111-Hoja3!$B$5))</f>
        <v>0</v>
      </c>
    </row>
    <row r="1112" spans="1:18" ht="14.5" customHeight="1" x14ac:dyDescent="0.55000000000000004">
      <c r="A1112" s="3">
        <v>-0.9</v>
      </c>
      <c r="B1112" s="3">
        <v>-1.1000000000000001</v>
      </c>
      <c r="C1112" s="3">
        <v>0.57999999999999996</v>
      </c>
      <c r="D1112" s="3">
        <f t="shared" si="34"/>
        <v>0.28588800000000014</v>
      </c>
      <c r="F1112" s="1"/>
      <c r="G1112" s="3" cm="1">
        <f t="array" ref="G1112">SUMPRODUCT($A1112:$C1112,TRANSPOSE(Hoja3!$E$1:$E$3)/(Hoja3!$B$5^2))</f>
        <v>9.0108561654123231E-2</v>
      </c>
      <c r="H1112" s="3">
        <f>$A1112-$G1112*Hoja3!$E$1</f>
        <v>-1.0256571863723161</v>
      </c>
      <c r="I1112" s="3">
        <f>$B1112-$G1112*Hoja3!$E$2</f>
        <v>-0.93916613577782815</v>
      </c>
      <c r="J1112" s="3">
        <f>$C1112-$G1112*Hoja3!$E$3</f>
        <v>0.61598853130388154</v>
      </c>
      <c r="K1112" s="3">
        <f t="shared" si="35"/>
        <v>1.5210021581993061</v>
      </c>
      <c r="M1112" s="3" t="b">
        <f>IF(ABS($D1112-Hoja3!$B$10)&lt;Hoja3!$B$11, $H1112*Hoja3!$E$1 + $I1112*Hoja3!$E$2 + $J1112*Hoja3!$E$3)</f>
        <v>0</v>
      </c>
      <c r="N1112" s="3" t="b">
        <f>IF(ABS($D1112-Hoja3!$B$10)&lt;Hoja3!$B$11, $H1112*Hoja3!$G$1 + $I1112*Hoja3!$G$2 + $J1112*Hoja3!$G$3)</f>
        <v>0</v>
      </c>
      <c r="O1112" s="3" t="b">
        <f>IF(ABS($D1112-Hoja3!$B$10)&lt;Hoja3!$B$11, $H1112*Hoja3!$I$1 + $I1112*Hoja3!$I$2 + $J1112*Hoja3!$I$3)</f>
        <v>0</v>
      </c>
      <c r="Q1112">
        <f>IF(ABS($G1112-Hoja3!$B$5)&gt;Hoja3!$B$7, -$N1112/($G1112-Hoja3!$B$5))</f>
        <v>0</v>
      </c>
      <c r="R1112">
        <f>IF(ABS($G1112-Hoja3!$B$5)&gt;Hoja3!$B$7, -$O1112/($G1112-Hoja3!$B$5))</f>
        <v>0</v>
      </c>
    </row>
    <row r="1113" spans="1:18" ht="14.5" customHeight="1" x14ac:dyDescent="0.55000000000000004">
      <c r="A1113" s="3">
        <v>-0.9</v>
      </c>
      <c r="B1113" s="3">
        <v>-1.1000000000000001</v>
      </c>
      <c r="C1113" s="3">
        <v>0.66</v>
      </c>
      <c r="D1113" s="3">
        <f t="shared" si="34"/>
        <v>0.19350400000000006</v>
      </c>
      <c r="F1113" s="1"/>
      <c r="G1113" s="3" cm="1">
        <f t="array" ref="G1113">SUMPRODUCT($A1113:$C1113,TRANSPOSE(Hoja3!$E$1:$E$3)/(Hoja3!$B$5^2))</f>
        <v>8.4068625039621314E-2</v>
      </c>
      <c r="H1113" s="3">
        <f>$A1113-$G1113*Hoja3!$E$1</f>
        <v>-1.017234441331077</v>
      </c>
      <c r="I1113" s="3">
        <f>$B1113-$G1113*Hoja3!$E$2</f>
        <v>-0.94994675781345772</v>
      </c>
      <c r="J1113" s="3">
        <f>$C1113-$G1113*Hoja3!$E$3</f>
        <v>0.69357623613531794</v>
      </c>
      <c r="K1113" s="3">
        <f t="shared" si="35"/>
        <v>1.5550603675234229</v>
      </c>
      <c r="M1113" s="3" t="b">
        <f>IF(ABS($D1113-Hoja3!$B$10)&lt;Hoja3!$B$11, $H1113*Hoja3!$E$1 + $I1113*Hoja3!$E$2 + $J1113*Hoja3!$E$3)</f>
        <v>0</v>
      </c>
      <c r="N1113" s="3" t="b">
        <f>IF(ABS($D1113-Hoja3!$B$10)&lt;Hoja3!$B$11, $H1113*Hoja3!$G$1 + $I1113*Hoja3!$G$2 + $J1113*Hoja3!$G$3)</f>
        <v>0</v>
      </c>
      <c r="O1113" s="3" t="b">
        <f>IF(ABS($D1113-Hoja3!$B$10)&lt;Hoja3!$B$11, $H1113*Hoja3!$I$1 + $I1113*Hoja3!$I$2 + $J1113*Hoja3!$I$3)</f>
        <v>0</v>
      </c>
      <c r="Q1113">
        <f>IF(ABS($G1113-Hoja3!$B$5)&gt;Hoja3!$B$7, -$N1113/($G1113-Hoja3!$B$5))</f>
        <v>0</v>
      </c>
      <c r="R1113">
        <f>IF(ABS($G1113-Hoja3!$B$5)&gt;Hoja3!$B$7, -$O1113/($G1113-Hoja3!$B$5))</f>
        <v>0</v>
      </c>
    </row>
    <row r="1114" spans="1:18" ht="14.5" customHeight="1" x14ac:dyDescent="0.55000000000000004">
      <c r="A1114" s="3">
        <v>-0.9</v>
      </c>
      <c r="B1114" s="3">
        <v>-1.1000000000000001</v>
      </c>
      <c r="C1114" s="3">
        <v>0.74</v>
      </c>
      <c r="D1114" s="3">
        <f t="shared" si="34"/>
        <v>7.5776000000000121E-2</v>
      </c>
      <c r="F1114" s="1"/>
      <c r="G1114" s="3" cm="1">
        <f t="array" ref="G1114">SUMPRODUCT($A1114:$C1114,TRANSPOSE(Hoja3!$E$1:$E$3)/(Hoja3!$B$5^2))</f>
        <v>7.8028688425119397E-2</v>
      </c>
      <c r="H1114" s="3">
        <f>$A1114-$G1114*Hoja3!$E$1</f>
        <v>-1.0088116962898381</v>
      </c>
      <c r="I1114" s="3">
        <f>$B1114-$G1114*Hoja3!$E$2</f>
        <v>-0.96072737984908729</v>
      </c>
      <c r="J1114" s="3">
        <f>$C1114-$G1114*Hoja3!$E$3</f>
        <v>0.77116394096675422</v>
      </c>
      <c r="K1114" s="3">
        <f t="shared" si="35"/>
        <v>1.5922914183057852</v>
      </c>
      <c r="M1114" s="3" t="b">
        <f>IF(ABS($D1114-Hoja3!$B$10)&lt;Hoja3!$B$11, $H1114*Hoja3!$E$1 + $I1114*Hoja3!$E$2 + $J1114*Hoja3!$E$3)</f>
        <v>0</v>
      </c>
      <c r="N1114" s="3" t="b">
        <f>IF(ABS($D1114-Hoja3!$B$10)&lt;Hoja3!$B$11, $H1114*Hoja3!$G$1 + $I1114*Hoja3!$G$2 + $J1114*Hoja3!$G$3)</f>
        <v>0</v>
      </c>
      <c r="O1114" s="3" t="b">
        <f>IF(ABS($D1114-Hoja3!$B$10)&lt;Hoja3!$B$11, $H1114*Hoja3!$I$1 + $I1114*Hoja3!$I$2 + $J1114*Hoja3!$I$3)</f>
        <v>0</v>
      </c>
      <c r="Q1114">
        <f>IF(ABS($G1114-Hoja3!$B$5)&gt;Hoja3!$B$7, -$N1114/($G1114-Hoja3!$B$5))</f>
        <v>0</v>
      </c>
      <c r="R1114">
        <f>IF(ABS($G1114-Hoja3!$B$5)&gt;Hoja3!$B$7, -$O1114/($G1114-Hoja3!$B$5))</f>
        <v>0</v>
      </c>
    </row>
    <row r="1115" spans="1:18" ht="14.5" customHeight="1" x14ac:dyDescent="0.55000000000000004">
      <c r="A1115" s="3">
        <v>-0.9</v>
      </c>
      <c r="B1115" s="3">
        <v>-1.1000000000000001</v>
      </c>
      <c r="C1115" s="3">
        <v>0.82</v>
      </c>
      <c r="D1115" s="3">
        <f t="shared" si="34"/>
        <v>-7.0367999999999764E-2</v>
      </c>
      <c r="F1115" s="1"/>
      <c r="G1115" s="3" cm="1">
        <f t="array" ref="G1115">SUMPRODUCT($A1115:$C1115,TRANSPOSE(Hoja3!$E$1:$E$3)/(Hoja3!$B$5^2))</f>
        <v>7.198875181061748E-2</v>
      </c>
      <c r="H1115" s="3">
        <f>$A1115-$G1115*Hoja3!$E$1</f>
        <v>-1.0003889512485991</v>
      </c>
      <c r="I1115" s="3">
        <f>$B1115-$G1115*Hoja3!$E$2</f>
        <v>-0.97150800188471687</v>
      </c>
      <c r="J1115" s="3">
        <f>$C1115-$G1115*Hoja3!$E$3</f>
        <v>0.84875164579819051</v>
      </c>
      <c r="K1115" s="3">
        <f t="shared" si="35"/>
        <v>1.6324782411264918</v>
      </c>
      <c r="M1115" s="3">
        <f>IF(ABS($D1115-Hoja3!$B$10)&lt;Hoja3!$B$11, $H1115*Hoja3!$E$1 + $I1115*Hoja3!$E$2 + $J1115*Hoja3!$E$3)</f>
        <v>1.6653345369377348E-16</v>
      </c>
      <c r="N1115" s="3">
        <f>IF(ABS($D1115-Hoja3!$B$10)&lt;Hoja3!$B$11, $H1115*Hoja3!$G$1 + $I1115*Hoja3!$G$2 + $J1115*Hoja3!$G$3)</f>
        <v>1.3864373011042739</v>
      </c>
      <c r="O1115" s="3">
        <f>IF(ABS($D1115-Hoja3!$B$10)&lt;Hoja3!$B$11, $H1115*Hoja3!$I$1 + $I1115*Hoja3!$I$2 + $J1115*Hoja3!$I$3)</f>
        <v>-0.8618450080253065</v>
      </c>
      <c r="Q1115">
        <f>IF(ABS($G1115-Hoja3!$B$5)&gt;Hoja3!$B$7, -$N1115/($G1115-Hoja3!$B$5))</f>
        <v>0.62227571886406574</v>
      </c>
      <c r="R1115">
        <f>IF(ABS($G1115-Hoja3!$B$5)&gt;Hoja3!$B$7, -$O1115/($G1115-Hoja3!$B$5))</f>
        <v>-0.38682255698919527</v>
      </c>
    </row>
    <row r="1116" spans="1:18" ht="14.5" customHeight="1" x14ac:dyDescent="0.55000000000000004">
      <c r="A1116" s="3">
        <v>-0.9</v>
      </c>
      <c r="B1116" s="3">
        <v>-1.1000000000000001</v>
      </c>
      <c r="C1116" s="3">
        <v>0.9</v>
      </c>
      <c r="D1116" s="3">
        <f t="shared" si="34"/>
        <v>-0.248</v>
      </c>
      <c r="F1116" s="1"/>
      <c r="G1116" s="3" cm="1">
        <f t="array" ref="G1116">SUMPRODUCT($A1116:$C1116,TRANSPOSE(Hoja3!$E$1:$E$3)/(Hoja3!$B$5^2))</f>
        <v>6.5948815196115562E-2</v>
      </c>
      <c r="H1116" s="3">
        <f>$A1116-$G1116*Hoja3!$E$1</f>
        <v>-0.99196620620736009</v>
      </c>
      <c r="I1116" s="3">
        <f>$B1116-$G1116*Hoja3!$E$2</f>
        <v>-0.98228862392034644</v>
      </c>
      <c r="J1116" s="3">
        <f>$C1116-$G1116*Hoja3!$E$3</f>
        <v>0.92633935062962691</v>
      </c>
      <c r="K1116" s="3">
        <f t="shared" si="35"/>
        <v>1.675408155485006</v>
      </c>
      <c r="M1116" s="3">
        <f>IF(ABS($D1116-Hoja3!$B$10)&lt;Hoja3!$B$11, $H1116*Hoja3!$E$1 + $I1116*Hoja3!$E$2 + $J1116*Hoja3!$E$3)</f>
        <v>0</v>
      </c>
      <c r="N1116" s="3">
        <f>IF(ABS($D1116-Hoja3!$B$10)&lt;Hoja3!$B$11, $H1116*Hoja3!$G$1 + $I1116*Hoja3!$G$2 + $J1116*Hoja3!$G$3)</f>
        <v>1.3864373011042739</v>
      </c>
      <c r="O1116" s="3">
        <f>IF(ABS($D1116-Hoja3!$B$10)&lt;Hoja3!$B$11, $H1116*Hoja3!$I$1 + $I1116*Hoja3!$I$2 + $J1116*Hoja3!$I$3)</f>
        <v>-0.94062962826628316</v>
      </c>
      <c r="Q1116">
        <f>IF(ABS($G1116-Hoja3!$B$5)&gt;Hoja3!$B$7, -$N1116/($G1116-Hoja3!$B$5))</f>
        <v>0.62059334653336529</v>
      </c>
      <c r="R1116">
        <f>IF(ABS($G1116-Hoja3!$B$5)&gt;Hoja3!$B$7, -$O1116/($G1116-Hoja3!$B$5))</f>
        <v>-0.42104211159730209</v>
      </c>
    </row>
    <row r="1117" spans="1:18" ht="14.5" customHeight="1" x14ac:dyDescent="0.55000000000000004">
      <c r="A1117" s="3">
        <v>-0.9</v>
      </c>
      <c r="B1117" s="3">
        <v>-1.1000000000000001</v>
      </c>
      <c r="C1117" s="3">
        <v>0.98</v>
      </c>
      <c r="D1117" s="3">
        <f t="shared" si="34"/>
        <v>-0.46019199999999982</v>
      </c>
      <c r="F1117" s="1"/>
      <c r="G1117" s="3" cm="1">
        <f t="array" ref="G1117">SUMPRODUCT($A1117:$C1117,TRANSPOSE(Hoja3!$E$1:$E$3)/(Hoja3!$B$5^2))</f>
        <v>5.9908878581613645E-2</v>
      </c>
      <c r="H1117" s="3">
        <f>$A1117-$G1117*Hoja3!$E$1</f>
        <v>-0.98354346116612112</v>
      </c>
      <c r="I1117" s="3">
        <f>$B1117-$G1117*Hoja3!$E$2</f>
        <v>-0.99306924595597601</v>
      </c>
      <c r="J1117" s="3">
        <f>$C1117-$G1117*Hoja3!$E$3</f>
        <v>1.0039270554610631</v>
      </c>
      <c r="K1117" s="3">
        <f t="shared" si="35"/>
        <v>1.7208758816233449</v>
      </c>
      <c r="M1117" s="3">
        <f>IF(ABS($D1117-Hoja3!$B$10)&lt;Hoja3!$B$11, $H1117*Hoja3!$E$1 + $I1117*Hoja3!$E$2 + $J1117*Hoja3!$E$3)</f>
        <v>3.3306690738754696E-16</v>
      </c>
      <c r="N1117" s="3">
        <f>IF(ABS($D1117-Hoja3!$B$10)&lt;Hoja3!$B$11, $H1117*Hoja3!$G$1 + $I1117*Hoja3!$G$2 + $J1117*Hoja3!$G$3)</f>
        <v>1.3864373011042739</v>
      </c>
      <c r="O1117" s="3">
        <f>IF(ABS($D1117-Hoja3!$B$10)&lt;Hoja3!$B$11, $H1117*Hoja3!$I$1 + $I1117*Hoja3!$I$2 + $J1117*Hoja3!$I$3)</f>
        <v>-1.0194142485072597</v>
      </c>
      <c r="Q1117">
        <f>IF(ABS($G1117-Hoja3!$B$5)&gt;Hoja3!$B$7, -$N1117/($G1117-Hoja3!$B$5))</f>
        <v>0.6189200465320378</v>
      </c>
      <c r="R1117">
        <f>IF(ABS($G1117-Hoja3!$B$5)&gt;Hoja3!$B$7, -$O1117/($G1117-Hoja3!$B$5))</f>
        <v>-0.45507713447914716</v>
      </c>
    </row>
    <row r="1118" spans="1:18" ht="14.5" customHeight="1" x14ac:dyDescent="0.55000000000000004">
      <c r="A1118" s="3">
        <v>-0.9</v>
      </c>
      <c r="B1118" s="3">
        <v>-1.1000000000000001</v>
      </c>
      <c r="C1118" s="3">
        <v>1.06</v>
      </c>
      <c r="D1118" s="3">
        <f t="shared" si="34"/>
        <v>-0.7100160000000002</v>
      </c>
      <c r="F1118" s="1"/>
      <c r="G1118" s="3" cm="1">
        <f t="array" ref="G1118">SUMPRODUCT($A1118:$C1118,TRANSPOSE(Hoja3!$E$1:$E$3)/(Hoja3!$B$5^2))</f>
        <v>5.3868941967111728E-2</v>
      </c>
      <c r="H1118" s="3">
        <f>$A1118-$G1118*Hoja3!$E$1</f>
        <v>-0.97512071612488216</v>
      </c>
      <c r="I1118" s="3">
        <f>$B1118-$G1118*Hoja3!$E$2</f>
        <v>-1.0038498679916055</v>
      </c>
      <c r="J1118" s="3">
        <f>$C1118-$G1118*Hoja3!$E$3</f>
        <v>1.0815147602924997</v>
      </c>
      <c r="K1118" s="3">
        <f t="shared" si="35"/>
        <v>1.7686857112594114</v>
      </c>
      <c r="M1118" s="3" t="b">
        <f>IF(ABS($D1118-Hoja3!$B$10)&lt;Hoja3!$B$11, $H1118*Hoja3!$E$1 + $I1118*Hoja3!$E$2 + $J1118*Hoja3!$E$3)</f>
        <v>0</v>
      </c>
      <c r="N1118" s="3" t="b">
        <f>IF(ABS($D1118-Hoja3!$B$10)&lt;Hoja3!$B$11, $H1118*Hoja3!$G$1 + $I1118*Hoja3!$G$2 + $J1118*Hoja3!$G$3)</f>
        <v>0</v>
      </c>
      <c r="O1118" s="3" t="b">
        <f>IF(ABS($D1118-Hoja3!$B$10)&lt;Hoja3!$B$11, $H1118*Hoja3!$I$1 + $I1118*Hoja3!$I$2 + $J1118*Hoja3!$I$3)</f>
        <v>0</v>
      </c>
      <c r="Q1118">
        <f>IF(ABS($G1118-Hoja3!$B$5)&gt;Hoja3!$B$7, -$N1118/($G1118-Hoja3!$B$5))</f>
        <v>0</v>
      </c>
      <c r="R1118">
        <f>IF(ABS($G1118-Hoja3!$B$5)&gt;Hoja3!$B$7, -$O1118/($G1118-Hoja3!$B$5))</f>
        <v>0</v>
      </c>
    </row>
    <row r="1119" spans="1:18" ht="14.5" customHeight="1" x14ac:dyDescent="0.55000000000000004">
      <c r="A1119" s="3">
        <v>-0.9</v>
      </c>
      <c r="B1119" s="3">
        <v>-1.1000000000000001</v>
      </c>
      <c r="C1119" s="3">
        <v>1.1399999999999999</v>
      </c>
      <c r="D1119" s="3">
        <f t="shared" si="34"/>
        <v>-1.0005439999999997</v>
      </c>
      <c r="F1119" s="1"/>
      <c r="G1119" s="3" cm="1">
        <f t="array" ref="G1119">SUMPRODUCT($A1119:$C1119,TRANSPOSE(Hoja3!$E$1:$E$3)/(Hoja3!$B$5^2))</f>
        <v>4.782900535260981E-2</v>
      </c>
      <c r="H1119" s="3">
        <f>$A1119-$G1119*Hoja3!$E$1</f>
        <v>-0.96669797108364319</v>
      </c>
      <c r="I1119" s="3">
        <f>$B1119-$G1119*Hoja3!$E$2</f>
        <v>-1.0146304900272352</v>
      </c>
      <c r="J1119" s="3">
        <f>$C1119-$G1119*Hoja3!$E$3</f>
        <v>1.1591024651239359</v>
      </c>
      <c r="K1119" s="3">
        <f t="shared" si="35"/>
        <v>1.8186529419453632</v>
      </c>
      <c r="M1119" s="3" t="b">
        <f>IF(ABS($D1119-Hoja3!$B$10)&lt;Hoja3!$B$11, $H1119*Hoja3!$E$1 + $I1119*Hoja3!$E$2 + $J1119*Hoja3!$E$3)</f>
        <v>0</v>
      </c>
      <c r="N1119" s="3" t="b">
        <f>IF(ABS($D1119-Hoja3!$B$10)&lt;Hoja3!$B$11, $H1119*Hoja3!$G$1 + $I1119*Hoja3!$G$2 + $J1119*Hoja3!$G$3)</f>
        <v>0</v>
      </c>
      <c r="O1119" s="3" t="b">
        <f>IF(ABS($D1119-Hoja3!$B$10)&lt;Hoja3!$B$11, $H1119*Hoja3!$I$1 + $I1119*Hoja3!$I$2 + $J1119*Hoja3!$I$3)</f>
        <v>0</v>
      </c>
      <c r="Q1119">
        <f>IF(ABS($G1119-Hoja3!$B$5)&gt;Hoja3!$B$7, -$N1119/($G1119-Hoja3!$B$5))</f>
        <v>0</v>
      </c>
      <c r="R1119">
        <f>IF(ABS($G1119-Hoja3!$B$5)&gt;Hoja3!$B$7, -$O1119/($G1119-Hoja3!$B$5))</f>
        <v>0</v>
      </c>
    </row>
    <row r="1120" spans="1:18" ht="14.5" customHeight="1" x14ac:dyDescent="0.55000000000000004">
      <c r="A1120" s="3">
        <v>-0.9</v>
      </c>
      <c r="B1120" s="3">
        <v>-1.1000000000000001</v>
      </c>
      <c r="C1120" s="3">
        <v>1.22</v>
      </c>
      <c r="D1120" s="3">
        <f t="shared" si="34"/>
        <v>-1.3348479999999998</v>
      </c>
      <c r="F1120" s="1"/>
      <c r="G1120" s="3" cm="1">
        <f t="array" ref="G1120">SUMPRODUCT($A1120:$C1120,TRANSPOSE(Hoja3!$E$1:$E$3)/(Hoja3!$B$5^2))</f>
        <v>4.1789068738107893E-2</v>
      </c>
      <c r="H1120" s="3">
        <f>$A1120-$G1120*Hoja3!$E$1</f>
        <v>-0.95827522604240423</v>
      </c>
      <c r="I1120" s="3">
        <f>$B1120-$G1120*Hoja3!$E$2</f>
        <v>-1.0254111120628646</v>
      </c>
      <c r="J1120" s="3">
        <f>$C1120-$G1120*Hoja3!$E$3</f>
        <v>1.2366901699553723</v>
      </c>
      <c r="K1120" s="3">
        <f t="shared" si="35"/>
        <v>1.8706046974315202</v>
      </c>
      <c r="M1120" s="3" t="b">
        <f>IF(ABS($D1120-Hoja3!$B$10)&lt;Hoja3!$B$11, $H1120*Hoja3!$E$1 + $I1120*Hoja3!$E$2 + $J1120*Hoja3!$E$3)</f>
        <v>0</v>
      </c>
      <c r="N1120" s="3" t="b">
        <f>IF(ABS($D1120-Hoja3!$B$10)&lt;Hoja3!$B$11, $H1120*Hoja3!$G$1 + $I1120*Hoja3!$G$2 + $J1120*Hoja3!$G$3)</f>
        <v>0</v>
      </c>
      <c r="O1120" s="3" t="b">
        <f>IF(ABS($D1120-Hoja3!$B$10)&lt;Hoja3!$B$11, $H1120*Hoja3!$I$1 + $I1120*Hoja3!$I$2 + $J1120*Hoja3!$I$3)</f>
        <v>0</v>
      </c>
      <c r="Q1120">
        <f>IF(ABS($G1120-Hoja3!$B$5)&gt;Hoja3!$B$7, -$N1120/($G1120-Hoja3!$B$5))</f>
        <v>0</v>
      </c>
      <c r="R1120">
        <f>IF(ABS($G1120-Hoja3!$B$5)&gt;Hoja3!$B$7, -$O1120/($G1120-Hoja3!$B$5))</f>
        <v>0</v>
      </c>
    </row>
    <row r="1121" spans="1:18" ht="14.5" customHeight="1" x14ac:dyDescent="0.55000000000000004">
      <c r="A1121" s="3">
        <v>-0.9</v>
      </c>
      <c r="B1121" s="3">
        <v>-1.1000000000000001</v>
      </c>
      <c r="C1121" s="3">
        <v>1.3</v>
      </c>
      <c r="D1121" s="3">
        <f t="shared" si="34"/>
        <v>-1.7160000000000004</v>
      </c>
      <c r="F1121" s="1"/>
      <c r="G1121" s="3" cm="1">
        <f t="array" ref="G1121">SUMPRODUCT($A1121:$C1121,TRANSPOSE(Hoja3!$E$1:$E$3)/(Hoja3!$B$5^2))</f>
        <v>3.5749132123605962E-2</v>
      </c>
      <c r="H1121" s="3">
        <f>$A1121-$G1121*Hoja3!$E$1</f>
        <v>-0.94985248100116526</v>
      </c>
      <c r="I1121" s="3">
        <f>$B1121-$G1121*Hoja3!$E$2</f>
        <v>-1.0361917340984943</v>
      </c>
      <c r="J1121" s="3">
        <f>$C1121-$G1121*Hoja3!$E$3</f>
        <v>1.3142778747868087</v>
      </c>
      <c r="K1121" s="3">
        <f t="shared" si="35"/>
        <v>1.9243802580655009</v>
      </c>
      <c r="M1121" s="3" t="b">
        <f>IF(ABS($D1121-Hoja3!$B$10)&lt;Hoja3!$B$11, $H1121*Hoja3!$E$1 + $I1121*Hoja3!$E$2 + $J1121*Hoja3!$E$3)</f>
        <v>0</v>
      </c>
      <c r="N1121" s="3" t="b">
        <f>IF(ABS($D1121-Hoja3!$B$10)&lt;Hoja3!$B$11, $H1121*Hoja3!$G$1 + $I1121*Hoja3!$G$2 + $J1121*Hoja3!$G$3)</f>
        <v>0</v>
      </c>
      <c r="O1121" s="3" t="b">
        <f>IF(ABS($D1121-Hoja3!$B$10)&lt;Hoja3!$B$11, $H1121*Hoja3!$I$1 + $I1121*Hoja3!$I$2 + $J1121*Hoja3!$I$3)</f>
        <v>0</v>
      </c>
      <c r="Q1121">
        <f>IF(ABS($G1121-Hoja3!$B$5)&gt;Hoja3!$B$7, -$N1121/($G1121-Hoja3!$B$5))</f>
        <v>0</v>
      </c>
      <c r="R1121">
        <f>IF(ABS($G1121-Hoja3!$B$5)&gt;Hoja3!$B$7, -$O1121/($G1121-Hoja3!$B$5))</f>
        <v>0</v>
      </c>
    </row>
    <row r="1122" spans="1:18" ht="14.5" customHeight="1" x14ac:dyDescent="0.55000000000000004">
      <c r="A1122" s="3">
        <v>-0.9</v>
      </c>
      <c r="B1122" s="3">
        <v>-0.9</v>
      </c>
      <c r="C1122" s="3">
        <v>-1.3</v>
      </c>
      <c r="D1122" s="3">
        <f t="shared" si="34"/>
        <v>2.2780000000000005</v>
      </c>
      <c r="F1122" s="1"/>
      <c r="G1122" s="3" cm="1">
        <f t="array" ref="G1122">SUMPRODUCT($A1122:$C1122,TRANSPOSE(Hoja3!$E$1:$E$3)/(Hoja3!$B$5^2))</f>
        <v>0.16456541125936253</v>
      </c>
      <c r="H1122" s="3">
        <f>$A1122-$G1122*Hoja3!$E$1</f>
        <v>-1.1294879218295493</v>
      </c>
      <c r="I1122" s="3">
        <f>$B1122-$G1122*Hoja3!$E$2</f>
        <v>-0.60626885476488934</v>
      </c>
      <c r="J1122" s="3">
        <f>$C1122-$G1122*Hoja3!$E$3</f>
        <v>-1.2342740873239464</v>
      </c>
      <c r="K1122" s="3">
        <f t="shared" si="35"/>
        <v>1.779532919744989</v>
      </c>
      <c r="M1122" s="3" t="b">
        <f>IF(ABS($D1122-Hoja3!$B$10)&lt;Hoja3!$B$11, $H1122*Hoja3!$E$1 + $I1122*Hoja3!$E$2 + $J1122*Hoja3!$E$3)</f>
        <v>0</v>
      </c>
      <c r="N1122" s="3" t="b">
        <f>IF(ABS($D1122-Hoja3!$B$10)&lt;Hoja3!$B$11, $H1122*Hoja3!$G$1 + $I1122*Hoja3!$G$2 + $J1122*Hoja3!$G$3)</f>
        <v>0</v>
      </c>
      <c r="O1122" s="3" t="b">
        <f>IF(ABS($D1122-Hoja3!$B$10)&lt;Hoja3!$B$11, $H1122*Hoja3!$I$1 + $I1122*Hoja3!$I$2 + $J1122*Hoja3!$I$3)</f>
        <v>0</v>
      </c>
      <c r="Q1122">
        <f>IF(ABS($G1122-Hoja3!$B$5)&gt;Hoja3!$B$7, -$N1122/($G1122-Hoja3!$B$5))</f>
        <v>0</v>
      </c>
      <c r="R1122">
        <f>IF(ABS($G1122-Hoja3!$B$5)&gt;Hoja3!$B$7, -$O1122/($G1122-Hoja3!$B$5))</f>
        <v>0</v>
      </c>
    </row>
    <row r="1123" spans="1:18" ht="14.5" customHeight="1" x14ac:dyDescent="0.55000000000000004">
      <c r="A1123" s="3">
        <v>-0.9</v>
      </c>
      <c r="B1123" s="3">
        <v>-0.9</v>
      </c>
      <c r="C1123" s="3">
        <v>-1.22</v>
      </c>
      <c r="D1123" s="3">
        <f t="shared" si="34"/>
        <v>1.8968479999999999</v>
      </c>
      <c r="F1123" s="1"/>
      <c r="G1123" s="3" cm="1">
        <f t="array" ref="G1123">SUMPRODUCT($A1123:$C1123,TRANSPOSE(Hoja3!$E$1:$E$3)/(Hoja3!$B$5^2))</f>
        <v>0.15852547464486061</v>
      </c>
      <c r="H1123" s="3">
        <f>$A1123-$G1123*Hoja3!$E$1</f>
        <v>-1.1210651767883102</v>
      </c>
      <c r="I1123" s="3">
        <f>$B1123-$G1123*Hoja3!$E$2</f>
        <v>-0.6170494768005188</v>
      </c>
      <c r="J1123" s="3">
        <f>$C1123-$G1123*Hoja3!$E$3</f>
        <v>-1.15668638249251</v>
      </c>
      <c r="K1123" s="3">
        <f t="shared" si="35"/>
        <v>1.7249523398838613</v>
      </c>
      <c r="M1123" s="3" t="b">
        <f>IF(ABS($D1123-Hoja3!$B$10)&lt;Hoja3!$B$11, $H1123*Hoja3!$E$1 + $I1123*Hoja3!$E$2 + $J1123*Hoja3!$E$3)</f>
        <v>0</v>
      </c>
      <c r="N1123" s="3" t="b">
        <f>IF(ABS($D1123-Hoja3!$B$10)&lt;Hoja3!$B$11, $H1123*Hoja3!$G$1 + $I1123*Hoja3!$G$2 + $J1123*Hoja3!$G$3)</f>
        <v>0</v>
      </c>
      <c r="O1123" s="3" t="b">
        <f>IF(ABS($D1123-Hoja3!$B$10)&lt;Hoja3!$B$11, $H1123*Hoja3!$I$1 + $I1123*Hoja3!$I$2 + $J1123*Hoja3!$I$3)</f>
        <v>0</v>
      </c>
      <c r="Q1123">
        <f>IF(ABS($G1123-Hoja3!$B$5)&gt;Hoja3!$B$7, -$N1123/($G1123-Hoja3!$B$5))</f>
        <v>0</v>
      </c>
      <c r="R1123">
        <f>IF(ABS($G1123-Hoja3!$B$5)&gt;Hoja3!$B$7, -$O1123/($G1123-Hoja3!$B$5))</f>
        <v>0</v>
      </c>
    </row>
    <row r="1124" spans="1:18" ht="14.5" customHeight="1" x14ac:dyDescent="0.55000000000000004">
      <c r="A1124" s="3">
        <v>-0.9</v>
      </c>
      <c r="B1124" s="3">
        <v>-0.9</v>
      </c>
      <c r="C1124" s="3">
        <v>-1.1399999999999999</v>
      </c>
      <c r="D1124" s="3">
        <f t="shared" si="34"/>
        <v>1.5625439999999997</v>
      </c>
      <c r="F1124" s="1"/>
      <c r="G1124" s="3" cm="1">
        <f t="array" ref="G1124">SUMPRODUCT($A1124:$C1124,TRANSPOSE(Hoja3!$E$1:$E$3)/(Hoja3!$B$5^2))</f>
        <v>0.15248553803035869</v>
      </c>
      <c r="H1124" s="3">
        <f>$A1124-$G1124*Hoja3!$E$1</f>
        <v>-1.1126424317470713</v>
      </c>
      <c r="I1124" s="3">
        <f>$B1124-$G1124*Hoja3!$E$2</f>
        <v>-0.62783009883614849</v>
      </c>
      <c r="J1124" s="3">
        <f>$C1124-$G1124*Hoja3!$E$3</f>
        <v>-1.0790986776610736</v>
      </c>
      <c r="K1124" s="3">
        <f t="shared" si="35"/>
        <v>1.6723031334236391</v>
      </c>
      <c r="M1124" s="3" t="b">
        <f>IF(ABS($D1124-Hoja3!$B$10)&lt;Hoja3!$B$11, $H1124*Hoja3!$E$1 + $I1124*Hoja3!$E$2 + $J1124*Hoja3!$E$3)</f>
        <v>0</v>
      </c>
      <c r="N1124" s="3" t="b">
        <f>IF(ABS($D1124-Hoja3!$B$10)&lt;Hoja3!$B$11, $H1124*Hoja3!$G$1 + $I1124*Hoja3!$G$2 + $J1124*Hoja3!$G$3)</f>
        <v>0</v>
      </c>
      <c r="O1124" s="3" t="b">
        <f>IF(ABS($D1124-Hoja3!$B$10)&lt;Hoja3!$B$11, $H1124*Hoja3!$I$1 + $I1124*Hoja3!$I$2 + $J1124*Hoja3!$I$3)</f>
        <v>0</v>
      </c>
      <c r="Q1124">
        <f>IF(ABS($G1124-Hoja3!$B$5)&gt;Hoja3!$B$7, -$N1124/($G1124-Hoja3!$B$5))</f>
        <v>0</v>
      </c>
      <c r="R1124">
        <f>IF(ABS($G1124-Hoja3!$B$5)&gt;Hoja3!$B$7, -$O1124/($G1124-Hoja3!$B$5))</f>
        <v>0</v>
      </c>
    </row>
    <row r="1125" spans="1:18" ht="14.5" customHeight="1" x14ac:dyDescent="0.55000000000000004">
      <c r="A1125" s="3">
        <v>-0.9</v>
      </c>
      <c r="B1125" s="3">
        <v>-0.9</v>
      </c>
      <c r="C1125" s="3">
        <v>-1.06</v>
      </c>
      <c r="D1125" s="3">
        <f t="shared" si="34"/>
        <v>1.2720160000000003</v>
      </c>
      <c r="F1125" s="1"/>
      <c r="G1125" s="3" cm="1">
        <f t="array" ref="G1125">SUMPRODUCT($A1125:$C1125,TRANSPOSE(Hoja3!$E$1:$E$3)/(Hoja3!$B$5^2))</f>
        <v>0.14644560141585677</v>
      </c>
      <c r="H1125" s="3">
        <f>$A1125-$G1125*Hoja3!$E$1</f>
        <v>-1.1042196867058323</v>
      </c>
      <c r="I1125" s="3">
        <f>$B1125-$G1125*Hoja3!$E$2</f>
        <v>-0.63861072087177795</v>
      </c>
      <c r="J1125" s="3">
        <f>$C1125-$G1125*Hoja3!$E$3</f>
        <v>-1.0015109728296374</v>
      </c>
      <c r="K1125" s="3">
        <f t="shared" si="35"/>
        <v>1.6217734114293725</v>
      </c>
      <c r="M1125" s="3" t="b">
        <f>IF(ABS($D1125-Hoja3!$B$10)&lt;Hoja3!$B$11, $H1125*Hoja3!$E$1 + $I1125*Hoja3!$E$2 + $J1125*Hoja3!$E$3)</f>
        <v>0</v>
      </c>
      <c r="N1125" s="3" t="b">
        <f>IF(ABS($D1125-Hoja3!$B$10)&lt;Hoja3!$B$11, $H1125*Hoja3!$G$1 + $I1125*Hoja3!$G$2 + $J1125*Hoja3!$G$3)</f>
        <v>0</v>
      </c>
      <c r="O1125" s="3" t="b">
        <f>IF(ABS($D1125-Hoja3!$B$10)&lt;Hoja3!$B$11, $H1125*Hoja3!$I$1 + $I1125*Hoja3!$I$2 + $J1125*Hoja3!$I$3)</f>
        <v>0</v>
      </c>
      <c r="Q1125">
        <f>IF(ABS($G1125-Hoja3!$B$5)&gt;Hoja3!$B$7, -$N1125/($G1125-Hoja3!$B$5))</f>
        <v>0</v>
      </c>
      <c r="R1125">
        <f>IF(ABS($G1125-Hoja3!$B$5)&gt;Hoja3!$B$7, -$O1125/($G1125-Hoja3!$B$5))</f>
        <v>0</v>
      </c>
    </row>
    <row r="1126" spans="1:18" ht="14.5" customHeight="1" x14ac:dyDescent="0.55000000000000004">
      <c r="A1126" s="3">
        <v>-0.9</v>
      </c>
      <c r="B1126" s="3">
        <v>-0.9</v>
      </c>
      <c r="C1126" s="3">
        <v>-0.98</v>
      </c>
      <c r="D1126" s="3">
        <f t="shared" si="34"/>
        <v>1.022192</v>
      </c>
      <c r="F1126" s="1"/>
      <c r="G1126" s="3" cm="1">
        <f t="array" ref="G1126">SUMPRODUCT($A1126:$C1126,TRANSPOSE(Hoja3!$E$1:$E$3)/(Hoja3!$B$5^2))</f>
        <v>0.14040566480135486</v>
      </c>
      <c r="H1126" s="3">
        <f>$A1126-$G1126*Hoja3!$E$1</f>
        <v>-1.0957969416645934</v>
      </c>
      <c r="I1126" s="3">
        <f>$B1126-$G1126*Hoja3!$E$2</f>
        <v>-0.64939134290740763</v>
      </c>
      <c r="J1126" s="3">
        <f>$C1126-$G1126*Hoja3!$E$3</f>
        <v>-0.9239232679982009</v>
      </c>
      <c r="K1126" s="3">
        <f t="shared" si="35"/>
        <v>1.5735673670844339</v>
      </c>
      <c r="M1126" s="3" t="b">
        <f>IF(ABS($D1126-Hoja3!$B$10)&lt;Hoja3!$B$11, $H1126*Hoja3!$E$1 + $I1126*Hoja3!$E$2 + $J1126*Hoja3!$E$3)</f>
        <v>0</v>
      </c>
      <c r="N1126" s="3" t="b">
        <f>IF(ABS($D1126-Hoja3!$B$10)&lt;Hoja3!$B$11, $H1126*Hoja3!$G$1 + $I1126*Hoja3!$G$2 + $J1126*Hoja3!$G$3)</f>
        <v>0</v>
      </c>
      <c r="O1126" s="3" t="b">
        <f>IF(ABS($D1126-Hoja3!$B$10)&lt;Hoja3!$B$11, $H1126*Hoja3!$I$1 + $I1126*Hoja3!$I$2 + $J1126*Hoja3!$I$3)</f>
        <v>0</v>
      </c>
      <c r="Q1126">
        <f>IF(ABS($G1126-Hoja3!$B$5)&gt;Hoja3!$B$7, -$N1126/($G1126-Hoja3!$B$5))</f>
        <v>0</v>
      </c>
      <c r="R1126">
        <f>IF(ABS($G1126-Hoja3!$B$5)&gt;Hoja3!$B$7, -$O1126/($G1126-Hoja3!$B$5))</f>
        <v>0</v>
      </c>
    </row>
    <row r="1127" spans="1:18" ht="14.5" customHeight="1" x14ac:dyDescent="0.55000000000000004">
      <c r="A1127" s="3">
        <v>-0.9</v>
      </c>
      <c r="B1127" s="3">
        <v>-0.9</v>
      </c>
      <c r="C1127" s="3">
        <v>-0.9</v>
      </c>
      <c r="D1127" s="3">
        <f t="shared" si="34"/>
        <v>0.81</v>
      </c>
      <c r="F1127" s="1"/>
      <c r="G1127" s="3" cm="1">
        <f t="array" ref="G1127">SUMPRODUCT($A1127:$C1127,TRANSPOSE(Hoja3!$E$1:$E$3)/(Hoja3!$B$5^2))</f>
        <v>0.13436572818685294</v>
      </c>
      <c r="H1127" s="3">
        <f>$A1127-$G1127*Hoja3!$E$1</f>
        <v>-1.0873741966233543</v>
      </c>
      <c r="I1127" s="3">
        <f>$B1127-$G1127*Hoja3!$E$2</f>
        <v>-0.66017196494303709</v>
      </c>
      <c r="J1127" s="3">
        <f>$C1127-$G1127*Hoja3!$E$3</f>
        <v>-0.84633556316676462</v>
      </c>
      <c r="K1127" s="3">
        <f t="shared" si="35"/>
        <v>1.5279049552442194</v>
      </c>
      <c r="M1127" s="3" t="b">
        <f>IF(ABS($D1127-Hoja3!$B$10)&lt;Hoja3!$B$11, $H1127*Hoja3!$E$1 + $I1127*Hoja3!$E$2 + $J1127*Hoja3!$E$3)</f>
        <v>0</v>
      </c>
      <c r="N1127" s="3" t="b">
        <f>IF(ABS($D1127-Hoja3!$B$10)&lt;Hoja3!$B$11, $H1127*Hoja3!$G$1 + $I1127*Hoja3!$G$2 + $J1127*Hoja3!$G$3)</f>
        <v>0</v>
      </c>
      <c r="O1127" s="3" t="b">
        <f>IF(ABS($D1127-Hoja3!$B$10)&lt;Hoja3!$B$11, $H1127*Hoja3!$I$1 + $I1127*Hoja3!$I$2 + $J1127*Hoja3!$I$3)</f>
        <v>0</v>
      </c>
      <c r="Q1127">
        <f>IF(ABS($G1127-Hoja3!$B$5)&gt;Hoja3!$B$7, -$N1127/($G1127-Hoja3!$B$5))</f>
        <v>0</v>
      </c>
      <c r="R1127">
        <f>IF(ABS($G1127-Hoja3!$B$5)&gt;Hoja3!$B$7, -$O1127/($G1127-Hoja3!$B$5))</f>
        <v>0</v>
      </c>
    </row>
    <row r="1128" spans="1:18" ht="14.5" customHeight="1" x14ac:dyDescent="0.55000000000000004">
      <c r="A1128" s="3">
        <v>-0.9</v>
      </c>
      <c r="B1128" s="3">
        <v>-0.9</v>
      </c>
      <c r="C1128" s="3">
        <v>-0.82</v>
      </c>
      <c r="D1128" s="3">
        <f t="shared" si="34"/>
        <v>0.63236799999999982</v>
      </c>
      <c r="F1128" s="1"/>
      <c r="G1128" s="3" cm="1">
        <f t="array" ref="G1128">SUMPRODUCT($A1128:$C1128,TRANSPOSE(Hoja3!$E$1:$E$3)/(Hoja3!$B$5^2))</f>
        <v>0.12832579157235102</v>
      </c>
      <c r="H1128" s="3">
        <f>$A1128-$G1128*Hoja3!$E$1</f>
        <v>-1.0789514515821155</v>
      </c>
      <c r="I1128" s="3">
        <f>$B1128-$G1128*Hoja3!$E$2</f>
        <v>-0.67095258697866667</v>
      </c>
      <c r="J1128" s="3">
        <f>$C1128-$G1128*Hoja3!$E$3</f>
        <v>-0.76874785833532822</v>
      </c>
      <c r="K1128" s="3">
        <f t="shared" si="35"/>
        <v>1.4850208343789906</v>
      </c>
      <c r="M1128" s="3" t="b">
        <f>IF(ABS($D1128-Hoja3!$B$10)&lt;Hoja3!$B$11, $H1128*Hoja3!$E$1 + $I1128*Hoja3!$E$2 + $J1128*Hoja3!$E$3)</f>
        <v>0</v>
      </c>
      <c r="N1128" s="3" t="b">
        <f>IF(ABS($D1128-Hoja3!$B$10)&lt;Hoja3!$B$11, $H1128*Hoja3!$G$1 + $I1128*Hoja3!$G$2 + $J1128*Hoja3!$G$3)</f>
        <v>0</v>
      </c>
      <c r="O1128" s="3" t="b">
        <f>IF(ABS($D1128-Hoja3!$B$10)&lt;Hoja3!$B$11, $H1128*Hoja3!$I$1 + $I1128*Hoja3!$I$2 + $J1128*Hoja3!$I$3)</f>
        <v>0</v>
      </c>
      <c r="Q1128">
        <f>IF(ABS($G1128-Hoja3!$B$5)&gt;Hoja3!$B$7, -$N1128/($G1128-Hoja3!$B$5))</f>
        <v>0</v>
      </c>
      <c r="R1128">
        <f>IF(ABS($G1128-Hoja3!$B$5)&gt;Hoja3!$B$7, -$O1128/($G1128-Hoja3!$B$5))</f>
        <v>0</v>
      </c>
    </row>
    <row r="1129" spans="1:18" ht="14.5" customHeight="1" x14ac:dyDescent="0.55000000000000004">
      <c r="A1129" s="3">
        <v>-0.9</v>
      </c>
      <c r="B1129" s="3">
        <v>-0.9</v>
      </c>
      <c r="C1129" s="3">
        <v>-0.74</v>
      </c>
      <c r="D1129" s="3">
        <f t="shared" si="34"/>
        <v>0.48622399999999993</v>
      </c>
      <c r="F1129" s="1"/>
      <c r="G1129" s="3" cm="1">
        <f t="array" ref="G1129">SUMPRODUCT($A1129:$C1129,TRANSPOSE(Hoja3!$E$1:$E$3)/(Hoja3!$B$5^2))</f>
        <v>0.1222858549578491</v>
      </c>
      <c r="H1129" s="3">
        <f>$A1129-$G1129*Hoja3!$E$1</f>
        <v>-1.0705287065408764</v>
      </c>
      <c r="I1129" s="3">
        <f>$B1129-$G1129*Hoja3!$E$2</f>
        <v>-0.68173320901429624</v>
      </c>
      <c r="J1129" s="3">
        <f>$C1129-$G1129*Hoja3!$E$3</f>
        <v>-0.69116015350389193</v>
      </c>
      <c r="K1129" s="3">
        <f t="shared" si="35"/>
        <v>1.445162356827957</v>
      </c>
      <c r="M1129" s="3" t="b">
        <f>IF(ABS($D1129-Hoja3!$B$10)&lt;Hoja3!$B$11, $H1129*Hoja3!$E$1 + $I1129*Hoja3!$E$2 + $J1129*Hoja3!$E$3)</f>
        <v>0</v>
      </c>
      <c r="N1129" s="3" t="b">
        <f>IF(ABS($D1129-Hoja3!$B$10)&lt;Hoja3!$B$11, $H1129*Hoja3!$G$1 + $I1129*Hoja3!$G$2 + $J1129*Hoja3!$G$3)</f>
        <v>0</v>
      </c>
      <c r="O1129" s="3" t="b">
        <f>IF(ABS($D1129-Hoja3!$B$10)&lt;Hoja3!$B$11, $H1129*Hoja3!$I$1 + $I1129*Hoja3!$I$2 + $J1129*Hoja3!$I$3)</f>
        <v>0</v>
      </c>
      <c r="Q1129">
        <f>IF(ABS($G1129-Hoja3!$B$5)&gt;Hoja3!$B$7, -$N1129/($G1129-Hoja3!$B$5))</f>
        <v>0</v>
      </c>
      <c r="R1129">
        <f>IF(ABS($G1129-Hoja3!$B$5)&gt;Hoja3!$B$7, -$O1129/($G1129-Hoja3!$B$5))</f>
        <v>0</v>
      </c>
    </row>
    <row r="1130" spans="1:18" ht="14.5" customHeight="1" x14ac:dyDescent="0.55000000000000004">
      <c r="A1130" s="3">
        <v>-0.9</v>
      </c>
      <c r="B1130" s="3">
        <v>-0.9</v>
      </c>
      <c r="C1130" s="3">
        <v>-0.66</v>
      </c>
      <c r="D1130" s="3">
        <f t="shared" si="34"/>
        <v>0.36849599999999999</v>
      </c>
      <c r="F1130" s="1"/>
      <c r="G1130" s="3" cm="1">
        <f t="array" ref="G1130">SUMPRODUCT($A1130:$C1130,TRANSPOSE(Hoja3!$E$1:$E$3)/(Hoja3!$B$5^2))</f>
        <v>0.11624591834334719</v>
      </c>
      <c r="H1130" s="3">
        <f>$A1130-$G1130*Hoja3!$E$1</f>
        <v>-1.0621059614996375</v>
      </c>
      <c r="I1130" s="3">
        <f>$B1130-$G1130*Hoja3!$E$2</f>
        <v>-0.69251383104992581</v>
      </c>
      <c r="J1130" s="3">
        <f>$C1130-$G1130*Hoja3!$E$3</f>
        <v>-0.61357244867245564</v>
      </c>
      <c r="K1130" s="3">
        <f t="shared" si="35"/>
        <v>1.4085863940200571</v>
      </c>
      <c r="M1130" s="3" t="b">
        <f>IF(ABS($D1130-Hoja3!$B$10)&lt;Hoja3!$B$11, $H1130*Hoja3!$E$1 + $I1130*Hoja3!$E$2 + $J1130*Hoja3!$E$3)</f>
        <v>0</v>
      </c>
      <c r="N1130" s="3" t="b">
        <f>IF(ABS($D1130-Hoja3!$B$10)&lt;Hoja3!$B$11, $H1130*Hoja3!$G$1 + $I1130*Hoja3!$G$2 + $J1130*Hoja3!$G$3)</f>
        <v>0</v>
      </c>
      <c r="O1130" s="3" t="b">
        <f>IF(ABS($D1130-Hoja3!$B$10)&lt;Hoja3!$B$11, $H1130*Hoja3!$I$1 + $I1130*Hoja3!$I$2 + $J1130*Hoja3!$I$3)</f>
        <v>0</v>
      </c>
      <c r="Q1130">
        <f>IF(ABS($G1130-Hoja3!$B$5)&gt;Hoja3!$B$7, -$N1130/($G1130-Hoja3!$B$5))</f>
        <v>0</v>
      </c>
      <c r="R1130">
        <f>IF(ABS($G1130-Hoja3!$B$5)&gt;Hoja3!$B$7, -$O1130/($G1130-Hoja3!$B$5))</f>
        <v>0</v>
      </c>
    </row>
    <row r="1131" spans="1:18" ht="14.5" customHeight="1" x14ac:dyDescent="0.55000000000000004">
      <c r="A1131" s="3">
        <v>-0.9</v>
      </c>
      <c r="B1131" s="3">
        <v>-0.9</v>
      </c>
      <c r="C1131" s="3">
        <v>-0.57999999999999996</v>
      </c>
      <c r="D1131" s="3">
        <f t="shared" si="34"/>
        <v>0.27611199999999991</v>
      </c>
      <c r="F1131" s="1"/>
      <c r="G1131" s="3" cm="1">
        <f t="array" ref="G1131">SUMPRODUCT($A1131:$C1131,TRANSPOSE(Hoja3!$E$1:$E$3)/(Hoja3!$B$5^2))</f>
        <v>0.11020598172884527</v>
      </c>
      <c r="H1131" s="3">
        <f>$A1131-$G1131*Hoja3!$E$1</f>
        <v>-1.0536832164583985</v>
      </c>
      <c r="I1131" s="3">
        <f>$B1131-$G1131*Hoja3!$E$2</f>
        <v>-0.70329445308555538</v>
      </c>
      <c r="J1131" s="3">
        <f>$C1131-$G1131*Hoja3!$E$3</f>
        <v>-0.53598474384101924</v>
      </c>
      <c r="K1131" s="3">
        <f t="shared" si="35"/>
        <v>1.3755548167984253</v>
      </c>
      <c r="M1131" s="3" t="b">
        <f>IF(ABS($D1131-Hoja3!$B$10)&lt;Hoja3!$B$11, $H1131*Hoja3!$E$1 + $I1131*Hoja3!$E$2 + $J1131*Hoja3!$E$3)</f>
        <v>0</v>
      </c>
      <c r="N1131" s="3" t="b">
        <f>IF(ABS($D1131-Hoja3!$B$10)&lt;Hoja3!$B$11, $H1131*Hoja3!$G$1 + $I1131*Hoja3!$G$2 + $J1131*Hoja3!$G$3)</f>
        <v>0</v>
      </c>
      <c r="O1131" s="3" t="b">
        <f>IF(ABS($D1131-Hoja3!$B$10)&lt;Hoja3!$B$11, $H1131*Hoja3!$I$1 + $I1131*Hoja3!$I$2 + $J1131*Hoja3!$I$3)</f>
        <v>0</v>
      </c>
      <c r="Q1131">
        <f>IF(ABS($G1131-Hoja3!$B$5)&gt;Hoja3!$B$7, -$N1131/($G1131-Hoja3!$B$5))</f>
        <v>0</v>
      </c>
      <c r="R1131">
        <f>IF(ABS($G1131-Hoja3!$B$5)&gt;Hoja3!$B$7, -$O1131/($G1131-Hoja3!$B$5))</f>
        <v>0</v>
      </c>
    </row>
    <row r="1132" spans="1:18" ht="14.5" customHeight="1" x14ac:dyDescent="0.55000000000000004">
      <c r="A1132" s="3">
        <v>-0.9</v>
      </c>
      <c r="B1132" s="3">
        <v>-0.9</v>
      </c>
      <c r="C1132" s="3">
        <v>-0.5</v>
      </c>
      <c r="D1132" s="3">
        <f t="shared" si="34"/>
        <v>0.20599999999999996</v>
      </c>
      <c r="F1132" s="1"/>
      <c r="G1132" s="3" cm="1">
        <f t="array" ref="G1132">SUMPRODUCT($A1132:$C1132,TRANSPOSE(Hoja3!$E$1:$E$3)/(Hoja3!$B$5^2))</f>
        <v>0.10416604511434335</v>
      </c>
      <c r="H1132" s="3">
        <f>$A1132-$G1132*Hoja3!$E$1</f>
        <v>-1.0452604714171594</v>
      </c>
      <c r="I1132" s="3">
        <f>$B1132-$G1132*Hoja3!$E$2</f>
        <v>-0.71407507512118495</v>
      </c>
      <c r="J1132" s="3">
        <f>$C1132-$G1132*Hoja3!$E$3</f>
        <v>-0.4583970390095829</v>
      </c>
      <c r="K1132" s="3">
        <f t="shared" si="35"/>
        <v>1.3463285302589785</v>
      </c>
      <c r="M1132" s="3" t="b">
        <f>IF(ABS($D1132-Hoja3!$B$10)&lt;Hoja3!$B$11, $H1132*Hoja3!$E$1 + $I1132*Hoja3!$E$2 + $J1132*Hoja3!$E$3)</f>
        <v>0</v>
      </c>
      <c r="N1132" s="3" t="b">
        <f>IF(ABS($D1132-Hoja3!$B$10)&lt;Hoja3!$B$11, $H1132*Hoja3!$G$1 + $I1132*Hoja3!$G$2 + $J1132*Hoja3!$G$3)</f>
        <v>0</v>
      </c>
      <c r="O1132" s="3" t="b">
        <f>IF(ABS($D1132-Hoja3!$B$10)&lt;Hoja3!$B$11, $H1132*Hoja3!$I$1 + $I1132*Hoja3!$I$2 + $J1132*Hoja3!$I$3)</f>
        <v>0</v>
      </c>
      <c r="Q1132">
        <f>IF(ABS($G1132-Hoja3!$B$5)&gt;Hoja3!$B$7, -$N1132/($G1132-Hoja3!$B$5))</f>
        <v>0</v>
      </c>
      <c r="R1132">
        <f>IF(ABS($G1132-Hoja3!$B$5)&gt;Hoja3!$B$7, -$O1132/($G1132-Hoja3!$B$5))</f>
        <v>0</v>
      </c>
    </row>
    <row r="1133" spans="1:18" ht="14.5" customHeight="1" x14ac:dyDescent="0.55000000000000004">
      <c r="A1133" s="3">
        <v>-0.9</v>
      </c>
      <c r="B1133" s="3">
        <v>-0.9</v>
      </c>
      <c r="C1133" s="3">
        <v>-0.42</v>
      </c>
      <c r="D1133" s="3">
        <f t="shared" si="34"/>
        <v>0.15508799999999995</v>
      </c>
      <c r="F1133" s="1"/>
      <c r="G1133" s="3" cm="1">
        <f t="array" ref="G1133">SUMPRODUCT($A1133:$C1133,TRANSPOSE(Hoja3!$E$1:$E$3)/(Hoja3!$B$5^2))</f>
        <v>9.8126108499841436E-2</v>
      </c>
      <c r="H1133" s="3">
        <f>$A1133-$G1133*Hoja3!$E$1</f>
        <v>-1.0368377263759205</v>
      </c>
      <c r="I1133" s="3">
        <f>$B1133-$G1133*Hoja3!$E$2</f>
        <v>-0.72485569715681453</v>
      </c>
      <c r="J1133" s="3">
        <f>$C1133-$G1133*Hoja3!$E$3</f>
        <v>-0.38080933417814655</v>
      </c>
      <c r="K1133" s="3">
        <f t="shared" si="35"/>
        <v>1.3211600968596815</v>
      </c>
      <c r="M1133" s="3" t="b">
        <f>IF(ABS($D1133-Hoja3!$B$10)&lt;Hoja3!$B$11, $H1133*Hoja3!$E$1 + $I1133*Hoja3!$E$2 + $J1133*Hoja3!$E$3)</f>
        <v>0</v>
      </c>
      <c r="N1133" s="3" t="b">
        <f>IF(ABS($D1133-Hoja3!$B$10)&lt;Hoja3!$B$11, $H1133*Hoja3!$G$1 + $I1133*Hoja3!$G$2 + $J1133*Hoja3!$G$3)</f>
        <v>0</v>
      </c>
      <c r="O1133" s="3" t="b">
        <f>IF(ABS($D1133-Hoja3!$B$10)&lt;Hoja3!$B$11, $H1133*Hoja3!$I$1 + $I1133*Hoja3!$I$2 + $J1133*Hoja3!$I$3)</f>
        <v>0</v>
      </c>
      <c r="Q1133">
        <f>IF(ABS($G1133-Hoja3!$B$5)&gt;Hoja3!$B$7, -$N1133/($G1133-Hoja3!$B$5))</f>
        <v>0</v>
      </c>
      <c r="R1133">
        <f>IF(ABS($G1133-Hoja3!$B$5)&gt;Hoja3!$B$7, -$O1133/($G1133-Hoja3!$B$5))</f>
        <v>0</v>
      </c>
    </row>
    <row r="1134" spans="1:18" ht="14.5" customHeight="1" x14ac:dyDescent="0.55000000000000004">
      <c r="A1134" s="3">
        <v>-0.9</v>
      </c>
      <c r="B1134" s="3">
        <v>-0.9</v>
      </c>
      <c r="C1134" s="3">
        <v>-0.34</v>
      </c>
      <c r="D1134" s="3">
        <f t="shared" si="34"/>
        <v>0.12030399999999997</v>
      </c>
      <c r="F1134" s="1"/>
      <c r="G1134" s="3" cm="1">
        <f t="array" ref="G1134">SUMPRODUCT($A1134:$C1134,TRANSPOSE(Hoja3!$E$1:$E$3)/(Hoja3!$B$5^2))</f>
        <v>9.2086171885339518E-2</v>
      </c>
      <c r="H1134" s="3">
        <f>$A1134-$G1134*Hoja3!$E$1</f>
        <v>-1.0284149813346815</v>
      </c>
      <c r="I1134" s="3">
        <f>$B1134-$G1134*Hoja3!$E$2</f>
        <v>-0.7356363191924441</v>
      </c>
      <c r="J1134" s="3">
        <f>$C1134-$G1134*Hoja3!$E$3</f>
        <v>-0.30322162934671026</v>
      </c>
      <c r="K1134" s="3">
        <f t="shared" si="35"/>
        <v>1.3002851704346607</v>
      </c>
      <c r="M1134" s="3" t="b">
        <f>IF(ABS($D1134-Hoja3!$B$10)&lt;Hoja3!$B$11, $H1134*Hoja3!$E$1 + $I1134*Hoja3!$E$2 + $J1134*Hoja3!$E$3)</f>
        <v>0</v>
      </c>
      <c r="N1134" s="3" t="b">
        <f>IF(ABS($D1134-Hoja3!$B$10)&lt;Hoja3!$B$11, $H1134*Hoja3!$G$1 + $I1134*Hoja3!$G$2 + $J1134*Hoja3!$G$3)</f>
        <v>0</v>
      </c>
      <c r="O1134" s="3" t="b">
        <f>IF(ABS($D1134-Hoja3!$B$10)&lt;Hoja3!$B$11, $H1134*Hoja3!$I$1 + $I1134*Hoja3!$I$2 + $J1134*Hoja3!$I$3)</f>
        <v>0</v>
      </c>
      <c r="Q1134">
        <f>IF(ABS($G1134-Hoja3!$B$5)&gt;Hoja3!$B$7, -$N1134/($G1134-Hoja3!$B$5))</f>
        <v>0</v>
      </c>
      <c r="R1134">
        <f>IF(ABS($G1134-Hoja3!$B$5)&gt;Hoja3!$B$7, -$O1134/($G1134-Hoja3!$B$5))</f>
        <v>0</v>
      </c>
    </row>
    <row r="1135" spans="1:18" ht="14.5" customHeight="1" x14ac:dyDescent="0.55000000000000004">
      <c r="A1135" s="3">
        <v>-0.9</v>
      </c>
      <c r="B1135" s="3">
        <v>-0.9</v>
      </c>
      <c r="C1135" s="3">
        <v>-0.26</v>
      </c>
      <c r="D1135" s="3">
        <f t="shared" si="34"/>
        <v>9.8575999999999969E-2</v>
      </c>
      <c r="F1135" s="1"/>
      <c r="G1135" s="3" cm="1">
        <f t="array" ref="G1135">SUMPRODUCT($A1135:$C1135,TRANSPOSE(Hoja3!$E$1:$E$3)/(Hoja3!$B$5^2))</f>
        <v>8.6046235270837587E-2</v>
      </c>
      <c r="H1135" s="3">
        <f>$A1135-$G1135*Hoja3!$E$1</f>
        <v>-1.0199922362934426</v>
      </c>
      <c r="I1135" s="3">
        <f>$B1135-$G1135*Hoja3!$E$2</f>
        <v>-0.74641694122807367</v>
      </c>
      <c r="J1135" s="3">
        <f>$C1135-$G1135*Hoja3!$E$3</f>
        <v>-0.22563392451527392</v>
      </c>
      <c r="K1135" s="3">
        <f t="shared" si="35"/>
        <v>1.2839131902676815</v>
      </c>
      <c r="M1135" s="3" t="b">
        <f>IF(ABS($D1135-Hoja3!$B$10)&lt;Hoja3!$B$11, $H1135*Hoja3!$E$1 + $I1135*Hoja3!$E$2 + $J1135*Hoja3!$E$3)</f>
        <v>0</v>
      </c>
      <c r="N1135" s="3" t="b">
        <f>IF(ABS($D1135-Hoja3!$B$10)&lt;Hoja3!$B$11, $H1135*Hoja3!$G$1 + $I1135*Hoja3!$G$2 + $J1135*Hoja3!$G$3)</f>
        <v>0</v>
      </c>
      <c r="O1135" s="3" t="b">
        <f>IF(ABS($D1135-Hoja3!$B$10)&lt;Hoja3!$B$11, $H1135*Hoja3!$I$1 + $I1135*Hoja3!$I$2 + $J1135*Hoja3!$I$3)</f>
        <v>0</v>
      </c>
      <c r="Q1135">
        <f>IF(ABS($G1135-Hoja3!$B$5)&gt;Hoja3!$B$7, -$N1135/($G1135-Hoja3!$B$5))</f>
        <v>0</v>
      </c>
      <c r="R1135">
        <f>IF(ABS($G1135-Hoja3!$B$5)&gt;Hoja3!$B$7, -$O1135/($G1135-Hoja3!$B$5))</f>
        <v>0</v>
      </c>
    </row>
    <row r="1136" spans="1:18" ht="14.5" customHeight="1" x14ac:dyDescent="0.55000000000000004">
      <c r="A1136" s="3">
        <v>-0.9</v>
      </c>
      <c r="B1136" s="3">
        <v>-0.9</v>
      </c>
      <c r="C1136" s="3">
        <v>-0.18</v>
      </c>
      <c r="D1136" s="3">
        <f t="shared" si="34"/>
        <v>8.6831999999999965E-2</v>
      </c>
      <c r="F1136" s="1"/>
      <c r="G1136" s="3" cm="1">
        <f t="array" ref="G1136">SUMPRODUCT($A1136:$C1136,TRANSPOSE(Hoja3!$E$1:$E$3)/(Hoja3!$B$5^2))</f>
        <v>8.000629865633567E-2</v>
      </c>
      <c r="H1136" s="3">
        <f>$A1136-$G1136*Hoja3!$E$1</f>
        <v>-1.0115694912522035</v>
      </c>
      <c r="I1136" s="3">
        <f>$B1136-$G1136*Hoja3!$E$2</f>
        <v>-0.75719756326370324</v>
      </c>
      <c r="J1136" s="3">
        <f>$C1136-$G1136*Hoja3!$E$3</f>
        <v>-0.14804621968383758</v>
      </c>
      <c r="K1136" s="3">
        <f t="shared" si="35"/>
        <v>1.2722180114301977</v>
      </c>
      <c r="M1136" s="3" t="b">
        <f>IF(ABS($D1136-Hoja3!$B$10)&lt;Hoja3!$B$11, $H1136*Hoja3!$E$1 + $I1136*Hoja3!$E$2 + $J1136*Hoja3!$E$3)</f>
        <v>0</v>
      </c>
      <c r="N1136" s="3" t="b">
        <f>IF(ABS($D1136-Hoja3!$B$10)&lt;Hoja3!$B$11, $H1136*Hoja3!$G$1 + $I1136*Hoja3!$G$2 + $J1136*Hoja3!$G$3)</f>
        <v>0</v>
      </c>
      <c r="O1136" s="3" t="b">
        <f>IF(ABS($D1136-Hoja3!$B$10)&lt;Hoja3!$B$11, $H1136*Hoja3!$I$1 + $I1136*Hoja3!$I$2 + $J1136*Hoja3!$I$3)</f>
        <v>0</v>
      </c>
      <c r="Q1136">
        <f>IF(ABS($G1136-Hoja3!$B$5)&gt;Hoja3!$B$7, -$N1136/($G1136-Hoja3!$B$5))</f>
        <v>0</v>
      </c>
      <c r="R1136">
        <f>IF(ABS($G1136-Hoja3!$B$5)&gt;Hoja3!$B$7, -$O1136/($G1136-Hoja3!$B$5))</f>
        <v>0</v>
      </c>
    </row>
    <row r="1137" spans="1:18" ht="14.5" customHeight="1" x14ac:dyDescent="0.55000000000000004">
      <c r="A1137" s="3">
        <v>-0.9</v>
      </c>
      <c r="B1137" s="3">
        <v>-0.9</v>
      </c>
      <c r="C1137" s="3">
        <v>-0.1</v>
      </c>
      <c r="D1137" s="3">
        <f t="shared" si="34"/>
        <v>8.1999999999999962E-2</v>
      </c>
      <c r="F1137" s="1"/>
      <c r="G1137" s="3" cm="1">
        <f t="array" ref="G1137">SUMPRODUCT($A1137:$C1137,TRANSPOSE(Hoja3!$E$1:$E$3)/(Hoja3!$B$5^2))</f>
        <v>7.3966362041833753E-2</v>
      </c>
      <c r="H1137" s="3">
        <f>$A1137-$G1137*Hoja3!$E$1</f>
        <v>-1.0031467462109647</v>
      </c>
      <c r="I1137" s="3">
        <f>$B1137-$G1137*Hoja3!$E$2</f>
        <v>-0.76797818529933282</v>
      </c>
      <c r="J1137" s="3">
        <f>$C1137-$G1137*Hoja3!$E$3</f>
        <v>-7.0458514852401247E-2</v>
      </c>
      <c r="K1137" s="3">
        <f t="shared" si="35"/>
        <v>1.2653293207084502</v>
      </c>
      <c r="M1137" s="3" t="b">
        <f>IF(ABS($D1137-Hoja3!$B$10)&lt;Hoja3!$B$11, $H1137*Hoja3!$E$1 + $I1137*Hoja3!$E$2 + $J1137*Hoja3!$E$3)</f>
        <v>0</v>
      </c>
      <c r="N1137" s="3" t="b">
        <f>IF(ABS($D1137-Hoja3!$B$10)&lt;Hoja3!$B$11, $H1137*Hoja3!$G$1 + $I1137*Hoja3!$G$2 + $J1137*Hoja3!$G$3)</f>
        <v>0</v>
      </c>
      <c r="O1137" s="3" t="b">
        <f>IF(ABS($D1137-Hoja3!$B$10)&lt;Hoja3!$B$11, $H1137*Hoja3!$I$1 + $I1137*Hoja3!$I$2 + $J1137*Hoja3!$I$3)</f>
        <v>0</v>
      </c>
      <c r="Q1137">
        <f>IF(ABS($G1137-Hoja3!$B$5)&gt;Hoja3!$B$7, -$N1137/($G1137-Hoja3!$B$5))</f>
        <v>0</v>
      </c>
      <c r="R1137">
        <f>IF(ABS($G1137-Hoja3!$B$5)&gt;Hoja3!$B$7, -$O1137/($G1137-Hoja3!$B$5))</f>
        <v>0</v>
      </c>
    </row>
    <row r="1138" spans="1:18" ht="14.5" customHeight="1" x14ac:dyDescent="0.55000000000000004">
      <c r="A1138" s="3">
        <v>-0.9</v>
      </c>
      <c r="B1138" s="3">
        <v>-0.9</v>
      </c>
      <c r="C1138" s="3">
        <v>-0.02</v>
      </c>
      <c r="D1138" s="3">
        <f t="shared" si="34"/>
        <v>8.1007999999999955E-2</v>
      </c>
      <c r="F1138" s="1"/>
      <c r="G1138" s="3" cm="1">
        <f t="array" ref="G1138">SUMPRODUCT($A1138:$C1138,TRANSPOSE(Hoja3!$E$1:$E$3)/(Hoja3!$B$5^2))</f>
        <v>6.7926425427331835E-2</v>
      </c>
      <c r="H1138" s="3">
        <f>$A1138-$G1138*Hoja3!$E$1</f>
        <v>-0.99472400116972559</v>
      </c>
      <c r="I1138" s="3">
        <f>$B1138-$G1138*Hoja3!$E$2</f>
        <v>-0.77875880733496239</v>
      </c>
      <c r="J1138" s="3">
        <f>$C1138-$G1138*Hoja3!$E$3</f>
        <v>7.1291899790351006E-3</v>
      </c>
      <c r="K1138" s="3">
        <f t="shared" si="35"/>
        <v>1.2633257473251458</v>
      </c>
      <c r="M1138" s="3" t="b">
        <f>IF(ABS($D1138-Hoja3!$B$10)&lt;Hoja3!$B$11, $H1138*Hoja3!$E$1 + $I1138*Hoja3!$E$2 + $J1138*Hoja3!$E$3)</f>
        <v>0</v>
      </c>
      <c r="N1138" s="3" t="b">
        <f>IF(ABS($D1138-Hoja3!$B$10)&lt;Hoja3!$B$11, $H1138*Hoja3!$G$1 + $I1138*Hoja3!$G$2 + $J1138*Hoja3!$G$3)</f>
        <v>0</v>
      </c>
      <c r="O1138" s="3" t="b">
        <f>IF(ABS($D1138-Hoja3!$B$10)&lt;Hoja3!$B$11, $H1138*Hoja3!$I$1 + $I1138*Hoja3!$I$2 + $J1138*Hoja3!$I$3)</f>
        <v>0</v>
      </c>
      <c r="Q1138">
        <f>IF(ABS($G1138-Hoja3!$B$5)&gt;Hoja3!$B$7, -$N1138/($G1138-Hoja3!$B$5))</f>
        <v>0</v>
      </c>
      <c r="R1138">
        <f>IF(ABS($G1138-Hoja3!$B$5)&gt;Hoja3!$B$7, -$O1138/($G1138-Hoja3!$B$5))</f>
        <v>0</v>
      </c>
    </row>
    <row r="1139" spans="1:18" ht="14.5" customHeight="1" x14ac:dyDescent="0.55000000000000004">
      <c r="A1139" s="3">
        <v>-0.9</v>
      </c>
      <c r="B1139" s="3">
        <v>-0.9</v>
      </c>
      <c r="C1139" s="3">
        <v>0</v>
      </c>
      <c r="D1139" s="3">
        <f t="shared" si="34"/>
        <v>8.0999999999999961E-2</v>
      </c>
      <c r="F1139" s="1"/>
      <c r="G1139" s="3" cm="1">
        <f t="array" ref="G1139">SUMPRODUCT($A1139:$C1139,TRANSPOSE(Hoja3!$E$1:$E$3)/(Hoja3!$B$5^2))</f>
        <v>6.6416441273706356E-2</v>
      </c>
      <c r="H1139" s="3">
        <f>$A1139-$G1139*Hoja3!$E$1</f>
        <v>-0.99261831490941588</v>
      </c>
      <c r="I1139" s="3">
        <f>$B1139-$G1139*Hoja3!$E$2</f>
        <v>-0.78145396284386981</v>
      </c>
      <c r="J1139" s="3">
        <f>$C1139-$G1139*Hoja3!$E$3</f>
        <v>2.6526116186894183E-2</v>
      </c>
      <c r="K1139" s="3">
        <f t="shared" si="35"/>
        <v>1.2635921216824506</v>
      </c>
      <c r="M1139" s="3" t="b">
        <f>IF(ABS($D1139-Hoja3!$B$10)&lt;Hoja3!$B$11, $H1139*Hoja3!$E$1 + $I1139*Hoja3!$E$2 + $J1139*Hoja3!$E$3)</f>
        <v>0</v>
      </c>
      <c r="N1139" s="3" t="b">
        <f>IF(ABS($D1139-Hoja3!$B$10)&lt;Hoja3!$B$11, $H1139*Hoja3!$G$1 + $I1139*Hoja3!$G$2 + $J1139*Hoja3!$G$3)</f>
        <v>0</v>
      </c>
      <c r="O1139" s="3" t="b">
        <f>IF(ABS($D1139-Hoja3!$B$10)&lt;Hoja3!$B$11, $H1139*Hoja3!$I$1 + $I1139*Hoja3!$I$2 + $J1139*Hoja3!$I$3)</f>
        <v>0</v>
      </c>
      <c r="Q1139">
        <f>IF(ABS($G1139-Hoja3!$B$5)&gt;Hoja3!$B$7, -$N1139/($G1139-Hoja3!$B$5))</f>
        <v>0</v>
      </c>
      <c r="R1139">
        <f>IF(ABS($G1139-Hoja3!$B$5)&gt;Hoja3!$B$7, -$O1139/($G1139-Hoja3!$B$5))</f>
        <v>0</v>
      </c>
    </row>
    <row r="1140" spans="1:18" ht="14.5" customHeight="1" x14ac:dyDescent="0.55000000000000004">
      <c r="A1140" s="3">
        <v>-0.9</v>
      </c>
      <c r="B1140" s="3">
        <v>-0.9</v>
      </c>
      <c r="C1140" s="3">
        <v>0.02</v>
      </c>
      <c r="D1140" s="3">
        <f t="shared" si="34"/>
        <v>8.0991999999999967E-2</v>
      </c>
      <c r="F1140" s="1"/>
      <c r="G1140" s="3" cm="1">
        <f t="array" ref="G1140">SUMPRODUCT($A1140:$C1140,TRANSPOSE(Hoja3!$E$1:$E$3)/(Hoja3!$B$5^2))</f>
        <v>6.4906457120080877E-2</v>
      </c>
      <c r="H1140" s="3">
        <f>$A1140-$G1140*Hoja3!$E$1</f>
        <v>-0.99051262864910616</v>
      </c>
      <c r="I1140" s="3">
        <f>$B1140-$G1140*Hoja3!$E$2</f>
        <v>-0.78414911835277712</v>
      </c>
      <c r="J1140" s="3">
        <f>$C1140-$G1140*Hoja3!$E$3</f>
        <v>4.5923042394753269E-2</v>
      </c>
      <c r="K1140" s="3">
        <f t="shared" si="35"/>
        <v>1.2641653503990646</v>
      </c>
      <c r="M1140" s="3" t="b">
        <f>IF(ABS($D1140-Hoja3!$B$10)&lt;Hoja3!$B$11, $H1140*Hoja3!$E$1 + $I1140*Hoja3!$E$2 + $J1140*Hoja3!$E$3)</f>
        <v>0</v>
      </c>
      <c r="N1140" s="3" t="b">
        <f>IF(ABS($D1140-Hoja3!$B$10)&lt;Hoja3!$B$11, $H1140*Hoja3!$G$1 + $I1140*Hoja3!$G$2 + $J1140*Hoja3!$G$3)</f>
        <v>0</v>
      </c>
      <c r="O1140" s="3" t="b">
        <f>IF(ABS($D1140-Hoja3!$B$10)&lt;Hoja3!$B$11, $H1140*Hoja3!$I$1 + $I1140*Hoja3!$I$2 + $J1140*Hoja3!$I$3)</f>
        <v>0</v>
      </c>
      <c r="Q1140">
        <f>IF(ABS($G1140-Hoja3!$B$5)&gt;Hoja3!$B$7, -$N1140/($G1140-Hoja3!$B$5))</f>
        <v>0</v>
      </c>
      <c r="R1140">
        <f>IF(ABS($G1140-Hoja3!$B$5)&gt;Hoja3!$B$7, -$O1140/($G1140-Hoja3!$B$5))</f>
        <v>0</v>
      </c>
    </row>
    <row r="1141" spans="1:18" ht="14.5" customHeight="1" x14ac:dyDescent="0.55000000000000004">
      <c r="A1141" s="3">
        <v>-0.9</v>
      </c>
      <c r="B1141" s="3">
        <v>-0.9</v>
      </c>
      <c r="C1141" s="3">
        <v>0.1</v>
      </c>
      <c r="D1141" s="3">
        <f t="shared" si="34"/>
        <v>7.999999999999996E-2</v>
      </c>
      <c r="F1141" s="1"/>
      <c r="G1141" s="3" cm="1">
        <f t="array" ref="G1141">SUMPRODUCT($A1141:$C1141,TRANSPOSE(Hoja3!$E$1:$E$3)/(Hoja3!$B$5^2))</f>
        <v>5.8866520505578959E-2</v>
      </c>
      <c r="H1141" s="3">
        <f>$A1141-$G1141*Hoja3!$E$1</f>
        <v>-0.9820898836078672</v>
      </c>
      <c r="I1141" s="3">
        <f>$B1141-$G1141*Hoja3!$E$2</f>
        <v>-0.7949297403884068</v>
      </c>
      <c r="J1141" s="3">
        <f>$C1141-$G1141*Hoja3!$E$3</f>
        <v>0.12351074722618961</v>
      </c>
      <c r="K1141" s="3">
        <f t="shared" si="35"/>
        <v>1.2695151579714459</v>
      </c>
      <c r="M1141" s="3" t="b">
        <f>IF(ABS($D1141-Hoja3!$B$10)&lt;Hoja3!$B$11, $H1141*Hoja3!$E$1 + $I1141*Hoja3!$E$2 + $J1141*Hoja3!$E$3)</f>
        <v>0</v>
      </c>
      <c r="N1141" s="3" t="b">
        <f>IF(ABS($D1141-Hoja3!$B$10)&lt;Hoja3!$B$11, $H1141*Hoja3!$G$1 + $I1141*Hoja3!$G$2 + $J1141*Hoja3!$G$3)</f>
        <v>0</v>
      </c>
      <c r="O1141" s="3" t="b">
        <f>IF(ABS($D1141-Hoja3!$B$10)&lt;Hoja3!$B$11, $H1141*Hoja3!$I$1 + $I1141*Hoja3!$I$2 + $J1141*Hoja3!$I$3)</f>
        <v>0</v>
      </c>
      <c r="Q1141">
        <f>IF(ABS($G1141-Hoja3!$B$5)&gt;Hoja3!$B$7, -$N1141/($G1141-Hoja3!$B$5))</f>
        <v>0</v>
      </c>
      <c r="R1141">
        <f>IF(ABS($G1141-Hoja3!$B$5)&gt;Hoja3!$B$7, -$O1141/($G1141-Hoja3!$B$5))</f>
        <v>0</v>
      </c>
    </row>
    <row r="1142" spans="1:18" ht="14.5" customHeight="1" x14ac:dyDescent="0.55000000000000004">
      <c r="A1142" s="3">
        <v>-0.9</v>
      </c>
      <c r="B1142" s="3">
        <v>-0.9</v>
      </c>
      <c r="C1142" s="3">
        <v>0.18</v>
      </c>
      <c r="D1142" s="3">
        <f t="shared" si="34"/>
        <v>7.5167999999999957E-2</v>
      </c>
      <c r="F1142" s="1"/>
      <c r="G1142" s="3" cm="1">
        <f t="array" ref="G1142">SUMPRODUCT($A1142:$C1142,TRANSPOSE(Hoja3!$E$1:$E$3)/(Hoja3!$B$5^2))</f>
        <v>5.2826583891077042E-2</v>
      </c>
      <c r="H1142" s="3">
        <f>$A1142-$G1142*Hoja3!$E$1</f>
        <v>-0.97366713856662823</v>
      </c>
      <c r="I1142" s="3">
        <f>$B1142-$G1142*Hoja3!$E$2</f>
        <v>-0.80571036242403626</v>
      </c>
      <c r="J1142" s="3">
        <f>$C1142-$G1142*Hoja3!$E$3</f>
        <v>0.20109845205762594</v>
      </c>
      <c r="K1142" s="3">
        <f t="shared" si="35"/>
        <v>1.2797021029372306</v>
      </c>
      <c r="M1142" s="3" t="b">
        <f>IF(ABS($D1142-Hoja3!$B$10)&lt;Hoja3!$B$11, $H1142*Hoja3!$E$1 + $I1142*Hoja3!$E$2 + $J1142*Hoja3!$E$3)</f>
        <v>0</v>
      </c>
      <c r="N1142" s="3" t="b">
        <f>IF(ABS($D1142-Hoja3!$B$10)&lt;Hoja3!$B$11, $H1142*Hoja3!$G$1 + $I1142*Hoja3!$G$2 + $J1142*Hoja3!$G$3)</f>
        <v>0</v>
      </c>
      <c r="O1142" s="3" t="b">
        <f>IF(ABS($D1142-Hoja3!$B$10)&lt;Hoja3!$B$11, $H1142*Hoja3!$I$1 + $I1142*Hoja3!$I$2 + $J1142*Hoja3!$I$3)</f>
        <v>0</v>
      </c>
      <c r="Q1142">
        <f>IF(ABS($G1142-Hoja3!$B$5)&gt;Hoja3!$B$7, -$N1142/($G1142-Hoja3!$B$5))</f>
        <v>0</v>
      </c>
      <c r="R1142">
        <f>IF(ABS($G1142-Hoja3!$B$5)&gt;Hoja3!$B$7, -$O1142/($G1142-Hoja3!$B$5))</f>
        <v>0</v>
      </c>
    </row>
    <row r="1143" spans="1:18" ht="14.5" customHeight="1" x14ac:dyDescent="0.55000000000000004">
      <c r="A1143" s="3">
        <v>-0.9</v>
      </c>
      <c r="B1143" s="3">
        <v>-0.9</v>
      </c>
      <c r="C1143" s="3">
        <v>0.26</v>
      </c>
      <c r="D1143" s="3">
        <f t="shared" si="34"/>
        <v>6.3423999999999953E-2</v>
      </c>
      <c r="F1143" s="1"/>
      <c r="G1143" s="3" cm="1">
        <f t="array" ref="G1143">SUMPRODUCT($A1143:$C1143,TRANSPOSE(Hoja3!$E$1:$E$3)/(Hoja3!$B$5^2))</f>
        <v>4.6786647276575125E-2</v>
      </c>
      <c r="H1143" s="3">
        <f>$A1143-$G1143*Hoja3!$E$1</f>
        <v>-0.96524439352538927</v>
      </c>
      <c r="I1143" s="3">
        <f>$B1143-$G1143*Hoja3!$E$2</f>
        <v>-0.81649098445966584</v>
      </c>
      <c r="J1143" s="3">
        <f>$C1143-$G1143*Hoja3!$E$3</f>
        <v>0.27868615688906229</v>
      </c>
      <c r="K1143" s="3">
        <f t="shared" si="35"/>
        <v>1.2946120040296651</v>
      </c>
      <c r="M1143" s="3" t="b">
        <f>IF(ABS($D1143-Hoja3!$B$10)&lt;Hoja3!$B$11, $H1143*Hoja3!$E$1 + $I1143*Hoja3!$E$2 + $J1143*Hoja3!$E$3)</f>
        <v>0</v>
      </c>
      <c r="N1143" s="3" t="b">
        <f>IF(ABS($D1143-Hoja3!$B$10)&lt;Hoja3!$B$11, $H1143*Hoja3!$G$1 + $I1143*Hoja3!$G$2 + $J1143*Hoja3!$G$3)</f>
        <v>0</v>
      </c>
      <c r="O1143" s="3" t="b">
        <f>IF(ABS($D1143-Hoja3!$B$10)&lt;Hoja3!$B$11, $H1143*Hoja3!$I$1 + $I1143*Hoja3!$I$2 + $J1143*Hoja3!$I$3)</f>
        <v>0</v>
      </c>
      <c r="Q1143">
        <f>IF(ABS($G1143-Hoja3!$B$5)&gt;Hoja3!$B$7, -$N1143/($G1143-Hoja3!$B$5))</f>
        <v>0</v>
      </c>
      <c r="R1143">
        <f>IF(ABS($G1143-Hoja3!$B$5)&gt;Hoja3!$B$7, -$O1143/($G1143-Hoja3!$B$5))</f>
        <v>0</v>
      </c>
    </row>
    <row r="1144" spans="1:18" ht="14.5" customHeight="1" x14ac:dyDescent="0.55000000000000004">
      <c r="A1144" s="3">
        <v>-0.9</v>
      </c>
      <c r="B1144" s="3">
        <v>-0.9</v>
      </c>
      <c r="C1144" s="3">
        <v>0.34</v>
      </c>
      <c r="D1144" s="3">
        <f t="shared" si="34"/>
        <v>4.1695999999999948E-2</v>
      </c>
      <c r="F1144" s="1"/>
      <c r="G1144" s="3" cm="1">
        <f t="array" ref="G1144">SUMPRODUCT($A1144:$C1144,TRANSPOSE(Hoja3!$E$1:$E$3)/(Hoja3!$B$5^2))</f>
        <v>4.07467106620732E-2</v>
      </c>
      <c r="H1144" s="3">
        <f>$A1144-$G1144*Hoja3!$E$1</f>
        <v>-0.95682164848415019</v>
      </c>
      <c r="I1144" s="3">
        <f>$B1144-$G1144*Hoja3!$E$2</f>
        <v>-0.82727160649529541</v>
      </c>
      <c r="J1144" s="3">
        <f>$C1144-$G1144*Hoja3!$E$3</f>
        <v>0.35627386172049863</v>
      </c>
      <c r="K1144" s="3">
        <f t="shared" si="35"/>
        <v>1.3140841078357468</v>
      </c>
      <c r="M1144" s="3" t="b">
        <f>IF(ABS($D1144-Hoja3!$B$10)&lt;Hoja3!$B$11, $H1144*Hoja3!$E$1 + $I1144*Hoja3!$E$2 + $J1144*Hoja3!$E$3)</f>
        <v>0</v>
      </c>
      <c r="N1144" s="3" t="b">
        <f>IF(ABS($D1144-Hoja3!$B$10)&lt;Hoja3!$B$11, $H1144*Hoja3!$G$1 + $I1144*Hoja3!$G$2 + $J1144*Hoja3!$G$3)</f>
        <v>0</v>
      </c>
      <c r="O1144" s="3" t="b">
        <f>IF(ABS($D1144-Hoja3!$B$10)&lt;Hoja3!$B$11, $H1144*Hoja3!$I$1 + $I1144*Hoja3!$I$2 + $J1144*Hoja3!$I$3)</f>
        <v>0</v>
      </c>
      <c r="Q1144">
        <f>IF(ABS($G1144-Hoja3!$B$5)&gt;Hoja3!$B$7, -$N1144/($G1144-Hoja3!$B$5))</f>
        <v>0</v>
      </c>
      <c r="R1144">
        <f>IF(ABS($G1144-Hoja3!$B$5)&gt;Hoja3!$B$7, -$O1144/($G1144-Hoja3!$B$5))</f>
        <v>0</v>
      </c>
    </row>
    <row r="1145" spans="1:18" ht="14.5" customHeight="1" x14ac:dyDescent="0.55000000000000004">
      <c r="A1145" s="3">
        <v>-0.9</v>
      </c>
      <c r="B1145" s="3">
        <v>-0.9</v>
      </c>
      <c r="C1145" s="3">
        <v>0.42</v>
      </c>
      <c r="D1145" s="3">
        <f t="shared" si="34"/>
        <v>6.9119999999999737E-3</v>
      </c>
      <c r="F1145" s="1"/>
      <c r="G1145" s="3" cm="1">
        <f t="array" ref="G1145">SUMPRODUCT($A1145:$C1145,TRANSPOSE(Hoja3!$E$1:$E$3)/(Hoja3!$B$5^2))</f>
        <v>3.4706774047571283E-2</v>
      </c>
      <c r="H1145" s="3">
        <f>$A1145-$G1145*Hoja3!$E$1</f>
        <v>-0.94839890344291122</v>
      </c>
      <c r="I1145" s="3">
        <f>$B1145-$G1145*Hoja3!$E$2</f>
        <v>-0.83805222853092498</v>
      </c>
      <c r="J1145" s="3">
        <f>$C1145-$G1145*Hoja3!$E$3</f>
        <v>0.43386156655193492</v>
      </c>
      <c r="K1145" s="3">
        <f t="shared" si="35"/>
        <v>1.3379192340078923</v>
      </c>
      <c r="M1145" s="3" t="b">
        <f>IF(ABS($D1145-Hoja3!$B$10)&lt;Hoja3!$B$11, $H1145*Hoja3!$E$1 + $I1145*Hoja3!$E$2 + $J1145*Hoja3!$E$3)</f>
        <v>0</v>
      </c>
      <c r="N1145" s="3" t="b">
        <f>IF(ABS($D1145-Hoja3!$B$10)&lt;Hoja3!$B$11, $H1145*Hoja3!$G$1 + $I1145*Hoja3!$G$2 + $J1145*Hoja3!$G$3)</f>
        <v>0</v>
      </c>
      <c r="O1145" s="3" t="b">
        <f>IF(ABS($D1145-Hoja3!$B$10)&lt;Hoja3!$B$11, $H1145*Hoja3!$I$1 + $I1145*Hoja3!$I$2 + $J1145*Hoja3!$I$3)</f>
        <v>0</v>
      </c>
      <c r="Q1145">
        <f>IF(ABS($G1145-Hoja3!$B$5)&gt;Hoja3!$B$7, -$N1145/($G1145-Hoja3!$B$5))</f>
        <v>0</v>
      </c>
      <c r="R1145">
        <f>IF(ABS($G1145-Hoja3!$B$5)&gt;Hoja3!$B$7, -$O1145/($G1145-Hoja3!$B$5))</f>
        <v>0</v>
      </c>
    </row>
    <row r="1146" spans="1:18" ht="14.5" customHeight="1" x14ac:dyDescent="0.55000000000000004">
      <c r="A1146" s="3">
        <v>-0.9</v>
      </c>
      <c r="B1146" s="3">
        <v>-0.9</v>
      </c>
      <c r="C1146" s="3">
        <v>0.5</v>
      </c>
      <c r="D1146" s="3">
        <f t="shared" si="34"/>
        <v>-4.4000000000000039E-2</v>
      </c>
      <c r="F1146" s="1"/>
      <c r="G1146" s="3" cm="1">
        <f t="array" ref="G1146">SUMPRODUCT($A1146:$C1146,TRANSPOSE(Hoja3!$E$1:$E$3)/(Hoja3!$B$5^2))</f>
        <v>2.8666837433069366E-2</v>
      </c>
      <c r="H1146" s="3">
        <f>$A1146-$G1146*Hoja3!$E$1</f>
        <v>-0.93997615840167226</v>
      </c>
      <c r="I1146" s="3">
        <f>$B1146-$G1146*Hoja3!$E$2</f>
        <v>-0.84883285056655455</v>
      </c>
      <c r="J1146" s="3">
        <f>$C1146-$G1146*Hoja3!$E$3</f>
        <v>0.51144927138337126</v>
      </c>
      <c r="K1146" s="3">
        <f t="shared" si="35"/>
        <v>1.3658889939387788</v>
      </c>
      <c r="M1146" s="3">
        <f>IF(ABS($D1146-Hoja3!$B$10)&lt;Hoja3!$B$11, $H1146*Hoja3!$E$1 + $I1146*Hoja3!$E$2 + $J1146*Hoja3!$E$3)</f>
        <v>2.7755575615628914E-17</v>
      </c>
      <c r="N1146" s="3">
        <f>IF(ABS($D1146-Hoja3!$B$10)&lt;Hoja3!$B$11, $H1146*Hoja3!$G$1 + $I1146*Hoja3!$G$2 + $J1146*Hoja3!$G$3)</f>
        <v>1.2633050060391422</v>
      </c>
      <c r="O1146" s="3">
        <f>IF(ABS($D1146-Hoja3!$B$10)&lt;Hoja3!$B$11, $H1146*Hoja3!$I$1 + $I1146*Hoja3!$I$2 + $J1146*Hoja3!$I$3)</f>
        <v>-0.5193392007922496</v>
      </c>
      <c r="Q1146">
        <f>IF(ABS($G1146-Hoja3!$B$5)&gt;Hoja3!$B$7, -$N1146/($G1146-Hoja3!$B$5))</f>
        <v>0.55619537761313087</v>
      </c>
      <c r="R1146">
        <f>IF(ABS($G1146-Hoja3!$B$5)&gt;Hoja3!$B$7, -$O1146/($G1146-Hoja3!$B$5))</f>
        <v>-0.22864950389106353</v>
      </c>
    </row>
    <row r="1147" spans="1:18" ht="14.5" customHeight="1" x14ac:dyDescent="0.55000000000000004">
      <c r="A1147" s="3">
        <v>-0.9</v>
      </c>
      <c r="B1147" s="3">
        <v>-0.9</v>
      </c>
      <c r="C1147" s="3">
        <v>0.57999999999999996</v>
      </c>
      <c r="D1147" s="3">
        <f t="shared" si="34"/>
        <v>-0.11411200000000002</v>
      </c>
      <c r="F1147" s="1"/>
      <c r="G1147" s="3" cm="1">
        <f t="array" ref="G1147">SUMPRODUCT($A1147:$C1147,TRANSPOSE(Hoja3!$E$1:$E$3)/(Hoja3!$B$5^2))</f>
        <v>2.2626900818567448E-2</v>
      </c>
      <c r="H1147" s="3">
        <f>$A1147-$G1147*Hoja3!$E$1</f>
        <v>-0.93155341336043329</v>
      </c>
      <c r="I1147" s="3">
        <f>$B1147-$G1147*Hoja3!$E$2</f>
        <v>-0.85961347260218413</v>
      </c>
      <c r="J1147" s="3">
        <f>$C1147-$G1147*Hoja3!$E$3</f>
        <v>0.58903697621480755</v>
      </c>
      <c r="K1147" s="3">
        <f t="shared" si="35"/>
        <v>1.3977451998025048</v>
      </c>
      <c r="M1147" s="3">
        <f>IF(ABS($D1147-Hoja3!$B$10)&lt;Hoja3!$B$11, $H1147*Hoja3!$E$1 + $I1147*Hoja3!$E$2 + $J1147*Hoja3!$E$3)</f>
        <v>-1.1102230246251565E-16</v>
      </c>
      <c r="N1147" s="3">
        <f>IF(ABS($D1147-Hoja3!$B$10)&lt;Hoja3!$B$11, $H1147*Hoja3!$G$1 + $I1147*Hoja3!$G$2 + $J1147*Hoja3!$G$3)</f>
        <v>1.2633050060391422</v>
      </c>
      <c r="O1147" s="3">
        <f>IF(ABS($D1147-Hoja3!$B$10)&lt;Hoja3!$B$11, $H1147*Hoja3!$I$1 + $I1147*Hoja3!$I$2 + $J1147*Hoja3!$I$3)</f>
        <v>-0.59812382103322614</v>
      </c>
      <c r="Q1147">
        <f>IF(ABS($G1147-Hoja3!$B$5)&gt;Hoja3!$B$7, -$N1147/($G1147-Hoja3!$B$5))</f>
        <v>0.55472026366396299</v>
      </c>
      <c r="R1147">
        <f>IF(ABS($G1147-Hoja3!$B$5)&gt;Hoja3!$B$7, -$O1147/($G1147-Hoja3!$B$5))</f>
        <v>-0.2626376070079216</v>
      </c>
    </row>
    <row r="1148" spans="1:18" ht="14.5" customHeight="1" x14ac:dyDescent="0.55000000000000004">
      <c r="A1148" s="3">
        <v>-0.9</v>
      </c>
      <c r="B1148" s="3">
        <v>-0.9</v>
      </c>
      <c r="C1148" s="3">
        <v>0.66</v>
      </c>
      <c r="D1148" s="3">
        <f t="shared" si="34"/>
        <v>-0.20649600000000007</v>
      </c>
      <c r="F1148" s="1"/>
      <c r="G1148" s="3" cm="1">
        <f t="array" ref="G1148">SUMPRODUCT($A1148:$C1148,TRANSPOSE(Hoja3!$E$1:$E$3)/(Hoja3!$B$5^2))</f>
        <v>1.6586964204065524E-2</v>
      </c>
      <c r="H1148" s="3">
        <f>$A1148-$G1148*Hoja3!$E$1</f>
        <v>-0.92313066831919433</v>
      </c>
      <c r="I1148" s="3">
        <f>$B1148-$G1148*Hoja3!$E$2</f>
        <v>-0.8703940946378137</v>
      </c>
      <c r="J1148" s="3">
        <f>$C1148-$G1148*Hoja3!$E$3</f>
        <v>0.66662468104624395</v>
      </c>
      <c r="K1148" s="3">
        <f t="shared" si="35"/>
        <v>1.4332287242976358</v>
      </c>
      <c r="M1148" s="3">
        <f>IF(ABS($D1148-Hoja3!$B$10)&lt;Hoja3!$B$11, $H1148*Hoja3!$E$1 + $I1148*Hoja3!$E$2 + $J1148*Hoja3!$E$3)</f>
        <v>-1.1102230246251565E-16</v>
      </c>
      <c r="N1148" s="3">
        <f>IF(ABS($D1148-Hoja3!$B$10)&lt;Hoja3!$B$11, $H1148*Hoja3!$G$1 + $I1148*Hoja3!$G$2 + $J1148*Hoja3!$G$3)</f>
        <v>1.2633050060391424</v>
      </c>
      <c r="O1148" s="3">
        <f>IF(ABS($D1148-Hoja3!$B$10)&lt;Hoja3!$B$11, $H1148*Hoja3!$I$1 + $I1148*Hoja3!$I$2 + $J1148*Hoja3!$I$3)</f>
        <v>-0.6769084412742028</v>
      </c>
      <c r="Q1148">
        <f>IF(ABS($G1148-Hoja3!$B$5)&gt;Hoja3!$B$7, -$N1148/($G1148-Hoja3!$B$5))</f>
        <v>0.55325295346699643</v>
      </c>
      <c r="R1148">
        <f>IF(ABS($G1148-Hoja3!$B$5)&gt;Hoja3!$B$7, -$O1148/($G1148-Hoja3!$B$5))</f>
        <v>-0.29644590385648323</v>
      </c>
    </row>
    <row r="1149" spans="1:18" ht="14.5" customHeight="1" x14ac:dyDescent="0.55000000000000004">
      <c r="A1149" s="3">
        <v>-0.9</v>
      </c>
      <c r="B1149" s="3">
        <v>-0.9</v>
      </c>
      <c r="C1149" s="3">
        <v>0.74</v>
      </c>
      <c r="D1149" s="3">
        <f t="shared" si="34"/>
        <v>-0.32422400000000001</v>
      </c>
      <c r="F1149" s="1"/>
      <c r="G1149" s="3" cm="1">
        <f t="array" ref="G1149">SUMPRODUCT($A1149:$C1149,TRANSPOSE(Hoja3!$E$1:$E$3)/(Hoja3!$B$5^2))</f>
        <v>1.0547027589563614E-2</v>
      </c>
      <c r="H1149" s="3">
        <f>$A1149-$G1149*Hoja3!$E$1</f>
        <v>-0.91470792327795536</v>
      </c>
      <c r="I1149" s="3">
        <f>$B1149-$G1149*Hoja3!$E$2</f>
        <v>-0.88117471667344327</v>
      </c>
      <c r="J1149" s="3">
        <f>$C1149-$G1149*Hoja3!$E$3</f>
        <v>0.74421238587768024</v>
      </c>
      <c r="K1149" s="3">
        <f t="shared" si="35"/>
        <v>1.4720772878846213</v>
      </c>
      <c r="M1149" s="3">
        <f>IF(ABS($D1149-Hoja3!$B$10)&lt;Hoja3!$B$11, $H1149*Hoja3!$E$1 + $I1149*Hoja3!$E$2 + $J1149*Hoja3!$E$3)</f>
        <v>-5.5511151231257827E-17</v>
      </c>
      <c r="N1149" s="3">
        <f>IF(ABS($D1149-Hoja3!$B$10)&lt;Hoja3!$B$11, $H1149*Hoja3!$G$1 + $I1149*Hoja3!$G$2 + $J1149*Hoja3!$G$3)</f>
        <v>1.2633050060391424</v>
      </c>
      <c r="O1149" s="3">
        <f>IF(ABS($D1149-Hoja3!$B$10)&lt;Hoja3!$B$11, $H1149*Hoja3!$I$1 + $I1149*Hoja3!$I$2 + $J1149*Hoja3!$I$3)</f>
        <v>-0.75569306151517945</v>
      </c>
      <c r="Q1149">
        <f>IF(ABS($G1149-Hoja3!$B$5)&gt;Hoja3!$B$7, -$N1149/($G1149-Hoja3!$B$5))</f>
        <v>0.55179338525965804</v>
      </c>
      <c r="R1149">
        <f>IF(ABS($G1149-Hoja3!$B$5)&gt;Hoja3!$B$7, -$O1149/($G1149-Hoja3!$B$5))</f>
        <v>-0.33007581750829845</v>
      </c>
    </row>
    <row r="1150" spans="1:18" ht="14.5" customHeight="1" x14ac:dyDescent="0.55000000000000004">
      <c r="A1150" s="3">
        <v>-0.9</v>
      </c>
      <c r="B1150" s="3">
        <v>-0.9</v>
      </c>
      <c r="C1150" s="3">
        <v>0.82</v>
      </c>
      <c r="D1150" s="3">
        <f t="shared" si="34"/>
        <v>-0.4703679999999999</v>
      </c>
      <c r="F1150" s="1"/>
      <c r="G1150" s="3" cm="1">
        <f t="array" ref="G1150">SUMPRODUCT($A1150:$C1150,TRANSPOSE(Hoja3!$E$1:$E$3)/(Hoja3!$B$5^2))</f>
        <v>4.5070909750616964E-3</v>
      </c>
      <c r="H1150" s="3">
        <f>$A1150-$G1150*Hoja3!$E$1</f>
        <v>-0.90628517823671639</v>
      </c>
      <c r="I1150" s="3">
        <f>$B1150-$G1150*Hoja3!$E$2</f>
        <v>-0.89195533870907284</v>
      </c>
      <c r="J1150" s="3">
        <f>$C1150-$G1150*Hoja3!$E$3</f>
        <v>0.82180009070911653</v>
      </c>
      <c r="K1150" s="3">
        <f t="shared" si="35"/>
        <v>1.5140318819736545</v>
      </c>
      <c r="M1150" s="3">
        <f>IF(ABS($D1150-Hoja3!$B$10)&lt;Hoja3!$B$11, $H1150*Hoja3!$E$1 + $I1150*Hoja3!$E$2 + $J1150*Hoja3!$E$3)</f>
        <v>0</v>
      </c>
      <c r="N1150" s="3">
        <f>IF(ABS($D1150-Hoja3!$B$10)&lt;Hoja3!$B$11, $H1150*Hoja3!$G$1 + $I1150*Hoja3!$G$2 + $J1150*Hoja3!$G$3)</f>
        <v>1.2633050060391424</v>
      </c>
      <c r="O1150" s="3">
        <f>IF(ABS($D1150-Hoja3!$B$10)&lt;Hoja3!$B$11, $H1150*Hoja3!$I$1 + $I1150*Hoja3!$I$2 + $J1150*Hoja3!$I$3)</f>
        <v>-0.834477681756156</v>
      </c>
      <c r="Q1150">
        <f>IF(ABS($G1150-Hoja3!$B$5)&gt;Hoja3!$B$7, -$N1150/($G1150-Hoja3!$B$5))</f>
        <v>0.55034149792941767</v>
      </c>
      <c r="R1150">
        <f>IF(ABS($G1150-Hoja3!$B$5)&gt;Hoja3!$B$7, -$O1150/($G1150-Hoja3!$B$5))</f>
        <v>-0.3635287560572853</v>
      </c>
    </row>
    <row r="1151" spans="1:18" ht="14.5" customHeight="1" x14ac:dyDescent="0.55000000000000004">
      <c r="A1151" s="3">
        <v>-0.9</v>
      </c>
      <c r="B1151" s="3">
        <v>-0.9</v>
      </c>
      <c r="C1151" s="3">
        <v>0.9</v>
      </c>
      <c r="D1151" s="3">
        <f t="shared" si="34"/>
        <v>-0.64800000000000013</v>
      </c>
      <c r="F1151" s="1"/>
      <c r="G1151" s="3" cm="1">
        <f t="array" ref="G1151">SUMPRODUCT($A1151:$C1151,TRANSPOSE(Hoja3!$E$1:$E$3)/(Hoja3!$B$5^2))</f>
        <v>-1.5328456394402279E-3</v>
      </c>
      <c r="H1151" s="3">
        <f>$A1151-$G1151*Hoja3!$E$1</f>
        <v>-0.89786243319547743</v>
      </c>
      <c r="I1151" s="3">
        <f>$B1151-$G1151*Hoja3!$E$2</f>
        <v>-0.90273596074470241</v>
      </c>
      <c r="J1151" s="3">
        <f>$C1151-$G1151*Hoja3!$E$3</f>
        <v>0.89938779554055293</v>
      </c>
      <c r="K1151" s="3">
        <f t="shared" si="35"/>
        <v>1.5588417400533832</v>
      </c>
      <c r="M1151" s="3" t="b">
        <f>IF(ABS($D1151-Hoja3!$B$10)&lt;Hoja3!$B$11, $H1151*Hoja3!$E$1 + $I1151*Hoja3!$E$2 + $J1151*Hoja3!$E$3)</f>
        <v>0</v>
      </c>
      <c r="N1151" s="3" t="b">
        <f>IF(ABS($D1151-Hoja3!$B$10)&lt;Hoja3!$B$11, $H1151*Hoja3!$G$1 + $I1151*Hoja3!$G$2 + $J1151*Hoja3!$G$3)</f>
        <v>0</v>
      </c>
      <c r="O1151" s="3" t="b">
        <f>IF(ABS($D1151-Hoja3!$B$10)&lt;Hoja3!$B$11, $H1151*Hoja3!$I$1 + $I1151*Hoja3!$I$2 + $J1151*Hoja3!$I$3)</f>
        <v>0</v>
      </c>
      <c r="Q1151">
        <f>IF(ABS($G1151-Hoja3!$B$5)&gt;Hoja3!$B$7, -$N1151/($G1151-Hoja3!$B$5))</f>
        <v>0</v>
      </c>
      <c r="R1151">
        <f>IF(ABS($G1151-Hoja3!$B$5)&gt;Hoja3!$B$7, -$O1151/($G1151-Hoja3!$B$5))</f>
        <v>0</v>
      </c>
    </row>
    <row r="1152" spans="1:18" ht="14.5" customHeight="1" x14ac:dyDescent="0.55000000000000004">
      <c r="A1152" s="3">
        <v>-0.9</v>
      </c>
      <c r="B1152" s="3">
        <v>-0.9</v>
      </c>
      <c r="C1152" s="3">
        <v>0.98</v>
      </c>
      <c r="D1152" s="3">
        <f t="shared" si="34"/>
        <v>-0.86019199999999996</v>
      </c>
      <c r="F1152" s="1"/>
      <c r="G1152" s="3" cm="1">
        <f t="array" ref="G1152">SUMPRODUCT($A1152:$C1152,TRANSPOSE(Hoja3!$E$1:$E$3)/(Hoja3!$B$5^2))</f>
        <v>-7.5727822539421452E-3</v>
      </c>
      <c r="H1152" s="3">
        <f>$A1152-$G1152*Hoja3!$E$1</f>
        <v>-0.88943968815423846</v>
      </c>
      <c r="I1152" s="3">
        <f>$B1152-$G1152*Hoja3!$E$2</f>
        <v>-0.91351658278033199</v>
      </c>
      <c r="J1152" s="3">
        <f>$C1152-$G1152*Hoja3!$E$3</f>
        <v>0.97697550037198932</v>
      </c>
      <c r="K1152" s="3">
        <f t="shared" si="35"/>
        <v>1.6062679210535407</v>
      </c>
      <c r="M1152" s="3" t="b">
        <f>IF(ABS($D1152-Hoja3!$B$10)&lt;Hoja3!$B$11, $H1152*Hoja3!$E$1 + $I1152*Hoja3!$E$2 + $J1152*Hoja3!$E$3)</f>
        <v>0</v>
      </c>
      <c r="N1152" s="3" t="b">
        <f>IF(ABS($D1152-Hoja3!$B$10)&lt;Hoja3!$B$11, $H1152*Hoja3!$G$1 + $I1152*Hoja3!$G$2 + $J1152*Hoja3!$G$3)</f>
        <v>0</v>
      </c>
      <c r="O1152" s="3" t="b">
        <f>IF(ABS($D1152-Hoja3!$B$10)&lt;Hoja3!$B$11, $H1152*Hoja3!$I$1 + $I1152*Hoja3!$I$2 + $J1152*Hoja3!$I$3)</f>
        <v>0</v>
      </c>
      <c r="Q1152">
        <f>IF(ABS($G1152-Hoja3!$B$5)&gt;Hoja3!$B$7, -$N1152/($G1152-Hoja3!$B$5))</f>
        <v>0</v>
      </c>
      <c r="R1152">
        <f>IF(ABS($G1152-Hoja3!$B$5)&gt;Hoja3!$B$7, -$O1152/($G1152-Hoja3!$B$5))</f>
        <v>0</v>
      </c>
    </row>
    <row r="1153" spans="1:18" ht="14.5" customHeight="1" x14ac:dyDescent="0.55000000000000004">
      <c r="A1153" s="3">
        <v>-0.9</v>
      </c>
      <c r="B1153" s="3">
        <v>-0.9</v>
      </c>
      <c r="C1153" s="3">
        <v>1.06</v>
      </c>
      <c r="D1153" s="3">
        <f t="shared" si="34"/>
        <v>-1.1100160000000003</v>
      </c>
      <c r="F1153" s="1"/>
      <c r="G1153" s="3" cm="1">
        <f t="array" ref="G1153">SUMPRODUCT($A1153:$C1153,TRANSPOSE(Hoja3!$E$1:$E$3)/(Hoja3!$B$5^2))</f>
        <v>-1.3612718868444063E-2</v>
      </c>
      <c r="H1153" s="3">
        <f>$A1153-$G1153*Hoja3!$E$1</f>
        <v>-0.8810169431129995</v>
      </c>
      <c r="I1153" s="3">
        <f>$B1153-$G1153*Hoja3!$E$2</f>
        <v>-0.92429720481596156</v>
      </c>
      <c r="J1153" s="3">
        <f>$C1153-$G1153*Hoja3!$E$3</f>
        <v>1.0545632052034257</v>
      </c>
      <c r="K1153" s="3">
        <f t="shared" si="35"/>
        <v>1.6560856652515583</v>
      </c>
      <c r="M1153" s="3" t="b">
        <f>IF(ABS($D1153-Hoja3!$B$10)&lt;Hoja3!$B$11, $H1153*Hoja3!$E$1 + $I1153*Hoja3!$E$2 + $J1153*Hoja3!$E$3)</f>
        <v>0</v>
      </c>
      <c r="N1153" s="3" t="b">
        <f>IF(ABS($D1153-Hoja3!$B$10)&lt;Hoja3!$B$11, $H1153*Hoja3!$G$1 + $I1153*Hoja3!$G$2 + $J1153*Hoja3!$G$3)</f>
        <v>0</v>
      </c>
      <c r="O1153" s="3" t="b">
        <f>IF(ABS($D1153-Hoja3!$B$10)&lt;Hoja3!$B$11, $H1153*Hoja3!$I$1 + $I1153*Hoja3!$I$2 + $J1153*Hoja3!$I$3)</f>
        <v>0</v>
      </c>
      <c r="Q1153">
        <f>IF(ABS($G1153-Hoja3!$B$5)&gt;Hoja3!$B$7, -$N1153/($G1153-Hoja3!$B$5))</f>
        <v>0</v>
      </c>
      <c r="R1153">
        <f>IF(ABS($G1153-Hoja3!$B$5)&gt;Hoja3!$B$7, -$O1153/($G1153-Hoja3!$B$5))</f>
        <v>0</v>
      </c>
    </row>
    <row r="1154" spans="1:18" ht="14.5" customHeight="1" x14ac:dyDescent="0.55000000000000004">
      <c r="A1154" s="3">
        <v>-0.9</v>
      </c>
      <c r="B1154" s="3">
        <v>-0.9</v>
      </c>
      <c r="C1154" s="3">
        <v>1.1399999999999999</v>
      </c>
      <c r="D1154" s="3">
        <f t="shared" si="34"/>
        <v>-1.4005439999999998</v>
      </c>
      <c r="F1154" s="1"/>
      <c r="G1154" s="3" cm="1">
        <f t="array" ref="G1154">SUMPRODUCT($A1154:$C1154,TRANSPOSE(Hoja3!$E$1:$E$3)/(Hoja3!$B$5^2))</f>
        <v>-1.965265548294598E-2</v>
      </c>
      <c r="H1154" s="3">
        <f>$A1154-$G1154*Hoja3!$E$1</f>
        <v>-0.87259419807176053</v>
      </c>
      <c r="I1154" s="3">
        <f>$B1154-$G1154*Hoja3!$E$2</f>
        <v>-0.93507782685159113</v>
      </c>
      <c r="J1154" s="3">
        <f>$C1154-$G1154*Hoja3!$E$3</f>
        <v>1.1321509100348619</v>
      </c>
      <c r="K1154" s="3">
        <f t="shared" si="35"/>
        <v>1.7080857296607681</v>
      </c>
      <c r="M1154" s="3" t="b">
        <f>IF(ABS($D1154-Hoja3!$B$10)&lt;Hoja3!$B$11, $H1154*Hoja3!$E$1 + $I1154*Hoja3!$E$2 + $J1154*Hoja3!$E$3)</f>
        <v>0</v>
      </c>
      <c r="N1154" s="3" t="b">
        <f>IF(ABS($D1154-Hoja3!$B$10)&lt;Hoja3!$B$11, $H1154*Hoja3!$G$1 + $I1154*Hoja3!$G$2 + $J1154*Hoja3!$G$3)</f>
        <v>0</v>
      </c>
      <c r="O1154" s="3" t="b">
        <f>IF(ABS($D1154-Hoja3!$B$10)&lt;Hoja3!$B$11, $H1154*Hoja3!$I$1 + $I1154*Hoja3!$I$2 + $J1154*Hoja3!$I$3)</f>
        <v>0</v>
      </c>
      <c r="Q1154">
        <f>IF(ABS($G1154-Hoja3!$B$5)&gt;Hoja3!$B$7, -$N1154/($G1154-Hoja3!$B$5))</f>
        <v>0</v>
      </c>
      <c r="R1154">
        <f>IF(ABS($G1154-Hoja3!$B$5)&gt;Hoja3!$B$7, -$O1154/($G1154-Hoja3!$B$5))</f>
        <v>0</v>
      </c>
    </row>
    <row r="1155" spans="1:18" ht="14.5" customHeight="1" x14ac:dyDescent="0.55000000000000004">
      <c r="A1155" s="3">
        <v>-0.9</v>
      </c>
      <c r="B1155" s="3">
        <v>-0.9</v>
      </c>
      <c r="C1155" s="3">
        <v>1.22</v>
      </c>
      <c r="D1155" s="3">
        <f t="shared" ref="D1155:D1218" si="36">A1155^3+B1155^2-C1155^3</f>
        <v>-1.7348479999999999</v>
      </c>
      <c r="F1155" s="1"/>
      <c r="G1155" s="3" cm="1">
        <f t="array" ref="G1155">SUMPRODUCT($A1155:$C1155,TRANSPOSE(Hoja3!$E$1:$E$3)/(Hoja3!$B$5^2))</f>
        <v>-2.5692592097447897E-2</v>
      </c>
      <c r="H1155" s="3">
        <f>$A1155-$G1155*Hoja3!$E$1</f>
        <v>-0.86417145303052156</v>
      </c>
      <c r="I1155" s="3">
        <f>$B1155-$G1155*Hoja3!$E$2</f>
        <v>-0.9458584488872207</v>
      </c>
      <c r="J1155" s="3">
        <f>$C1155-$G1155*Hoja3!$E$3</f>
        <v>1.2097386148662983</v>
      </c>
      <c r="K1155" s="3">
        <f t="shared" ref="K1155:K1218" si="37">SQRT(H1155^2+I1155^2+J1155^2)</f>
        <v>1.762074919480682</v>
      </c>
      <c r="M1155" s="3" t="b">
        <f>IF(ABS($D1155-Hoja3!$B$10)&lt;Hoja3!$B$11, $H1155*Hoja3!$E$1 + $I1155*Hoja3!$E$2 + $J1155*Hoja3!$E$3)</f>
        <v>0</v>
      </c>
      <c r="N1155" s="3" t="b">
        <f>IF(ABS($D1155-Hoja3!$B$10)&lt;Hoja3!$B$11, $H1155*Hoja3!$G$1 + $I1155*Hoja3!$G$2 + $J1155*Hoja3!$G$3)</f>
        <v>0</v>
      </c>
      <c r="O1155" s="3" t="b">
        <f>IF(ABS($D1155-Hoja3!$B$10)&lt;Hoja3!$B$11, $H1155*Hoja3!$I$1 + $I1155*Hoja3!$I$2 + $J1155*Hoja3!$I$3)</f>
        <v>0</v>
      </c>
      <c r="Q1155">
        <f>IF(ABS($G1155-Hoja3!$B$5)&gt;Hoja3!$B$7, -$N1155/($G1155-Hoja3!$B$5))</f>
        <v>0</v>
      </c>
      <c r="R1155">
        <f>IF(ABS($G1155-Hoja3!$B$5)&gt;Hoja3!$B$7, -$O1155/($G1155-Hoja3!$B$5))</f>
        <v>0</v>
      </c>
    </row>
    <row r="1156" spans="1:18" ht="14.5" customHeight="1" x14ac:dyDescent="0.55000000000000004">
      <c r="A1156" s="3">
        <v>-0.9</v>
      </c>
      <c r="B1156" s="3">
        <v>-0.9</v>
      </c>
      <c r="C1156" s="3">
        <v>1.3</v>
      </c>
      <c r="D1156" s="3">
        <f t="shared" si="36"/>
        <v>-2.1160000000000005</v>
      </c>
      <c r="F1156" s="1"/>
      <c r="G1156" s="3" cm="1">
        <f t="array" ref="G1156">SUMPRODUCT($A1156:$C1156,TRANSPOSE(Hoja3!$E$1:$E$3)/(Hoja3!$B$5^2))</f>
        <v>-3.1732528711949828E-2</v>
      </c>
      <c r="H1156" s="3">
        <f>$A1156-$G1156*Hoja3!$E$1</f>
        <v>-0.85574870798928249</v>
      </c>
      <c r="I1156" s="3">
        <f>$B1156-$G1156*Hoja3!$E$2</f>
        <v>-0.95663907092285028</v>
      </c>
      <c r="J1156" s="3">
        <f>$C1156-$G1156*Hoja3!$E$3</f>
        <v>1.2873263196977347</v>
      </c>
      <c r="K1156" s="3">
        <f t="shared" si="37"/>
        <v>1.8178760179473117</v>
      </c>
      <c r="M1156" s="3" t="b">
        <f>IF(ABS($D1156-Hoja3!$B$10)&lt;Hoja3!$B$11, $H1156*Hoja3!$E$1 + $I1156*Hoja3!$E$2 + $J1156*Hoja3!$E$3)</f>
        <v>0</v>
      </c>
      <c r="N1156" s="3" t="b">
        <f>IF(ABS($D1156-Hoja3!$B$10)&lt;Hoja3!$B$11, $H1156*Hoja3!$G$1 + $I1156*Hoja3!$G$2 + $J1156*Hoja3!$G$3)</f>
        <v>0</v>
      </c>
      <c r="O1156" s="3" t="b">
        <f>IF(ABS($D1156-Hoja3!$B$10)&lt;Hoja3!$B$11, $H1156*Hoja3!$I$1 + $I1156*Hoja3!$I$2 + $J1156*Hoja3!$I$3)</f>
        <v>0</v>
      </c>
      <c r="Q1156">
        <f>IF(ABS($G1156-Hoja3!$B$5)&gt;Hoja3!$B$7, -$N1156/($G1156-Hoja3!$B$5))</f>
        <v>0</v>
      </c>
      <c r="R1156">
        <f>IF(ABS($G1156-Hoja3!$B$5)&gt;Hoja3!$B$7, -$O1156/($G1156-Hoja3!$B$5))</f>
        <v>0</v>
      </c>
    </row>
    <row r="1157" spans="1:18" ht="14.5" customHeight="1" x14ac:dyDescent="0.55000000000000004">
      <c r="A1157" s="3">
        <v>-0.9</v>
      </c>
      <c r="B1157" s="3">
        <v>-0.7</v>
      </c>
      <c r="C1157" s="3">
        <v>-1.3</v>
      </c>
      <c r="D1157" s="3">
        <f t="shared" si="36"/>
        <v>1.9580000000000004</v>
      </c>
      <c r="F1157" s="1"/>
      <c r="G1157" s="3" cm="1">
        <f t="array" ref="G1157">SUMPRODUCT($A1157:$C1157,TRANSPOSE(Hoja3!$E$1:$E$3)/(Hoja3!$B$5^2))</f>
        <v>9.7083750423806695E-2</v>
      </c>
      <c r="H1157" s="3">
        <f>$A1157-$G1157*Hoja3!$E$1</f>
        <v>-1.0353841488176665</v>
      </c>
      <c r="I1157" s="3">
        <f>$B1157-$G1157*Hoja3!$E$2</f>
        <v>-0.52671619158924543</v>
      </c>
      <c r="J1157" s="3">
        <f>$C1157-$G1157*Hoja3!$E$3</f>
        <v>-1.2612256424130202</v>
      </c>
      <c r="K1157" s="3">
        <f t="shared" si="37"/>
        <v>1.71468376185969</v>
      </c>
      <c r="M1157" s="3" t="b">
        <f>IF(ABS($D1157-Hoja3!$B$10)&lt;Hoja3!$B$11, $H1157*Hoja3!$E$1 + $I1157*Hoja3!$E$2 + $J1157*Hoja3!$E$3)</f>
        <v>0</v>
      </c>
      <c r="N1157" s="3" t="b">
        <f>IF(ABS($D1157-Hoja3!$B$10)&lt;Hoja3!$B$11, $H1157*Hoja3!$G$1 + $I1157*Hoja3!$G$2 + $J1157*Hoja3!$G$3)</f>
        <v>0</v>
      </c>
      <c r="O1157" s="3" t="b">
        <f>IF(ABS($D1157-Hoja3!$B$10)&lt;Hoja3!$B$11, $H1157*Hoja3!$I$1 + $I1157*Hoja3!$I$2 + $J1157*Hoja3!$I$3)</f>
        <v>0</v>
      </c>
      <c r="Q1157">
        <f>IF(ABS($G1157-Hoja3!$B$5)&gt;Hoja3!$B$7, -$N1157/($G1157-Hoja3!$B$5))</f>
        <v>0</v>
      </c>
      <c r="R1157">
        <f>IF(ABS($G1157-Hoja3!$B$5)&gt;Hoja3!$B$7, -$O1157/($G1157-Hoja3!$B$5))</f>
        <v>0</v>
      </c>
    </row>
    <row r="1158" spans="1:18" ht="14.5" customHeight="1" x14ac:dyDescent="0.55000000000000004">
      <c r="A1158" s="3">
        <v>-0.9</v>
      </c>
      <c r="B1158" s="3">
        <v>-0.7</v>
      </c>
      <c r="C1158" s="3">
        <v>-1.22</v>
      </c>
      <c r="D1158" s="3">
        <f t="shared" si="36"/>
        <v>1.5768479999999998</v>
      </c>
      <c r="F1158" s="1"/>
      <c r="G1158" s="3" cm="1">
        <f t="array" ref="G1158">SUMPRODUCT($A1158:$C1158,TRANSPOSE(Hoja3!$E$1:$E$3)/(Hoja3!$B$5^2))</f>
        <v>9.1043813809304763E-2</v>
      </c>
      <c r="H1158" s="3">
        <f>$A1158-$G1158*Hoja3!$E$1</f>
        <v>-1.0269614037764274</v>
      </c>
      <c r="I1158" s="3">
        <f>$B1158-$G1158*Hoja3!$E$2</f>
        <v>-0.537496813624875</v>
      </c>
      <c r="J1158" s="3">
        <f>$C1158-$G1158*Hoja3!$E$3</f>
        <v>-1.1836379375815838</v>
      </c>
      <c r="K1158" s="3">
        <f t="shared" si="37"/>
        <v>1.6566687408126373</v>
      </c>
      <c r="M1158" s="3" t="b">
        <f>IF(ABS($D1158-Hoja3!$B$10)&lt;Hoja3!$B$11, $H1158*Hoja3!$E$1 + $I1158*Hoja3!$E$2 + $J1158*Hoja3!$E$3)</f>
        <v>0</v>
      </c>
      <c r="N1158" s="3" t="b">
        <f>IF(ABS($D1158-Hoja3!$B$10)&lt;Hoja3!$B$11, $H1158*Hoja3!$G$1 + $I1158*Hoja3!$G$2 + $J1158*Hoja3!$G$3)</f>
        <v>0</v>
      </c>
      <c r="O1158" s="3" t="b">
        <f>IF(ABS($D1158-Hoja3!$B$10)&lt;Hoja3!$B$11, $H1158*Hoja3!$I$1 + $I1158*Hoja3!$I$2 + $J1158*Hoja3!$I$3)</f>
        <v>0</v>
      </c>
      <c r="Q1158">
        <f>IF(ABS($G1158-Hoja3!$B$5)&gt;Hoja3!$B$7, -$N1158/($G1158-Hoja3!$B$5))</f>
        <v>0</v>
      </c>
      <c r="R1158">
        <f>IF(ABS($G1158-Hoja3!$B$5)&gt;Hoja3!$B$7, -$O1158/($G1158-Hoja3!$B$5))</f>
        <v>0</v>
      </c>
    </row>
    <row r="1159" spans="1:18" ht="14.5" customHeight="1" x14ac:dyDescent="0.55000000000000004">
      <c r="A1159" s="3">
        <v>-0.9</v>
      </c>
      <c r="B1159" s="3">
        <v>-0.7</v>
      </c>
      <c r="C1159" s="3">
        <v>-1.1399999999999999</v>
      </c>
      <c r="D1159" s="3">
        <f t="shared" si="36"/>
        <v>1.2425439999999996</v>
      </c>
      <c r="F1159" s="1"/>
      <c r="G1159" s="3" cm="1">
        <f t="array" ref="G1159">SUMPRODUCT($A1159:$C1159,TRANSPOSE(Hoja3!$E$1:$E$3)/(Hoja3!$B$5^2))</f>
        <v>8.5003877194802846E-2</v>
      </c>
      <c r="H1159" s="3">
        <f>$A1159-$G1159*Hoja3!$E$1</f>
        <v>-1.0185386587351886</v>
      </c>
      <c r="I1159" s="3">
        <f>$B1159-$G1159*Hoja3!$E$2</f>
        <v>-0.54827743566050458</v>
      </c>
      <c r="J1159" s="3">
        <f>$C1159-$G1159*Hoja3!$E$3</f>
        <v>-1.1060502327501474</v>
      </c>
      <c r="K1159" s="3">
        <f t="shared" si="37"/>
        <v>1.6004300244494263</v>
      </c>
      <c r="M1159" s="3" t="b">
        <f>IF(ABS($D1159-Hoja3!$B$10)&lt;Hoja3!$B$11, $H1159*Hoja3!$E$1 + $I1159*Hoja3!$E$2 + $J1159*Hoja3!$E$3)</f>
        <v>0</v>
      </c>
      <c r="N1159" s="3" t="b">
        <f>IF(ABS($D1159-Hoja3!$B$10)&lt;Hoja3!$B$11, $H1159*Hoja3!$G$1 + $I1159*Hoja3!$G$2 + $J1159*Hoja3!$G$3)</f>
        <v>0</v>
      </c>
      <c r="O1159" s="3" t="b">
        <f>IF(ABS($D1159-Hoja3!$B$10)&lt;Hoja3!$B$11, $H1159*Hoja3!$I$1 + $I1159*Hoja3!$I$2 + $J1159*Hoja3!$I$3)</f>
        <v>0</v>
      </c>
      <c r="Q1159">
        <f>IF(ABS($G1159-Hoja3!$B$5)&gt;Hoja3!$B$7, -$N1159/($G1159-Hoja3!$B$5))</f>
        <v>0</v>
      </c>
      <c r="R1159">
        <f>IF(ABS($G1159-Hoja3!$B$5)&gt;Hoja3!$B$7, -$O1159/($G1159-Hoja3!$B$5))</f>
        <v>0</v>
      </c>
    </row>
    <row r="1160" spans="1:18" ht="14.5" customHeight="1" x14ac:dyDescent="0.55000000000000004">
      <c r="A1160" s="3">
        <v>-0.9</v>
      </c>
      <c r="B1160" s="3">
        <v>-0.7</v>
      </c>
      <c r="C1160" s="3">
        <v>-1.06</v>
      </c>
      <c r="D1160" s="3">
        <f t="shared" si="36"/>
        <v>0.9520160000000002</v>
      </c>
      <c r="F1160" s="1"/>
      <c r="G1160" s="3" cm="1">
        <f t="array" ref="G1160">SUMPRODUCT($A1160:$C1160,TRANSPOSE(Hoja3!$E$1:$E$3)/(Hoja3!$B$5^2))</f>
        <v>7.8963940580300929E-2</v>
      </c>
      <c r="H1160" s="3">
        <f>$A1160-$G1160*Hoja3!$E$1</f>
        <v>-1.0101159136939495</v>
      </c>
      <c r="I1160" s="3">
        <f>$B1160-$G1160*Hoja3!$E$2</f>
        <v>-0.55905805769613415</v>
      </c>
      <c r="J1160" s="3">
        <f>$C1160-$G1160*Hoja3!$E$3</f>
        <v>-1.0284625279187112</v>
      </c>
      <c r="K1160" s="3">
        <f t="shared" si="37"/>
        <v>1.5461614541520825</v>
      </c>
      <c r="M1160" s="3" t="b">
        <f>IF(ABS($D1160-Hoja3!$B$10)&lt;Hoja3!$B$11, $H1160*Hoja3!$E$1 + $I1160*Hoja3!$E$2 + $J1160*Hoja3!$E$3)</f>
        <v>0</v>
      </c>
      <c r="N1160" s="3" t="b">
        <f>IF(ABS($D1160-Hoja3!$B$10)&lt;Hoja3!$B$11, $H1160*Hoja3!$G$1 + $I1160*Hoja3!$G$2 + $J1160*Hoja3!$G$3)</f>
        <v>0</v>
      </c>
      <c r="O1160" s="3" t="b">
        <f>IF(ABS($D1160-Hoja3!$B$10)&lt;Hoja3!$B$11, $H1160*Hoja3!$I$1 + $I1160*Hoja3!$I$2 + $J1160*Hoja3!$I$3)</f>
        <v>0</v>
      </c>
      <c r="Q1160">
        <f>IF(ABS($G1160-Hoja3!$B$5)&gt;Hoja3!$B$7, -$N1160/($G1160-Hoja3!$B$5))</f>
        <v>0</v>
      </c>
      <c r="R1160">
        <f>IF(ABS($G1160-Hoja3!$B$5)&gt;Hoja3!$B$7, -$O1160/($G1160-Hoja3!$B$5))</f>
        <v>0</v>
      </c>
    </row>
    <row r="1161" spans="1:18" ht="14.5" customHeight="1" x14ac:dyDescent="0.55000000000000004">
      <c r="A1161" s="3">
        <v>-0.9</v>
      </c>
      <c r="B1161" s="3">
        <v>-0.7</v>
      </c>
      <c r="C1161" s="3">
        <v>-0.98</v>
      </c>
      <c r="D1161" s="3">
        <f t="shared" si="36"/>
        <v>0.70219199999999971</v>
      </c>
      <c r="F1161" s="1"/>
      <c r="G1161" s="3" cm="1">
        <f t="array" ref="G1161">SUMPRODUCT($A1161:$C1161,TRANSPOSE(Hoja3!$E$1:$E$3)/(Hoja3!$B$5^2))</f>
        <v>7.2924003965799011E-2</v>
      </c>
      <c r="H1161" s="3">
        <f>$A1161-$G1161*Hoja3!$E$1</f>
        <v>-1.0016931686527106</v>
      </c>
      <c r="I1161" s="3">
        <f>$B1161-$G1161*Hoja3!$E$2</f>
        <v>-0.56983867973176372</v>
      </c>
      <c r="J1161" s="3">
        <f>$C1161-$G1161*Hoja3!$E$3</f>
        <v>-0.95087482308727489</v>
      </c>
      <c r="K1161" s="3">
        <f t="shared" si="37"/>
        <v>1.494077726969117</v>
      </c>
      <c r="M1161" s="3" t="b">
        <f>IF(ABS($D1161-Hoja3!$B$10)&lt;Hoja3!$B$11, $H1161*Hoja3!$E$1 + $I1161*Hoja3!$E$2 + $J1161*Hoja3!$E$3)</f>
        <v>0</v>
      </c>
      <c r="N1161" s="3" t="b">
        <f>IF(ABS($D1161-Hoja3!$B$10)&lt;Hoja3!$B$11, $H1161*Hoja3!$G$1 + $I1161*Hoja3!$G$2 + $J1161*Hoja3!$G$3)</f>
        <v>0</v>
      </c>
      <c r="O1161" s="3" t="b">
        <f>IF(ABS($D1161-Hoja3!$B$10)&lt;Hoja3!$B$11, $H1161*Hoja3!$I$1 + $I1161*Hoja3!$I$2 + $J1161*Hoja3!$I$3)</f>
        <v>0</v>
      </c>
      <c r="Q1161">
        <f>IF(ABS($G1161-Hoja3!$B$5)&gt;Hoja3!$B$7, -$N1161/($G1161-Hoja3!$B$5))</f>
        <v>0</v>
      </c>
      <c r="R1161">
        <f>IF(ABS($G1161-Hoja3!$B$5)&gt;Hoja3!$B$7, -$O1161/($G1161-Hoja3!$B$5))</f>
        <v>0</v>
      </c>
    </row>
    <row r="1162" spans="1:18" ht="14.5" customHeight="1" x14ac:dyDescent="0.55000000000000004">
      <c r="A1162" s="3">
        <v>-0.9</v>
      </c>
      <c r="B1162" s="3">
        <v>-0.7</v>
      </c>
      <c r="C1162" s="3">
        <v>-0.9</v>
      </c>
      <c r="D1162" s="3">
        <f t="shared" si="36"/>
        <v>0.48999999999999994</v>
      </c>
      <c r="F1162" s="1"/>
      <c r="G1162" s="3" cm="1">
        <f t="array" ref="G1162">SUMPRODUCT($A1162:$C1162,TRANSPOSE(Hoja3!$E$1:$E$3)/(Hoja3!$B$5^2))</f>
        <v>6.6884067351297094E-2</v>
      </c>
      <c r="H1162" s="3">
        <f>$A1162-$G1162*Hoja3!$E$1</f>
        <v>-0.99327042361147155</v>
      </c>
      <c r="I1162" s="3">
        <f>$B1162-$G1162*Hoja3!$E$2</f>
        <v>-0.58061930176739329</v>
      </c>
      <c r="J1162" s="3">
        <f>$C1162-$G1162*Hoja3!$E$3</f>
        <v>-0.8732871182558386</v>
      </c>
      <c r="K1162" s="3">
        <f t="shared" si="37"/>
        <v>1.4444152100132963</v>
      </c>
      <c r="M1162" s="3" t="b">
        <f>IF(ABS($D1162-Hoja3!$B$10)&lt;Hoja3!$B$11, $H1162*Hoja3!$E$1 + $I1162*Hoja3!$E$2 + $J1162*Hoja3!$E$3)</f>
        <v>0</v>
      </c>
      <c r="N1162" s="3" t="b">
        <f>IF(ABS($D1162-Hoja3!$B$10)&lt;Hoja3!$B$11, $H1162*Hoja3!$G$1 + $I1162*Hoja3!$G$2 + $J1162*Hoja3!$G$3)</f>
        <v>0</v>
      </c>
      <c r="O1162" s="3" t="b">
        <f>IF(ABS($D1162-Hoja3!$B$10)&lt;Hoja3!$B$11, $H1162*Hoja3!$I$1 + $I1162*Hoja3!$I$2 + $J1162*Hoja3!$I$3)</f>
        <v>0</v>
      </c>
      <c r="Q1162">
        <f>IF(ABS($G1162-Hoja3!$B$5)&gt;Hoja3!$B$7, -$N1162/($G1162-Hoja3!$B$5))</f>
        <v>0</v>
      </c>
      <c r="R1162">
        <f>IF(ABS($G1162-Hoja3!$B$5)&gt;Hoja3!$B$7, -$O1162/($G1162-Hoja3!$B$5))</f>
        <v>0</v>
      </c>
    </row>
    <row r="1163" spans="1:18" ht="14.5" customHeight="1" x14ac:dyDescent="0.55000000000000004">
      <c r="A1163" s="3">
        <v>-0.9</v>
      </c>
      <c r="B1163" s="3">
        <v>-0.7</v>
      </c>
      <c r="C1163" s="3">
        <v>-0.82</v>
      </c>
      <c r="D1163" s="3">
        <f t="shared" si="36"/>
        <v>0.3123679999999997</v>
      </c>
      <c r="F1163" s="1"/>
      <c r="G1163" s="3" cm="1">
        <f t="array" ref="G1163">SUMPRODUCT($A1163:$C1163,TRANSPOSE(Hoja3!$E$1:$E$3)/(Hoja3!$B$5^2))</f>
        <v>6.084413073679517E-2</v>
      </c>
      <c r="H1163" s="3">
        <f>$A1163-$G1163*Hoja3!$E$1</f>
        <v>-0.98484767857023259</v>
      </c>
      <c r="I1163" s="3">
        <f>$B1163-$G1163*Hoja3!$E$2</f>
        <v>-0.59139992380302286</v>
      </c>
      <c r="J1163" s="3">
        <f>$C1163-$G1163*Hoja3!$E$3</f>
        <v>-0.7956994134244022</v>
      </c>
      <c r="K1163" s="3">
        <f t="shared" si="37"/>
        <v>1.3974320650333365</v>
      </c>
      <c r="M1163" s="3" t="b">
        <f>IF(ABS($D1163-Hoja3!$B$10)&lt;Hoja3!$B$11, $H1163*Hoja3!$E$1 + $I1163*Hoja3!$E$2 + $J1163*Hoja3!$E$3)</f>
        <v>0</v>
      </c>
      <c r="N1163" s="3" t="b">
        <f>IF(ABS($D1163-Hoja3!$B$10)&lt;Hoja3!$B$11, $H1163*Hoja3!$G$1 + $I1163*Hoja3!$G$2 + $J1163*Hoja3!$G$3)</f>
        <v>0</v>
      </c>
      <c r="O1163" s="3" t="b">
        <f>IF(ABS($D1163-Hoja3!$B$10)&lt;Hoja3!$B$11, $H1163*Hoja3!$I$1 + $I1163*Hoja3!$I$2 + $J1163*Hoja3!$I$3)</f>
        <v>0</v>
      </c>
      <c r="Q1163">
        <f>IF(ABS($G1163-Hoja3!$B$5)&gt;Hoja3!$B$7, -$N1163/($G1163-Hoja3!$B$5))</f>
        <v>0</v>
      </c>
      <c r="R1163">
        <f>IF(ABS($G1163-Hoja3!$B$5)&gt;Hoja3!$B$7, -$O1163/($G1163-Hoja3!$B$5))</f>
        <v>0</v>
      </c>
    </row>
    <row r="1164" spans="1:18" ht="14.5" customHeight="1" x14ac:dyDescent="0.55000000000000004">
      <c r="A1164" s="3">
        <v>-0.9</v>
      </c>
      <c r="B1164" s="3">
        <v>-0.7</v>
      </c>
      <c r="C1164" s="3">
        <v>-0.74</v>
      </c>
      <c r="D1164" s="3">
        <f t="shared" si="36"/>
        <v>0.16622399999999982</v>
      </c>
      <c r="F1164" s="1"/>
      <c r="G1164" s="3" cm="1">
        <f t="array" ref="G1164">SUMPRODUCT($A1164:$C1164,TRANSPOSE(Hoja3!$E$1:$E$3)/(Hoja3!$B$5^2))</f>
        <v>5.4804194122293252E-2</v>
      </c>
      <c r="H1164" s="3">
        <f>$A1164-$G1164*Hoja3!$E$1</f>
        <v>-0.97642493352899362</v>
      </c>
      <c r="I1164" s="3">
        <f>$B1164-$G1164*Hoja3!$E$2</f>
        <v>-0.60218054583865244</v>
      </c>
      <c r="J1164" s="3">
        <f>$C1164-$G1164*Hoja3!$E$3</f>
        <v>-0.7181117085929658</v>
      </c>
      <c r="K1164" s="3">
        <f t="shared" si="37"/>
        <v>1.3534073616697766</v>
      </c>
      <c r="M1164" s="3" t="b">
        <f>IF(ABS($D1164-Hoja3!$B$10)&lt;Hoja3!$B$11, $H1164*Hoja3!$E$1 + $I1164*Hoja3!$E$2 + $J1164*Hoja3!$E$3)</f>
        <v>0</v>
      </c>
      <c r="N1164" s="3" t="b">
        <f>IF(ABS($D1164-Hoja3!$B$10)&lt;Hoja3!$B$11, $H1164*Hoja3!$G$1 + $I1164*Hoja3!$G$2 + $J1164*Hoja3!$G$3)</f>
        <v>0</v>
      </c>
      <c r="O1164" s="3" t="b">
        <f>IF(ABS($D1164-Hoja3!$B$10)&lt;Hoja3!$B$11, $H1164*Hoja3!$I$1 + $I1164*Hoja3!$I$2 + $J1164*Hoja3!$I$3)</f>
        <v>0</v>
      </c>
      <c r="Q1164">
        <f>IF(ABS($G1164-Hoja3!$B$5)&gt;Hoja3!$B$7, -$N1164/($G1164-Hoja3!$B$5))</f>
        <v>0</v>
      </c>
      <c r="R1164">
        <f>IF(ABS($G1164-Hoja3!$B$5)&gt;Hoja3!$B$7, -$O1164/($G1164-Hoja3!$B$5))</f>
        <v>0</v>
      </c>
    </row>
    <row r="1165" spans="1:18" ht="14.5" customHeight="1" x14ac:dyDescent="0.55000000000000004">
      <c r="A1165" s="3">
        <v>-0.9</v>
      </c>
      <c r="B1165" s="3">
        <v>-0.7</v>
      </c>
      <c r="C1165" s="3">
        <v>-0.66</v>
      </c>
      <c r="D1165" s="3">
        <f t="shared" si="36"/>
        <v>4.8495999999999873E-2</v>
      </c>
      <c r="F1165" s="1"/>
      <c r="G1165" s="3" cm="1">
        <f t="array" ref="G1165">SUMPRODUCT($A1165:$C1165,TRANSPOSE(Hoja3!$E$1:$E$3)/(Hoja3!$B$5^2))</f>
        <v>4.8764257507791342E-2</v>
      </c>
      <c r="H1165" s="3">
        <f>$A1165-$G1165*Hoja3!$E$1</f>
        <v>-0.96800218848775466</v>
      </c>
      <c r="I1165" s="3">
        <f>$B1165-$G1165*Hoja3!$E$2</f>
        <v>-0.6129611678742819</v>
      </c>
      <c r="J1165" s="3">
        <f>$C1165-$G1165*Hoja3!$E$3</f>
        <v>-0.64052400376152951</v>
      </c>
      <c r="K1165" s="3">
        <f t="shared" si="37"/>
        <v>1.3126388039493522</v>
      </c>
      <c r="M1165" s="3" t="b">
        <f>IF(ABS($D1165-Hoja3!$B$10)&lt;Hoja3!$B$11, $H1165*Hoja3!$E$1 + $I1165*Hoja3!$E$2 + $J1165*Hoja3!$E$3)</f>
        <v>0</v>
      </c>
      <c r="N1165" s="3" t="b">
        <f>IF(ABS($D1165-Hoja3!$B$10)&lt;Hoja3!$B$11, $H1165*Hoja3!$G$1 + $I1165*Hoja3!$G$2 + $J1165*Hoja3!$G$3)</f>
        <v>0</v>
      </c>
      <c r="O1165" s="3" t="b">
        <f>IF(ABS($D1165-Hoja3!$B$10)&lt;Hoja3!$B$11, $H1165*Hoja3!$I$1 + $I1165*Hoja3!$I$2 + $J1165*Hoja3!$I$3)</f>
        <v>0</v>
      </c>
      <c r="Q1165">
        <f>IF(ABS($G1165-Hoja3!$B$5)&gt;Hoja3!$B$7, -$N1165/($G1165-Hoja3!$B$5))</f>
        <v>0</v>
      </c>
      <c r="R1165">
        <f>IF(ABS($G1165-Hoja3!$B$5)&gt;Hoja3!$B$7, -$O1165/($G1165-Hoja3!$B$5))</f>
        <v>0</v>
      </c>
    </row>
    <row r="1166" spans="1:18" ht="14.5" customHeight="1" x14ac:dyDescent="0.55000000000000004">
      <c r="A1166" s="3">
        <v>-0.9</v>
      </c>
      <c r="B1166" s="3">
        <v>-0.7</v>
      </c>
      <c r="C1166" s="3">
        <v>-0.57999999999999996</v>
      </c>
      <c r="D1166" s="3">
        <f t="shared" si="36"/>
        <v>-4.3888000000000177E-2</v>
      </c>
      <c r="F1166" s="1"/>
      <c r="G1166" s="3" cm="1">
        <f t="array" ref="G1166">SUMPRODUCT($A1166:$C1166,TRANSPOSE(Hoja3!$E$1:$E$3)/(Hoja3!$B$5^2))</f>
        <v>4.2724320893289418E-2</v>
      </c>
      <c r="H1166" s="3">
        <f>$A1166-$G1166*Hoja3!$E$1</f>
        <v>-0.95957944344651569</v>
      </c>
      <c r="I1166" s="3">
        <f>$B1166-$G1166*Hoja3!$E$2</f>
        <v>-0.62374178990991158</v>
      </c>
      <c r="J1166" s="3">
        <f>$C1166-$G1166*Hoja3!$E$3</f>
        <v>-0.56293629893009312</v>
      </c>
      <c r="K1166" s="3">
        <f t="shared" si="37"/>
        <v>1.2754386717589585</v>
      </c>
      <c r="M1166" s="3">
        <f>IF(ABS($D1166-Hoja3!$B$10)&lt;Hoja3!$B$11, $H1166*Hoja3!$E$1 + $I1166*Hoja3!$E$2 + $J1166*Hoja3!$E$3)</f>
        <v>1.1102230246251565E-16</v>
      </c>
      <c r="N1166" s="3">
        <f>IF(ABS($D1166-Hoja3!$B$10)&lt;Hoja3!$B$11, $H1166*Hoja3!$G$1 + $I1166*Hoja3!$G$2 + $J1166*Hoja3!$G$3)</f>
        <v>1.1401727109740105</v>
      </c>
      <c r="O1166" s="3">
        <f>IF(ABS($D1166-Hoja3!$B$10)&lt;Hoja3!$B$11, $H1166*Hoja3!$I$1 + $I1166*Hoja3!$I$2 + $J1166*Hoja3!$I$3)</f>
        <v>0.57162049873008525</v>
      </c>
      <c r="Q1166">
        <f>IF(ABS($G1166-Hoja3!$B$5)&gt;Hoja3!$B$7, -$N1166/($G1166-Hoja3!$B$5))</f>
        <v>0.50511008536857971</v>
      </c>
      <c r="R1166">
        <f>IF(ABS($G1166-Hoja3!$B$5)&gt;Hoja3!$B$7, -$O1166/($G1166-Hoja3!$B$5))</f>
        <v>0.25323468640582547</v>
      </c>
    </row>
    <row r="1167" spans="1:18" ht="14.5" customHeight="1" x14ac:dyDescent="0.55000000000000004">
      <c r="A1167" s="3">
        <v>-0.9</v>
      </c>
      <c r="B1167" s="3">
        <v>-0.7</v>
      </c>
      <c r="C1167" s="3">
        <v>-0.5</v>
      </c>
      <c r="D1167" s="3">
        <f t="shared" si="36"/>
        <v>-0.11400000000000016</v>
      </c>
      <c r="F1167" s="1"/>
      <c r="G1167" s="3" cm="1">
        <f t="array" ref="G1167">SUMPRODUCT($A1167:$C1167,TRANSPOSE(Hoja3!$E$1:$E$3)/(Hoja3!$B$5^2))</f>
        <v>3.66843842787875E-2</v>
      </c>
      <c r="H1167" s="3">
        <f>$A1167-$G1167*Hoja3!$E$1</f>
        <v>-0.95115669840527672</v>
      </c>
      <c r="I1167" s="3">
        <f>$B1167-$G1167*Hoja3!$E$2</f>
        <v>-0.63452241194554115</v>
      </c>
      <c r="J1167" s="3">
        <f>$C1167-$G1167*Hoja3!$E$3</f>
        <v>-0.48534859409865688</v>
      </c>
      <c r="K1167" s="3">
        <f t="shared" si="37"/>
        <v>1.2421276158172945</v>
      </c>
      <c r="M1167" s="3">
        <f>IF(ABS($D1167-Hoja3!$B$10)&lt;Hoja3!$B$11, $H1167*Hoja3!$E$1 + $I1167*Hoja3!$E$2 + $J1167*Hoja3!$E$3)</f>
        <v>1.9428902930940239E-16</v>
      </c>
      <c r="N1167" s="3">
        <f>IF(ABS($D1167-Hoja3!$B$10)&lt;Hoja3!$B$11, $H1167*Hoja3!$G$1 + $I1167*Hoja3!$G$2 + $J1167*Hoja3!$G$3)</f>
        <v>1.1401727109740107</v>
      </c>
      <c r="O1167" s="3">
        <f>IF(ABS($D1167-Hoja3!$B$10)&lt;Hoja3!$B$11, $H1167*Hoja3!$I$1 + $I1167*Hoja3!$I$2 + $J1167*Hoja3!$I$3)</f>
        <v>0.49283587848910881</v>
      </c>
      <c r="Q1167">
        <f>IF(ABS($G1167-Hoja3!$B$5)&gt;Hoja3!$B$7, -$N1167/($G1167-Hoja3!$B$5))</f>
        <v>0.50376213686427906</v>
      </c>
      <c r="R1167">
        <f>IF(ABS($G1167-Hoja3!$B$5)&gt;Hoja3!$B$7, -$O1167/($G1167-Hoja3!$B$5))</f>
        <v>0.21774951538610959</v>
      </c>
    </row>
    <row r="1168" spans="1:18" ht="14.5" customHeight="1" x14ac:dyDescent="0.55000000000000004">
      <c r="A1168" s="3">
        <v>-0.9</v>
      </c>
      <c r="B1168" s="3">
        <v>-0.7</v>
      </c>
      <c r="C1168" s="3">
        <v>-0.42</v>
      </c>
      <c r="D1168" s="3">
        <f t="shared" si="36"/>
        <v>-0.16491200000000017</v>
      </c>
      <c r="F1168" s="1"/>
      <c r="G1168" s="3" cm="1">
        <f t="array" ref="G1168">SUMPRODUCT($A1168:$C1168,TRANSPOSE(Hoja3!$E$1:$E$3)/(Hoja3!$B$5^2))</f>
        <v>3.0644447664285583E-2</v>
      </c>
      <c r="H1168" s="3">
        <f>$A1168-$G1168*Hoja3!$E$1</f>
        <v>-0.94273395336403776</v>
      </c>
      <c r="I1168" s="3">
        <f>$B1168-$G1168*Hoja3!$E$2</f>
        <v>-0.64530303398117073</v>
      </c>
      <c r="J1168" s="3">
        <f>$C1168-$G1168*Hoja3!$E$3</f>
        <v>-0.40776088926722048</v>
      </c>
      <c r="K1168" s="3">
        <f t="shared" si="37"/>
        <v>1.2130260736301945</v>
      </c>
      <c r="M1168" s="3">
        <f>IF(ABS($D1168-Hoja3!$B$10)&lt;Hoja3!$B$11, $H1168*Hoja3!$E$1 + $I1168*Hoja3!$E$2 + $J1168*Hoja3!$E$3)</f>
        <v>-2.7755575615628914E-17</v>
      </c>
      <c r="N1168" s="3">
        <f>IF(ABS($D1168-Hoja3!$B$10)&lt;Hoja3!$B$11, $H1168*Hoja3!$G$1 + $I1168*Hoja3!$G$2 + $J1168*Hoja3!$G$3)</f>
        <v>1.1401727109740107</v>
      </c>
      <c r="O1168" s="3">
        <f>IF(ABS($D1168-Hoja3!$B$10)&lt;Hoja3!$B$11, $H1168*Hoja3!$I$1 + $I1168*Hoja3!$I$2 + $J1168*Hoja3!$I$3)</f>
        <v>0.4140512582481321</v>
      </c>
      <c r="Q1168">
        <f>IF(ABS($G1168-Hoja3!$B$5)&gt;Hoja3!$B$7, -$N1168/($G1168-Hoja3!$B$5))</f>
        <v>0.5024213635454774</v>
      </c>
      <c r="R1168">
        <f>IF(ABS($G1168-Hoja3!$B$5)&gt;Hoja3!$B$7, -$O1168/($G1168-Hoja3!$B$5))</f>
        <v>0.18245323339569819</v>
      </c>
    </row>
    <row r="1169" spans="1:18" ht="14.5" customHeight="1" x14ac:dyDescent="0.55000000000000004">
      <c r="A1169" s="3">
        <v>-0.9</v>
      </c>
      <c r="B1169" s="3">
        <v>-0.7</v>
      </c>
      <c r="C1169" s="3">
        <v>-0.34</v>
      </c>
      <c r="D1169" s="3">
        <f t="shared" si="36"/>
        <v>-0.19969600000000015</v>
      </c>
      <c r="F1169" s="1"/>
      <c r="G1169" s="3" cm="1">
        <f t="array" ref="G1169">SUMPRODUCT($A1169:$C1169,TRANSPOSE(Hoja3!$E$1:$E$3)/(Hoja3!$B$5^2))</f>
        <v>2.4604511049783666E-2</v>
      </c>
      <c r="H1169" s="3">
        <f>$A1169-$G1169*Hoja3!$E$1</f>
        <v>-0.93431120832279879</v>
      </c>
      <c r="I1169" s="3">
        <f>$B1169-$G1169*Hoja3!$E$2</f>
        <v>-0.65608365601680019</v>
      </c>
      <c r="J1169" s="3">
        <f>$C1169-$G1169*Hoja3!$E$3</f>
        <v>-0.33017318443578419</v>
      </c>
      <c r="K1169" s="3">
        <f t="shared" si="37"/>
        <v>1.1884433219175603</v>
      </c>
      <c r="M1169" s="3">
        <f>IF(ABS($D1169-Hoja3!$B$10)&lt;Hoja3!$B$11, $H1169*Hoja3!$E$1 + $I1169*Hoja3!$E$2 + $J1169*Hoja3!$E$3)</f>
        <v>5.5511151231257827E-17</v>
      </c>
      <c r="N1169" s="3">
        <f>IF(ABS($D1169-Hoja3!$B$10)&lt;Hoja3!$B$11, $H1169*Hoja3!$G$1 + $I1169*Hoja3!$G$2 + $J1169*Hoja3!$G$3)</f>
        <v>1.1401727109740105</v>
      </c>
      <c r="O1169" s="3">
        <f>IF(ABS($D1169-Hoja3!$B$10)&lt;Hoja3!$B$11, $H1169*Hoja3!$I$1 + $I1169*Hoja3!$I$2 + $J1169*Hoja3!$I$3)</f>
        <v>0.3352666380071555</v>
      </c>
      <c r="Q1169">
        <f>IF(ABS($G1169-Hoja3!$B$5)&gt;Hoja3!$B$7, -$N1169/($G1169-Hoja3!$B$5))</f>
        <v>0.50108770827353744</v>
      </c>
      <c r="R1169">
        <f>IF(ABS($G1169-Hoja3!$B$5)&gt;Hoja3!$B$7, -$O1169/($G1169-Hoja3!$B$5))</f>
        <v>0.1473443362418877</v>
      </c>
    </row>
    <row r="1170" spans="1:18" ht="14.5" customHeight="1" x14ac:dyDescent="0.55000000000000004">
      <c r="A1170" s="3">
        <v>-0.9</v>
      </c>
      <c r="B1170" s="3">
        <v>-0.7</v>
      </c>
      <c r="C1170" s="3">
        <v>-0.26</v>
      </c>
      <c r="D1170" s="3">
        <f t="shared" si="36"/>
        <v>-0.22142400000000015</v>
      </c>
      <c r="F1170" s="1"/>
      <c r="G1170" s="3" cm="1">
        <f t="array" ref="G1170">SUMPRODUCT($A1170:$C1170,TRANSPOSE(Hoja3!$E$1:$E$3)/(Hoja3!$B$5^2))</f>
        <v>1.8564574435281745E-2</v>
      </c>
      <c r="H1170" s="3">
        <f>$A1170-$G1170*Hoja3!$E$1</f>
        <v>-0.92588846328155971</v>
      </c>
      <c r="I1170" s="3">
        <f>$B1170-$G1170*Hoja3!$E$2</f>
        <v>-0.66686427805242976</v>
      </c>
      <c r="J1170" s="3">
        <f>$C1170-$G1170*Hoja3!$E$3</f>
        <v>-0.25258547960434785</v>
      </c>
      <c r="K1170" s="3">
        <f t="shared" si="37"/>
        <v>1.1686645525073629</v>
      </c>
      <c r="M1170" s="3">
        <f>IF(ABS($D1170-Hoja3!$B$10)&lt;Hoja3!$B$11, $H1170*Hoja3!$E$1 + $I1170*Hoja3!$E$2 + $J1170*Hoja3!$E$3)</f>
        <v>8.3266726846886741E-17</v>
      </c>
      <c r="N1170" s="3">
        <f>IF(ABS($D1170-Hoja3!$B$10)&lt;Hoja3!$B$11, $H1170*Hoja3!$G$1 + $I1170*Hoja3!$G$2 + $J1170*Hoja3!$G$3)</f>
        <v>1.1401727109740105</v>
      </c>
      <c r="O1170" s="3">
        <f>IF(ABS($D1170-Hoja3!$B$10)&lt;Hoja3!$B$11, $H1170*Hoja3!$I$1 + $I1170*Hoja3!$I$2 + $J1170*Hoja3!$I$3)</f>
        <v>0.25648201776617885</v>
      </c>
      <c r="Q1170">
        <f>IF(ABS($G1170-Hoja3!$B$5)&gt;Hoja3!$B$7, -$N1170/($G1170-Hoja3!$B$5))</f>
        <v>0.49976111451490457</v>
      </c>
      <c r="R1170">
        <f>IF(ABS($G1170-Hoja3!$B$5)&gt;Hoja3!$B$7, -$O1170/($G1170-Hoja3!$B$5))</f>
        <v>0.11242133566094345</v>
      </c>
    </row>
    <row r="1171" spans="1:18" ht="14.5" customHeight="1" x14ac:dyDescent="0.55000000000000004">
      <c r="A1171" s="3">
        <v>-0.9</v>
      </c>
      <c r="B1171" s="3">
        <v>-0.7</v>
      </c>
      <c r="C1171" s="3">
        <v>-0.18</v>
      </c>
      <c r="D1171" s="3">
        <f t="shared" si="36"/>
        <v>-0.23316800000000015</v>
      </c>
      <c r="F1171" s="1"/>
      <c r="G1171" s="3" cm="1">
        <f t="array" ref="G1171">SUMPRODUCT($A1171:$C1171,TRANSPOSE(Hoja3!$E$1:$E$3)/(Hoja3!$B$5^2))</f>
        <v>1.2524637820779826E-2</v>
      </c>
      <c r="H1171" s="3">
        <f>$A1171-$G1171*Hoja3!$E$1</f>
        <v>-0.91746571824032075</v>
      </c>
      <c r="I1171" s="3">
        <f>$B1171-$G1171*Hoja3!$E$2</f>
        <v>-0.67764490008805933</v>
      </c>
      <c r="J1171" s="3">
        <f>$C1171-$G1171*Hoja3!$E$3</f>
        <v>-0.17499777477291151</v>
      </c>
      <c r="K1171" s="3">
        <f t="shared" si="37"/>
        <v>1.1539368162672747</v>
      </c>
      <c r="M1171" s="3">
        <f>IF(ABS($D1171-Hoja3!$B$10)&lt;Hoja3!$B$11, $H1171*Hoja3!$E$1 + $I1171*Hoja3!$E$2 + $J1171*Hoja3!$E$3)</f>
        <v>1.2490009027033011E-16</v>
      </c>
      <c r="N1171" s="3">
        <f>IF(ABS($D1171-Hoja3!$B$10)&lt;Hoja3!$B$11, $H1171*Hoja3!$G$1 + $I1171*Hoja3!$G$2 + $J1171*Hoja3!$G$3)</f>
        <v>1.1401727109740105</v>
      </c>
      <c r="O1171" s="3">
        <f>IF(ABS($D1171-Hoja3!$B$10)&lt;Hoja3!$B$11, $H1171*Hoja3!$I$1 + $I1171*Hoja3!$I$2 + $J1171*Hoja3!$I$3)</f>
        <v>0.17769739752520219</v>
      </c>
      <c r="Q1171">
        <f>IF(ABS($G1171-Hoja3!$B$5)&gt;Hoja3!$B$7, -$N1171/($G1171-Hoja3!$B$5))</f>
        <v>0.49844152633311661</v>
      </c>
      <c r="R1171">
        <f>IF(ABS($G1171-Hoja3!$B$5)&gt;Hoja3!$B$7, -$O1171/($G1171-Hoja3!$B$5))</f>
        <v>7.768275910780266E-2</v>
      </c>
    </row>
    <row r="1172" spans="1:18" ht="14.5" customHeight="1" x14ac:dyDescent="0.55000000000000004">
      <c r="A1172" s="3">
        <v>-0.9</v>
      </c>
      <c r="B1172" s="3">
        <v>-0.7</v>
      </c>
      <c r="C1172" s="3">
        <v>-0.1</v>
      </c>
      <c r="D1172" s="3">
        <f t="shared" si="36"/>
        <v>-0.23800000000000016</v>
      </c>
      <c r="F1172" s="1"/>
      <c r="G1172" s="3" cm="1">
        <f t="array" ref="G1172">SUMPRODUCT($A1172:$C1172,TRANSPOSE(Hoja3!$E$1:$E$3)/(Hoja3!$B$5^2))</f>
        <v>6.4847012062779086E-3</v>
      </c>
      <c r="H1172" s="3">
        <f>$A1172-$G1172*Hoja3!$E$1</f>
        <v>-0.90904297319908178</v>
      </c>
      <c r="I1172" s="3">
        <f>$B1172-$G1172*Hoja3!$E$2</f>
        <v>-0.6884255221236889</v>
      </c>
      <c r="J1172" s="3">
        <f>$C1172-$G1172*Hoja3!$E$3</f>
        <v>-9.7410069941475178E-2</v>
      </c>
      <c r="K1172" s="3">
        <f t="shared" si="37"/>
        <v>1.1444551316499494</v>
      </c>
      <c r="M1172" s="3">
        <f>IF(ABS($D1172-Hoja3!$B$10)&lt;Hoja3!$B$11, $H1172*Hoja3!$E$1 + $I1172*Hoja3!$E$2 + $J1172*Hoja3!$E$3)</f>
        <v>-4.8572257327350599E-17</v>
      </c>
      <c r="N1172" s="3">
        <f>IF(ABS($D1172-Hoja3!$B$10)&lt;Hoja3!$B$11, $H1172*Hoja3!$G$1 + $I1172*Hoja3!$G$2 + $J1172*Hoja3!$G$3)</f>
        <v>1.1401727109740105</v>
      </c>
      <c r="O1172" s="3">
        <f>IF(ABS($D1172-Hoja3!$B$10)&lt;Hoja3!$B$11, $H1172*Hoja3!$I$1 + $I1172*Hoja3!$I$2 + $J1172*Hoja3!$I$3)</f>
        <v>9.8912777284225581E-2</v>
      </c>
      <c r="Q1172">
        <f>IF(ABS($G1172-Hoja3!$B$5)&gt;Hoja3!$B$7, -$N1172/($G1172-Hoja3!$B$5))</f>
        <v>0.49712888838094293</v>
      </c>
      <c r="R1172">
        <f>IF(ABS($G1172-Hoja3!$B$5)&gt;Hoja3!$B$7, -$O1172/($G1172-Hoja3!$B$5))</f>
        <v>4.3127149549099936E-2</v>
      </c>
    </row>
    <row r="1173" spans="1:18" ht="14.5" customHeight="1" x14ac:dyDescent="0.55000000000000004">
      <c r="A1173" s="3">
        <v>-0.9</v>
      </c>
      <c r="B1173" s="3">
        <v>-0.7</v>
      </c>
      <c r="C1173" s="3">
        <v>-0.02</v>
      </c>
      <c r="D1173" s="3">
        <f t="shared" si="36"/>
        <v>-0.23899200000000015</v>
      </c>
      <c r="F1173" s="1"/>
      <c r="G1173" s="3" cm="1">
        <f t="array" ref="G1173">SUMPRODUCT($A1173:$C1173,TRANSPOSE(Hoja3!$E$1:$E$3)/(Hoja3!$B$5^2))</f>
        <v>4.4476459177598981E-4</v>
      </c>
      <c r="H1173" s="3">
        <f>$A1173-$G1173*Hoja3!$E$1</f>
        <v>-0.90062022815784282</v>
      </c>
      <c r="I1173" s="3">
        <f>$B1173-$G1173*Hoja3!$E$2</f>
        <v>-0.69920614415931848</v>
      </c>
      <c r="J1173" s="3">
        <f>$C1173-$G1173*Hoja3!$E$3</f>
        <v>-1.9822365110038844E-2</v>
      </c>
      <c r="K1173" s="3">
        <f t="shared" si="37"/>
        <v>1.140350364386219</v>
      </c>
      <c r="M1173" s="3">
        <f>IF(ABS($D1173-Hoja3!$B$10)&lt;Hoja3!$B$11, $H1173*Hoja3!$E$1 + $I1173*Hoja3!$E$2 + $J1173*Hoja3!$E$3)</f>
        <v>-3.4694469519536142E-18</v>
      </c>
      <c r="N1173" s="3">
        <f>IF(ABS($D1173-Hoja3!$B$10)&lt;Hoja3!$B$11, $H1173*Hoja3!$G$1 + $I1173*Hoja3!$G$2 + $J1173*Hoja3!$G$3)</f>
        <v>1.1401727109740105</v>
      </c>
      <c r="O1173" s="3">
        <f>IF(ABS($D1173-Hoja3!$B$10)&lt;Hoja3!$B$11, $H1173*Hoja3!$I$1 + $I1173*Hoja3!$I$2 + $J1173*Hoja3!$I$3)</f>
        <v>2.0128157043248947E-2</v>
      </c>
      <c r="Q1173">
        <f>IF(ABS($G1173-Hoja3!$B$5)&gt;Hoja3!$B$7, -$N1173/($G1173-Hoja3!$B$5))</f>
        <v>0.49582314589264581</v>
      </c>
      <c r="R1173">
        <f>IF(ABS($G1173-Hoja3!$B$5)&gt;Hoja3!$B$7, -$O1173/($G1173-Hoja3!$B$5))</f>
        <v>8.7530652594547103E-3</v>
      </c>
    </row>
    <row r="1174" spans="1:18" ht="14.5" customHeight="1" x14ac:dyDescent="0.55000000000000004">
      <c r="A1174" s="3">
        <v>-0.9</v>
      </c>
      <c r="B1174" s="3">
        <v>-0.7</v>
      </c>
      <c r="C1174" s="3">
        <v>0</v>
      </c>
      <c r="D1174" s="3">
        <f t="shared" si="36"/>
        <v>-0.23900000000000016</v>
      </c>
      <c r="F1174" s="1"/>
      <c r="G1174" s="3" cm="1">
        <f t="array" ref="G1174">SUMPRODUCT($A1174:$C1174,TRANSPOSE(Hoja3!$E$1:$E$3)/(Hoja3!$B$5^2))</f>
        <v>-1.0652195618494897E-3</v>
      </c>
      <c r="H1174" s="3">
        <f>$A1174-$G1174*Hoja3!$E$1</f>
        <v>-0.8985145418975331</v>
      </c>
      <c r="I1174" s="3">
        <f>$B1174-$G1174*Hoja3!$E$2</f>
        <v>-0.7019012996682259</v>
      </c>
      <c r="J1174" s="3">
        <f>$C1174-$G1174*Hoja3!$E$3</f>
        <v>-4.2543890217975922E-4</v>
      </c>
      <c r="K1174" s="3">
        <f t="shared" si="37"/>
        <v>1.1401727928149916</v>
      </c>
      <c r="M1174" s="3">
        <f>IF(ABS($D1174-Hoja3!$B$10)&lt;Hoja3!$B$11, $H1174*Hoja3!$E$1 + $I1174*Hoja3!$E$2 + $J1174*Hoja3!$E$3)</f>
        <v>1.1823224690954426E-16</v>
      </c>
      <c r="N1174" s="3">
        <f>IF(ABS($D1174-Hoja3!$B$10)&lt;Hoja3!$B$11, $H1174*Hoja3!$G$1 + $I1174*Hoja3!$G$2 + $J1174*Hoja3!$G$3)</f>
        <v>1.1401727109740105</v>
      </c>
      <c r="O1174" s="3">
        <f>IF(ABS($D1174-Hoja3!$B$10)&lt;Hoja3!$B$11, $H1174*Hoja3!$I$1 + $I1174*Hoja3!$I$2 + $J1174*Hoja3!$I$3)</f>
        <v>4.3200198300477144E-4</v>
      </c>
      <c r="Q1174">
        <f>IF(ABS($G1174-Hoja3!$B$5)&gt;Hoja3!$B$7, -$N1174/($G1174-Hoja3!$B$5))</f>
        <v>0.49549778132369138</v>
      </c>
      <c r="R1174">
        <f>IF(ABS($G1174-Hoja3!$B$5)&gt;Hoja3!$B$7, -$O1174/($G1174-Hoja3!$B$5))</f>
        <v>1.8773999942819062E-4</v>
      </c>
    </row>
    <row r="1175" spans="1:18" ht="14.5" customHeight="1" x14ac:dyDescent="0.55000000000000004">
      <c r="A1175" s="3">
        <v>-0.9</v>
      </c>
      <c r="B1175" s="3">
        <v>-0.7</v>
      </c>
      <c r="C1175" s="3">
        <v>0.02</v>
      </c>
      <c r="D1175" s="3">
        <f t="shared" si="36"/>
        <v>-0.23900800000000016</v>
      </c>
      <c r="F1175" s="1"/>
      <c r="G1175" s="3" cm="1">
        <f t="array" ref="G1175">SUMPRODUCT($A1175:$C1175,TRANSPOSE(Hoja3!$E$1:$E$3)/(Hoja3!$B$5^2))</f>
        <v>-2.5752037154749691E-3</v>
      </c>
      <c r="H1175" s="3">
        <f>$A1175-$G1175*Hoja3!$E$1</f>
        <v>-0.89640885563722339</v>
      </c>
      <c r="I1175" s="3">
        <f>$B1175-$G1175*Hoja3!$E$2</f>
        <v>-0.70459645517713332</v>
      </c>
      <c r="J1175" s="3">
        <f>$C1175-$G1175*Hoja3!$E$3</f>
        <v>1.8971487305679324E-2</v>
      </c>
      <c r="K1175" s="3">
        <f t="shared" si="37"/>
        <v>1.1403354411942164</v>
      </c>
      <c r="M1175" s="3">
        <f>IF(ABS($D1175-Hoja3!$B$10)&lt;Hoja3!$B$11, $H1175*Hoja3!$E$1 + $I1175*Hoja3!$E$2 + $J1175*Hoja3!$E$3)</f>
        <v>1.8214596497756474E-17</v>
      </c>
      <c r="N1175" s="3">
        <f>IF(ABS($D1175-Hoja3!$B$10)&lt;Hoja3!$B$11, $H1175*Hoja3!$G$1 + $I1175*Hoja3!$G$2 + $J1175*Hoja3!$G$3)</f>
        <v>1.1401727109740105</v>
      </c>
      <c r="O1175" s="3">
        <f>IF(ABS($D1175-Hoja3!$B$10)&lt;Hoja3!$B$11, $H1175*Hoja3!$I$1 + $I1175*Hoja3!$I$2 + $J1175*Hoja3!$I$3)</f>
        <v>-1.9264153077239374E-2</v>
      </c>
      <c r="Q1175">
        <f>IF(ABS($G1175-Hoja3!$B$5)&gt;Hoja3!$B$7, -$N1175/($G1175-Hoja3!$B$5))</f>
        <v>0.49517284349028295</v>
      </c>
      <c r="R1175">
        <f>IF(ABS($G1175-Hoja3!$B$5)&gt;Hoja3!$B$7, -$O1175/($G1175-Hoja3!$B$5))</f>
        <v>-8.3663513122847772E-3</v>
      </c>
    </row>
    <row r="1176" spans="1:18" ht="14.5" customHeight="1" x14ac:dyDescent="0.55000000000000004">
      <c r="A1176" s="3">
        <v>-0.9</v>
      </c>
      <c r="B1176" s="3">
        <v>-0.7</v>
      </c>
      <c r="C1176" s="3">
        <v>0.1</v>
      </c>
      <c r="D1176" s="3">
        <f t="shared" si="36"/>
        <v>-0.24000000000000016</v>
      </c>
      <c r="F1176" s="1"/>
      <c r="G1176" s="3" cm="1">
        <f t="array" ref="G1176">SUMPRODUCT($A1176:$C1176,TRANSPOSE(Hoja3!$E$1:$E$3)/(Hoja3!$B$5^2))</f>
        <v>-8.6151403299768881E-3</v>
      </c>
      <c r="H1176" s="3">
        <f>$A1176-$G1176*Hoja3!$E$1</f>
        <v>-0.88798611059598442</v>
      </c>
      <c r="I1176" s="3">
        <f>$B1176-$G1176*Hoja3!$E$2</f>
        <v>-0.71537707721276289</v>
      </c>
      <c r="J1176" s="3">
        <f>$C1176-$G1176*Hoja3!$E$3</f>
        <v>9.6559192137115668E-2</v>
      </c>
      <c r="K1176" s="3">
        <f t="shared" si="37"/>
        <v>1.1443807813831162</v>
      </c>
      <c r="M1176" s="3">
        <f>IF(ABS($D1176-Hoja3!$B$10)&lt;Hoja3!$B$11, $H1176*Hoja3!$E$1 + $I1176*Hoja3!$E$2 + $J1176*Hoja3!$E$3)</f>
        <v>6.2450045135165055E-17</v>
      </c>
      <c r="N1176" s="3">
        <f>IF(ABS($D1176-Hoja3!$B$10)&lt;Hoja3!$B$11, $H1176*Hoja3!$G$1 + $I1176*Hoja3!$G$2 + $J1176*Hoja3!$G$3)</f>
        <v>1.1401727109740105</v>
      </c>
      <c r="O1176" s="3">
        <f>IF(ABS($D1176-Hoja3!$B$10)&lt;Hoja3!$B$11, $H1176*Hoja3!$I$1 + $I1176*Hoja3!$I$2 + $J1176*Hoja3!$I$3)</f>
        <v>-9.8048773318216029E-2</v>
      </c>
      <c r="Q1176">
        <f>IF(ABS($G1176-Hoja3!$B$5)&gt;Hoja3!$B$7, -$N1176/($G1176-Hoja3!$B$5))</f>
        <v>0.4938773427653434</v>
      </c>
      <c r="R1176">
        <f>IF(ABS($G1176-Hoja3!$B$5)&gt;Hoja3!$B$7, -$O1176/($G1176-Hoja3!$B$5))</f>
        <v>-4.2470817939884747E-2</v>
      </c>
    </row>
    <row r="1177" spans="1:18" ht="14.5" customHeight="1" x14ac:dyDescent="0.55000000000000004">
      <c r="A1177" s="3">
        <v>-0.9</v>
      </c>
      <c r="B1177" s="3">
        <v>-0.7</v>
      </c>
      <c r="C1177" s="3">
        <v>0.18</v>
      </c>
      <c r="D1177" s="3">
        <f t="shared" si="36"/>
        <v>-0.24483200000000016</v>
      </c>
      <c r="F1177" s="1"/>
      <c r="G1177" s="3" cm="1">
        <f t="array" ref="G1177">SUMPRODUCT($A1177:$C1177,TRANSPOSE(Hoja3!$E$1:$E$3)/(Hoja3!$B$5^2))</f>
        <v>-1.4655076944478805E-2</v>
      </c>
      <c r="H1177" s="3">
        <f>$A1177-$G1177*Hoja3!$E$1</f>
        <v>-0.87956336555474546</v>
      </c>
      <c r="I1177" s="3">
        <f>$B1177-$G1177*Hoja3!$E$2</f>
        <v>-0.72615769924839246</v>
      </c>
      <c r="J1177" s="3">
        <f>$C1177-$G1177*Hoja3!$E$3</f>
        <v>0.17414689696855198</v>
      </c>
      <c r="K1177" s="3">
        <f t="shared" si="37"/>
        <v>1.1538040821246407</v>
      </c>
      <c r="M1177" s="3">
        <f>IF(ABS($D1177-Hoja3!$B$10)&lt;Hoja3!$B$11, $H1177*Hoja3!$E$1 + $I1177*Hoja3!$E$2 + $J1177*Hoja3!$E$3)</f>
        <v>-1.1102230246251565E-16</v>
      </c>
      <c r="N1177" s="3">
        <f>IF(ABS($D1177-Hoja3!$B$10)&lt;Hoja3!$B$11, $H1177*Hoja3!$G$1 + $I1177*Hoja3!$G$2 + $J1177*Hoja3!$G$3)</f>
        <v>1.1401727109740105</v>
      </c>
      <c r="O1177" s="3">
        <f>IF(ABS($D1177-Hoja3!$B$10)&lt;Hoja3!$B$11, $H1177*Hoja3!$I$1 + $I1177*Hoja3!$I$2 + $J1177*Hoja3!$I$3)</f>
        <v>-0.17683339355919264</v>
      </c>
      <c r="Q1177">
        <f>IF(ABS($G1177-Hoja3!$B$5)&gt;Hoja3!$B$7, -$N1177/($G1177-Hoja3!$B$5))</f>
        <v>0.49258860308427649</v>
      </c>
      <c r="R1177">
        <f>IF(ABS($G1177-Hoja3!$B$5)&gt;Hoja3!$B$7, -$O1177/($G1177-Hoja3!$B$5))</f>
        <v>-7.6397297947574133E-2</v>
      </c>
    </row>
    <row r="1178" spans="1:18" ht="14.5" customHeight="1" x14ac:dyDescent="0.55000000000000004">
      <c r="A1178" s="3">
        <v>-0.9</v>
      </c>
      <c r="B1178" s="3">
        <v>-0.7</v>
      </c>
      <c r="C1178" s="3">
        <v>0.26</v>
      </c>
      <c r="D1178" s="3">
        <f t="shared" si="36"/>
        <v>-0.25657600000000014</v>
      </c>
      <c r="F1178" s="1"/>
      <c r="G1178" s="3" cm="1">
        <f t="array" ref="G1178">SUMPRODUCT($A1178:$C1178,TRANSPOSE(Hoja3!$E$1:$E$3)/(Hoja3!$B$5^2))</f>
        <v>-2.0695013558980725E-2</v>
      </c>
      <c r="H1178" s="3">
        <f>$A1178-$G1178*Hoja3!$E$1</f>
        <v>-0.87114062051350638</v>
      </c>
      <c r="I1178" s="3">
        <f>$B1178-$G1178*Hoja3!$E$2</f>
        <v>-0.73693832128402204</v>
      </c>
      <c r="J1178" s="3">
        <f>$C1178-$G1178*Hoja3!$E$3</f>
        <v>0.25173460179998836</v>
      </c>
      <c r="K1178" s="3">
        <f t="shared" si="37"/>
        <v>1.1684752371483822</v>
      </c>
      <c r="M1178" s="3">
        <f>IF(ABS($D1178-Hoja3!$B$10)&lt;Hoja3!$B$11, $H1178*Hoja3!$E$1 + $I1178*Hoja3!$E$2 + $J1178*Hoja3!$E$3)</f>
        <v>3.6082248300317588E-16</v>
      </c>
      <c r="N1178" s="3">
        <f>IF(ABS($D1178-Hoja3!$B$10)&lt;Hoja3!$B$11, $H1178*Hoja3!$G$1 + $I1178*Hoja3!$G$2 + $J1178*Hoja3!$G$3)</f>
        <v>1.1401727109740105</v>
      </c>
      <c r="O1178" s="3">
        <f>IF(ABS($D1178-Hoja3!$B$10)&lt;Hoja3!$B$11, $H1178*Hoja3!$I$1 + $I1178*Hoja3!$I$2 + $J1178*Hoja3!$I$3)</f>
        <v>-0.25561801380016935</v>
      </c>
      <c r="Q1178">
        <f>IF(ABS($G1178-Hoja3!$B$5)&gt;Hoja3!$B$7, -$N1178/($G1178-Hoja3!$B$5))</f>
        <v>0.49130657165736691</v>
      </c>
      <c r="R1178">
        <f>IF(ABS($G1178-Hoja3!$B$5)&gt;Hoja3!$B$7, -$O1178/($G1178-Hoja3!$B$5))</f>
        <v>-0.11014718104131978</v>
      </c>
    </row>
    <row r="1179" spans="1:18" ht="14.5" customHeight="1" x14ac:dyDescent="0.55000000000000004">
      <c r="A1179" s="3">
        <v>-0.9</v>
      </c>
      <c r="B1179" s="3">
        <v>-0.7</v>
      </c>
      <c r="C1179" s="3">
        <v>0.34</v>
      </c>
      <c r="D1179" s="3">
        <f t="shared" si="36"/>
        <v>-0.27830400000000016</v>
      </c>
      <c r="F1179" s="1"/>
      <c r="G1179" s="3" cm="1">
        <f t="array" ref="G1179">SUMPRODUCT($A1179:$C1179,TRANSPOSE(Hoja3!$E$1:$E$3)/(Hoja3!$B$5^2))</f>
        <v>-2.6734950173482645E-2</v>
      </c>
      <c r="H1179" s="3">
        <f>$A1179-$G1179*Hoja3!$E$1</f>
        <v>-0.86271787547226741</v>
      </c>
      <c r="I1179" s="3">
        <f>$B1179-$G1179*Hoja3!$E$2</f>
        <v>-0.74771894331965161</v>
      </c>
      <c r="J1179" s="3">
        <f>$C1179-$G1179*Hoja3!$E$3</f>
        <v>0.3293223066314247</v>
      </c>
      <c r="K1179" s="3">
        <f t="shared" si="37"/>
        <v>1.18819987060405</v>
      </c>
      <c r="M1179" s="3">
        <f>IF(ABS($D1179-Hoja3!$B$10)&lt;Hoja3!$B$11, $H1179*Hoja3!$E$1 + $I1179*Hoja3!$E$2 + $J1179*Hoja3!$E$3)</f>
        <v>1.9428902930940239E-16</v>
      </c>
      <c r="N1179" s="3">
        <f>IF(ABS($D1179-Hoja3!$B$10)&lt;Hoja3!$B$11, $H1179*Hoja3!$G$1 + $I1179*Hoja3!$G$2 + $J1179*Hoja3!$G$3)</f>
        <v>1.1401727109740105</v>
      </c>
      <c r="O1179" s="3">
        <f>IF(ABS($D1179-Hoja3!$B$10)&lt;Hoja3!$B$11, $H1179*Hoja3!$I$1 + $I1179*Hoja3!$I$2 + $J1179*Hoja3!$I$3)</f>
        <v>-0.33440263404114601</v>
      </c>
      <c r="Q1179">
        <f>IF(ABS($G1179-Hoja3!$B$5)&gt;Hoja3!$B$7, -$N1179/($G1179-Hoja3!$B$5))</f>
        <v>0.4900311962430432</v>
      </c>
      <c r="R1179">
        <f>IF(ABS($G1179-Hoja3!$B$5)&gt;Hoja3!$B$7, -$O1179/($G1179-Hoja3!$B$5))</f>
        <v>-0.1437218424970203</v>
      </c>
    </row>
    <row r="1180" spans="1:18" ht="14.5" customHeight="1" x14ac:dyDescent="0.55000000000000004">
      <c r="A1180" s="3">
        <v>-0.9</v>
      </c>
      <c r="B1180" s="3">
        <v>-0.7</v>
      </c>
      <c r="C1180" s="3">
        <v>0.42</v>
      </c>
      <c r="D1180" s="3">
        <f t="shared" si="36"/>
        <v>-0.31308800000000014</v>
      </c>
      <c r="F1180" s="1"/>
      <c r="G1180" s="3" cm="1">
        <f t="array" ref="G1180">SUMPRODUCT($A1180:$C1180,TRANSPOSE(Hoja3!$E$1:$E$3)/(Hoja3!$B$5^2))</f>
        <v>-3.2774886787984563E-2</v>
      </c>
      <c r="H1180" s="3">
        <f>$A1180-$G1180*Hoja3!$E$1</f>
        <v>-0.85429513043102845</v>
      </c>
      <c r="I1180" s="3">
        <f>$B1180-$G1180*Hoja3!$E$2</f>
        <v>-0.75849956535528118</v>
      </c>
      <c r="J1180" s="3">
        <f>$C1180-$G1180*Hoja3!$E$3</f>
        <v>0.40691001146286099</v>
      </c>
      <c r="K1180" s="3">
        <f t="shared" si="37"/>
        <v>1.2127314286151836</v>
      </c>
      <c r="M1180" s="3">
        <f>IF(ABS($D1180-Hoja3!$B$10)&lt;Hoja3!$B$11, $H1180*Hoja3!$E$1 + $I1180*Hoja3!$E$2 + $J1180*Hoja3!$E$3)</f>
        <v>2.4980018054066022E-16</v>
      </c>
      <c r="N1180" s="3">
        <f>IF(ABS($D1180-Hoja3!$B$10)&lt;Hoja3!$B$11, $H1180*Hoja3!$G$1 + $I1180*Hoja3!$G$2 + $J1180*Hoja3!$G$3)</f>
        <v>1.1401727109740105</v>
      </c>
      <c r="O1180" s="3">
        <f>IF(ABS($D1180-Hoja3!$B$10)&lt;Hoja3!$B$11, $H1180*Hoja3!$I$1 + $I1180*Hoja3!$I$2 + $J1180*Hoja3!$I$3)</f>
        <v>-0.41318725428212255</v>
      </c>
      <c r="Q1180">
        <f>IF(ABS($G1180-Hoja3!$B$5)&gt;Hoja3!$B$7, -$N1180/($G1180-Hoja3!$B$5))</f>
        <v>0.48876242514078233</v>
      </c>
      <c r="R1180">
        <f>IF(ABS($G1180-Hoja3!$B$5)&gt;Hoja3!$B$7, -$O1180/($G1180-Hoja3!$B$5))</f>
        <v>-0.17712264334731534</v>
      </c>
    </row>
    <row r="1181" spans="1:18" ht="14.5" customHeight="1" x14ac:dyDescent="0.55000000000000004">
      <c r="A1181" s="3">
        <v>-0.9</v>
      </c>
      <c r="B1181" s="3">
        <v>-0.7</v>
      </c>
      <c r="C1181" s="3">
        <v>0.5</v>
      </c>
      <c r="D1181" s="3">
        <f t="shared" si="36"/>
        <v>-0.36400000000000016</v>
      </c>
      <c r="F1181" s="1"/>
      <c r="G1181" s="3" cm="1">
        <f t="array" ref="G1181">SUMPRODUCT($A1181:$C1181,TRANSPOSE(Hoja3!$E$1:$E$3)/(Hoja3!$B$5^2))</f>
        <v>-3.881482340248648E-2</v>
      </c>
      <c r="H1181" s="3">
        <f>$A1181-$G1181*Hoja3!$E$1</f>
        <v>-0.84587238538978948</v>
      </c>
      <c r="I1181" s="3">
        <f>$B1181-$G1181*Hoja3!$E$2</f>
        <v>-0.76928018739091075</v>
      </c>
      <c r="J1181" s="3">
        <f>$C1181-$G1181*Hoja3!$E$3</f>
        <v>0.48449771629429733</v>
      </c>
      <c r="K1181" s="3">
        <f t="shared" si="37"/>
        <v>1.2417850603754246</v>
      </c>
      <c r="M1181" s="3">
        <f>IF(ABS($D1181-Hoja3!$B$10)&lt;Hoja3!$B$11, $H1181*Hoja3!$E$1 + $I1181*Hoja3!$E$2 + $J1181*Hoja3!$E$3)</f>
        <v>5.5511151231257827E-17</v>
      </c>
      <c r="N1181" s="3">
        <f>IF(ABS($D1181-Hoja3!$B$10)&lt;Hoja3!$B$11, $H1181*Hoja3!$G$1 + $I1181*Hoja3!$G$2 + $J1181*Hoja3!$G$3)</f>
        <v>1.1401727109740105</v>
      </c>
      <c r="O1181" s="3">
        <f>IF(ABS($D1181-Hoja3!$B$10)&lt;Hoja3!$B$11, $H1181*Hoja3!$I$1 + $I1181*Hoja3!$I$2 + $J1181*Hoja3!$I$3)</f>
        <v>-0.49197187452309921</v>
      </c>
      <c r="Q1181">
        <f>IF(ABS($G1181-Hoja3!$B$5)&gt;Hoja3!$B$7, -$N1181/($G1181-Hoja3!$B$5))</f>
        <v>0.48750020718412262</v>
      </c>
      <c r="R1181">
        <f>IF(ABS($G1181-Hoja3!$B$5)&gt;Hoja3!$B$7, -$O1181/($G1181-Hoja3!$B$5))</f>
        <v>-0.21035093056550003</v>
      </c>
    </row>
    <row r="1182" spans="1:18" ht="14.5" customHeight="1" x14ac:dyDescent="0.55000000000000004">
      <c r="A1182" s="3">
        <v>-0.9</v>
      </c>
      <c r="B1182" s="3">
        <v>-0.7</v>
      </c>
      <c r="C1182" s="3">
        <v>0.57999999999999996</v>
      </c>
      <c r="D1182" s="3">
        <f t="shared" si="36"/>
        <v>-0.43411200000000016</v>
      </c>
      <c r="F1182" s="1"/>
      <c r="G1182" s="3" cm="1">
        <f t="array" ref="G1182">SUMPRODUCT($A1182:$C1182,TRANSPOSE(Hoja3!$E$1:$E$3)/(Hoja3!$B$5^2))</f>
        <v>-4.4854760016988397E-2</v>
      </c>
      <c r="H1182" s="3">
        <f>$A1182-$G1182*Hoja3!$E$1</f>
        <v>-0.83744964034855052</v>
      </c>
      <c r="I1182" s="3">
        <f>$B1182-$G1182*Hoja3!$E$2</f>
        <v>-0.78006080942654032</v>
      </c>
      <c r="J1182" s="3">
        <f>$C1182-$G1182*Hoja3!$E$3</f>
        <v>0.56208542112573368</v>
      </c>
      <c r="K1182" s="3">
        <f t="shared" si="37"/>
        <v>1.2750516801938654</v>
      </c>
      <c r="M1182" s="3">
        <f>IF(ABS($D1182-Hoja3!$B$10)&lt;Hoja3!$B$11, $H1182*Hoja3!$E$1 + $I1182*Hoja3!$E$2 + $J1182*Hoja3!$E$3)</f>
        <v>3.3306690738754696E-16</v>
      </c>
      <c r="N1182" s="3">
        <f>IF(ABS($D1182-Hoja3!$B$10)&lt;Hoja3!$B$11, $H1182*Hoja3!$G$1 + $I1182*Hoja3!$G$2 + $J1182*Hoja3!$G$3)</f>
        <v>1.1401727109740105</v>
      </c>
      <c r="O1182" s="3">
        <f>IF(ABS($D1182-Hoja3!$B$10)&lt;Hoja3!$B$11, $H1182*Hoja3!$I$1 + $I1182*Hoja3!$I$2 + $J1182*Hoja3!$I$3)</f>
        <v>-0.57075649476407586</v>
      </c>
      <c r="Q1182">
        <f>IF(ABS($G1182-Hoja3!$B$5)&gt;Hoja3!$B$7, -$N1182/($G1182-Hoja3!$B$5))</f>
        <v>0.48624449173378603</v>
      </c>
      <c r="R1182">
        <f>IF(ABS($G1182-Hoja3!$B$5)&gt;Hoja3!$B$7, -$O1182/($G1182-Hoja3!$B$5))</f>
        <v>-0.24340803724659696</v>
      </c>
    </row>
    <row r="1183" spans="1:18" ht="14.5" customHeight="1" x14ac:dyDescent="0.55000000000000004">
      <c r="A1183" s="3">
        <v>-0.9</v>
      </c>
      <c r="B1183" s="3">
        <v>-0.7</v>
      </c>
      <c r="C1183" s="3">
        <v>0.66</v>
      </c>
      <c r="D1183" s="3">
        <f t="shared" si="36"/>
        <v>-0.52649600000000019</v>
      </c>
      <c r="F1183" s="1"/>
      <c r="G1183" s="3" cm="1">
        <f t="array" ref="G1183">SUMPRODUCT($A1183:$C1183,TRANSPOSE(Hoja3!$E$1:$E$3)/(Hoja3!$B$5^2))</f>
        <v>-5.0894696631490322E-2</v>
      </c>
      <c r="H1183" s="3">
        <f>$A1183-$G1183*Hoja3!$E$1</f>
        <v>-0.82902689530731155</v>
      </c>
      <c r="I1183" s="3">
        <f>$B1183-$G1183*Hoja3!$E$2</f>
        <v>-0.7908414314621699</v>
      </c>
      <c r="J1183" s="3">
        <f>$C1183-$G1183*Hoja3!$E$3</f>
        <v>0.63967312595717007</v>
      </c>
      <c r="K1183" s="3">
        <f t="shared" si="37"/>
        <v>1.3122109094699037</v>
      </c>
      <c r="M1183" s="3">
        <f>IF(ABS($D1183-Hoja3!$B$10)&lt;Hoja3!$B$11, $H1183*Hoja3!$E$1 + $I1183*Hoja3!$E$2 + $J1183*Hoja3!$E$3)</f>
        <v>1.1102230246251565E-16</v>
      </c>
      <c r="N1183" s="3">
        <f>IF(ABS($D1183-Hoja3!$B$10)&lt;Hoja3!$B$11, $H1183*Hoja3!$G$1 + $I1183*Hoja3!$G$2 + $J1183*Hoja3!$G$3)</f>
        <v>1.1401727109740105</v>
      </c>
      <c r="O1183" s="3">
        <f>IF(ABS($D1183-Hoja3!$B$10)&lt;Hoja3!$B$11, $H1183*Hoja3!$I$1 + $I1183*Hoja3!$I$2 + $J1183*Hoja3!$I$3)</f>
        <v>-0.64954111500505263</v>
      </c>
      <c r="Q1183">
        <f>IF(ABS($G1183-Hoja3!$B$5)&gt;Hoja3!$B$7, -$N1183/($G1183-Hoja3!$B$5))</f>
        <v>0.48499522867090578</v>
      </c>
      <c r="R1183">
        <f>IF(ABS($G1183-Hoja3!$B$5)&gt;Hoja3!$B$7, -$O1183/($G1183-Hoja3!$B$5))</f>
        <v>-0.27629528278563703</v>
      </c>
    </row>
    <row r="1184" spans="1:18" ht="14.5" customHeight="1" x14ac:dyDescent="0.55000000000000004">
      <c r="A1184" s="3">
        <v>-0.9</v>
      </c>
      <c r="B1184" s="3">
        <v>-0.7</v>
      </c>
      <c r="C1184" s="3">
        <v>0.74</v>
      </c>
      <c r="D1184" s="3">
        <f t="shared" si="36"/>
        <v>-0.64422400000000013</v>
      </c>
      <c r="F1184" s="1"/>
      <c r="G1184" s="3" cm="1">
        <f t="array" ref="G1184">SUMPRODUCT($A1184:$C1184,TRANSPOSE(Hoja3!$E$1:$E$3)/(Hoja3!$B$5^2))</f>
        <v>-5.6934633245992232E-2</v>
      </c>
      <c r="H1184" s="3">
        <f>$A1184-$G1184*Hoja3!$E$1</f>
        <v>-0.82060415026607259</v>
      </c>
      <c r="I1184" s="3">
        <f>$B1184-$G1184*Hoja3!$E$2</f>
        <v>-0.80162205349779936</v>
      </c>
      <c r="J1184" s="3">
        <f>$C1184-$G1184*Hoja3!$E$3</f>
        <v>0.71726083078860636</v>
      </c>
      <c r="K1184" s="3">
        <f t="shared" si="37"/>
        <v>1.3529420488223041</v>
      </c>
      <c r="M1184" s="3" t="b">
        <f>IF(ABS($D1184-Hoja3!$B$10)&lt;Hoja3!$B$11, $H1184*Hoja3!$E$1 + $I1184*Hoja3!$E$2 + $J1184*Hoja3!$E$3)</f>
        <v>0</v>
      </c>
      <c r="N1184" s="3" t="b">
        <f>IF(ABS($D1184-Hoja3!$B$10)&lt;Hoja3!$B$11, $H1184*Hoja3!$G$1 + $I1184*Hoja3!$G$2 + $J1184*Hoja3!$G$3)</f>
        <v>0</v>
      </c>
      <c r="O1184" s="3" t="b">
        <f>IF(ABS($D1184-Hoja3!$B$10)&lt;Hoja3!$B$11, $H1184*Hoja3!$I$1 + $I1184*Hoja3!$I$2 + $J1184*Hoja3!$I$3)</f>
        <v>0</v>
      </c>
      <c r="Q1184">
        <f>IF(ABS($G1184-Hoja3!$B$5)&gt;Hoja3!$B$7, -$N1184/($G1184-Hoja3!$B$5))</f>
        <v>0</v>
      </c>
      <c r="R1184">
        <f>IF(ABS($G1184-Hoja3!$B$5)&gt;Hoja3!$B$7, -$O1184/($G1184-Hoja3!$B$5))</f>
        <v>0</v>
      </c>
    </row>
    <row r="1185" spans="1:18" ht="14.5" customHeight="1" x14ac:dyDescent="0.55000000000000004">
      <c r="A1185" s="3">
        <v>-0.9</v>
      </c>
      <c r="B1185" s="3">
        <v>-0.7</v>
      </c>
      <c r="C1185" s="3">
        <v>0.82</v>
      </c>
      <c r="D1185" s="3">
        <f t="shared" si="36"/>
        <v>-0.79036799999999996</v>
      </c>
      <c r="F1185" s="1"/>
      <c r="G1185" s="3" cm="1">
        <f t="array" ref="G1185">SUMPRODUCT($A1185:$C1185,TRANSPOSE(Hoja3!$E$1:$E$3)/(Hoja3!$B$5^2))</f>
        <v>-6.2974569860494156E-2</v>
      </c>
      <c r="H1185" s="3">
        <f>$A1185-$G1185*Hoja3!$E$1</f>
        <v>-0.81218140522483362</v>
      </c>
      <c r="I1185" s="3">
        <f>$B1185-$G1185*Hoja3!$E$2</f>
        <v>-0.81240267553342904</v>
      </c>
      <c r="J1185" s="3">
        <f>$C1185-$G1185*Hoja3!$E$3</f>
        <v>0.79484853562004265</v>
      </c>
      <c r="K1185" s="3">
        <f t="shared" si="37"/>
        <v>1.3969326887091538</v>
      </c>
      <c r="M1185" s="3" t="b">
        <f>IF(ABS($D1185-Hoja3!$B$10)&lt;Hoja3!$B$11, $H1185*Hoja3!$E$1 + $I1185*Hoja3!$E$2 + $J1185*Hoja3!$E$3)</f>
        <v>0</v>
      </c>
      <c r="N1185" s="3" t="b">
        <f>IF(ABS($D1185-Hoja3!$B$10)&lt;Hoja3!$B$11, $H1185*Hoja3!$G$1 + $I1185*Hoja3!$G$2 + $J1185*Hoja3!$G$3)</f>
        <v>0</v>
      </c>
      <c r="O1185" s="3" t="b">
        <f>IF(ABS($D1185-Hoja3!$B$10)&lt;Hoja3!$B$11, $H1185*Hoja3!$I$1 + $I1185*Hoja3!$I$2 + $J1185*Hoja3!$I$3)</f>
        <v>0</v>
      </c>
      <c r="Q1185">
        <f>IF(ABS($G1185-Hoja3!$B$5)&gt;Hoja3!$B$7, -$N1185/($G1185-Hoja3!$B$5))</f>
        <v>0</v>
      </c>
      <c r="R1185">
        <f>IF(ABS($G1185-Hoja3!$B$5)&gt;Hoja3!$B$7, -$O1185/($G1185-Hoja3!$B$5))</f>
        <v>0</v>
      </c>
    </row>
    <row r="1186" spans="1:18" ht="14.5" customHeight="1" x14ac:dyDescent="0.55000000000000004">
      <c r="A1186" s="3">
        <v>-0.9</v>
      </c>
      <c r="B1186" s="3">
        <v>-0.7</v>
      </c>
      <c r="C1186" s="3">
        <v>0.9</v>
      </c>
      <c r="D1186" s="3">
        <f t="shared" si="36"/>
        <v>-0.96800000000000019</v>
      </c>
      <c r="F1186" s="1"/>
      <c r="G1186" s="3" cm="1">
        <f t="array" ref="G1186">SUMPRODUCT($A1186:$C1186,TRANSPOSE(Hoja3!$E$1:$E$3)/(Hoja3!$B$5^2))</f>
        <v>-6.9014506474996073E-2</v>
      </c>
      <c r="H1186" s="3">
        <f>$A1186-$G1186*Hoja3!$E$1</f>
        <v>-0.80375866018359465</v>
      </c>
      <c r="I1186" s="3">
        <f>$B1186-$G1186*Hoja3!$E$2</f>
        <v>-0.8231832975690585</v>
      </c>
      <c r="J1186" s="3">
        <f>$C1186-$G1186*Hoja3!$E$3</f>
        <v>0.87243624045147905</v>
      </c>
      <c r="K1186" s="3">
        <f t="shared" si="37"/>
        <v>1.4438849396229283</v>
      </c>
      <c r="M1186" s="3" t="b">
        <f>IF(ABS($D1186-Hoja3!$B$10)&lt;Hoja3!$B$11, $H1186*Hoja3!$E$1 + $I1186*Hoja3!$E$2 + $J1186*Hoja3!$E$3)</f>
        <v>0</v>
      </c>
      <c r="N1186" s="3" t="b">
        <f>IF(ABS($D1186-Hoja3!$B$10)&lt;Hoja3!$B$11, $H1186*Hoja3!$G$1 + $I1186*Hoja3!$G$2 + $J1186*Hoja3!$G$3)</f>
        <v>0</v>
      </c>
      <c r="O1186" s="3" t="b">
        <f>IF(ABS($D1186-Hoja3!$B$10)&lt;Hoja3!$B$11, $H1186*Hoja3!$I$1 + $I1186*Hoja3!$I$2 + $J1186*Hoja3!$I$3)</f>
        <v>0</v>
      </c>
      <c r="Q1186">
        <f>IF(ABS($G1186-Hoja3!$B$5)&gt;Hoja3!$B$7, -$N1186/($G1186-Hoja3!$B$5))</f>
        <v>0</v>
      </c>
      <c r="R1186">
        <f>IF(ABS($G1186-Hoja3!$B$5)&gt;Hoja3!$B$7, -$O1186/($G1186-Hoja3!$B$5))</f>
        <v>0</v>
      </c>
    </row>
    <row r="1187" spans="1:18" ht="14.5" customHeight="1" x14ac:dyDescent="0.55000000000000004">
      <c r="A1187" s="3">
        <v>-0.9</v>
      </c>
      <c r="B1187" s="3">
        <v>-0.7</v>
      </c>
      <c r="C1187" s="3">
        <v>0.98</v>
      </c>
      <c r="D1187" s="3">
        <f t="shared" si="36"/>
        <v>-1.1801920000000001</v>
      </c>
      <c r="F1187" s="1"/>
      <c r="G1187" s="3" cm="1">
        <f t="array" ref="G1187">SUMPRODUCT($A1187:$C1187,TRANSPOSE(Hoja3!$E$1:$E$3)/(Hoja3!$B$5^2))</f>
        <v>-7.5054443089497991E-2</v>
      </c>
      <c r="H1187" s="3">
        <f>$A1187-$G1187*Hoja3!$E$1</f>
        <v>-0.79533591514235569</v>
      </c>
      <c r="I1187" s="3">
        <f>$B1187-$G1187*Hoja3!$E$2</f>
        <v>-0.83396391960468819</v>
      </c>
      <c r="J1187" s="3">
        <f>$C1187-$G1187*Hoja3!$E$3</f>
        <v>0.95002394528291534</v>
      </c>
      <c r="K1187" s="3">
        <f t="shared" si="37"/>
        <v>1.4935195123360989</v>
      </c>
      <c r="M1187" s="3" t="b">
        <f>IF(ABS($D1187-Hoja3!$B$10)&lt;Hoja3!$B$11, $H1187*Hoja3!$E$1 + $I1187*Hoja3!$E$2 + $J1187*Hoja3!$E$3)</f>
        <v>0</v>
      </c>
      <c r="N1187" s="3" t="b">
        <f>IF(ABS($D1187-Hoja3!$B$10)&lt;Hoja3!$B$11, $H1187*Hoja3!$G$1 + $I1187*Hoja3!$G$2 + $J1187*Hoja3!$G$3)</f>
        <v>0</v>
      </c>
      <c r="O1187" s="3" t="b">
        <f>IF(ABS($D1187-Hoja3!$B$10)&lt;Hoja3!$B$11, $H1187*Hoja3!$I$1 + $I1187*Hoja3!$I$2 + $J1187*Hoja3!$I$3)</f>
        <v>0</v>
      </c>
      <c r="Q1187">
        <f>IF(ABS($G1187-Hoja3!$B$5)&gt;Hoja3!$B$7, -$N1187/($G1187-Hoja3!$B$5))</f>
        <v>0</v>
      </c>
      <c r="R1187">
        <f>IF(ABS($G1187-Hoja3!$B$5)&gt;Hoja3!$B$7, -$O1187/($G1187-Hoja3!$B$5))</f>
        <v>0</v>
      </c>
    </row>
    <row r="1188" spans="1:18" ht="14.5" customHeight="1" x14ac:dyDescent="0.55000000000000004">
      <c r="A1188" s="3">
        <v>-0.9</v>
      </c>
      <c r="B1188" s="3">
        <v>-0.7</v>
      </c>
      <c r="C1188" s="3">
        <v>1.06</v>
      </c>
      <c r="D1188" s="3">
        <f t="shared" si="36"/>
        <v>-1.4300160000000004</v>
      </c>
      <c r="F1188" s="1"/>
      <c r="G1188" s="3" cm="1">
        <f t="array" ref="G1188">SUMPRODUCT($A1188:$C1188,TRANSPOSE(Hoja3!$E$1:$E$3)/(Hoja3!$B$5^2))</f>
        <v>-8.1094379703999908E-2</v>
      </c>
      <c r="H1188" s="3">
        <f>$A1188-$G1188*Hoja3!$E$1</f>
        <v>-0.78691317010111672</v>
      </c>
      <c r="I1188" s="3">
        <f>$B1188-$G1188*Hoja3!$E$2</f>
        <v>-0.84474454164031765</v>
      </c>
      <c r="J1188" s="3">
        <f>$C1188-$G1188*Hoja3!$E$3</f>
        <v>1.0276116501143517</v>
      </c>
      <c r="K1188" s="3">
        <f t="shared" si="37"/>
        <v>1.5455780088240259</v>
      </c>
      <c r="M1188" s="3" t="b">
        <f>IF(ABS($D1188-Hoja3!$B$10)&lt;Hoja3!$B$11, $H1188*Hoja3!$E$1 + $I1188*Hoja3!$E$2 + $J1188*Hoja3!$E$3)</f>
        <v>0</v>
      </c>
      <c r="N1188" s="3" t="b">
        <f>IF(ABS($D1188-Hoja3!$B$10)&lt;Hoja3!$B$11, $H1188*Hoja3!$G$1 + $I1188*Hoja3!$G$2 + $J1188*Hoja3!$G$3)</f>
        <v>0</v>
      </c>
      <c r="O1188" s="3" t="b">
        <f>IF(ABS($D1188-Hoja3!$B$10)&lt;Hoja3!$B$11, $H1188*Hoja3!$I$1 + $I1188*Hoja3!$I$2 + $J1188*Hoja3!$I$3)</f>
        <v>0</v>
      </c>
      <c r="Q1188">
        <f>IF(ABS($G1188-Hoja3!$B$5)&gt;Hoja3!$B$7, -$N1188/($G1188-Hoja3!$B$5))</f>
        <v>0</v>
      </c>
      <c r="R1188">
        <f>IF(ABS($G1188-Hoja3!$B$5)&gt;Hoja3!$B$7, -$O1188/($G1188-Hoja3!$B$5))</f>
        <v>0</v>
      </c>
    </row>
    <row r="1189" spans="1:18" ht="14.5" customHeight="1" x14ac:dyDescent="0.55000000000000004">
      <c r="A1189" s="3">
        <v>-0.9</v>
      </c>
      <c r="B1189" s="3">
        <v>-0.7</v>
      </c>
      <c r="C1189" s="3">
        <v>1.1399999999999999</v>
      </c>
      <c r="D1189" s="3">
        <f t="shared" si="36"/>
        <v>-1.7205439999999999</v>
      </c>
      <c r="F1189" s="1"/>
      <c r="G1189" s="3" cm="1">
        <f t="array" ref="G1189">SUMPRODUCT($A1189:$C1189,TRANSPOSE(Hoja3!$E$1:$E$3)/(Hoja3!$B$5^2))</f>
        <v>-8.7134316318501825E-2</v>
      </c>
      <c r="H1189" s="3">
        <f>$A1189-$G1189*Hoja3!$E$1</f>
        <v>-0.77849042505987764</v>
      </c>
      <c r="I1189" s="3">
        <f>$B1189-$G1189*Hoja3!$E$2</f>
        <v>-0.85552516367594722</v>
      </c>
      <c r="J1189" s="3">
        <f>$C1189-$G1189*Hoja3!$E$3</f>
        <v>1.1051993549457879</v>
      </c>
      <c r="K1189" s="3">
        <f t="shared" si="37"/>
        <v>1.5998238221020622</v>
      </c>
      <c r="M1189" s="3" t="b">
        <f>IF(ABS($D1189-Hoja3!$B$10)&lt;Hoja3!$B$11, $H1189*Hoja3!$E$1 + $I1189*Hoja3!$E$2 + $J1189*Hoja3!$E$3)</f>
        <v>0</v>
      </c>
      <c r="N1189" s="3" t="b">
        <f>IF(ABS($D1189-Hoja3!$B$10)&lt;Hoja3!$B$11, $H1189*Hoja3!$G$1 + $I1189*Hoja3!$G$2 + $J1189*Hoja3!$G$3)</f>
        <v>0</v>
      </c>
      <c r="O1189" s="3" t="b">
        <f>IF(ABS($D1189-Hoja3!$B$10)&lt;Hoja3!$B$11, $H1189*Hoja3!$I$1 + $I1189*Hoja3!$I$2 + $J1189*Hoja3!$I$3)</f>
        <v>0</v>
      </c>
      <c r="Q1189">
        <f>IF(ABS($G1189-Hoja3!$B$5)&gt;Hoja3!$B$7, -$N1189/($G1189-Hoja3!$B$5))</f>
        <v>0</v>
      </c>
      <c r="R1189">
        <f>IF(ABS($G1189-Hoja3!$B$5)&gt;Hoja3!$B$7, -$O1189/($G1189-Hoja3!$B$5))</f>
        <v>0</v>
      </c>
    </row>
    <row r="1190" spans="1:18" ht="14.5" customHeight="1" x14ac:dyDescent="0.55000000000000004">
      <c r="A1190" s="3">
        <v>-0.9</v>
      </c>
      <c r="B1190" s="3">
        <v>-0.7</v>
      </c>
      <c r="C1190" s="3">
        <v>1.22</v>
      </c>
      <c r="D1190" s="3">
        <f t="shared" si="36"/>
        <v>-2.0548480000000002</v>
      </c>
      <c r="F1190" s="1"/>
      <c r="G1190" s="3" cm="1">
        <f t="array" ref="G1190">SUMPRODUCT($A1190:$C1190,TRANSPOSE(Hoja3!$E$1:$E$3)/(Hoja3!$B$5^2))</f>
        <v>-9.3174252933003743E-2</v>
      </c>
      <c r="H1190" s="3">
        <f>$A1190-$G1190*Hoja3!$E$1</f>
        <v>-0.77006768001863879</v>
      </c>
      <c r="I1190" s="3">
        <f>$B1190-$G1190*Hoja3!$E$2</f>
        <v>-0.86630578571157679</v>
      </c>
      <c r="J1190" s="3">
        <f>$C1190-$G1190*Hoja3!$E$3</f>
        <v>1.1827870597772243</v>
      </c>
      <c r="K1190" s="3">
        <f t="shared" si="37"/>
        <v>1.6560420208868771</v>
      </c>
      <c r="M1190" s="3" t="b">
        <f>IF(ABS($D1190-Hoja3!$B$10)&lt;Hoja3!$B$11, $H1190*Hoja3!$E$1 + $I1190*Hoja3!$E$2 + $J1190*Hoja3!$E$3)</f>
        <v>0</v>
      </c>
      <c r="N1190" s="3" t="b">
        <f>IF(ABS($D1190-Hoja3!$B$10)&lt;Hoja3!$B$11, $H1190*Hoja3!$G$1 + $I1190*Hoja3!$G$2 + $J1190*Hoja3!$G$3)</f>
        <v>0</v>
      </c>
      <c r="O1190" s="3" t="b">
        <f>IF(ABS($D1190-Hoja3!$B$10)&lt;Hoja3!$B$11, $H1190*Hoja3!$I$1 + $I1190*Hoja3!$I$2 + $J1190*Hoja3!$I$3)</f>
        <v>0</v>
      </c>
      <c r="Q1190">
        <f>IF(ABS($G1190-Hoja3!$B$5)&gt;Hoja3!$B$7, -$N1190/($G1190-Hoja3!$B$5))</f>
        <v>0</v>
      </c>
      <c r="R1190">
        <f>IF(ABS($G1190-Hoja3!$B$5)&gt;Hoja3!$B$7, -$O1190/($G1190-Hoja3!$B$5))</f>
        <v>0</v>
      </c>
    </row>
    <row r="1191" spans="1:18" ht="14.5" customHeight="1" x14ac:dyDescent="0.55000000000000004">
      <c r="A1191" s="3">
        <v>-0.9</v>
      </c>
      <c r="B1191" s="3">
        <v>-0.7</v>
      </c>
      <c r="C1191" s="3">
        <v>1.3</v>
      </c>
      <c r="D1191" s="3">
        <f t="shared" si="36"/>
        <v>-2.4360000000000008</v>
      </c>
      <c r="F1191" s="1"/>
      <c r="G1191" s="3" cm="1">
        <f t="array" ref="G1191">SUMPRODUCT($A1191:$C1191,TRANSPOSE(Hoja3!$E$1:$E$3)/(Hoja3!$B$5^2))</f>
        <v>-9.9214189547505674E-2</v>
      </c>
      <c r="H1191" s="3">
        <f>$A1191-$G1191*Hoja3!$E$1</f>
        <v>-0.76164493497739971</v>
      </c>
      <c r="I1191" s="3">
        <f>$B1191-$G1191*Hoja3!$E$2</f>
        <v>-0.87708640774720648</v>
      </c>
      <c r="J1191" s="3">
        <f>$C1191-$G1191*Hoja3!$E$3</f>
        <v>1.2603747646086607</v>
      </c>
      <c r="K1191" s="3">
        <f t="shared" si="37"/>
        <v>1.7140385412510313</v>
      </c>
      <c r="M1191" s="3" t="b">
        <f>IF(ABS($D1191-Hoja3!$B$10)&lt;Hoja3!$B$11, $H1191*Hoja3!$E$1 + $I1191*Hoja3!$E$2 + $J1191*Hoja3!$E$3)</f>
        <v>0</v>
      </c>
      <c r="N1191" s="3" t="b">
        <f>IF(ABS($D1191-Hoja3!$B$10)&lt;Hoja3!$B$11, $H1191*Hoja3!$G$1 + $I1191*Hoja3!$G$2 + $J1191*Hoja3!$G$3)</f>
        <v>0</v>
      </c>
      <c r="O1191" s="3" t="b">
        <f>IF(ABS($D1191-Hoja3!$B$10)&lt;Hoja3!$B$11, $H1191*Hoja3!$I$1 + $I1191*Hoja3!$I$2 + $J1191*Hoja3!$I$3)</f>
        <v>0</v>
      </c>
      <c r="Q1191">
        <f>IF(ABS($G1191-Hoja3!$B$5)&gt;Hoja3!$B$7, -$N1191/($G1191-Hoja3!$B$5))</f>
        <v>0</v>
      </c>
      <c r="R1191">
        <f>IF(ABS($G1191-Hoja3!$B$5)&gt;Hoja3!$B$7, -$O1191/($G1191-Hoja3!$B$5))</f>
        <v>0</v>
      </c>
    </row>
    <row r="1192" spans="1:18" ht="14.5" customHeight="1" x14ac:dyDescent="0.55000000000000004">
      <c r="A1192" s="3">
        <v>-0.9</v>
      </c>
      <c r="B1192" s="3">
        <v>-0.5</v>
      </c>
      <c r="C1192" s="3">
        <v>-1.3</v>
      </c>
      <c r="D1192" s="3">
        <f t="shared" si="36"/>
        <v>1.7180000000000004</v>
      </c>
      <c r="F1192" s="1"/>
      <c r="G1192" s="3" cm="1">
        <f t="array" ref="G1192">SUMPRODUCT($A1192:$C1192,TRANSPOSE(Hoja3!$E$1:$E$3)/(Hoja3!$B$5^2))</f>
        <v>2.9602089588250932E-2</v>
      </c>
      <c r="H1192" s="3">
        <f>$A1192-$G1192*Hoja3!$E$1</f>
        <v>-0.94128037580578372</v>
      </c>
      <c r="I1192" s="3">
        <f>$B1192-$G1192*Hoja3!$E$2</f>
        <v>-0.44716352841360152</v>
      </c>
      <c r="J1192" s="3">
        <f>$C1192-$G1192*Hoja3!$E$3</f>
        <v>-1.2881771975020941</v>
      </c>
      <c r="K1192" s="3">
        <f t="shared" si="37"/>
        <v>1.6569141375414504</v>
      </c>
      <c r="M1192" s="3" t="b">
        <f>IF(ABS($D1192-Hoja3!$B$10)&lt;Hoja3!$B$11, $H1192*Hoja3!$E$1 + $I1192*Hoja3!$E$2 + $J1192*Hoja3!$E$3)</f>
        <v>0</v>
      </c>
      <c r="N1192" s="3" t="b">
        <f>IF(ABS($D1192-Hoja3!$B$10)&lt;Hoja3!$B$11, $H1192*Hoja3!$G$1 + $I1192*Hoja3!$G$2 + $J1192*Hoja3!$G$3)</f>
        <v>0</v>
      </c>
      <c r="O1192" s="3" t="b">
        <f>IF(ABS($D1192-Hoja3!$B$10)&lt;Hoja3!$B$11, $H1192*Hoja3!$I$1 + $I1192*Hoja3!$I$2 + $J1192*Hoja3!$I$3)</f>
        <v>0</v>
      </c>
      <c r="Q1192">
        <f>IF(ABS($G1192-Hoja3!$B$5)&gt;Hoja3!$B$7, -$N1192/($G1192-Hoja3!$B$5))</f>
        <v>0</v>
      </c>
      <c r="R1192">
        <f>IF(ABS($G1192-Hoja3!$B$5)&gt;Hoja3!$B$7, -$O1192/($G1192-Hoja3!$B$5))</f>
        <v>0</v>
      </c>
    </row>
    <row r="1193" spans="1:18" ht="14.5" customHeight="1" x14ac:dyDescent="0.55000000000000004">
      <c r="A1193" s="3">
        <v>-0.9</v>
      </c>
      <c r="B1193" s="3">
        <v>-0.5</v>
      </c>
      <c r="C1193" s="3">
        <v>-1.22</v>
      </c>
      <c r="D1193" s="3">
        <f t="shared" si="36"/>
        <v>1.3368479999999998</v>
      </c>
      <c r="F1193" s="1"/>
      <c r="G1193" s="3" cm="1">
        <f t="array" ref="G1193">SUMPRODUCT($A1193:$C1193,TRANSPOSE(Hoja3!$E$1:$E$3)/(Hoja3!$B$5^2))</f>
        <v>2.3562152973749001E-2</v>
      </c>
      <c r="H1193" s="3">
        <f>$A1193-$G1193*Hoja3!$E$1</f>
        <v>-0.93285763076454475</v>
      </c>
      <c r="I1193" s="3">
        <f>$B1193-$G1193*Hoja3!$E$2</f>
        <v>-0.45794415044923109</v>
      </c>
      <c r="J1193" s="3">
        <f>$C1193-$G1193*Hoja3!$E$3</f>
        <v>-1.2105894926706577</v>
      </c>
      <c r="K1193" s="3">
        <f t="shared" si="37"/>
        <v>1.5954507588675084</v>
      </c>
      <c r="M1193" s="3" t="b">
        <f>IF(ABS($D1193-Hoja3!$B$10)&lt;Hoja3!$B$11, $H1193*Hoja3!$E$1 + $I1193*Hoja3!$E$2 + $J1193*Hoja3!$E$3)</f>
        <v>0</v>
      </c>
      <c r="N1193" s="3" t="b">
        <f>IF(ABS($D1193-Hoja3!$B$10)&lt;Hoja3!$B$11, $H1193*Hoja3!$G$1 + $I1193*Hoja3!$G$2 + $J1193*Hoja3!$G$3)</f>
        <v>0</v>
      </c>
      <c r="O1193" s="3" t="b">
        <f>IF(ABS($D1193-Hoja3!$B$10)&lt;Hoja3!$B$11, $H1193*Hoja3!$I$1 + $I1193*Hoja3!$I$2 + $J1193*Hoja3!$I$3)</f>
        <v>0</v>
      </c>
      <c r="Q1193">
        <f>IF(ABS($G1193-Hoja3!$B$5)&gt;Hoja3!$B$7, -$N1193/($G1193-Hoja3!$B$5))</f>
        <v>0</v>
      </c>
      <c r="R1193">
        <f>IF(ABS($G1193-Hoja3!$B$5)&gt;Hoja3!$B$7, -$O1193/($G1193-Hoja3!$B$5))</f>
        <v>0</v>
      </c>
    </row>
    <row r="1194" spans="1:18" ht="14.5" customHeight="1" x14ac:dyDescent="0.55000000000000004">
      <c r="A1194" s="3">
        <v>-0.9</v>
      </c>
      <c r="B1194" s="3">
        <v>-0.5</v>
      </c>
      <c r="C1194" s="3">
        <v>-1.1399999999999999</v>
      </c>
      <c r="D1194" s="3">
        <f t="shared" si="36"/>
        <v>1.0025439999999997</v>
      </c>
      <c r="F1194" s="1"/>
      <c r="G1194" s="3" cm="1">
        <f t="array" ref="G1194">SUMPRODUCT($A1194:$C1194,TRANSPOSE(Hoja3!$E$1:$E$3)/(Hoja3!$B$5^2))</f>
        <v>1.7522216359247084E-2</v>
      </c>
      <c r="H1194" s="3">
        <f>$A1194-$G1194*Hoja3!$E$1</f>
        <v>-0.92443488572330579</v>
      </c>
      <c r="I1194" s="3">
        <f>$B1194-$G1194*Hoja3!$E$2</f>
        <v>-0.46872477248486066</v>
      </c>
      <c r="J1194" s="3">
        <f>$C1194-$G1194*Hoja3!$E$3</f>
        <v>-1.1330017878392213</v>
      </c>
      <c r="K1194" s="3">
        <f t="shared" si="37"/>
        <v>1.5355701942699063</v>
      </c>
      <c r="M1194" s="3" t="b">
        <f>IF(ABS($D1194-Hoja3!$B$10)&lt;Hoja3!$B$11, $H1194*Hoja3!$E$1 + $I1194*Hoja3!$E$2 + $J1194*Hoja3!$E$3)</f>
        <v>0</v>
      </c>
      <c r="N1194" s="3" t="b">
        <f>IF(ABS($D1194-Hoja3!$B$10)&lt;Hoja3!$B$11, $H1194*Hoja3!$G$1 + $I1194*Hoja3!$G$2 + $J1194*Hoja3!$G$3)</f>
        <v>0</v>
      </c>
      <c r="O1194" s="3" t="b">
        <f>IF(ABS($D1194-Hoja3!$B$10)&lt;Hoja3!$B$11, $H1194*Hoja3!$I$1 + $I1194*Hoja3!$I$2 + $J1194*Hoja3!$I$3)</f>
        <v>0</v>
      </c>
      <c r="Q1194">
        <f>IF(ABS($G1194-Hoja3!$B$5)&gt;Hoja3!$B$7, -$N1194/($G1194-Hoja3!$B$5))</f>
        <v>0</v>
      </c>
      <c r="R1194">
        <f>IF(ABS($G1194-Hoja3!$B$5)&gt;Hoja3!$B$7, -$O1194/($G1194-Hoja3!$B$5))</f>
        <v>0</v>
      </c>
    </row>
    <row r="1195" spans="1:18" ht="14.5" customHeight="1" x14ac:dyDescent="0.55000000000000004">
      <c r="A1195" s="3">
        <v>-0.9</v>
      </c>
      <c r="B1195" s="3">
        <v>-0.5</v>
      </c>
      <c r="C1195" s="3">
        <v>-1.06</v>
      </c>
      <c r="D1195" s="3">
        <f t="shared" si="36"/>
        <v>0.7120160000000002</v>
      </c>
      <c r="F1195" s="1"/>
      <c r="G1195" s="3" cm="1">
        <f t="array" ref="G1195">SUMPRODUCT($A1195:$C1195,TRANSPOSE(Hoja3!$E$1:$E$3)/(Hoja3!$B$5^2))</f>
        <v>1.1482279744745166E-2</v>
      </c>
      <c r="H1195" s="3">
        <f>$A1195-$G1195*Hoja3!$E$1</f>
        <v>-0.91601214068206682</v>
      </c>
      <c r="I1195" s="3">
        <f>$B1195-$G1195*Hoja3!$E$2</f>
        <v>-0.47950539452049024</v>
      </c>
      <c r="J1195" s="3">
        <f>$C1195-$G1195*Hoja3!$E$3</f>
        <v>-1.0554140830077852</v>
      </c>
      <c r="K1195" s="3">
        <f t="shared" si="37"/>
        <v>1.4774649071508799</v>
      </c>
      <c r="M1195" s="3" t="b">
        <f>IF(ABS($D1195-Hoja3!$B$10)&lt;Hoja3!$B$11, $H1195*Hoja3!$E$1 + $I1195*Hoja3!$E$2 + $J1195*Hoja3!$E$3)</f>
        <v>0</v>
      </c>
      <c r="N1195" s="3" t="b">
        <f>IF(ABS($D1195-Hoja3!$B$10)&lt;Hoja3!$B$11, $H1195*Hoja3!$G$1 + $I1195*Hoja3!$G$2 + $J1195*Hoja3!$G$3)</f>
        <v>0</v>
      </c>
      <c r="O1195" s="3" t="b">
        <f>IF(ABS($D1195-Hoja3!$B$10)&lt;Hoja3!$B$11, $H1195*Hoja3!$I$1 + $I1195*Hoja3!$I$2 + $J1195*Hoja3!$I$3)</f>
        <v>0</v>
      </c>
      <c r="Q1195">
        <f>IF(ABS($G1195-Hoja3!$B$5)&gt;Hoja3!$B$7, -$N1195/($G1195-Hoja3!$B$5))</f>
        <v>0</v>
      </c>
      <c r="R1195">
        <f>IF(ABS($G1195-Hoja3!$B$5)&gt;Hoja3!$B$7, -$O1195/($G1195-Hoja3!$B$5))</f>
        <v>0</v>
      </c>
    </row>
    <row r="1196" spans="1:18" ht="14.5" customHeight="1" x14ac:dyDescent="0.55000000000000004">
      <c r="A1196" s="3">
        <v>-0.9</v>
      </c>
      <c r="B1196" s="3">
        <v>-0.5</v>
      </c>
      <c r="C1196" s="3">
        <v>-0.98</v>
      </c>
      <c r="D1196" s="3">
        <f t="shared" si="36"/>
        <v>0.46219199999999983</v>
      </c>
      <c r="F1196" s="1"/>
      <c r="G1196" s="3" cm="1">
        <f t="array" ref="G1196">SUMPRODUCT($A1196:$C1196,TRANSPOSE(Hoja3!$E$1:$E$3)/(Hoja3!$B$5^2))</f>
        <v>5.442343130243249E-3</v>
      </c>
      <c r="H1196" s="3">
        <f>$A1196-$G1196*Hoja3!$E$1</f>
        <v>-0.90758939564082786</v>
      </c>
      <c r="I1196" s="3">
        <f>$B1196-$G1196*Hoja3!$E$2</f>
        <v>-0.49028601655611981</v>
      </c>
      <c r="J1196" s="3">
        <f>$C1196-$G1196*Hoja3!$E$3</f>
        <v>-0.97782637817634876</v>
      </c>
      <c r="K1196" s="3">
        <f t="shared" si="37"/>
        <v>1.4213526356846238</v>
      </c>
      <c r="M1196" s="3" t="b">
        <f>IF(ABS($D1196-Hoja3!$B$10)&lt;Hoja3!$B$11, $H1196*Hoja3!$E$1 + $I1196*Hoja3!$E$2 + $J1196*Hoja3!$E$3)</f>
        <v>0</v>
      </c>
      <c r="N1196" s="3" t="b">
        <f>IF(ABS($D1196-Hoja3!$B$10)&lt;Hoja3!$B$11, $H1196*Hoja3!$G$1 + $I1196*Hoja3!$G$2 + $J1196*Hoja3!$G$3)</f>
        <v>0</v>
      </c>
      <c r="O1196" s="3" t="b">
        <f>IF(ABS($D1196-Hoja3!$B$10)&lt;Hoja3!$B$11, $H1196*Hoja3!$I$1 + $I1196*Hoja3!$I$2 + $J1196*Hoja3!$I$3)</f>
        <v>0</v>
      </c>
      <c r="Q1196">
        <f>IF(ABS($G1196-Hoja3!$B$5)&gt;Hoja3!$B$7, -$N1196/($G1196-Hoja3!$B$5))</f>
        <v>0</v>
      </c>
      <c r="R1196">
        <f>IF(ABS($G1196-Hoja3!$B$5)&gt;Hoja3!$B$7, -$O1196/($G1196-Hoja3!$B$5))</f>
        <v>0</v>
      </c>
    </row>
    <row r="1197" spans="1:18" ht="14.5" customHeight="1" x14ac:dyDescent="0.55000000000000004">
      <c r="A1197" s="3">
        <v>-0.9</v>
      </c>
      <c r="B1197" s="3">
        <v>-0.5</v>
      </c>
      <c r="C1197" s="3">
        <v>-0.9</v>
      </c>
      <c r="D1197" s="3">
        <f t="shared" si="36"/>
        <v>0.25</v>
      </c>
      <c r="F1197" s="1"/>
      <c r="G1197" s="3" cm="1">
        <f t="array" ref="G1197">SUMPRODUCT($A1197:$C1197,TRANSPOSE(Hoja3!$E$1:$E$3)/(Hoja3!$B$5^2))</f>
        <v>-5.9759348425866832E-4</v>
      </c>
      <c r="H1197" s="3">
        <f>$A1197-$G1197*Hoja3!$E$1</f>
        <v>-0.89916665059958889</v>
      </c>
      <c r="I1197" s="3">
        <f>$B1197-$G1197*Hoja3!$E$2</f>
        <v>-0.50106663859174938</v>
      </c>
      <c r="J1197" s="3">
        <f>$C1197-$G1197*Hoja3!$E$3</f>
        <v>-0.90023867334491248</v>
      </c>
      <c r="K1197" s="3">
        <f t="shared" si="37"/>
        <v>1.3674787423744204</v>
      </c>
      <c r="M1197" s="3" t="b">
        <f>IF(ABS($D1197-Hoja3!$B$10)&lt;Hoja3!$B$11, $H1197*Hoja3!$E$1 + $I1197*Hoja3!$E$2 + $J1197*Hoja3!$E$3)</f>
        <v>0</v>
      </c>
      <c r="N1197" s="3" t="b">
        <f>IF(ABS($D1197-Hoja3!$B$10)&lt;Hoja3!$B$11, $H1197*Hoja3!$G$1 + $I1197*Hoja3!$G$2 + $J1197*Hoja3!$G$3)</f>
        <v>0</v>
      </c>
      <c r="O1197" s="3" t="b">
        <f>IF(ABS($D1197-Hoja3!$B$10)&lt;Hoja3!$B$11, $H1197*Hoja3!$I$1 + $I1197*Hoja3!$I$2 + $J1197*Hoja3!$I$3)</f>
        <v>0</v>
      </c>
      <c r="Q1197">
        <f>IF(ABS($G1197-Hoja3!$B$5)&gt;Hoja3!$B$7, -$N1197/($G1197-Hoja3!$B$5))</f>
        <v>0</v>
      </c>
      <c r="R1197">
        <f>IF(ABS($G1197-Hoja3!$B$5)&gt;Hoja3!$B$7, -$O1197/($G1197-Hoja3!$B$5))</f>
        <v>0</v>
      </c>
    </row>
    <row r="1198" spans="1:18" ht="14.5" customHeight="1" x14ac:dyDescent="0.55000000000000004">
      <c r="A1198" s="3">
        <v>-0.9</v>
      </c>
      <c r="B1198" s="3">
        <v>-0.5</v>
      </c>
      <c r="C1198" s="3">
        <v>-0.82</v>
      </c>
      <c r="D1198" s="3">
        <f t="shared" si="36"/>
        <v>7.2367999999999766E-2</v>
      </c>
      <c r="F1198" s="1"/>
      <c r="G1198" s="3" cm="1">
        <f t="array" ref="G1198">SUMPRODUCT($A1198:$C1198,TRANSPOSE(Hoja3!$E$1:$E$3)/(Hoja3!$B$5^2))</f>
        <v>-6.6375300987605926E-3</v>
      </c>
      <c r="H1198" s="3">
        <f>$A1198-$G1198*Hoja3!$E$1</f>
        <v>-0.89074390555834992</v>
      </c>
      <c r="I1198" s="3">
        <f>$B1198-$G1198*Hoja3!$E$2</f>
        <v>-0.51184726062737895</v>
      </c>
      <c r="J1198" s="3">
        <f>$C1198-$G1198*Hoja3!$E$3</f>
        <v>-0.82265096851347608</v>
      </c>
      <c r="K1198" s="3">
        <f t="shared" si="37"/>
        <v>1.3161181328046714</v>
      </c>
      <c r="M1198" s="3" t="b">
        <f>IF(ABS($D1198-Hoja3!$B$10)&lt;Hoja3!$B$11, $H1198*Hoja3!$E$1 + $I1198*Hoja3!$E$2 + $J1198*Hoja3!$E$3)</f>
        <v>0</v>
      </c>
      <c r="N1198" s="3" t="b">
        <f>IF(ABS($D1198-Hoja3!$B$10)&lt;Hoja3!$B$11, $H1198*Hoja3!$G$1 + $I1198*Hoja3!$G$2 + $J1198*Hoja3!$G$3)</f>
        <v>0</v>
      </c>
      <c r="O1198" s="3" t="b">
        <f>IF(ABS($D1198-Hoja3!$B$10)&lt;Hoja3!$B$11, $H1198*Hoja3!$I$1 + $I1198*Hoja3!$I$2 + $J1198*Hoja3!$I$3)</f>
        <v>0</v>
      </c>
      <c r="Q1198">
        <f>IF(ABS($G1198-Hoja3!$B$5)&gt;Hoja3!$B$7, -$N1198/($G1198-Hoja3!$B$5))</f>
        <v>0</v>
      </c>
      <c r="R1198">
        <f>IF(ABS($G1198-Hoja3!$B$5)&gt;Hoja3!$B$7, -$O1198/($G1198-Hoja3!$B$5))</f>
        <v>0</v>
      </c>
    </row>
    <row r="1199" spans="1:18" ht="14.5" customHeight="1" x14ac:dyDescent="0.55000000000000004">
      <c r="A1199" s="3">
        <v>-0.9</v>
      </c>
      <c r="B1199" s="3">
        <v>-0.5</v>
      </c>
      <c r="C1199" s="3">
        <v>-0.74</v>
      </c>
      <c r="D1199" s="3">
        <f t="shared" si="36"/>
        <v>-7.3776000000000119E-2</v>
      </c>
      <c r="F1199" s="1"/>
      <c r="G1199" s="3" cm="1">
        <f t="array" ref="G1199">SUMPRODUCT($A1199:$C1199,TRANSPOSE(Hoja3!$E$1:$E$3)/(Hoja3!$B$5^2))</f>
        <v>-1.267746671326251E-2</v>
      </c>
      <c r="H1199" s="3">
        <f>$A1199-$G1199*Hoja3!$E$1</f>
        <v>-0.88232116051711096</v>
      </c>
      <c r="I1199" s="3">
        <f>$B1199-$G1199*Hoja3!$E$2</f>
        <v>-0.52262788266300853</v>
      </c>
      <c r="J1199" s="3">
        <f>$C1199-$G1199*Hoja3!$E$3</f>
        <v>-0.74506326368203979</v>
      </c>
      <c r="K1199" s="3">
        <f t="shared" si="37"/>
        <v>1.2675763491488841</v>
      </c>
      <c r="M1199" s="3">
        <f>IF(ABS($D1199-Hoja3!$B$10)&lt;Hoja3!$B$11, $H1199*Hoja3!$E$1 + $I1199*Hoja3!$E$2 + $J1199*Hoja3!$E$3)</f>
        <v>5.5511151231257827E-17</v>
      </c>
      <c r="N1199" s="3">
        <f>IF(ABS($D1199-Hoja3!$B$10)&lt;Hoja3!$B$11, $H1199*Hoja3!$G$1 + $I1199*Hoja3!$G$2 + $J1199*Hoja3!$G$3)</f>
        <v>1.0170404159088791</v>
      </c>
      <c r="O1199" s="3">
        <f>IF(ABS($D1199-Hoja3!$B$10)&lt;Hoja3!$B$11, $H1199*Hoja3!$I$1 + $I1199*Hoja3!$I$2 + $J1199*Hoja3!$I$3)</f>
        <v>0.75655706548118906</v>
      </c>
      <c r="Q1199">
        <f>IF(ABS($G1199-Hoja3!$B$5)&gt;Hoja3!$B$7, -$N1199/($G1199-Hoja3!$B$5))</f>
        <v>0.43976751213574039</v>
      </c>
      <c r="R1199">
        <f>IF(ABS($G1199-Hoja3!$B$5)&gt;Hoja3!$B$7, -$O1199/($G1199-Hoja3!$B$5))</f>
        <v>0.32713470700970432</v>
      </c>
    </row>
    <row r="1200" spans="1:18" ht="14.5" customHeight="1" x14ac:dyDescent="0.55000000000000004">
      <c r="A1200" s="3">
        <v>-0.9</v>
      </c>
      <c r="B1200" s="3">
        <v>-0.5</v>
      </c>
      <c r="C1200" s="3">
        <v>-0.66</v>
      </c>
      <c r="D1200" s="3">
        <f t="shared" si="36"/>
        <v>-0.19150400000000006</v>
      </c>
      <c r="F1200" s="1"/>
      <c r="G1200" s="3" cm="1">
        <f t="array" ref="G1200">SUMPRODUCT($A1200:$C1200,TRANSPOSE(Hoja3!$E$1:$E$3)/(Hoja3!$B$5^2))</f>
        <v>-1.871740332776442E-2</v>
      </c>
      <c r="H1200" s="3">
        <f>$A1200-$G1200*Hoja3!$E$1</f>
        <v>-0.87389841547587199</v>
      </c>
      <c r="I1200" s="3">
        <f>$B1200-$G1200*Hoja3!$E$2</f>
        <v>-0.5334085046986381</v>
      </c>
      <c r="J1200" s="3">
        <f>$C1200-$G1200*Hoja3!$E$3</f>
        <v>-0.6674755588506035</v>
      </c>
      <c r="K1200" s="3">
        <f t="shared" si="37"/>
        <v>1.2221893041255936</v>
      </c>
      <c r="M1200" s="3">
        <f>IF(ABS($D1200-Hoja3!$B$10)&lt;Hoja3!$B$11, $H1200*Hoja3!$E$1 + $I1200*Hoja3!$E$2 + $J1200*Hoja3!$E$3)</f>
        <v>1.1102230246251565E-16</v>
      </c>
      <c r="N1200" s="3">
        <f>IF(ABS($D1200-Hoja3!$B$10)&lt;Hoja3!$B$11, $H1200*Hoja3!$G$1 + $I1200*Hoja3!$G$2 + $J1200*Hoja3!$G$3)</f>
        <v>1.0170404159088791</v>
      </c>
      <c r="O1200" s="3">
        <f>IF(ABS($D1200-Hoja3!$B$10)&lt;Hoja3!$B$11, $H1200*Hoja3!$I$1 + $I1200*Hoja3!$I$2 + $J1200*Hoja3!$I$3)</f>
        <v>0.67777244524021241</v>
      </c>
      <c r="Q1200">
        <f>IF(ABS($G1200-Hoja3!$B$5)&gt;Hoja3!$B$7, -$N1200/($G1200-Hoja3!$B$5))</f>
        <v>0.43862197887903343</v>
      </c>
      <c r="R1200">
        <f>IF(ABS($G1200-Hoja3!$B$5)&gt;Hoja3!$B$7, -$O1200/($G1200-Hoja3!$B$5))</f>
        <v>0.29230489419171557</v>
      </c>
    </row>
    <row r="1201" spans="1:18" ht="14.5" customHeight="1" x14ac:dyDescent="0.55000000000000004">
      <c r="A1201" s="3">
        <v>-0.9</v>
      </c>
      <c r="B1201" s="3">
        <v>-0.5</v>
      </c>
      <c r="C1201" s="3">
        <v>-0.57999999999999996</v>
      </c>
      <c r="D1201" s="3">
        <f t="shared" si="36"/>
        <v>-0.28388800000000014</v>
      </c>
      <c r="F1201" s="1"/>
      <c r="G1201" s="3" cm="1">
        <f t="array" ref="G1201">SUMPRODUCT($A1201:$C1201,TRANSPOSE(Hoja3!$E$1:$E$3)/(Hoja3!$B$5^2))</f>
        <v>-2.4757339942266345E-2</v>
      </c>
      <c r="H1201" s="3">
        <f>$A1201-$G1201*Hoja3!$E$1</f>
        <v>-0.86547567043463303</v>
      </c>
      <c r="I1201" s="3">
        <f>$B1201-$G1201*Hoja3!$E$2</f>
        <v>-0.54418912673426767</v>
      </c>
      <c r="J1201" s="3">
        <f>$C1201-$G1201*Hoja3!$E$3</f>
        <v>-0.5898878540191671</v>
      </c>
      <c r="K1201" s="3">
        <f t="shared" si="37"/>
        <v>1.1803209826523551</v>
      </c>
      <c r="M1201" s="3">
        <f>IF(ABS($D1201-Hoja3!$B$10)&lt;Hoja3!$B$11, $H1201*Hoja3!$E$1 + $I1201*Hoja3!$E$2 + $J1201*Hoja3!$E$3)</f>
        <v>2.7755575615628914E-17</v>
      </c>
      <c r="N1201" s="3">
        <f>IF(ABS($D1201-Hoja3!$B$10)&lt;Hoja3!$B$11, $H1201*Hoja3!$G$1 + $I1201*Hoja3!$G$2 + $J1201*Hoja3!$G$3)</f>
        <v>1.0170404159088791</v>
      </c>
      <c r="O1201" s="3">
        <f>IF(ABS($D1201-Hoja3!$B$10)&lt;Hoja3!$B$11, $H1201*Hoja3!$I$1 + $I1201*Hoja3!$I$2 + $J1201*Hoja3!$I$3)</f>
        <v>0.59898782499923575</v>
      </c>
      <c r="Q1201">
        <f>IF(ABS($G1201-Hoja3!$B$5)&gt;Hoja3!$B$7, -$N1201/($G1201-Hoja3!$B$5))</f>
        <v>0.43748239802702821</v>
      </c>
      <c r="R1201">
        <f>IF(ABS($G1201-Hoja3!$B$5)&gt;Hoja3!$B$7, -$O1201/($G1201-Hoja3!$B$5))</f>
        <v>0.2576560635847312</v>
      </c>
    </row>
    <row r="1202" spans="1:18" ht="14.5" customHeight="1" x14ac:dyDescent="0.55000000000000004">
      <c r="A1202" s="3">
        <v>-0.9</v>
      </c>
      <c r="B1202" s="3">
        <v>-0.5</v>
      </c>
      <c r="C1202" s="3">
        <v>-0.5</v>
      </c>
      <c r="D1202" s="3">
        <f t="shared" si="36"/>
        <v>-0.35400000000000009</v>
      </c>
      <c r="F1202" s="1"/>
      <c r="G1202" s="3" cm="1">
        <f t="array" ref="G1202">SUMPRODUCT($A1202:$C1202,TRANSPOSE(Hoja3!$E$1:$E$3)/(Hoja3!$B$5^2))</f>
        <v>-3.0797276556768262E-2</v>
      </c>
      <c r="H1202" s="3">
        <f>$A1202-$G1202*Hoja3!$E$1</f>
        <v>-0.85705292539339406</v>
      </c>
      <c r="I1202" s="3">
        <f>$B1202-$G1202*Hoja3!$E$2</f>
        <v>-0.55496974876989724</v>
      </c>
      <c r="J1202" s="3">
        <f>$C1202-$G1202*Hoja3!$E$3</f>
        <v>-0.51230014918773081</v>
      </c>
      <c r="K1202" s="3">
        <f t="shared" si="37"/>
        <v>1.142358342129504</v>
      </c>
      <c r="M1202" s="3">
        <f>IF(ABS($D1202-Hoja3!$B$10)&lt;Hoja3!$B$11, $H1202*Hoja3!$E$1 + $I1202*Hoja3!$E$2 + $J1202*Hoja3!$E$3)</f>
        <v>1.1102230246251565E-16</v>
      </c>
      <c r="N1202" s="3">
        <f>IF(ABS($D1202-Hoja3!$B$10)&lt;Hoja3!$B$11, $H1202*Hoja3!$G$1 + $I1202*Hoja3!$G$2 + $J1202*Hoja3!$G$3)</f>
        <v>1.0170404159088791</v>
      </c>
      <c r="O1202" s="3">
        <f>IF(ABS($D1202-Hoja3!$B$10)&lt;Hoja3!$B$11, $H1202*Hoja3!$I$1 + $I1202*Hoja3!$I$2 + $J1202*Hoja3!$I$3)</f>
        <v>0.5202032047582591</v>
      </c>
      <c r="Q1202">
        <f>IF(ABS($G1202-Hoja3!$B$5)&gt;Hoja3!$B$7, -$N1202/($G1202-Hoja3!$B$5))</f>
        <v>0.43634872330524072</v>
      </c>
      <c r="R1202">
        <f>IF(ABS($G1202-Hoja3!$B$5)&gt;Hoja3!$B$7, -$O1202/($G1202-Hoja3!$B$5))</f>
        <v>0.2231868082181486</v>
      </c>
    </row>
    <row r="1203" spans="1:18" ht="14.5" customHeight="1" x14ac:dyDescent="0.55000000000000004">
      <c r="A1203" s="3">
        <v>-0.9</v>
      </c>
      <c r="B1203" s="3">
        <v>-0.5</v>
      </c>
      <c r="C1203" s="3">
        <v>-0.42</v>
      </c>
      <c r="D1203" s="3">
        <f t="shared" si="36"/>
        <v>-0.40491200000000011</v>
      </c>
      <c r="F1203" s="1"/>
      <c r="G1203" s="3" cm="1">
        <f t="array" ref="G1203">SUMPRODUCT($A1203:$C1203,TRANSPOSE(Hoja3!$E$1:$E$3)/(Hoja3!$B$5^2))</f>
        <v>-3.6837213171270179E-2</v>
      </c>
      <c r="H1203" s="3">
        <f>$A1203-$G1203*Hoja3!$E$1</f>
        <v>-0.84863018035215498</v>
      </c>
      <c r="I1203" s="3">
        <f>$B1203-$G1203*Hoja3!$E$2</f>
        <v>-0.5657503708055267</v>
      </c>
      <c r="J1203" s="3">
        <f>$C1203-$G1203*Hoja3!$E$3</f>
        <v>-0.43471244435629441</v>
      </c>
      <c r="K1203" s="3">
        <f t="shared" si="37"/>
        <v>1.1087026537125932</v>
      </c>
      <c r="M1203" s="3">
        <f>IF(ABS($D1203-Hoja3!$B$10)&lt;Hoja3!$B$11, $H1203*Hoja3!$E$1 + $I1203*Hoja3!$E$2 + $J1203*Hoja3!$E$3)</f>
        <v>0</v>
      </c>
      <c r="N1203" s="3">
        <f>IF(ABS($D1203-Hoja3!$B$10)&lt;Hoja3!$B$11, $H1203*Hoja3!$G$1 + $I1203*Hoja3!$G$2 + $J1203*Hoja3!$G$3)</f>
        <v>1.0170404159088788</v>
      </c>
      <c r="O1203" s="3">
        <f>IF(ABS($D1203-Hoja3!$B$10)&lt;Hoja3!$B$11, $H1203*Hoja3!$I$1 + $I1203*Hoja3!$I$2 + $J1203*Hoja3!$I$3)</f>
        <v>0.44141858451728244</v>
      </c>
      <c r="Q1203">
        <f>IF(ABS($G1203-Hoja3!$B$5)&gt;Hoja3!$B$7, -$N1203/($G1203-Hoja3!$B$5))</f>
        <v>0.43522090891760262</v>
      </c>
      <c r="R1203">
        <f>IF(ABS($G1203-Hoja3!$B$5)&gt;Hoja3!$B$7, -$O1203/($G1203-Hoja3!$B$5))</f>
        <v>0.18889573566754467</v>
      </c>
    </row>
    <row r="1204" spans="1:18" ht="14.5" customHeight="1" x14ac:dyDescent="0.55000000000000004">
      <c r="A1204" s="3">
        <v>-0.9</v>
      </c>
      <c r="B1204" s="3">
        <v>-0.5</v>
      </c>
      <c r="C1204" s="3">
        <v>-0.34</v>
      </c>
      <c r="D1204" s="3">
        <f t="shared" si="36"/>
        <v>-0.43969600000000009</v>
      </c>
      <c r="F1204" s="1"/>
      <c r="G1204" s="3" cm="1">
        <f t="array" ref="G1204">SUMPRODUCT($A1204:$C1204,TRANSPOSE(Hoja3!$E$1:$E$3)/(Hoja3!$B$5^2))</f>
        <v>-4.2877149785772097E-2</v>
      </c>
      <c r="H1204" s="3">
        <f>$A1204-$G1204*Hoja3!$E$1</f>
        <v>-0.84020743531091602</v>
      </c>
      <c r="I1204" s="3">
        <f>$B1204-$G1204*Hoja3!$E$2</f>
        <v>-0.57653099284115639</v>
      </c>
      <c r="J1204" s="3">
        <f>$C1204-$G1204*Hoja3!$E$3</f>
        <v>-0.35712473952485813</v>
      </c>
      <c r="K1204" s="3">
        <f t="shared" si="37"/>
        <v>1.0797567316941601</v>
      </c>
      <c r="M1204" s="3">
        <f>IF(ABS($D1204-Hoja3!$B$10)&lt;Hoja3!$B$11, $H1204*Hoja3!$E$1 + $I1204*Hoja3!$E$2 + $J1204*Hoja3!$E$3)</f>
        <v>3.0531133177191805E-16</v>
      </c>
      <c r="N1204" s="3">
        <f>IF(ABS($D1204-Hoja3!$B$10)&lt;Hoja3!$B$11, $H1204*Hoja3!$G$1 + $I1204*Hoja3!$G$2 + $J1204*Hoja3!$G$3)</f>
        <v>1.0170404159088788</v>
      </c>
      <c r="O1204" s="3">
        <f>IF(ABS($D1204-Hoja3!$B$10)&lt;Hoja3!$B$11, $H1204*Hoja3!$I$1 + $I1204*Hoja3!$I$2 + $J1204*Hoja3!$I$3)</f>
        <v>0.36263396427630584</v>
      </c>
      <c r="Q1204">
        <f>IF(ABS($G1204-Hoja3!$B$5)&gt;Hoja3!$B$7, -$N1204/($G1204-Hoja3!$B$5))</f>
        <v>0.4340989095402949</v>
      </c>
      <c r="R1204">
        <f>IF(ABS($G1204-Hoja3!$B$5)&gt;Hoja3!$B$7, -$O1204/($G1204-Hoja3!$B$5))</f>
        <v>0.15478146786717517</v>
      </c>
    </row>
    <row r="1205" spans="1:18" ht="14.5" customHeight="1" x14ac:dyDescent="0.55000000000000004">
      <c r="A1205" s="3">
        <v>-0.9</v>
      </c>
      <c r="B1205" s="3">
        <v>-0.5</v>
      </c>
      <c r="C1205" s="3">
        <v>-0.26</v>
      </c>
      <c r="D1205" s="3">
        <f t="shared" si="36"/>
        <v>-0.46142400000000011</v>
      </c>
      <c r="F1205" s="1"/>
      <c r="G1205" s="3" cm="1">
        <f t="array" ref="G1205">SUMPRODUCT($A1205:$C1205,TRANSPOSE(Hoja3!$E$1:$E$3)/(Hoja3!$B$5^2))</f>
        <v>-4.8917086400274021E-2</v>
      </c>
      <c r="H1205" s="3">
        <f>$A1205-$G1205*Hoja3!$E$1</f>
        <v>-0.83178469026967705</v>
      </c>
      <c r="I1205" s="3">
        <f>$B1205-$G1205*Hoja3!$E$2</f>
        <v>-0.58731161487678585</v>
      </c>
      <c r="J1205" s="3">
        <f>$C1205-$G1205*Hoja3!$E$3</f>
        <v>-0.27953703469342178</v>
      </c>
      <c r="K1205" s="3">
        <f t="shared" si="37"/>
        <v>1.0559079778566842</v>
      </c>
      <c r="M1205" s="3">
        <f>IF(ABS($D1205-Hoja3!$B$10)&lt;Hoja3!$B$11, $H1205*Hoja3!$E$1 + $I1205*Hoja3!$E$2 + $J1205*Hoja3!$E$3)</f>
        <v>-1.1102230246251565E-16</v>
      </c>
      <c r="N1205" s="3">
        <f>IF(ABS($D1205-Hoja3!$B$10)&lt;Hoja3!$B$11, $H1205*Hoja3!$G$1 + $I1205*Hoja3!$G$2 + $J1205*Hoja3!$G$3)</f>
        <v>1.0170404159088788</v>
      </c>
      <c r="O1205" s="3">
        <f>IF(ABS($D1205-Hoja3!$B$10)&lt;Hoja3!$B$11, $H1205*Hoja3!$I$1 + $I1205*Hoja3!$I$2 + $J1205*Hoja3!$I$3)</f>
        <v>0.28384934403532924</v>
      </c>
      <c r="Q1205">
        <f>IF(ABS($G1205-Hoja3!$B$5)&gt;Hoja3!$B$7, -$N1205/($G1205-Hoja3!$B$5))</f>
        <v>0.43298268031567549</v>
      </c>
      <c r="R1205">
        <f>IF(ABS($G1205-Hoja3!$B$5)&gt;Hoja3!$B$7, -$O1205/($G1205-Hoja3!$B$5))</f>
        <v>0.12084264092536759</v>
      </c>
    </row>
    <row r="1206" spans="1:18" ht="14.5" customHeight="1" x14ac:dyDescent="0.55000000000000004">
      <c r="A1206" s="3">
        <v>-0.9</v>
      </c>
      <c r="B1206" s="3">
        <v>-0.5</v>
      </c>
      <c r="C1206" s="3">
        <v>-0.18</v>
      </c>
      <c r="D1206" s="3">
        <f t="shared" si="36"/>
        <v>-0.47316800000000009</v>
      </c>
      <c r="F1206" s="1"/>
      <c r="G1206" s="3" cm="1">
        <f t="array" ref="G1206">SUMPRODUCT($A1206:$C1206,TRANSPOSE(Hoja3!$E$1:$E$3)/(Hoja3!$B$5^2))</f>
        <v>-5.4957023014775938E-2</v>
      </c>
      <c r="H1206" s="3">
        <f>$A1206-$G1206*Hoja3!$E$1</f>
        <v>-0.82336194522843809</v>
      </c>
      <c r="I1206" s="3">
        <f>$B1206-$G1206*Hoja3!$E$2</f>
        <v>-0.59809223691241553</v>
      </c>
      <c r="J1206" s="3">
        <f>$C1206-$G1206*Hoja3!$E$3</f>
        <v>-0.20194932986198541</v>
      </c>
      <c r="K1206" s="3">
        <f t="shared" si="37"/>
        <v>1.0375079510716818</v>
      </c>
      <c r="M1206" s="3">
        <f>IF(ABS($D1206-Hoja3!$B$10)&lt;Hoja3!$B$11, $H1206*Hoja3!$E$1 + $I1206*Hoja3!$E$2 + $J1206*Hoja3!$E$3)</f>
        <v>1.3877787807814457E-16</v>
      </c>
      <c r="N1206" s="3">
        <f>IF(ABS($D1206-Hoja3!$B$10)&lt;Hoja3!$B$11, $H1206*Hoja3!$G$1 + $I1206*Hoja3!$G$2 + $J1206*Hoja3!$G$3)</f>
        <v>1.0170404159088788</v>
      </c>
      <c r="O1206" s="3">
        <f>IF(ABS($D1206-Hoja3!$B$10)&lt;Hoja3!$B$11, $H1206*Hoja3!$I$1 + $I1206*Hoja3!$I$2 + $J1206*Hoja3!$I$3)</f>
        <v>0.20506472379435253</v>
      </c>
      <c r="Q1206">
        <f>IF(ABS($G1206-Hoja3!$B$5)&gt;Hoja3!$B$7, -$N1206/($G1206-Hoja3!$B$5))</f>
        <v>0.43187217684630186</v>
      </c>
      <c r="R1206">
        <f>IF(ABS($G1206-Hoja3!$B$5)&gt;Hoja3!$B$7, -$O1206/($G1206-Hoja3!$B$5))</f>
        <v>8.7077904942754303E-2</v>
      </c>
    </row>
    <row r="1207" spans="1:18" ht="14.5" customHeight="1" x14ac:dyDescent="0.55000000000000004">
      <c r="A1207" s="3">
        <v>-0.9</v>
      </c>
      <c r="B1207" s="3">
        <v>-0.5</v>
      </c>
      <c r="C1207" s="3">
        <v>-0.1</v>
      </c>
      <c r="D1207" s="3">
        <f t="shared" si="36"/>
        <v>-0.47800000000000009</v>
      </c>
      <c r="F1207" s="1"/>
      <c r="G1207" s="3" cm="1">
        <f t="array" ref="G1207">SUMPRODUCT($A1207:$C1207,TRANSPOSE(Hoja3!$E$1:$E$3)/(Hoja3!$B$5^2))</f>
        <v>-6.0996959629277855E-2</v>
      </c>
      <c r="H1207" s="3">
        <f>$A1207-$G1207*Hoja3!$E$1</f>
        <v>-0.81493920018719912</v>
      </c>
      <c r="I1207" s="3">
        <f>$B1207-$G1207*Hoja3!$E$2</f>
        <v>-0.60887285894804499</v>
      </c>
      <c r="J1207" s="3">
        <f>$C1207-$G1207*Hoja3!$E$3</f>
        <v>-0.12436162503054909</v>
      </c>
      <c r="K1207" s="3">
        <f t="shared" si="37"/>
        <v>1.0248501705837574</v>
      </c>
      <c r="M1207" s="3">
        <f>IF(ABS($D1207-Hoja3!$B$10)&lt;Hoja3!$B$11, $H1207*Hoja3!$E$1 + $I1207*Hoja3!$E$2 + $J1207*Hoja3!$E$3)</f>
        <v>-2.7755575615628914E-17</v>
      </c>
      <c r="N1207" s="3">
        <f>IF(ABS($D1207-Hoja3!$B$10)&lt;Hoja3!$B$11, $H1207*Hoja3!$G$1 + $I1207*Hoja3!$G$2 + $J1207*Hoja3!$G$3)</f>
        <v>1.0170404159088788</v>
      </c>
      <c r="O1207" s="3">
        <f>IF(ABS($D1207-Hoja3!$B$10)&lt;Hoja3!$B$11, $H1207*Hoja3!$I$1 + $I1207*Hoja3!$I$2 + $J1207*Hoja3!$I$3)</f>
        <v>0.12628010355337593</v>
      </c>
      <c r="Q1207">
        <f>IF(ABS($G1207-Hoja3!$B$5)&gt;Hoja3!$B$7, -$N1207/($G1207-Hoja3!$B$5))</f>
        <v>0.43076735518904391</v>
      </c>
      <c r="R1207">
        <f>IF(ABS($G1207-Hoja3!$B$5)&gt;Hoja3!$B$7, -$O1207/($G1207-Hoja3!$B$5))</f>
        <v>5.3485923833296346E-2</v>
      </c>
    </row>
    <row r="1208" spans="1:18" ht="14.5" customHeight="1" x14ac:dyDescent="0.55000000000000004">
      <c r="A1208" s="3">
        <v>-0.9</v>
      </c>
      <c r="B1208" s="3">
        <v>-0.5</v>
      </c>
      <c r="C1208" s="3">
        <v>-0.02</v>
      </c>
      <c r="D1208" s="3">
        <f t="shared" si="36"/>
        <v>-0.47899200000000008</v>
      </c>
      <c r="F1208" s="1"/>
      <c r="G1208" s="3" cm="1">
        <f t="array" ref="G1208">SUMPRODUCT($A1208:$C1208,TRANSPOSE(Hoja3!$E$1:$E$3)/(Hoja3!$B$5^2))</f>
        <v>-6.7036896243779773E-2</v>
      </c>
      <c r="H1208" s="3">
        <f>$A1208-$G1208*Hoja3!$E$1</f>
        <v>-0.80651645514596015</v>
      </c>
      <c r="I1208" s="3">
        <f>$B1208-$G1208*Hoja3!$E$2</f>
        <v>-0.61965348098367456</v>
      </c>
      <c r="J1208" s="3">
        <f>$C1208-$G1208*Hoja3!$E$3</f>
        <v>-4.6773920199112751E-2</v>
      </c>
      <c r="K1208" s="3">
        <f t="shared" si="37"/>
        <v>1.0181488243509313</v>
      </c>
      <c r="M1208" s="3">
        <f>IF(ABS($D1208-Hoja3!$B$10)&lt;Hoja3!$B$11, $H1208*Hoja3!$E$1 + $I1208*Hoja3!$E$2 + $J1208*Hoja3!$E$3)</f>
        <v>1.3877787807814457E-17</v>
      </c>
      <c r="N1208" s="3">
        <f>IF(ABS($D1208-Hoja3!$B$10)&lt;Hoja3!$B$11, $H1208*Hoja3!$G$1 + $I1208*Hoja3!$G$2 + $J1208*Hoja3!$G$3)</f>
        <v>1.0170404159088788</v>
      </c>
      <c r="O1208" s="3">
        <f>IF(ABS($D1208-Hoja3!$B$10)&lt;Hoja3!$B$11, $H1208*Hoja3!$I$1 + $I1208*Hoja3!$I$2 + $J1208*Hoja3!$I$3)</f>
        <v>4.7495483312399264E-2</v>
      </c>
      <c r="Q1208">
        <f>IF(ABS($G1208-Hoja3!$B$5)&gt;Hoja3!$B$7, -$N1208/($G1208-Hoja3!$B$5))</f>
        <v>0.42966817184928802</v>
      </c>
      <c r="R1208">
        <f>IF(ABS($G1208-Hoja3!$B$5)&gt;Hoja3!$B$7, -$O1208/($G1208-Hoja3!$B$5))</f>
        <v>2.0065375148046564E-2</v>
      </c>
    </row>
    <row r="1209" spans="1:18" ht="14.5" customHeight="1" x14ac:dyDescent="0.55000000000000004">
      <c r="A1209" s="3">
        <v>-0.9</v>
      </c>
      <c r="B1209" s="3">
        <v>-0.5</v>
      </c>
      <c r="C1209" s="3">
        <v>0</v>
      </c>
      <c r="D1209" s="3">
        <f t="shared" si="36"/>
        <v>-0.47900000000000009</v>
      </c>
      <c r="F1209" s="1"/>
      <c r="G1209" s="3" cm="1">
        <f t="array" ref="G1209">SUMPRODUCT($A1209:$C1209,TRANSPOSE(Hoja3!$E$1:$E$3)/(Hoja3!$B$5^2))</f>
        <v>-6.8546880397405252E-2</v>
      </c>
      <c r="H1209" s="3">
        <f>$A1209-$G1209*Hoja3!$E$1</f>
        <v>-0.80441076888565044</v>
      </c>
      <c r="I1209" s="3">
        <f>$B1209-$G1209*Hoja3!$E$2</f>
        <v>-0.62234863649258199</v>
      </c>
      <c r="J1209" s="3">
        <f>$C1209-$G1209*Hoja3!$E$3</f>
        <v>-2.7376993991253668E-2</v>
      </c>
      <c r="K1209" s="3">
        <f t="shared" si="37"/>
        <v>1.0174202721802708</v>
      </c>
      <c r="M1209" s="3">
        <f>IF(ABS($D1209-Hoja3!$B$10)&lt;Hoja3!$B$11, $H1209*Hoja3!$E$1 + $I1209*Hoja3!$E$2 + $J1209*Hoja3!$E$3)</f>
        <v>1.3704315460216776E-16</v>
      </c>
      <c r="N1209" s="3">
        <f>IF(ABS($D1209-Hoja3!$B$10)&lt;Hoja3!$B$11, $H1209*Hoja3!$G$1 + $I1209*Hoja3!$G$2 + $J1209*Hoja3!$G$3)</f>
        <v>1.0170404159088788</v>
      </c>
      <c r="O1209" s="3">
        <f>IF(ABS($D1209-Hoja3!$B$10)&lt;Hoja3!$B$11, $H1209*Hoja3!$I$1 + $I1209*Hoja3!$I$2 + $J1209*Hoja3!$I$3)</f>
        <v>2.7799328252155114E-2</v>
      </c>
      <c r="Q1209">
        <f>IF(ABS($G1209-Hoja3!$B$5)&gt;Hoja3!$B$7, -$N1209/($G1209-Hoja3!$B$5))</f>
        <v>0.42939425194667635</v>
      </c>
      <c r="R1209">
        <f>IF(ABS($G1209-Hoja3!$B$5)&gt;Hoja3!$B$7, -$O1209/($G1209-Hoja3!$B$5))</f>
        <v>1.1736870602911939E-2</v>
      </c>
    </row>
    <row r="1210" spans="1:18" ht="14.5" customHeight="1" x14ac:dyDescent="0.55000000000000004">
      <c r="A1210" s="3">
        <v>-0.9</v>
      </c>
      <c r="B1210" s="3">
        <v>-0.5</v>
      </c>
      <c r="C1210" s="3">
        <v>0.02</v>
      </c>
      <c r="D1210" s="3">
        <f t="shared" si="36"/>
        <v>-0.4790080000000001</v>
      </c>
      <c r="F1210" s="1"/>
      <c r="G1210" s="3" cm="1">
        <f t="array" ref="G1210">SUMPRODUCT($A1210:$C1210,TRANSPOSE(Hoja3!$E$1:$E$3)/(Hoja3!$B$5^2))</f>
        <v>-7.0056864551030731E-2</v>
      </c>
      <c r="H1210" s="3">
        <f>$A1210-$G1210*Hoja3!$E$1</f>
        <v>-0.80230508262534062</v>
      </c>
      <c r="I1210" s="3">
        <f>$B1210-$G1210*Hoja3!$E$2</f>
        <v>-0.62504379200148941</v>
      </c>
      <c r="J1210" s="3">
        <f>$C1210-$G1210*Hoja3!$E$3</f>
        <v>-7.9800677833945857E-3</v>
      </c>
      <c r="K1210" s="3">
        <f t="shared" si="37"/>
        <v>1.0170726960290908</v>
      </c>
      <c r="M1210" s="3">
        <f>IF(ABS($D1210-Hoja3!$B$10)&lt;Hoja3!$B$11, $H1210*Hoja3!$E$1 + $I1210*Hoja3!$E$2 + $J1210*Hoja3!$E$3)</f>
        <v>2.5977484052752686E-16</v>
      </c>
      <c r="N1210" s="3">
        <f>IF(ABS($D1210-Hoja3!$B$10)&lt;Hoja3!$B$11, $H1210*Hoja3!$G$1 + $I1210*Hoja3!$G$2 + $J1210*Hoja3!$G$3)</f>
        <v>1.0170404159088788</v>
      </c>
      <c r="O1210" s="3">
        <f>IF(ABS($D1210-Hoja3!$B$10)&lt;Hoja3!$B$11, $H1210*Hoja3!$I$1 + $I1210*Hoja3!$I$2 + $J1210*Hoja3!$I$3)</f>
        <v>8.103173191910942E-3</v>
      </c>
      <c r="Q1210">
        <f>IF(ABS($G1210-Hoja3!$B$5)&gt;Hoja3!$B$7, -$N1210/($G1210-Hoja3!$B$5))</f>
        <v>0.42912068107764145</v>
      </c>
      <c r="R1210">
        <f>IF(ABS($G1210-Hoja3!$B$5)&gt;Hoja3!$B$7, -$O1210/($G1210-Hoja3!$B$5))</f>
        <v>3.4189783853333616E-3</v>
      </c>
    </row>
    <row r="1211" spans="1:18" ht="14.5" customHeight="1" x14ac:dyDescent="0.55000000000000004">
      <c r="A1211" s="3">
        <v>-0.9</v>
      </c>
      <c r="B1211" s="3">
        <v>-0.5</v>
      </c>
      <c r="C1211" s="3">
        <v>0.1</v>
      </c>
      <c r="D1211" s="3">
        <f t="shared" si="36"/>
        <v>-0.48000000000000009</v>
      </c>
      <c r="F1211" s="1"/>
      <c r="G1211" s="3" cm="1">
        <f t="array" ref="G1211">SUMPRODUCT($A1211:$C1211,TRANSPOSE(Hoja3!$E$1:$E$3)/(Hoja3!$B$5^2))</f>
        <v>-7.6096801165532649E-2</v>
      </c>
      <c r="H1211" s="3">
        <f>$A1211-$G1211*Hoja3!$E$1</f>
        <v>-0.79388233758410176</v>
      </c>
      <c r="I1211" s="3">
        <f>$B1211-$G1211*Hoja3!$E$2</f>
        <v>-0.63582441403711898</v>
      </c>
      <c r="J1211" s="3">
        <f>$C1211-$G1211*Hoja3!$E$3</f>
        <v>6.9607637048041765E-2</v>
      </c>
      <c r="K1211" s="3">
        <f t="shared" si="37"/>
        <v>1.0194935382576269</v>
      </c>
      <c r="M1211" s="3">
        <f>IF(ABS($D1211-Hoja3!$B$10)&lt;Hoja3!$B$11, $H1211*Hoja3!$E$1 + $I1211*Hoja3!$E$2 + $J1211*Hoja3!$E$3)</f>
        <v>7.6327832942979512E-17</v>
      </c>
      <c r="N1211" s="3">
        <f>IF(ABS($D1211-Hoja3!$B$10)&lt;Hoja3!$B$11, $H1211*Hoja3!$G$1 + $I1211*Hoja3!$G$2 + $J1211*Hoja3!$G$3)</f>
        <v>1.0170404159088791</v>
      </c>
      <c r="O1211" s="3">
        <f>IF(ABS($D1211-Hoja3!$B$10)&lt;Hoja3!$B$11, $H1211*Hoja3!$I$1 + $I1211*Hoja3!$I$2 + $J1211*Hoja3!$I$3)</f>
        <v>-7.0681447049065704E-2</v>
      </c>
      <c r="Q1211">
        <f>IF(ABS($G1211-Hoja3!$B$5)&gt;Hoja3!$B$7, -$N1211/($G1211-Hoja3!$B$5))</f>
        <v>0.42802987462884307</v>
      </c>
      <c r="R1211">
        <f>IF(ABS($G1211-Hoja3!$B$5)&gt;Hoja3!$B$7, -$O1211/($G1211-Hoja3!$B$5))</f>
        <v>-2.9746871850673203E-2</v>
      </c>
    </row>
    <row r="1212" spans="1:18" ht="14.5" customHeight="1" x14ac:dyDescent="0.55000000000000004">
      <c r="A1212" s="3">
        <v>-0.9</v>
      </c>
      <c r="B1212" s="3">
        <v>-0.5</v>
      </c>
      <c r="C1212" s="3">
        <v>0.18</v>
      </c>
      <c r="D1212" s="3">
        <f t="shared" si="36"/>
        <v>-0.4848320000000001</v>
      </c>
      <c r="F1212" s="1"/>
      <c r="G1212" s="3" cm="1">
        <f t="array" ref="G1212">SUMPRODUCT($A1212:$C1212,TRANSPOSE(Hoja3!$E$1:$E$3)/(Hoja3!$B$5^2))</f>
        <v>-8.2136737780034566E-2</v>
      </c>
      <c r="H1212" s="3">
        <f>$A1212-$G1212*Hoja3!$E$1</f>
        <v>-0.78545959254286268</v>
      </c>
      <c r="I1212" s="3">
        <f>$B1212-$G1212*Hoja3!$E$2</f>
        <v>-0.64660503607274855</v>
      </c>
      <c r="J1212" s="3">
        <f>$C1212-$G1212*Hoja3!$E$3</f>
        <v>0.14719534187947808</v>
      </c>
      <c r="K1212" s="3">
        <f t="shared" si="37"/>
        <v>1.027964645726329</v>
      </c>
      <c r="M1212" s="3">
        <f>IF(ABS($D1212-Hoja3!$B$10)&lt;Hoja3!$B$11, $H1212*Hoja3!$E$1 + $I1212*Hoja3!$E$2 + $J1212*Hoja3!$E$3)</f>
        <v>1.2490009027033011E-16</v>
      </c>
      <c r="N1212" s="3">
        <f>IF(ABS($D1212-Hoja3!$B$10)&lt;Hoja3!$B$11, $H1212*Hoja3!$G$1 + $I1212*Hoja3!$G$2 + $J1212*Hoja3!$G$3)</f>
        <v>1.0170404159088788</v>
      </c>
      <c r="O1212" s="3">
        <f>IF(ABS($D1212-Hoja3!$B$10)&lt;Hoja3!$B$11, $H1212*Hoja3!$I$1 + $I1212*Hoja3!$I$2 + $J1212*Hoja3!$I$3)</f>
        <v>-0.14946606729004233</v>
      </c>
      <c r="Q1212">
        <f>IF(ABS($G1212-Hoja3!$B$5)&gt;Hoja3!$B$7, -$N1212/($G1212-Hoja3!$B$5))</f>
        <v>0.4269445996860281</v>
      </c>
      <c r="R1212">
        <f>IF(ABS($G1212-Hoja3!$B$5)&gt;Hoja3!$B$7, -$O1212/($G1212-Hoja3!$B$5))</f>
        <v>-6.2744537254957447E-2</v>
      </c>
    </row>
    <row r="1213" spans="1:18" ht="14.5" customHeight="1" x14ac:dyDescent="0.55000000000000004">
      <c r="A1213" s="3">
        <v>-0.9</v>
      </c>
      <c r="B1213" s="3">
        <v>-0.5</v>
      </c>
      <c r="C1213" s="3">
        <v>0.26</v>
      </c>
      <c r="D1213" s="3">
        <f t="shared" si="36"/>
        <v>-0.49657600000000007</v>
      </c>
      <c r="F1213" s="1"/>
      <c r="G1213" s="3" cm="1">
        <f t="array" ref="G1213">SUMPRODUCT($A1213:$C1213,TRANSPOSE(Hoja3!$E$1:$E$3)/(Hoja3!$B$5^2))</f>
        <v>-8.8176674394536483E-2</v>
      </c>
      <c r="H1213" s="3">
        <f>$A1213-$G1213*Hoja3!$E$1</f>
        <v>-0.77703684750162372</v>
      </c>
      <c r="I1213" s="3">
        <f>$B1213-$G1213*Hoja3!$E$2</f>
        <v>-0.65738565810837812</v>
      </c>
      <c r="J1213" s="3">
        <f>$C1213-$G1213*Hoja3!$E$3</f>
        <v>0.22478304671091442</v>
      </c>
      <c r="K1213" s="3">
        <f t="shared" si="37"/>
        <v>1.0423385169658119</v>
      </c>
      <c r="M1213" s="3">
        <f>IF(ABS($D1213-Hoja3!$B$10)&lt;Hoja3!$B$11, $H1213*Hoja3!$E$1 + $I1213*Hoja3!$E$2 + $J1213*Hoja3!$E$3)</f>
        <v>1.6653345369377348E-16</v>
      </c>
      <c r="N1213" s="3">
        <f>IF(ABS($D1213-Hoja3!$B$10)&lt;Hoja3!$B$11, $H1213*Hoja3!$G$1 + $I1213*Hoja3!$G$2 + $J1213*Hoja3!$G$3)</f>
        <v>1.0170404159088788</v>
      </c>
      <c r="O1213" s="3">
        <f>IF(ABS($D1213-Hoja3!$B$10)&lt;Hoja3!$B$11, $H1213*Hoja3!$I$1 + $I1213*Hoja3!$I$2 + $J1213*Hoja3!$I$3)</f>
        <v>-0.22825068753101899</v>
      </c>
      <c r="Q1213">
        <f>IF(ABS($G1213-Hoja3!$B$5)&gt;Hoja3!$B$7, -$N1213/($G1213-Hoja3!$B$5))</f>
        <v>0.42586481428000855</v>
      </c>
      <c r="R1213">
        <f>IF(ABS($G1213-Hoja3!$B$5)&gt;Hoja3!$B$7, -$O1213/($G1213-Hoja3!$B$5))</f>
        <v>-9.5575293896079147E-2</v>
      </c>
    </row>
    <row r="1214" spans="1:18" ht="14.5" customHeight="1" x14ac:dyDescent="0.55000000000000004">
      <c r="A1214" s="3">
        <v>-0.9</v>
      </c>
      <c r="B1214" s="3">
        <v>-0.5</v>
      </c>
      <c r="C1214" s="3">
        <v>0.34</v>
      </c>
      <c r="D1214" s="3">
        <f t="shared" si="36"/>
        <v>-0.5183040000000001</v>
      </c>
      <c r="F1214" s="1"/>
      <c r="G1214" s="3" cm="1">
        <f t="array" ref="G1214">SUMPRODUCT($A1214:$C1214,TRANSPOSE(Hoja3!$E$1:$E$3)/(Hoja3!$B$5^2))</f>
        <v>-9.4216611009038415E-2</v>
      </c>
      <c r="H1214" s="3">
        <f>$A1214-$G1214*Hoja3!$E$1</f>
        <v>-0.76861410246038475</v>
      </c>
      <c r="I1214" s="3">
        <f>$B1214-$G1214*Hoja3!$E$2</f>
        <v>-0.6681662801440077</v>
      </c>
      <c r="J1214" s="3">
        <f>$C1214-$G1214*Hoja3!$E$3</f>
        <v>0.30237075154235077</v>
      </c>
      <c r="K1214" s="3">
        <f t="shared" si="37"/>
        <v>1.0623755869798353</v>
      </c>
      <c r="M1214" s="3">
        <f>IF(ABS($D1214-Hoja3!$B$10)&lt;Hoja3!$B$11, $H1214*Hoja3!$E$1 + $I1214*Hoja3!$E$2 + $J1214*Hoja3!$E$3)</f>
        <v>-1.3877787807814457E-17</v>
      </c>
      <c r="N1214" s="3">
        <f>IF(ABS($D1214-Hoja3!$B$10)&lt;Hoja3!$B$11, $H1214*Hoja3!$G$1 + $I1214*Hoja3!$G$2 + $J1214*Hoja3!$G$3)</f>
        <v>1.0170404159088791</v>
      </c>
      <c r="O1214" s="3">
        <f>IF(ABS($D1214-Hoja3!$B$10)&lt;Hoja3!$B$11, $H1214*Hoja3!$I$1 + $I1214*Hoja3!$I$2 + $J1214*Hoja3!$I$3)</f>
        <v>-0.30703530777199561</v>
      </c>
      <c r="Q1214">
        <f>IF(ABS($G1214-Hoja3!$B$5)&gt;Hoja3!$B$7, -$N1214/($G1214-Hoja3!$B$5))</f>
        <v>0.42479047686510207</v>
      </c>
      <c r="R1214">
        <f>IF(ABS($G1214-Hoja3!$B$5)&gt;Hoja3!$B$7, -$O1214/($G1214-Hoja3!$B$5))</f>
        <v>-0.1282404049659466</v>
      </c>
    </row>
    <row r="1215" spans="1:18" ht="14.5" customHeight="1" x14ac:dyDescent="0.55000000000000004">
      <c r="A1215" s="3">
        <v>-0.9</v>
      </c>
      <c r="B1215" s="3">
        <v>-0.5</v>
      </c>
      <c r="C1215" s="3">
        <v>0.42</v>
      </c>
      <c r="D1215" s="3">
        <f t="shared" si="36"/>
        <v>-0.55308800000000002</v>
      </c>
      <c r="F1215" s="1"/>
      <c r="G1215" s="3" cm="1">
        <f t="array" ref="G1215">SUMPRODUCT($A1215:$C1215,TRANSPOSE(Hoja3!$E$1:$E$3)/(Hoja3!$B$5^2))</f>
        <v>-0.10025654762354033</v>
      </c>
      <c r="H1215" s="3">
        <f>$A1215-$G1215*Hoja3!$E$1</f>
        <v>-0.76019135741914579</v>
      </c>
      <c r="I1215" s="3">
        <f>$B1215-$G1215*Hoja3!$E$2</f>
        <v>-0.67894690217963727</v>
      </c>
      <c r="J1215" s="3">
        <f>$C1215-$G1215*Hoja3!$E$3</f>
        <v>0.37995845637378706</v>
      </c>
      <c r="K1215" s="3">
        <f t="shared" si="37"/>
        <v>1.0877629449673494</v>
      </c>
      <c r="M1215" s="3">
        <f>IF(ABS($D1215-Hoja3!$B$10)&lt;Hoja3!$B$11, $H1215*Hoja3!$E$1 + $I1215*Hoja3!$E$2 + $J1215*Hoja3!$E$3)</f>
        <v>2.7755575615628914E-16</v>
      </c>
      <c r="N1215" s="3">
        <f>IF(ABS($D1215-Hoja3!$B$10)&lt;Hoja3!$B$11, $H1215*Hoja3!$G$1 + $I1215*Hoja3!$G$2 + $J1215*Hoja3!$G$3)</f>
        <v>1.0170404159088791</v>
      </c>
      <c r="O1215" s="3">
        <f>IF(ABS($D1215-Hoja3!$B$10)&lt;Hoja3!$B$11, $H1215*Hoja3!$I$1 + $I1215*Hoja3!$I$2 + $J1215*Hoja3!$I$3)</f>
        <v>-0.38581992801297227</v>
      </c>
      <c r="Q1215">
        <f>IF(ABS($G1215-Hoja3!$B$5)&gt;Hoja3!$B$7, -$N1215/($G1215-Hoja3!$B$5))</f>
        <v>0.42372154631380349</v>
      </c>
      <c r="R1215">
        <f>IF(ABS($G1215-Hoja3!$B$5)&gt;Hoja3!$B$7, -$O1215/($G1215-Hoja3!$B$5))</f>
        <v>-0.16074112094182877</v>
      </c>
    </row>
    <row r="1216" spans="1:18" ht="14.5" customHeight="1" x14ac:dyDescent="0.55000000000000004">
      <c r="A1216" s="3">
        <v>-0.9</v>
      </c>
      <c r="B1216" s="3">
        <v>-0.5</v>
      </c>
      <c r="C1216" s="3">
        <v>0.5</v>
      </c>
      <c r="D1216" s="3">
        <f t="shared" si="36"/>
        <v>-0.60400000000000009</v>
      </c>
      <c r="F1216" s="1"/>
      <c r="G1216" s="3" cm="1">
        <f t="array" ref="G1216">SUMPRODUCT($A1216:$C1216,TRANSPOSE(Hoja3!$E$1:$E$3)/(Hoja3!$B$5^2))</f>
        <v>-0.10629648423804225</v>
      </c>
      <c r="H1216" s="3">
        <f>$A1216-$G1216*Hoja3!$E$1</f>
        <v>-0.75176861237790682</v>
      </c>
      <c r="I1216" s="3">
        <f>$B1216-$G1216*Hoja3!$E$2</f>
        <v>-0.68972752421526684</v>
      </c>
      <c r="J1216" s="3">
        <f>$C1216-$G1216*Hoja3!$E$3</f>
        <v>0.4575461612052234</v>
      </c>
      <c r="K1216" s="3">
        <f t="shared" si="37"/>
        <v>1.1181362143542088</v>
      </c>
      <c r="M1216" s="3" t="b">
        <f>IF(ABS($D1216-Hoja3!$B$10)&lt;Hoja3!$B$11, $H1216*Hoja3!$E$1 + $I1216*Hoja3!$E$2 + $J1216*Hoja3!$E$3)</f>
        <v>0</v>
      </c>
      <c r="N1216" s="3" t="b">
        <f>IF(ABS($D1216-Hoja3!$B$10)&lt;Hoja3!$B$11, $H1216*Hoja3!$G$1 + $I1216*Hoja3!$G$2 + $J1216*Hoja3!$G$3)</f>
        <v>0</v>
      </c>
      <c r="O1216" s="3" t="b">
        <f>IF(ABS($D1216-Hoja3!$B$10)&lt;Hoja3!$B$11, $H1216*Hoja3!$I$1 + $I1216*Hoja3!$I$2 + $J1216*Hoja3!$I$3)</f>
        <v>0</v>
      </c>
      <c r="Q1216">
        <f>IF(ABS($G1216-Hoja3!$B$5)&gt;Hoja3!$B$7, -$N1216/($G1216-Hoja3!$B$5))</f>
        <v>0</v>
      </c>
      <c r="R1216">
        <f>IF(ABS($G1216-Hoja3!$B$5)&gt;Hoja3!$B$7, -$O1216/($G1216-Hoja3!$B$5))</f>
        <v>0</v>
      </c>
    </row>
    <row r="1217" spans="1:18" ht="14.5" customHeight="1" x14ac:dyDescent="0.55000000000000004">
      <c r="A1217" s="3">
        <v>-0.9</v>
      </c>
      <c r="B1217" s="3">
        <v>-0.5</v>
      </c>
      <c r="C1217" s="3">
        <v>0.57999999999999996</v>
      </c>
      <c r="D1217" s="3">
        <f t="shared" si="36"/>
        <v>-0.67411200000000004</v>
      </c>
      <c r="F1217" s="1"/>
      <c r="G1217" s="3" cm="1">
        <f t="array" ref="G1217">SUMPRODUCT($A1217:$C1217,TRANSPOSE(Hoja3!$E$1:$E$3)/(Hoja3!$B$5^2))</f>
        <v>-0.11233642085254417</v>
      </c>
      <c r="H1217" s="3">
        <f>$A1217-$G1217*Hoja3!$E$1</f>
        <v>-0.74334586733666785</v>
      </c>
      <c r="I1217" s="3">
        <f>$B1217-$G1217*Hoja3!$E$2</f>
        <v>-0.70050814625089641</v>
      </c>
      <c r="J1217" s="3">
        <f>$C1217-$G1217*Hoja3!$E$3</f>
        <v>0.53513386603665969</v>
      </c>
      <c r="K1217" s="3">
        <f t="shared" si="37"/>
        <v>1.1531014682280618</v>
      </c>
      <c r="M1217" s="3" t="b">
        <f>IF(ABS($D1217-Hoja3!$B$10)&lt;Hoja3!$B$11, $H1217*Hoja3!$E$1 + $I1217*Hoja3!$E$2 + $J1217*Hoja3!$E$3)</f>
        <v>0</v>
      </c>
      <c r="N1217" s="3" t="b">
        <f>IF(ABS($D1217-Hoja3!$B$10)&lt;Hoja3!$B$11, $H1217*Hoja3!$G$1 + $I1217*Hoja3!$G$2 + $J1217*Hoja3!$G$3)</f>
        <v>0</v>
      </c>
      <c r="O1217" s="3" t="b">
        <f>IF(ABS($D1217-Hoja3!$B$10)&lt;Hoja3!$B$11, $H1217*Hoja3!$I$1 + $I1217*Hoja3!$I$2 + $J1217*Hoja3!$I$3)</f>
        <v>0</v>
      </c>
      <c r="Q1217">
        <f>IF(ABS($G1217-Hoja3!$B$5)&gt;Hoja3!$B$7, -$N1217/($G1217-Hoja3!$B$5))</f>
        <v>0</v>
      </c>
      <c r="R1217">
        <f>IF(ABS($G1217-Hoja3!$B$5)&gt;Hoja3!$B$7, -$O1217/($G1217-Hoja3!$B$5))</f>
        <v>0</v>
      </c>
    </row>
    <row r="1218" spans="1:18" ht="14.5" customHeight="1" x14ac:dyDescent="0.55000000000000004">
      <c r="A1218" s="3">
        <v>-0.9</v>
      </c>
      <c r="B1218" s="3">
        <v>-0.5</v>
      </c>
      <c r="C1218" s="3">
        <v>0.66</v>
      </c>
      <c r="D1218" s="3">
        <f t="shared" si="36"/>
        <v>-0.76649600000000007</v>
      </c>
      <c r="F1218" s="1"/>
      <c r="G1218" s="3" cm="1">
        <f t="array" ref="G1218">SUMPRODUCT($A1218:$C1218,TRANSPOSE(Hoja3!$E$1:$E$3)/(Hoja3!$B$5^2))</f>
        <v>-0.11837635746704608</v>
      </c>
      <c r="H1218" s="3">
        <f>$A1218-$G1218*Hoja3!$E$1</f>
        <v>-0.73492312229542889</v>
      </c>
      <c r="I1218" s="3">
        <f>$B1218-$G1218*Hoja3!$E$2</f>
        <v>-0.71128876828652599</v>
      </c>
      <c r="J1218" s="3">
        <f>$C1218-$G1218*Hoja3!$E$3</f>
        <v>0.61272157086809609</v>
      </c>
      <c r="K1218" s="3">
        <f t="shared" si="37"/>
        <v>1.1922547676491349</v>
      </c>
      <c r="M1218" s="3" t="b">
        <f>IF(ABS($D1218-Hoja3!$B$10)&lt;Hoja3!$B$11, $H1218*Hoja3!$E$1 + $I1218*Hoja3!$E$2 + $J1218*Hoja3!$E$3)</f>
        <v>0</v>
      </c>
      <c r="N1218" s="3" t="b">
        <f>IF(ABS($D1218-Hoja3!$B$10)&lt;Hoja3!$B$11, $H1218*Hoja3!$G$1 + $I1218*Hoja3!$G$2 + $J1218*Hoja3!$G$3)</f>
        <v>0</v>
      </c>
      <c r="O1218" s="3" t="b">
        <f>IF(ABS($D1218-Hoja3!$B$10)&lt;Hoja3!$B$11, $H1218*Hoja3!$I$1 + $I1218*Hoja3!$I$2 + $J1218*Hoja3!$I$3)</f>
        <v>0</v>
      </c>
      <c r="Q1218">
        <f>IF(ABS($G1218-Hoja3!$B$5)&gt;Hoja3!$B$7, -$N1218/($G1218-Hoja3!$B$5))</f>
        <v>0</v>
      </c>
      <c r="R1218">
        <f>IF(ABS($G1218-Hoja3!$B$5)&gt;Hoja3!$B$7, -$O1218/($G1218-Hoja3!$B$5))</f>
        <v>0</v>
      </c>
    </row>
    <row r="1219" spans="1:18" ht="14.5" customHeight="1" x14ac:dyDescent="0.55000000000000004">
      <c r="A1219" s="3">
        <v>-0.9</v>
      </c>
      <c r="B1219" s="3">
        <v>-0.5</v>
      </c>
      <c r="C1219" s="3">
        <v>0.74</v>
      </c>
      <c r="D1219" s="3">
        <f t="shared" ref="D1219:D1282" si="38">A1219^3+B1219^2-C1219^3</f>
        <v>-0.88422400000000012</v>
      </c>
      <c r="F1219" s="1"/>
      <c r="G1219" s="3" cm="1">
        <f t="array" ref="G1219">SUMPRODUCT($A1219:$C1219,TRANSPOSE(Hoja3!$E$1:$E$3)/(Hoja3!$B$5^2))</f>
        <v>-0.124416294081548</v>
      </c>
      <c r="H1219" s="3">
        <f>$A1219-$G1219*Hoja3!$E$1</f>
        <v>-0.72650037725418992</v>
      </c>
      <c r="I1219" s="3">
        <f>$B1219-$G1219*Hoja3!$E$2</f>
        <v>-0.72206939032215556</v>
      </c>
      <c r="J1219" s="3">
        <f>$C1219-$G1219*Hoja3!$E$3</f>
        <v>0.69030927569953238</v>
      </c>
      <c r="K1219" s="3">
        <f t="shared" ref="K1219:K1282" si="39">SQRT(H1219^2+I1219^2+J1219^2)</f>
        <v>1.2351979188403381</v>
      </c>
      <c r="M1219" s="3" t="b">
        <f>IF(ABS($D1219-Hoja3!$B$10)&lt;Hoja3!$B$11, $H1219*Hoja3!$E$1 + $I1219*Hoja3!$E$2 + $J1219*Hoja3!$E$3)</f>
        <v>0</v>
      </c>
      <c r="N1219" s="3" t="b">
        <f>IF(ABS($D1219-Hoja3!$B$10)&lt;Hoja3!$B$11, $H1219*Hoja3!$G$1 + $I1219*Hoja3!$G$2 + $J1219*Hoja3!$G$3)</f>
        <v>0</v>
      </c>
      <c r="O1219" s="3" t="b">
        <f>IF(ABS($D1219-Hoja3!$B$10)&lt;Hoja3!$B$11, $H1219*Hoja3!$I$1 + $I1219*Hoja3!$I$2 + $J1219*Hoja3!$I$3)</f>
        <v>0</v>
      </c>
      <c r="Q1219">
        <f>IF(ABS($G1219-Hoja3!$B$5)&gt;Hoja3!$B$7, -$N1219/($G1219-Hoja3!$B$5))</f>
        <v>0</v>
      </c>
      <c r="R1219">
        <f>IF(ABS($G1219-Hoja3!$B$5)&gt;Hoja3!$B$7, -$O1219/($G1219-Hoja3!$B$5))</f>
        <v>0</v>
      </c>
    </row>
    <row r="1220" spans="1:18" ht="14.5" customHeight="1" x14ac:dyDescent="0.55000000000000004">
      <c r="A1220" s="3">
        <v>-0.9</v>
      </c>
      <c r="B1220" s="3">
        <v>-0.5</v>
      </c>
      <c r="C1220" s="3">
        <v>0.82</v>
      </c>
      <c r="D1220" s="3">
        <f t="shared" si="38"/>
        <v>-1.030368</v>
      </c>
      <c r="F1220" s="1"/>
      <c r="G1220" s="3" cm="1">
        <f t="array" ref="G1220">SUMPRODUCT($A1220:$C1220,TRANSPOSE(Hoja3!$E$1:$E$3)/(Hoja3!$B$5^2))</f>
        <v>-0.13045623069604992</v>
      </c>
      <c r="H1220" s="3">
        <f>$A1220-$G1220*Hoja3!$E$1</f>
        <v>-0.71807763221295096</v>
      </c>
      <c r="I1220" s="3">
        <f>$B1220-$G1220*Hoja3!$E$2</f>
        <v>-0.73285001235778502</v>
      </c>
      <c r="J1220" s="3">
        <f>$C1220-$G1220*Hoja3!$E$3</f>
        <v>0.76789698053096878</v>
      </c>
      <c r="K1220" s="3">
        <f t="shared" si="39"/>
        <v>1.2815499987148151</v>
      </c>
      <c r="M1220" s="3" t="b">
        <f>IF(ABS($D1220-Hoja3!$B$10)&lt;Hoja3!$B$11, $H1220*Hoja3!$E$1 + $I1220*Hoja3!$E$2 + $J1220*Hoja3!$E$3)</f>
        <v>0</v>
      </c>
      <c r="N1220" s="3" t="b">
        <f>IF(ABS($D1220-Hoja3!$B$10)&lt;Hoja3!$B$11, $H1220*Hoja3!$G$1 + $I1220*Hoja3!$G$2 + $J1220*Hoja3!$G$3)</f>
        <v>0</v>
      </c>
      <c r="O1220" s="3" t="b">
        <f>IF(ABS($D1220-Hoja3!$B$10)&lt;Hoja3!$B$11, $H1220*Hoja3!$I$1 + $I1220*Hoja3!$I$2 + $J1220*Hoja3!$I$3)</f>
        <v>0</v>
      </c>
      <c r="Q1220">
        <f>IF(ABS($G1220-Hoja3!$B$5)&gt;Hoja3!$B$7, -$N1220/($G1220-Hoja3!$B$5))</f>
        <v>0</v>
      </c>
      <c r="R1220">
        <f>IF(ABS($G1220-Hoja3!$B$5)&gt;Hoja3!$B$7, -$O1220/($G1220-Hoja3!$B$5))</f>
        <v>0</v>
      </c>
    </row>
    <row r="1221" spans="1:18" ht="14.5" customHeight="1" x14ac:dyDescent="0.55000000000000004">
      <c r="A1221" s="3">
        <v>-0.9</v>
      </c>
      <c r="B1221" s="3">
        <v>-0.5</v>
      </c>
      <c r="C1221" s="3">
        <v>0.9</v>
      </c>
      <c r="D1221" s="3">
        <f t="shared" si="38"/>
        <v>-1.2080000000000002</v>
      </c>
      <c r="F1221" s="1"/>
      <c r="G1221" s="3" cm="1">
        <f t="array" ref="G1221">SUMPRODUCT($A1221:$C1221,TRANSPOSE(Hoja3!$E$1:$E$3)/(Hoja3!$B$5^2))</f>
        <v>-0.13649616731055184</v>
      </c>
      <c r="H1221" s="3">
        <f>$A1221-$G1221*Hoja3!$E$1</f>
        <v>-0.70965488717171199</v>
      </c>
      <c r="I1221" s="3">
        <f>$B1221-$G1221*Hoja3!$E$2</f>
        <v>-0.7436306343934147</v>
      </c>
      <c r="J1221" s="3">
        <f>$C1221-$G1221*Hoja3!$E$3</f>
        <v>0.84548468536240518</v>
      </c>
      <c r="K1221" s="3">
        <f t="shared" si="39"/>
        <v>1.3309548949823256</v>
      </c>
      <c r="M1221" s="3" t="b">
        <f>IF(ABS($D1221-Hoja3!$B$10)&lt;Hoja3!$B$11, $H1221*Hoja3!$E$1 + $I1221*Hoja3!$E$2 + $J1221*Hoja3!$E$3)</f>
        <v>0</v>
      </c>
      <c r="N1221" s="3" t="b">
        <f>IF(ABS($D1221-Hoja3!$B$10)&lt;Hoja3!$B$11, $H1221*Hoja3!$G$1 + $I1221*Hoja3!$G$2 + $J1221*Hoja3!$G$3)</f>
        <v>0</v>
      </c>
      <c r="O1221" s="3" t="b">
        <f>IF(ABS($D1221-Hoja3!$B$10)&lt;Hoja3!$B$11, $H1221*Hoja3!$I$1 + $I1221*Hoja3!$I$2 + $J1221*Hoja3!$I$3)</f>
        <v>0</v>
      </c>
      <c r="Q1221">
        <f>IF(ABS($G1221-Hoja3!$B$5)&gt;Hoja3!$B$7, -$N1221/($G1221-Hoja3!$B$5))</f>
        <v>0</v>
      </c>
      <c r="R1221">
        <f>IF(ABS($G1221-Hoja3!$B$5)&gt;Hoja3!$B$7, -$O1221/($G1221-Hoja3!$B$5))</f>
        <v>0</v>
      </c>
    </row>
    <row r="1222" spans="1:18" ht="14.5" customHeight="1" x14ac:dyDescent="0.55000000000000004">
      <c r="A1222" s="3">
        <v>-0.9</v>
      </c>
      <c r="B1222" s="3">
        <v>-0.5</v>
      </c>
      <c r="C1222" s="3">
        <v>0.98</v>
      </c>
      <c r="D1222" s="3">
        <f t="shared" si="38"/>
        <v>-1.4201920000000001</v>
      </c>
      <c r="F1222" s="1"/>
      <c r="G1222" s="3" cm="1">
        <f t="array" ref="G1222">SUMPRODUCT($A1222:$C1222,TRANSPOSE(Hoja3!$E$1:$E$3)/(Hoja3!$B$5^2))</f>
        <v>-0.14253610392505375</v>
      </c>
      <c r="H1222" s="3">
        <f>$A1222-$G1222*Hoja3!$E$1</f>
        <v>-0.70123214213047302</v>
      </c>
      <c r="I1222" s="3">
        <f>$B1222-$G1222*Hoja3!$E$2</f>
        <v>-0.75441125642904416</v>
      </c>
      <c r="J1222" s="3">
        <f>$C1222-$G1222*Hoja3!$E$3</f>
        <v>0.92307239019384146</v>
      </c>
      <c r="K1222" s="3">
        <f t="shared" si="39"/>
        <v>1.3830854993534971</v>
      </c>
      <c r="M1222" s="3" t="b">
        <f>IF(ABS($D1222-Hoja3!$B$10)&lt;Hoja3!$B$11, $H1222*Hoja3!$E$1 + $I1222*Hoja3!$E$2 + $J1222*Hoja3!$E$3)</f>
        <v>0</v>
      </c>
      <c r="N1222" s="3" t="b">
        <f>IF(ABS($D1222-Hoja3!$B$10)&lt;Hoja3!$B$11, $H1222*Hoja3!$G$1 + $I1222*Hoja3!$G$2 + $J1222*Hoja3!$G$3)</f>
        <v>0</v>
      </c>
      <c r="O1222" s="3" t="b">
        <f>IF(ABS($D1222-Hoja3!$B$10)&lt;Hoja3!$B$11, $H1222*Hoja3!$I$1 + $I1222*Hoja3!$I$2 + $J1222*Hoja3!$I$3)</f>
        <v>0</v>
      </c>
      <c r="Q1222">
        <f>IF(ABS($G1222-Hoja3!$B$5)&gt;Hoja3!$B$7, -$N1222/($G1222-Hoja3!$B$5))</f>
        <v>0</v>
      </c>
      <c r="R1222">
        <f>IF(ABS($G1222-Hoja3!$B$5)&gt;Hoja3!$B$7, -$O1222/($G1222-Hoja3!$B$5))</f>
        <v>0</v>
      </c>
    </row>
    <row r="1223" spans="1:18" ht="14.5" customHeight="1" x14ac:dyDescent="0.55000000000000004">
      <c r="A1223" s="3">
        <v>-0.9</v>
      </c>
      <c r="B1223" s="3">
        <v>-0.5</v>
      </c>
      <c r="C1223" s="3">
        <v>1.06</v>
      </c>
      <c r="D1223" s="3">
        <f t="shared" si="38"/>
        <v>-1.6700160000000004</v>
      </c>
      <c r="F1223" s="1"/>
      <c r="G1223" s="3" cm="1">
        <f t="array" ref="G1223">SUMPRODUCT($A1223:$C1223,TRANSPOSE(Hoja3!$E$1:$E$3)/(Hoja3!$B$5^2))</f>
        <v>-0.14857604053955567</v>
      </c>
      <c r="H1223" s="3">
        <f>$A1223-$G1223*Hoja3!$E$1</f>
        <v>-0.69280939708923395</v>
      </c>
      <c r="I1223" s="3">
        <f>$B1223-$G1223*Hoja3!$E$2</f>
        <v>-0.76519187846467385</v>
      </c>
      <c r="J1223" s="3">
        <f>$C1223-$G1223*Hoja3!$E$3</f>
        <v>1.0006600950252778</v>
      </c>
      <c r="K1223" s="3">
        <f t="shared" si="39"/>
        <v>1.4376453308585682</v>
      </c>
      <c r="M1223" s="3" t="b">
        <f>IF(ABS($D1223-Hoja3!$B$10)&lt;Hoja3!$B$11, $H1223*Hoja3!$E$1 + $I1223*Hoja3!$E$2 + $J1223*Hoja3!$E$3)</f>
        <v>0</v>
      </c>
      <c r="N1223" s="3" t="b">
        <f>IF(ABS($D1223-Hoja3!$B$10)&lt;Hoja3!$B$11, $H1223*Hoja3!$G$1 + $I1223*Hoja3!$G$2 + $J1223*Hoja3!$G$3)</f>
        <v>0</v>
      </c>
      <c r="O1223" s="3" t="b">
        <f>IF(ABS($D1223-Hoja3!$B$10)&lt;Hoja3!$B$11, $H1223*Hoja3!$I$1 + $I1223*Hoja3!$I$2 + $J1223*Hoja3!$I$3)</f>
        <v>0</v>
      </c>
      <c r="Q1223">
        <f>IF(ABS($G1223-Hoja3!$B$5)&gt;Hoja3!$B$7, -$N1223/($G1223-Hoja3!$B$5))</f>
        <v>0</v>
      </c>
      <c r="R1223">
        <f>IF(ABS($G1223-Hoja3!$B$5)&gt;Hoja3!$B$7, -$O1223/($G1223-Hoja3!$B$5))</f>
        <v>0</v>
      </c>
    </row>
    <row r="1224" spans="1:18" ht="14.5" customHeight="1" x14ac:dyDescent="0.55000000000000004">
      <c r="A1224" s="3">
        <v>-0.9</v>
      </c>
      <c r="B1224" s="3">
        <v>-0.5</v>
      </c>
      <c r="C1224" s="3">
        <v>1.1399999999999999</v>
      </c>
      <c r="D1224" s="3">
        <f t="shared" si="38"/>
        <v>-1.9605439999999998</v>
      </c>
      <c r="F1224" s="1"/>
      <c r="G1224" s="3" cm="1">
        <f t="array" ref="G1224">SUMPRODUCT($A1224:$C1224,TRANSPOSE(Hoja3!$E$1:$E$3)/(Hoja3!$B$5^2))</f>
        <v>-0.15461597715405759</v>
      </c>
      <c r="H1224" s="3">
        <f>$A1224-$G1224*Hoja3!$E$1</f>
        <v>-0.68438665204799509</v>
      </c>
      <c r="I1224" s="3">
        <f>$B1224-$G1224*Hoja3!$E$2</f>
        <v>-0.77597250050030331</v>
      </c>
      <c r="J1224" s="3">
        <f>$C1224-$G1224*Hoja3!$E$3</f>
        <v>1.0782477998567139</v>
      </c>
      <c r="K1224" s="3">
        <f t="shared" si="39"/>
        <v>1.4943683377701766</v>
      </c>
      <c r="M1224" s="3" t="b">
        <f>IF(ABS($D1224-Hoja3!$B$10)&lt;Hoja3!$B$11, $H1224*Hoja3!$E$1 + $I1224*Hoja3!$E$2 + $J1224*Hoja3!$E$3)</f>
        <v>0</v>
      </c>
      <c r="N1224" s="3" t="b">
        <f>IF(ABS($D1224-Hoja3!$B$10)&lt;Hoja3!$B$11, $H1224*Hoja3!$G$1 + $I1224*Hoja3!$G$2 + $J1224*Hoja3!$G$3)</f>
        <v>0</v>
      </c>
      <c r="O1224" s="3" t="b">
        <f>IF(ABS($D1224-Hoja3!$B$10)&lt;Hoja3!$B$11, $H1224*Hoja3!$I$1 + $I1224*Hoja3!$I$2 + $J1224*Hoja3!$I$3)</f>
        <v>0</v>
      </c>
      <c r="Q1224">
        <f>IF(ABS($G1224-Hoja3!$B$5)&gt;Hoja3!$B$7, -$N1224/($G1224-Hoja3!$B$5))</f>
        <v>0</v>
      </c>
      <c r="R1224">
        <f>IF(ABS($G1224-Hoja3!$B$5)&gt;Hoja3!$B$7, -$O1224/($G1224-Hoja3!$B$5))</f>
        <v>0</v>
      </c>
    </row>
    <row r="1225" spans="1:18" ht="14.5" customHeight="1" x14ac:dyDescent="0.55000000000000004">
      <c r="A1225" s="3">
        <v>-0.9</v>
      </c>
      <c r="B1225" s="3">
        <v>-0.5</v>
      </c>
      <c r="C1225" s="3">
        <v>1.22</v>
      </c>
      <c r="D1225" s="3">
        <f t="shared" si="38"/>
        <v>-2.294848</v>
      </c>
      <c r="F1225" s="1"/>
      <c r="G1225" s="3" cm="1">
        <f t="array" ref="G1225">SUMPRODUCT($A1225:$C1225,TRANSPOSE(Hoja3!$E$1:$E$3)/(Hoja3!$B$5^2))</f>
        <v>-0.16065591376855951</v>
      </c>
      <c r="H1225" s="3">
        <f>$A1225-$G1225*Hoja3!$E$1</f>
        <v>-0.67596390700675602</v>
      </c>
      <c r="I1225" s="3">
        <f>$B1225-$G1225*Hoja3!$E$2</f>
        <v>-0.78675312253593299</v>
      </c>
      <c r="J1225" s="3">
        <f>$C1225-$G1225*Hoja3!$E$3</f>
        <v>1.1558355046881503</v>
      </c>
      <c r="K1225" s="3">
        <f t="shared" si="39"/>
        <v>1.5530175122301713</v>
      </c>
      <c r="M1225" s="3" t="b">
        <f>IF(ABS($D1225-Hoja3!$B$10)&lt;Hoja3!$B$11, $H1225*Hoja3!$E$1 + $I1225*Hoja3!$E$2 + $J1225*Hoja3!$E$3)</f>
        <v>0</v>
      </c>
      <c r="N1225" s="3" t="b">
        <f>IF(ABS($D1225-Hoja3!$B$10)&lt;Hoja3!$B$11, $H1225*Hoja3!$G$1 + $I1225*Hoja3!$G$2 + $J1225*Hoja3!$G$3)</f>
        <v>0</v>
      </c>
      <c r="O1225" s="3" t="b">
        <f>IF(ABS($D1225-Hoja3!$B$10)&lt;Hoja3!$B$11, $H1225*Hoja3!$I$1 + $I1225*Hoja3!$I$2 + $J1225*Hoja3!$I$3)</f>
        <v>0</v>
      </c>
      <c r="Q1225">
        <f>IF(ABS($G1225-Hoja3!$B$5)&gt;Hoja3!$B$7, -$N1225/($G1225-Hoja3!$B$5))</f>
        <v>0</v>
      </c>
      <c r="R1225">
        <f>IF(ABS($G1225-Hoja3!$B$5)&gt;Hoja3!$B$7, -$O1225/($G1225-Hoja3!$B$5))</f>
        <v>0</v>
      </c>
    </row>
    <row r="1226" spans="1:18" ht="14.5" customHeight="1" x14ac:dyDescent="0.55000000000000004">
      <c r="A1226" s="3">
        <v>-0.9</v>
      </c>
      <c r="B1226" s="3">
        <v>-0.5</v>
      </c>
      <c r="C1226" s="3">
        <v>1.3</v>
      </c>
      <c r="D1226" s="3">
        <f t="shared" si="38"/>
        <v>-2.6760000000000006</v>
      </c>
      <c r="F1226" s="1"/>
      <c r="G1226" s="3" cm="1">
        <f t="array" ref="G1226">SUMPRODUCT($A1226:$C1226,TRANSPOSE(Hoja3!$E$1:$E$3)/(Hoja3!$B$5^2))</f>
        <v>-0.16669585038306145</v>
      </c>
      <c r="H1226" s="3">
        <f>$A1226-$G1226*Hoja3!$E$1</f>
        <v>-0.66754116196551705</v>
      </c>
      <c r="I1226" s="3">
        <f>$B1226-$G1226*Hoja3!$E$2</f>
        <v>-0.79753374457156245</v>
      </c>
      <c r="J1226" s="3">
        <f>$C1226-$G1226*Hoja3!$E$3</f>
        <v>1.2334232095195867</v>
      </c>
      <c r="K1226" s="3">
        <f t="shared" si="39"/>
        <v>1.6133828096363891</v>
      </c>
      <c r="M1226" s="3" t="b">
        <f>IF(ABS($D1226-Hoja3!$B$10)&lt;Hoja3!$B$11, $H1226*Hoja3!$E$1 + $I1226*Hoja3!$E$2 + $J1226*Hoja3!$E$3)</f>
        <v>0</v>
      </c>
      <c r="N1226" s="3" t="b">
        <f>IF(ABS($D1226-Hoja3!$B$10)&lt;Hoja3!$B$11, $H1226*Hoja3!$G$1 + $I1226*Hoja3!$G$2 + $J1226*Hoja3!$G$3)</f>
        <v>0</v>
      </c>
      <c r="O1226" s="3" t="b">
        <f>IF(ABS($D1226-Hoja3!$B$10)&lt;Hoja3!$B$11, $H1226*Hoja3!$I$1 + $I1226*Hoja3!$I$2 + $J1226*Hoja3!$I$3)</f>
        <v>0</v>
      </c>
      <c r="Q1226">
        <f>IF(ABS($G1226-Hoja3!$B$5)&gt;Hoja3!$B$7, -$N1226/($G1226-Hoja3!$B$5))</f>
        <v>0</v>
      </c>
      <c r="R1226">
        <f>IF(ABS($G1226-Hoja3!$B$5)&gt;Hoja3!$B$7, -$O1226/($G1226-Hoja3!$B$5))</f>
        <v>0</v>
      </c>
    </row>
    <row r="1227" spans="1:18" ht="14.5" customHeight="1" x14ac:dyDescent="0.55000000000000004">
      <c r="A1227" s="3">
        <v>-0.9</v>
      </c>
      <c r="B1227" s="3">
        <v>-0.3</v>
      </c>
      <c r="C1227" s="3">
        <v>-1.3</v>
      </c>
      <c r="D1227" s="3">
        <f t="shared" si="38"/>
        <v>1.5580000000000003</v>
      </c>
      <c r="F1227" s="1"/>
      <c r="G1227" s="3" cm="1">
        <f t="array" ref="G1227">SUMPRODUCT($A1227:$C1227,TRANSPOSE(Hoja3!$E$1:$E$3)/(Hoja3!$B$5^2))</f>
        <v>-3.7879571247304858E-2</v>
      </c>
      <c r="H1227" s="3">
        <f>$A1227-$G1227*Hoja3!$E$1</f>
        <v>-0.84717660279390106</v>
      </c>
      <c r="I1227" s="3">
        <f>$B1227-$G1227*Hoja3!$E$2</f>
        <v>-0.36761086523795761</v>
      </c>
      <c r="J1227" s="3">
        <f>$C1227-$G1227*Hoja3!$E$3</f>
        <v>-1.3151287525911681</v>
      </c>
      <c r="K1227" s="3">
        <f t="shared" si="39"/>
        <v>1.606987735004352</v>
      </c>
      <c r="M1227" s="3" t="b">
        <f>IF(ABS($D1227-Hoja3!$B$10)&lt;Hoja3!$B$11, $H1227*Hoja3!$E$1 + $I1227*Hoja3!$E$2 + $J1227*Hoja3!$E$3)</f>
        <v>0</v>
      </c>
      <c r="N1227" s="3" t="b">
        <f>IF(ABS($D1227-Hoja3!$B$10)&lt;Hoja3!$B$11, $H1227*Hoja3!$G$1 + $I1227*Hoja3!$G$2 + $J1227*Hoja3!$G$3)</f>
        <v>0</v>
      </c>
      <c r="O1227" s="3" t="b">
        <f>IF(ABS($D1227-Hoja3!$B$10)&lt;Hoja3!$B$11, $H1227*Hoja3!$I$1 + $I1227*Hoja3!$I$2 + $J1227*Hoja3!$I$3)</f>
        <v>0</v>
      </c>
      <c r="Q1227">
        <f>IF(ABS($G1227-Hoja3!$B$5)&gt;Hoja3!$B$7, -$N1227/($G1227-Hoja3!$B$5))</f>
        <v>0</v>
      </c>
      <c r="R1227">
        <f>IF(ABS($G1227-Hoja3!$B$5)&gt;Hoja3!$B$7, -$O1227/($G1227-Hoja3!$B$5))</f>
        <v>0</v>
      </c>
    </row>
    <row r="1228" spans="1:18" ht="14.5" customHeight="1" x14ac:dyDescent="0.55000000000000004">
      <c r="A1228" s="3">
        <v>-0.9</v>
      </c>
      <c r="B1228" s="3">
        <v>-0.3</v>
      </c>
      <c r="C1228" s="3">
        <v>-1.22</v>
      </c>
      <c r="D1228" s="3">
        <f t="shared" si="38"/>
        <v>1.1768479999999997</v>
      </c>
      <c r="F1228" s="1"/>
      <c r="G1228" s="3" cm="1">
        <f t="array" ref="G1228">SUMPRODUCT($A1228:$C1228,TRANSPOSE(Hoja3!$E$1:$E$3)/(Hoja3!$B$5^2))</f>
        <v>-4.3919507861806789E-2</v>
      </c>
      <c r="H1228" s="3">
        <f>$A1228-$G1228*Hoja3!$E$1</f>
        <v>-0.83875385775266209</v>
      </c>
      <c r="I1228" s="3">
        <f>$B1228-$G1228*Hoja3!$E$2</f>
        <v>-0.37839148727358718</v>
      </c>
      <c r="J1228" s="3">
        <f>$C1228-$G1228*Hoja3!$E$3</f>
        <v>-1.2375410477597317</v>
      </c>
      <c r="K1228" s="3">
        <f t="shared" si="39"/>
        <v>1.542140070300472</v>
      </c>
      <c r="M1228" s="3" t="b">
        <f>IF(ABS($D1228-Hoja3!$B$10)&lt;Hoja3!$B$11, $H1228*Hoja3!$E$1 + $I1228*Hoja3!$E$2 + $J1228*Hoja3!$E$3)</f>
        <v>0</v>
      </c>
      <c r="N1228" s="3" t="b">
        <f>IF(ABS($D1228-Hoja3!$B$10)&lt;Hoja3!$B$11, $H1228*Hoja3!$G$1 + $I1228*Hoja3!$G$2 + $J1228*Hoja3!$G$3)</f>
        <v>0</v>
      </c>
      <c r="O1228" s="3" t="b">
        <f>IF(ABS($D1228-Hoja3!$B$10)&lt;Hoja3!$B$11, $H1228*Hoja3!$I$1 + $I1228*Hoja3!$I$2 + $J1228*Hoja3!$I$3)</f>
        <v>0</v>
      </c>
      <c r="Q1228">
        <f>IF(ABS($G1228-Hoja3!$B$5)&gt;Hoja3!$B$7, -$N1228/($G1228-Hoja3!$B$5))</f>
        <v>0</v>
      </c>
      <c r="R1228">
        <f>IF(ABS($G1228-Hoja3!$B$5)&gt;Hoja3!$B$7, -$O1228/($G1228-Hoja3!$B$5))</f>
        <v>0</v>
      </c>
    </row>
    <row r="1229" spans="1:18" ht="14.5" customHeight="1" x14ac:dyDescent="0.55000000000000004">
      <c r="A1229" s="3">
        <v>-0.9</v>
      </c>
      <c r="B1229" s="3">
        <v>-0.3</v>
      </c>
      <c r="C1229" s="3">
        <v>-1.1399999999999999</v>
      </c>
      <c r="D1229" s="3">
        <f t="shared" si="38"/>
        <v>0.84254399999999963</v>
      </c>
      <c r="F1229" s="1"/>
      <c r="G1229" s="3" cm="1">
        <f t="array" ref="G1229">SUMPRODUCT($A1229:$C1229,TRANSPOSE(Hoja3!$E$1:$E$3)/(Hoja3!$B$5^2))</f>
        <v>-4.9959444476308706E-2</v>
      </c>
      <c r="H1229" s="3">
        <f>$A1229-$G1229*Hoja3!$E$1</f>
        <v>-0.83033111271142312</v>
      </c>
      <c r="I1229" s="3">
        <f>$B1229-$G1229*Hoja3!$E$2</f>
        <v>-0.38917210930921675</v>
      </c>
      <c r="J1229" s="3">
        <f>$C1229-$G1229*Hoja3!$E$3</f>
        <v>-1.1599533429282953</v>
      </c>
      <c r="K1229" s="3">
        <f t="shared" si="39"/>
        <v>1.478646829087765</v>
      </c>
      <c r="M1229" s="3" t="b">
        <f>IF(ABS($D1229-Hoja3!$B$10)&lt;Hoja3!$B$11, $H1229*Hoja3!$E$1 + $I1229*Hoja3!$E$2 + $J1229*Hoja3!$E$3)</f>
        <v>0</v>
      </c>
      <c r="N1229" s="3" t="b">
        <f>IF(ABS($D1229-Hoja3!$B$10)&lt;Hoja3!$B$11, $H1229*Hoja3!$G$1 + $I1229*Hoja3!$G$2 + $J1229*Hoja3!$G$3)</f>
        <v>0</v>
      </c>
      <c r="O1229" s="3" t="b">
        <f>IF(ABS($D1229-Hoja3!$B$10)&lt;Hoja3!$B$11, $H1229*Hoja3!$I$1 + $I1229*Hoja3!$I$2 + $J1229*Hoja3!$I$3)</f>
        <v>0</v>
      </c>
      <c r="Q1229">
        <f>IF(ABS($G1229-Hoja3!$B$5)&gt;Hoja3!$B$7, -$N1229/($G1229-Hoja3!$B$5))</f>
        <v>0</v>
      </c>
      <c r="R1229">
        <f>IF(ABS($G1229-Hoja3!$B$5)&gt;Hoja3!$B$7, -$O1229/($G1229-Hoja3!$B$5))</f>
        <v>0</v>
      </c>
    </row>
    <row r="1230" spans="1:18" ht="14.5" customHeight="1" x14ac:dyDescent="0.55000000000000004">
      <c r="A1230" s="3">
        <v>-0.9</v>
      </c>
      <c r="B1230" s="3">
        <v>-0.3</v>
      </c>
      <c r="C1230" s="3">
        <v>-1.06</v>
      </c>
      <c r="D1230" s="3">
        <f t="shared" si="38"/>
        <v>0.55201600000000017</v>
      </c>
      <c r="F1230" s="1"/>
      <c r="G1230" s="3" cm="1">
        <f t="array" ref="G1230">SUMPRODUCT($A1230:$C1230,TRANSPOSE(Hoja3!$E$1:$E$3)/(Hoja3!$B$5^2))</f>
        <v>-5.5999381090810624E-2</v>
      </c>
      <c r="H1230" s="3">
        <f>$A1230-$G1230*Hoja3!$E$1</f>
        <v>-0.82190836767018416</v>
      </c>
      <c r="I1230" s="3">
        <f>$B1230-$G1230*Hoja3!$E$2</f>
        <v>-0.39995273134484632</v>
      </c>
      <c r="J1230" s="3">
        <f>$C1230-$G1230*Hoja3!$E$3</f>
        <v>-1.0823656380968592</v>
      </c>
      <c r="K1230" s="3">
        <f t="shared" si="39"/>
        <v>1.4166901307940598</v>
      </c>
      <c r="M1230" s="3" t="b">
        <f>IF(ABS($D1230-Hoja3!$B$10)&lt;Hoja3!$B$11, $H1230*Hoja3!$E$1 + $I1230*Hoja3!$E$2 + $J1230*Hoja3!$E$3)</f>
        <v>0</v>
      </c>
      <c r="N1230" s="3" t="b">
        <f>IF(ABS($D1230-Hoja3!$B$10)&lt;Hoja3!$B$11, $H1230*Hoja3!$G$1 + $I1230*Hoja3!$G$2 + $J1230*Hoja3!$G$3)</f>
        <v>0</v>
      </c>
      <c r="O1230" s="3" t="b">
        <f>IF(ABS($D1230-Hoja3!$B$10)&lt;Hoja3!$B$11, $H1230*Hoja3!$I$1 + $I1230*Hoja3!$I$2 + $J1230*Hoja3!$I$3)</f>
        <v>0</v>
      </c>
      <c r="Q1230">
        <f>IF(ABS($G1230-Hoja3!$B$5)&gt;Hoja3!$B$7, -$N1230/($G1230-Hoja3!$B$5))</f>
        <v>0</v>
      </c>
      <c r="R1230">
        <f>IF(ABS($G1230-Hoja3!$B$5)&gt;Hoja3!$B$7, -$O1230/($G1230-Hoja3!$B$5))</f>
        <v>0</v>
      </c>
    </row>
    <row r="1231" spans="1:18" ht="14.5" customHeight="1" x14ac:dyDescent="0.55000000000000004">
      <c r="A1231" s="3">
        <v>-0.9</v>
      </c>
      <c r="B1231" s="3">
        <v>-0.3</v>
      </c>
      <c r="C1231" s="3">
        <v>-0.98</v>
      </c>
      <c r="D1231" s="3">
        <f t="shared" si="38"/>
        <v>0.30219199999999979</v>
      </c>
      <c r="F1231" s="1"/>
      <c r="G1231" s="3" cm="1">
        <f t="array" ref="G1231">SUMPRODUCT($A1231:$C1231,TRANSPOSE(Hoja3!$E$1:$E$3)/(Hoja3!$B$5^2))</f>
        <v>-6.2039317705312541E-2</v>
      </c>
      <c r="H1231" s="3">
        <f>$A1231-$G1231*Hoja3!$E$1</f>
        <v>-0.81348562262894519</v>
      </c>
      <c r="I1231" s="3">
        <f>$B1231-$G1231*Hoja3!$E$2</f>
        <v>-0.4107333533804759</v>
      </c>
      <c r="J1231" s="3">
        <f>$C1231-$G1231*Hoja3!$E$3</f>
        <v>-1.0047779332654228</v>
      </c>
      <c r="K1231" s="3">
        <f t="shared" si="39"/>
        <v>1.3564805346853701</v>
      </c>
      <c r="M1231" s="3" t="b">
        <f>IF(ABS($D1231-Hoja3!$B$10)&lt;Hoja3!$B$11, $H1231*Hoja3!$E$1 + $I1231*Hoja3!$E$2 + $J1231*Hoja3!$E$3)</f>
        <v>0</v>
      </c>
      <c r="N1231" s="3" t="b">
        <f>IF(ABS($D1231-Hoja3!$B$10)&lt;Hoja3!$B$11, $H1231*Hoja3!$G$1 + $I1231*Hoja3!$G$2 + $J1231*Hoja3!$G$3)</f>
        <v>0</v>
      </c>
      <c r="O1231" s="3" t="b">
        <f>IF(ABS($D1231-Hoja3!$B$10)&lt;Hoja3!$B$11, $H1231*Hoja3!$I$1 + $I1231*Hoja3!$I$2 + $J1231*Hoja3!$I$3)</f>
        <v>0</v>
      </c>
      <c r="Q1231">
        <f>IF(ABS($G1231-Hoja3!$B$5)&gt;Hoja3!$B$7, -$N1231/($G1231-Hoja3!$B$5))</f>
        <v>0</v>
      </c>
      <c r="R1231">
        <f>IF(ABS($G1231-Hoja3!$B$5)&gt;Hoja3!$B$7, -$O1231/($G1231-Hoja3!$B$5))</f>
        <v>0</v>
      </c>
    </row>
    <row r="1232" spans="1:18" ht="14.5" customHeight="1" x14ac:dyDescent="0.55000000000000004">
      <c r="A1232" s="3">
        <v>-0.9</v>
      </c>
      <c r="B1232" s="3">
        <v>-0.3</v>
      </c>
      <c r="C1232" s="3">
        <v>-0.9</v>
      </c>
      <c r="D1232" s="3">
        <f t="shared" si="38"/>
        <v>8.9999999999999969E-2</v>
      </c>
      <c r="F1232" s="1"/>
      <c r="G1232" s="3" cm="1">
        <f t="array" ref="G1232">SUMPRODUCT($A1232:$C1232,TRANSPOSE(Hoja3!$E$1:$E$3)/(Hoja3!$B$5^2))</f>
        <v>-6.8079254319814458E-2</v>
      </c>
      <c r="H1232" s="3">
        <f>$A1232-$G1232*Hoja3!$E$1</f>
        <v>-0.80506287758770623</v>
      </c>
      <c r="I1232" s="3">
        <f>$B1232-$G1232*Hoja3!$E$2</f>
        <v>-0.42151397541610541</v>
      </c>
      <c r="J1232" s="3">
        <f>$C1232-$G1232*Hoja3!$E$3</f>
        <v>-0.92719022843398635</v>
      </c>
      <c r="K1232" s="3">
        <f t="shared" si="39"/>
        <v>1.298261140158002</v>
      </c>
      <c r="M1232" s="3" t="b">
        <f>IF(ABS($D1232-Hoja3!$B$10)&lt;Hoja3!$B$11, $H1232*Hoja3!$E$1 + $I1232*Hoja3!$E$2 + $J1232*Hoja3!$E$3)</f>
        <v>0</v>
      </c>
      <c r="N1232" s="3" t="b">
        <f>IF(ABS($D1232-Hoja3!$B$10)&lt;Hoja3!$B$11, $H1232*Hoja3!$G$1 + $I1232*Hoja3!$G$2 + $J1232*Hoja3!$G$3)</f>
        <v>0</v>
      </c>
      <c r="O1232" s="3" t="b">
        <f>IF(ABS($D1232-Hoja3!$B$10)&lt;Hoja3!$B$11, $H1232*Hoja3!$I$1 + $I1232*Hoja3!$I$2 + $J1232*Hoja3!$I$3)</f>
        <v>0</v>
      </c>
      <c r="Q1232">
        <f>IF(ABS($G1232-Hoja3!$B$5)&gt;Hoja3!$B$7, -$N1232/($G1232-Hoja3!$B$5))</f>
        <v>0</v>
      </c>
      <c r="R1232">
        <f>IF(ABS($G1232-Hoja3!$B$5)&gt;Hoja3!$B$7, -$O1232/($G1232-Hoja3!$B$5))</f>
        <v>0</v>
      </c>
    </row>
    <row r="1233" spans="1:18" ht="14.5" customHeight="1" x14ac:dyDescent="0.55000000000000004">
      <c r="A1233" s="3">
        <v>-0.9</v>
      </c>
      <c r="B1233" s="3">
        <v>-0.3</v>
      </c>
      <c r="C1233" s="3">
        <v>-0.82</v>
      </c>
      <c r="D1233" s="3">
        <f t="shared" si="38"/>
        <v>-8.7632000000000265E-2</v>
      </c>
      <c r="F1233" s="1"/>
      <c r="G1233" s="3" cm="1">
        <f t="array" ref="G1233">SUMPRODUCT($A1233:$C1233,TRANSPOSE(Hoja3!$E$1:$E$3)/(Hoja3!$B$5^2))</f>
        <v>-7.4119190934316376E-2</v>
      </c>
      <c r="H1233" s="3">
        <f>$A1233-$G1233*Hoja3!$E$1</f>
        <v>-0.79664013254646715</v>
      </c>
      <c r="I1233" s="3">
        <f>$B1233-$G1233*Hoja3!$E$2</f>
        <v>-0.43229459745173499</v>
      </c>
      <c r="J1233" s="3">
        <f>$C1233-$G1233*Hoja3!$E$3</f>
        <v>-0.84960252360254995</v>
      </c>
      <c r="K1233" s="3">
        <f t="shared" si="39"/>
        <v>1.2423117836845272</v>
      </c>
      <c r="M1233" s="3">
        <f>IF(ABS($D1233-Hoja3!$B$10)&lt;Hoja3!$B$11, $H1233*Hoja3!$E$1 + $I1233*Hoja3!$E$2 + $J1233*Hoja3!$E$3)</f>
        <v>-1.1102230246251565E-16</v>
      </c>
      <c r="N1233" s="3">
        <f>IF(ABS($D1233-Hoja3!$B$10)&lt;Hoja3!$B$11, $H1233*Hoja3!$G$1 + $I1233*Hoja3!$G$2 + $J1233*Hoja3!$G$3)</f>
        <v>0.89390812084374716</v>
      </c>
      <c r="O1233" s="3">
        <f>IF(ABS($D1233-Hoja3!$B$10)&lt;Hoja3!$B$11, $H1233*Hoja3!$I$1 + $I1233*Hoja3!$I$2 + $J1233*Hoja3!$I$3)</f>
        <v>0.862709011991316</v>
      </c>
      <c r="Q1233">
        <f>IF(ABS($G1233-Hoja3!$B$5)&gt;Hoja3!$B$7, -$N1233/($G1233-Hoja3!$B$5))</f>
        <v>0.37652200624853865</v>
      </c>
      <c r="R1233">
        <f>IF(ABS($G1233-Hoja3!$B$5)&gt;Hoja3!$B$7, -$O1233/($G1233-Hoja3!$B$5))</f>
        <v>0.3633806656740779</v>
      </c>
    </row>
    <row r="1234" spans="1:18" ht="14.5" customHeight="1" x14ac:dyDescent="0.55000000000000004">
      <c r="A1234" s="3">
        <v>-0.9</v>
      </c>
      <c r="B1234" s="3">
        <v>-0.3</v>
      </c>
      <c r="C1234" s="3">
        <v>-0.74</v>
      </c>
      <c r="D1234" s="3">
        <f t="shared" si="38"/>
        <v>-0.23377600000000015</v>
      </c>
      <c r="F1234" s="1"/>
      <c r="G1234" s="3" cm="1">
        <f t="array" ref="G1234">SUMPRODUCT($A1234:$C1234,TRANSPOSE(Hoja3!$E$1:$E$3)/(Hoja3!$B$5^2))</f>
        <v>-8.0159127548818293E-2</v>
      </c>
      <c r="H1234" s="3">
        <f>$A1234-$G1234*Hoja3!$E$1</f>
        <v>-0.78821738750522818</v>
      </c>
      <c r="I1234" s="3">
        <f>$B1234-$G1234*Hoja3!$E$2</f>
        <v>-0.44307521948736456</v>
      </c>
      <c r="J1234" s="3">
        <f>$C1234-$G1234*Hoja3!$E$3</f>
        <v>-0.77201481877111366</v>
      </c>
      <c r="K1234" s="3">
        <f t="shared" si="39"/>
        <v>1.1889529765686861</v>
      </c>
      <c r="M1234" s="3">
        <f>IF(ABS($D1234-Hoja3!$B$10)&lt;Hoja3!$B$11, $H1234*Hoja3!$E$1 + $I1234*Hoja3!$E$2 + $J1234*Hoja3!$E$3)</f>
        <v>5.5511151231257827E-17</v>
      </c>
      <c r="N1234" s="3">
        <f>IF(ABS($D1234-Hoja3!$B$10)&lt;Hoja3!$B$11, $H1234*Hoja3!$G$1 + $I1234*Hoja3!$G$2 + $J1234*Hoja3!$G$3)</f>
        <v>0.89390812084374716</v>
      </c>
      <c r="O1234" s="3">
        <f>IF(ABS($D1234-Hoja3!$B$10)&lt;Hoja3!$B$11, $H1234*Hoja3!$I$1 + $I1234*Hoja3!$I$2 + $J1234*Hoja3!$I$3)</f>
        <v>0.78392439175033934</v>
      </c>
      <c r="Q1234">
        <f>IF(ABS($G1234-Hoja3!$B$5)&gt;Hoja3!$B$7, -$N1234/($G1234-Hoja3!$B$5))</f>
        <v>0.3755665369165162</v>
      </c>
      <c r="R1234">
        <f>IF(ABS($G1234-Hoja3!$B$5)&gt;Hoja3!$B$7, -$O1234/($G1234-Hoja3!$B$5))</f>
        <v>0.32935797555588425</v>
      </c>
    </row>
    <row r="1235" spans="1:18" ht="14.5" customHeight="1" x14ac:dyDescent="0.55000000000000004">
      <c r="A1235" s="3">
        <v>-0.9</v>
      </c>
      <c r="B1235" s="3">
        <v>-0.3</v>
      </c>
      <c r="C1235" s="3">
        <v>-0.66</v>
      </c>
      <c r="D1235" s="3">
        <f t="shared" si="38"/>
        <v>-0.35150400000000009</v>
      </c>
      <c r="F1235" s="1"/>
      <c r="G1235" s="3" cm="1">
        <f t="array" ref="G1235">SUMPRODUCT($A1235:$C1235,TRANSPOSE(Hoja3!$E$1:$E$3)/(Hoja3!$B$5^2))</f>
        <v>-8.619906416332021E-2</v>
      </c>
      <c r="H1235" s="3">
        <f>$A1235-$G1235*Hoja3!$E$1</f>
        <v>-0.77979464246398922</v>
      </c>
      <c r="I1235" s="3">
        <f>$B1235-$G1235*Hoja3!$E$2</f>
        <v>-0.45385584152299413</v>
      </c>
      <c r="J1235" s="3">
        <f>$C1235-$G1235*Hoja3!$E$3</f>
        <v>-0.69442711393967738</v>
      </c>
      <c r="K1235" s="3">
        <f t="shared" si="39"/>
        <v>1.1385490002080172</v>
      </c>
      <c r="M1235" s="3">
        <f>IF(ABS($D1235-Hoja3!$B$10)&lt;Hoja3!$B$11, $H1235*Hoja3!$E$1 + $I1235*Hoja3!$E$2 + $J1235*Hoja3!$E$3)</f>
        <v>-1.1102230246251565E-16</v>
      </c>
      <c r="N1235" s="3">
        <f>IF(ABS($D1235-Hoja3!$B$10)&lt;Hoja3!$B$11, $H1235*Hoja3!$G$1 + $I1235*Hoja3!$G$2 + $J1235*Hoja3!$G$3)</f>
        <v>0.89390812084374716</v>
      </c>
      <c r="O1235" s="3">
        <f>IF(ABS($D1235-Hoja3!$B$10)&lt;Hoja3!$B$11, $H1235*Hoja3!$I$1 + $I1235*Hoja3!$I$2 + $J1235*Hoja3!$I$3)</f>
        <v>0.7051397715093628</v>
      </c>
      <c r="Q1235">
        <f>IF(ABS($G1235-Hoja3!$B$5)&gt;Hoja3!$B$7, -$N1235/($G1235-Hoja3!$B$5))</f>
        <v>0.37461590454406613</v>
      </c>
      <c r="R1235">
        <f>IF(ABS($G1235-Hoja3!$B$5)&gt;Hoja3!$B$7, -$O1235/($G1235-Hoja3!$B$5))</f>
        <v>0.29550752160595922</v>
      </c>
    </row>
    <row r="1236" spans="1:18" ht="14.5" customHeight="1" x14ac:dyDescent="0.55000000000000004">
      <c r="A1236" s="3">
        <v>-0.9</v>
      </c>
      <c r="B1236" s="3">
        <v>-0.3</v>
      </c>
      <c r="C1236" s="3">
        <v>-0.57999999999999996</v>
      </c>
      <c r="D1236" s="3">
        <f t="shared" si="38"/>
        <v>-0.44388800000000017</v>
      </c>
      <c r="F1236" s="1"/>
      <c r="G1236" s="3" cm="1">
        <f t="array" ref="G1236">SUMPRODUCT($A1236:$C1236,TRANSPOSE(Hoja3!$E$1:$E$3)/(Hoja3!$B$5^2))</f>
        <v>-9.2239000777822128E-2</v>
      </c>
      <c r="H1236" s="3">
        <f>$A1236-$G1236*Hoja3!$E$1</f>
        <v>-0.77137189742275025</v>
      </c>
      <c r="I1236" s="3">
        <f>$B1236-$G1236*Hoja3!$E$2</f>
        <v>-0.4646364635586237</v>
      </c>
      <c r="J1236" s="3">
        <f>$C1236-$G1236*Hoja3!$E$3</f>
        <v>-0.61683940910824098</v>
      </c>
      <c r="K1236" s="3">
        <f t="shared" si="39"/>
        <v>1.0915092780324143</v>
      </c>
      <c r="M1236" s="3">
        <f>IF(ABS($D1236-Hoja3!$B$10)&lt;Hoja3!$B$11, $H1236*Hoja3!$E$1 + $I1236*Hoja3!$E$2 + $J1236*Hoja3!$E$3)</f>
        <v>5.5511151231257827E-17</v>
      </c>
      <c r="N1236" s="3">
        <f>IF(ABS($D1236-Hoja3!$B$10)&lt;Hoja3!$B$11, $H1236*Hoja3!$G$1 + $I1236*Hoja3!$G$2 + $J1236*Hoja3!$G$3)</f>
        <v>0.89390812084374716</v>
      </c>
      <c r="O1236" s="3">
        <f>IF(ABS($D1236-Hoja3!$B$10)&lt;Hoja3!$B$11, $H1236*Hoja3!$I$1 + $I1236*Hoja3!$I$2 + $J1236*Hoja3!$I$3)</f>
        <v>0.62635515126838603</v>
      </c>
      <c r="Q1236">
        <f>IF(ABS($G1236-Hoja3!$B$5)&gt;Hoja3!$B$7, -$N1236/($G1236-Hoja3!$B$5))</f>
        <v>0.37367007249405154</v>
      </c>
      <c r="R1236">
        <f>IF(ABS($G1236-Hoja3!$B$5)&gt;Hoja3!$B$7, -$O1236/($G1236-Hoja3!$B$5))</f>
        <v>0.2618279992361674</v>
      </c>
    </row>
    <row r="1237" spans="1:18" ht="14.5" customHeight="1" x14ac:dyDescent="0.55000000000000004">
      <c r="A1237" s="3">
        <v>-0.9</v>
      </c>
      <c r="B1237" s="3">
        <v>-0.3</v>
      </c>
      <c r="C1237" s="3">
        <v>-0.5</v>
      </c>
      <c r="D1237" s="3">
        <f t="shared" si="38"/>
        <v>-0.51400000000000012</v>
      </c>
      <c r="F1237" s="1"/>
      <c r="G1237" s="3" cm="1">
        <f t="array" ref="G1237">SUMPRODUCT($A1237:$C1237,TRANSPOSE(Hoja3!$E$1:$E$3)/(Hoja3!$B$5^2))</f>
        <v>-9.8278937392324045E-2</v>
      </c>
      <c r="H1237" s="3">
        <f>$A1237-$G1237*Hoja3!$E$1</f>
        <v>-0.76294915238151129</v>
      </c>
      <c r="I1237" s="3">
        <f>$B1237-$G1237*Hoja3!$E$2</f>
        <v>-0.47541708559425327</v>
      </c>
      <c r="J1237" s="3">
        <f>$C1237-$G1237*Hoja3!$E$3</f>
        <v>-0.53925170427680469</v>
      </c>
      <c r="K1237" s="3">
        <f t="shared" si="39"/>
        <v>1.0482867999550689</v>
      </c>
      <c r="M1237" s="3">
        <f>IF(ABS($D1237-Hoja3!$B$10)&lt;Hoja3!$B$11, $H1237*Hoja3!$E$1 + $I1237*Hoja3!$E$2 + $J1237*Hoja3!$E$3)</f>
        <v>1.1102230246251565E-16</v>
      </c>
      <c r="N1237" s="3">
        <f>IF(ABS($D1237-Hoja3!$B$10)&lt;Hoja3!$B$11, $H1237*Hoja3!$G$1 + $I1237*Hoja3!$G$2 + $J1237*Hoja3!$G$3)</f>
        <v>0.89390812084374716</v>
      </c>
      <c r="O1237" s="3">
        <f>IF(ABS($D1237-Hoja3!$B$10)&lt;Hoja3!$B$11, $H1237*Hoja3!$I$1 + $I1237*Hoja3!$I$2 + $J1237*Hoja3!$I$3)</f>
        <v>0.54757053102740949</v>
      </c>
      <c r="Q1237">
        <f>IF(ABS($G1237-Hoja3!$B$5)&gt;Hoja3!$B$7, -$N1237/($G1237-Hoja3!$B$5))</f>
        <v>0.37272900449841034</v>
      </c>
      <c r="R1237">
        <f>IF(ABS($G1237-Hoja3!$B$5)&gt;Hoja3!$B$7, -$O1237/($G1237-Hoja3!$B$5))</f>
        <v>0.22831811700051396</v>
      </c>
    </row>
    <row r="1238" spans="1:18" ht="14.5" customHeight="1" x14ac:dyDescent="0.55000000000000004">
      <c r="A1238" s="3">
        <v>-0.9</v>
      </c>
      <c r="B1238" s="3">
        <v>-0.3</v>
      </c>
      <c r="C1238" s="3">
        <v>-0.42</v>
      </c>
      <c r="D1238" s="3">
        <f t="shared" si="38"/>
        <v>-0.56491200000000008</v>
      </c>
      <c r="F1238" s="1"/>
      <c r="G1238" s="3" cm="1">
        <f t="array" ref="G1238">SUMPRODUCT($A1238:$C1238,TRANSPOSE(Hoja3!$E$1:$E$3)/(Hoja3!$B$5^2))</f>
        <v>-0.10431887400682596</v>
      </c>
      <c r="H1238" s="3">
        <f>$A1238-$G1238*Hoja3!$E$1</f>
        <v>-0.75452640734027232</v>
      </c>
      <c r="I1238" s="3">
        <f>$B1238-$G1238*Hoja3!$E$2</f>
        <v>-0.48619770762988279</v>
      </c>
      <c r="J1238" s="3">
        <f>$C1238-$G1238*Hoja3!$E$3</f>
        <v>-0.46166399944536834</v>
      </c>
      <c r="K1238" s="3">
        <f t="shared" si="39"/>
        <v>1.0093720615621697</v>
      </c>
      <c r="M1238" s="3">
        <f>IF(ABS($D1238-Hoja3!$B$10)&lt;Hoja3!$B$11, $H1238*Hoja3!$E$1 + $I1238*Hoja3!$E$2 + $J1238*Hoja3!$E$3)</f>
        <v>-8.3266726846886741E-17</v>
      </c>
      <c r="N1238" s="3">
        <f>IF(ABS($D1238-Hoja3!$B$10)&lt;Hoja3!$B$11, $H1238*Hoja3!$G$1 + $I1238*Hoja3!$G$2 + $J1238*Hoja3!$G$3)</f>
        <v>0.89390812084374716</v>
      </c>
      <c r="O1238" s="3">
        <f>IF(ABS($D1238-Hoja3!$B$10)&lt;Hoja3!$B$11, $H1238*Hoja3!$I$1 + $I1238*Hoja3!$I$2 + $J1238*Hoja3!$I$3)</f>
        <v>0.46878591078643284</v>
      </c>
      <c r="Q1238">
        <f>IF(ABS($G1238-Hoja3!$B$5)&gt;Hoja3!$B$7, -$N1238/($G1238-Hoja3!$B$5))</f>
        <v>0.37179266465351896</v>
      </c>
      <c r="R1238">
        <f>IF(ABS($G1238-Hoja3!$B$5)&gt;Hoja3!$B$7, -$O1238/($G1238-Hoja3!$B$5))</f>
        <v>0.19497659643007129</v>
      </c>
    </row>
    <row r="1239" spans="1:18" ht="14.5" customHeight="1" x14ac:dyDescent="0.55000000000000004">
      <c r="A1239" s="3">
        <v>-0.9</v>
      </c>
      <c r="B1239" s="3">
        <v>-0.3</v>
      </c>
      <c r="C1239" s="3">
        <v>-0.34</v>
      </c>
      <c r="D1239" s="3">
        <f t="shared" si="38"/>
        <v>-0.59969600000000012</v>
      </c>
      <c r="F1239" s="1"/>
      <c r="G1239" s="3" cm="1">
        <f t="array" ref="G1239">SUMPRODUCT($A1239:$C1239,TRANSPOSE(Hoja3!$E$1:$E$3)/(Hoja3!$B$5^2))</f>
        <v>-0.11035881062132788</v>
      </c>
      <c r="H1239" s="3">
        <f>$A1239-$G1239*Hoja3!$E$1</f>
        <v>-0.74610366229903335</v>
      </c>
      <c r="I1239" s="3">
        <f>$B1239-$G1239*Hoja3!$E$2</f>
        <v>-0.49697832966551236</v>
      </c>
      <c r="J1239" s="3">
        <f>$C1239-$G1239*Hoja3!$E$3</f>
        <v>-0.38407629461393206</v>
      </c>
      <c r="K1239" s="3">
        <f t="shared" si="39"/>
        <v>0.97528084936469484</v>
      </c>
      <c r="M1239" s="3">
        <f>IF(ABS($D1239-Hoja3!$B$10)&lt;Hoja3!$B$11, $H1239*Hoja3!$E$1 + $I1239*Hoja3!$E$2 + $J1239*Hoja3!$E$3)</f>
        <v>0</v>
      </c>
      <c r="N1239" s="3">
        <f>IF(ABS($D1239-Hoja3!$B$10)&lt;Hoja3!$B$11, $H1239*Hoja3!$G$1 + $I1239*Hoja3!$G$2 + $J1239*Hoja3!$G$3)</f>
        <v>0.89390812084374716</v>
      </c>
      <c r="O1239" s="3">
        <f>IF(ABS($D1239-Hoja3!$B$10)&lt;Hoja3!$B$11, $H1239*Hoja3!$I$1 + $I1239*Hoja3!$I$2 + $J1239*Hoja3!$I$3)</f>
        <v>0.39000129054545618</v>
      </c>
      <c r="Q1239">
        <f>IF(ABS($G1239-Hoja3!$B$5)&gt;Hoja3!$B$7, -$N1239/($G1239-Hoja3!$B$5))</f>
        <v>0.37086101741562699</v>
      </c>
      <c r="R1239">
        <f>IF(ABS($G1239-Hoja3!$B$5)&gt;Hoja3!$B$7, -$O1239/($G1239-Hoja3!$B$5))</f>
        <v>0.16180217187038787</v>
      </c>
    </row>
    <row r="1240" spans="1:18" ht="14.5" customHeight="1" x14ac:dyDescent="0.55000000000000004">
      <c r="A1240" s="3">
        <v>-0.9</v>
      </c>
      <c r="B1240" s="3">
        <v>-0.3</v>
      </c>
      <c r="C1240" s="3">
        <v>-0.26</v>
      </c>
      <c r="D1240" s="3">
        <f t="shared" si="38"/>
        <v>-0.62142400000000009</v>
      </c>
      <c r="F1240" s="1"/>
      <c r="G1240" s="3" cm="1">
        <f t="array" ref="G1240">SUMPRODUCT($A1240:$C1240,TRANSPOSE(Hoja3!$E$1:$E$3)/(Hoja3!$B$5^2))</f>
        <v>-0.11639874723582981</v>
      </c>
      <c r="H1240" s="3">
        <f>$A1240-$G1240*Hoja3!$E$1</f>
        <v>-0.73768091725779439</v>
      </c>
      <c r="I1240" s="3">
        <f>$B1240-$G1240*Hoja3!$E$2</f>
        <v>-0.50775895170114205</v>
      </c>
      <c r="J1240" s="3">
        <f>$C1240-$G1240*Hoja3!$E$3</f>
        <v>-0.30648858978249571</v>
      </c>
      <c r="K1240" s="3">
        <f t="shared" si="39"/>
        <v>0.9465344919155384</v>
      </c>
      <c r="M1240" s="3" t="b">
        <f>IF(ABS($D1240-Hoja3!$B$10)&lt;Hoja3!$B$11, $H1240*Hoja3!$E$1 + $I1240*Hoja3!$E$2 + $J1240*Hoja3!$E$3)</f>
        <v>0</v>
      </c>
      <c r="N1240" s="3" t="b">
        <f>IF(ABS($D1240-Hoja3!$B$10)&lt;Hoja3!$B$11, $H1240*Hoja3!$G$1 + $I1240*Hoja3!$G$2 + $J1240*Hoja3!$G$3)</f>
        <v>0</v>
      </c>
      <c r="O1240" s="3" t="b">
        <f>IF(ABS($D1240-Hoja3!$B$10)&lt;Hoja3!$B$11, $H1240*Hoja3!$I$1 + $I1240*Hoja3!$I$2 + $J1240*Hoja3!$I$3)</f>
        <v>0</v>
      </c>
      <c r="Q1240">
        <f>IF(ABS($G1240-Hoja3!$B$5)&gt;Hoja3!$B$7, -$N1240/($G1240-Hoja3!$B$5))</f>
        <v>0</v>
      </c>
      <c r="R1240">
        <f>IF(ABS($G1240-Hoja3!$B$5)&gt;Hoja3!$B$7, -$O1240/($G1240-Hoja3!$B$5))</f>
        <v>0</v>
      </c>
    </row>
    <row r="1241" spans="1:18" ht="14.5" customHeight="1" x14ac:dyDescent="0.55000000000000004">
      <c r="A1241" s="3">
        <v>-0.9</v>
      </c>
      <c r="B1241" s="3">
        <v>-0.3</v>
      </c>
      <c r="C1241" s="3">
        <v>-0.18</v>
      </c>
      <c r="D1241" s="3">
        <f t="shared" si="38"/>
        <v>-0.63316800000000018</v>
      </c>
      <c r="F1241" s="1"/>
      <c r="G1241" s="3" cm="1">
        <f t="array" ref="G1241">SUMPRODUCT($A1241:$C1241,TRANSPOSE(Hoja3!$E$1:$E$3)/(Hoja3!$B$5^2))</f>
        <v>-0.12243868385033173</v>
      </c>
      <c r="H1241" s="3">
        <f>$A1241-$G1241*Hoja3!$E$1</f>
        <v>-0.72925817221655542</v>
      </c>
      <c r="I1241" s="3">
        <f>$B1241-$G1241*Hoja3!$E$2</f>
        <v>-0.51853957373677151</v>
      </c>
      <c r="J1241" s="3">
        <f>$C1241-$G1241*Hoja3!$E$3</f>
        <v>-0.22890088495105934</v>
      </c>
      <c r="K1241" s="3">
        <f t="shared" si="39"/>
        <v>0.92363217051330671</v>
      </c>
      <c r="M1241" s="3" t="b">
        <f>IF(ABS($D1241-Hoja3!$B$10)&lt;Hoja3!$B$11, $H1241*Hoja3!$E$1 + $I1241*Hoja3!$E$2 + $J1241*Hoja3!$E$3)</f>
        <v>0</v>
      </c>
      <c r="N1241" s="3" t="b">
        <f>IF(ABS($D1241-Hoja3!$B$10)&lt;Hoja3!$B$11, $H1241*Hoja3!$G$1 + $I1241*Hoja3!$G$2 + $J1241*Hoja3!$G$3)</f>
        <v>0</v>
      </c>
      <c r="O1241" s="3" t="b">
        <f>IF(ABS($D1241-Hoja3!$B$10)&lt;Hoja3!$B$11, $H1241*Hoja3!$I$1 + $I1241*Hoja3!$I$2 + $J1241*Hoja3!$I$3)</f>
        <v>0</v>
      </c>
      <c r="Q1241">
        <f>IF(ABS($G1241-Hoja3!$B$5)&gt;Hoja3!$B$7, -$N1241/($G1241-Hoja3!$B$5))</f>
        <v>0</v>
      </c>
      <c r="R1241">
        <f>IF(ABS($G1241-Hoja3!$B$5)&gt;Hoja3!$B$7, -$O1241/($G1241-Hoja3!$B$5))</f>
        <v>0</v>
      </c>
    </row>
    <row r="1242" spans="1:18" ht="14.5" customHeight="1" x14ac:dyDescent="0.55000000000000004">
      <c r="A1242" s="3">
        <v>-0.9</v>
      </c>
      <c r="B1242" s="3">
        <v>-0.3</v>
      </c>
      <c r="C1242" s="3">
        <v>-0.1</v>
      </c>
      <c r="D1242" s="3">
        <f t="shared" si="38"/>
        <v>-0.63800000000000012</v>
      </c>
      <c r="F1242" s="1"/>
      <c r="G1242" s="3" cm="1">
        <f t="array" ref="G1242">SUMPRODUCT($A1242:$C1242,TRANSPOSE(Hoja3!$E$1:$E$3)/(Hoja3!$B$5^2))</f>
        <v>-0.12847862046483363</v>
      </c>
      <c r="H1242" s="3">
        <f>$A1242-$G1242*Hoja3!$E$1</f>
        <v>-0.72083542717531646</v>
      </c>
      <c r="I1242" s="3">
        <f>$B1242-$G1242*Hoja3!$E$2</f>
        <v>-0.52932019577240108</v>
      </c>
      <c r="J1242" s="3">
        <f>$C1242-$G1242*Hoja3!$E$3</f>
        <v>-0.15131318011962303</v>
      </c>
      <c r="K1242" s="3">
        <f t="shared" si="39"/>
        <v>0.90701668187606532</v>
      </c>
      <c r="M1242" s="3" t="b">
        <f>IF(ABS($D1242-Hoja3!$B$10)&lt;Hoja3!$B$11, $H1242*Hoja3!$E$1 + $I1242*Hoja3!$E$2 + $J1242*Hoja3!$E$3)</f>
        <v>0</v>
      </c>
      <c r="N1242" s="3" t="b">
        <f>IF(ABS($D1242-Hoja3!$B$10)&lt;Hoja3!$B$11, $H1242*Hoja3!$G$1 + $I1242*Hoja3!$G$2 + $J1242*Hoja3!$G$3)</f>
        <v>0</v>
      </c>
      <c r="O1242" s="3" t="b">
        <f>IF(ABS($D1242-Hoja3!$B$10)&lt;Hoja3!$B$11, $H1242*Hoja3!$I$1 + $I1242*Hoja3!$I$2 + $J1242*Hoja3!$I$3)</f>
        <v>0</v>
      </c>
      <c r="Q1242">
        <f>IF(ABS($G1242-Hoja3!$B$5)&gt;Hoja3!$B$7, -$N1242/($G1242-Hoja3!$B$5))</f>
        <v>0</v>
      </c>
      <c r="R1242">
        <f>IF(ABS($G1242-Hoja3!$B$5)&gt;Hoja3!$B$7, -$O1242/($G1242-Hoja3!$B$5))</f>
        <v>0</v>
      </c>
    </row>
    <row r="1243" spans="1:18" ht="14.5" customHeight="1" x14ac:dyDescent="0.55000000000000004">
      <c r="A1243" s="3">
        <v>-0.9</v>
      </c>
      <c r="B1243" s="3">
        <v>-0.3</v>
      </c>
      <c r="C1243" s="3">
        <v>-0.02</v>
      </c>
      <c r="D1243" s="3">
        <f t="shared" si="38"/>
        <v>-0.63899200000000012</v>
      </c>
      <c r="F1243" s="1"/>
      <c r="G1243" s="3" cm="1">
        <f t="array" ref="G1243">SUMPRODUCT($A1243:$C1243,TRANSPOSE(Hoja3!$E$1:$E$3)/(Hoja3!$B$5^2))</f>
        <v>-0.13451855707933555</v>
      </c>
      <c r="H1243" s="3">
        <f>$A1243-$G1243*Hoja3!$E$1</f>
        <v>-0.71241268213407749</v>
      </c>
      <c r="I1243" s="3">
        <f>$B1243-$G1243*Hoja3!$E$2</f>
        <v>-0.54010081780803065</v>
      </c>
      <c r="J1243" s="3">
        <f>$C1243-$G1243*Hoja3!$E$3</f>
        <v>-7.3725475288186668E-2</v>
      </c>
      <c r="K1243" s="3">
        <f t="shared" si="39"/>
        <v>0.89703744000395147</v>
      </c>
      <c r="M1243" s="3" t="b">
        <f>IF(ABS($D1243-Hoja3!$B$10)&lt;Hoja3!$B$11, $H1243*Hoja3!$E$1 + $I1243*Hoja3!$E$2 + $J1243*Hoja3!$E$3)</f>
        <v>0</v>
      </c>
      <c r="N1243" s="3" t="b">
        <f>IF(ABS($D1243-Hoja3!$B$10)&lt;Hoja3!$B$11, $H1243*Hoja3!$G$1 + $I1243*Hoja3!$G$2 + $J1243*Hoja3!$G$3)</f>
        <v>0</v>
      </c>
      <c r="O1243" s="3" t="b">
        <f>IF(ABS($D1243-Hoja3!$B$10)&lt;Hoja3!$B$11, $H1243*Hoja3!$I$1 + $I1243*Hoja3!$I$2 + $J1243*Hoja3!$I$3)</f>
        <v>0</v>
      </c>
      <c r="Q1243">
        <f>IF(ABS($G1243-Hoja3!$B$5)&gt;Hoja3!$B$7, -$N1243/($G1243-Hoja3!$B$5))</f>
        <v>0</v>
      </c>
      <c r="R1243">
        <f>IF(ABS($G1243-Hoja3!$B$5)&gt;Hoja3!$B$7, -$O1243/($G1243-Hoja3!$B$5))</f>
        <v>0</v>
      </c>
    </row>
    <row r="1244" spans="1:18" ht="14.5" customHeight="1" x14ac:dyDescent="0.55000000000000004">
      <c r="A1244" s="3">
        <v>-0.9</v>
      </c>
      <c r="B1244" s="3">
        <v>-0.3</v>
      </c>
      <c r="C1244" s="3">
        <v>0</v>
      </c>
      <c r="D1244" s="3">
        <f t="shared" si="38"/>
        <v>-0.63900000000000012</v>
      </c>
      <c r="F1244" s="1"/>
      <c r="G1244" s="3" cm="1">
        <f t="array" ref="G1244">SUMPRODUCT($A1244:$C1244,TRANSPOSE(Hoja3!$E$1:$E$3)/(Hoja3!$B$5^2))</f>
        <v>-0.13602854123296104</v>
      </c>
      <c r="H1244" s="3">
        <f>$A1244-$G1244*Hoja3!$E$1</f>
        <v>-0.71030699587376778</v>
      </c>
      <c r="I1244" s="3">
        <f>$B1244-$G1244*Hoja3!$E$2</f>
        <v>-0.54279597331693807</v>
      </c>
      <c r="J1244" s="3">
        <f>$C1244-$G1244*Hoja3!$E$3</f>
        <v>-5.4328549080327589E-2</v>
      </c>
      <c r="K1244" s="3">
        <f t="shared" si="39"/>
        <v>0.89560878081976869</v>
      </c>
      <c r="M1244" s="3" t="b">
        <f>IF(ABS($D1244-Hoja3!$B$10)&lt;Hoja3!$B$11, $H1244*Hoja3!$E$1 + $I1244*Hoja3!$E$2 + $J1244*Hoja3!$E$3)</f>
        <v>0</v>
      </c>
      <c r="N1244" s="3" t="b">
        <f>IF(ABS($D1244-Hoja3!$B$10)&lt;Hoja3!$B$11, $H1244*Hoja3!$G$1 + $I1244*Hoja3!$G$2 + $J1244*Hoja3!$G$3)</f>
        <v>0</v>
      </c>
      <c r="O1244" s="3" t="b">
        <f>IF(ABS($D1244-Hoja3!$B$10)&lt;Hoja3!$B$11, $H1244*Hoja3!$I$1 + $I1244*Hoja3!$I$2 + $J1244*Hoja3!$I$3)</f>
        <v>0</v>
      </c>
      <c r="Q1244">
        <f>IF(ABS($G1244-Hoja3!$B$5)&gt;Hoja3!$B$7, -$N1244/($G1244-Hoja3!$B$5))</f>
        <v>0</v>
      </c>
      <c r="R1244">
        <f>IF(ABS($G1244-Hoja3!$B$5)&gt;Hoja3!$B$7, -$O1244/($G1244-Hoja3!$B$5))</f>
        <v>0</v>
      </c>
    </row>
    <row r="1245" spans="1:18" ht="14.5" customHeight="1" x14ac:dyDescent="0.55000000000000004">
      <c r="A1245" s="3">
        <v>-0.9</v>
      </c>
      <c r="B1245" s="3">
        <v>-0.3</v>
      </c>
      <c r="C1245" s="3">
        <v>0.02</v>
      </c>
      <c r="D1245" s="3">
        <f t="shared" si="38"/>
        <v>-0.63900800000000013</v>
      </c>
      <c r="F1245" s="1"/>
      <c r="G1245" s="3" cm="1">
        <f t="array" ref="G1245">SUMPRODUCT($A1245:$C1245,TRANSPOSE(Hoja3!$E$1:$E$3)/(Hoja3!$B$5^2))</f>
        <v>-0.13753852538658654</v>
      </c>
      <c r="H1245" s="3">
        <f>$A1245-$G1245*Hoja3!$E$1</f>
        <v>-0.70820130961345795</v>
      </c>
      <c r="I1245" s="3">
        <f>$B1245-$G1245*Hoja3!$E$2</f>
        <v>-0.54549112882584549</v>
      </c>
      <c r="J1245" s="3">
        <f>$C1245-$G1245*Hoja3!$E$3</f>
        <v>-3.493162287246851E-2</v>
      </c>
      <c r="K1245" s="3">
        <f t="shared" si="39"/>
        <v>0.89461158322615986</v>
      </c>
      <c r="M1245" s="3" t="b">
        <f>IF(ABS($D1245-Hoja3!$B$10)&lt;Hoja3!$B$11, $H1245*Hoja3!$E$1 + $I1245*Hoja3!$E$2 + $J1245*Hoja3!$E$3)</f>
        <v>0</v>
      </c>
      <c r="N1245" s="3" t="b">
        <f>IF(ABS($D1245-Hoja3!$B$10)&lt;Hoja3!$B$11, $H1245*Hoja3!$G$1 + $I1245*Hoja3!$G$2 + $J1245*Hoja3!$G$3)</f>
        <v>0</v>
      </c>
      <c r="O1245" s="3" t="b">
        <f>IF(ABS($D1245-Hoja3!$B$10)&lt;Hoja3!$B$11, $H1245*Hoja3!$I$1 + $I1245*Hoja3!$I$2 + $J1245*Hoja3!$I$3)</f>
        <v>0</v>
      </c>
      <c r="Q1245">
        <f>IF(ABS($G1245-Hoja3!$B$5)&gt;Hoja3!$B$7, -$N1245/($G1245-Hoja3!$B$5))</f>
        <v>0</v>
      </c>
      <c r="R1245">
        <f>IF(ABS($G1245-Hoja3!$B$5)&gt;Hoja3!$B$7, -$O1245/($G1245-Hoja3!$B$5))</f>
        <v>0</v>
      </c>
    </row>
    <row r="1246" spans="1:18" ht="14.5" customHeight="1" x14ac:dyDescent="0.55000000000000004">
      <c r="A1246" s="3">
        <v>-0.9</v>
      </c>
      <c r="B1246" s="3">
        <v>-0.3</v>
      </c>
      <c r="C1246" s="3">
        <v>0.1</v>
      </c>
      <c r="D1246" s="3">
        <f t="shared" si="38"/>
        <v>-0.64000000000000012</v>
      </c>
      <c r="F1246" s="1"/>
      <c r="G1246" s="3" cm="1">
        <f t="array" ref="G1246">SUMPRODUCT($A1246:$C1246,TRANSPOSE(Hoja3!$E$1:$E$3)/(Hoja3!$B$5^2))</f>
        <v>-0.14357846200108845</v>
      </c>
      <c r="H1246" s="3">
        <f>$A1246-$G1246*Hoja3!$E$1</f>
        <v>-0.69977856457221899</v>
      </c>
      <c r="I1246" s="3">
        <f>$B1246-$G1246*Hoja3!$E$2</f>
        <v>-0.55627175086147507</v>
      </c>
      <c r="J1246" s="3">
        <f>$C1246-$G1246*Hoja3!$E$3</f>
        <v>4.2656081958967827E-2</v>
      </c>
      <c r="K1246" s="3">
        <f t="shared" si="39"/>
        <v>0.89495689369339815</v>
      </c>
      <c r="M1246" s="3" t="b">
        <f>IF(ABS($D1246-Hoja3!$B$10)&lt;Hoja3!$B$11, $H1246*Hoja3!$E$1 + $I1246*Hoja3!$E$2 + $J1246*Hoja3!$E$3)</f>
        <v>0</v>
      </c>
      <c r="N1246" s="3" t="b">
        <f>IF(ABS($D1246-Hoja3!$B$10)&lt;Hoja3!$B$11, $H1246*Hoja3!$G$1 + $I1246*Hoja3!$G$2 + $J1246*Hoja3!$G$3)</f>
        <v>0</v>
      </c>
      <c r="O1246" s="3" t="b">
        <f>IF(ABS($D1246-Hoja3!$B$10)&lt;Hoja3!$B$11, $H1246*Hoja3!$I$1 + $I1246*Hoja3!$I$2 + $J1246*Hoja3!$I$3)</f>
        <v>0</v>
      </c>
      <c r="Q1246">
        <f>IF(ABS($G1246-Hoja3!$B$5)&gt;Hoja3!$B$7, -$N1246/($G1246-Hoja3!$B$5))</f>
        <v>0</v>
      </c>
      <c r="R1246">
        <f>IF(ABS($G1246-Hoja3!$B$5)&gt;Hoja3!$B$7, -$O1246/($G1246-Hoja3!$B$5))</f>
        <v>0</v>
      </c>
    </row>
    <row r="1247" spans="1:18" ht="14.5" customHeight="1" x14ac:dyDescent="0.55000000000000004">
      <c r="A1247" s="3">
        <v>-0.9</v>
      </c>
      <c r="B1247" s="3">
        <v>-0.3</v>
      </c>
      <c r="C1247" s="3">
        <v>0.18</v>
      </c>
      <c r="D1247" s="3">
        <f t="shared" si="38"/>
        <v>-0.64483200000000007</v>
      </c>
      <c r="F1247" s="1"/>
      <c r="G1247" s="3" cm="1">
        <f t="array" ref="G1247">SUMPRODUCT($A1247:$C1247,TRANSPOSE(Hoja3!$E$1:$E$3)/(Hoja3!$B$5^2))</f>
        <v>-0.14961839861559037</v>
      </c>
      <c r="H1247" s="3">
        <f>$A1247-$G1247*Hoja3!$E$1</f>
        <v>-0.69135581953098002</v>
      </c>
      <c r="I1247" s="3">
        <f>$B1247-$G1247*Hoja3!$E$2</f>
        <v>-0.56705237289710464</v>
      </c>
      <c r="J1247" s="3">
        <f>$C1247-$G1247*Hoja3!$E$3</f>
        <v>0.12024378679040415</v>
      </c>
      <c r="K1247" s="3">
        <f t="shared" si="39"/>
        <v>0.90220830802497398</v>
      </c>
      <c r="M1247" s="3" t="b">
        <f>IF(ABS($D1247-Hoja3!$B$10)&lt;Hoja3!$B$11, $H1247*Hoja3!$E$1 + $I1247*Hoja3!$E$2 + $J1247*Hoja3!$E$3)</f>
        <v>0</v>
      </c>
      <c r="N1247" s="3" t="b">
        <f>IF(ABS($D1247-Hoja3!$B$10)&lt;Hoja3!$B$11, $H1247*Hoja3!$G$1 + $I1247*Hoja3!$G$2 + $J1247*Hoja3!$G$3)</f>
        <v>0</v>
      </c>
      <c r="O1247" s="3" t="b">
        <f>IF(ABS($D1247-Hoja3!$B$10)&lt;Hoja3!$B$11, $H1247*Hoja3!$I$1 + $I1247*Hoja3!$I$2 + $J1247*Hoja3!$I$3)</f>
        <v>0</v>
      </c>
      <c r="Q1247">
        <f>IF(ABS($G1247-Hoja3!$B$5)&gt;Hoja3!$B$7, -$N1247/($G1247-Hoja3!$B$5))</f>
        <v>0</v>
      </c>
      <c r="R1247">
        <f>IF(ABS($G1247-Hoja3!$B$5)&gt;Hoja3!$B$7, -$O1247/($G1247-Hoja3!$B$5))</f>
        <v>0</v>
      </c>
    </row>
    <row r="1248" spans="1:18" ht="14.5" customHeight="1" x14ac:dyDescent="0.55000000000000004">
      <c r="A1248" s="3">
        <v>-0.9</v>
      </c>
      <c r="B1248" s="3">
        <v>-0.3</v>
      </c>
      <c r="C1248" s="3">
        <v>0.26</v>
      </c>
      <c r="D1248" s="3">
        <f t="shared" si="38"/>
        <v>-0.65657600000000016</v>
      </c>
      <c r="F1248" s="1"/>
      <c r="G1248" s="3" cm="1">
        <f t="array" ref="G1248">SUMPRODUCT($A1248:$C1248,TRANSPOSE(Hoja3!$E$1:$E$3)/(Hoja3!$B$5^2))</f>
        <v>-0.15565833523009229</v>
      </c>
      <c r="H1248" s="3">
        <f>$A1248-$G1248*Hoja3!$E$1</f>
        <v>-0.68293307448974105</v>
      </c>
      <c r="I1248" s="3">
        <f>$B1248-$G1248*Hoja3!$E$2</f>
        <v>-0.57783299493273421</v>
      </c>
      <c r="J1248" s="3">
        <f>$C1248-$G1248*Hoja3!$E$3</f>
        <v>0.19783149162184049</v>
      </c>
      <c r="K1248" s="3">
        <f t="shared" si="39"/>
        <v>0.91620186276948035</v>
      </c>
      <c r="M1248" s="3" t="b">
        <f>IF(ABS($D1248-Hoja3!$B$10)&lt;Hoja3!$B$11, $H1248*Hoja3!$E$1 + $I1248*Hoja3!$E$2 + $J1248*Hoja3!$E$3)</f>
        <v>0</v>
      </c>
      <c r="N1248" s="3" t="b">
        <f>IF(ABS($D1248-Hoja3!$B$10)&lt;Hoja3!$B$11, $H1248*Hoja3!$G$1 + $I1248*Hoja3!$G$2 + $J1248*Hoja3!$G$3)</f>
        <v>0</v>
      </c>
      <c r="O1248" s="3" t="b">
        <f>IF(ABS($D1248-Hoja3!$B$10)&lt;Hoja3!$B$11, $H1248*Hoja3!$I$1 + $I1248*Hoja3!$I$2 + $J1248*Hoja3!$I$3)</f>
        <v>0</v>
      </c>
      <c r="Q1248">
        <f>IF(ABS($G1248-Hoja3!$B$5)&gt;Hoja3!$B$7, -$N1248/($G1248-Hoja3!$B$5))</f>
        <v>0</v>
      </c>
      <c r="R1248">
        <f>IF(ABS($G1248-Hoja3!$B$5)&gt;Hoja3!$B$7, -$O1248/($G1248-Hoja3!$B$5))</f>
        <v>0</v>
      </c>
    </row>
    <row r="1249" spans="1:18" ht="14.5" customHeight="1" x14ac:dyDescent="0.55000000000000004">
      <c r="A1249" s="3">
        <v>-0.9</v>
      </c>
      <c r="B1249" s="3">
        <v>-0.3</v>
      </c>
      <c r="C1249" s="3">
        <v>0.34</v>
      </c>
      <c r="D1249" s="3">
        <f t="shared" si="38"/>
        <v>-0.67830400000000013</v>
      </c>
      <c r="F1249" s="1"/>
      <c r="G1249" s="3" cm="1">
        <f t="array" ref="G1249">SUMPRODUCT($A1249:$C1249,TRANSPOSE(Hoja3!$E$1:$E$3)/(Hoja3!$B$5^2))</f>
        <v>-0.1616982718445942</v>
      </c>
      <c r="H1249" s="3">
        <f>$A1249-$G1249*Hoja3!$E$1</f>
        <v>-0.67451032944850209</v>
      </c>
      <c r="I1249" s="3">
        <f>$B1249-$G1249*Hoja3!$E$2</f>
        <v>-0.58861361696836378</v>
      </c>
      <c r="J1249" s="3">
        <f>$C1249-$G1249*Hoja3!$E$3</f>
        <v>0.27541919645327684</v>
      </c>
      <c r="K1249" s="3">
        <f t="shared" si="39"/>
        <v>0.93663541914037995</v>
      </c>
      <c r="M1249" s="3" t="b">
        <f>IF(ABS($D1249-Hoja3!$B$10)&lt;Hoja3!$B$11, $H1249*Hoja3!$E$1 + $I1249*Hoja3!$E$2 + $J1249*Hoja3!$E$3)</f>
        <v>0</v>
      </c>
      <c r="N1249" s="3" t="b">
        <f>IF(ABS($D1249-Hoja3!$B$10)&lt;Hoja3!$B$11, $H1249*Hoja3!$G$1 + $I1249*Hoja3!$G$2 + $J1249*Hoja3!$G$3)</f>
        <v>0</v>
      </c>
      <c r="O1249" s="3" t="b">
        <f>IF(ABS($D1249-Hoja3!$B$10)&lt;Hoja3!$B$11, $H1249*Hoja3!$I$1 + $I1249*Hoja3!$I$2 + $J1249*Hoja3!$I$3)</f>
        <v>0</v>
      </c>
      <c r="Q1249">
        <f>IF(ABS($G1249-Hoja3!$B$5)&gt;Hoja3!$B$7, -$N1249/($G1249-Hoja3!$B$5))</f>
        <v>0</v>
      </c>
      <c r="R1249">
        <f>IF(ABS($G1249-Hoja3!$B$5)&gt;Hoja3!$B$7, -$O1249/($G1249-Hoja3!$B$5))</f>
        <v>0</v>
      </c>
    </row>
    <row r="1250" spans="1:18" ht="14.5" customHeight="1" x14ac:dyDescent="0.55000000000000004">
      <c r="A1250" s="3">
        <v>-0.9</v>
      </c>
      <c r="B1250" s="3">
        <v>-0.3</v>
      </c>
      <c r="C1250" s="3">
        <v>0.42</v>
      </c>
      <c r="D1250" s="3">
        <f t="shared" si="38"/>
        <v>-0.71308800000000017</v>
      </c>
      <c r="F1250" s="1"/>
      <c r="G1250" s="3" cm="1">
        <f t="array" ref="G1250">SUMPRODUCT($A1250:$C1250,TRANSPOSE(Hoja3!$E$1:$E$3)/(Hoja3!$B$5^2))</f>
        <v>-0.16773820845909612</v>
      </c>
      <c r="H1250" s="3">
        <f>$A1250-$G1250*Hoja3!$E$1</f>
        <v>-0.66608758440726312</v>
      </c>
      <c r="I1250" s="3">
        <f>$B1250-$G1250*Hoja3!$E$2</f>
        <v>-0.59939423900399325</v>
      </c>
      <c r="J1250" s="3">
        <f>$C1250-$G1250*Hoja3!$E$3</f>
        <v>0.35300690128471313</v>
      </c>
      <c r="K1250" s="3">
        <f t="shared" si="39"/>
        <v>0.96309916218804503</v>
      </c>
      <c r="M1250" s="3" t="b">
        <f>IF(ABS($D1250-Hoja3!$B$10)&lt;Hoja3!$B$11, $H1250*Hoja3!$E$1 + $I1250*Hoja3!$E$2 + $J1250*Hoja3!$E$3)</f>
        <v>0</v>
      </c>
      <c r="N1250" s="3" t="b">
        <f>IF(ABS($D1250-Hoja3!$B$10)&lt;Hoja3!$B$11, $H1250*Hoja3!$G$1 + $I1250*Hoja3!$G$2 + $J1250*Hoja3!$G$3)</f>
        <v>0</v>
      </c>
      <c r="O1250" s="3" t="b">
        <f>IF(ABS($D1250-Hoja3!$B$10)&lt;Hoja3!$B$11, $H1250*Hoja3!$I$1 + $I1250*Hoja3!$I$2 + $J1250*Hoja3!$I$3)</f>
        <v>0</v>
      </c>
      <c r="Q1250">
        <f>IF(ABS($G1250-Hoja3!$B$5)&gt;Hoja3!$B$7, -$N1250/($G1250-Hoja3!$B$5))</f>
        <v>0</v>
      </c>
      <c r="R1250">
        <f>IF(ABS($G1250-Hoja3!$B$5)&gt;Hoja3!$B$7, -$O1250/($G1250-Hoja3!$B$5))</f>
        <v>0</v>
      </c>
    </row>
    <row r="1251" spans="1:18" ht="14.5" customHeight="1" x14ac:dyDescent="0.55000000000000004">
      <c r="A1251" s="3">
        <v>-0.9</v>
      </c>
      <c r="B1251" s="3">
        <v>-0.3</v>
      </c>
      <c r="C1251" s="3">
        <v>0.5</v>
      </c>
      <c r="D1251" s="3">
        <f t="shared" si="38"/>
        <v>-0.76400000000000012</v>
      </c>
      <c r="F1251" s="1"/>
      <c r="G1251" s="3" cm="1">
        <f t="array" ref="G1251">SUMPRODUCT($A1251:$C1251,TRANSPOSE(Hoja3!$E$1:$E$3)/(Hoja3!$B$5^2))</f>
        <v>-0.17377814507359804</v>
      </c>
      <c r="H1251" s="3">
        <f>$A1251-$G1251*Hoja3!$E$1</f>
        <v>-0.65766483936602405</v>
      </c>
      <c r="I1251" s="3">
        <f>$B1251-$G1251*Hoja3!$E$2</f>
        <v>-0.61017486103962293</v>
      </c>
      <c r="J1251" s="3">
        <f>$C1251-$G1251*Hoja3!$E$3</f>
        <v>0.43059460611614953</v>
      </c>
      <c r="K1251" s="3">
        <f t="shared" si="39"/>
        <v>0.99511211267845756</v>
      </c>
      <c r="M1251" s="3" t="b">
        <f>IF(ABS($D1251-Hoja3!$B$10)&lt;Hoja3!$B$11, $H1251*Hoja3!$E$1 + $I1251*Hoja3!$E$2 + $J1251*Hoja3!$E$3)</f>
        <v>0</v>
      </c>
      <c r="N1251" s="3" t="b">
        <f>IF(ABS($D1251-Hoja3!$B$10)&lt;Hoja3!$B$11, $H1251*Hoja3!$G$1 + $I1251*Hoja3!$G$2 + $J1251*Hoja3!$G$3)</f>
        <v>0</v>
      </c>
      <c r="O1251" s="3" t="b">
        <f>IF(ABS($D1251-Hoja3!$B$10)&lt;Hoja3!$B$11, $H1251*Hoja3!$I$1 + $I1251*Hoja3!$I$2 + $J1251*Hoja3!$I$3)</f>
        <v>0</v>
      </c>
      <c r="Q1251">
        <f>IF(ABS($G1251-Hoja3!$B$5)&gt;Hoja3!$B$7, -$N1251/($G1251-Hoja3!$B$5))</f>
        <v>0</v>
      </c>
      <c r="R1251">
        <f>IF(ABS($G1251-Hoja3!$B$5)&gt;Hoja3!$B$7, -$O1251/($G1251-Hoja3!$B$5))</f>
        <v>0</v>
      </c>
    </row>
    <row r="1252" spans="1:18" ht="14.5" customHeight="1" x14ac:dyDescent="0.55000000000000004">
      <c r="A1252" s="3">
        <v>-0.9</v>
      </c>
      <c r="B1252" s="3">
        <v>-0.3</v>
      </c>
      <c r="C1252" s="3">
        <v>0.57999999999999996</v>
      </c>
      <c r="D1252" s="3">
        <f t="shared" si="38"/>
        <v>-0.83411200000000008</v>
      </c>
      <c r="F1252" s="1"/>
      <c r="G1252" s="3" cm="1">
        <f t="array" ref="G1252">SUMPRODUCT($A1252:$C1252,TRANSPOSE(Hoja3!$E$1:$E$3)/(Hoja3!$B$5^2))</f>
        <v>-0.17981808168809996</v>
      </c>
      <c r="H1252" s="3">
        <f>$A1252-$G1252*Hoja3!$E$1</f>
        <v>-0.64924209432478519</v>
      </c>
      <c r="I1252" s="3">
        <f>$B1252-$G1252*Hoja3!$E$2</f>
        <v>-0.62095548307525239</v>
      </c>
      <c r="J1252" s="3">
        <f>$C1252-$G1252*Hoja3!$E$3</f>
        <v>0.50818231094758581</v>
      </c>
      <c r="K1252" s="3">
        <f t="shared" si="39"/>
        <v>1.0321580645252364</v>
      </c>
      <c r="M1252" s="3" t="b">
        <f>IF(ABS($D1252-Hoja3!$B$10)&lt;Hoja3!$B$11, $H1252*Hoja3!$E$1 + $I1252*Hoja3!$E$2 + $J1252*Hoja3!$E$3)</f>
        <v>0</v>
      </c>
      <c r="N1252" s="3" t="b">
        <f>IF(ABS($D1252-Hoja3!$B$10)&lt;Hoja3!$B$11, $H1252*Hoja3!$G$1 + $I1252*Hoja3!$G$2 + $J1252*Hoja3!$G$3)</f>
        <v>0</v>
      </c>
      <c r="O1252" s="3" t="b">
        <f>IF(ABS($D1252-Hoja3!$B$10)&lt;Hoja3!$B$11, $H1252*Hoja3!$I$1 + $I1252*Hoja3!$I$2 + $J1252*Hoja3!$I$3)</f>
        <v>0</v>
      </c>
      <c r="Q1252">
        <f>IF(ABS($G1252-Hoja3!$B$5)&gt;Hoja3!$B$7, -$N1252/($G1252-Hoja3!$B$5))</f>
        <v>0</v>
      </c>
      <c r="R1252">
        <f>IF(ABS($G1252-Hoja3!$B$5)&gt;Hoja3!$B$7, -$O1252/($G1252-Hoja3!$B$5))</f>
        <v>0</v>
      </c>
    </row>
    <row r="1253" spans="1:18" ht="14.5" customHeight="1" x14ac:dyDescent="0.55000000000000004">
      <c r="A1253" s="3">
        <v>-0.9</v>
      </c>
      <c r="B1253" s="3">
        <v>-0.3</v>
      </c>
      <c r="C1253" s="3">
        <v>0.66</v>
      </c>
      <c r="D1253" s="3">
        <f t="shared" si="38"/>
        <v>-0.92649600000000021</v>
      </c>
      <c r="F1253" s="1"/>
      <c r="G1253" s="3" cm="1">
        <f t="array" ref="G1253">SUMPRODUCT($A1253:$C1253,TRANSPOSE(Hoja3!$E$1:$E$3)/(Hoja3!$B$5^2))</f>
        <v>-0.18585801830260187</v>
      </c>
      <c r="H1253" s="3">
        <f>$A1253-$G1253*Hoja3!$E$1</f>
        <v>-0.64081934928354611</v>
      </c>
      <c r="I1253" s="3">
        <f>$B1253-$G1253*Hoja3!$E$2</f>
        <v>-0.63173610511088207</v>
      </c>
      <c r="J1253" s="3">
        <f>$C1253-$G1253*Hoja3!$E$3</f>
        <v>0.58577001577902221</v>
      </c>
      <c r="K1253" s="3">
        <f t="shared" si="39"/>
        <v>1.0737161898297944</v>
      </c>
      <c r="M1253" s="3" t="b">
        <f>IF(ABS($D1253-Hoja3!$B$10)&lt;Hoja3!$B$11, $H1253*Hoja3!$E$1 + $I1253*Hoja3!$E$2 + $J1253*Hoja3!$E$3)</f>
        <v>0</v>
      </c>
      <c r="N1253" s="3" t="b">
        <f>IF(ABS($D1253-Hoja3!$B$10)&lt;Hoja3!$B$11, $H1253*Hoja3!$G$1 + $I1253*Hoja3!$G$2 + $J1253*Hoja3!$G$3)</f>
        <v>0</v>
      </c>
      <c r="O1253" s="3" t="b">
        <f>IF(ABS($D1253-Hoja3!$B$10)&lt;Hoja3!$B$11, $H1253*Hoja3!$I$1 + $I1253*Hoja3!$I$2 + $J1253*Hoja3!$I$3)</f>
        <v>0</v>
      </c>
      <c r="Q1253">
        <f>IF(ABS($G1253-Hoja3!$B$5)&gt;Hoja3!$B$7, -$N1253/($G1253-Hoja3!$B$5))</f>
        <v>0</v>
      </c>
      <c r="R1253">
        <f>IF(ABS($G1253-Hoja3!$B$5)&gt;Hoja3!$B$7, -$O1253/($G1253-Hoja3!$B$5))</f>
        <v>0</v>
      </c>
    </row>
    <row r="1254" spans="1:18" ht="14.5" customHeight="1" x14ac:dyDescent="0.55000000000000004">
      <c r="A1254" s="3">
        <v>-0.9</v>
      </c>
      <c r="B1254" s="3">
        <v>-0.3</v>
      </c>
      <c r="C1254" s="3">
        <v>0.74</v>
      </c>
      <c r="D1254" s="3">
        <f t="shared" si="38"/>
        <v>-1.044224</v>
      </c>
      <c r="F1254" s="1"/>
      <c r="G1254" s="3" cm="1">
        <f t="array" ref="G1254">SUMPRODUCT($A1254:$C1254,TRANSPOSE(Hoja3!$E$1:$E$3)/(Hoja3!$B$5^2))</f>
        <v>-0.19189795491710379</v>
      </c>
      <c r="H1254" s="3">
        <f>$A1254-$G1254*Hoja3!$E$1</f>
        <v>-0.63239660424230726</v>
      </c>
      <c r="I1254" s="3">
        <f>$B1254-$G1254*Hoja3!$E$2</f>
        <v>-0.64251672714651153</v>
      </c>
      <c r="J1254" s="3">
        <f>$C1254-$G1254*Hoja3!$E$3</f>
        <v>0.6633577206104585</v>
      </c>
      <c r="K1254" s="3">
        <f t="shared" si="39"/>
        <v>1.1192840011425917</v>
      </c>
      <c r="M1254" s="3" t="b">
        <f>IF(ABS($D1254-Hoja3!$B$10)&lt;Hoja3!$B$11, $H1254*Hoja3!$E$1 + $I1254*Hoja3!$E$2 + $J1254*Hoja3!$E$3)</f>
        <v>0</v>
      </c>
      <c r="N1254" s="3" t="b">
        <f>IF(ABS($D1254-Hoja3!$B$10)&lt;Hoja3!$B$11, $H1254*Hoja3!$G$1 + $I1254*Hoja3!$G$2 + $J1254*Hoja3!$G$3)</f>
        <v>0</v>
      </c>
      <c r="O1254" s="3" t="b">
        <f>IF(ABS($D1254-Hoja3!$B$10)&lt;Hoja3!$B$11, $H1254*Hoja3!$I$1 + $I1254*Hoja3!$I$2 + $J1254*Hoja3!$I$3)</f>
        <v>0</v>
      </c>
      <c r="Q1254">
        <f>IF(ABS($G1254-Hoja3!$B$5)&gt;Hoja3!$B$7, -$N1254/($G1254-Hoja3!$B$5))</f>
        <v>0</v>
      </c>
      <c r="R1254">
        <f>IF(ABS($G1254-Hoja3!$B$5)&gt;Hoja3!$B$7, -$O1254/($G1254-Hoja3!$B$5))</f>
        <v>0</v>
      </c>
    </row>
    <row r="1255" spans="1:18" ht="14.5" customHeight="1" x14ac:dyDescent="0.55000000000000004">
      <c r="A1255" s="3">
        <v>-0.9</v>
      </c>
      <c r="B1255" s="3">
        <v>-0.3</v>
      </c>
      <c r="C1255" s="3">
        <v>0.82</v>
      </c>
      <c r="D1255" s="3">
        <f t="shared" si="38"/>
        <v>-1.1903679999999999</v>
      </c>
      <c r="F1255" s="1"/>
      <c r="G1255" s="3" cm="1">
        <f t="array" ref="G1255">SUMPRODUCT($A1255:$C1255,TRANSPOSE(Hoja3!$E$1:$E$3)/(Hoja3!$B$5^2))</f>
        <v>-0.19793789153160571</v>
      </c>
      <c r="H1255" s="3">
        <f>$A1255-$G1255*Hoja3!$E$1</f>
        <v>-0.62397385920106818</v>
      </c>
      <c r="I1255" s="3">
        <f>$B1255-$G1255*Hoja3!$E$2</f>
        <v>-0.65329734918214122</v>
      </c>
      <c r="J1255" s="3">
        <f>$C1255-$G1255*Hoja3!$E$3</f>
        <v>0.74094542544189479</v>
      </c>
      <c r="K1255" s="3">
        <f t="shared" si="39"/>
        <v>1.1683924541428525</v>
      </c>
      <c r="M1255" s="3" t="b">
        <f>IF(ABS($D1255-Hoja3!$B$10)&lt;Hoja3!$B$11, $H1255*Hoja3!$E$1 + $I1255*Hoja3!$E$2 + $J1255*Hoja3!$E$3)</f>
        <v>0</v>
      </c>
      <c r="N1255" s="3" t="b">
        <f>IF(ABS($D1255-Hoja3!$B$10)&lt;Hoja3!$B$11, $H1255*Hoja3!$G$1 + $I1255*Hoja3!$G$2 + $J1255*Hoja3!$G$3)</f>
        <v>0</v>
      </c>
      <c r="O1255" s="3" t="b">
        <f>IF(ABS($D1255-Hoja3!$B$10)&lt;Hoja3!$B$11, $H1255*Hoja3!$I$1 + $I1255*Hoja3!$I$2 + $J1255*Hoja3!$I$3)</f>
        <v>0</v>
      </c>
      <c r="Q1255">
        <f>IF(ABS($G1255-Hoja3!$B$5)&gt;Hoja3!$B$7, -$N1255/($G1255-Hoja3!$B$5))</f>
        <v>0</v>
      </c>
      <c r="R1255">
        <f>IF(ABS($G1255-Hoja3!$B$5)&gt;Hoja3!$B$7, -$O1255/($G1255-Hoja3!$B$5))</f>
        <v>0</v>
      </c>
    </row>
    <row r="1256" spans="1:18" ht="14.5" customHeight="1" x14ac:dyDescent="0.55000000000000004">
      <c r="A1256" s="3">
        <v>-0.9</v>
      </c>
      <c r="B1256" s="3">
        <v>-0.3</v>
      </c>
      <c r="C1256" s="3">
        <v>0.9</v>
      </c>
      <c r="D1256" s="3">
        <f t="shared" si="38"/>
        <v>-1.3680000000000003</v>
      </c>
      <c r="F1256" s="1"/>
      <c r="G1256" s="3" cm="1">
        <f t="array" ref="G1256">SUMPRODUCT($A1256:$C1256,TRANSPOSE(Hoja3!$E$1:$E$3)/(Hoja3!$B$5^2))</f>
        <v>-0.20397782814610763</v>
      </c>
      <c r="H1256" s="3">
        <f>$A1256-$G1256*Hoja3!$E$1</f>
        <v>-0.61555111415982922</v>
      </c>
      <c r="I1256" s="3">
        <f>$B1256-$G1256*Hoja3!$E$2</f>
        <v>-0.66407797121777068</v>
      </c>
      <c r="J1256" s="3">
        <f>$C1256-$G1256*Hoja3!$E$3</f>
        <v>0.81853313027333119</v>
      </c>
      <c r="K1256" s="3">
        <f t="shared" si="39"/>
        <v>1.2206142762376555</v>
      </c>
      <c r="M1256" s="3" t="b">
        <f>IF(ABS($D1256-Hoja3!$B$10)&lt;Hoja3!$B$11, $H1256*Hoja3!$E$1 + $I1256*Hoja3!$E$2 + $J1256*Hoja3!$E$3)</f>
        <v>0</v>
      </c>
      <c r="N1256" s="3" t="b">
        <f>IF(ABS($D1256-Hoja3!$B$10)&lt;Hoja3!$B$11, $H1256*Hoja3!$G$1 + $I1256*Hoja3!$G$2 + $J1256*Hoja3!$G$3)</f>
        <v>0</v>
      </c>
      <c r="O1256" s="3" t="b">
        <f>IF(ABS($D1256-Hoja3!$B$10)&lt;Hoja3!$B$11, $H1256*Hoja3!$I$1 + $I1256*Hoja3!$I$2 + $J1256*Hoja3!$I$3)</f>
        <v>0</v>
      </c>
      <c r="Q1256">
        <f>IF(ABS($G1256-Hoja3!$B$5)&gt;Hoja3!$B$7, -$N1256/($G1256-Hoja3!$B$5))</f>
        <v>0</v>
      </c>
      <c r="R1256">
        <f>IF(ABS($G1256-Hoja3!$B$5)&gt;Hoja3!$B$7, -$O1256/($G1256-Hoja3!$B$5))</f>
        <v>0</v>
      </c>
    </row>
    <row r="1257" spans="1:18" ht="14.5" customHeight="1" x14ac:dyDescent="0.55000000000000004">
      <c r="A1257" s="3">
        <v>-0.9</v>
      </c>
      <c r="B1257" s="3">
        <v>-0.3</v>
      </c>
      <c r="C1257" s="3">
        <v>0.98</v>
      </c>
      <c r="D1257" s="3">
        <f t="shared" si="38"/>
        <v>-1.580192</v>
      </c>
      <c r="F1257" s="1"/>
      <c r="G1257" s="3" cm="1">
        <f t="array" ref="G1257">SUMPRODUCT($A1257:$C1257,TRANSPOSE(Hoja3!$E$1:$E$3)/(Hoja3!$B$5^2))</f>
        <v>-0.21001776476060954</v>
      </c>
      <c r="H1257" s="3">
        <f>$A1257-$G1257*Hoja3!$E$1</f>
        <v>-0.60712836911859025</v>
      </c>
      <c r="I1257" s="3">
        <f>$B1257-$G1257*Hoja3!$E$2</f>
        <v>-0.67485859325340036</v>
      </c>
      <c r="J1257" s="3">
        <f>$C1257-$G1257*Hoja3!$E$3</f>
        <v>0.89612083510476748</v>
      </c>
      <c r="K1257" s="3">
        <f t="shared" si="39"/>
        <v>1.2755671399755575</v>
      </c>
      <c r="M1257" s="3" t="b">
        <f>IF(ABS($D1257-Hoja3!$B$10)&lt;Hoja3!$B$11, $H1257*Hoja3!$E$1 + $I1257*Hoja3!$E$2 + $J1257*Hoja3!$E$3)</f>
        <v>0</v>
      </c>
      <c r="N1257" s="3" t="b">
        <f>IF(ABS($D1257-Hoja3!$B$10)&lt;Hoja3!$B$11, $H1257*Hoja3!$G$1 + $I1257*Hoja3!$G$2 + $J1257*Hoja3!$G$3)</f>
        <v>0</v>
      </c>
      <c r="O1257" s="3" t="b">
        <f>IF(ABS($D1257-Hoja3!$B$10)&lt;Hoja3!$B$11, $H1257*Hoja3!$I$1 + $I1257*Hoja3!$I$2 + $J1257*Hoja3!$I$3)</f>
        <v>0</v>
      </c>
      <c r="Q1257">
        <f>IF(ABS($G1257-Hoja3!$B$5)&gt;Hoja3!$B$7, -$N1257/($G1257-Hoja3!$B$5))</f>
        <v>0</v>
      </c>
      <c r="R1257">
        <f>IF(ABS($G1257-Hoja3!$B$5)&gt;Hoja3!$B$7, -$O1257/($G1257-Hoja3!$B$5))</f>
        <v>0</v>
      </c>
    </row>
    <row r="1258" spans="1:18" ht="14.5" customHeight="1" x14ac:dyDescent="0.55000000000000004">
      <c r="A1258" s="3">
        <v>-0.9</v>
      </c>
      <c r="B1258" s="3">
        <v>-0.3</v>
      </c>
      <c r="C1258" s="3">
        <v>1.06</v>
      </c>
      <c r="D1258" s="3">
        <f t="shared" si="38"/>
        <v>-1.8300160000000005</v>
      </c>
      <c r="F1258" s="1"/>
      <c r="G1258" s="3" cm="1">
        <f t="array" ref="G1258">SUMPRODUCT($A1258:$C1258,TRANSPOSE(Hoja3!$E$1:$E$3)/(Hoja3!$B$5^2))</f>
        <v>-0.21605770137511146</v>
      </c>
      <c r="H1258" s="3">
        <f>$A1258-$G1258*Hoja3!$E$1</f>
        <v>-0.59870562407735128</v>
      </c>
      <c r="I1258" s="3">
        <f>$B1258-$G1258*Hoja3!$E$2</f>
        <v>-0.68563921528902982</v>
      </c>
      <c r="J1258" s="3">
        <f>$C1258-$G1258*Hoja3!$E$3</f>
        <v>0.97370853993620388</v>
      </c>
      <c r="K1258" s="3">
        <f t="shared" si="39"/>
        <v>1.3329133049784976</v>
      </c>
      <c r="M1258" s="3" t="b">
        <f>IF(ABS($D1258-Hoja3!$B$10)&lt;Hoja3!$B$11, $H1258*Hoja3!$E$1 + $I1258*Hoja3!$E$2 + $J1258*Hoja3!$E$3)</f>
        <v>0</v>
      </c>
      <c r="N1258" s="3" t="b">
        <f>IF(ABS($D1258-Hoja3!$B$10)&lt;Hoja3!$B$11, $H1258*Hoja3!$G$1 + $I1258*Hoja3!$G$2 + $J1258*Hoja3!$G$3)</f>
        <v>0</v>
      </c>
      <c r="O1258" s="3" t="b">
        <f>IF(ABS($D1258-Hoja3!$B$10)&lt;Hoja3!$B$11, $H1258*Hoja3!$I$1 + $I1258*Hoja3!$I$2 + $J1258*Hoja3!$I$3)</f>
        <v>0</v>
      </c>
      <c r="Q1258">
        <f>IF(ABS($G1258-Hoja3!$B$5)&gt;Hoja3!$B$7, -$N1258/($G1258-Hoja3!$B$5))</f>
        <v>0</v>
      </c>
      <c r="R1258">
        <f>IF(ABS($G1258-Hoja3!$B$5)&gt;Hoja3!$B$7, -$O1258/($G1258-Hoja3!$B$5))</f>
        <v>0</v>
      </c>
    </row>
    <row r="1259" spans="1:18" ht="14.5" customHeight="1" x14ac:dyDescent="0.55000000000000004">
      <c r="A1259" s="3">
        <v>-0.9</v>
      </c>
      <c r="B1259" s="3">
        <v>-0.3</v>
      </c>
      <c r="C1259" s="3">
        <v>1.1399999999999999</v>
      </c>
      <c r="D1259" s="3">
        <f t="shared" si="38"/>
        <v>-2.1205439999999998</v>
      </c>
      <c r="F1259" s="1"/>
      <c r="G1259" s="3" cm="1">
        <f t="array" ref="G1259">SUMPRODUCT($A1259:$C1259,TRANSPOSE(Hoja3!$E$1:$E$3)/(Hoja3!$B$5^2))</f>
        <v>-0.22209763798961338</v>
      </c>
      <c r="H1259" s="3">
        <f>$A1259-$G1259*Hoja3!$E$1</f>
        <v>-0.59028287903611232</v>
      </c>
      <c r="I1259" s="3">
        <f>$B1259-$G1259*Hoja3!$E$2</f>
        <v>-0.69641983732465951</v>
      </c>
      <c r="J1259" s="3">
        <f>$C1259-$G1259*Hoja3!$E$3</f>
        <v>1.0512962447676402</v>
      </c>
      <c r="K1259" s="3">
        <f t="shared" si="39"/>
        <v>1.3923570883092486</v>
      </c>
      <c r="M1259" s="3" t="b">
        <f>IF(ABS($D1259-Hoja3!$B$10)&lt;Hoja3!$B$11, $H1259*Hoja3!$E$1 + $I1259*Hoja3!$E$2 + $J1259*Hoja3!$E$3)</f>
        <v>0</v>
      </c>
      <c r="N1259" s="3" t="b">
        <f>IF(ABS($D1259-Hoja3!$B$10)&lt;Hoja3!$B$11, $H1259*Hoja3!$G$1 + $I1259*Hoja3!$G$2 + $J1259*Hoja3!$G$3)</f>
        <v>0</v>
      </c>
      <c r="O1259" s="3" t="b">
        <f>IF(ABS($D1259-Hoja3!$B$10)&lt;Hoja3!$B$11, $H1259*Hoja3!$I$1 + $I1259*Hoja3!$I$2 + $J1259*Hoja3!$I$3)</f>
        <v>0</v>
      </c>
      <c r="Q1259">
        <f>IF(ABS($G1259-Hoja3!$B$5)&gt;Hoja3!$B$7, -$N1259/($G1259-Hoja3!$B$5))</f>
        <v>0</v>
      </c>
      <c r="R1259">
        <f>IF(ABS($G1259-Hoja3!$B$5)&gt;Hoja3!$B$7, -$O1259/($G1259-Hoja3!$B$5))</f>
        <v>0</v>
      </c>
    </row>
    <row r="1260" spans="1:18" ht="14.5" customHeight="1" x14ac:dyDescent="0.55000000000000004">
      <c r="A1260" s="3">
        <v>-0.9</v>
      </c>
      <c r="B1260" s="3">
        <v>-0.3</v>
      </c>
      <c r="C1260" s="3">
        <v>1.22</v>
      </c>
      <c r="D1260" s="3">
        <f t="shared" si="38"/>
        <v>-2.4548480000000001</v>
      </c>
      <c r="F1260" s="1"/>
      <c r="G1260" s="3" cm="1">
        <f t="array" ref="G1260">SUMPRODUCT($A1260:$C1260,TRANSPOSE(Hoja3!$E$1:$E$3)/(Hoja3!$B$5^2))</f>
        <v>-0.2281375746041153</v>
      </c>
      <c r="H1260" s="3">
        <f>$A1260-$G1260*Hoja3!$E$1</f>
        <v>-0.58186013399487335</v>
      </c>
      <c r="I1260" s="3">
        <f>$B1260-$G1260*Hoja3!$E$2</f>
        <v>-0.70720045936028897</v>
      </c>
      <c r="J1260" s="3">
        <f>$C1260-$G1260*Hoja3!$E$3</f>
        <v>1.1288839495990766</v>
      </c>
      <c r="K1260" s="3">
        <f t="shared" si="39"/>
        <v>1.4536411788726771</v>
      </c>
      <c r="M1260" s="3" t="b">
        <f>IF(ABS($D1260-Hoja3!$B$10)&lt;Hoja3!$B$11, $H1260*Hoja3!$E$1 + $I1260*Hoja3!$E$2 + $J1260*Hoja3!$E$3)</f>
        <v>0</v>
      </c>
      <c r="N1260" s="3" t="b">
        <f>IF(ABS($D1260-Hoja3!$B$10)&lt;Hoja3!$B$11, $H1260*Hoja3!$G$1 + $I1260*Hoja3!$G$2 + $J1260*Hoja3!$G$3)</f>
        <v>0</v>
      </c>
      <c r="O1260" s="3" t="b">
        <f>IF(ABS($D1260-Hoja3!$B$10)&lt;Hoja3!$B$11, $H1260*Hoja3!$I$1 + $I1260*Hoja3!$I$2 + $J1260*Hoja3!$I$3)</f>
        <v>0</v>
      </c>
      <c r="Q1260">
        <f>IF(ABS($G1260-Hoja3!$B$5)&gt;Hoja3!$B$7, -$N1260/($G1260-Hoja3!$B$5))</f>
        <v>0</v>
      </c>
      <c r="R1260">
        <f>IF(ABS($G1260-Hoja3!$B$5)&gt;Hoja3!$B$7, -$O1260/($G1260-Hoja3!$B$5))</f>
        <v>0</v>
      </c>
    </row>
    <row r="1261" spans="1:18" ht="14.5" customHeight="1" x14ac:dyDescent="0.55000000000000004">
      <c r="A1261" s="3">
        <v>-0.9</v>
      </c>
      <c r="B1261" s="3">
        <v>-0.3</v>
      </c>
      <c r="C1261" s="3">
        <v>1.3</v>
      </c>
      <c r="D1261" s="3">
        <f t="shared" si="38"/>
        <v>-2.8360000000000007</v>
      </c>
      <c r="F1261" s="1"/>
      <c r="G1261" s="3" cm="1">
        <f t="array" ref="G1261">SUMPRODUCT($A1261:$C1261,TRANSPOSE(Hoja3!$E$1:$E$3)/(Hoja3!$B$5^2))</f>
        <v>-0.23417751121861724</v>
      </c>
      <c r="H1261" s="3">
        <f>$A1261-$G1261*Hoja3!$E$1</f>
        <v>-0.57343738895363439</v>
      </c>
      <c r="I1261" s="3">
        <f>$B1261-$G1261*Hoja3!$E$2</f>
        <v>-0.71798108139591865</v>
      </c>
      <c r="J1261" s="3">
        <f>$C1261-$G1261*Hoja3!$E$3</f>
        <v>1.206471654430513</v>
      </c>
      <c r="K1261" s="3">
        <f t="shared" si="39"/>
        <v>1.5165424904158518</v>
      </c>
      <c r="M1261" s="3" t="b">
        <f>IF(ABS($D1261-Hoja3!$B$10)&lt;Hoja3!$B$11, $H1261*Hoja3!$E$1 + $I1261*Hoja3!$E$2 + $J1261*Hoja3!$E$3)</f>
        <v>0</v>
      </c>
      <c r="N1261" s="3" t="b">
        <f>IF(ABS($D1261-Hoja3!$B$10)&lt;Hoja3!$B$11, $H1261*Hoja3!$G$1 + $I1261*Hoja3!$G$2 + $J1261*Hoja3!$G$3)</f>
        <v>0</v>
      </c>
      <c r="O1261" s="3" t="b">
        <f>IF(ABS($D1261-Hoja3!$B$10)&lt;Hoja3!$B$11, $H1261*Hoja3!$I$1 + $I1261*Hoja3!$I$2 + $J1261*Hoja3!$I$3)</f>
        <v>0</v>
      </c>
      <c r="Q1261">
        <f>IF(ABS($G1261-Hoja3!$B$5)&gt;Hoja3!$B$7, -$N1261/($G1261-Hoja3!$B$5))</f>
        <v>0</v>
      </c>
      <c r="R1261">
        <f>IF(ABS($G1261-Hoja3!$B$5)&gt;Hoja3!$B$7, -$O1261/($G1261-Hoja3!$B$5))</f>
        <v>0</v>
      </c>
    </row>
    <row r="1262" spans="1:18" ht="14.5" customHeight="1" x14ac:dyDescent="0.55000000000000004">
      <c r="A1262" s="3">
        <v>-0.9</v>
      </c>
      <c r="B1262" s="3">
        <v>-0.1</v>
      </c>
      <c r="C1262" s="3">
        <v>-1.3</v>
      </c>
      <c r="D1262" s="3">
        <f t="shared" si="38"/>
        <v>1.4780000000000004</v>
      </c>
      <c r="F1262" s="1"/>
      <c r="G1262" s="3" cm="1">
        <f t="array" ref="G1262">SUMPRODUCT($A1262:$C1262,TRANSPOSE(Hoja3!$E$1:$E$3)/(Hoja3!$B$5^2))</f>
        <v>-0.10536123208286065</v>
      </c>
      <c r="H1262" s="3">
        <f>$A1262-$G1262*Hoja3!$E$1</f>
        <v>-0.75307282978201839</v>
      </c>
      <c r="I1262" s="3">
        <f>$B1262-$G1262*Hoja3!$E$2</f>
        <v>-0.2880582020623137</v>
      </c>
      <c r="J1262" s="3">
        <f>$C1262-$G1262*Hoja3!$E$3</f>
        <v>-1.3420803076802419</v>
      </c>
      <c r="K1262" s="3">
        <f t="shared" si="39"/>
        <v>1.5656550600289842</v>
      </c>
      <c r="M1262" s="3" t="b">
        <f>IF(ABS($D1262-Hoja3!$B$10)&lt;Hoja3!$B$11, $H1262*Hoja3!$E$1 + $I1262*Hoja3!$E$2 + $J1262*Hoja3!$E$3)</f>
        <v>0</v>
      </c>
      <c r="N1262" s="3" t="b">
        <f>IF(ABS($D1262-Hoja3!$B$10)&lt;Hoja3!$B$11, $H1262*Hoja3!$G$1 + $I1262*Hoja3!$G$2 + $J1262*Hoja3!$G$3)</f>
        <v>0</v>
      </c>
      <c r="O1262" s="3" t="b">
        <f>IF(ABS($D1262-Hoja3!$B$10)&lt;Hoja3!$B$11, $H1262*Hoja3!$I$1 + $I1262*Hoja3!$I$2 + $J1262*Hoja3!$I$3)</f>
        <v>0</v>
      </c>
      <c r="Q1262">
        <f>IF(ABS($G1262-Hoja3!$B$5)&gt;Hoja3!$B$7, -$N1262/($G1262-Hoja3!$B$5))</f>
        <v>0</v>
      </c>
      <c r="R1262">
        <f>IF(ABS($G1262-Hoja3!$B$5)&gt;Hoja3!$B$7, -$O1262/($G1262-Hoja3!$B$5))</f>
        <v>0</v>
      </c>
    </row>
    <row r="1263" spans="1:18" ht="14.5" customHeight="1" x14ac:dyDescent="0.55000000000000004">
      <c r="A1263" s="3">
        <v>-0.9</v>
      </c>
      <c r="B1263" s="3">
        <v>-0.1</v>
      </c>
      <c r="C1263" s="3">
        <v>-1.22</v>
      </c>
      <c r="D1263" s="3">
        <f t="shared" si="38"/>
        <v>1.0968479999999998</v>
      </c>
      <c r="F1263" s="1"/>
      <c r="G1263" s="3" cm="1">
        <f t="array" ref="G1263">SUMPRODUCT($A1263:$C1263,TRANSPOSE(Hoja3!$E$1:$E$3)/(Hoja3!$B$5^2))</f>
        <v>-0.11140116869736258</v>
      </c>
      <c r="H1263" s="3">
        <f>$A1263-$G1263*Hoja3!$E$1</f>
        <v>-0.74465008474077932</v>
      </c>
      <c r="I1263" s="3">
        <f>$B1263-$G1263*Hoja3!$E$2</f>
        <v>-0.29883882409794327</v>
      </c>
      <c r="J1263" s="3">
        <f>$C1263-$G1263*Hoja3!$E$3</f>
        <v>-1.2644926028488057</v>
      </c>
      <c r="K1263" s="3">
        <f t="shared" si="39"/>
        <v>1.4975813614465288</v>
      </c>
      <c r="M1263" s="3" t="b">
        <f>IF(ABS($D1263-Hoja3!$B$10)&lt;Hoja3!$B$11, $H1263*Hoja3!$E$1 + $I1263*Hoja3!$E$2 + $J1263*Hoja3!$E$3)</f>
        <v>0</v>
      </c>
      <c r="N1263" s="3" t="b">
        <f>IF(ABS($D1263-Hoja3!$B$10)&lt;Hoja3!$B$11, $H1263*Hoja3!$G$1 + $I1263*Hoja3!$G$2 + $J1263*Hoja3!$G$3)</f>
        <v>0</v>
      </c>
      <c r="O1263" s="3" t="b">
        <f>IF(ABS($D1263-Hoja3!$B$10)&lt;Hoja3!$B$11, $H1263*Hoja3!$I$1 + $I1263*Hoja3!$I$2 + $J1263*Hoja3!$I$3)</f>
        <v>0</v>
      </c>
      <c r="Q1263">
        <f>IF(ABS($G1263-Hoja3!$B$5)&gt;Hoja3!$B$7, -$N1263/($G1263-Hoja3!$B$5))</f>
        <v>0</v>
      </c>
      <c r="R1263">
        <f>IF(ABS($G1263-Hoja3!$B$5)&gt;Hoja3!$B$7, -$O1263/($G1263-Hoja3!$B$5))</f>
        <v>0</v>
      </c>
    </row>
    <row r="1264" spans="1:18" ht="14.5" customHeight="1" x14ac:dyDescent="0.55000000000000004">
      <c r="A1264" s="3">
        <v>-0.9</v>
      </c>
      <c r="B1264" s="3">
        <v>-0.1</v>
      </c>
      <c r="C1264" s="3">
        <v>-1.1399999999999999</v>
      </c>
      <c r="D1264" s="3">
        <f t="shared" si="38"/>
        <v>0.76254399999999967</v>
      </c>
      <c r="F1264" s="1"/>
      <c r="G1264" s="3" cm="1">
        <f t="array" ref="G1264">SUMPRODUCT($A1264:$C1264,TRANSPOSE(Hoja3!$E$1:$E$3)/(Hoja3!$B$5^2))</f>
        <v>-0.1174411053118645</v>
      </c>
      <c r="H1264" s="3">
        <f>$A1264-$G1264*Hoja3!$E$1</f>
        <v>-0.73622733969954035</v>
      </c>
      <c r="I1264" s="3">
        <f>$B1264-$G1264*Hoja3!$E$2</f>
        <v>-0.30961944613357284</v>
      </c>
      <c r="J1264" s="3">
        <f>$C1264-$G1264*Hoja3!$E$3</f>
        <v>-1.1869048980173691</v>
      </c>
      <c r="K1264" s="3">
        <f t="shared" si="39"/>
        <v>1.4306076101023453</v>
      </c>
      <c r="M1264" s="3" t="b">
        <f>IF(ABS($D1264-Hoja3!$B$10)&lt;Hoja3!$B$11, $H1264*Hoja3!$E$1 + $I1264*Hoja3!$E$2 + $J1264*Hoja3!$E$3)</f>
        <v>0</v>
      </c>
      <c r="N1264" s="3" t="b">
        <f>IF(ABS($D1264-Hoja3!$B$10)&lt;Hoja3!$B$11, $H1264*Hoja3!$G$1 + $I1264*Hoja3!$G$2 + $J1264*Hoja3!$G$3)</f>
        <v>0</v>
      </c>
      <c r="O1264" s="3" t="b">
        <f>IF(ABS($D1264-Hoja3!$B$10)&lt;Hoja3!$B$11, $H1264*Hoja3!$I$1 + $I1264*Hoja3!$I$2 + $J1264*Hoja3!$I$3)</f>
        <v>0</v>
      </c>
      <c r="Q1264">
        <f>IF(ABS($G1264-Hoja3!$B$5)&gt;Hoja3!$B$7, -$N1264/($G1264-Hoja3!$B$5))</f>
        <v>0</v>
      </c>
      <c r="R1264">
        <f>IF(ABS($G1264-Hoja3!$B$5)&gt;Hoja3!$B$7, -$O1264/($G1264-Hoja3!$B$5))</f>
        <v>0</v>
      </c>
    </row>
    <row r="1265" spans="1:18" ht="14.5" customHeight="1" x14ac:dyDescent="0.55000000000000004">
      <c r="A1265" s="3">
        <v>-0.9</v>
      </c>
      <c r="B1265" s="3">
        <v>-0.1</v>
      </c>
      <c r="C1265" s="3">
        <v>-1.06</v>
      </c>
      <c r="D1265" s="3">
        <f t="shared" si="38"/>
        <v>0.47201600000000021</v>
      </c>
      <c r="F1265" s="1"/>
      <c r="G1265" s="3" cm="1">
        <f t="array" ref="G1265">SUMPRODUCT($A1265:$C1265,TRANSPOSE(Hoja3!$E$1:$E$3)/(Hoja3!$B$5^2))</f>
        <v>-0.12348104192636641</v>
      </c>
      <c r="H1265" s="3">
        <f>$A1265-$G1265*Hoja3!$E$1</f>
        <v>-0.72780459465830138</v>
      </c>
      <c r="I1265" s="3">
        <f>$B1265-$G1265*Hoja3!$E$2</f>
        <v>-0.32040006816920241</v>
      </c>
      <c r="J1265" s="3">
        <f>$C1265-$G1265*Hoja3!$E$3</f>
        <v>-1.1093171931859329</v>
      </c>
      <c r="K1265" s="3">
        <f t="shared" si="39"/>
        <v>1.3648957347674877</v>
      </c>
      <c r="M1265" s="3" t="b">
        <f>IF(ABS($D1265-Hoja3!$B$10)&lt;Hoja3!$B$11, $H1265*Hoja3!$E$1 + $I1265*Hoja3!$E$2 + $J1265*Hoja3!$E$3)</f>
        <v>0</v>
      </c>
      <c r="N1265" s="3" t="b">
        <f>IF(ABS($D1265-Hoja3!$B$10)&lt;Hoja3!$B$11, $H1265*Hoja3!$G$1 + $I1265*Hoja3!$G$2 + $J1265*Hoja3!$G$3)</f>
        <v>0</v>
      </c>
      <c r="O1265" s="3" t="b">
        <f>IF(ABS($D1265-Hoja3!$B$10)&lt;Hoja3!$B$11, $H1265*Hoja3!$I$1 + $I1265*Hoja3!$I$2 + $J1265*Hoja3!$I$3)</f>
        <v>0</v>
      </c>
      <c r="Q1265">
        <f>IF(ABS($G1265-Hoja3!$B$5)&gt;Hoja3!$B$7, -$N1265/($G1265-Hoja3!$B$5))</f>
        <v>0</v>
      </c>
      <c r="R1265">
        <f>IF(ABS($G1265-Hoja3!$B$5)&gt;Hoja3!$B$7, -$O1265/($G1265-Hoja3!$B$5))</f>
        <v>0</v>
      </c>
    </row>
    <row r="1266" spans="1:18" ht="14.5" customHeight="1" x14ac:dyDescent="0.55000000000000004">
      <c r="A1266" s="3">
        <v>-0.9</v>
      </c>
      <c r="B1266" s="3">
        <v>-0.1</v>
      </c>
      <c r="C1266" s="3">
        <v>-0.98</v>
      </c>
      <c r="D1266" s="3">
        <f t="shared" si="38"/>
        <v>0.22219199999999983</v>
      </c>
      <c r="F1266" s="1"/>
      <c r="G1266" s="3" cm="1">
        <f t="array" ref="G1266">SUMPRODUCT($A1266:$C1266,TRANSPOSE(Hoja3!$E$1:$E$3)/(Hoja3!$B$5^2))</f>
        <v>-0.12952097854086833</v>
      </c>
      <c r="H1266" s="3">
        <f>$A1266-$G1266*Hoja3!$E$1</f>
        <v>-0.71938184961706242</v>
      </c>
      <c r="I1266" s="3">
        <f>$B1266-$G1266*Hoja3!$E$2</f>
        <v>-0.33118069020483198</v>
      </c>
      <c r="J1266" s="3">
        <f>$C1266-$G1266*Hoja3!$E$3</f>
        <v>-1.0317294883544965</v>
      </c>
      <c r="K1266" s="3">
        <f t="shared" si="39"/>
        <v>1.3006370101851037</v>
      </c>
      <c r="M1266" s="3" t="b">
        <f>IF(ABS($D1266-Hoja3!$B$10)&lt;Hoja3!$B$11, $H1266*Hoja3!$E$1 + $I1266*Hoja3!$E$2 + $J1266*Hoja3!$E$3)</f>
        <v>0</v>
      </c>
      <c r="N1266" s="3" t="b">
        <f>IF(ABS($D1266-Hoja3!$B$10)&lt;Hoja3!$B$11, $H1266*Hoja3!$G$1 + $I1266*Hoja3!$G$2 + $J1266*Hoja3!$G$3)</f>
        <v>0</v>
      </c>
      <c r="O1266" s="3" t="b">
        <f>IF(ABS($D1266-Hoja3!$B$10)&lt;Hoja3!$B$11, $H1266*Hoja3!$I$1 + $I1266*Hoja3!$I$2 + $J1266*Hoja3!$I$3)</f>
        <v>0</v>
      </c>
      <c r="Q1266">
        <f>IF(ABS($G1266-Hoja3!$B$5)&gt;Hoja3!$B$7, -$N1266/($G1266-Hoja3!$B$5))</f>
        <v>0</v>
      </c>
      <c r="R1266">
        <f>IF(ABS($G1266-Hoja3!$B$5)&gt;Hoja3!$B$7, -$O1266/($G1266-Hoja3!$B$5))</f>
        <v>0</v>
      </c>
    </row>
    <row r="1267" spans="1:18" ht="14.5" customHeight="1" x14ac:dyDescent="0.55000000000000004">
      <c r="A1267" s="3">
        <v>-0.9</v>
      </c>
      <c r="B1267" s="3">
        <v>-0.1</v>
      </c>
      <c r="C1267" s="3">
        <v>-0.9</v>
      </c>
      <c r="D1267" s="3">
        <f t="shared" si="38"/>
        <v>1.0000000000000009E-2</v>
      </c>
      <c r="F1267" s="1"/>
      <c r="G1267" s="3" cm="1">
        <f t="array" ref="G1267">SUMPRODUCT($A1267:$C1267,TRANSPOSE(Hoja3!$E$1:$E$3)/(Hoja3!$B$5^2))</f>
        <v>-0.13556091515537025</v>
      </c>
      <c r="H1267" s="3">
        <f>$A1267-$G1267*Hoja3!$E$1</f>
        <v>-0.71095910457582345</v>
      </c>
      <c r="I1267" s="3">
        <f>$B1267-$G1267*Hoja3!$E$2</f>
        <v>-0.34196131224046156</v>
      </c>
      <c r="J1267" s="3">
        <f>$C1267-$G1267*Hoja3!$E$3</f>
        <v>-0.95414178352306034</v>
      </c>
      <c r="K1267" s="3">
        <f t="shared" si="39"/>
        <v>1.2380577250326585</v>
      </c>
      <c r="M1267" s="3" t="b">
        <f>IF(ABS($D1267-Hoja3!$B$10)&lt;Hoja3!$B$11, $H1267*Hoja3!$E$1 + $I1267*Hoja3!$E$2 + $J1267*Hoja3!$E$3)</f>
        <v>0</v>
      </c>
      <c r="N1267" s="3" t="b">
        <f>IF(ABS($D1267-Hoja3!$B$10)&lt;Hoja3!$B$11, $H1267*Hoja3!$G$1 + $I1267*Hoja3!$G$2 + $J1267*Hoja3!$G$3)</f>
        <v>0</v>
      </c>
      <c r="O1267" s="3" t="b">
        <f>IF(ABS($D1267-Hoja3!$B$10)&lt;Hoja3!$B$11, $H1267*Hoja3!$I$1 + $I1267*Hoja3!$I$2 + $J1267*Hoja3!$I$3)</f>
        <v>0</v>
      </c>
      <c r="Q1267">
        <f>IF(ABS($G1267-Hoja3!$B$5)&gt;Hoja3!$B$7, -$N1267/($G1267-Hoja3!$B$5))</f>
        <v>0</v>
      </c>
      <c r="R1267">
        <f>IF(ABS($G1267-Hoja3!$B$5)&gt;Hoja3!$B$7, -$O1267/($G1267-Hoja3!$B$5))</f>
        <v>0</v>
      </c>
    </row>
    <row r="1268" spans="1:18" ht="14.5" customHeight="1" x14ac:dyDescent="0.55000000000000004">
      <c r="A1268" s="3">
        <v>-0.9</v>
      </c>
      <c r="B1268" s="3">
        <v>-0.1</v>
      </c>
      <c r="C1268" s="3">
        <v>-0.82</v>
      </c>
      <c r="D1268" s="3">
        <f t="shared" si="38"/>
        <v>-0.16763200000000023</v>
      </c>
      <c r="F1268" s="1"/>
      <c r="G1268" s="3" cm="1">
        <f t="array" ref="G1268">SUMPRODUCT($A1268:$C1268,TRANSPOSE(Hoja3!$E$1:$E$3)/(Hoja3!$B$5^2))</f>
        <v>-0.14160085176987217</v>
      </c>
      <c r="H1268" s="3">
        <f>$A1268-$G1268*Hoja3!$E$1</f>
        <v>-0.70253635953458449</v>
      </c>
      <c r="I1268" s="3">
        <f>$B1268-$G1268*Hoja3!$E$2</f>
        <v>-0.35274193427609113</v>
      </c>
      <c r="J1268" s="3">
        <f>$C1268-$G1268*Hoja3!$E$3</f>
        <v>-0.87655407869162394</v>
      </c>
      <c r="K1268" s="3">
        <f t="shared" si="39"/>
        <v>1.177425692575063</v>
      </c>
      <c r="M1268" s="3">
        <f>IF(ABS($D1268-Hoja3!$B$10)&lt;Hoja3!$B$11, $H1268*Hoja3!$E$1 + $I1268*Hoja3!$E$2 + $J1268*Hoja3!$E$3)</f>
        <v>5.5511151231257827E-17</v>
      </c>
      <c r="N1268" s="3">
        <f>IF(ABS($D1268-Hoja3!$B$10)&lt;Hoja3!$B$11, $H1268*Hoja3!$G$1 + $I1268*Hoja3!$G$2 + $J1268*Hoja3!$G$3)</f>
        <v>0.77077582577861548</v>
      </c>
      <c r="O1268" s="3">
        <f>IF(ABS($D1268-Hoja3!$B$10)&lt;Hoja3!$B$11, $H1268*Hoja3!$I$1 + $I1268*Hoja3!$I$2 + $J1268*Hoja3!$I$3)</f>
        <v>0.89007633826046628</v>
      </c>
      <c r="Q1268">
        <f>IF(ABS($G1268-Hoja3!$B$5)&gt;Hoja3!$B$7, -$N1268/($G1268-Hoja3!$B$5))</f>
        <v>0.31568461537023679</v>
      </c>
      <c r="R1268">
        <f>IF(ABS($G1268-Hoja3!$B$5)&gt;Hoja3!$B$7, -$O1268/($G1268-Hoja3!$B$5))</f>
        <v>0.36454621057953235</v>
      </c>
    </row>
    <row r="1269" spans="1:18" ht="14.5" customHeight="1" x14ac:dyDescent="0.55000000000000004">
      <c r="A1269" s="3">
        <v>-0.9</v>
      </c>
      <c r="B1269" s="3">
        <v>-0.1</v>
      </c>
      <c r="C1269" s="3">
        <v>-0.74</v>
      </c>
      <c r="D1269" s="3">
        <f t="shared" si="38"/>
        <v>-0.31377600000000011</v>
      </c>
      <c r="F1269" s="1"/>
      <c r="G1269" s="3" cm="1">
        <f t="array" ref="G1269">SUMPRODUCT($A1269:$C1269,TRANSPOSE(Hoja3!$E$1:$E$3)/(Hoja3!$B$5^2))</f>
        <v>-0.14764078838437408</v>
      </c>
      <c r="H1269" s="3">
        <f>$A1269-$G1269*Hoja3!$E$1</f>
        <v>-0.69411361449334552</v>
      </c>
      <c r="I1269" s="3">
        <f>$B1269-$G1269*Hoja3!$E$2</f>
        <v>-0.3635225563117207</v>
      </c>
      <c r="J1269" s="3">
        <f>$C1269-$G1269*Hoja3!$E$3</f>
        <v>-0.79896637386018765</v>
      </c>
      <c r="K1269" s="3">
        <f t="shared" si="39"/>
        <v>1.1190574718626931</v>
      </c>
      <c r="M1269" s="3">
        <f>IF(ABS($D1269-Hoja3!$B$10)&lt;Hoja3!$B$11, $H1269*Hoja3!$E$1 + $I1269*Hoja3!$E$2 + $J1269*Hoja3!$E$3)</f>
        <v>1.1102230246251565E-16</v>
      </c>
      <c r="N1269" s="3">
        <f>IF(ABS($D1269-Hoja3!$B$10)&lt;Hoja3!$B$11, $H1269*Hoja3!$G$1 + $I1269*Hoja3!$G$2 + $J1269*Hoja3!$G$3)</f>
        <v>0.77077582577861548</v>
      </c>
      <c r="O1269" s="3">
        <f>IF(ABS($D1269-Hoja3!$B$10)&lt;Hoja3!$B$11, $H1269*Hoja3!$I$1 + $I1269*Hoja3!$I$2 + $J1269*Hoja3!$I$3)</f>
        <v>0.81129171801948974</v>
      </c>
      <c r="Q1269">
        <f>IF(ABS($G1269-Hoja3!$B$5)&gt;Hoja3!$B$7, -$N1269/($G1269-Hoja3!$B$5))</f>
        <v>0.31490561418834023</v>
      </c>
      <c r="R1269">
        <f>IF(ABS($G1269-Hoja3!$B$5)&gt;Hoja3!$B$7, -$O1269/($G1269-Hoja3!$B$5))</f>
        <v>0.33145865270328417</v>
      </c>
    </row>
    <row r="1270" spans="1:18" ht="14.5" customHeight="1" x14ac:dyDescent="0.55000000000000004">
      <c r="A1270" s="3">
        <v>-0.9</v>
      </c>
      <c r="B1270" s="3">
        <v>-0.1</v>
      </c>
      <c r="C1270" s="3">
        <v>-0.66</v>
      </c>
      <c r="D1270" s="3">
        <f t="shared" si="38"/>
        <v>-0.43150400000000005</v>
      </c>
      <c r="F1270" s="1"/>
      <c r="G1270" s="3" cm="1">
        <f t="array" ref="G1270">SUMPRODUCT($A1270:$C1270,TRANSPOSE(Hoja3!$E$1:$E$3)/(Hoja3!$B$5^2))</f>
        <v>-0.153680724998876</v>
      </c>
      <c r="H1270" s="3">
        <f>$A1270-$G1270*Hoja3!$E$1</f>
        <v>-0.68569086945210656</v>
      </c>
      <c r="I1270" s="3">
        <f>$B1270-$G1270*Hoja3!$E$2</f>
        <v>-0.37430317834735027</v>
      </c>
      <c r="J1270" s="3">
        <f>$C1270-$G1270*Hoja3!$E$3</f>
        <v>-0.72137866902875136</v>
      </c>
      <c r="K1270" s="3">
        <f t="shared" si="39"/>
        <v>1.0633259245878504</v>
      </c>
      <c r="M1270" s="3">
        <f>IF(ABS($D1270-Hoja3!$B$10)&lt;Hoja3!$B$11, $H1270*Hoja3!$E$1 + $I1270*Hoja3!$E$2 + $J1270*Hoja3!$E$3)</f>
        <v>5.5511151231257827E-17</v>
      </c>
      <c r="N1270" s="3">
        <f>IF(ABS($D1270-Hoja3!$B$10)&lt;Hoja3!$B$11, $H1270*Hoja3!$G$1 + $I1270*Hoja3!$G$2 + $J1270*Hoja3!$G$3)</f>
        <v>0.77077582577861559</v>
      </c>
      <c r="O1270" s="3">
        <f>IF(ABS($D1270-Hoja3!$B$10)&lt;Hoja3!$B$11, $H1270*Hoja3!$I$1 + $I1270*Hoja3!$I$2 + $J1270*Hoja3!$I$3)</f>
        <v>0.73250709777851308</v>
      </c>
      <c r="Q1270">
        <f>IF(ABS($G1270-Hoja3!$B$5)&gt;Hoja3!$B$7, -$N1270/($G1270-Hoja3!$B$5))</f>
        <v>0.31413044815721403</v>
      </c>
      <c r="R1270">
        <f>IF(ABS($G1270-Hoja3!$B$5)&gt;Hoja3!$B$7, -$O1270/($G1270-Hoja3!$B$5))</f>
        <v>0.29853399030912953</v>
      </c>
    </row>
    <row r="1271" spans="1:18" ht="14.5" customHeight="1" x14ac:dyDescent="0.55000000000000004">
      <c r="A1271" s="3">
        <v>-0.9</v>
      </c>
      <c r="B1271" s="3">
        <v>-0.1</v>
      </c>
      <c r="C1271" s="3">
        <v>-0.57999999999999996</v>
      </c>
      <c r="D1271" s="3">
        <f t="shared" si="38"/>
        <v>-0.52388800000000013</v>
      </c>
      <c r="F1271" s="1"/>
      <c r="G1271" s="3" cm="1">
        <f t="array" ref="G1271">SUMPRODUCT($A1271:$C1271,TRANSPOSE(Hoja3!$E$1:$E$3)/(Hoja3!$B$5^2))</f>
        <v>-0.15972066161337792</v>
      </c>
      <c r="H1271" s="3">
        <f>$A1271-$G1271*Hoja3!$E$1</f>
        <v>-0.67726812441086759</v>
      </c>
      <c r="I1271" s="3">
        <f>$B1271-$G1271*Hoja3!$E$2</f>
        <v>-0.38508380038297985</v>
      </c>
      <c r="J1271" s="3">
        <f>$C1271-$G1271*Hoja3!$E$3</f>
        <v>-0.64379096419731496</v>
      </c>
      <c r="K1271" s="3">
        <f t="shared" si="39"/>
        <v>1.0106673296602209</v>
      </c>
      <c r="M1271" s="3">
        <f>IF(ABS($D1271-Hoja3!$B$10)&lt;Hoja3!$B$11, $H1271*Hoja3!$E$1 + $I1271*Hoja3!$E$2 + $J1271*Hoja3!$E$3)</f>
        <v>1.1102230246251565E-16</v>
      </c>
      <c r="N1271" s="3">
        <f>IF(ABS($D1271-Hoja3!$B$10)&lt;Hoja3!$B$11, $H1271*Hoja3!$G$1 + $I1271*Hoja3!$G$2 + $J1271*Hoja3!$G$3)</f>
        <v>0.77077582577861559</v>
      </c>
      <c r="O1271" s="3">
        <f>IF(ABS($D1271-Hoja3!$B$10)&lt;Hoja3!$B$11, $H1271*Hoja3!$I$1 + $I1271*Hoja3!$I$2 + $J1271*Hoja3!$I$3)</f>
        <v>0.65372247753753643</v>
      </c>
      <c r="Q1271">
        <f>IF(ABS($G1271-Hoja3!$B$5)&gt;Hoja3!$B$7, -$N1271/($G1271-Hoja3!$B$5))</f>
        <v>0.31335908902478715</v>
      </c>
      <c r="R1271">
        <f>IF(ABS($G1271-Hoja3!$B$5)&gt;Hoja3!$B$7, -$O1271/($G1271-Hoja3!$B$5))</f>
        <v>0.26577102340911618</v>
      </c>
    </row>
    <row r="1272" spans="1:18" ht="14.5" customHeight="1" x14ac:dyDescent="0.55000000000000004">
      <c r="A1272" s="3">
        <v>-0.9</v>
      </c>
      <c r="B1272" s="3">
        <v>-0.1</v>
      </c>
      <c r="C1272" s="3">
        <v>-0.5</v>
      </c>
      <c r="D1272" s="3">
        <f t="shared" si="38"/>
        <v>-0.59400000000000008</v>
      </c>
      <c r="F1272" s="1"/>
      <c r="G1272" s="3" cm="1">
        <f t="array" ref="G1272">SUMPRODUCT($A1272:$C1272,TRANSPOSE(Hoja3!$E$1:$E$3)/(Hoja3!$B$5^2))</f>
        <v>-0.16576059822787984</v>
      </c>
      <c r="H1272" s="3">
        <f>$A1272-$G1272*Hoja3!$E$1</f>
        <v>-0.66884537936962862</v>
      </c>
      <c r="I1272" s="3">
        <f>$B1272-$G1272*Hoja3!$E$2</f>
        <v>-0.39586442241860942</v>
      </c>
      <c r="J1272" s="3">
        <f>$C1272-$G1272*Hoja3!$E$3</f>
        <v>-0.56620325936587856</v>
      </c>
      <c r="K1272" s="3">
        <f t="shared" si="39"/>
        <v>0.96158666450687946</v>
      </c>
      <c r="M1272" s="3">
        <f>IF(ABS($D1272-Hoja3!$B$10)&lt;Hoja3!$B$11, $H1272*Hoja3!$E$1 + $I1272*Hoja3!$E$2 + $J1272*Hoja3!$E$3)</f>
        <v>0</v>
      </c>
      <c r="N1272" s="3">
        <f>IF(ABS($D1272-Hoja3!$B$10)&lt;Hoja3!$B$11, $H1272*Hoja3!$G$1 + $I1272*Hoja3!$G$2 + $J1272*Hoja3!$G$3)</f>
        <v>0.77077582577861559</v>
      </c>
      <c r="O1272" s="3">
        <f>IF(ABS($D1272-Hoja3!$B$10)&lt;Hoja3!$B$11, $H1272*Hoja3!$I$1 + $I1272*Hoja3!$I$2 + $J1272*Hoja3!$I$3)</f>
        <v>0.57493785729655966</v>
      </c>
      <c r="Q1272">
        <f>IF(ABS($G1272-Hoja3!$B$5)&gt;Hoja3!$B$7, -$N1272/($G1272-Hoja3!$B$5))</f>
        <v>0.31259150881580494</v>
      </c>
      <c r="R1272">
        <f>IF(ABS($G1272-Hoja3!$B$5)&gt;Hoja3!$B$7, -$O1272/($G1272-Hoja3!$B$5))</f>
        <v>0.23316856377288281</v>
      </c>
    </row>
    <row r="1273" spans="1:18" ht="14.5" customHeight="1" x14ac:dyDescent="0.55000000000000004">
      <c r="A1273" s="3">
        <v>-0.9</v>
      </c>
      <c r="B1273" s="3">
        <v>-0.1</v>
      </c>
      <c r="C1273" s="3">
        <v>-0.42</v>
      </c>
      <c r="D1273" s="3">
        <f t="shared" si="38"/>
        <v>-0.64491200000000015</v>
      </c>
      <c r="F1273" s="1"/>
      <c r="G1273" s="3" cm="1">
        <f t="array" ref="G1273">SUMPRODUCT($A1273:$C1273,TRANSPOSE(Hoja3!$E$1:$E$3)/(Hoja3!$B$5^2))</f>
        <v>-0.17180053484238175</v>
      </c>
      <c r="H1273" s="3">
        <f>$A1273-$G1273*Hoja3!$E$1</f>
        <v>-0.66042263432838966</v>
      </c>
      <c r="I1273" s="3">
        <f>$B1273-$G1273*Hoja3!$E$2</f>
        <v>-0.40664504445423899</v>
      </c>
      <c r="J1273" s="3">
        <f>$C1273-$G1273*Hoja3!$E$3</f>
        <v>-0.48861555453444228</v>
      </c>
      <c r="K1273" s="3">
        <f t="shared" si="39"/>
        <v>0.91665882870642801</v>
      </c>
      <c r="M1273" s="3" t="b">
        <f>IF(ABS($D1273-Hoja3!$B$10)&lt;Hoja3!$B$11, $H1273*Hoja3!$E$1 + $I1273*Hoja3!$E$2 + $J1273*Hoja3!$E$3)</f>
        <v>0</v>
      </c>
      <c r="N1273" s="3" t="b">
        <f>IF(ABS($D1273-Hoja3!$B$10)&lt;Hoja3!$B$11, $H1273*Hoja3!$G$1 + $I1273*Hoja3!$G$2 + $J1273*Hoja3!$G$3)</f>
        <v>0</v>
      </c>
      <c r="O1273" s="3" t="b">
        <f>IF(ABS($D1273-Hoja3!$B$10)&lt;Hoja3!$B$11, $H1273*Hoja3!$I$1 + $I1273*Hoja3!$I$2 + $J1273*Hoja3!$I$3)</f>
        <v>0</v>
      </c>
      <c r="Q1273">
        <f>IF(ABS($G1273-Hoja3!$B$5)&gt;Hoja3!$B$7, -$N1273/($G1273-Hoja3!$B$5))</f>
        <v>0</v>
      </c>
      <c r="R1273">
        <f>IF(ABS($G1273-Hoja3!$B$5)&gt;Hoja3!$B$7, -$O1273/($G1273-Hoja3!$B$5))</f>
        <v>0</v>
      </c>
    </row>
    <row r="1274" spans="1:18" ht="14.5" customHeight="1" x14ac:dyDescent="0.55000000000000004">
      <c r="A1274" s="3">
        <v>-0.9</v>
      </c>
      <c r="B1274" s="3">
        <v>-0.1</v>
      </c>
      <c r="C1274" s="3">
        <v>-0.34</v>
      </c>
      <c r="D1274" s="3">
        <f t="shared" si="38"/>
        <v>-0.67969600000000008</v>
      </c>
      <c r="F1274" s="1"/>
      <c r="G1274" s="3" cm="1">
        <f t="array" ref="G1274">SUMPRODUCT($A1274:$C1274,TRANSPOSE(Hoja3!$E$1:$E$3)/(Hoja3!$B$5^2))</f>
        <v>-0.17784047145688367</v>
      </c>
      <c r="H1274" s="3">
        <f>$A1274-$G1274*Hoja3!$E$1</f>
        <v>-0.65199988928715069</v>
      </c>
      <c r="I1274" s="3">
        <f>$B1274-$G1274*Hoja3!$E$2</f>
        <v>-0.41742566648986845</v>
      </c>
      <c r="J1274" s="3">
        <f>$C1274-$G1274*Hoja3!$E$3</f>
        <v>-0.41102784970300599</v>
      </c>
      <c r="K1274" s="3">
        <f t="shared" si="39"/>
        <v>0.87652263855900747</v>
      </c>
      <c r="M1274" s="3" t="b">
        <f>IF(ABS($D1274-Hoja3!$B$10)&lt;Hoja3!$B$11, $H1274*Hoja3!$E$1 + $I1274*Hoja3!$E$2 + $J1274*Hoja3!$E$3)</f>
        <v>0</v>
      </c>
      <c r="N1274" s="3" t="b">
        <f>IF(ABS($D1274-Hoja3!$B$10)&lt;Hoja3!$B$11, $H1274*Hoja3!$G$1 + $I1274*Hoja3!$G$2 + $J1274*Hoja3!$G$3)</f>
        <v>0</v>
      </c>
      <c r="O1274" s="3" t="b">
        <f>IF(ABS($D1274-Hoja3!$B$10)&lt;Hoja3!$B$11, $H1274*Hoja3!$I$1 + $I1274*Hoja3!$I$2 + $J1274*Hoja3!$I$3)</f>
        <v>0</v>
      </c>
      <c r="Q1274">
        <f>IF(ABS($G1274-Hoja3!$B$5)&gt;Hoja3!$B$7, -$N1274/($G1274-Hoja3!$B$5))</f>
        <v>0</v>
      </c>
      <c r="R1274">
        <f>IF(ABS($G1274-Hoja3!$B$5)&gt;Hoja3!$B$7, -$O1274/($G1274-Hoja3!$B$5))</f>
        <v>0</v>
      </c>
    </row>
    <row r="1275" spans="1:18" ht="14.5" customHeight="1" x14ac:dyDescent="0.55000000000000004">
      <c r="A1275" s="3">
        <v>-0.9</v>
      </c>
      <c r="B1275" s="3">
        <v>-0.1</v>
      </c>
      <c r="C1275" s="3">
        <v>-0.26</v>
      </c>
      <c r="D1275" s="3">
        <f t="shared" si="38"/>
        <v>-0.70142400000000005</v>
      </c>
      <c r="F1275" s="1"/>
      <c r="G1275" s="3" cm="1">
        <f t="array" ref="G1275">SUMPRODUCT($A1275:$C1275,TRANSPOSE(Hoja3!$E$1:$E$3)/(Hoja3!$B$5^2))</f>
        <v>-0.18388040807138559</v>
      </c>
      <c r="H1275" s="3">
        <f>$A1275-$G1275*Hoja3!$E$1</f>
        <v>-0.64357714424591173</v>
      </c>
      <c r="I1275" s="3">
        <f>$B1275-$G1275*Hoja3!$E$2</f>
        <v>-0.42820628852549802</v>
      </c>
      <c r="J1275" s="3">
        <f>$C1275-$G1275*Hoja3!$E$3</f>
        <v>-0.33344014487156959</v>
      </c>
      <c r="K1275" s="3">
        <f t="shared" si="39"/>
        <v>0.84186370413534184</v>
      </c>
      <c r="M1275" s="3" t="b">
        <f>IF(ABS($D1275-Hoja3!$B$10)&lt;Hoja3!$B$11, $H1275*Hoja3!$E$1 + $I1275*Hoja3!$E$2 + $J1275*Hoja3!$E$3)</f>
        <v>0</v>
      </c>
      <c r="N1275" s="3" t="b">
        <f>IF(ABS($D1275-Hoja3!$B$10)&lt;Hoja3!$B$11, $H1275*Hoja3!$G$1 + $I1275*Hoja3!$G$2 + $J1275*Hoja3!$G$3)</f>
        <v>0</v>
      </c>
      <c r="O1275" s="3" t="b">
        <f>IF(ABS($D1275-Hoja3!$B$10)&lt;Hoja3!$B$11, $H1275*Hoja3!$I$1 + $I1275*Hoja3!$I$2 + $J1275*Hoja3!$I$3)</f>
        <v>0</v>
      </c>
      <c r="Q1275">
        <f>IF(ABS($G1275-Hoja3!$B$5)&gt;Hoja3!$B$7, -$N1275/($G1275-Hoja3!$B$5))</f>
        <v>0</v>
      </c>
      <c r="R1275">
        <f>IF(ABS($G1275-Hoja3!$B$5)&gt;Hoja3!$B$7, -$O1275/($G1275-Hoja3!$B$5))</f>
        <v>0</v>
      </c>
    </row>
    <row r="1276" spans="1:18" ht="14.5" customHeight="1" x14ac:dyDescent="0.55000000000000004">
      <c r="A1276" s="3">
        <v>-0.9</v>
      </c>
      <c r="B1276" s="3">
        <v>-0.1</v>
      </c>
      <c r="C1276" s="3">
        <v>-0.18</v>
      </c>
      <c r="D1276" s="3">
        <f t="shared" si="38"/>
        <v>-0.71316800000000014</v>
      </c>
      <c r="F1276" s="1"/>
      <c r="G1276" s="3" cm="1">
        <f t="array" ref="G1276">SUMPRODUCT($A1276:$C1276,TRANSPOSE(Hoja3!$E$1:$E$3)/(Hoja3!$B$5^2))</f>
        <v>-0.1899203446858875</v>
      </c>
      <c r="H1276" s="3">
        <f>$A1276-$G1276*Hoja3!$E$1</f>
        <v>-0.63515439920467265</v>
      </c>
      <c r="I1276" s="3">
        <f>$B1276-$G1276*Hoja3!$E$2</f>
        <v>-0.4389869105611276</v>
      </c>
      <c r="J1276" s="3">
        <f>$C1276-$G1276*Hoja3!$E$3</f>
        <v>-0.25585244004013324</v>
      </c>
      <c r="K1276" s="3">
        <f t="shared" si="39"/>
        <v>0.81338249891889247</v>
      </c>
      <c r="M1276" s="3" t="b">
        <f>IF(ABS($D1276-Hoja3!$B$10)&lt;Hoja3!$B$11, $H1276*Hoja3!$E$1 + $I1276*Hoja3!$E$2 + $J1276*Hoja3!$E$3)</f>
        <v>0</v>
      </c>
      <c r="N1276" s="3" t="b">
        <f>IF(ABS($D1276-Hoja3!$B$10)&lt;Hoja3!$B$11, $H1276*Hoja3!$G$1 + $I1276*Hoja3!$G$2 + $J1276*Hoja3!$G$3)</f>
        <v>0</v>
      </c>
      <c r="O1276" s="3" t="b">
        <f>IF(ABS($D1276-Hoja3!$B$10)&lt;Hoja3!$B$11, $H1276*Hoja3!$I$1 + $I1276*Hoja3!$I$2 + $J1276*Hoja3!$I$3)</f>
        <v>0</v>
      </c>
      <c r="Q1276">
        <f>IF(ABS($G1276-Hoja3!$B$5)&gt;Hoja3!$B$7, -$N1276/($G1276-Hoja3!$B$5))</f>
        <v>0</v>
      </c>
      <c r="R1276">
        <f>IF(ABS($G1276-Hoja3!$B$5)&gt;Hoja3!$B$7, -$O1276/($G1276-Hoja3!$B$5))</f>
        <v>0</v>
      </c>
    </row>
    <row r="1277" spans="1:18" ht="14.5" customHeight="1" x14ac:dyDescent="0.55000000000000004">
      <c r="A1277" s="3">
        <v>-0.9</v>
      </c>
      <c r="B1277" s="3">
        <v>-0.1</v>
      </c>
      <c r="C1277" s="3">
        <v>-0.1</v>
      </c>
      <c r="D1277" s="3">
        <f t="shared" si="38"/>
        <v>-0.71800000000000008</v>
      </c>
      <c r="F1277" s="1"/>
      <c r="G1277" s="3" cm="1">
        <f t="array" ref="G1277">SUMPRODUCT($A1277:$C1277,TRANSPOSE(Hoja3!$E$1:$E$3)/(Hoja3!$B$5^2))</f>
        <v>-0.19596028130038942</v>
      </c>
      <c r="H1277" s="3">
        <f>$A1277-$G1277*Hoja3!$E$1</f>
        <v>-0.62673165416343379</v>
      </c>
      <c r="I1277" s="3">
        <f>$B1277-$G1277*Hoja3!$E$2</f>
        <v>-0.44976753259675717</v>
      </c>
      <c r="J1277" s="3">
        <f>$C1277-$G1277*Hoja3!$E$3</f>
        <v>-0.17826473520869693</v>
      </c>
      <c r="K1277" s="3">
        <f t="shared" si="39"/>
        <v>0.79174599179764449</v>
      </c>
      <c r="M1277" s="3" t="b">
        <f>IF(ABS($D1277-Hoja3!$B$10)&lt;Hoja3!$B$11, $H1277*Hoja3!$E$1 + $I1277*Hoja3!$E$2 + $J1277*Hoja3!$E$3)</f>
        <v>0</v>
      </c>
      <c r="N1277" s="3" t="b">
        <f>IF(ABS($D1277-Hoja3!$B$10)&lt;Hoja3!$B$11, $H1277*Hoja3!$G$1 + $I1277*Hoja3!$G$2 + $J1277*Hoja3!$G$3)</f>
        <v>0</v>
      </c>
      <c r="O1277" s="3" t="b">
        <f>IF(ABS($D1277-Hoja3!$B$10)&lt;Hoja3!$B$11, $H1277*Hoja3!$I$1 + $I1277*Hoja3!$I$2 + $J1277*Hoja3!$I$3)</f>
        <v>0</v>
      </c>
      <c r="Q1277">
        <f>IF(ABS($G1277-Hoja3!$B$5)&gt;Hoja3!$B$7, -$N1277/($G1277-Hoja3!$B$5))</f>
        <v>0</v>
      </c>
      <c r="R1277">
        <f>IF(ABS($G1277-Hoja3!$B$5)&gt;Hoja3!$B$7, -$O1277/($G1277-Hoja3!$B$5))</f>
        <v>0</v>
      </c>
    </row>
    <row r="1278" spans="1:18" ht="14.5" customHeight="1" x14ac:dyDescent="0.55000000000000004">
      <c r="A1278" s="3">
        <v>-0.9</v>
      </c>
      <c r="B1278" s="3">
        <v>-0.1</v>
      </c>
      <c r="C1278" s="3">
        <v>-0.02</v>
      </c>
      <c r="D1278" s="3">
        <f t="shared" si="38"/>
        <v>-0.71899200000000008</v>
      </c>
      <c r="F1278" s="1"/>
      <c r="G1278" s="3" cm="1">
        <f t="array" ref="G1278">SUMPRODUCT($A1278:$C1278,TRANSPOSE(Hoja3!$E$1:$E$3)/(Hoja3!$B$5^2))</f>
        <v>-0.20200021791489134</v>
      </c>
      <c r="H1278" s="3">
        <f>$A1278-$G1278*Hoja3!$E$1</f>
        <v>-0.61830890912219472</v>
      </c>
      <c r="I1278" s="3">
        <f>$B1278-$G1278*Hoja3!$E$2</f>
        <v>-0.46054815463238674</v>
      </c>
      <c r="J1278" s="3">
        <f>$C1278-$G1278*Hoja3!$E$3</f>
        <v>-0.1006770303772606</v>
      </c>
      <c r="K1278" s="3">
        <f t="shared" si="39"/>
        <v>0.77752580296782381</v>
      </c>
      <c r="M1278" s="3" t="b">
        <f>IF(ABS($D1278-Hoja3!$B$10)&lt;Hoja3!$B$11, $H1278*Hoja3!$E$1 + $I1278*Hoja3!$E$2 + $J1278*Hoja3!$E$3)</f>
        <v>0</v>
      </c>
      <c r="N1278" s="3" t="b">
        <f>IF(ABS($D1278-Hoja3!$B$10)&lt;Hoja3!$B$11, $H1278*Hoja3!$G$1 + $I1278*Hoja3!$G$2 + $J1278*Hoja3!$G$3)</f>
        <v>0</v>
      </c>
      <c r="O1278" s="3" t="b">
        <f>IF(ABS($D1278-Hoja3!$B$10)&lt;Hoja3!$B$11, $H1278*Hoja3!$I$1 + $I1278*Hoja3!$I$2 + $J1278*Hoja3!$I$3)</f>
        <v>0</v>
      </c>
      <c r="Q1278">
        <f>IF(ABS($G1278-Hoja3!$B$5)&gt;Hoja3!$B$7, -$N1278/($G1278-Hoja3!$B$5))</f>
        <v>0</v>
      </c>
      <c r="R1278">
        <f>IF(ABS($G1278-Hoja3!$B$5)&gt;Hoja3!$B$7, -$O1278/($G1278-Hoja3!$B$5))</f>
        <v>0</v>
      </c>
    </row>
    <row r="1279" spans="1:18" ht="14.5" customHeight="1" x14ac:dyDescent="0.55000000000000004">
      <c r="A1279" s="3">
        <v>-0.9</v>
      </c>
      <c r="B1279" s="3">
        <v>-0.1</v>
      </c>
      <c r="C1279" s="3">
        <v>0</v>
      </c>
      <c r="D1279" s="3">
        <f t="shared" si="38"/>
        <v>-0.71900000000000008</v>
      </c>
      <c r="F1279" s="1"/>
      <c r="G1279" s="3" cm="1">
        <f t="array" ref="G1279">SUMPRODUCT($A1279:$C1279,TRANSPOSE(Hoja3!$E$1:$E$3)/(Hoja3!$B$5^2))</f>
        <v>-0.20351020206851683</v>
      </c>
      <c r="H1279" s="3">
        <f>$A1279-$G1279*Hoja3!$E$1</f>
        <v>-0.616203222861885</v>
      </c>
      <c r="I1279" s="3">
        <f>$B1279-$G1279*Hoja3!$E$2</f>
        <v>-0.46324331014129416</v>
      </c>
      <c r="J1279" s="3">
        <f>$C1279-$G1279*Hoja3!$E$3</f>
        <v>-8.1280104169401513E-2</v>
      </c>
      <c r="K1279" s="3">
        <f t="shared" si="39"/>
        <v>0.77518206351142183</v>
      </c>
      <c r="M1279" s="3" t="b">
        <f>IF(ABS($D1279-Hoja3!$B$10)&lt;Hoja3!$B$11, $H1279*Hoja3!$E$1 + $I1279*Hoja3!$E$2 + $J1279*Hoja3!$E$3)</f>
        <v>0</v>
      </c>
      <c r="N1279" s="3" t="b">
        <f>IF(ABS($D1279-Hoja3!$B$10)&lt;Hoja3!$B$11, $H1279*Hoja3!$G$1 + $I1279*Hoja3!$G$2 + $J1279*Hoja3!$G$3)</f>
        <v>0</v>
      </c>
      <c r="O1279" s="3" t="b">
        <f>IF(ABS($D1279-Hoja3!$B$10)&lt;Hoja3!$B$11, $H1279*Hoja3!$I$1 + $I1279*Hoja3!$I$2 + $J1279*Hoja3!$I$3)</f>
        <v>0</v>
      </c>
      <c r="Q1279">
        <f>IF(ABS($G1279-Hoja3!$B$5)&gt;Hoja3!$B$7, -$N1279/($G1279-Hoja3!$B$5))</f>
        <v>0</v>
      </c>
      <c r="R1279">
        <f>IF(ABS($G1279-Hoja3!$B$5)&gt;Hoja3!$B$7, -$O1279/($G1279-Hoja3!$B$5))</f>
        <v>0</v>
      </c>
    </row>
    <row r="1280" spans="1:18" ht="14.5" customHeight="1" x14ac:dyDescent="0.55000000000000004">
      <c r="A1280" s="3">
        <v>-0.9</v>
      </c>
      <c r="B1280" s="3">
        <v>-0.1</v>
      </c>
      <c r="C1280" s="3">
        <v>0.02</v>
      </c>
      <c r="D1280" s="3">
        <f t="shared" si="38"/>
        <v>-0.71900800000000009</v>
      </c>
      <c r="F1280" s="1"/>
      <c r="G1280" s="3" cm="1">
        <f t="array" ref="G1280">SUMPRODUCT($A1280:$C1280,TRANSPOSE(Hoja3!$E$1:$E$3)/(Hoja3!$B$5^2))</f>
        <v>-0.20502018622214233</v>
      </c>
      <c r="H1280" s="3">
        <f>$A1280-$G1280*Hoja3!$E$1</f>
        <v>-0.61409753660157529</v>
      </c>
      <c r="I1280" s="3">
        <f>$B1280-$G1280*Hoja3!$E$2</f>
        <v>-0.46593846565020158</v>
      </c>
      <c r="J1280" s="3">
        <f>$C1280-$G1280*Hoja3!$E$3</f>
        <v>-6.1883177961542427E-2</v>
      </c>
      <c r="K1280" s="3">
        <f t="shared" si="39"/>
        <v>0.77333302396005765</v>
      </c>
      <c r="M1280" s="3" t="b">
        <f>IF(ABS($D1280-Hoja3!$B$10)&lt;Hoja3!$B$11, $H1280*Hoja3!$E$1 + $I1280*Hoja3!$E$2 + $J1280*Hoja3!$E$3)</f>
        <v>0</v>
      </c>
      <c r="N1280" s="3" t="b">
        <f>IF(ABS($D1280-Hoja3!$B$10)&lt;Hoja3!$B$11, $H1280*Hoja3!$G$1 + $I1280*Hoja3!$G$2 + $J1280*Hoja3!$G$3)</f>
        <v>0</v>
      </c>
      <c r="O1280" s="3" t="b">
        <f>IF(ABS($D1280-Hoja3!$B$10)&lt;Hoja3!$B$11, $H1280*Hoja3!$I$1 + $I1280*Hoja3!$I$2 + $J1280*Hoja3!$I$3)</f>
        <v>0</v>
      </c>
      <c r="Q1280">
        <f>IF(ABS($G1280-Hoja3!$B$5)&gt;Hoja3!$B$7, -$N1280/($G1280-Hoja3!$B$5))</f>
        <v>0</v>
      </c>
      <c r="R1280">
        <f>IF(ABS($G1280-Hoja3!$B$5)&gt;Hoja3!$B$7, -$O1280/($G1280-Hoja3!$B$5))</f>
        <v>0</v>
      </c>
    </row>
    <row r="1281" spans="1:18" ht="14.5" customHeight="1" x14ac:dyDescent="0.55000000000000004">
      <c r="A1281" s="3">
        <v>-0.9</v>
      </c>
      <c r="B1281" s="3">
        <v>-0.1</v>
      </c>
      <c r="C1281" s="3">
        <v>0.1</v>
      </c>
      <c r="D1281" s="3">
        <f t="shared" si="38"/>
        <v>-0.72000000000000008</v>
      </c>
      <c r="F1281" s="1"/>
      <c r="G1281" s="3" cm="1">
        <f t="array" ref="G1281">SUMPRODUCT($A1281:$C1281,TRANSPOSE(Hoja3!$E$1:$E$3)/(Hoja3!$B$5^2))</f>
        <v>-0.21106012283664424</v>
      </c>
      <c r="H1281" s="3">
        <f>$A1281-$G1281*Hoja3!$E$1</f>
        <v>-0.60567479156033621</v>
      </c>
      <c r="I1281" s="3">
        <f>$B1281-$G1281*Hoja3!$E$2</f>
        <v>-0.47671908768583116</v>
      </c>
      <c r="J1281" s="3">
        <f>$C1281-$G1281*Hoja3!$E$3</f>
        <v>1.5704526869893903E-2</v>
      </c>
      <c r="K1281" s="3">
        <f t="shared" si="39"/>
        <v>0.77094077195325128</v>
      </c>
      <c r="M1281" s="3" t="b">
        <f>IF(ABS($D1281-Hoja3!$B$10)&lt;Hoja3!$B$11, $H1281*Hoja3!$E$1 + $I1281*Hoja3!$E$2 + $J1281*Hoja3!$E$3)</f>
        <v>0</v>
      </c>
      <c r="N1281" s="3" t="b">
        <f>IF(ABS($D1281-Hoja3!$B$10)&lt;Hoja3!$B$11, $H1281*Hoja3!$G$1 + $I1281*Hoja3!$G$2 + $J1281*Hoja3!$G$3)</f>
        <v>0</v>
      </c>
      <c r="O1281" s="3" t="b">
        <f>IF(ABS($D1281-Hoja3!$B$10)&lt;Hoja3!$B$11, $H1281*Hoja3!$I$1 + $I1281*Hoja3!$I$2 + $J1281*Hoja3!$I$3)</f>
        <v>0</v>
      </c>
      <c r="Q1281">
        <f>IF(ABS($G1281-Hoja3!$B$5)&gt;Hoja3!$B$7, -$N1281/($G1281-Hoja3!$B$5))</f>
        <v>0</v>
      </c>
      <c r="R1281">
        <f>IF(ABS($G1281-Hoja3!$B$5)&gt;Hoja3!$B$7, -$O1281/($G1281-Hoja3!$B$5))</f>
        <v>0</v>
      </c>
    </row>
    <row r="1282" spans="1:18" ht="14.5" customHeight="1" x14ac:dyDescent="0.55000000000000004">
      <c r="A1282" s="3">
        <v>-0.9</v>
      </c>
      <c r="B1282" s="3">
        <v>-0.1</v>
      </c>
      <c r="C1282" s="3">
        <v>0.18</v>
      </c>
      <c r="D1282" s="3">
        <f t="shared" si="38"/>
        <v>-0.72483200000000003</v>
      </c>
      <c r="F1282" s="1"/>
      <c r="G1282" s="3" cm="1">
        <f t="array" ref="G1282">SUMPRODUCT($A1282:$C1282,TRANSPOSE(Hoja3!$E$1:$E$3)/(Hoja3!$B$5^2))</f>
        <v>-0.21710005945114616</v>
      </c>
      <c r="H1282" s="3">
        <f>$A1282-$G1282*Hoja3!$E$1</f>
        <v>-0.59725204651909736</v>
      </c>
      <c r="I1282" s="3">
        <f>$B1282-$G1282*Hoja3!$E$2</f>
        <v>-0.48749970972146073</v>
      </c>
      <c r="J1282" s="3">
        <f>$C1282-$G1282*Hoja3!$E$3</f>
        <v>9.3292231701330233E-2</v>
      </c>
      <c r="K1282" s="3">
        <f t="shared" si="39"/>
        <v>0.77657544034406167</v>
      </c>
      <c r="M1282" s="3" t="b">
        <f>IF(ABS($D1282-Hoja3!$B$10)&lt;Hoja3!$B$11, $H1282*Hoja3!$E$1 + $I1282*Hoja3!$E$2 + $J1282*Hoja3!$E$3)</f>
        <v>0</v>
      </c>
      <c r="N1282" s="3" t="b">
        <f>IF(ABS($D1282-Hoja3!$B$10)&lt;Hoja3!$B$11, $H1282*Hoja3!$G$1 + $I1282*Hoja3!$G$2 + $J1282*Hoja3!$G$3)</f>
        <v>0</v>
      </c>
      <c r="O1282" s="3" t="b">
        <f>IF(ABS($D1282-Hoja3!$B$10)&lt;Hoja3!$B$11, $H1282*Hoja3!$I$1 + $I1282*Hoja3!$I$2 + $J1282*Hoja3!$I$3)</f>
        <v>0</v>
      </c>
      <c r="Q1282">
        <f>IF(ABS($G1282-Hoja3!$B$5)&gt;Hoja3!$B$7, -$N1282/($G1282-Hoja3!$B$5))</f>
        <v>0</v>
      </c>
      <c r="R1282">
        <f>IF(ABS($G1282-Hoja3!$B$5)&gt;Hoja3!$B$7, -$O1282/($G1282-Hoja3!$B$5))</f>
        <v>0</v>
      </c>
    </row>
    <row r="1283" spans="1:18" ht="14.5" customHeight="1" x14ac:dyDescent="0.55000000000000004">
      <c r="A1283" s="3">
        <v>-0.9</v>
      </c>
      <c r="B1283" s="3">
        <v>-0.1</v>
      </c>
      <c r="C1283" s="3">
        <v>0.26</v>
      </c>
      <c r="D1283" s="3">
        <f t="shared" ref="D1283:D1346" si="40">A1283^3+B1283^2-C1283^3</f>
        <v>-0.73657600000000012</v>
      </c>
      <c r="F1283" s="1"/>
      <c r="G1283" s="3" cm="1">
        <f t="array" ref="G1283">SUMPRODUCT($A1283:$C1283,TRANSPOSE(Hoja3!$E$1:$E$3)/(Hoja3!$B$5^2))</f>
        <v>-0.22313999606564808</v>
      </c>
      <c r="H1283" s="3">
        <f>$A1283-$G1283*Hoja3!$E$1</f>
        <v>-0.58882930147785828</v>
      </c>
      <c r="I1283" s="3">
        <f>$B1283-$G1283*Hoja3!$E$2</f>
        <v>-0.4982803317570903</v>
      </c>
      <c r="J1283" s="3">
        <f>$C1283-$G1283*Hoja3!$E$3</f>
        <v>0.17087993653276659</v>
      </c>
      <c r="K1283" s="3">
        <f t="shared" ref="K1283:K1346" si="41">SQRT(H1283^2+I1283^2+J1283^2)</f>
        <v>0.7900653061641808</v>
      </c>
      <c r="M1283" s="3" t="b">
        <f>IF(ABS($D1283-Hoja3!$B$10)&lt;Hoja3!$B$11, $H1283*Hoja3!$E$1 + $I1283*Hoja3!$E$2 + $J1283*Hoja3!$E$3)</f>
        <v>0</v>
      </c>
      <c r="N1283" s="3" t="b">
        <f>IF(ABS($D1283-Hoja3!$B$10)&lt;Hoja3!$B$11, $H1283*Hoja3!$G$1 + $I1283*Hoja3!$G$2 + $J1283*Hoja3!$G$3)</f>
        <v>0</v>
      </c>
      <c r="O1283" s="3" t="b">
        <f>IF(ABS($D1283-Hoja3!$B$10)&lt;Hoja3!$B$11, $H1283*Hoja3!$I$1 + $I1283*Hoja3!$I$2 + $J1283*Hoja3!$I$3)</f>
        <v>0</v>
      </c>
      <c r="Q1283">
        <f>IF(ABS($G1283-Hoja3!$B$5)&gt;Hoja3!$B$7, -$N1283/($G1283-Hoja3!$B$5))</f>
        <v>0</v>
      </c>
      <c r="R1283">
        <f>IF(ABS($G1283-Hoja3!$B$5)&gt;Hoja3!$B$7, -$O1283/($G1283-Hoja3!$B$5))</f>
        <v>0</v>
      </c>
    </row>
    <row r="1284" spans="1:18" ht="14.5" customHeight="1" x14ac:dyDescent="0.55000000000000004">
      <c r="A1284" s="3">
        <v>-0.9</v>
      </c>
      <c r="B1284" s="3">
        <v>-0.1</v>
      </c>
      <c r="C1284" s="3">
        <v>0.34</v>
      </c>
      <c r="D1284" s="3">
        <f t="shared" si="40"/>
        <v>-0.75830400000000009</v>
      </c>
      <c r="F1284" s="1"/>
      <c r="G1284" s="3" cm="1">
        <f t="array" ref="G1284">SUMPRODUCT($A1284:$C1284,TRANSPOSE(Hoja3!$E$1:$E$3)/(Hoja3!$B$5^2))</f>
        <v>-0.22917993268014999</v>
      </c>
      <c r="H1284" s="3">
        <f>$A1284-$G1284*Hoja3!$E$1</f>
        <v>-0.58040655643661931</v>
      </c>
      <c r="I1284" s="3">
        <f>$B1284-$G1284*Hoja3!$E$2</f>
        <v>-0.50906095379271987</v>
      </c>
      <c r="J1284" s="3">
        <f>$C1284-$G1284*Hoja3!$E$3</f>
        <v>0.24846764136420293</v>
      </c>
      <c r="K1284" s="3">
        <f t="shared" si="41"/>
        <v>0.81101849191991815</v>
      </c>
      <c r="M1284" s="3" t="b">
        <f>IF(ABS($D1284-Hoja3!$B$10)&lt;Hoja3!$B$11, $H1284*Hoja3!$E$1 + $I1284*Hoja3!$E$2 + $J1284*Hoja3!$E$3)</f>
        <v>0</v>
      </c>
      <c r="N1284" s="3" t="b">
        <f>IF(ABS($D1284-Hoja3!$B$10)&lt;Hoja3!$B$11, $H1284*Hoja3!$G$1 + $I1284*Hoja3!$G$2 + $J1284*Hoja3!$G$3)</f>
        <v>0</v>
      </c>
      <c r="O1284" s="3" t="b">
        <f>IF(ABS($D1284-Hoja3!$B$10)&lt;Hoja3!$B$11, $H1284*Hoja3!$I$1 + $I1284*Hoja3!$I$2 + $J1284*Hoja3!$I$3)</f>
        <v>0</v>
      </c>
      <c r="Q1284">
        <f>IF(ABS($G1284-Hoja3!$B$5)&gt;Hoja3!$B$7, -$N1284/($G1284-Hoja3!$B$5))</f>
        <v>0</v>
      </c>
      <c r="R1284">
        <f>IF(ABS($G1284-Hoja3!$B$5)&gt;Hoja3!$B$7, -$O1284/($G1284-Hoja3!$B$5))</f>
        <v>0</v>
      </c>
    </row>
    <row r="1285" spans="1:18" ht="14.5" customHeight="1" x14ac:dyDescent="0.55000000000000004">
      <c r="A1285" s="3">
        <v>-0.9</v>
      </c>
      <c r="B1285" s="3">
        <v>-0.1</v>
      </c>
      <c r="C1285" s="3">
        <v>0.42</v>
      </c>
      <c r="D1285" s="3">
        <f t="shared" si="40"/>
        <v>-0.79308800000000002</v>
      </c>
      <c r="F1285" s="1"/>
      <c r="G1285" s="3" cm="1">
        <f t="array" ref="G1285">SUMPRODUCT($A1285:$C1285,TRANSPOSE(Hoja3!$E$1:$E$3)/(Hoja3!$B$5^2))</f>
        <v>-0.23521986929465191</v>
      </c>
      <c r="H1285" s="3">
        <f>$A1285-$G1285*Hoja3!$E$1</f>
        <v>-0.57198381139538035</v>
      </c>
      <c r="I1285" s="3">
        <f>$B1285-$G1285*Hoja3!$E$2</f>
        <v>-0.51984157582834944</v>
      </c>
      <c r="J1285" s="3">
        <f>$C1285-$G1285*Hoja3!$E$3</f>
        <v>0.32605534619563925</v>
      </c>
      <c r="K1285" s="3">
        <f t="shared" si="41"/>
        <v>0.83887593435551944</v>
      </c>
      <c r="M1285" s="3" t="b">
        <f>IF(ABS($D1285-Hoja3!$B$10)&lt;Hoja3!$B$11, $H1285*Hoja3!$E$1 + $I1285*Hoja3!$E$2 + $J1285*Hoja3!$E$3)</f>
        <v>0</v>
      </c>
      <c r="N1285" s="3" t="b">
        <f>IF(ABS($D1285-Hoja3!$B$10)&lt;Hoja3!$B$11, $H1285*Hoja3!$G$1 + $I1285*Hoja3!$G$2 + $J1285*Hoja3!$G$3)</f>
        <v>0</v>
      </c>
      <c r="O1285" s="3" t="b">
        <f>IF(ABS($D1285-Hoja3!$B$10)&lt;Hoja3!$B$11, $H1285*Hoja3!$I$1 + $I1285*Hoja3!$I$2 + $J1285*Hoja3!$I$3)</f>
        <v>0</v>
      </c>
      <c r="Q1285">
        <f>IF(ABS($G1285-Hoja3!$B$5)&gt;Hoja3!$B$7, -$N1285/($G1285-Hoja3!$B$5))</f>
        <v>0</v>
      </c>
      <c r="R1285">
        <f>IF(ABS($G1285-Hoja3!$B$5)&gt;Hoja3!$B$7, -$O1285/($G1285-Hoja3!$B$5))</f>
        <v>0</v>
      </c>
    </row>
    <row r="1286" spans="1:18" ht="14.5" customHeight="1" x14ac:dyDescent="0.55000000000000004">
      <c r="A1286" s="3">
        <v>-0.9</v>
      </c>
      <c r="B1286" s="3">
        <v>-0.1</v>
      </c>
      <c r="C1286" s="3">
        <v>0.5</v>
      </c>
      <c r="D1286" s="3">
        <f t="shared" si="40"/>
        <v>-0.84400000000000008</v>
      </c>
      <c r="F1286" s="1"/>
      <c r="G1286" s="3" cm="1">
        <f t="array" ref="G1286">SUMPRODUCT($A1286:$C1286,TRANSPOSE(Hoja3!$E$1:$E$3)/(Hoja3!$B$5^2))</f>
        <v>-0.24125980590915383</v>
      </c>
      <c r="H1286" s="3">
        <f>$A1286-$G1286*Hoja3!$E$1</f>
        <v>-0.56356106635414138</v>
      </c>
      <c r="I1286" s="3">
        <f>$B1286-$G1286*Hoja3!$E$2</f>
        <v>-0.53062219786397902</v>
      </c>
      <c r="J1286" s="3">
        <f>$C1286-$G1286*Hoja3!$E$3</f>
        <v>0.40364305102707559</v>
      </c>
      <c r="K1286" s="3">
        <f t="shared" si="41"/>
        <v>0.87297692124056925</v>
      </c>
      <c r="M1286" s="3" t="b">
        <f>IF(ABS($D1286-Hoja3!$B$10)&lt;Hoja3!$B$11, $H1286*Hoja3!$E$1 + $I1286*Hoja3!$E$2 + $J1286*Hoja3!$E$3)</f>
        <v>0</v>
      </c>
      <c r="N1286" s="3" t="b">
        <f>IF(ABS($D1286-Hoja3!$B$10)&lt;Hoja3!$B$11, $H1286*Hoja3!$G$1 + $I1286*Hoja3!$G$2 + $J1286*Hoja3!$G$3)</f>
        <v>0</v>
      </c>
      <c r="O1286" s="3" t="b">
        <f>IF(ABS($D1286-Hoja3!$B$10)&lt;Hoja3!$B$11, $H1286*Hoja3!$I$1 + $I1286*Hoja3!$I$2 + $J1286*Hoja3!$I$3)</f>
        <v>0</v>
      </c>
      <c r="Q1286">
        <f>IF(ABS($G1286-Hoja3!$B$5)&gt;Hoja3!$B$7, -$N1286/($G1286-Hoja3!$B$5))</f>
        <v>0</v>
      </c>
      <c r="R1286">
        <f>IF(ABS($G1286-Hoja3!$B$5)&gt;Hoja3!$B$7, -$O1286/($G1286-Hoja3!$B$5))</f>
        <v>0</v>
      </c>
    </row>
    <row r="1287" spans="1:18" ht="14.5" customHeight="1" x14ac:dyDescent="0.55000000000000004">
      <c r="A1287" s="3">
        <v>-0.9</v>
      </c>
      <c r="B1287" s="3">
        <v>-0.1</v>
      </c>
      <c r="C1287" s="3">
        <v>0.57999999999999996</v>
      </c>
      <c r="D1287" s="3">
        <f t="shared" si="40"/>
        <v>-0.91411200000000004</v>
      </c>
      <c r="F1287" s="1"/>
      <c r="G1287" s="3" cm="1">
        <f t="array" ref="G1287">SUMPRODUCT($A1287:$C1287,TRANSPOSE(Hoja3!$E$1:$E$3)/(Hoja3!$B$5^2))</f>
        <v>-0.24729974252365575</v>
      </c>
      <c r="H1287" s="3">
        <f>$A1287-$G1287*Hoja3!$E$1</f>
        <v>-0.55513832131290242</v>
      </c>
      <c r="I1287" s="3">
        <f>$B1287-$G1287*Hoja3!$E$2</f>
        <v>-0.54140281989960859</v>
      </c>
      <c r="J1287" s="3">
        <f>$C1287-$G1287*Hoja3!$E$3</f>
        <v>0.48123075585851188</v>
      </c>
      <c r="K1287" s="3">
        <f t="shared" si="41"/>
        <v>0.91262183272673791</v>
      </c>
      <c r="M1287" s="3" t="b">
        <f>IF(ABS($D1287-Hoja3!$B$10)&lt;Hoja3!$B$11, $H1287*Hoja3!$E$1 + $I1287*Hoja3!$E$2 + $J1287*Hoja3!$E$3)</f>
        <v>0</v>
      </c>
      <c r="N1287" s="3" t="b">
        <f>IF(ABS($D1287-Hoja3!$B$10)&lt;Hoja3!$B$11, $H1287*Hoja3!$G$1 + $I1287*Hoja3!$G$2 + $J1287*Hoja3!$G$3)</f>
        <v>0</v>
      </c>
      <c r="O1287" s="3" t="b">
        <f>IF(ABS($D1287-Hoja3!$B$10)&lt;Hoja3!$B$11, $H1287*Hoja3!$I$1 + $I1287*Hoja3!$I$2 + $J1287*Hoja3!$I$3)</f>
        <v>0</v>
      </c>
      <c r="Q1287">
        <f>IF(ABS($G1287-Hoja3!$B$5)&gt;Hoja3!$B$7, -$N1287/($G1287-Hoja3!$B$5))</f>
        <v>0</v>
      </c>
      <c r="R1287">
        <f>IF(ABS($G1287-Hoja3!$B$5)&gt;Hoja3!$B$7, -$O1287/($G1287-Hoja3!$B$5))</f>
        <v>0</v>
      </c>
    </row>
    <row r="1288" spans="1:18" ht="14.5" customHeight="1" x14ac:dyDescent="0.55000000000000004">
      <c r="A1288" s="3">
        <v>-0.9</v>
      </c>
      <c r="B1288" s="3">
        <v>-0.1</v>
      </c>
      <c r="C1288" s="3">
        <v>0.66</v>
      </c>
      <c r="D1288" s="3">
        <f t="shared" si="40"/>
        <v>-1.0064960000000001</v>
      </c>
      <c r="F1288" s="1"/>
      <c r="G1288" s="3" cm="1">
        <f t="array" ref="G1288">SUMPRODUCT($A1288:$C1288,TRANSPOSE(Hoja3!$E$1:$E$3)/(Hoja3!$B$5^2))</f>
        <v>-0.25333967913815769</v>
      </c>
      <c r="H1288" s="3">
        <f>$A1288-$G1288*Hoja3!$E$1</f>
        <v>-0.54671557627166334</v>
      </c>
      <c r="I1288" s="3">
        <f>$B1288-$G1288*Hoja3!$E$2</f>
        <v>-0.55218344193523816</v>
      </c>
      <c r="J1288" s="3">
        <f>$C1288-$G1288*Hoja3!$E$3</f>
        <v>0.55881846068994823</v>
      </c>
      <c r="K1288" s="3">
        <f t="shared" si="41"/>
        <v>0.95712201254249019</v>
      </c>
      <c r="M1288" s="3" t="b">
        <f>IF(ABS($D1288-Hoja3!$B$10)&lt;Hoja3!$B$11, $H1288*Hoja3!$E$1 + $I1288*Hoja3!$E$2 + $J1288*Hoja3!$E$3)</f>
        <v>0</v>
      </c>
      <c r="N1288" s="3" t="b">
        <f>IF(ABS($D1288-Hoja3!$B$10)&lt;Hoja3!$B$11, $H1288*Hoja3!$G$1 + $I1288*Hoja3!$G$2 + $J1288*Hoja3!$G$3)</f>
        <v>0</v>
      </c>
      <c r="O1288" s="3" t="b">
        <f>IF(ABS($D1288-Hoja3!$B$10)&lt;Hoja3!$B$11, $H1288*Hoja3!$I$1 + $I1288*Hoja3!$I$2 + $J1288*Hoja3!$I$3)</f>
        <v>0</v>
      </c>
      <c r="Q1288">
        <f>IF(ABS($G1288-Hoja3!$B$5)&gt;Hoja3!$B$7, -$N1288/($G1288-Hoja3!$B$5))</f>
        <v>0</v>
      </c>
      <c r="R1288">
        <f>IF(ABS($G1288-Hoja3!$B$5)&gt;Hoja3!$B$7, -$O1288/($G1288-Hoja3!$B$5))</f>
        <v>0</v>
      </c>
    </row>
    <row r="1289" spans="1:18" ht="14.5" customHeight="1" x14ac:dyDescent="0.55000000000000004">
      <c r="A1289" s="3">
        <v>-0.9</v>
      </c>
      <c r="B1289" s="3">
        <v>-0.1</v>
      </c>
      <c r="C1289" s="3">
        <v>0.74</v>
      </c>
      <c r="D1289" s="3">
        <f t="shared" si="40"/>
        <v>-1.1242240000000001</v>
      </c>
      <c r="F1289" s="1"/>
      <c r="G1289" s="3" cm="1">
        <f t="array" ref="G1289">SUMPRODUCT($A1289:$C1289,TRANSPOSE(Hoja3!$E$1:$E$3)/(Hoja3!$B$5^2))</f>
        <v>-0.25937961575265955</v>
      </c>
      <c r="H1289" s="3">
        <f>$A1289-$G1289*Hoja3!$E$1</f>
        <v>-0.53829283123042448</v>
      </c>
      <c r="I1289" s="3">
        <f>$B1289-$G1289*Hoja3!$E$2</f>
        <v>-0.56296406397086762</v>
      </c>
      <c r="J1289" s="3">
        <f>$C1289-$G1289*Hoja3!$E$3</f>
        <v>0.63640616552138463</v>
      </c>
      <c r="K1289" s="3">
        <f t="shared" si="41"/>
        <v>1.0058332451208269</v>
      </c>
      <c r="M1289" s="3" t="b">
        <f>IF(ABS($D1289-Hoja3!$B$10)&lt;Hoja3!$B$11, $H1289*Hoja3!$E$1 + $I1289*Hoja3!$E$2 + $J1289*Hoja3!$E$3)</f>
        <v>0</v>
      </c>
      <c r="N1289" s="3" t="b">
        <f>IF(ABS($D1289-Hoja3!$B$10)&lt;Hoja3!$B$11, $H1289*Hoja3!$G$1 + $I1289*Hoja3!$G$2 + $J1289*Hoja3!$G$3)</f>
        <v>0</v>
      </c>
      <c r="O1289" s="3" t="b">
        <f>IF(ABS($D1289-Hoja3!$B$10)&lt;Hoja3!$B$11, $H1289*Hoja3!$I$1 + $I1289*Hoja3!$I$2 + $J1289*Hoja3!$I$3)</f>
        <v>0</v>
      </c>
      <c r="Q1289">
        <f>IF(ABS($G1289-Hoja3!$B$5)&gt;Hoja3!$B$7, -$N1289/($G1289-Hoja3!$B$5))</f>
        <v>0</v>
      </c>
      <c r="R1289">
        <f>IF(ABS($G1289-Hoja3!$B$5)&gt;Hoja3!$B$7, -$O1289/($G1289-Hoja3!$B$5))</f>
        <v>0</v>
      </c>
    </row>
    <row r="1290" spans="1:18" ht="14.5" customHeight="1" x14ac:dyDescent="0.55000000000000004">
      <c r="A1290" s="3">
        <v>-0.9</v>
      </c>
      <c r="B1290" s="3">
        <v>-0.1</v>
      </c>
      <c r="C1290" s="3">
        <v>0.82</v>
      </c>
      <c r="D1290" s="3">
        <f t="shared" si="40"/>
        <v>-1.2703679999999999</v>
      </c>
      <c r="F1290" s="1"/>
      <c r="G1290" s="3" cm="1">
        <f t="array" ref="G1290">SUMPRODUCT($A1290:$C1290,TRANSPOSE(Hoja3!$E$1:$E$3)/(Hoja3!$B$5^2))</f>
        <v>-0.26541955236716147</v>
      </c>
      <c r="H1290" s="3">
        <f>$A1290-$G1290*Hoja3!$E$1</f>
        <v>-0.52987008618918552</v>
      </c>
      <c r="I1290" s="3">
        <f>$B1290-$G1290*Hoja3!$E$2</f>
        <v>-0.5737446860064972</v>
      </c>
      <c r="J1290" s="3">
        <f>$C1290-$G1290*Hoja3!$E$3</f>
        <v>0.71399387035282091</v>
      </c>
      <c r="K1290" s="3">
        <f t="shared" si="41"/>
        <v>1.0581741443922308</v>
      </c>
      <c r="M1290" s="3" t="b">
        <f>IF(ABS($D1290-Hoja3!$B$10)&lt;Hoja3!$B$11, $H1290*Hoja3!$E$1 + $I1290*Hoja3!$E$2 + $J1290*Hoja3!$E$3)</f>
        <v>0</v>
      </c>
      <c r="N1290" s="3" t="b">
        <f>IF(ABS($D1290-Hoja3!$B$10)&lt;Hoja3!$B$11, $H1290*Hoja3!$G$1 + $I1290*Hoja3!$G$2 + $J1290*Hoja3!$G$3)</f>
        <v>0</v>
      </c>
      <c r="O1290" s="3" t="b">
        <f>IF(ABS($D1290-Hoja3!$B$10)&lt;Hoja3!$B$11, $H1290*Hoja3!$I$1 + $I1290*Hoja3!$I$2 + $J1290*Hoja3!$I$3)</f>
        <v>0</v>
      </c>
      <c r="Q1290">
        <f>IF(ABS($G1290-Hoja3!$B$5)&gt;Hoja3!$B$7, -$N1290/($G1290-Hoja3!$B$5))</f>
        <v>0</v>
      </c>
      <c r="R1290">
        <f>IF(ABS($G1290-Hoja3!$B$5)&gt;Hoja3!$B$7, -$O1290/($G1290-Hoja3!$B$5))</f>
        <v>0</v>
      </c>
    </row>
    <row r="1291" spans="1:18" ht="14.5" customHeight="1" x14ac:dyDescent="0.55000000000000004">
      <c r="A1291" s="3">
        <v>-0.9</v>
      </c>
      <c r="B1291" s="3">
        <v>-0.1</v>
      </c>
      <c r="C1291" s="3">
        <v>0.9</v>
      </c>
      <c r="D1291" s="3">
        <f t="shared" si="40"/>
        <v>-1.4480000000000002</v>
      </c>
      <c r="F1291" s="1"/>
      <c r="G1291" s="3" cm="1">
        <f t="array" ref="G1291">SUMPRODUCT($A1291:$C1291,TRANSPOSE(Hoja3!$E$1:$E$3)/(Hoja3!$B$5^2))</f>
        <v>-0.27145948898166339</v>
      </c>
      <c r="H1291" s="3">
        <f>$A1291-$G1291*Hoja3!$E$1</f>
        <v>-0.52144734114794655</v>
      </c>
      <c r="I1291" s="3">
        <f>$B1291-$G1291*Hoja3!$E$2</f>
        <v>-0.58452530804212677</v>
      </c>
      <c r="J1291" s="3">
        <f>$C1291-$G1291*Hoja3!$E$3</f>
        <v>0.79158157518425731</v>
      </c>
      <c r="K1291" s="3">
        <f t="shared" si="41"/>
        <v>1.1136330434677286</v>
      </c>
      <c r="M1291" s="3" t="b">
        <f>IF(ABS($D1291-Hoja3!$B$10)&lt;Hoja3!$B$11, $H1291*Hoja3!$E$1 + $I1291*Hoja3!$E$2 + $J1291*Hoja3!$E$3)</f>
        <v>0</v>
      </c>
      <c r="N1291" s="3" t="b">
        <f>IF(ABS($D1291-Hoja3!$B$10)&lt;Hoja3!$B$11, $H1291*Hoja3!$G$1 + $I1291*Hoja3!$G$2 + $J1291*Hoja3!$G$3)</f>
        <v>0</v>
      </c>
      <c r="O1291" s="3" t="b">
        <f>IF(ABS($D1291-Hoja3!$B$10)&lt;Hoja3!$B$11, $H1291*Hoja3!$I$1 + $I1291*Hoja3!$I$2 + $J1291*Hoja3!$I$3)</f>
        <v>0</v>
      </c>
      <c r="Q1291">
        <f>IF(ABS($G1291-Hoja3!$B$5)&gt;Hoja3!$B$7, -$N1291/($G1291-Hoja3!$B$5))</f>
        <v>0</v>
      </c>
      <c r="R1291">
        <f>IF(ABS($G1291-Hoja3!$B$5)&gt;Hoja3!$B$7, -$O1291/($G1291-Hoja3!$B$5))</f>
        <v>0</v>
      </c>
    </row>
    <row r="1292" spans="1:18" ht="14.5" customHeight="1" x14ac:dyDescent="0.55000000000000004">
      <c r="A1292" s="3">
        <v>-0.9</v>
      </c>
      <c r="B1292" s="3">
        <v>-0.1</v>
      </c>
      <c r="C1292" s="3">
        <v>0.98</v>
      </c>
      <c r="D1292" s="3">
        <f t="shared" si="40"/>
        <v>-1.6601919999999999</v>
      </c>
      <c r="F1292" s="1"/>
      <c r="G1292" s="3" cm="1">
        <f t="array" ref="G1292">SUMPRODUCT($A1292:$C1292,TRANSPOSE(Hoja3!$E$1:$E$3)/(Hoja3!$B$5^2))</f>
        <v>-0.27749942559616536</v>
      </c>
      <c r="H1292" s="3">
        <f>$A1292-$G1292*Hoja3!$E$1</f>
        <v>-0.51302459610670748</v>
      </c>
      <c r="I1292" s="3">
        <f>$B1292-$G1292*Hoja3!$E$2</f>
        <v>-0.59530593007775645</v>
      </c>
      <c r="J1292" s="3">
        <f>$C1292-$G1292*Hoja3!$E$3</f>
        <v>0.8691692800156936</v>
      </c>
      <c r="K1292" s="3">
        <f t="shared" si="41"/>
        <v>1.1717673079238866</v>
      </c>
      <c r="M1292" s="3" t="b">
        <f>IF(ABS($D1292-Hoja3!$B$10)&lt;Hoja3!$B$11, $H1292*Hoja3!$E$1 + $I1292*Hoja3!$E$2 + $J1292*Hoja3!$E$3)</f>
        <v>0</v>
      </c>
      <c r="N1292" s="3" t="b">
        <f>IF(ABS($D1292-Hoja3!$B$10)&lt;Hoja3!$B$11, $H1292*Hoja3!$G$1 + $I1292*Hoja3!$G$2 + $J1292*Hoja3!$G$3)</f>
        <v>0</v>
      </c>
      <c r="O1292" s="3" t="b">
        <f>IF(ABS($D1292-Hoja3!$B$10)&lt;Hoja3!$B$11, $H1292*Hoja3!$I$1 + $I1292*Hoja3!$I$2 + $J1292*Hoja3!$I$3)</f>
        <v>0</v>
      </c>
      <c r="Q1292">
        <f>IF(ABS($G1292-Hoja3!$B$5)&gt;Hoja3!$B$7, -$N1292/($G1292-Hoja3!$B$5))</f>
        <v>0</v>
      </c>
      <c r="R1292">
        <f>IF(ABS($G1292-Hoja3!$B$5)&gt;Hoja3!$B$7, -$O1292/($G1292-Hoja3!$B$5))</f>
        <v>0</v>
      </c>
    </row>
    <row r="1293" spans="1:18" ht="14.5" customHeight="1" x14ac:dyDescent="0.55000000000000004">
      <c r="A1293" s="3">
        <v>-0.9</v>
      </c>
      <c r="B1293" s="3">
        <v>-0.1</v>
      </c>
      <c r="C1293" s="3">
        <v>1.06</v>
      </c>
      <c r="D1293" s="3">
        <f t="shared" si="40"/>
        <v>-1.9100160000000004</v>
      </c>
      <c r="F1293" s="1"/>
      <c r="G1293" s="3" cm="1">
        <f t="array" ref="G1293">SUMPRODUCT($A1293:$C1293,TRANSPOSE(Hoja3!$E$1:$E$3)/(Hoja3!$B$5^2))</f>
        <v>-0.28353936221066722</v>
      </c>
      <c r="H1293" s="3">
        <f>$A1293-$G1293*Hoja3!$E$1</f>
        <v>-0.50460185106546862</v>
      </c>
      <c r="I1293" s="3">
        <f>$B1293-$G1293*Hoja3!$E$2</f>
        <v>-0.60608655211338591</v>
      </c>
      <c r="J1293" s="3">
        <f>$C1293-$G1293*Hoja3!$E$3</f>
        <v>0.94675698484713</v>
      </c>
      <c r="K1293" s="3">
        <f t="shared" si="41"/>
        <v>1.2321983302651478</v>
      </c>
      <c r="M1293" s="3" t="b">
        <f>IF(ABS($D1293-Hoja3!$B$10)&lt;Hoja3!$B$11, $H1293*Hoja3!$E$1 + $I1293*Hoja3!$E$2 + $J1293*Hoja3!$E$3)</f>
        <v>0</v>
      </c>
      <c r="N1293" s="3" t="b">
        <f>IF(ABS($D1293-Hoja3!$B$10)&lt;Hoja3!$B$11, $H1293*Hoja3!$G$1 + $I1293*Hoja3!$G$2 + $J1293*Hoja3!$G$3)</f>
        <v>0</v>
      </c>
      <c r="O1293" s="3" t="b">
        <f>IF(ABS($D1293-Hoja3!$B$10)&lt;Hoja3!$B$11, $H1293*Hoja3!$I$1 + $I1293*Hoja3!$I$2 + $J1293*Hoja3!$I$3)</f>
        <v>0</v>
      </c>
      <c r="Q1293">
        <f>IF(ABS($G1293-Hoja3!$B$5)&gt;Hoja3!$B$7, -$N1293/($G1293-Hoja3!$B$5))</f>
        <v>0</v>
      </c>
      <c r="R1293">
        <f>IF(ABS($G1293-Hoja3!$B$5)&gt;Hoja3!$B$7, -$O1293/($G1293-Hoja3!$B$5))</f>
        <v>0</v>
      </c>
    </row>
    <row r="1294" spans="1:18" ht="14.5" customHeight="1" x14ac:dyDescent="0.55000000000000004">
      <c r="A1294" s="3">
        <v>-0.9</v>
      </c>
      <c r="B1294" s="3">
        <v>-0.1</v>
      </c>
      <c r="C1294" s="3">
        <v>1.1399999999999999</v>
      </c>
      <c r="D1294" s="3">
        <f t="shared" si="40"/>
        <v>-2.2005439999999998</v>
      </c>
      <c r="F1294" s="1"/>
      <c r="G1294" s="3" cm="1">
        <f t="array" ref="G1294">SUMPRODUCT($A1294:$C1294,TRANSPOSE(Hoja3!$E$1:$E$3)/(Hoja3!$B$5^2))</f>
        <v>-0.2895792988251692</v>
      </c>
      <c r="H1294" s="3">
        <f>$A1294-$G1294*Hoja3!$E$1</f>
        <v>-0.49617910602422954</v>
      </c>
      <c r="I1294" s="3">
        <f>$B1294-$G1294*Hoja3!$E$2</f>
        <v>-0.6168671741490156</v>
      </c>
      <c r="J1294" s="3">
        <f>$C1294-$G1294*Hoja3!$E$3</f>
        <v>1.0243446896785662</v>
      </c>
      <c r="K1294" s="3">
        <f t="shared" si="41"/>
        <v>1.2946045184033128</v>
      </c>
      <c r="M1294" s="3" t="b">
        <f>IF(ABS($D1294-Hoja3!$B$10)&lt;Hoja3!$B$11, $H1294*Hoja3!$E$1 + $I1294*Hoja3!$E$2 + $J1294*Hoja3!$E$3)</f>
        <v>0</v>
      </c>
      <c r="N1294" s="3" t="b">
        <f>IF(ABS($D1294-Hoja3!$B$10)&lt;Hoja3!$B$11, $H1294*Hoja3!$G$1 + $I1294*Hoja3!$G$2 + $J1294*Hoja3!$G$3)</f>
        <v>0</v>
      </c>
      <c r="O1294" s="3" t="b">
        <f>IF(ABS($D1294-Hoja3!$B$10)&lt;Hoja3!$B$11, $H1294*Hoja3!$I$1 + $I1294*Hoja3!$I$2 + $J1294*Hoja3!$I$3)</f>
        <v>0</v>
      </c>
      <c r="Q1294">
        <f>IF(ABS($G1294-Hoja3!$B$5)&gt;Hoja3!$B$7, -$N1294/($G1294-Hoja3!$B$5))</f>
        <v>0</v>
      </c>
      <c r="R1294">
        <f>IF(ABS($G1294-Hoja3!$B$5)&gt;Hoja3!$B$7, -$O1294/($G1294-Hoja3!$B$5))</f>
        <v>0</v>
      </c>
    </row>
    <row r="1295" spans="1:18" ht="14.5" customHeight="1" x14ac:dyDescent="0.55000000000000004">
      <c r="A1295" s="3">
        <v>-0.9</v>
      </c>
      <c r="B1295" s="3">
        <v>-0.1</v>
      </c>
      <c r="C1295" s="3">
        <v>1.22</v>
      </c>
      <c r="D1295" s="3">
        <f t="shared" si="40"/>
        <v>-2.5348480000000002</v>
      </c>
      <c r="F1295" s="1"/>
      <c r="G1295" s="3" cm="1">
        <f t="array" ref="G1295">SUMPRODUCT($A1295:$C1295,TRANSPOSE(Hoja3!$E$1:$E$3)/(Hoja3!$B$5^2))</f>
        <v>-0.29561923543967106</v>
      </c>
      <c r="H1295" s="3">
        <f>$A1295-$G1295*Hoja3!$E$1</f>
        <v>-0.48775636098299069</v>
      </c>
      <c r="I1295" s="3">
        <f>$B1295-$G1295*Hoja3!$E$2</f>
        <v>-0.62764779618464506</v>
      </c>
      <c r="J1295" s="3">
        <f>$C1295-$G1295*Hoja3!$E$3</f>
        <v>1.1019323945100026</v>
      </c>
      <c r="K1295" s="3">
        <f t="shared" si="41"/>
        <v>1.3587137394629376</v>
      </c>
      <c r="M1295" s="3" t="b">
        <f>IF(ABS($D1295-Hoja3!$B$10)&lt;Hoja3!$B$11, $H1295*Hoja3!$E$1 + $I1295*Hoja3!$E$2 + $J1295*Hoja3!$E$3)</f>
        <v>0</v>
      </c>
      <c r="N1295" s="3" t="b">
        <f>IF(ABS($D1295-Hoja3!$B$10)&lt;Hoja3!$B$11, $H1295*Hoja3!$G$1 + $I1295*Hoja3!$G$2 + $J1295*Hoja3!$G$3)</f>
        <v>0</v>
      </c>
      <c r="O1295" s="3" t="b">
        <f>IF(ABS($D1295-Hoja3!$B$10)&lt;Hoja3!$B$11, $H1295*Hoja3!$I$1 + $I1295*Hoja3!$I$2 + $J1295*Hoja3!$I$3)</f>
        <v>0</v>
      </c>
      <c r="Q1295">
        <f>IF(ABS($G1295-Hoja3!$B$5)&gt;Hoja3!$B$7, -$N1295/($G1295-Hoja3!$B$5))</f>
        <v>0</v>
      </c>
      <c r="R1295">
        <f>IF(ABS($G1295-Hoja3!$B$5)&gt;Hoja3!$B$7, -$O1295/($G1295-Hoja3!$B$5))</f>
        <v>0</v>
      </c>
    </row>
    <row r="1296" spans="1:18" ht="14.5" customHeight="1" x14ac:dyDescent="0.55000000000000004">
      <c r="A1296" s="3">
        <v>-0.9</v>
      </c>
      <c r="B1296" s="3">
        <v>-0.1</v>
      </c>
      <c r="C1296" s="3">
        <v>1.3</v>
      </c>
      <c r="D1296" s="3">
        <f t="shared" si="40"/>
        <v>-2.9160000000000004</v>
      </c>
      <c r="F1296" s="1"/>
      <c r="G1296" s="3" cm="1">
        <f t="array" ref="G1296">SUMPRODUCT($A1296:$C1296,TRANSPOSE(Hoja3!$E$1:$E$3)/(Hoja3!$B$5^2))</f>
        <v>-0.30165917205417303</v>
      </c>
      <c r="H1296" s="3">
        <f>$A1296-$G1296*Hoja3!$E$1</f>
        <v>-0.47933361594175161</v>
      </c>
      <c r="I1296" s="3">
        <f>$B1296-$G1296*Hoja3!$E$2</f>
        <v>-0.63842841822027474</v>
      </c>
      <c r="J1296" s="3">
        <f>$C1296-$G1296*Hoja3!$E$3</f>
        <v>1.179520099341439</v>
      </c>
      <c r="K1296" s="3">
        <f t="shared" si="41"/>
        <v>1.4242960455303786</v>
      </c>
      <c r="M1296" s="3" t="b">
        <f>IF(ABS($D1296-Hoja3!$B$10)&lt;Hoja3!$B$11, $H1296*Hoja3!$E$1 + $I1296*Hoja3!$E$2 + $J1296*Hoja3!$E$3)</f>
        <v>0</v>
      </c>
      <c r="N1296" s="3" t="b">
        <f>IF(ABS($D1296-Hoja3!$B$10)&lt;Hoja3!$B$11, $H1296*Hoja3!$G$1 + $I1296*Hoja3!$G$2 + $J1296*Hoja3!$G$3)</f>
        <v>0</v>
      </c>
      <c r="O1296" s="3" t="b">
        <f>IF(ABS($D1296-Hoja3!$B$10)&lt;Hoja3!$B$11, $H1296*Hoja3!$I$1 + $I1296*Hoja3!$I$2 + $J1296*Hoja3!$I$3)</f>
        <v>0</v>
      </c>
      <c r="Q1296">
        <f>IF(ABS($G1296-Hoja3!$B$5)&gt;Hoja3!$B$7, -$N1296/($G1296-Hoja3!$B$5))</f>
        <v>0</v>
      </c>
      <c r="R1296">
        <f>IF(ABS($G1296-Hoja3!$B$5)&gt;Hoja3!$B$7, -$O1296/($G1296-Hoja3!$B$5))</f>
        <v>0</v>
      </c>
    </row>
    <row r="1297" spans="1:18" ht="14.5" customHeight="1" x14ac:dyDescent="0.55000000000000004">
      <c r="A1297" s="3">
        <v>-0.9</v>
      </c>
      <c r="B1297" s="3">
        <v>0</v>
      </c>
      <c r="C1297" s="3">
        <v>-1.3</v>
      </c>
      <c r="D1297" s="3">
        <f t="shared" si="40"/>
        <v>1.4680000000000004</v>
      </c>
      <c r="F1297" s="1"/>
      <c r="G1297" s="3" cm="1">
        <f t="array" ref="G1297">SUMPRODUCT($A1297:$C1297,TRANSPOSE(Hoja3!$E$1:$E$3)/(Hoja3!$B$5^2))</f>
        <v>-0.13910206250063856</v>
      </c>
      <c r="H1297" s="3">
        <f>$A1297-$G1297*Hoja3!$E$1</f>
        <v>-0.70602094327607701</v>
      </c>
      <c r="I1297" s="3">
        <f>$B1297-$G1297*Hoja3!$E$2</f>
        <v>-0.24828187047449174</v>
      </c>
      <c r="J1297" s="3">
        <f>$C1297-$G1297*Hoja3!$E$3</f>
        <v>-1.355556085224779</v>
      </c>
      <c r="K1297" s="3">
        <f t="shared" si="41"/>
        <v>1.5484320326513146</v>
      </c>
      <c r="M1297" s="3" t="b">
        <f>IF(ABS($D1297-Hoja3!$B$10)&lt;Hoja3!$B$11, $H1297*Hoja3!$E$1 + $I1297*Hoja3!$E$2 + $J1297*Hoja3!$E$3)</f>
        <v>0</v>
      </c>
      <c r="N1297" s="3" t="b">
        <f>IF(ABS($D1297-Hoja3!$B$10)&lt;Hoja3!$B$11, $H1297*Hoja3!$G$1 + $I1297*Hoja3!$G$2 + $J1297*Hoja3!$G$3)</f>
        <v>0</v>
      </c>
      <c r="O1297" s="3" t="b">
        <f>IF(ABS($D1297-Hoja3!$B$10)&lt;Hoja3!$B$11, $H1297*Hoja3!$I$1 + $I1297*Hoja3!$I$2 + $J1297*Hoja3!$I$3)</f>
        <v>0</v>
      </c>
      <c r="Q1297">
        <f>IF(ABS($G1297-Hoja3!$B$5)&gt;Hoja3!$B$7, -$N1297/($G1297-Hoja3!$B$5))</f>
        <v>0</v>
      </c>
      <c r="R1297">
        <f>IF(ABS($G1297-Hoja3!$B$5)&gt;Hoja3!$B$7, -$O1297/($G1297-Hoja3!$B$5))</f>
        <v>0</v>
      </c>
    </row>
    <row r="1298" spans="1:18" ht="14.5" customHeight="1" x14ac:dyDescent="0.55000000000000004">
      <c r="A1298" s="3">
        <v>-0.9</v>
      </c>
      <c r="B1298" s="3">
        <v>0</v>
      </c>
      <c r="C1298" s="3">
        <v>-1.22</v>
      </c>
      <c r="D1298" s="3">
        <f t="shared" si="40"/>
        <v>1.0868479999999998</v>
      </c>
      <c r="F1298" s="1"/>
      <c r="G1298" s="3" cm="1">
        <f t="array" ref="G1298">SUMPRODUCT($A1298:$C1298,TRANSPOSE(Hoja3!$E$1:$E$3)/(Hoja3!$B$5^2))</f>
        <v>-0.14514199911514047</v>
      </c>
      <c r="H1298" s="3">
        <f>$A1298-$G1298*Hoja3!$E$1</f>
        <v>-0.69759819823483804</v>
      </c>
      <c r="I1298" s="3">
        <f>$B1298-$G1298*Hoja3!$E$2</f>
        <v>-0.25906249251012131</v>
      </c>
      <c r="J1298" s="3">
        <f>$C1298-$G1298*Hoja3!$E$3</f>
        <v>-1.2779683803933426</v>
      </c>
      <c r="K1298" s="3">
        <f t="shared" si="41"/>
        <v>1.4788373144099498</v>
      </c>
      <c r="M1298" s="3" t="b">
        <f>IF(ABS($D1298-Hoja3!$B$10)&lt;Hoja3!$B$11, $H1298*Hoja3!$E$1 + $I1298*Hoja3!$E$2 + $J1298*Hoja3!$E$3)</f>
        <v>0</v>
      </c>
      <c r="N1298" s="3" t="b">
        <f>IF(ABS($D1298-Hoja3!$B$10)&lt;Hoja3!$B$11, $H1298*Hoja3!$G$1 + $I1298*Hoja3!$G$2 + $J1298*Hoja3!$G$3)</f>
        <v>0</v>
      </c>
      <c r="O1298" s="3" t="b">
        <f>IF(ABS($D1298-Hoja3!$B$10)&lt;Hoja3!$B$11, $H1298*Hoja3!$I$1 + $I1298*Hoja3!$I$2 + $J1298*Hoja3!$I$3)</f>
        <v>0</v>
      </c>
      <c r="Q1298">
        <f>IF(ABS($G1298-Hoja3!$B$5)&gt;Hoja3!$B$7, -$N1298/($G1298-Hoja3!$B$5))</f>
        <v>0</v>
      </c>
      <c r="R1298">
        <f>IF(ABS($G1298-Hoja3!$B$5)&gt;Hoja3!$B$7, -$O1298/($G1298-Hoja3!$B$5))</f>
        <v>0</v>
      </c>
    </row>
    <row r="1299" spans="1:18" ht="14.5" customHeight="1" x14ac:dyDescent="0.55000000000000004">
      <c r="A1299" s="3">
        <v>-0.9</v>
      </c>
      <c r="B1299" s="3">
        <v>0</v>
      </c>
      <c r="C1299" s="3">
        <v>-1.1399999999999999</v>
      </c>
      <c r="D1299" s="3">
        <f t="shared" si="40"/>
        <v>0.75254399999999966</v>
      </c>
      <c r="F1299" s="1"/>
      <c r="G1299" s="3" cm="1">
        <f t="array" ref="G1299">SUMPRODUCT($A1299:$C1299,TRANSPOSE(Hoja3!$E$1:$E$3)/(Hoja3!$B$5^2))</f>
        <v>-0.15118193572964239</v>
      </c>
      <c r="H1299" s="3">
        <f>$A1299-$G1299*Hoja3!$E$1</f>
        <v>-0.68917545319359896</v>
      </c>
      <c r="I1299" s="3">
        <f>$B1299-$G1299*Hoja3!$E$2</f>
        <v>-0.26984311454575088</v>
      </c>
      <c r="J1299" s="3">
        <f>$C1299-$G1299*Hoja3!$E$3</f>
        <v>-1.2003806755619062</v>
      </c>
      <c r="K1299" s="3">
        <f t="shared" si="41"/>
        <v>1.410209870201883</v>
      </c>
      <c r="M1299" s="3" t="b">
        <f>IF(ABS($D1299-Hoja3!$B$10)&lt;Hoja3!$B$11, $H1299*Hoja3!$E$1 + $I1299*Hoja3!$E$2 + $J1299*Hoja3!$E$3)</f>
        <v>0</v>
      </c>
      <c r="N1299" s="3" t="b">
        <f>IF(ABS($D1299-Hoja3!$B$10)&lt;Hoja3!$B$11, $H1299*Hoja3!$G$1 + $I1299*Hoja3!$G$2 + $J1299*Hoja3!$G$3)</f>
        <v>0</v>
      </c>
      <c r="O1299" s="3" t="b">
        <f>IF(ABS($D1299-Hoja3!$B$10)&lt;Hoja3!$B$11, $H1299*Hoja3!$I$1 + $I1299*Hoja3!$I$2 + $J1299*Hoja3!$I$3)</f>
        <v>0</v>
      </c>
      <c r="Q1299">
        <f>IF(ABS($G1299-Hoja3!$B$5)&gt;Hoja3!$B$7, -$N1299/($G1299-Hoja3!$B$5))</f>
        <v>0</v>
      </c>
      <c r="R1299">
        <f>IF(ABS($G1299-Hoja3!$B$5)&gt;Hoja3!$B$7, -$O1299/($G1299-Hoja3!$B$5))</f>
        <v>0</v>
      </c>
    </row>
    <row r="1300" spans="1:18" ht="14.5" customHeight="1" x14ac:dyDescent="0.55000000000000004">
      <c r="A1300" s="3">
        <v>-0.9</v>
      </c>
      <c r="B1300" s="3">
        <v>0</v>
      </c>
      <c r="C1300" s="3">
        <v>-1.06</v>
      </c>
      <c r="D1300" s="3">
        <f t="shared" si="40"/>
        <v>0.4620160000000002</v>
      </c>
      <c r="F1300" s="1"/>
      <c r="G1300" s="3" cm="1">
        <f t="array" ref="G1300">SUMPRODUCT($A1300:$C1300,TRANSPOSE(Hoja3!$E$1:$E$3)/(Hoja3!$B$5^2))</f>
        <v>-0.15722187234414431</v>
      </c>
      <c r="H1300" s="3">
        <f>$A1300-$G1300*Hoja3!$E$1</f>
        <v>-0.68075270815236011</v>
      </c>
      <c r="I1300" s="3">
        <f>$B1300-$G1300*Hoja3!$E$2</f>
        <v>-0.28062373658138046</v>
      </c>
      <c r="J1300" s="3">
        <f>$C1300-$G1300*Hoja3!$E$3</f>
        <v>-1.12279297073047</v>
      </c>
      <c r="K1300" s="3">
        <f t="shared" si="41"/>
        <v>1.3426980249897675</v>
      </c>
      <c r="M1300" s="3" t="b">
        <f>IF(ABS($D1300-Hoja3!$B$10)&lt;Hoja3!$B$11, $H1300*Hoja3!$E$1 + $I1300*Hoja3!$E$2 + $J1300*Hoja3!$E$3)</f>
        <v>0</v>
      </c>
      <c r="N1300" s="3" t="b">
        <f>IF(ABS($D1300-Hoja3!$B$10)&lt;Hoja3!$B$11, $H1300*Hoja3!$G$1 + $I1300*Hoja3!$G$2 + $J1300*Hoja3!$G$3)</f>
        <v>0</v>
      </c>
      <c r="O1300" s="3" t="b">
        <f>IF(ABS($D1300-Hoja3!$B$10)&lt;Hoja3!$B$11, $H1300*Hoja3!$I$1 + $I1300*Hoja3!$I$2 + $J1300*Hoja3!$I$3)</f>
        <v>0</v>
      </c>
      <c r="Q1300">
        <f>IF(ABS($G1300-Hoja3!$B$5)&gt;Hoja3!$B$7, -$N1300/($G1300-Hoja3!$B$5))</f>
        <v>0</v>
      </c>
      <c r="R1300">
        <f>IF(ABS($G1300-Hoja3!$B$5)&gt;Hoja3!$B$7, -$O1300/($G1300-Hoja3!$B$5))</f>
        <v>0</v>
      </c>
    </row>
    <row r="1301" spans="1:18" ht="14.5" customHeight="1" x14ac:dyDescent="0.55000000000000004">
      <c r="A1301" s="3">
        <v>-0.9</v>
      </c>
      <c r="B1301" s="3">
        <v>0</v>
      </c>
      <c r="C1301" s="3">
        <v>-0.98</v>
      </c>
      <c r="D1301" s="3">
        <f t="shared" si="40"/>
        <v>0.21219199999999983</v>
      </c>
      <c r="F1301" s="1"/>
      <c r="G1301" s="3" cm="1">
        <f t="array" ref="G1301">SUMPRODUCT($A1301:$C1301,TRANSPOSE(Hoja3!$E$1:$E$3)/(Hoja3!$B$5^2))</f>
        <v>-0.16326180895864623</v>
      </c>
      <c r="H1301" s="3">
        <f>$A1301-$G1301*Hoja3!$E$1</f>
        <v>-0.67232996311112103</v>
      </c>
      <c r="I1301" s="3">
        <f>$B1301-$G1301*Hoja3!$E$2</f>
        <v>-0.29140435861701003</v>
      </c>
      <c r="J1301" s="3">
        <f>$C1301-$G1301*Hoja3!$E$3</f>
        <v>-1.0452052658990336</v>
      </c>
      <c r="K1301" s="3">
        <f t="shared" si="41"/>
        <v>1.2764788002082377</v>
      </c>
      <c r="M1301" s="3" t="b">
        <f>IF(ABS($D1301-Hoja3!$B$10)&lt;Hoja3!$B$11, $H1301*Hoja3!$E$1 + $I1301*Hoja3!$E$2 + $J1301*Hoja3!$E$3)</f>
        <v>0</v>
      </c>
      <c r="N1301" s="3" t="b">
        <f>IF(ABS($D1301-Hoja3!$B$10)&lt;Hoja3!$B$11, $H1301*Hoja3!$G$1 + $I1301*Hoja3!$G$2 + $J1301*Hoja3!$G$3)</f>
        <v>0</v>
      </c>
      <c r="O1301" s="3" t="b">
        <f>IF(ABS($D1301-Hoja3!$B$10)&lt;Hoja3!$B$11, $H1301*Hoja3!$I$1 + $I1301*Hoja3!$I$2 + $J1301*Hoja3!$I$3)</f>
        <v>0</v>
      </c>
      <c r="Q1301">
        <f>IF(ABS($G1301-Hoja3!$B$5)&gt;Hoja3!$B$7, -$N1301/($G1301-Hoja3!$B$5))</f>
        <v>0</v>
      </c>
      <c r="R1301">
        <f>IF(ABS($G1301-Hoja3!$B$5)&gt;Hoja3!$B$7, -$O1301/($G1301-Hoja3!$B$5))</f>
        <v>0</v>
      </c>
    </row>
    <row r="1302" spans="1:18" ht="14.5" customHeight="1" x14ac:dyDescent="0.55000000000000004">
      <c r="A1302" s="3">
        <v>-0.9</v>
      </c>
      <c r="B1302" s="3">
        <v>0</v>
      </c>
      <c r="C1302" s="3">
        <v>-0.9</v>
      </c>
      <c r="D1302" s="3">
        <f t="shared" si="40"/>
        <v>0</v>
      </c>
      <c r="F1302" s="1"/>
      <c r="G1302" s="3" cm="1">
        <f t="array" ref="G1302">SUMPRODUCT($A1302:$C1302,TRANSPOSE(Hoja3!$E$1:$E$3)/(Hoja3!$B$5^2))</f>
        <v>-0.16930174557314814</v>
      </c>
      <c r="H1302" s="3">
        <f>$A1302-$G1302*Hoja3!$E$1</f>
        <v>-0.66390721806988218</v>
      </c>
      <c r="I1302" s="3">
        <f>$B1302-$G1302*Hoja3!$E$2</f>
        <v>-0.3021849806526396</v>
      </c>
      <c r="J1302" s="3">
        <f>$C1302-$G1302*Hoja3!$E$3</f>
        <v>-0.96761756106759722</v>
      </c>
      <c r="K1302" s="3">
        <f t="shared" si="41"/>
        <v>1.211764127717821</v>
      </c>
      <c r="M1302" s="3">
        <f>IF(ABS($D1302-Hoja3!$B$10)&lt;Hoja3!$B$11, $H1302*Hoja3!$E$1 + $I1302*Hoja3!$E$2 + $J1302*Hoja3!$E$3)</f>
        <v>-1.1102230246251565E-16</v>
      </c>
      <c r="N1302" s="3">
        <f>IF(ABS($D1302-Hoja3!$B$10)&lt;Hoja3!$B$11, $H1302*Hoja3!$G$1 + $I1302*Hoja3!$G$2 + $J1302*Hoja3!$G$3)</f>
        <v>0.70920967824604964</v>
      </c>
      <c r="O1302" s="3">
        <f>IF(ABS($D1302-Hoja3!$B$10)&lt;Hoja3!$B$11, $H1302*Hoja3!$I$1 + $I1302*Hoja3!$I$2 + $J1302*Hoja3!$I$3)</f>
        <v>0.98254462163601819</v>
      </c>
      <c r="Q1302">
        <f>IF(ABS($G1302-Hoja3!$B$5)&gt;Hoja3!$B$7, -$N1302/($G1302-Hoja3!$B$5))</f>
        <v>0.28721061713801799</v>
      </c>
      <c r="R1302">
        <f>IF(ABS($G1302-Hoja3!$B$5)&gt;Hoja3!$B$7, -$O1302/($G1302-Hoja3!$B$5))</f>
        <v>0.39790382985695394</v>
      </c>
    </row>
    <row r="1303" spans="1:18" ht="14.5" customHeight="1" x14ac:dyDescent="0.55000000000000004">
      <c r="A1303" s="3">
        <v>-0.9</v>
      </c>
      <c r="B1303" s="3">
        <v>0</v>
      </c>
      <c r="C1303" s="3">
        <v>-0.82</v>
      </c>
      <c r="D1303" s="3">
        <f t="shared" si="40"/>
        <v>-0.17763200000000023</v>
      </c>
      <c r="F1303" s="1"/>
      <c r="G1303" s="3" cm="1">
        <f t="array" ref="G1303">SUMPRODUCT($A1303:$C1303,TRANSPOSE(Hoja3!$E$1:$E$3)/(Hoja3!$B$5^2))</f>
        <v>-0.17534168218765006</v>
      </c>
      <c r="H1303" s="3">
        <f>$A1303-$G1303*Hoja3!$E$1</f>
        <v>-0.6554844730286431</v>
      </c>
      <c r="I1303" s="3">
        <f>$B1303-$G1303*Hoja3!$E$2</f>
        <v>-0.31296560268826917</v>
      </c>
      <c r="J1303" s="3">
        <f>$C1303-$G1303*Hoja3!$E$3</f>
        <v>-0.89002985623616082</v>
      </c>
      <c r="K1303" s="3">
        <f t="shared" si="41"/>
        <v>1.1488082989948456</v>
      </c>
      <c r="M1303" s="3">
        <f>IF(ABS($D1303-Hoja3!$B$10)&lt;Hoja3!$B$11, $H1303*Hoja3!$E$1 + $I1303*Hoja3!$E$2 + $J1303*Hoja3!$E$3)</f>
        <v>1.6653345369377348E-16</v>
      </c>
      <c r="N1303" s="3">
        <f>IF(ABS($D1303-Hoja3!$B$10)&lt;Hoja3!$B$11, $H1303*Hoja3!$G$1 + $I1303*Hoja3!$G$2 + $J1303*Hoja3!$G$3)</f>
        <v>0.70920967824604964</v>
      </c>
      <c r="O1303" s="3">
        <f>IF(ABS($D1303-Hoja3!$B$10)&lt;Hoja3!$B$11, $H1303*Hoja3!$I$1 + $I1303*Hoja3!$I$2 + $J1303*Hoja3!$I$3)</f>
        <v>0.90376000139504142</v>
      </c>
      <c r="Q1303">
        <f>IF(ABS($G1303-Hoja3!$B$5)&gt;Hoja3!$B$7, -$N1303/($G1303-Hoja3!$B$5))</f>
        <v>0.28650981129169439</v>
      </c>
      <c r="R1303">
        <f>IF(ABS($G1303-Hoja3!$B$5)&gt;Hoja3!$B$7, -$O1303/($G1303-Hoja3!$B$5))</f>
        <v>0.365105152108261</v>
      </c>
    </row>
    <row r="1304" spans="1:18" ht="14.5" customHeight="1" x14ac:dyDescent="0.55000000000000004">
      <c r="A1304" s="3">
        <v>-0.9</v>
      </c>
      <c r="B1304" s="3">
        <v>0</v>
      </c>
      <c r="C1304" s="3">
        <v>-0.74</v>
      </c>
      <c r="D1304" s="3">
        <f t="shared" si="40"/>
        <v>-0.32377600000000012</v>
      </c>
      <c r="F1304" s="1"/>
      <c r="G1304" s="3" cm="1">
        <f t="array" ref="G1304">SUMPRODUCT($A1304:$C1304,TRANSPOSE(Hoja3!$E$1:$E$3)/(Hoja3!$B$5^2))</f>
        <v>-0.18138161880215198</v>
      </c>
      <c r="H1304" s="3">
        <f>$A1304-$G1304*Hoja3!$E$1</f>
        <v>-0.64706172798740424</v>
      </c>
      <c r="I1304" s="3">
        <f>$B1304-$G1304*Hoja3!$E$2</f>
        <v>-0.32374622472389869</v>
      </c>
      <c r="J1304" s="3">
        <f>$C1304-$G1304*Hoja3!$E$3</f>
        <v>-0.81244215140472453</v>
      </c>
      <c r="K1304" s="3">
        <f t="shared" si="41"/>
        <v>1.0879167005006221</v>
      </c>
      <c r="M1304" s="3">
        <f>IF(ABS($D1304-Hoja3!$B$10)&lt;Hoja3!$B$11, $H1304*Hoja3!$E$1 + $I1304*Hoja3!$E$2 + $J1304*Hoja3!$E$3)</f>
        <v>-2.2204460492503131E-16</v>
      </c>
      <c r="N1304" s="3">
        <f>IF(ABS($D1304-Hoja3!$B$10)&lt;Hoja3!$B$11, $H1304*Hoja3!$G$1 + $I1304*Hoja3!$G$2 + $J1304*Hoja3!$G$3)</f>
        <v>0.70920967824604975</v>
      </c>
      <c r="O1304" s="3">
        <f>IF(ABS($D1304-Hoja3!$B$10)&lt;Hoja3!$B$11, $H1304*Hoja3!$I$1 + $I1304*Hoja3!$I$2 + $J1304*Hoja3!$I$3)</f>
        <v>0.82497538115406488</v>
      </c>
      <c r="Q1304">
        <f>IF(ABS($G1304-Hoja3!$B$5)&gt;Hoja3!$B$7, -$N1304/($G1304-Hoja3!$B$5))</f>
        <v>0.28581241711156424</v>
      </c>
      <c r="R1304">
        <f>IF(ABS($G1304-Hoja3!$B$5)&gt;Hoja3!$B$7, -$O1304/($G1304-Hoja3!$B$5))</f>
        <v>0.33246614503105254</v>
      </c>
    </row>
    <row r="1305" spans="1:18" ht="14.5" customHeight="1" x14ac:dyDescent="0.55000000000000004">
      <c r="A1305" s="3">
        <v>-0.9</v>
      </c>
      <c r="B1305" s="3">
        <v>0</v>
      </c>
      <c r="C1305" s="3">
        <v>-0.66</v>
      </c>
      <c r="D1305" s="3">
        <f t="shared" si="40"/>
        <v>-0.44150400000000006</v>
      </c>
      <c r="F1305" s="1"/>
      <c r="G1305" s="3" cm="1">
        <f t="array" ref="G1305">SUMPRODUCT($A1305:$C1305,TRANSPOSE(Hoja3!$E$1:$E$3)/(Hoja3!$B$5^2))</f>
        <v>-0.1874215554166539</v>
      </c>
      <c r="H1305" s="3">
        <f>$A1305-$G1305*Hoja3!$E$1</f>
        <v>-0.63863898294616517</v>
      </c>
      <c r="I1305" s="3">
        <f>$B1305-$G1305*Hoja3!$E$2</f>
        <v>-0.33452684675952826</v>
      </c>
      <c r="J1305" s="3">
        <f>$C1305-$G1305*Hoja3!$E$3</f>
        <v>-0.73485444657328824</v>
      </c>
      <c r="K1305" s="3">
        <f t="shared" si="41"/>
        <v>1.0294556908337138</v>
      </c>
      <c r="M1305" s="3">
        <f>IF(ABS($D1305-Hoja3!$B$10)&lt;Hoja3!$B$11, $H1305*Hoja3!$E$1 + $I1305*Hoja3!$E$2 + $J1305*Hoja3!$E$3)</f>
        <v>5.5511151231257827E-17</v>
      </c>
      <c r="N1305" s="3">
        <f>IF(ABS($D1305-Hoja3!$B$10)&lt;Hoja3!$B$11, $H1305*Hoja3!$G$1 + $I1305*Hoja3!$G$2 + $J1305*Hoja3!$G$3)</f>
        <v>0.70920967824604964</v>
      </c>
      <c r="O1305" s="3">
        <f>IF(ABS($D1305-Hoja3!$B$10)&lt;Hoja3!$B$11, $H1305*Hoja3!$I$1 + $I1305*Hoja3!$I$2 + $J1305*Hoja3!$I$3)</f>
        <v>0.74619076091308822</v>
      </c>
      <c r="Q1305">
        <f>IF(ABS($G1305-Hoja3!$B$5)&gt;Hoja3!$B$7, -$N1305/($G1305-Hoja3!$B$5))</f>
        <v>0.28511840974508768</v>
      </c>
      <c r="R1305">
        <f>IF(ABS($G1305-Hoja3!$B$5)&gt;Hoja3!$B$7, -$O1305/($G1305-Hoja3!$B$5))</f>
        <v>0.29998564549228457</v>
      </c>
    </row>
    <row r="1306" spans="1:18" ht="14.5" customHeight="1" x14ac:dyDescent="0.55000000000000004">
      <c r="A1306" s="3">
        <v>-0.9</v>
      </c>
      <c r="B1306" s="3">
        <v>0</v>
      </c>
      <c r="C1306" s="3">
        <v>-0.57999999999999996</v>
      </c>
      <c r="D1306" s="3">
        <f t="shared" si="40"/>
        <v>-0.53388800000000014</v>
      </c>
      <c r="F1306" s="1"/>
      <c r="G1306" s="3" cm="1">
        <f t="array" ref="G1306">SUMPRODUCT($A1306:$C1306,TRANSPOSE(Hoja3!$E$1:$E$3)/(Hoja3!$B$5^2))</f>
        <v>-0.19346149203115581</v>
      </c>
      <c r="H1306" s="3">
        <f>$A1306-$G1306*Hoja3!$E$1</f>
        <v>-0.6302162379049262</v>
      </c>
      <c r="I1306" s="3">
        <f>$B1306-$G1306*Hoja3!$E$2</f>
        <v>-0.34530746879515783</v>
      </c>
      <c r="J1306" s="3">
        <f>$C1306-$G1306*Hoja3!$E$3</f>
        <v>-0.65726674174185185</v>
      </c>
      <c r="K1306" s="3">
        <f t="shared" si="41"/>
        <v>0.97386309321418874</v>
      </c>
      <c r="M1306" s="3">
        <f>IF(ABS($D1306-Hoja3!$B$10)&lt;Hoja3!$B$11, $H1306*Hoja3!$E$1 + $I1306*Hoja3!$E$2 + $J1306*Hoja3!$E$3)</f>
        <v>-5.5511151231257827E-17</v>
      </c>
      <c r="N1306" s="3">
        <f>IF(ABS($D1306-Hoja3!$B$10)&lt;Hoja3!$B$11, $H1306*Hoja3!$G$1 + $I1306*Hoja3!$G$2 + $J1306*Hoja3!$G$3)</f>
        <v>0.70920967824604964</v>
      </c>
      <c r="O1306" s="3">
        <f>IF(ABS($D1306-Hoja3!$B$10)&lt;Hoja3!$B$11, $H1306*Hoja3!$I$1 + $I1306*Hoja3!$I$2 + $J1306*Hoja3!$I$3)</f>
        <v>0.66740614067211157</v>
      </c>
      <c r="Q1306">
        <f>IF(ABS($G1306-Hoja3!$B$5)&gt;Hoja3!$B$7, -$N1306/($G1306-Hoja3!$B$5))</f>
        <v>0.28442776458052771</v>
      </c>
      <c r="R1306">
        <f>IF(ABS($G1306-Hoja3!$B$5)&gt;Hoja3!$B$7, -$O1306/($G1306-Hoja3!$B$5))</f>
        <v>0.26766250162878857</v>
      </c>
    </row>
    <row r="1307" spans="1:18" ht="14.5" customHeight="1" x14ac:dyDescent="0.55000000000000004">
      <c r="A1307" s="3">
        <v>-0.9</v>
      </c>
      <c r="B1307" s="3">
        <v>0</v>
      </c>
      <c r="C1307" s="3">
        <v>-0.5</v>
      </c>
      <c r="D1307" s="3">
        <f t="shared" si="40"/>
        <v>-0.60400000000000009</v>
      </c>
      <c r="F1307" s="1"/>
      <c r="G1307" s="3" cm="1">
        <f t="array" ref="G1307">SUMPRODUCT($A1307:$C1307,TRANSPOSE(Hoja3!$E$1:$E$3)/(Hoja3!$B$5^2))</f>
        <v>-0.19950142864565773</v>
      </c>
      <c r="H1307" s="3">
        <f>$A1307-$G1307*Hoja3!$E$1</f>
        <v>-0.62179349286368724</v>
      </c>
      <c r="I1307" s="3">
        <f>$B1307-$G1307*Hoja3!$E$2</f>
        <v>-0.35608809083078741</v>
      </c>
      <c r="J1307" s="3">
        <f>$C1307-$G1307*Hoja3!$E$3</f>
        <v>-0.57967903691041556</v>
      </c>
      <c r="K1307" s="3">
        <f t="shared" si="41"/>
        <v>0.92165810473978171</v>
      </c>
      <c r="M1307" s="3" t="b">
        <f>IF(ABS($D1307-Hoja3!$B$10)&lt;Hoja3!$B$11, $H1307*Hoja3!$E$1 + $I1307*Hoja3!$E$2 + $J1307*Hoja3!$E$3)</f>
        <v>0</v>
      </c>
      <c r="N1307" s="3" t="b">
        <f>IF(ABS($D1307-Hoja3!$B$10)&lt;Hoja3!$B$11, $H1307*Hoja3!$G$1 + $I1307*Hoja3!$G$2 + $J1307*Hoja3!$G$3)</f>
        <v>0</v>
      </c>
      <c r="O1307" s="3" t="b">
        <f>IF(ABS($D1307-Hoja3!$B$10)&lt;Hoja3!$B$11, $H1307*Hoja3!$I$1 + $I1307*Hoja3!$I$2 + $J1307*Hoja3!$I$3)</f>
        <v>0</v>
      </c>
      <c r="Q1307">
        <f>IF(ABS($G1307-Hoja3!$B$5)&gt;Hoja3!$B$7, -$N1307/($G1307-Hoja3!$B$5))</f>
        <v>0</v>
      </c>
      <c r="R1307">
        <f>IF(ABS($G1307-Hoja3!$B$5)&gt;Hoja3!$B$7, -$O1307/($G1307-Hoja3!$B$5))</f>
        <v>0</v>
      </c>
    </row>
    <row r="1308" spans="1:18" ht="14.5" customHeight="1" x14ac:dyDescent="0.55000000000000004">
      <c r="A1308" s="3">
        <v>-0.9</v>
      </c>
      <c r="B1308" s="3">
        <v>0</v>
      </c>
      <c r="C1308" s="3">
        <v>-0.42</v>
      </c>
      <c r="D1308" s="3">
        <f t="shared" si="40"/>
        <v>-0.65491200000000016</v>
      </c>
      <c r="F1308" s="1"/>
      <c r="G1308" s="3" cm="1">
        <f t="array" ref="G1308">SUMPRODUCT($A1308:$C1308,TRANSPOSE(Hoja3!$E$1:$E$3)/(Hoja3!$B$5^2))</f>
        <v>-0.20554136526015965</v>
      </c>
      <c r="H1308" s="3">
        <f>$A1308-$G1308*Hoja3!$E$1</f>
        <v>-0.61337074782244827</v>
      </c>
      <c r="I1308" s="3">
        <f>$B1308-$G1308*Hoja3!$E$2</f>
        <v>-0.36686871286641698</v>
      </c>
      <c r="J1308" s="3">
        <f>$C1308-$G1308*Hoja3!$E$3</f>
        <v>-0.50209133207897927</v>
      </c>
      <c r="K1308" s="3">
        <f t="shared" si="41"/>
        <v>0.87344835709581292</v>
      </c>
      <c r="M1308" s="3" t="b">
        <f>IF(ABS($D1308-Hoja3!$B$10)&lt;Hoja3!$B$11, $H1308*Hoja3!$E$1 + $I1308*Hoja3!$E$2 + $J1308*Hoja3!$E$3)</f>
        <v>0</v>
      </c>
      <c r="N1308" s="3" t="b">
        <f>IF(ABS($D1308-Hoja3!$B$10)&lt;Hoja3!$B$11, $H1308*Hoja3!$G$1 + $I1308*Hoja3!$G$2 + $J1308*Hoja3!$G$3)</f>
        <v>0</v>
      </c>
      <c r="O1308" s="3" t="b">
        <f>IF(ABS($D1308-Hoja3!$B$10)&lt;Hoja3!$B$11, $H1308*Hoja3!$I$1 + $I1308*Hoja3!$I$2 + $J1308*Hoja3!$I$3)</f>
        <v>0</v>
      </c>
      <c r="Q1308">
        <f>IF(ABS($G1308-Hoja3!$B$5)&gt;Hoja3!$B$7, -$N1308/($G1308-Hoja3!$B$5))</f>
        <v>0</v>
      </c>
      <c r="R1308">
        <f>IF(ABS($G1308-Hoja3!$B$5)&gt;Hoja3!$B$7, -$O1308/($G1308-Hoja3!$B$5))</f>
        <v>0</v>
      </c>
    </row>
    <row r="1309" spans="1:18" ht="14.5" customHeight="1" x14ac:dyDescent="0.55000000000000004">
      <c r="A1309" s="3">
        <v>-0.9</v>
      </c>
      <c r="B1309" s="3">
        <v>0</v>
      </c>
      <c r="C1309" s="3">
        <v>-0.34</v>
      </c>
      <c r="D1309" s="3">
        <f t="shared" si="40"/>
        <v>-0.68969600000000009</v>
      </c>
      <c r="F1309" s="1"/>
      <c r="G1309" s="3" cm="1">
        <f t="array" ref="G1309">SUMPRODUCT($A1309:$C1309,TRANSPOSE(Hoja3!$E$1:$E$3)/(Hoja3!$B$5^2))</f>
        <v>-0.21158130187466156</v>
      </c>
      <c r="H1309" s="3">
        <f>$A1309-$G1309*Hoja3!$E$1</f>
        <v>-0.6049480027812093</v>
      </c>
      <c r="I1309" s="3">
        <f>$B1309-$G1309*Hoja3!$E$2</f>
        <v>-0.37764933490204655</v>
      </c>
      <c r="J1309" s="3">
        <f>$C1309-$G1309*Hoja3!$E$3</f>
        <v>-0.42450362724754293</v>
      </c>
      <c r="K1309" s="3">
        <f t="shared" si="41"/>
        <v>0.8299303800724811</v>
      </c>
      <c r="M1309" s="3" t="b">
        <f>IF(ABS($D1309-Hoja3!$B$10)&lt;Hoja3!$B$11, $H1309*Hoja3!$E$1 + $I1309*Hoja3!$E$2 + $J1309*Hoja3!$E$3)</f>
        <v>0</v>
      </c>
      <c r="N1309" s="3" t="b">
        <f>IF(ABS($D1309-Hoja3!$B$10)&lt;Hoja3!$B$11, $H1309*Hoja3!$G$1 + $I1309*Hoja3!$G$2 + $J1309*Hoja3!$G$3)</f>
        <v>0</v>
      </c>
      <c r="O1309" s="3" t="b">
        <f>IF(ABS($D1309-Hoja3!$B$10)&lt;Hoja3!$B$11, $H1309*Hoja3!$I$1 + $I1309*Hoja3!$I$2 + $J1309*Hoja3!$I$3)</f>
        <v>0</v>
      </c>
      <c r="Q1309">
        <f>IF(ABS($G1309-Hoja3!$B$5)&gt;Hoja3!$B$7, -$N1309/($G1309-Hoja3!$B$5))</f>
        <v>0</v>
      </c>
      <c r="R1309">
        <f>IF(ABS($G1309-Hoja3!$B$5)&gt;Hoja3!$B$7, -$O1309/($G1309-Hoja3!$B$5))</f>
        <v>0</v>
      </c>
    </row>
    <row r="1310" spans="1:18" ht="14.5" customHeight="1" x14ac:dyDescent="0.55000000000000004">
      <c r="A1310" s="3">
        <v>-0.9</v>
      </c>
      <c r="B1310" s="3">
        <v>0</v>
      </c>
      <c r="C1310" s="3">
        <v>-0.26</v>
      </c>
      <c r="D1310" s="3">
        <f t="shared" si="40"/>
        <v>-0.71142400000000006</v>
      </c>
      <c r="F1310" s="1"/>
      <c r="G1310" s="3" cm="1">
        <f t="array" ref="G1310">SUMPRODUCT($A1310:$C1310,TRANSPOSE(Hoja3!$E$1:$E$3)/(Hoja3!$B$5^2))</f>
        <v>-0.21762123848916348</v>
      </c>
      <c r="H1310" s="3">
        <f>$A1310-$G1310*Hoja3!$E$1</f>
        <v>-0.59652525773997034</v>
      </c>
      <c r="I1310" s="3">
        <f>$B1310-$G1310*Hoja3!$E$2</f>
        <v>-0.38842995693767612</v>
      </c>
      <c r="J1310" s="3">
        <f>$C1310-$G1310*Hoja3!$E$3</f>
        <v>-0.34691592241610658</v>
      </c>
      <c r="K1310" s="3">
        <f t="shared" si="41"/>
        <v>0.79187806624136337</v>
      </c>
      <c r="M1310" s="3" t="b">
        <f>IF(ABS($D1310-Hoja3!$B$10)&lt;Hoja3!$B$11, $H1310*Hoja3!$E$1 + $I1310*Hoja3!$E$2 + $J1310*Hoja3!$E$3)</f>
        <v>0</v>
      </c>
      <c r="N1310" s="3" t="b">
        <f>IF(ABS($D1310-Hoja3!$B$10)&lt;Hoja3!$B$11, $H1310*Hoja3!$G$1 + $I1310*Hoja3!$G$2 + $J1310*Hoja3!$G$3)</f>
        <v>0</v>
      </c>
      <c r="O1310" s="3" t="b">
        <f>IF(ABS($D1310-Hoja3!$B$10)&lt;Hoja3!$B$11, $H1310*Hoja3!$I$1 + $I1310*Hoja3!$I$2 + $J1310*Hoja3!$I$3)</f>
        <v>0</v>
      </c>
      <c r="Q1310">
        <f>IF(ABS($G1310-Hoja3!$B$5)&gt;Hoja3!$B$7, -$N1310/($G1310-Hoja3!$B$5))</f>
        <v>0</v>
      </c>
      <c r="R1310">
        <f>IF(ABS($G1310-Hoja3!$B$5)&gt;Hoja3!$B$7, -$O1310/($G1310-Hoja3!$B$5))</f>
        <v>0</v>
      </c>
    </row>
    <row r="1311" spans="1:18" ht="14.5" customHeight="1" x14ac:dyDescent="0.55000000000000004">
      <c r="A1311" s="3">
        <v>-0.9</v>
      </c>
      <c r="B1311" s="3">
        <v>0</v>
      </c>
      <c r="C1311" s="3">
        <v>-0.18</v>
      </c>
      <c r="D1311" s="3">
        <f t="shared" si="40"/>
        <v>-0.72316800000000014</v>
      </c>
      <c r="F1311" s="1"/>
      <c r="G1311" s="3" cm="1">
        <f t="array" ref="G1311">SUMPRODUCT($A1311:$C1311,TRANSPOSE(Hoja3!$E$1:$E$3)/(Hoja3!$B$5^2))</f>
        <v>-0.2236611751036654</v>
      </c>
      <c r="H1311" s="3">
        <f>$A1311-$G1311*Hoja3!$E$1</f>
        <v>-0.58810251269873137</v>
      </c>
      <c r="I1311" s="3">
        <f>$B1311-$G1311*Hoja3!$E$2</f>
        <v>-0.3992105789733057</v>
      </c>
      <c r="J1311" s="3">
        <f>$C1311-$G1311*Hoja3!$E$3</f>
        <v>-0.26932821758467018</v>
      </c>
      <c r="K1311" s="3">
        <f t="shared" si="41"/>
        <v>0.76011271571662253</v>
      </c>
      <c r="M1311" s="3" t="b">
        <f>IF(ABS($D1311-Hoja3!$B$10)&lt;Hoja3!$B$11, $H1311*Hoja3!$E$1 + $I1311*Hoja3!$E$2 + $J1311*Hoja3!$E$3)</f>
        <v>0</v>
      </c>
      <c r="N1311" s="3" t="b">
        <f>IF(ABS($D1311-Hoja3!$B$10)&lt;Hoja3!$B$11, $H1311*Hoja3!$G$1 + $I1311*Hoja3!$G$2 + $J1311*Hoja3!$G$3)</f>
        <v>0</v>
      </c>
      <c r="O1311" s="3" t="b">
        <f>IF(ABS($D1311-Hoja3!$B$10)&lt;Hoja3!$B$11, $H1311*Hoja3!$I$1 + $I1311*Hoja3!$I$2 + $J1311*Hoja3!$I$3)</f>
        <v>0</v>
      </c>
      <c r="Q1311">
        <f>IF(ABS($G1311-Hoja3!$B$5)&gt;Hoja3!$B$7, -$N1311/($G1311-Hoja3!$B$5))</f>
        <v>0</v>
      </c>
      <c r="R1311">
        <f>IF(ABS($G1311-Hoja3!$B$5)&gt;Hoja3!$B$7, -$O1311/($G1311-Hoja3!$B$5))</f>
        <v>0</v>
      </c>
    </row>
    <row r="1312" spans="1:18" ht="14.5" customHeight="1" x14ac:dyDescent="0.55000000000000004">
      <c r="A1312" s="3">
        <v>-0.9</v>
      </c>
      <c r="B1312" s="3">
        <v>0</v>
      </c>
      <c r="C1312" s="3">
        <v>-0.1</v>
      </c>
      <c r="D1312" s="3">
        <f t="shared" si="40"/>
        <v>-0.72800000000000009</v>
      </c>
      <c r="F1312" s="1"/>
      <c r="G1312" s="3" cm="1">
        <f t="array" ref="G1312">SUMPRODUCT($A1312:$C1312,TRANSPOSE(Hoja3!$E$1:$E$3)/(Hoja3!$B$5^2))</f>
        <v>-0.22970111171816732</v>
      </c>
      <c r="H1312" s="3">
        <f>$A1312-$G1312*Hoja3!$E$1</f>
        <v>-0.5796797676574923</v>
      </c>
      <c r="I1312" s="3">
        <f>$B1312-$G1312*Hoja3!$E$2</f>
        <v>-0.40999120100893527</v>
      </c>
      <c r="J1312" s="3">
        <f>$C1312-$G1312*Hoja3!$E$3</f>
        <v>-0.19174051275323389</v>
      </c>
      <c r="K1312" s="3">
        <f t="shared" si="41"/>
        <v>0.73544941509737194</v>
      </c>
      <c r="M1312" s="3" t="b">
        <f>IF(ABS($D1312-Hoja3!$B$10)&lt;Hoja3!$B$11, $H1312*Hoja3!$E$1 + $I1312*Hoja3!$E$2 + $J1312*Hoja3!$E$3)</f>
        <v>0</v>
      </c>
      <c r="N1312" s="3" t="b">
        <f>IF(ABS($D1312-Hoja3!$B$10)&lt;Hoja3!$B$11, $H1312*Hoja3!$G$1 + $I1312*Hoja3!$G$2 + $J1312*Hoja3!$G$3)</f>
        <v>0</v>
      </c>
      <c r="O1312" s="3" t="b">
        <f>IF(ABS($D1312-Hoja3!$B$10)&lt;Hoja3!$B$11, $H1312*Hoja3!$I$1 + $I1312*Hoja3!$I$2 + $J1312*Hoja3!$I$3)</f>
        <v>0</v>
      </c>
      <c r="Q1312">
        <f>IF(ABS($G1312-Hoja3!$B$5)&gt;Hoja3!$B$7, -$N1312/($G1312-Hoja3!$B$5))</f>
        <v>0</v>
      </c>
      <c r="R1312">
        <f>IF(ABS($G1312-Hoja3!$B$5)&gt;Hoja3!$B$7, -$O1312/($G1312-Hoja3!$B$5))</f>
        <v>0</v>
      </c>
    </row>
    <row r="1313" spans="1:18" ht="14.5" customHeight="1" x14ac:dyDescent="0.55000000000000004">
      <c r="A1313" s="3">
        <v>-0.9</v>
      </c>
      <c r="B1313" s="3">
        <v>0</v>
      </c>
      <c r="C1313" s="3">
        <v>-0.02</v>
      </c>
      <c r="D1313" s="3">
        <f t="shared" si="40"/>
        <v>-0.72899200000000008</v>
      </c>
      <c r="F1313" s="1"/>
      <c r="G1313" s="3" cm="1">
        <f t="array" ref="G1313">SUMPRODUCT($A1313:$C1313,TRANSPOSE(Hoja3!$E$1:$E$3)/(Hoja3!$B$5^2))</f>
        <v>-0.23574104833266923</v>
      </c>
      <c r="H1313" s="3">
        <f>$A1313-$G1313*Hoja3!$E$1</f>
        <v>-0.57125702261625344</v>
      </c>
      <c r="I1313" s="3">
        <f>$B1313-$G1313*Hoja3!$E$2</f>
        <v>-0.42077182304456479</v>
      </c>
      <c r="J1313" s="3">
        <f>$C1313-$G1313*Hoja3!$E$3</f>
        <v>-0.11415280792179755</v>
      </c>
      <c r="K1313" s="3">
        <f t="shared" si="41"/>
        <v>0.71861977186344106</v>
      </c>
      <c r="M1313" s="3" t="b">
        <f>IF(ABS($D1313-Hoja3!$B$10)&lt;Hoja3!$B$11, $H1313*Hoja3!$E$1 + $I1313*Hoja3!$E$2 + $J1313*Hoja3!$E$3)</f>
        <v>0</v>
      </c>
      <c r="N1313" s="3" t="b">
        <f>IF(ABS($D1313-Hoja3!$B$10)&lt;Hoja3!$B$11, $H1313*Hoja3!$G$1 + $I1313*Hoja3!$G$2 + $J1313*Hoja3!$G$3)</f>
        <v>0</v>
      </c>
      <c r="O1313" s="3" t="b">
        <f>IF(ABS($D1313-Hoja3!$B$10)&lt;Hoja3!$B$11, $H1313*Hoja3!$I$1 + $I1313*Hoja3!$I$2 + $J1313*Hoja3!$I$3)</f>
        <v>0</v>
      </c>
      <c r="Q1313">
        <f>IF(ABS($G1313-Hoja3!$B$5)&gt;Hoja3!$B$7, -$N1313/($G1313-Hoja3!$B$5))</f>
        <v>0</v>
      </c>
      <c r="R1313">
        <f>IF(ABS($G1313-Hoja3!$B$5)&gt;Hoja3!$B$7, -$O1313/($G1313-Hoja3!$B$5))</f>
        <v>0</v>
      </c>
    </row>
    <row r="1314" spans="1:18" ht="14.5" customHeight="1" x14ac:dyDescent="0.55000000000000004">
      <c r="A1314" s="3">
        <v>-0.9</v>
      </c>
      <c r="B1314" s="3">
        <v>0</v>
      </c>
      <c r="C1314" s="3">
        <v>0</v>
      </c>
      <c r="D1314" s="3">
        <f t="shared" si="40"/>
        <v>-0.72900000000000009</v>
      </c>
      <c r="F1314" s="1"/>
      <c r="G1314" s="3" cm="1">
        <f t="array" ref="G1314">SUMPRODUCT($A1314:$C1314,TRANSPOSE(Hoja3!$E$1:$E$3)/(Hoja3!$B$5^2))</f>
        <v>-0.23725103248629473</v>
      </c>
      <c r="H1314" s="3">
        <f>$A1314-$G1314*Hoja3!$E$1</f>
        <v>-0.56915133635594362</v>
      </c>
      <c r="I1314" s="3">
        <f>$B1314-$G1314*Hoja3!$E$2</f>
        <v>-0.42346697855347221</v>
      </c>
      <c r="J1314" s="3">
        <f>$C1314-$G1314*Hoja3!$E$3</f>
        <v>-9.4755881713938478E-2</v>
      </c>
      <c r="K1314" s="3">
        <f t="shared" si="41"/>
        <v>0.71570678543685007</v>
      </c>
      <c r="M1314" s="3" t="b">
        <f>IF(ABS($D1314-Hoja3!$B$10)&lt;Hoja3!$B$11, $H1314*Hoja3!$E$1 + $I1314*Hoja3!$E$2 + $J1314*Hoja3!$E$3)</f>
        <v>0</v>
      </c>
      <c r="N1314" s="3" t="b">
        <f>IF(ABS($D1314-Hoja3!$B$10)&lt;Hoja3!$B$11, $H1314*Hoja3!$G$1 + $I1314*Hoja3!$G$2 + $J1314*Hoja3!$G$3)</f>
        <v>0</v>
      </c>
      <c r="O1314" s="3" t="b">
        <f>IF(ABS($D1314-Hoja3!$B$10)&lt;Hoja3!$B$11, $H1314*Hoja3!$I$1 + $I1314*Hoja3!$I$2 + $J1314*Hoja3!$I$3)</f>
        <v>0</v>
      </c>
      <c r="Q1314">
        <f>IF(ABS($G1314-Hoja3!$B$5)&gt;Hoja3!$B$7, -$N1314/($G1314-Hoja3!$B$5))</f>
        <v>0</v>
      </c>
      <c r="R1314">
        <f>IF(ABS($G1314-Hoja3!$B$5)&gt;Hoja3!$B$7, -$O1314/($G1314-Hoja3!$B$5))</f>
        <v>0</v>
      </c>
    </row>
    <row r="1315" spans="1:18" ht="14.5" customHeight="1" x14ac:dyDescent="0.55000000000000004">
      <c r="A1315" s="3">
        <v>-0.9</v>
      </c>
      <c r="B1315" s="3">
        <v>0</v>
      </c>
      <c r="C1315" s="3">
        <v>0.02</v>
      </c>
      <c r="D1315" s="3">
        <f t="shared" si="40"/>
        <v>-0.7290080000000001</v>
      </c>
      <c r="F1315" s="1"/>
      <c r="G1315" s="3" cm="1">
        <f t="array" ref="G1315">SUMPRODUCT($A1315:$C1315,TRANSPOSE(Hoja3!$E$1:$E$3)/(Hoja3!$B$5^2))</f>
        <v>-0.23876101663992022</v>
      </c>
      <c r="H1315" s="3">
        <f>$A1315-$G1315*Hoja3!$E$1</f>
        <v>-0.5670456500956339</v>
      </c>
      <c r="I1315" s="3">
        <f>$B1315-$G1315*Hoja3!$E$2</f>
        <v>-0.42616213406237963</v>
      </c>
      <c r="J1315" s="3">
        <f>$C1315-$G1315*Hoja3!$E$3</f>
        <v>-7.5358955506079392E-2</v>
      </c>
      <c r="K1315" s="3">
        <f t="shared" si="41"/>
        <v>0.71332594651810399</v>
      </c>
      <c r="M1315" s="3" t="b">
        <f>IF(ABS($D1315-Hoja3!$B$10)&lt;Hoja3!$B$11, $H1315*Hoja3!$E$1 + $I1315*Hoja3!$E$2 + $J1315*Hoja3!$E$3)</f>
        <v>0</v>
      </c>
      <c r="N1315" s="3" t="b">
        <f>IF(ABS($D1315-Hoja3!$B$10)&lt;Hoja3!$B$11, $H1315*Hoja3!$G$1 + $I1315*Hoja3!$G$2 + $J1315*Hoja3!$G$3)</f>
        <v>0</v>
      </c>
      <c r="O1315" s="3" t="b">
        <f>IF(ABS($D1315-Hoja3!$B$10)&lt;Hoja3!$B$11, $H1315*Hoja3!$I$1 + $I1315*Hoja3!$I$2 + $J1315*Hoja3!$I$3)</f>
        <v>0</v>
      </c>
      <c r="Q1315">
        <f>IF(ABS($G1315-Hoja3!$B$5)&gt;Hoja3!$B$7, -$N1315/($G1315-Hoja3!$B$5))</f>
        <v>0</v>
      </c>
      <c r="R1315">
        <f>IF(ABS($G1315-Hoja3!$B$5)&gt;Hoja3!$B$7, -$O1315/($G1315-Hoja3!$B$5))</f>
        <v>0</v>
      </c>
    </row>
    <row r="1316" spans="1:18" ht="14.5" customHeight="1" x14ac:dyDescent="0.55000000000000004">
      <c r="A1316" s="3">
        <v>-0.9</v>
      </c>
      <c r="B1316" s="3">
        <v>0</v>
      </c>
      <c r="C1316" s="3">
        <v>0.1</v>
      </c>
      <c r="D1316" s="3">
        <f t="shared" si="40"/>
        <v>-0.73000000000000009</v>
      </c>
      <c r="F1316" s="1"/>
      <c r="G1316" s="3" cm="1">
        <f t="array" ref="G1316">SUMPRODUCT($A1316:$C1316,TRANSPOSE(Hoja3!$E$1:$E$3)/(Hoja3!$B$5^2))</f>
        <v>-0.24480095325442214</v>
      </c>
      <c r="H1316" s="3">
        <f>$A1316-$G1316*Hoja3!$E$1</f>
        <v>-0.55862290505439494</v>
      </c>
      <c r="I1316" s="3">
        <f>$B1316-$G1316*Hoja3!$E$2</f>
        <v>-0.4369427560980092</v>
      </c>
      <c r="J1316" s="3">
        <f>$C1316-$G1316*Hoja3!$E$3</f>
        <v>2.2287493253569518E-3</v>
      </c>
      <c r="K1316" s="3">
        <f t="shared" si="41"/>
        <v>0.70921328913204329</v>
      </c>
      <c r="M1316" s="3" t="b">
        <f>IF(ABS($D1316-Hoja3!$B$10)&lt;Hoja3!$B$11, $H1316*Hoja3!$E$1 + $I1316*Hoja3!$E$2 + $J1316*Hoja3!$E$3)</f>
        <v>0</v>
      </c>
      <c r="N1316" s="3" t="b">
        <f>IF(ABS($D1316-Hoja3!$B$10)&lt;Hoja3!$B$11, $H1316*Hoja3!$G$1 + $I1316*Hoja3!$G$2 + $J1316*Hoja3!$G$3)</f>
        <v>0</v>
      </c>
      <c r="O1316" s="3" t="b">
        <f>IF(ABS($D1316-Hoja3!$B$10)&lt;Hoja3!$B$11, $H1316*Hoja3!$I$1 + $I1316*Hoja3!$I$2 + $J1316*Hoja3!$I$3)</f>
        <v>0</v>
      </c>
      <c r="Q1316">
        <f>IF(ABS($G1316-Hoja3!$B$5)&gt;Hoja3!$B$7, -$N1316/($G1316-Hoja3!$B$5))</f>
        <v>0</v>
      </c>
      <c r="R1316">
        <f>IF(ABS($G1316-Hoja3!$B$5)&gt;Hoja3!$B$7, -$O1316/($G1316-Hoja3!$B$5))</f>
        <v>0</v>
      </c>
    </row>
    <row r="1317" spans="1:18" ht="14.5" customHeight="1" x14ac:dyDescent="0.55000000000000004">
      <c r="A1317" s="3">
        <v>-0.9</v>
      </c>
      <c r="B1317" s="3">
        <v>0</v>
      </c>
      <c r="C1317" s="3">
        <v>0.18</v>
      </c>
      <c r="D1317" s="3">
        <f t="shared" si="40"/>
        <v>-0.73483200000000004</v>
      </c>
      <c r="F1317" s="1"/>
      <c r="G1317" s="3" cm="1">
        <f t="array" ref="G1317">SUMPRODUCT($A1317:$C1317,TRANSPOSE(Hoja3!$E$1:$E$3)/(Hoja3!$B$5^2))</f>
        <v>-0.25084088986892406</v>
      </c>
      <c r="H1317" s="3">
        <f>$A1317-$G1317*Hoja3!$E$1</f>
        <v>-0.55020016001315586</v>
      </c>
      <c r="I1317" s="3">
        <f>$B1317-$G1317*Hoja3!$E$2</f>
        <v>-0.44772337813363877</v>
      </c>
      <c r="J1317" s="3">
        <f>$C1317-$G1317*Hoja3!$E$3</f>
        <v>7.9816454156793268E-2</v>
      </c>
      <c r="K1317" s="3">
        <f t="shared" si="41"/>
        <v>0.713825683034775</v>
      </c>
      <c r="M1317" s="3" t="b">
        <f>IF(ABS($D1317-Hoja3!$B$10)&lt;Hoja3!$B$11, $H1317*Hoja3!$E$1 + $I1317*Hoja3!$E$2 + $J1317*Hoja3!$E$3)</f>
        <v>0</v>
      </c>
      <c r="N1317" s="3" t="b">
        <f>IF(ABS($D1317-Hoja3!$B$10)&lt;Hoja3!$B$11, $H1317*Hoja3!$G$1 + $I1317*Hoja3!$G$2 + $J1317*Hoja3!$G$3)</f>
        <v>0</v>
      </c>
      <c r="O1317" s="3" t="b">
        <f>IF(ABS($D1317-Hoja3!$B$10)&lt;Hoja3!$B$11, $H1317*Hoja3!$I$1 + $I1317*Hoja3!$I$2 + $J1317*Hoja3!$I$3)</f>
        <v>0</v>
      </c>
      <c r="Q1317">
        <f>IF(ABS($G1317-Hoja3!$B$5)&gt;Hoja3!$B$7, -$N1317/($G1317-Hoja3!$B$5))</f>
        <v>0</v>
      </c>
      <c r="R1317">
        <f>IF(ABS($G1317-Hoja3!$B$5)&gt;Hoja3!$B$7, -$O1317/($G1317-Hoja3!$B$5))</f>
        <v>0</v>
      </c>
    </row>
    <row r="1318" spans="1:18" ht="14.5" customHeight="1" x14ac:dyDescent="0.55000000000000004">
      <c r="A1318" s="3">
        <v>-0.9</v>
      </c>
      <c r="B1318" s="3">
        <v>0</v>
      </c>
      <c r="C1318" s="3">
        <v>0.26</v>
      </c>
      <c r="D1318" s="3">
        <f t="shared" si="40"/>
        <v>-0.74657600000000013</v>
      </c>
      <c r="F1318" s="1"/>
      <c r="G1318" s="3" cm="1">
        <f t="array" ref="G1318">SUMPRODUCT($A1318:$C1318,TRANSPOSE(Hoja3!$E$1:$E$3)/(Hoja3!$B$5^2))</f>
        <v>-0.25688082648342597</v>
      </c>
      <c r="H1318" s="3">
        <f>$A1318-$G1318*Hoja3!$E$1</f>
        <v>-0.541777414971917</v>
      </c>
      <c r="I1318" s="3">
        <f>$B1318-$G1318*Hoja3!$E$2</f>
        <v>-0.45850400016926834</v>
      </c>
      <c r="J1318" s="3">
        <f>$C1318-$G1318*Hoja3!$E$3</f>
        <v>0.15740415898822963</v>
      </c>
      <c r="K1318" s="3">
        <f t="shared" si="41"/>
        <v>0.72699708033228372</v>
      </c>
      <c r="M1318" s="3" t="b">
        <f>IF(ABS($D1318-Hoja3!$B$10)&lt;Hoja3!$B$11, $H1318*Hoja3!$E$1 + $I1318*Hoja3!$E$2 + $J1318*Hoja3!$E$3)</f>
        <v>0</v>
      </c>
      <c r="N1318" s="3" t="b">
        <f>IF(ABS($D1318-Hoja3!$B$10)&lt;Hoja3!$B$11, $H1318*Hoja3!$G$1 + $I1318*Hoja3!$G$2 + $J1318*Hoja3!$G$3)</f>
        <v>0</v>
      </c>
      <c r="O1318" s="3" t="b">
        <f>IF(ABS($D1318-Hoja3!$B$10)&lt;Hoja3!$B$11, $H1318*Hoja3!$I$1 + $I1318*Hoja3!$I$2 + $J1318*Hoja3!$I$3)</f>
        <v>0</v>
      </c>
      <c r="Q1318">
        <f>IF(ABS($G1318-Hoja3!$B$5)&gt;Hoja3!$B$7, -$N1318/($G1318-Hoja3!$B$5))</f>
        <v>0</v>
      </c>
      <c r="R1318">
        <f>IF(ABS($G1318-Hoja3!$B$5)&gt;Hoja3!$B$7, -$O1318/($G1318-Hoja3!$B$5))</f>
        <v>0</v>
      </c>
    </row>
    <row r="1319" spans="1:18" ht="14.5" customHeight="1" x14ac:dyDescent="0.55000000000000004">
      <c r="A1319" s="3">
        <v>-0.9</v>
      </c>
      <c r="B1319" s="3">
        <v>0</v>
      </c>
      <c r="C1319" s="3">
        <v>0.34</v>
      </c>
      <c r="D1319" s="3">
        <f t="shared" si="40"/>
        <v>-0.7683040000000001</v>
      </c>
      <c r="F1319" s="1"/>
      <c r="G1319" s="3" cm="1">
        <f t="array" ref="G1319">SUMPRODUCT($A1319:$C1319,TRANSPOSE(Hoja3!$E$1:$E$3)/(Hoja3!$B$5^2))</f>
        <v>-0.26292076309792789</v>
      </c>
      <c r="H1319" s="3">
        <f>$A1319-$G1319*Hoja3!$E$1</f>
        <v>-0.53335466993067793</v>
      </c>
      <c r="I1319" s="3">
        <f>$B1319-$G1319*Hoja3!$E$2</f>
        <v>-0.46928462220489792</v>
      </c>
      <c r="J1319" s="3">
        <f>$C1319-$G1319*Hoja3!$E$3</f>
        <v>0.23499186381966597</v>
      </c>
      <c r="K1319" s="3">
        <f t="shared" si="41"/>
        <v>0.74827564215086984</v>
      </c>
      <c r="M1319" s="3" t="b">
        <f>IF(ABS($D1319-Hoja3!$B$10)&lt;Hoja3!$B$11, $H1319*Hoja3!$E$1 + $I1319*Hoja3!$E$2 + $J1319*Hoja3!$E$3)</f>
        <v>0</v>
      </c>
      <c r="N1319" s="3" t="b">
        <f>IF(ABS($D1319-Hoja3!$B$10)&lt;Hoja3!$B$11, $H1319*Hoja3!$G$1 + $I1319*Hoja3!$G$2 + $J1319*Hoja3!$G$3)</f>
        <v>0</v>
      </c>
      <c r="O1319" s="3" t="b">
        <f>IF(ABS($D1319-Hoja3!$B$10)&lt;Hoja3!$B$11, $H1319*Hoja3!$I$1 + $I1319*Hoja3!$I$2 + $J1319*Hoja3!$I$3)</f>
        <v>0</v>
      </c>
      <c r="Q1319">
        <f>IF(ABS($G1319-Hoja3!$B$5)&gt;Hoja3!$B$7, -$N1319/($G1319-Hoja3!$B$5))</f>
        <v>0</v>
      </c>
      <c r="R1319">
        <f>IF(ABS($G1319-Hoja3!$B$5)&gt;Hoja3!$B$7, -$O1319/($G1319-Hoja3!$B$5))</f>
        <v>0</v>
      </c>
    </row>
    <row r="1320" spans="1:18" ht="14.5" customHeight="1" x14ac:dyDescent="0.55000000000000004">
      <c r="A1320" s="3">
        <v>-0.9</v>
      </c>
      <c r="B1320" s="3">
        <v>0</v>
      </c>
      <c r="C1320" s="3">
        <v>0.42</v>
      </c>
      <c r="D1320" s="3">
        <f t="shared" si="40"/>
        <v>-0.80308800000000002</v>
      </c>
      <c r="F1320" s="1"/>
      <c r="G1320" s="3" cm="1">
        <f t="array" ref="G1320">SUMPRODUCT($A1320:$C1320,TRANSPOSE(Hoja3!$E$1:$E$3)/(Hoja3!$B$5^2))</f>
        <v>-0.26896069971242981</v>
      </c>
      <c r="H1320" s="3">
        <f>$A1320-$G1320*Hoja3!$E$1</f>
        <v>-0.52493192488943907</v>
      </c>
      <c r="I1320" s="3">
        <f>$B1320-$G1320*Hoja3!$E$2</f>
        <v>-0.48006524424052749</v>
      </c>
      <c r="J1320" s="3">
        <f>$C1320-$G1320*Hoja3!$E$3</f>
        <v>0.31257956865110226</v>
      </c>
      <c r="K1320" s="3">
        <f t="shared" si="41"/>
        <v>0.77699559280214592</v>
      </c>
      <c r="M1320" s="3" t="b">
        <f>IF(ABS($D1320-Hoja3!$B$10)&lt;Hoja3!$B$11, $H1320*Hoja3!$E$1 + $I1320*Hoja3!$E$2 + $J1320*Hoja3!$E$3)</f>
        <v>0</v>
      </c>
      <c r="N1320" s="3" t="b">
        <f>IF(ABS($D1320-Hoja3!$B$10)&lt;Hoja3!$B$11, $H1320*Hoja3!$G$1 + $I1320*Hoja3!$G$2 + $J1320*Hoja3!$G$3)</f>
        <v>0</v>
      </c>
      <c r="O1320" s="3" t="b">
        <f>IF(ABS($D1320-Hoja3!$B$10)&lt;Hoja3!$B$11, $H1320*Hoja3!$I$1 + $I1320*Hoja3!$I$2 + $J1320*Hoja3!$I$3)</f>
        <v>0</v>
      </c>
      <c r="Q1320">
        <f>IF(ABS($G1320-Hoja3!$B$5)&gt;Hoja3!$B$7, -$N1320/($G1320-Hoja3!$B$5))</f>
        <v>0</v>
      </c>
      <c r="R1320">
        <f>IF(ABS($G1320-Hoja3!$B$5)&gt;Hoja3!$B$7, -$O1320/($G1320-Hoja3!$B$5))</f>
        <v>0</v>
      </c>
    </row>
    <row r="1321" spans="1:18" ht="14.5" customHeight="1" x14ac:dyDescent="0.55000000000000004">
      <c r="A1321" s="3">
        <v>-0.9</v>
      </c>
      <c r="B1321" s="3">
        <v>0</v>
      </c>
      <c r="C1321" s="3">
        <v>0.5</v>
      </c>
      <c r="D1321" s="3">
        <f t="shared" si="40"/>
        <v>-0.85400000000000009</v>
      </c>
      <c r="F1321" s="1"/>
      <c r="G1321" s="3" cm="1">
        <f t="array" ref="G1321">SUMPRODUCT($A1321:$C1321,TRANSPOSE(Hoja3!$E$1:$E$3)/(Hoja3!$B$5^2))</f>
        <v>-0.27500063632693172</v>
      </c>
      <c r="H1321" s="3">
        <f>$A1321-$G1321*Hoja3!$E$1</f>
        <v>-0.5165091798482</v>
      </c>
      <c r="I1321" s="3">
        <f>$B1321-$G1321*Hoja3!$E$2</f>
        <v>-0.49084586627615706</v>
      </c>
      <c r="J1321" s="3">
        <f>$C1321-$G1321*Hoja3!$E$3</f>
        <v>0.39016727348253866</v>
      </c>
      <c r="K1321" s="3">
        <f t="shared" si="41"/>
        <v>0.8123680807396666</v>
      </c>
      <c r="M1321" s="3" t="b">
        <f>IF(ABS($D1321-Hoja3!$B$10)&lt;Hoja3!$B$11, $H1321*Hoja3!$E$1 + $I1321*Hoja3!$E$2 + $J1321*Hoja3!$E$3)</f>
        <v>0</v>
      </c>
      <c r="N1321" s="3" t="b">
        <f>IF(ABS($D1321-Hoja3!$B$10)&lt;Hoja3!$B$11, $H1321*Hoja3!$G$1 + $I1321*Hoja3!$G$2 + $J1321*Hoja3!$G$3)</f>
        <v>0</v>
      </c>
      <c r="O1321" s="3" t="b">
        <f>IF(ABS($D1321-Hoja3!$B$10)&lt;Hoja3!$B$11, $H1321*Hoja3!$I$1 + $I1321*Hoja3!$I$2 + $J1321*Hoja3!$I$3)</f>
        <v>0</v>
      </c>
      <c r="Q1321">
        <f>IF(ABS($G1321-Hoja3!$B$5)&gt;Hoja3!$B$7, -$N1321/($G1321-Hoja3!$B$5))</f>
        <v>0</v>
      </c>
      <c r="R1321">
        <f>IF(ABS($G1321-Hoja3!$B$5)&gt;Hoja3!$B$7, -$O1321/($G1321-Hoja3!$B$5))</f>
        <v>0</v>
      </c>
    </row>
    <row r="1322" spans="1:18" ht="14.5" customHeight="1" x14ac:dyDescent="0.55000000000000004">
      <c r="A1322" s="3">
        <v>-0.9</v>
      </c>
      <c r="B1322" s="3">
        <v>0</v>
      </c>
      <c r="C1322" s="3">
        <v>0.57999999999999996</v>
      </c>
      <c r="D1322" s="3">
        <f t="shared" si="40"/>
        <v>-0.92411200000000004</v>
      </c>
      <c r="F1322" s="1"/>
      <c r="G1322" s="3" cm="1">
        <f t="array" ref="G1322">SUMPRODUCT($A1322:$C1322,TRANSPOSE(Hoja3!$E$1:$E$3)/(Hoja3!$B$5^2))</f>
        <v>-0.28104057294143364</v>
      </c>
      <c r="H1322" s="3">
        <f>$A1322-$G1322*Hoja3!$E$1</f>
        <v>-0.50808643480696114</v>
      </c>
      <c r="I1322" s="3">
        <f>$B1322-$G1322*Hoja3!$E$2</f>
        <v>-0.50162648831178658</v>
      </c>
      <c r="J1322" s="3">
        <f>$C1322-$G1322*Hoja3!$E$3</f>
        <v>0.46775497831397495</v>
      </c>
      <c r="K1322" s="3">
        <f t="shared" si="41"/>
        <v>0.85356644659239655</v>
      </c>
      <c r="M1322" s="3" t="b">
        <f>IF(ABS($D1322-Hoja3!$B$10)&lt;Hoja3!$B$11, $H1322*Hoja3!$E$1 + $I1322*Hoja3!$E$2 + $J1322*Hoja3!$E$3)</f>
        <v>0</v>
      </c>
      <c r="N1322" s="3" t="b">
        <f>IF(ABS($D1322-Hoja3!$B$10)&lt;Hoja3!$B$11, $H1322*Hoja3!$G$1 + $I1322*Hoja3!$G$2 + $J1322*Hoja3!$G$3)</f>
        <v>0</v>
      </c>
      <c r="O1322" s="3" t="b">
        <f>IF(ABS($D1322-Hoja3!$B$10)&lt;Hoja3!$B$11, $H1322*Hoja3!$I$1 + $I1322*Hoja3!$I$2 + $J1322*Hoja3!$I$3)</f>
        <v>0</v>
      </c>
      <c r="Q1322">
        <f>IF(ABS($G1322-Hoja3!$B$5)&gt;Hoja3!$B$7, -$N1322/($G1322-Hoja3!$B$5))</f>
        <v>0</v>
      </c>
      <c r="R1322">
        <f>IF(ABS($G1322-Hoja3!$B$5)&gt;Hoja3!$B$7, -$O1322/($G1322-Hoja3!$B$5))</f>
        <v>0</v>
      </c>
    </row>
    <row r="1323" spans="1:18" ht="14.5" customHeight="1" x14ac:dyDescent="0.55000000000000004">
      <c r="A1323" s="3">
        <v>-0.9</v>
      </c>
      <c r="B1323" s="3">
        <v>0</v>
      </c>
      <c r="C1323" s="3">
        <v>0.66</v>
      </c>
      <c r="D1323" s="3">
        <f t="shared" si="40"/>
        <v>-1.0164960000000001</v>
      </c>
      <c r="F1323" s="1"/>
      <c r="G1323" s="3" cm="1">
        <f t="array" ref="G1323">SUMPRODUCT($A1323:$C1323,TRANSPOSE(Hoja3!$E$1:$E$3)/(Hoja3!$B$5^2))</f>
        <v>-0.28708050955593556</v>
      </c>
      <c r="H1323" s="3">
        <f>$A1323-$G1323*Hoja3!$E$1</f>
        <v>-0.49966368976572212</v>
      </c>
      <c r="I1323" s="3">
        <f>$B1323-$G1323*Hoja3!$E$2</f>
        <v>-0.51240711034741615</v>
      </c>
      <c r="J1323" s="3">
        <f>$C1323-$G1323*Hoja3!$E$3</f>
        <v>0.54534268314541134</v>
      </c>
      <c r="K1323" s="3">
        <f t="shared" si="41"/>
        <v>0.89979080439017689</v>
      </c>
      <c r="M1323" s="3" t="b">
        <f>IF(ABS($D1323-Hoja3!$B$10)&lt;Hoja3!$B$11, $H1323*Hoja3!$E$1 + $I1323*Hoja3!$E$2 + $J1323*Hoja3!$E$3)</f>
        <v>0</v>
      </c>
      <c r="N1323" s="3" t="b">
        <f>IF(ABS($D1323-Hoja3!$B$10)&lt;Hoja3!$B$11, $H1323*Hoja3!$G$1 + $I1323*Hoja3!$G$2 + $J1323*Hoja3!$G$3)</f>
        <v>0</v>
      </c>
      <c r="O1323" s="3" t="b">
        <f>IF(ABS($D1323-Hoja3!$B$10)&lt;Hoja3!$B$11, $H1323*Hoja3!$I$1 + $I1323*Hoja3!$I$2 + $J1323*Hoja3!$I$3)</f>
        <v>0</v>
      </c>
      <c r="Q1323">
        <f>IF(ABS($G1323-Hoja3!$B$5)&gt;Hoja3!$B$7, -$N1323/($G1323-Hoja3!$B$5))</f>
        <v>0</v>
      </c>
      <c r="R1323">
        <f>IF(ABS($G1323-Hoja3!$B$5)&gt;Hoja3!$B$7, -$O1323/($G1323-Hoja3!$B$5))</f>
        <v>0</v>
      </c>
    </row>
    <row r="1324" spans="1:18" ht="14.5" customHeight="1" x14ac:dyDescent="0.55000000000000004">
      <c r="A1324" s="3">
        <v>-0.9</v>
      </c>
      <c r="B1324" s="3">
        <v>0</v>
      </c>
      <c r="C1324" s="3">
        <v>0.74</v>
      </c>
      <c r="D1324" s="3">
        <f t="shared" si="40"/>
        <v>-1.1342240000000001</v>
      </c>
      <c r="F1324" s="1"/>
      <c r="G1324" s="3" cm="1">
        <f t="array" ref="G1324">SUMPRODUCT($A1324:$C1324,TRANSPOSE(Hoja3!$E$1:$E$3)/(Hoja3!$B$5^2))</f>
        <v>-0.29312044617043748</v>
      </c>
      <c r="H1324" s="3">
        <f>$A1324-$G1324*Hoja3!$E$1</f>
        <v>-0.4912409447244831</v>
      </c>
      <c r="I1324" s="3">
        <f>$B1324-$G1324*Hoja3!$E$2</f>
        <v>-0.52318773238304572</v>
      </c>
      <c r="J1324" s="3">
        <f>$C1324-$G1324*Hoja3!$E$3</f>
        <v>0.62293038797684763</v>
      </c>
      <c r="K1324" s="3">
        <f t="shared" si="41"/>
        <v>0.95030802235638423</v>
      </c>
      <c r="M1324" s="3" t="b">
        <f>IF(ABS($D1324-Hoja3!$B$10)&lt;Hoja3!$B$11, $H1324*Hoja3!$E$1 + $I1324*Hoja3!$E$2 + $J1324*Hoja3!$E$3)</f>
        <v>0</v>
      </c>
      <c r="N1324" s="3" t="b">
        <f>IF(ABS($D1324-Hoja3!$B$10)&lt;Hoja3!$B$11, $H1324*Hoja3!$G$1 + $I1324*Hoja3!$G$2 + $J1324*Hoja3!$G$3)</f>
        <v>0</v>
      </c>
      <c r="O1324" s="3" t="b">
        <f>IF(ABS($D1324-Hoja3!$B$10)&lt;Hoja3!$B$11, $H1324*Hoja3!$I$1 + $I1324*Hoja3!$I$2 + $J1324*Hoja3!$I$3)</f>
        <v>0</v>
      </c>
      <c r="Q1324">
        <f>IF(ABS($G1324-Hoja3!$B$5)&gt;Hoja3!$B$7, -$N1324/($G1324-Hoja3!$B$5))</f>
        <v>0</v>
      </c>
      <c r="R1324">
        <f>IF(ABS($G1324-Hoja3!$B$5)&gt;Hoja3!$B$7, -$O1324/($G1324-Hoja3!$B$5))</f>
        <v>0</v>
      </c>
    </row>
    <row r="1325" spans="1:18" ht="14.5" customHeight="1" x14ac:dyDescent="0.55000000000000004">
      <c r="A1325" s="3">
        <v>-0.9</v>
      </c>
      <c r="B1325" s="3">
        <v>0</v>
      </c>
      <c r="C1325" s="3">
        <v>0.82</v>
      </c>
      <c r="D1325" s="3">
        <f t="shared" si="40"/>
        <v>-1.280368</v>
      </c>
      <c r="F1325" s="1"/>
      <c r="G1325" s="3" cm="1">
        <f t="array" ref="G1325">SUMPRODUCT($A1325:$C1325,TRANSPOSE(Hoja3!$E$1:$E$3)/(Hoja3!$B$5^2))</f>
        <v>-0.29916038278493939</v>
      </c>
      <c r="H1325" s="3">
        <f>$A1325-$G1325*Hoja3!$E$1</f>
        <v>-0.48281819968324413</v>
      </c>
      <c r="I1325" s="3">
        <f>$B1325-$G1325*Hoja3!$E$2</f>
        <v>-0.5339683544186753</v>
      </c>
      <c r="J1325" s="3">
        <f>$C1325-$G1325*Hoja3!$E$3</f>
        <v>0.70051809280828392</v>
      </c>
      <c r="K1325" s="3">
        <f t="shared" si="41"/>
        <v>1.0044706147109095</v>
      </c>
      <c r="M1325" s="3" t="b">
        <f>IF(ABS($D1325-Hoja3!$B$10)&lt;Hoja3!$B$11, $H1325*Hoja3!$E$1 + $I1325*Hoja3!$E$2 + $J1325*Hoja3!$E$3)</f>
        <v>0</v>
      </c>
      <c r="N1325" s="3" t="b">
        <f>IF(ABS($D1325-Hoja3!$B$10)&lt;Hoja3!$B$11, $H1325*Hoja3!$G$1 + $I1325*Hoja3!$G$2 + $J1325*Hoja3!$G$3)</f>
        <v>0</v>
      </c>
      <c r="O1325" s="3" t="b">
        <f>IF(ABS($D1325-Hoja3!$B$10)&lt;Hoja3!$B$11, $H1325*Hoja3!$I$1 + $I1325*Hoja3!$I$2 + $J1325*Hoja3!$I$3)</f>
        <v>0</v>
      </c>
      <c r="Q1325">
        <f>IF(ABS($G1325-Hoja3!$B$5)&gt;Hoja3!$B$7, -$N1325/($G1325-Hoja3!$B$5))</f>
        <v>0</v>
      </c>
      <c r="R1325">
        <f>IF(ABS($G1325-Hoja3!$B$5)&gt;Hoja3!$B$7, -$O1325/($G1325-Hoja3!$B$5))</f>
        <v>0</v>
      </c>
    </row>
    <row r="1326" spans="1:18" ht="14.5" customHeight="1" x14ac:dyDescent="0.55000000000000004">
      <c r="A1326" s="3">
        <v>-0.9</v>
      </c>
      <c r="B1326" s="3">
        <v>0</v>
      </c>
      <c r="C1326" s="3">
        <v>0.9</v>
      </c>
      <c r="D1326" s="3">
        <f t="shared" si="40"/>
        <v>-1.4580000000000002</v>
      </c>
      <c r="F1326" s="1"/>
      <c r="G1326" s="3" cm="1">
        <f t="array" ref="G1326">SUMPRODUCT($A1326:$C1326,TRANSPOSE(Hoja3!$E$1:$E$3)/(Hoja3!$B$5^2))</f>
        <v>-0.30520031939944131</v>
      </c>
      <c r="H1326" s="3">
        <f>$A1326-$G1326*Hoja3!$E$1</f>
        <v>-0.47439545464200517</v>
      </c>
      <c r="I1326" s="3">
        <f>$B1326-$G1326*Hoja3!$E$2</f>
        <v>-0.54474897645430487</v>
      </c>
      <c r="J1326" s="3">
        <f>$C1326-$G1326*Hoja3!$E$3</f>
        <v>0.77810579763972032</v>
      </c>
      <c r="K1326" s="3">
        <f t="shared" si="41"/>
        <v>1.061720832918688</v>
      </c>
      <c r="M1326" s="3" t="b">
        <f>IF(ABS($D1326-Hoja3!$B$10)&lt;Hoja3!$B$11, $H1326*Hoja3!$E$1 + $I1326*Hoja3!$E$2 + $J1326*Hoja3!$E$3)</f>
        <v>0</v>
      </c>
      <c r="N1326" s="3" t="b">
        <f>IF(ABS($D1326-Hoja3!$B$10)&lt;Hoja3!$B$11, $H1326*Hoja3!$G$1 + $I1326*Hoja3!$G$2 + $J1326*Hoja3!$G$3)</f>
        <v>0</v>
      </c>
      <c r="O1326" s="3" t="b">
        <f>IF(ABS($D1326-Hoja3!$B$10)&lt;Hoja3!$B$11, $H1326*Hoja3!$I$1 + $I1326*Hoja3!$I$2 + $J1326*Hoja3!$I$3)</f>
        <v>0</v>
      </c>
      <c r="Q1326">
        <f>IF(ABS($G1326-Hoja3!$B$5)&gt;Hoja3!$B$7, -$N1326/($G1326-Hoja3!$B$5))</f>
        <v>0</v>
      </c>
      <c r="R1326">
        <f>IF(ABS($G1326-Hoja3!$B$5)&gt;Hoja3!$B$7, -$O1326/($G1326-Hoja3!$B$5))</f>
        <v>0</v>
      </c>
    </row>
    <row r="1327" spans="1:18" ht="14.5" customHeight="1" x14ac:dyDescent="0.55000000000000004">
      <c r="A1327" s="3">
        <v>-0.9</v>
      </c>
      <c r="B1327" s="3">
        <v>0</v>
      </c>
      <c r="C1327" s="3">
        <v>0.98</v>
      </c>
      <c r="D1327" s="3">
        <f t="shared" si="40"/>
        <v>-1.6701920000000001</v>
      </c>
      <c r="F1327" s="1"/>
      <c r="G1327" s="3" cm="1">
        <f t="array" ref="G1327">SUMPRODUCT($A1327:$C1327,TRANSPOSE(Hoja3!$E$1:$E$3)/(Hoja3!$B$5^2))</f>
        <v>-0.31124025601394323</v>
      </c>
      <c r="H1327" s="3">
        <f>$A1327-$G1327*Hoja3!$E$1</f>
        <v>-0.4659727096007662</v>
      </c>
      <c r="I1327" s="3">
        <f>$B1327-$G1327*Hoja3!$E$2</f>
        <v>-0.55552959848993444</v>
      </c>
      <c r="J1327" s="3">
        <f>$C1327-$G1327*Hoja3!$E$3</f>
        <v>0.85569350247115661</v>
      </c>
      <c r="K1327" s="3">
        <f t="shared" si="41"/>
        <v>1.1215859624043192</v>
      </c>
      <c r="M1327" s="3" t="b">
        <f>IF(ABS($D1327-Hoja3!$B$10)&lt;Hoja3!$B$11, $H1327*Hoja3!$E$1 + $I1327*Hoja3!$E$2 + $J1327*Hoja3!$E$3)</f>
        <v>0</v>
      </c>
      <c r="N1327" s="3" t="b">
        <f>IF(ABS($D1327-Hoja3!$B$10)&lt;Hoja3!$B$11, $H1327*Hoja3!$G$1 + $I1327*Hoja3!$G$2 + $J1327*Hoja3!$G$3)</f>
        <v>0</v>
      </c>
      <c r="O1327" s="3" t="b">
        <f>IF(ABS($D1327-Hoja3!$B$10)&lt;Hoja3!$B$11, $H1327*Hoja3!$I$1 + $I1327*Hoja3!$I$2 + $J1327*Hoja3!$I$3)</f>
        <v>0</v>
      </c>
      <c r="Q1327">
        <f>IF(ABS($G1327-Hoja3!$B$5)&gt;Hoja3!$B$7, -$N1327/($G1327-Hoja3!$B$5))</f>
        <v>0</v>
      </c>
      <c r="R1327">
        <f>IF(ABS($G1327-Hoja3!$B$5)&gt;Hoja3!$B$7, -$O1327/($G1327-Hoja3!$B$5))</f>
        <v>0</v>
      </c>
    </row>
    <row r="1328" spans="1:18" ht="14.5" customHeight="1" x14ac:dyDescent="0.55000000000000004">
      <c r="A1328" s="3">
        <v>-0.9</v>
      </c>
      <c r="B1328" s="3">
        <v>0</v>
      </c>
      <c r="C1328" s="3">
        <v>1.06</v>
      </c>
      <c r="D1328" s="3">
        <f t="shared" si="40"/>
        <v>-1.9200160000000004</v>
      </c>
      <c r="F1328" s="1"/>
      <c r="G1328" s="3" cm="1">
        <f t="array" ref="G1328">SUMPRODUCT($A1328:$C1328,TRANSPOSE(Hoja3!$E$1:$E$3)/(Hoja3!$B$5^2))</f>
        <v>-0.31728019262844515</v>
      </c>
      <c r="H1328" s="3">
        <f>$A1328-$G1328*Hoja3!$E$1</f>
        <v>-0.45754996455952723</v>
      </c>
      <c r="I1328" s="3">
        <f>$B1328-$G1328*Hoja3!$E$2</f>
        <v>-0.56631022052556401</v>
      </c>
      <c r="J1328" s="3">
        <f>$C1328-$G1328*Hoja3!$E$3</f>
        <v>0.93328120730259301</v>
      </c>
      <c r="K1328" s="3">
        <f t="shared" si="41"/>
        <v>1.1836693152415176</v>
      </c>
      <c r="M1328" s="3" t="b">
        <f>IF(ABS($D1328-Hoja3!$B$10)&lt;Hoja3!$B$11, $H1328*Hoja3!$E$1 + $I1328*Hoja3!$E$2 + $J1328*Hoja3!$E$3)</f>
        <v>0</v>
      </c>
      <c r="N1328" s="3" t="b">
        <f>IF(ABS($D1328-Hoja3!$B$10)&lt;Hoja3!$B$11, $H1328*Hoja3!$G$1 + $I1328*Hoja3!$G$2 + $J1328*Hoja3!$G$3)</f>
        <v>0</v>
      </c>
      <c r="O1328" s="3" t="b">
        <f>IF(ABS($D1328-Hoja3!$B$10)&lt;Hoja3!$B$11, $H1328*Hoja3!$I$1 + $I1328*Hoja3!$I$2 + $J1328*Hoja3!$I$3)</f>
        <v>0</v>
      </c>
      <c r="Q1328">
        <f>IF(ABS($G1328-Hoja3!$B$5)&gt;Hoja3!$B$7, -$N1328/($G1328-Hoja3!$B$5))</f>
        <v>0</v>
      </c>
      <c r="R1328">
        <f>IF(ABS($G1328-Hoja3!$B$5)&gt;Hoja3!$B$7, -$O1328/($G1328-Hoja3!$B$5))</f>
        <v>0</v>
      </c>
    </row>
    <row r="1329" spans="1:18" ht="14.5" customHeight="1" x14ac:dyDescent="0.55000000000000004">
      <c r="A1329" s="3">
        <v>-0.9</v>
      </c>
      <c r="B1329" s="3">
        <v>0</v>
      </c>
      <c r="C1329" s="3">
        <v>1.1399999999999999</v>
      </c>
      <c r="D1329" s="3">
        <f t="shared" si="40"/>
        <v>-2.2105439999999996</v>
      </c>
      <c r="F1329" s="1"/>
      <c r="G1329" s="3" cm="1">
        <f t="array" ref="G1329">SUMPRODUCT($A1329:$C1329,TRANSPOSE(Hoja3!$E$1:$E$3)/(Hoja3!$B$5^2))</f>
        <v>-0.32332012924294706</v>
      </c>
      <c r="H1329" s="3">
        <f>$A1329-$G1329*Hoja3!$E$1</f>
        <v>-0.44912721951828827</v>
      </c>
      <c r="I1329" s="3">
        <f>$B1329-$G1329*Hoja3!$E$2</f>
        <v>-0.57709084256119358</v>
      </c>
      <c r="J1329" s="3">
        <f>$C1329-$G1329*Hoja3!$E$3</f>
        <v>1.0108689121340293</v>
      </c>
      <c r="K1329" s="3">
        <f t="shared" si="41"/>
        <v>1.2476397947321385</v>
      </c>
      <c r="M1329" s="3" t="b">
        <f>IF(ABS($D1329-Hoja3!$B$10)&lt;Hoja3!$B$11, $H1329*Hoja3!$E$1 + $I1329*Hoja3!$E$2 + $J1329*Hoja3!$E$3)</f>
        <v>0</v>
      </c>
      <c r="N1329" s="3" t="b">
        <f>IF(ABS($D1329-Hoja3!$B$10)&lt;Hoja3!$B$11, $H1329*Hoja3!$G$1 + $I1329*Hoja3!$G$2 + $J1329*Hoja3!$G$3)</f>
        <v>0</v>
      </c>
      <c r="O1329" s="3" t="b">
        <f>IF(ABS($D1329-Hoja3!$B$10)&lt;Hoja3!$B$11, $H1329*Hoja3!$I$1 + $I1329*Hoja3!$I$2 + $J1329*Hoja3!$I$3)</f>
        <v>0</v>
      </c>
      <c r="Q1329">
        <f>IF(ABS($G1329-Hoja3!$B$5)&gt;Hoja3!$B$7, -$N1329/($G1329-Hoja3!$B$5))</f>
        <v>0</v>
      </c>
      <c r="R1329">
        <f>IF(ABS($G1329-Hoja3!$B$5)&gt;Hoja3!$B$7, -$O1329/($G1329-Hoja3!$B$5))</f>
        <v>0</v>
      </c>
    </row>
    <row r="1330" spans="1:18" ht="14.5" customHeight="1" x14ac:dyDescent="0.55000000000000004">
      <c r="A1330" s="3">
        <v>-0.9</v>
      </c>
      <c r="B1330" s="3">
        <v>0</v>
      </c>
      <c r="C1330" s="3">
        <v>1.22</v>
      </c>
      <c r="D1330" s="3">
        <f t="shared" si="40"/>
        <v>-2.544848</v>
      </c>
      <c r="F1330" s="1"/>
      <c r="G1330" s="3" cm="1">
        <f t="array" ref="G1330">SUMPRODUCT($A1330:$C1330,TRANSPOSE(Hoja3!$E$1:$E$3)/(Hoja3!$B$5^2))</f>
        <v>-0.32936006585744898</v>
      </c>
      <c r="H1330" s="3">
        <f>$A1330-$G1330*Hoja3!$E$1</f>
        <v>-0.4407044744770493</v>
      </c>
      <c r="I1330" s="3">
        <f>$B1330-$G1330*Hoja3!$E$2</f>
        <v>-0.58787146459682316</v>
      </c>
      <c r="J1330" s="3">
        <f>$C1330-$G1330*Hoja3!$E$3</f>
        <v>1.0884566169654657</v>
      </c>
      <c r="K1330" s="3">
        <f t="shared" si="41"/>
        <v>1.3132216491237161</v>
      </c>
      <c r="M1330" s="3" t="b">
        <f>IF(ABS($D1330-Hoja3!$B$10)&lt;Hoja3!$B$11, $H1330*Hoja3!$E$1 + $I1330*Hoja3!$E$2 + $J1330*Hoja3!$E$3)</f>
        <v>0</v>
      </c>
      <c r="N1330" s="3" t="b">
        <f>IF(ABS($D1330-Hoja3!$B$10)&lt;Hoja3!$B$11, $H1330*Hoja3!$G$1 + $I1330*Hoja3!$G$2 + $J1330*Hoja3!$G$3)</f>
        <v>0</v>
      </c>
      <c r="O1330" s="3" t="b">
        <f>IF(ABS($D1330-Hoja3!$B$10)&lt;Hoja3!$B$11, $H1330*Hoja3!$I$1 + $I1330*Hoja3!$I$2 + $J1330*Hoja3!$I$3)</f>
        <v>0</v>
      </c>
      <c r="Q1330">
        <f>IF(ABS($G1330-Hoja3!$B$5)&gt;Hoja3!$B$7, -$N1330/($G1330-Hoja3!$B$5))</f>
        <v>0</v>
      </c>
      <c r="R1330">
        <f>IF(ABS($G1330-Hoja3!$B$5)&gt;Hoja3!$B$7, -$O1330/($G1330-Hoja3!$B$5))</f>
        <v>0</v>
      </c>
    </row>
    <row r="1331" spans="1:18" ht="14.5" customHeight="1" x14ac:dyDescent="0.55000000000000004">
      <c r="A1331" s="3">
        <v>-0.9</v>
      </c>
      <c r="B1331" s="3">
        <v>0</v>
      </c>
      <c r="C1331" s="3">
        <v>1.3</v>
      </c>
      <c r="D1331" s="3">
        <f t="shared" si="40"/>
        <v>-2.9260000000000006</v>
      </c>
      <c r="F1331" s="1"/>
      <c r="G1331" s="3" cm="1">
        <f t="array" ref="G1331">SUMPRODUCT($A1331:$C1331,TRANSPOSE(Hoja3!$E$1:$E$3)/(Hoja3!$B$5^2))</f>
        <v>-0.3354000024719509</v>
      </c>
      <c r="H1331" s="3">
        <f>$A1331-$G1331*Hoja3!$E$1</f>
        <v>-0.43228172943581028</v>
      </c>
      <c r="I1331" s="3">
        <f>$B1331-$G1331*Hoja3!$E$2</f>
        <v>-0.59865208663245273</v>
      </c>
      <c r="J1331" s="3">
        <f>$C1331-$G1331*Hoja3!$E$3</f>
        <v>1.1660443217969021</v>
      </c>
      <c r="K1331" s="3">
        <f t="shared" si="41"/>
        <v>1.3801851958444569</v>
      </c>
      <c r="M1331" s="3" t="b">
        <f>IF(ABS($D1331-Hoja3!$B$10)&lt;Hoja3!$B$11, $H1331*Hoja3!$E$1 + $I1331*Hoja3!$E$2 + $J1331*Hoja3!$E$3)</f>
        <v>0</v>
      </c>
      <c r="N1331" s="3" t="b">
        <f>IF(ABS($D1331-Hoja3!$B$10)&lt;Hoja3!$B$11, $H1331*Hoja3!$G$1 + $I1331*Hoja3!$G$2 + $J1331*Hoja3!$G$3)</f>
        <v>0</v>
      </c>
      <c r="O1331" s="3" t="b">
        <f>IF(ABS($D1331-Hoja3!$B$10)&lt;Hoja3!$B$11, $H1331*Hoja3!$I$1 + $I1331*Hoja3!$I$2 + $J1331*Hoja3!$I$3)</f>
        <v>0</v>
      </c>
      <c r="Q1331">
        <f>IF(ABS($G1331-Hoja3!$B$5)&gt;Hoja3!$B$7, -$N1331/($G1331-Hoja3!$B$5))</f>
        <v>0</v>
      </c>
      <c r="R1331">
        <f>IF(ABS($G1331-Hoja3!$B$5)&gt;Hoja3!$B$7, -$O1331/($G1331-Hoja3!$B$5))</f>
        <v>0</v>
      </c>
    </row>
    <row r="1332" spans="1:18" ht="14.5" customHeight="1" x14ac:dyDescent="0.55000000000000004">
      <c r="A1332" s="3">
        <v>-0.9</v>
      </c>
      <c r="B1332" s="3">
        <v>0.1</v>
      </c>
      <c r="C1332" s="3">
        <v>-1.3</v>
      </c>
      <c r="D1332" s="3">
        <f t="shared" si="40"/>
        <v>1.4780000000000004</v>
      </c>
      <c r="F1332" s="1"/>
      <c r="G1332" s="3" cm="1">
        <f t="array" ref="G1332">SUMPRODUCT($A1332:$C1332,TRANSPOSE(Hoja3!$E$1:$E$3)/(Hoja3!$B$5^2))</f>
        <v>-0.17284289291841642</v>
      </c>
      <c r="H1332" s="3">
        <f>$A1332-$G1332*Hoja3!$E$1</f>
        <v>-0.65896905677013562</v>
      </c>
      <c r="I1332" s="3">
        <f>$B1332-$G1332*Hoja3!$E$2</f>
        <v>-0.20850553888666976</v>
      </c>
      <c r="J1332" s="3">
        <f>$C1332-$G1332*Hoja3!$E$3</f>
        <v>-1.3690318627693159</v>
      </c>
      <c r="K1332" s="3">
        <f t="shared" si="41"/>
        <v>1.5336111041605578</v>
      </c>
      <c r="M1332" s="3" t="b">
        <f>IF(ABS($D1332-Hoja3!$B$10)&lt;Hoja3!$B$11, $H1332*Hoja3!$E$1 + $I1332*Hoja3!$E$2 + $J1332*Hoja3!$E$3)</f>
        <v>0</v>
      </c>
      <c r="N1332" s="3" t="b">
        <f>IF(ABS($D1332-Hoja3!$B$10)&lt;Hoja3!$B$11, $H1332*Hoja3!$G$1 + $I1332*Hoja3!$G$2 + $J1332*Hoja3!$G$3)</f>
        <v>0</v>
      </c>
      <c r="O1332" s="3" t="b">
        <f>IF(ABS($D1332-Hoja3!$B$10)&lt;Hoja3!$B$11, $H1332*Hoja3!$I$1 + $I1332*Hoja3!$I$2 + $J1332*Hoja3!$I$3)</f>
        <v>0</v>
      </c>
      <c r="Q1332">
        <f>IF(ABS($G1332-Hoja3!$B$5)&gt;Hoja3!$B$7, -$N1332/($G1332-Hoja3!$B$5))</f>
        <v>0</v>
      </c>
      <c r="R1332">
        <f>IF(ABS($G1332-Hoja3!$B$5)&gt;Hoja3!$B$7, -$O1332/($G1332-Hoja3!$B$5))</f>
        <v>0</v>
      </c>
    </row>
    <row r="1333" spans="1:18" ht="14.5" customHeight="1" x14ac:dyDescent="0.55000000000000004">
      <c r="A1333" s="3">
        <v>-0.9</v>
      </c>
      <c r="B1333" s="3">
        <v>0.1</v>
      </c>
      <c r="C1333" s="3">
        <v>-1.22</v>
      </c>
      <c r="D1333" s="3">
        <f t="shared" si="40"/>
        <v>1.0968479999999998</v>
      </c>
      <c r="F1333" s="1"/>
      <c r="G1333" s="3" cm="1">
        <f t="array" ref="G1333">SUMPRODUCT($A1333:$C1333,TRANSPOSE(Hoja3!$E$1:$E$3)/(Hoja3!$B$5^2))</f>
        <v>-0.17888282953291837</v>
      </c>
      <c r="H1333" s="3">
        <f>$A1333-$G1333*Hoja3!$E$1</f>
        <v>-0.65054631172889665</v>
      </c>
      <c r="I1333" s="3">
        <f>$B1333-$G1333*Hoja3!$E$2</f>
        <v>-0.21928616092229933</v>
      </c>
      <c r="J1333" s="3">
        <f>$C1333-$G1333*Hoja3!$E$3</f>
        <v>-1.2914441579378795</v>
      </c>
      <c r="K1333" s="3">
        <f t="shared" si="41"/>
        <v>1.4625747629259811</v>
      </c>
      <c r="M1333" s="3" t="b">
        <f>IF(ABS($D1333-Hoja3!$B$10)&lt;Hoja3!$B$11, $H1333*Hoja3!$E$1 + $I1333*Hoja3!$E$2 + $J1333*Hoja3!$E$3)</f>
        <v>0</v>
      </c>
      <c r="N1333" s="3" t="b">
        <f>IF(ABS($D1333-Hoja3!$B$10)&lt;Hoja3!$B$11, $H1333*Hoja3!$G$1 + $I1333*Hoja3!$G$2 + $J1333*Hoja3!$G$3)</f>
        <v>0</v>
      </c>
      <c r="O1333" s="3" t="b">
        <f>IF(ABS($D1333-Hoja3!$B$10)&lt;Hoja3!$B$11, $H1333*Hoja3!$I$1 + $I1333*Hoja3!$I$2 + $J1333*Hoja3!$I$3)</f>
        <v>0</v>
      </c>
      <c r="Q1333">
        <f>IF(ABS($G1333-Hoja3!$B$5)&gt;Hoja3!$B$7, -$N1333/($G1333-Hoja3!$B$5))</f>
        <v>0</v>
      </c>
      <c r="R1333">
        <f>IF(ABS($G1333-Hoja3!$B$5)&gt;Hoja3!$B$7, -$O1333/($G1333-Hoja3!$B$5))</f>
        <v>0</v>
      </c>
    </row>
    <row r="1334" spans="1:18" ht="14.5" customHeight="1" x14ac:dyDescent="0.55000000000000004">
      <c r="A1334" s="3">
        <v>-0.9</v>
      </c>
      <c r="B1334" s="3">
        <v>0.1</v>
      </c>
      <c r="C1334" s="3">
        <v>-1.1399999999999999</v>
      </c>
      <c r="D1334" s="3">
        <f t="shared" si="40"/>
        <v>0.76254399999999967</v>
      </c>
      <c r="F1334" s="1"/>
      <c r="G1334" s="3" cm="1">
        <f t="array" ref="G1334">SUMPRODUCT($A1334:$C1334,TRANSPOSE(Hoja3!$E$1:$E$3)/(Hoja3!$B$5^2))</f>
        <v>-0.18492276614742029</v>
      </c>
      <c r="H1334" s="3">
        <f>$A1334-$G1334*Hoja3!$E$1</f>
        <v>-0.64212356668765769</v>
      </c>
      <c r="I1334" s="3">
        <f>$B1334-$G1334*Hoja3!$E$2</f>
        <v>-0.2300667829579289</v>
      </c>
      <c r="J1334" s="3">
        <f>$C1334-$G1334*Hoja3!$E$3</f>
        <v>-1.2138564531064431</v>
      </c>
      <c r="K1334" s="3">
        <f t="shared" si="41"/>
        <v>1.3923723956845897</v>
      </c>
      <c r="M1334" s="3" t="b">
        <f>IF(ABS($D1334-Hoja3!$B$10)&lt;Hoja3!$B$11, $H1334*Hoja3!$E$1 + $I1334*Hoja3!$E$2 + $J1334*Hoja3!$E$3)</f>
        <v>0</v>
      </c>
      <c r="N1334" s="3" t="b">
        <f>IF(ABS($D1334-Hoja3!$B$10)&lt;Hoja3!$B$11, $H1334*Hoja3!$G$1 + $I1334*Hoja3!$G$2 + $J1334*Hoja3!$G$3)</f>
        <v>0</v>
      </c>
      <c r="O1334" s="3" t="b">
        <f>IF(ABS($D1334-Hoja3!$B$10)&lt;Hoja3!$B$11, $H1334*Hoja3!$I$1 + $I1334*Hoja3!$I$2 + $J1334*Hoja3!$I$3)</f>
        <v>0</v>
      </c>
      <c r="Q1334">
        <f>IF(ABS($G1334-Hoja3!$B$5)&gt;Hoja3!$B$7, -$N1334/($G1334-Hoja3!$B$5))</f>
        <v>0</v>
      </c>
      <c r="R1334">
        <f>IF(ABS($G1334-Hoja3!$B$5)&gt;Hoja3!$B$7, -$O1334/($G1334-Hoja3!$B$5))</f>
        <v>0</v>
      </c>
    </row>
    <row r="1335" spans="1:18" ht="14.5" customHeight="1" x14ac:dyDescent="0.55000000000000004">
      <c r="A1335" s="3">
        <v>-0.9</v>
      </c>
      <c r="B1335" s="3">
        <v>0.1</v>
      </c>
      <c r="C1335" s="3">
        <v>-1.06</v>
      </c>
      <c r="D1335" s="3">
        <f t="shared" si="40"/>
        <v>0.47201600000000021</v>
      </c>
      <c r="F1335" s="1"/>
      <c r="G1335" s="3" cm="1">
        <f t="array" ref="G1335">SUMPRODUCT($A1335:$C1335,TRANSPOSE(Hoja3!$E$1:$E$3)/(Hoja3!$B$5^2))</f>
        <v>-0.1909627027619222</v>
      </c>
      <c r="H1335" s="3">
        <f>$A1335-$G1335*Hoja3!$E$1</f>
        <v>-0.63370082164641872</v>
      </c>
      <c r="I1335" s="3">
        <f>$B1335-$G1335*Hoja3!$E$2</f>
        <v>-0.24084740499355847</v>
      </c>
      <c r="J1335" s="3">
        <f>$C1335-$G1335*Hoja3!$E$3</f>
        <v>-1.1362687482750069</v>
      </c>
      <c r="K1335" s="3">
        <f t="shared" si="41"/>
        <v>1.323136754894946</v>
      </c>
      <c r="M1335" s="3" t="b">
        <f>IF(ABS($D1335-Hoja3!$B$10)&lt;Hoja3!$B$11, $H1335*Hoja3!$E$1 + $I1335*Hoja3!$E$2 + $J1335*Hoja3!$E$3)</f>
        <v>0</v>
      </c>
      <c r="N1335" s="3" t="b">
        <f>IF(ABS($D1335-Hoja3!$B$10)&lt;Hoja3!$B$11, $H1335*Hoja3!$G$1 + $I1335*Hoja3!$G$2 + $J1335*Hoja3!$G$3)</f>
        <v>0</v>
      </c>
      <c r="O1335" s="3" t="b">
        <f>IF(ABS($D1335-Hoja3!$B$10)&lt;Hoja3!$B$11, $H1335*Hoja3!$I$1 + $I1335*Hoja3!$I$2 + $J1335*Hoja3!$I$3)</f>
        <v>0</v>
      </c>
      <c r="Q1335">
        <f>IF(ABS($G1335-Hoja3!$B$5)&gt;Hoja3!$B$7, -$N1335/($G1335-Hoja3!$B$5))</f>
        <v>0</v>
      </c>
      <c r="R1335">
        <f>IF(ABS($G1335-Hoja3!$B$5)&gt;Hoja3!$B$7, -$O1335/($G1335-Hoja3!$B$5))</f>
        <v>0</v>
      </c>
    </row>
    <row r="1336" spans="1:18" ht="14.5" customHeight="1" x14ac:dyDescent="0.55000000000000004">
      <c r="A1336" s="3">
        <v>-0.9</v>
      </c>
      <c r="B1336" s="3">
        <v>0.1</v>
      </c>
      <c r="C1336" s="3">
        <v>-0.98</v>
      </c>
      <c r="D1336" s="3">
        <f t="shared" si="40"/>
        <v>0.22219199999999983</v>
      </c>
      <c r="F1336" s="1"/>
      <c r="G1336" s="3" cm="1">
        <f t="array" ref="G1336">SUMPRODUCT($A1336:$C1336,TRANSPOSE(Hoja3!$E$1:$E$3)/(Hoja3!$B$5^2))</f>
        <v>-0.19700263937642412</v>
      </c>
      <c r="H1336" s="3">
        <f>$A1336-$G1336*Hoja3!$E$1</f>
        <v>-0.62527807660517976</v>
      </c>
      <c r="I1336" s="3">
        <f>$B1336-$G1336*Hoja3!$E$2</f>
        <v>-0.25162802702918807</v>
      </c>
      <c r="J1336" s="3">
        <f>$C1336-$G1336*Hoja3!$E$3</f>
        <v>-1.0586810434435705</v>
      </c>
      <c r="K1336" s="3">
        <f t="shared" si="41"/>
        <v>1.2550278438411007</v>
      </c>
      <c r="M1336" s="3" t="b">
        <f>IF(ABS($D1336-Hoja3!$B$10)&lt;Hoja3!$B$11, $H1336*Hoja3!$E$1 + $I1336*Hoja3!$E$2 + $J1336*Hoja3!$E$3)</f>
        <v>0</v>
      </c>
      <c r="N1336" s="3" t="b">
        <f>IF(ABS($D1336-Hoja3!$B$10)&lt;Hoja3!$B$11, $H1336*Hoja3!$G$1 + $I1336*Hoja3!$G$2 + $J1336*Hoja3!$G$3)</f>
        <v>0</v>
      </c>
      <c r="O1336" s="3" t="b">
        <f>IF(ABS($D1336-Hoja3!$B$10)&lt;Hoja3!$B$11, $H1336*Hoja3!$I$1 + $I1336*Hoja3!$I$2 + $J1336*Hoja3!$I$3)</f>
        <v>0</v>
      </c>
      <c r="Q1336">
        <f>IF(ABS($G1336-Hoja3!$B$5)&gt;Hoja3!$B$7, -$N1336/($G1336-Hoja3!$B$5))</f>
        <v>0</v>
      </c>
      <c r="R1336">
        <f>IF(ABS($G1336-Hoja3!$B$5)&gt;Hoja3!$B$7, -$O1336/($G1336-Hoja3!$B$5))</f>
        <v>0</v>
      </c>
    </row>
    <row r="1337" spans="1:18" ht="14.5" customHeight="1" x14ac:dyDescent="0.55000000000000004">
      <c r="A1337" s="3">
        <v>-0.9</v>
      </c>
      <c r="B1337" s="3">
        <v>0.1</v>
      </c>
      <c r="C1337" s="3">
        <v>-0.9</v>
      </c>
      <c r="D1337" s="3">
        <f t="shared" si="40"/>
        <v>1.0000000000000009E-2</v>
      </c>
      <c r="F1337" s="1"/>
      <c r="G1337" s="3" cm="1">
        <f t="array" ref="G1337">SUMPRODUCT($A1337:$C1337,TRANSPOSE(Hoja3!$E$1:$E$3)/(Hoja3!$B$5^2))</f>
        <v>-0.20304257599092604</v>
      </c>
      <c r="H1337" s="3">
        <f>$A1337-$G1337*Hoja3!$E$1</f>
        <v>-0.61685533156394068</v>
      </c>
      <c r="I1337" s="3">
        <f>$B1337-$G1337*Hoja3!$E$2</f>
        <v>-0.26240864906481765</v>
      </c>
      <c r="J1337" s="3">
        <f>$C1337-$G1337*Hoja3!$E$3</f>
        <v>-0.98109333861213421</v>
      </c>
      <c r="K1337" s="3">
        <f t="shared" si="41"/>
        <v>1.1882394279992503</v>
      </c>
      <c r="M1337" s="3" t="b">
        <f>IF(ABS($D1337-Hoja3!$B$10)&lt;Hoja3!$B$11, $H1337*Hoja3!$E$1 + $I1337*Hoja3!$E$2 + $J1337*Hoja3!$E$3)</f>
        <v>0</v>
      </c>
      <c r="N1337" s="3" t="b">
        <f>IF(ABS($D1337-Hoja3!$B$10)&lt;Hoja3!$B$11, $H1337*Hoja3!$G$1 + $I1337*Hoja3!$G$2 + $J1337*Hoja3!$G$3)</f>
        <v>0</v>
      </c>
      <c r="O1337" s="3" t="b">
        <f>IF(ABS($D1337-Hoja3!$B$10)&lt;Hoja3!$B$11, $H1337*Hoja3!$I$1 + $I1337*Hoja3!$I$2 + $J1337*Hoja3!$I$3)</f>
        <v>0</v>
      </c>
      <c r="Q1337">
        <f>IF(ABS($G1337-Hoja3!$B$5)&gt;Hoja3!$B$7, -$N1337/($G1337-Hoja3!$B$5))</f>
        <v>0</v>
      </c>
      <c r="R1337">
        <f>IF(ABS($G1337-Hoja3!$B$5)&gt;Hoja3!$B$7, -$O1337/($G1337-Hoja3!$B$5))</f>
        <v>0</v>
      </c>
    </row>
    <row r="1338" spans="1:18" ht="14.5" customHeight="1" x14ac:dyDescent="0.55000000000000004">
      <c r="A1338" s="3">
        <v>-0.9</v>
      </c>
      <c r="B1338" s="3">
        <v>0.1</v>
      </c>
      <c r="C1338" s="3">
        <v>-0.82</v>
      </c>
      <c r="D1338" s="3">
        <f t="shared" si="40"/>
        <v>-0.16763200000000023</v>
      </c>
      <c r="F1338" s="1"/>
      <c r="G1338" s="3" cm="1">
        <f t="array" ref="G1338">SUMPRODUCT($A1338:$C1338,TRANSPOSE(Hoja3!$E$1:$E$3)/(Hoja3!$B$5^2))</f>
        <v>-0.20908251260542796</v>
      </c>
      <c r="H1338" s="3">
        <f>$A1338-$G1338*Hoja3!$E$1</f>
        <v>-0.60843258652270182</v>
      </c>
      <c r="I1338" s="3">
        <f>$B1338-$G1338*Hoja3!$E$2</f>
        <v>-0.27318927110044722</v>
      </c>
      <c r="J1338" s="3">
        <f>$C1338-$G1338*Hoja3!$E$3</f>
        <v>-0.90350563378069781</v>
      </c>
      <c r="K1338" s="3">
        <f t="shared" si="41"/>
        <v>1.1230071328627254</v>
      </c>
      <c r="M1338" s="3">
        <f>IF(ABS($D1338-Hoja3!$B$10)&lt;Hoja3!$B$11, $H1338*Hoja3!$E$1 + $I1338*Hoja3!$E$2 + $J1338*Hoja3!$E$3)</f>
        <v>0</v>
      </c>
      <c r="N1338" s="3">
        <f>IF(ABS($D1338-Hoja3!$B$10)&lt;Hoja3!$B$11, $H1338*Hoja3!$G$1 + $I1338*Hoja3!$G$2 + $J1338*Hoja3!$G$3)</f>
        <v>0.64764353071348379</v>
      </c>
      <c r="O1338" s="3">
        <f>IF(ABS($D1338-Hoja3!$B$10)&lt;Hoja3!$B$11, $H1338*Hoja3!$I$1 + $I1338*Hoja3!$I$2 + $J1338*Hoja3!$I$3)</f>
        <v>0.91744366452961668</v>
      </c>
      <c r="Q1338">
        <f>IF(ABS($G1338-Hoja3!$B$5)&gt;Hoja3!$B$7, -$N1338/($G1338-Hoja3!$B$5))</f>
        <v>0.25811966225095206</v>
      </c>
      <c r="R1338">
        <f>IF(ABS($G1338-Hoja3!$B$5)&gt;Hoja3!$B$7, -$O1338/($G1338-Hoja3!$B$5))</f>
        <v>0.36564906092982313</v>
      </c>
    </row>
    <row r="1339" spans="1:18" ht="14.5" customHeight="1" x14ac:dyDescent="0.55000000000000004">
      <c r="A1339" s="3">
        <v>-0.9</v>
      </c>
      <c r="B1339" s="3">
        <v>0.1</v>
      </c>
      <c r="C1339" s="3">
        <v>-0.74</v>
      </c>
      <c r="D1339" s="3">
        <f t="shared" si="40"/>
        <v>-0.31377600000000011</v>
      </c>
      <c r="F1339" s="1"/>
      <c r="G1339" s="3" cm="1">
        <f t="array" ref="G1339">SUMPRODUCT($A1339:$C1339,TRANSPOSE(Hoja3!$E$1:$E$3)/(Hoja3!$B$5^2))</f>
        <v>-0.21512244921992987</v>
      </c>
      <c r="H1339" s="3">
        <f>$A1339-$G1339*Hoja3!$E$1</f>
        <v>-0.60000984148146275</v>
      </c>
      <c r="I1339" s="3">
        <f>$B1339-$G1339*Hoja3!$E$2</f>
        <v>-0.28396989313607679</v>
      </c>
      <c r="J1339" s="3">
        <f>$C1339-$G1339*Hoja3!$E$3</f>
        <v>-0.82591792894926153</v>
      </c>
      <c r="K1339" s="3">
        <f t="shared" si="41"/>
        <v>1.0596183914231398</v>
      </c>
      <c r="M1339" s="3">
        <f>IF(ABS($D1339-Hoja3!$B$10)&lt;Hoja3!$B$11, $H1339*Hoja3!$E$1 + $I1339*Hoja3!$E$2 + $J1339*Hoja3!$E$3)</f>
        <v>1.1102230246251565E-16</v>
      </c>
      <c r="N1339" s="3">
        <f>IF(ABS($D1339-Hoja3!$B$10)&lt;Hoja3!$B$11, $H1339*Hoja3!$G$1 + $I1339*Hoja3!$G$2 + $J1339*Hoja3!$G$3)</f>
        <v>0.64764353071348379</v>
      </c>
      <c r="O1339" s="3">
        <f>IF(ABS($D1339-Hoja3!$B$10)&lt;Hoja3!$B$11, $H1339*Hoja3!$I$1 + $I1339*Hoja3!$I$2 + $J1339*Hoja3!$I$3)</f>
        <v>0.83865904428864002</v>
      </c>
      <c r="Q1339">
        <f>IF(ABS($G1339-Hoja3!$B$5)&gt;Hoja3!$B$7, -$N1339/($G1339-Hoja3!$B$5))</f>
        <v>0.25749980121816779</v>
      </c>
      <c r="R1339">
        <f>IF(ABS($G1339-Hoja3!$B$5)&gt;Hoja3!$B$7, -$O1339/($G1339-Hoja3!$B$5))</f>
        <v>0.33344660596892645</v>
      </c>
    </row>
    <row r="1340" spans="1:18" ht="14.5" customHeight="1" x14ac:dyDescent="0.55000000000000004">
      <c r="A1340" s="3">
        <v>-0.9</v>
      </c>
      <c r="B1340" s="3">
        <v>0.1</v>
      </c>
      <c r="C1340" s="3">
        <v>-0.66</v>
      </c>
      <c r="D1340" s="3">
        <f t="shared" si="40"/>
        <v>-0.43150400000000005</v>
      </c>
      <c r="F1340" s="1"/>
      <c r="G1340" s="3" cm="1">
        <f t="array" ref="G1340">SUMPRODUCT($A1340:$C1340,TRANSPOSE(Hoja3!$E$1:$E$3)/(Hoja3!$B$5^2))</f>
        <v>-0.22116238583443179</v>
      </c>
      <c r="H1340" s="3">
        <f>$A1340-$G1340*Hoja3!$E$1</f>
        <v>-0.59158709644022389</v>
      </c>
      <c r="I1340" s="3">
        <f>$B1340-$G1340*Hoja3!$E$2</f>
        <v>-0.29475051517170636</v>
      </c>
      <c r="J1340" s="3">
        <f>$C1340-$G1340*Hoja3!$E$3</f>
        <v>-0.74833022411782524</v>
      </c>
      <c r="K1340" s="3">
        <f t="shared" si="41"/>
        <v>0.99842440034125557</v>
      </c>
      <c r="M1340" s="3">
        <f>IF(ABS($D1340-Hoja3!$B$10)&lt;Hoja3!$B$11, $H1340*Hoja3!$E$1 + $I1340*Hoja3!$E$2 + $J1340*Hoja3!$E$3)</f>
        <v>-5.5511151231257827E-17</v>
      </c>
      <c r="N1340" s="3">
        <f>IF(ABS($D1340-Hoja3!$B$10)&lt;Hoja3!$B$11, $H1340*Hoja3!$G$1 + $I1340*Hoja3!$G$2 + $J1340*Hoja3!$G$3)</f>
        <v>0.64764353071348391</v>
      </c>
      <c r="O1340" s="3">
        <f>IF(ABS($D1340-Hoja3!$B$10)&lt;Hoja3!$B$11, $H1340*Hoja3!$I$1 + $I1340*Hoja3!$I$2 + $J1340*Hoja3!$I$3)</f>
        <v>0.75987442404766348</v>
      </c>
      <c r="Q1340">
        <f>IF(ABS($G1340-Hoja3!$B$5)&gt;Hoja3!$B$7, -$N1340/($G1340-Hoja3!$B$5))</f>
        <v>0.2568829101815796</v>
      </c>
      <c r="R1340">
        <f>IF(ABS($G1340-Hoja3!$B$5)&gt;Hoja3!$B$7, -$O1340/($G1340-Hoja3!$B$5))</f>
        <v>0.30139844554128803</v>
      </c>
    </row>
    <row r="1341" spans="1:18" ht="14.5" customHeight="1" x14ac:dyDescent="0.55000000000000004">
      <c r="A1341" s="3">
        <v>-0.9</v>
      </c>
      <c r="B1341" s="3">
        <v>0.1</v>
      </c>
      <c r="C1341" s="3">
        <v>-0.57999999999999996</v>
      </c>
      <c r="D1341" s="3">
        <f t="shared" si="40"/>
        <v>-0.52388800000000013</v>
      </c>
      <c r="F1341" s="1"/>
      <c r="G1341" s="3" cm="1">
        <f t="array" ref="G1341">SUMPRODUCT($A1341:$C1341,TRANSPOSE(Hoja3!$E$1:$E$3)/(Hoja3!$B$5^2))</f>
        <v>-0.22720232244893371</v>
      </c>
      <c r="H1341" s="3">
        <f>$A1341-$G1341*Hoja3!$E$1</f>
        <v>-0.58316435139898481</v>
      </c>
      <c r="I1341" s="3">
        <f>$B1341-$G1341*Hoja3!$E$2</f>
        <v>-0.30553113720733593</v>
      </c>
      <c r="J1341" s="3">
        <f>$C1341-$G1341*Hoja3!$E$3</f>
        <v>-0.67074251928638884</v>
      </c>
      <c r="K1341" s="3">
        <f t="shared" si="41"/>
        <v>0.93985395872149113</v>
      </c>
      <c r="M1341" s="3">
        <f>IF(ABS($D1341-Hoja3!$B$10)&lt;Hoja3!$B$11, $H1341*Hoja3!$E$1 + $I1341*Hoja3!$E$2 + $J1341*Hoja3!$E$3)</f>
        <v>2.2204460492503131E-16</v>
      </c>
      <c r="N1341" s="3">
        <f>IF(ABS($D1341-Hoja3!$B$10)&lt;Hoja3!$B$11, $H1341*Hoja3!$G$1 + $I1341*Hoja3!$G$2 + $J1341*Hoja3!$G$3)</f>
        <v>0.64764353071348379</v>
      </c>
      <c r="O1341" s="3">
        <f>IF(ABS($D1341-Hoja3!$B$10)&lt;Hoja3!$B$11, $H1341*Hoja3!$I$1 + $I1341*Hoja3!$I$2 + $J1341*Hoja3!$I$3)</f>
        <v>0.68108980380668671</v>
      </c>
      <c r="Q1341">
        <f>IF(ABS($G1341-Hoja3!$B$5)&gt;Hoja3!$B$7, -$N1341/($G1341-Hoja3!$B$5))</f>
        <v>0.25626896784658593</v>
      </c>
      <c r="R1341">
        <f>IF(ABS($G1341-Hoja3!$B$5)&gt;Hoja3!$B$7, -$O1341/($G1341-Hoja3!$B$5))</f>
        <v>0.26950347336919578</v>
      </c>
    </row>
    <row r="1342" spans="1:18" ht="14.5" customHeight="1" x14ac:dyDescent="0.55000000000000004">
      <c r="A1342" s="3">
        <v>-0.9</v>
      </c>
      <c r="B1342" s="3">
        <v>0.1</v>
      </c>
      <c r="C1342" s="3">
        <v>-0.5</v>
      </c>
      <c r="D1342" s="3">
        <f t="shared" si="40"/>
        <v>-0.59400000000000008</v>
      </c>
      <c r="F1342" s="1"/>
      <c r="G1342" s="3" cm="1">
        <f t="array" ref="G1342">SUMPRODUCT($A1342:$C1342,TRANSPOSE(Hoja3!$E$1:$E$3)/(Hoja3!$B$5^2))</f>
        <v>-0.23324225906343563</v>
      </c>
      <c r="H1342" s="3">
        <f>$A1342-$G1342*Hoja3!$E$1</f>
        <v>-0.57474160635774596</v>
      </c>
      <c r="I1342" s="3">
        <f>$B1342-$G1342*Hoja3!$E$2</f>
        <v>-0.31631175924296551</v>
      </c>
      <c r="J1342" s="3">
        <f>$C1342-$G1342*Hoja3!$E$3</f>
        <v>-0.59315481445495255</v>
      </c>
      <c r="K1342" s="3">
        <f t="shared" si="41"/>
        <v>0.88442844652642827</v>
      </c>
      <c r="M1342" s="3">
        <f>IF(ABS($D1342-Hoja3!$B$10)&lt;Hoja3!$B$11, $H1342*Hoja3!$E$1 + $I1342*Hoja3!$E$2 + $J1342*Hoja3!$E$3)</f>
        <v>-5.5511151231257827E-17</v>
      </c>
      <c r="N1342" s="3">
        <f>IF(ABS($D1342-Hoja3!$B$10)&lt;Hoja3!$B$11, $H1342*Hoja3!$G$1 + $I1342*Hoja3!$G$2 + $J1342*Hoja3!$G$3)</f>
        <v>0.64764353071348391</v>
      </c>
      <c r="O1342" s="3">
        <f>IF(ABS($D1342-Hoja3!$B$10)&lt;Hoja3!$B$11, $H1342*Hoja3!$I$1 + $I1342*Hoja3!$I$2 + $J1342*Hoja3!$I$3)</f>
        <v>0.60230518356571017</v>
      </c>
      <c r="Q1342">
        <f>IF(ABS($G1342-Hoja3!$B$5)&gt;Hoja3!$B$7, -$N1342/($G1342-Hoja3!$B$5))</f>
        <v>0.25565795312167394</v>
      </c>
      <c r="R1342">
        <f>IF(ABS($G1342-Hoja3!$B$5)&gt;Hoja3!$B$7, -$O1342/($G1342-Hoja3!$B$5))</f>
        <v>0.23776059372560271</v>
      </c>
    </row>
    <row r="1343" spans="1:18" ht="14.5" customHeight="1" x14ac:dyDescent="0.55000000000000004">
      <c r="A1343" s="3">
        <v>-0.9</v>
      </c>
      <c r="B1343" s="3">
        <v>0.1</v>
      </c>
      <c r="C1343" s="3">
        <v>-0.42</v>
      </c>
      <c r="D1343" s="3">
        <f t="shared" si="40"/>
        <v>-0.64491200000000015</v>
      </c>
      <c r="F1343" s="1"/>
      <c r="G1343" s="3" cm="1">
        <f t="array" ref="G1343">SUMPRODUCT($A1343:$C1343,TRANSPOSE(Hoja3!$E$1:$E$3)/(Hoja3!$B$5^2))</f>
        <v>-0.23928219567793754</v>
      </c>
      <c r="H1343" s="3">
        <f>$A1343-$G1343*Hoja3!$E$1</f>
        <v>-0.56631886131650688</v>
      </c>
      <c r="I1343" s="3">
        <f>$B1343-$G1343*Hoja3!$E$2</f>
        <v>-0.32709238127859497</v>
      </c>
      <c r="J1343" s="3">
        <f>$C1343-$G1343*Hoja3!$E$3</f>
        <v>-0.51556710962351615</v>
      </c>
      <c r="K1343" s="3">
        <f t="shared" si="41"/>
        <v>0.83277603417658064</v>
      </c>
      <c r="M1343" s="3" t="b">
        <f>IF(ABS($D1343-Hoja3!$B$10)&lt;Hoja3!$B$11, $H1343*Hoja3!$E$1 + $I1343*Hoja3!$E$2 + $J1343*Hoja3!$E$3)</f>
        <v>0</v>
      </c>
      <c r="N1343" s="3" t="b">
        <f>IF(ABS($D1343-Hoja3!$B$10)&lt;Hoja3!$B$11, $H1343*Hoja3!$G$1 + $I1343*Hoja3!$G$2 + $J1343*Hoja3!$G$3)</f>
        <v>0</v>
      </c>
      <c r="O1343" s="3" t="b">
        <f>IF(ABS($D1343-Hoja3!$B$10)&lt;Hoja3!$B$11, $H1343*Hoja3!$I$1 + $I1343*Hoja3!$I$2 + $J1343*Hoja3!$I$3)</f>
        <v>0</v>
      </c>
      <c r="Q1343">
        <f>IF(ABS($G1343-Hoja3!$B$5)&gt;Hoja3!$B$7, -$N1343/($G1343-Hoja3!$B$5))</f>
        <v>0</v>
      </c>
      <c r="R1343">
        <f>IF(ABS($G1343-Hoja3!$B$5)&gt;Hoja3!$B$7, -$O1343/($G1343-Hoja3!$B$5))</f>
        <v>0</v>
      </c>
    </row>
    <row r="1344" spans="1:18" ht="14.5" customHeight="1" x14ac:dyDescent="0.55000000000000004">
      <c r="A1344" s="3">
        <v>-0.9</v>
      </c>
      <c r="B1344" s="3">
        <v>0.1</v>
      </c>
      <c r="C1344" s="3">
        <v>-0.34</v>
      </c>
      <c r="D1344" s="3">
        <f t="shared" si="40"/>
        <v>-0.67969600000000008</v>
      </c>
      <c r="F1344" s="1"/>
      <c r="G1344" s="3" cm="1">
        <f t="array" ref="G1344">SUMPRODUCT($A1344:$C1344,TRANSPOSE(Hoja3!$E$1:$E$3)/(Hoja3!$B$5^2))</f>
        <v>-0.24532213229243946</v>
      </c>
      <c r="H1344" s="3">
        <f>$A1344-$G1344*Hoja3!$E$1</f>
        <v>-0.55789611627526792</v>
      </c>
      <c r="I1344" s="3">
        <f>$B1344-$G1344*Hoja3!$E$2</f>
        <v>-0.33787300331422454</v>
      </c>
      <c r="J1344" s="3">
        <f>$C1344-$G1344*Hoja3!$E$3</f>
        <v>-0.43797940479207986</v>
      </c>
      <c r="K1344" s="3">
        <f t="shared" si="41"/>
        <v>0.78564126797516554</v>
      </c>
      <c r="M1344" s="3" t="b">
        <f>IF(ABS($D1344-Hoja3!$B$10)&lt;Hoja3!$B$11, $H1344*Hoja3!$E$1 + $I1344*Hoja3!$E$2 + $J1344*Hoja3!$E$3)</f>
        <v>0</v>
      </c>
      <c r="N1344" s="3" t="b">
        <f>IF(ABS($D1344-Hoja3!$B$10)&lt;Hoja3!$B$11, $H1344*Hoja3!$G$1 + $I1344*Hoja3!$G$2 + $J1344*Hoja3!$G$3)</f>
        <v>0</v>
      </c>
      <c r="O1344" s="3" t="b">
        <f>IF(ABS($D1344-Hoja3!$B$10)&lt;Hoja3!$B$11, $H1344*Hoja3!$I$1 + $I1344*Hoja3!$I$2 + $J1344*Hoja3!$I$3)</f>
        <v>0</v>
      </c>
      <c r="Q1344">
        <f>IF(ABS($G1344-Hoja3!$B$5)&gt;Hoja3!$B$7, -$N1344/($G1344-Hoja3!$B$5))</f>
        <v>0</v>
      </c>
      <c r="R1344">
        <f>IF(ABS($G1344-Hoja3!$B$5)&gt;Hoja3!$B$7, -$O1344/($G1344-Hoja3!$B$5))</f>
        <v>0</v>
      </c>
    </row>
    <row r="1345" spans="1:18" ht="14.5" customHeight="1" x14ac:dyDescent="0.55000000000000004">
      <c r="A1345" s="3">
        <v>-0.9</v>
      </c>
      <c r="B1345" s="3">
        <v>0.1</v>
      </c>
      <c r="C1345" s="3">
        <v>-0.26</v>
      </c>
      <c r="D1345" s="3">
        <f t="shared" si="40"/>
        <v>-0.70142400000000005</v>
      </c>
      <c r="F1345" s="1"/>
      <c r="G1345" s="3" cm="1">
        <f t="array" ref="G1345">SUMPRODUCT($A1345:$C1345,TRANSPOSE(Hoja3!$E$1:$E$3)/(Hoja3!$B$5^2))</f>
        <v>-0.2513620689069414</v>
      </c>
      <c r="H1345" s="3">
        <f>$A1345-$G1345*Hoja3!$E$1</f>
        <v>-0.54947337123402895</v>
      </c>
      <c r="I1345" s="3">
        <f>$B1345-$G1345*Hoja3!$E$2</f>
        <v>-0.34865362534985422</v>
      </c>
      <c r="J1345" s="3">
        <f>$C1345-$G1345*Hoja3!$E$3</f>
        <v>-0.36039169996064352</v>
      </c>
      <c r="K1345" s="3">
        <f t="shared" si="41"/>
        <v>0.74388340051745194</v>
      </c>
      <c r="M1345" s="3" t="b">
        <f>IF(ABS($D1345-Hoja3!$B$10)&lt;Hoja3!$B$11, $H1345*Hoja3!$E$1 + $I1345*Hoja3!$E$2 + $J1345*Hoja3!$E$3)</f>
        <v>0</v>
      </c>
      <c r="N1345" s="3" t="b">
        <f>IF(ABS($D1345-Hoja3!$B$10)&lt;Hoja3!$B$11, $H1345*Hoja3!$G$1 + $I1345*Hoja3!$G$2 + $J1345*Hoja3!$G$3)</f>
        <v>0</v>
      </c>
      <c r="O1345" s="3" t="b">
        <f>IF(ABS($D1345-Hoja3!$B$10)&lt;Hoja3!$B$11, $H1345*Hoja3!$I$1 + $I1345*Hoja3!$I$2 + $J1345*Hoja3!$I$3)</f>
        <v>0</v>
      </c>
      <c r="Q1345">
        <f>IF(ABS($G1345-Hoja3!$B$5)&gt;Hoja3!$B$7, -$N1345/($G1345-Hoja3!$B$5))</f>
        <v>0</v>
      </c>
      <c r="R1345">
        <f>IF(ABS($G1345-Hoja3!$B$5)&gt;Hoja3!$B$7, -$O1345/($G1345-Hoja3!$B$5))</f>
        <v>0</v>
      </c>
    </row>
    <row r="1346" spans="1:18" ht="14.5" customHeight="1" x14ac:dyDescent="0.55000000000000004">
      <c r="A1346" s="3">
        <v>-0.9</v>
      </c>
      <c r="B1346" s="3">
        <v>0.1</v>
      </c>
      <c r="C1346" s="3">
        <v>-0.18</v>
      </c>
      <c r="D1346" s="3">
        <f t="shared" si="40"/>
        <v>-0.71316800000000014</v>
      </c>
      <c r="F1346" s="1"/>
      <c r="G1346" s="3" cm="1">
        <f t="array" ref="G1346">SUMPRODUCT($A1346:$C1346,TRANSPOSE(Hoja3!$E$1:$E$3)/(Hoja3!$B$5^2))</f>
        <v>-0.25740200552144332</v>
      </c>
      <c r="H1346" s="3">
        <f>$A1346-$G1346*Hoja3!$E$1</f>
        <v>-0.54105062619278987</v>
      </c>
      <c r="I1346" s="3">
        <f>$B1346-$G1346*Hoja3!$E$2</f>
        <v>-0.3594342473854838</v>
      </c>
      <c r="J1346" s="3">
        <f>$C1346-$G1346*Hoja3!$E$3</f>
        <v>-0.28280399512920718</v>
      </c>
      <c r="K1346" s="3">
        <f t="shared" si="41"/>
        <v>0.70845385026705854</v>
      </c>
      <c r="M1346" s="3" t="b">
        <f>IF(ABS($D1346-Hoja3!$B$10)&lt;Hoja3!$B$11, $H1346*Hoja3!$E$1 + $I1346*Hoja3!$E$2 + $J1346*Hoja3!$E$3)</f>
        <v>0</v>
      </c>
      <c r="N1346" s="3" t="b">
        <f>IF(ABS($D1346-Hoja3!$B$10)&lt;Hoja3!$B$11, $H1346*Hoja3!$G$1 + $I1346*Hoja3!$G$2 + $J1346*Hoja3!$G$3)</f>
        <v>0</v>
      </c>
      <c r="O1346" s="3" t="b">
        <f>IF(ABS($D1346-Hoja3!$B$10)&lt;Hoja3!$B$11, $H1346*Hoja3!$I$1 + $I1346*Hoja3!$I$2 + $J1346*Hoja3!$I$3)</f>
        <v>0</v>
      </c>
      <c r="Q1346">
        <f>IF(ABS($G1346-Hoja3!$B$5)&gt;Hoja3!$B$7, -$N1346/($G1346-Hoja3!$B$5))</f>
        <v>0</v>
      </c>
      <c r="R1346">
        <f>IF(ABS($G1346-Hoja3!$B$5)&gt;Hoja3!$B$7, -$O1346/($G1346-Hoja3!$B$5))</f>
        <v>0</v>
      </c>
    </row>
    <row r="1347" spans="1:18" ht="14.5" customHeight="1" x14ac:dyDescent="0.55000000000000004">
      <c r="A1347" s="3">
        <v>-0.9</v>
      </c>
      <c r="B1347" s="3">
        <v>0.1</v>
      </c>
      <c r="C1347" s="3">
        <v>-0.1</v>
      </c>
      <c r="D1347" s="3">
        <f t="shared" ref="D1347:D1410" si="42">A1347^3+B1347^2-C1347^3</f>
        <v>-0.71800000000000008</v>
      </c>
      <c r="F1347" s="1"/>
      <c r="G1347" s="3" cm="1">
        <f t="array" ref="G1347">SUMPRODUCT($A1347:$C1347,TRANSPOSE(Hoja3!$E$1:$E$3)/(Hoja3!$B$5^2))</f>
        <v>-0.26344194213594524</v>
      </c>
      <c r="H1347" s="3">
        <f>$A1347-$G1347*Hoja3!$E$1</f>
        <v>-0.53262788115155102</v>
      </c>
      <c r="I1347" s="3">
        <f>$B1347-$G1347*Hoja3!$E$2</f>
        <v>-0.37021486942111337</v>
      </c>
      <c r="J1347" s="3">
        <f>$C1347-$G1347*Hoja3!$E$3</f>
        <v>-0.20521629029777086</v>
      </c>
      <c r="K1347" s="3">
        <f t="shared" ref="K1347:K1410" si="43">SQRT(H1347^2+I1347^2+J1347^2)</f>
        <v>0.68034199864778433</v>
      </c>
      <c r="M1347" s="3" t="b">
        <f>IF(ABS($D1347-Hoja3!$B$10)&lt;Hoja3!$B$11, $H1347*Hoja3!$E$1 + $I1347*Hoja3!$E$2 + $J1347*Hoja3!$E$3)</f>
        <v>0</v>
      </c>
      <c r="N1347" s="3" t="b">
        <f>IF(ABS($D1347-Hoja3!$B$10)&lt;Hoja3!$B$11, $H1347*Hoja3!$G$1 + $I1347*Hoja3!$G$2 + $J1347*Hoja3!$G$3)</f>
        <v>0</v>
      </c>
      <c r="O1347" s="3" t="b">
        <f>IF(ABS($D1347-Hoja3!$B$10)&lt;Hoja3!$B$11, $H1347*Hoja3!$I$1 + $I1347*Hoja3!$I$2 + $J1347*Hoja3!$I$3)</f>
        <v>0</v>
      </c>
      <c r="Q1347">
        <f>IF(ABS($G1347-Hoja3!$B$5)&gt;Hoja3!$B$7, -$N1347/($G1347-Hoja3!$B$5))</f>
        <v>0</v>
      </c>
      <c r="R1347">
        <f>IF(ABS($G1347-Hoja3!$B$5)&gt;Hoja3!$B$7, -$O1347/($G1347-Hoja3!$B$5))</f>
        <v>0</v>
      </c>
    </row>
    <row r="1348" spans="1:18" ht="14.5" customHeight="1" x14ac:dyDescent="0.55000000000000004">
      <c r="A1348" s="3">
        <v>-0.9</v>
      </c>
      <c r="B1348" s="3">
        <v>0.1</v>
      </c>
      <c r="C1348" s="3">
        <v>-0.02</v>
      </c>
      <c r="D1348" s="3">
        <f t="shared" si="42"/>
        <v>-0.71899200000000008</v>
      </c>
      <c r="F1348" s="1"/>
      <c r="G1348" s="3" cm="1">
        <f t="array" ref="G1348">SUMPRODUCT($A1348:$C1348,TRANSPOSE(Hoja3!$E$1:$E$3)/(Hoja3!$B$5^2))</f>
        <v>-0.26948187875044716</v>
      </c>
      <c r="H1348" s="3">
        <f>$A1348-$G1348*Hoja3!$E$1</f>
        <v>-0.52420513611031194</v>
      </c>
      <c r="I1348" s="3">
        <f>$B1348-$G1348*Hoja3!$E$2</f>
        <v>-0.38099549145674294</v>
      </c>
      <c r="J1348" s="3">
        <f>$C1348-$G1348*Hoja3!$E$3</f>
        <v>-0.12762858546633452</v>
      </c>
      <c r="K1348" s="3">
        <f t="shared" si="43"/>
        <v>0.66048288778963316</v>
      </c>
      <c r="M1348" s="3" t="b">
        <f>IF(ABS($D1348-Hoja3!$B$10)&lt;Hoja3!$B$11, $H1348*Hoja3!$E$1 + $I1348*Hoja3!$E$2 + $J1348*Hoja3!$E$3)</f>
        <v>0</v>
      </c>
      <c r="N1348" s="3" t="b">
        <f>IF(ABS($D1348-Hoja3!$B$10)&lt;Hoja3!$B$11, $H1348*Hoja3!$G$1 + $I1348*Hoja3!$G$2 + $J1348*Hoja3!$G$3)</f>
        <v>0</v>
      </c>
      <c r="O1348" s="3" t="b">
        <f>IF(ABS($D1348-Hoja3!$B$10)&lt;Hoja3!$B$11, $H1348*Hoja3!$I$1 + $I1348*Hoja3!$I$2 + $J1348*Hoja3!$I$3)</f>
        <v>0</v>
      </c>
      <c r="Q1348">
        <f>IF(ABS($G1348-Hoja3!$B$5)&gt;Hoja3!$B$7, -$N1348/($G1348-Hoja3!$B$5))</f>
        <v>0</v>
      </c>
      <c r="R1348">
        <f>IF(ABS($G1348-Hoja3!$B$5)&gt;Hoja3!$B$7, -$O1348/($G1348-Hoja3!$B$5))</f>
        <v>0</v>
      </c>
    </row>
    <row r="1349" spans="1:18" ht="14.5" customHeight="1" x14ac:dyDescent="0.55000000000000004">
      <c r="A1349" s="3">
        <v>-0.9</v>
      </c>
      <c r="B1349" s="3">
        <v>0.1</v>
      </c>
      <c r="C1349" s="3">
        <v>0</v>
      </c>
      <c r="D1349" s="3">
        <f t="shared" si="42"/>
        <v>-0.71900000000000008</v>
      </c>
      <c r="F1349" s="1"/>
      <c r="G1349" s="3" cm="1">
        <f t="array" ref="G1349">SUMPRODUCT($A1349:$C1349,TRANSPOSE(Hoja3!$E$1:$E$3)/(Hoja3!$B$5^2))</f>
        <v>-0.27099186290407262</v>
      </c>
      <c r="H1349" s="3">
        <f>$A1349-$G1349*Hoja3!$E$1</f>
        <v>-0.52209944985000223</v>
      </c>
      <c r="I1349" s="3">
        <f>$B1349-$G1349*Hoja3!$E$2</f>
        <v>-0.38369064696565025</v>
      </c>
      <c r="J1349" s="3">
        <f>$C1349-$G1349*Hoja3!$E$3</f>
        <v>-0.10823165925847543</v>
      </c>
      <c r="K1349" s="3">
        <f t="shared" si="43"/>
        <v>0.65690215418160791</v>
      </c>
      <c r="M1349" s="3" t="b">
        <f>IF(ABS($D1349-Hoja3!$B$10)&lt;Hoja3!$B$11, $H1349*Hoja3!$E$1 + $I1349*Hoja3!$E$2 + $J1349*Hoja3!$E$3)</f>
        <v>0</v>
      </c>
      <c r="N1349" s="3" t="b">
        <f>IF(ABS($D1349-Hoja3!$B$10)&lt;Hoja3!$B$11, $H1349*Hoja3!$G$1 + $I1349*Hoja3!$G$2 + $J1349*Hoja3!$G$3)</f>
        <v>0</v>
      </c>
      <c r="O1349" s="3" t="b">
        <f>IF(ABS($D1349-Hoja3!$B$10)&lt;Hoja3!$B$11, $H1349*Hoja3!$I$1 + $I1349*Hoja3!$I$2 + $J1349*Hoja3!$I$3)</f>
        <v>0</v>
      </c>
      <c r="Q1349">
        <f>IF(ABS($G1349-Hoja3!$B$5)&gt;Hoja3!$B$7, -$N1349/($G1349-Hoja3!$B$5))</f>
        <v>0</v>
      </c>
      <c r="R1349">
        <f>IF(ABS($G1349-Hoja3!$B$5)&gt;Hoja3!$B$7, -$O1349/($G1349-Hoja3!$B$5))</f>
        <v>0</v>
      </c>
    </row>
    <row r="1350" spans="1:18" ht="14.5" customHeight="1" x14ac:dyDescent="0.55000000000000004">
      <c r="A1350" s="3">
        <v>-0.9</v>
      </c>
      <c r="B1350" s="3">
        <v>0.1</v>
      </c>
      <c r="C1350" s="3">
        <v>0.02</v>
      </c>
      <c r="D1350" s="3">
        <f t="shared" si="42"/>
        <v>-0.71900800000000009</v>
      </c>
      <c r="F1350" s="1"/>
      <c r="G1350" s="3" cm="1">
        <f t="array" ref="G1350">SUMPRODUCT($A1350:$C1350,TRANSPOSE(Hoja3!$E$1:$E$3)/(Hoja3!$B$5^2))</f>
        <v>-0.27250184705769809</v>
      </c>
      <c r="H1350" s="3">
        <f>$A1350-$G1350*Hoja3!$E$1</f>
        <v>-0.51999376358969251</v>
      </c>
      <c r="I1350" s="3">
        <f>$B1350-$G1350*Hoja3!$E$2</f>
        <v>-0.38638580247455767</v>
      </c>
      <c r="J1350" s="3">
        <f>$C1350-$G1350*Hoja3!$E$3</f>
        <v>-8.8834733050616344E-2</v>
      </c>
      <c r="K1350" s="3">
        <f t="shared" si="43"/>
        <v>0.65389533743731132</v>
      </c>
      <c r="M1350" s="3" t="b">
        <f>IF(ABS($D1350-Hoja3!$B$10)&lt;Hoja3!$B$11, $H1350*Hoja3!$E$1 + $I1350*Hoja3!$E$2 + $J1350*Hoja3!$E$3)</f>
        <v>0</v>
      </c>
      <c r="N1350" s="3" t="b">
        <f>IF(ABS($D1350-Hoja3!$B$10)&lt;Hoja3!$B$11, $H1350*Hoja3!$G$1 + $I1350*Hoja3!$G$2 + $J1350*Hoja3!$G$3)</f>
        <v>0</v>
      </c>
      <c r="O1350" s="3" t="b">
        <f>IF(ABS($D1350-Hoja3!$B$10)&lt;Hoja3!$B$11, $H1350*Hoja3!$I$1 + $I1350*Hoja3!$I$2 + $J1350*Hoja3!$I$3)</f>
        <v>0</v>
      </c>
      <c r="Q1350">
        <f>IF(ABS($G1350-Hoja3!$B$5)&gt;Hoja3!$B$7, -$N1350/($G1350-Hoja3!$B$5))</f>
        <v>0</v>
      </c>
      <c r="R1350">
        <f>IF(ABS($G1350-Hoja3!$B$5)&gt;Hoja3!$B$7, -$O1350/($G1350-Hoja3!$B$5))</f>
        <v>0</v>
      </c>
    </row>
    <row r="1351" spans="1:18" ht="14.5" customHeight="1" x14ac:dyDescent="0.55000000000000004">
      <c r="A1351" s="3">
        <v>-0.9</v>
      </c>
      <c r="B1351" s="3">
        <v>0.1</v>
      </c>
      <c r="C1351" s="3">
        <v>0.1</v>
      </c>
      <c r="D1351" s="3">
        <f t="shared" si="42"/>
        <v>-0.72000000000000008</v>
      </c>
      <c r="F1351" s="1"/>
      <c r="G1351" s="3" cm="1">
        <f t="array" ref="G1351">SUMPRODUCT($A1351:$C1351,TRANSPOSE(Hoja3!$E$1:$E$3)/(Hoja3!$B$5^2))</f>
        <v>-0.27854178367220001</v>
      </c>
      <c r="H1351" s="3">
        <f>$A1351-$G1351*Hoja3!$E$1</f>
        <v>-0.51157101854845366</v>
      </c>
      <c r="I1351" s="3">
        <f>$B1351-$G1351*Hoja3!$E$2</f>
        <v>-0.39716642451018724</v>
      </c>
      <c r="J1351" s="3">
        <f>$C1351-$G1351*Hoja3!$E$3</f>
        <v>-1.124702821918E-2</v>
      </c>
      <c r="K1351" s="3">
        <f t="shared" si="43"/>
        <v>0.64774421758952938</v>
      </c>
      <c r="M1351" s="3" t="b">
        <f>IF(ABS($D1351-Hoja3!$B$10)&lt;Hoja3!$B$11, $H1351*Hoja3!$E$1 + $I1351*Hoja3!$E$2 + $J1351*Hoja3!$E$3)</f>
        <v>0</v>
      </c>
      <c r="N1351" s="3" t="b">
        <f>IF(ABS($D1351-Hoja3!$B$10)&lt;Hoja3!$B$11, $H1351*Hoja3!$G$1 + $I1351*Hoja3!$G$2 + $J1351*Hoja3!$G$3)</f>
        <v>0</v>
      </c>
      <c r="O1351" s="3" t="b">
        <f>IF(ABS($D1351-Hoja3!$B$10)&lt;Hoja3!$B$11, $H1351*Hoja3!$I$1 + $I1351*Hoja3!$I$2 + $J1351*Hoja3!$I$3)</f>
        <v>0</v>
      </c>
      <c r="Q1351">
        <f>IF(ABS($G1351-Hoja3!$B$5)&gt;Hoja3!$B$7, -$N1351/($G1351-Hoja3!$B$5))</f>
        <v>0</v>
      </c>
      <c r="R1351">
        <f>IF(ABS($G1351-Hoja3!$B$5)&gt;Hoja3!$B$7, -$O1351/($G1351-Hoja3!$B$5))</f>
        <v>0</v>
      </c>
    </row>
    <row r="1352" spans="1:18" ht="14.5" customHeight="1" x14ac:dyDescent="0.55000000000000004">
      <c r="A1352" s="3">
        <v>-0.9</v>
      </c>
      <c r="B1352" s="3">
        <v>0.1</v>
      </c>
      <c r="C1352" s="3">
        <v>0.18</v>
      </c>
      <c r="D1352" s="3">
        <f t="shared" si="42"/>
        <v>-0.72483200000000003</v>
      </c>
      <c r="F1352" s="1"/>
      <c r="G1352" s="3" cm="1">
        <f t="array" ref="G1352">SUMPRODUCT($A1352:$C1352,TRANSPOSE(Hoja3!$E$1:$E$3)/(Hoja3!$B$5^2))</f>
        <v>-0.28458172028670192</v>
      </c>
      <c r="H1352" s="3">
        <f>$A1352-$G1352*Hoja3!$E$1</f>
        <v>-0.50314827350721458</v>
      </c>
      <c r="I1352" s="3">
        <f>$B1352-$G1352*Hoja3!$E$2</f>
        <v>-0.40794704654581682</v>
      </c>
      <c r="J1352" s="3">
        <f>$C1352-$G1352*Hoja3!$E$3</f>
        <v>6.6340676612256316E-2</v>
      </c>
      <c r="K1352" s="3">
        <f t="shared" si="43"/>
        <v>0.6511375148861549</v>
      </c>
      <c r="M1352" s="3" t="b">
        <f>IF(ABS($D1352-Hoja3!$B$10)&lt;Hoja3!$B$11, $H1352*Hoja3!$E$1 + $I1352*Hoja3!$E$2 + $J1352*Hoja3!$E$3)</f>
        <v>0</v>
      </c>
      <c r="N1352" s="3" t="b">
        <f>IF(ABS($D1352-Hoja3!$B$10)&lt;Hoja3!$B$11, $H1352*Hoja3!$G$1 + $I1352*Hoja3!$G$2 + $J1352*Hoja3!$G$3)</f>
        <v>0</v>
      </c>
      <c r="O1352" s="3" t="b">
        <f>IF(ABS($D1352-Hoja3!$B$10)&lt;Hoja3!$B$11, $H1352*Hoja3!$I$1 + $I1352*Hoja3!$I$2 + $J1352*Hoja3!$I$3)</f>
        <v>0</v>
      </c>
      <c r="Q1352">
        <f>IF(ABS($G1352-Hoja3!$B$5)&gt;Hoja3!$B$7, -$N1352/($G1352-Hoja3!$B$5))</f>
        <v>0</v>
      </c>
      <c r="R1352">
        <f>IF(ABS($G1352-Hoja3!$B$5)&gt;Hoja3!$B$7, -$O1352/($G1352-Hoja3!$B$5))</f>
        <v>0</v>
      </c>
    </row>
    <row r="1353" spans="1:18" ht="14.5" customHeight="1" x14ac:dyDescent="0.55000000000000004">
      <c r="A1353" s="3">
        <v>-0.9</v>
      </c>
      <c r="B1353" s="3">
        <v>0.1</v>
      </c>
      <c r="C1353" s="3">
        <v>0.26</v>
      </c>
      <c r="D1353" s="3">
        <f t="shared" si="42"/>
        <v>-0.73657600000000012</v>
      </c>
      <c r="F1353" s="1"/>
      <c r="G1353" s="3" cm="1">
        <f t="array" ref="G1353">SUMPRODUCT($A1353:$C1353,TRANSPOSE(Hoja3!$E$1:$E$3)/(Hoja3!$B$5^2))</f>
        <v>-0.29062165690120384</v>
      </c>
      <c r="H1353" s="3">
        <f>$A1353-$G1353*Hoja3!$E$1</f>
        <v>-0.49472552846597562</v>
      </c>
      <c r="I1353" s="3">
        <f>$B1353-$G1353*Hoja3!$E$2</f>
        <v>-0.41872766858144639</v>
      </c>
      <c r="J1353" s="3">
        <f>$C1353-$G1353*Hoja3!$E$3</f>
        <v>0.14392838144369269</v>
      </c>
      <c r="K1353" s="3">
        <f t="shared" si="43"/>
        <v>0.663928902772423</v>
      </c>
      <c r="M1353" s="3" t="b">
        <f>IF(ABS($D1353-Hoja3!$B$10)&lt;Hoja3!$B$11, $H1353*Hoja3!$E$1 + $I1353*Hoja3!$E$2 + $J1353*Hoja3!$E$3)</f>
        <v>0</v>
      </c>
      <c r="N1353" s="3" t="b">
        <f>IF(ABS($D1353-Hoja3!$B$10)&lt;Hoja3!$B$11, $H1353*Hoja3!$G$1 + $I1353*Hoja3!$G$2 + $J1353*Hoja3!$G$3)</f>
        <v>0</v>
      </c>
      <c r="O1353" s="3" t="b">
        <f>IF(ABS($D1353-Hoja3!$B$10)&lt;Hoja3!$B$11, $H1353*Hoja3!$I$1 + $I1353*Hoja3!$I$2 + $J1353*Hoja3!$I$3)</f>
        <v>0</v>
      </c>
      <c r="Q1353">
        <f>IF(ABS($G1353-Hoja3!$B$5)&gt;Hoja3!$B$7, -$N1353/($G1353-Hoja3!$B$5))</f>
        <v>0</v>
      </c>
      <c r="R1353">
        <f>IF(ABS($G1353-Hoja3!$B$5)&gt;Hoja3!$B$7, -$O1353/($G1353-Hoja3!$B$5))</f>
        <v>0</v>
      </c>
    </row>
    <row r="1354" spans="1:18" ht="14.5" customHeight="1" x14ac:dyDescent="0.55000000000000004">
      <c r="A1354" s="3">
        <v>-0.9</v>
      </c>
      <c r="B1354" s="3">
        <v>0.1</v>
      </c>
      <c r="C1354" s="3">
        <v>0.34</v>
      </c>
      <c r="D1354" s="3">
        <f t="shared" si="42"/>
        <v>-0.75830400000000009</v>
      </c>
      <c r="F1354" s="1"/>
      <c r="G1354" s="3" cm="1">
        <f t="array" ref="G1354">SUMPRODUCT($A1354:$C1354,TRANSPOSE(Hoja3!$E$1:$E$3)/(Hoja3!$B$5^2))</f>
        <v>-0.29666159351570576</v>
      </c>
      <c r="H1354" s="3">
        <f>$A1354-$G1354*Hoja3!$E$1</f>
        <v>-0.48630278342473665</v>
      </c>
      <c r="I1354" s="3">
        <f>$B1354-$G1354*Hoja3!$E$2</f>
        <v>-0.42950829061707596</v>
      </c>
      <c r="J1354" s="3">
        <f>$C1354-$G1354*Hoja3!$E$3</f>
        <v>0.22151608627512903</v>
      </c>
      <c r="K1354" s="3">
        <f t="shared" si="43"/>
        <v>0.68559255053865575</v>
      </c>
      <c r="M1354" s="3" t="b">
        <f>IF(ABS($D1354-Hoja3!$B$10)&lt;Hoja3!$B$11, $H1354*Hoja3!$E$1 + $I1354*Hoja3!$E$2 + $J1354*Hoja3!$E$3)</f>
        <v>0</v>
      </c>
      <c r="N1354" s="3" t="b">
        <f>IF(ABS($D1354-Hoja3!$B$10)&lt;Hoja3!$B$11, $H1354*Hoja3!$G$1 + $I1354*Hoja3!$G$2 + $J1354*Hoja3!$G$3)</f>
        <v>0</v>
      </c>
      <c r="O1354" s="3" t="b">
        <f>IF(ABS($D1354-Hoja3!$B$10)&lt;Hoja3!$B$11, $H1354*Hoja3!$I$1 + $I1354*Hoja3!$I$2 + $J1354*Hoja3!$I$3)</f>
        <v>0</v>
      </c>
      <c r="Q1354">
        <f>IF(ABS($G1354-Hoja3!$B$5)&gt;Hoja3!$B$7, -$N1354/($G1354-Hoja3!$B$5))</f>
        <v>0</v>
      </c>
      <c r="R1354">
        <f>IF(ABS($G1354-Hoja3!$B$5)&gt;Hoja3!$B$7, -$O1354/($G1354-Hoja3!$B$5))</f>
        <v>0</v>
      </c>
    </row>
    <row r="1355" spans="1:18" ht="14.5" customHeight="1" x14ac:dyDescent="0.55000000000000004">
      <c r="A1355" s="3">
        <v>-0.9</v>
      </c>
      <c r="B1355" s="3">
        <v>0.1</v>
      </c>
      <c r="C1355" s="3">
        <v>0.42</v>
      </c>
      <c r="D1355" s="3">
        <f t="shared" si="42"/>
        <v>-0.79308800000000002</v>
      </c>
      <c r="F1355" s="1"/>
      <c r="G1355" s="3" cm="1">
        <f t="array" ref="G1355">SUMPRODUCT($A1355:$C1355,TRANSPOSE(Hoja3!$E$1:$E$3)/(Hoja3!$B$5^2))</f>
        <v>-0.30270153013020767</v>
      </c>
      <c r="H1355" s="3">
        <f>$A1355-$G1355*Hoja3!$E$1</f>
        <v>-0.47788003838349769</v>
      </c>
      <c r="I1355" s="3">
        <f>$B1355-$G1355*Hoja3!$E$2</f>
        <v>-0.44028891265270553</v>
      </c>
      <c r="J1355" s="3">
        <f>$C1355-$G1355*Hoja3!$E$3</f>
        <v>0.29910379110656532</v>
      </c>
      <c r="K1355" s="3">
        <f t="shared" si="43"/>
        <v>0.71532281911360474</v>
      </c>
      <c r="M1355" s="3" t="b">
        <f>IF(ABS($D1355-Hoja3!$B$10)&lt;Hoja3!$B$11, $H1355*Hoja3!$E$1 + $I1355*Hoja3!$E$2 + $J1355*Hoja3!$E$3)</f>
        <v>0</v>
      </c>
      <c r="N1355" s="3" t="b">
        <f>IF(ABS($D1355-Hoja3!$B$10)&lt;Hoja3!$B$11, $H1355*Hoja3!$G$1 + $I1355*Hoja3!$G$2 + $J1355*Hoja3!$G$3)</f>
        <v>0</v>
      </c>
      <c r="O1355" s="3" t="b">
        <f>IF(ABS($D1355-Hoja3!$B$10)&lt;Hoja3!$B$11, $H1355*Hoja3!$I$1 + $I1355*Hoja3!$I$2 + $J1355*Hoja3!$I$3)</f>
        <v>0</v>
      </c>
      <c r="Q1355">
        <f>IF(ABS($G1355-Hoja3!$B$5)&gt;Hoja3!$B$7, -$N1355/($G1355-Hoja3!$B$5))</f>
        <v>0</v>
      </c>
      <c r="R1355">
        <f>IF(ABS($G1355-Hoja3!$B$5)&gt;Hoja3!$B$7, -$O1355/($G1355-Hoja3!$B$5))</f>
        <v>0</v>
      </c>
    </row>
    <row r="1356" spans="1:18" ht="14.5" customHeight="1" x14ac:dyDescent="0.55000000000000004">
      <c r="A1356" s="3">
        <v>-0.9</v>
      </c>
      <c r="B1356" s="3">
        <v>0.1</v>
      </c>
      <c r="C1356" s="3">
        <v>0.5</v>
      </c>
      <c r="D1356" s="3">
        <f t="shared" si="42"/>
        <v>-0.84400000000000008</v>
      </c>
      <c r="F1356" s="1"/>
      <c r="G1356" s="3" cm="1">
        <f t="array" ref="G1356">SUMPRODUCT($A1356:$C1356,TRANSPOSE(Hoja3!$E$1:$E$3)/(Hoja3!$B$5^2))</f>
        <v>-0.30874146674470959</v>
      </c>
      <c r="H1356" s="3">
        <f>$A1356-$G1356*Hoja3!$E$1</f>
        <v>-0.46945729334225872</v>
      </c>
      <c r="I1356" s="3">
        <f>$B1356-$G1356*Hoja3!$E$2</f>
        <v>-0.45106953468833511</v>
      </c>
      <c r="J1356" s="3">
        <f>$C1356-$G1356*Hoja3!$E$3</f>
        <v>0.37669149593800166</v>
      </c>
      <c r="K1356" s="3">
        <f t="shared" si="43"/>
        <v>0.75216378436361864</v>
      </c>
      <c r="M1356" s="3" t="b">
        <f>IF(ABS($D1356-Hoja3!$B$10)&lt;Hoja3!$B$11, $H1356*Hoja3!$E$1 + $I1356*Hoja3!$E$2 + $J1356*Hoja3!$E$3)</f>
        <v>0</v>
      </c>
      <c r="N1356" s="3" t="b">
        <f>IF(ABS($D1356-Hoja3!$B$10)&lt;Hoja3!$B$11, $H1356*Hoja3!$G$1 + $I1356*Hoja3!$G$2 + $J1356*Hoja3!$G$3)</f>
        <v>0</v>
      </c>
      <c r="O1356" s="3" t="b">
        <f>IF(ABS($D1356-Hoja3!$B$10)&lt;Hoja3!$B$11, $H1356*Hoja3!$I$1 + $I1356*Hoja3!$I$2 + $J1356*Hoja3!$I$3)</f>
        <v>0</v>
      </c>
      <c r="Q1356">
        <f>IF(ABS($G1356-Hoja3!$B$5)&gt;Hoja3!$B$7, -$N1356/($G1356-Hoja3!$B$5))</f>
        <v>0</v>
      </c>
      <c r="R1356">
        <f>IF(ABS($G1356-Hoja3!$B$5)&gt;Hoja3!$B$7, -$O1356/($G1356-Hoja3!$B$5))</f>
        <v>0</v>
      </c>
    </row>
    <row r="1357" spans="1:18" ht="14.5" customHeight="1" x14ac:dyDescent="0.55000000000000004">
      <c r="A1357" s="3">
        <v>-0.9</v>
      </c>
      <c r="B1357" s="3">
        <v>0.1</v>
      </c>
      <c r="C1357" s="3">
        <v>0.57999999999999996</v>
      </c>
      <c r="D1357" s="3">
        <f t="shared" si="42"/>
        <v>-0.91411200000000004</v>
      </c>
      <c r="F1357" s="1"/>
      <c r="G1357" s="3" cm="1">
        <f t="array" ref="G1357">SUMPRODUCT($A1357:$C1357,TRANSPOSE(Hoja3!$E$1:$E$3)/(Hoja3!$B$5^2))</f>
        <v>-0.31478140335921151</v>
      </c>
      <c r="H1357" s="3">
        <f>$A1357-$G1357*Hoja3!$E$1</f>
        <v>-0.46103454830101975</v>
      </c>
      <c r="I1357" s="3">
        <f>$B1357-$G1357*Hoja3!$E$2</f>
        <v>-0.46185015672396468</v>
      </c>
      <c r="J1357" s="3">
        <f>$C1357-$G1357*Hoja3!$E$3</f>
        <v>0.45427920076943795</v>
      </c>
      <c r="K1357" s="3">
        <f t="shared" si="43"/>
        <v>0.79512767166335963</v>
      </c>
      <c r="M1357" s="3" t="b">
        <f>IF(ABS($D1357-Hoja3!$B$10)&lt;Hoja3!$B$11, $H1357*Hoja3!$E$1 + $I1357*Hoja3!$E$2 + $J1357*Hoja3!$E$3)</f>
        <v>0</v>
      </c>
      <c r="N1357" s="3" t="b">
        <f>IF(ABS($D1357-Hoja3!$B$10)&lt;Hoja3!$B$11, $H1357*Hoja3!$G$1 + $I1357*Hoja3!$G$2 + $J1357*Hoja3!$G$3)</f>
        <v>0</v>
      </c>
      <c r="O1357" s="3" t="b">
        <f>IF(ABS($D1357-Hoja3!$B$10)&lt;Hoja3!$B$11, $H1357*Hoja3!$I$1 + $I1357*Hoja3!$I$2 + $J1357*Hoja3!$I$3)</f>
        <v>0</v>
      </c>
      <c r="Q1357">
        <f>IF(ABS($G1357-Hoja3!$B$5)&gt;Hoja3!$B$7, -$N1357/($G1357-Hoja3!$B$5))</f>
        <v>0</v>
      </c>
      <c r="R1357">
        <f>IF(ABS($G1357-Hoja3!$B$5)&gt;Hoja3!$B$7, -$O1357/($G1357-Hoja3!$B$5))</f>
        <v>0</v>
      </c>
    </row>
    <row r="1358" spans="1:18" ht="14.5" customHeight="1" x14ac:dyDescent="0.55000000000000004">
      <c r="A1358" s="3">
        <v>-0.9</v>
      </c>
      <c r="B1358" s="3">
        <v>0.1</v>
      </c>
      <c r="C1358" s="3">
        <v>0.66</v>
      </c>
      <c r="D1358" s="3">
        <f t="shared" si="42"/>
        <v>-1.0064960000000001</v>
      </c>
      <c r="F1358" s="1"/>
      <c r="G1358" s="3" cm="1">
        <f t="array" ref="G1358">SUMPRODUCT($A1358:$C1358,TRANSPOSE(Hoja3!$E$1:$E$3)/(Hoja3!$B$5^2))</f>
        <v>-0.32082133997371343</v>
      </c>
      <c r="H1358" s="3">
        <f>$A1358-$G1358*Hoja3!$E$1</f>
        <v>-0.45261180325978079</v>
      </c>
      <c r="I1358" s="3">
        <f>$B1358-$G1358*Hoja3!$E$2</f>
        <v>-0.47263077875959425</v>
      </c>
      <c r="J1358" s="3">
        <f>$C1358-$G1358*Hoja3!$E$3</f>
        <v>0.53186690560087435</v>
      </c>
      <c r="K1358" s="3">
        <f t="shared" si="43"/>
        <v>0.84327913691399981</v>
      </c>
      <c r="M1358" s="3" t="b">
        <f>IF(ABS($D1358-Hoja3!$B$10)&lt;Hoja3!$B$11, $H1358*Hoja3!$E$1 + $I1358*Hoja3!$E$2 + $J1358*Hoja3!$E$3)</f>
        <v>0</v>
      </c>
      <c r="N1358" s="3" t="b">
        <f>IF(ABS($D1358-Hoja3!$B$10)&lt;Hoja3!$B$11, $H1358*Hoja3!$G$1 + $I1358*Hoja3!$G$2 + $J1358*Hoja3!$G$3)</f>
        <v>0</v>
      </c>
      <c r="O1358" s="3" t="b">
        <f>IF(ABS($D1358-Hoja3!$B$10)&lt;Hoja3!$B$11, $H1358*Hoja3!$I$1 + $I1358*Hoja3!$I$2 + $J1358*Hoja3!$I$3)</f>
        <v>0</v>
      </c>
      <c r="Q1358">
        <f>IF(ABS($G1358-Hoja3!$B$5)&gt;Hoja3!$B$7, -$N1358/($G1358-Hoja3!$B$5))</f>
        <v>0</v>
      </c>
      <c r="R1358">
        <f>IF(ABS($G1358-Hoja3!$B$5)&gt;Hoja3!$B$7, -$O1358/($G1358-Hoja3!$B$5))</f>
        <v>0</v>
      </c>
    </row>
    <row r="1359" spans="1:18" ht="14.5" customHeight="1" x14ac:dyDescent="0.55000000000000004">
      <c r="A1359" s="3">
        <v>-0.9</v>
      </c>
      <c r="B1359" s="3">
        <v>0.1</v>
      </c>
      <c r="C1359" s="3">
        <v>0.74</v>
      </c>
      <c r="D1359" s="3">
        <f t="shared" si="42"/>
        <v>-1.1242240000000001</v>
      </c>
      <c r="F1359" s="1"/>
      <c r="G1359" s="3" cm="1">
        <f t="array" ref="G1359">SUMPRODUCT($A1359:$C1359,TRANSPOSE(Hoja3!$E$1:$E$3)/(Hoja3!$B$5^2))</f>
        <v>-0.32686127658821534</v>
      </c>
      <c r="H1359" s="3">
        <f>$A1359-$G1359*Hoja3!$E$1</f>
        <v>-0.44418905821854182</v>
      </c>
      <c r="I1359" s="3">
        <f>$B1359-$G1359*Hoja3!$E$2</f>
        <v>-0.48341140079522371</v>
      </c>
      <c r="J1359" s="3">
        <f>$C1359-$G1359*Hoja3!$E$3</f>
        <v>0.60945461043231064</v>
      </c>
      <c r="K1359" s="3">
        <f t="shared" si="43"/>
        <v>0.89578201814787228</v>
      </c>
      <c r="M1359" s="3" t="b">
        <f>IF(ABS($D1359-Hoja3!$B$10)&lt;Hoja3!$B$11, $H1359*Hoja3!$E$1 + $I1359*Hoja3!$E$2 + $J1359*Hoja3!$E$3)</f>
        <v>0</v>
      </c>
      <c r="N1359" s="3" t="b">
        <f>IF(ABS($D1359-Hoja3!$B$10)&lt;Hoja3!$B$11, $H1359*Hoja3!$G$1 + $I1359*Hoja3!$G$2 + $J1359*Hoja3!$G$3)</f>
        <v>0</v>
      </c>
      <c r="O1359" s="3" t="b">
        <f>IF(ABS($D1359-Hoja3!$B$10)&lt;Hoja3!$B$11, $H1359*Hoja3!$I$1 + $I1359*Hoja3!$I$2 + $J1359*Hoja3!$I$3)</f>
        <v>0</v>
      </c>
      <c r="Q1359">
        <f>IF(ABS($G1359-Hoja3!$B$5)&gt;Hoja3!$B$7, -$N1359/($G1359-Hoja3!$B$5))</f>
        <v>0</v>
      </c>
      <c r="R1359">
        <f>IF(ABS($G1359-Hoja3!$B$5)&gt;Hoja3!$B$7, -$O1359/($G1359-Hoja3!$B$5))</f>
        <v>0</v>
      </c>
    </row>
    <row r="1360" spans="1:18" ht="14.5" customHeight="1" x14ac:dyDescent="0.55000000000000004">
      <c r="A1360" s="3">
        <v>-0.9</v>
      </c>
      <c r="B1360" s="3">
        <v>0.1</v>
      </c>
      <c r="C1360" s="3">
        <v>0.82</v>
      </c>
      <c r="D1360" s="3">
        <f t="shared" si="42"/>
        <v>-1.2703679999999999</v>
      </c>
      <c r="F1360" s="1"/>
      <c r="G1360" s="3" cm="1">
        <f t="array" ref="G1360">SUMPRODUCT($A1360:$C1360,TRANSPOSE(Hoja3!$E$1:$E$3)/(Hoja3!$B$5^2))</f>
        <v>-0.33290121320271726</v>
      </c>
      <c r="H1360" s="3">
        <f>$A1360-$G1360*Hoja3!$E$1</f>
        <v>-0.43576631317730286</v>
      </c>
      <c r="I1360" s="3">
        <f>$B1360-$G1360*Hoja3!$E$2</f>
        <v>-0.49419202283085328</v>
      </c>
      <c r="J1360" s="3">
        <f>$C1360-$G1360*Hoja3!$E$3</f>
        <v>0.68704231526374693</v>
      </c>
      <c r="K1360" s="3">
        <f t="shared" si="43"/>
        <v>0.95191658147799885</v>
      </c>
      <c r="M1360" s="3" t="b">
        <f>IF(ABS($D1360-Hoja3!$B$10)&lt;Hoja3!$B$11, $H1360*Hoja3!$E$1 + $I1360*Hoja3!$E$2 + $J1360*Hoja3!$E$3)</f>
        <v>0</v>
      </c>
      <c r="N1360" s="3" t="b">
        <f>IF(ABS($D1360-Hoja3!$B$10)&lt;Hoja3!$B$11, $H1360*Hoja3!$G$1 + $I1360*Hoja3!$G$2 + $J1360*Hoja3!$G$3)</f>
        <v>0</v>
      </c>
      <c r="O1360" s="3" t="b">
        <f>IF(ABS($D1360-Hoja3!$B$10)&lt;Hoja3!$B$11, $H1360*Hoja3!$I$1 + $I1360*Hoja3!$I$2 + $J1360*Hoja3!$I$3)</f>
        <v>0</v>
      </c>
      <c r="Q1360">
        <f>IF(ABS($G1360-Hoja3!$B$5)&gt;Hoja3!$B$7, -$N1360/($G1360-Hoja3!$B$5))</f>
        <v>0</v>
      </c>
      <c r="R1360">
        <f>IF(ABS($G1360-Hoja3!$B$5)&gt;Hoja3!$B$7, -$O1360/($G1360-Hoja3!$B$5))</f>
        <v>0</v>
      </c>
    </row>
    <row r="1361" spans="1:18" ht="14.5" customHeight="1" x14ac:dyDescent="0.55000000000000004">
      <c r="A1361" s="3">
        <v>-0.9</v>
      </c>
      <c r="B1361" s="3">
        <v>0.1</v>
      </c>
      <c r="C1361" s="3">
        <v>0.9</v>
      </c>
      <c r="D1361" s="3">
        <f t="shared" si="42"/>
        <v>-1.4480000000000002</v>
      </c>
      <c r="F1361" s="1"/>
      <c r="G1361" s="3" cm="1">
        <f t="array" ref="G1361">SUMPRODUCT($A1361:$C1361,TRANSPOSE(Hoja3!$E$1:$E$3)/(Hoja3!$B$5^2))</f>
        <v>-0.33894114981721923</v>
      </c>
      <c r="H1361" s="3">
        <f>$A1361-$G1361*Hoja3!$E$1</f>
        <v>-0.42734356813606378</v>
      </c>
      <c r="I1361" s="3">
        <f>$B1361-$G1361*Hoja3!$E$2</f>
        <v>-0.50497264486648297</v>
      </c>
      <c r="J1361" s="3">
        <f>$C1361-$G1361*Hoja3!$E$3</f>
        <v>0.76463002009518333</v>
      </c>
      <c r="K1361" s="3">
        <f t="shared" si="43"/>
        <v>1.0110781200883907</v>
      </c>
      <c r="M1361" s="3" t="b">
        <f>IF(ABS($D1361-Hoja3!$B$10)&lt;Hoja3!$B$11, $H1361*Hoja3!$E$1 + $I1361*Hoja3!$E$2 + $J1361*Hoja3!$E$3)</f>
        <v>0</v>
      </c>
      <c r="N1361" s="3" t="b">
        <f>IF(ABS($D1361-Hoja3!$B$10)&lt;Hoja3!$B$11, $H1361*Hoja3!$G$1 + $I1361*Hoja3!$G$2 + $J1361*Hoja3!$G$3)</f>
        <v>0</v>
      </c>
      <c r="O1361" s="3" t="b">
        <f>IF(ABS($D1361-Hoja3!$B$10)&lt;Hoja3!$B$11, $H1361*Hoja3!$I$1 + $I1361*Hoja3!$I$2 + $J1361*Hoja3!$I$3)</f>
        <v>0</v>
      </c>
      <c r="Q1361">
        <f>IF(ABS($G1361-Hoja3!$B$5)&gt;Hoja3!$B$7, -$N1361/($G1361-Hoja3!$B$5))</f>
        <v>0</v>
      </c>
      <c r="R1361">
        <f>IF(ABS($G1361-Hoja3!$B$5)&gt;Hoja3!$B$7, -$O1361/($G1361-Hoja3!$B$5))</f>
        <v>0</v>
      </c>
    </row>
    <row r="1362" spans="1:18" ht="14.5" customHeight="1" x14ac:dyDescent="0.55000000000000004">
      <c r="A1362" s="3">
        <v>-0.9</v>
      </c>
      <c r="B1362" s="3">
        <v>0.1</v>
      </c>
      <c r="C1362" s="3">
        <v>0.98</v>
      </c>
      <c r="D1362" s="3">
        <f t="shared" si="42"/>
        <v>-1.6601919999999999</v>
      </c>
      <c r="F1362" s="1"/>
      <c r="G1362" s="3" cm="1">
        <f t="array" ref="G1362">SUMPRODUCT($A1362:$C1362,TRANSPOSE(Hoja3!$E$1:$E$3)/(Hoja3!$B$5^2))</f>
        <v>-0.3449810864317211</v>
      </c>
      <c r="H1362" s="3">
        <f>$A1362-$G1362*Hoja3!$E$1</f>
        <v>-0.41892082309482487</v>
      </c>
      <c r="I1362" s="3">
        <f>$B1362-$G1362*Hoja3!$E$2</f>
        <v>-0.51575326690211243</v>
      </c>
      <c r="J1362" s="3">
        <f>$C1362-$G1362*Hoja3!$E$3</f>
        <v>0.84221772492661962</v>
      </c>
      <c r="K1362" s="3">
        <f t="shared" si="43"/>
        <v>1.0727659504865068</v>
      </c>
      <c r="M1362" s="3" t="b">
        <f>IF(ABS($D1362-Hoja3!$B$10)&lt;Hoja3!$B$11, $H1362*Hoja3!$E$1 + $I1362*Hoja3!$E$2 + $J1362*Hoja3!$E$3)</f>
        <v>0</v>
      </c>
      <c r="N1362" s="3" t="b">
        <f>IF(ABS($D1362-Hoja3!$B$10)&lt;Hoja3!$B$11, $H1362*Hoja3!$G$1 + $I1362*Hoja3!$G$2 + $J1362*Hoja3!$G$3)</f>
        <v>0</v>
      </c>
      <c r="O1362" s="3" t="b">
        <f>IF(ABS($D1362-Hoja3!$B$10)&lt;Hoja3!$B$11, $H1362*Hoja3!$I$1 + $I1362*Hoja3!$I$2 + $J1362*Hoja3!$I$3)</f>
        <v>0</v>
      </c>
      <c r="Q1362">
        <f>IF(ABS($G1362-Hoja3!$B$5)&gt;Hoja3!$B$7, -$N1362/($G1362-Hoja3!$B$5))</f>
        <v>0</v>
      </c>
      <c r="R1362">
        <f>IF(ABS($G1362-Hoja3!$B$5)&gt;Hoja3!$B$7, -$O1362/($G1362-Hoja3!$B$5))</f>
        <v>0</v>
      </c>
    </row>
    <row r="1363" spans="1:18" ht="14.5" customHeight="1" x14ac:dyDescent="0.55000000000000004">
      <c r="A1363" s="3">
        <v>-0.9</v>
      </c>
      <c r="B1363" s="3">
        <v>0.1</v>
      </c>
      <c r="C1363" s="3">
        <v>1.06</v>
      </c>
      <c r="D1363" s="3">
        <f t="shared" si="42"/>
        <v>-1.9100160000000004</v>
      </c>
      <c r="F1363" s="1"/>
      <c r="G1363" s="3" cm="1">
        <f t="array" ref="G1363">SUMPRODUCT($A1363:$C1363,TRANSPOSE(Hoja3!$E$1:$E$3)/(Hoja3!$B$5^2))</f>
        <v>-0.35102102304622307</v>
      </c>
      <c r="H1363" s="3">
        <f>$A1363-$G1363*Hoja3!$E$1</f>
        <v>-0.41049807805358585</v>
      </c>
      <c r="I1363" s="3">
        <f>$B1363-$G1363*Hoja3!$E$2</f>
        <v>-0.52653388893774211</v>
      </c>
      <c r="J1363" s="3">
        <f>$C1363-$G1363*Hoja3!$E$3</f>
        <v>0.91980542975805601</v>
      </c>
      <c r="K1363" s="3">
        <f t="shared" si="43"/>
        <v>1.1365687998964218</v>
      </c>
      <c r="M1363" s="3" t="b">
        <f>IF(ABS($D1363-Hoja3!$B$10)&lt;Hoja3!$B$11, $H1363*Hoja3!$E$1 + $I1363*Hoja3!$E$2 + $J1363*Hoja3!$E$3)</f>
        <v>0</v>
      </c>
      <c r="N1363" s="3" t="b">
        <f>IF(ABS($D1363-Hoja3!$B$10)&lt;Hoja3!$B$11, $H1363*Hoja3!$G$1 + $I1363*Hoja3!$G$2 + $J1363*Hoja3!$G$3)</f>
        <v>0</v>
      </c>
      <c r="O1363" s="3" t="b">
        <f>IF(ABS($D1363-Hoja3!$B$10)&lt;Hoja3!$B$11, $H1363*Hoja3!$I$1 + $I1363*Hoja3!$I$2 + $J1363*Hoja3!$I$3)</f>
        <v>0</v>
      </c>
      <c r="Q1363">
        <f>IF(ABS($G1363-Hoja3!$B$5)&gt;Hoja3!$B$7, -$N1363/($G1363-Hoja3!$B$5))</f>
        <v>0</v>
      </c>
      <c r="R1363">
        <f>IF(ABS($G1363-Hoja3!$B$5)&gt;Hoja3!$B$7, -$O1363/($G1363-Hoja3!$B$5))</f>
        <v>0</v>
      </c>
    </row>
    <row r="1364" spans="1:18" ht="14.5" customHeight="1" x14ac:dyDescent="0.55000000000000004">
      <c r="A1364" s="3">
        <v>-0.9</v>
      </c>
      <c r="B1364" s="3">
        <v>0.1</v>
      </c>
      <c r="C1364" s="3">
        <v>1.1399999999999999</v>
      </c>
      <c r="D1364" s="3">
        <f t="shared" si="42"/>
        <v>-2.2005439999999998</v>
      </c>
      <c r="F1364" s="1"/>
      <c r="G1364" s="3" cm="1">
        <f t="array" ref="G1364">SUMPRODUCT($A1364:$C1364,TRANSPOSE(Hoja3!$E$1:$E$3)/(Hoja3!$B$5^2))</f>
        <v>-0.35706095966072493</v>
      </c>
      <c r="H1364" s="3">
        <f>$A1364-$G1364*Hoja3!$E$1</f>
        <v>-0.40207533301234694</v>
      </c>
      <c r="I1364" s="3">
        <f>$B1364-$G1364*Hoja3!$E$2</f>
        <v>-0.53731451097337157</v>
      </c>
      <c r="J1364" s="3">
        <f>$C1364-$G1364*Hoja3!$E$3</f>
        <v>0.9973931345894923</v>
      </c>
      <c r="K1364" s="3">
        <f t="shared" si="43"/>
        <v>1.2021499582189388</v>
      </c>
      <c r="M1364" s="3" t="b">
        <f>IF(ABS($D1364-Hoja3!$B$10)&lt;Hoja3!$B$11, $H1364*Hoja3!$E$1 + $I1364*Hoja3!$E$2 + $J1364*Hoja3!$E$3)</f>
        <v>0</v>
      </c>
      <c r="N1364" s="3" t="b">
        <f>IF(ABS($D1364-Hoja3!$B$10)&lt;Hoja3!$B$11, $H1364*Hoja3!$G$1 + $I1364*Hoja3!$G$2 + $J1364*Hoja3!$G$3)</f>
        <v>0</v>
      </c>
      <c r="O1364" s="3" t="b">
        <f>IF(ABS($D1364-Hoja3!$B$10)&lt;Hoja3!$B$11, $H1364*Hoja3!$I$1 + $I1364*Hoja3!$I$2 + $J1364*Hoja3!$I$3)</f>
        <v>0</v>
      </c>
      <c r="Q1364">
        <f>IF(ABS($G1364-Hoja3!$B$5)&gt;Hoja3!$B$7, -$N1364/($G1364-Hoja3!$B$5))</f>
        <v>0</v>
      </c>
      <c r="R1364">
        <f>IF(ABS($G1364-Hoja3!$B$5)&gt;Hoja3!$B$7, -$O1364/($G1364-Hoja3!$B$5))</f>
        <v>0</v>
      </c>
    </row>
    <row r="1365" spans="1:18" ht="14.5" customHeight="1" x14ac:dyDescent="0.55000000000000004">
      <c r="A1365" s="3">
        <v>-0.9</v>
      </c>
      <c r="B1365" s="3">
        <v>0.1</v>
      </c>
      <c r="C1365" s="3">
        <v>1.22</v>
      </c>
      <c r="D1365" s="3">
        <f t="shared" si="42"/>
        <v>-2.5348480000000002</v>
      </c>
      <c r="F1365" s="1"/>
      <c r="G1365" s="3" cm="1">
        <f t="array" ref="G1365">SUMPRODUCT($A1365:$C1365,TRANSPOSE(Hoja3!$E$1:$E$3)/(Hoja3!$B$5^2))</f>
        <v>-0.3631008962752269</v>
      </c>
      <c r="H1365" s="3">
        <f>$A1365-$G1365*Hoja3!$E$1</f>
        <v>-0.39365258797110791</v>
      </c>
      <c r="I1365" s="3">
        <f>$B1365-$G1365*Hoja3!$E$2</f>
        <v>-0.54809513300900126</v>
      </c>
      <c r="J1365" s="3">
        <f>$C1365-$G1365*Hoja3!$E$3</f>
        <v>1.0749808394209286</v>
      </c>
      <c r="K1365" s="3">
        <f t="shared" si="43"/>
        <v>1.2692338003561952</v>
      </c>
      <c r="M1365" s="3" t="b">
        <f>IF(ABS($D1365-Hoja3!$B$10)&lt;Hoja3!$B$11, $H1365*Hoja3!$E$1 + $I1365*Hoja3!$E$2 + $J1365*Hoja3!$E$3)</f>
        <v>0</v>
      </c>
      <c r="N1365" s="3" t="b">
        <f>IF(ABS($D1365-Hoja3!$B$10)&lt;Hoja3!$B$11, $H1365*Hoja3!$G$1 + $I1365*Hoja3!$G$2 + $J1365*Hoja3!$G$3)</f>
        <v>0</v>
      </c>
      <c r="O1365" s="3" t="b">
        <f>IF(ABS($D1365-Hoja3!$B$10)&lt;Hoja3!$B$11, $H1365*Hoja3!$I$1 + $I1365*Hoja3!$I$2 + $J1365*Hoja3!$I$3)</f>
        <v>0</v>
      </c>
      <c r="Q1365">
        <f>IF(ABS($G1365-Hoja3!$B$5)&gt;Hoja3!$B$7, -$N1365/($G1365-Hoja3!$B$5))</f>
        <v>0</v>
      </c>
      <c r="R1365">
        <f>IF(ABS($G1365-Hoja3!$B$5)&gt;Hoja3!$B$7, -$O1365/($G1365-Hoja3!$B$5))</f>
        <v>0</v>
      </c>
    </row>
    <row r="1366" spans="1:18" ht="14.5" customHeight="1" x14ac:dyDescent="0.55000000000000004">
      <c r="A1366" s="3">
        <v>-0.9</v>
      </c>
      <c r="B1366" s="3">
        <v>0.1</v>
      </c>
      <c r="C1366" s="3">
        <v>1.3</v>
      </c>
      <c r="D1366" s="3">
        <f t="shared" si="42"/>
        <v>-2.9160000000000004</v>
      </c>
      <c r="F1366" s="1"/>
      <c r="G1366" s="3" cm="1">
        <f t="array" ref="G1366">SUMPRODUCT($A1366:$C1366,TRANSPOSE(Hoja3!$E$1:$E$3)/(Hoja3!$B$5^2))</f>
        <v>-0.36914083288972882</v>
      </c>
      <c r="H1366" s="3">
        <f>$A1366-$G1366*Hoja3!$E$1</f>
        <v>-0.38522984292986895</v>
      </c>
      <c r="I1366" s="3">
        <f>$B1366-$G1366*Hoja3!$E$2</f>
        <v>-0.55887575504463083</v>
      </c>
      <c r="J1366" s="3">
        <f>$C1366-$G1366*Hoja3!$E$3</f>
        <v>1.152568544252365</v>
      </c>
      <c r="K1366" s="3">
        <f t="shared" si="43"/>
        <v>1.3375942548697246</v>
      </c>
      <c r="M1366" s="3" t="b">
        <f>IF(ABS($D1366-Hoja3!$B$10)&lt;Hoja3!$B$11, $H1366*Hoja3!$E$1 + $I1366*Hoja3!$E$2 + $J1366*Hoja3!$E$3)</f>
        <v>0</v>
      </c>
      <c r="N1366" s="3" t="b">
        <f>IF(ABS($D1366-Hoja3!$B$10)&lt;Hoja3!$B$11, $H1366*Hoja3!$G$1 + $I1366*Hoja3!$G$2 + $J1366*Hoja3!$G$3)</f>
        <v>0</v>
      </c>
      <c r="O1366" s="3" t="b">
        <f>IF(ABS($D1366-Hoja3!$B$10)&lt;Hoja3!$B$11, $H1366*Hoja3!$I$1 + $I1366*Hoja3!$I$2 + $J1366*Hoja3!$I$3)</f>
        <v>0</v>
      </c>
      <c r="Q1366">
        <f>IF(ABS($G1366-Hoja3!$B$5)&gt;Hoja3!$B$7, -$N1366/($G1366-Hoja3!$B$5))</f>
        <v>0</v>
      </c>
      <c r="R1366">
        <f>IF(ABS($G1366-Hoja3!$B$5)&gt;Hoja3!$B$7, -$O1366/($G1366-Hoja3!$B$5))</f>
        <v>0</v>
      </c>
    </row>
    <row r="1367" spans="1:18" ht="14.5" customHeight="1" x14ac:dyDescent="0.55000000000000004">
      <c r="A1367" s="3">
        <v>-0.9</v>
      </c>
      <c r="B1367" s="3">
        <v>0.3</v>
      </c>
      <c r="C1367" s="3">
        <v>-1.3</v>
      </c>
      <c r="D1367" s="3">
        <f t="shared" si="42"/>
        <v>1.5580000000000003</v>
      </c>
      <c r="F1367" s="1"/>
      <c r="G1367" s="3" cm="1">
        <f t="array" ref="G1367">SUMPRODUCT($A1367:$C1367,TRANSPOSE(Hoja3!$E$1:$E$3)/(Hoja3!$B$5^2))</f>
        <v>-0.24032455375397221</v>
      </c>
      <c r="H1367" s="3">
        <f>$A1367-$G1367*Hoja3!$E$1</f>
        <v>-0.56486528375825296</v>
      </c>
      <c r="I1367" s="3">
        <f>$B1367-$G1367*Hoja3!$E$2</f>
        <v>-0.12895287571102587</v>
      </c>
      <c r="J1367" s="3">
        <f>$C1367-$G1367*Hoja3!$E$3</f>
        <v>-1.3959834178583899</v>
      </c>
      <c r="K1367" s="3">
        <f t="shared" si="43"/>
        <v>1.5114467691205757</v>
      </c>
      <c r="M1367" s="3" t="b">
        <f>IF(ABS($D1367-Hoja3!$B$10)&lt;Hoja3!$B$11, $H1367*Hoja3!$E$1 + $I1367*Hoja3!$E$2 + $J1367*Hoja3!$E$3)</f>
        <v>0</v>
      </c>
      <c r="N1367" s="3" t="b">
        <f>IF(ABS($D1367-Hoja3!$B$10)&lt;Hoja3!$B$11, $H1367*Hoja3!$G$1 + $I1367*Hoja3!$G$2 + $J1367*Hoja3!$G$3)</f>
        <v>0</v>
      </c>
      <c r="O1367" s="3" t="b">
        <f>IF(ABS($D1367-Hoja3!$B$10)&lt;Hoja3!$B$11, $H1367*Hoja3!$I$1 + $I1367*Hoja3!$I$2 + $J1367*Hoja3!$I$3)</f>
        <v>0</v>
      </c>
      <c r="Q1367">
        <f>IF(ABS($G1367-Hoja3!$B$5)&gt;Hoja3!$B$7, -$N1367/($G1367-Hoja3!$B$5))</f>
        <v>0</v>
      </c>
      <c r="R1367">
        <f>IF(ABS($G1367-Hoja3!$B$5)&gt;Hoja3!$B$7, -$O1367/($G1367-Hoja3!$B$5))</f>
        <v>0</v>
      </c>
    </row>
    <row r="1368" spans="1:18" ht="14.5" customHeight="1" x14ac:dyDescent="0.55000000000000004">
      <c r="A1368" s="3">
        <v>-0.9</v>
      </c>
      <c r="B1368" s="3">
        <v>0.3</v>
      </c>
      <c r="C1368" s="3">
        <v>-1.22</v>
      </c>
      <c r="D1368" s="3">
        <f t="shared" si="42"/>
        <v>1.1768479999999997</v>
      </c>
      <c r="F1368" s="1"/>
      <c r="G1368" s="3" cm="1">
        <f t="array" ref="G1368">SUMPRODUCT($A1368:$C1368,TRANSPOSE(Hoja3!$E$1:$E$3)/(Hoja3!$B$5^2))</f>
        <v>-0.24636449036847416</v>
      </c>
      <c r="H1368" s="3">
        <f>$A1368-$G1368*Hoja3!$E$1</f>
        <v>-0.55644253871701399</v>
      </c>
      <c r="I1368" s="3">
        <f>$B1368-$G1368*Hoja3!$E$2</f>
        <v>-0.13973349774665544</v>
      </c>
      <c r="J1368" s="3">
        <f>$C1368-$G1368*Hoja3!$E$3</f>
        <v>-1.3183957130269535</v>
      </c>
      <c r="K1368" s="3">
        <f t="shared" si="43"/>
        <v>1.4378181405915698</v>
      </c>
      <c r="M1368" s="3" t="b">
        <f>IF(ABS($D1368-Hoja3!$B$10)&lt;Hoja3!$B$11, $H1368*Hoja3!$E$1 + $I1368*Hoja3!$E$2 + $J1368*Hoja3!$E$3)</f>
        <v>0</v>
      </c>
      <c r="N1368" s="3" t="b">
        <f>IF(ABS($D1368-Hoja3!$B$10)&lt;Hoja3!$B$11, $H1368*Hoja3!$G$1 + $I1368*Hoja3!$G$2 + $J1368*Hoja3!$G$3)</f>
        <v>0</v>
      </c>
      <c r="O1368" s="3" t="b">
        <f>IF(ABS($D1368-Hoja3!$B$10)&lt;Hoja3!$B$11, $H1368*Hoja3!$I$1 + $I1368*Hoja3!$I$2 + $J1368*Hoja3!$I$3)</f>
        <v>0</v>
      </c>
      <c r="Q1368">
        <f>IF(ABS($G1368-Hoja3!$B$5)&gt;Hoja3!$B$7, -$N1368/($G1368-Hoja3!$B$5))</f>
        <v>0</v>
      </c>
      <c r="R1368">
        <f>IF(ABS($G1368-Hoja3!$B$5)&gt;Hoja3!$B$7, -$O1368/($G1368-Hoja3!$B$5))</f>
        <v>0</v>
      </c>
    </row>
    <row r="1369" spans="1:18" ht="14.5" customHeight="1" x14ac:dyDescent="0.55000000000000004">
      <c r="A1369" s="3">
        <v>-0.9</v>
      </c>
      <c r="B1369" s="3">
        <v>0.3</v>
      </c>
      <c r="C1369" s="3">
        <v>-1.1399999999999999</v>
      </c>
      <c r="D1369" s="3">
        <f t="shared" si="42"/>
        <v>0.84254399999999963</v>
      </c>
      <c r="F1369" s="1"/>
      <c r="G1369" s="3" cm="1">
        <f t="array" ref="G1369">SUMPRODUCT($A1369:$C1369,TRANSPOSE(Hoja3!$E$1:$E$3)/(Hoja3!$B$5^2))</f>
        <v>-0.25240442698297605</v>
      </c>
      <c r="H1369" s="3">
        <f>$A1369-$G1369*Hoja3!$E$1</f>
        <v>-0.54801979367577502</v>
      </c>
      <c r="I1369" s="3">
        <f>$B1369-$G1369*Hoja3!$E$2</f>
        <v>-0.15051411978228496</v>
      </c>
      <c r="J1369" s="3">
        <f>$C1369-$G1369*Hoja3!$E$3</f>
        <v>-1.2408080081955171</v>
      </c>
      <c r="K1369" s="3">
        <f t="shared" si="43"/>
        <v>1.3647654405488152</v>
      </c>
      <c r="M1369" s="3" t="b">
        <f>IF(ABS($D1369-Hoja3!$B$10)&lt;Hoja3!$B$11, $H1369*Hoja3!$E$1 + $I1369*Hoja3!$E$2 + $J1369*Hoja3!$E$3)</f>
        <v>0</v>
      </c>
      <c r="N1369" s="3" t="b">
        <f>IF(ABS($D1369-Hoja3!$B$10)&lt;Hoja3!$B$11, $H1369*Hoja3!$G$1 + $I1369*Hoja3!$G$2 + $J1369*Hoja3!$G$3)</f>
        <v>0</v>
      </c>
      <c r="O1369" s="3" t="b">
        <f>IF(ABS($D1369-Hoja3!$B$10)&lt;Hoja3!$B$11, $H1369*Hoja3!$I$1 + $I1369*Hoja3!$I$2 + $J1369*Hoja3!$I$3)</f>
        <v>0</v>
      </c>
      <c r="Q1369">
        <f>IF(ABS($G1369-Hoja3!$B$5)&gt;Hoja3!$B$7, -$N1369/($G1369-Hoja3!$B$5))</f>
        <v>0</v>
      </c>
      <c r="R1369">
        <f>IF(ABS($G1369-Hoja3!$B$5)&gt;Hoja3!$B$7, -$O1369/($G1369-Hoja3!$B$5))</f>
        <v>0</v>
      </c>
    </row>
    <row r="1370" spans="1:18" ht="14.5" customHeight="1" x14ac:dyDescent="0.55000000000000004">
      <c r="A1370" s="3">
        <v>-0.9</v>
      </c>
      <c r="B1370" s="3">
        <v>0.3</v>
      </c>
      <c r="C1370" s="3">
        <v>-1.06</v>
      </c>
      <c r="D1370" s="3">
        <f t="shared" si="42"/>
        <v>0.55201600000000017</v>
      </c>
      <c r="F1370" s="1"/>
      <c r="G1370" s="3" cm="1">
        <f t="array" ref="G1370">SUMPRODUCT($A1370:$C1370,TRANSPOSE(Hoja3!$E$1:$E$3)/(Hoja3!$B$5^2))</f>
        <v>-0.25844436359747802</v>
      </c>
      <c r="H1370" s="3">
        <f>$A1370-$G1370*Hoja3!$E$1</f>
        <v>-0.53959704863453595</v>
      </c>
      <c r="I1370" s="3">
        <f>$B1370-$G1370*Hoja3!$E$2</f>
        <v>-0.16129474181791464</v>
      </c>
      <c r="J1370" s="3">
        <f>$C1370-$G1370*Hoja3!$E$3</f>
        <v>-1.1632203033640809</v>
      </c>
      <c r="K1370" s="3">
        <f t="shared" si="43"/>
        <v>1.292386336507638</v>
      </c>
      <c r="M1370" s="3" t="b">
        <f>IF(ABS($D1370-Hoja3!$B$10)&lt;Hoja3!$B$11, $H1370*Hoja3!$E$1 + $I1370*Hoja3!$E$2 + $J1370*Hoja3!$E$3)</f>
        <v>0</v>
      </c>
      <c r="N1370" s="3" t="b">
        <f>IF(ABS($D1370-Hoja3!$B$10)&lt;Hoja3!$B$11, $H1370*Hoja3!$G$1 + $I1370*Hoja3!$G$2 + $J1370*Hoja3!$G$3)</f>
        <v>0</v>
      </c>
      <c r="O1370" s="3" t="b">
        <f>IF(ABS($D1370-Hoja3!$B$10)&lt;Hoja3!$B$11, $H1370*Hoja3!$I$1 + $I1370*Hoja3!$I$2 + $J1370*Hoja3!$I$3)</f>
        <v>0</v>
      </c>
      <c r="Q1370">
        <f>IF(ABS($G1370-Hoja3!$B$5)&gt;Hoja3!$B$7, -$N1370/($G1370-Hoja3!$B$5))</f>
        <v>0</v>
      </c>
      <c r="R1370">
        <f>IF(ABS($G1370-Hoja3!$B$5)&gt;Hoja3!$B$7, -$O1370/($G1370-Hoja3!$B$5))</f>
        <v>0</v>
      </c>
    </row>
    <row r="1371" spans="1:18" ht="14.5" customHeight="1" x14ac:dyDescent="0.55000000000000004">
      <c r="A1371" s="3">
        <v>-0.9</v>
      </c>
      <c r="B1371" s="3">
        <v>0.3</v>
      </c>
      <c r="C1371" s="3">
        <v>-0.98</v>
      </c>
      <c r="D1371" s="3">
        <f t="shared" si="42"/>
        <v>0.30219199999999979</v>
      </c>
      <c r="F1371" s="1"/>
      <c r="G1371" s="3" cm="1">
        <f t="array" ref="G1371">SUMPRODUCT($A1371:$C1371,TRANSPOSE(Hoja3!$E$1:$E$3)/(Hoja3!$B$5^2))</f>
        <v>-0.26448430021197988</v>
      </c>
      <c r="H1371" s="3">
        <f>$A1371-$G1371*Hoja3!$E$1</f>
        <v>-0.53117430359329698</v>
      </c>
      <c r="I1371" s="3">
        <f>$B1371-$G1371*Hoja3!$E$2</f>
        <v>-0.17207536385354411</v>
      </c>
      <c r="J1371" s="3">
        <f>$C1371-$G1371*Hoja3!$E$3</f>
        <v>-1.0856325985326445</v>
      </c>
      <c r="K1371" s="3">
        <f t="shared" si="43"/>
        <v>1.2208006432828808</v>
      </c>
      <c r="M1371" s="3" t="b">
        <f>IF(ABS($D1371-Hoja3!$B$10)&lt;Hoja3!$B$11, $H1371*Hoja3!$E$1 + $I1371*Hoja3!$E$2 + $J1371*Hoja3!$E$3)</f>
        <v>0</v>
      </c>
      <c r="N1371" s="3" t="b">
        <f>IF(ABS($D1371-Hoja3!$B$10)&lt;Hoja3!$B$11, $H1371*Hoja3!$G$1 + $I1371*Hoja3!$G$2 + $J1371*Hoja3!$G$3)</f>
        <v>0</v>
      </c>
      <c r="O1371" s="3" t="b">
        <f>IF(ABS($D1371-Hoja3!$B$10)&lt;Hoja3!$B$11, $H1371*Hoja3!$I$1 + $I1371*Hoja3!$I$2 + $J1371*Hoja3!$I$3)</f>
        <v>0</v>
      </c>
      <c r="Q1371">
        <f>IF(ABS($G1371-Hoja3!$B$5)&gt;Hoja3!$B$7, -$N1371/($G1371-Hoja3!$B$5))</f>
        <v>0</v>
      </c>
      <c r="R1371">
        <f>IF(ABS($G1371-Hoja3!$B$5)&gt;Hoja3!$B$7, -$O1371/($G1371-Hoja3!$B$5))</f>
        <v>0</v>
      </c>
    </row>
    <row r="1372" spans="1:18" ht="14.5" customHeight="1" x14ac:dyDescent="0.55000000000000004">
      <c r="A1372" s="3">
        <v>-0.9</v>
      </c>
      <c r="B1372" s="3">
        <v>0.3</v>
      </c>
      <c r="C1372" s="3">
        <v>-0.9</v>
      </c>
      <c r="D1372" s="3">
        <f t="shared" si="42"/>
        <v>8.9999999999999969E-2</v>
      </c>
      <c r="F1372" s="1"/>
      <c r="G1372" s="3" cm="1">
        <f t="array" ref="G1372">SUMPRODUCT($A1372:$C1372,TRANSPOSE(Hoja3!$E$1:$E$3)/(Hoja3!$B$5^2))</f>
        <v>-0.27052423682648186</v>
      </c>
      <c r="H1372" s="3">
        <f>$A1372-$G1372*Hoja3!$E$1</f>
        <v>-0.52275155855205802</v>
      </c>
      <c r="I1372" s="3">
        <f>$B1372-$G1372*Hoja3!$E$2</f>
        <v>-0.18285598588917379</v>
      </c>
      <c r="J1372" s="3">
        <f>$C1372-$G1372*Hoja3!$E$3</f>
        <v>-1.0080448937012081</v>
      </c>
      <c r="K1372" s="3">
        <f t="shared" si="43"/>
        <v>1.1501565159843192</v>
      </c>
      <c r="M1372" s="3" t="b">
        <f>IF(ABS($D1372-Hoja3!$B$10)&lt;Hoja3!$B$11, $H1372*Hoja3!$E$1 + $I1372*Hoja3!$E$2 + $J1372*Hoja3!$E$3)</f>
        <v>0</v>
      </c>
      <c r="N1372" s="3" t="b">
        <f>IF(ABS($D1372-Hoja3!$B$10)&lt;Hoja3!$B$11, $H1372*Hoja3!$G$1 + $I1372*Hoja3!$G$2 + $J1372*Hoja3!$G$3)</f>
        <v>0</v>
      </c>
      <c r="O1372" s="3" t="b">
        <f>IF(ABS($D1372-Hoja3!$B$10)&lt;Hoja3!$B$11, $H1372*Hoja3!$I$1 + $I1372*Hoja3!$I$2 + $J1372*Hoja3!$I$3)</f>
        <v>0</v>
      </c>
      <c r="Q1372">
        <f>IF(ABS($G1372-Hoja3!$B$5)&gt;Hoja3!$B$7, -$N1372/($G1372-Hoja3!$B$5))</f>
        <v>0</v>
      </c>
      <c r="R1372">
        <f>IF(ABS($G1372-Hoja3!$B$5)&gt;Hoja3!$B$7, -$O1372/($G1372-Hoja3!$B$5))</f>
        <v>0</v>
      </c>
    </row>
    <row r="1373" spans="1:18" ht="14.5" customHeight="1" x14ac:dyDescent="0.55000000000000004">
      <c r="A1373" s="3">
        <v>-0.9</v>
      </c>
      <c r="B1373" s="3">
        <v>0.3</v>
      </c>
      <c r="C1373" s="3">
        <v>-0.82</v>
      </c>
      <c r="D1373" s="3">
        <f t="shared" si="42"/>
        <v>-8.7632000000000265E-2</v>
      </c>
      <c r="F1373" s="1"/>
      <c r="G1373" s="3" cm="1">
        <f t="array" ref="G1373">SUMPRODUCT($A1373:$C1373,TRANSPOSE(Hoja3!$E$1:$E$3)/(Hoja3!$B$5^2))</f>
        <v>-0.27656417344098377</v>
      </c>
      <c r="H1373" s="3">
        <f>$A1373-$G1373*Hoja3!$E$1</f>
        <v>-0.51432881351081905</v>
      </c>
      <c r="I1373" s="3">
        <f>$B1373-$G1373*Hoja3!$E$2</f>
        <v>-0.19363660792480336</v>
      </c>
      <c r="J1373" s="3">
        <f>$C1373-$G1373*Hoja3!$E$3</f>
        <v>-0.9304571888697718</v>
      </c>
      <c r="K1373" s="3">
        <f t="shared" si="43"/>
        <v>1.0806386281525888</v>
      </c>
      <c r="M1373" s="3">
        <f>IF(ABS($D1373-Hoja3!$B$10)&lt;Hoja3!$B$11, $H1373*Hoja3!$E$1 + $I1373*Hoja3!$E$2 + $J1373*Hoja3!$E$3)</f>
        <v>1.6653345369377348E-16</v>
      </c>
      <c r="N1373" s="3">
        <f>IF(ABS($D1373-Hoja3!$B$10)&lt;Hoja3!$B$11, $H1373*Hoja3!$G$1 + $I1373*Hoja3!$G$2 + $J1373*Hoja3!$G$3)</f>
        <v>0.52451123564835211</v>
      </c>
      <c r="O1373" s="3">
        <f>IF(ABS($D1373-Hoja3!$B$10)&lt;Hoja3!$B$11, $H1373*Hoja3!$I$1 + $I1373*Hoja3!$I$2 + $J1373*Hoja3!$I$3)</f>
        <v>0.94481099079876696</v>
      </c>
      <c r="Q1373">
        <f>IF(ABS($G1373-Hoja3!$B$5)&gt;Hoja3!$B$7, -$N1373/($G1373-Hoja3!$B$5))</f>
        <v>0.20357002594966242</v>
      </c>
      <c r="R1373">
        <f>IF(ABS($G1373-Hoja3!$B$5)&gt;Hoja3!$B$7, -$O1373/($G1373-Hoja3!$B$5))</f>
        <v>0.36669414274164086</v>
      </c>
    </row>
    <row r="1374" spans="1:18" ht="14.5" customHeight="1" x14ac:dyDescent="0.55000000000000004">
      <c r="A1374" s="3">
        <v>-0.9</v>
      </c>
      <c r="B1374" s="3">
        <v>0.3</v>
      </c>
      <c r="C1374" s="3">
        <v>-0.74</v>
      </c>
      <c r="D1374" s="3">
        <f t="shared" si="42"/>
        <v>-0.23377600000000015</v>
      </c>
      <c r="F1374" s="1"/>
      <c r="G1374" s="3" cm="1">
        <f t="array" ref="G1374">SUMPRODUCT($A1374:$C1374,TRANSPOSE(Hoja3!$E$1:$E$3)/(Hoja3!$B$5^2))</f>
        <v>-0.28260411005548569</v>
      </c>
      <c r="H1374" s="3">
        <f>$A1374-$G1374*Hoja3!$E$1</f>
        <v>-0.50590606846958008</v>
      </c>
      <c r="I1374" s="3">
        <f>$B1374-$G1374*Hoja3!$E$2</f>
        <v>-0.20441722996043293</v>
      </c>
      <c r="J1374" s="3">
        <f>$C1374-$G1374*Hoja3!$E$3</f>
        <v>-0.85286948403833551</v>
      </c>
      <c r="K1374" s="3">
        <f t="shared" si="43"/>
        <v>1.0124789927810158</v>
      </c>
      <c r="M1374" s="3">
        <f>IF(ABS($D1374-Hoja3!$B$10)&lt;Hoja3!$B$11, $H1374*Hoja3!$E$1 + $I1374*Hoja3!$E$2 + $J1374*Hoja3!$E$3)</f>
        <v>1.6653345369377348E-16</v>
      </c>
      <c r="N1374" s="3">
        <f>IF(ABS($D1374-Hoja3!$B$10)&lt;Hoja3!$B$11, $H1374*Hoja3!$G$1 + $I1374*Hoja3!$G$2 + $J1374*Hoja3!$G$3)</f>
        <v>0.52451123564835211</v>
      </c>
      <c r="O1374" s="3">
        <f>IF(ABS($D1374-Hoja3!$B$10)&lt;Hoja3!$B$11, $H1374*Hoja3!$I$1 + $I1374*Hoja3!$I$2 + $J1374*Hoja3!$I$3)</f>
        <v>0.86602637055779041</v>
      </c>
      <c r="Q1374">
        <f>IF(ABS($G1374-Hoja3!$B$5)&gt;Hoja3!$B$7, -$N1374/($G1374-Hoja3!$B$5))</f>
        <v>0.20309393669983852</v>
      </c>
      <c r="R1374">
        <f>IF(ABS($G1374-Hoja3!$B$5)&gt;Hoja3!$B$7, -$O1374/($G1374-Hoja3!$B$5))</f>
        <v>0.33533067154422808</v>
      </c>
    </row>
    <row r="1375" spans="1:18" ht="14.5" customHeight="1" x14ac:dyDescent="0.55000000000000004">
      <c r="A1375" s="3">
        <v>-0.9</v>
      </c>
      <c r="B1375" s="3">
        <v>0.3</v>
      </c>
      <c r="C1375" s="3">
        <v>-0.66</v>
      </c>
      <c r="D1375" s="3">
        <f t="shared" si="42"/>
        <v>-0.35150400000000009</v>
      </c>
      <c r="F1375" s="1"/>
      <c r="G1375" s="3" cm="1">
        <f t="array" ref="G1375">SUMPRODUCT($A1375:$C1375,TRANSPOSE(Hoja3!$E$1:$E$3)/(Hoja3!$B$5^2))</f>
        <v>-0.28864404666998755</v>
      </c>
      <c r="H1375" s="3">
        <f>$A1375-$G1375*Hoja3!$E$1</f>
        <v>-0.49748332342834117</v>
      </c>
      <c r="I1375" s="3">
        <f>$B1375-$G1375*Hoja3!$E$2</f>
        <v>-0.21519785199606239</v>
      </c>
      <c r="J1375" s="3">
        <f>$C1375-$G1375*Hoja3!$E$3</f>
        <v>-0.77528177920689911</v>
      </c>
      <c r="K1375" s="3">
        <f t="shared" si="43"/>
        <v>0.94597125208076049</v>
      </c>
      <c r="M1375" s="3">
        <f>IF(ABS($D1375-Hoja3!$B$10)&lt;Hoja3!$B$11, $H1375*Hoja3!$E$1 + $I1375*Hoja3!$E$2 + $J1375*Hoja3!$E$3)</f>
        <v>-5.5511151231257827E-17</v>
      </c>
      <c r="N1375" s="3">
        <f>IF(ABS($D1375-Hoja3!$B$10)&lt;Hoja3!$B$11, $H1375*Hoja3!$G$1 + $I1375*Hoja3!$G$2 + $J1375*Hoja3!$G$3)</f>
        <v>0.52451123564835211</v>
      </c>
      <c r="O1375" s="3">
        <f>IF(ABS($D1375-Hoja3!$B$10)&lt;Hoja3!$B$11, $H1375*Hoja3!$I$1 + $I1375*Hoja3!$I$2 + $J1375*Hoja3!$I$3)</f>
        <v>0.78724175031681365</v>
      </c>
      <c r="Q1375">
        <f>IF(ABS($G1375-Hoja3!$B$5)&gt;Hoja3!$B$7, -$N1375/($G1375-Hoja3!$B$5))</f>
        <v>0.20262006911420632</v>
      </c>
      <c r="R1375">
        <f>IF(ABS($G1375-Hoja3!$B$5)&gt;Hoja3!$B$7, -$O1375/($G1375-Hoja3!$B$5))</f>
        <v>0.30411355757061881</v>
      </c>
    </row>
    <row r="1376" spans="1:18" ht="14.5" customHeight="1" x14ac:dyDescent="0.55000000000000004">
      <c r="A1376" s="3">
        <v>-0.9</v>
      </c>
      <c r="B1376" s="3">
        <v>0.3</v>
      </c>
      <c r="C1376" s="3">
        <v>-0.57999999999999996</v>
      </c>
      <c r="D1376" s="3">
        <f t="shared" si="42"/>
        <v>-0.44388800000000017</v>
      </c>
      <c r="F1376" s="1"/>
      <c r="G1376" s="3" cm="1">
        <f t="array" ref="G1376">SUMPRODUCT($A1376:$C1376,TRANSPOSE(Hoja3!$E$1:$E$3)/(Hoja3!$B$5^2))</f>
        <v>-0.29468398328448953</v>
      </c>
      <c r="H1376" s="3">
        <f>$A1376-$G1376*Hoja3!$E$1</f>
        <v>-0.4890605783871021</v>
      </c>
      <c r="I1376" s="3">
        <f>$B1376-$G1376*Hoja3!$E$2</f>
        <v>-0.22597847403169208</v>
      </c>
      <c r="J1376" s="3">
        <f>$C1376-$G1376*Hoja3!$E$3</f>
        <v>-0.69769407437546271</v>
      </c>
      <c r="K1376" s="3">
        <f t="shared" si="43"/>
        <v>0.88148938818153255</v>
      </c>
      <c r="M1376" s="3">
        <f>IF(ABS($D1376-Hoja3!$B$10)&lt;Hoja3!$B$11, $H1376*Hoja3!$E$1 + $I1376*Hoja3!$E$2 + $J1376*Hoja3!$E$3)</f>
        <v>1.6653345369377348E-16</v>
      </c>
      <c r="N1376" s="3">
        <f>IF(ABS($D1376-Hoja3!$B$10)&lt;Hoja3!$B$11, $H1376*Hoja3!$G$1 + $I1376*Hoja3!$G$2 + $J1376*Hoja3!$G$3)</f>
        <v>0.52451123564835211</v>
      </c>
      <c r="O1376" s="3">
        <f>IF(ABS($D1376-Hoja3!$B$10)&lt;Hoja3!$B$11, $H1376*Hoja3!$I$1 + $I1376*Hoja3!$I$2 + $J1376*Hoja3!$I$3)</f>
        <v>0.70845713007583699</v>
      </c>
      <c r="Q1376">
        <f>IF(ABS($G1376-Hoja3!$B$5)&gt;Hoja3!$B$7, -$N1376/($G1376-Hoja3!$B$5))</f>
        <v>0.20214840767791586</v>
      </c>
      <c r="R1376">
        <f>IF(ABS($G1376-Hoja3!$B$5)&gt;Hoja3!$B$7, -$O1376/($G1376-Hoja3!$B$5))</f>
        <v>0.27304177874449032</v>
      </c>
    </row>
    <row r="1377" spans="1:18" ht="14.5" customHeight="1" x14ac:dyDescent="0.55000000000000004">
      <c r="A1377" s="3">
        <v>-0.9</v>
      </c>
      <c r="B1377" s="3">
        <v>0.3</v>
      </c>
      <c r="C1377" s="3">
        <v>-0.5</v>
      </c>
      <c r="D1377" s="3">
        <f t="shared" si="42"/>
        <v>-0.51400000000000012</v>
      </c>
      <c r="F1377" s="1"/>
      <c r="G1377" s="3" cm="1">
        <f t="array" ref="G1377">SUMPRODUCT($A1377:$C1377,TRANSPOSE(Hoja3!$E$1:$E$3)/(Hoja3!$B$5^2))</f>
        <v>-0.30072391989899144</v>
      </c>
      <c r="H1377" s="3">
        <f>$A1377-$G1377*Hoja3!$E$1</f>
        <v>-0.48063783334586313</v>
      </c>
      <c r="I1377" s="3">
        <f>$B1377-$G1377*Hoja3!$E$2</f>
        <v>-0.23675909606732165</v>
      </c>
      <c r="J1377" s="3">
        <f>$C1377-$G1377*Hoja3!$E$3</f>
        <v>-0.62010636954402643</v>
      </c>
      <c r="K1377" s="3">
        <f t="shared" si="43"/>
        <v>0.81951174852047959</v>
      </c>
      <c r="M1377" s="3">
        <f>IF(ABS($D1377-Hoja3!$B$10)&lt;Hoja3!$B$11, $H1377*Hoja3!$E$1 + $I1377*Hoja3!$E$2 + $J1377*Hoja3!$E$3)</f>
        <v>1.6653345369377348E-16</v>
      </c>
      <c r="N1377" s="3">
        <f>IF(ABS($D1377-Hoja3!$B$10)&lt;Hoja3!$B$11, $H1377*Hoja3!$G$1 + $I1377*Hoja3!$G$2 + $J1377*Hoja3!$G$3)</f>
        <v>0.52451123564835211</v>
      </c>
      <c r="O1377" s="3">
        <f>IF(ABS($D1377-Hoja3!$B$10)&lt;Hoja3!$B$11, $H1377*Hoja3!$I$1 + $I1377*Hoja3!$I$2 + $J1377*Hoja3!$I$3)</f>
        <v>0.62967250983486034</v>
      </c>
      <c r="Q1377">
        <f>IF(ABS($G1377-Hoja3!$B$5)&gt;Hoja3!$B$7, -$N1377/($G1377-Hoja3!$B$5))</f>
        <v>0.20167893702024434</v>
      </c>
      <c r="R1377">
        <f>IF(ABS($G1377-Hoja3!$B$5)&gt;Hoja3!$B$7, -$O1377/($G1377-Hoja3!$B$5))</f>
        <v>0.24211432248422407</v>
      </c>
    </row>
    <row r="1378" spans="1:18" ht="14.5" customHeight="1" x14ac:dyDescent="0.55000000000000004">
      <c r="A1378" s="3">
        <v>-0.9</v>
      </c>
      <c r="B1378" s="3">
        <v>0.3</v>
      </c>
      <c r="C1378" s="3">
        <v>-0.42</v>
      </c>
      <c r="D1378" s="3">
        <f t="shared" si="42"/>
        <v>-0.56491200000000008</v>
      </c>
      <c r="F1378" s="1"/>
      <c r="G1378" s="3" cm="1">
        <f t="array" ref="G1378">SUMPRODUCT($A1378:$C1378,TRANSPOSE(Hoja3!$E$1:$E$3)/(Hoja3!$B$5^2))</f>
        <v>-0.30676385651349336</v>
      </c>
      <c r="H1378" s="3">
        <f>$A1378-$G1378*Hoja3!$E$1</f>
        <v>-0.47221508830462416</v>
      </c>
      <c r="I1378" s="3">
        <f>$B1378-$G1378*Hoja3!$E$2</f>
        <v>-0.24753971810295122</v>
      </c>
      <c r="J1378" s="3">
        <f>$C1378-$G1378*Hoja3!$E$3</f>
        <v>-0.54251866471259014</v>
      </c>
      <c r="K1378" s="3">
        <f t="shared" si="43"/>
        <v>0.7606507103937814</v>
      </c>
      <c r="M1378" s="3">
        <f>IF(ABS($D1378-Hoja3!$B$10)&lt;Hoja3!$B$11, $H1378*Hoja3!$E$1 + $I1378*Hoja3!$E$2 + $J1378*Hoja3!$E$3)</f>
        <v>2.7755575615628914E-16</v>
      </c>
      <c r="N1378" s="3">
        <f>IF(ABS($D1378-Hoja3!$B$10)&lt;Hoja3!$B$11, $H1378*Hoja3!$G$1 + $I1378*Hoja3!$G$2 + $J1378*Hoja3!$G$3)</f>
        <v>0.52451123564835211</v>
      </c>
      <c r="O1378" s="3">
        <f>IF(ABS($D1378-Hoja3!$B$10)&lt;Hoja3!$B$11, $H1378*Hoja3!$I$1 + $I1378*Hoja3!$I$2 + $J1378*Hoja3!$I$3)</f>
        <v>0.55088788959388379</v>
      </c>
      <c r="Q1378">
        <f>IF(ABS($G1378-Hoja3!$B$5)&gt;Hoja3!$B$7, -$N1378/($G1378-Hoja3!$B$5))</f>
        <v>0.20121164191292623</v>
      </c>
      <c r="R1378">
        <f>IF(ABS($G1378-Hoja3!$B$5)&gt;Hoja3!$B$7, -$O1378/($G1378-Hoja3!$B$5))</f>
        <v>0.21133018559290884</v>
      </c>
    </row>
    <row r="1379" spans="1:18" ht="14.5" customHeight="1" x14ac:dyDescent="0.55000000000000004">
      <c r="A1379" s="3">
        <v>-0.9</v>
      </c>
      <c r="B1379" s="3">
        <v>0.3</v>
      </c>
      <c r="C1379" s="3">
        <v>-0.34</v>
      </c>
      <c r="D1379" s="3">
        <f t="shared" si="42"/>
        <v>-0.59969600000000012</v>
      </c>
      <c r="F1379" s="1"/>
      <c r="G1379" s="3" cm="1">
        <f t="array" ref="G1379">SUMPRODUCT($A1379:$C1379,TRANSPOSE(Hoja3!$E$1:$E$3)/(Hoja3!$B$5^2))</f>
        <v>-0.31280379312799528</v>
      </c>
      <c r="H1379" s="3">
        <f>$A1379-$G1379*Hoja3!$E$1</f>
        <v>-0.4637923432633852</v>
      </c>
      <c r="I1379" s="3">
        <f>$B1379-$G1379*Hoja3!$E$2</f>
        <v>-0.2583203401385808</v>
      </c>
      <c r="J1379" s="3">
        <f>$C1379-$G1379*Hoja3!$E$3</f>
        <v>-0.46493095988115379</v>
      </c>
      <c r="K1379" s="3">
        <f t="shared" si="43"/>
        <v>0.7056865687081374</v>
      </c>
      <c r="M1379" s="3">
        <f>IF(ABS($D1379-Hoja3!$B$10)&lt;Hoja3!$B$11, $H1379*Hoja3!$E$1 + $I1379*Hoja3!$E$2 + $J1379*Hoja3!$E$3)</f>
        <v>2.7755575615628914E-16</v>
      </c>
      <c r="N1379" s="3">
        <f>IF(ABS($D1379-Hoja3!$B$10)&lt;Hoja3!$B$11, $H1379*Hoja3!$G$1 + $I1379*Hoja3!$G$2 + $J1379*Hoja3!$G$3)</f>
        <v>0.52451123564835211</v>
      </c>
      <c r="O1379" s="3">
        <f>IF(ABS($D1379-Hoja3!$B$10)&lt;Hoja3!$B$11, $H1379*Hoja3!$I$1 + $I1379*Hoja3!$I$2 + $J1379*Hoja3!$I$3)</f>
        <v>0.4721032693529072</v>
      </c>
      <c r="Q1379">
        <f>IF(ABS($G1379-Hoja3!$B$5)&gt;Hoja3!$B$7, -$N1379/($G1379-Hoja3!$B$5))</f>
        <v>0.20074650726850693</v>
      </c>
      <c r="R1379">
        <f>IF(ABS($G1379-Hoja3!$B$5)&gt;Hoja3!$B$7, -$O1379/($G1379-Hoja3!$B$5))</f>
        <v>0.18068837414986846</v>
      </c>
    </row>
    <row r="1380" spans="1:18" ht="14.5" customHeight="1" x14ac:dyDescent="0.55000000000000004">
      <c r="A1380" s="3">
        <v>-0.9</v>
      </c>
      <c r="B1380" s="3">
        <v>0.3</v>
      </c>
      <c r="C1380" s="3">
        <v>-0.26</v>
      </c>
      <c r="D1380" s="3">
        <f t="shared" si="42"/>
        <v>-0.62142400000000009</v>
      </c>
      <c r="F1380" s="1"/>
      <c r="G1380" s="3" cm="1">
        <f t="array" ref="G1380">SUMPRODUCT($A1380:$C1380,TRANSPOSE(Hoja3!$E$1:$E$3)/(Hoja3!$B$5^2))</f>
        <v>-0.3188437297424972</v>
      </c>
      <c r="H1380" s="3">
        <f>$A1380-$G1380*Hoja3!$E$1</f>
        <v>-0.45536959822214623</v>
      </c>
      <c r="I1380" s="3">
        <f>$B1380-$G1380*Hoja3!$E$2</f>
        <v>-0.26910096217421026</v>
      </c>
      <c r="J1380" s="3">
        <f>$C1380-$G1380*Hoja3!$E$3</f>
        <v>-0.38734325504971745</v>
      </c>
      <c r="K1380" s="3">
        <f t="shared" si="43"/>
        <v>0.65560018003398612</v>
      </c>
      <c r="M1380" s="3" t="b">
        <f>IF(ABS($D1380-Hoja3!$B$10)&lt;Hoja3!$B$11, $H1380*Hoja3!$E$1 + $I1380*Hoja3!$E$2 + $J1380*Hoja3!$E$3)</f>
        <v>0</v>
      </c>
      <c r="N1380" s="3" t="b">
        <f>IF(ABS($D1380-Hoja3!$B$10)&lt;Hoja3!$B$11, $H1380*Hoja3!$G$1 + $I1380*Hoja3!$G$2 + $J1380*Hoja3!$G$3)</f>
        <v>0</v>
      </c>
      <c r="O1380" s="3" t="b">
        <f>IF(ABS($D1380-Hoja3!$B$10)&lt;Hoja3!$B$11, $H1380*Hoja3!$I$1 + $I1380*Hoja3!$I$2 + $J1380*Hoja3!$I$3)</f>
        <v>0</v>
      </c>
      <c r="Q1380">
        <f>IF(ABS($G1380-Hoja3!$B$5)&gt;Hoja3!$B$7, -$N1380/($G1380-Hoja3!$B$5))</f>
        <v>0</v>
      </c>
      <c r="R1380">
        <f>IF(ABS($G1380-Hoja3!$B$5)&gt;Hoja3!$B$7, -$O1380/($G1380-Hoja3!$B$5))</f>
        <v>0</v>
      </c>
    </row>
    <row r="1381" spans="1:18" ht="14.5" customHeight="1" x14ac:dyDescent="0.55000000000000004">
      <c r="A1381" s="3">
        <v>-0.9</v>
      </c>
      <c r="B1381" s="3">
        <v>0.3</v>
      </c>
      <c r="C1381" s="3">
        <v>-0.18</v>
      </c>
      <c r="D1381" s="3">
        <f t="shared" si="42"/>
        <v>-0.63316800000000018</v>
      </c>
      <c r="F1381" s="1"/>
      <c r="G1381" s="3" cm="1">
        <f t="array" ref="G1381">SUMPRODUCT($A1381:$C1381,TRANSPOSE(Hoja3!$E$1:$E$3)/(Hoja3!$B$5^2))</f>
        <v>-0.32488366635699911</v>
      </c>
      <c r="H1381" s="3">
        <f>$A1381-$G1381*Hoja3!$E$1</f>
        <v>-0.44694685318090727</v>
      </c>
      <c r="I1381" s="3">
        <f>$B1381-$G1381*Hoja3!$E$2</f>
        <v>-0.27988158420983983</v>
      </c>
      <c r="J1381" s="3">
        <f>$C1381-$G1381*Hoja3!$E$3</f>
        <v>-0.30975555021828111</v>
      </c>
      <c r="K1381" s="3">
        <f t="shared" si="43"/>
        <v>0.61159111474837102</v>
      </c>
      <c r="M1381" s="3" t="b">
        <f>IF(ABS($D1381-Hoja3!$B$10)&lt;Hoja3!$B$11, $H1381*Hoja3!$E$1 + $I1381*Hoja3!$E$2 + $J1381*Hoja3!$E$3)</f>
        <v>0</v>
      </c>
      <c r="N1381" s="3" t="b">
        <f>IF(ABS($D1381-Hoja3!$B$10)&lt;Hoja3!$B$11, $H1381*Hoja3!$G$1 + $I1381*Hoja3!$G$2 + $J1381*Hoja3!$G$3)</f>
        <v>0</v>
      </c>
      <c r="O1381" s="3" t="b">
        <f>IF(ABS($D1381-Hoja3!$B$10)&lt;Hoja3!$B$11, $H1381*Hoja3!$I$1 + $I1381*Hoja3!$I$2 + $J1381*Hoja3!$I$3)</f>
        <v>0</v>
      </c>
      <c r="Q1381">
        <f>IF(ABS($G1381-Hoja3!$B$5)&gt;Hoja3!$B$7, -$N1381/($G1381-Hoja3!$B$5))</f>
        <v>0</v>
      </c>
      <c r="R1381">
        <f>IF(ABS($G1381-Hoja3!$B$5)&gt;Hoja3!$B$7, -$O1381/($G1381-Hoja3!$B$5))</f>
        <v>0</v>
      </c>
    </row>
    <row r="1382" spans="1:18" ht="14.5" customHeight="1" x14ac:dyDescent="0.55000000000000004">
      <c r="A1382" s="3">
        <v>-0.9</v>
      </c>
      <c r="B1382" s="3">
        <v>0.3</v>
      </c>
      <c r="C1382" s="3">
        <v>-0.1</v>
      </c>
      <c r="D1382" s="3">
        <f t="shared" si="42"/>
        <v>-0.63800000000000012</v>
      </c>
      <c r="F1382" s="1"/>
      <c r="G1382" s="3" cm="1">
        <f t="array" ref="G1382">SUMPRODUCT($A1382:$C1382,TRANSPOSE(Hoja3!$E$1:$E$3)/(Hoja3!$B$5^2))</f>
        <v>-0.33092360297150103</v>
      </c>
      <c r="H1382" s="3">
        <f>$A1382-$G1382*Hoja3!$E$1</f>
        <v>-0.43852410813966824</v>
      </c>
      <c r="I1382" s="3">
        <f>$B1382-$G1382*Hoja3!$E$2</f>
        <v>-0.2906622062454694</v>
      </c>
      <c r="J1382" s="3">
        <f>$C1382-$G1382*Hoja3!$E$3</f>
        <v>-0.23216784538684479</v>
      </c>
      <c r="K1382" s="3">
        <f t="shared" si="43"/>
        <v>0.57505636244697367</v>
      </c>
      <c r="M1382" s="3" t="b">
        <f>IF(ABS($D1382-Hoja3!$B$10)&lt;Hoja3!$B$11, $H1382*Hoja3!$E$1 + $I1382*Hoja3!$E$2 + $J1382*Hoja3!$E$3)</f>
        <v>0</v>
      </c>
      <c r="N1382" s="3" t="b">
        <f>IF(ABS($D1382-Hoja3!$B$10)&lt;Hoja3!$B$11, $H1382*Hoja3!$G$1 + $I1382*Hoja3!$G$2 + $J1382*Hoja3!$G$3)</f>
        <v>0</v>
      </c>
      <c r="O1382" s="3" t="b">
        <f>IF(ABS($D1382-Hoja3!$B$10)&lt;Hoja3!$B$11, $H1382*Hoja3!$I$1 + $I1382*Hoja3!$I$2 + $J1382*Hoja3!$I$3)</f>
        <v>0</v>
      </c>
      <c r="Q1382">
        <f>IF(ABS($G1382-Hoja3!$B$5)&gt;Hoja3!$B$7, -$N1382/($G1382-Hoja3!$B$5))</f>
        <v>0</v>
      </c>
      <c r="R1382">
        <f>IF(ABS($G1382-Hoja3!$B$5)&gt;Hoja3!$B$7, -$O1382/($G1382-Hoja3!$B$5))</f>
        <v>0</v>
      </c>
    </row>
    <row r="1383" spans="1:18" ht="14.5" customHeight="1" x14ac:dyDescent="0.55000000000000004">
      <c r="A1383" s="3">
        <v>-0.9</v>
      </c>
      <c r="B1383" s="3">
        <v>0.3</v>
      </c>
      <c r="C1383" s="3">
        <v>-0.02</v>
      </c>
      <c r="D1383" s="3">
        <f t="shared" si="42"/>
        <v>-0.63899200000000012</v>
      </c>
      <c r="F1383" s="1"/>
      <c r="G1383" s="3" cm="1">
        <f t="array" ref="G1383">SUMPRODUCT($A1383:$C1383,TRANSPOSE(Hoja3!$E$1:$E$3)/(Hoja3!$B$5^2))</f>
        <v>-0.33696353958600295</v>
      </c>
      <c r="H1383" s="3">
        <f>$A1383-$G1383*Hoja3!$E$1</f>
        <v>-0.43010136309842928</v>
      </c>
      <c r="I1383" s="3">
        <f>$B1383-$G1383*Hoja3!$E$2</f>
        <v>-0.30144282828109897</v>
      </c>
      <c r="J1383" s="3">
        <f>$C1383-$G1383*Hoja3!$E$3</f>
        <v>-0.15458014055540845</v>
      </c>
      <c r="K1383" s="3">
        <f t="shared" si="43"/>
        <v>0.54749427496126835</v>
      </c>
      <c r="M1383" s="3" t="b">
        <f>IF(ABS($D1383-Hoja3!$B$10)&lt;Hoja3!$B$11, $H1383*Hoja3!$E$1 + $I1383*Hoja3!$E$2 + $J1383*Hoja3!$E$3)</f>
        <v>0</v>
      </c>
      <c r="N1383" s="3" t="b">
        <f>IF(ABS($D1383-Hoja3!$B$10)&lt;Hoja3!$B$11, $H1383*Hoja3!$G$1 + $I1383*Hoja3!$G$2 + $J1383*Hoja3!$G$3)</f>
        <v>0</v>
      </c>
      <c r="O1383" s="3" t="b">
        <f>IF(ABS($D1383-Hoja3!$B$10)&lt;Hoja3!$B$11, $H1383*Hoja3!$I$1 + $I1383*Hoja3!$I$2 + $J1383*Hoja3!$I$3)</f>
        <v>0</v>
      </c>
      <c r="Q1383">
        <f>IF(ABS($G1383-Hoja3!$B$5)&gt;Hoja3!$B$7, -$N1383/($G1383-Hoja3!$B$5))</f>
        <v>0</v>
      </c>
      <c r="R1383">
        <f>IF(ABS($G1383-Hoja3!$B$5)&gt;Hoja3!$B$7, -$O1383/($G1383-Hoja3!$B$5))</f>
        <v>0</v>
      </c>
    </row>
    <row r="1384" spans="1:18" ht="14.5" customHeight="1" x14ac:dyDescent="0.55000000000000004">
      <c r="A1384" s="3">
        <v>-0.9</v>
      </c>
      <c r="B1384" s="3">
        <v>0.3</v>
      </c>
      <c r="C1384" s="3">
        <v>0</v>
      </c>
      <c r="D1384" s="3">
        <f t="shared" si="42"/>
        <v>-0.63900000000000012</v>
      </c>
      <c r="F1384" s="1"/>
      <c r="G1384" s="3" cm="1">
        <f t="array" ref="G1384">SUMPRODUCT($A1384:$C1384,TRANSPOSE(Hoja3!$E$1:$E$3)/(Hoja3!$B$5^2))</f>
        <v>-0.33847352373962841</v>
      </c>
      <c r="H1384" s="3">
        <f>$A1384-$G1384*Hoja3!$E$1</f>
        <v>-0.42799567683811957</v>
      </c>
      <c r="I1384" s="3">
        <f>$B1384-$G1384*Hoja3!$E$2</f>
        <v>-0.30413798379000639</v>
      </c>
      <c r="J1384" s="3">
        <f>$C1384-$G1384*Hoja3!$E$3</f>
        <v>-0.13518321434754935</v>
      </c>
      <c r="K1384" s="3">
        <f t="shared" si="43"/>
        <v>0.54217590689489858</v>
      </c>
      <c r="M1384" s="3" t="b">
        <f>IF(ABS($D1384-Hoja3!$B$10)&lt;Hoja3!$B$11, $H1384*Hoja3!$E$1 + $I1384*Hoja3!$E$2 + $J1384*Hoja3!$E$3)</f>
        <v>0</v>
      </c>
      <c r="N1384" s="3" t="b">
        <f>IF(ABS($D1384-Hoja3!$B$10)&lt;Hoja3!$B$11, $H1384*Hoja3!$G$1 + $I1384*Hoja3!$G$2 + $J1384*Hoja3!$G$3)</f>
        <v>0</v>
      </c>
      <c r="O1384" s="3" t="b">
        <f>IF(ABS($D1384-Hoja3!$B$10)&lt;Hoja3!$B$11, $H1384*Hoja3!$I$1 + $I1384*Hoja3!$I$2 + $J1384*Hoja3!$I$3)</f>
        <v>0</v>
      </c>
      <c r="Q1384">
        <f>IF(ABS($G1384-Hoja3!$B$5)&gt;Hoja3!$B$7, -$N1384/($G1384-Hoja3!$B$5))</f>
        <v>0</v>
      </c>
      <c r="R1384">
        <f>IF(ABS($G1384-Hoja3!$B$5)&gt;Hoja3!$B$7, -$O1384/($G1384-Hoja3!$B$5))</f>
        <v>0</v>
      </c>
    </row>
    <row r="1385" spans="1:18" ht="14.5" customHeight="1" x14ac:dyDescent="0.55000000000000004">
      <c r="A1385" s="3">
        <v>-0.9</v>
      </c>
      <c r="B1385" s="3">
        <v>0.3</v>
      </c>
      <c r="C1385" s="3">
        <v>0.02</v>
      </c>
      <c r="D1385" s="3">
        <f t="shared" si="42"/>
        <v>-0.63900800000000013</v>
      </c>
      <c r="F1385" s="1"/>
      <c r="G1385" s="3" cm="1">
        <f t="array" ref="G1385">SUMPRODUCT($A1385:$C1385,TRANSPOSE(Hoja3!$E$1:$E$3)/(Hoja3!$B$5^2))</f>
        <v>-0.33998350789325388</v>
      </c>
      <c r="H1385" s="3">
        <f>$A1385-$G1385*Hoja3!$E$1</f>
        <v>-0.42588999057780985</v>
      </c>
      <c r="I1385" s="3">
        <f>$B1385-$G1385*Hoja3!$E$2</f>
        <v>-0.3068331392989137</v>
      </c>
      <c r="J1385" s="3">
        <f>$C1385-$G1385*Hoja3!$E$3</f>
        <v>-0.11578628813969026</v>
      </c>
      <c r="K1385" s="3">
        <f t="shared" si="43"/>
        <v>0.53752704487082414</v>
      </c>
      <c r="M1385" s="3" t="b">
        <f>IF(ABS($D1385-Hoja3!$B$10)&lt;Hoja3!$B$11, $H1385*Hoja3!$E$1 + $I1385*Hoja3!$E$2 + $J1385*Hoja3!$E$3)</f>
        <v>0</v>
      </c>
      <c r="N1385" s="3" t="b">
        <f>IF(ABS($D1385-Hoja3!$B$10)&lt;Hoja3!$B$11, $H1385*Hoja3!$G$1 + $I1385*Hoja3!$G$2 + $J1385*Hoja3!$G$3)</f>
        <v>0</v>
      </c>
      <c r="O1385" s="3" t="b">
        <f>IF(ABS($D1385-Hoja3!$B$10)&lt;Hoja3!$B$11, $H1385*Hoja3!$I$1 + $I1385*Hoja3!$I$2 + $J1385*Hoja3!$I$3)</f>
        <v>0</v>
      </c>
      <c r="Q1385">
        <f>IF(ABS($G1385-Hoja3!$B$5)&gt;Hoja3!$B$7, -$N1385/($G1385-Hoja3!$B$5))</f>
        <v>0</v>
      </c>
      <c r="R1385">
        <f>IF(ABS($G1385-Hoja3!$B$5)&gt;Hoja3!$B$7, -$O1385/($G1385-Hoja3!$B$5))</f>
        <v>0</v>
      </c>
    </row>
    <row r="1386" spans="1:18" ht="14.5" customHeight="1" x14ac:dyDescent="0.55000000000000004">
      <c r="A1386" s="3">
        <v>-0.9</v>
      </c>
      <c r="B1386" s="3">
        <v>0.3</v>
      </c>
      <c r="C1386" s="3">
        <v>0.1</v>
      </c>
      <c r="D1386" s="3">
        <f t="shared" si="42"/>
        <v>-0.64000000000000012</v>
      </c>
      <c r="F1386" s="1"/>
      <c r="G1386" s="3" cm="1">
        <f t="array" ref="G1386">SUMPRODUCT($A1386:$C1386,TRANSPOSE(Hoja3!$E$1:$E$3)/(Hoja3!$B$5^2))</f>
        <v>-0.3460234445077558</v>
      </c>
      <c r="H1386" s="3">
        <f>$A1386-$G1386*Hoja3!$E$1</f>
        <v>-0.41746724553657089</v>
      </c>
      <c r="I1386" s="3">
        <f>$B1386-$G1386*Hoja3!$E$2</f>
        <v>-0.31761376133454328</v>
      </c>
      <c r="J1386" s="3">
        <f>$C1386-$G1386*Hoja3!$E$3</f>
        <v>-3.8198583308253931E-2</v>
      </c>
      <c r="K1386" s="3">
        <f t="shared" si="43"/>
        <v>0.52594347058569457</v>
      </c>
      <c r="M1386" s="3" t="b">
        <f>IF(ABS($D1386-Hoja3!$B$10)&lt;Hoja3!$B$11, $H1386*Hoja3!$E$1 + $I1386*Hoja3!$E$2 + $J1386*Hoja3!$E$3)</f>
        <v>0</v>
      </c>
      <c r="N1386" s="3" t="b">
        <f>IF(ABS($D1386-Hoja3!$B$10)&lt;Hoja3!$B$11, $H1386*Hoja3!$G$1 + $I1386*Hoja3!$G$2 + $J1386*Hoja3!$G$3)</f>
        <v>0</v>
      </c>
      <c r="O1386" s="3" t="b">
        <f>IF(ABS($D1386-Hoja3!$B$10)&lt;Hoja3!$B$11, $H1386*Hoja3!$I$1 + $I1386*Hoja3!$I$2 + $J1386*Hoja3!$I$3)</f>
        <v>0</v>
      </c>
      <c r="Q1386">
        <f>IF(ABS($G1386-Hoja3!$B$5)&gt;Hoja3!$B$7, -$N1386/($G1386-Hoja3!$B$5))</f>
        <v>0</v>
      </c>
      <c r="R1386">
        <f>IF(ABS($G1386-Hoja3!$B$5)&gt;Hoja3!$B$7, -$O1386/($G1386-Hoja3!$B$5))</f>
        <v>0</v>
      </c>
    </row>
    <row r="1387" spans="1:18" ht="14.5" customHeight="1" x14ac:dyDescent="0.55000000000000004">
      <c r="A1387" s="3">
        <v>-0.9</v>
      </c>
      <c r="B1387" s="3">
        <v>0.3</v>
      </c>
      <c r="C1387" s="3">
        <v>0.18</v>
      </c>
      <c r="D1387" s="3">
        <f t="shared" si="42"/>
        <v>-0.64483200000000007</v>
      </c>
      <c r="F1387" s="1"/>
      <c r="G1387" s="3" cm="1">
        <f t="array" ref="G1387">SUMPRODUCT($A1387:$C1387,TRANSPOSE(Hoja3!$E$1:$E$3)/(Hoja3!$B$5^2))</f>
        <v>-0.35206338112225771</v>
      </c>
      <c r="H1387" s="3">
        <f>$A1387-$G1387*Hoja3!$E$1</f>
        <v>-0.40904450049533192</v>
      </c>
      <c r="I1387" s="3">
        <f>$B1387-$G1387*Hoja3!$E$2</f>
        <v>-0.32839438337017285</v>
      </c>
      <c r="J1387" s="3">
        <f>$C1387-$G1387*Hoja3!$E$3</f>
        <v>3.9389121523182413E-2</v>
      </c>
      <c r="K1387" s="3">
        <f t="shared" si="43"/>
        <v>0.52603400774942266</v>
      </c>
      <c r="M1387" s="3" t="b">
        <f>IF(ABS($D1387-Hoja3!$B$10)&lt;Hoja3!$B$11, $H1387*Hoja3!$E$1 + $I1387*Hoja3!$E$2 + $J1387*Hoja3!$E$3)</f>
        <v>0</v>
      </c>
      <c r="N1387" s="3" t="b">
        <f>IF(ABS($D1387-Hoja3!$B$10)&lt;Hoja3!$B$11, $H1387*Hoja3!$G$1 + $I1387*Hoja3!$G$2 + $J1387*Hoja3!$G$3)</f>
        <v>0</v>
      </c>
      <c r="O1387" s="3" t="b">
        <f>IF(ABS($D1387-Hoja3!$B$10)&lt;Hoja3!$B$11, $H1387*Hoja3!$I$1 + $I1387*Hoja3!$I$2 + $J1387*Hoja3!$I$3)</f>
        <v>0</v>
      </c>
      <c r="Q1387">
        <f>IF(ABS($G1387-Hoja3!$B$5)&gt;Hoja3!$B$7, -$N1387/($G1387-Hoja3!$B$5))</f>
        <v>0</v>
      </c>
      <c r="R1387">
        <f>IF(ABS($G1387-Hoja3!$B$5)&gt;Hoja3!$B$7, -$O1387/($G1387-Hoja3!$B$5))</f>
        <v>0</v>
      </c>
    </row>
    <row r="1388" spans="1:18" ht="14.5" customHeight="1" x14ac:dyDescent="0.55000000000000004">
      <c r="A1388" s="3">
        <v>-0.9</v>
      </c>
      <c r="B1388" s="3">
        <v>0.3</v>
      </c>
      <c r="C1388" s="3">
        <v>0.26</v>
      </c>
      <c r="D1388" s="3">
        <f t="shared" si="42"/>
        <v>-0.65657600000000016</v>
      </c>
      <c r="F1388" s="1"/>
      <c r="G1388" s="3" cm="1">
        <f t="array" ref="G1388">SUMPRODUCT($A1388:$C1388,TRANSPOSE(Hoja3!$E$1:$E$3)/(Hoja3!$B$5^2))</f>
        <v>-0.35810331773675963</v>
      </c>
      <c r="H1388" s="3">
        <f>$A1388-$G1388*Hoja3!$E$1</f>
        <v>-0.40062175545409295</v>
      </c>
      <c r="I1388" s="3">
        <f>$B1388-$G1388*Hoja3!$E$2</f>
        <v>-0.33917500540580242</v>
      </c>
      <c r="J1388" s="3">
        <f>$C1388-$G1388*Hoja3!$E$3</f>
        <v>0.11697682635461876</v>
      </c>
      <c r="K1388" s="3">
        <f t="shared" si="43"/>
        <v>0.53779276040045743</v>
      </c>
      <c r="M1388" s="3" t="b">
        <f>IF(ABS($D1388-Hoja3!$B$10)&lt;Hoja3!$B$11, $H1388*Hoja3!$E$1 + $I1388*Hoja3!$E$2 + $J1388*Hoja3!$E$3)</f>
        <v>0</v>
      </c>
      <c r="N1388" s="3" t="b">
        <f>IF(ABS($D1388-Hoja3!$B$10)&lt;Hoja3!$B$11, $H1388*Hoja3!$G$1 + $I1388*Hoja3!$G$2 + $J1388*Hoja3!$G$3)</f>
        <v>0</v>
      </c>
      <c r="O1388" s="3" t="b">
        <f>IF(ABS($D1388-Hoja3!$B$10)&lt;Hoja3!$B$11, $H1388*Hoja3!$I$1 + $I1388*Hoja3!$I$2 + $J1388*Hoja3!$I$3)</f>
        <v>0</v>
      </c>
      <c r="Q1388">
        <f>IF(ABS($G1388-Hoja3!$B$5)&gt;Hoja3!$B$7, -$N1388/($G1388-Hoja3!$B$5))</f>
        <v>0</v>
      </c>
      <c r="R1388">
        <f>IF(ABS($G1388-Hoja3!$B$5)&gt;Hoja3!$B$7, -$O1388/($G1388-Hoja3!$B$5))</f>
        <v>0</v>
      </c>
    </row>
    <row r="1389" spans="1:18" ht="14.5" customHeight="1" x14ac:dyDescent="0.55000000000000004">
      <c r="A1389" s="3">
        <v>-0.9</v>
      </c>
      <c r="B1389" s="3">
        <v>0.3</v>
      </c>
      <c r="C1389" s="3">
        <v>0.34</v>
      </c>
      <c r="D1389" s="3">
        <f t="shared" si="42"/>
        <v>-0.67830400000000013</v>
      </c>
      <c r="F1389" s="1"/>
      <c r="G1389" s="3" cm="1">
        <f t="array" ref="G1389">SUMPRODUCT($A1389:$C1389,TRANSPOSE(Hoja3!$E$1:$E$3)/(Hoja3!$B$5^2))</f>
        <v>-0.36414325435126155</v>
      </c>
      <c r="H1389" s="3">
        <f>$A1389-$G1389*Hoja3!$E$1</f>
        <v>-0.39219901041285399</v>
      </c>
      <c r="I1389" s="3">
        <f>$B1389-$G1389*Hoja3!$E$2</f>
        <v>-0.34995562744143199</v>
      </c>
      <c r="J1389" s="3">
        <f>$C1389-$G1389*Hoja3!$E$3</f>
        <v>0.1945645311860551</v>
      </c>
      <c r="K1389" s="3">
        <f t="shared" si="43"/>
        <v>0.56048582653123147</v>
      </c>
      <c r="M1389" s="3" t="b">
        <f>IF(ABS($D1389-Hoja3!$B$10)&lt;Hoja3!$B$11, $H1389*Hoja3!$E$1 + $I1389*Hoja3!$E$2 + $J1389*Hoja3!$E$3)</f>
        <v>0</v>
      </c>
      <c r="N1389" s="3" t="b">
        <f>IF(ABS($D1389-Hoja3!$B$10)&lt;Hoja3!$B$11, $H1389*Hoja3!$G$1 + $I1389*Hoja3!$G$2 + $J1389*Hoja3!$G$3)</f>
        <v>0</v>
      </c>
      <c r="O1389" s="3" t="b">
        <f>IF(ABS($D1389-Hoja3!$B$10)&lt;Hoja3!$B$11, $H1389*Hoja3!$I$1 + $I1389*Hoja3!$I$2 + $J1389*Hoja3!$I$3)</f>
        <v>0</v>
      </c>
      <c r="Q1389">
        <f>IF(ABS($G1389-Hoja3!$B$5)&gt;Hoja3!$B$7, -$N1389/($G1389-Hoja3!$B$5))</f>
        <v>0</v>
      </c>
      <c r="R1389">
        <f>IF(ABS($G1389-Hoja3!$B$5)&gt;Hoja3!$B$7, -$O1389/($G1389-Hoja3!$B$5))</f>
        <v>0</v>
      </c>
    </row>
    <row r="1390" spans="1:18" ht="14.5" customHeight="1" x14ac:dyDescent="0.55000000000000004">
      <c r="A1390" s="3">
        <v>-0.9</v>
      </c>
      <c r="B1390" s="3">
        <v>0.3</v>
      </c>
      <c r="C1390" s="3">
        <v>0.42</v>
      </c>
      <c r="D1390" s="3">
        <f t="shared" si="42"/>
        <v>-0.71308800000000017</v>
      </c>
      <c r="F1390" s="1"/>
      <c r="G1390" s="3" cm="1">
        <f t="array" ref="G1390">SUMPRODUCT($A1390:$C1390,TRANSPOSE(Hoja3!$E$1:$E$3)/(Hoja3!$B$5^2))</f>
        <v>-0.37018319096576346</v>
      </c>
      <c r="H1390" s="3">
        <f>$A1390-$G1390*Hoja3!$E$1</f>
        <v>-0.38377626537161502</v>
      </c>
      <c r="I1390" s="3">
        <f>$B1390-$G1390*Hoja3!$E$2</f>
        <v>-0.36073624947706157</v>
      </c>
      <c r="J1390" s="3">
        <f>$C1390-$G1390*Hoja3!$E$3</f>
        <v>0.27215223601749139</v>
      </c>
      <c r="K1390" s="3">
        <f t="shared" si="43"/>
        <v>0.59285892345370106</v>
      </c>
      <c r="M1390" s="3" t="b">
        <f>IF(ABS($D1390-Hoja3!$B$10)&lt;Hoja3!$B$11, $H1390*Hoja3!$E$1 + $I1390*Hoja3!$E$2 + $J1390*Hoja3!$E$3)</f>
        <v>0</v>
      </c>
      <c r="N1390" s="3" t="b">
        <f>IF(ABS($D1390-Hoja3!$B$10)&lt;Hoja3!$B$11, $H1390*Hoja3!$G$1 + $I1390*Hoja3!$G$2 + $J1390*Hoja3!$G$3)</f>
        <v>0</v>
      </c>
      <c r="O1390" s="3" t="b">
        <f>IF(ABS($D1390-Hoja3!$B$10)&lt;Hoja3!$B$11, $H1390*Hoja3!$I$1 + $I1390*Hoja3!$I$2 + $J1390*Hoja3!$I$3)</f>
        <v>0</v>
      </c>
      <c r="Q1390">
        <f>IF(ABS($G1390-Hoja3!$B$5)&gt;Hoja3!$B$7, -$N1390/($G1390-Hoja3!$B$5))</f>
        <v>0</v>
      </c>
      <c r="R1390">
        <f>IF(ABS($G1390-Hoja3!$B$5)&gt;Hoja3!$B$7, -$O1390/($G1390-Hoja3!$B$5))</f>
        <v>0</v>
      </c>
    </row>
    <row r="1391" spans="1:18" ht="14.5" customHeight="1" x14ac:dyDescent="0.55000000000000004">
      <c r="A1391" s="3">
        <v>-0.9</v>
      </c>
      <c r="B1391" s="3">
        <v>0.3</v>
      </c>
      <c r="C1391" s="3">
        <v>0.5</v>
      </c>
      <c r="D1391" s="3">
        <f t="shared" si="42"/>
        <v>-0.76400000000000012</v>
      </c>
      <c r="F1391" s="1"/>
      <c r="G1391" s="3" cm="1">
        <f t="array" ref="G1391">SUMPRODUCT($A1391:$C1391,TRANSPOSE(Hoja3!$E$1:$E$3)/(Hoja3!$B$5^2))</f>
        <v>-0.37622312758026538</v>
      </c>
      <c r="H1391" s="3">
        <f>$A1391-$G1391*Hoja3!$E$1</f>
        <v>-0.37535352033037606</v>
      </c>
      <c r="I1391" s="3">
        <f>$B1391-$G1391*Hoja3!$E$2</f>
        <v>-0.37151687151269114</v>
      </c>
      <c r="J1391" s="3">
        <f>$C1391-$G1391*Hoja3!$E$3</f>
        <v>0.34973994084892779</v>
      </c>
      <c r="K1391" s="3">
        <f t="shared" si="43"/>
        <v>0.6334296150859976</v>
      </c>
      <c r="M1391" s="3" t="b">
        <f>IF(ABS($D1391-Hoja3!$B$10)&lt;Hoja3!$B$11, $H1391*Hoja3!$E$1 + $I1391*Hoja3!$E$2 + $J1391*Hoja3!$E$3)</f>
        <v>0</v>
      </c>
      <c r="N1391" s="3" t="b">
        <f>IF(ABS($D1391-Hoja3!$B$10)&lt;Hoja3!$B$11, $H1391*Hoja3!$G$1 + $I1391*Hoja3!$G$2 + $J1391*Hoja3!$G$3)</f>
        <v>0</v>
      </c>
      <c r="O1391" s="3" t="b">
        <f>IF(ABS($D1391-Hoja3!$B$10)&lt;Hoja3!$B$11, $H1391*Hoja3!$I$1 + $I1391*Hoja3!$I$2 + $J1391*Hoja3!$I$3)</f>
        <v>0</v>
      </c>
      <c r="Q1391">
        <f>IF(ABS($G1391-Hoja3!$B$5)&gt;Hoja3!$B$7, -$N1391/($G1391-Hoja3!$B$5))</f>
        <v>0</v>
      </c>
      <c r="R1391">
        <f>IF(ABS($G1391-Hoja3!$B$5)&gt;Hoja3!$B$7, -$O1391/($G1391-Hoja3!$B$5))</f>
        <v>0</v>
      </c>
    </row>
    <row r="1392" spans="1:18" ht="14.5" customHeight="1" x14ac:dyDescent="0.55000000000000004">
      <c r="A1392" s="3">
        <v>-0.9</v>
      </c>
      <c r="B1392" s="3">
        <v>0.3</v>
      </c>
      <c r="C1392" s="3">
        <v>0.57999999999999996</v>
      </c>
      <c r="D1392" s="3">
        <f t="shared" si="42"/>
        <v>-0.83411200000000008</v>
      </c>
      <c r="F1392" s="1"/>
      <c r="G1392" s="3" cm="1">
        <f t="array" ref="G1392">SUMPRODUCT($A1392:$C1392,TRANSPOSE(Hoja3!$E$1:$E$3)/(Hoja3!$B$5^2))</f>
        <v>-0.3822630641947673</v>
      </c>
      <c r="H1392" s="3">
        <f>$A1392-$G1392*Hoja3!$E$1</f>
        <v>-0.36693077528913709</v>
      </c>
      <c r="I1392" s="3">
        <f>$B1392-$G1392*Hoja3!$E$2</f>
        <v>-0.38229749354832071</v>
      </c>
      <c r="J1392" s="3">
        <f>$C1392-$G1392*Hoja3!$E$3</f>
        <v>0.42732764568036408</v>
      </c>
      <c r="K1392" s="3">
        <f t="shared" si="43"/>
        <v>0.68073378364110759</v>
      </c>
      <c r="M1392" s="3" t="b">
        <f>IF(ABS($D1392-Hoja3!$B$10)&lt;Hoja3!$B$11, $H1392*Hoja3!$E$1 + $I1392*Hoja3!$E$2 + $J1392*Hoja3!$E$3)</f>
        <v>0</v>
      </c>
      <c r="N1392" s="3" t="b">
        <f>IF(ABS($D1392-Hoja3!$B$10)&lt;Hoja3!$B$11, $H1392*Hoja3!$G$1 + $I1392*Hoja3!$G$2 + $J1392*Hoja3!$G$3)</f>
        <v>0</v>
      </c>
      <c r="O1392" s="3" t="b">
        <f>IF(ABS($D1392-Hoja3!$B$10)&lt;Hoja3!$B$11, $H1392*Hoja3!$I$1 + $I1392*Hoja3!$I$2 + $J1392*Hoja3!$I$3)</f>
        <v>0</v>
      </c>
      <c r="Q1392">
        <f>IF(ABS($G1392-Hoja3!$B$5)&gt;Hoja3!$B$7, -$N1392/($G1392-Hoja3!$B$5))</f>
        <v>0</v>
      </c>
      <c r="R1392">
        <f>IF(ABS($G1392-Hoja3!$B$5)&gt;Hoja3!$B$7, -$O1392/($G1392-Hoja3!$B$5))</f>
        <v>0</v>
      </c>
    </row>
    <row r="1393" spans="1:18" ht="14.5" customHeight="1" x14ac:dyDescent="0.55000000000000004">
      <c r="A1393" s="3">
        <v>-0.9</v>
      </c>
      <c r="B1393" s="3">
        <v>0.3</v>
      </c>
      <c r="C1393" s="3">
        <v>0.66</v>
      </c>
      <c r="D1393" s="3">
        <f t="shared" si="42"/>
        <v>-0.92649600000000021</v>
      </c>
      <c r="F1393" s="1"/>
      <c r="G1393" s="3" cm="1">
        <f t="array" ref="G1393">SUMPRODUCT($A1393:$C1393,TRANSPOSE(Hoja3!$E$1:$E$3)/(Hoja3!$B$5^2))</f>
        <v>-0.38830300080926927</v>
      </c>
      <c r="H1393" s="3">
        <f>$A1393-$G1393*Hoja3!$E$1</f>
        <v>-0.35850803024789801</v>
      </c>
      <c r="I1393" s="3">
        <f>$B1393-$G1393*Hoja3!$E$2</f>
        <v>-0.39307811558395039</v>
      </c>
      <c r="J1393" s="3">
        <f>$C1393-$G1393*Hoja3!$E$3</f>
        <v>0.50491535051180048</v>
      </c>
      <c r="K1393" s="3">
        <f t="shared" si="43"/>
        <v>0.73346978389413675</v>
      </c>
      <c r="M1393" s="3" t="b">
        <f>IF(ABS($D1393-Hoja3!$B$10)&lt;Hoja3!$B$11, $H1393*Hoja3!$E$1 + $I1393*Hoja3!$E$2 + $J1393*Hoja3!$E$3)</f>
        <v>0</v>
      </c>
      <c r="N1393" s="3" t="b">
        <f>IF(ABS($D1393-Hoja3!$B$10)&lt;Hoja3!$B$11, $H1393*Hoja3!$G$1 + $I1393*Hoja3!$G$2 + $J1393*Hoja3!$G$3)</f>
        <v>0</v>
      </c>
      <c r="O1393" s="3" t="b">
        <f>IF(ABS($D1393-Hoja3!$B$10)&lt;Hoja3!$B$11, $H1393*Hoja3!$I$1 + $I1393*Hoja3!$I$2 + $J1393*Hoja3!$I$3)</f>
        <v>0</v>
      </c>
      <c r="Q1393">
        <f>IF(ABS($G1393-Hoja3!$B$5)&gt;Hoja3!$B$7, -$N1393/($G1393-Hoja3!$B$5))</f>
        <v>0</v>
      </c>
      <c r="R1393">
        <f>IF(ABS($G1393-Hoja3!$B$5)&gt;Hoja3!$B$7, -$O1393/($G1393-Hoja3!$B$5))</f>
        <v>0</v>
      </c>
    </row>
    <row r="1394" spans="1:18" ht="14.5" customHeight="1" x14ac:dyDescent="0.55000000000000004">
      <c r="A1394" s="3">
        <v>-0.9</v>
      </c>
      <c r="B1394" s="3">
        <v>0.3</v>
      </c>
      <c r="C1394" s="3">
        <v>0.74</v>
      </c>
      <c r="D1394" s="3">
        <f t="shared" si="42"/>
        <v>-1.044224</v>
      </c>
      <c r="F1394" s="1"/>
      <c r="G1394" s="3" cm="1">
        <f t="array" ref="G1394">SUMPRODUCT($A1394:$C1394,TRANSPOSE(Hoja3!$E$1:$E$3)/(Hoja3!$B$5^2))</f>
        <v>-0.39434293742377113</v>
      </c>
      <c r="H1394" s="3">
        <f>$A1394-$G1394*Hoja3!$E$1</f>
        <v>-0.35008528520665905</v>
      </c>
      <c r="I1394" s="3">
        <f>$B1394-$G1394*Hoja3!$E$2</f>
        <v>-0.40385873761957986</v>
      </c>
      <c r="J1394" s="3">
        <f>$C1394-$G1394*Hoja3!$E$3</f>
        <v>0.58250305534323676</v>
      </c>
      <c r="K1394" s="3">
        <f t="shared" si="43"/>
        <v>0.79055132430103126</v>
      </c>
      <c r="M1394" s="3" t="b">
        <f>IF(ABS($D1394-Hoja3!$B$10)&lt;Hoja3!$B$11, $H1394*Hoja3!$E$1 + $I1394*Hoja3!$E$2 + $J1394*Hoja3!$E$3)</f>
        <v>0</v>
      </c>
      <c r="N1394" s="3" t="b">
        <f>IF(ABS($D1394-Hoja3!$B$10)&lt;Hoja3!$B$11, $H1394*Hoja3!$G$1 + $I1394*Hoja3!$G$2 + $J1394*Hoja3!$G$3)</f>
        <v>0</v>
      </c>
      <c r="O1394" s="3" t="b">
        <f>IF(ABS($D1394-Hoja3!$B$10)&lt;Hoja3!$B$11, $H1394*Hoja3!$I$1 + $I1394*Hoja3!$I$2 + $J1394*Hoja3!$I$3)</f>
        <v>0</v>
      </c>
      <c r="Q1394">
        <f>IF(ABS($G1394-Hoja3!$B$5)&gt;Hoja3!$B$7, -$N1394/($G1394-Hoja3!$B$5))</f>
        <v>0</v>
      </c>
      <c r="R1394">
        <f>IF(ABS($G1394-Hoja3!$B$5)&gt;Hoja3!$B$7, -$O1394/($G1394-Hoja3!$B$5))</f>
        <v>0</v>
      </c>
    </row>
    <row r="1395" spans="1:18" ht="14.5" customHeight="1" x14ac:dyDescent="0.55000000000000004">
      <c r="A1395" s="3">
        <v>-0.9</v>
      </c>
      <c r="B1395" s="3">
        <v>0.3</v>
      </c>
      <c r="C1395" s="3">
        <v>0.82</v>
      </c>
      <c r="D1395" s="3">
        <f t="shared" si="42"/>
        <v>-1.1903679999999999</v>
      </c>
      <c r="F1395" s="1"/>
      <c r="G1395" s="3" cm="1">
        <f t="array" ref="G1395">SUMPRODUCT($A1395:$C1395,TRANSPOSE(Hoja3!$E$1:$E$3)/(Hoja3!$B$5^2))</f>
        <v>-0.40038287403827305</v>
      </c>
      <c r="H1395" s="3">
        <f>$A1395-$G1395*Hoja3!$E$1</f>
        <v>-0.34166254016542008</v>
      </c>
      <c r="I1395" s="3">
        <f>$B1395-$G1395*Hoja3!$E$2</f>
        <v>-0.41463935965520943</v>
      </c>
      <c r="J1395" s="3">
        <f>$C1395-$G1395*Hoja3!$E$3</f>
        <v>0.66009076017467305</v>
      </c>
      <c r="K1395" s="3">
        <f t="shared" si="43"/>
        <v>0.85110451860834757</v>
      </c>
      <c r="M1395" s="3" t="b">
        <f>IF(ABS($D1395-Hoja3!$B$10)&lt;Hoja3!$B$11, $H1395*Hoja3!$E$1 + $I1395*Hoja3!$E$2 + $J1395*Hoja3!$E$3)</f>
        <v>0</v>
      </c>
      <c r="N1395" s="3" t="b">
        <f>IF(ABS($D1395-Hoja3!$B$10)&lt;Hoja3!$B$11, $H1395*Hoja3!$G$1 + $I1395*Hoja3!$G$2 + $J1395*Hoja3!$G$3)</f>
        <v>0</v>
      </c>
      <c r="O1395" s="3" t="b">
        <f>IF(ABS($D1395-Hoja3!$B$10)&lt;Hoja3!$B$11, $H1395*Hoja3!$I$1 + $I1395*Hoja3!$I$2 + $J1395*Hoja3!$I$3)</f>
        <v>0</v>
      </c>
      <c r="Q1395">
        <f>IF(ABS($G1395-Hoja3!$B$5)&gt;Hoja3!$B$7, -$N1395/($G1395-Hoja3!$B$5))</f>
        <v>0</v>
      </c>
      <c r="R1395">
        <f>IF(ABS($G1395-Hoja3!$B$5)&gt;Hoja3!$B$7, -$O1395/($G1395-Hoja3!$B$5))</f>
        <v>0</v>
      </c>
    </row>
    <row r="1396" spans="1:18" ht="14.5" customHeight="1" x14ac:dyDescent="0.55000000000000004">
      <c r="A1396" s="3">
        <v>-0.9</v>
      </c>
      <c r="B1396" s="3">
        <v>0.3</v>
      </c>
      <c r="C1396" s="3">
        <v>0.9</v>
      </c>
      <c r="D1396" s="3">
        <f t="shared" si="42"/>
        <v>-1.3680000000000003</v>
      </c>
      <c r="F1396" s="1"/>
      <c r="G1396" s="3" cm="1">
        <f t="array" ref="G1396">SUMPRODUCT($A1396:$C1396,TRANSPOSE(Hoja3!$E$1:$E$3)/(Hoja3!$B$5^2))</f>
        <v>-0.40642281065277497</v>
      </c>
      <c r="H1396" s="3">
        <f>$A1396-$G1396*Hoja3!$E$1</f>
        <v>-0.33323979512418112</v>
      </c>
      <c r="I1396" s="3">
        <f>$B1396-$G1396*Hoja3!$E$2</f>
        <v>-0.425419981690839</v>
      </c>
      <c r="J1396" s="3">
        <f>$C1396-$G1396*Hoja3!$E$3</f>
        <v>0.73767846500610945</v>
      </c>
      <c r="K1396" s="3">
        <f t="shared" si="43"/>
        <v>0.91443995954355028</v>
      </c>
      <c r="M1396" s="3" t="b">
        <f>IF(ABS($D1396-Hoja3!$B$10)&lt;Hoja3!$B$11, $H1396*Hoja3!$E$1 + $I1396*Hoja3!$E$2 + $J1396*Hoja3!$E$3)</f>
        <v>0</v>
      </c>
      <c r="N1396" s="3" t="b">
        <f>IF(ABS($D1396-Hoja3!$B$10)&lt;Hoja3!$B$11, $H1396*Hoja3!$G$1 + $I1396*Hoja3!$G$2 + $J1396*Hoja3!$G$3)</f>
        <v>0</v>
      </c>
      <c r="O1396" s="3" t="b">
        <f>IF(ABS($D1396-Hoja3!$B$10)&lt;Hoja3!$B$11, $H1396*Hoja3!$I$1 + $I1396*Hoja3!$I$2 + $J1396*Hoja3!$I$3)</f>
        <v>0</v>
      </c>
      <c r="Q1396">
        <f>IF(ABS($G1396-Hoja3!$B$5)&gt;Hoja3!$B$7, -$N1396/($G1396-Hoja3!$B$5))</f>
        <v>0</v>
      </c>
      <c r="R1396">
        <f>IF(ABS($G1396-Hoja3!$B$5)&gt;Hoja3!$B$7, -$O1396/($G1396-Hoja3!$B$5))</f>
        <v>0</v>
      </c>
    </row>
    <row r="1397" spans="1:18" ht="14.5" customHeight="1" x14ac:dyDescent="0.55000000000000004">
      <c r="A1397" s="3">
        <v>-0.9</v>
      </c>
      <c r="B1397" s="3">
        <v>0.3</v>
      </c>
      <c r="C1397" s="3">
        <v>0.98</v>
      </c>
      <c r="D1397" s="3">
        <f t="shared" si="42"/>
        <v>-1.580192</v>
      </c>
      <c r="F1397" s="1"/>
      <c r="G1397" s="3" cm="1">
        <f t="array" ref="G1397">SUMPRODUCT($A1397:$C1397,TRANSPOSE(Hoja3!$E$1:$E$3)/(Hoja3!$B$5^2))</f>
        <v>-0.41246274726727694</v>
      </c>
      <c r="H1397" s="3">
        <f>$A1397-$G1397*Hoja3!$E$1</f>
        <v>-0.32481705008294204</v>
      </c>
      <c r="I1397" s="3">
        <f>$B1397-$G1397*Hoja3!$E$2</f>
        <v>-0.43620060372646868</v>
      </c>
      <c r="J1397" s="3">
        <f>$C1397-$G1397*Hoja3!$E$3</f>
        <v>0.81526616983754574</v>
      </c>
      <c r="K1397" s="3">
        <f t="shared" si="43"/>
        <v>0.98001837247956847</v>
      </c>
      <c r="M1397" s="3" t="b">
        <f>IF(ABS($D1397-Hoja3!$B$10)&lt;Hoja3!$B$11, $H1397*Hoja3!$E$1 + $I1397*Hoja3!$E$2 + $J1397*Hoja3!$E$3)</f>
        <v>0</v>
      </c>
      <c r="N1397" s="3" t="b">
        <f>IF(ABS($D1397-Hoja3!$B$10)&lt;Hoja3!$B$11, $H1397*Hoja3!$G$1 + $I1397*Hoja3!$G$2 + $J1397*Hoja3!$G$3)</f>
        <v>0</v>
      </c>
      <c r="O1397" s="3" t="b">
        <f>IF(ABS($D1397-Hoja3!$B$10)&lt;Hoja3!$B$11, $H1397*Hoja3!$I$1 + $I1397*Hoja3!$I$2 + $J1397*Hoja3!$I$3)</f>
        <v>0</v>
      </c>
      <c r="Q1397">
        <f>IF(ABS($G1397-Hoja3!$B$5)&gt;Hoja3!$B$7, -$N1397/($G1397-Hoja3!$B$5))</f>
        <v>0</v>
      </c>
      <c r="R1397">
        <f>IF(ABS($G1397-Hoja3!$B$5)&gt;Hoja3!$B$7, -$O1397/($G1397-Hoja3!$B$5))</f>
        <v>0</v>
      </c>
    </row>
    <row r="1398" spans="1:18" ht="14.5" customHeight="1" x14ac:dyDescent="0.55000000000000004">
      <c r="A1398" s="3">
        <v>-0.9</v>
      </c>
      <c r="B1398" s="3">
        <v>0.3</v>
      </c>
      <c r="C1398" s="3">
        <v>1.06</v>
      </c>
      <c r="D1398" s="3">
        <f t="shared" si="42"/>
        <v>-1.8300160000000005</v>
      </c>
      <c r="F1398" s="1"/>
      <c r="G1398" s="3" cm="1">
        <f t="array" ref="G1398">SUMPRODUCT($A1398:$C1398,TRANSPOSE(Hoja3!$E$1:$E$3)/(Hoja3!$B$5^2))</f>
        <v>-0.4185026838817788</v>
      </c>
      <c r="H1398" s="3">
        <f>$A1398-$G1398*Hoja3!$E$1</f>
        <v>-0.31639430504170318</v>
      </c>
      <c r="I1398" s="3">
        <f>$B1398-$G1398*Hoja3!$E$2</f>
        <v>-0.44698122576209814</v>
      </c>
      <c r="J1398" s="3">
        <f>$C1398-$G1398*Hoja3!$E$3</f>
        <v>0.89285387466898214</v>
      </c>
      <c r="K1398" s="3">
        <f t="shared" si="43"/>
        <v>1.0474185476484672</v>
      </c>
      <c r="M1398" s="3" t="b">
        <f>IF(ABS($D1398-Hoja3!$B$10)&lt;Hoja3!$B$11, $H1398*Hoja3!$E$1 + $I1398*Hoja3!$E$2 + $J1398*Hoja3!$E$3)</f>
        <v>0</v>
      </c>
      <c r="N1398" s="3" t="b">
        <f>IF(ABS($D1398-Hoja3!$B$10)&lt;Hoja3!$B$11, $H1398*Hoja3!$G$1 + $I1398*Hoja3!$G$2 + $J1398*Hoja3!$G$3)</f>
        <v>0</v>
      </c>
      <c r="O1398" s="3" t="b">
        <f>IF(ABS($D1398-Hoja3!$B$10)&lt;Hoja3!$B$11, $H1398*Hoja3!$I$1 + $I1398*Hoja3!$I$2 + $J1398*Hoja3!$I$3)</f>
        <v>0</v>
      </c>
      <c r="Q1398">
        <f>IF(ABS($G1398-Hoja3!$B$5)&gt;Hoja3!$B$7, -$N1398/($G1398-Hoja3!$B$5))</f>
        <v>0</v>
      </c>
      <c r="R1398">
        <f>IF(ABS($G1398-Hoja3!$B$5)&gt;Hoja3!$B$7, -$O1398/($G1398-Hoja3!$B$5))</f>
        <v>0</v>
      </c>
    </row>
    <row r="1399" spans="1:18" ht="14.5" customHeight="1" x14ac:dyDescent="0.55000000000000004">
      <c r="A1399" s="3">
        <v>-0.9</v>
      </c>
      <c r="B1399" s="3">
        <v>0.3</v>
      </c>
      <c r="C1399" s="3">
        <v>1.1399999999999999</v>
      </c>
      <c r="D1399" s="3">
        <f t="shared" si="42"/>
        <v>-2.1205439999999998</v>
      </c>
      <c r="F1399" s="1"/>
      <c r="G1399" s="3" cm="1">
        <f t="array" ref="G1399">SUMPRODUCT($A1399:$C1399,TRANSPOSE(Hoja3!$E$1:$E$3)/(Hoja3!$B$5^2))</f>
        <v>-0.42454262049628078</v>
      </c>
      <c r="H1399" s="3">
        <f>$A1399-$G1399*Hoja3!$E$1</f>
        <v>-0.30797156000046411</v>
      </c>
      <c r="I1399" s="3">
        <f>$B1399-$G1399*Hoja3!$E$2</f>
        <v>-0.45776184779772783</v>
      </c>
      <c r="J1399" s="3">
        <f>$C1399-$G1399*Hoja3!$E$3</f>
        <v>0.97044157950041832</v>
      </c>
      <c r="K1399" s="3">
        <f t="shared" si="43"/>
        <v>1.116310552799523</v>
      </c>
      <c r="M1399" s="3" t="b">
        <f>IF(ABS($D1399-Hoja3!$B$10)&lt;Hoja3!$B$11, $H1399*Hoja3!$E$1 + $I1399*Hoja3!$E$2 + $J1399*Hoja3!$E$3)</f>
        <v>0</v>
      </c>
      <c r="N1399" s="3" t="b">
        <f>IF(ABS($D1399-Hoja3!$B$10)&lt;Hoja3!$B$11, $H1399*Hoja3!$G$1 + $I1399*Hoja3!$G$2 + $J1399*Hoja3!$G$3)</f>
        <v>0</v>
      </c>
      <c r="O1399" s="3" t="b">
        <f>IF(ABS($D1399-Hoja3!$B$10)&lt;Hoja3!$B$11, $H1399*Hoja3!$I$1 + $I1399*Hoja3!$I$2 + $J1399*Hoja3!$I$3)</f>
        <v>0</v>
      </c>
      <c r="Q1399">
        <f>IF(ABS($G1399-Hoja3!$B$5)&gt;Hoja3!$B$7, -$N1399/($G1399-Hoja3!$B$5))</f>
        <v>0</v>
      </c>
      <c r="R1399">
        <f>IF(ABS($G1399-Hoja3!$B$5)&gt;Hoja3!$B$7, -$O1399/($G1399-Hoja3!$B$5))</f>
        <v>0</v>
      </c>
    </row>
    <row r="1400" spans="1:18" ht="14.5" customHeight="1" x14ac:dyDescent="0.55000000000000004">
      <c r="A1400" s="3">
        <v>-0.9</v>
      </c>
      <c r="B1400" s="3">
        <v>0.3</v>
      </c>
      <c r="C1400" s="3">
        <v>1.22</v>
      </c>
      <c r="D1400" s="3">
        <f t="shared" si="42"/>
        <v>-2.4548480000000001</v>
      </c>
      <c r="F1400" s="1"/>
      <c r="G1400" s="3" cm="1">
        <f t="array" ref="G1400">SUMPRODUCT($A1400:$C1400,TRANSPOSE(Hoja3!$E$1:$E$3)/(Hoja3!$B$5^2))</f>
        <v>-0.43058255711078264</v>
      </c>
      <c r="H1400" s="3">
        <f>$A1400-$G1400*Hoja3!$E$1</f>
        <v>-0.29954881495922525</v>
      </c>
      <c r="I1400" s="3">
        <f>$B1400-$G1400*Hoja3!$E$2</f>
        <v>-0.46854246983335729</v>
      </c>
      <c r="J1400" s="3">
        <f>$C1400-$G1400*Hoja3!$E$3</f>
        <v>1.0480292843318548</v>
      </c>
      <c r="K1400" s="3">
        <f t="shared" si="43"/>
        <v>1.1864345407135442</v>
      </c>
      <c r="M1400" s="3" t="b">
        <f>IF(ABS($D1400-Hoja3!$B$10)&lt;Hoja3!$B$11, $H1400*Hoja3!$E$1 + $I1400*Hoja3!$E$2 + $J1400*Hoja3!$E$3)</f>
        <v>0</v>
      </c>
      <c r="N1400" s="3" t="b">
        <f>IF(ABS($D1400-Hoja3!$B$10)&lt;Hoja3!$B$11, $H1400*Hoja3!$G$1 + $I1400*Hoja3!$G$2 + $J1400*Hoja3!$G$3)</f>
        <v>0</v>
      </c>
      <c r="O1400" s="3" t="b">
        <f>IF(ABS($D1400-Hoja3!$B$10)&lt;Hoja3!$B$11, $H1400*Hoja3!$I$1 + $I1400*Hoja3!$I$2 + $J1400*Hoja3!$I$3)</f>
        <v>0</v>
      </c>
      <c r="Q1400">
        <f>IF(ABS($G1400-Hoja3!$B$5)&gt;Hoja3!$B$7, -$N1400/($G1400-Hoja3!$B$5))</f>
        <v>0</v>
      </c>
      <c r="R1400">
        <f>IF(ABS($G1400-Hoja3!$B$5)&gt;Hoja3!$B$7, -$O1400/($G1400-Hoja3!$B$5))</f>
        <v>0</v>
      </c>
    </row>
    <row r="1401" spans="1:18" ht="14.5" customHeight="1" x14ac:dyDescent="0.55000000000000004">
      <c r="A1401" s="3">
        <v>-0.9</v>
      </c>
      <c r="B1401" s="3">
        <v>0.3</v>
      </c>
      <c r="C1401" s="3">
        <v>1.3</v>
      </c>
      <c r="D1401" s="3">
        <f t="shared" si="42"/>
        <v>-2.8360000000000007</v>
      </c>
      <c r="F1401" s="1"/>
      <c r="G1401" s="3" cm="1">
        <f t="array" ref="G1401">SUMPRODUCT($A1401:$C1401,TRANSPOSE(Hoja3!$E$1:$E$3)/(Hoja3!$B$5^2))</f>
        <v>-0.43662249372528461</v>
      </c>
      <c r="H1401" s="3">
        <f>$A1401-$G1401*Hoja3!$E$1</f>
        <v>-0.29112606991798617</v>
      </c>
      <c r="I1401" s="3">
        <f>$B1401-$G1401*Hoja3!$E$2</f>
        <v>-0.47932309186898686</v>
      </c>
      <c r="J1401" s="3">
        <f>$C1401-$G1401*Hoja3!$E$3</f>
        <v>1.1256169891632912</v>
      </c>
      <c r="K1401" s="3">
        <f t="shared" si="43"/>
        <v>1.2575844390249786</v>
      </c>
      <c r="M1401" s="3" t="b">
        <f>IF(ABS($D1401-Hoja3!$B$10)&lt;Hoja3!$B$11, $H1401*Hoja3!$E$1 + $I1401*Hoja3!$E$2 + $J1401*Hoja3!$E$3)</f>
        <v>0</v>
      </c>
      <c r="N1401" s="3" t="b">
        <f>IF(ABS($D1401-Hoja3!$B$10)&lt;Hoja3!$B$11, $H1401*Hoja3!$G$1 + $I1401*Hoja3!$G$2 + $J1401*Hoja3!$G$3)</f>
        <v>0</v>
      </c>
      <c r="O1401" s="3" t="b">
        <f>IF(ABS($D1401-Hoja3!$B$10)&lt;Hoja3!$B$11, $H1401*Hoja3!$I$1 + $I1401*Hoja3!$I$2 + $J1401*Hoja3!$I$3)</f>
        <v>0</v>
      </c>
      <c r="Q1401">
        <f>IF(ABS($G1401-Hoja3!$B$5)&gt;Hoja3!$B$7, -$N1401/($G1401-Hoja3!$B$5))</f>
        <v>0</v>
      </c>
      <c r="R1401">
        <f>IF(ABS($G1401-Hoja3!$B$5)&gt;Hoja3!$B$7, -$O1401/($G1401-Hoja3!$B$5))</f>
        <v>0</v>
      </c>
    </row>
    <row r="1402" spans="1:18" ht="14.5" customHeight="1" x14ac:dyDescent="0.55000000000000004">
      <c r="A1402" s="3">
        <v>-0.9</v>
      </c>
      <c r="B1402" s="3">
        <v>0.5</v>
      </c>
      <c r="C1402" s="3">
        <v>-1.3</v>
      </c>
      <c r="D1402" s="3">
        <f t="shared" si="42"/>
        <v>1.7180000000000004</v>
      </c>
      <c r="F1402" s="1"/>
      <c r="G1402" s="3" cm="1">
        <f t="array" ref="G1402">SUMPRODUCT($A1402:$C1402,TRANSPOSE(Hoja3!$E$1:$E$3)/(Hoja3!$B$5^2))</f>
        <v>-0.307806214589528</v>
      </c>
      <c r="H1402" s="3">
        <f>$A1402-$G1402*Hoja3!$E$1</f>
        <v>-0.47076151074637024</v>
      </c>
      <c r="I1402" s="3">
        <f>$B1402-$G1402*Hoja3!$E$2</f>
        <v>-4.940021253538196E-2</v>
      </c>
      <c r="J1402" s="3">
        <f>$C1402-$G1402*Hoja3!$E$3</f>
        <v>-1.4229349729474638</v>
      </c>
      <c r="K1402" s="3">
        <f t="shared" si="43"/>
        <v>1.4996001861282044</v>
      </c>
      <c r="M1402" s="3" t="b">
        <f>IF(ABS($D1402-Hoja3!$B$10)&lt;Hoja3!$B$11, $H1402*Hoja3!$E$1 + $I1402*Hoja3!$E$2 + $J1402*Hoja3!$E$3)</f>
        <v>0</v>
      </c>
      <c r="N1402" s="3" t="b">
        <f>IF(ABS($D1402-Hoja3!$B$10)&lt;Hoja3!$B$11, $H1402*Hoja3!$G$1 + $I1402*Hoja3!$G$2 + $J1402*Hoja3!$G$3)</f>
        <v>0</v>
      </c>
      <c r="O1402" s="3" t="b">
        <f>IF(ABS($D1402-Hoja3!$B$10)&lt;Hoja3!$B$11, $H1402*Hoja3!$I$1 + $I1402*Hoja3!$I$2 + $J1402*Hoja3!$I$3)</f>
        <v>0</v>
      </c>
      <c r="Q1402">
        <f>IF(ABS($G1402-Hoja3!$B$5)&gt;Hoja3!$B$7, -$N1402/($G1402-Hoja3!$B$5))</f>
        <v>0</v>
      </c>
      <c r="R1402">
        <f>IF(ABS($G1402-Hoja3!$B$5)&gt;Hoja3!$B$7, -$O1402/($G1402-Hoja3!$B$5))</f>
        <v>0</v>
      </c>
    </row>
    <row r="1403" spans="1:18" ht="14.5" customHeight="1" x14ac:dyDescent="0.55000000000000004">
      <c r="A1403" s="3">
        <v>-0.9</v>
      </c>
      <c r="B1403" s="3">
        <v>0.5</v>
      </c>
      <c r="C1403" s="3">
        <v>-1.22</v>
      </c>
      <c r="D1403" s="3">
        <f t="shared" si="42"/>
        <v>1.3368479999999998</v>
      </c>
      <c r="F1403" s="1"/>
      <c r="G1403" s="3" cm="1">
        <f t="array" ref="G1403">SUMPRODUCT($A1403:$C1403,TRANSPOSE(Hoja3!$E$1:$E$3)/(Hoja3!$B$5^2))</f>
        <v>-0.31384615120402992</v>
      </c>
      <c r="H1403" s="3">
        <f>$A1403-$G1403*Hoja3!$E$1</f>
        <v>-0.46233876570513127</v>
      </c>
      <c r="I1403" s="3">
        <f>$B1403-$G1403*Hoja3!$E$2</f>
        <v>-6.0180834571011532E-2</v>
      </c>
      <c r="J1403" s="3">
        <f>$C1403-$G1403*Hoja3!$E$3</f>
        <v>-1.3453472681160275</v>
      </c>
      <c r="K1403" s="3">
        <f t="shared" si="43"/>
        <v>1.4238462483536156</v>
      </c>
      <c r="M1403" s="3" t="b">
        <f>IF(ABS($D1403-Hoja3!$B$10)&lt;Hoja3!$B$11, $H1403*Hoja3!$E$1 + $I1403*Hoja3!$E$2 + $J1403*Hoja3!$E$3)</f>
        <v>0</v>
      </c>
      <c r="N1403" s="3" t="b">
        <f>IF(ABS($D1403-Hoja3!$B$10)&lt;Hoja3!$B$11, $H1403*Hoja3!$G$1 + $I1403*Hoja3!$G$2 + $J1403*Hoja3!$G$3)</f>
        <v>0</v>
      </c>
      <c r="O1403" s="3" t="b">
        <f>IF(ABS($D1403-Hoja3!$B$10)&lt;Hoja3!$B$11, $H1403*Hoja3!$I$1 + $I1403*Hoja3!$I$2 + $J1403*Hoja3!$I$3)</f>
        <v>0</v>
      </c>
      <c r="Q1403">
        <f>IF(ABS($G1403-Hoja3!$B$5)&gt;Hoja3!$B$7, -$N1403/($G1403-Hoja3!$B$5))</f>
        <v>0</v>
      </c>
      <c r="R1403">
        <f>IF(ABS($G1403-Hoja3!$B$5)&gt;Hoja3!$B$7, -$O1403/($G1403-Hoja3!$B$5))</f>
        <v>0</v>
      </c>
    </row>
    <row r="1404" spans="1:18" ht="14.5" customHeight="1" x14ac:dyDescent="0.55000000000000004">
      <c r="A1404" s="3">
        <v>-0.9</v>
      </c>
      <c r="B1404" s="3">
        <v>0.5</v>
      </c>
      <c r="C1404" s="3">
        <v>-1.1399999999999999</v>
      </c>
      <c r="D1404" s="3">
        <f t="shared" si="42"/>
        <v>1.0025439999999997</v>
      </c>
      <c r="F1404" s="1"/>
      <c r="G1404" s="3" cm="1">
        <f t="array" ref="G1404">SUMPRODUCT($A1404:$C1404,TRANSPOSE(Hoja3!$E$1:$E$3)/(Hoja3!$B$5^2))</f>
        <v>-0.31988608781853189</v>
      </c>
      <c r="H1404" s="3">
        <f>$A1404-$G1404*Hoja3!$E$1</f>
        <v>-0.45391602066389219</v>
      </c>
      <c r="I1404" s="3">
        <f>$B1404-$G1404*Hoja3!$E$2</f>
        <v>-7.0961456606641216E-2</v>
      </c>
      <c r="J1404" s="3">
        <f>$C1404-$G1404*Hoja3!$E$3</f>
        <v>-1.2677595632845911</v>
      </c>
      <c r="K1404" s="3">
        <f t="shared" si="43"/>
        <v>1.348439688098291</v>
      </c>
      <c r="M1404" s="3" t="b">
        <f>IF(ABS($D1404-Hoja3!$B$10)&lt;Hoja3!$B$11, $H1404*Hoja3!$E$1 + $I1404*Hoja3!$E$2 + $J1404*Hoja3!$E$3)</f>
        <v>0</v>
      </c>
      <c r="N1404" s="3" t="b">
        <f>IF(ABS($D1404-Hoja3!$B$10)&lt;Hoja3!$B$11, $H1404*Hoja3!$G$1 + $I1404*Hoja3!$G$2 + $J1404*Hoja3!$G$3)</f>
        <v>0</v>
      </c>
      <c r="O1404" s="3" t="b">
        <f>IF(ABS($D1404-Hoja3!$B$10)&lt;Hoja3!$B$11, $H1404*Hoja3!$I$1 + $I1404*Hoja3!$I$2 + $J1404*Hoja3!$I$3)</f>
        <v>0</v>
      </c>
      <c r="Q1404">
        <f>IF(ABS($G1404-Hoja3!$B$5)&gt;Hoja3!$B$7, -$N1404/($G1404-Hoja3!$B$5))</f>
        <v>0</v>
      </c>
      <c r="R1404">
        <f>IF(ABS($G1404-Hoja3!$B$5)&gt;Hoja3!$B$7, -$O1404/($G1404-Hoja3!$B$5))</f>
        <v>0</v>
      </c>
    </row>
    <row r="1405" spans="1:18" ht="14.5" customHeight="1" x14ac:dyDescent="0.55000000000000004">
      <c r="A1405" s="3">
        <v>-0.9</v>
      </c>
      <c r="B1405" s="3">
        <v>0.5</v>
      </c>
      <c r="C1405" s="3">
        <v>-1.06</v>
      </c>
      <c r="D1405" s="3">
        <f t="shared" si="42"/>
        <v>0.7120160000000002</v>
      </c>
      <c r="F1405" s="1"/>
      <c r="G1405" s="3" cm="1">
        <f t="array" ref="G1405">SUMPRODUCT($A1405:$C1405,TRANSPOSE(Hoja3!$E$1:$E$3)/(Hoja3!$B$5^2))</f>
        <v>-0.32592602443303376</v>
      </c>
      <c r="H1405" s="3">
        <f>$A1405-$G1405*Hoja3!$E$1</f>
        <v>-0.44549327562265334</v>
      </c>
      <c r="I1405" s="3">
        <f>$B1405-$G1405*Hoja3!$E$2</f>
        <v>-8.1742078642270677E-2</v>
      </c>
      <c r="J1405" s="3">
        <f>$C1405-$G1405*Hoja3!$E$3</f>
        <v>-1.1901718584531547</v>
      </c>
      <c r="K1405" s="3">
        <f t="shared" si="43"/>
        <v>1.2734422164745429</v>
      </c>
      <c r="M1405" s="3" t="b">
        <f>IF(ABS($D1405-Hoja3!$B$10)&lt;Hoja3!$B$11, $H1405*Hoja3!$E$1 + $I1405*Hoja3!$E$2 + $J1405*Hoja3!$E$3)</f>
        <v>0</v>
      </c>
      <c r="N1405" s="3" t="b">
        <f>IF(ABS($D1405-Hoja3!$B$10)&lt;Hoja3!$B$11, $H1405*Hoja3!$G$1 + $I1405*Hoja3!$G$2 + $J1405*Hoja3!$G$3)</f>
        <v>0</v>
      </c>
      <c r="O1405" s="3" t="b">
        <f>IF(ABS($D1405-Hoja3!$B$10)&lt;Hoja3!$B$11, $H1405*Hoja3!$I$1 + $I1405*Hoja3!$I$2 + $J1405*Hoja3!$I$3)</f>
        <v>0</v>
      </c>
      <c r="Q1405">
        <f>IF(ABS($G1405-Hoja3!$B$5)&gt;Hoja3!$B$7, -$N1405/($G1405-Hoja3!$B$5))</f>
        <v>0</v>
      </c>
      <c r="R1405">
        <f>IF(ABS($G1405-Hoja3!$B$5)&gt;Hoja3!$B$7, -$O1405/($G1405-Hoja3!$B$5))</f>
        <v>0</v>
      </c>
    </row>
    <row r="1406" spans="1:18" ht="14.5" customHeight="1" x14ac:dyDescent="0.55000000000000004">
      <c r="A1406" s="3">
        <v>-0.9</v>
      </c>
      <c r="B1406" s="3">
        <v>0.5</v>
      </c>
      <c r="C1406" s="3">
        <v>-0.98</v>
      </c>
      <c r="D1406" s="3">
        <f t="shared" si="42"/>
        <v>0.46219199999999983</v>
      </c>
      <c r="F1406" s="1"/>
      <c r="G1406" s="3" cm="1">
        <f t="array" ref="G1406">SUMPRODUCT($A1406:$C1406,TRANSPOSE(Hoja3!$E$1:$E$3)/(Hoja3!$B$5^2))</f>
        <v>-0.33196596104753573</v>
      </c>
      <c r="H1406" s="3">
        <f>$A1406-$G1406*Hoja3!$E$1</f>
        <v>-0.43707053058141426</v>
      </c>
      <c r="I1406" s="3">
        <f>$B1406-$G1406*Hoja3!$E$2</f>
        <v>-9.2522700677900249E-2</v>
      </c>
      <c r="J1406" s="3">
        <f>$C1406-$G1406*Hoja3!$E$3</f>
        <v>-1.1125841536217185</v>
      </c>
      <c r="K1406" s="3">
        <f t="shared" si="43"/>
        <v>1.1989306058874329</v>
      </c>
      <c r="M1406" s="3" t="b">
        <f>IF(ABS($D1406-Hoja3!$B$10)&lt;Hoja3!$B$11, $H1406*Hoja3!$E$1 + $I1406*Hoja3!$E$2 + $J1406*Hoja3!$E$3)</f>
        <v>0</v>
      </c>
      <c r="N1406" s="3" t="b">
        <f>IF(ABS($D1406-Hoja3!$B$10)&lt;Hoja3!$B$11, $H1406*Hoja3!$G$1 + $I1406*Hoja3!$G$2 + $J1406*Hoja3!$G$3)</f>
        <v>0</v>
      </c>
      <c r="O1406" s="3" t="b">
        <f>IF(ABS($D1406-Hoja3!$B$10)&lt;Hoja3!$B$11, $H1406*Hoja3!$I$1 + $I1406*Hoja3!$I$2 + $J1406*Hoja3!$I$3)</f>
        <v>0</v>
      </c>
      <c r="Q1406">
        <f>IF(ABS($G1406-Hoja3!$B$5)&gt;Hoja3!$B$7, -$N1406/($G1406-Hoja3!$B$5))</f>
        <v>0</v>
      </c>
      <c r="R1406">
        <f>IF(ABS($G1406-Hoja3!$B$5)&gt;Hoja3!$B$7, -$O1406/($G1406-Hoja3!$B$5))</f>
        <v>0</v>
      </c>
    </row>
    <row r="1407" spans="1:18" ht="14.5" customHeight="1" x14ac:dyDescent="0.55000000000000004">
      <c r="A1407" s="3">
        <v>-0.9</v>
      </c>
      <c r="B1407" s="3">
        <v>0.5</v>
      </c>
      <c r="C1407" s="3">
        <v>-0.9</v>
      </c>
      <c r="D1407" s="3">
        <f t="shared" si="42"/>
        <v>0.25</v>
      </c>
      <c r="F1407" s="1"/>
      <c r="G1407" s="3" cm="1">
        <f t="array" ref="G1407">SUMPRODUCT($A1407:$C1407,TRANSPOSE(Hoja3!$E$1:$E$3)/(Hoja3!$B$5^2))</f>
        <v>-0.33800589766203759</v>
      </c>
      <c r="H1407" s="3">
        <f>$A1407-$G1407*Hoja3!$E$1</f>
        <v>-0.42864778554017535</v>
      </c>
      <c r="I1407" s="3">
        <f>$B1407-$G1407*Hoja3!$E$2</f>
        <v>-0.10330332271352971</v>
      </c>
      <c r="J1407" s="3">
        <f>$C1407-$G1407*Hoja3!$E$3</f>
        <v>-1.0349964487902821</v>
      </c>
      <c r="K1407" s="3">
        <f t="shared" si="43"/>
        <v>1.1250013997949722</v>
      </c>
      <c r="M1407" s="3" t="b">
        <f>IF(ABS($D1407-Hoja3!$B$10)&lt;Hoja3!$B$11, $H1407*Hoja3!$E$1 + $I1407*Hoja3!$E$2 + $J1407*Hoja3!$E$3)</f>
        <v>0</v>
      </c>
      <c r="N1407" s="3" t="b">
        <f>IF(ABS($D1407-Hoja3!$B$10)&lt;Hoja3!$B$11, $H1407*Hoja3!$G$1 + $I1407*Hoja3!$G$2 + $J1407*Hoja3!$G$3)</f>
        <v>0</v>
      </c>
      <c r="O1407" s="3" t="b">
        <f>IF(ABS($D1407-Hoja3!$B$10)&lt;Hoja3!$B$11, $H1407*Hoja3!$I$1 + $I1407*Hoja3!$I$2 + $J1407*Hoja3!$I$3)</f>
        <v>0</v>
      </c>
      <c r="Q1407">
        <f>IF(ABS($G1407-Hoja3!$B$5)&gt;Hoja3!$B$7, -$N1407/($G1407-Hoja3!$B$5))</f>
        <v>0</v>
      </c>
      <c r="R1407">
        <f>IF(ABS($G1407-Hoja3!$B$5)&gt;Hoja3!$B$7, -$O1407/($G1407-Hoja3!$B$5))</f>
        <v>0</v>
      </c>
    </row>
    <row r="1408" spans="1:18" ht="14.5" customHeight="1" x14ac:dyDescent="0.55000000000000004">
      <c r="A1408" s="3">
        <v>-0.9</v>
      </c>
      <c r="B1408" s="3">
        <v>0.5</v>
      </c>
      <c r="C1408" s="3">
        <v>-0.82</v>
      </c>
      <c r="D1408" s="3">
        <f t="shared" si="42"/>
        <v>7.2367999999999766E-2</v>
      </c>
      <c r="F1408" s="1"/>
      <c r="G1408" s="3" cm="1">
        <f t="array" ref="G1408">SUMPRODUCT($A1408:$C1408,TRANSPOSE(Hoja3!$E$1:$E$3)/(Hoja3!$B$5^2))</f>
        <v>-0.34404583427653956</v>
      </c>
      <c r="H1408" s="3">
        <f>$A1408-$G1408*Hoja3!$E$1</f>
        <v>-0.42022504049893633</v>
      </c>
      <c r="I1408" s="3">
        <f>$B1408-$G1408*Hoja3!$E$2</f>
        <v>-0.11408394474915939</v>
      </c>
      <c r="J1408" s="3">
        <f>$C1408-$G1408*Hoja3!$E$3</f>
        <v>-0.95740874395884568</v>
      </c>
      <c r="K1408" s="3">
        <f t="shared" si="43"/>
        <v>1.0517774166242193</v>
      </c>
      <c r="M1408" s="3" t="b">
        <f>IF(ABS($D1408-Hoja3!$B$10)&lt;Hoja3!$B$11, $H1408*Hoja3!$E$1 + $I1408*Hoja3!$E$2 + $J1408*Hoja3!$E$3)</f>
        <v>0</v>
      </c>
      <c r="N1408" s="3" t="b">
        <f>IF(ABS($D1408-Hoja3!$B$10)&lt;Hoja3!$B$11, $H1408*Hoja3!$G$1 + $I1408*Hoja3!$G$2 + $J1408*Hoja3!$G$3)</f>
        <v>0</v>
      </c>
      <c r="O1408" s="3" t="b">
        <f>IF(ABS($D1408-Hoja3!$B$10)&lt;Hoja3!$B$11, $H1408*Hoja3!$I$1 + $I1408*Hoja3!$I$2 + $J1408*Hoja3!$I$3)</f>
        <v>0</v>
      </c>
      <c r="Q1408">
        <f>IF(ABS($G1408-Hoja3!$B$5)&gt;Hoja3!$B$7, -$N1408/($G1408-Hoja3!$B$5))</f>
        <v>0</v>
      </c>
      <c r="R1408">
        <f>IF(ABS($G1408-Hoja3!$B$5)&gt;Hoja3!$B$7, -$O1408/($G1408-Hoja3!$B$5))</f>
        <v>0</v>
      </c>
    </row>
    <row r="1409" spans="1:18" ht="14.5" customHeight="1" x14ac:dyDescent="0.55000000000000004">
      <c r="A1409" s="3">
        <v>-0.9</v>
      </c>
      <c r="B1409" s="3">
        <v>0.5</v>
      </c>
      <c r="C1409" s="3">
        <v>-0.74</v>
      </c>
      <c r="D1409" s="3">
        <f t="shared" si="42"/>
        <v>-7.3776000000000119E-2</v>
      </c>
      <c r="F1409" s="1"/>
      <c r="G1409" s="3" cm="1">
        <f t="array" ref="G1409">SUMPRODUCT($A1409:$C1409,TRANSPOSE(Hoja3!$E$1:$E$3)/(Hoja3!$B$5^2))</f>
        <v>-0.35008577089104148</v>
      </c>
      <c r="H1409" s="3">
        <f>$A1409-$G1409*Hoja3!$E$1</f>
        <v>-0.41180229545769736</v>
      </c>
      <c r="I1409" s="3">
        <f>$B1409-$G1409*Hoja3!$E$2</f>
        <v>-0.12486456678478897</v>
      </c>
      <c r="J1409" s="3">
        <f>$C1409-$G1409*Hoja3!$E$3</f>
        <v>-0.87982103912740939</v>
      </c>
      <c r="K1409" s="3">
        <f t="shared" si="43"/>
        <v>0.97941684255163597</v>
      </c>
      <c r="M1409" s="3">
        <f>IF(ABS($D1409-Hoja3!$B$10)&lt;Hoja3!$B$11, $H1409*Hoja3!$E$1 + $I1409*Hoja3!$E$2 + $J1409*Hoja3!$E$3)</f>
        <v>5.5511151231257827E-17</v>
      </c>
      <c r="N1409" s="3">
        <f>IF(ABS($D1409-Hoja3!$B$10)&lt;Hoja3!$B$11, $H1409*Hoja3!$G$1 + $I1409*Hoja3!$G$2 + $J1409*Hoja3!$G$3)</f>
        <v>0.40137894058322043</v>
      </c>
      <c r="O1409" s="3">
        <f>IF(ABS($D1409-Hoja3!$B$10)&lt;Hoja3!$B$11, $H1409*Hoja3!$I$1 + $I1409*Hoja3!$I$2 + $J1409*Hoja3!$I$3)</f>
        <v>0.8933936968269407</v>
      </c>
      <c r="Q1409">
        <f>IF(ABS($G1409-Hoja3!$B$5)&gt;Hoja3!$B$7, -$N1409/($G1409-Hoja3!$B$5))</f>
        <v>0.15145884898973058</v>
      </c>
      <c r="R1409">
        <f>IF(ABS($G1409-Hoja3!$B$5)&gt;Hoja3!$B$7, -$O1409/($G1409-Hoja3!$B$5))</f>
        <v>0.33711878560313652</v>
      </c>
    </row>
    <row r="1410" spans="1:18" ht="14.5" customHeight="1" x14ac:dyDescent="0.55000000000000004">
      <c r="A1410" s="3">
        <v>-0.9</v>
      </c>
      <c r="B1410" s="3">
        <v>0.5</v>
      </c>
      <c r="C1410" s="3">
        <v>-0.66</v>
      </c>
      <c r="D1410" s="3">
        <f t="shared" si="42"/>
        <v>-0.19150400000000006</v>
      </c>
      <c r="F1410" s="1"/>
      <c r="G1410" s="3" cm="1">
        <f t="array" ref="G1410">SUMPRODUCT($A1410:$C1410,TRANSPOSE(Hoja3!$E$1:$E$3)/(Hoja3!$B$5^2))</f>
        <v>-0.3561257075055434</v>
      </c>
      <c r="H1410" s="3">
        <f>$A1410-$G1410*Hoja3!$E$1</f>
        <v>-0.4033795504164584</v>
      </c>
      <c r="I1410" s="3">
        <f>$B1410-$G1410*Hoja3!$E$2</f>
        <v>-0.13564518882041854</v>
      </c>
      <c r="J1410" s="3">
        <f>$C1410-$G1410*Hoja3!$E$3</f>
        <v>-0.8022333342959731</v>
      </c>
      <c r="K1410" s="3">
        <f t="shared" si="43"/>
        <v>0.90812609344735029</v>
      </c>
      <c r="M1410" s="3">
        <f>IF(ABS($D1410-Hoja3!$B$10)&lt;Hoja3!$B$11, $H1410*Hoja3!$E$1 + $I1410*Hoja3!$E$2 + $J1410*Hoja3!$E$3)</f>
        <v>5.5511151231257827E-17</v>
      </c>
      <c r="N1410" s="3">
        <f>IF(ABS($D1410-Hoja3!$B$10)&lt;Hoja3!$B$11, $H1410*Hoja3!$G$1 + $I1410*Hoja3!$G$2 + $J1410*Hoja3!$G$3)</f>
        <v>0.40137894058322043</v>
      </c>
      <c r="O1410" s="3">
        <f>IF(ABS($D1410-Hoja3!$B$10)&lt;Hoja3!$B$11, $H1410*Hoja3!$I$1 + $I1410*Hoja3!$I$2 + $J1410*Hoja3!$I$3)</f>
        <v>0.81460907658596415</v>
      </c>
      <c r="Q1410">
        <f>IF(ABS($G1410-Hoja3!$B$5)&gt;Hoja3!$B$7, -$N1410/($G1410-Hoja3!$B$5))</f>
        <v>0.15111443688415202</v>
      </c>
      <c r="R1410">
        <f>IF(ABS($G1410-Hoja3!$B$5)&gt;Hoja3!$B$7, -$O1410/($G1410-Hoja3!$B$5))</f>
        <v>0.30669070905947071</v>
      </c>
    </row>
    <row r="1411" spans="1:18" ht="14.5" customHeight="1" x14ac:dyDescent="0.55000000000000004">
      <c r="A1411" s="3">
        <v>-0.9</v>
      </c>
      <c r="B1411" s="3">
        <v>0.5</v>
      </c>
      <c r="C1411" s="3">
        <v>-0.57999999999999996</v>
      </c>
      <c r="D1411" s="3">
        <f t="shared" ref="D1411:D1474" si="44">A1411^3+B1411^2-C1411^3</f>
        <v>-0.28388800000000014</v>
      </c>
      <c r="F1411" s="1"/>
      <c r="G1411" s="3" cm="1">
        <f t="array" ref="G1411">SUMPRODUCT($A1411:$C1411,TRANSPOSE(Hoja3!$E$1:$E$3)/(Hoja3!$B$5^2))</f>
        <v>-0.36216564412004532</v>
      </c>
      <c r="H1411" s="3">
        <f>$A1411-$G1411*Hoja3!$E$1</f>
        <v>-0.39495680537521938</v>
      </c>
      <c r="I1411" s="3">
        <f>$B1411-$G1411*Hoja3!$E$2</f>
        <v>-0.14642581085604811</v>
      </c>
      <c r="J1411" s="3">
        <f>$C1411-$G1411*Hoja3!$E$3</f>
        <v>-0.7246456294645367</v>
      </c>
      <c r="K1411" s="3">
        <f t="shared" ref="K1411:K1474" si="45">SQRT(H1411^2+I1411^2+J1411^2)</f>
        <v>0.83817819376258218</v>
      </c>
      <c r="M1411" s="3">
        <f>IF(ABS($D1411-Hoja3!$B$10)&lt;Hoja3!$B$11, $H1411*Hoja3!$E$1 + $I1411*Hoja3!$E$2 + $J1411*Hoja3!$E$3)</f>
        <v>1.6653345369377348E-16</v>
      </c>
      <c r="N1411" s="3">
        <f>IF(ABS($D1411-Hoja3!$B$10)&lt;Hoja3!$B$11, $H1411*Hoja3!$G$1 + $I1411*Hoja3!$G$2 + $J1411*Hoja3!$G$3)</f>
        <v>0.40137894058322043</v>
      </c>
      <c r="O1411" s="3">
        <f>IF(ABS($D1411-Hoja3!$B$10)&lt;Hoja3!$B$11, $H1411*Hoja3!$I$1 + $I1411*Hoja3!$I$2 + $J1411*Hoja3!$I$3)</f>
        <v>0.73582445634498739</v>
      </c>
      <c r="Q1411">
        <f>IF(ABS($G1411-Hoja3!$B$5)&gt;Hoja3!$B$7, -$N1411/($G1411-Hoja3!$B$5))</f>
        <v>0.15077158758687692</v>
      </c>
      <c r="R1411">
        <f>IF(ABS($G1411-Hoja3!$B$5)&gt;Hoja3!$B$7, -$O1411/($G1411-Hoja3!$B$5))</f>
        <v>0.27640070330342154</v>
      </c>
    </row>
    <row r="1412" spans="1:18" ht="14.5" customHeight="1" x14ac:dyDescent="0.55000000000000004">
      <c r="A1412" s="3">
        <v>-0.9</v>
      </c>
      <c r="B1412" s="3">
        <v>0.5</v>
      </c>
      <c r="C1412" s="3">
        <v>-0.5</v>
      </c>
      <c r="D1412" s="3">
        <f t="shared" si="44"/>
        <v>-0.35400000000000009</v>
      </c>
      <c r="F1412" s="1"/>
      <c r="G1412" s="3" cm="1">
        <f t="array" ref="G1412">SUMPRODUCT($A1412:$C1412,TRANSPOSE(Hoja3!$E$1:$E$3)/(Hoja3!$B$5^2))</f>
        <v>-0.36820558073454723</v>
      </c>
      <c r="H1412" s="3">
        <f>$A1412-$G1412*Hoja3!$E$1</f>
        <v>-0.38653406033398041</v>
      </c>
      <c r="I1412" s="3">
        <f>$B1412-$G1412*Hoja3!$E$2</f>
        <v>-0.15720643289167768</v>
      </c>
      <c r="J1412" s="3">
        <f>$C1412-$G1412*Hoja3!$E$3</f>
        <v>-0.64705792463310041</v>
      </c>
      <c r="K1412" s="3">
        <f t="shared" si="45"/>
        <v>0.76993921849149483</v>
      </c>
      <c r="M1412" s="3">
        <f>IF(ABS($D1412-Hoja3!$B$10)&lt;Hoja3!$B$11, $H1412*Hoja3!$E$1 + $I1412*Hoja3!$E$2 + $J1412*Hoja3!$E$3)</f>
        <v>1.6653345369377348E-16</v>
      </c>
      <c r="N1412" s="3">
        <f>IF(ABS($D1412-Hoja3!$B$10)&lt;Hoja3!$B$11, $H1412*Hoja3!$G$1 + $I1412*Hoja3!$G$2 + $J1412*Hoja3!$G$3)</f>
        <v>0.40137894058322038</v>
      </c>
      <c r="O1412" s="3">
        <f>IF(ABS($D1412-Hoja3!$B$10)&lt;Hoja3!$B$11, $H1412*Hoja3!$I$1 + $I1412*Hoja3!$I$2 + $J1412*Hoja3!$I$3)</f>
        <v>0.65703983610401084</v>
      </c>
      <c r="Q1412">
        <f>IF(ABS($G1412-Hoja3!$B$5)&gt;Hoja3!$B$7, -$N1412/($G1412-Hoja3!$B$5))</f>
        <v>0.15043029048485906</v>
      </c>
      <c r="R1412">
        <f>IF(ABS($G1412-Hoja3!$B$5)&gt;Hoja3!$B$7, -$O1412/($G1412-Hoja3!$B$5))</f>
        <v>0.24624783069493827</v>
      </c>
    </row>
    <row r="1413" spans="1:18" ht="14.5" customHeight="1" x14ac:dyDescent="0.55000000000000004">
      <c r="A1413" s="3">
        <v>-0.9</v>
      </c>
      <c r="B1413" s="3">
        <v>0.5</v>
      </c>
      <c r="C1413" s="3">
        <v>-0.42</v>
      </c>
      <c r="D1413" s="3">
        <f t="shared" si="44"/>
        <v>-0.40491200000000011</v>
      </c>
      <c r="F1413" s="1"/>
      <c r="G1413" s="3" cm="1">
        <f t="array" ref="G1413">SUMPRODUCT($A1413:$C1413,TRANSPOSE(Hoja3!$E$1:$E$3)/(Hoja3!$B$5^2))</f>
        <v>-0.37424551734904915</v>
      </c>
      <c r="H1413" s="3">
        <f>$A1413-$G1413*Hoja3!$E$1</f>
        <v>-0.37811131529274145</v>
      </c>
      <c r="I1413" s="3">
        <f>$B1413-$G1413*Hoja3!$E$2</f>
        <v>-0.16798705492730726</v>
      </c>
      <c r="J1413" s="3">
        <f>$C1413-$G1413*Hoja3!$E$3</f>
        <v>-0.56947021980166401</v>
      </c>
      <c r="K1413" s="3">
        <f t="shared" si="45"/>
        <v>0.70390634932248808</v>
      </c>
      <c r="M1413" s="3">
        <f>IF(ABS($D1413-Hoja3!$B$10)&lt;Hoja3!$B$11, $H1413*Hoja3!$E$1 + $I1413*Hoja3!$E$2 + $J1413*Hoja3!$E$3)</f>
        <v>1.3877787807814457E-16</v>
      </c>
      <c r="N1413" s="3">
        <f>IF(ABS($D1413-Hoja3!$B$10)&lt;Hoja3!$B$11, $H1413*Hoja3!$G$1 + $I1413*Hoja3!$G$2 + $J1413*Hoja3!$G$3)</f>
        <v>0.40137894058322038</v>
      </c>
      <c r="O1413" s="3">
        <f>IF(ABS($D1413-Hoja3!$B$10)&lt;Hoja3!$B$11, $H1413*Hoja3!$I$1 + $I1413*Hoja3!$I$2 + $J1413*Hoja3!$I$3)</f>
        <v>0.57825521586303419</v>
      </c>
      <c r="Q1413">
        <f>IF(ABS($G1413-Hoja3!$B$5)&gt;Hoja3!$B$7, -$N1413/($G1413-Hoja3!$B$5))</f>
        <v>0.15009053506093287</v>
      </c>
      <c r="R1413">
        <f>IF(ABS($G1413-Hoja3!$B$5)&gt;Hoja3!$B$7, -$O1413/($G1413-Hoja3!$B$5))</f>
        <v>0.21623116206482487</v>
      </c>
    </row>
    <row r="1414" spans="1:18" ht="14.5" customHeight="1" x14ac:dyDescent="0.55000000000000004">
      <c r="A1414" s="3">
        <v>-0.9</v>
      </c>
      <c r="B1414" s="3">
        <v>0.5</v>
      </c>
      <c r="C1414" s="3">
        <v>-0.34</v>
      </c>
      <c r="D1414" s="3">
        <f t="shared" si="44"/>
        <v>-0.43969600000000009</v>
      </c>
      <c r="F1414" s="1"/>
      <c r="G1414" s="3" cm="1">
        <f t="array" ref="G1414">SUMPRODUCT($A1414:$C1414,TRANSPOSE(Hoja3!$E$1:$E$3)/(Hoja3!$B$5^2))</f>
        <v>-0.38028545396355107</v>
      </c>
      <c r="H1414" s="3">
        <f>$A1414-$G1414*Hoja3!$E$1</f>
        <v>-0.36968857025150248</v>
      </c>
      <c r="I1414" s="3">
        <f>$B1414-$G1414*Hoja3!$E$2</f>
        <v>-0.17876767696293683</v>
      </c>
      <c r="J1414" s="3">
        <f>$C1414-$G1414*Hoja3!$E$3</f>
        <v>-0.49188251497022772</v>
      </c>
      <c r="K1414" s="3">
        <f t="shared" si="45"/>
        <v>0.64076199156532476</v>
      </c>
      <c r="M1414" s="3">
        <f>IF(ABS($D1414-Hoja3!$B$10)&lt;Hoja3!$B$11, $H1414*Hoja3!$E$1 + $I1414*Hoja3!$E$2 + $J1414*Hoja3!$E$3)</f>
        <v>8.3266726846886741E-17</v>
      </c>
      <c r="N1414" s="3">
        <f>IF(ABS($D1414-Hoja3!$B$10)&lt;Hoja3!$B$11, $H1414*Hoja3!$G$1 + $I1414*Hoja3!$G$2 + $J1414*Hoja3!$G$3)</f>
        <v>0.40137894058322038</v>
      </c>
      <c r="O1414" s="3">
        <f>IF(ABS($D1414-Hoja3!$B$10)&lt;Hoja3!$B$11, $H1414*Hoja3!$I$1 + $I1414*Hoja3!$I$2 + $J1414*Hoja3!$I$3)</f>
        <v>0.49947059562205753</v>
      </c>
      <c r="Q1414">
        <f>IF(ABS($G1414-Hoja3!$B$5)&gt;Hoja3!$B$7, -$N1414/($G1414-Hoja3!$B$5))</f>
        <v>0.14975231089273311</v>
      </c>
      <c r="R1414">
        <f>IF(ABS($G1414-Hoja3!$B$5)&gt;Hoja3!$B$7, -$O1414/($G1414-Hoja3!$B$5))</f>
        <v>0.18634977661929636</v>
      </c>
    </row>
    <row r="1415" spans="1:18" ht="14.5" customHeight="1" x14ac:dyDescent="0.55000000000000004">
      <c r="A1415" s="3">
        <v>-0.9</v>
      </c>
      <c r="B1415" s="3">
        <v>0.5</v>
      </c>
      <c r="C1415" s="3">
        <v>-0.26</v>
      </c>
      <c r="D1415" s="3">
        <f t="shared" si="44"/>
        <v>-0.46142400000000011</v>
      </c>
      <c r="F1415" s="1"/>
      <c r="G1415" s="3" cm="1">
        <f t="array" ref="G1415">SUMPRODUCT($A1415:$C1415,TRANSPOSE(Hoja3!$E$1:$E$3)/(Hoja3!$B$5^2))</f>
        <v>-0.38632539057805299</v>
      </c>
      <c r="H1415" s="3">
        <f>$A1415-$G1415*Hoja3!$E$1</f>
        <v>-0.36126582521026351</v>
      </c>
      <c r="I1415" s="3">
        <f>$B1415-$G1415*Hoja3!$E$2</f>
        <v>-0.1895482989985664</v>
      </c>
      <c r="J1415" s="3">
        <f>$C1415-$G1415*Hoja3!$E$3</f>
        <v>-0.41429481013879138</v>
      </c>
      <c r="K1415" s="3">
        <f t="shared" si="45"/>
        <v>0.58144797172751395</v>
      </c>
      <c r="M1415" s="3">
        <f>IF(ABS($D1415-Hoja3!$B$10)&lt;Hoja3!$B$11, $H1415*Hoja3!$E$1 + $I1415*Hoja3!$E$2 + $J1415*Hoja3!$E$3)</f>
        <v>1.6653345369377348E-16</v>
      </c>
      <c r="N1415" s="3">
        <f>IF(ABS($D1415-Hoja3!$B$10)&lt;Hoja3!$B$11, $H1415*Hoja3!$G$1 + $I1415*Hoja3!$G$2 + $J1415*Hoja3!$G$3)</f>
        <v>0.40137894058322043</v>
      </c>
      <c r="O1415" s="3">
        <f>IF(ABS($D1415-Hoja3!$B$10)&lt;Hoja3!$B$11, $H1415*Hoja3!$I$1 + $I1415*Hoja3!$I$2 + $J1415*Hoja3!$I$3)</f>
        <v>0.42068597538108088</v>
      </c>
      <c r="Q1415">
        <f>IF(ABS($G1415-Hoja3!$B$5)&gt;Hoja3!$B$7, -$N1415/($G1415-Hoja3!$B$5))</f>
        <v>0.14941560765162926</v>
      </c>
      <c r="R1415">
        <f>IF(ABS($G1415-Hoja3!$B$5)&gt;Hoja3!$B$7, -$O1415/($G1415-Hoja3!$B$5))</f>
        <v>0.15660276184582234</v>
      </c>
    </row>
    <row r="1416" spans="1:18" ht="14.5" customHeight="1" x14ac:dyDescent="0.55000000000000004">
      <c r="A1416" s="3">
        <v>-0.9</v>
      </c>
      <c r="B1416" s="3">
        <v>0.5</v>
      </c>
      <c r="C1416" s="3">
        <v>-0.18</v>
      </c>
      <c r="D1416" s="3">
        <f t="shared" si="44"/>
        <v>-0.47316800000000009</v>
      </c>
      <c r="F1416" s="1"/>
      <c r="G1416" s="3" cm="1">
        <f t="array" ref="G1416">SUMPRODUCT($A1416:$C1416,TRANSPOSE(Hoja3!$E$1:$E$3)/(Hoja3!$B$5^2))</f>
        <v>-0.3923653271925549</v>
      </c>
      <c r="H1416" s="3">
        <f>$A1416-$G1416*Hoja3!$E$1</f>
        <v>-0.35284308016902455</v>
      </c>
      <c r="I1416" s="3">
        <f>$B1416-$G1416*Hoja3!$E$2</f>
        <v>-0.20032892103419597</v>
      </c>
      <c r="J1416" s="3">
        <f>$C1416-$G1416*Hoja3!$E$3</f>
        <v>-0.33670710530735504</v>
      </c>
      <c r="K1416" s="3">
        <f t="shared" si="45"/>
        <v>0.52725856141967775</v>
      </c>
      <c r="M1416" s="3">
        <f>IF(ABS($D1416-Hoja3!$B$10)&lt;Hoja3!$B$11, $H1416*Hoja3!$E$1 + $I1416*Hoja3!$E$2 + $J1416*Hoja3!$E$3)</f>
        <v>1.1102230246251565E-16</v>
      </c>
      <c r="N1416" s="3">
        <f>IF(ABS($D1416-Hoja3!$B$10)&lt;Hoja3!$B$11, $H1416*Hoja3!$G$1 + $I1416*Hoja3!$G$2 + $J1416*Hoja3!$G$3)</f>
        <v>0.40137894058322043</v>
      </c>
      <c r="O1416" s="3">
        <f>IF(ABS($D1416-Hoja3!$B$10)&lt;Hoja3!$B$11, $H1416*Hoja3!$I$1 + $I1416*Hoja3!$I$2 + $J1416*Hoja3!$I$3)</f>
        <v>0.34190135514010422</v>
      </c>
      <c r="Q1416">
        <f>IF(ABS($G1416-Hoja3!$B$5)&gt;Hoja3!$B$7, -$N1416/($G1416-Hoja3!$B$5))</f>
        <v>0.14908041510167389</v>
      </c>
      <c r="R1416">
        <f>IF(ABS($G1416-Hoja3!$B$5)&gt;Hoja3!$B$7, -$O1416/($G1416-Hoja3!$B$5))</f>
        <v>0.12698921342023789</v>
      </c>
    </row>
    <row r="1417" spans="1:18" ht="14.5" customHeight="1" x14ac:dyDescent="0.55000000000000004">
      <c r="A1417" s="3">
        <v>-0.9</v>
      </c>
      <c r="B1417" s="3">
        <v>0.5</v>
      </c>
      <c r="C1417" s="3">
        <v>-0.1</v>
      </c>
      <c r="D1417" s="3">
        <f t="shared" si="44"/>
        <v>-0.47800000000000009</v>
      </c>
      <c r="F1417" s="1"/>
      <c r="G1417" s="3" cm="1">
        <f t="array" ref="G1417">SUMPRODUCT($A1417:$C1417,TRANSPOSE(Hoja3!$E$1:$E$3)/(Hoja3!$B$5^2))</f>
        <v>-0.39840526380705682</v>
      </c>
      <c r="H1417" s="3">
        <f>$A1417-$G1417*Hoja3!$E$1</f>
        <v>-0.34442033512778558</v>
      </c>
      <c r="I1417" s="3">
        <f>$B1417-$G1417*Hoja3!$E$2</f>
        <v>-0.21110954306982554</v>
      </c>
      <c r="J1417" s="3">
        <f>$C1417-$G1417*Hoja3!$E$3</f>
        <v>-0.25911940047591869</v>
      </c>
      <c r="K1417" s="3">
        <f t="shared" si="45"/>
        <v>0.47993277667574047</v>
      </c>
      <c r="M1417" s="3">
        <f>IF(ABS($D1417-Hoja3!$B$10)&lt;Hoja3!$B$11, $H1417*Hoja3!$E$1 + $I1417*Hoja3!$E$2 + $J1417*Hoja3!$E$3)</f>
        <v>1.3877787807814457E-16</v>
      </c>
      <c r="N1417" s="3">
        <f>IF(ABS($D1417-Hoja3!$B$10)&lt;Hoja3!$B$11, $H1417*Hoja3!$G$1 + $I1417*Hoja3!$G$2 + $J1417*Hoja3!$G$3)</f>
        <v>0.40137894058322043</v>
      </c>
      <c r="O1417" s="3">
        <f>IF(ABS($D1417-Hoja3!$B$10)&lt;Hoja3!$B$11, $H1417*Hoja3!$I$1 + $I1417*Hoja3!$I$2 + $J1417*Hoja3!$I$3)</f>
        <v>0.26311673489912757</v>
      </c>
      <c r="Q1417">
        <f>IF(ABS($G1417-Hoja3!$B$5)&gt;Hoja3!$B$7, -$N1417/($G1417-Hoja3!$B$5))</f>
        <v>0.14874672309856557</v>
      </c>
      <c r="R1417">
        <f>IF(ABS($G1417-Hoja3!$B$5)&gt;Hoja3!$B$7, -$O1417/($G1417-Hoja3!$B$5))</f>
        <v>9.7508235115101996E-2</v>
      </c>
    </row>
    <row r="1418" spans="1:18" ht="14.5" customHeight="1" x14ac:dyDescent="0.55000000000000004">
      <c r="A1418" s="3">
        <v>-0.9</v>
      </c>
      <c r="B1418" s="3">
        <v>0.5</v>
      </c>
      <c r="C1418" s="3">
        <v>-0.02</v>
      </c>
      <c r="D1418" s="3">
        <f t="shared" si="44"/>
        <v>-0.47899200000000008</v>
      </c>
      <c r="F1418" s="1"/>
      <c r="G1418" s="3" cm="1">
        <f t="array" ref="G1418">SUMPRODUCT($A1418:$C1418,TRANSPOSE(Hoja3!$E$1:$E$3)/(Hoja3!$B$5^2))</f>
        <v>-0.40444520042155874</v>
      </c>
      <c r="H1418" s="3">
        <f>$A1418-$G1418*Hoja3!$E$1</f>
        <v>-0.33599759008654662</v>
      </c>
      <c r="I1418" s="3">
        <f>$B1418-$G1418*Hoja3!$E$2</f>
        <v>-0.22189016510545512</v>
      </c>
      <c r="J1418" s="3">
        <f>$C1418-$G1418*Hoja3!$E$3</f>
        <v>-0.18153169564448235</v>
      </c>
      <c r="K1418" s="3">
        <f t="shared" si="45"/>
        <v>0.44168244524551131</v>
      </c>
      <c r="M1418" s="3">
        <f>IF(ABS($D1418-Hoja3!$B$10)&lt;Hoja3!$B$11, $H1418*Hoja3!$E$1 + $I1418*Hoja3!$E$2 + $J1418*Hoja3!$E$3)</f>
        <v>1.2490009027033011E-16</v>
      </c>
      <c r="N1418" s="3">
        <f>IF(ABS($D1418-Hoja3!$B$10)&lt;Hoja3!$B$11, $H1418*Hoja3!$G$1 + $I1418*Hoja3!$G$2 + $J1418*Hoja3!$G$3)</f>
        <v>0.40137894058322043</v>
      </c>
      <c r="O1418" s="3">
        <f>IF(ABS($D1418-Hoja3!$B$10)&lt;Hoja3!$B$11, $H1418*Hoja3!$I$1 + $I1418*Hoja3!$I$2 + $J1418*Hoja3!$I$3)</f>
        <v>0.18433211465815091</v>
      </c>
      <c r="Q1418">
        <f>IF(ABS($G1418-Hoja3!$B$5)&gt;Hoja3!$B$7, -$N1418/($G1418-Hoja3!$B$5))</f>
        <v>0.1484145215886255</v>
      </c>
      <c r="R1418">
        <f>IF(ABS($G1418-Hoja3!$B$5)&gt;Hoja3!$B$7, -$O1418/($G1418-Hoja3!$B$5))</f>
        <v>6.8158938709284161E-2</v>
      </c>
    </row>
    <row r="1419" spans="1:18" ht="14.5" customHeight="1" x14ac:dyDescent="0.55000000000000004">
      <c r="A1419" s="3">
        <v>-0.9</v>
      </c>
      <c r="B1419" s="3">
        <v>0.5</v>
      </c>
      <c r="C1419" s="3">
        <v>0</v>
      </c>
      <c r="D1419" s="3">
        <f t="shared" si="44"/>
        <v>-0.47900000000000009</v>
      </c>
      <c r="F1419" s="1"/>
      <c r="G1419" s="3" cm="1">
        <f t="array" ref="G1419">SUMPRODUCT($A1419:$C1419,TRANSPOSE(Hoja3!$E$1:$E$3)/(Hoja3!$B$5^2))</f>
        <v>-0.4059551845751842</v>
      </c>
      <c r="H1419" s="3">
        <f>$A1419-$G1419*Hoja3!$E$1</f>
        <v>-0.3338919038262369</v>
      </c>
      <c r="I1419" s="3">
        <f>$B1419-$G1419*Hoja3!$E$2</f>
        <v>-0.22458532061436243</v>
      </c>
      <c r="J1419" s="3">
        <f>$C1419-$G1419*Hoja3!$E$3</f>
        <v>-0.16213476943662328</v>
      </c>
      <c r="K1419" s="3">
        <f t="shared" si="45"/>
        <v>0.43383182586854091</v>
      </c>
      <c r="M1419" s="3">
        <f>IF(ABS($D1419-Hoja3!$B$10)&lt;Hoja3!$B$11, $H1419*Hoja3!$E$1 + $I1419*Hoja3!$E$2 + $J1419*Hoja3!$E$3)</f>
        <v>-8.3266726846886741E-17</v>
      </c>
      <c r="N1419" s="3">
        <f>IF(ABS($D1419-Hoja3!$B$10)&lt;Hoja3!$B$11, $H1419*Hoja3!$G$1 + $I1419*Hoja3!$G$2 + $J1419*Hoja3!$G$3)</f>
        <v>0.40137894058322043</v>
      </c>
      <c r="O1419" s="3">
        <f>IF(ABS($D1419-Hoja3!$B$10)&lt;Hoja3!$B$11, $H1419*Hoja3!$I$1 + $I1419*Hoja3!$I$2 + $J1419*Hoja3!$I$3)</f>
        <v>0.16463595959790681</v>
      </c>
      <c r="Q1419">
        <f>IF(ABS($G1419-Hoja3!$B$5)&gt;Hoja3!$B$7, -$N1419/($G1419-Hoja3!$B$5))</f>
        <v>0.14833170293107931</v>
      </c>
      <c r="R1419">
        <f>IF(ABS($G1419-Hoja3!$B$5)&gt;Hoja3!$B$7, -$O1419/($G1419-Hoja3!$B$5))</f>
        <v>6.0842086571272366E-2</v>
      </c>
    </row>
    <row r="1420" spans="1:18" ht="14.5" customHeight="1" x14ac:dyDescent="0.55000000000000004">
      <c r="A1420" s="3">
        <v>-0.9</v>
      </c>
      <c r="B1420" s="3">
        <v>0.5</v>
      </c>
      <c r="C1420" s="3">
        <v>0.02</v>
      </c>
      <c r="D1420" s="3">
        <f t="shared" si="44"/>
        <v>-0.4790080000000001</v>
      </c>
      <c r="F1420" s="1"/>
      <c r="G1420" s="3" cm="1">
        <f t="array" ref="G1420">SUMPRODUCT($A1420:$C1420,TRANSPOSE(Hoja3!$E$1:$E$3)/(Hoja3!$B$5^2))</f>
        <v>-0.40746516872880967</v>
      </c>
      <c r="H1420" s="3">
        <f>$A1420-$G1420*Hoja3!$E$1</f>
        <v>-0.33178621756592719</v>
      </c>
      <c r="I1420" s="3">
        <f>$B1420-$G1420*Hoja3!$E$2</f>
        <v>-0.22728047612326985</v>
      </c>
      <c r="J1420" s="3">
        <f>$C1420-$G1420*Hoja3!$E$3</f>
        <v>-0.14273784322876421</v>
      </c>
      <c r="K1420" s="3">
        <f t="shared" si="45"/>
        <v>0.42674653001884416</v>
      </c>
      <c r="M1420" s="3">
        <f>IF(ABS($D1420-Hoja3!$B$10)&lt;Hoja3!$B$11, $H1420*Hoja3!$E$1 + $I1420*Hoja3!$E$2 + $J1420*Hoja3!$E$3)</f>
        <v>-6.9388939039072284E-18</v>
      </c>
      <c r="N1420" s="3">
        <f>IF(ABS($D1420-Hoja3!$B$10)&lt;Hoja3!$B$11, $H1420*Hoja3!$G$1 + $I1420*Hoja3!$G$2 + $J1420*Hoja3!$G$3)</f>
        <v>0.40137894058322043</v>
      </c>
      <c r="O1420" s="3">
        <f>IF(ABS($D1420-Hoja3!$B$10)&lt;Hoja3!$B$11, $H1420*Hoja3!$I$1 + $I1420*Hoja3!$I$2 + $J1420*Hoja3!$I$3)</f>
        <v>0.14493980453766264</v>
      </c>
      <c r="Q1420">
        <f>IF(ABS($G1420-Hoja3!$B$5)&gt;Hoja3!$B$7, -$N1420/($G1420-Hoja3!$B$5))</f>
        <v>0.14824897665134976</v>
      </c>
      <c r="R1420">
        <f>IF(ABS($G1420-Hoja3!$B$5)&gt;Hoja3!$B$7, -$O1420/($G1420-Hoja3!$B$5))</f>
        <v>5.3533395816764522E-2</v>
      </c>
    </row>
    <row r="1421" spans="1:18" ht="14.5" customHeight="1" x14ac:dyDescent="0.55000000000000004">
      <c r="A1421" s="3">
        <v>-0.9</v>
      </c>
      <c r="B1421" s="3">
        <v>0.5</v>
      </c>
      <c r="C1421" s="3">
        <v>0.1</v>
      </c>
      <c r="D1421" s="3">
        <f t="shared" si="44"/>
        <v>-0.48000000000000009</v>
      </c>
      <c r="F1421" s="1"/>
      <c r="G1421" s="3" cm="1">
        <f t="array" ref="G1421">SUMPRODUCT($A1421:$C1421,TRANSPOSE(Hoja3!$E$1:$E$3)/(Hoja3!$B$5^2))</f>
        <v>-0.41350510534331159</v>
      </c>
      <c r="H1421" s="3">
        <f>$A1421-$G1421*Hoja3!$E$1</f>
        <v>-0.32336347252468811</v>
      </c>
      <c r="I1421" s="3">
        <f>$B1421-$G1421*Hoja3!$E$2</f>
        <v>-0.23806109815889942</v>
      </c>
      <c r="J1421" s="3">
        <f>$C1421-$G1421*Hoja3!$E$3</f>
        <v>-6.5150138397327834E-2</v>
      </c>
      <c r="K1421" s="3">
        <f t="shared" si="45"/>
        <v>0.40679425063911223</v>
      </c>
      <c r="M1421" s="3">
        <f>IF(ABS($D1421-Hoja3!$B$10)&lt;Hoja3!$B$11, $H1421*Hoja3!$E$1 + $I1421*Hoja3!$E$2 + $J1421*Hoja3!$E$3)</f>
        <v>7.9797279894933126E-17</v>
      </c>
      <c r="N1421" s="3">
        <f>IF(ABS($D1421-Hoja3!$B$10)&lt;Hoja3!$B$11, $H1421*Hoja3!$G$1 + $I1421*Hoja3!$G$2 + $J1421*Hoja3!$G$3)</f>
        <v>0.40137894058322038</v>
      </c>
      <c r="O1421" s="3">
        <f>IF(ABS($D1421-Hoja3!$B$10)&lt;Hoja3!$B$11, $H1421*Hoja3!$I$1 + $I1421*Hoja3!$I$2 + $J1421*Hoja3!$I$3)</f>
        <v>6.6155184296685959E-2</v>
      </c>
      <c r="Q1421">
        <f>IF(ABS($G1421-Hoja3!$B$5)&gt;Hoja3!$B$7, -$N1421/($G1421-Hoja3!$B$5))</f>
        <v>0.14791899222626953</v>
      </c>
      <c r="R1421">
        <f>IF(ABS($G1421-Hoja3!$B$5)&gt;Hoja3!$B$7, -$O1421/($G1421-Hoja3!$B$5))</f>
        <v>2.4379974139873958E-2</v>
      </c>
    </row>
    <row r="1422" spans="1:18" ht="14.5" customHeight="1" x14ac:dyDescent="0.55000000000000004">
      <c r="A1422" s="3">
        <v>-0.9</v>
      </c>
      <c r="B1422" s="3">
        <v>0.5</v>
      </c>
      <c r="C1422" s="3">
        <v>0.18</v>
      </c>
      <c r="D1422" s="3">
        <f t="shared" si="44"/>
        <v>-0.4848320000000001</v>
      </c>
      <c r="F1422" s="1"/>
      <c r="G1422" s="3" cm="1">
        <f t="array" ref="G1422">SUMPRODUCT($A1422:$C1422,TRANSPOSE(Hoja3!$E$1:$E$3)/(Hoja3!$B$5^2))</f>
        <v>-0.4195450419578135</v>
      </c>
      <c r="H1422" s="3">
        <f>$A1422-$G1422*Hoja3!$E$1</f>
        <v>-0.31494072748344915</v>
      </c>
      <c r="I1422" s="3">
        <f>$B1422-$G1422*Hoja3!$E$2</f>
        <v>-0.24884172019452899</v>
      </c>
      <c r="J1422" s="3">
        <f>$C1422-$G1422*Hoja3!$E$3</f>
        <v>1.2437566434108482E-2</v>
      </c>
      <c r="K1422" s="3">
        <f t="shared" si="45"/>
        <v>0.40157758477781014</v>
      </c>
      <c r="M1422" s="3">
        <f>IF(ABS($D1422-Hoja3!$B$10)&lt;Hoja3!$B$11, $H1422*Hoja3!$E$1 + $I1422*Hoja3!$E$2 + $J1422*Hoja3!$E$3)</f>
        <v>7.6327832942979512E-17</v>
      </c>
      <c r="N1422" s="3">
        <f>IF(ABS($D1422-Hoja3!$B$10)&lt;Hoja3!$B$11, $H1422*Hoja3!$G$1 + $I1422*Hoja3!$G$2 + $J1422*Hoja3!$G$3)</f>
        <v>0.40137894058322043</v>
      </c>
      <c r="O1422" s="3">
        <f>IF(ABS($D1422-Hoja3!$B$10)&lt;Hoja3!$B$11, $H1422*Hoja3!$I$1 + $I1422*Hoja3!$I$2 + $J1422*Hoja3!$I$3)</f>
        <v>-1.2629435944290649E-2</v>
      </c>
      <c r="Q1422">
        <f>IF(ABS($G1422-Hoja3!$B$5)&gt;Hoja3!$B$7, -$N1422/($G1422-Hoja3!$B$5))</f>
        <v>0.1475904735500411</v>
      </c>
      <c r="R1422">
        <f>IF(ABS($G1422-Hoja3!$B$5)&gt;Hoja3!$B$7, -$O1422/($G1422-Hoja3!$B$5))</f>
        <v>-4.6439517453987986E-3</v>
      </c>
    </row>
    <row r="1423" spans="1:18" ht="14.5" customHeight="1" x14ac:dyDescent="0.55000000000000004">
      <c r="A1423" s="3">
        <v>-0.9</v>
      </c>
      <c r="B1423" s="3">
        <v>0.5</v>
      </c>
      <c r="C1423" s="3">
        <v>0.26</v>
      </c>
      <c r="D1423" s="3">
        <f t="shared" si="44"/>
        <v>-0.49657600000000007</v>
      </c>
      <c r="F1423" s="1"/>
      <c r="G1423" s="3" cm="1">
        <f t="array" ref="G1423">SUMPRODUCT($A1423:$C1423,TRANSPOSE(Hoja3!$E$1:$E$3)/(Hoja3!$B$5^2))</f>
        <v>-0.42558497857231542</v>
      </c>
      <c r="H1423" s="3">
        <f>$A1423-$G1423*Hoja3!$E$1</f>
        <v>-0.30651798244221018</v>
      </c>
      <c r="I1423" s="3">
        <f>$B1423-$G1423*Hoja3!$E$2</f>
        <v>-0.25962234223015856</v>
      </c>
      <c r="J1423" s="3">
        <f>$C1423-$G1423*Hoja3!$E$3</f>
        <v>9.0025271265544826E-2</v>
      </c>
      <c r="K1423" s="3">
        <f t="shared" si="45"/>
        <v>0.41165711898611884</v>
      </c>
      <c r="M1423" s="3">
        <f>IF(ABS($D1423-Hoja3!$B$10)&lt;Hoja3!$B$11, $H1423*Hoja3!$E$1 + $I1423*Hoja3!$E$2 + $J1423*Hoja3!$E$3)</f>
        <v>6.2450045135165055E-17</v>
      </c>
      <c r="N1423" s="3">
        <f>IF(ABS($D1423-Hoja3!$B$10)&lt;Hoja3!$B$11, $H1423*Hoja3!$G$1 + $I1423*Hoja3!$G$2 + $J1423*Hoja3!$G$3)</f>
        <v>0.40137894058322038</v>
      </c>
      <c r="O1423" s="3">
        <f>IF(ABS($D1423-Hoja3!$B$10)&lt;Hoja3!$B$11, $H1423*Hoja3!$I$1 + $I1423*Hoja3!$I$2 + $J1423*Hoja3!$I$3)</f>
        <v>-9.1414056185267295E-2</v>
      </c>
      <c r="Q1423">
        <f>IF(ABS($G1423-Hoja3!$B$5)&gt;Hoja3!$B$7, -$N1423/($G1423-Hoja3!$B$5))</f>
        <v>0.14726341087830097</v>
      </c>
      <c r="R1423">
        <f>IF(ABS($G1423-Hoja3!$B$5)&gt;Hoja3!$B$7, -$O1423/($G1423-Hoja3!$B$5))</f>
        <v>-3.3539242732820856E-2</v>
      </c>
    </row>
    <row r="1424" spans="1:18" ht="14.5" customHeight="1" x14ac:dyDescent="0.55000000000000004">
      <c r="A1424" s="3">
        <v>-0.9</v>
      </c>
      <c r="B1424" s="3">
        <v>0.5</v>
      </c>
      <c r="C1424" s="3">
        <v>0.34</v>
      </c>
      <c r="D1424" s="3">
        <f t="shared" si="44"/>
        <v>-0.5183040000000001</v>
      </c>
      <c r="F1424" s="1"/>
      <c r="G1424" s="3" cm="1">
        <f t="array" ref="G1424">SUMPRODUCT($A1424:$C1424,TRANSPOSE(Hoja3!$E$1:$E$3)/(Hoja3!$B$5^2))</f>
        <v>-0.43162491518681734</v>
      </c>
      <c r="H1424" s="3">
        <f>$A1424-$G1424*Hoja3!$E$1</f>
        <v>-0.29809523740097121</v>
      </c>
      <c r="I1424" s="3">
        <f>$B1424-$G1424*Hoja3!$E$2</f>
        <v>-0.27040296426578814</v>
      </c>
      <c r="J1424" s="3">
        <f>$C1424-$G1424*Hoja3!$E$3</f>
        <v>0.16761297609698117</v>
      </c>
      <c r="K1424" s="3">
        <f t="shared" si="45"/>
        <v>0.43597321408654643</v>
      </c>
      <c r="M1424" s="3">
        <f>IF(ABS($D1424-Hoja3!$B$10)&lt;Hoja3!$B$11, $H1424*Hoja3!$E$1 + $I1424*Hoja3!$E$2 + $J1424*Hoja3!$E$3)</f>
        <v>4.163336342344337E-17</v>
      </c>
      <c r="N1424" s="3">
        <f>IF(ABS($D1424-Hoja3!$B$10)&lt;Hoja3!$B$11, $H1424*Hoja3!$G$1 + $I1424*Hoja3!$G$2 + $J1424*Hoja3!$G$3)</f>
        <v>0.40137894058322043</v>
      </c>
      <c r="O1424" s="3">
        <f>IF(ABS($D1424-Hoja3!$B$10)&lt;Hoja3!$B$11, $H1424*Hoja3!$I$1 + $I1424*Hoja3!$I$2 + $J1424*Hoja3!$I$3)</f>
        <v>-0.17019867642624395</v>
      </c>
      <c r="Q1424">
        <f>IF(ABS($G1424-Hoja3!$B$5)&gt;Hoja3!$B$7, -$N1424/($G1424-Hoja3!$B$5))</f>
        <v>0.14693779455286948</v>
      </c>
      <c r="R1424">
        <f>IF(ABS($G1424-Hoja3!$B$5)&gt;Hoja3!$B$7, -$O1424/($G1424-Hoja3!$B$5))</f>
        <v>-6.2306752102019039E-2</v>
      </c>
    </row>
    <row r="1425" spans="1:18" ht="14.5" customHeight="1" x14ac:dyDescent="0.55000000000000004">
      <c r="A1425" s="3">
        <v>-0.9</v>
      </c>
      <c r="B1425" s="3">
        <v>0.5</v>
      </c>
      <c r="C1425" s="3">
        <v>0.42</v>
      </c>
      <c r="D1425" s="3">
        <f t="shared" si="44"/>
        <v>-0.55308800000000002</v>
      </c>
      <c r="F1425" s="1"/>
      <c r="G1425" s="3" cm="1">
        <f t="array" ref="G1425">SUMPRODUCT($A1425:$C1425,TRANSPOSE(Hoja3!$E$1:$E$3)/(Hoja3!$B$5^2))</f>
        <v>-0.43766485180131925</v>
      </c>
      <c r="H1425" s="3">
        <f>$A1425-$G1425*Hoja3!$E$1</f>
        <v>-0.28967249235973225</v>
      </c>
      <c r="I1425" s="3">
        <f>$B1425-$G1425*Hoja3!$E$2</f>
        <v>-0.28118358630141771</v>
      </c>
      <c r="J1425" s="3">
        <f>$C1425-$G1425*Hoja3!$E$3</f>
        <v>0.24520068092841749</v>
      </c>
      <c r="K1425" s="3">
        <f t="shared" si="45"/>
        <v>0.47233223049352197</v>
      </c>
      <c r="M1425" s="3">
        <f>IF(ABS($D1425-Hoja3!$B$10)&lt;Hoja3!$B$11, $H1425*Hoja3!$E$1 + $I1425*Hoja3!$E$2 + $J1425*Hoja3!$E$3)</f>
        <v>1.5265566588595902E-16</v>
      </c>
      <c r="N1425" s="3">
        <f>IF(ABS($D1425-Hoja3!$B$10)&lt;Hoja3!$B$11, $H1425*Hoja3!$G$1 + $I1425*Hoja3!$G$2 + $J1425*Hoja3!$G$3)</f>
        <v>0.40137894058322043</v>
      </c>
      <c r="O1425" s="3">
        <f>IF(ABS($D1425-Hoja3!$B$10)&lt;Hoja3!$B$11, $H1425*Hoja3!$I$1 + $I1425*Hoja3!$I$2 + $J1425*Hoja3!$I$3)</f>
        <v>-0.24898329666722058</v>
      </c>
      <c r="Q1425">
        <f>IF(ABS($G1425-Hoja3!$B$5)&gt;Hoja3!$B$7, -$N1425/($G1425-Hoja3!$B$5))</f>
        <v>0.14661361500079975</v>
      </c>
      <c r="R1425">
        <f>IF(ABS($G1425-Hoja3!$B$5)&gt;Hoja3!$B$7, -$O1425/($G1425-Hoja3!$B$5))</f>
        <v>-9.0947325602472928E-2</v>
      </c>
    </row>
    <row r="1426" spans="1:18" ht="14.5" customHeight="1" x14ac:dyDescent="0.55000000000000004">
      <c r="A1426" s="3">
        <v>-0.9</v>
      </c>
      <c r="B1426" s="3">
        <v>0.5</v>
      </c>
      <c r="C1426" s="3">
        <v>0.5</v>
      </c>
      <c r="D1426" s="3">
        <f t="shared" si="44"/>
        <v>-0.60400000000000009</v>
      </c>
      <c r="F1426" s="1"/>
      <c r="G1426" s="3" cm="1">
        <f t="array" ref="G1426">SUMPRODUCT($A1426:$C1426,TRANSPOSE(Hoja3!$E$1:$E$3)/(Hoja3!$B$5^2))</f>
        <v>-0.44370478841582117</v>
      </c>
      <c r="H1426" s="3">
        <f>$A1426-$G1426*Hoja3!$E$1</f>
        <v>-0.28124974731849328</v>
      </c>
      <c r="I1426" s="3">
        <f>$B1426-$G1426*Hoja3!$E$2</f>
        <v>-0.29196420833704717</v>
      </c>
      <c r="J1426" s="3">
        <f>$C1426-$G1426*Hoja3!$E$3</f>
        <v>0.3227883857598538</v>
      </c>
      <c r="K1426" s="3">
        <f t="shared" si="45"/>
        <v>0.51820542384082324</v>
      </c>
      <c r="M1426" s="3" t="b">
        <f>IF(ABS($D1426-Hoja3!$B$10)&lt;Hoja3!$B$11, $H1426*Hoja3!$E$1 + $I1426*Hoja3!$E$2 + $J1426*Hoja3!$E$3)</f>
        <v>0</v>
      </c>
      <c r="N1426" s="3" t="b">
        <f>IF(ABS($D1426-Hoja3!$B$10)&lt;Hoja3!$B$11, $H1426*Hoja3!$G$1 + $I1426*Hoja3!$G$2 + $J1426*Hoja3!$G$3)</f>
        <v>0</v>
      </c>
      <c r="O1426" s="3" t="b">
        <f>IF(ABS($D1426-Hoja3!$B$10)&lt;Hoja3!$B$11, $H1426*Hoja3!$I$1 + $I1426*Hoja3!$I$2 + $J1426*Hoja3!$I$3)</f>
        <v>0</v>
      </c>
      <c r="Q1426">
        <f>IF(ABS($G1426-Hoja3!$B$5)&gt;Hoja3!$B$7, -$N1426/($G1426-Hoja3!$B$5))</f>
        <v>0</v>
      </c>
      <c r="R1426">
        <f>IF(ABS($G1426-Hoja3!$B$5)&gt;Hoja3!$B$7, -$O1426/($G1426-Hoja3!$B$5))</f>
        <v>0</v>
      </c>
    </row>
    <row r="1427" spans="1:18" ht="14.5" customHeight="1" x14ac:dyDescent="0.55000000000000004">
      <c r="A1427" s="3">
        <v>-0.9</v>
      </c>
      <c r="B1427" s="3">
        <v>0.5</v>
      </c>
      <c r="C1427" s="3">
        <v>0.57999999999999996</v>
      </c>
      <c r="D1427" s="3">
        <f t="shared" si="44"/>
        <v>-0.67411200000000004</v>
      </c>
      <c r="F1427" s="1"/>
      <c r="G1427" s="3" cm="1">
        <f t="array" ref="G1427">SUMPRODUCT($A1427:$C1427,TRANSPOSE(Hoja3!$E$1:$E$3)/(Hoja3!$B$5^2))</f>
        <v>-0.44974472503032309</v>
      </c>
      <c r="H1427" s="3">
        <f>$A1427-$G1427*Hoja3!$E$1</f>
        <v>-0.27282700227725432</v>
      </c>
      <c r="I1427" s="3">
        <f>$B1427-$G1427*Hoja3!$E$2</f>
        <v>-0.30274483037267674</v>
      </c>
      <c r="J1427" s="3">
        <f>$C1427-$G1427*Hoja3!$E$3</f>
        <v>0.40037609059129009</v>
      </c>
      <c r="K1427" s="3">
        <f t="shared" si="45"/>
        <v>0.5713055394498977</v>
      </c>
      <c r="M1427" s="3" t="b">
        <f>IF(ABS($D1427-Hoja3!$B$10)&lt;Hoja3!$B$11, $H1427*Hoja3!$E$1 + $I1427*Hoja3!$E$2 + $J1427*Hoja3!$E$3)</f>
        <v>0</v>
      </c>
      <c r="N1427" s="3" t="b">
        <f>IF(ABS($D1427-Hoja3!$B$10)&lt;Hoja3!$B$11, $H1427*Hoja3!$G$1 + $I1427*Hoja3!$G$2 + $J1427*Hoja3!$G$3)</f>
        <v>0</v>
      </c>
      <c r="O1427" s="3" t="b">
        <f>IF(ABS($D1427-Hoja3!$B$10)&lt;Hoja3!$B$11, $H1427*Hoja3!$I$1 + $I1427*Hoja3!$I$2 + $J1427*Hoja3!$I$3)</f>
        <v>0</v>
      </c>
      <c r="Q1427">
        <f>IF(ABS($G1427-Hoja3!$B$5)&gt;Hoja3!$B$7, -$N1427/($G1427-Hoja3!$B$5))</f>
        <v>0</v>
      </c>
      <c r="R1427">
        <f>IF(ABS($G1427-Hoja3!$B$5)&gt;Hoja3!$B$7, -$O1427/($G1427-Hoja3!$B$5))</f>
        <v>0</v>
      </c>
    </row>
    <row r="1428" spans="1:18" ht="14.5" customHeight="1" x14ac:dyDescent="0.55000000000000004">
      <c r="A1428" s="3">
        <v>-0.9</v>
      </c>
      <c r="B1428" s="3">
        <v>0.5</v>
      </c>
      <c r="C1428" s="3">
        <v>0.66</v>
      </c>
      <c r="D1428" s="3">
        <f t="shared" si="44"/>
        <v>-0.76649600000000007</v>
      </c>
      <c r="F1428" s="1"/>
      <c r="G1428" s="3" cm="1">
        <f t="array" ref="G1428">SUMPRODUCT($A1428:$C1428,TRANSPOSE(Hoja3!$E$1:$E$3)/(Hoja3!$B$5^2))</f>
        <v>-0.45578466164482501</v>
      </c>
      <c r="H1428" s="3">
        <f>$A1428-$G1428*Hoja3!$E$1</f>
        <v>-0.26440425723601535</v>
      </c>
      <c r="I1428" s="3">
        <f>$B1428-$G1428*Hoja3!$E$2</f>
        <v>-0.31352545240830632</v>
      </c>
      <c r="J1428" s="3">
        <f>$C1428-$G1428*Hoja3!$E$3</f>
        <v>0.47796379542272655</v>
      </c>
      <c r="K1428" s="3">
        <f t="shared" si="45"/>
        <v>0.62980728027489497</v>
      </c>
      <c r="M1428" s="3" t="b">
        <f>IF(ABS($D1428-Hoja3!$B$10)&lt;Hoja3!$B$11, $H1428*Hoja3!$E$1 + $I1428*Hoja3!$E$2 + $J1428*Hoja3!$E$3)</f>
        <v>0</v>
      </c>
      <c r="N1428" s="3" t="b">
        <f>IF(ABS($D1428-Hoja3!$B$10)&lt;Hoja3!$B$11, $H1428*Hoja3!$G$1 + $I1428*Hoja3!$G$2 + $J1428*Hoja3!$G$3)</f>
        <v>0</v>
      </c>
      <c r="O1428" s="3" t="b">
        <f>IF(ABS($D1428-Hoja3!$B$10)&lt;Hoja3!$B$11, $H1428*Hoja3!$I$1 + $I1428*Hoja3!$I$2 + $J1428*Hoja3!$I$3)</f>
        <v>0</v>
      </c>
      <c r="Q1428">
        <f>IF(ABS($G1428-Hoja3!$B$5)&gt;Hoja3!$B$7, -$N1428/($G1428-Hoja3!$B$5))</f>
        <v>0</v>
      </c>
      <c r="R1428">
        <f>IF(ABS($G1428-Hoja3!$B$5)&gt;Hoja3!$B$7, -$O1428/($G1428-Hoja3!$B$5))</f>
        <v>0</v>
      </c>
    </row>
    <row r="1429" spans="1:18" ht="14.5" customHeight="1" x14ac:dyDescent="0.55000000000000004">
      <c r="A1429" s="3">
        <v>-0.9</v>
      </c>
      <c r="B1429" s="3">
        <v>0.5</v>
      </c>
      <c r="C1429" s="3">
        <v>0.74</v>
      </c>
      <c r="D1429" s="3">
        <f t="shared" si="44"/>
        <v>-0.88422400000000012</v>
      </c>
      <c r="F1429" s="1"/>
      <c r="G1429" s="3" cm="1">
        <f t="array" ref="G1429">SUMPRODUCT($A1429:$C1429,TRANSPOSE(Hoja3!$E$1:$E$3)/(Hoja3!$B$5^2))</f>
        <v>-0.46182459825932692</v>
      </c>
      <c r="H1429" s="3">
        <f>$A1429-$G1429*Hoja3!$E$1</f>
        <v>-0.25598151219477638</v>
      </c>
      <c r="I1429" s="3">
        <f>$B1429-$G1429*Hoja3!$E$2</f>
        <v>-0.32430607444393589</v>
      </c>
      <c r="J1429" s="3">
        <f>$C1429-$G1429*Hoja3!$E$3</f>
        <v>0.55555150025416289</v>
      </c>
      <c r="K1429" s="3">
        <f t="shared" si="45"/>
        <v>0.69234271422570148</v>
      </c>
      <c r="M1429" s="3" t="b">
        <f>IF(ABS($D1429-Hoja3!$B$10)&lt;Hoja3!$B$11, $H1429*Hoja3!$E$1 + $I1429*Hoja3!$E$2 + $J1429*Hoja3!$E$3)</f>
        <v>0</v>
      </c>
      <c r="N1429" s="3" t="b">
        <f>IF(ABS($D1429-Hoja3!$B$10)&lt;Hoja3!$B$11, $H1429*Hoja3!$G$1 + $I1429*Hoja3!$G$2 + $J1429*Hoja3!$G$3)</f>
        <v>0</v>
      </c>
      <c r="O1429" s="3" t="b">
        <f>IF(ABS($D1429-Hoja3!$B$10)&lt;Hoja3!$B$11, $H1429*Hoja3!$I$1 + $I1429*Hoja3!$I$2 + $J1429*Hoja3!$I$3)</f>
        <v>0</v>
      </c>
      <c r="Q1429">
        <f>IF(ABS($G1429-Hoja3!$B$5)&gt;Hoja3!$B$7, -$N1429/($G1429-Hoja3!$B$5))</f>
        <v>0</v>
      </c>
      <c r="R1429">
        <f>IF(ABS($G1429-Hoja3!$B$5)&gt;Hoja3!$B$7, -$O1429/($G1429-Hoja3!$B$5))</f>
        <v>0</v>
      </c>
    </row>
    <row r="1430" spans="1:18" ht="14.5" customHeight="1" x14ac:dyDescent="0.55000000000000004">
      <c r="A1430" s="3">
        <v>-0.9</v>
      </c>
      <c r="B1430" s="3">
        <v>0.5</v>
      </c>
      <c r="C1430" s="3">
        <v>0.82</v>
      </c>
      <c r="D1430" s="3">
        <f t="shared" si="44"/>
        <v>-1.030368</v>
      </c>
      <c r="F1430" s="1"/>
      <c r="G1430" s="3" cm="1">
        <f t="array" ref="G1430">SUMPRODUCT($A1430:$C1430,TRANSPOSE(Hoja3!$E$1:$E$3)/(Hoja3!$B$5^2))</f>
        <v>-0.46786453487382884</v>
      </c>
      <c r="H1430" s="3">
        <f>$A1430-$G1430*Hoja3!$E$1</f>
        <v>-0.24755876715353742</v>
      </c>
      <c r="I1430" s="3">
        <f>$B1430-$G1430*Hoja3!$E$2</f>
        <v>-0.33508669647956546</v>
      </c>
      <c r="J1430" s="3">
        <f>$C1430-$G1430*Hoja3!$E$3</f>
        <v>0.63313920508559907</v>
      </c>
      <c r="K1430" s="3">
        <f t="shared" si="45"/>
        <v>0.75791403890453968</v>
      </c>
      <c r="M1430" s="3" t="b">
        <f>IF(ABS($D1430-Hoja3!$B$10)&lt;Hoja3!$B$11, $H1430*Hoja3!$E$1 + $I1430*Hoja3!$E$2 + $J1430*Hoja3!$E$3)</f>
        <v>0</v>
      </c>
      <c r="N1430" s="3" t="b">
        <f>IF(ABS($D1430-Hoja3!$B$10)&lt;Hoja3!$B$11, $H1430*Hoja3!$G$1 + $I1430*Hoja3!$G$2 + $J1430*Hoja3!$G$3)</f>
        <v>0</v>
      </c>
      <c r="O1430" s="3" t="b">
        <f>IF(ABS($D1430-Hoja3!$B$10)&lt;Hoja3!$B$11, $H1430*Hoja3!$I$1 + $I1430*Hoja3!$I$2 + $J1430*Hoja3!$I$3)</f>
        <v>0</v>
      </c>
      <c r="Q1430">
        <f>IF(ABS($G1430-Hoja3!$B$5)&gt;Hoja3!$B$7, -$N1430/($G1430-Hoja3!$B$5))</f>
        <v>0</v>
      </c>
      <c r="R1430">
        <f>IF(ABS($G1430-Hoja3!$B$5)&gt;Hoja3!$B$7, -$O1430/($G1430-Hoja3!$B$5))</f>
        <v>0</v>
      </c>
    </row>
    <row r="1431" spans="1:18" ht="14.5" customHeight="1" x14ac:dyDescent="0.55000000000000004">
      <c r="A1431" s="3">
        <v>-0.9</v>
      </c>
      <c r="B1431" s="3">
        <v>0.5</v>
      </c>
      <c r="C1431" s="3">
        <v>0.9</v>
      </c>
      <c r="D1431" s="3">
        <f t="shared" si="44"/>
        <v>-1.2080000000000002</v>
      </c>
      <c r="F1431" s="1"/>
      <c r="G1431" s="3" cm="1">
        <f t="array" ref="G1431">SUMPRODUCT($A1431:$C1431,TRANSPOSE(Hoja3!$E$1:$E$3)/(Hoja3!$B$5^2))</f>
        <v>-0.47390447148833081</v>
      </c>
      <c r="H1431" s="3">
        <f>$A1431-$G1431*Hoja3!$E$1</f>
        <v>-0.23913602211229834</v>
      </c>
      <c r="I1431" s="3">
        <f>$B1431-$G1431*Hoja3!$E$2</f>
        <v>-0.34586731851519514</v>
      </c>
      <c r="J1431" s="3">
        <f>$C1431-$G1431*Hoja3!$E$3</f>
        <v>0.71072690991703547</v>
      </c>
      <c r="K1431" s="3">
        <f t="shared" si="45"/>
        <v>0.82579838917789306</v>
      </c>
      <c r="M1431" s="3" t="b">
        <f>IF(ABS($D1431-Hoja3!$B$10)&lt;Hoja3!$B$11, $H1431*Hoja3!$E$1 + $I1431*Hoja3!$E$2 + $J1431*Hoja3!$E$3)</f>
        <v>0</v>
      </c>
      <c r="N1431" s="3" t="b">
        <f>IF(ABS($D1431-Hoja3!$B$10)&lt;Hoja3!$B$11, $H1431*Hoja3!$G$1 + $I1431*Hoja3!$G$2 + $J1431*Hoja3!$G$3)</f>
        <v>0</v>
      </c>
      <c r="O1431" s="3" t="b">
        <f>IF(ABS($D1431-Hoja3!$B$10)&lt;Hoja3!$B$11, $H1431*Hoja3!$I$1 + $I1431*Hoja3!$I$2 + $J1431*Hoja3!$I$3)</f>
        <v>0</v>
      </c>
      <c r="Q1431">
        <f>IF(ABS($G1431-Hoja3!$B$5)&gt;Hoja3!$B$7, -$N1431/($G1431-Hoja3!$B$5))</f>
        <v>0</v>
      </c>
      <c r="R1431">
        <f>IF(ABS($G1431-Hoja3!$B$5)&gt;Hoja3!$B$7, -$O1431/($G1431-Hoja3!$B$5))</f>
        <v>0</v>
      </c>
    </row>
    <row r="1432" spans="1:18" ht="14.5" customHeight="1" x14ac:dyDescent="0.55000000000000004">
      <c r="A1432" s="3">
        <v>-0.9</v>
      </c>
      <c r="B1432" s="3">
        <v>0.5</v>
      </c>
      <c r="C1432" s="3">
        <v>0.98</v>
      </c>
      <c r="D1432" s="3">
        <f t="shared" si="44"/>
        <v>-1.4201920000000001</v>
      </c>
      <c r="F1432" s="1"/>
      <c r="G1432" s="3" cm="1">
        <f t="array" ref="G1432">SUMPRODUCT($A1432:$C1432,TRANSPOSE(Hoja3!$E$1:$E$3)/(Hoja3!$B$5^2))</f>
        <v>-0.47994440810283268</v>
      </c>
      <c r="H1432" s="3">
        <f>$A1432-$G1432*Hoja3!$E$1</f>
        <v>-0.23071327707105949</v>
      </c>
      <c r="I1432" s="3">
        <f>$B1432-$G1432*Hoja3!$E$2</f>
        <v>-0.3566479405508246</v>
      </c>
      <c r="J1432" s="3">
        <f>$C1432-$G1432*Hoja3!$E$3</f>
        <v>0.78831461474847186</v>
      </c>
      <c r="K1432" s="3">
        <f t="shared" si="45"/>
        <v>0.89546987751796747</v>
      </c>
      <c r="M1432" s="3" t="b">
        <f>IF(ABS($D1432-Hoja3!$B$10)&lt;Hoja3!$B$11, $H1432*Hoja3!$E$1 + $I1432*Hoja3!$E$2 + $J1432*Hoja3!$E$3)</f>
        <v>0</v>
      </c>
      <c r="N1432" s="3" t="b">
        <f>IF(ABS($D1432-Hoja3!$B$10)&lt;Hoja3!$B$11, $H1432*Hoja3!$G$1 + $I1432*Hoja3!$G$2 + $J1432*Hoja3!$G$3)</f>
        <v>0</v>
      </c>
      <c r="O1432" s="3" t="b">
        <f>IF(ABS($D1432-Hoja3!$B$10)&lt;Hoja3!$B$11, $H1432*Hoja3!$I$1 + $I1432*Hoja3!$I$2 + $J1432*Hoja3!$I$3)</f>
        <v>0</v>
      </c>
      <c r="Q1432">
        <f>IF(ABS($G1432-Hoja3!$B$5)&gt;Hoja3!$B$7, -$N1432/($G1432-Hoja3!$B$5))</f>
        <v>0</v>
      </c>
      <c r="R1432">
        <f>IF(ABS($G1432-Hoja3!$B$5)&gt;Hoja3!$B$7, -$O1432/($G1432-Hoja3!$B$5))</f>
        <v>0</v>
      </c>
    </row>
    <row r="1433" spans="1:18" ht="14.5" customHeight="1" x14ac:dyDescent="0.55000000000000004">
      <c r="A1433" s="3">
        <v>-0.9</v>
      </c>
      <c r="B1433" s="3">
        <v>0.5</v>
      </c>
      <c r="C1433" s="3">
        <v>1.06</v>
      </c>
      <c r="D1433" s="3">
        <f t="shared" si="44"/>
        <v>-1.6700160000000004</v>
      </c>
      <c r="F1433" s="1"/>
      <c r="G1433" s="3" cm="1">
        <f t="array" ref="G1433">SUMPRODUCT($A1433:$C1433,TRANSPOSE(Hoja3!$E$1:$E$3)/(Hoja3!$B$5^2))</f>
        <v>-0.48598434471733465</v>
      </c>
      <c r="H1433" s="3">
        <f>$A1433-$G1433*Hoja3!$E$1</f>
        <v>-0.22229053202982041</v>
      </c>
      <c r="I1433" s="3">
        <f>$B1433-$G1433*Hoja3!$E$2</f>
        <v>-0.36742856258645429</v>
      </c>
      <c r="J1433" s="3">
        <f>$C1433-$G1433*Hoja3!$E$3</f>
        <v>0.86590231957990826</v>
      </c>
      <c r="K1433" s="3">
        <f t="shared" si="45"/>
        <v>0.96654211304438986</v>
      </c>
      <c r="M1433" s="3" t="b">
        <f>IF(ABS($D1433-Hoja3!$B$10)&lt;Hoja3!$B$11, $H1433*Hoja3!$E$1 + $I1433*Hoja3!$E$2 + $J1433*Hoja3!$E$3)</f>
        <v>0</v>
      </c>
      <c r="N1433" s="3" t="b">
        <f>IF(ABS($D1433-Hoja3!$B$10)&lt;Hoja3!$B$11, $H1433*Hoja3!$G$1 + $I1433*Hoja3!$G$2 + $J1433*Hoja3!$G$3)</f>
        <v>0</v>
      </c>
      <c r="O1433" s="3" t="b">
        <f>IF(ABS($D1433-Hoja3!$B$10)&lt;Hoja3!$B$11, $H1433*Hoja3!$I$1 + $I1433*Hoja3!$I$2 + $J1433*Hoja3!$I$3)</f>
        <v>0</v>
      </c>
      <c r="Q1433">
        <f>IF(ABS($G1433-Hoja3!$B$5)&gt;Hoja3!$B$7, -$N1433/($G1433-Hoja3!$B$5))</f>
        <v>0</v>
      </c>
      <c r="R1433">
        <f>IF(ABS($G1433-Hoja3!$B$5)&gt;Hoja3!$B$7, -$O1433/($G1433-Hoja3!$B$5))</f>
        <v>0</v>
      </c>
    </row>
    <row r="1434" spans="1:18" ht="14.5" customHeight="1" x14ac:dyDescent="0.55000000000000004">
      <c r="A1434" s="3">
        <v>-0.9</v>
      </c>
      <c r="B1434" s="3">
        <v>0.5</v>
      </c>
      <c r="C1434" s="3">
        <v>1.1399999999999999</v>
      </c>
      <c r="D1434" s="3">
        <f t="shared" si="44"/>
        <v>-1.9605439999999998</v>
      </c>
      <c r="F1434" s="1"/>
      <c r="G1434" s="3" cm="1">
        <f t="array" ref="G1434">SUMPRODUCT($A1434:$C1434,TRANSPOSE(Hoja3!$E$1:$E$3)/(Hoja3!$B$5^2))</f>
        <v>-0.49202428133183651</v>
      </c>
      <c r="H1434" s="3">
        <f>$A1434-$G1434*Hoja3!$E$1</f>
        <v>-0.21386778698858155</v>
      </c>
      <c r="I1434" s="3">
        <f>$B1434-$G1434*Hoja3!$E$2</f>
        <v>-0.37820918462208375</v>
      </c>
      <c r="J1434" s="3">
        <f>$C1434-$G1434*Hoja3!$E$3</f>
        <v>0.94349002441134444</v>
      </c>
      <c r="K1434" s="3">
        <f t="shared" si="45"/>
        <v>1.0387276080896348</v>
      </c>
      <c r="M1434" s="3" t="b">
        <f>IF(ABS($D1434-Hoja3!$B$10)&lt;Hoja3!$B$11, $H1434*Hoja3!$E$1 + $I1434*Hoja3!$E$2 + $J1434*Hoja3!$E$3)</f>
        <v>0</v>
      </c>
      <c r="N1434" s="3" t="b">
        <f>IF(ABS($D1434-Hoja3!$B$10)&lt;Hoja3!$B$11, $H1434*Hoja3!$G$1 + $I1434*Hoja3!$G$2 + $J1434*Hoja3!$G$3)</f>
        <v>0</v>
      </c>
      <c r="O1434" s="3" t="b">
        <f>IF(ABS($D1434-Hoja3!$B$10)&lt;Hoja3!$B$11, $H1434*Hoja3!$I$1 + $I1434*Hoja3!$I$2 + $J1434*Hoja3!$I$3)</f>
        <v>0</v>
      </c>
      <c r="Q1434">
        <f>IF(ABS($G1434-Hoja3!$B$5)&gt;Hoja3!$B$7, -$N1434/($G1434-Hoja3!$B$5))</f>
        <v>0</v>
      </c>
      <c r="R1434">
        <f>IF(ABS($G1434-Hoja3!$B$5)&gt;Hoja3!$B$7, -$O1434/($G1434-Hoja3!$B$5))</f>
        <v>0</v>
      </c>
    </row>
    <row r="1435" spans="1:18" ht="14.5" customHeight="1" x14ac:dyDescent="0.55000000000000004">
      <c r="A1435" s="3">
        <v>-0.9</v>
      </c>
      <c r="B1435" s="3">
        <v>0.5</v>
      </c>
      <c r="C1435" s="3">
        <v>1.22</v>
      </c>
      <c r="D1435" s="3">
        <f t="shared" si="44"/>
        <v>-2.294848</v>
      </c>
      <c r="F1435" s="1"/>
      <c r="G1435" s="3" cm="1">
        <f t="array" ref="G1435">SUMPRODUCT($A1435:$C1435,TRANSPOSE(Hoja3!$E$1:$E$3)/(Hoja3!$B$5^2))</f>
        <v>-0.49806421794633848</v>
      </c>
      <c r="H1435" s="3">
        <f>$A1435-$G1435*Hoja3!$E$1</f>
        <v>-0.20544504194734248</v>
      </c>
      <c r="I1435" s="3">
        <f>$B1435-$G1435*Hoja3!$E$2</f>
        <v>-0.38898980665771343</v>
      </c>
      <c r="J1435" s="3">
        <f>$C1435-$G1435*Hoja3!$E$3</f>
        <v>1.0210777292427808</v>
      </c>
      <c r="K1435" s="3">
        <f t="shared" si="45"/>
        <v>1.1118095448861485</v>
      </c>
      <c r="M1435" s="3" t="b">
        <f>IF(ABS($D1435-Hoja3!$B$10)&lt;Hoja3!$B$11, $H1435*Hoja3!$E$1 + $I1435*Hoja3!$E$2 + $J1435*Hoja3!$E$3)</f>
        <v>0</v>
      </c>
      <c r="N1435" s="3" t="b">
        <f>IF(ABS($D1435-Hoja3!$B$10)&lt;Hoja3!$B$11, $H1435*Hoja3!$G$1 + $I1435*Hoja3!$G$2 + $J1435*Hoja3!$G$3)</f>
        <v>0</v>
      </c>
      <c r="O1435" s="3" t="b">
        <f>IF(ABS($D1435-Hoja3!$B$10)&lt;Hoja3!$B$11, $H1435*Hoja3!$I$1 + $I1435*Hoja3!$I$2 + $J1435*Hoja3!$I$3)</f>
        <v>0</v>
      </c>
      <c r="Q1435">
        <f>IF(ABS($G1435-Hoja3!$B$5)&gt;Hoja3!$B$7, -$N1435/($G1435-Hoja3!$B$5))</f>
        <v>0</v>
      </c>
      <c r="R1435">
        <f>IF(ABS($G1435-Hoja3!$B$5)&gt;Hoja3!$B$7, -$O1435/($G1435-Hoja3!$B$5))</f>
        <v>0</v>
      </c>
    </row>
    <row r="1436" spans="1:18" ht="14.5" customHeight="1" x14ac:dyDescent="0.55000000000000004">
      <c r="A1436" s="3">
        <v>-0.9</v>
      </c>
      <c r="B1436" s="3">
        <v>0.5</v>
      </c>
      <c r="C1436" s="3">
        <v>1.3</v>
      </c>
      <c r="D1436" s="3">
        <f t="shared" si="44"/>
        <v>-2.6760000000000006</v>
      </c>
      <c r="F1436" s="1"/>
      <c r="G1436" s="3" cm="1">
        <f t="array" ref="G1436">SUMPRODUCT($A1436:$C1436,TRANSPOSE(Hoja3!$E$1:$E$3)/(Hoja3!$B$5^2))</f>
        <v>-0.50410415456084035</v>
      </c>
      <c r="H1436" s="3">
        <f>$A1436-$G1436*Hoja3!$E$1</f>
        <v>-0.19702229690610351</v>
      </c>
      <c r="I1436" s="3">
        <f>$B1436-$G1436*Hoja3!$E$2</f>
        <v>-0.39977042869334289</v>
      </c>
      <c r="J1436" s="3">
        <f>$C1436-$G1436*Hoja3!$E$3</f>
        <v>1.0986654340742172</v>
      </c>
      <c r="K1436" s="3">
        <f t="shared" si="45"/>
        <v>1.1856221645892522</v>
      </c>
      <c r="M1436" s="3" t="b">
        <f>IF(ABS($D1436-Hoja3!$B$10)&lt;Hoja3!$B$11, $H1436*Hoja3!$E$1 + $I1436*Hoja3!$E$2 + $J1436*Hoja3!$E$3)</f>
        <v>0</v>
      </c>
      <c r="N1436" s="3" t="b">
        <f>IF(ABS($D1436-Hoja3!$B$10)&lt;Hoja3!$B$11, $H1436*Hoja3!$G$1 + $I1436*Hoja3!$G$2 + $J1436*Hoja3!$G$3)</f>
        <v>0</v>
      </c>
      <c r="O1436" s="3" t="b">
        <f>IF(ABS($D1436-Hoja3!$B$10)&lt;Hoja3!$B$11, $H1436*Hoja3!$I$1 + $I1436*Hoja3!$I$2 + $J1436*Hoja3!$I$3)</f>
        <v>0</v>
      </c>
      <c r="Q1436">
        <f>IF(ABS($G1436-Hoja3!$B$5)&gt;Hoja3!$B$7, -$N1436/($G1436-Hoja3!$B$5))</f>
        <v>0</v>
      </c>
      <c r="R1436">
        <f>IF(ABS($G1436-Hoja3!$B$5)&gt;Hoja3!$B$7, -$O1436/($G1436-Hoja3!$B$5))</f>
        <v>0</v>
      </c>
    </row>
    <row r="1437" spans="1:18" ht="14.5" customHeight="1" x14ac:dyDescent="0.55000000000000004">
      <c r="A1437" s="3">
        <v>-0.9</v>
      </c>
      <c r="B1437" s="3">
        <v>0.7</v>
      </c>
      <c r="C1437" s="3">
        <v>-1.3</v>
      </c>
      <c r="D1437" s="3">
        <f t="shared" si="44"/>
        <v>1.9580000000000004</v>
      </c>
      <c r="F1437" s="1"/>
      <c r="G1437" s="3" cm="1">
        <f t="array" ref="G1437">SUMPRODUCT($A1437:$C1437,TRANSPOSE(Hoja3!$E$1:$E$3)/(Hoja3!$B$5^2))</f>
        <v>-0.37528787542508374</v>
      </c>
      <c r="H1437" s="3">
        <f>$A1437-$G1437*Hoja3!$E$1</f>
        <v>-0.37665773773448763</v>
      </c>
      <c r="I1437" s="3">
        <f>$B1437-$G1437*Hoja3!$E$2</f>
        <v>3.0152450640262063E-2</v>
      </c>
      <c r="J1437" s="3">
        <f>$C1437-$G1437*Hoja3!$E$3</f>
        <v>-1.4498865280365376</v>
      </c>
      <c r="K1437" s="3">
        <f t="shared" si="45"/>
        <v>1.4983161101238687</v>
      </c>
      <c r="M1437" s="3" t="b">
        <f>IF(ABS($D1437-Hoja3!$B$10)&lt;Hoja3!$B$11, $H1437*Hoja3!$E$1 + $I1437*Hoja3!$E$2 + $J1437*Hoja3!$E$3)</f>
        <v>0</v>
      </c>
      <c r="N1437" s="3" t="b">
        <f>IF(ABS($D1437-Hoja3!$B$10)&lt;Hoja3!$B$11, $H1437*Hoja3!$G$1 + $I1437*Hoja3!$G$2 + $J1437*Hoja3!$G$3)</f>
        <v>0</v>
      </c>
      <c r="O1437" s="3" t="b">
        <f>IF(ABS($D1437-Hoja3!$B$10)&lt;Hoja3!$B$11, $H1437*Hoja3!$I$1 + $I1437*Hoja3!$I$2 + $J1437*Hoja3!$I$3)</f>
        <v>0</v>
      </c>
      <c r="Q1437">
        <f>IF(ABS($G1437-Hoja3!$B$5)&gt;Hoja3!$B$7, -$N1437/($G1437-Hoja3!$B$5))</f>
        <v>0</v>
      </c>
      <c r="R1437">
        <f>IF(ABS($G1437-Hoja3!$B$5)&gt;Hoja3!$B$7, -$O1437/($G1437-Hoja3!$B$5))</f>
        <v>0</v>
      </c>
    </row>
    <row r="1438" spans="1:18" ht="14.5" customHeight="1" x14ac:dyDescent="0.55000000000000004">
      <c r="A1438" s="3">
        <v>-0.9</v>
      </c>
      <c r="B1438" s="3">
        <v>0.7</v>
      </c>
      <c r="C1438" s="3">
        <v>-1.22</v>
      </c>
      <c r="D1438" s="3">
        <f t="shared" si="44"/>
        <v>1.5768479999999998</v>
      </c>
      <c r="F1438" s="1"/>
      <c r="G1438" s="3" cm="1">
        <f t="array" ref="G1438">SUMPRODUCT($A1438:$C1438,TRANSPOSE(Hoja3!$E$1:$E$3)/(Hoja3!$B$5^2))</f>
        <v>-0.38132781203958566</v>
      </c>
      <c r="H1438" s="3">
        <f>$A1438-$G1438*Hoja3!$E$1</f>
        <v>-0.36823499269324866</v>
      </c>
      <c r="I1438" s="3">
        <f>$B1438-$G1438*Hoja3!$E$2</f>
        <v>1.9371828604632491E-2</v>
      </c>
      <c r="J1438" s="3">
        <f>$C1438-$G1438*Hoja3!$E$3</f>
        <v>-1.3722988232051012</v>
      </c>
      <c r="K1438" s="3">
        <f t="shared" si="45"/>
        <v>1.4209772474453592</v>
      </c>
      <c r="M1438" s="3" t="b">
        <f>IF(ABS($D1438-Hoja3!$B$10)&lt;Hoja3!$B$11, $H1438*Hoja3!$E$1 + $I1438*Hoja3!$E$2 + $J1438*Hoja3!$E$3)</f>
        <v>0</v>
      </c>
      <c r="N1438" s="3" t="b">
        <f>IF(ABS($D1438-Hoja3!$B$10)&lt;Hoja3!$B$11, $H1438*Hoja3!$G$1 + $I1438*Hoja3!$G$2 + $J1438*Hoja3!$G$3)</f>
        <v>0</v>
      </c>
      <c r="O1438" s="3" t="b">
        <f>IF(ABS($D1438-Hoja3!$B$10)&lt;Hoja3!$B$11, $H1438*Hoja3!$I$1 + $I1438*Hoja3!$I$2 + $J1438*Hoja3!$I$3)</f>
        <v>0</v>
      </c>
      <c r="Q1438">
        <f>IF(ABS($G1438-Hoja3!$B$5)&gt;Hoja3!$B$7, -$N1438/($G1438-Hoja3!$B$5))</f>
        <v>0</v>
      </c>
      <c r="R1438">
        <f>IF(ABS($G1438-Hoja3!$B$5)&gt;Hoja3!$B$7, -$O1438/($G1438-Hoja3!$B$5))</f>
        <v>0</v>
      </c>
    </row>
    <row r="1439" spans="1:18" ht="14.5" customHeight="1" x14ac:dyDescent="0.55000000000000004">
      <c r="A1439" s="3">
        <v>-0.9</v>
      </c>
      <c r="B1439" s="3">
        <v>0.7</v>
      </c>
      <c r="C1439" s="3">
        <v>-1.1399999999999999</v>
      </c>
      <c r="D1439" s="3">
        <f t="shared" si="44"/>
        <v>1.2425439999999996</v>
      </c>
      <c r="F1439" s="1"/>
      <c r="G1439" s="3" cm="1">
        <f t="array" ref="G1439">SUMPRODUCT($A1439:$C1439,TRANSPOSE(Hoja3!$E$1:$E$3)/(Hoja3!$B$5^2))</f>
        <v>-0.38736774865408763</v>
      </c>
      <c r="H1439" s="3">
        <f>$A1439-$G1439*Hoja3!$E$1</f>
        <v>-0.35981224765200959</v>
      </c>
      <c r="I1439" s="3">
        <f>$B1439-$G1439*Hoja3!$E$2</f>
        <v>8.5912065690028072E-3</v>
      </c>
      <c r="J1439" s="3">
        <f>$C1439-$G1439*Hoja3!$E$3</f>
        <v>-1.2947111183736648</v>
      </c>
      <c r="K1439" s="3">
        <f t="shared" si="45"/>
        <v>1.3438063634434421</v>
      </c>
      <c r="M1439" s="3" t="b">
        <f>IF(ABS($D1439-Hoja3!$B$10)&lt;Hoja3!$B$11, $H1439*Hoja3!$E$1 + $I1439*Hoja3!$E$2 + $J1439*Hoja3!$E$3)</f>
        <v>0</v>
      </c>
      <c r="N1439" s="3" t="b">
        <f>IF(ABS($D1439-Hoja3!$B$10)&lt;Hoja3!$B$11, $H1439*Hoja3!$G$1 + $I1439*Hoja3!$G$2 + $J1439*Hoja3!$G$3)</f>
        <v>0</v>
      </c>
      <c r="O1439" s="3" t="b">
        <f>IF(ABS($D1439-Hoja3!$B$10)&lt;Hoja3!$B$11, $H1439*Hoja3!$I$1 + $I1439*Hoja3!$I$2 + $J1439*Hoja3!$I$3)</f>
        <v>0</v>
      </c>
      <c r="Q1439">
        <f>IF(ABS($G1439-Hoja3!$B$5)&gt;Hoja3!$B$7, -$N1439/($G1439-Hoja3!$B$5))</f>
        <v>0</v>
      </c>
      <c r="R1439">
        <f>IF(ABS($G1439-Hoja3!$B$5)&gt;Hoja3!$B$7, -$O1439/($G1439-Hoja3!$B$5))</f>
        <v>0</v>
      </c>
    </row>
    <row r="1440" spans="1:18" ht="14.5" customHeight="1" x14ac:dyDescent="0.55000000000000004">
      <c r="A1440" s="3">
        <v>-0.9</v>
      </c>
      <c r="B1440" s="3">
        <v>0.7</v>
      </c>
      <c r="C1440" s="3">
        <v>-1.06</v>
      </c>
      <c r="D1440" s="3">
        <f t="shared" si="44"/>
        <v>0.9520160000000002</v>
      </c>
      <c r="F1440" s="1"/>
      <c r="G1440" s="3" cm="1">
        <f t="array" ref="G1440">SUMPRODUCT($A1440:$C1440,TRANSPOSE(Hoja3!$E$1:$E$3)/(Hoja3!$B$5^2))</f>
        <v>-0.39340768526858949</v>
      </c>
      <c r="H1440" s="3">
        <f>$A1440-$G1440*Hoja3!$E$1</f>
        <v>-0.35138950261077073</v>
      </c>
      <c r="I1440" s="3">
        <f>$B1440-$G1440*Hoja3!$E$2</f>
        <v>-2.1894154666266541E-3</v>
      </c>
      <c r="J1440" s="3">
        <f>$C1440-$G1440*Hoja3!$E$3</f>
        <v>-1.2171234135422286</v>
      </c>
      <c r="K1440" s="3">
        <f t="shared" si="45"/>
        <v>1.2668341564221488</v>
      </c>
      <c r="M1440" s="3" t="b">
        <f>IF(ABS($D1440-Hoja3!$B$10)&lt;Hoja3!$B$11, $H1440*Hoja3!$E$1 + $I1440*Hoja3!$E$2 + $J1440*Hoja3!$E$3)</f>
        <v>0</v>
      </c>
      <c r="N1440" s="3" t="b">
        <f>IF(ABS($D1440-Hoja3!$B$10)&lt;Hoja3!$B$11, $H1440*Hoja3!$G$1 + $I1440*Hoja3!$G$2 + $J1440*Hoja3!$G$3)</f>
        <v>0</v>
      </c>
      <c r="O1440" s="3" t="b">
        <f>IF(ABS($D1440-Hoja3!$B$10)&lt;Hoja3!$B$11, $H1440*Hoja3!$I$1 + $I1440*Hoja3!$I$2 + $J1440*Hoja3!$I$3)</f>
        <v>0</v>
      </c>
      <c r="Q1440">
        <f>IF(ABS($G1440-Hoja3!$B$5)&gt;Hoja3!$B$7, -$N1440/($G1440-Hoja3!$B$5))</f>
        <v>0</v>
      </c>
      <c r="R1440">
        <f>IF(ABS($G1440-Hoja3!$B$5)&gt;Hoja3!$B$7, -$O1440/($G1440-Hoja3!$B$5))</f>
        <v>0</v>
      </c>
    </row>
    <row r="1441" spans="1:18" ht="14.5" customHeight="1" x14ac:dyDescent="0.55000000000000004">
      <c r="A1441" s="3">
        <v>-0.9</v>
      </c>
      <c r="B1441" s="3">
        <v>0.7</v>
      </c>
      <c r="C1441" s="3">
        <v>-0.98</v>
      </c>
      <c r="D1441" s="3">
        <f t="shared" si="44"/>
        <v>0.70219199999999971</v>
      </c>
      <c r="F1441" s="1"/>
      <c r="G1441" s="3" cm="1">
        <f t="array" ref="G1441">SUMPRODUCT($A1441:$C1441,TRANSPOSE(Hoja3!$E$1:$E$3)/(Hoja3!$B$5^2))</f>
        <v>-0.39944762188309146</v>
      </c>
      <c r="H1441" s="3">
        <f>$A1441-$G1441*Hoja3!$E$1</f>
        <v>-0.34296675756953166</v>
      </c>
      <c r="I1441" s="3">
        <f>$B1441-$G1441*Hoja3!$E$2</f>
        <v>-1.2970037502256337E-2</v>
      </c>
      <c r="J1441" s="3">
        <f>$C1441-$G1441*Hoja3!$E$3</f>
        <v>-1.1395357087107922</v>
      </c>
      <c r="K1441" s="3">
        <f t="shared" si="45"/>
        <v>1.1900991765804962</v>
      </c>
      <c r="M1441" s="3" t="b">
        <f>IF(ABS($D1441-Hoja3!$B$10)&lt;Hoja3!$B$11, $H1441*Hoja3!$E$1 + $I1441*Hoja3!$E$2 + $J1441*Hoja3!$E$3)</f>
        <v>0</v>
      </c>
      <c r="N1441" s="3" t="b">
        <f>IF(ABS($D1441-Hoja3!$B$10)&lt;Hoja3!$B$11, $H1441*Hoja3!$G$1 + $I1441*Hoja3!$G$2 + $J1441*Hoja3!$G$3)</f>
        <v>0</v>
      </c>
      <c r="O1441" s="3" t="b">
        <f>IF(ABS($D1441-Hoja3!$B$10)&lt;Hoja3!$B$11, $H1441*Hoja3!$I$1 + $I1441*Hoja3!$I$2 + $J1441*Hoja3!$I$3)</f>
        <v>0</v>
      </c>
      <c r="Q1441">
        <f>IF(ABS($G1441-Hoja3!$B$5)&gt;Hoja3!$B$7, -$N1441/($G1441-Hoja3!$B$5))</f>
        <v>0</v>
      </c>
      <c r="R1441">
        <f>IF(ABS($G1441-Hoja3!$B$5)&gt;Hoja3!$B$7, -$O1441/($G1441-Hoja3!$B$5))</f>
        <v>0</v>
      </c>
    </row>
    <row r="1442" spans="1:18" ht="14.5" customHeight="1" x14ac:dyDescent="0.55000000000000004">
      <c r="A1442" s="3">
        <v>-0.9</v>
      </c>
      <c r="B1442" s="3">
        <v>0.7</v>
      </c>
      <c r="C1442" s="3">
        <v>-0.9</v>
      </c>
      <c r="D1442" s="3">
        <f t="shared" si="44"/>
        <v>0.48999999999999994</v>
      </c>
      <c r="F1442" s="1"/>
      <c r="G1442" s="3" cm="1">
        <f t="array" ref="G1442">SUMPRODUCT($A1442:$C1442,TRANSPOSE(Hoja3!$E$1:$E$3)/(Hoja3!$B$5^2))</f>
        <v>-0.40548755849759333</v>
      </c>
      <c r="H1442" s="3">
        <f>$A1442-$G1442*Hoja3!$E$1</f>
        <v>-0.33454401252829269</v>
      </c>
      <c r="I1442" s="3">
        <f>$B1442-$G1442*Hoja3!$E$2</f>
        <v>-2.3750659537885799E-2</v>
      </c>
      <c r="J1442" s="3">
        <f>$C1442-$G1442*Hoja3!$E$3</f>
        <v>-1.0619480038793561</v>
      </c>
      <c r="K1442" s="3">
        <f t="shared" si="45"/>
        <v>1.1136504627082791</v>
      </c>
      <c r="M1442" s="3" t="b">
        <f>IF(ABS($D1442-Hoja3!$B$10)&lt;Hoja3!$B$11, $H1442*Hoja3!$E$1 + $I1442*Hoja3!$E$2 + $J1442*Hoja3!$E$3)</f>
        <v>0</v>
      </c>
      <c r="N1442" s="3" t="b">
        <f>IF(ABS($D1442-Hoja3!$B$10)&lt;Hoja3!$B$11, $H1442*Hoja3!$G$1 + $I1442*Hoja3!$G$2 + $J1442*Hoja3!$G$3)</f>
        <v>0</v>
      </c>
      <c r="O1442" s="3" t="b">
        <f>IF(ABS($D1442-Hoja3!$B$10)&lt;Hoja3!$B$11, $H1442*Hoja3!$I$1 + $I1442*Hoja3!$I$2 + $J1442*Hoja3!$I$3)</f>
        <v>0</v>
      </c>
      <c r="Q1442">
        <f>IF(ABS($G1442-Hoja3!$B$5)&gt;Hoja3!$B$7, -$N1442/($G1442-Hoja3!$B$5))</f>
        <v>0</v>
      </c>
      <c r="R1442">
        <f>IF(ABS($G1442-Hoja3!$B$5)&gt;Hoja3!$B$7, -$O1442/($G1442-Hoja3!$B$5))</f>
        <v>0</v>
      </c>
    </row>
    <row r="1443" spans="1:18" ht="14.5" customHeight="1" x14ac:dyDescent="0.55000000000000004">
      <c r="A1443" s="3">
        <v>-0.9</v>
      </c>
      <c r="B1443" s="3">
        <v>0.7</v>
      </c>
      <c r="C1443" s="3">
        <v>-0.82</v>
      </c>
      <c r="D1443" s="3">
        <f t="shared" si="44"/>
        <v>0.3123679999999997</v>
      </c>
      <c r="F1443" s="1"/>
      <c r="G1443" s="3" cm="1">
        <f t="array" ref="G1443">SUMPRODUCT($A1443:$C1443,TRANSPOSE(Hoja3!$E$1:$E$3)/(Hoja3!$B$5^2))</f>
        <v>-0.4115274951120953</v>
      </c>
      <c r="H1443" s="3">
        <f>$A1443-$G1443*Hoja3!$E$1</f>
        <v>-0.32612126748705372</v>
      </c>
      <c r="I1443" s="3">
        <f>$B1443-$G1443*Hoja3!$E$2</f>
        <v>-3.4531281573515482E-2</v>
      </c>
      <c r="J1443" s="3">
        <f>$C1443-$G1443*Hoja3!$E$3</f>
        <v>-0.98436029904791955</v>
      </c>
      <c r="K1443" s="3">
        <f t="shared" si="45"/>
        <v>1.0375512945662886</v>
      </c>
      <c r="M1443" s="3" t="b">
        <f>IF(ABS($D1443-Hoja3!$B$10)&lt;Hoja3!$B$11, $H1443*Hoja3!$E$1 + $I1443*Hoja3!$E$2 + $J1443*Hoja3!$E$3)</f>
        <v>0</v>
      </c>
      <c r="N1443" s="3" t="b">
        <f>IF(ABS($D1443-Hoja3!$B$10)&lt;Hoja3!$B$11, $H1443*Hoja3!$G$1 + $I1443*Hoja3!$G$2 + $J1443*Hoja3!$G$3)</f>
        <v>0</v>
      </c>
      <c r="O1443" s="3" t="b">
        <f>IF(ABS($D1443-Hoja3!$B$10)&lt;Hoja3!$B$11, $H1443*Hoja3!$I$1 + $I1443*Hoja3!$I$2 + $J1443*Hoja3!$I$3)</f>
        <v>0</v>
      </c>
      <c r="Q1443">
        <f>IF(ABS($G1443-Hoja3!$B$5)&gt;Hoja3!$B$7, -$N1443/($G1443-Hoja3!$B$5))</f>
        <v>0</v>
      </c>
      <c r="R1443">
        <f>IF(ABS($G1443-Hoja3!$B$5)&gt;Hoja3!$B$7, -$O1443/($G1443-Hoja3!$B$5))</f>
        <v>0</v>
      </c>
    </row>
    <row r="1444" spans="1:18" ht="14.5" customHeight="1" x14ac:dyDescent="0.55000000000000004">
      <c r="A1444" s="3">
        <v>-0.9</v>
      </c>
      <c r="B1444" s="3">
        <v>0.7</v>
      </c>
      <c r="C1444" s="3">
        <v>-0.74</v>
      </c>
      <c r="D1444" s="3">
        <f t="shared" si="44"/>
        <v>0.16622399999999982</v>
      </c>
      <c r="F1444" s="1"/>
      <c r="G1444" s="3" cm="1">
        <f t="array" ref="G1444">SUMPRODUCT($A1444:$C1444,TRANSPOSE(Hoja3!$E$1:$E$3)/(Hoja3!$B$5^2))</f>
        <v>-0.41756743172659722</v>
      </c>
      <c r="H1444" s="3">
        <f>$A1444-$G1444*Hoja3!$E$1</f>
        <v>-0.31769852244581476</v>
      </c>
      <c r="I1444" s="3">
        <f>$B1444-$G1444*Hoja3!$E$2</f>
        <v>-4.5311903609145054E-2</v>
      </c>
      <c r="J1444" s="3">
        <f>$C1444-$G1444*Hoja3!$E$3</f>
        <v>-0.90677259421648326</v>
      </c>
      <c r="K1444" s="3">
        <f t="shared" si="45"/>
        <v>0.96188463829870441</v>
      </c>
      <c r="M1444" s="3" t="b">
        <f>IF(ABS($D1444-Hoja3!$B$10)&lt;Hoja3!$B$11, $H1444*Hoja3!$E$1 + $I1444*Hoja3!$E$2 + $J1444*Hoja3!$E$3)</f>
        <v>0</v>
      </c>
      <c r="N1444" s="3" t="b">
        <f>IF(ABS($D1444-Hoja3!$B$10)&lt;Hoja3!$B$11, $H1444*Hoja3!$G$1 + $I1444*Hoja3!$G$2 + $J1444*Hoja3!$G$3)</f>
        <v>0</v>
      </c>
      <c r="O1444" s="3" t="b">
        <f>IF(ABS($D1444-Hoja3!$B$10)&lt;Hoja3!$B$11, $H1444*Hoja3!$I$1 + $I1444*Hoja3!$I$2 + $J1444*Hoja3!$I$3)</f>
        <v>0</v>
      </c>
      <c r="Q1444">
        <f>IF(ABS($G1444-Hoja3!$B$5)&gt;Hoja3!$B$7, -$N1444/($G1444-Hoja3!$B$5))</f>
        <v>0</v>
      </c>
      <c r="R1444">
        <f>IF(ABS($G1444-Hoja3!$B$5)&gt;Hoja3!$B$7, -$O1444/($G1444-Hoja3!$B$5))</f>
        <v>0</v>
      </c>
    </row>
    <row r="1445" spans="1:18" ht="14.5" customHeight="1" x14ac:dyDescent="0.55000000000000004">
      <c r="A1445" s="3">
        <v>-0.9</v>
      </c>
      <c r="B1445" s="3">
        <v>0.7</v>
      </c>
      <c r="C1445" s="3">
        <v>-0.66</v>
      </c>
      <c r="D1445" s="3">
        <f t="shared" si="44"/>
        <v>4.8495999999999873E-2</v>
      </c>
      <c r="F1445" s="1"/>
      <c r="G1445" s="3" cm="1">
        <f t="array" ref="G1445">SUMPRODUCT($A1445:$C1445,TRANSPOSE(Hoja3!$E$1:$E$3)/(Hoja3!$B$5^2))</f>
        <v>-0.42360736834109913</v>
      </c>
      <c r="H1445" s="3">
        <f>$A1445-$G1445*Hoja3!$E$1</f>
        <v>-0.30927577740457579</v>
      </c>
      <c r="I1445" s="3">
        <f>$B1445-$G1445*Hoja3!$E$2</f>
        <v>-5.6092525644774627E-2</v>
      </c>
      <c r="J1445" s="3">
        <f>$C1445-$G1445*Hoja3!$E$3</f>
        <v>-0.82918488938504697</v>
      </c>
      <c r="K1445" s="3">
        <f t="shared" si="45"/>
        <v>0.88676121854020384</v>
      </c>
      <c r="M1445" s="3" t="b">
        <f>IF(ABS($D1445-Hoja3!$B$10)&lt;Hoja3!$B$11, $H1445*Hoja3!$E$1 + $I1445*Hoja3!$E$2 + $J1445*Hoja3!$E$3)</f>
        <v>0</v>
      </c>
      <c r="N1445" s="3" t="b">
        <f>IF(ABS($D1445-Hoja3!$B$10)&lt;Hoja3!$B$11, $H1445*Hoja3!$G$1 + $I1445*Hoja3!$G$2 + $J1445*Hoja3!$G$3)</f>
        <v>0</v>
      </c>
      <c r="O1445" s="3" t="b">
        <f>IF(ABS($D1445-Hoja3!$B$10)&lt;Hoja3!$B$11, $H1445*Hoja3!$I$1 + $I1445*Hoja3!$I$2 + $J1445*Hoja3!$I$3)</f>
        <v>0</v>
      </c>
      <c r="Q1445">
        <f>IF(ABS($G1445-Hoja3!$B$5)&gt;Hoja3!$B$7, -$N1445/($G1445-Hoja3!$B$5))</f>
        <v>0</v>
      </c>
      <c r="R1445">
        <f>IF(ABS($G1445-Hoja3!$B$5)&gt;Hoja3!$B$7, -$O1445/($G1445-Hoja3!$B$5))</f>
        <v>0</v>
      </c>
    </row>
    <row r="1446" spans="1:18" ht="14.5" customHeight="1" x14ac:dyDescent="0.55000000000000004">
      <c r="A1446" s="3">
        <v>-0.9</v>
      </c>
      <c r="B1446" s="3">
        <v>0.7</v>
      </c>
      <c r="C1446" s="3">
        <v>-0.57999999999999996</v>
      </c>
      <c r="D1446" s="3">
        <f t="shared" si="44"/>
        <v>-4.3888000000000177E-2</v>
      </c>
      <c r="F1446" s="1"/>
      <c r="G1446" s="3" cm="1">
        <f t="array" ref="G1446">SUMPRODUCT($A1446:$C1446,TRANSPOSE(Hoja3!$E$1:$E$3)/(Hoja3!$B$5^2))</f>
        <v>-0.42964730495560105</v>
      </c>
      <c r="H1446" s="3">
        <f>$A1446-$G1446*Hoja3!$E$1</f>
        <v>-0.30085303236333671</v>
      </c>
      <c r="I1446" s="3">
        <f>$B1446-$G1446*Hoja3!$E$2</f>
        <v>-6.6873147680404199E-2</v>
      </c>
      <c r="J1446" s="3">
        <f>$C1446-$G1446*Hoja3!$E$3</f>
        <v>-0.75159718455361058</v>
      </c>
      <c r="K1446" s="3">
        <f t="shared" si="45"/>
        <v>0.81233176276187447</v>
      </c>
      <c r="M1446" s="3">
        <f>IF(ABS($D1446-Hoja3!$B$10)&lt;Hoja3!$B$11, $H1446*Hoja3!$E$1 + $I1446*Hoja3!$E$2 + $J1446*Hoja3!$E$3)</f>
        <v>5.5511151231257827E-17</v>
      </c>
      <c r="N1446" s="3">
        <f>IF(ABS($D1446-Hoja3!$B$10)&lt;Hoja3!$B$11, $H1446*Hoja3!$G$1 + $I1446*Hoja3!$G$2 + $J1446*Hoja3!$G$3)</f>
        <v>0.2782466455180887</v>
      </c>
      <c r="O1446" s="3">
        <f>IF(ABS($D1446-Hoja3!$B$10)&lt;Hoja3!$B$11, $H1446*Hoja3!$I$1 + $I1446*Hoja3!$I$2 + $J1446*Hoja3!$I$3)</f>
        <v>0.76319178261413778</v>
      </c>
      <c r="Q1446">
        <f>IF(ABS($G1446-Hoja3!$B$5)&gt;Hoja3!$B$7, -$N1446/($G1446-Hoja3!$B$5))</f>
        <v>0.10193501739691395</v>
      </c>
      <c r="R1446">
        <f>IF(ABS($G1446-Hoja3!$B$5)&gt;Hoja3!$B$7, -$O1446/($G1446-Hoja3!$B$5))</f>
        <v>0.27959355086958781</v>
      </c>
    </row>
    <row r="1447" spans="1:18" ht="14.5" customHeight="1" x14ac:dyDescent="0.55000000000000004">
      <c r="A1447" s="3">
        <v>-0.9</v>
      </c>
      <c r="B1447" s="3">
        <v>0.7</v>
      </c>
      <c r="C1447" s="3">
        <v>-0.5</v>
      </c>
      <c r="D1447" s="3">
        <f t="shared" si="44"/>
        <v>-0.11400000000000016</v>
      </c>
      <c r="F1447" s="1"/>
      <c r="G1447" s="3" cm="1">
        <f t="array" ref="G1447">SUMPRODUCT($A1447:$C1447,TRANSPOSE(Hoja3!$E$1:$E$3)/(Hoja3!$B$5^2))</f>
        <v>-0.43568724157010297</v>
      </c>
      <c r="H1447" s="3">
        <f>$A1447-$G1447*Hoja3!$E$1</f>
        <v>-0.29243028732209775</v>
      </c>
      <c r="I1447" s="3">
        <f>$B1447-$G1447*Hoja3!$E$2</f>
        <v>-7.7653769716033771E-2</v>
      </c>
      <c r="J1447" s="3">
        <f>$C1447-$G1447*Hoja3!$E$3</f>
        <v>-0.67400947972217429</v>
      </c>
      <c r="K1447" s="3">
        <f t="shared" si="45"/>
        <v>0.73880603655475874</v>
      </c>
      <c r="M1447" s="3">
        <f>IF(ABS($D1447-Hoja3!$B$10)&lt;Hoja3!$B$11, $H1447*Hoja3!$E$1 + $I1447*Hoja3!$E$2 + $J1447*Hoja3!$E$3)</f>
        <v>1.1102230246251565E-16</v>
      </c>
      <c r="N1447" s="3">
        <f>IF(ABS($D1447-Hoja3!$B$10)&lt;Hoja3!$B$11, $H1447*Hoja3!$G$1 + $I1447*Hoja3!$G$2 + $J1447*Hoja3!$G$3)</f>
        <v>0.2782466455180887</v>
      </c>
      <c r="O1447" s="3">
        <f>IF(ABS($D1447-Hoja3!$B$10)&lt;Hoja3!$B$11, $H1447*Hoja3!$I$1 + $I1447*Hoja3!$I$2 + $J1447*Hoja3!$I$3)</f>
        <v>0.68440716237316113</v>
      </c>
      <c r="Q1447">
        <f>IF(ABS($G1447-Hoja3!$B$5)&gt;Hoja3!$B$7, -$N1447/($G1447-Hoja3!$B$5))</f>
        <v>0.10170996204902184</v>
      </c>
      <c r="R1447">
        <f>IF(ABS($G1447-Hoja3!$B$5)&gt;Hoja3!$B$7, -$O1447/($G1447-Hoja3!$B$5))</f>
        <v>0.25017741501048057</v>
      </c>
    </row>
    <row r="1448" spans="1:18" ht="14.5" customHeight="1" x14ac:dyDescent="0.55000000000000004">
      <c r="A1448" s="3">
        <v>-0.9</v>
      </c>
      <c r="B1448" s="3">
        <v>0.7</v>
      </c>
      <c r="C1448" s="3">
        <v>-0.42</v>
      </c>
      <c r="D1448" s="3">
        <f t="shared" si="44"/>
        <v>-0.16491200000000017</v>
      </c>
      <c r="F1448" s="1"/>
      <c r="G1448" s="3" cm="1">
        <f t="array" ref="G1448">SUMPRODUCT($A1448:$C1448,TRANSPOSE(Hoja3!$E$1:$E$3)/(Hoja3!$B$5^2))</f>
        <v>-0.44172717818460489</v>
      </c>
      <c r="H1448" s="3">
        <f>$A1448-$G1448*Hoja3!$E$1</f>
        <v>-0.28400754228085878</v>
      </c>
      <c r="I1448" s="3">
        <f>$B1448-$G1448*Hoja3!$E$2</f>
        <v>-8.8434391751663344E-2</v>
      </c>
      <c r="J1448" s="3">
        <f>$C1448-$G1448*Hoja3!$E$3</f>
        <v>-0.59642177489073789</v>
      </c>
      <c r="K1448" s="3">
        <f t="shared" si="45"/>
        <v>0.66648320254956051</v>
      </c>
      <c r="M1448" s="3">
        <f>IF(ABS($D1448-Hoja3!$B$10)&lt;Hoja3!$B$11, $H1448*Hoja3!$E$1 + $I1448*Hoja3!$E$2 + $J1448*Hoja3!$E$3)</f>
        <v>5.5511151231257827E-17</v>
      </c>
      <c r="N1448" s="3">
        <f>IF(ABS($D1448-Hoja3!$B$10)&lt;Hoja3!$B$11, $H1448*Hoja3!$G$1 + $I1448*Hoja3!$G$2 + $J1448*Hoja3!$G$3)</f>
        <v>0.27824664551808875</v>
      </c>
      <c r="O1448" s="3">
        <f>IF(ABS($D1448-Hoja3!$B$10)&lt;Hoja3!$B$11, $H1448*Hoja3!$I$1 + $I1448*Hoja3!$I$2 + $J1448*Hoja3!$I$3)</f>
        <v>0.60562254213218447</v>
      </c>
      <c r="Q1448">
        <f>IF(ABS($G1448-Hoja3!$B$5)&gt;Hoja3!$B$7, -$N1448/($G1448-Hoja3!$B$5))</f>
        <v>0.10148589828048664</v>
      </c>
      <c r="R1448">
        <f>IF(ABS($G1448-Hoja3!$B$5)&gt;Hoja3!$B$7, -$O1448/($G1448-Hoja3!$B$5))</f>
        <v>0.22089088474995097</v>
      </c>
    </row>
    <row r="1449" spans="1:18" ht="14.5" customHeight="1" x14ac:dyDescent="0.55000000000000004">
      <c r="A1449" s="3">
        <v>-0.9</v>
      </c>
      <c r="B1449" s="3">
        <v>0.7</v>
      </c>
      <c r="C1449" s="3">
        <v>-0.34</v>
      </c>
      <c r="D1449" s="3">
        <f t="shared" si="44"/>
        <v>-0.19969600000000015</v>
      </c>
      <c r="F1449" s="1"/>
      <c r="G1449" s="3" cm="1">
        <f t="array" ref="G1449">SUMPRODUCT($A1449:$C1449,TRANSPOSE(Hoja3!$E$1:$E$3)/(Hoja3!$B$5^2))</f>
        <v>-0.4477671147991068</v>
      </c>
      <c r="H1449" s="3">
        <f>$A1449-$G1449*Hoja3!$E$1</f>
        <v>-0.27558479723961982</v>
      </c>
      <c r="I1449" s="3">
        <f>$B1449-$G1449*Hoja3!$E$2</f>
        <v>-9.9215013787292916E-2</v>
      </c>
      <c r="J1449" s="3">
        <f>$C1449-$G1449*Hoja3!$E$3</f>
        <v>-0.5188340700593016</v>
      </c>
      <c r="K1449" s="3">
        <f t="shared" si="45"/>
        <v>0.59580147002564143</v>
      </c>
      <c r="M1449" s="3">
        <f>IF(ABS($D1449-Hoja3!$B$10)&lt;Hoja3!$B$11, $H1449*Hoja3!$E$1 + $I1449*Hoja3!$E$2 + $J1449*Hoja3!$E$3)</f>
        <v>5.5511151231257827E-17</v>
      </c>
      <c r="N1449" s="3">
        <f>IF(ABS($D1449-Hoja3!$B$10)&lt;Hoja3!$B$11, $H1449*Hoja3!$G$1 + $I1449*Hoja3!$G$2 + $J1449*Hoja3!$G$3)</f>
        <v>0.27824664551808875</v>
      </c>
      <c r="O1449" s="3">
        <f>IF(ABS($D1449-Hoja3!$B$10)&lt;Hoja3!$B$11, $H1449*Hoja3!$I$1 + $I1449*Hoja3!$I$2 + $J1449*Hoja3!$I$3)</f>
        <v>0.52683792189120793</v>
      </c>
      <c r="Q1449">
        <f>IF(ABS($G1449-Hoja3!$B$5)&gt;Hoja3!$B$7, -$N1449/($G1449-Hoja3!$B$5))</f>
        <v>0.10126281955246105</v>
      </c>
      <c r="R1449">
        <f>IF(ABS($G1449-Hoja3!$B$5)&gt;Hoja3!$B$7, -$O1449/($G1449-Hoja3!$B$5))</f>
        <v>0.19173310541993488</v>
      </c>
    </row>
    <row r="1450" spans="1:18" ht="14.5" customHeight="1" x14ac:dyDescent="0.55000000000000004">
      <c r="A1450" s="3">
        <v>-0.9</v>
      </c>
      <c r="B1450" s="3">
        <v>0.7</v>
      </c>
      <c r="C1450" s="3">
        <v>-0.26</v>
      </c>
      <c r="D1450" s="3">
        <f t="shared" si="44"/>
        <v>-0.22142400000000015</v>
      </c>
      <c r="F1450" s="1"/>
      <c r="G1450" s="3" cm="1">
        <f t="array" ref="G1450">SUMPRODUCT($A1450:$C1450,TRANSPOSE(Hoja3!$E$1:$E$3)/(Hoja3!$B$5^2))</f>
        <v>-0.45380705141360872</v>
      </c>
      <c r="H1450" s="3">
        <f>$A1450-$G1450*Hoja3!$E$1</f>
        <v>-0.26716205219838085</v>
      </c>
      <c r="I1450" s="3">
        <f>$B1450-$G1450*Hoja3!$E$2</f>
        <v>-0.10999563582292238</v>
      </c>
      <c r="J1450" s="3">
        <f>$C1450-$G1450*Hoja3!$E$3</f>
        <v>-0.44124636522786531</v>
      </c>
      <c r="K1450" s="3">
        <f t="shared" si="45"/>
        <v>0.52742104324888484</v>
      </c>
      <c r="M1450" s="3">
        <f>IF(ABS($D1450-Hoja3!$B$10)&lt;Hoja3!$B$11, $H1450*Hoja3!$E$1 + $I1450*Hoja3!$E$2 + $J1450*Hoja3!$E$3)</f>
        <v>-1.3877787807814457E-16</v>
      </c>
      <c r="N1450" s="3">
        <f>IF(ABS($D1450-Hoja3!$B$10)&lt;Hoja3!$B$11, $H1450*Hoja3!$G$1 + $I1450*Hoja3!$G$2 + $J1450*Hoja3!$G$3)</f>
        <v>0.2782466455180887</v>
      </c>
      <c r="O1450" s="3">
        <f>IF(ABS($D1450-Hoja3!$B$10)&lt;Hoja3!$B$11, $H1450*Hoja3!$I$1 + $I1450*Hoja3!$I$2 + $J1450*Hoja3!$I$3)</f>
        <v>0.44805330165023127</v>
      </c>
      <c r="Q1450">
        <f>IF(ABS($G1450-Hoja3!$B$5)&gt;Hoja3!$B$7, -$N1450/($G1450-Hoja3!$B$5))</f>
        <v>0.10104071938346458</v>
      </c>
      <c r="R1450">
        <f>IF(ABS($G1450-Hoja3!$B$5)&gt;Hoja3!$B$7, -$O1450/($G1450-Hoja3!$B$5))</f>
        <v>0.16270322985055621</v>
      </c>
    </row>
    <row r="1451" spans="1:18" ht="14.5" customHeight="1" x14ac:dyDescent="0.55000000000000004">
      <c r="A1451" s="3">
        <v>-0.9</v>
      </c>
      <c r="B1451" s="3">
        <v>0.7</v>
      </c>
      <c r="C1451" s="3">
        <v>-0.18</v>
      </c>
      <c r="D1451" s="3">
        <f t="shared" si="44"/>
        <v>-0.23316800000000015</v>
      </c>
      <c r="F1451" s="1"/>
      <c r="G1451" s="3" cm="1">
        <f t="array" ref="G1451">SUMPRODUCT($A1451:$C1451,TRANSPOSE(Hoja3!$E$1:$E$3)/(Hoja3!$B$5^2))</f>
        <v>-0.45984698802811064</v>
      </c>
      <c r="H1451" s="3">
        <f>$A1451-$G1451*Hoja3!$E$1</f>
        <v>-0.25873930715714188</v>
      </c>
      <c r="I1451" s="3">
        <f>$B1451-$G1451*Hoja3!$E$2</f>
        <v>-0.12077625785855195</v>
      </c>
      <c r="J1451" s="3">
        <f>$C1451-$G1451*Hoja3!$E$3</f>
        <v>-0.36365866039642891</v>
      </c>
      <c r="K1451" s="3">
        <f t="shared" si="45"/>
        <v>0.46236409334181483</v>
      </c>
      <c r="M1451" s="3">
        <f>IF(ABS($D1451-Hoja3!$B$10)&lt;Hoja3!$B$11, $H1451*Hoja3!$E$1 + $I1451*Hoja3!$E$2 + $J1451*Hoja3!$E$3)</f>
        <v>-1.3877787807814457E-16</v>
      </c>
      <c r="N1451" s="3">
        <f>IF(ABS($D1451-Hoja3!$B$10)&lt;Hoja3!$B$11, $H1451*Hoja3!$G$1 + $I1451*Hoja3!$G$2 + $J1451*Hoja3!$G$3)</f>
        <v>0.2782466455180887</v>
      </c>
      <c r="O1451" s="3">
        <f>IF(ABS($D1451-Hoja3!$B$10)&lt;Hoja3!$B$11, $H1451*Hoja3!$I$1 + $I1451*Hoja3!$I$2 + $J1451*Hoja3!$I$3)</f>
        <v>0.36926868140925456</v>
      </c>
      <c r="Q1451">
        <f>IF(ABS($G1451-Hoja3!$B$5)&gt;Hoja3!$B$7, -$N1451/($G1451-Hoja3!$B$5))</f>
        <v>0.10081959134875572</v>
      </c>
      <c r="R1451">
        <f>IF(ABS($G1451-Hoja3!$B$5)&gt;Hoja3!$B$7, -$O1451/($G1451-Hoja3!$B$5))</f>
        <v>0.13380041828807829</v>
      </c>
    </row>
    <row r="1452" spans="1:18" ht="14.5" customHeight="1" x14ac:dyDescent="0.55000000000000004">
      <c r="A1452" s="3">
        <v>-0.9</v>
      </c>
      <c r="B1452" s="3">
        <v>0.7</v>
      </c>
      <c r="C1452" s="3">
        <v>-0.1</v>
      </c>
      <c r="D1452" s="3">
        <f t="shared" si="44"/>
        <v>-0.23800000000000016</v>
      </c>
      <c r="F1452" s="1"/>
      <c r="G1452" s="3" cm="1">
        <f t="array" ref="G1452">SUMPRODUCT($A1452:$C1452,TRANSPOSE(Hoja3!$E$1:$E$3)/(Hoja3!$B$5^2))</f>
        <v>-0.46588692464261255</v>
      </c>
      <c r="H1452" s="3">
        <f>$A1452-$G1452*Hoja3!$E$1</f>
        <v>-0.25031656211590292</v>
      </c>
      <c r="I1452" s="3">
        <f>$B1452-$G1452*Hoja3!$E$2</f>
        <v>-0.13155687989418152</v>
      </c>
      <c r="J1452" s="3">
        <f>$C1452-$G1452*Hoja3!$E$3</f>
        <v>-0.28607095556499262</v>
      </c>
      <c r="K1452" s="3">
        <f t="shared" si="45"/>
        <v>0.40224642389322091</v>
      </c>
      <c r="M1452" s="3">
        <f>IF(ABS($D1452-Hoja3!$B$10)&lt;Hoja3!$B$11, $H1452*Hoja3!$E$1 + $I1452*Hoja3!$E$2 + $J1452*Hoja3!$E$3)</f>
        <v>-1.3877787807814457E-16</v>
      </c>
      <c r="N1452" s="3">
        <f>IF(ABS($D1452-Hoja3!$B$10)&lt;Hoja3!$B$11, $H1452*Hoja3!$G$1 + $I1452*Hoja3!$G$2 + $J1452*Hoja3!$G$3)</f>
        <v>0.2782466455180887</v>
      </c>
      <c r="O1452" s="3">
        <f>IF(ABS($D1452-Hoja3!$B$10)&lt;Hoja3!$B$11, $H1452*Hoja3!$I$1 + $I1452*Hoja3!$I$2 + $J1452*Hoja3!$I$3)</f>
        <v>0.29048406116827796</v>
      </c>
      <c r="Q1452">
        <f>IF(ABS($G1452-Hoja3!$B$5)&gt;Hoja3!$B$7, -$N1452/($G1452-Hoja3!$B$5))</f>
        <v>0.10059942907971244</v>
      </c>
      <c r="R1452">
        <f>IF(ABS($G1452-Hoja3!$B$5)&gt;Hoja3!$B$7, -$O1452/($G1452-Hoja3!$B$5))</f>
        <v>0.1050238383139296</v>
      </c>
    </row>
    <row r="1453" spans="1:18" ht="14.5" customHeight="1" x14ac:dyDescent="0.55000000000000004">
      <c r="A1453" s="3">
        <v>-0.9</v>
      </c>
      <c r="B1453" s="3">
        <v>0.7</v>
      </c>
      <c r="C1453" s="3">
        <v>-0.02</v>
      </c>
      <c r="D1453" s="3">
        <f t="shared" si="44"/>
        <v>-0.23899200000000015</v>
      </c>
      <c r="F1453" s="1"/>
      <c r="G1453" s="3" cm="1">
        <f t="array" ref="G1453">SUMPRODUCT($A1453:$C1453,TRANSPOSE(Hoja3!$E$1:$E$3)/(Hoja3!$B$5^2))</f>
        <v>-0.47192686125711447</v>
      </c>
      <c r="H1453" s="3">
        <f>$A1453-$G1453*Hoja3!$E$1</f>
        <v>-0.24189381707466395</v>
      </c>
      <c r="I1453" s="3">
        <f>$B1453-$G1453*Hoja3!$E$2</f>
        <v>-0.14233750192981109</v>
      </c>
      <c r="J1453" s="3">
        <f>$C1453-$G1453*Hoja3!$E$3</f>
        <v>-0.20848325073355625</v>
      </c>
      <c r="K1453" s="3">
        <f t="shared" si="45"/>
        <v>0.34962529804206222</v>
      </c>
      <c r="M1453" s="3">
        <f>IF(ABS($D1453-Hoja3!$B$10)&lt;Hoja3!$B$11, $H1453*Hoja3!$E$1 + $I1453*Hoja3!$E$2 + $J1453*Hoja3!$E$3)</f>
        <v>-1.2490009027033011E-16</v>
      </c>
      <c r="N1453" s="3">
        <f>IF(ABS($D1453-Hoja3!$B$10)&lt;Hoja3!$B$11, $H1453*Hoja3!$G$1 + $I1453*Hoja3!$G$2 + $J1453*Hoja3!$G$3)</f>
        <v>0.27824664551808875</v>
      </c>
      <c r="O1453" s="3">
        <f>IF(ABS($D1453-Hoja3!$B$10)&lt;Hoja3!$B$11, $H1453*Hoja3!$I$1 + $I1453*Hoja3!$I$2 + $J1453*Hoja3!$I$3)</f>
        <v>0.21169944092730128</v>
      </c>
      <c r="Q1453">
        <f>IF(ABS($G1453-Hoja3!$B$5)&gt;Hoja3!$B$7, -$N1453/($G1453-Hoja3!$B$5))</f>
        <v>0.10038022626322077</v>
      </c>
      <c r="R1453">
        <f>IF(ABS($G1453-Hoja3!$B$5)&gt;Hoja3!$B$7, -$O1453/($G1453-Hoja3!$B$5))</f>
        <v>7.637266476478817E-2</v>
      </c>
    </row>
    <row r="1454" spans="1:18" ht="14.5" customHeight="1" x14ac:dyDescent="0.55000000000000004">
      <c r="A1454" s="3">
        <v>-0.9</v>
      </c>
      <c r="B1454" s="3">
        <v>0.7</v>
      </c>
      <c r="C1454" s="3">
        <v>0</v>
      </c>
      <c r="D1454" s="3">
        <f t="shared" si="44"/>
        <v>-0.23900000000000016</v>
      </c>
      <c r="F1454" s="1"/>
      <c r="G1454" s="3" cm="1">
        <f t="array" ref="G1454">SUMPRODUCT($A1454:$C1454,TRANSPOSE(Hoja3!$E$1:$E$3)/(Hoja3!$B$5^2))</f>
        <v>-0.47343684541073994</v>
      </c>
      <c r="H1454" s="3">
        <f>$A1454-$G1454*Hoja3!$E$1</f>
        <v>-0.23978813081435424</v>
      </c>
      <c r="I1454" s="3">
        <f>$B1454-$G1454*Hoja3!$E$2</f>
        <v>-0.14503265743871852</v>
      </c>
      <c r="J1454" s="3">
        <f>$C1454-$G1454*Hoja3!$E$3</f>
        <v>-0.18908632452569718</v>
      </c>
      <c r="K1454" s="3">
        <f t="shared" si="45"/>
        <v>0.33806280115655407</v>
      </c>
      <c r="M1454" s="3">
        <f>IF(ABS($D1454-Hoja3!$B$10)&lt;Hoja3!$B$11, $H1454*Hoja3!$E$1 + $I1454*Hoja3!$E$2 + $J1454*Hoja3!$E$3)</f>
        <v>-1.1102230246251565E-16</v>
      </c>
      <c r="N1454" s="3">
        <f>IF(ABS($D1454-Hoja3!$B$10)&lt;Hoja3!$B$11, $H1454*Hoja3!$G$1 + $I1454*Hoja3!$G$2 + $J1454*Hoja3!$G$3)</f>
        <v>0.27824664551808875</v>
      </c>
      <c r="O1454" s="3">
        <f>IF(ABS($D1454-Hoja3!$B$10)&lt;Hoja3!$B$11, $H1454*Hoja3!$I$1 + $I1454*Hoja3!$I$2 + $J1454*Hoja3!$I$3)</f>
        <v>0.19200328586705714</v>
      </c>
      <c r="Q1454">
        <f>IF(ABS($G1454-Hoja3!$B$5)&gt;Hoja3!$B$7, -$N1454/($G1454-Hoja3!$B$5))</f>
        <v>0.10032557473897726</v>
      </c>
      <c r="R1454">
        <f>IF(ABS($G1454-Hoja3!$B$5)&gt;Hoja3!$B$7, -$O1454/($G1454-Hoja3!$B$5))</f>
        <v>6.9229370116997091E-2</v>
      </c>
    </row>
    <row r="1455" spans="1:18" ht="14.5" customHeight="1" x14ac:dyDescent="0.55000000000000004">
      <c r="A1455" s="3">
        <v>-0.9</v>
      </c>
      <c r="B1455" s="3">
        <v>0.7</v>
      </c>
      <c r="C1455" s="3">
        <v>0.02</v>
      </c>
      <c r="D1455" s="3">
        <f t="shared" si="44"/>
        <v>-0.23900800000000016</v>
      </c>
      <c r="F1455" s="1"/>
      <c r="G1455" s="3" cm="1">
        <f t="array" ref="G1455">SUMPRODUCT($A1455:$C1455,TRANSPOSE(Hoja3!$E$1:$E$3)/(Hoja3!$B$5^2))</f>
        <v>-0.4749468295643654</v>
      </c>
      <c r="H1455" s="3">
        <f>$A1455-$G1455*Hoja3!$E$1</f>
        <v>-0.23768244455404453</v>
      </c>
      <c r="I1455" s="3">
        <f>$B1455-$G1455*Hoja3!$E$2</f>
        <v>-0.14772781294762583</v>
      </c>
      <c r="J1455" s="3">
        <f>$C1455-$G1455*Hoja3!$E$3</f>
        <v>-0.16968939831783808</v>
      </c>
      <c r="K1455" s="3">
        <f t="shared" si="45"/>
        <v>0.32727808217010967</v>
      </c>
      <c r="M1455" s="3">
        <f>IF(ABS($D1455-Hoja3!$B$10)&lt;Hoja3!$B$11, $H1455*Hoja3!$E$1 + $I1455*Hoja3!$E$2 + $J1455*Hoja3!$E$3)</f>
        <v>-3.3306690738754696E-16</v>
      </c>
      <c r="N1455" s="3">
        <f>IF(ABS($D1455-Hoja3!$B$10)&lt;Hoja3!$B$11, $H1455*Hoja3!$G$1 + $I1455*Hoja3!$G$2 + $J1455*Hoja3!$G$3)</f>
        <v>0.27824664551808875</v>
      </c>
      <c r="O1455" s="3">
        <f>IF(ABS($D1455-Hoja3!$B$10)&lt;Hoja3!$B$11, $H1455*Hoja3!$I$1 + $I1455*Hoja3!$I$2 + $J1455*Hoja3!$I$3)</f>
        <v>0.17230713080681298</v>
      </c>
      <c r="Q1455">
        <f>IF(ABS($G1455-Hoja3!$B$5)&gt;Hoja3!$B$7, -$N1455/($G1455-Hoja3!$B$5))</f>
        <v>0.10027098269186298</v>
      </c>
      <c r="R1455">
        <f>IF(ABS($G1455-Hoja3!$B$5)&gt;Hoja3!$B$7, -$O1455/($G1455-Hoja3!$B$5))</f>
        <v>6.2093849500483245E-2</v>
      </c>
    </row>
    <row r="1456" spans="1:18" ht="14.5" customHeight="1" x14ac:dyDescent="0.55000000000000004">
      <c r="A1456" s="3">
        <v>-0.9</v>
      </c>
      <c r="B1456" s="3">
        <v>0.7</v>
      </c>
      <c r="C1456" s="3">
        <v>0.1</v>
      </c>
      <c r="D1456" s="3">
        <f t="shared" si="44"/>
        <v>-0.24000000000000016</v>
      </c>
      <c r="F1456" s="1"/>
      <c r="G1456" s="3" cm="1">
        <f t="array" ref="G1456">SUMPRODUCT($A1456:$C1456,TRANSPOSE(Hoja3!$E$1:$E$3)/(Hoja3!$B$5^2))</f>
        <v>-0.48098676617886732</v>
      </c>
      <c r="H1456" s="3">
        <f>$A1456-$G1456*Hoja3!$E$1</f>
        <v>-0.22925969951280556</v>
      </c>
      <c r="I1456" s="3">
        <f>$B1456-$G1456*Hoja3!$E$2</f>
        <v>-0.1585084349832554</v>
      </c>
      <c r="J1456" s="3">
        <f>$C1456-$G1456*Hoja3!$E$3</f>
        <v>-9.2101693486401737E-2</v>
      </c>
      <c r="K1456" s="3">
        <f t="shared" si="45"/>
        <v>0.29354327743044278</v>
      </c>
      <c r="M1456" s="3">
        <f>IF(ABS($D1456-Hoja3!$B$10)&lt;Hoja3!$B$11, $H1456*Hoja3!$E$1 + $I1456*Hoja3!$E$2 + $J1456*Hoja3!$E$3)</f>
        <v>-3.4694469519536142E-16</v>
      </c>
      <c r="N1456" s="3">
        <f>IF(ABS($D1456-Hoja3!$B$10)&lt;Hoja3!$B$11, $H1456*Hoja3!$G$1 + $I1456*Hoja3!$G$2 + $J1456*Hoja3!$G$3)</f>
        <v>0.27824664551808875</v>
      </c>
      <c r="O1456" s="3">
        <f>IF(ABS($D1456-Hoja3!$B$10)&lt;Hoja3!$B$11, $H1456*Hoja3!$I$1 + $I1456*Hoja3!$I$2 + $J1456*Hoja3!$I$3)</f>
        <v>9.3522510565836325E-2</v>
      </c>
      <c r="Q1456">
        <f>IF(ABS($G1456-Hoja3!$B$5)&gt;Hoja3!$B$7, -$N1456/($G1456-Hoja3!$B$5))</f>
        <v>0.10005320733705077</v>
      </c>
      <c r="R1456">
        <f>IF(ABS($G1456-Hoja3!$B$5)&gt;Hoja3!$B$7, -$O1456/($G1456-Hoja3!$B$5))</f>
        <v>3.3629254084634887E-2</v>
      </c>
    </row>
    <row r="1457" spans="1:18" ht="14.5" customHeight="1" x14ac:dyDescent="0.55000000000000004">
      <c r="A1457" s="3">
        <v>-0.9</v>
      </c>
      <c r="B1457" s="3">
        <v>0.7</v>
      </c>
      <c r="C1457" s="3">
        <v>0.18</v>
      </c>
      <c r="D1457" s="3">
        <f t="shared" si="44"/>
        <v>-0.24483200000000016</v>
      </c>
      <c r="F1457" s="1"/>
      <c r="G1457" s="3" cm="1">
        <f t="array" ref="G1457">SUMPRODUCT($A1457:$C1457,TRANSPOSE(Hoja3!$E$1:$E$3)/(Hoja3!$B$5^2))</f>
        <v>-0.48702670279336924</v>
      </c>
      <c r="H1457" s="3">
        <f>$A1457-$G1457*Hoja3!$E$1</f>
        <v>-0.22083695447156659</v>
      </c>
      <c r="I1457" s="3">
        <f>$B1457-$G1457*Hoja3!$E$2</f>
        <v>-0.16928905701888497</v>
      </c>
      <c r="J1457" s="3">
        <f>$C1457-$G1457*Hoja3!$E$3</f>
        <v>-1.4513988654965421E-2</v>
      </c>
      <c r="K1457" s="3">
        <f t="shared" si="45"/>
        <v>0.278636683071875</v>
      </c>
      <c r="M1457" s="3">
        <f>IF(ABS($D1457-Hoja3!$B$10)&lt;Hoja3!$B$11, $H1457*Hoja3!$E$1 + $I1457*Hoja3!$E$2 + $J1457*Hoja3!$E$3)</f>
        <v>-3.5128150388530344E-16</v>
      </c>
      <c r="N1457" s="3">
        <f>IF(ABS($D1457-Hoja3!$B$10)&lt;Hoja3!$B$11, $H1457*Hoja3!$G$1 + $I1457*Hoja3!$G$2 + $J1457*Hoja3!$G$3)</f>
        <v>0.27824664551808875</v>
      </c>
      <c r="O1457" s="3">
        <f>IF(ABS($D1457-Hoja3!$B$10)&lt;Hoja3!$B$11, $H1457*Hoja3!$I$1 + $I1457*Hoja3!$I$2 + $J1457*Hoja3!$I$3)</f>
        <v>1.4737890324859703E-2</v>
      </c>
      <c r="Q1457">
        <f>IF(ABS($G1457-Hoja3!$B$5)&gt;Hoja3!$B$7, -$N1457/($G1457-Hoja3!$B$5))</f>
        <v>9.983637589091221E-2</v>
      </c>
      <c r="R1457">
        <f>IF(ABS($G1457-Hoja3!$B$5)&gt;Hoja3!$B$7, -$O1457/($G1457-Hoja3!$B$5))</f>
        <v>5.2880334121263566E-3</v>
      </c>
    </row>
    <row r="1458" spans="1:18" ht="14.5" customHeight="1" x14ac:dyDescent="0.55000000000000004">
      <c r="A1458" s="3">
        <v>-0.9</v>
      </c>
      <c r="B1458" s="3">
        <v>0.7</v>
      </c>
      <c r="C1458" s="3">
        <v>0.26</v>
      </c>
      <c r="D1458" s="3">
        <f t="shared" si="44"/>
        <v>-0.25657600000000014</v>
      </c>
      <c r="F1458" s="1"/>
      <c r="G1458" s="3" cm="1">
        <f t="array" ref="G1458">SUMPRODUCT($A1458:$C1458,TRANSPOSE(Hoja3!$E$1:$E$3)/(Hoja3!$B$5^2))</f>
        <v>-0.49306663940787115</v>
      </c>
      <c r="H1458" s="3">
        <f>$A1458-$G1458*Hoja3!$E$1</f>
        <v>-0.21241420943032763</v>
      </c>
      <c r="I1458" s="3">
        <f>$B1458-$G1458*Hoja3!$E$2</f>
        <v>-0.18006967905451454</v>
      </c>
      <c r="J1458" s="3">
        <f>$C1458-$G1458*Hoja3!$E$3</f>
        <v>6.3073716176470923E-2</v>
      </c>
      <c r="K1458" s="3">
        <f t="shared" si="45"/>
        <v>0.28552264245593023</v>
      </c>
      <c r="M1458" s="3">
        <f>IF(ABS($D1458-Hoja3!$B$10)&lt;Hoja3!$B$11, $H1458*Hoja3!$E$1 + $I1458*Hoja3!$E$2 + $J1458*Hoja3!$E$3)</f>
        <v>-3.677613769070831E-16</v>
      </c>
      <c r="N1458" s="3">
        <f>IF(ABS($D1458-Hoja3!$B$10)&lt;Hoja3!$B$11, $H1458*Hoja3!$G$1 + $I1458*Hoja3!$G$2 + $J1458*Hoja3!$G$3)</f>
        <v>0.27824664551808875</v>
      </c>
      <c r="O1458" s="3">
        <f>IF(ABS($D1458-Hoja3!$B$10)&lt;Hoja3!$B$11, $H1458*Hoja3!$I$1 + $I1458*Hoja3!$I$2 + $J1458*Hoja3!$I$3)</f>
        <v>-6.4046729916116943E-2</v>
      </c>
      <c r="Q1458">
        <f>IF(ABS($G1458-Hoja3!$B$5)&gt;Hoja3!$B$7, -$N1458/($G1458-Hoja3!$B$5))</f>
        <v>9.9620482229910795E-2</v>
      </c>
      <c r="R1458">
        <f>IF(ABS($G1458-Hoja3!$B$5)&gt;Hoja3!$B$7, -$O1458/($G1458-Hoja3!$B$5))</f>
        <v>-2.2930612901414613E-2</v>
      </c>
    </row>
    <row r="1459" spans="1:18" ht="14.5" customHeight="1" x14ac:dyDescent="0.55000000000000004">
      <c r="A1459" s="3">
        <v>-0.9</v>
      </c>
      <c r="B1459" s="3">
        <v>0.7</v>
      </c>
      <c r="C1459" s="3">
        <v>0.34</v>
      </c>
      <c r="D1459" s="3">
        <f t="shared" si="44"/>
        <v>-0.27830400000000016</v>
      </c>
      <c r="F1459" s="1"/>
      <c r="G1459" s="3" cm="1">
        <f t="array" ref="G1459">SUMPRODUCT($A1459:$C1459,TRANSPOSE(Hoja3!$E$1:$E$3)/(Hoja3!$B$5^2))</f>
        <v>-0.49910657602237307</v>
      </c>
      <c r="H1459" s="3">
        <f>$A1459-$G1459*Hoja3!$E$1</f>
        <v>-0.20399146438908866</v>
      </c>
      <c r="I1459" s="3">
        <f>$B1459-$G1459*Hoja3!$E$2</f>
        <v>-0.19085030109014411</v>
      </c>
      <c r="J1459" s="3">
        <f>$C1459-$G1459*Hoja3!$E$3</f>
        <v>0.14066142100790729</v>
      </c>
      <c r="K1459" s="3">
        <f t="shared" si="45"/>
        <v>0.31276507210647297</v>
      </c>
      <c r="M1459" s="3">
        <f>IF(ABS($D1459-Hoja3!$B$10)&lt;Hoja3!$B$11, $H1459*Hoja3!$E$1 + $I1459*Hoja3!$E$2 + $J1459*Hoja3!$E$3)</f>
        <v>-3.4000580129145419E-16</v>
      </c>
      <c r="N1459" s="3">
        <f>IF(ABS($D1459-Hoja3!$B$10)&lt;Hoja3!$B$11, $H1459*Hoja3!$G$1 + $I1459*Hoja3!$G$2 + $J1459*Hoja3!$G$3)</f>
        <v>0.27824664551808875</v>
      </c>
      <c r="O1459" s="3">
        <f>IF(ABS($D1459-Hoja3!$B$10)&lt;Hoja3!$B$11, $H1459*Hoja3!$I$1 + $I1459*Hoja3!$I$2 + $J1459*Hoja3!$I$3)</f>
        <v>-0.14283135015709361</v>
      </c>
      <c r="Q1459">
        <f>IF(ABS($G1459-Hoja3!$B$5)&gt;Hoja3!$B$7, -$N1459/($G1459-Hoja3!$B$5))</f>
        <v>9.9405520283363621E-2</v>
      </c>
      <c r="R1459">
        <f>IF(ABS($G1459-Hoja3!$B$5)&gt;Hoja3!$B$7, -$O1459/($G1459-Hoja3!$B$5))</f>
        <v>-5.1027478332054704E-2</v>
      </c>
    </row>
    <row r="1460" spans="1:18" ht="14.5" customHeight="1" x14ac:dyDescent="0.55000000000000004">
      <c r="A1460" s="3">
        <v>-0.9</v>
      </c>
      <c r="B1460" s="3">
        <v>0.7</v>
      </c>
      <c r="C1460" s="3">
        <v>0.42</v>
      </c>
      <c r="D1460" s="3">
        <f t="shared" si="44"/>
        <v>-0.31308800000000014</v>
      </c>
      <c r="F1460" s="1"/>
      <c r="G1460" s="3" cm="1">
        <f t="array" ref="G1460">SUMPRODUCT($A1460:$C1460,TRANSPOSE(Hoja3!$E$1:$E$3)/(Hoja3!$B$5^2))</f>
        <v>-0.50514651263687504</v>
      </c>
      <c r="H1460" s="3">
        <f>$A1460-$G1460*Hoja3!$E$1</f>
        <v>-0.19556871934784958</v>
      </c>
      <c r="I1460" s="3">
        <f>$B1460-$G1460*Hoja3!$E$2</f>
        <v>-0.2016309231257738</v>
      </c>
      <c r="J1460" s="3">
        <f>$C1460-$G1460*Hoja3!$E$3</f>
        <v>0.21824912583934356</v>
      </c>
      <c r="K1460" s="3">
        <f t="shared" si="45"/>
        <v>0.35571735138666949</v>
      </c>
      <c r="M1460" s="3">
        <f>IF(ABS($D1460-Hoja3!$B$10)&lt;Hoja3!$B$11, $H1460*Hoja3!$E$1 + $I1460*Hoja3!$E$2 + $J1460*Hoja3!$E$3)</f>
        <v>1.3877787807814457E-17</v>
      </c>
      <c r="N1460" s="3">
        <f>IF(ABS($D1460-Hoja3!$B$10)&lt;Hoja3!$B$11, $H1460*Hoja3!$G$1 + $I1460*Hoja3!$G$2 + $J1460*Hoja3!$G$3)</f>
        <v>0.27824664551808875</v>
      </c>
      <c r="O1460" s="3">
        <f>IF(ABS($D1460-Hoja3!$B$10)&lt;Hoja3!$B$11, $H1460*Hoja3!$I$1 + $I1460*Hoja3!$I$2 + $J1460*Hoja3!$I$3)</f>
        <v>-0.22161597039807021</v>
      </c>
      <c r="Q1460">
        <f>IF(ABS($G1460-Hoja3!$B$5)&gt;Hoja3!$B$7, -$N1460/($G1460-Hoja3!$B$5))</f>
        <v>9.9191484032872479E-2</v>
      </c>
      <c r="R1460">
        <f>IF(ABS($G1460-Hoja3!$B$5)&gt;Hoja3!$B$7, -$O1460/($G1460-Hoja3!$B$5))</f>
        <v>-7.9003349521928556E-2</v>
      </c>
    </row>
    <row r="1461" spans="1:18" ht="14.5" customHeight="1" x14ac:dyDescent="0.55000000000000004">
      <c r="A1461" s="3">
        <v>-0.9</v>
      </c>
      <c r="B1461" s="3">
        <v>0.7</v>
      </c>
      <c r="C1461" s="3">
        <v>0.5</v>
      </c>
      <c r="D1461" s="3">
        <f t="shared" si="44"/>
        <v>-0.36400000000000016</v>
      </c>
      <c r="F1461" s="1"/>
      <c r="G1461" s="3" cm="1">
        <f t="array" ref="G1461">SUMPRODUCT($A1461:$C1461,TRANSPOSE(Hoja3!$E$1:$E$3)/(Hoja3!$B$5^2))</f>
        <v>-0.51118644925137691</v>
      </c>
      <c r="H1461" s="3">
        <f>$A1461-$G1461*Hoja3!$E$1</f>
        <v>-0.18714597430661062</v>
      </c>
      <c r="I1461" s="3">
        <f>$B1461-$G1461*Hoja3!$E$2</f>
        <v>-0.21241154516140326</v>
      </c>
      <c r="J1461" s="3">
        <f>$C1461-$G1461*Hoja3!$E$3</f>
        <v>0.29583683067077993</v>
      </c>
      <c r="K1461" s="3">
        <f t="shared" si="45"/>
        <v>0.40946515187297333</v>
      </c>
      <c r="M1461" s="3">
        <f>IF(ABS($D1461-Hoja3!$B$10)&lt;Hoja3!$B$11, $H1461*Hoja3!$E$1 + $I1461*Hoja3!$E$2 + $J1461*Hoja3!$E$3)</f>
        <v>-2.3592239273284576E-16</v>
      </c>
      <c r="N1461" s="3">
        <f>IF(ABS($D1461-Hoja3!$B$10)&lt;Hoja3!$B$11, $H1461*Hoja3!$G$1 + $I1461*Hoja3!$G$2 + $J1461*Hoja3!$G$3)</f>
        <v>0.2782466455180887</v>
      </c>
      <c r="O1461" s="3">
        <f>IF(ABS($D1461-Hoja3!$B$10)&lt;Hoja3!$B$11, $H1461*Hoja3!$I$1 + $I1461*Hoja3!$I$2 + $J1461*Hoja3!$I$3)</f>
        <v>-0.30040059063904689</v>
      </c>
      <c r="Q1461">
        <f>IF(ABS($G1461-Hoja3!$B$5)&gt;Hoja3!$B$7, -$N1461/($G1461-Hoja3!$B$5))</f>
        <v>9.8978367511762144E-2</v>
      </c>
      <c r="R1461">
        <f>IF(ABS($G1461-Hoja3!$B$5)&gt;Hoja3!$B$7, -$O1461/($G1461-Hoja3!$B$5))</f>
        <v>-0.10685900635265361</v>
      </c>
    </row>
    <row r="1462" spans="1:18" ht="14.5" customHeight="1" x14ac:dyDescent="0.55000000000000004">
      <c r="A1462" s="3">
        <v>-0.9</v>
      </c>
      <c r="B1462" s="3">
        <v>0.7</v>
      </c>
      <c r="C1462" s="3">
        <v>0.57999999999999996</v>
      </c>
      <c r="D1462" s="3">
        <f t="shared" si="44"/>
        <v>-0.43411200000000016</v>
      </c>
      <c r="F1462" s="1"/>
      <c r="G1462" s="3" cm="1">
        <f t="array" ref="G1462">SUMPRODUCT($A1462:$C1462,TRANSPOSE(Hoja3!$E$1:$E$3)/(Hoja3!$B$5^2))</f>
        <v>-0.51722638586587888</v>
      </c>
      <c r="H1462" s="3">
        <f>$A1462-$G1462*Hoja3!$E$1</f>
        <v>-0.17872322926537165</v>
      </c>
      <c r="I1462" s="3">
        <f>$B1462-$G1462*Hoja3!$E$2</f>
        <v>-0.22319216719703294</v>
      </c>
      <c r="J1462" s="3">
        <f>$C1462-$G1462*Hoja3!$E$3</f>
        <v>0.37342453550221621</v>
      </c>
      <c r="K1462" s="3">
        <f t="shared" si="45"/>
        <v>0.47032182587266436</v>
      </c>
      <c r="M1462" s="3">
        <f>IF(ABS($D1462-Hoja3!$B$10)&lt;Hoja3!$B$11, $H1462*Hoja3!$E$1 + $I1462*Hoja3!$E$2 + $J1462*Hoja3!$E$3)</f>
        <v>0</v>
      </c>
      <c r="N1462" s="3">
        <f>IF(ABS($D1462-Hoja3!$B$10)&lt;Hoja3!$B$11, $H1462*Hoja3!$G$1 + $I1462*Hoja3!$G$2 + $J1462*Hoja3!$G$3)</f>
        <v>0.27824664551808875</v>
      </c>
      <c r="O1462" s="3">
        <f>IF(ABS($D1462-Hoja3!$B$10)&lt;Hoja3!$B$11, $H1462*Hoja3!$I$1 + $I1462*Hoja3!$I$2 + $J1462*Hoja3!$I$3)</f>
        <v>-0.37918521088002349</v>
      </c>
      <c r="Q1462">
        <f>IF(ABS($G1462-Hoja3!$B$5)&gt;Hoja3!$B$7, -$N1462/($G1462-Hoja3!$B$5))</f>
        <v>9.8766164804525991E-2</v>
      </c>
      <c r="R1462">
        <f>IF(ABS($G1462-Hoja3!$B$5)&gt;Hoja3!$B$7, -$O1462/($G1462-Hoja3!$B$5))</f>
        <v>-0.13459522201780033</v>
      </c>
    </row>
    <row r="1463" spans="1:18" ht="14.5" customHeight="1" x14ac:dyDescent="0.55000000000000004">
      <c r="A1463" s="3">
        <v>-0.9</v>
      </c>
      <c r="B1463" s="3">
        <v>0.7</v>
      </c>
      <c r="C1463" s="3">
        <v>0.66</v>
      </c>
      <c r="D1463" s="3">
        <f t="shared" si="44"/>
        <v>-0.52649600000000019</v>
      </c>
      <c r="F1463" s="1"/>
      <c r="G1463" s="3" cm="1">
        <f t="array" ref="G1463">SUMPRODUCT($A1463:$C1463,TRANSPOSE(Hoja3!$E$1:$E$3)/(Hoja3!$B$5^2))</f>
        <v>-0.52326632248038074</v>
      </c>
      <c r="H1463" s="3">
        <f>$A1463-$G1463*Hoja3!$E$1</f>
        <v>-0.17030048422413269</v>
      </c>
      <c r="I1463" s="3">
        <f>$B1463-$G1463*Hoja3!$E$2</f>
        <v>-0.2339727892326624</v>
      </c>
      <c r="J1463" s="3">
        <f>$C1463-$G1463*Hoja3!$E$3</f>
        <v>0.45101224033365261</v>
      </c>
      <c r="K1463" s="3">
        <f t="shared" si="45"/>
        <v>0.53587084447566868</v>
      </c>
      <c r="M1463" s="3">
        <f>IF(ABS($D1463-Hoja3!$B$10)&lt;Hoja3!$B$11, $H1463*Hoja3!$E$1 + $I1463*Hoja3!$E$2 + $J1463*Hoja3!$E$3)</f>
        <v>-2.2204460492503131E-16</v>
      </c>
      <c r="N1463" s="3">
        <f>IF(ABS($D1463-Hoja3!$B$10)&lt;Hoja3!$B$11, $H1463*Hoja3!$G$1 + $I1463*Hoja3!$G$2 + $J1463*Hoja3!$G$3)</f>
        <v>0.27824664551808875</v>
      </c>
      <c r="O1463" s="3">
        <f>IF(ABS($D1463-Hoja3!$B$10)&lt;Hoja3!$B$11, $H1463*Hoja3!$I$1 + $I1463*Hoja3!$I$2 + $J1463*Hoja3!$I$3)</f>
        <v>-0.4579698311210002</v>
      </c>
      <c r="Q1463">
        <f>IF(ABS($G1463-Hoja3!$B$5)&gt;Hoja3!$B$7, -$N1463/($G1463-Hoja3!$B$5))</f>
        <v>9.8554870046278498E-2</v>
      </c>
      <c r="R1463">
        <f>IF(ABS($G1463-Hoja3!$B$5)&gt;Hoja3!$B$7, -$O1463/($G1463-Hoja3!$B$5))</f>
        <v>-0.16221276309443255</v>
      </c>
    </row>
    <row r="1464" spans="1:18" ht="14.5" customHeight="1" x14ac:dyDescent="0.55000000000000004">
      <c r="A1464" s="3">
        <v>-0.9</v>
      </c>
      <c r="B1464" s="3">
        <v>0.7</v>
      </c>
      <c r="C1464" s="3">
        <v>0.74</v>
      </c>
      <c r="D1464" s="3">
        <f t="shared" si="44"/>
        <v>-0.64422400000000013</v>
      </c>
      <c r="F1464" s="1"/>
      <c r="G1464" s="3" cm="1">
        <f t="array" ref="G1464">SUMPRODUCT($A1464:$C1464,TRANSPOSE(Hoja3!$E$1:$E$3)/(Hoja3!$B$5^2))</f>
        <v>-0.52930625909488271</v>
      </c>
      <c r="H1464" s="3">
        <f>$A1464-$G1464*Hoja3!$E$1</f>
        <v>-0.16187773918289372</v>
      </c>
      <c r="I1464" s="3">
        <f>$B1464-$G1464*Hoja3!$E$2</f>
        <v>-0.24475341126829209</v>
      </c>
      <c r="J1464" s="3">
        <f>$C1464-$G1464*Hoja3!$E$3</f>
        <v>0.5285999451650889</v>
      </c>
      <c r="K1464" s="3">
        <f t="shared" si="45"/>
        <v>0.60458790659338013</v>
      </c>
      <c r="M1464" s="3" t="b">
        <f>IF(ABS($D1464-Hoja3!$B$10)&lt;Hoja3!$B$11, $H1464*Hoja3!$E$1 + $I1464*Hoja3!$E$2 + $J1464*Hoja3!$E$3)</f>
        <v>0</v>
      </c>
      <c r="N1464" s="3" t="b">
        <f>IF(ABS($D1464-Hoja3!$B$10)&lt;Hoja3!$B$11, $H1464*Hoja3!$G$1 + $I1464*Hoja3!$G$2 + $J1464*Hoja3!$G$3)</f>
        <v>0</v>
      </c>
      <c r="O1464" s="3" t="b">
        <f>IF(ABS($D1464-Hoja3!$B$10)&lt;Hoja3!$B$11, $H1464*Hoja3!$I$1 + $I1464*Hoja3!$I$2 + $J1464*Hoja3!$I$3)</f>
        <v>0</v>
      </c>
      <c r="Q1464">
        <f>IF(ABS($G1464-Hoja3!$B$5)&gt;Hoja3!$B$7, -$N1464/($G1464-Hoja3!$B$5))</f>
        <v>0</v>
      </c>
      <c r="R1464">
        <f>IF(ABS($G1464-Hoja3!$B$5)&gt;Hoja3!$B$7, -$O1464/($G1464-Hoja3!$B$5))</f>
        <v>0</v>
      </c>
    </row>
    <row r="1465" spans="1:18" ht="14.5" customHeight="1" x14ac:dyDescent="0.55000000000000004">
      <c r="A1465" s="3">
        <v>-0.9</v>
      </c>
      <c r="B1465" s="3">
        <v>0.7</v>
      </c>
      <c r="C1465" s="3">
        <v>0.82</v>
      </c>
      <c r="D1465" s="3">
        <f t="shared" si="44"/>
        <v>-0.79036799999999996</v>
      </c>
      <c r="F1465" s="1"/>
      <c r="G1465" s="3" cm="1">
        <f t="array" ref="G1465">SUMPRODUCT($A1465:$C1465,TRANSPOSE(Hoja3!$E$1:$E$3)/(Hoja3!$B$5^2))</f>
        <v>-0.53534619570938458</v>
      </c>
      <c r="H1465" s="3">
        <f>$A1465-$G1465*Hoja3!$E$1</f>
        <v>-0.15345499414165475</v>
      </c>
      <c r="I1465" s="3">
        <f>$B1465-$G1465*Hoja3!$E$2</f>
        <v>-0.25553403330392155</v>
      </c>
      <c r="J1465" s="3">
        <f>$C1465-$G1465*Hoja3!$E$3</f>
        <v>0.60618764999652519</v>
      </c>
      <c r="K1465" s="3">
        <f t="shared" si="45"/>
        <v>0.67550687961847933</v>
      </c>
      <c r="M1465" s="3" t="b">
        <f>IF(ABS($D1465-Hoja3!$B$10)&lt;Hoja3!$B$11, $H1465*Hoja3!$E$1 + $I1465*Hoja3!$E$2 + $J1465*Hoja3!$E$3)</f>
        <v>0</v>
      </c>
      <c r="N1465" s="3" t="b">
        <f>IF(ABS($D1465-Hoja3!$B$10)&lt;Hoja3!$B$11, $H1465*Hoja3!$G$1 + $I1465*Hoja3!$G$2 + $J1465*Hoja3!$G$3)</f>
        <v>0</v>
      </c>
      <c r="O1465" s="3" t="b">
        <f>IF(ABS($D1465-Hoja3!$B$10)&lt;Hoja3!$B$11, $H1465*Hoja3!$I$1 + $I1465*Hoja3!$I$2 + $J1465*Hoja3!$I$3)</f>
        <v>0</v>
      </c>
      <c r="Q1465">
        <f>IF(ABS($G1465-Hoja3!$B$5)&gt;Hoja3!$B$7, -$N1465/($G1465-Hoja3!$B$5))</f>
        <v>0</v>
      </c>
      <c r="R1465">
        <f>IF(ABS($G1465-Hoja3!$B$5)&gt;Hoja3!$B$7, -$O1465/($G1465-Hoja3!$B$5))</f>
        <v>0</v>
      </c>
    </row>
    <row r="1466" spans="1:18" ht="14.5" customHeight="1" x14ac:dyDescent="0.55000000000000004">
      <c r="A1466" s="3">
        <v>-0.9</v>
      </c>
      <c r="B1466" s="3">
        <v>0.7</v>
      </c>
      <c r="C1466" s="3">
        <v>0.9</v>
      </c>
      <c r="D1466" s="3">
        <f t="shared" si="44"/>
        <v>-0.96800000000000019</v>
      </c>
      <c r="F1466" s="1"/>
      <c r="G1466" s="3" cm="1">
        <f t="array" ref="G1466">SUMPRODUCT($A1466:$C1466,TRANSPOSE(Hoja3!$E$1:$E$3)/(Hoja3!$B$5^2))</f>
        <v>-0.54138613232388655</v>
      </c>
      <c r="H1466" s="3">
        <f>$A1466-$G1466*Hoja3!$E$1</f>
        <v>-0.14503224910041568</v>
      </c>
      <c r="I1466" s="3">
        <f>$B1466-$G1466*Hoja3!$E$2</f>
        <v>-0.26631465533955123</v>
      </c>
      <c r="J1466" s="3">
        <f>$C1466-$G1466*Hoja3!$E$3</f>
        <v>0.68377535482796159</v>
      </c>
      <c r="K1466" s="3">
        <f t="shared" si="45"/>
        <v>0.74800172780405649</v>
      </c>
      <c r="M1466" s="3" t="b">
        <f>IF(ABS($D1466-Hoja3!$B$10)&lt;Hoja3!$B$11, $H1466*Hoja3!$E$1 + $I1466*Hoja3!$E$2 + $J1466*Hoja3!$E$3)</f>
        <v>0</v>
      </c>
      <c r="N1466" s="3" t="b">
        <f>IF(ABS($D1466-Hoja3!$B$10)&lt;Hoja3!$B$11, $H1466*Hoja3!$G$1 + $I1466*Hoja3!$G$2 + $J1466*Hoja3!$G$3)</f>
        <v>0</v>
      </c>
      <c r="O1466" s="3" t="b">
        <f>IF(ABS($D1466-Hoja3!$B$10)&lt;Hoja3!$B$11, $H1466*Hoja3!$I$1 + $I1466*Hoja3!$I$2 + $J1466*Hoja3!$I$3)</f>
        <v>0</v>
      </c>
      <c r="Q1466">
        <f>IF(ABS($G1466-Hoja3!$B$5)&gt;Hoja3!$B$7, -$N1466/($G1466-Hoja3!$B$5))</f>
        <v>0</v>
      </c>
      <c r="R1466">
        <f>IF(ABS($G1466-Hoja3!$B$5)&gt;Hoja3!$B$7, -$O1466/($G1466-Hoja3!$B$5))</f>
        <v>0</v>
      </c>
    </row>
    <row r="1467" spans="1:18" ht="14.5" customHeight="1" x14ac:dyDescent="0.55000000000000004">
      <c r="A1467" s="3">
        <v>-0.9</v>
      </c>
      <c r="B1467" s="3">
        <v>0.7</v>
      </c>
      <c r="C1467" s="3">
        <v>0.98</v>
      </c>
      <c r="D1467" s="3">
        <f t="shared" si="44"/>
        <v>-1.1801920000000001</v>
      </c>
      <c r="F1467" s="1"/>
      <c r="G1467" s="3" cm="1">
        <f t="array" ref="G1467">SUMPRODUCT($A1467:$C1467,TRANSPOSE(Hoja3!$E$1:$E$3)/(Hoja3!$B$5^2))</f>
        <v>-0.54742606893838841</v>
      </c>
      <c r="H1467" s="3">
        <f>$A1467-$G1467*Hoja3!$E$1</f>
        <v>-0.13660950405917682</v>
      </c>
      <c r="I1467" s="3">
        <f>$B1467-$G1467*Hoja3!$E$2</f>
        <v>-0.27709527737518069</v>
      </c>
      <c r="J1467" s="3">
        <f>$C1467-$G1467*Hoja3!$E$3</f>
        <v>0.76136305965939788</v>
      </c>
      <c r="K1467" s="3">
        <f t="shared" si="45"/>
        <v>0.82165543748997516</v>
      </c>
      <c r="M1467" s="3" t="b">
        <f>IF(ABS($D1467-Hoja3!$B$10)&lt;Hoja3!$B$11, $H1467*Hoja3!$E$1 + $I1467*Hoja3!$E$2 + $J1467*Hoja3!$E$3)</f>
        <v>0</v>
      </c>
      <c r="N1467" s="3" t="b">
        <f>IF(ABS($D1467-Hoja3!$B$10)&lt;Hoja3!$B$11, $H1467*Hoja3!$G$1 + $I1467*Hoja3!$G$2 + $J1467*Hoja3!$G$3)</f>
        <v>0</v>
      </c>
      <c r="O1467" s="3" t="b">
        <f>IF(ABS($D1467-Hoja3!$B$10)&lt;Hoja3!$B$11, $H1467*Hoja3!$I$1 + $I1467*Hoja3!$I$2 + $J1467*Hoja3!$I$3)</f>
        <v>0</v>
      </c>
      <c r="Q1467">
        <f>IF(ABS($G1467-Hoja3!$B$5)&gt;Hoja3!$B$7, -$N1467/($G1467-Hoja3!$B$5))</f>
        <v>0</v>
      </c>
      <c r="R1467">
        <f>IF(ABS($G1467-Hoja3!$B$5)&gt;Hoja3!$B$7, -$O1467/($G1467-Hoja3!$B$5))</f>
        <v>0</v>
      </c>
    </row>
    <row r="1468" spans="1:18" ht="14.5" customHeight="1" x14ac:dyDescent="0.55000000000000004">
      <c r="A1468" s="3">
        <v>-0.9</v>
      </c>
      <c r="B1468" s="3">
        <v>0.7</v>
      </c>
      <c r="C1468" s="3">
        <v>1.06</v>
      </c>
      <c r="D1468" s="3">
        <f t="shared" si="44"/>
        <v>-1.4300160000000004</v>
      </c>
      <c r="F1468" s="1"/>
      <c r="G1468" s="3" cm="1">
        <f t="array" ref="G1468">SUMPRODUCT($A1468:$C1468,TRANSPOSE(Hoja3!$E$1:$E$3)/(Hoja3!$B$5^2))</f>
        <v>-0.55346600555289038</v>
      </c>
      <c r="H1468" s="3">
        <f>$A1468-$G1468*Hoja3!$E$1</f>
        <v>-0.12818675901793775</v>
      </c>
      <c r="I1468" s="3">
        <f>$B1468-$G1468*Hoja3!$E$2</f>
        <v>-0.28787589941081038</v>
      </c>
      <c r="J1468" s="3">
        <f>$C1468-$G1468*Hoja3!$E$3</f>
        <v>0.83895076449083428</v>
      </c>
      <c r="K1468" s="3">
        <f t="shared" si="45"/>
        <v>0.89618232736919179</v>
      </c>
      <c r="M1468" s="3" t="b">
        <f>IF(ABS($D1468-Hoja3!$B$10)&lt;Hoja3!$B$11, $H1468*Hoja3!$E$1 + $I1468*Hoja3!$E$2 + $J1468*Hoja3!$E$3)</f>
        <v>0</v>
      </c>
      <c r="N1468" s="3" t="b">
        <f>IF(ABS($D1468-Hoja3!$B$10)&lt;Hoja3!$B$11, $H1468*Hoja3!$G$1 + $I1468*Hoja3!$G$2 + $J1468*Hoja3!$G$3)</f>
        <v>0</v>
      </c>
      <c r="O1468" s="3" t="b">
        <f>IF(ABS($D1468-Hoja3!$B$10)&lt;Hoja3!$B$11, $H1468*Hoja3!$I$1 + $I1468*Hoja3!$I$2 + $J1468*Hoja3!$I$3)</f>
        <v>0</v>
      </c>
      <c r="Q1468">
        <f>IF(ABS($G1468-Hoja3!$B$5)&gt;Hoja3!$B$7, -$N1468/($G1468-Hoja3!$B$5))</f>
        <v>0</v>
      </c>
      <c r="R1468">
        <f>IF(ABS($G1468-Hoja3!$B$5)&gt;Hoja3!$B$7, -$O1468/($G1468-Hoja3!$B$5))</f>
        <v>0</v>
      </c>
    </row>
    <row r="1469" spans="1:18" ht="14.5" customHeight="1" x14ac:dyDescent="0.55000000000000004">
      <c r="A1469" s="3">
        <v>-0.9</v>
      </c>
      <c r="B1469" s="3">
        <v>0.7</v>
      </c>
      <c r="C1469" s="3">
        <v>1.1399999999999999</v>
      </c>
      <c r="D1469" s="3">
        <f t="shared" si="44"/>
        <v>-1.7205439999999999</v>
      </c>
      <c r="F1469" s="1"/>
      <c r="G1469" s="3" cm="1">
        <f t="array" ref="G1469">SUMPRODUCT($A1469:$C1469,TRANSPOSE(Hoja3!$E$1:$E$3)/(Hoja3!$B$5^2))</f>
        <v>-0.55950594216739225</v>
      </c>
      <c r="H1469" s="3">
        <f>$A1469-$G1469*Hoja3!$E$1</f>
        <v>-0.11976401397669889</v>
      </c>
      <c r="I1469" s="3">
        <f>$B1469-$G1469*Hoja3!$E$2</f>
        <v>-0.29865652144643984</v>
      </c>
      <c r="J1469" s="3">
        <f>$C1469-$G1469*Hoja3!$E$3</f>
        <v>0.91653846932227045</v>
      </c>
      <c r="K1469" s="3">
        <f t="shared" si="45"/>
        <v>0.97138144031781315</v>
      </c>
      <c r="M1469" s="3" t="b">
        <f>IF(ABS($D1469-Hoja3!$B$10)&lt;Hoja3!$B$11, $H1469*Hoja3!$E$1 + $I1469*Hoja3!$E$2 + $J1469*Hoja3!$E$3)</f>
        <v>0</v>
      </c>
      <c r="N1469" s="3" t="b">
        <f>IF(ABS($D1469-Hoja3!$B$10)&lt;Hoja3!$B$11, $H1469*Hoja3!$G$1 + $I1469*Hoja3!$G$2 + $J1469*Hoja3!$G$3)</f>
        <v>0</v>
      </c>
      <c r="O1469" s="3" t="b">
        <f>IF(ABS($D1469-Hoja3!$B$10)&lt;Hoja3!$B$11, $H1469*Hoja3!$I$1 + $I1469*Hoja3!$I$2 + $J1469*Hoja3!$I$3)</f>
        <v>0</v>
      </c>
      <c r="Q1469">
        <f>IF(ABS($G1469-Hoja3!$B$5)&gt;Hoja3!$B$7, -$N1469/($G1469-Hoja3!$B$5))</f>
        <v>0</v>
      </c>
      <c r="R1469">
        <f>IF(ABS($G1469-Hoja3!$B$5)&gt;Hoja3!$B$7, -$O1469/($G1469-Hoja3!$B$5))</f>
        <v>0</v>
      </c>
    </row>
    <row r="1470" spans="1:18" ht="14.5" customHeight="1" x14ac:dyDescent="0.55000000000000004">
      <c r="A1470" s="3">
        <v>-0.9</v>
      </c>
      <c r="B1470" s="3">
        <v>0.7</v>
      </c>
      <c r="C1470" s="3">
        <v>1.22</v>
      </c>
      <c r="D1470" s="3">
        <f t="shared" si="44"/>
        <v>-2.0548480000000002</v>
      </c>
      <c r="F1470" s="1"/>
      <c r="G1470" s="3" cm="1">
        <f t="array" ref="G1470">SUMPRODUCT($A1470:$C1470,TRANSPOSE(Hoja3!$E$1:$E$3)/(Hoja3!$B$5^2))</f>
        <v>-0.56554587878189422</v>
      </c>
      <c r="H1470" s="3">
        <f>$A1470-$G1470*Hoja3!$E$1</f>
        <v>-0.11134126893545981</v>
      </c>
      <c r="I1470" s="3">
        <f>$B1470-$G1470*Hoja3!$E$2</f>
        <v>-0.30943714348206952</v>
      </c>
      <c r="J1470" s="3">
        <f>$C1470-$G1470*Hoja3!$E$3</f>
        <v>0.99412617415370685</v>
      </c>
      <c r="K1470" s="3">
        <f t="shared" si="45"/>
        <v>1.0471079572193058</v>
      </c>
      <c r="M1470" s="3" t="b">
        <f>IF(ABS($D1470-Hoja3!$B$10)&lt;Hoja3!$B$11, $H1470*Hoja3!$E$1 + $I1470*Hoja3!$E$2 + $J1470*Hoja3!$E$3)</f>
        <v>0</v>
      </c>
      <c r="N1470" s="3" t="b">
        <f>IF(ABS($D1470-Hoja3!$B$10)&lt;Hoja3!$B$11, $H1470*Hoja3!$G$1 + $I1470*Hoja3!$G$2 + $J1470*Hoja3!$G$3)</f>
        <v>0</v>
      </c>
      <c r="O1470" s="3" t="b">
        <f>IF(ABS($D1470-Hoja3!$B$10)&lt;Hoja3!$B$11, $H1470*Hoja3!$I$1 + $I1470*Hoja3!$I$2 + $J1470*Hoja3!$I$3)</f>
        <v>0</v>
      </c>
      <c r="Q1470">
        <f>IF(ABS($G1470-Hoja3!$B$5)&gt;Hoja3!$B$7, -$N1470/($G1470-Hoja3!$B$5))</f>
        <v>0</v>
      </c>
      <c r="R1470">
        <f>IF(ABS($G1470-Hoja3!$B$5)&gt;Hoja3!$B$7, -$O1470/($G1470-Hoja3!$B$5))</f>
        <v>0</v>
      </c>
    </row>
    <row r="1471" spans="1:18" ht="14.5" customHeight="1" x14ac:dyDescent="0.55000000000000004">
      <c r="A1471" s="3">
        <v>-0.9</v>
      </c>
      <c r="B1471" s="3">
        <v>0.7</v>
      </c>
      <c r="C1471" s="3">
        <v>1.3</v>
      </c>
      <c r="D1471" s="3">
        <f t="shared" si="44"/>
        <v>-2.4360000000000008</v>
      </c>
      <c r="F1471" s="1"/>
      <c r="G1471" s="3" cm="1">
        <f t="array" ref="G1471">SUMPRODUCT($A1471:$C1471,TRANSPOSE(Hoja3!$E$1:$E$3)/(Hoja3!$B$5^2))</f>
        <v>-0.57158581539639608</v>
      </c>
      <c r="H1471" s="3">
        <f>$A1471-$G1471*Hoja3!$E$1</f>
        <v>-0.10291852389422096</v>
      </c>
      <c r="I1471" s="3">
        <f>$B1471-$G1471*Hoja3!$E$2</f>
        <v>-0.32021776551769898</v>
      </c>
      <c r="J1471" s="3">
        <f>$C1471-$G1471*Hoja3!$E$3</f>
        <v>1.0717138789851433</v>
      </c>
      <c r="K1471" s="3">
        <f t="shared" si="45"/>
        <v>1.1232552151328281</v>
      </c>
      <c r="M1471" s="3" t="b">
        <f>IF(ABS($D1471-Hoja3!$B$10)&lt;Hoja3!$B$11, $H1471*Hoja3!$E$1 + $I1471*Hoja3!$E$2 + $J1471*Hoja3!$E$3)</f>
        <v>0</v>
      </c>
      <c r="N1471" s="3" t="b">
        <f>IF(ABS($D1471-Hoja3!$B$10)&lt;Hoja3!$B$11, $H1471*Hoja3!$G$1 + $I1471*Hoja3!$G$2 + $J1471*Hoja3!$G$3)</f>
        <v>0</v>
      </c>
      <c r="O1471" s="3" t="b">
        <f>IF(ABS($D1471-Hoja3!$B$10)&lt;Hoja3!$B$11, $H1471*Hoja3!$I$1 + $I1471*Hoja3!$I$2 + $J1471*Hoja3!$I$3)</f>
        <v>0</v>
      </c>
      <c r="Q1471">
        <f>IF(ABS($G1471-Hoja3!$B$5)&gt;Hoja3!$B$7, -$N1471/($G1471-Hoja3!$B$5))</f>
        <v>0</v>
      </c>
      <c r="R1471">
        <f>IF(ABS($G1471-Hoja3!$B$5)&gt;Hoja3!$B$7, -$O1471/($G1471-Hoja3!$B$5))</f>
        <v>0</v>
      </c>
    </row>
    <row r="1472" spans="1:18" ht="14.5" customHeight="1" x14ac:dyDescent="0.55000000000000004">
      <c r="A1472" s="3">
        <v>-0.9</v>
      </c>
      <c r="B1472" s="3">
        <v>0.9</v>
      </c>
      <c r="C1472" s="3">
        <v>-1.3</v>
      </c>
      <c r="D1472" s="3">
        <f t="shared" si="44"/>
        <v>2.2780000000000005</v>
      </c>
      <c r="F1472" s="1"/>
      <c r="G1472" s="3" cm="1">
        <f t="array" ref="G1472">SUMPRODUCT($A1472:$C1472,TRANSPOSE(Hoja3!$E$1:$E$3)/(Hoja3!$B$5^2))</f>
        <v>-0.44276953626063958</v>
      </c>
      <c r="H1472" s="3">
        <f>$A1472-$G1472*Hoja3!$E$1</f>
        <v>-0.28255396472260486</v>
      </c>
      <c r="I1472" s="3">
        <f>$B1472-$G1472*Hoja3!$E$2</f>
        <v>0.10970511381590586</v>
      </c>
      <c r="J1472" s="3">
        <f>$C1472-$G1472*Hoja3!$E$3</f>
        <v>-1.4768380831256116</v>
      </c>
      <c r="K1472" s="3">
        <f t="shared" si="45"/>
        <v>1.5076215303410716</v>
      </c>
      <c r="M1472" s="3" t="b">
        <f>IF(ABS($D1472-Hoja3!$B$10)&lt;Hoja3!$B$11, $H1472*Hoja3!$E$1 + $I1472*Hoja3!$E$2 + $J1472*Hoja3!$E$3)</f>
        <v>0</v>
      </c>
      <c r="N1472" s="3" t="b">
        <f>IF(ABS($D1472-Hoja3!$B$10)&lt;Hoja3!$B$11, $H1472*Hoja3!$G$1 + $I1472*Hoja3!$G$2 + $J1472*Hoja3!$G$3)</f>
        <v>0</v>
      </c>
      <c r="O1472" s="3" t="b">
        <f>IF(ABS($D1472-Hoja3!$B$10)&lt;Hoja3!$B$11, $H1472*Hoja3!$I$1 + $I1472*Hoja3!$I$2 + $J1472*Hoja3!$I$3)</f>
        <v>0</v>
      </c>
      <c r="Q1472">
        <f>IF(ABS($G1472-Hoja3!$B$5)&gt;Hoja3!$B$7, -$N1472/($G1472-Hoja3!$B$5))</f>
        <v>0</v>
      </c>
      <c r="R1472">
        <f>IF(ABS($G1472-Hoja3!$B$5)&gt;Hoja3!$B$7, -$O1472/($G1472-Hoja3!$B$5))</f>
        <v>0</v>
      </c>
    </row>
    <row r="1473" spans="1:18" ht="14.5" customHeight="1" x14ac:dyDescent="0.55000000000000004">
      <c r="A1473" s="3">
        <v>-0.9</v>
      </c>
      <c r="B1473" s="3">
        <v>0.9</v>
      </c>
      <c r="C1473" s="3">
        <v>-1.22</v>
      </c>
      <c r="D1473" s="3">
        <f t="shared" si="44"/>
        <v>1.8968479999999999</v>
      </c>
      <c r="F1473" s="1"/>
      <c r="G1473" s="3" cm="1">
        <f t="array" ref="G1473">SUMPRODUCT($A1473:$C1473,TRANSPOSE(Hoja3!$E$1:$E$3)/(Hoja3!$B$5^2))</f>
        <v>-0.4488094728751415</v>
      </c>
      <c r="H1473" s="3">
        <f>$A1473-$G1473*Hoja3!$E$1</f>
        <v>-0.27413121968136589</v>
      </c>
      <c r="I1473" s="3">
        <f>$B1473-$G1473*Hoja3!$E$2</f>
        <v>9.8924491780276291E-2</v>
      </c>
      <c r="J1473" s="3">
        <f>$C1473-$G1473*Hoja3!$E$3</f>
        <v>-1.3992503782941752</v>
      </c>
      <c r="K1473" s="3">
        <f t="shared" si="45"/>
        <v>1.4292780001925349</v>
      </c>
      <c r="M1473" s="3" t="b">
        <f>IF(ABS($D1473-Hoja3!$B$10)&lt;Hoja3!$B$11, $H1473*Hoja3!$E$1 + $I1473*Hoja3!$E$2 + $J1473*Hoja3!$E$3)</f>
        <v>0</v>
      </c>
      <c r="N1473" s="3" t="b">
        <f>IF(ABS($D1473-Hoja3!$B$10)&lt;Hoja3!$B$11, $H1473*Hoja3!$G$1 + $I1473*Hoja3!$G$2 + $J1473*Hoja3!$G$3)</f>
        <v>0</v>
      </c>
      <c r="O1473" s="3" t="b">
        <f>IF(ABS($D1473-Hoja3!$B$10)&lt;Hoja3!$B$11, $H1473*Hoja3!$I$1 + $I1473*Hoja3!$I$2 + $J1473*Hoja3!$I$3)</f>
        <v>0</v>
      </c>
      <c r="Q1473">
        <f>IF(ABS($G1473-Hoja3!$B$5)&gt;Hoja3!$B$7, -$N1473/($G1473-Hoja3!$B$5))</f>
        <v>0</v>
      </c>
      <c r="R1473">
        <f>IF(ABS($G1473-Hoja3!$B$5)&gt;Hoja3!$B$7, -$O1473/($G1473-Hoja3!$B$5))</f>
        <v>0</v>
      </c>
    </row>
    <row r="1474" spans="1:18" ht="14.5" customHeight="1" x14ac:dyDescent="0.55000000000000004">
      <c r="A1474" s="3">
        <v>-0.9</v>
      </c>
      <c r="B1474" s="3">
        <v>0.9</v>
      </c>
      <c r="C1474" s="3">
        <v>-1.1399999999999999</v>
      </c>
      <c r="D1474" s="3">
        <f t="shared" si="44"/>
        <v>1.5625439999999997</v>
      </c>
      <c r="F1474" s="1"/>
      <c r="G1474" s="3" cm="1">
        <f t="array" ref="G1474">SUMPRODUCT($A1474:$C1474,TRANSPOSE(Hoja3!$E$1:$E$3)/(Hoja3!$B$5^2))</f>
        <v>-0.45484940948964347</v>
      </c>
      <c r="H1474" s="3">
        <f>$A1474-$G1474*Hoja3!$E$1</f>
        <v>-0.26570847464012681</v>
      </c>
      <c r="I1474" s="3">
        <f>$B1474-$G1474*Hoja3!$E$2</f>
        <v>8.8143869744646719E-2</v>
      </c>
      <c r="J1474" s="3">
        <f>$C1474-$G1474*Hoja3!$E$3</f>
        <v>-1.3216626734627388</v>
      </c>
      <c r="K1474" s="3">
        <f t="shared" si="45"/>
        <v>1.3509857725726864</v>
      </c>
      <c r="M1474" s="3" t="b">
        <f>IF(ABS($D1474-Hoja3!$B$10)&lt;Hoja3!$B$11, $H1474*Hoja3!$E$1 + $I1474*Hoja3!$E$2 + $J1474*Hoja3!$E$3)</f>
        <v>0</v>
      </c>
      <c r="N1474" s="3" t="b">
        <f>IF(ABS($D1474-Hoja3!$B$10)&lt;Hoja3!$B$11, $H1474*Hoja3!$G$1 + $I1474*Hoja3!$G$2 + $J1474*Hoja3!$G$3)</f>
        <v>0</v>
      </c>
      <c r="O1474" s="3" t="b">
        <f>IF(ABS($D1474-Hoja3!$B$10)&lt;Hoja3!$B$11, $H1474*Hoja3!$I$1 + $I1474*Hoja3!$I$2 + $J1474*Hoja3!$I$3)</f>
        <v>0</v>
      </c>
      <c r="Q1474">
        <f>IF(ABS($G1474-Hoja3!$B$5)&gt;Hoja3!$B$7, -$N1474/($G1474-Hoja3!$B$5))</f>
        <v>0</v>
      </c>
      <c r="R1474">
        <f>IF(ABS($G1474-Hoja3!$B$5)&gt;Hoja3!$B$7, -$O1474/($G1474-Hoja3!$B$5))</f>
        <v>0</v>
      </c>
    </row>
    <row r="1475" spans="1:18" ht="14.5" customHeight="1" x14ac:dyDescent="0.55000000000000004">
      <c r="A1475" s="3">
        <v>-0.9</v>
      </c>
      <c r="B1475" s="3">
        <v>0.9</v>
      </c>
      <c r="C1475" s="3">
        <v>-1.06</v>
      </c>
      <c r="D1475" s="3">
        <f t="shared" ref="D1475:D1538" si="46">A1475^3+B1475^2-C1475^3</f>
        <v>1.2720160000000003</v>
      </c>
      <c r="F1475" s="1"/>
      <c r="G1475" s="3" cm="1">
        <f t="array" ref="G1475">SUMPRODUCT($A1475:$C1475,TRANSPOSE(Hoja3!$E$1:$E$3)/(Hoja3!$B$5^2))</f>
        <v>-0.46088934610414534</v>
      </c>
      <c r="H1475" s="3">
        <f>$A1475-$G1475*Hoja3!$E$1</f>
        <v>-0.25728572959888785</v>
      </c>
      <c r="I1475" s="3">
        <f>$B1475-$G1475*Hoja3!$E$2</f>
        <v>7.7363247709017258E-2</v>
      </c>
      <c r="J1475" s="3">
        <f>$C1475-$G1475*Hoja3!$E$3</f>
        <v>-1.2440749686313026</v>
      </c>
      <c r="K1475" s="3">
        <f t="shared" ref="K1475:K1538" si="47">SQRT(H1475^2+I1475^2+J1475^2)</f>
        <v>1.272754314990248</v>
      </c>
      <c r="M1475" s="3" t="b">
        <f>IF(ABS($D1475-Hoja3!$B$10)&lt;Hoja3!$B$11, $H1475*Hoja3!$E$1 + $I1475*Hoja3!$E$2 + $J1475*Hoja3!$E$3)</f>
        <v>0</v>
      </c>
      <c r="N1475" s="3" t="b">
        <f>IF(ABS($D1475-Hoja3!$B$10)&lt;Hoja3!$B$11, $H1475*Hoja3!$G$1 + $I1475*Hoja3!$G$2 + $J1475*Hoja3!$G$3)</f>
        <v>0</v>
      </c>
      <c r="O1475" s="3" t="b">
        <f>IF(ABS($D1475-Hoja3!$B$10)&lt;Hoja3!$B$11, $H1475*Hoja3!$I$1 + $I1475*Hoja3!$I$2 + $J1475*Hoja3!$I$3)</f>
        <v>0</v>
      </c>
      <c r="Q1475">
        <f>IF(ABS($G1475-Hoja3!$B$5)&gt;Hoja3!$B$7, -$N1475/($G1475-Hoja3!$B$5))</f>
        <v>0</v>
      </c>
      <c r="R1475">
        <f>IF(ABS($G1475-Hoja3!$B$5)&gt;Hoja3!$B$7, -$O1475/($G1475-Hoja3!$B$5))</f>
        <v>0</v>
      </c>
    </row>
    <row r="1476" spans="1:18" ht="14.5" customHeight="1" x14ac:dyDescent="0.55000000000000004">
      <c r="A1476" s="3">
        <v>-0.9</v>
      </c>
      <c r="B1476" s="3">
        <v>0.9</v>
      </c>
      <c r="C1476" s="3">
        <v>-0.98</v>
      </c>
      <c r="D1476" s="3">
        <f t="shared" si="46"/>
        <v>1.022192</v>
      </c>
      <c r="F1476" s="1"/>
      <c r="G1476" s="3" cm="1">
        <f t="array" ref="G1476">SUMPRODUCT($A1476:$C1476,TRANSPOSE(Hoja3!$E$1:$E$3)/(Hoja3!$B$5^2))</f>
        <v>-0.46692928271864731</v>
      </c>
      <c r="H1476" s="3">
        <f>$A1476-$G1476*Hoja3!$E$1</f>
        <v>-0.24886298455764888</v>
      </c>
      <c r="I1476" s="3">
        <f>$B1476-$G1476*Hoja3!$E$2</f>
        <v>6.6582625673387574E-2</v>
      </c>
      <c r="J1476" s="3">
        <f>$C1476-$G1476*Hoja3!$E$3</f>
        <v>-1.1664872637998662</v>
      </c>
      <c r="K1476" s="3">
        <f t="shared" si="47"/>
        <v>1.1945955665964116</v>
      </c>
      <c r="M1476" s="3" t="b">
        <f>IF(ABS($D1476-Hoja3!$B$10)&lt;Hoja3!$B$11, $H1476*Hoja3!$E$1 + $I1476*Hoja3!$E$2 + $J1476*Hoja3!$E$3)</f>
        <v>0</v>
      </c>
      <c r="N1476" s="3" t="b">
        <f>IF(ABS($D1476-Hoja3!$B$10)&lt;Hoja3!$B$11, $H1476*Hoja3!$G$1 + $I1476*Hoja3!$G$2 + $J1476*Hoja3!$G$3)</f>
        <v>0</v>
      </c>
      <c r="O1476" s="3" t="b">
        <f>IF(ABS($D1476-Hoja3!$B$10)&lt;Hoja3!$B$11, $H1476*Hoja3!$I$1 + $I1476*Hoja3!$I$2 + $J1476*Hoja3!$I$3)</f>
        <v>0</v>
      </c>
      <c r="Q1476">
        <f>IF(ABS($G1476-Hoja3!$B$5)&gt;Hoja3!$B$7, -$N1476/($G1476-Hoja3!$B$5))</f>
        <v>0</v>
      </c>
      <c r="R1476">
        <f>IF(ABS($G1476-Hoja3!$B$5)&gt;Hoja3!$B$7, -$O1476/($G1476-Hoja3!$B$5))</f>
        <v>0</v>
      </c>
    </row>
    <row r="1477" spans="1:18" ht="14.5" customHeight="1" x14ac:dyDescent="0.55000000000000004">
      <c r="A1477" s="3">
        <v>-0.9</v>
      </c>
      <c r="B1477" s="3">
        <v>0.9</v>
      </c>
      <c r="C1477" s="3">
        <v>-0.9</v>
      </c>
      <c r="D1477" s="3">
        <f t="shared" si="46"/>
        <v>0.81</v>
      </c>
      <c r="F1477" s="1"/>
      <c r="G1477" s="3" cm="1">
        <f t="array" ref="G1477">SUMPRODUCT($A1477:$C1477,TRANSPOSE(Hoja3!$E$1:$E$3)/(Hoja3!$B$5^2))</f>
        <v>-0.47296921933314917</v>
      </c>
      <c r="H1477" s="3">
        <f>$A1477-$G1477*Hoja3!$E$1</f>
        <v>-0.24044023951640991</v>
      </c>
      <c r="I1477" s="3">
        <f>$B1477-$G1477*Hoja3!$E$2</f>
        <v>5.5802003637758113E-2</v>
      </c>
      <c r="J1477" s="3">
        <f>$C1477-$G1477*Hoja3!$E$3</f>
        <v>-1.0888995589684298</v>
      </c>
      <c r="K1477" s="3">
        <f t="shared" si="47"/>
        <v>1.1165247968183858</v>
      </c>
      <c r="M1477" s="3" t="b">
        <f>IF(ABS($D1477-Hoja3!$B$10)&lt;Hoja3!$B$11, $H1477*Hoja3!$E$1 + $I1477*Hoja3!$E$2 + $J1477*Hoja3!$E$3)</f>
        <v>0</v>
      </c>
      <c r="N1477" s="3" t="b">
        <f>IF(ABS($D1477-Hoja3!$B$10)&lt;Hoja3!$B$11, $H1477*Hoja3!$G$1 + $I1477*Hoja3!$G$2 + $J1477*Hoja3!$G$3)</f>
        <v>0</v>
      </c>
      <c r="O1477" s="3" t="b">
        <f>IF(ABS($D1477-Hoja3!$B$10)&lt;Hoja3!$B$11, $H1477*Hoja3!$I$1 + $I1477*Hoja3!$I$2 + $J1477*Hoja3!$I$3)</f>
        <v>0</v>
      </c>
      <c r="Q1477">
        <f>IF(ABS($G1477-Hoja3!$B$5)&gt;Hoja3!$B$7, -$N1477/($G1477-Hoja3!$B$5))</f>
        <v>0</v>
      </c>
      <c r="R1477">
        <f>IF(ABS($G1477-Hoja3!$B$5)&gt;Hoja3!$B$7, -$O1477/($G1477-Hoja3!$B$5))</f>
        <v>0</v>
      </c>
    </row>
    <row r="1478" spans="1:18" ht="14.5" customHeight="1" x14ac:dyDescent="0.55000000000000004">
      <c r="A1478" s="3">
        <v>-0.9</v>
      </c>
      <c r="B1478" s="3">
        <v>0.9</v>
      </c>
      <c r="C1478" s="3">
        <v>-0.82</v>
      </c>
      <c r="D1478" s="3">
        <f t="shared" si="46"/>
        <v>0.63236799999999982</v>
      </c>
      <c r="F1478" s="1"/>
      <c r="G1478" s="3" cm="1">
        <f t="array" ref="G1478">SUMPRODUCT($A1478:$C1478,TRANSPOSE(Hoja3!$E$1:$E$3)/(Hoja3!$B$5^2))</f>
        <v>-0.47900915594765114</v>
      </c>
      <c r="H1478" s="3">
        <f>$A1478-$G1478*Hoja3!$E$1</f>
        <v>-0.23201749447517095</v>
      </c>
      <c r="I1478" s="3">
        <f>$B1478-$G1478*Hoja3!$E$2</f>
        <v>4.502138160212843E-2</v>
      </c>
      <c r="J1478" s="3">
        <f>$C1478-$G1478*Hoja3!$E$3</f>
        <v>-1.0113118541369934</v>
      </c>
      <c r="K1478" s="3">
        <f t="shared" si="47"/>
        <v>1.0385618464308728</v>
      </c>
      <c r="M1478" s="3" t="b">
        <f>IF(ABS($D1478-Hoja3!$B$10)&lt;Hoja3!$B$11, $H1478*Hoja3!$E$1 + $I1478*Hoja3!$E$2 + $J1478*Hoja3!$E$3)</f>
        <v>0</v>
      </c>
      <c r="N1478" s="3" t="b">
        <f>IF(ABS($D1478-Hoja3!$B$10)&lt;Hoja3!$B$11, $H1478*Hoja3!$G$1 + $I1478*Hoja3!$G$2 + $J1478*Hoja3!$G$3)</f>
        <v>0</v>
      </c>
      <c r="O1478" s="3" t="b">
        <f>IF(ABS($D1478-Hoja3!$B$10)&lt;Hoja3!$B$11, $H1478*Hoja3!$I$1 + $I1478*Hoja3!$I$2 + $J1478*Hoja3!$I$3)</f>
        <v>0</v>
      </c>
      <c r="Q1478">
        <f>IF(ABS($G1478-Hoja3!$B$5)&gt;Hoja3!$B$7, -$N1478/($G1478-Hoja3!$B$5))</f>
        <v>0</v>
      </c>
      <c r="R1478">
        <f>IF(ABS($G1478-Hoja3!$B$5)&gt;Hoja3!$B$7, -$O1478/($G1478-Hoja3!$B$5))</f>
        <v>0</v>
      </c>
    </row>
    <row r="1479" spans="1:18" ht="14.5" customHeight="1" x14ac:dyDescent="0.55000000000000004">
      <c r="A1479" s="3">
        <v>-0.9</v>
      </c>
      <c r="B1479" s="3">
        <v>0.9</v>
      </c>
      <c r="C1479" s="3">
        <v>-0.74</v>
      </c>
      <c r="D1479" s="3">
        <f t="shared" si="46"/>
        <v>0.48622399999999993</v>
      </c>
      <c r="F1479" s="1"/>
      <c r="G1479" s="3" cm="1">
        <f t="array" ref="G1479">SUMPRODUCT($A1479:$C1479,TRANSPOSE(Hoja3!$E$1:$E$3)/(Hoja3!$B$5^2))</f>
        <v>-0.48504909256215306</v>
      </c>
      <c r="H1479" s="3">
        <f>$A1479-$G1479*Hoja3!$E$1</f>
        <v>-0.22359474943393187</v>
      </c>
      <c r="I1479" s="3">
        <f>$B1479-$G1479*Hoja3!$E$2</f>
        <v>3.4240759566498857E-2</v>
      </c>
      <c r="J1479" s="3">
        <f>$C1479-$G1479*Hoja3!$E$3</f>
        <v>-0.93372414930555725</v>
      </c>
      <c r="K1479" s="3">
        <f t="shared" si="47"/>
        <v>0.96073296424474797</v>
      </c>
      <c r="M1479" s="3" t="b">
        <f>IF(ABS($D1479-Hoja3!$B$10)&lt;Hoja3!$B$11, $H1479*Hoja3!$E$1 + $I1479*Hoja3!$E$2 + $J1479*Hoja3!$E$3)</f>
        <v>0</v>
      </c>
      <c r="N1479" s="3" t="b">
        <f>IF(ABS($D1479-Hoja3!$B$10)&lt;Hoja3!$B$11, $H1479*Hoja3!$G$1 + $I1479*Hoja3!$G$2 + $J1479*Hoja3!$G$3)</f>
        <v>0</v>
      </c>
      <c r="O1479" s="3" t="b">
        <f>IF(ABS($D1479-Hoja3!$B$10)&lt;Hoja3!$B$11, $H1479*Hoja3!$I$1 + $I1479*Hoja3!$I$2 + $J1479*Hoja3!$I$3)</f>
        <v>0</v>
      </c>
      <c r="Q1479">
        <f>IF(ABS($G1479-Hoja3!$B$5)&gt;Hoja3!$B$7, -$N1479/($G1479-Hoja3!$B$5))</f>
        <v>0</v>
      </c>
      <c r="R1479">
        <f>IF(ABS($G1479-Hoja3!$B$5)&gt;Hoja3!$B$7, -$O1479/($G1479-Hoja3!$B$5))</f>
        <v>0</v>
      </c>
    </row>
    <row r="1480" spans="1:18" ht="14.5" customHeight="1" x14ac:dyDescent="0.55000000000000004">
      <c r="A1480" s="3">
        <v>-0.9</v>
      </c>
      <c r="B1480" s="3">
        <v>0.9</v>
      </c>
      <c r="C1480" s="3">
        <v>-0.66</v>
      </c>
      <c r="D1480" s="3">
        <f t="shared" si="46"/>
        <v>0.36849599999999999</v>
      </c>
      <c r="F1480" s="1"/>
      <c r="G1480" s="3" cm="1">
        <f t="array" ref="G1480">SUMPRODUCT($A1480:$C1480,TRANSPOSE(Hoja3!$E$1:$E$3)/(Hoja3!$B$5^2))</f>
        <v>-0.49108902917665498</v>
      </c>
      <c r="H1480" s="3">
        <f>$A1480-$G1480*Hoja3!$E$1</f>
        <v>-0.21517200439269291</v>
      </c>
      <c r="I1480" s="3">
        <f>$B1480-$G1480*Hoja3!$E$2</f>
        <v>2.3460137530869285E-2</v>
      </c>
      <c r="J1480" s="3">
        <f>$C1480-$G1480*Hoja3!$E$3</f>
        <v>-0.85613644447412096</v>
      </c>
      <c r="K1480" s="3">
        <f t="shared" si="47"/>
        <v>0.8830735989056212</v>
      </c>
      <c r="M1480" s="3" t="b">
        <f>IF(ABS($D1480-Hoja3!$B$10)&lt;Hoja3!$B$11, $H1480*Hoja3!$E$1 + $I1480*Hoja3!$E$2 + $J1480*Hoja3!$E$3)</f>
        <v>0</v>
      </c>
      <c r="N1480" s="3" t="b">
        <f>IF(ABS($D1480-Hoja3!$B$10)&lt;Hoja3!$B$11, $H1480*Hoja3!$G$1 + $I1480*Hoja3!$G$2 + $J1480*Hoja3!$G$3)</f>
        <v>0</v>
      </c>
      <c r="O1480" s="3" t="b">
        <f>IF(ABS($D1480-Hoja3!$B$10)&lt;Hoja3!$B$11, $H1480*Hoja3!$I$1 + $I1480*Hoja3!$I$2 + $J1480*Hoja3!$I$3)</f>
        <v>0</v>
      </c>
      <c r="Q1480">
        <f>IF(ABS($G1480-Hoja3!$B$5)&gt;Hoja3!$B$7, -$N1480/($G1480-Hoja3!$B$5))</f>
        <v>0</v>
      </c>
      <c r="R1480">
        <f>IF(ABS($G1480-Hoja3!$B$5)&gt;Hoja3!$B$7, -$O1480/($G1480-Hoja3!$B$5))</f>
        <v>0</v>
      </c>
    </row>
    <row r="1481" spans="1:18" ht="14.5" customHeight="1" x14ac:dyDescent="0.55000000000000004">
      <c r="A1481" s="3">
        <v>-0.9</v>
      </c>
      <c r="B1481" s="3">
        <v>0.9</v>
      </c>
      <c r="C1481" s="3">
        <v>-0.57999999999999996</v>
      </c>
      <c r="D1481" s="3">
        <f t="shared" si="46"/>
        <v>0.27611199999999991</v>
      </c>
      <c r="F1481" s="1"/>
      <c r="G1481" s="3" cm="1">
        <f t="array" ref="G1481">SUMPRODUCT($A1481:$C1481,TRANSPOSE(Hoja3!$E$1:$E$3)/(Hoja3!$B$5^2))</f>
        <v>-0.4971289657911569</v>
      </c>
      <c r="H1481" s="3">
        <f>$A1481-$G1481*Hoja3!$E$1</f>
        <v>-0.20674925935145394</v>
      </c>
      <c r="I1481" s="3">
        <f>$B1481-$G1481*Hoja3!$E$2</f>
        <v>1.2679515495239713E-2</v>
      </c>
      <c r="J1481" s="3">
        <f>$C1481-$G1481*Hoja3!$E$3</f>
        <v>-0.77854873964268445</v>
      </c>
      <c r="K1481" s="3">
        <f t="shared" si="47"/>
        <v>0.80563277388322607</v>
      </c>
      <c r="M1481" s="3" t="b">
        <f>IF(ABS($D1481-Hoja3!$B$10)&lt;Hoja3!$B$11, $H1481*Hoja3!$E$1 + $I1481*Hoja3!$E$2 + $J1481*Hoja3!$E$3)</f>
        <v>0</v>
      </c>
      <c r="N1481" s="3" t="b">
        <f>IF(ABS($D1481-Hoja3!$B$10)&lt;Hoja3!$B$11, $H1481*Hoja3!$G$1 + $I1481*Hoja3!$G$2 + $J1481*Hoja3!$G$3)</f>
        <v>0</v>
      </c>
      <c r="O1481" s="3" t="b">
        <f>IF(ABS($D1481-Hoja3!$B$10)&lt;Hoja3!$B$11, $H1481*Hoja3!$I$1 + $I1481*Hoja3!$I$2 + $J1481*Hoja3!$I$3)</f>
        <v>0</v>
      </c>
      <c r="Q1481">
        <f>IF(ABS($G1481-Hoja3!$B$5)&gt;Hoja3!$B$7, -$N1481/($G1481-Hoja3!$B$5))</f>
        <v>0</v>
      </c>
      <c r="R1481">
        <f>IF(ABS($G1481-Hoja3!$B$5)&gt;Hoja3!$B$7, -$O1481/($G1481-Hoja3!$B$5))</f>
        <v>0</v>
      </c>
    </row>
    <row r="1482" spans="1:18" ht="14.5" customHeight="1" x14ac:dyDescent="0.55000000000000004">
      <c r="A1482" s="3">
        <v>-0.9</v>
      </c>
      <c r="B1482" s="3">
        <v>0.9</v>
      </c>
      <c r="C1482" s="3">
        <v>-0.5</v>
      </c>
      <c r="D1482" s="3">
        <f t="shared" si="46"/>
        <v>0.20599999999999996</v>
      </c>
      <c r="F1482" s="1"/>
      <c r="G1482" s="3" cm="1">
        <f t="array" ref="G1482">SUMPRODUCT($A1482:$C1482,TRANSPOSE(Hoja3!$E$1:$E$3)/(Hoja3!$B$5^2))</f>
        <v>-0.50316890240565881</v>
      </c>
      <c r="H1482" s="3">
        <f>$A1482-$G1482*Hoja3!$E$1</f>
        <v>-0.19832651431021497</v>
      </c>
      <c r="I1482" s="3">
        <f>$B1482-$G1482*Hoja3!$E$2</f>
        <v>1.8988934596101403E-3</v>
      </c>
      <c r="J1482" s="3">
        <f>$C1482-$G1482*Hoja3!$E$3</f>
        <v>-0.70096103481124827</v>
      </c>
      <c r="K1482" s="3">
        <f t="shared" si="47"/>
        <v>0.7284801880617392</v>
      </c>
      <c r="M1482" s="3" t="b">
        <f>IF(ABS($D1482-Hoja3!$B$10)&lt;Hoja3!$B$11, $H1482*Hoja3!$E$1 + $I1482*Hoja3!$E$2 + $J1482*Hoja3!$E$3)</f>
        <v>0</v>
      </c>
      <c r="N1482" s="3" t="b">
        <f>IF(ABS($D1482-Hoja3!$B$10)&lt;Hoja3!$B$11, $H1482*Hoja3!$G$1 + $I1482*Hoja3!$G$2 + $J1482*Hoja3!$G$3)</f>
        <v>0</v>
      </c>
      <c r="O1482" s="3" t="b">
        <f>IF(ABS($D1482-Hoja3!$B$10)&lt;Hoja3!$B$11, $H1482*Hoja3!$I$1 + $I1482*Hoja3!$I$2 + $J1482*Hoja3!$I$3)</f>
        <v>0</v>
      </c>
      <c r="Q1482">
        <f>IF(ABS($G1482-Hoja3!$B$5)&gt;Hoja3!$B$7, -$N1482/($G1482-Hoja3!$B$5))</f>
        <v>0</v>
      </c>
      <c r="R1482">
        <f>IF(ABS($G1482-Hoja3!$B$5)&gt;Hoja3!$B$7, -$O1482/($G1482-Hoja3!$B$5))</f>
        <v>0</v>
      </c>
    </row>
    <row r="1483" spans="1:18" ht="14.5" customHeight="1" x14ac:dyDescent="0.55000000000000004">
      <c r="A1483" s="3">
        <v>-0.9</v>
      </c>
      <c r="B1483" s="3">
        <v>0.9</v>
      </c>
      <c r="C1483" s="3">
        <v>-0.42</v>
      </c>
      <c r="D1483" s="3">
        <f t="shared" si="46"/>
        <v>0.15508799999999995</v>
      </c>
      <c r="F1483" s="1"/>
      <c r="G1483" s="3" cm="1">
        <f t="array" ref="G1483">SUMPRODUCT($A1483:$C1483,TRANSPOSE(Hoja3!$E$1:$E$3)/(Hoja3!$B$5^2))</f>
        <v>-0.50920883902016068</v>
      </c>
      <c r="H1483" s="3">
        <f>$A1483-$G1483*Hoja3!$E$1</f>
        <v>-0.18990376926897612</v>
      </c>
      <c r="I1483" s="3">
        <f>$B1483-$G1483*Hoja3!$E$2</f>
        <v>-8.881728576019321E-3</v>
      </c>
      <c r="J1483" s="3">
        <f>$C1483-$G1483*Hoja3!$E$3</f>
        <v>-0.62337332997981187</v>
      </c>
      <c r="K1483" s="3">
        <f t="shared" si="47"/>
        <v>0.65171821764868754</v>
      </c>
      <c r="M1483" s="3" t="b">
        <f>IF(ABS($D1483-Hoja3!$B$10)&lt;Hoja3!$B$11, $H1483*Hoja3!$E$1 + $I1483*Hoja3!$E$2 + $J1483*Hoja3!$E$3)</f>
        <v>0</v>
      </c>
      <c r="N1483" s="3" t="b">
        <f>IF(ABS($D1483-Hoja3!$B$10)&lt;Hoja3!$B$11, $H1483*Hoja3!$G$1 + $I1483*Hoja3!$G$2 + $J1483*Hoja3!$G$3)</f>
        <v>0</v>
      </c>
      <c r="O1483" s="3" t="b">
        <f>IF(ABS($D1483-Hoja3!$B$10)&lt;Hoja3!$B$11, $H1483*Hoja3!$I$1 + $I1483*Hoja3!$I$2 + $J1483*Hoja3!$I$3)</f>
        <v>0</v>
      </c>
      <c r="Q1483">
        <f>IF(ABS($G1483-Hoja3!$B$5)&gt;Hoja3!$B$7, -$N1483/($G1483-Hoja3!$B$5))</f>
        <v>0</v>
      </c>
      <c r="R1483">
        <f>IF(ABS($G1483-Hoja3!$B$5)&gt;Hoja3!$B$7, -$O1483/($G1483-Hoja3!$B$5))</f>
        <v>0</v>
      </c>
    </row>
    <row r="1484" spans="1:18" ht="14.5" customHeight="1" x14ac:dyDescent="0.55000000000000004">
      <c r="A1484" s="3">
        <v>-0.9</v>
      </c>
      <c r="B1484" s="3">
        <v>0.9</v>
      </c>
      <c r="C1484" s="3">
        <v>-0.34</v>
      </c>
      <c r="D1484" s="3">
        <f t="shared" si="46"/>
        <v>0.12030399999999997</v>
      </c>
      <c r="F1484" s="1"/>
      <c r="G1484" s="3" cm="1">
        <f t="array" ref="G1484">SUMPRODUCT($A1484:$C1484,TRANSPOSE(Hoja3!$E$1:$E$3)/(Hoja3!$B$5^2))</f>
        <v>-0.51524877563466265</v>
      </c>
      <c r="H1484" s="3">
        <f>$A1484-$G1484*Hoja3!$E$1</f>
        <v>-0.18148102422773704</v>
      </c>
      <c r="I1484" s="3">
        <f>$B1484-$G1484*Hoja3!$E$2</f>
        <v>-1.9662350611649004E-2</v>
      </c>
      <c r="J1484" s="3">
        <f>$C1484-$G1484*Hoja3!$E$3</f>
        <v>-0.54578562514837559</v>
      </c>
      <c r="K1484" s="3">
        <f t="shared" si="47"/>
        <v>0.57550318748459339</v>
      </c>
      <c r="M1484" s="3" t="b">
        <f>IF(ABS($D1484-Hoja3!$B$10)&lt;Hoja3!$B$11, $H1484*Hoja3!$E$1 + $I1484*Hoja3!$E$2 + $J1484*Hoja3!$E$3)</f>
        <v>0</v>
      </c>
      <c r="N1484" s="3" t="b">
        <f>IF(ABS($D1484-Hoja3!$B$10)&lt;Hoja3!$B$11, $H1484*Hoja3!$G$1 + $I1484*Hoja3!$G$2 + $J1484*Hoja3!$G$3)</f>
        <v>0</v>
      </c>
      <c r="O1484" s="3" t="b">
        <f>IF(ABS($D1484-Hoja3!$B$10)&lt;Hoja3!$B$11, $H1484*Hoja3!$I$1 + $I1484*Hoja3!$I$2 + $J1484*Hoja3!$I$3)</f>
        <v>0</v>
      </c>
      <c r="Q1484">
        <f>IF(ABS($G1484-Hoja3!$B$5)&gt;Hoja3!$B$7, -$N1484/($G1484-Hoja3!$B$5))</f>
        <v>0</v>
      </c>
      <c r="R1484">
        <f>IF(ABS($G1484-Hoja3!$B$5)&gt;Hoja3!$B$7, -$O1484/($G1484-Hoja3!$B$5))</f>
        <v>0</v>
      </c>
    </row>
    <row r="1485" spans="1:18" ht="14.5" customHeight="1" x14ac:dyDescent="0.55000000000000004">
      <c r="A1485" s="3">
        <v>-0.9</v>
      </c>
      <c r="B1485" s="3">
        <v>0.9</v>
      </c>
      <c r="C1485" s="3">
        <v>-0.26</v>
      </c>
      <c r="D1485" s="3">
        <f t="shared" si="46"/>
        <v>9.8575999999999969E-2</v>
      </c>
      <c r="F1485" s="1"/>
      <c r="G1485" s="3" cm="1">
        <f t="array" ref="G1485">SUMPRODUCT($A1485:$C1485,TRANSPOSE(Hoja3!$E$1:$E$3)/(Hoja3!$B$5^2))</f>
        <v>-0.52128871224916451</v>
      </c>
      <c r="H1485" s="3">
        <f>$A1485-$G1485*Hoja3!$E$1</f>
        <v>-0.17305827918649819</v>
      </c>
      <c r="I1485" s="3">
        <f>$B1485-$G1485*Hoja3!$E$2</f>
        <v>-3.0442972647278466E-2</v>
      </c>
      <c r="J1485" s="3">
        <f>$C1485-$G1485*Hoja3!$E$3</f>
        <v>-0.46819792031693919</v>
      </c>
      <c r="K1485" s="3">
        <f t="shared" si="47"/>
        <v>0.50008522790390619</v>
      </c>
      <c r="M1485" s="3" t="b">
        <f>IF(ABS($D1485-Hoja3!$B$10)&lt;Hoja3!$B$11, $H1485*Hoja3!$E$1 + $I1485*Hoja3!$E$2 + $J1485*Hoja3!$E$3)</f>
        <v>0</v>
      </c>
      <c r="N1485" s="3" t="b">
        <f>IF(ABS($D1485-Hoja3!$B$10)&lt;Hoja3!$B$11, $H1485*Hoja3!$G$1 + $I1485*Hoja3!$G$2 + $J1485*Hoja3!$G$3)</f>
        <v>0</v>
      </c>
      <c r="O1485" s="3" t="b">
        <f>IF(ABS($D1485-Hoja3!$B$10)&lt;Hoja3!$B$11, $H1485*Hoja3!$I$1 + $I1485*Hoja3!$I$2 + $J1485*Hoja3!$I$3)</f>
        <v>0</v>
      </c>
      <c r="Q1485">
        <f>IF(ABS($G1485-Hoja3!$B$5)&gt;Hoja3!$B$7, -$N1485/($G1485-Hoja3!$B$5))</f>
        <v>0</v>
      </c>
      <c r="R1485">
        <f>IF(ABS($G1485-Hoja3!$B$5)&gt;Hoja3!$B$7, -$O1485/($G1485-Hoja3!$B$5))</f>
        <v>0</v>
      </c>
    </row>
    <row r="1486" spans="1:18" ht="14.5" customHeight="1" x14ac:dyDescent="0.55000000000000004">
      <c r="A1486" s="3">
        <v>-0.9</v>
      </c>
      <c r="B1486" s="3">
        <v>0.9</v>
      </c>
      <c r="C1486" s="3">
        <v>-0.18</v>
      </c>
      <c r="D1486" s="3">
        <f t="shared" si="46"/>
        <v>8.6831999999999965E-2</v>
      </c>
      <c r="F1486" s="1"/>
      <c r="G1486" s="3" cm="1">
        <f t="array" ref="G1486">SUMPRODUCT($A1486:$C1486,TRANSPOSE(Hoja3!$E$1:$E$3)/(Hoja3!$B$5^2))</f>
        <v>-0.52732864886366648</v>
      </c>
      <c r="H1486" s="3">
        <f>$A1486-$G1486*Hoja3!$E$1</f>
        <v>-0.16463553414525911</v>
      </c>
      <c r="I1486" s="3">
        <f>$B1486-$G1486*Hoja3!$E$2</f>
        <v>-4.1223594682908149E-2</v>
      </c>
      <c r="J1486" s="3">
        <f>$C1486-$G1486*Hoja3!$E$3</f>
        <v>-0.3906102154855029</v>
      </c>
      <c r="K1486" s="3">
        <f t="shared" si="47"/>
        <v>0.42588799502158603</v>
      </c>
      <c r="M1486" s="3" t="b">
        <f>IF(ABS($D1486-Hoja3!$B$10)&lt;Hoja3!$B$11, $H1486*Hoja3!$E$1 + $I1486*Hoja3!$E$2 + $J1486*Hoja3!$E$3)</f>
        <v>0</v>
      </c>
      <c r="N1486" s="3" t="b">
        <f>IF(ABS($D1486-Hoja3!$B$10)&lt;Hoja3!$B$11, $H1486*Hoja3!$G$1 + $I1486*Hoja3!$G$2 + $J1486*Hoja3!$G$3)</f>
        <v>0</v>
      </c>
      <c r="O1486" s="3" t="b">
        <f>IF(ABS($D1486-Hoja3!$B$10)&lt;Hoja3!$B$11, $H1486*Hoja3!$I$1 + $I1486*Hoja3!$I$2 + $J1486*Hoja3!$I$3)</f>
        <v>0</v>
      </c>
      <c r="Q1486">
        <f>IF(ABS($G1486-Hoja3!$B$5)&gt;Hoja3!$B$7, -$N1486/($G1486-Hoja3!$B$5))</f>
        <v>0</v>
      </c>
      <c r="R1486">
        <f>IF(ABS($G1486-Hoja3!$B$5)&gt;Hoja3!$B$7, -$O1486/($G1486-Hoja3!$B$5))</f>
        <v>0</v>
      </c>
    </row>
    <row r="1487" spans="1:18" ht="14.5" customHeight="1" x14ac:dyDescent="0.55000000000000004">
      <c r="A1487" s="3">
        <v>-0.9</v>
      </c>
      <c r="B1487" s="3">
        <v>0.9</v>
      </c>
      <c r="C1487" s="3">
        <v>-0.1</v>
      </c>
      <c r="D1487" s="3">
        <f t="shared" si="46"/>
        <v>8.1999999999999962E-2</v>
      </c>
      <c r="F1487" s="1"/>
      <c r="G1487" s="3" cm="1">
        <f t="array" ref="G1487">SUMPRODUCT($A1487:$C1487,TRANSPOSE(Hoja3!$E$1:$E$3)/(Hoja3!$B$5^2))</f>
        <v>-0.53336858547816834</v>
      </c>
      <c r="H1487" s="3">
        <f>$A1487-$G1487*Hoja3!$E$1</f>
        <v>-0.15621278910402026</v>
      </c>
      <c r="I1487" s="3">
        <f>$B1487-$G1487*Hoja3!$E$2</f>
        <v>-5.200421671853761E-2</v>
      </c>
      <c r="J1487" s="3">
        <f>$C1487-$G1487*Hoja3!$E$3</f>
        <v>-0.3130225106540665</v>
      </c>
      <c r="K1487" s="3">
        <f t="shared" si="47"/>
        <v>0.35368059914609529</v>
      </c>
      <c r="M1487" s="3" t="b">
        <f>IF(ABS($D1487-Hoja3!$B$10)&lt;Hoja3!$B$11, $H1487*Hoja3!$E$1 + $I1487*Hoja3!$E$2 + $J1487*Hoja3!$E$3)</f>
        <v>0</v>
      </c>
      <c r="N1487" s="3" t="b">
        <f>IF(ABS($D1487-Hoja3!$B$10)&lt;Hoja3!$B$11, $H1487*Hoja3!$G$1 + $I1487*Hoja3!$G$2 + $J1487*Hoja3!$G$3)</f>
        <v>0</v>
      </c>
      <c r="O1487" s="3" t="b">
        <f>IF(ABS($D1487-Hoja3!$B$10)&lt;Hoja3!$B$11, $H1487*Hoja3!$I$1 + $I1487*Hoja3!$I$2 + $J1487*Hoja3!$I$3)</f>
        <v>0</v>
      </c>
      <c r="Q1487">
        <f>IF(ABS($G1487-Hoja3!$B$5)&gt;Hoja3!$B$7, -$N1487/($G1487-Hoja3!$B$5))</f>
        <v>0</v>
      </c>
      <c r="R1487">
        <f>IF(ABS($G1487-Hoja3!$B$5)&gt;Hoja3!$B$7, -$O1487/($G1487-Hoja3!$B$5))</f>
        <v>0</v>
      </c>
    </row>
    <row r="1488" spans="1:18" ht="14.5" customHeight="1" x14ac:dyDescent="0.55000000000000004">
      <c r="A1488" s="3">
        <v>-0.9</v>
      </c>
      <c r="B1488" s="3">
        <v>0.9</v>
      </c>
      <c r="C1488" s="3">
        <v>-0.02</v>
      </c>
      <c r="D1488" s="3">
        <f t="shared" si="46"/>
        <v>8.1007999999999955E-2</v>
      </c>
      <c r="F1488" s="1"/>
      <c r="G1488" s="3" cm="1">
        <f t="array" ref="G1488">SUMPRODUCT($A1488:$C1488,TRANSPOSE(Hoja3!$E$1:$E$3)/(Hoja3!$B$5^2))</f>
        <v>-0.53940852209267032</v>
      </c>
      <c r="H1488" s="3">
        <f>$A1488-$G1488*Hoja3!$E$1</f>
        <v>-0.14779004406278118</v>
      </c>
      <c r="I1488" s="3">
        <f>$B1488-$G1488*Hoja3!$E$2</f>
        <v>-6.2784838754167294E-2</v>
      </c>
      <c r="J1488" s="3">
        <f>$C1488-$G1488*Hoja3!$E$3</f>
        <v>-0.23543480582263018</v>
      </c>
      <c r="K1488" s="3">
        <f t="shared" si="47"/>
        <v>0.28497961487482781</v>
      </c>
      <c r="M1488" s="3" t="b">
        <f>IF(ABS($D1488-Hoja3!$B$10)&lt;Hoja3!$B$11, $H1488*Hoja3!$E$1 + $I1488*Hoja3!$E$2 + $J1488*Hoja3!$E$3)</f>
        <v>0</v>
      </c>
      <c r="N1488" s="3" t="b">
        <f>IF(ABS($D1488-Hoja3!$B$10)&lt;Hoja3!$B$11, $H1488*Hoja3!$G$1 + $I1488*Hoja3!$G$2 + $J1488*Hoja3!$G$3)</f>
        <v>0</v>
      </c>
      <c r="O1488" s="3" t="b">
        <f>IF(ABS($D1488-Hoja3!$B$10)&lt;Hoja3!$B$11, $H1488*Hoja3!$I$1 + $I1488*Hoja3!$I$2 + $J1488*Hoja3!$I$3)</f>
        <v>0</v>
      </c>
      <c r="Q1488">
        <f>IF(ABS($G1488-Hoja3!$B$5)&gt;Hoja3!$B$7, -$N1488/($G1488-Hoja3!$B$5))</f>
        <v>0</v>
      </c>
      <c r="R1488">
        <f>IF(ABS($G1488-Hoja3!$B$5)&gt;Hoja3!$B$7, -$O1488/($G1488-Hoja3!$B$5))</f>
        <v>0</v>
      </c>
    </row>
    <row r="1489" spans="1:18" ht="14.5" customHeight="1" x14ac:dyDescent="0.55000000000000004">
      <c r="A1489" s="3">
        <v>-0.9</v>
      </c>
      <c r="B1489" s="3">
        <v>0.9</v>
      </c>
      <c r="C1489" s="3">
        <v>0</v>
      </c>
      <c r="D1489" s="3">
        <f t="shared" si="46"/>
        <v>8.0999999999999961E-2</v>
      </c>
      <c r="F1489" s="1"/>
      <c r="G1489" s="3" cm="1">
        <f t="array" ref="G1489">SUMPRODUCT($A1489:$C1489,TRANSPOSE(Hoja3!$E$1:$E$3)/(Hoja3!$B$5^2))</f>
        <v>-0.54091850624629578</v>
      </c>
      <c r="H1489" s="3">
        <f>$A1489-$G1489*Hoja3!$E$1</f>
        <v>-0.14568435780247146</v>
      </c>
      <c r="I1489" s="3">
        <f>$B1489-$G1489*Hoja3!$E$2</f>
        <v>-6.5479994263074603E-2</v>
      </c>
      <c r="J1489" s="3">
        <f>$C1489-$G1489*Hoja3!$E$3</f>
        <v>-0.21603787961477111</v>
      </c>
      <c r="K1489" s="3">
        <f t="shared" si="47"/>
        <v>0.26867066677524948</v>
      </c>
      <c r="M1489" s="3" t="b">
        <f>IF(ABS($D1489-Hoja3!$B$10)&lt;Hoja3!$B$11, $H1489*Hoja3!$E$1 + $I1489*Hoja3!$E$2 + $J1489*Hoja3!$E$3)</f>
        <v>0</v>
      </c>
      <c r="N1489" s="3" t="b">
        <f>IF(ABS($D1489-Hoja3!$B$10)&lt;Hoja3!$B$11, $H1489*Hoja3!$G$1 + $I1489*Hoja3!$G$2 + $J1489*Hoja3!$G$3)</f>
        <v>0</v>
      </c>
      <c r="O1489" s="3" t="b">
        <f>IF(ABS($D1489-Hoja3!$B$10)&lt;Hoja3!$B$11, $H1489*Hoja3!$I$1 + $I1489*Hoja3!$I$2 + $J1489*Hoja3!$I$3)</f>
        <v>0</v>
      </c>
      <c r="Q1489">
        <f>IF(ABS($G1489-Hoja3!$B$5)&gt;Hoja3!$B$7, -$N1489/($G1489-Hoja3!$B$5))</f>
        <v>0</v>
      </c>
      <c r="R1489">
        <f>IF(ABS($G1489-Hoja3!$B$5)&gt;Hoja3!$B$7, -$O1489/($G1489-Hoja3!$B$5))</f>
        <v>0</v>
      </c>
    </row>
    <row r="1490" spans="1:18" ht="14.5" customHeight="1" x14ac:dyDescent="0.55000000000000004">
      <c r="A1490" s="3">
        <v>-0.9</v>
      </c>
      <c r="B1490" s="3">
        <v>0.9</v>
      </c>
      <c r="C1490" s="3">
        <v>0.02</v>
      </c>
      <c r="D1490" s="3">
        <f t="shared" si="46"/>
        <v>8.0991999999999967E-2</v>
      </c>
      <c r="F1490" s="1"/>
      <c r="G1490" s="3" cm="1">
        <f t="array" ref="G1490">SUMPRODUCT($A1490:$C1490,TRANSPOSE(Hoja3!$E$1:$E$3)/(Hoja3!$B$5^2))</f>
        <v>-0.54242849039992125</v>
      </c>
      <c r="H1490" s="3">
        <f>$A1490-$G1490*Hoja3!$E$1</f>
        <v>-0.14357867154216175</v>
      </c>
      <c r="I1490" s="3">
        <f>$B1490-$G1490*Hoja3!$E$2</f>
        <v>-6.8175149771982024E-2</v>
      </c>
      <c r="J1490" s="3">
        <f>$C1490-$G1490*Hoja3!$E$3</f>
        <v>-0.19664095340691204</v>
      </c>
      <c r="K1490" s="3">
        <f t="shared" si="47"/>
        <v>0.25284451847928896</v>
      </c>
      <c r="M1490" s="3" t="b">
        <f>IF(ABS($D1490-Hoja3!$B$10)&lt;Hoja3!$B$11, $H1490*Hoja3!$E$1 + $I1490*Hoja3!$E$2 + $J1490*Hoja3!$E$3)</f>
        <v>0</v>
      </c>
      <c r="N1490" s="3" t="b">
        <f>IF(ABS($D1490-Hoja3!$B$10)&lt;Hoja3!$B$11, $H1490*Hoja3!$G$1 + $I1490*Hoja3!$G$2 + $J1490*Hoja3!$G$3)</f>
        <v>0</v>
      </c>
      <c r="O1490" s="3" t="b">
        <f>IF(ABS($D1490-Hoja3!$B$10)&lt;Hoja3!$B$11, $H1490*Hoja3!$I$1 + $I1490*Hoja3!$I$2 + $J1490*Hoja3!$I$3)</f>
        <v>0</v>
      </c>
      <c r="Q1490">
        <f>IF(ABS($G1490-Hoja3!$B$5)&gt;Hoja3!$B$7, -$N1490/($G1490-Hoja3!$B$5))</f>
        <v>0</v>
      </c>
      <c r="R1490">
        <f>IF(ABS($G1490-Hoja3!$B$5)&gt;Hoja3!$B$7, -$O1490/($G1490-Hoja3!$B$5))</f>
        <v>0</v>
      </c>
    </row>
    <row r="1491" spans="1:18" ht="14.5" customHeight="1" x14ac:dyDescent="0.55000000000000004">
      <c r="A1491" s="3">
        <v>-0.9</v>
      </c>
      <c r="B1491" s="3">
        <v>0.9</v>
      </c>
      <c r="C1491" s="3">
        <v>0.1</v>
      </c>
      <c r="D1491" s="3">
        <f t="shared" si="46"/>
        <v>7.999999999999996E-2</v>
      </c>
      <c r="F1491" s="1"/>
      <c r="G1491" s="3" cm="1">
        <f t="array" ref="G1491">SUMPRODUCT($A1491:$C1491,TRANSPOSE(Hoja3!$E$1:$E$3)/(Hoja3!$B$5^2))</f>
        <v>-0.54846842701442322</v>
      </c>
      <c r="H1491" s="3">
        <f>$A1491-$G1491*Hoja3!$E$1</f>
        <v>-0.13515592650092267</v>
      </c>
      <c r="I1491" s="3">
        <f>$B1491-$G1491*Hoja3!$E$2</f>
        <v>-7.8955771807611708E-2</v>
      </c>
      <c r="J1491" s="3">
        <f>$C1491-$G1491*Hoja3!$E$3</f>
        <v>-0.1190532485754757</v>
      </c>
      <c r="K1491" s="3">
        <f t="shared" si="47"/>
        <v>0.19665913242570879</v>
      </c>
      <c r="M1491" s="3" t="b">
        <f>IF(ABS($D1491-Hoja3!$B$10)&lt;Hoja3!$B$11, $H1491*Hoja3!$E$1 + $I1491*Hoja3!$E$2 + $J1491*Hoja3!$E$3)</f>
        <v>0</v>
      </c>
      <c r="N1491" s="3" t="b">
        <f>IF(ABS($D1491-Hoja3!$B$10)&lt;Hoja3!$B$11, $H1491*Hoja3!$G$1 + $I1491*Hoja3!$G$2 + $J1491*Hoja3!$G$3)</f>
        <v>0</v>
      </c>
      <c r="O1491" s="3" t="b">
        <f>IF(ABS($D1491-Hoja3!$B$10)&lt;Hoja3!$B$11, $H1491*Hoja3!$I$1 + $I1491*Hoja3!$I$2 + $J1491*Hoja3!$I$3)</f>
        <v>0</v>
      </c>
      <c r="Q1491">
        <f>IF(ABS($G1491-Hoja3!$B$5)&gt;Hoja3!$B$7, -$N1491/($G1491-Hoja3!$B$5))</f>
        <v>0</v>
      </c>
      <c r="R1491">
        <f>IF(ABS($G1491-Hoja3!$B$5)&gt;Hoja3!$B$7, -$O1491/($G1491-Hoja3!$B$5))</f>
        <v>0</v>
      </c>
    </row>
    <row r="1492" spans="1:18" ht="14.5" customHeight="1" x14ac:dyDescent="0.55000000000000004">
      <c r="A1492" s="3">
        <v>-0.9</v>
      </c>
      <c r="B1492" s="3">
        <v>0.9</v>
      </c>
      <c r="C1492" s="3">
        <v>0.18</v>
      </c>
      <c r="D1492" s="3">
        <f t="shared" si="46"/>
        <v>7.5167999999999957E-2</v>
      </c>
      <c r="F1492" s="1"/>
      <c r="G1492" s="3" cm="1">
        <f t="array" ref="G1492">SUMPRODUCT($A1492:$C1492,TRANSPOSE(Hoja3!$E$1:$E$3)/(Hoja3!$B$5^2))</f>
        <v>-0.55450836362892508</v>
      </c>
      <c r="H1492" s="3">
        <f>$A1492-$G1492*Hoja3!$E$1</f>
        <v>-0.12673318145968382</v>
      </c>
      <c r="I1492" s="3">
        <f>$B1492-$G1492*Hoja3!$E$2</f>
        <v>-8.9736393843241169E-2</v>
      </c>
      <c r="J1492" s="3">
        <f>$C1492-$G1492*Hoja3!$E$3</f>
        <v>-4.1465543744039352E-2</v>
      </c>
      <c r="K1492" s="3">
        <f t="shared" si="47"/>
        <v>0.16072744314793067</v>
      </c>
      <c r="M1492" s="3" t="b">
        <f>IF(ABS($D1492-Hoja3!$B$10)&lt;Hoja3!$B$11, $H1492*Hoja3!$E$1 + $I1492*Hoja3!$E$2 + $J1492*Hoja3!$E$3)</f>
        <v>0</v>
      </c>
      <c r="N1492" s="3" t="b">
        <f>IF(ABS($D1492-Hoja3!$B$10)&lt;Hoja3!$B$11, $H1492*Hoja3!$G$1 + $I1492*Hoja3!$G$2 + $J1492*Hoja3!$G$3)</f>
        <v>0</v>
      </c>
      <c r="O1492" s="3" t="b">
        <f>IF(ABS($D1492-Hoja3!$B$10)&lt;Hoja3!$B$11, $H1492*Hoja3!$I$1 + $I1492*Hoja3!$I$2 + $J1492*Hoja3!$I$3)</f>
        <v>0</v>
      </c>
      <c r="Q1492">
        <f>IF(ABS($G1492-Hoja3!$B$5)&gt;Hoja3!$B$7, -$N1492/($G1492-Hoja3!$B$5))</f>
        <v>0</v>
      </c>
      <c r="R1492">
        <f>IF(ABS($G1492-Hoja3!$B$5)&gt;Hoja3!$B$7, -$O1492/($G1492-Hoja3!$B$5))</f>
        <v>0</v>
      </c>
    </row>
    <row r="1493" spans="1:18" ht="14.5" customHeight="1" x14ac:dyDescent="0.55000000000000004">
      <c r="A1493" s="3">
        <v>-0.9</v>
      </c>
      <c r="B1493" s="3">
        <v>0.9</v>
      </c>
      <c r="C1493" s="3">
        <v>0.26</v>
      </c>
      <c r="D1493" s="3">
        <f t="shared" si="46"/>
        <v>6.3423999999999953E-2</v>
      </c>
      <c r="F1493" s="1"/>
      <c r="G1493" s="3" cm="1">
        <f t="array" ref="G1493">SUMPRODUCT($A1493:$C1493,TRANSPOSE(Hoja3!$E$1:$E$3)/(Hoja3!$B$5^2))</f>
        <v>-0.56054830024342706</v>
      </c>
      <c r="H1493" s="3">
        <f>$A1493-$G1493*Hoja3!$E$1</f>
        <v>-0.11831043641844474</v>
      </c>
      <c r="I1493" s="3">
        <f>$B1493-$G1493*Hoja3!$E$2</f>
        <v>-0.10051701587887074</v>
      </c>
      <c r="J1493" s="3">
        <f>$C1493-$G1493*Hoja3!$E$3</f>
        <v>3.6122161087396965E-2</v>
      </c>
      <c r="K1493" s="3">
        <f t="shared" si="47"/>
        <v>0.15939209631703782</v>
      </c>
      <c r="M1493" s="3" t="b">
        <f>IF(ABS($D1493-Hoja3!$B$10)&lt;Hoja3!$B$11, $H1493*Hoja3!$E$1 + $I1493*Hoja3!$E$2 + $J1493*Hoja3!$E$3)</f>
        <v>0</v>
      </c>
      <c r="N1493" s="3" t="b">
        <f>IF(ABS($D1493-Hoja3!$B$10)&lt;Hoja3!$B$11, $H1493*Hoja3!$G$1 + $I1493*Hoja3!$G$2 + $J1493*Hoja3!$G$3)</f>
        <v>0</v>
      </c>
      <c r="O1493" s="3" t="b">
        <f>IF(ABS($D1493-Hoja3!$B$10)&lt;Hoja3!$B$11, $H1493*Hoja3!$I$1 + $I1493*Hoja3!$I$2 + $J1493*Hoja3!$I$3)</f>
        <v>0</v>
      </c>
      <c r="Q1493">
        <f>IF(ABS($G1493-Hoja3!$B$5)&gt;Hoja3!$B$7, -$N1493/($G1493-Hoja3!$B$5))</f>
        <v>0</v>
      </c>
      <c r="R1493">
        <f>IF(ABS($G1493-Hoja3!$B$5)&gt;Hoja3!$B$7, -$O1493/($G1493-Hoja3!$B$5))</f>
        <v>0</v>
      </c>
    </row>
    <row r="1494" spans="1:18" ht="14.5" customHeight="1" x14ac:dyDescent="0.55000000000000004">
      <c r="A1494" s="3">
        <v>-0.9</v>
      </c>
      <c r="B1494" s="3">
        <v>0.9</v>
      </c>
      <c r="C1494" s="3">
        <v>0.34</v>
      </c>
      <c r="D1494" s="3">
        <f t="shared" si="46"/>
        <v>4.1695999999999948E-2</v>
      </c>
      <c r="F1494" s="1"/>
      <c r="G1494" s="3" cm="1">
        <f t="array" ref="G1494">SUMPRODUCT($A1494:$C1494,TRANSPOSE(Hoja3!$E$1:$E$3)/(Hoja3!$B$5^2))</f>
        <v>-0.56658823685792892</v>
      </c>
      <c r="H1494" s="3">
        <f>$A1494-$G1494*Hoja3!$E$1</f>
        <v>-0.10988769137720578</v>
      </c>
      <c r="I1494" s="3">
        <f>$B1494-$G1494*Hoja3!$E$2</f>
        <v>-0.1112976379145002</v>
      </c>
      <c r="J1494" s="3">
        <f>$C1494-$G1494*Hoja3!$E$3</f>
        <v>0.11370986591883334</v>
      </c>
      <c r="K1494" s="3">
        <f t="shared" si="47"/>
        <v>0.1933711522664078</v>
      </c>
      <c r="M1494" s="3" t="b">
        <f>IF(ABS($D1494-Hoja3!$B$10)&lt;Hoja3!$B$11, $H1494*Hoja3!$E$1 + $I1494*Hoja3!$E$2 + $J1494*Hoja3!$E$3)</f>
        <v>0</v>
      </c>
      <c r="N1494" s="3" t="b">
        <f>IF(ABS($D1494-Hoja3!$B$10)&lt;Hoja3!$B$11, $H1494*Hoja3!$G$1 + $I1494*Hoja3!$G$2 + $J1494*Hoja3!$G$3)</f>
        <v>0</v>
      </c>
      <c r="O1494" s="3" t="b">
        <f>IF(ABS($D1494-Hoja3!$B$10)&lt;Hoja3!$B$11, $H1494*Hoja3!$I$1 + $I1494*Hoja3!$I$2 + $J1494*Hoja3!$I$3)</f>
        <v>0</v>
      </c>
      <c r="Q1494">
        <f>IF(ABS($G1494-Hoja3!$B$5)&gt;Hoja3!$B$7, -$N1494/($G1494-Hoja3!$B$5))</f>
        <v>0</v>
      </c>
      <c r="R1494">
        <f>IF(ABS($G1494-Hoja3!$B$5)&gt;Hoja3!$B$7, -$O1494/($G1494-Hoja3!$B$5))</f>
        <v>0</v>
      </c>
    </row>
    <row r="1495" spans="1:18" ht="14.5" customHeight="1" x14ac:dyDescent="0.55000000000000004">
      <c r="A1495" s="3">
        <v>-0.9</v>
      </c>
      <c r="B1495" s="3">
        <v>0.9</v>
      </c>
      <c r="C1495" s="3">
        <v>0.42</v>
      </c>
      <c r="D1495" s="3">
        <f t="shared" si="46"/>
        <v>6.9119999999999737E-3</v>
      </c>
      <c r="F1495" s="1"/>
      <c r="G1495" s="3" cm="1">
        <f t="array" ref="G1495">SUMPRODUCT($A1495:$C1495,TRANSPOSE(Hoja3!$E$1:$E$3)/(Hoja3!$B$5^2))</f>
        <v>-0.57262817347243089</v>
      </c>
      <c r="H1495" s="3">
        <f>$A1495-$G1495*Hoja3!$E$1</f>
        <v>-0.10146494633596681</v>
      </c>
      <c r="I1495" s="3">
        <f>$B1495-$G1495*Hoja3!$E$2</f>
        <v>-0.12207825995012989</v>
      </c>
      <c r="J1495" s="3">
        <f>$C1495-$G1495*Hoja3!$E$3</f>
        <v>0.19129757075026962</v>
      </c>
      <c r="K1495" s="3">
        <f t="shared" si="47"/>
        <v>0.24858197332543347</v>
      </c>
      <c r="M1495" s="3" t="b">
        <f>IF(ABS($D1495-Hoja3!$B$10)&lt;Hoja3!$B$11, $H1495*Hoja3!$E$1 + $I1495*Hoja3!$E$2 + $J1495*Hoja3!$E$3)</f>
        <v>0</v>
      </c>
      <c r="N1495" s="3" t="b">
        <f>IF(ABS($D1495-Hoja3!$B$10)&lt;Hoja3!$B$11, $H1495*Hoja3!$G$1 + $I1495*Hoja3!$G$2 + $J1495*Hoja3!$G$3)</f>
        <v>0</v>
      </c>
      <c r="O1495" s="3" t="b">
        <f>IF(ABS($D1495-Hoja3!$B$10)&lt;Hoja3!$B$11, $H1495*Hoja3!$I$1 + $I1495*Hoja3!$I$2 + $J1495*Hoja3!$I$3)</f>
        <v>0</v>
      </c>
      <c r="Q1495">
        <f>IF(ABS($G1495-Hoja3!$B$5)&gt;Hoja3!$B$7, -$N1495/($G1495-Hoja3!$B$5))</f>
        <v>0</v>
      </c>
      <c r="R1495">
        <f>IF(ABS($G1495-Hoja3!$B$5)&gt;Hoja3!$B$7, -$O1495/($G1495-Hoja3!$B$5))</f>
        <v>0</v>
      </c>
    </row>
    <row r="1496" spans="1:18" ht="14.5" customHeight="1" x14ac:dyDescent="0.55000000000000004">
      <c r="A1496" s="3">
        <v>-0.9</v>
      </c>
      <c r="B1496" s="3">
        <v>0.9</v>
      </c>
      <c r="C1496" s="3">
        <v>0.5</v>
      </c>
      <c r="D1496" s="3">
        <f t="shared" si="46"/>
        <v>-4.4000000000000039E-2</v>
      </c>
      <c r="F1496" s="1"/>
      <c r="G1496" s="3" cm="1">
        <f t="array" ref="G1496">SUMPRODUCT($A1496:$C1496,TRANSPOSE(Hoja3!$E$1:$E$3)/(Hoja3!$B$5^2))</f>
        <v>-0.57866811008693275</v>
      </c>
      <c r="H1496" s="3">
        <f>$A1496-$G1496*Hoja3!$E$1</f>
        <v>-9.3042201294727844E-2</v>
      </c>
      <c r="I1496" s="3">
        <f>$B1496-$G1496*Hoja3!$E$2</f>
        <v>-0.13285888198575935</v>
      </c>
      <c r="J1496" s="3">
        <f>$C1496-$G1496*Hoja3!$E$3</f>
        <v>0.268885275581706</v>
      </c>
      <c r="K1496" s="3">
        <f t="shared" si="47"/>
        <v>0.31401851086986032</v>
      </c>
      <c r="M1496" s="3">
        <f>IF(ABS($D1496-Hoja3!$B$10)&lt;Hoja3!$B$11, $H1496*Hoja3!$E$1 + $I1496*Hoja3!$E$2 + $J1496*Hoja3!$E$3)</f>
        <v>-1.2490009027033011E-16</v>
      </c>
      <c r="N1496" s="3">
        <f>IF(ABS($D1496-Hoja3!$B$10)&lt;Hoja3!$B$11, $H1496*Hoja3!$G$1 + $I1496*Hoja3!$G$2 + $J1496*Hoja3!$G$3)</f>
        <v>0.15511435045295696</v>
      </c>
      <c r="O1496" s="3">
        <f>IF(ABS($D1496-Hoja3!$B$10)&lt;Hoja3!$B$11, $H1496*Hoja3!$I$1 + $I1496*Hoja3!$I$2 + $J1496*Hoja3!$I$3)</f>
        <v>-0.27303326436989656</v>
      </c>
      <c r="Q1496">
        <f>IF(ABS($G1496-Hoja3!$B$5)&gt;Hoja3!$B$7, -$N1496/($G1496-Hoja3!$B$5))</f>
        <v>5.3884068784946705E-2</v>
      </c>
      <c r="R1496">
        <f>IF(ABS($G1496-Hoja3!$B$5)&gt;Hoja3!$B$7, -$O1496/($G1496-Hoja3!$B$5))</f>
        <v>-9.4847079944082535E-2</v>
      </c>
    </row>
    <row r="1497" spans="1:18" ht="14.5" customHeight="1" x14ac:dyDescent="0.55000000000000004">
      <c r="A1497" s="3">
        <v>-0.9</v>
      </c>
      <c r="B1497" s="3">
        <v>0.9</v>
      </c>
      <c r="C1497" s="3">
        <v>0.57999999999999996</v>
      </c>
      <c r="D1497" s="3">
        <f t="shared" si="46"/>
        <v>-0.11411200000000002</v>
      </c>
      <c r="F1497" s="1"/>
      <c r="G1497" s="3" cm="1">
        <f t="array" ref="G1497">SUMPRODUCT($A1497:$C1497,TRANSPOSE(Hoja3!$E$1:$E$3)/(Hoja3!$B$5^2))</f>
        <v>-0.58470804670143472</v>
      </c>
      <c r="H1497" s="3">
        <f>$A1497-$G1497*Hoja3!$E$1</f>
        <v>-8.4619456253488878E-2</v>
      </c>
      <c r="I1497" s="3">
        <f>$B1497-$G1497*Hoja3!$E$2</f>
        <v>-0.14363950402138903</v>
      </c>
      <c r="J1497" s="3">
        <f>$C1497-$G1497*Hoja3!$E$3</f>
        <v>0.34647298041314223</v>
      </c>
      <c r="K1497" s="3">
        <f t="shared" si="47"/>
        <v>0.38449484476194529</v>
      </c>
      <c r="M1497" s="3">
        <f>IF(ABS($D1497-Hoja3!$B$10)&lt;Hoja3!$B$11, $H1497*Hoja3!$E$1 + $I1497*Hoja3!$E$2 + $J1497*Hoja3!$E$3)</f>
        <v>1.1102230246251565E-16</v>
      </c>
      <c r="N1497" s="3">
        <f>IF(ABS($D1497-Hoja3!$B$10)&lt;Hoja3!$B$11, $H1497*Hoja3!$G$1 + $I1497*Hoja3!$G$2 + $J1497*Hoja3!$G$3)</f>
        <v>0.15511435045295702</v>
      </c>
      <c r="O1497" s="3">
        <f>IF(ABS($D1497-Hoja3!$B$10)&lt;Hoja3!$B$11, $H1497*Hoja3!$I$1 + $I1497*Hoja3!$I$2 + $J1497*Hoja3!$I$3)</f>
        <v>-0.3518178846108731</v>
      </c>
      <c r="Q1497">
        <f>IF(ABS($G1497-Hoja3!$B$5)&gt;Hoja3!$B$7, -$N1497/($G1497-Hoja3!$B$5))</f>
        <v>5.3771247537623384E-2</v>
      </c>
      <c r="R1497">
        <f>IF(ABS($G1497-Hoja3!$B$5)&gt;Hoja3!$B$7, -$O1497/($G1497-Hoja3!$B$5))</f>
        <v>-0.12195961564053755</v>
      </c>
    </row>
    <row r="1498" spans="1:18" ht="14.5" customHeight="1" x14ac:dyDescent="0.55000000000000004">
      <c r="A1498" s="3">
        <v>-0.9</v>
      </c>
      <c r="B1498" s="3">
        <v>0.9</v>
      </c>
      <c r="C1498" s="3">
        <v>0.66</v>
      </c>
      <c r="D1498" s="3">
        <f t="shared" si="46"/>
        <v>-0.20649600000000007</v>
      </c>
      <c r="F1498" s="1"/>
      <c r="G1498" s="3" cm="1">
        <f t="array" ref="G1498">SUMPRODUCT($A1498:$C1498,TRANSPOSE(Hoja3!$E$1:$E$3)/(Hoja3!$B$5^2))</f>
        <v>-0.59074798331593659</v>
      </c>
      <c r="H1498" s="3">
        <f>$A1498-$G1498*Hoja3!$E$1</f>
        <v>-7.6196711212249912E-2</v>
      </c>
      <c r="I1498" s="3">
        <f>$B1498-$G1498*Hoja3!$E$2</f>
        <v>-0.15442012605701849</v>
      </c>
      <c r="J1498" s="3">
        <f>$C1498-$G1498*Hoja3!$E$3</f>
        <v>0.42406068524457868</v>
      </c>
      <c r="K1498" s="3">
        <f t="shared" si="47"/>
        <v>0.45768873582504749</v>
      </c>
      <c r="M1498" s="3">
        <f>IF(ABS($D1498-Hoja3!$B$10)&lt;Hoja3!$B$11, $H1498*Hoja3!$E$1 + $I1498*Hoja3!$E$2 + $J1498*Hoja3!$E$3)</f>
        <v>-1.6653345369377348E-16</v>
      </c>
      <c r="N1498" s="3">
        <f>IF(ABS($D1498-Hoja3!$B$10)&lt;Hoja3!$B$11, $H1498*Hoja3!$G$1 + $I1498*Hoja3!$G$2 + $J1498*Hoja3!$G$3)</f>
        <v>0.15511435045295696</v>
      </c>
      <c r="O1498" s="3">
        <f>IF(ABS($D1498-Hoja3!$B$10)&lt;Hoja3!$B$11, $H1498*Hoja3!$I$1 + $I1498*Hoja3!$I$2 + $J1498*Hoja3!$I$3)</f>
        <v>-0.43060250485184987</v>
      </c>
      <c r="Q1498">
        <f>IF(ABS($G1498-Hoja3!$B$5)&gt;Hoja3!$B$7, -$N1498/($G1498-Hoja3!$B$5))</f>
        <v>5.3658897748335474E-2</v>
      </c>
      <c r="R1498">
        <f>IF(ABS($G1498-Hoja3!$B$5)&gt;Hoja3!$B$7, -$O1498/($G1498-Hoja3!$B$5))</f>
        <v>-0.14895885332692038</v>
      </c>
    </row>
    <row r="1499" spans="1:18" ht="14.5" customHeight="1" x14ac:dyDescent="0.55000000000000004">
      <c r="A1499" s="3">
        <v>-0.9</v>
      </c>
      <c r="B1499" s="3">
        <v>0.9</v>
      </c>
      <c r="C1499" s="3">
        <v>0.74</v>
      </c>
      <c r="D1499" s="3">
        <f t="shared" si="46"/>
        <v>-0.32422400000000001</v>
      </c>
      <c r="F1499" s="1"/>
      <c r="G1499" s="3" cm="1">
        <f t="array" ref="G1499">SUMPRODUCT($A1499:$C1499,TRANSPOSE(Hoja3!$E$1:$E$3)/(Hoja3!$B$5^2))</f>
        <v>-0.59678791993043856</v>
      </c>
      <c r="H1499" s="3">
        <f>$A1499-$G1499*Hoja3!$E$1</f>
        <v>-6.7773966171010835E-2</v>
      </c>
      <c r="I1499" s="3">
        <f>$B1499-$G1499*Hoja3!$E$2</f>
        <v>-0.16520074809264818</v>
      </c>
      <c r="J1499" s="3">
        <f>$C1499-$G1499*Hoja3!$E$3</f>
        <v>0.50164839007601492</v>
      </c>
      <c r="K1499" s="3">
        <f t="shared" si="47"/>
        <v>0.53248070850198648</v>
      </c>
      <c r="M1499" s="3">
        <f>IF(ABS($D1499-Hoja3!$B$10)&lt;Hoja3!$B$11, $H1499*Hoja3!$E$1 + $I1499*Hoja3!$E$2 + $J1499*Hoja3!$E$3)</f>
        <v>2.4980018054066022E-16</v>
      </c>
      <c r="N1499" s="3">
        <f>IF(ABS($D1499-Hoja3!$B$10)&lt;Hoja3!$B$11, $H1499*Hoja3!$G$1 + $I1499*Hoja3!$G$2 + $J1499*Hoja3!$G$3)</f>
        <v>0.15511435045295696</v>
      </c>
      <c r="O1499" s="3">
        <f>IF(ABS($D1499-Hoja3!$B$10)&lt;Hoja3!$B$11, $H1499*Hoja3!$I$1 + $I1499*Hoja3!$I$2 + $J1499*Hoja3!$I$3)</f>
        <v>-0.50938712509282635</v>
      </c>
      <c r="Q1499">
        <f>IF(ABS($G1499-Hoja3!$B$5)&gt;Hoja3!$B$7, -$N1499/($G1499-Hoja3!$B$5))</f>
        <v>5.3547016468047701E-2</v>
      </c>
      <c r="R1499">
        <f>IF(ABS($G1499-Hoja3!$B$5)&gt;Hoja3!$B$7, -$O1499/($G1499-Hoja3!$B$5))</f>
        <v>-0.17584550169798346</v>
      </c>
    </row>
    <row r="1500" spans="1:18" ht="14.5" customHeight="1" x14ac:dyDescent="0.55000000000000004">
      <c r="A1500" s="3">
        <v>-0.9</v>
      </c>
      <c r="B1500" s="3">
        <v>0.9</v>
      </c>
      <c r="C1500" s="3">
        <v>0.82</v>
      </c>
      <c r="D1500" s="3">
        <f t="shared" si="46"/>
        <v>-0.4703679999999999</v>
      </c>
      <c r="F1500" s="1"/>
      <c r="G1500" s="3" cm="1">
        <f t="array" ref="G1500">SUMPRODUCT($A1500:$C1500,TRANSPOSE(Hoja3!$E$1:$E$3)/(Hoja3!$B$5^2))</f>
        <v>-0.60282785654494042</v>
      </c>
      <c r="H1500" s="3">
        <f>$A1500-$G1500*Hoja3!$E$1</f>
        <v>-5.9351221129771981E-2</v>
      </c>
      <c r="I1500" s="3">
        <f>$B1500-$G1500*Hoja3!$E$2</f>
        <v>-0.17598137012827764</v>
      </c>
      <c r="J1500" s="3">
        <f>$C1500-$G1500*Hoja3!$E$3</f>
        <v>0.57923609490745132</v>
      </c>
      <c r="K1500" s="3">
        <f t="shared" si="47"/>
        <v>0.60828156615621265</v>
      </c>
      <c r="M1500" s="3">
        <f>IF(ABS($D1500-Hoja3!$B$10)&lt;Hoja3!$B$11, $H1500*Hoja3!$E$1 + $I1500*Hoja3!$E$2 + $J1500*Hoja3!$E$3)</f>
        <v>-1.3877787807814457E-16</v>
      </c>
      <c r="N1500" s="3">
        <f>IF(ABS($D1500-Hoja3!$B$10)&lt;Hoja3!$B$11, $H1500*Hoja3!$G$1 + $I1500*Hoja3!$G$2 + $J1500*Hoja3!$G$3)</f>
        <v>0.15511435045295699</v>
      </c>
      <c r="O1500" s="3">
        <f>IF(ABS($D1500-Hoja3!$B$10)&lt;Hoja3!$B$11, $H1500*Hoja3!$I$1 + $I1500*Hoja3!$I$2 + $J1500*Hoja3!$I$3)</f>
        <v>-0.58817174533380312</v>
      </c>
      <c r="Q1500">
        <f>IF(ABS($G1500-Hoja3!$B$5)&gt;Hoja3!$B$7, -$N1500/($G1500-Hoja3!$B$5))</f>
        <v>5.3435600772269026E-2</v>
      </c>
      <c r="R1500">
        <f>IF(ABS($G1500-Hoja3!$B$5)&gt;Hoja3!$B$7, -$O1500/($G1500-Hoja3!$B$5))</f>
        <v>-0.20262026355013271</v>
      </c>
    </row>
    <row r="1501" spans="1:18" ht="14.5" customHeight="1" x14ac:dyDescent="0.55000000000000004">
      <c r="A1501" s="3">
        <v>-0.9</v>
      </c>
      <c r="B1501" s="3">
        <v>0.9</v>
      </c>
      <c r="C1501" s="3">
        <v>0.9</v>
      </c>
      <c r="D1501" s="3">
        <f t="shared" si="46"/>
        <v>-0.64800000000000013</v>
      </c>
      <c r="F1501" s="1"/>
      <c r="G1501" s="3" cm="1">
        <f t="array" ref="G1501">SUMPRODUCT($A1501:$C1501,TRANSPOSE(Hoja3!$E$1:$E$3)/(Hoja3!$B$5^2))</f>
        <v>-0.60886779315944239</v>
      </c>
      <c r="H1501" s="3">
        <f>$A1501-$G1501*Hoja3!$E$1</f>
        <v>-5.0928476088532904E-2</v>
      </c>
      <c r="I1501" s="3">
        <f>$B1501-$G1501*Hoja3!$E$2</f>
        <v>-0.18676199216390732</v>
      </c>
      <c r="J1501" s="3">
        <f>$C1501-$G1501*Hoja3!$E$3</f>
        <v>0.65682379973888771</v>
      </c>
      <c r="K1501" s="3">
        <f t="shared" si="47"/>
        <v>0.68475634739457669</v>
      </c>
      <c r="M1501" s="3" t="b">
        <f>IF(ABS($D1501-Hoja3!$B$10)&lt;Hoja3!$B$11, $H1501*Hoja3!$E$1 + $I1501*Hoja3!$E$2 + $J1501*Hoja3!$E$3)</f>
        <v>0</v>
      </c>
      <c r="N1501" s="3" t="b">
        <f>IF(ABS($D1501-Hoja3!$B$10)&lt;Hoja3!$B$11, $H1501*Hoja3!$G$1 + $I1501*Hoja3!$G$2 + $J1501*Hoja3!$G$3)</f>
        <v>0</v>
      </c>
      <c r="O1501" s="3" t="b">
        <f>IF(ABS($D1501-Hoja3!$B$10)&lt;Hoja3!$B$11, $H1501*Hoja3!$I$1 + $I1501*Hoja3!$I$2 + $J1501*Hoja3!$I$3)</f>
        <v>0</v>
      </c>
      <c r="Q1501">
        <f>IF(ABS($G1501-Hoja3!$B$5)&gt;Hoja3!$B$7, -$N1501/($G1501-Hoja3!$B$5))</f>
        <v>0</v>
      </c>
      <c r="R1501">
        <f>IF(ABS($G1501-Hoja3!$B$5)&gt;Hoja3!$B$7, -$O1501/($G1501-Hoja3!$B$5))</f>
        <v>0</v>
      </c>
    </row>
    <row r="1502" spans="1:18" ht="14.5" customHeight="1" x14ac:dyDescent="0.55000000000000004">
      <c r="A1502" s="3">
        <v>-0.9</v>
      </c>
      <c r="B1502" s="3">
        <v>0.9</v>
      </c>
      <c r="C1502" s="3">
        <v>0.98</v>
      </c>
      <c r="D1502" s="3">
        <f t="shared" si="46"/>
        <v>-0.86019199999999996</v>
      </c>
      <c r="F1502" s="1"/>
      <c r="G1502" s="3" cm="1">
        <f t="array" ref="G1502">SUMPRODUCT($A1502:$C1502,TRANSPOSE(Hoja3!$E$1:$E$3)/(Hoja3!$B$5^2))</f>
        <v>-0.61490772977394426</v>
      </c>
      <c r="H1502" s="3">
        <f>$A1502-$G1502*Hoja3!$E$1</f>
        <v>-4.2505731047294049E-2</v>
      </c>
      <c r="I1502" s="3">
        <f>$B1502-$G1502*Hoja3!$E$2</f>
        <v>-0.19754261419953678</v>
      </c>
      <c r="J1502" s="3">
        <f>$C1502-$G1502*Hoja3!$E$3</f>
        <v>0.734411504570324</v>
      </c>
      <c r="K1502" s="3">
        <f t="shared" si="47"/>
        <v>0.7617020937623179</v>
      </c>
      <c r="M1502" s="3" t="b">
        <f>IF(ABS($D1502-Hoja3!$B$10)&lt;Hoja3!$B$11, $H1502*Hoja3!$E$1 + $I1502*Hoja3!$E$2 + $J1502*Hoja3!$E$3)</f>
        <v>0</v>
      </c>
      <c r="N1502" s="3" t="b">
        <f>IF(ABS($D1502-Hoja3!$B$10)&lt;Hoja3!$B$11, $H1502*Hoja3!$G$1 + $I1502*Hoja3!$G$2 + $J1502*Hoja3!$G$3)</f>
        <v>0</v>
      </c>
      <c r="O1502" s="3" t="b">
        <f>IF(ABS($D1502-Hoja3!$B$10)&lt;Hoja3!$B$11, $H1502*Hoja3!$I$1 + $I1502*Hoja3!$I$2 + $J1502*Hoja3!$I$3)</f>
        <v>0</v>
      </c>
      <c r="Q1502">
        <f>IF(ABS($G1502-Hoja3!$B$5)&gt;Hoja3!$B$7, -$N1502/($G1502-Hoja3!$B$5))</f>
        <v>0</v>
      </c>
      <c r="R1502">
        <f>IF(ABS($G1502-Hoja3!$B$5)&gt;Hoja3!$B$7, -$O1502/($G1502-Hoja3!$B$5))</f>
        <v>0</v>
      </c>
    </row>
    <row r="1503" spans="1:18" ht="14.5" customHeight="1" x14ac:dyDescent="0.55000000000000004">
      <c r="A1503" s="3">
        <v>-0.9</v>
      </c>
      <c r="B1503" s="3">
        <v>0.9</v>
      </c>
      <c r="C1503" s="3">
        <v>1.06</v>
      </c>
      <c r="D1503" s="3">
        <f t="shared" si="46"/>
        <v>-1.1100160000000003</v>
      </c>
      <c r="F1503" s="1"/>
      <c r="G1503" s="3" cm="1">
        <f t="array" ref="G1503">SUMPRODUCT($A1503:$C1503,TRANSPOSE(Hoja3!$E$1:$E$3)/(Hoja3!$B$5^2))</f>
        <v>-0.62094766638844623</v>
      </c>
      <c r="H1503" s="3">
        <f>$A1503-$G1503*Hoja3!$E$1</f>
        <v>-3.4082986006054972E-2</v>
      </c>
      <c r="I1503" s="3">
        <f>$B1503-$G1503*Hoja3!$E$2</f>
        <v>-0.20832323623516646</v>
      </c>
      <c r="J1503" s="3">
        <f>$C1503-$G1503*Hoja3!$E$3</f>
        <v>0.8119992094017604</v>
      </c>
      <c r="K1503" s="3">
        <f t="shared" si="47"/>
        <v>0.83898923518699919</v>
      </c>
      <c r="M1503" s="3" t="b">
        <f>IF(ABS($D1503-Hoja3!$B$10)&lt;Hoja3!$B$11, $H1503*Hoja3!$E$1 + $I1503*Hoja3!$E$2 + $J1503*Hoja3!$E$3)</f>
        <v>0</v>
      </c>
      <c r="N1503" s="3" t="b">
        <f>IF(ABS($D1503-Hoja3!$B$10)&lt;Hoja3!$B$11, $H1503*Hoja3!$G$1 + $I1503*Hoja3!$G$2 + $J1503*Hoja3!$G$3)</f>
        <v>0</v>
      </c>
      <c r="O1503" s="3" t="b">
        <f>IF(ABS($D1503-Hoja3!$B$10)&lt;Hoja3!$B$11, $H1503*Hoja3!$I$1 + $I1503*Hoja3!$I$2 + $J1503*Hoja3!$I$3)</f>
        <v>0</v>
      </c>
      <c r="Q1503">
        <f>IF(ABS($G1503-Hoja3!$B$5)&gt;Hoja3!$B$7, -$N1503/($G1503-Hoja3!$B$5))</f>
        <v>0</v>
      </c>
      <c r="R1503">
        <f>IF(ABS($G1503-Hoja3!$B$5)&gt;Hoja3!$B$7, -$O1503/($G1503-Hoja3!$B$5))</f>
        <v>0</v>
      </c>
    </row>
    <row r="1504" spans="1:18" ht="14.5" customHeight="1" x14ac:dyDescent="0.55000000000000004">
      <c r="A1504" s="3">
        <v>-0.9</v>
      </c>
      <c r="B1504" s="3">
        <v>0.9</v>
      </c>
      <c r="C1504" s="3">
        <v>1.1399999999999999</v>
      </c>
      <c r="D1504" s="3">
        <f t="shared" si="46"/>
        <v>-1.4005439999999998</v>
      </c>
      <c r="F1504" s="1"/>
      <c r="G1504" s="3" cm="1">
        <f t="array" ref="G1504">SUMPRODUCT($A1504:$C1504,TRANSPOSE(Hoja3!$E$1:$E$3)/(Hoja3!$B$5^2))</f>
        <v>-0.62698760300294809</v>
      </c>
      <c r="H1504" s="3">
        <f>$A1504-$G1504*Hoja3!$E$1</f>
        <v>-2.5660240964816117E-2</v>
      </c>
      <c r="I1504" s="3">
        <f>$B1504-$G1504*Hoja3!$E$2</f>
        <v>-0.21910385827079593</v>
      </c>
      <c r="J1504" s="3">
        <f>$C1504-$G1504*Hoja3!$E$3</f>
        <v>0.88958691423319658</v>
      </c>
      <c r="K1504" s="3">
        <f t="shared" si="47"/>
        <v>0.91653141061856791</v>
      </c>
      <c r="M1504" s="3" t="b">
        <f>IF(ABS($D1504-Hoja3!$B$10)&lt;Hoja3!$B$11, $H1504*Hoja3!$E$1 + $I1504*Hoja3!$E$2 + $J1504*Hoja3!$E$3)</f>
        <v>0</v>
      </c>
      <c r="N1504" s="3" t="b">
        <f>IF(ABS($D1504-Hoja3!$B$10)&lt;Hoja3!$B$11, $H1504*Hoja3!$G$1 + $I1504*Hoja3!$G$2 + $J1504*Hoja3!$G$3)</f>
        <v>0</v>
      </c>
      <c r="O1504" s="3" t="b">
        <f>IF(ABS($D1504-Hoja3!$B$10)&lt;Hoja3!$B$11, $H1504*Hoja3!$I$1 + $I1504*Hoja3!$I$2 + $J1504*Hoja3!$I$3)</f>
        <v>0</v>
      </c>
      <c r="Q1504">
        <f>IF(ABS($G1504-Hoja3!$B$5)&gt;Hoja3!$B$7, -$N1504/($G1504-Hoja3!$B$5))</f>
        <v>0</v>
      </c>
      <c r="R1504">
        <f>IF(ABS($G1504-Hoja3!$B$5)&gt;Hoja3!$B$7, -$O1504/($G1504-Hoja3!$B$5))</f>
        <v>0</v>
      </c>
    </row>
    <row r="1505" spans="1:18" ht="14.5" customHeight="1" x14ac:dyDescent="0.55000000000000004">
      <c r="A1505" s="3">
        <v>-0.9</v>
      </c>
      <c r="B1505" s="3">
        <v>0.9</v>
      </c>
      <c r="C1505" s="3">
        <v>1.22</v>
      </c>
      <c r="D1505" s="3">
        <f t="shared" si="46"/>
        <v>-1.7348479999999999</v>
      </c>
      <c r="F1505" s="1"/>
      <c r="G1505" s="3" cm="1">
        <f t="array" ref="G1505">SUMPRODUCT($A1505:$C1505,TRANSPOSE(Hoja3!$E$1:$E$3)/(Hoja3!$B$5^2))</f>
        <v>-0.63302753961745006</v>
      </c>
      <c r="H1505" s="3">
        <f>$A1505-$G1505*Hoja3!$E$1</f>
        <v>-1.723749592357704E-2</v>
      </c>
      <c r="I1505" s="3">
        <f>$B1505-$G1505*Hoja3!$E$2</f>
        <v>-0.22988448030642561</v>
      </c>
      <c r="J1505" s="3">
        <f>$C1505-$G1505*Hoja3!$E$3</f>
        <v>0.96717461906463298</v>
      </c>
      <c r="K1505" s="3">
        <f t="shared" si="47"/>
        <v>0.99426895220271694</v>
      </c>
      <c r="M1505" s="3" t="b">
        <f>IF(ABS($D1505-Hoja3!$B$10)&lt;Hoja3!$B$11, $H1505*Hoja3!$E$1 + $I1505*Hoja3!$E$2 + $J1505*Hoja3!$E$3)</f>
        <v>0</v>
      </c>
      <c r="N1505" s="3" t="b">
        <f>IF(ABS($D1505-Hoja3!$B$10)&lt;Hoja3!$B$11, $H1505*Hoja3!$G$1 + $I1505*Hoja3!$G$2 + $J1505*Hoja3!$G$3)</f>
        <v>0</v>
      </c>
      <c r="O1505" s="3" t="b">
        <f>IF(ABS($D1505-Hoja3!$B$10)&lt;Hoja3!$B$11, $H1505*Hoja3!$I$1 + $I1505*Hoja3!$I$2 + $J1505*Hoja3!$I$3)</f>
        <v>0</v>
      </c>
      <c r="Q1505">
        <f>IF(ABS($G1505-Hoja3!$B$5)&gt;Hoja3!$B$7, -$N1505/($G1505-Hoja3!$B$5))</f>
        <v>0</v>
      </c>
      <c r="R1505">
        <f>IF(ABS($G1505-Hoja3!$B$5)&gt;Hoja3!$B$7, -$O1505/($G1505-Hoja3!$B$5))</f>
        <v>0</v>
      </c>
    </row>
    <row r="1506" spans="1:18" ht="14.5" customHeight="1" x14ac:dyDescent="0.55000000000000004">
      <c r="A1506" s="3">
        <v>-0.9</v>
      </c>
      <c r="B1506" s="3">
        <v>0.9</v>
      </c>
      <c r="C1506" s="3">
        <v>1.3</v>
      </c>
      <c r="D1506" s="3">
        <f t="shared" si="46"/>
        <v>-2.1160000000000005</v>
      </c>
      <c r="F1506" s="1"/>
      <c r="G1506" s="3" cm="1">
        <f t="array" ref="G1506">SUMPRODUCT($A1506:$C1506,TRANSPOSE(Hoja3!$E$1:$E$3)/(Hoja3!$B$5^2))</f>
        <v>-0.63906747623195193</v>
      </c>
      <c r="H1506" s="3">
        <f>$A1506-$G1506*Hoja3!$E$1</f>
        <v>-8.8147508823381848E-3</v>
      </c>
      <c r="I1506" s="3">
        <f>$B1506-$G1506*Hoja3!$E$2</f>
        <v>-0.24066510234205507</v>
      </c>
      <c r="J1506" s="3">
        <f>$C1506-$G1506*Hoja3!$E$3</f>
        <v>1.0447623238960695</v>
      </c>
      <c r="K1506" s="3">
        <f t="shared" si="47"/>
        <v>1.0721593653702537</v>
      </c>
      <c r="M1506" s="3" t="b">
        <f>IF(ABS($D1506-Hoja3!$B$10)&lt;Hoja3!$B$11, $H1506*Hoja3!$E$1 + $I1506*Hoja3!$E$2 + $J1506*Hoja3!$E$3)</f>
        <v>0</v>
      </c>
      <c r="N1506" s="3" t="b">
        <f>IF(ABS($D1506-Hoja3!$B$10)&lt;Hoja3!$B$11, $H1506*Hoja3!$G$1 + $I1506*Hoja3!$G$2 + $J1506*Hoja3!$G$3)</f>
        <v>0</v>
      </c>
      <c r="O1506" s="3" t="b">
        <f>IF(ABS($D1506-Hoja3!$B$10)&lt;Hoja3!$B$11, $H1506*Hoja3!$I$1 + $I1506*Hoja3!$I$2 + $J1506*Hoja3!$I$3)</f>
        <v>0</v>
      </c>
      <c r="Q1506">
        <f>IF(ABS($G1506-Hoja3!$B$5)&gt;Hoja3!$B$7, -$N1506/($G1506-Hoja3!$B$5))</f>
        <v>0</v>
      </c>
      <c r="R1506">
        <f>IF(ABS($G1506-Hoja3!$B$5)&gt;Hoja3!$B$7, -$O1506/($G1506-Hoja3!$B$5))</f>
        <v>0</v>
      </c>
    </row>
    <row r="1507" spans="1:18" ht="14.5" customHeight="1" x14ac:dyDescent="0.55000000000000004">
      <c r="A1507" s="3">
        <v>-0.9</v>
      </c>
      <c r="B1507" s="3">
        <v>1.1000000000000001</v>
      </c>
      <c r="C1507" s="3">
        <v>-1.3</v>
      </c>
      <c r="D1507" s="3">
        <f t="shared" si="46"/>
        <v>2.6780000000000008</v>
      </c>
      <c r="F1507" s="1"/>
      <c r="G1507" s="3" cm="1">
        <f t="array" ref="G1507">SUMPRODUCT($A1507:$C1507,TRANSPOSE(Hoja3!$E$1:$E$3)/(Hoja3!$B$5^2))</f>
        <v>-0.51025119709619549</v>
      </c>
      <c r="H1507" s="3">
        <f>$A1507-$G1507*Hoja3!$E$1</f>
        <v>-0.18845019171072197</v>
      </c>
      <c r="I1507" s="3">
        <f>$B1507-$G1507*Hoja3!$E$2</f>
        <v>0.18925777699154966</v>
      </c>
      <c r="J1507" s="3">
        <f>$C1507-$G1507*Hoja3!$E$3</f>
        <v>-1.5037896382146856</v>
      </c>
      <c r="K1507" s="3">
        <f t="shared" si="47"/>
        <v>1.5273229052526667</v>
      </c>
      <c r="M1507" s="3" t="b">
        <f>IF(ABS($D1507-Hoja3!$B$10)&lt;Hoja3!$B$11, $H1507*Hoja3!$E$1 + $I1507*Hoja3!$E$2 + $J1507*Hoja3!$E$3)</f>
        <v>0</v>
      </c>
      <c r="N1507" s="3" t="b">
        <f>IF(ABS($D1507-Hoja3!$B$10)&lt;Hoja3!$B$11, $H1507*Hoja3!$G$1 + $I1507*Hoja3!$G$2 + $J1507*Hoja3!$G$3)</f>
        <v>0</v>
      </c>
      <c r="O1507" s="3" t="b">
        <f>IF(ABS($D1507-Hoja3!$B$10)&lt;Hoja3!$B$11, $H1507*Hoja3!$I$1 + $I1507*Hoja3!$I$2 + $J1507*Hoja3!$I$3)</f>
        <v>0</v>
      </c>
      <c r="Q1507">
        <f>IF(ABS($G1507-Hoja3!$B$5)&gt;Hoja3!$B$7, -$N1507/($G1507-Hoja3!$B$5))</f>
        <v>0</v>
      </c>
      <c r="R1507">
        <f>IF(ABS($G1507-Hoja3!$B$5)&gt;Hoja3!$B$7, -$O1507/($G1507-Hoja3!$B$5))</f>
        <v>0</v>
      </c>
    </row>
    <row r="1508" spans="1:18" ht="14.5" customHeight="1" x14ac:dyDescent="0.55000000000000004">
      <c r="A1508" s="3">
        <v>-0.9</v>
      </c>
      <c r="B1508" s="3">
        <v>1.1000000000000001</v>
      </c>
      <c r="C1508" s="3">
        <v>-1.22</v>
      </c>
      <c r="D1508" s="3">
        <f t="shared" si="46"/>
        <v>2.2968479999999998</v>
      </c>
      <c r="F1508" s="1"/>
      <c r="G1508" s="3" cm="1">
        <f t="array" ref="G1508">SUMPRODUCT($A1508:$C1508,TRANSPOSE(Hoja3!$E$1:$E$3)/(Hoja3!$B$5^2))</f>
        <v>-0.51629113371069735</v>
      </c>
      <c r="H1508" s="3">
        <f>$A1508-$G1508*Hoja3!$E$1</f>
        <v>-0.180027446669483</v>
      </c>
      <c r="I1508" s="3">
        <f>$B1508-$G1508*Hoja3!$E$2</f>
        <v>0.1784771549559202</v>
      </c>
      <c r="J1508" s="3">
        <f>$C1508-$G1508*Hoja3!$E$3</f>
        <v>-1.4262019333832492</v>
      </c>
      <c r="K1508" s="3">
        <f t="shared" si="47"/>
        <v>1.4485564991333999</v>
      </c>
      <c r="M1508" s="3" t="b">
        <f>IF(ABS($D1508-Hoja3!$B$10)&lt;Hoja3!$B$11, $H1508*Hoja3!$E$1 + $I1508*Hoja3!$E$2 + $J1508*Hoja3!$E$3)</f>
        <v>0</v>
      </c>
      <c r="N1508" s="3" t="b">
        <f>IF(ABS($D1508-Hoja3!$B$10)&lt;Hoja3!$B$11, $H1508*Hoja3!$G$1 + $I1508*Hoja3!$G$2 + $J1508*Hoja3!$G$3)</f>
        <v>0</v>
      </c>
      <c r="O1508" s="3" t="b">
        <f>IF(ABS($D1508-Hoja3!$B$10)&lt;Hoja3!$B$11, $H1508*Hoja3!$I$1 + $I1508*Hoja3!$I$2 + $J1508*Hoja3!$I$3)</f>
        <v>0</v>
      </c>
      <c r="Q1508">
        <f>IF(ABS($G1508-Hoja3!$B$5)&gt;Hoja3!$B$7, -$N1508/($G1508-Hoja3!$B$5))</f>
        <v>0</v>
      </c>
      <c r="R1508">
        <f>IF(ABS($G1508-Hoja3!$B$5)&gt;Hoja3!$B$7, -$O1508/($G1508-Hoja3!$B$5))</f>
        <v>0</v>
      </c>
    </row>
    <row r="1509" spans="1:18" ht="14.5" customHeight="1" x14ac:dyDescent="0.55000000000000004">
      <c r="A1509" s="3">
        <v>-0.9</v>
      </c>
      <c r="B1509" s="3">
        <v>1.1000000000000001</v>
      </c>
      <c r="C1509" s="3">
        <v>-1.1399999999999999</v>
      </c>
      <c r="D1509" s="3">
        <f t="shared" si="46"/>
        <v>1.9625439999999998</v>
      </c>
      <c r="F1509" s="1"/>
      <c r="G1509" s="3" cm="1">
        <f t="array" ref="G1509">SUMPRODUCT($A1509:$C1509,TRANSPOSE(Hoja3!$E$1:$E$3)/(Hoja3!$B$5^2))</f>
        <v>-0.52233107032519932</v>
      </c>
      <c r="H1509" s="3">
        <f>$A1509-$G1509*Hoja3!$E$1</f>
        <v>-0.17160470162824404</v>
      </c>
      <c r="I1509" s="3">
        <f>$B1509-$G1509*Hoja3!$E$2</f>
        <v>0.16769653292029052</v>
      </c>
      <c r="J1509" s="3">
        <f>$C1509-$G1509*Hoja3!$E$3</f>
        <v>-1.3486142285518128</v>
      </c>
      <c r="K1509" s="3">
        <f t="shared" si="47"/>
        <v>1.3697921879711557</v>
      </c>
      <c r="M1509" s="3" t="b">
        <f>IF(ABS($D1509-Hoja3!$B$10)&lt;Hoja3!$B$11, $H1509*Hoja3!$E$1 + $I1509*Hoja3!$E$2 + $J1509*Hoja3!$E$3)</f>
        <v>0</v>
      </c>
      <c r="N1509" s="3" t="b">
        <f>IF(ABS($D1509-Hoja3!$B$10)&lt;Hoja3!$B$11, $H1509*Hoja3!$G$1 + $I1509*Hoja3!$G$2 + $J1509*Hoja3!$G$3)</f>
        <v>0</v>
      </c>
      <c r="O1509" s="3" t="b">
        <f>IF(ABS($D1509-Hoja3!$B$10)&lt;Hoja3!$B$11, $H1509*Hoja3!$I$1 + $I1509*Hoja3!$I$2 + $J1509*Hoja3!$I$3)</f>
        <v>0</v>
      </c>
      <c r="Q1509">
        <f>IF(ABS($G1509-Hoja3!$B$5)&gt;Hoja3!$B$7, -$N1509/($G1509-Hoja3!$B$5))</f>
        <v>0</v>
      </c>
      <c r="R1509">
        <f>IF(ABS($G1509-Hoja3!$B$5)&gt;Hoja3!$B$7, -$O1509/($G1509-Hoja3!$B$5))</f>
        <v>0</v>
      </c>
    </row>
    <row r="1510" spans="1:18" ht="14.5" customHeight="1" x14ac:dyDescent="0.55000000000000004">
      <c r="A1510" s="3">
        <v>-0.9</v>
      </c>
      <c r="B1510" s="3">
        <v>1.1000000000000001</v>
      </c>
      <c r="C1510" s="3">
        <v>-1.06</v>
      </c>
      <c r="D1510" s="3">
        <f t="shared" si="46"/>
        <v>1.6720160000000004</v>
      </c>
      <c r="F1510" s="1"/>
      <c r="G1510" s="3" cm="1">
        <f t="array" ref="G1510">SUMPRODUCT($A1510:$C1510,TRANSPOSE(Hoja3!$E$1:$E$3)/(Hoja3!$B$5^2))</f>
        <v>-0.52837100693970118</v>
      </c>
      <c r="H1510" s="3">
        <f>$A1510-$G1510*Hoja3!$E$1</f>
        <v>-0.16318195658700507</v>
      </c>
      <c r="I1510" s="3">
        <f>$B1510-$G1510*Hoja3!$E$2</f>
        <v>0.15691591088466106</v>
      </c>
      <c r="J1510" s="3">
        <f>$C1510-$G1510*Hoja3!$E$3</f>
        <v>-1.2710265237203766</v>
      </c>
      <c r="K1510" s="3">
        <f t="shared" si="47"/>
        <v>1.2910303551989128</v>
      </c>
      <c r="M1510" s="3" t="b">
        <f>IF(ABS($D1510-Hoja3!$B$10)&lt;Hoja3!$B$11, $H1510*Hoja3!$E$1 + $I1510*Hoja3!$E$2 + $J1510*Hoja3!$E$3)</f>
        <v>0</v>
      </c>
      <c r="N1510" s="3" t="b">
        <f>IF(ABS($D1510-Hoja3!$B$10)&lt;Hoja3!$B$11, $H1510*Hoja3!$G$1 + $I1510*Hoja3!$G$2 + $J1510*Hoja3!$G$3)</f>
        <v>0</v>
      </c>
      <c r="O1510" s="3" t="b">
        <f>IF(ABS($D1510-Hoja3!$B$10)&lt;Hoja3!$B$11, $H1510*Hoja3!$I$1 + $I1510*Hoja3!$I$2 + $J1510*Hoja3!$I$3)</f>
        <v>0</v>
      </c>
      <c r="Q1510">
        <f>IF(ABS($G1510-Hoja3!$B$5)&gt;Hoja3!$B$7, -$N1510/($G1510-Hoja3!$B$5))</f>
        <v>0</v>
      </c>
      <c r="R1510">
        <f>IF(ABS($G1510-Hoja3!$B$5)&gt;Hoja3!$B$7, -$O1510/($G1510-Hoja3!$B$5))</f>
        <v>0</v>
      </c>
    </row>
    <row r="1511" spans="1:18" ht="14.5" customHeight="1" x14ac:dyDescent="0.55000000000000004">
      <c r="A1511" s="3">
        <v>-0.9</v>
      </c>
      <c r="B1511" s="3">
        <v>1.1000000000000001</v>
      </c>
      <c r="C1511" s="3">
        <v>-0.98</v>
      </c>
      <c r="D1511" s="3">
        <f t="shared" si="46"/>
        <v>1.4221919999999999</v>
      </c>
      <c r="F1511" s="1"/>
      <c r="G1511" s="3" cm="1">
        <f t="array" ref="G1511">SUMPRODUCT($A1511:$C1511,TRANSPOSE(Hoja3!$E$1:$E$3)/(Hoja3!$B$5^2))</f>
        <v>-0.53441094355420315</v>
      </c>
      <c r="H1511" s="3">
        <f>$A1511-$G1511*Hoja3!$E$1</f>
        <v>-0.15475921154576611</v>
      </c>
      <c r="I1511" s="3">
        <f>$B1511-$G1511*Hoja3!$E$2</f>
        <v>0.14613528884903138</v>
      </c>
      <c r="J1511" s="3">
        <f>$C1511-$G1511*Hoja3!$E$3</f>
        <v>-1.1934388188889402</v>
      </c>
      <c r="K1511" s="3">
        <f t="shared" si="47"/>
        <v>1.212271483883163</v>
      </c>
      <c r="M1511" s="3" t="b">
        <f>IF(ABS($D1511-Hoja3!$B$10)&lt;Hoja3!$B$11, $H1511*Hoja3!$E$1 + $I1511*Hoja3!$E$2 + $J1511*Hoja3!$E$3)</f>
        <v>0</v>
      </c>
      <c r="N1511" s="3" t="b">
        <f>IF(ABS($D1511-Hoja3!$B$10)&lt;Hoja3!$B$11, $H1511*Hoja3!$G$1 + $I1511*Hoja3!$G$2 + $J1511*Hoja3!$G$3)</f>
        <v>0</v>
      </c>
      <c r="O1511" s="3" t="b">
        <f>IF(ABS($D1511-Hoja3!$B$10)&lt;Hoja3!$B$11, $H1511*Hoja3!$I$1 + $I1511*Hoja3!$I$2 + $J1511*Hoja3!$I$3)</f>
        <v>0</v>
      </c>
      <c r="Q1511">
        <f>IF(ABS($G1511-Hoja3!$B$5)&gt;Hoja3!$B$7, -$N1511/($G1511-Hoja3!$B$5))</f>
        <v>0</v>
      </c>
      <c r="R1511">
        <f>IF(ABS($G1511-Hoja3!$B$5)&gt;Hoja3!$B$7, -$O1511/($G1511-Hoja3!$B$5))</f>
        <v>0</v>
      </c>
    </row>
    <row r="1512" spans="1:18" ht="14.5" customHeight="1" x14ac:dyDescent="0.55000000000000004">
      <c r="A1512" s="3">
        <v>-0.9</v>
      </c>
      <c r="B1512" s="3">
        <v>1.1000000000000001</v>
      </c>
      <c r="C1512" s="3">
        <v>-0.9</v>
      </c>
      <c r="D1512" s="3">
        <f t="shared" si="46"/>
        <v>1.2100000000000002</v>
      </c>
      <c r="F1512" s="1"/>
      <c r="G1512" s="3" cm="1">
        <f t="array" ref="G1512">SUMPRODUCT($A1512:$C1512,TRANSPOSE(Hoja3!$E$1:$E$3)/(Hoja3!$B$5^2))</f>
        <v>-0.54045088016870502</v>
      </c>
      <c r="H1512" s="3">
        <f>$A1512-$G1512*Hoja3!$E$1</f>
        <v>-0.14633646650452714</v>
      </c>
      <c r="I1512" s="3">
        <f>$B1512-$G1512*Hoja3!$E$2</f>
        <v>0.13535466681340191</v>
      </c>
      <c r="J1512" s="3">
        <f>$C1512-$G1512*Hoja3!$E$3</f>
        <v>-1.1158511140575038</v>
      </c>
      <c r="K1512" s="3">
        <f t="shared" si="47"/>
        <v>1.1335161913270451</v>
      </c>
      <c r="M1512" s="3" t="b">
        <f>IF(ABS($D1512-Hoja3!$B$10)&lt;Hoja3!$B$11, $H1512*Hoja3!$E$1 + $I1512*Hoja3!$E$2 + $J1512*Hoja3!$E$3)</f>
        <v>0</v>
      </c>
      <c r="N1512" s="3" t="b">
        <f>IF(ABS($D1512-Hoja3!$B$10)&lt;Hoja3!$B$11, $H1512*Hoja3!$G$1 + $I1512*Hoja3!$G$2 + $J1512*Hoja3!$G$3)</f>
        <v>0</v>
      </c>
      <c r="O1512" s="3" t="b">
        <f>IF(ABS($D1512-Hoja3!$B$10)&lt;Hoja3!$B$11, $H1512*Hoja3!$I$1 + $I1512*Hoja3!$I$2 + $J1512*Hoja3!$I$3)</f>
        <v>0</v>
      </c>
      <c r="Q1512">
        <f>IF(ABS($G1512-Hoja3!$B$5)&gt;Hoja3!$B$7, -$N1512/($G1512-Hoja3!$B$5))</f>
        <v>0</v>
      </c>
      <c r="R1512">
        <f>IF(ABS($G1512-Hoja3!$B$5)&gt;Hoja3!$B$7, -$O1512/($G1512-Hoja3!$B$5))</f>
        <v>0</v>
      </c>
    </row>
    <row r="1513" spans="1:18" ht="14.5" customHeight="1" x14ac:dyDescent="0.55000000000000004">
      <c r="A1513" s="3">
        <v>-0.9</v>
      </c>
      <c r="B1513" s="3">
        <v>1.1000000000000001</v>
      </c>
      <c r="C1513" s="3">
        <v>-0.82</v>
      </c>
      <c r="D1513" s="3">
        <f t="shared" si="46"/>
        <v>1.032368</v>
      </c>
      <c r="F1513" s="1"/>
      <c r="G1513" s="3" cm="1">
        <f t="array" ref="G1513">SUMPRODUCT($A1513:$C1513,TRANSPOSE(Hoja3!$E$1:$E$3)/(Hoja3!$B$5^2))</f>
        <v>-0.54649081678320699</v>
      </c>
      <c r="H1513" s="3">
        <f>$A1513-$G1513*Hoja3!$E$1</f>
        <v>-0.13791372146328806</v>
      </c>
      <c r="I1513" s="3">
        <f>$B1513-$G1513*Hoja3!$E$2</f>
        <v>0.12457404477777223</v>
      </c>
      <c r="J1513" s="3">
        <f>$C1513-$G1513*Hoja3!$E$3</f>
        <v>-1.0382634092260674</v>
      </c>
      <c r="K1513" s="3">
        <f t="shared" si="47"/>
        <v>1.0547652791677795</v>
      </c>
      <c r="M1513" s="3" t="b">
        <f>IF(ABS($D1513-Hoja3!$B$10)&lt;Hoja3!$B$11, $H1513*Hoja3!$E$1 + $I1513*Hoja3!$E$2 + $J1513*Hoja3!$E$3)</f>
        <v>0</v>
      </c>
      <c r="N1513" s="3" t="b">
        <f>IF(ABS($D1513-Hoja3!$B$10)&lt;Hoja3!$B$11, $H1513*Hoja3!$G$1 + $I1513*Hoja3!$G$2 + $J1513*Hoja3!$G$3)</f>
        <v>0</v>
      </c>
      <c r="O1513" s="3" t="b">
        <f>IF(ABS($D1513-Hoja3!$B$10)&lt;Hoja3!$B$11, $H1513*Hoja3!$I$1 + $I1513*Hoja3!$I$2 + $J1513*Hoja3!$I$3)</f>
        <v>0</v>
      </c>
      <c r="Q1513">
        <f>IF(ABS($G1513-Hoja3!$B$5)&gt;Hoja3!$B$7, -$N1513/($G1513-Hoja3!$B$5))</f>
        <v>0</v>
      </c>
      <c r="R1513">
        <f>IF(ABS($G1513-Hoja3!$B$5)&gt;Hoja3!$B$7, -$O1513/($G1513-Hoja3!$B$5))</f>
        <v>0</v>
      </c>
    </row>
    <row r="1514" spans="1:18" ht="14.5" customHeight="1" x14ac:dyDescent="0.55000000000000004">
      <c r="A1514" s="3">
        <v>-0.9</v>
      </c>
      <c r="B1514" s="3">
        <v>1.1000000000000001</v>
      </c>
      <c r="C1514" s="3">
        <v>-0.74</v>
      </c>
      <c r="D1514" s="3">
        <f t="shared" si="46"/>
        <v>0.88622400000000012</v>
      </c>
      <c r="F1514" s="1"/>
      <c r="G1514" s="3" cm="1">
        <f t="array" ref="G1514">SUMPRODUCT($A1514:$C1514,TRANSPOSE(Hoja3!$E$1:$E$3)/(Hoja3!$B$5^2))</f>
        <v>-0.55253075339770885</v>
      </c>
      <c r="H1514" s="3">
        <f>$A1514-$G1514*Hoja3!$E$1</f>
        <v>-0.12949097642204921</v>
      </c>
      <c r="I1514" s="3">
        <f>$B1514-$G1514*Hoja3!$E$2</f>
        <v>0.11379342274214277</v>
      </c>
      <c r="J1514" s="3">
        <f>$C1514-$G1514*Hoja3!$E$3</f>
        <v>-0.96067570439463112</v>
      </c>
      <c r="K1514" s="3">
        <f t="shared" si="47"/>
        <v>0.97601980771305474</v>
      </c>
      <c r="M1514" s="3" t="b">
        <f>IF(ABS($D1514-Hoja3!$B$10)&lt;Hoja3!$B$11, $H1514*Hoja3!$E$1 + $I1514*Hoja3!$E$2 + $J1514*Hoja3!$E$3)</f>
        <v>0</v>
      </c>
      <c r="N1514" s="3" t="b">
        <f>IF(ABS($D1514-Hoja3!$B$10)&lt;Hoja3!$B$11, $H1514*Hoja3!$G$1 + $I1514*Hoja3!$G$2 + $J1514*Hoja3!$G$3)</f>
        <v>0</v>
      </c>
      <c r="O1514" s="3" t="b">
        <f>IF(ABS($D1514-Hoja3!$B$10)&lt;Hoja3!$B$11, $H1514*Hoja3!$I$1 + $I1514*Hoja3!$I$2 + $J1514*Hoja3!$I$3)</f>
        <v>0</v>
      </c>
      <c r="Q1514">
        <f>IF(ABS($G1514-Hoja3!$B$5)&gt;Hoja3!$B$7, -$N1514/($G1514-Hoja3!$B$5))</f>
        <v>0</v>
      </c>
      <c r="R1514">
        <f>IF(ABS($G1514-Hoja3!$B$5)&gt;Hoja3!$B$7, -$O1514/($G1514-Hoja3!$B$5))</f>
        <v>0</v>
      </c>
    </row>
    <row r="1515" spans="1:18" ht="14.5" customHeight="1" x14ac:dyDescent="0.55000000000000004">
      <c r="A1515" s="3">
        <v>-0.9</v>
      </c>
      <c r="B1515" s="3">
        <v>1.1000000000000001</v>
      </c>
      <c r="C1515" s="3">
        <v>-0.66</v>
      </c>
      <c r="D1515" s="3">
        <f t="shared" si="46"/>
        <v>0.76849600000000007</v>
      </c>
      <c r="F1515" s="1"/>
      <c r="G1515" s="3" cm="1">
        <f t="array" ref="G1515">SUMPRODUCT($A1515:$C1515,TRANSPOSE(Hoja3!$E$1:$E$3)/(Hoja3!$B$5^2))</f>
        <v>-0.55857069001221082</v>
      </c>
      <c r="H1515" s="3">
        <f>$A1515-$G1515*Hoja3!$E$1</f>
        <v>-0.12106823138081013</v>
      </c>
      <c r="I1515" s="3">
        <f>$B1515-$G1515*Hoja3!$E$2</f>
        <v>0.1030128007065132</v>
      </c>
      <c r="J1515" s="3">
        <f>$C1515-$G1515*Hoja3!$E$3</f>
        <v>-0.88308799956319484</v>
      </c>
      <c r="K1515" s="3">
        <f t="shared" si="47"/>
        <v>0.897281209394024</v>
      </c>
      <c r="M1515" s="3" t="b">
        <f>IF(ABS($D1515-Hoja3!$B$10)&lt;Hoja3!$B$11, $H1515*Hoja3!$E$1 + $I1515*Hoja3!$E$2 + $J1515*Hoja3!$E$3)</f>
        <v>0</v>
      </c>
      <c r="N1515" s="3" t="b">
        <f>IF(ABS($D1515-Hoja3!$B$10)&lt;Hoja3!$B$11, $H1515*Hoja3!$G$1 + $I1515*Hoja3!$G$2 + $J1515*Hoja3!$G$3)</f>
        <v>0</v>
      </c>
      <c r="O1515" s="3" t="b">
        <f>IF(ABS($D1515-Hoja3!$B$10)&lt;Hoja3!$B$11, $H1515*Hoja3!$I$1 + $I1515*Hoja3!$I$2 + $J1515*Hoja3!$I$3)</f>
        <v>0</v>
      </c>
      <c r="Q1515">
        <f>IF(ABS($G1515-Hoja3!$B$5)&gt;Hoja3!$B$7, -$N1515/($G1515-Hoja3!$B$5))</f>
        <v>0</v>
      </c>
      <c r="R1515">
        <f>IF(ABS($G1515-Hoja3!$B$5)&gt;Hoja3!$B$7, -$O1515/($G1515-Hoja3!$B$5))</f>
        <v>0</v>
      </c>
    </row>
    <row r="1516" spans="1:18" ht="14.5" customHeight="1" x14ac:dyDescent="0.55000000000000004">
      <c r="A1516" s="3">
        <v>-0.9</v>
      </c>
      <c r="B1516" s="3">
        <v>1.1000000000000001</v>
      </c>
      <c r="C1516" s="3">
        <v>-0.57999999999999996</v>
      </c>
      <c r="D1516" s="3">
        <f t="shared" si="46"/>
        <v>0.67611200000000005</v>
      </c>
      <c r="F1516" s="1"/>
      <c r="G1516" s="3" cm="1">
        <f t="array" ref="G1516">SUMPRODUCT($A1516:$C1516,TRANSPOSE(Hoja3!$E$1:$E$3)/(Hoja3!$B$5^2))</f>
        <v>-0.56461062662671269</v>
      </c>
      <c r="H1516" s="3">
        <f>$A1516-$G1516*Hoja3!$E$1</f>
        <v>-0.11264548633957128</v>
      </c>
      <c r="I1516" s="3">
        <f>$B1516-$G1516*Hoja3!$E$2</f>
        <v>9.2232178670883735E-2</v>
      </c>
      <c r="J1516" s="3">
        <f>$C1516-$G1516*Hoja3!$E$3</f>
        <v>-0.80550029473175844</v>
      </c>
      <c r="K1516" s="3">
        <f t="shared" si="47"/>
        <v>0.81855146764757925</v>
      </c>
      <c r="M1516" s="3" t="b">
        <f>IF(ABS($D1516-Hoja3!$B$10)&lt;Hoja3!$B$11, $H1516*Hoja3!$E$1 + $I1516*Hoja3!$E$2 + $J1516*Hoja3!$E$3)</f>
        <v>0</v>
      </c>
      <c r="N1516" s="3" t="b">
        <f>IF(ABS($D1516-Hoja3!$B$10)&lt;Hoja3!$B$11, $H1516*Hoja3!$G$1 + $I1516*Hoja3!$G$2 + $J1516*Hoja3!$G$3)</f>
        <v>0</v>
      </c>
      <c r="O1516" s="3" t="b">
        <f>IF(ABS($D1516-Hoja3!$B$10)&lt;Hoja3!$B$11, $H1516*Hoja3!$I$1 + $I1516*Hoja3!$I$2 + $J1516*Hoja3!$I$3)</f>
        <v>0</v>
      </c>
      <c r="Q1516">
        <f>IF(ABS($G1516-Hoja3!$B$5)&gt;Hoja3!$B$7, -$N1516/($G1516-Hoja3!$B$5))</f>
        <v>0</v>
      </c>
      <c r="R1516">
        <f>IF(ABS($G1516-Hoja3!$B$5)&gt;Hoja3!$B$7, -$O1516/($G1516-Hoja3!$B$5))</f>
        <v>0</v>
      </c>
    </row>
    <row r="1517" spans="1:18" ht="14.5" customHeight="1" x14ac:dyDescent="0.55000000000000004">
      <c r="A1517" s="3">
        <v>-0.9</v>
      </c>
      <c r="B1517" s="3">
        <v>1.1000000000000001</v>
      </c>
      <c r="C1517" s="3">
        <v>-0.5</v>
      </c>
      <c r="D1517" s="3">
        <f t="shared" si="46"/>
        <v>0.60600000000000009</v>
      </c>
      <c r="F1517" s="1"/>
      <c r="G1517" s="3" cm="1">
        <f t="array" ref="G1517">SUMPRODUCT($A1517:$C1517,TRANSPOSE(Hoja3!$E$1:$E$3)/(Hoja3!$B$5^2))</f>
        <v>-0.57065056324121466</v>
      </c>
      <c r="H1517" s="3">
        <f>$A1517-$G1517*Hoja3!$E$1</f>
        <v>-0.1042227412983322</v>
      </c>
      <c r="I1517" s="3">
        <f>$B1517-$G1517*Hoja3!$E$2</f>
        <v>8.1451556635254052E-2</v>
      </c>
      <c r="J1517" s="3">
        <f>$C1517-$G1517*Hoja3!$E$3</f>
        <v>-0.72791258990032215</v>
      </c>
      <c r="K1517" s="3">
        <f t="shared" si="47"/>
        <v>0.73983340990890623</v>
      </c>
      <c r="M1517" s="3" t="b">
        <f>IF(ABS($D1517-Hoja3!$B$10)&lt;Hoja3!$B$11, $H1517*Hoja3!$E$1 + $I1517*Hoja3!$E$2 + $J1517*Hoja3!$E$3)</f>
        <v>0</v>
      </c>
      <c r="N1517" s="3" t="b">
        <f>IF(ABS($D1517-Hoja3!$B$10)&lt;Hoja3!$B$11, $H1517*Hoja3!$G$1 + $I1517*Hoja3!$G$2 + $J1517*Hoja3!$G$3)</f>
        <v>0</v>
      </c>
      <c r="O1517" s="3" t="b">
        <f>IF(ABS($D1517-Hoja3!$B$10)&lt;Hoja3!$B$11, $H1517*Hoja3!$I$1 + $I1517*Hoja3!$I$2 + $J1517*Hoja3!$I$3)</f>
        <v>0</v>
      </c>
      <c r="Q1517">
        <f>IF(ABS($G1517-Hoja3!$B$5)&gt;Hoja3!$B$7, -$N1517/($G1517-Hoja3!$B$5))</f>
        <v>0</v>
      </c>
      <c r="R1517">
        <f>IF(ABS($G1517-Hoja3!$B$5)&gt;Hoja3!$B$7, -$O1517/($G1517-Hoja3!$B$5))</f>
        <v>0</v>
      </c>
    </row>
    <row r="1518" spans="1:18" ht="14.5" customHeight="1" x14ac:dyDescent="0.55000000000000004">
      <c r="A1518" s="3">
        <v>-0.9</v>
      </c>
      <c r="B1518" s="3">
        <v>1.1000000000000001</v>
      </c>
      <c r="C1518" s="3">
        <v>-0.42</v>
      </c>
      <c r="D1518" s="3">
        <f t="shared" si="46"/>
        <v>0.55508800000000003</v>
      </c>
      <c r="F1518" s="1"/>
      <c r="G1518" s="3" cm="1">
        <f t="array" ref="G1518">SUMPRODUCT($A1518:$C1518,TRANSPOSE(Hoja3!$E$1:$E$3)/(Hoja3!$B$5^2))</f>
        <v>-0.57669049985571652</v>
      </c>
      <c r="H1518" s="3">
        <f>$A1518-$G1518*Hoja3!$E$1</f>
        <v>-9.5799996257093345E-2</v>
      </c>
      <c r="I1518" s="3">
        <f>$B1518-$G1518*Hoja3!$E$2</f>
        <v>7.0670934599624591E-2</v>
      </c>
      <c r="J1518" s="3">
        <f>$C1518-$G1518*Hoja3!$E$3</f>
        <v>-0.65032488506888575</v>
      </c>
      <c r="K1518" s="3">
        <f t="shared" si="47"/>
        <v>0.66113120968526584</v>
      </c>
      <c r="M1518" s="3" t="b">
        <f>IF(ABS($D1518-Hoja3!$B$10)&lt;Hoja3!$B$11, $H1518*Hoja3!$E$1 + $I1518*Hoja3!$E$2 + $J1518*Hoja3!$E$3)</f>
        <v>0</v>
      </c>
      <c r="N1518" s="3" t="b">
        <f>IF(ABS($D1518-Hoja3!$B$10)&lt;Hoja3!$B$11, $H1518*Hoja3!$G$1 + $I1518*Hoja3!$G$2 + $J1518*Hoja3!$G$3)</f>
        <v>0</v>
      </c>
      <c r="O1518" s="3" t="b">
        <f>IF(ABS($D1518-Hoja3!$B$10)&lt;Hoja3!$B$11, $H1518*Hoja3!$I$1 + $I1518*Hoja3!$I$2 + $J1518*Hoja3!$I$3)</f>
        <v>0</v>
      </c>
      <c r="Q1518">
        <f>IF(ABS($G1518-Hoja3!$B$5)&gt;Hoja3!$B$7, -$N1518/($G1518-Hoja3!$B$5))</f>
        <v>0</v>
      </c>
      <c r="R1518">
        <f>IF(ABS($G1518-Hoja3!$B$5)&gt;Hoja3!$B$7, -$O1518/($G1518-Hoja3!$B$5))</f>
        <v>0</v>
      </c>
    </row>
    <row r="1519" spans="1:18" ht="14.5" customHeight="1" x14ac:dyDescent="0.55000000000000004">
      <c r="A1519" s="3">
        <v>-0.9</v>
      </c>
      <c r="B1519" s="3">
        <v>1.1000000000000001</v>
      </c>
      <c r="C1519" s="3">
        <v>-0.34</v>
      </c>
      <c r="D1519" s="3">
        <f t="shared" si="46"/>
        <v>0.5203040000000001</v>
      </c>
      <c r="F1519" s="1"/>
      <c r="G1519" s="3" cm="1">
        <f t="array" ref="G1519">SUMPRODUCT($A1519:$C1519,TRANSPOSE(Hoja3!$E$1:$E$3)/(Hoja3!$B$5^2))</f>
        <v>-0.58273043647021849</v>
      </c>
      <c r="H1519" s="3">
        <f>$A1519-$G1519*Hoja3!$E$1</f>
        <v>-8.7377251215854268E-2</v>
      </c>
      <c r="I1519" s="3">
        <f>$B1519-$G1519*Hoja3!$E$2</f>
        <v>5.9890312563994907E-2</v>
      </c>
      <c r="J1519" s="3">
        <f>$C1519-$G1519*Hoja3!$E$3</f>
        <v>-0.57273718023744946</v>
      </c>
      <c r="K1519" s="3">
        <f t="shared" si="47"/>
        <v>0.58245129512723737</v>
      </c>
      <c r="M1519" s="3" t="b">
        <f>IF(ABS($D1519-Hoja3!$B$10)&lt;Hoja3!$B$11, $H1519*Hoja3!$E$1 + $I1519*Hoja3!$E$2 + $J1519*Hoja3!$E$3)</f>
        <v>0</v>
      </c>
      <c r="N1519" s="3" t="b">
        <f>IF(ABS($D1519-Hoja3!$B$10)&lt;Hoja3!$B$11, $H1519*Hoja3!$G$1 + $I1519*Hoja3!$G$2 + $J1519*Hoja3!$G$3)</f>
        <v>0</v>
      </c>
      <c r="O1519" s="3" t="b">
        <f>IF(ABS($D1519-Hoja3!$B$10)&lt;Hoja3!$B$11, $H1519*Hoja3!$I$1 + $I1519*Hoja3!$I$2 + $J1519*Hoja3!$I$3)</f>
        <v>0</v>
      </c>
      <c r="Q1519">
        <f>IF(ABS($G1519-Hoja3!$B$5)&gt;Hoja3!$B$7, -$N1519/($G1519-Hoja3!$B$5))</f>
        <v>0</v>
      </c>
      <c r="R1519">
        <f>IF(ABS($G1519-Hoja3!$B$5)&gt;Hoja3!$B$7, -$O1519/($G1519-Hoja3!$B$5))</f>
        <v>0</v>
      </c>
    </row>
    <row r="1520" spans="1:18" ht="14.5" customHeight="1" x14ac:dyDescent="0.55000000000000004">
      <c r="A1520" s="3">
        <v>-0.9</v>
      </c>
      <c r="B1520" s="3">
        <v>1.1000000000000001</v>
      </c>
      <c r="C1520" s="3">
        <v>-0.26</v>
      </c>
      <c r="D1520" s="3">
        <f t="shared" si="46"/>
        <v>0.49857600000000007</v>
      </c>
      <c r="F1520" s="1"/>
      <c r="G1520" s="3" cm="1">
        <f t="array" ref="G1520">SUMPRODUCT($A1520:$C1520,TRANSPOSE(Hoja3!$E$1:$E$3)/(Hoja3!$B$5^2))</f>
        <v>-0.58877037308472036</v>
      </c>
      <c r="H1520" s="3">
        <f>$A1520-$G1520*Hoja3!$E$1</f>
        <v>-7.8954506174615413E-2</v>
      </c>
      <c r="I1520" s="3">
        <f>$B1520-$G1520*Hoja3!$E$2</f>
        <v>4.9109690528365446E-2</v>
      </c>
      <c r="J1520" s="3">
        <f>$C1520-$G1520*Hoja3!$E$3</f>
        <v>-0.49514947540601317</v>
      </c>
      <c r="K1520" s="3">
        <f t="shared" si="47"/>
        <v>0.50380410750997184</v>
      </c>
      <c r="M1520" s="3" t="b">
        <f>IF(ABS($D1520-Hoja3!$B$10)&lt;Hoja3!$B$11, $H1520*Hoja3!$E$1 + $I1520*Hoja3!$E$2 + $J1520*Hoja3!$E$3)</f>
        <v>0</v>
      </c>
      <c r="N1520" s="3" t="b">
        <f>IF(ABS($D1520-Hoja3!$B$10)&lt;Hoja3!$B$11, $H1520*Hoja3!$G$1 + $I1520*Hoja3!$G$2 + $J1520*Hoja3!$G$3)</f>
        <v>0</v>
      </c>
      <c r="O1520" s="3" t="b">
        <f>IF(ABS($D1520-Hoja3!$B$10)&lt;Hoja3!$B$11, $H1520*Hoja3!$I$1 + $I1520*Hoja3!$I$2 + $J1520*Hoja3!$I$3)</f>
        <v>0</v>
      </c>
      <c r="Q1520">
        <f>IF(ABS($G1520-Hoja3!$B$5)&gt;Hoja3!$B$7, -$N1520/($G1520-Hoja3!$B$5))</f>
        <v>0</v>
      </c>
      <c r="R1520">
        <f>IF(ABS($G1520-Hoja3!$B$5)&gt;Hoja3!$B$7, -$O1520/($G1520-Hoja3!$B$5))</f>
        <v>0</v>
      </c>
    </row>
    <row r="1521" spans="1:18" ht="14.5" customHeight="1" x14ac:dyDescent="0.55000000000000004">
      <c r="A1521" s="3">
        <v>-0.9</v>
      </c>
      <c r="B1521" s="3">
        <v>1.1000000000000001</v>
      </c>
      <c r="C1521" s="3">
        <v>-0.18</v>
      </c>
      <c r="D1521" s="3">
        <f t="shared" si="46"/>
        <v>0.4868320000000001</v>
      </c>
      <c r="F1521" s="1"/>
      <c r="G1521" s="3" cm="1">
        <f t="array" ref="G1521">SUMPRODUCT($A1521:$C1521,TRANSPOSE(Hoja3!$E$1:$E$3)/(Hoja3!$B$5^2))</f>
        <v>-0.59481030969922233</v>
      </c>
      <c r="H1521" s="3">
        <f>$A1521-$G1521*Hoja3!$E$1</f>
        <v>-7.0531761133376336E-2</v>
      </c>
      <c r="I1521" s="3">
        <f>$B1521-$G1521*Hoja3!$E$2</f>
        <v>3.8329068492735763E-2</v>
      </c>
      <c r="J1521" s="3">
        <f>$C1521-$G1521*Hoja3!$E$3</f>
        <v>-0.41756177057457677</v>
      </c>
      <c r="K1521" s="3">
        <f t="shared" si="47"/>
        <v>0.42520780691971305</v>
      </c>
      <c r="M1521" s="3" t="b">
        <f>IF(ABS($D1521-Hoja3!$B$10)&lt;Hoja3!$B$11, $H1521*Hoja3!$E$1 + $I1521*Hoja3!$E$2 + $J1521*Hoja3!$E$3)</f>
        <v>0</v>
      </c>
      <c r="N1521" s="3" t="b">
        <f>IF(ABS($D1521-Hoja3!$B$10)&lt;Hoja3!$B$11, $H1521*Hoja3!$G$1 + $I1521*Hoja3!$G$2 + $J1521*Hoja3!$G$3)</f>
        <v>0</v>
      </c>
      <c r="O1521" s="3" t="b">
        <f>IF(ABS($D1521-Hoja3!$B$10)&lt;Hoja3!$B$11, $H1521*Hoja3!$I$1 + $I1521*Hoja3!$I$2 + $J1521*Hoja3!$I$3)</f>
        <v>0</v>
      </c>
      <c r="Q1521">
        <f>IF(ABS($G1521-Hoja3!$B$5)&gt;Hoja3!$B$7, -$N1521/($G1521-Hoja3!$B$5))</f>
        <v>0</v>
      </c>
      <c r="R1521">
        <f>IF(ABS($G1521-Hoja3!$B$5)&gt;Hoja3!$B$7, -$O1521/($G1521-Hoja3!$B$5))</f>
        <v>0</v>
      </c>
    </row>
    <row r="1522" spans="1:18" ht="14.5" customHeight="1" x14ac:dyDescent="0.55000000000000004">
      <c r="A1522" s="3">
        <v>-0.9</v>
      </c>
      <c r="B1522" s="3">
        <v>1.1000000000000001</v>
      </c>
      <c r="C1522" s="3">
        <v>-0.1</v>
      </c>
      <c r="D1522" s="3">
        <f t="shared" si="46"/>
        <v>0.4820000000000001</v>
      </c>
      <c r="F1522" s="1"/>
      <c r="G1522" s="3" cm="1">
        <f t="array" ref="G1522">SUMPRODUCT($A1522:$C1522,TRANSPOSE(Hoja3!$E$1:$E$3)/(Hoja3!$B$5^2))</f>
        <v>-0.60085024631372419</v>
      </c>
      <c r="H1522" s="3">
        <f>$A1522-$G1522*Hoja3!$E$1</f>
        <v>-6.210901609213737E-2</v>
      </c>
      <c r="I1522" s="3">
        <f>$B1522-$G1522*Hoja3!$E$2</f>
        <v>2.7548446457106301E-2</v>
      </c>
      <c r="J1522" s="3">
        <f>$C1522-$G1522*Hoja3!$E$3</f>
        <v>-0.33997406574314049</v>
      </c>
      <c r="K1522" s="3">
        <f t="shared" si="47"/>
        <v>0.34669700339064752</v>
      </c>
      <c r="M1522" s="3" t="b">
        <f>IF(ABS($D1522-Hoja3!$B$10)&lt;Hoja3!$B$11, $H1522*Hoja3!$E$1 + $I1522*Hoja3!$E$2 + $J1522*Hoja3!$E$3)</f>
        <v>0</v>
      </c>
      <c r="N1522" s="3" t="b">
        <f>IF(ABS($D1522-Hoja3!$B$10)&lt;Hoja3!$B$11, $H1522*Hoja3!$G$1 + $I1522*Hoja3!$G$2 + $J1522*Hoja3!$G$3)</f>
        <v>0</v>
      </c>
      <c r="O1522" s="3" t="b">
        <f>IF(ABS($D1522-Hoja3!$B$10)&lt;Hoja3!$B$11, $H1522*Hoja3!$I$1 + $I1522*Hoja3!$I$2 + $J1522*Hoja3!$I$3)</f>
        <v>0</v>
      </c>
      <c r="Q1522">
        <f>IF(ABS($G1522-Hoja3!$B$5)&gt;Hoja3!$B$7, -$N1522/($G1522-Hoja3!$B$5))</f>
        <v>0</v>
      </c>
      <c r="R1522">
        <f>IF(ABS($G1522-Hoja3!$B$5)&gt;Hoja3!$B$7, -$O1522/($G1522-Hoja3!$B$5))</f>
        <v>0</v>
      </c>
    </row>
    <row r="1523" spans="1:18" ht="14.5" customHeight="1" x14ac:dyDescent="0.55000000000000004">
      <c r="A1523" s="3">
        <v>-0.9</v>
      </c>
      <c r="B1523" s="3">
        <v>1.1000000000000001</v>
      </c>
      <c r="C1523" s="3">
        <v>-0.02</v>
      </c>
      <c r="D1523" s="3">
        <f t="shared" si="46"/>
        <v>0.4810080000000001</v>
      </c>
      <c r="F1523" s="1"/>
      <c r="G1523" s="3" cm="1">
        <f t="array" ref="G1523">SUMPRODUCT($A1523:$C1523,TRANSPOSE(Hoja3!$E$1:$E$3)/(Hoja3!$B$5^2))</f>
        <v>-0.60689018292822616</v>
      </c>
      <c r="H1523" s="3">
        <f>$A1523-$G1523*Hoja3!$E$1</f>
        <v>-5.3686271050898404E-2</v>
      </c>
      <c r="I1523" s="3">
        <f>$B1523-$G1523*Hoja3!$E$2</f>
        <v>1.6767824421476618E-2</v>
      </c>
      <c r="J1523" s="3">
        <f>$C1523-$G1523*Hoja3!$E$3</f>
        <v>-0.26238636091170414</v>
      </c>
      <c r="K1523" s="3">
        <f t="shared" si="47"/>
        <v>0.26834674961263655</v>
      </c>
      <c r="M1523" s="3" t="b">
        <f>IF(ABS($D1523-Hoja3!$B$10)&lt;Hoja3!$B$11, $H1523*Hoja3!$E$1 + $I1523*Hoja3!$E$2 + $J1523*Hoja3!$E$3)</f>
        <v>0</v>
      </c>
      <c r="N1523" s="3" t="b">
        <f>IF(ABS($D1523-Hoja3!$B$10)&lt;Hoja3!$B$11, $H1523*Hoja3!$G$1 + $I1523*Hoja3!$G$2 + $J1523*Hoja3!$G$3)</f>
        <v>0</v>
      </c>
      <c r="O1523" s="3" t="b">
        <f>IF(ABS($D1523-Hoja3!$B$10)&lt;Hoja3!$B$11, $H1523*Hoja3!$I$1 + $I1523*Hoja3!$I$2 + $J1523*Hoja3!$I$3)</f>
        <v>0</v>
      </c>
      <c r="Q1523">
        <f>IF(ABS($G1523-Hoja3!$B$5)&gt;Hoja3!$B$7, -$N1523/($G1523-Hoja3!$B$5))</f>
        <v>0</v>
      </c>
      <c r="R1523">
        <f>IF(ABS($G1523-Hoja3!$B$5)&gt;Hoja3!$B$7, -$O1523/($G1523-Hoja3!$B$5))</f>
        <v>0</v>
      </c>
    </row>
    <row r="1524" spans="1:18" ht="14.5" customHeight="1" x14ac:dyDescent="0.55000000000000004">
      <c r="A1524" s="3">
        <v>-0.9</v>
      </c>
      <c r="B1524" s="3">
        <v>1.1000000000000001</v>
      </c>
      <c r="C1524" s="3">
        <v>0</v>
      </c>
      <c r="D1524" s="3">
        <f t="shared" si="46"/>
        <v>0.48100000000000009</v>
      </c>
      <c r="F1524" s="1"/>
      <c r="G1524" s="3" cm="1">
        <f t="array" ref="G1524">SUMPRODUCT($A1524:$C1524,TRANSPOSE(Hoja3!$E$1:$E$3)/(Hoja3!$B$5^2))</f>
        <v>-0.60840016708185163</v>
      </c>
      <c r="H1524" s="3">
        <f>$A1524-$G1524*Hoja3!$E$1</f>
        <v>-5.1580584790588691E-2</v>
      </c>
      <c r="I1524" s="3">
        <f>$B1524-$G1524*Hoja3!$E$2</f>
        <v>1.4072668912569197E-2</v>
      </c>
      <c r="J1524" s="3">
        <f>$C1524-$G1524*Hoja3!$E$3</f>
        <v>-0.24298943470384507</v>
      </c>
      <c r="K1524" s="3">
        <f t="shared" si="47"/>
        <v>0.24880205408186665</v>
      </c>
      <c r="M1524" s="3" t="b">
        <f>IF(ABS($D1524-Hoja3!$B$10)&lt;Hoja3!$B$11, $H1524*Hoja3!$E$1 + $I1524*Hoja3!$E$2 + $J1524*Hoja3!$E$3)</f>
        <v>0</v>
      </c>
      <c r="N1524" s="3" t="b">
        <f>IF(ABS($D1524-Hoja3!$B$10)&lt;Hoja3!$B$11, $H1524*Hoja3!$G$1 + $I1524*Hoja3!$G$2 + $J1524*Hoja3!$G$3)</f>
        <v>0</v>
      </c>
      <c r="O1524" s="3" t="b">
        <f>IF(ABS($D1524-Hoja3!$B$10)&lt;Hoja3!$B$11, $H1524*Hoja3!$I$1 + $I1524*Hoja3!$I$2 + $J1524*Hoja3!$I$3)</f>
        <v>0</v>
      </c>
      <c r="Q1524">
        <f>IF(ABS($G1524-Hoja3!$B$5)&gt;Hoja3!$B$7, -$N1524/($G1524-Hoja3!$B$5))</f>
        <v>0</v>
      </c>
      <c r="R1524">
        <f>IF(ABS($G1524-Hoja3!$B$5)&gt;Hoja3!$B$7, -$O1524/($G1524-Hoja3!$B$5))</f>
        <v>0</v>
      </c>
    </row>
    <row r="1525" spans="1:18" ht="14.5" customHeight="1" x14ac:dyDescent="0.55000000000000004">
      <c r="A1525" s="3">
        <v>-0.9</v>
      </c>
      <c r="B1525" s="3">
        <v>1.1000000000000001</v>
      </c>
      <c r="C1525" s="3">
        <v>0.02</v>
      </c>
      <c r="D1525" s="3">
        <f t="shared" si="46"/>
        <v>0.48099200000000009</v>
      </c>
      <c r="F1525" s="1"/>
      <c r="G1525" s="3" cm="1">
        <f t="array" ref="G1525">SUMPRODUCT($A1525:$C1525,TRANSPOSE(Hoja3!$E$1:$E$3)/(Hoja3!$B$5^2))</f>
        <v>-0.60991015123547709</v>
      </c>
      <c r="H1525" s="3">
        <f>$A1525-$G1525*Hoja3!$E$1</f>
        <v>-4.9474898530278977E-2</v>
      </c>
      <c r="I1525" s="3">
        <f>$B1525-$G1525*Hoja3!$E$2</f>
        <v>1.1377513403661776E-2</v>
      </c>
      <c r="J1525" s="3">
        <f>$C1525-$G1525*Hoja3!$E$3</f>
        <v>-0.22359250849598597</v>
      </c>
      <c r="K1525" s="3">
        <f t="shared" si="47"/>
        <v>0.22928328166562748</v>
      </c>
      <c r="M1525" s="3" t="b">
        <f>IF(ABS($D1525-Hoja3!$B$10)&lt;Hoja3!$B$11, $H1525*Hoja3!$E$1 + $I1525*Hoja3!$E$2 + $J1525*Hoja3!$E$3)</f>
        <v>0</v>
      </c>
      <c r="N1525" s="3" t="b">
        <f>IF(ABS($D1525-Hoja3!$B$10)&lt;Hoja3!$B$11, $H1525*Hoja3!$G$1 + $I1525*Hoja3!$G$2 + $J1525*Hoja3!$G$3)</f>
        <v>0</v>
      </c>
      <c r="O1525" s="3" t="b">
        <f>IF(ABS($D1525-Hoja3!$B$10)&lt;Hoja3!$B$11, $H1525*Hoja3!$I$1 + $I1525*Hoja3!$I$2 + $J1525*Hoja3!$I$3)</f>
        <v>0</v>
      </c>
      <c r="Q1525">
        <f>IF(ABS($G1525-Hoja3!$B$5)&gt;Hoja3!$B$7, -$N1525/($G1525-Hoja3!$B$5))</f>
        <v>0</v>
      </c>
      <c r="R1525">
        <f>IF(ABS($G1525-Hoja3!$B$5)&gt;Hoja3!$B$7, -$O1525/($G1525-Hoja3!$B$5))</f>
        <v>0</v>
      </c>
    </row>
    <row r="1526" spans="1:18" ht="14.5" customHeight="1" x14ac:dyDescent="0.55000000000000004">
      <c r="A1526" s="3">
        <v>-0.9</v>
      </c>
      <c r="B1526" s="3">
        <v>1.1000000000000001</v>
      </c>
      <c r="C1526" s="3">
        <v>0.1</v>
      </c>
      <c r="D1526" s="3">
        <f t="shared" si="46"/>
        <v>0.48000000000000009</v>
      </c>
      <c r="F1526" s="1"/>
      <c r="G1526" s="3" cm="1">
        <f t="array" ref="G1526">SUMPRODUCT($A1526:$C1526,TRANSPOSE(Hoja3!$E$1:$E$3)/(Hoja3!$B$5^2))</f>
        <v>-0.61595008784997907</v>
      </c>
      <c r="H1526" s="3">
        <f>$A1526-$G1526*Hoja3!$E$1</f>
        <v>-4.10521534890399E-2</v>
      </c>
      <c r="I1526" s="3">
        <f>$B1526-$G1526*Hoja3!$E$2</f>
        <v>5.9689136803231513E-4</v>
      </c>
      <c r="J1526" s="3">
        <f>$C1526-$G1526*Hoja3!$E$3</f>
        <v>-0.14600480366454965</v>
      </c>
      <c r="K1526" s="3">
        <f t="shared" si="47"/>
        <v>0.15166752545787979</v>
      </c>
      <c r="M1526" s="3" t="b">
        <f>IF(ABS($D1526-Hoja3!$B$10)&lt;Hoja3!$B$11, $H1526*Hoja3!$E$1 + $I1526*Hoja3!$E$2 + $J1526*Hoja3!$E$3)</f>
        <v>0</v>
      </c>
      <c r="N1526" s="3" t="b">
        <f>IF(ABS($D1526-Hoja3!$B$10)&lt;Hoja3!$B$11, $H1526*Hoja3!$G$1 + $I1526*Hoja3!$G$2 + $J1526*Hoja3!$G$3)</f>
        <v>0</v>
      </c>
      <c r="O1526" s="3" t="b">
        <f>IF(ABS($D1526-Hoja3!$B$10)&lt;Hoja3!$B$11, $H1526*Hoja3!$I$1 + $I1526*Hoja3!$I$2 + $J1526*Hoja3!$I$3)</f>
        <v>0</v>
      </c>
      <c r="Q1526">
        <f>IF(ABS($G1526-Hoja3!$B$5)&gt;Hoja3!$B$7, -$N1526/($G1526-Hoja3!$B$5))</f>
        <v>0</v>
      </c>
      <c r="R1526">
        <f>IF(ABS($G1526-Hoja3!$B$5)&gt;Hoja3!$B$7, -$O1526/($G1526-Hoja3!$B$5))</f>
        <v>0</v>
      </c>
    </row>
    <row r="1527" spans="1:18" ht="14.5" customHeight="1" x14ac:dyDescent="0.55000000000000004">
      <c r="A1527" s="3">
        <v>-0.9</v>
      </c>
      <c r="B1527" s="3">
        <v>1.1000000000000001</v>
      </c>
      <c r="C1527" s="3">
        <v>0.18</v>
      </c>
      <c r="D1527" s="3">
        <f t="shared" si="46"/>
        <v>0.47516800000000009</v>
      </c>
      <c r="F1527" s="1"/>
      <c r="G1527" s="3" cm="1">
        <f t="array" ref="G1527">SUMPRODUCT($A1527:$C1527,TRANSPOSE(Hoja3!$E$1:$E$3)/(Hoja3!$B$5^2))</f>
        <v>-0.62199002446448093</v>
      </c>
      <c r="H1527" s="3">
        <f>$A1527-$G1527*Hoja3!$E$1</f>
        <v>-3.2629408447800934E-2</v>
      </c>
      <c r="I1527" s="3">
        <f>$B1527-$G1527*Hoja3!$E$2</f>
        <v>-1.0183730667597146E-2</v>
      </c>
      <c r="J1527" s="3">
        <f>$C1527-$G1527*Hoja3!$E$3</f>
        <v>-6.841709883311331E-2</v>
      </c>
      <c r="K1527" s="3">
        <f t="shared" si="47"/>
        <v>7.6480625511979025E-2</v>
      </c>
      <c r="M1527" s="3" t="b">
        <f>IF(ABS($D1527-Hoja3!$B$10)&lt;Hoja3!$B$11, $H1527*Hoja3!$E$1 + $I1527*Hoja3!$E$2 + $J1527*Hoja3!$E$3)</f>
        <v>0</v>
      </c>
      <c r="N1527" s="3" t="b">
        <f>IF(ABS($D1527-Hoja3!$B$10)&lt;Hoja3!$B$11, $H1527*Hoja3!$G$1 + $I1527*Hoja3!$G$2 + $J1527*Hoja3!$G$3)</f>
        <v>0</v>
      </c>
      <c r="O1527" s="3" t="b">
        <f>IF(ABS($D1527-Hoja3!$B$10)&lt;Hoja3!$B$11, $H1527*Hoja3!$I$1 + $I1527*Hoja3!$I$2 + $J1527*Hoja3!$I$3)</f>
        <v>0</v>
      </c>
      <c r="Q1527">
        <f>IF(ABS($G1527-Hoja3!$B$5)&gt;Hoja3!$B$7, -$N1527/($G1527-Hoja3!$B$5))</f>
        <v>0</v>
      </c>
      <c r="R1527">
        <f>IF(ABS($G1527-Hoja3!$B$5)&gt;Hoja3!$B$7, -$O1527/($G1527-Hoja3!$B$5))</f>
        <v>0</v>
      </c>
    </row>
    <row r="1528" spans="1:18" ht="14.5" customHeight="1" x14ac:dyDescent="0.55000000000000004">
      <c r="A1528" s="3">
        <v>-0.9</v>
      </c>
      <c r="B1528" s="3">
        <v>1.1000000000000001</v>
      </c>
      <c r="C1528" s="3">
        <v>0.26</v>
      </c>
      <c r="D1528" s="3">
        <f t="shared" si="46"/>
        <v>0.46342400000000011</v>
      </c>
      <c r="F1528" s="1"/>
      <c r="G1528" s="3" cm="1">
        <f t="array" ref="G1528">SUMPRODUCT($A1528:$C1528,TRANSPOSE(Hoja3!$E$1:$E$3)/(Hoja3!$B$5^2))</f>
        <v>-0.6280299610789829</v>
      </c>
      <c r="H1528" s="3">
        <f>$A1528-$G1528*Hoja3!$E$1</f>
        <v>-2.4206663406561968E-2</v>
      </c>
      <c r="I1528" s="3">
        <f>$B1528-$G1528*Hoja3!$E$2</f>
        <v>-2.096435270322683E-2</v>
      </c>
      <c r="J1528" s="3">
        <f>$C1528-$G1528*Hoja3!$E$3</f>
        <v>9.1706059983230337E-3</v>
      </c>
      <c r="K1528" s="3">
        <f t="shared" si="47"/>
        <v>3.3310158389301583E-2</v>
      </c>
      <c r="M1528" s="3" t="b">
        <f>IF(ABS($D1528-Hoja3!$B$10)&lt;Hoja3!$B$11, $H1528*Hoja3!$E$1 + $I1528*Hoja3!$E$2 + $J1528*Hoja3!$E$3)</f>
        <v>0</v>
      </c>
      <c r="N1528" s="3" t="b">
        <f>IF(ABS($D1528-Hoja3!$B$10)&lt;Hoja3!$B$11, $H1528*Hoja3!$G$1 + $I1528*Hoja3!$G$2 + $J1528*Hoja3!$G$3)</f>
        <v>0</v>
      </c>
      <c r="O1528" s="3" t="b">
        <f>IF(ABS($D1528-Hoja3!$B$10)&lt;Hoja3!$B$11, $H1528*Hoja3!$I$1 + $I1528*Hoja3!$I$2 + $J1528*Hoja3!$I$3)</f>
        <v>0</v>
      </c>
      <c r="Q1528">
        <f>IF(ABS($G1528-Hoja3!$B$5)&gt;Hoja3!$B$7, -$N1528/($G1528-Hoja3!$B$5))</f>
        <v>0</v>
      </c>
      <c r="R1528">
        <f>IF(ABS($G1528-Hoja3!$B$5)&gt;Hoja3!$B$7, -$O1528/($G1528-Hoja3!$B$5))</f>
        <v>0</v>
      </c>
    </row>
    <row r="1529" spans="1:18" ht="14.5" customHeight="1" x14ac:dyDescent="0.55000000000000004">
      <c r="A1529" s="3">
        <v>-0.9</v>
      </c>
      <c r="B1529" s="3">
        <v>1.1000000000000001</v>
      </c>
      <c r="C1529" s="3">
        <v>0.34</v>
      </c>
      <c r="D1529" s="3">
        <f t="shared" si="46"/>
        <v>0.44169600000000009</v>
      </c>
      <c r="F1529" s="1"/>
      <c r="G1529" s="3" cm="1">
        <f t="array" ref="G1529">SUMPRODUCT($A1529:$C1529,TRANSPOSE(Hoja3!$E$1:$E$3)/(Hoja3!$B$5^2))</f>
        <v>-0.63406989769348476</v>
      </c>
      <c r="H1529" s="3">
        <f>$A1529-$G1529*Hoja3!$E$1</f>
        <v>-1.5783918365323002E-2</v>
      </c>
      <c r="I1529" s="3">
        <f>$B1529-$G1529*Hoja3!$E$2</f>
        <v>-3.1744974738856291E-2</v>
      </c>
      <c r="J1529" s="3">
        <f>$C1529-$G1529*Hoja3!$E$3</f>
        <v>8.6758310829759377E-2</v>
      </c>
      <c r="K1529" s="3">
        <f t="shared" si="47"/>
        <v>9.3722355914514596E-2</v>
      </c>
      <c r="M1529" s="3" t="b">
        <f>IF(ABS($D1529-Hoja3!$B$10)&lt;Hoja3!$B$11, $H1529*Hoja3!$E$1 + $I1529*Hoja3!$E$2 + $J1529*Hoja3!$E$3)</f>
        <v>0</v>
      </c>
      <c r="N1529" s="3" t="b">
        <f>IF(ABS($D1529-Hoja3!$B$10)&lt;Hoja3!$B$11, $H1529*Hoja3!$G$1 + $I1529*Hoja3!$G$2 + $J1529*Hoja3!$G$3)</f>
        <v>0</v>
      </c>
      <c r="O1529" s="3" t="b">
        <f>IF(ABS($D1529-Hoja3!$B$10)&lt;Hoja3!$B$11, $H1529*Hoja3!$I$1 + $I1529*Hoja3!$I$2 + $J1529*Hoja3!$I$3)</f>
        <v>0</v>
      </c>
      <c r="Q1529">
        <f>IF(ABS($G1529-Hoja3!$B$5)&gt;Hoja3!$B$7, -$N1529/($G1529-Hoja3!$B$5))</f>
        <v>0</v>
      </c>
      <c r="R1529">
        <f>IF(ABS($G1529-Hoja3!$B$5)&gt;Hoja3!$B$7, -$O1529/($G1529-Hoja3!$B$5))</f>
        <v>0</v>
      </c>
    </row>
    <row r="1530" spans="1:18" ht="14.5" customHeight="1" x14ac:dyDescent="0.55000000000000004">
      <c r="A1530" s="3">
        <v>-0.9</v>
      </c>
      <c r="B1530" s="3">
        <v>1.1000000000000001</v>
      </c>
      <c r="C1530" s="3">
        <v>0.42</v>
      </c>
      <c r="D1530" s="3">
        <f t="shared" si="46"/>
        <v>0.40691200000000011</v>
      </c>
      <c r="F1530" s="1"/>
      <c r="G1530" s="3" cm="1">
        <f t="array" ref="G1530">SUMPRODUCT($A1530:$C1530,TRANSPOSE(Hoja3!$E$1:$E$3)/(Hoja3!$B$5^2))</f>
        <v>-0.64010983430798674</v>
      </c>
      <c r="H1530" s="3">
        <f>$A1530-$G1530*Hoja3!$E$1</f>
        <v>-7.361173324083925E-3</v>
      </c>
      <c r="I1530" s="3">
        <f>$B1530-$G1530*Hoja3!$E$2</f>
        <v>-4.2525596774485974E-2</v>
      </c>
      <c r="J1530" s="3">
        <f>$C1530-$G1530*Hoja3!$E$3</f>
        <v>0.16434601566119567</v>
      </c>
      <c r="K1530" s="3">
        <f t="shared" si="47"/>
        <v>0.16991829247448123</v>
      </c>
      <c r="M1530" s="3" t="b">
        <f>IF(ABS($D1530-Hoja3!$B$10)&lt;Hoja3!$B$11, $H1530*Hoja3!$E$1 + $I1530*Hoja3!$E$2 + $J1530*Hoja3!$E$3)</f>
        <v>0</v>
      </c>
      <c r="N1530" s="3" t="b">
        <f>IF(ABS($D1530-Hoja3!$B$10)&lt;Hoja3!$B$11, $H1530*Hoja3!$G$1 + $I1530*Hoja3!$G$2 + $J1530*Hoja3!$G$3)</f>
        <v>0</v>
      </c>
      <c r="O1530" s="3" t="b">
        <f>IF(ABS($D1530-Hoja3!$B$10)&lt;Hoja3!$B$11, $H1530*Hoja3!$I$1 + $I1530*Hoja3!$I$2 + $J1530*Hoja3!$I$3)</f>
        <v>0</v>
      </c>
      <c r="Q1530">
        <f>IF(ABS($G1530-Hoja3!$B$5)&gt;Hoja3!$B$7, -$N1530/($G1530-Hoja3!$B$5))</f>
        <v>0</v>
      </c>
      <c r="R1530">
        <f>IF(ABS($G1530-Hoja3!$B$5)&gt;Hoja3!$B$7, -$O1530/($G1530-Hoja3!$B$5))</f>
        <v>0</v>
      </c>
    </row>
    <row r="1531" spans="1:18" ht="14.5" customHeight="1" x14ac:dyDescent="0.55000000000000004">
      <c r="A1531" s="3">
        <v>-0.9</v>
      </c>
      <c r="B1531" s="3">
        <v>1.1000000000000001</v>
      </c>
      <c r="C1531" s="3">
        <v>0.5</v>
      </c>
      <c r="D1531" s="3">
        <f t="shared" si="46"/>
        <v>0.35600000000000009</v>
      </c>
      <c r="F1531" s="1"/>
      <c r="G1531" s="3" cm="1">
        <f t="array" ref="G1531">SUMPRODUCT($A1531:$C1531,TRANSPOSE(Hoja3!$E$1:$E$3)/(Hoja3!$B$5^2))</f>
        <v>-0.6461497709224886</v>
      </c>
      <c r="H1531" s="3">
        <f>$A1531-$G1531*Hoja3!$E$1</f>
        <v>1.0615717171549299E-3</v>
      </c>
      <c r="I1531" s="3">
        <f>$B1531-$G1531*Hoja3!$E$2</f>
        <v>-5.3306218810115436E-2</v>
      </c>
      <c r="J1531" s="3">
        <f>$C1531-$G1531*Hoja3!$E$3</f>
        <v>0.24193372049263207</v>
      </c>
      <c r="K1531" s="3">
        <f t="shared" si="47"/>
        <v>0.24773898564769653</v>
      </c>
      <c r="M1531" s="3" t="b">
        <f>IF(ABS($D1531-Hoja3!$B$10)&lt;Hoja3!$B$11, $H1531*Hoja3!$E$1 + $I1531*Hoja3!$E$2 + $J1531*Hoja3!$E$3)</f>
        <v>0</v>
      </c>
      <c r="N1531" s="3" t="b">
        <f>IF(ABS($D1531-Hoja3!$B$10)&lt;Hoja3!$B$11, $H1531*Hoja3!$G$1 + $I1531*Hoja3!$G$2 + $J1531*Hoja3!$G$3)</f>
        <v>0</v>
      </c>
      <c r="O1531" s="3" t="b">
        <f>IF(ABS($D1531-Hoja3!$B$10)&lt;Hoja3!$B$11, $H1531*Hoja3!$I$1 + $I1531*Hoja3!$I$2 + $J1531*Hoja3!$I$3)</f>
        <v>0</v>
      </c>
      <c r="Q1531">
        <f>IF(ABS($G1531-Hoja3!$B$5)&gt;Hoja3!$B$7, -$N1531/($G1531-Hoja3!$B$5))</f>
        <v>0</v>
      </c>
      <c r="R1531">
        <f>IF(ABS($G1531-Hoja3!$B$5)&gt;Hoja3!$B$7, -$O1531/($G1531-Hoja3!$B$5))</f>
        <v>0</v>
      </c>
    </row>
    <row r="1532" spans="1:18" ht="14.5" customHeight="1" x14ac:dyDescent="0.55000000000000004">
      <c r="A1532" s="3">
        <v>-0.9</v>
      </c>
      <c r="B1532" s="3">
        <v>1.1000000000000001</v>
      </c>
      <c r="C1532" s="3">
        <v>0.57999999999999996</v>
      </c>
      <c r="D1532" s="3">
        <f t="shared" si="46"/>
        <v>0.28588800000000014</v>
      </c>
      <c r="F1532" s="1"/>
      <c r="G1532" s="3" cm="1">
        <f t="array" ref="G1532">SUMPRODUCT($A1532:$C1532,TRANSPOSE(Hoja3!$E$1:$E$3)/(Hoja3!$B$5^2))</f>
        <v>-0.65218970753699057</v>
      </c>
      <c r="H1532" s="3">
        <f>$A1532-$G1532*Hoja3!$E$1</f>
        <v>9.4843167583940069E-3</v>
      </c>
      <c r="I1532" s="3">
        <f>$B1532-$G1532*Hoja3!$E$2</f>
        <v>-6.4086840845745119E-2</v>
      </c>
      <c r="J1532" s="3">
        <f>$C1532-$G1532*Hoja3!$E$3</f>
        <v>0.3195214253240683</v>
      </c>
      <c r="K1532" s="3">
        <f t="shared" si="47"/>
        <v>0.32602303089672297</v>
      </c>
      <c r="M1532" s="3" t="b">
        <f>IF(ABS($D1532-Hoja3!$B$10)&lt;Hoja3!$B$11, $H1532*Hoja3!$E$1 + $I1532*Hoja3!$E$2 + $J1532*Hoja3!$E$3)</f>
        <v>0</v>
      </c>
      <c r="N1532" s="3" t="b">
        <f>IF(ABS($D1532-Hoja3!$B$10)&lt;Hoja3!$B$11, $H1532*Hoja3!$G$1 + $I1532*Hoja3!$G$2 + $J1532*Hoja3!$G$3)</f>
        <v>0</v>
      </c>
      <c r="O1532" s="3" t="b">
        <f>IF(ABS($D1532-Hoja3!$B$10)&lt;Hoja3!$B$11, $H1532*Hoja3!$I$1 + $I1532*Hoja3!$I$2 + $J1532*Hoja3!$I$3)</f>
        <v>0</v>
      </c>
      <c r="Q1532">
        <f>IF(ABS($G1532-Hoja3!$B$5)&gt;Hoja3!$B$7, -$N1532/($G1532-Hoja3!$B$5))</f>
        <v>0</v>
      </c>
      <c r="R1532">
        <f>IF(ABS($G1532-Hoja3!$B$5)&gt;Hoja3!$B$7, -$O1532/($G1532-Hoja3!$B$5))</f>
        <v>0</v>
      </c>
    </row>
    <row r="1533" spans="1:18" ht="14.5" customHeight="1" x14ac:dyDescent="0.55000000000000004">
      <c r="A1533" s="3">
        <v>-0.9</v>
      </c>
      <c r="B1533" s="3">
        <v>1.1000000000000001</v>
      </c>
      <c r="C1533" s="3">
        <v>0.66</v>
      </c>
      <c r="D1533" s="3">
        <f t="shared" si="46"/>
        <v>0.19350400000000006</v>
      </c>
      <c r="F1533" s="1"/>
      <c r="G1533" s="3" cm="1">
        <f t="array" ref="G1533">SUMPRODUCT($A1533:$C1533,TRANSPOSE(Hoja3!$E$1:$E$3)/(Hoja3!$B$5^2))</f>
        <v>-0.65822964415149243</v>
      </c>
      <c r="H1533" s="3">
        <f>$A1533-$G1533*Hoja3!$E$1</f>
        <v>1.7907061799632862E-2</v>
      </c>
      <c r="I1533" s="3">
        <f>$B1533-$G1533*Hoja3!$E$2</f>
        <v>-7.486746288137458E-2</v>
      </c>
      <c r="J1533" s="3">
        <f>$C1533-$G1533*Hoja3!$E$3</f>
        <v>0.39710913015550475</v>
      </c>
      <c r="K1533" s="3">
        <f t="shared" si="47"/>
        <v>0.40450149704723154</v>
      </c>
      <c r="M1533" s="3" t="b">
        <f>IF(ABS($D1533-Hoja3!$B$10)&lt;Hoja3!$B$11, $H1533*Hoja3!$E$1 + $I1533*Hoja3!$E$2 + $J1533*Hoja3!$E$3)</f>
        <v>0</v>
      </c>
      <c r="N1533" s="3" t="b">
        <f>IF(ABS($D1533-Hoja3!$B$10)&lt;Hoja3!$B$11, $H1533*Hoja3!$G$1 + $I1533*Hoja3!$G$2 + $J1533*Hoja3!$G$3)</f>
        <v>0</v>
      </c>
      <c r="O1533" s="3" t="b">
        <f>IF(ABS($D1533-Hoja3!$B$10)&lt;Hoja3!$B$11, $H1533*Hoja3!$I$1 + $I1533*Hoja3!$I$2 + $J1533*Hoja3!$I$3)</f>
        <v>0</v>
      </c>
      <c r="Q1533">
        <f>IF(ABS($G1533-Hoja3!$B$5)&gt;Hoja3!$B$7, -$N1533/($G1533-Hoja3!$B$5))</f>
        <v>0</v>
      </c>
      <c r="R1533">
        <f>IF(ABS($G1533-Hoja3!$B$5)&gt;Hoja3!$B$7, -$O1533/($G1533-Hoja3!$B$5))</f>
        <v>0</v>
      </c>
    </row>
    <row r="1534" spans="1:18" ht="14.5" customHeight="1" x14ac:dyDescent="0.55000000000000004">
      <c r="A1534" s="3">
        <v>-0.9</v>
      </c>
      <c r="B1534" s="3">
        <v>1.1000000000000001</v>
      </c>
      <c r="C1534" s="3">
        <v>0.74</v>
      </c>
      <c r="D1534" s="3">
        <f t="shared" si="46"/>
        <v>7.5776000000000121E-2</v>
      </c>
      <c r="F1534" s="1"/>
      <c r="G1534" s="3" cm="1">
        <f t="array" ref="G1534">SUMPRODUCT($A1534:$C1534,TRANSPOSE(Hoja3!$E$1:$E$3)/(Hoja3!$B$5^2))</f>
        <v>-0.66426958076599441</v>
      </c>
      <c r="H1534" s="3">
        <f>$A1534-$G1534*Hoja3!$E$1</f>
        <v>2.6329806840871939E-2</v>
      </c>
      <c r="I1534" s="3">
        <f>$B1534-$G1534*Hoja3!$E$2</f>
        <v>-8.5648084917004264E-2</v>
      </c>
      <c r="J1534" s="3">
        <f>$C1534-$G1534*Hoja3!$E$3</f>
        <v>0.47469683498694104</v>
      </c>
      <c r="K1534" s="3">
        <f t="shared" si="47"/>
        <v>0.48307963973329193</v>
      </c>
      <c r="M1534" s="3" t="b">
        <f>IF(ABS($D1534-Hoja3!$B$10)&lt;Hoja3!$B$11, $H1534*Hoja3!$E$1 + $I1534*Hoja3!$E$2 + $J1534*Hoja3!$E$3)</f>
        <v>0</v>
      </c>
      <c r="N1534" s="3" t="b">
        <f>IF(ABS($D1534-Hoja3!$B$10)&lt;Hoja3!$B$11, $H1534*Hoja3!$G$1 + $I1534*Hoja3!$G$2 + $J1534*Hoja3!$G$3)</f>
        <v>0</v>
      </c>
      <c r="O1534" s="3" t="b">
        <f>IF(ABS($D1534-Hoja3!$B$10)&lt;Hoja3!$B$11, $H1534*Hoja3!$I$1 + $I1534*Hoja3!$I$2 + $J1534*Hoja3!$I$3)</f>
        <v>0</v>
      </c>
      <c r="Q1534">
        <f>IF(ABS($G1534-Hoja3!$B$5)&gt;Hoja3!$B$7, -$N1534/($G1534-Hoja3!$B$5))</f>
        <v>0</v>
      </c>
      <c r="R1534">
        <f>IF(ABS($G1534-Hoja3!$B$5)&gt;Hoja3!$B$7, -$O1534/($G1534-Hoja3!$B$5))</f>
        <v>0</v>
      </c>
    </row>
    <row r="1535" spans="1:18" ht="14.5" customHeight="1" x14ac:dyDescent="0.55000000000000004">
      <c r="A1535" s="3">
        <v>-0.9</v>
      </c>
      <c r="B1535" s="3">
        <v>1.1000000000000001</v>
      </c>
      <c r="C1535" s="3">
        <v>0.82</v>
      </c>
      <c r="D1535" s="3">
        <f t="shared" si="46"/>
        <v>-7.0367999999999764E-2</v>
      </c>
      <c r="F1535" s="1"/>
      <c r="G1535" s="3" cm="1">
        <f t="array" ref="G1535">SUMPRODUCT($A1535:$C1535,TRANSPOSE(Hoja3!$E$1:$E$3)/(Hoja3!$B$5^2))</f>
        <v>-0.67030951738049627</v>
      </c>
      <c r="H1535" s="3">
        <f>$A1535-$G1535*Hoja3!$E$1</f>
        <v>3.4752551882110794E-2</v>
      </c>
      <c r="I1535" s="3">
        <f>$B1535-$G1535*Hoja3!$E$2</f>
        <v>-9.6428706952633725E-2</v>
      </c>
      <c r="J1535" s="3">
        <f>$C1535-$G1535*Hoja3!$E$3</f>
        <v>0.55228453981837733</v>
      </c>
      <c r="K1535" s="3">
        <f t="shared" si="47"/>
        <v>0.56171562939736019</v>
      </c>
      <c r="M1535" s="3">
        <f>IF(ABS($D1535-Hoja3!$B$10)&lt;Hoja3!$B$11, $H1535*Hoja3!$E$1 + $I1535*Hoja3!$E$2 + $J1535*Hoja3!$E$3)</f>
        <v>-5.5511151231257827E-17</v>
      </c>
      <c r="N1535" s="3">
        <f>IF(ABS($D1535-Hoja3!$B$10)&lt;Hoja3!$B$11, $H1535*Hoja3!$G$1 + $I1535*Hoja3!$G$2 + $J1535*Hoja3!$G$3)</f>
        <v>3.1982055387825239E-2</v>
      </c>
      <c r="O1535" s="3">
        <f>IF(ABS($D1535-Hoja3!$B$10)&lt;Hoja3!$B$11, $H1535*Hoja3!$I$1 + $I1535*Hoja3!$I$2 + $J1535*Hoja3!$I$3)</f>
        <v>-0.56080441906465262</v>
      </c>
      <c r="Q1535">
        <f>IF(ABS($G1535-Hoja3!$B$5)&gt;Hoja3!$B$7, -$N1535/($G1535-Hoja3!$B$5))</f>
        <v>1.0767246713073208E-2</v>
      </c>
      <c r="R1535">
        <f>IF(ABS($G1535-Hoja3!$B$5)&gt;Hoja3!$B$7, -$O1535/($G1535-Hoja3!$B$5))</f>
        <v>-0.18880336065422004</v>
      </c>
    </row>
    <row r="1536" spans="1:18" ht="14.5" customHeight="1" x14ac:dyDescent="0.55000000000000004">
      <c r="A1536" s="3">
        <v>-0.9</v>
      </c>
      <c r="B1536" s="3">
        <v>1.1000000000000001</v>
      </c>
      <c r="C1536" s="3">
        <v>0.9</v>
      </c>
      <c r="D1536" s="3">
        <f t="shared" si="46"/>
        <v>-0.248</v>
      </c>
      <c r="F1536" s="1"/>
      <c r="G1536" s="3" cm="1">
        <f t="array" ref="G1536">SUMPRODUCT($A1536:$C1536,TRANSPOSE(Hoja3!$E$1:$E$3)/(Hoja3!$B$5^2))</f>
        <v>-0.67634945399499824</v>
      </c>
      <c r="H1536" s="3">
        <f>$A1536-$G1536*Hoja3!$E$1</f>
        <v>4.3175296923349871E-2</v>
      </c>
      <c r="I1536" s="3">
        <f>$B1536-$G1536*Hoja3!$E$2</f>
        <v>-0.10720932898826341</v>
      </c>
      <c r="J1536" s="3">
        <f>$C1536-$G1536*Hoja3!$E$3</f>
        <v>0.62987224464981373</v>
      </c>
      <c r="K1536" s="3">
        <f t="shared" si="47"/>
        <v>0.6403881565634455</v>
      </c>
      <c r="M1536" s="3">
        <f>IF(ABS($D1536-Hoja3!$B$10)&lt;Hoja3!$B$11, $H1536*Hoja3!$E$1 + $I1536*Hoja3!$E$2 + $J1536*Hoja3!$E$3)</f>
        <v>2.7755575615628914E-16</v>
      </c>
      <c r="N1536" s="3">
        <f>IF(ABS($D1536-Hoja3!$B$10)&lt;Hoja3!$B$11, $H1536*Hoja3!$G$1 + $I1536*Hoja3!$G$2 + $J1536*Hoja3!$G$3)</f>
        <v>3.1982055387825233E-2</v>
      </c>
      <c r="O1536" s="3">
        <f>IF(ABS($D1536-Hoja3!$B$10)&lt;Hoja3!$B$11, $H1536*Hoja3!$I$1 + $I1536*Hoja3!$I$2 + $J1536*Hoja3!$I$3)</f>
        <v>-0.63958903930562938</v>
      </c>
      <c r="Q1536">
        <f>IF(ABS($G1536-Hoja3!$B$5)&gt;Hoja3!$B$7, -$N1536/($G1536-Hoja3!$B$5))</f>
        <v>1.0745396628375531E-2</v>
      </c>
      <c r="R1536">
        <f>IF(ABS($G1536-Hoja3!$B$5)&gt;Hoja3!$B$7, -$O1536/($G1536-Hoja3!$B$5))</f>
        <v>-0.21489043850248898</v>
      </c>
    </row>
    <row r="1537" spans="1:18" ht="14.5" customHeight="1" x14ac:dyDescent="0.55000000000000004">
      <c r="A1537" s="3">
        <v>-0.9</v>
      </c>
      <c r="B1537" s="3">
        <v>1.1000000000000001</v>
      </c>
      <c r="C1537" s="3">
        <v>0.98</v>
      </c>
      <c r="D1537" s="3">
        <f t="shared" si="46"/>
        <v>-0.46019199999999982</v>
      </c>
      <c r="F1537" s="1"/>
      <c r="G1537" s="3" cm="1">
        <f t="array" ref="G1537">SUMPRODUCT($A1537:$C1537,TRANSPOSE(Hoja3!$E$1:$E$3)/(Hoja3!$B$5^2))</f>
        <v>-0.6823893906095001</v>
      </c>
      <c r="H1537" s="3">
        <f>$A1537-$G1537*Hoja3!$E$1</f>
        <v>5.1598041964588726E-2</v>
      </c>
      <c r="I1537" s="3">
        <f>$B1537-$G1537*Hoja3!$E$2</f>
        <v>-0.11798995102389287</v>
      </c>
      <c r="J1537" s="3">
        <f>$C1537-$G1537*Hoja3!$E$3</f>
        <v>0.70745994948125002</v>
      </c>
      <c r="K1537" s="3">
        <f t="shared" si="47"/>
        <v>0.71908522902171534</v>
      </c>
      <c r="M1537" s="3">
        <f>IF(ABS($D1537-Hoja3!$B$10)&lt;Hoja3!$B$11, $H1537*Hoja3!$E$1 + $I1537*Hoja3!$E$2 + $J1537*Hoja3!$E$3)</f>
        <v>-5.5511151231257827E-17</v>
      </c>
      <c r="N1537" s="3">
        <f>IF(ABS($D1537-Hoja3!$B$10)&lt;Hoja3!$B$11, $H1537*Hoja3!$G$1 + $I1537*Hoja3!$G$2 + $J1537*Hoja3!$G$3)</f>
        <v>3.198205538782526E-2</v>
      </c>
      <c r="O1537" s="3">
        <f>IF(ABS($D1537-Hoja3!$B$10)&lt;Hoja3!$B$11, $H1537*Hoja3!$I$1 + $I1537*Hoja3!$I$2 + $J1537*Hoja3!$I$3)</f>
        <v>-0.71837365954660592</v>
      </c>
      <c r="Q1537">
        <f>IF(ABS($G1537-Hoja3!$B$5)&gt;Hoja3!$B$7, -$N1537/($G1537-Hoja3!$B$5))</f>
        <v>1.0723635045284672E-2</v>
      </c>
      <c r="R1537">
        <f>IF(ABS($G1537-Hoja3!$B$5)&gt;Hoja3!$B$7, -$O1537/($G1537-Hoja3!$B$5))</f>
        <v>-0.24087185322228963</v>
      </c>
    </row>
    <row r="1538" spans="1:18" ht="14.5" customHeight="1" x14ac:dyDescent="0.55000000000000004">
      <c r="A1538" s="3">
        <v>-0.9</v>
      </c>
      <c r="B1538" s="3">
        <v>1.1000000000000001</v>
      </c>
      <c r="C1538" s="3">
        <v>1.06</v>
      </c>
      <c r="D1538" s="3">
        <f t="shared" si="46"/>
        <v>-0.7100160000000002</v>
      </c>
      <c r="F1538" s="1"/>
      <c r="G1538" s="3" cm="1">
        <f t="array" ref="G1538">SUMPRODUCT($A1538:$C1538,TRANSPOSE(Hoja3!$E$1:$E$3)/(Hoja3!$B$5^2))</f>
        <v>-0.68842932722400207</v>
      </c>
      <c r="H1538" s="3">
        <f>$A1538-$G1538*Hoja3!$E$1</f>
        <v>6.0020787005827803E-2</v>
      </c>
      <c r="I1538" s="3">
        <f>$B1538-$G1538*Hoja3!$E$2</f>
        <v>-0.12877057305952255</v>
      </c>
      <c r="J1538" s="3">
        <f>$C1538-$G1538*Hoja3!$E$3</f>
        <v>0.78504765431268642</v>
      </c>
      <c r="K1538" s="3">
        <f t="shared" si="47"/>
        <v>0.79779958316655442</v>
      </c>
      <c r="M1538" s="3" t="b">
        <f>IF(ABS($D1538-Hoja3!$B$10)&lt;Hoja3!$B$11, $H1538*Hoja3!$E$1 + $I1538*Hoja3!$E$2 + $J1538*Hoja3!$E$3)</f>
        <v>0</v>
      </c>
      <c r="N1538" s="3" t="b">
        <f>IF(ABS($D1538-Hoja3!$B$10)&lt;Hoja3!$B$11, $H1538*Hoja3!$G$1 + $I1538*Hoja3!$G$2 + $J1538*Hoja3!$G$3)</f>
        <v>0</v>
      </c>
      <c r="O1538" s="3" t="b">
        <f>IF(ABS($D1538-Hoja3!$B$10)&lt;Hoja3!$B$11, $H1538*Hoja3!$I$1 + $I1538*Hoja3!$I$2 + $J1538*Hoja3!$I$3)</f>
        <v>0</v>
      </c>
      <c r="Q1538">
        <f>IF(ABS($G1538-Hoja3!$B$5)&gt;Hoja3!$B$7, -$N1538/($G1538-Hoja3!$B$5))</f>
        <v>0</v>
      </c>
      <c r="R1538">
        <f>IF(ABS($G1538-Hoja3!$B$5)&gt;Hoja3!$B$7, -$O1538/($G1538-Hoja3!$B$5))</f>
        <v>0</v>
      </c>
    </row>
    <row r="1539" spans="1:18" ht="14.5" customHeight="1" x14ac:dyDescent="0.55000000000000004">
      <c r="A1539" s="3">
        <v>-0.9</v>
      </c>
      <c r="B1539" s="3">
        <v>1.1000000000000001</v>
      </c>
      <c r="C1539" s="3">
        <v>1.1399999999999999</v>
      </c>
      <c r="D1539" s="3">
        <f t="shared" ref="D1539:D1602" si="48">A1539^3+B1539^2-C1539^3</f>
        <v>-1.0005439999999997</v>
      </c>
      <c r="F1539" s="1"/>
      <c r="G1539" s="3" cm="1">
        <f t="array" ref="G1539">SUMPRODUCT($A1539:$C1539,TRANSPOSE(Hoja3!$E$1:$E$3)/(Hoja3!$B$5^2))</f>
        <v>-0.69446926383850394</v>
      </c>
      <c r="H1539" s="3">
        <f>$A1539-$G1539*Hoja3!$E$1</f>
        <v>6.8443532047066657E-2</v>
      </c>
      <c r="I1539" s="3">
        <f>$B1539-$G1539*Hoja3!$E$2</f>
        <v>-0.13955119509515201</v>
      </c>
      <c r="J1539" s="3">
        <f>$C1539-$G1539*Hoja3!$E$3</f>
        <v>0.8626353591441227</v>
      </c>
      <c r="K1539" s="3">
        <f t="shared" ref="K1539:K1602" si="49">SQRT(H1539^2+I1539^2+J1539^2)</f>
        <v>0.87652656318977151</v>
      </c>
      <c r="M1539" s="3" t="b">
        <f>IF(ABS($D1539-Hoja3!$B$10)&lt;Hoja3!$B$11, $H1539*Hoja3!$E$1 + $I1539*Hoja3!$E$2 + $J1539*Hoja3!$E$3)</f>
        <v>0</v>
      </c>
      <c r="N1539" s="3" t="b">
        <f>IF(ABS($D1539-Hoja3!$B$10)&lt;Hoja3!$B$11, $H1539*Hoja3!$G$1 + $I1539*Hoja3!$G$2 + $J1539*Hoja3!$G$3)</f>
        <v>0</v>
      </c>
      <c r="O1539" s="3" t="b">
        <f>IF(ABS($D1539-Hoja3!$B$10)&lt;Hoja3!$B$11, $H1539*Hoja3!$I$1 + $I1539*Hoja3!$I$2 + $J1539*Hoja3!$I$3)</f>
        <v>0</v>
      </c>
      <c r="Q1539">
        <f>IF(ABS($G1539-Hoja3!$B$5)&gt;Hoja3!$B$7, -$N1539/($G1539-Hoja3!$B$5))</f>
        <v>0</v>
      </c>
      <c r="R1539">
        <f>IF(ABS($G1539-Hoja3!$B$5)&gt;Hoja3!$B$7, -$O1539/($G1539-Hoja3!$B$5))</f>
        <v>0</v>
      </c>
    </row>
    <row r="1540" spans="1:18" ht="14.5" customHeight="1" x14ac:dyDescent="0.55000000000000004">
      <c r="A1540" s="3">
        <v>-0.9</v>
      </c>
      <c r="B1540" s="3">
        <v>1.1000000000000001</v>
      </c>
      <c r="C1540" s="3">
        <v>1.22</v>
      </c>
      <c r="D1540" s="3">
        <f t="shared" si="48"/>
        <v>-1.3348479999999998</v>
      </c>
      <c r="F1540" s="1"/>
      <c r="G1540" s="3" cm="1">
        <f t="array" ref="G1540">SUMPRODUCT($A1540:$C1540,TRANSPOSE(Hoja3!$E$1:$E$3)/(Hoja3!$B$5^2))</f>
        <v>-0.70050920045300591</v>
      </c>
      <c r="H1540" s="3">
        <f>$A1540-$G1540*Hoja3!$E$1</f>
        <v>7.6866277088305734E-2</v>
      </c>
      <c r="I1540" s="3">
        <f>$B1540-$G1540*Hoja3!$E$2</f>
        <v>-0.1503318171307817</v>
      </c>
      <c r="J1540" s="3">
        <f>$C1540-$G1540*Hoja3!$E$3</f>
        <v>0.9402230639755591</v>
      </c>
      <c r="K1540" s="3">
        <f t="shared" si="49"/>
        <v>0.95526304745177248</v>
      </c>
      <c r="M1540" s="3" t="b">
        <f>IF(ABS($D1540-Hoja3!$B$10)&lt;Hoja3!$B$11, $H1540*Hoja3!$E$1 + $I1540*Hoja3!$E$2 + $J1540*Hoja3!$E$3)</f>
        <v>0</v>
      </c>
      <c r="N1540" s="3" t="b">
        <f>IF(ABS($D1540-Hoja3!$B$10)&lt;Hoja3!$B$11, $H1540*Hoja3!$G$1 + $I1540*Hoja3!$G$2 + $J1540*Hoja3!$G$3)</f>
        <v>0</v>
      </c>
      <c r="O1540" s="3" t="b">
        <f>IF(ABS($D1540-Hoja3!$B$10)&lt;Hoja3!$B$11, $H1540*Hoja3!$I$1 + $I1540*Hoja3!$I$2 + $J1540*Hoja3!$I$3)</f>
        <v>0</v>
      </c>
      <c r="Q1540">
        <f>IF(ABS($G1540-Hoja3!$B$5)&gt;Hoja3!$B$7, -$N1540/($G1540-Hoja3!$B$5))</f>
        <v>0</v>
      </c>
      <c r="R1540">
        <f>IF(ABS($G1540-Hoja3!$B$5)&gt;Hoja3!$B$7, -$O1540/($G1540-Hoja3!$B$5))</f>
        <v>0</v>
      </c>
    </row>
    <row r="1541" spans="1:18" ht="14.5" customHeight="1" x14ac:dyDescent="0.55000000000000004">
      <c r="A1541" s="3">
        <v>-0.9</v>
      </c>
      <c r="B1541" s="3">
        <v>1.1000000000000001</v>
      </c>
      <c r="C1541" s="3">
        <v>1.3</v>
      </c>
      <c r="D1541" s="3">
        <f t="shared" si="48"/>
        <v>-1.7160000000000004</v>
      </c>
      <c r="F1541" s="1"/>
      <c r="G1541" s="3" cm="1">
        <f t="array" ref="G1541">SUMPRODUCT($A1541:$C1541,TRANSPOSE(Hoja3!$E$1:$E$3)/(Hoja3!$B$5^2))</f>
        <v>-0.70654913706750777</v>
      </c>
      <c r="H1541" s="3">
        <f>$A1541-$G1541*Hoja3!$E$1</f>
        <v>8.52890221295447E-2</v>
      </c>
      <c r="I1541" s="3">
        <f>$B1541-$G1541*Hoja3!$E$2</f>
        <v>-0.16111243916641116</v>
      </c>
      <c r="J1541" s="3">
        <f>$C1541-$G1541*Hoja3!$E$3</f>
        <v>1.0178107688069955</v>
      </c>
      <c r="K1541" s="3">
        <f t="shared" si="49"/>
        <v>1.0340068647980301</v>
      </c>
      <c r="M1541" s="3" t="b">
        <f>IF(ABS($D1541-Hoja3!$B$10)&lt;Hoja3!$B$11, $H1541*Hoja3!$E$1 + $I1541*Hoja3!$E$2 + $J1541*Hoja3!$E$3)</f>
        <v>0</v>
      </c>
      <c r="N1541" s="3" t="b">
        <f>IF(ABS($D1541-Hoja3!$B$10)&lt;Hoja3!$B$11, $H1541*Hoja3!$G$1 + $I1541*Hoja3!$G$2 + $J1541*Hoja3!$G$3)</f>
        <v>0</v>
      </c>
      <c r="O1541" s="3" t="b">
        <f>IF(ABS($D1541-Hoja3!$B$10)&lt;Hoja3!$B$11, $H1541*Hoja3!$I$1 + $I1541*Hoja3!$I$2 + $J1541*Hoja3!$I$3)</f>
        <v>0</v>
      </c>
      <c r="Q1541">
        <f>IF(ABS($G1541-Hoja3!$B$5)&gt;Hoja3!$B$7, -$N1541/($G1541-Hoja3!$B$5))</f>
        <v>0</v>
      </c>
      <c r="R1541">
        <f>IF(ABS($G1541-Hoja3!$B$5)&gt;Hoja3!$B$7, -$O1541/($G1541-Hoja3!$B$5))</f>
        <v>0</v>
      </c>
    </row>
    <row r="1542" spans="1:18" ht="14.5" customHeight="1" x14ac:dyDescent="0.55000000000000004">
      <c r="A1542" s="3">
        <v>-0.9</v>
      </c>
      <c r="B1542" s="3">
        <v>1.3</v>
      </c>
      <c r="C1542" s="3">
        <v>-1.3</v>
      </c>
      <c r="D1542" s="3">
        <f t="shared" si="48"/>
        <v>3.1580000000000004</v>
      </c>
      <c r="F1542" s="1"/>
      <c r="G1542" s="3" cm="1">
        <f t="array" ref="G1542">SUMPRODUCT($A1542:$C1542,TRANSPOSE(Hoja3!$E$1:$E$3)/(Hoja3!$B$5^2))</f>
        <v>-0.57773285793175122</v>
      </c>
      <c r="H1542" s="3">
        <f>$A1542-$G1542*Hoja3!$E$1</f>
        <v>-9.4346418698839307E-2</v>
      </c>
      <c r="I1542" s="3">
        <f>$B1542-$G1542*Hoja3!$E$2</f>
        <v>0.26881044016719358</v>
      </c>
      <c r="J1542" s="3">
        <f>$C1542-$G1542*Hoja3!$E$3</f>
        <v>-1.5307411933037596</v>
      </c>
      <c r="K1542" s="3">
        <f t="shared" si="49"/>
        <v>1.5570256582154307</v>
      </c>
      <c r="M1542" s="3" t="b">
        <f>IF(ABS($D1542-Hoja3!$B$10)&lt;Hoja3!$B$11, $H1542*Hoja3!$E$1 + $I1542*Hoja3!$E$2 + $J1542*Hoja3!$E$3)</f>
        <v>0</v>
      </c>
      <c r="N1542" s="3" t="b">
        <f>IF(ABS($D1542-Hoja3!$B$10)&lt;Hoja3!$B$11, $H1542*Hoja3!$G$1 + $I1542*Hoja3!$G$2 + $J1542*Hoja3!$G$3)</f>
        <v>0</v>
      </c>
      <c r="O1542" s="3" t="b">
        <f>IF(ABS($D1542-Hoja3!$B$10)&lt;Hoja3!$B$11, $H1542*Hoja3!$I$1 + $I1542*Hoja3!$I$2 + $J1542*Hoja3!$I$3)</f>
        <v>0</v>
      </c>
      <c r="Q1542">
        <f>IF(ABS($G1542-Hoja3!$B$5)&gt;Hoja3!$B$7, -$N1542/($G1542-Hoja3!$B$5))</f>
        <v>0</v>
      </c>
      <c r="R1542">
        <f>IF(ABS($G1542-Hoja3!$B$5)&gt;Hoja3!$B$7, -$O1542/($G1542-Hoja3!$B$5))</f>
        <v>0</v>
      </c>
    </row>
    <row r="1543" spans="1:18" ht="14.5" customHeight="1" x14ac:dyDescent="0.55000000000000004">
      <c r="A1543" s="3">
        <v>-0.9</v>
      </c>
      <c r="B1543" s="3">
        <v>1.3</v>
      </c>
      <c r="C1543" s="3">
        <v>-1.22</v>
      </c>
      <c r="D1543" s="3">
        <f t="shared" si="48"/>
        <v>2.7768480000000002</v>
      </c>
      <c r="F1543" s="1"/>
      <c r="G1543" s="3" cm="1">
        <f t="array" ref="G1543">SUMPRODUCT($A1543:$C1543,TRANSPOSE(Hoja3!$E$1:$E$3)/(Hoja3!$B$5^2))</f>
        <v>-0.58377279454625308</v>
      </c>
      <c r="H1543" s="3">
        <f>$A1543-$G1543*Hoja3!$E$1</f>
        <v>-8.5923673657600452E-2</v>
      </c>
      <c r="I1543" s="3">
        <f>$B1543-$G1543*Hoja3!$E$2</f>
        <v>0.25802981813156411</v>
      </c>
      <c r="J1543" s="3">
        <f>$C1543-$G1543*Hoja3!$E$3</f>
        <v>-1.453153488472323</v>
      </c>
      <c r="K1543" s="3">
        <f t="shared" si="49"/>
        <v>1.4783833487289781</v>
      </c>
      <c r="M1543" s="3" t="b">
        <f>IF(ABS($D1543-Hoja3!$B$10)&lt;Hoja3!$B$11, $H1543*Hoja3!$E$1 + $I1543*Hoja3!$E$2 + $J1543*Hoja3!$E$3)</f>
        <v>0</v>
      </c>
      <c r="N1543" s="3" t="b">
        <f>IF(ABS($D1543-Hoja3!$B$10)&lt;Hoja3!$B$11, $H1543*Hoja3!$G$1 + $I1543*Hoja3!$G$2 + $J1543*Hoja3!$G$3)</f>
        <v>0</v>
      </c>
      <c r="O1543" s="3" t="b">
        <f>IF(ABS($D1543-Hoja3!$B$10)&lt;Hoja3!$B$11, $H1543*Hoja3!$I$1 + $I1543*Hoja3!$I$2 + $J1543*Hoja3!$I$3)</f>
        <v>0</v>
      </c>
      <c r="Q1543">
        <f>IF(ABS($G1543-Hoja3!$B$5)&gt;Hoja3!$B$7, -$N1543/($G1543-Hoja3!$B$5))</f>
        <v>0</v>
      </c>
      <c r="R1543">
        <f>IF(ABS($G1543-Hoja3!$B$5)&gt;Hoja3!$B$7, -$O1543/($G1543-Hoja3!$B$5))</f>
        <v>0</v>
      </c>
    </row>
    <row r="1544" spans="1:18" ht="14.5" customHeight="1" x14ac:dyDescent="0.55000000000000004">
      <c r="A1544" s="3">
        <v>-0.9</v>
      </c>
      <c r="B1544" s="3">
        <v>1.3</v>
      </c>
      <c r="C1544" s="3">
        <v>-1.1399999999999999</v>
      </c>
      <c r="D1544" s="3">
        <f t="shared" si="48"/>
        <v>2.4425439999999998</v>
      </c>
      <c r="F1544" s="1"/>
      <c r="G1544" s="3" cm="1">
        <f t="array" ref="G1544">SUMPRODUCT($A1544:$C1544,TRANSPOSE(Hoja3!$E$1:$E$3)/(Hoja3!$B$5^2))</f>
        <v>-0.58981273116075505</v>
      </c>
      <c r="H1544" s="3">
        <f>$A1544-$G1544*Hoja3!$E$1</f>
        <v>-7.7500928616361375E-2</v>
      </c>
      <c r="I1544" s="3">
        <f>$B1544-$G1544*Hoja3!$E$2</f>
        <v>0.24724919609593443</v>
      </c>
      <c r="J1544" s="3">
        <f>$C1544-$G1544*Hoja3!$E$3</f>
        <v>-1.3755657836408868</v>
      </c>
      <c r="K1544" s="3">
        <f t="shared" si="49"/>
        <v>1.3997570446438379</v>
      </c>
      <c r="M1544" s="3" t="b">
        <f>IF(ABS($D1544-Hoja3!$B$10)&lt;Hoja3!$B$11, $H1544*Hoja3!$E$1 + $I1544*Hoja3!$E$2 + $J1544*Hoja3!$E$3)</f>
        <v>0</v>
      </c>
      <c r="N1544" s="3" t="b">
        <f>IF(ABS($D1544-Hoja3!$B$10)&lt;Hoja3!$B$11, $H1544*Hoja3!$G$1 + $I1544*Hoja3!$G$2 + $J1544*Hoja3!$G$3)</f>
        <v>0</v>
      </c>
      <c r="O1544" s="3" t="b">
        <f>IF(ABS($D1544-Hoja3!$B$10)&lt;Hoja3!$B$11, $H1544*Hoja3!$I$1 + $I1544*Hoja3!$I$2 + $J1544*Hoja3!$I$3)</f>
        <v>0</v>
      </c>
      <c r="Q1544">
        <f>IF(ABS($G1544-Hoja3!$B$5)&gt;Hoja3!$B$7, -$N1544/($G1544-Hoja3!$B$5))</f>
        <v>0</v>
      </c>
      <c r="R1544">
        <f>IF(ABS($G1544-Hoja3!$B$5)&gt;Hoja3!$B$7, -$O1544/($G1544-Hoja3!$B$5))</f>
        <v>0</v>
      </c>
    </row>
    <row r="1545" spans="1:18" ht="14.5" customHeight="1" x14ac:dyDescent="0.55000000000000004">
      <c r="A1545" s="3">
        <v>-0.9</v>
      </c>
      <c r="B1545" s="3">
        <v>1.3</v>
      </c>
      <c r="C1545" s="3">
        <v>-1.06</v>
      </c>
      <c r="D1545" s="3">
        <f t="shared" si="48"/>
        <v>2.1520160000000006</v>
      </c>
      <c r="F1545" s="1"/>
      <c r="G1545" s="3" cm="1">
        <f t="array" ref="G1545">SUMPRODUCT($A1545:$C1545,TRANSPOSE(Hoja3!$E$1:$E$3)/(Hoja3!$B$5^2))</f>
        <v>-0.59585266777525692</v>
      </c>
      <c r="H1545" s="3">
        <f>$A1545-$G1545*Hoja3!$E$1</f>
        <v>-6.907818357512252E-2</v>
      </c>
      <c r="I1545" s="3">
        <f>$B1545-$G1545*Hoja3!$E$2</f>
        <v>0.23646857406030497</v>
      </c>
      <c r="J1545" s="3">
        <f>$C1545-$G1545*Hoja3!$E$3</f>
        <v>-1.2979780788094504</v>
      </c>
      <c r="K1545" s="3">
        <f t="shared" si="49"/>
        <v>1.3211496035778931</v>
      </c>
      <c r="M1545" s="3" t="b">
        <f>IF(ABS($D1545-Hoja3!$B$10)&lt;Hoja3!$B$11, $H1545*Hoja3!$E$1 + $I1545*Hoja3!$E$2 + $J1545*Hoja3!$E$3)</f>
        <v>0</v>
      </c>
      <c r="N1545" s="3" t="b">
        <f>IF(ABS($D1545-Hoja3!$B$10)&lt;Hoja3!$B$11, $H1545*Hoja3!$G$1 + $I1545*Hoja3!$G$2 + $J1545*Hoja3!$G$3)</f>
        <v>0</v>
      </c>
      <c r="O1545" s="3" t="b">
        <f>IF(ABS($D1545-Hoja3!$B$10)&lt;Hoja3!$B$11, $H1545*Hoja3!$I$1 + $I1545*Hoja3!$I$2 + $J1545*Hoja3!$I$3)</f>
        <v>0</v>
      </c>
      <c r="Q1545">
        <f>IF(ABS($G1545-Hoja3!$B$5)&gt;Hoja3!$B$7, -$N1545/($G1545-Hoja3!$B$5))</f>
        <v>0</v>
      </c>
      <c r="R1545">
        <f>IF(ABS($G1545-Hoja3!$B$5)&gt;Hoja3!$B$7, -$O1545/($G1545-Hoja3!$B$5))</f>
        <v>0</v>
      </c>
    </row>
    <row r="1546" spans="1:18" ht="14.5" customHeight="1" x14ac:dyDescent="0.55000000000000004">
      <c r="A1546" s="3">
        <v>-0.9</v>
      </c>
      <c r="B1546" s="3">
        <v>1.3</v>
      </c>
      <c r="C1546" s="3">
        <v>-0.98</v>
      </c>
      <c r="D1546" s="3">
        <f t="shared" si="48"/>
        <v>1.9021919999999999</v>
      </c>
      <c r="F1546" s="1"/>
      <c r="G1546" s="3" cm="1">
        <f t="array" ref="G1546">SUMPRODUCT($A1546:$C1546,TRANSPOSE(Hoja3!$E$1:$E$3)/(Hoja3!$B$5^2))</f>
        <v>-0.60189260438975889</v>
      </c>
      <c r="H1546" s="3">
        <f>$A1546-$G1546*Hoja3!$E$1</f>
        <v>-6.0655438533883443E-2</v>
      </c>
      <c r="I1546" s="3">
        <f>$B1546-$G1546*Hoja3!$E$2</f>
        <v>0.22568795202467529</v>
      </c>
      <c r="J1546" s="3">
        <f>$C1546-$G1546*Hoja3!$E$3</f>
        <v>-1.220390373978014</v>
      </c>
      <c r="K1546" s="3">
        <f t="shared" si="49"/>
        <v>1.2425646054877897</v>
      </c>
      <c r="M1546" s="3" t="b">
        <f>IF(ABS($D1546-Hoja3!$B$10)&lt;Hoja3!$B$11, $H1546*Hoja3!$E$1 + $I1546*Hoja3!$E$2 + $J1546*Hoja3!$E$3)</f>
        <v>0</v>
      </c>
      <c r="N1546" s="3" t="b">
        <f>IF(ABS($D1546-Hoja3!$B$10)&lt;Hoja3!$B$11, $H1546*Hoja3!$G$1 + $I1546*Hoja3!$G$2 + $J1546*Hoja3!$G$3)</f>
        <v>0</v>
      </c>
      <c r="O1546" s="3" t="b">
        <f>IF(ABS($D1546-Hoja3!$B$10)&lt;Hoja3!$B$11, $H1546*Hoja3!$I$1 + $I1546*Hoja3!$I$2 + $J1546*Hoja3!$I$3)</f>
        <v>0</v>
      </c>
      <c r="Q1546">
        <f>IF(ABS($G1546-Hoja3!$B$5)&gt;Hoja3!$B$7, -$N1546/($G1546-Hoja3!$B$5))</f>
        <v>0</v>
      </c>
      <c r="R1546">
        <f>IF(ABS($G1546-Hoja3!$B$5)&gt;Hoja3!$B$7, -$O1546/($G1546-Hoja3!$B$5))</f>
        <v>0</v>
      </c>
    </row>
    <row r="1547" spans="1:18" ht="14.5" customHeight="1" x14ac:dyDescent="0.55000000000000004">
      <c r="A1547" s="3">
        <v>-0.9</v>
      </c>
      <c r="B1547" s="3">
        <v>1.3</v>
      </c>
      <c r="C1547" s="3">
        <v>-0.9</v>
      </c>
      <c r="D1547" s="3">
        <f t="shared" si="48"/>
        <v>1.6900000000000002</v>
      </c>
      <c r="F1547" s="1"/>
      <c r="G1547" s="3" cm="1">
        <f t="array" ref="G1547">SUMPRODUCT($A1547:$C1547,TRANSPOSE(Hoja3!$E$1:$E$3)/(Hoja3!$B$5^2))</f>
        <v>-0.60793254100426075</v>
      </c>
      <c r="H1547" s="3">
        <f>$A1547-$G1547*Hoja3!$E$1</f>
        <v>-5.2232693492644477E-2</v>
      </c>
      <c r="I1547" s="3">
        <f>$B1547-$G1547*Hoja3!$E$2</f>
        <v>0.21490732998904583</v>
      </c>
      <c r="J1547" s="3">
        <f>$C1547-$G1547*Hoja3!$E$3</f>
        <v>-1.1428026691465778</v>
      </c>
      <c r="K1547" s="3">
        <f t="shared" si="49"/>
        <v>1.164006595926784</v>
      </c>
      <c r="M1547" s="3" t="b">
        <f>IF(ABS($D1547-Hoja3!$B$10)&lt;Hoja3!$B$11, $H1547*Hoja3!$E$1 + $I1547*Hoja3!$E$2 + $J1547*Hoja3!$E$3)</f>
        <v>0</v>
      </c>
      <c r="N1547" s="3" t="b">
        <f>IF(ABS($D1547-Hoja3!$B$10)&lt;Hoja3!$B$11, $H1547*Hoja3!$G$1 + $I1547*Hoja3!$G$2 + $J1547*Hoja3!$G$3)</f>
        <v>0</v>
      </c>
      <c r="O1547" s="3" t="b">
        <f>IF(ABS($D1547-Hoja3!$B$10)&lt;Hoja3!$B$11, $H1547*Hoja3!$I$1 + $I1547*Hoja3!$I$2 + $J1547*Hoja3!$I$3)</f>
        <v>0</v>
      </c>
      <c r="Q1547">
        <f>IF(ABS($G1547-Hoja3!$B$5)&gt;Hoja3!$B$7, -$N1547/($G1547-Hoja3!$B$5))</f>
        <v>0</v>
      </c>
      <c r="R1547">
        <f>IF(ABS($G1547-Hoja3!$B$5)&gt;Hoja3!$B$7, -$O1547/($G1547-Hoja3!$B$5))</f>
        <v>0</v>
      </c>
    </row>
    <row r="1548" spans="1:18" ht="14.5" customHeight="1" x14ac:dyDescent="0.55000000000000004">
      <c r="A1548" s="3">
        <v>-0.9</v>
      </c>
      <c r="B1548" s="3">
        <v>1.3</v>
      </c>
      <c r="C1548" s="3">
        <v>-0.82</v>
      </c>
      <c r="D1548" s="3">
        <f t="shared" si="48"/>
        <v>1.5123679999999999</v>
      </c>
      <c r="F1548" s="1"/>
      <c r="G1548" s="3" cm="1">
        <f t="array" ref="G1548">SUMPRODUCT($A1548:$C1548,TRANSPOSE(Hoja3!$E$1:$E$3)/(Hoja3!$B$5^2))</f>
        <v>-0.61397247761876272</v>
      </c>
      <c r="H1548" s="3">
        <f>$A1548-$G1548*Hoja3!$E$1</f>
        <v>-4.3809948451405512E-2</v>
      </c>
      <c r="I1548" s="3">
        <f>$B1548-$G1548*Hoja3!$E$2</f>
        <v>0.20412670795341614</v>
      </c>
      <c r="J1548" s="3">
        <f>$C1548-$G1548*Hoja3!$E$3</f>
        <v>-1.0652149643151414</v>
      </c>
      <c r="K1548" s="3">
        <f t="shared" si="49"/>
        <v>1.0854814345183992</v>
      </c>
      <c r="M1548" s="3" t="b">
        <f>IF(ABS($D1548-Hoja3!$B$10)&lt;Hoja3!$B$11, $H1548*Hoja3!$E$1 + $I1548*Hoja3!$E$2 + $J1548*Hoja3!$E$3)</f>
        <v>0</v>
      </c>
      <c r="N1548" s="3" t="b">
        <f>IF(ABS($D1548-Hoja3!$B$10)&lt;Hoja3!$B$11, $H1548*Hoja3!$G$1 + $I1548*Hoja3!$G$2 + $J1548*Hoja3!$G$3)</f>
        <v>0</v>
      </c>
      <c r="O1548" s="3" t="b">
        <f>IF(ABS($D1548-Hoja3!$B$10)&lt;Hoja3!$B$11, $H1548*Hoja3!$I$1 + $I1548*Hoja3!$I$2 + $J1548*Hoja3!$I$3)</f>
        <v>0</v>
      </c>
      <c r="Q1548">
        <f>IF(ABS($G1548-Hoja3!$B$5)&gt;Hoja3!$B$7, -$N1548/($G1548-Hoja3!$B$5))</f>
        <v>0</v>
      </c>
      <c r="R1548">
        <f>IF(ABS($G1548-Hoja3!$B$5)&gt;Hoja3!$B$7, -$O1548/($G1548-Hoja3!$B$5))</f>
        <v>0</v>
      </c>
    </row>
    <row r="1549" spans="1:18" ht="14.5" customHeight="1" x14ac:dyDescent="0.55000000000000004">
      <c r="A1549" s="3">
        <v>-0.9</v>
      </c>
      <c r="B1549" s="3">
        <v>1.3</v>
      </c>
      <c r="C1549" s="3">
        <v>-0.74</v>
      </c>
      <c r="D1549" s="3">
        <f t="shared" si="48"/>
        <v>1.3662240000000001</v>
      </c>
      <c r="F1549" s="1"/>
      <c r="G1549" s="3" cm="1">
        <f t="array" ref="G1549">SUMPRODUCT($A1549:$C1549,TRANSPOSE(Hoja3!$E$1:$E$3)/(Hoja3!$B$5^2))</f>
        <v>-0.62001241423326459</v>
      </c>
      <c r="H1549" s="3">
        <f>$A1549-$G1549*Hoja3!$E$1</f>
        <v>-3.5387203410166546E-2</v>
      </c>
      <c r="I1549" s="3">
        <f>$B1549-$G1549*Hoja3!$E$2</f>
        <v>0.19334608591778668</v>
      </c>
      <c r="J1549" s="3">
        <f>$C1549-$G1549*Hoja3!$E$3</f>
        <v>-0.987627259483705</v>
      </c>
      <c r="K1549" s="3">
        <f t="shared" si="49"/>
        <v>1.006996805744792</v>
      </c>
      <c r="M1549" s="3" t="b">
        <f>IF(ABS($D1549-Hoja3!$B$10)&lt;Hoja3!$B$11, $H1549*Hoja3!$E$1 + $I1549*Hoja3!$E$2 + $J1549*Hoja3!$E$3)</f>
        <v>0</v>
      </c>
      <c r="N1549" s="3" t="b">
        <f>IF(ABS($D1549-Hoja3!$B$10)&lt;Hoja3!$B$11, $H1549*Hoja3!$G$1 + $I1549*Hoja3!$G$2 + $J1549*Hoja3!$G$3)</f>
        <v>0</v>
      </c>
      <c r="O1549" s="3" t="b">
        <f>IF(ABS($D1549-Hoja3!$B$10)&lt;Hoja3!$B$11, $H1549*Hoja3!$I$1 + $I1549*Hoja3!$I$2 + $J1549*Hoja3!$I$3)</f>
        <v>0</v>
      </c>
      <c r="Q1549">
        <f>IF(ABS($G1549-Hoja3!$B$5)&gt;Hoja3!$B$7, -$N1549/($G1549-Hoja3!$B$5))</f>
        <v>0</v>
      </c>
      <c r="R1549">
        <f>IF(ABS($G1549-Hoja3!$B$5)&gt;Hoja3!$B$7, -$O1549/($G1549-Hoja3!$B$5))</f>
        <v>0</v>
      </c>
    </row>
    <row r="1550" spans="1:18" ht="14.5" customHeight="1" x14ac:dyDescent="0.55000000000000004">
      <c r="A1550" s="3">
        <v>-0.9</v>
      </c>
      <c r="B1550" s="3">
        <v>1.3</v>
      </c>
      <c r="C1550" s="3">
        <v>-0.66</v>
      </c>
      <c r="D1550" s="3">
        <f t="shared" si="48"/>
        <v>1.2484960000000001</v>
      </c>
      <c r="F1550" s="1"/>
      <c r="G1550" s="3" cm="1">
        <f t="array" ref="G1550">SUMPRODUCT($A1550:$C1550,TRANSPOSE(Hoja3!$E$1:$E$3)/(Hoja3!$B$5^2))</f>
        <v>-0.62605235084776656</v>
      </c>
      <c r="H1550" s="3">
        <f>$A1550-$G1550*Hoja3!$E$1</f>
        <v>-2.6964458368927469E-2</v>
      </c>
      <c r="I1550" s="3">
        <f>$B1550-$G1550*Hoja3!$E$2</f>
        <v>0.18256546388215722</v>
      </c>
      <c r="J1550" s="3">
        <f>$C1550-$G1550*Hoja3!$E$3</f>
        <v>-0.91003955465226882</v>
      </c>
      <c r="K1550" s="3">
        <f t="shared" si="49"/>
        <v>0.92856298744314414</v>
      </c>
      <c r="M1550" s="3" t="b">
        <f>IF(ABS($D1550-Hoja3!$B$10)&lt;Hoja3!$B$11, $H1550*Hoja3!$E$1 + $I1550*Hoja3!$E$2 + $J1550*Hoja3!$E$3)</f>
        <v>0</v>
      </c>
      <c r="N1550" s="3" t="b">
        <f>IF(ABS($D1550-Hoja3!$B$10)&lt;Hoja3!$B$11, $H1550*Hoja3!$G$1 + $I1550*Hoja3!$G$2 + $J1550*Hoja3!$G$3)</f>
        <v>0</v>
      </c>
      <c r="O1550" s="3" t="b">
        <f>IF(ABS($D1550-Hoja3!$B$10)&lt;Hoja3!$B$11, $H1550*Hoja3!$I$1 + $I1550*Hoja3!$I$2 + $J1550*Hoja3!$I$3)</f>
        <v>0</v>
      </c>
      <c r="Q1550">
        <f>IF(ABS($G1550-Hoja3!$B$5)&gt;Hoja3!$B$7, -$N1550/($G1550-Hoja3!$B$5))</f>
        <v>0</v>
      </c>
      <c r="R1550">
        <f>IF(ABS($G1550-Hoja3!$B$5)&gt;Hoja3!$B$7, -$O1550/($G1550-Hoja3!$B$5))</f>
        <v>0</v>
      </c>
    </row>
    <row r="1551" spans="1:18" ht="14.5" customHeight="1" x14ac:dyDescent="0.55000000000000004">
      <c r="A1551" s="3">
        <v>-0.9</v>
      </c>
      <c r="B1551" s="3">
        <v>1.3</v>
      </c>
      <c r="C1551" s="3">
        <v>-0.57999999999999996</v>
      </c>
      <c r="D1551" s="3">
        <f t="shared" si="48"/>
        <v>1.156112</v>
      </c>
      <c r="F1551" s="1"/>
      <c r="G1551" s="3" cm="1">
        <f t="array" ref="G1551">SUMPRODUCT($A1551:$C1551,TRANSPOSE(Hoja3!$E$1:$E$3)/(Hoja3!$B$5^2))</f>
        <v>-0.63209228746226842</v>
      </c>
      <c r="H1551" s="3">
        <f>$A1551-$G1551*Hoja3!$E$1</f>
        <v>-1.8541713327688614E-2</v>
      </c>
      <c r="I1551" s="3">
        <f>$B1551-$G1551*Hoja3!$E$2</f>
        <v>0.17178484184652754</v>
      </c>
      <c r="J1551" s="3">
        <f>$C1551-$G1551*Hoja3!$E$3</f>
        <v>-0.83245184982083231</v>
      </c>
      <c r="K1551" s="3">
        <f t="shared" si="49"/>
        <v>0.85019404214066807</v>
      </c>
      <c r="M1551" s="3" t="b">
        <f>IF(ABS($D1551-Hoja3!$B$10)&lt;Hoja3!$B$11, $H1551*Hoja3!$E$1 + $I1551*Hoja3!$E$2 + $J1551*Hoja3!$E$3)</f>
        <v>0</v>
      </c>
      <c r="N1551" s="3" t="b">
        <f>IF(ABS($D1551-Hoja3!$B$10)&lt;Hoja3!$B$11, $H1551*Hoja3!$G$1 + $I1551*Hoja3!$G$2 + $J1551*Hoja3!$G$3)</f>
        <v>0</v>
      </c>
      <c r="O1551" s="3" t="b">
        <f>IF(ABS($D1551-Hoja3!$B$10)&lt;Hoja3!$B$11, $H1551*Hoja3!$I$1 + $I1551*Hoja3!$I$2 + $J1551*Hoja3!$I$3)</f>
        <v>0</v>
      </c>
      <c r="Q1551">
        <f>IF(ABS($G1551-Hoja3!$B$5)&gt;Hoja3!$B$7, -$N1551/($G1551-Hoja3!$B$5))</f>
        <v>0</v>
      </c>
      <c r="R1551">
        <f>IF(ABS($G1551-Hoja3!$B$5)&gt;Hoja3!$B$7, -$O1551/($G1551-Hoja3!$B$5))</f>
        <v>0</v>
      </c>
    </row>
    <row r="1552" spans="1:18" ht="14.5" customHeight="1" x14ac:dyDescent="0.55000000000000004">
      <c r="A1552" s="3">
        <v>-0.9</v>
      </c>
      <c r="B1552" s="3">
        <v>1.3</v>
      </c>
      <c r="C1552" s="3">
        <v>-0.5</v>
      </c>
      <c r="D1552" s="3">
        <f t="shared" si="48"/>
        <v>1.0860000000000001</v>
      </c>
      <c r="F1552" s="1"/>
      <c r="G1552" s="3" cm="1">
        <f t="array" ref="G1552">SUMPRODUCT($A1552:$C1552,TRANSPOSE(Hoja3!$E$1:$E$3)/(Hoja3!$B$5^2))</f>
        <v>-0.63813222407677039</v>
      </c>
      <c r="H1552" s="3">
        <f>$A1552-$G1552*Hoja3!$E$1</f>
        <v>-1.0118968286449537E-2</v>
      </c>
      <c r="I1552" s="3">
        <f>$B1552-$G1552*Hoja3!$E$2</f>
        <v>0.16100421981089807</v>
      </c>
      <c r="J1552" s="3">
        <f>$C1552-$G1552*Hoja3!$E$3</f>
        <v>-0.75486414498939602</v>
      </c>
      <c r="K1552" s="3">
        <f t="shared" si="49"/>
        <v>0.77190972898822185</v>
      </c>
      <c r="M1552" s="3" t="b">
        <f>IF(ABS($D1552-Hoja3!$B$10)&lt;Hoja3!$B$11, $H1552*Hoja3!$E$1 + $I1552*Hoja3!$E$2 + $J1552*Hoja3!$E$3)</f>
        <v>0</v>
      </c>
      <c r="N1552" s="3" t="b">
        <f>IF(ABS($D1552-Hoja3!$B$10)&lt;Hoja3!$B$11, $H1552*Hoja3!$G$1 + $I1552*Hoja3!$G$2 + $J1552*Hoja3!$G$3)</f>
        <v>0</v>
      </c>
      <c r="O1552" s="3" t="b">
        <f>IF(ABS($D1552-Hoja3!$B$10)&lt;Hoja3!$B$11, $H1552*Hoja3!$I$1 + $I1552*Hoja3!$I$2 + $J1552*Hoja3!$I$3)</f>
        <v>0</v>
      </c>
      <c r="Q1552">
        <f>IF(ABS($G1552-Hoja3!$B$5)&gt;Hoja3!$B$7, -$N1552/($G1552-Hoja3!$B$5))</f>
        <v>0</v>
      </c>
      <c r="R1552">
        <f>IF(ABS($G1552-Hoja3!$B$5)&gt;Hoja3!$B$7, -$O1552/($G1552-Hoja3!$B$5))</f>
        <v>0</v>
      </c>
    </row>
    <row r="1553" spans="1:18" ht="14.5" customHeight="1" x14ac:dyDescent="0.55000000000000004">
      <c r="A1553" s="3">
        <v>-0.9</v>
      </c>
      <c r="B1553" s="3">
        <v>1.3</v>
      </c>
      <c r="C1553" s="3">
        <v>-0.42</v>
      </c>
      <c r="D1553" s="3">
        <f t="shared" si="48"/>
        <v>1.035088</v>
      </c>
      <c r="F1553" s="1"/>
      <c r="G1553" s="3" cm="1">
        <f t="array" ref="G1553">SUMPRODUCT($A1553:$C1553,TRANSPOSE(Hoja3!$E$1:$E$3)/(Hoja3!$B$5^2))</f>
        <v>-0.64417216069127226</v>
      </c>
      <c r="H1553" s="3">
        <f>$A1553-$G1553*Hoja3!$E$1</f>
        <v>-1.6962232452106818E-3</v>
      </c>
      <c r="I1553" s="3">
        <f>$B1553-$G1553*Hoja3!$E$2</f>
        <v>0.15022359777526861</v>
      </c>
      <c r="J1553" s="3">
        <f>$C1553-$G1553*Hoja3!$E$3</f>
        <v>-0.67727644015795962</v>
      </c>
      <c r="K1553" s="3">
        <f t="shared" si="49"/>
        <v>0.69373869929165799</v>
      </c>
      <c r="M1553" s="3" t="b">
        <f>IF(ABS($D1553-Hoja3!$B$10)&lt;Hoja3!$B$11, $H1553*Hoja3!$E$1 + $I1553*Hoja3!$E$2 + $J1553*Hoja3!$E$3)</f>
        <v>0</v>
      </c>
      <c r="N1553" s="3" t="b">
        <f>IF(ABS($D1553-Hoja3!$B$10)&lt;Hoja3!$B$11, $H1553*Hoja3!$G$1 + $I1553*Hoja3!$G$2 + $J1553*Hoja3!$G$3)</f>
        <v>0</v>
      </c>
      <c r="O1553" s="3" t="b">
        <f>IF(ABS($D1553-Hoja3!$B$10)&lt;Hoja3!$B$11, $H1553*Hoja3!$I$1 + $I1553*Hoja3!$I$2 + $J1553*Hoja3!$I$3)</f>
        <v>0</v>
      </c>
      <c r="Q1553">
        <f>IF(ABS($G1553-Hoja3!$B$5)&gt;Hoja3!$B$7, -$N1553/($G1553-Hoja3!$B$5))</f>
        <v>0</v>
      </c>
      <c r="R1553">
        <f>IF(ABS($G1553-Hoja3!$B$5)&gt;Hoja3!$B$7, -$O1553/($G1553-Hoja3!$B$5))</f>
        <v>0</v>
      </c>
    </row>
    <row r="1554" spans="1:18" ht="14.5" customHeight="1" x14ac:dyDescent="0.55000000000000004">
      <c r="A1554" s="3">
        <v>-0.9</v>
      </c>
      <c r="B1554" s="3">
        <v>1.3</v>
      </c>
      <c r="C1554" s="3">
        <v>-0.34</v>
      </c>
      <c r="D1554" s="3">
        <f t="shared" si="48"/>
        <v>1.0003040000000001</v>
      </c>
      <c r="F1554" s="1"/>
      <c r="G1554" s="3" cm="1">
        <f t="array" ref="G1554">SUMPRODUCT($A1554:$C1554,TRANSPOSE(Hoja3!$E$1:$E$3)/(Hoja3!$B$5^2))</f>
        <v>-0.65021209730577423</v>
      </c>
      <c r="H1554" s="3">
        <f>$A1554-$G1554*Hoja3!$E$1</f>
        <v>6.7265217960283952E-3</v>
      </c>
      <c r="I1554" s="3">
        <f>$B1554-$G1554*Hoja3!$E$2</f>
        <v>0.13944297573963893</v>
      </c>
      <c r="J1554" s="3">
        <f>$C1554-$G1554*Hoja3!$E$3</f>
        <v>-0.59968873532652345</v>
      </c>
      <c r="K1554" s="3">
        <f t="shared" si="49"/>
        <v>0.61572410124675414</v>
      </c>
      <c r="M1554" s="3" t="b">
        <f>IF(ABS($D1554-Hoja3!$B$10)&lt;Hoja3!$B$11, $H1554*Hoja3!$E$1 + $I1554*Hoja3!$E$2 + $J1554*Hoja3!$E$3)</f>
        <v>0</v>
      </c>
      <c r="N1554" s="3" t="b">
        <f>IF(ABS($D1554-Hoja3!$B$10)&lt;Hoja3!$B$11, $H1554*Hoja3!$G$1 + $I1554*Hoja3!$G$2 + $J1554*Hoja3!$G$3)</f>
        <v>0</v>
      </c>
      <c r="O1554" s="3" t="b">
        <f>IF(ABS($D1554-Hoja3!$B$10)&lt;Hoja3!$B$11, $H1554*Hoja3!$I$1 + $I1554*Hoja3!$I$2 + $J1554*Hoja3!$I$3)</f>
        <v>0</v>
      </c>
      <c r="Q1554">
        <f>IF(ABS($G1554-Hoja3!$B$5)&gt;Hoja3!$B$7, -$N1554/($G1554-Hoja3!$B$5))</f>
        <v>0</v>
      </c>
      <c r="R1554">
        <f>IF(ABS($G1554-Hoja3!$B$5)&gt;Hoja3!$B$7, -$O1554/($G1554-Hoja3!$B$5))</f>
        <v>0</v>
      </c>
    </row>
    <row r="1555" spans="1:18" ht="14.5" customHeight="1" x14ac:dyDescent="0.55000000000000004">
      <c r="A1555" s="3">
        <v>-0.9</v>
      </c>
      <c r="B1555" s="3">
        <v>1.3</v>
      </c>
      <c r="C1555" s="3">
        <v>-0.26</v>
      </c>
      <c r="D1555" s="3">
        <f t="shared" si="48"/>
        <v>0.97857600000000011</v>
      </c>
      <c r="F1555" s="1"/>
      <c r="G1555" s="3" cm="1">
        <f t="array" ref="G1555">SUMPRODUCT($A1555:$C1555,TRANSPOSE(Hoja3!$E$1:$E$3)/(Hoja3!$B$5^2))</f>
        <v>-0.65625203392027609</v>
      </c>
      <c r="H1555" s="3">
        <f>$A1555-$G1555*Hoja3!$E$1</f>
        <v>1.514926683726725E-2</v>
      </c>
      <c r="I1555" s="3">
        <f>$B1555-$G1555*Hoja3!$E$2</f>
        <v>0.12866235370400947</v>
      </c>
      <c r="J1555" s="3">
        <f>$C1555-$G1555*Hoja3!$E$3</f>
        <v>-0.52210103049508705</v>
      </c>
      <c r="K1555" s="3">
        <f t="shared" si="49"/>
        <v>0.53793399928838315</v>
      </c>
      <c r="M1555" s="3" t="b">
        <f>IF(ABS($D1555-Hoja3!$B$10)&lt;Hoja3!$B$11, $H1555*Hoja3!$E$1 + $I1555*Hoja3!$E$2 + $J1555*Hoja3!$E$3)</f>
        <v>0</v>
      </c>
      <c r="N1555" s="3" t="b">
        <f>IF(ABS($D1555-Hoja3!$B$10)&lt;Hoja3!$B$11, $H1555*Hoja3!$G$1 + $I1555*Hoja3!$G$2 + $J1555*Hoja3!$G$3)</f>
        <v>0</v>
      </c>
      <c r="O1555" s="3" t="b">
        <f>IF(ABS($D1555-Hoja3!$B$10)&lt;Hoja3!$B$11, $H1555*Hoja3!$I$1 + $I1555*Hoja3!$I$2 + $J1555*Hoja3!$I$3)</f>
        <v>0</v>
      </c>
      <c r="Q1555">
        <f>IF(ABS($G1555-Hoja3!$B$5)&gt;Hoja3!$B$7, -$N1555/($G1555-Hoja3!$B$5))</f>
        <v>0</v>
      </c>
      <c r="R1555">
        <f>IF(ABS($G1555-Hoja3!$B$5)&gt;Hoja3!$B$7, -$O1555/($G1555-Hoja3!$B$5))</f>
        <v>0</v>
      </c>
    </row>
    <row r="1556" spans="1:18" ht="14.5" customHeight="1" x14ac:dyDescent="0.55000000000000004">
      <c r="A1556" s="3">
        <v>-0.9</v>
      </c>
      <c r="B1556" s="3">
        <v>1.3</v>
      </c>
      <c r="C1556" s="3">
        <v>-0.18</v>
      </c>
      <c r="D1556" s="3">
        <f t="shared" si="48"/>
        <v>0.96683200000000002</v>
      </c>
      <c r="F1556" s="1"/>
      <c r="G1556" s="3" cm="1">
        <f t="array" ref="G1556">SUMPRODUCT($A1556:$C1556,TRANSPOSE(Hoja3!$E$1:$E$3)/(Hoja3!$B$5^2))</f>
        <v>-0.66229197053477806</v>
      </c>
      <c r="H1556" s="3">
        <f>$A1556-$G1556*Hoja3!$E$1</f>
        <v>2.3572011878506327E-2</v>
      </c>
      <c r="I1556" s="3">
        <f>$B1556-$G1556*Hoja3!$E$2</f>
        <v>0.11788173166837979</v>
      </c>
      <c r="J1556" s="3">
        <f>$C1556-$G1556*Hoja3!$E$3</f>
        <v>-0.4445133256636507</v>
      </c>
      <c r="K1556" s="3">
        <f t="shared" si="49"/>
        <v>0.46048218108597333</v>
      </c>
      <c r="M1556" s="3" t="b">
        <f>IF(ABS($D1556-Hoja3!$B$10)&lt;Hoja3!$B$11, $H1556*Hoja3!$E$1 + $I1556*Hoja3!$E$2 + $J1556*Hoja3!$E$3)</f>
        <v>0</v>
      </c>
      <c r="N1556" s="3" t="b">
        <f>IF(ABS($D1556-Hoja3!$B$10)&lt;Hoja3!$B$11, $H1556*Hoja3!$G$1 + $I1556*Hoja3!$G$2 + $J1556*Hoja3!$G$3)</f>
        <v>0</v>
      </c>
      <c r="O1556" s="3" t="b">
        <f>IF(ABS($D1556-Hoja3!$B$10)&lt;Hoja3!$B$11, $H1556*Hoja3!$I$1 + $I1556*Hoja3!$I$2 + $J1556*Hoja3!$I$3)</f>
        <v>0</v>
      </c>
      <c r="Q1556">
        <f>IF(ABS($G1556-Hoja3!$B$5)&gt;Hoja3!$B$7, -$N1556/($G1556-Hoja3!$B$5))</f>
        <v>0</v>
      </c>
      <c r="R1556">
        <f>IF(ABS($G1556-Hoja3!$B$5)&gt;Hoja3!$B$7, -$O1556/($G1556-Hoja3!$B$5))</f>
        <v>0</v>
      </c>
    </row>
    <row r="1557" spans="1:18" ht="14.5" customHeight="1" x14ac:dyDescent="0.55000000000000004">
      <c r="A1557" s="3">
        <v>-0.9</v>
      </c>
      <c r="B1557" s="3">
        <v>1.3</v>
      </c>
      <c r="C1557" s="3">
        <v>-0.1</v>
      </c>
      <c r="D1557" s="3">
        <f t="shared" si="48"/>
        <v>0.96200000000000008</v>
      </c>
      <c r="F1557" s="1"/>
      <c r="G1557" s="3" cm="1">
        <f t="array" ref="G1557">SUMPRODUCT($A1557:$C1557,TRANSPOSE(Hoja3!$E$1:$E$3)/(Hoja3!$B$5^2))</f>
        <v>-0.66833190714927992</v>
      </c>
      <c r="H1557" s="3">
        <f>$A1557-$G1557*Hoja3!$E$1</f>
        <v>3.1994756919745182E-2</v>
      </c>
      <c r="I1557" s="3">
        <f>$B1557-$G1557*Hoja3!$E$2</f>
        <v>0.10710110963275032</v>
      </c>
      <c r="J1557" s="3">
        <f>$C1557-$G1557*Hoja3!$E$3</f>
        <v>-0.36692562083221436</v>
      </c>
      <c r="K1557" s="3">
        <f t="shared" si="49"/>
        <v>0.38357362184856497</v>
      </c>
      <c r="M1557" s="3" t="b">
        <f>IF(ABS($D1557-Hoja3!$B$10)&lt;Hoja3!$B$11, $H1557*Hoja3!$E$1 + $I1557*Hoja3!$E$2 + $J1557*Hoja3!$E$3)</f>
        <v>0</v>
      </c>
      <c r="N1557" s="3" t="b">
        <f>IF(ABS($D1557-Hoja3!$B$10)&lt;Hoja3!$B$11, $H1557*Hoja3!$G$1 + $I1557*Hoja3!$G$2 + $J1557*Hoja3!$G$3)</f>
        <v>0</v>
      </c>
      <c r="O1557" s="3" t="b">
        <f>IF(ABS($D1557-Hoja3!$B$10)&lt;Hoja3!$B$11, $H1557*Hoja3!$I$1 + $I1557*Hoja3!$I$2 + $J1557*Hoja3!$I$3)</f>
        <v>0</v>
      </c>
      <c r="Q1557">
        <f>IF(ABS($G1557-Hoja3!$B$5)&gt;Hoja3!$B$7, -$N1557/($G1557-Hoja3!$B$5))</f>
        <v>0</v>
      </c>
      <c r="R1557">
        <f>IF(ABS($G1557-Hoja3!$B$5)&gt;Hoja3!$B$7, -$O1557/($G1557-Hoja3!$B$5))</f>
        <v>0</v>
      </c>
    </row>
    <row r="1558" spans="1:18" ht="14.5" customHeight="1" x14ac:dyDescent="0.55000000000000004">
      <c r="A1558" s="3">
        <v>-0.9</v>
      </c>
      <c r="B1558" s="3">
        <v>1.3</v>
      </c>
      <c r="C1558" s="3">
        <v>-0.02</v>
      </c>
      <c r="D1558" s="3">
        <f t="shared" si="48"/>
        <v>0.96100800000000008</v>
      </c>
      <c r="F1558" s="1"/>
      <c r="G1558" s="3" cm="1">
        <f t="array" ref="G1558">SUMPRODUCT($A1558:$C1558,TRANSPOSE(Hoja3!$E$1:$E$3)/(Hoja3!$B$5^2))</f>
        <v>-0.6743718437637819</v>
      </c>
      <c r="H1558" s="3">
        <f>$A1558-$G1558*Hoja3!$E$1</f>
        <v>4.0417501960984259E-2</v>
      </c>
      <c r="I1558" s="3">
        <f>$B1558-$G1558*Hoja3!$E$2</f>
        <v>9.6320487597120641E-2</v>
      </c>
      <c r="J1558" s="3">
        <f>$C1558-$G1558*Hoja3!$E$3</f>
        <v>-0.28933791600077807</v>
      </c>
      <c r="K1558" s="3">
        <f t="shared" si="49"/>
        <v>0.30761606009990206</v>
      </c>
      <c r="M1558" s="3" t="b">
        <f>IF(ABS($D1558-Hoja3!$B$10)&lt;Hoja3!$B$11, $H1558*Hoja3!$E$1 + $I1558*Hoja3!$E$2 + $J1558*Hoja3!$E$3)</f>
        <v>0</v>
      </c>
      <c r="N1558" s="3" t="b">
        <f>IF(ABS($D1558-Hoja3!$B$10)&lt;Hoja3!$B$11, $H1558*Hoja3!$G$1 + $I1558*Hoja3!$G$2 + $J1558*Hoja3!$G$3)</f>
        <v>0</v>
      </c>
      <c r="O1558" s="3" t="b">
        <f>IF(ABS($D1558-Hoja3!$B$10)&lt;Hoja3!$B$11, $H1558*Hoja3!$I$1 + $I1558*Hoja3!$I$2 + $J1558*Hoja3!$I$3)</f>
        <v>0</v>
      </c>
      <c r="Q1558">
        <f>IF(ABS($G1558-Hoja3!$B$5)&gt;Hoja3!$B$7, -$N1558/($G1558-Hoja3!$B$5))</f>
        <v>0</v>
      </c>
      <c r="R1558">
        <f>IF(ABS($G1558-Hoja3!$B$5)&gt;Hoja3!$B$7, -$O1558/($G1558-Hoja3!$B$5))</f>
        <v>0</v>
      </c>
    </row>
    <row r="1559" spans="1:18" ht="14.5" customHeight="1" x14ac:dyDescent="0.55000000000000004">
      <c r="A1559" s="3">
        <v>-0.9</v>
      </c>
      <c r="B1559" s="3">
        <v>1.3</v>
      </c>
      <c r="C1559" s="3">
        <v>0</v>
      </c>
      <c r="D1559" s="3">
        <f t="shared" si="48"/>
        <v>0.96100000000000008</v>
      </c>
      <c r="F1559" s="1"/>
      <c r="G1559" s="3" cm="1">
        <f t="array" ref="G1559">SUMPRODUCT($A1559:$C1559,TRANSPOSE(Hoja3!$E$1:$E$3)/(Hoja3!$B$5^2))</f>
        <v>-0.67588182791740736</v>
      </c>
      <c r="H1559" s="3">
        <f>$A1559-$G1559*Hoja3!$E$1</f>
        <v>4.2523188221293973E-2</v>
      </c>
      <c r="I1559" s="3">
        <f>$B1559-$G1559*Hoja3!$E$2</f>
        <v>9.362533208821322E-2</v>
      </c>
      <c r="J1559" s="3">
        <f>$C1559-$G1559*Hoja3!$E$3</f>
        <v>-0.26994098979291897</v>
      </c>
      <c r="K1559" s="3">
        <f t="shared" si="49"/>
        <v>0.28886339732737443</v>
      </c>
      <c r="M1559" s="3" t="b">
        <f>IF(ABS($D1559-Hoja3!$B$10)&lt;Hoja3!$B$11, $H1559*Hoja3!$E$1 + $I1559*Hoja3!$E$2 + $J1559*Hoja3!$E$3)</f>
        <v>0</v>
      </c>
      <c r="N1559" s="3" t="b">
        <f>IF(ABS($D1559-Hoja3!$B$10)&lt;Hoja3!$B$11, $H1559*Hoja3!$G$1 + $I1559*Hoja3!$G$2 + $J1559*Hoja3!$G$3)</f>
        <v>0</v>
      </c>
      <c r="O1559" s="3" t="b">
        <f>IF(ABS($D1559-Hoja3!$B$10)&lt;Hoja3!$B$11, $H1559*Hoja3!$I$1 + $I1559*Hoja3!$I$2 + $J1559*Hoja3!$I$3)</f>
        <v>0</v>
      </c>
      <c r="Q1559">
        <f>IF(ABS($G1559-Hoja3!$B$5)&gt;Hoja3!$B$7, -$N1559/($G1559-Hoja3!$B$5))</f>
        <v>0</v>
      </c>
      <c r="R1559">
        <f>IF(ABS($G1559-Hoja3!$B$5)&gt;Hoja3!$B$7, -$O1559/($G1559-Hoja3!$B$5))</f>
        <v>0</v>
      </c>
    </row>
    <row r="1560" spans="1:18" ht="14.5" customHeight="1" x14ac:dyDescent="0.55000000000000004">
      <c r="A1560" s="3">
        <v>-0.9</v>
      </c>
      <c r="B1560" s="3">
        <v>1.3</v>
      </c>
      <c r="C1560" s="3">
        <v>0.02</v>
      </c>
      <c r="D1560" s="3">
        <f t="shared" si="48"/>
        <v>0.96099200000000007</v>
      </c>
      <c r="F1560" s="1"/>
      <c r="G1560" s="3" cm="1">
        <f t="array" ref="G1560">SUMPRODUCT($A1560:$C1560,TRANSPOSE(Hoja3!$E$1:$E$3)/(Hoja3!$B$5^2))</f>
        <v>-0.67739181207103283</v>
      </c>
      <c r="H1560" s="3">
        <f>$A1560-$G1560*Hoja3!$E$1</f>
        <v>4.4628874481603686E-2</v>
      </c>
      <c r="I1560" s="3">
        <f>$B1560-$G1560*Hoja3!$E$2</f>
        <v>9.0930176579305799E-2</v>
      </c>
      <c r="J1560" s="3">
        <f>$C1560-$G1560*Hoja3!$E$3</f>
        <v>-0.25054406358505987</v>
      </c>
      <c r="K1560" s="3">
        <f t="shared" si="49"/>
        <v>0.27024500226267462</v>
      </c>
      <c r="M1560" s="3" t="b">
        <f>IF(ABS($D1560-Hoja3!$B$10)&lt;Hoja3!$B$11, $H1560*Hoja3!$E$1 + $I1560*Hoja3!$E$2 + $J1560*Hoja3!$E$3)</f>
        <v>0</v>
      </c>
      <c r="N1560" s="3" t="b">
        <f>IF(ABS($D1560-Hoja3!$B$10)&lt;Hoja3!$B$11, $H1560*Hoja3!$G$1 + $I1560*Hoja3!$G$2 + $J1560*Hoja3!$G$3)</f>
        <v>0</v>
      </c>
      <c r="O1560" s="3" t="b">
        <f>IF(ABS($D1560-Hoja3!$B$10)&lt;Hoja3!$B$11, $H1560*Hoja3!$I$1 + $I1560*Hoja3!$I$2 + $J1560*Hoja3!$I$3)</f>
        <v>0</v>
      </c>
      <c r="Q1560">
        <f>IF(ABS($G1560-Hoja3!$B$5)&gt;Hoja3!$B$7, -$N1560/($G1560-Hoja3!$B$5))</f>
        <v>0</v>
      </c>
      <c r="R1560">
        <f>IF(ABS($G1560-Hoja3!$B$5)&gt;Hoja3!$B$7, -$O1560/($G1560-Hoja3!$B$5))</f>
        <v>0</v>
      </c>
    </row>
    <row r="1561" spans="1:18" ht="14.5" customHeight="1" x14ac:dyDescent="0.55000000000000004">
      <c r="A1561" s="3">
        <v>-0.9</v>
      </c>
      <c r="B1561" s="3">
        <v>1.3</v>
      </c>
      <c r="C1561" s="3">
        <v>0.1</v>
      </c>
      <c r="D1561" s="3">
        <f t="shared" si="48"/>
        <v>0.96000000000000008</v>
      </c>
      <c r="F1561" s="1"/>
      <c r="G1561" s="3" cm="1">
        <f t="array" ref="G1561">SUMPRODUCT($A1561:$C1561,TRANSPOSE(Hoja3!$E$1:$E$3)/(Hoja3!$B$5^2))</f>
        <v>-0.6834317486855348</v>
      </c>
      <c r="H1561" s="3">
        <f>$A1561-$G1561*Hoja3!$E$1</f>
        <v>5.3051619522842763E-2</v>
      </c>
      <c r="I1561" s="3">
        <f>$B1561-$G1561*Hoja3!$E$2</f>
        <v>8.0149554543676116E-2</v>
      </c>
      <c r="J1561" s="3">
        <f>$C1561-$G1561*Hoja3!$E$3</f>
        <v>-0.17295635875362356</v>
      </c>
      <c r="K1561" s="3">
        <f t="shared" si="49"/>
        <v>0.19786947076509384</v>
      </c>
      <c r="M1561" s="3" t="b">
        <f>IF(ABS($D1561-Hoja3!$B$10)&lt;Hoja3!$B$11, $H1561*Hoja3!$E$1 + $I1561*Hoja3!$E$2 + $J1561*Hoja3!$E$3)</f>
        <v>0</v>
      </c>
      <c r="N1561" s="3" t="b">
        <f>IF(ABS($D1561-Hoja3!$B$10)&lt;Hoja3!$B$11, $H1561*Hoja3!$G$1 + $I1561*Hoja3!$G$2 + $J1561*Hoja3!$G$3)</f>
        <v>0</v>
      </c>
      <c r="O1561" s="3" t="b">
        <f>IF(ABS($D1561-Hoja3!$B$10)&lt;Hoja3!$B$11, $H1561*Hoja3!$I$1 + $I1561*Hoja3!$I$2 + $J1561*Hoja3!$I$3)</f>
        <v>0</v>
      </c>
      <c r="Q1561">
        <f>IF(ABS($G1561-Hoja3!$B$5)&gt;Hoja3!$B$7, -$N1561/($G1561-Hoja3!$B$5))</f>
        <v>0</v>
      </c>
      <c r="R1561">
        <f>IF(ABS($G1561-Hoja3!$B$5)&gt;Hoja3!$B$7, -$O1561/($G1561-Hoja3!$B$5))</f>
        <v>0</v>
      </c>
    </row>
    <row r="1562" spans="1:18" ht="14.5" customHeight="1" x14ac:dyDescent="0.55000000000000004">
      <c r="A1562" s="3">
        <v>-0.9</v>
      </c>
      <c r="B1562" s="3">
        <v>1.3</v>
      </c>
      <c r="C1562" s="3">
        <v>0.18</v>
      </c>
      <c r="D1562" s="3">
        <f t="shared" si="48"/>
        <v>0.95516800000000013</v>
      </c>
      <c r="F1562" s="1"/>
      <c r="G1562" s="3" cm="1">
        <f t="array" ref="G1562">SUMPRODUCT($A1562:$C1562,TRANSPOSE(Hoja3!$E$1:$E$3)/(Hoja3!$B$5^2))</f>
        <v>-0.68947168530003666</v>
      </c>
      <c r="H1562" s="3">
        <f>$A1562-$G1562*Hoja3!$E$1</f>
        <v>6.1474364564081618E-2</v>
      </c>
      <c r="I1562" s="3">
        <f>$B1562-$G1562*Hoja3!$E$2</f>
        <v>6.9368932508046655E-2</v>
      </c>
      <c r="J1562" s="3">
        <f>$C1562-$G1562*Hoja3!$E$3</f>
        <v>-9.5368653922187185E-2</v>
      </c>
      <c r="K1562" s="3">
        <f t="shared" si="49"/>
        <v>0.13298994866828642</v>
      </c>
      <c r="M1562" s="3" t="b">
        <f>IF(ABS($D1562-Hoja3!$B$10)&lt;Hoja3!$B$11, $H1562*Hoja3!$E$1 + $I1562*Hoja3!$E$2 + $J1562*Hoja3!$E$3)</f>
        <v>0</v>
      </c>
      <c r="N1562" s="3" t="b">
        <f>IF(ABS($D1562-Hoja3!$B$10)&lt;Hoja3!$B$11, $H1562*Hoja3!$G$1 + $I1562*Hoja3!$G$2 + $J1562*Hoja3!$G$3)</f>
        <v>0</v>
      </c>
      <c r="O1562" s="3" t="b">
        <f>IF(ABS($D1562-Hoja3!$B$10)&lt;Hoja3!$B$11, $H1562*Hoja3!$I$1 + $I1562*Hoja3!$I$2 + $J1562*Hoja3!$I$3)</f>
        <v>0</v>
      </c>
      <c r="Q1562">
        <f>IF(ABS($G1562-Hoja3!$B$5)&gt;Hoja3!$B$7, -$N1562/($G1562-Hoja3!$B$5))</f>
        <v>0</v>
      </c>
      <c r="R1562">
        <f>IF(ABS($G1562-Hoja3!$B$5)&gt;Hoja3!$B$7, -$O1562/($G1562-Hoja3!$B$5))</f>
        <v>0</v>
      </c>
    </row>
    <row r="1563" spans="1:18" ht="14.5" customHeight="1" x14ac:dyDescent="0.55000000000000004">
      <c r="A1563" s="3">
        <v>-0.9</v>
      </c>
      <c r="B1563" s="3">
        <v>1.3</v>
      </c>
      <c r="C1563" s="3">
        <v>0.26</v>
      </c>
      <c r="D1563" s="3">
        <f t="shared" si="48"/>
        <v>0.94342400000000004</v>
      </c>
      <c r="F1563" s="1"/>
      <c r="G1563" s="3" cm="1">
        <f t="array" ref="G1563">SUMPRODUCT($A1563:$C1563,TRANSPOSE(Hoja3!$E$1:$E$3)/(Hoja3!$B$5^2))</f>
        <v>-0.69551162191453864</v>
      </c>
      <c r="H1563" s="3">
        <f>$A1563-$G1563*Hoja3!$E$1</f>
        <v>6.9897109605320695E-2</v>
      </c>
      <c r="I1563" s="3">
        <f>$B1563-$G1563*Hoja3!$E$2</f>
        <v>5.8588310472416971E-2</v>
      </c>
      <c r="J1563" s="3">
        <f>$C1563-$G1563*Hoja3!$E$3</f>
        <v>-1.7780949090750897E-2</v>
      </c>
      <c r="K1563" s="3">
        <f t="shared" si="49"/>
        <v>9.2921247332127518E-2</v>
      </c>
      <c r="M1563" s="3" t="b">
        <f>IF(ABS($D1563-Hoja3!$B$10)&lt;Hoja3!$B$11, $H1563*Hoja3!$E$1 + $I1563*Hoja3!$E$2 + $J1563*Hoja3!$E$3)</f>
        <v>0</v>
      </c>
      <c r="N1563" s="3" t="b">
        <f>IF(ABS($D1563-Hoja3!$B$10)&lt;Hoja3!$B$11, $H1563*Hoja3!$G$1 + $I1563*Hoja3!$G$2 + $J1563*Hoja3!$G$3)</f>
        <v>0</v>
      </c>
      <c r="O1563" s="3" t="b">
        <f>IF(ABS($D1563-Hoja3!$B$10)&lt;Hoja3!$B$11, $H1563*Hoja3!$I$1 + $I1563*Hoja3!$I$2 + $J1563*Hoja3!$I$3)</f>
        <v>0</v>
      </c>
      <c r="Q1563">
        <f>IF(ABS($G1563-Hoja3!$B$5)&gt;Hoja3!$B$7, -$N1563/($G1563-Hoja3!$B$5))</f>
        <v>0</v>
      </c>
      <c r="R1563">
        <f>IF(ABS($G1563-Hoja3!$B$5)&gt;Hoja3!$B$7, -$O1563/($G1563-Hoja3!$B$5))</f>
        <v>0</v>
      </c>
    </row>
    <row r="1564" spans="1:18" ht="14.5" customHeight="1" x14ac:dyDescent="0.55000000000000004">
      <c r="A1564" s="3">
        <v>-0.9</v>
      </c>
      <c r="B1564" s="3">
        <v>1.3</v>
      </c>
      <c r="C1564" s="3">
        <v>0.34</v>
      </c>
      <c r="D1564" s="3">
        <f t="shared" si="48"/>
        <v>0.92169600000000007</v>
      </c>
      <c r="F1564" s="1"/>
      <c r="G1564" s="3" cm="1">
        <f t="array" ref="G1564">SUMPRODUCT($A1564:$C1564,TRANSPOSE(Hoja3!$E$1:$E$3)/(Hoja3!$B$5^2))</f>
        <v>-0.7015515585290405</v>
      </c>
      <c r="H1564" s="3">
        <f>$A1564-$G1564*Hoja3!$E$1</f>
        <v>7.831985464655955E-2</v>
      </c>
      <c r="I1564" s="3">
        <f>$B1564-$G1564*Hoja3!$E$2</f>
        <v>4.780768843678751E-2</v>
      </c>
      <c r="J1564" s="3">
        <f>$C1564-$G1564*Hoja3!$E$3</f>
        <v>5.9806755740685502E-2</v>
      </c>
      <c r="K1564" s="3">
        <f t="shared" si="49"/>
        <v>0.10952818239043859</v>
      </c>
      <c r="M1564" s="3" t="b">
        <f>IF(ABS($D1564-Hoja3!$B$10)&lt;Hoja3!$B$11, $H1564*Hoja3!$E$1 + $I1564*Hoja3!$E$2 + $J1564*Hoja3!$E$3)</f>
        <v>0</v>
      </c>
      <c r="N1564" s="3" t="b">
        <f>IF(ABS($D1564-Hoja3!$B$10)&lt;Hoja3!$B$11, $H1564*Hoja3!$G$1 + $I1564*Hoja3!$G$2 + $J1564*Hoja3!$G$3)</f>
        <v>0</v>
      </c>
      <c r="O1564" s="3" t="b">
        <f>IF(ABS($D1564-Hoja3!$B$10)&lt;Hoja3!$B$11, $H1564*Hoja3!$I$1 + $I1564*Hoja3!$I$2 + $J1564*Hoja3!$I$3)</f>
        <v>0</v>
      </c>
      <c r="Q1564">
        <f>IF(ABS($G1564-Hoja3!$B$5)&gt;Hoja3!$B$7, -$N1564/($G1564-Hoja3!$B$5))</f>
        <v>0</v>
      </c>
      <c r="R1564">
        <f>IF(ABS($G1564-Hoja3!$B$5)&gt;Hoja3!$B$7, -$O1564/($G1564-Hoja3!$B$5))</f>
        <v>0</v>
      </c>
    </row>
    <row r="1565" spans="1:18" ht="14.5" customHeight="1" x14ac:dyDescent="0.55000000000000004">
      <c r="A1565" s="3">
        <v>-0.9</v>
      </c>
      <c r="B1565" s="3">
        <v>1.3</v>
      </c>
      <c r="C1565" s="3">
        <v>0.42</v>
      </c>
      <c r="D1565" s="3">
        <f t="shared" si="48"/>
        <v>0.88691200000000014</v>
      </c>
      <c r="F1565" s="1"/>
      <c r="G1565" s="3" cm="1">
        <f t="array" ref="G1565">SUMPRODUCT($A1565:$C1565,TRANSPOSE(Hoja3!$E$1:$E$3)/(Hoja3!$B$5^2))</f>
        <v>-0.70759149514354247</v>
      </c>
      <c r="H1565" s="3">
        <f>$A1565-$G1565*Hoja3!$E$1</f>
        <v>8.6742599687798627E-2</v>
      </c>
      <c r="I1565" s="3">
        <f>$B1565-$G1565*Hoja3!$E$2</f>
        <v>3.7027066401157827E-2</v>
      </c>
      <c r="J1565" s="3">
        <f>$C1565-$G1565*Hoja3!$E$3</f>
        <v>0.13739446057212179</v>
      </c>
      <c r="K1565" s="3">
        <f t="shared" si="49"/>
        <v>0.16665089271521399</v>
      </c>
      <c r="M1565" s="3" t="b">
        <f>IF(ABS($D1565-Hoja3!$B$10)&lt;Hoja3!$B$11, $H1565*Hoja3!$E$1 + $I1565*Hoja3!$E$2 + $J1565*Hoja3!$E$3)</f>
        <v>0</v>
      </c>
      <c r="N1565" s="3" t="b">
        <f>IF(ABS($D1565-Hoja3!$B$10)&lt;Hoja3!$B$11, $H1565*Hoja3!$G$1 + $I1565*Hoja3!$G$2 + $J1565*Hoja3!$G$3)</f>
        <v>0</v>
      </c>
      <c r="O1565" s="3" t="b">
        <f>IF(ABS($D1565-Hoja3!$B$10)&lt;Hoja3!$B$11, $H1565*Hoja3!$I$1 + $I1565*Hoja3!$I$2 + $J1565*Hoja3!$I$3)</f>
        <v>0</v>
      </c>
      <c r="Q1565">
        <f>IF(ABS($G1565-Hoja3!$B$5)&gt;Hoja3!$B$7, -$N1565/($G1565-Hoja3!$B$5))</f>
        <v>0</v>
      </c>
      <c r="R1565">
        <f>IF(ABS($G1565-Hoja3!$B$5)&gt;Hoja3!$B$7, -$O1565/($G1565-Hoja3!$B$5))</f>
        <v>0</v>
      </c>
    </row>
    <row r="1566" spans="1:18" ht="14.5" customHeight="1" x14ac:dyDescent="0.55000000000000004">
      <c r="A1566" s="3">
        <v>-0.9</v>
      </c>
      <c r="B1566" s="3">
        <v>1.3</v>
      </c>
      <c r="C1566" s="3">
        <v>0.5</v>
      </c>
      <c r="D1566" s="3">
        <f t="shared" si="48"/>
        <v>0.83600000000000008</v>
      </c>
      <c r="F1566" s="1"/>
      <c r="G1566" s="3" cm="1">
        <f t="array" ref="G1566">SUMPRODUCT($A1566:$C1566,TRANSPOSE(Hoja3!$E$1:$E$3)/(Hoja3!$B$5^2))</f>
        <v>-0.71363143175804433</v>
      </c>
      <c r="H1566" s="3">
        <f>$A1566-$G1566*Hoja3!$E$1</f>
        <v>9.5165344729037593E-2</v>
      </c>
      <c r="I1566" s="3">
        <f>$B1566-$G1566*Hoja3!$E$2</f>
        <v>2.6246444365528365E-2</v>
      </c>
      <c r="J1566" s="3">
        <f>$C1566-$G1566*Hoja3!$E$3</f>
        <v>0.21498216540355813</v>
      </c>
      <c r="K1566" s="3">
        <f t="shared" si="49"/>
        <v>0.23656426213786427</v>
      </c>
      <c r="M1566" s="3" t="b">
        <f>IF(ABS($D1566-Hoja3!$B$10)&lt;Hoja3!$B$11, $H1566*Hoja3!$E$1 + $I1566*Hoja3!$E$2 + $J1566*Hoja3!$E$3)</f>
        <v>0</v>
      </c>
      <c r="N1566" s="3" t="b">
        <f>IF(ABS($D1566-Hoja3!$B$10)&lt;Hoja3!$B$11, $H1566*Hoja3!$G$1 + $I1566*Hoja3!$G$2 + $J1566*Hoja3!$G$3)</f>
        <v>0</v>
      </c>
      <c r="O1566" s="3" t="b">
        <f>IF(ABS($D1566-Hoja3!$B$10)&lt;Hoja3!$B$11, $H1566*Hoja3!$I$1 + $I1566*Hoja3!$I$2 + $J1566*Hoja3!$I$3)</f>
        <v>0</v>
      </c>
      <c r="Q1566">
        <f>IF(ABS($G1566-Hoja3!$B$5)&gt;Hoja3!$B$7, -$N1566/($G1566-Hoja3!$B$5))</f>
        <v>0</v>
      </c>
      <c r="R1566">
        <f>IF(ABS($G1566-Hoja3!$B$5)&gt;Hoja3!$B$7, -$O1566/($G1566-Hoja3!$B$5))</f>
        <v>0</v>
      </c>
    </row>
    <row r="1567" spans="1:18" ht="14.5" customHeight="1" x14ac:dyDescent="0.55000000000000004">
      <c r="A1567" s="3">
        <v>-0.9</v>
      </c>
      <c r="B1567" s="3">
        <v>1.3</v>
      </c>
      <c r="C1567" s="3">
        <v>0.57999999999999996</v>
      </c>
      <c r="D1567" s="3">
        <f t="shared" si="48"/>
        <v>0.76588800000000012</v>
      </c>
      <c r="F1567" s="1"/>
      <c r="G1567" s="3" cm="1">
        <f t="array" ref="G1567">SUMPRODUCT($A1567:$C1567,TRANSPOSE(Hoja3!$E$1:$E$3)/(Hoja3!$B$5^2))</f>
        <v>-0.71967136837254631</v>
      </c>
      <c r="H1567" s="3">
        <f>$A1567-$G1567*Hoja3!$E$1</f>
        <v>0.10358808977027667</v>
      </c>
      <c r="I1567" s="3">
        <f>$B1567-$G1567*Hoja3!$E$2</f>
        <v>1.5465822329898682E-2</v>
      </c>
      <c r="J1567" s="3">
        <f>$C1567-$G1567*Hoja3!$E$3</f>
        <v>0.29256987023499442</v>
      </c>
      <c r="K1567" s="3">
        <f t="shared" si="49"/>
        <v>0.31075201201587799</v>
      </c>
      <c r="M1567" s="3" t="b">
        <f>IF(ABS($D1567-Hoja3!$B$10)&lt;Hoja3!$B$11, $H1567*Hoja3!$E$1 + $I1567*Hoja3!$E$2 + $J1567*Hoja3!$E$3)</f>
        <v>0</v>
      </c>
      <c r="N1567" s="3" t="b">
        <f>IF(ABS($D1567-Hoja3!$B$10)&lt;Hoja3!$B$11, $H1567*Hoja3!$G$1 + $I1567*Hoja3!$G$2 + $J1567*Hoja3!$G$3)</f>
        <v>0</v>
      </c>
      <c r="O1567" s="3" t="b">
        <f>IF(ABS($D1567-Hoja3!$B$10)&lt;Hoja3!$B$11, $H1567*Hoja3!$I$1 + $I1567*Hoja3!$I$2 + $J1567*Hoja3!$I$3)</f>
        <v>0</v>
      </c>
      <c r="Q1567">
        <f>IF(ABS($G1567-Hoja3!$B$5)&gt;Hoja3!$B$7, -$N1567/($G1567-Hoja3!$B$5))</f>
        <v>0</v>
      </c>
      <c r="R1567">
        <f>IF(ABS($G1567-Hoja3!$B$5)&gt;Hoja3!$B$7, -$O1567/($G1567-Hoja3!$B$5))</f>
        <v>0</v>
      </c>
    </row>
    <row r="1568" spans="1:18" ht="14.5" customHeight="1" x14ac:dyDescent="0.55000000000000004">
      <c r="A1568" s="3">
        <v>-0.9</v>
      </c>
      <c r="B1568" s="3">
        <v>1.3</v>
      </c>
      <c r="C1568" s="3">
        <v>0.66</v>
      </c>
      <c r="D1568" s="3">
        <f t="shared" si="48"/>
        <v>0.6735040000000001</v>
      </c>
      <c r="F1568" s="1"/>
      <c r="G1568" s="3" cm="1">
        <f t="array" ref="G1568">SUMPRODUCT($A1568:$C1568,TRANSPOSE(Hoja3!$E$1:$E$3)/(Hoja3!$B$5^2))</f>
        <v>-0.72571130498704817</v>
      </c>
      <c r="H1568" s="3">
        <f>$A1568-$G1568*Hoja3!$E$1</f>
        <v>0.11201083481151553</v>
      </c>
      <c r="I1568" s="3">
        <f>$B1568-$G1568*Hoja3!$E$2</f>
        <v>4.6852002942692206E-3</v>
      </c>
      <c r="J1568" s="3">
        <f>$C1568-$G1568*Hoja3!$E$3</f>
        <v>0.37015757506643088</v>
      </c>
      <c r="K1568" s="3">
        <f t="shared" si="49"/>
        <v>0.38676221195462007</v>
      </c>
      <c r="M1568" s="3" t="b">
        <f>IF(ABS($D1568-Hoja3!$B$10)&lt;Hoja3!$B$11, $H1568*Hoja3!$E$1 + $I1568*Hoja3!$E$2 + $J1568*Hoja3!$E$3)</f>
        <v>0</v>
      </c>
      <c r="N1568" s="3" t="b">
        <f>IF(ABS($D1568-Hoja3!$B$10)&lt;Hoja3!$B$11, $H1568*Hoja3!$G$1 + $I1568*Hoja3!$G$2 + $J1568*Hoja3!$G$3)</f>
        <v>0</v>
      </c>
      <c r="O1568" s="3" t="b">
        <f>IF(ABS($D1568-Hoja3!$B$10)&lt;Hoja3!$B$11, $H1568*Hoja3!$I$1 + $I1568*Hoja3!$I$2 + $J1568*Hoja3!$I$3)</f>
        <v>0</v>
      </c>
      <c r="Q1568">
        <f>IF(ABS($G1568-Hoja3!$B$5)&gt;Hoja3!$B$7, -$N1568/($G1568-Hoja3!$B$5))</f>
        <v>0</v>
      </c>
      <c r="R1568">
        <f>IF(ABS($G1568-Hoja3!$B$5)&gt;Hoja3!$B$7, -$O1568/($G1568-Hoja3!$B$5))</f>
        <v>0</v>
      </c>
    </row>
    <row r="1569" spans="1:18" ht="14.5" customHeight="1" x14ac:dyDescent="0.55000000000000004">
      <c r="A1569" s="3">
        <v>-0.9</v>
      </c>
      <c r="B1569" s="3">
        <v>1.3</v>
      </c>
      <c r="C1569" s="3">
        <v>0.74</v>
      </c>
      <c r="D1569" s="3">
        <f t="shared" si="48"/>
        <v>0.55577600000000005</v>
      </c>
      <c r="F1569" s="1"/>
      <c r="G1569" s="3" cm="1">
        <f t="array" ref="G1569">SUMPRODUCT($A1569:$C1569,TRANSPOSE(Hoja3!$E$1:$E$3)/(Hoja3!$B$5^2))</f>
        <v>-0.73175124160155014</v>
      </c>
      <c r="H1569" s="3">
        <f>$A1569-$G1569*Hoja3!$E$1</f>
        <v>0.1204335798527546</v>
      </c>
      <c r="I1569" s="3">
        <f>$B1569-$G1569*Hoja3!$E$2</f>
        <v>-6.0954217413602407E-3</v>
      </c>
      <c r="J1569" s="3">
        <f>$C1569-$G1569*Hoja3!$E$3</f>
        <v>0.44774527989786711</v>
      </c>
      <c r="K1569" s="3">
        <f t="shared" si="49"/>
        <v>0.46369951153001471</v>
      </c>
      <c r="M1569" s="3" t="b">
        <f>IF(ABS($D1569-Hoja3!$B$10)&lt;Hoja3!$B$11, $H1569*Hoja3!$E$1 + $I1569*Hoja3!$E$2 + $J1569*Hoja3!$E$3)</f>
        <v>0</v>
      </c>
      <c r="N1569" s="3" t="b">
        <f>IF(ABS($D1569-Hoja3!$B$10)&lt;Hoja3!$B$11, $H1569*Hoja3!$G$1 + $I1569*Hoja3!$G$2 + $J1569*Hoja3!$G$3)</f>
        <v>0</v>
      </c>
      <c r="O1569" s="3" t="b">
        <f>IF(ABS($D1569-Hoja3!$B$10)&lt;Hoja3!$B$11, $H1569*Hoja3!$I$1 + $I1569*Hoja3!$I$2 + $J1569*Hoja3!$I$3)</f>
        <v>0</v>
      </c>
      <c r="Q1569">
        <f>IF(ABS($G1569-Hoja3!$B$5)&gt;Hoja3!$B$7, -$N1569/($G1569-Hoja3!$B$5))</f>
        <v>0</v>
      </c>
      <c r="R1569">
        <f>IF(ABS($G1569-Hoja3!$B$5)&gt;Hoja3!$B$7, -$O1569/($G1569-Hoja3!$B$5))</f>
        <v>0</v>
      </c>
    </row>
    <row r="1570" spans="1:18" ht="14.5" customHeight="1" x14ac:dyDescent="0.55000000000000004">
      <c r="A1570" s="3">
        <v>-0.9</v>
      </c>
      <c r="B1570" s="3">
        <v>1.3</v>
      </c>
      <c r="C1570" s="3">
        <v>0.82</v>
      </c>
      <c r="D1570" s="3">
        <f t="shared" si="48"/>
        <v>0.40963200000000022</v>
      </c>
      <c r="F1570" s="1"/>
      <c r="G1570" s="3" cm="1">
        <f t="array" ref="G1570">SUMPRODUCT($A1570:$C1570,TRANSPOSE(Hoja3!$E$1:$E$3)/(Hoja3!$B$5^2))</f>
        <v>-0.737791178216052</v>
      </c>
      <c r="H1570" s="3">
        <f>$A1570-$G1570*Hoja3!$E$1</f>
        <v>0.12885632489399346</v>
      </c>
      <c r="I1570" s="3">
        <f>$B1570-$G1570*Hoja3!$E$2</f>
        <v>-1.6876043776989924E-2</v>
      </c>
      <c r="J1570" s="3">
        <f>$C1570-$G1570*Hoja3!$E$3</f>
        <v>0.52533298472930345</v>
      </c>
      <c r="K1570" s="3">
        <f t="shared" si="49"/>
        <v>0.54116864114927044</v>
      </c>
      <c r="M1570" s="3" t="b">
        <f>IF(ABS($D1570-Hoja3!$B$10)&lt;Hoja3!$B$11, $H1570*Hoja3!$E$1 + $I1570*Hoja3!$E$2 + $J1570*Hoja3!$E$3)</f>
        <v>0</v>
      </c>
      <c r="N1570" s="3" t="b">
        <f>IF(ABS($D1570-Hoja3!$B$10)&lt;Hoja3!$B$11, $H1570*Hoja3!$G$1 + $I1570*Hoja3!$G$2 + $J1570*Hoja3!$G$3)</f>
        <v>0</v>
      </c>
      <c r="O1570" s="3" t="b">
        <f>IF(ABS($D1570-Hoja3!$B$10)&lt;Hoja3!$B$11, $H1570*Hoja3!$I$1 + $I1570*Hoja3!$I$2 + $J1570*Hoja3!$I$3)</f>
        <v>0</v>
      </c>
      <c r="Q1570">
        <f>IF(ABS($G1570-Hoja3!$B$5)&gt;Hoja3!$B$7, -$N1570/($G1570-Hoja3!$B$5))</f>
        <v>0</v>
      </c>
      <c r="R1570">
        <f>IF(ABS($G1570-Hoja3!$B$5)&gt;Hoja3!$B$7, -$O1570/($G1570-Hoja3!$B$5))</f>
        <v>0</v>
      </c>
    </row>
    <row r="1571" spans="1:18" ht="14.5" customHeight="1" x14ac:dyDescent="0.55000000000000004">
      <c r="A1571" s="3">
        <v>-0.9</v>
      </c>
      <c r="B1571" s="3">
        <v>1.3</v>
      </c>
      <c r="C1571" s="3">
        <v>0.9</v>
      </c>
      <c r="D1571" s="3">
        <f t="shared" si="48"/>
        <v>0.23199999999999998</v>
      </c>
      <c r="F1571" s="1"/>
      <c r="G1571" s="3" cm="1">
        <f t="array" ref="G1571">SUMPRODUCT($A1571:$C1571,TRANSPOSE(Hoja3!$E$1:$E$3)/(Hoja3!$B$5^2))</f>
        <v>-0.74383111483055397</v>
      </c>
      <c r="H1571" s="3">
        <f>$A1571-$G1571*Hoja3!$E$1</f>
        <v>0.13727906993523253</v>
      </c>
      <c r="I1571" s="3">
        <f>$B1571-$G1571*Hoja3!$E$2</f>
        <v>-2.7656665812619385E-2</v>
      </c>
      <c r="J1571" s="3">
        <f>$C1571-$G1571*Hoja3!$E$3</f>
        <v>0.60292068956073985</v>
      </c>
      <c r="K1571" s="3">
        <f t="shared" si="49"/>
        <v>0.61896994442909048</v>
      </c>
      <c r="M1571" s="3" t="b">
        <f>IF(ABS($D1571-Hoja3!$B$10)&lt;Hoja3!$B$11, $H1571*Hoja3!$E$1 + $I1571*Hoja3!$E$2 + $J1571*Hoja3!$E$3)</f>
        <v>0</v>
      </c>
      <c r="N1571" s="3" t="b">
        <f>IF(ABS($D1571-Hoja3!$B$10)&lt;Hoja3!$B$11, $H1571*Hoja3!$G$1 + $I1571*Hoja3!$G$2 + $J1571*Hoja3!$G$3)</f>
        <v>0</v>
      </c>
      <c r="O1571" s="3" t="b">
        <f>IF(ABS($D1571-Hoja3!$B$10)&lt;Hoja3!$B$11, $H1571*Hoja3!$I$1 + $I1571*Hoja3!$I$2 + $J1571*Hoja3!$I$3)</f>
        <v>0</v>
      </c>
      <c r="Q1571">
        <f>IF(ABS($G1571-Hoja3!$B$5)&gt;Hoja3!$B$7, -$N1571/($G1571-Hoja3!$B$5))</f>
        <v>0</v>
      </c>
      <c r="R1571">
        <f>IF(ABS($G1571-Hoja3!$B$5)&gt;Hoja3!$B$7, -$O1571/($G1571-Hoja3!$B$5))</f>
        <v>0</v>
      </c>
    </row>
    <row r="1572" spans="1:18" ht="14.5" customHeight="1" x14ac:dyDescent="0.55000000000000004">
      <c r="A1572" s="3">
        <v>-0.9</v>
      </c>
      <c r="B1572" s="3">
        <v>1.3</v>
      </c>
      <c r="C1572" s="3">
        <v>0.98</v>
      </c>
      <c r="D1572" s="3">
        <f t="shared" si="48"/>
        <v>1.9808000000000159E-2</v>
      </c>
      <c r="F1572" s="1"/>
      <c r="G1572" s="3" cm="1">
        <f t="array" ref="G1572">SUMPRODUCT($A1572:$C1572,TRANSPOSE(Hoja3!$E$1:$E$3)/(Hoja3!$B$5^2))</f>
        <v>-0.74987105144505584</v>
      </c>
      <c r="H1572" s="3">
        <f>$A1572-$G1572*Hoja3!$E$1</f>
        <v>0.14570181497647139</v>
      </c>
      <c r="I1572" s="3">
        <f>$B1572-$G1572*Hoja3!$E$2</f>
        <v>-3.8437287848248847E-2</v>
      </c>
      <c r="J1572" s="3">
        <f>$C1572-$G1572*Hoja3!$E$3</f>
        <v>0.68050839439217614</v>
      </c>
      <c r="K1572" s="3">
        <f t="shared" si="49"/>
        <v>0.69699219423375514</v>
      </c>
      <c r="M1572" s="3" t="b">
        <f>IF(ABS($D1572-Hoja3!$B$10)&lt;Hoja3!$B$11, $H1572*Hoja3!$E$1 + $I1572*Hoja3!$E$2 + $J1572*Hoja3!$E$3)</f>
        <v>0</v>
      </c>
      <c r="N1572" s="3" t="b">
        <f>IF(ABS($D1572-Hoja3!$B$10)&lt;Hoja3!$B$11, $H1572*Hoja3!$G$1 + $I1572*Hoja3!$G$2 + $J1572*Hoja3!$G$3)</f>
        <v>0</v>
      </c>
      <c r="O1572" s="3" t="b">
        <f>IF(ABS($D1572-Hoja3!$B$10)&lt;Hoja3!$B$11, $H1572*Hoja3!$I$1 + $I1572*Hoja3!$I$2 + $J1572*Hoja3!$I$3)</f>
        <v>0</v>
      </c>
      <c r="Q1572">
        <f>IF(ABS($G1572-Hoja3!$B$5)&gt;Hoja3!$B$7, -$N1572/($G1572-Hoja3!$B$5))</f>
        <v>0</v>
      </c>
      <c r="R1572">
        <f>IF(ABS($G1572-Hoja3!$B$5)&gt;Hoja3!$B$7, -$O1572/($G1572-Hoja3!$B$5))</f>
        <v>0</v>
      </c>
    </row>
    <row r="1573" spans="1:18" ht="14.5" customHeight="1" x14ac:dyDescent="0.55000000000000004">
      <c r="A1573" s="3">
        <v>-0.9</v>
      </c>
      <c r="B1573" s="3">
        <v>1.3</v>
      </c>
      <c r="C1573" s="3">
        <v>1.06</v>
      </c>
      <c r="D1573" s="3">
        <f t="shared" si="48"/>
        <v>-0.23001600000000022</v>
      </c>
      <c r="F1573" s="1"/>
      <c r="G1573" s="3" cm="1">
        <f t="array" ref="G1573">SUMPRODUCT($A1573:$C1573,TRANSPOSE(Hoja3!$E$1:$E$3)/(Hoja3!$B$5^2))</f>
        <v>-0.75591098805955781</v>
      </c>
      <c r="H1573" s="3">
        <f>$A1573-$G1573*Hoja3!$E$1</f>
        <v>0.15412456001771047</v>
      </c>
      <c r="I1573" s="3">
        <f>$B1573-$G1573*Hoja3!$E$2</f>
        <v>-4.921790988387853E-2</v>
      </c>
      <c r="J1573" s="3">
        <f>$C1573-$G1573*Hoja3!$E$3</f>
        <v>0.75809609922361254</v>
      </c>
      <c r="K1573" s="3">
        <f t="shared" si="49"/>
        <v>0.77516867732903638</v>
      </c>
      <c r="M1573" s="3">
        <f>IF(ABS($D1573-Hoja3!$B$10)&lt;Hoja3!$B$11, $H1573*Hoja3!$E$1 + $I1573*Hoja3!$E$2 + $J1573*Hoja3!$E$3)</f>
        <v>0</v>
      </c>
      <c r="N1573" s="3">
        <f>IF(ABS($D1573-Hoja3!$B$10)&lt;Hoja3!$B$11, $H1573*Hoja3!$G$1 + $I1573*Hoja3!$G$2 + $J1573*Hoja3!$G$3)</f>
        <v>-9.1150239677306483E-2</v>
      </c>
      <c r="O1573" s="3">
        <f>IF(ABS($D1573-Hoja3!$B$10)&lt;Hoja3!$B$11, $H1573*Hoja3!$I$1 + $I1573*Hoja3!$I$2 + $J1573*Hoja3!$I$3)</f>
        <v>-0.76979095351843241</v>
      </c>
      <c r="Q1573">
        <f>IF(ABS($G1573-Hoja3!$B$5)&gt;Hoja3!$B$7, -$N1573/($G1573-Hoja3!$B$5))</f>
        <v>-2.9827517893505458E-2</v>
      </c>
      <c r="R1573">
        <f>IF(ABS($G1573-Hoja3!$B$5)&gt;Hoja3!$B$7, -$O1573/($G1573-Hoja3!$B$5))</f>
        <v>-0.25190228266669301</v>
      </c>
    </row>
    <row r="1574" spans="1:18" ht="14.5" customHeight="1" x14ac:dyDescent="0.55000000000000004">
      <c r="A1574" s="3">
        <v>-0.9</v>
      </c>
      <c r="B1574" s="3">
        <v>1.3</v>
      </c>
      <c r="C1574" s="3">
        <v>1.1399999999999999</v>
      </c>
      <c r="D1574" s="3">
        <f t="shared" si="48"/>
        <v>-0.52054399999999967</v>
      </c>
      <c r="F1574" s="1"/>
      <c r="G1574" s="3" cm="1">
        <f t="array" ref="G1574">SUMPRODUCT($A1574:$C1574,TRANSPOSE(Hoja3!$E$1:$E$3)/(Hoja3!$B$5^2))</f>
        <v>-0.76195092467405967</v>
      </c>
      <c r="H1574" s="3">
        <f>$A1574-$G1574*Hoja3!$E$1</f>
        <v>0.16254730505894932</v>
      </c>
      <c r="I1574" s="3">
        <f>$B1574-$G1574*Hoja3!$E$2</f>
        <v>-5.9998531919507991E-2</v>
      </c>
      <c r="J1574" s="3">
        <f>$C1574-$G1574*Hoja3!$E$3</f>
        <v>0.83568380405504872</v>
      </c>
      <c r="K1574" s="3">
        <f t="shared" si="49"/>
        <v>0.85345701155614184</v>
      </c>
      <c r="M1574" s="3">
        <f>IF(ABS($D1574-Hoja3!$B$10)&lt;Hoja3!$B$11, $H1574*Hoja3!$E$1 + $I1574*Hoja3!$E$2 + $J1574*Hoja3!$E$3)</f>
        <v>-3.3306690738754696E-16</v>
      </c>
      <c r="N1574" s="3">
        <f>IF(ABS($D1574-Hoja3!$B$10)&lt;Hoja3!$B$11, $H1574*Hoja3!$G$1 + $I1574*Hoja3!$G$2 + $J1574*Hoja3!$G$3)</f>
        <v>-9.1150239677306455E-2</v>
      </c>
      <c r="O1574" s="3">
        <f>IF(ABS($D1574-Hoja3!$B$10)&lt;Hoja3!$B$11, $H1574*Hoja3!$I$1 + $I1574*Hoja3!$I$2 + $J1574*Hoja3!$I$3)</f>
        <v>-0.84857557375940884</v>
      </c>
      <c r="Q1574">
        <f>IF(ABS($G1574-Hoja3!$B$5)&gt;Hoja3!$B$7, -$N1574/($G1574-Hoja3!$B$5))</f>
        <v>-2.9768680791972261E-2</v>
      </c>
      <c r="R1574">
        <f>IF(ABS($G1574-Hoja3!$B$5)&gt;Hoja3!$B$7, -$O1574/($G1574-Hoja3!$B$5))</f>
        <v>-0.2771355892484586</v>
      </c>
    </row>
    <row r="1575" spans="1:18" ht="14.5" customHeight="1" x14ac:dyDescent="0.55000000000000004">
      <c r="A1575" s="3">
        <v>-0.9</v>
      </c>
      <c r="B1575" s="3">
        <v>1.3</v>
      </c>
      <c r="C1575" s="3">
        <v>1.22</v>
      </c>
      <c r="D1575" s="3">
        <f t="shared" si="48"/>
        <v>-0.85484799999999983</v>
      </c>
      <c r="F1575" s="1"/>
      <c r="G1575" s="3" cm="1">
        <f t="array" ref="G1575">SUMPRODUCT($A1575:$C1575,TRANSPOSE(Hoja3!$E$1:$E$3)/(Hoja3!$B$5^2))</f>
        <v>-0.76799086128856164</v>
      </c>
      <c r="H1575" s="3">
        <f>$A1575-$G1575*Hoja3!$E$1</f>
        <v>0.1709700501001884</v>
      </c>
      <c r="I1575" s="3">
        <f>$B1575-$G1575*Hoja3!$E$2</f>
        <v>-7.0779153955137675E-2</v>
      </c>
      <c r="J1575" s="3">
        <f>$C1575-$G1575*Hoja3!$E$3</f>
        <v>0.91327150888648512</v>
      </c>
      <c r="K1575" s="3">
        <f t="shared" si="49"/>
        <v>0.93182900556360837</v>
      </c>
      <c r="M1575" s="3" t="b">
        <f>IF(ABS($D1575-Hoja3!$B$10)&lt;Hoja3!$B$11, $H1575*Hoja3!$E$1 + $I1575*Hoja3!$E$2 + $J1575*Hoja3!$E$3)</f>
        <v>0</v>
      </c>
      <c r="N1575" s="3" t="b">
        <f>IF(ABS($D1575-Hoja3!$B$10)&lt;Hoja3!$B$11, $H1575*Hoja3!$G$1 + $I1575*Hoja3!$G$2 + $J1575*Hoja3!$G$3)</f>
        <v>0</v>
      </c>
      <c r="O1575" s="3" t="b">
        <f>IF(ABS($D1575-Hoja3!$B$10)&lt;Hoja3!$B$11, $H1575*Hoja3!$I$1 + $I1575*Hoja3!$I$2 + $J1575*Hoja3!$I$3)</f>
        <v>0</v>
      </c>
      <c r="Q1575">
        <f>IF(ABS($G1575-Hoja3!$B$5)&gt;Hoja3!$B$7, -$N1575/($G1575-Hoja3!$B$5))</f>
        <v>0</v>
      </c>
      <c r="R1575">
        <f>IF(ABS($G1575-Hoja3!$B$5)&gt;Hoja3!$B$7, -$O1575/($G1575-Hoja3!$B$5))</f>
        <v>0</v>
      </c>
    </row>
    <row r="1576" spans="1:18" ht="14.5" customHeight="1" x14ac:dyDescent="0.55000000000000004">
      <c r="A1576" s="3">
        <v>-0.9</v>
      </c>
      <c r="B1576" s="3">
        <v>1.3</v>
      </c>
      <c r="C1576" s="3">
        <v>1.3</v>
      </c>
      <c r="D1576" s="3">
        <f t="shared" si="48"/>
        <v>-1.2360000000000004</v>
      </c>
      <c r="F1576" s="1"/>
      <c r="G1576" s="3" cm="1">
        <f t="array" ref="G1576">SUMPRODUCT($A1576:$C1576,TRANSPOSE(Hoja3!$E$1:$E$3)/(Hoja3!$B$5^2))</f>
        <v>-0.77403079790306351</v>
      </c>
      <c r="H1576" s="3">
        <f>$A1576-$G1576*Hoja3!$E$1</f>
        <v>0.17939279514142725</v>
      </c>
      <c r="I1576" s="3">
        <f>$B1576-$G1576*Hoja3!$E$2</f>
        <v>-8.1559775990767136E-2</v>
      </c>
      <c r="J1576" s="3">
        <f>$C1576-$G1576*Hoja3!$E$3</f>
        <v>0.99085921371792152</v>
      </c>
      <c r="K1576" s="3">
        <f t="shared" si="49"/>
        <v>1.0102651896497354</v>
      </c>
      <c r="M1576" s="3" t="b">
        <f>IF(ABS($D1576-Hoja3!$B$10)&lt;Hoja3!$B$11, $H1576*Hoja3!$E$1 + $I1576*Hoja3!$E$2 + $J1576*Hoja3!$E$3)</f>
        <v>0</v>
      </c>
      <c r="N1576" s="3" t="b">
        <f>IF(ABS($D1576-Hoja3!$B$10)&lt;Hoja3!$B$11, $H1576*Hoja3!$G$1 + $I1576*Hoja3!$G$2 + $J1576*Hoja3!$G$3)</f>
        <v>0</v>
      </c>
      <c r="O1576" s="3" t="b">
        <f>IF(ABS($D1576-Hoja3!$B$10)&lt;Hoja3!$B$11, $H1576*Hoja3!$I$1 + $I1576*Hoja3!$I$2 + $J1576*Hoja3!$I$3)</f>
        <v>0</v>
      </c>
      <c r="Q1576">
        <f>IF(ABS($G1576-Hoja3!$B$5)&gt;Hoja3!$B$7, -$N1576/($G1576-Hoja3!$B$5))</f>
        <v>0</v>
      </c>
      <c r="R1576">
        <f>IF(ABS($G1576-Hoja3!$B$5)&gt;Hoja3!$B$7, -$O1576/($G1576-Hoja3!$B$5))</f>
        <v>0</v>
      </c>
    </row>
    <row r="1577" spans="1:18" ht="14.5" customHeight="1" x14ac:dyDescent="0.55000000000000004">
      <c r="A1577" s="3">
        <v>-0.7</v>
      </c>
      <c r="B1577" s="3">
        <v>-1.3</v>
      </c>
      <c r="C1577" s="3">
        <v>-1.3</v>
      </c>
      <c r="D1577" s="3">
        <f t="shared" si="48"/>
        <v>3.5440000000000005</v>
      </c>
      <c r="F1577" s="1"/>
      <c r="G1577" s="3" cm="1">
        <f t="array" ref="G1577">SUMPRODUCT($A1577:$C1577,TRANSPOSE(Hoja3!$E$1:$E$3)/(Hoja3!$B$5^2))</f>
        <v>0.35225118459409516</v>
      </c>
      <c r="H1577" s="3">
        <f>$A1577-$G1577*Hoja3!$E$1</f>
        <v>-1.1912173931075494</v>
      </c>
      <c r="I1577" s="3">
        <f>$B1577-$G1577*Hoja3!$E$2</f>
        <v>-0.67127040810429439</v>
      </c>
      <c r="J1577" s="3">
        <f>$C1577-$G1577*Hoja3!$E$3</f>
        <v>-1.1593141145427011</v>
      </c>
      <c r="K1577" s="3">
        <f t="shared" si="49"/>
        <v>1.7926550294511152</v>
      </c>
      <c r="M1577" s="3" t="b">
        <f>IF(ABS($D1577-Hoja3!$B$10)&lt;Hoja3!$B$11, $H1577*Hoja3!$E$1 + $I1577*Hoja3!$E$2 + $J1577*Hoja3!$E$3)</f>
        <v>0</v>
      </c>
      <c r="N1577" s="3" t="b">
        <f>IF(ABS($D1577-Hoja3!$B$10)&lt;Hoja3!$B$11, $H1577*Hoja3!$G$1 + $I1577*Hoja3!$G$2 + $J1577*Hoja3!$G$3)</f>
        <v>0</v>
      </c>
      <c r="O1577" s="3" t="b">
        <f>IF(ABS($D1577-Hoja3!$B$10)&lt;Hoja3!$B$11, $H1577*Hoja3!$I$1 + $I1577*Hoja3!$I$2 + $J1577*Hoja3!$I$3)</f>
        <v>0</v>
      </c>
      <c r="Q1577">
        <f>IF(ABS($G1577-Hoja3!$B$5)&gt;Hoja3!$B$7, -$N1577/($G1577-Hoja3!$B$5))</f>
        <v>0</v>
      </c>
      <c r="R1577">
        <f>IF(ABS($G1577-Hoja3!$B$5)&gt;Hoja3!$B$7, -$O1577/($G1577-Hoja3!$B$5))</f>
        <v>0</v>
      </c>
    </row>
    <row r="1578" spans="1:18" ht="14.5" customHeight="1" x14ac:dyDescent="0.55000000000000004">
      <c r="A1578" s="3">
        <v>-0.7</v>
      </c>
      <c r="B1578" s="3">
        <v>-1.3</v>
      </c>
      <c r="C1578" s="3">
        <v>-1.22</v>
      </c>
      <c r="D1578" s="3">
        <f t="shared" si="48"/>
        <v>3.1628480000000003</v>
      </c>
      <c r="F1578" s="1"/>
      <c r="G1578" s="3" cm="1">
        <f t="array" ref="G1578">SUMPRODUCT($A1578:$C1578,TRANSPOSE(Hoja3!$E$1:$E$3)/(Hoja3!$B$5^2))</f>
        <v>0.34621124797959324</v>
      </c>
      <c r="H1578" s="3">
        <f>$A1578-$G1578*Hoja3!$E$1</f>
        <v>-1.1827946480663103</v>
      </c>
      <c r="I1578" s="3">
        <f>$B1578-$G1578*Hoja3!$E$2</f>
        <v>-0.68205103013992396</v>
      </c>
      <c r="J1578" s="3">
        <f>$C1578-$G1578*Hoja3!$E$3</f>
        <v>-1.0817264097112647</v>
      </c>
      <c r="K1578" s="3">
        <f t="shared" si="49"/>
        <v>1.7419324937195646</v>
      </c>
      <c r="M1578" s="3" t="b">
        <f>IF(ABS($D1578-Hoja3!$B$10)&lt;Hoja3!$B$11, $H1578*Hoja3!$E$1 + $I1578*Hoja3!$E$2 + $J1578*Hoja3!$E$3)</f>
        <v>0</v>
      </c>
      <c r="N1578" s="3" t="b">
        <f>IF(ABS($D1578-Hoja3!$B$10)&lt;Hoja3!$B$11, $H1578*Hoja3!$G$1 + $I1578*Hoja3!$G$2 + $J1578*Hoja3!$G$3)</f>
        <v>0</v>
      </c>
      <c r="O1578" s="3" t="b">
        <f>IF(ABS($D1578-Hoja3!$B$10)&lt;Hoja3!$B$11, $H1578*Hoja3!$I$1 + $I1578*Hoja3!$I$2 + $J1578*Hoja3!$I$3)</f>
        <v>0</v>
      </c>
      <c r="Q1578">
        <f>IF(ABS($G1578-Hoja3!$B$5)&gt;Hoja3!$B$7, -$N1578/($G1578-Hoja3!$B$5))</f>
        <v>0</v>
      </c>
      <c r="R1578">
        <f>IF(ABS($G1578-Hoja3!$B$5)&gt;Hoja3!$B$7, -$O1578/($G1578-Hoja3!$B$5))</f>
        <v>0</v>
      </c>
    </row>
    <row r="1579" spans="1:18" ht="14.5" customHeight="1" x14ac:dyDescent="0.55000000000000004">
      <c r="A1579" s="3">
        <v>-0.7</v>
      </c>
      <c r="B1579" s="3">
        <v>-1.3</v>
      </c>
      <c r="C1579" s="3">
        <v>-1.1399999999999999</v>
      </c>
      <c r="D1579" s="3">
        <f t="shared" si="48"/>
        <v>2.8285439999999999</v>
      </c>
      <c r="F1579" s="1"/>
      <c r="G1579" s="3" cm="1">
        <f t="array" ref="G1579">SUMPRODUCT($A1579:$C1579,TRANSPOSE(Hoja3!$E$1:$E$3)/(Hoja3!$B$5^2))</f>
        <v>0.34017131136509127</v>
      </c>
      <c r="H1579" s="3">
        <f>$A1579-$G1579*Hoja3!$E$1</f>
        <v>-1.1743719030250714</v>
      </c>
      <c r="I1579" s="3">
        <f>$B1579-$G1579*Hoja3!$E$2</f>
        <v>-0.69283165217555365</v>
      </c>
      <c r="J1579" s="3">
        <f>$C1579-$G1579*Hoja3!$E$3</f>
        <v>-1.0041387048798283</v>
      </c>
      <c r="K1579" s="3">
        <f t="shared" si="49"/>
        <v>1.6933574943020075</v>
      </c>
      <c r="M1579" s="3" t="b">
        <f>IF(ABS($D1579-Hoja3!$B$10)&lt;Hoja3!$B$11, $H1579*Hoja3!$E$1 + $I1579*Hoja3!$E$2 + $J1579*Hoja3!$E$3)</f>
        <v>0</v>
      </c>
      <c r="N1579" s="3" t="b">
        <f>IF(ABS($D1579-Hoja3!$B$10)&lt;Hoja3!$B$11, $H1579*Hoja3!$G$1 + $I1579*Hoja3!$G$2 + $J1579*Hoja3!$G$3)</f>
        <v>0</v>
      </c>
      <c r="O1579" s="3" t="b">
        <f>IF(ABS($D1579-Hoja3!$B$10)&lt;Hoja3!$B$11, $H1579*Hoja3!$I$1 + $I1579*Hoja3!$I$2 + $J1579*Hoja3!$I$3)</f>
        <v>0</v>
      </c>
      <c r="Q1579">
        <f>IF(ABS($G1579-Hoja3!$B$5)&gt;Hoja3!$B$7, -$N1579/($G1579-Hoja3!$B$5))</f>
        <v>0</v>
      </c>
      <c r="R1579">
        <f>IF(ABS($G1579-Hoja3!$B$5)&gt;Hoja3!$B$7, -$O1579/($G1579-Hoja3!$B$5))</f>
        <v>0</v>
      </c>
    </row>
    <row r="1580" spans="1:18" ht="14.5" customHeight="1" x14ac:dyDescent="0.55000000000000004">
      <c r="A1580" s="3">
        <v>-0.7</v>
      </c>
      <c r="B1580" s="3">
        <v>-1.3</v>
      </c>
      <c r="C1580" s="3">
        <v>-1.06</v>
      </c>
      <c r="D1580" s="3">
        <f t="shared" si="48"/>
        <v>2.5380160000000007</v>
      </c>
      <c r="F1580" s="1"/>
      <c r="G1580" s="3" cm="1">
        <f t="array" ref="G1580">SUMPRODUCT($A1580:$C1580,TRANSPOSE(Hoja3!$E$1:$E$3)/(Hoja3!$B$5^2))</f>
        <v>0.3341313747505894</v>
      </c>
      <c r="H1580" s="3">
        <f>$A1580-$G1580*Hoja3!$E$1</f>
        <v>-1.1659491579838324</v>
      </c>
      <c r="I1580" s="3">
        <f>$B1580-$G1580*Hoja3!$E$2</f>
        <v>-0.70361227421118311</v>
      </c>
      <c r="J1580" s="3">
        <f>$C1580-$G1580*Hoja3!$E$3</f>
        <v>-0.92655100004839208</v>
      </c>
      <c r="K1580" s="3">
        <f t="shared" si="49"/>
        <v>1.6471200402868382</v>
      </c>
      <c r="M1580" s="3" t="b">
        <f>IF(ABS($D1580-Hoja3!$B$10)&lt;Hoja3!$B$11, $H1580*Hoja3!$E$1 + $I1580*Hoja3!$E$2 + $J1580*Hoja3!$E$3)</f>
        <v>0</v>
      </c>
      <c r="N1580" s="3" t="b">
        <f>IF(ABS($D1580-Hoja3!$B$10)&lt;Hoja3!$B$11, $H1580*Hoja3!$G$1 + $I1580*Hoja3!$G$2 + $J1580*Hoja3!$G$3)</f>
        <v>0</v>
      </c>
      <c r="O1580" s="3" t="b">
        <f>IF(ABS($D1580-Hoja3!$B$10)&lt;Hoja3!$B$11, $H1580*Hoja3!$I$1 + $I1580*Hoja3!$I$2 + $J1580*Hoja3!$I$3)</f>
        <v>0</v>
      </c>
      <c r="Q1580">
        <f>IF(ABS($G1580-Hoja3!$B$5)&gt;Hoja3!$B$7, -$N1580/($G1580-Hoja3!$B$5))</f>
        <v>0</v>
      </c>
      <c r="R1580">
        <f>IF(ABS($G1580-Hoja3!$B$5)&gt;Hoja3!$B$7, -$O1580/($G1580-Hoja3!$B$5))</f>
        <v>0</v>
      </c>
    </row>
    <row r="1581" spans="1:18" ht="14.5" customHeight="1" x14ac:dyDescent="0.55000000000000004">
      <c r="A1581" s="3">
        <v>-0.7</v>
      </c>
      <c r="B1581" s="3">
        <v>-1.3</v>
      </c>
      <c r="C1581" s="3">
        <v>-0.98</v>
      </c>
      <c r="D1581" s="3">
        <f t="shared" si="48"/>
        <v>2.288192</v>
      </c>
      <c r="F1581" s="1"/>
      <c r="G1581" s="3" cm="1">
        <f t="array" ref="G1581">SUMPRODUCT($A1581:$C1581,TRANSPOSE(Hoja3!$E$1:$E$3)/(Hoja3!$B$5^2))</f>
        <v>0.32809143813608743</v>
      </c>
      <c r="H1581" s="3">
        <f>$A1581-$G1581*Hoja3!$E$1</f>
        <v>-1.1575264129425933</v>
      </c>
      <c r="I1581" s="3">
        <f>$B1581-$G1581*Hoja3!$E$2</f>
        <v>-0.71439289624681279</v>
      </c>
      <c r="J1581" s="3">
        <f>$C1581-$G1581*Hoja3!$E$3</f>
        <v>-0.84896329521695568</v>
      </c>
      <c r="K1581" s="3">
        <f t="shared" si="49"/>
        <v>1.6034223659077755</v>
      </c>
      <c r="M1581" s="3" t="b">
        <f>IF(ABS($D1581-Hoja3!$B$10)&lt;Hoja3!$B$11, $H1581*Hoja3!$E$1 + $I1581*Hoja3!$E$2 + $J1581*Hoja3!$E$3)</f>
        <v>0</v>
      </c>
      <c r="N1581" s="3" t="b">
        <f>IF(ABS($D1581-Hoja3!$B$10)&lt;Hoja3!$B$11, $H1581*Hoja3!$G$1 + $I1581*Hoja3!$G$2 + $J1581*Hoja3!$G$3)</f>
        <v>0</v>
      </c>
      <c r="O1581" s="3" t="b">
        <f>IF(ABS($D1581-Hoja3!$B$10)&lt;Hoja3!$B$11, $H1581*Hoja3!$I$1 + $I1581*Hoja3!$I$2 + $J1581*Hoja3!$I$3)</f>
        <v>0</v>
      </c>
      <c r="Q1581">
        <f>IF(ABS($G1581-Hoja3!$B$5)&gt;Hoja3!$B$7, -$N1581/($G1581-Hoja3!$B$5))</f>
        <v>0</v>
      </c>
      <c r="R1581">
        <f>IF(ABS($G1581-Hoja3!$B$5)&gt;Hoja3!$B$7, -$O1581/($G1581-Hoja3!$B$5))</f>
        <v>0</v>
      </c>
    </row>
    <row r="1582" spans="1:18" ht="14.5" customHeight="1" x14ac:dyDescent="0.55000000000000004">
      <c r="A1582" s="3">
        <v>-0.7</v>
      </c>
      <c r="B1582" s="3">
        <v>-1.3</v>
      </c>
      <c r="C1582" s="3">
        <v>-0.9</v>
      </c>
      <c r="D1582" s="3">
        <f t="shared" si="48"/>
        <v>2.0760000000000005</v>
      </c>
      <c r="F1582" s="1"/>
      <c r="G1582" s="3" cm="1">
        <f t="array" ref="G1582">SUMPRODUCT($A1582:$C1582,TRANSPOSE(Hoja3!$E$1:$E$3)/(Hoja3!$B$5^2))</f>
        <v>0.32205150152158557</v>
      </c>
      <c r="H1582" s="3">
        <f>$A1582-$G1582*Hoja3!$E$1</f>
        <v>-1.1491036679013544</v>
      </c>
      <c r="I1582" s="3">
        <f>$B1582-$G1582*Hoja3!$E$2</f>
        <v>-0.72517351828244225</v>
      </c>
      <c r="J1582" s="3">
        <f>$C1582-$G1582*Hoja3!$E$3</f>
        <v>-0.77137559038551928</v>
      </c>
      <c r="K1582" s="3">
        <f t="shared" si="49"/>
        <v>1.5624775750855084</v>
      </c>
      <c r="M1582" s="3" t="b">
        <f>IF(ABS($D1582-Hoja3!$B$10)&lt;Hoja3!$B$11, $H1582*Hoja3!$E$1 + $I1582*Hoja3!$E$2 + $J1582*Hoja3!$E$3)</f>
        <v>0</v>
      </c>
      <c r="N1582" s="3" t="b">
        <f>IF(ABS($D1582-Hoja3!$B$10)&lt;Hoja3!$B$11, $H1582*Hoja3!$G$1 + $I1582*Hoja3!$G$2 + $J1582*Hoja3!$G$3)</f>
        <v>0</v>
      </c>
      <c r="O1582" s="3" t="b">
        <f>IF(ABS($D1582-Hoja3!$B$10)&lt;Hoja3!$B$11, $H1582*Hoja3!$I$1 + $I1582*Hoja3!$I$2 + $J1582*Hoja3!$I$3)</f>
        <v>0</v>
      </c>
      <c r="Q1582">
        <f>IF(ABS($G1582-Hoja3!$B$5)&gt;Hoja3!$B$7, -$N1582/($G1582-Hoja3!$B$5))</f>
        <v>0</v>
      </c>
      <c r="R1582">
        <f>IF(ABS($G1582-Hoja3!$B$5)&gt;Hoja3!$B$7, -$O1582/($G1582-Hoja3!$B$5))</f>
        <v>0</v>
      </c>
    </row>
    <row r="1583" spans="1:18" ht="14.5" customHeight="1" x14ac:dyDescent="0.55000000000000004">
      <c r="A1583" s="3">
        <v>-0.7</v>
      </c>
      <c r="B1583" s="3">
        <v>-1.3</v>
      </c>
      <c r="C1583" s="3">
        <v>-0.82</v>
      </c>
      <c r="D1583" s="3">
        <f t="shared" si="48"/>
        <v>1.8983680000000001</v>
      </c>
      <c r="F1583" s="1"/>
      <c r="G1583" s="3" cm="1">
        <f t="array" ref="G1583">SUMPRODUCT($A1583:$C1583,TRANSPOSE(Hoja3!$E$1:$E$3)/(Hoja3!$B$5^2))</f>
        <v>0.3160115649070836</v>
      </c>
      <c r="H1583" s="3">
        <f>$A1583-$G1583*Hoja3!$E$1</f>
        <v>-1.1406809228601154</v>
      </c>
      <c r="I1583" s="3">
        <f>$B1583-$G1583*Hoja3!$E$2</f>
        <v>-0.73595414031807194</v>
      </c>
      <c r="J1583" s="3">
        <f>$C1583-$G1583*Hoja3!$E$3</f>
        <v>-0.69378788555408288</v>
      </c>
      <c r="K1583" s="3">
        <f t="shared" si="49"/>
        <v>1.5245074924610642</v>
      </c>
      <c r="M1583" s="3" t="b">
        <f>IF(ABS($D1583-Hoja3!$B$10)&lt;Hoja3!$B$11, $H1583*Hoja3!$E$1 + $I1583*Hoja3!$E$2 + $J1583*Hoja3!$E$3)</f>
        <v>0</v>
      </c>
      <c r="N1583" s="3" t="b">
        <f>IF(ABS($D1583-Hoja3!$B$10)&lt;Hoja3!$B$11, $H1583*Hoja3!$G$1 + $I1583*Hoja3!$G$2 + $J1583*Hoja3!$G$3)</f>
        <v>0</v>
      </c>
      <c r="O1583" s="3" t="b">
        <f>IF(ABS($D1583-Hoja3!$B$10)&lt;Hoja3!$B$11, $H1583*Hoja3!$I$1 + $I1583*Hoja3!$I$2 + $J1583*Hoja3!$I$3)</f>
        <v>0</v>
      </c>
      <c r="Q1583">
        <f>IF(ABS($G1583-Hoja3!$B$5)&gt;Hoja3!$B$7, -$N1583/($G1583-Hoja3!$B$5))</f>
        <v>0</v>
      </c>
      <c r="R1583">
        <f>IF(ABS($G1583-Hoja3!$B$5)&gt;Hoja3!$B$7, -$O1583/($G1583-Hoja3!$B$5))</f>
        <v>0</v>
      </c>
    </row>
    <row r="1584" spans="1:18" ht="14.5" customHeight="1" x14ac:dyDescent="0.55000000000000004">
      <c r="A1584" s="3">
        <v>-0.7</v>
      </c>
      <c r="B1584" s="3">
        <v>-1.3</v>
      </c>
      <c r="C1584" s="3">
        <v>-0.74</v>
      </c>
      <c r="D1584" s="3">
        <f t="shared" si="48"/>
        <v>1.7522240000000002</v>
      </c>
      <c r="F1584" s="1"/>
      <c r="G1584" s="3" cm="1">
        <f t="array" ref="G1584">SUMPRODUCT($A1584:$C1584,TRANSPOSE(Hoja3!$E$1:$E$3)/(Hoja3!$B$5^2))</f>
        <v>0.30997162829258168</v>
      </c>
      <c r="H1584" s="3">
        <f>$A1584-$G1584*Hoja3!$E$1</f>
        <v>-1.1322581778188765</v>
      </c>
      <c r="I1584" s="3">
        <f>$B1584-$G1584*Hoja3!$E$2</f>
        <v>-0.74673476235370151</v>
      </c>
      <c r="J1584" s="3">
        <f>$C1584-$G1584*Hoja3!$E$3</f>
        <v>-0.61620018072264671</v>
      </c>
      <c r="K1584" s="3">
        <f t="shared" si="49"/>
        <v>1.4897395910922768</v>
      </c>
      <c r="M1584" s="3" t="b">
        <f>IF(ABS($D1584-Hoja3!$B$10)&lt;Hoja3!$B$11, $H1584*Hoja3!$E$1 + $I1584*Hoja3!$E$2 + $J1584*Hoja3!$E$3)</f>
        <v>0</v>
      </c>
      <c r="N1584" s="3" t="b">
        <f>IF(ABS($D1584-Hoja3!$B$10)&lt;Hoja3!$B$11, $H1584*Hoja3!$G$1 + $I1584*Hoja3!$G$2 + $J1584*Hoja3!$G$3)</f>
        <v>0</v>
      </c>
      <c r="O1584" s="3" t="b">
        <f>IF(ABS($D1584-Hoja3!$B$10)&lt;Hoja3!$B$11, $H1584*Hoja3!$I$1 + $I1584*Hoja3!$I$2 + $J1584*Hoja3!$I$3)</f>
        <v>0</v>
      </c>
      <c r="Q1584">
        <f>IF(ABS($G1584-Hoja3!$B$5)&gt;Hoja3!$B$7, -$N1584/($G1584-Hoja3!$B$5))</f>
        <v>0</v>
      </c>
      <c r="R1584">
        <f>IF(ABS($G1584-Hoja3!$B$5)&gt;Hoja3!$B$7, -$O1584/($G1584-Hoja3!$B$5))</f>
        <v>0</v>
      </c>
    </row>
    <row r="1585" spans="1:18" ht="14.5" customHeight="1" x14ac:dyDescent="0.55000000000000004">
      <c r="A1585" s="3">
        <v>-0.7</v>
      </c>
      <c r="B1585" s="3">
        <v>-1.3</v>
      </c>
      <c r="C1585" s="3">
        <v>-0.66</v>
      </c>
      <c r="D1585" s="3">
        <f t="shared" si="48"/>
        <v>1.6344960000000002</v>
      </c>
      <c r="F1585" s="1"/>
      <c r="G1585" s="3" cm="1">
        <f t="array" ref="G1585">SUMPRODUCT($A1585:$C1585,TRANSPOSE(Hoja3!$E$1:$E$3)/(Hoja3!$B$5^2))</f>
        <v>0.30393169167807976</v>
      </c>
      <c r="H1585" s="3">
        <f>$A1585-$G1585*Hoja3!$E$1</f>
        <v>-1.1238354327776374</v>
      </c>
      <c r="I1585" s="3">
        <f>$B1585-$G1585*Hoja3!$E$2</f>
        <v>-0.75751538438933108</v>
      </c>
      <c r="J1585" s="3">
        <f>$C1585-$G1585*Hoja3!$E$3</f>
        <v>-0.53861247589121031</v>
      </c>
      <c r="K1585" s="3">
        <f t="shared" si="49"/>
        <v>1.4584029061746535</v>
      </c>
      <c r="M1585" s="3" t="b">
        <f>IF(ABS($D1585-Hoja3!$B$10)&lt;Hoja3!$B$11, $H1585*Hoja3!$E$1 + $I1585*Hoja3!$E$2 + $J1585*Hoja3!$E$3)</f>
        <v>0</v>
      </c>
      <c r="N1585" s="3" t="b">
        <f>IF(ABS($D1585-Hoja3!$B$10)&lt;Hoja3!$B$11, $H1585*Hoja3!$G$1 + $I1585*Hoja3!$G$2 + $J1585*Hoja3!$G$3)</f>
        <v>0</v>
      </c>
      <c r="O1585" s="3" t="b">
        <f>IF(ABS($D1585-Hoja3!$B$10)&lt;Hoja3!$B$11, $H1585*Hoja3!$I$1 + $I1585*Hoja3!$I$2 + $J1585*Hoja3!$I$3)</f>
        <v>0</v>
      </c>
      <c r="Q1585">
        <f>IF(ABS($G1585-Hoja3!$B$5)&gt;Hoja3!$B$7, -$N1585/($G1585-Hoja3!$B$5))</f>
        <v>0</v>
      </c>
      <c r="R1585">
        <f>IF(ABS($G1585-Hoja3!$B$5)&gt;Hoja3!$B$7, -$O1585/($G1585-Hoja3!$B$5))</f>
        <v>0</v>
      </c>
    </row>
    <row r="1586" spans="1:18" ht="14.5" customHeight="1" x14ac:dyDescent="0.55000000000000004">
      <c r="A1586" s="3">
        <v>-0.7</v>
      </c>
      <c r="B1586" s="3">
        <v>-1.3</v>
      </c>
      <c r="C1586" s="3">
        <v>-0.57999999999999996</v>
      </c>
      <c r="D1586" s="3">
        <f t="shared" si="48"/>
        <v>1.5421120000000001</v>
      </c>
      <c r="F1586" s="1"/>
      <c r="G1586" s="3" cm="1">
        <f t="array" ref="G1586">SUMPRODUCT($A1586:$C1586,TRANSPOSE(Hoja3!$E$1:$E$3)/(Hoja3!$B$5^2))</f>
        <v>0.29789175506357785</v>
      </c>
      <c r="H1586" s="3">
        <f>$A1586-$G1586*Hoja3!$E$1</f>
        <v>-1.1154126877363986</v>
      </c>
      <c r="I1586" s="3">
        <f>$B1586-$G1586*Hoja3!$E$2</f>
        <v>-0.76829600642496065</v>
      </c>
      <c r="J1586" s="3">
        <f>$C1586-$G1586*Hoja3!$E$3</f>
        <v>-0.46102477105977396</v>
      </c>
      <c r="K1586" s="3">
        <f t="shared" si="49"/>
        <v>1.430722914118103</v>
      </c>
      <c r="M1586" s="3" t="b">
        <f>IF(ABS($D1586-Hoja3!$B$10)&lt;Hoja3!$B$11, $H1586*Hoja3!$E$1 + $I1586*Hoja3!$E$2 + $J1586*Hoja3!$E$3)</f>
        <v>0</v>
      </c>
      <c r="N1586" s="3" t="b">
        <f>IF(ABS($D1586-Hoja3!$B$10)&lt;Hoja3!$B$11, $H1586*Hoja3!$G$1 + $I1586*Hoja3!$G$2 + $J1586*Hoja3!$G$3)</f>
        <v>0</v>
      </c>
      <c r="O1586" s="3" t="b">
        <f>IF(ABS($D1586-Hoja3!$B$10)&lt;Hoja3!$B$11, $H1586*Hoja3!$I$1 + $I1586*Hoja3!$I$2 + $J1586*Hoja3!$I$3)</f>
        <v>0</v>
      </c>
      <c r="Q1586">
        <f>IF(ABS($G1586-Hoja3!$B$5)&gt;Hoja3!$B$7, -$N1586/($G1586-Hoja3!$B$5))</f>
        <v>0</v>
      </c>
      <c r="R1586">
        <f>IF(ABS($G1586-Hoja3!$B$5)&gt;Hoja3!$B$7, -$O1586/($G1586-Hoja3!$B$5))</f>
        <v>0</v>
      </c>
    </row>
    <row r="1587" spans="1:18" ht="14.5" customHeight="1" x14ac:dyDescent="0.55000000000000004">
      <c r="A1587" s="3">
        <v>-0.7</v>
      </c>
      <c r="B1587" s="3">
        <v>-1.3</v>
      </c>
      <c r="C1587" s="3">
        <v>-0.5</v>
      </c>
      <c r="D1587" s="3">
        <f t="shared" si="48"/>
        <v>1.4720000000000002</v>
      </c>
      <c r="F1587" s="1"/>
      <c r="G1587" s="3" cm="1">
        <f t="array" ref="G1587">SUMPRODUCT($A1587:$C1587,TRANSPOSE(Hoja3!$E$1:$E$3)/(Hoja3!$B$5^2))</f>
        <v>0.29185181844907593</v>
      </c>
      <c r="H1587" s="3">
        <f>$A1587-$G1587*Hoja3!$E$1</f>
        <v>-1.1069899426951595</v>
      </c>
      <c r="I1587" s="3">
        <f>$B1587-$G1587*Hoja3!$E$2</f>
        <v>-0.77907662846059023</v>
      </c>
      <c r="J1587" s="3">
        <f>$C1587-$G1587*Hoja3!$E$3</f>
        <v>-0.38343706622833762</v>
      </c>
      <c r="K1587" s="3">
        <f t="shared" si="49"/>
        <v>1.4069154594358353</v>
      </c>
      <c r="M1587" s="3" t="b">
        <f>IF(ABS($D1587-Hoja3!$B$10)&lt;Hoja3!$B$11, $H1587*Hoja3!$E$1 + $I1587*Hoja3!$E$2 + $J1587*Hoja3!$E$3)</f>
        <v>0</v>
      </c>
      <c r="N1587" s="3" t="b">
        <f>IF(ABS($D1587-Hoja3!$B$10)&lt;Hoja3!$B$11, $H1587*Hoja3!$G$1 + $I1587*Hoja3!$G$2 + $J1587*Hoja3!$G$3)</f>
        <v>0</v>
      </c>
      <c r="O1587" s="3" t="b">
        <f>IF(ABS($D1587-Hoja3!$B$10)&lt;Hoja3!$B$11, $H1587*Hoja3!$I$1 + $I1587*Hoja3!$I$2 + $J1587*Hoja3!$I$3)</f>
        <v>0</v>
      </c>
      <c r="Q1587">
        <f>IF(ABS($G1587-Hoja3!$B$5)&gt;Hoja3!$B$7, -$N1587/($G1587-Hoja3!$B$5))</f>
        <v>0</v>
      </c>
      <c r="R1587">
        <f>IF(ABS($G1587-Hoja3!$B$5)&gt;Hoja3!$B$7, -$O1587/($G1587-Hoja3!$B$5))</f>
        <v>0</v>
      </c>
    </row>
    <row r="1588" spans="1:18" ht="14.5" customHeight="1" x14ac:dyDescent="0.55000000000000004">
      <c r="A1588" s="3">
        <v>-0.7</v>
      </c>
      <c r="B1588" s="3">
        <v>-1.3</v>
      </c>
      <c r="C1588" s="3">
        <v>-0.42</v>
      </c>
      <c r="D1588" s="3">
        <f t="shared" si="48"/>
        <v>1.4210880000000001</v>
      </c>
      <c r="F1588" s="1"/>
      <c r="G1588" s="3" cm="1">
        <f t="array" ref="G1588">SUMPRODUCT($A1588:$C1588,TRANSPOSE(Hoja3!$E$1:$E$3)/(Hoja3!$B$5^2))</f>
        <v>0.28581188183457401</v>
      </c>
      <c r="H1588" s="3">
        <f>$A1588-$G1588*Hoja3!$E$1</f>
        <v>-1.0985671976539204</v>
      </c>
      <c r="I1588" s="3">
        <f>$B1588-$G1588*Hoja3!$E$2</f>
        <v>-0.7898572504962198</v>
      </c>
      <c r="J1588" s="3">
        <f>$C1588-$G1588*Hoja3!$E$3</f>
        <v>-0.30584936139690133</v>
      </c>
      <c r="K1588" s="3">
        <f t="shared" si="49"/>
        <v>1.3871799435507739</v>
      </c>
      <c r="M1588" s="3" t="b">
        <f>IF(ABS($D1588-Hoja3!$B$10)&lt;Hoja3!$B$11, $H1588*Hoja3!$E$1 + $I1588*Hoja3!$E$2 + $J1588*Hoja3!$E$3)</f>
        <v>0</v>
      </c>
      <c r="N1588" s="3" t="b">
        <f>IF(ABS($D1588-Hoja3!$B$10)&lt;Hoja3!$B$11, $H1588*Hoja3!$G$1 + $I1588*Hoja3!$G$2 + $J1588*Hoja3!$G$3)</f>
        <v>0</v>
      </c>
      <c r="O1588" s="3" t="b">
        <f>IF(ABS($D1588-Hoja3!$B$10)&lt;Hoja3!$B$11, $H1588*Hoja3!$I$1 + $I1588*Hoja3!$I$2 + $J1588*Hoja3!$I$3)</f>
        <v>0</v>
      </c>
      <c r="Q1588">
        <f>IF(ABS($G1588-Hoja3!$B$5)&gt;Hoja3!$B$7, -$N1588/($G1588-Hoja3!$B$5))</f>
        <v>0</v>
      </c>
      <c r="R1588">
        <f>IF(ABS($G1588-Hoja3!$B$5)&gt;Hoja3!$B$7, -$O1588/($G1588-Hoja3!$B$5))</f>
        <v>0</v>
      </c>
    </row>
    <row r="1589" spans="1:18" ht="14.5" customHeight="1" x14ac:dyDescent="0.55000000000000004">
      <c r="A1589" s="3">
        <v>-0.7</v>
      </c>
      <c r="B1589" s="3">
        <v>-1.3</v>
      </c>
      <c r="C1589" s="3">
        <v>-0.34</v>
      </c>
      <c r="D1589" s="3">
        <f t="shared" si="48"/>
        <v>1.3863040000000002</v>
      </c>
      <c r="F1589" s="1"/>
      <c r="G1589" s="3" cm="1">
        <f t="array" ref="G1589">SUMPRODUCT($A1589:$C1589,TRANSPOSE(Hoja3!$E$1:$E$3)/(Hoja3!$B$5^2))</f>
        <v>0.27977194522007209</v>
      </c>
      <c r="H1589" s="3">
        <f>$A1589-$G1589*Hoja3!$E$1</f>
        <v>-1.0901444526126816</v>
      </c>
      <c r="I1589" s="3">
        <f>$B1589-$G1589*Hoja3!$E$2</f>
        <v>-0.80063787253184926</v>
      </c>
      <c r="J1589" s="3">
        <f>$C1589-$G1589*Hoja3!$E$3</f>
        <v>-0.22826165656546499</v>
      </c>
      <c r="K1589" s="3">
        <f t="shared" si="49"/>
        <v>1.3716921354125127</v>
      </c>
      <c r="M1589" s="3" t="b">
        <f>IF(ABS($D1589-Hoja3!$B$10)&lt;Hoja3!$B$11, $H1589*Hoja3!$E$1 + $I1589*Hoja3!$E$2 + $J1589*Hoja3!$E$3)</f>
        <v>0</v>
      </c>
      <c r="N1589" s="3" t="b">
        <f>IF(ABS($D1589-Hoja3!$B$10)&lt;Hoja3!$B$11, $H1589*Hoja3!$G$1 + $I1589*Hoja3!$G$2 + $J1589*Hoja3!$G$3)</f>
        <v>0</v>
      </c>
      <c r="O1589" s="3" t="b">
        <f>IF(ABS($D1589-Hoja3!$B$10)&lt;Hoja3!$B$11, $H1589*Hoja3!$I$1 + $I1589*Hoja3!$I$2 + $J1589*Hoja3!$I$3)</f>
        <v>0</v>
      </c>
      <c r="Q1589">
        <f>IF(ABS($G1589-Hoja3!$B$5)&gt;Hoja3!$B$7, -$N1589/($G1589-Hoja3!$B$5))</f>
        <v>0</v>
      </c>
      <c r="R1589">
        <f>IF(ABS($G1589-Hoja3!$B$5)&gt;Hoja3!$B$7, -$O1589/($G1589-Hoja3!$B$5))</f>
        <v>0</v>
      </c>
    </row>
    <row r="1590" spans="1:18" ht="14.5" customHeight="1" x14ac:dyDescent="0.55000000000000004">
      <c r="A1590" s="3">
        <v>-0.7</v>
      </c>
      <c r="B1590" s="3">
        <v>-1.3</v>
      </c>
      <c r="C1590" s="3">
        <v>-0.26</v>
      </c>
      <c r="D1590" s="3">
        <f t="shared" si="48"/>
        <v>1.3645760000000002</v>
      </c>
      <c r="F1590" s="1"/>
      <c r="G1590" s="3" cm="1">
        <f t="array" ref="G1590">SUMPRODUCT($A1590:$C1590,TRANSPOSE(Hoja3!$E$1:$E$3)/(Hoja3!$B$5^2))</f>
        <v>0.27373200860557018</v>
      </c>
      <c r="H1590" s="3">
        <f>$A1590-$G1590*Hoja3!$E$1</f>
        <v>-1.0817217075714427</v>
      </c>
      <c r="I1590" s="3">
        <f>$B1590-$G1590*Hoja3!$E$2</f>
        <v>-0.81141849456747894</v>
      </c>
      <c r="J1590" s="3">
        <f>$C1590-$G1590*Hoja3!$E$3</f>
        <v>-0.15067395173402864</v>
      </c>
      <c r="K1590" s="3">
        <f t="shared" si="49"/>
        <v>1.3605970989564031</v>
      </c>
      <c r="M1590" s="3" t="b">
        <f>IF(ABS($D1590-Hoja3!$B$10)&lt;Hoja3!$B$11, $H1590*Hoja3!$E$1 + $I1590*Hoja3!$E$2 + $J1590*Hoja3!$E$3)</f>
        <v>0</v>
      </c>
      <c r="N1590" s="3" t="b">
        <f>IF(ABS($D1590-Hoja3!$B$10)&lt;Hoja3!$B$11, $H1590*Hoja3!$G$1 + $I1590*Hoja3!$G$2 + $J1590*Hoja3!$G$3)</f>
        <v>0</v>
      </c>
      <c r="O1590" s="3" t="b">
        <f>IF(ABS($D1590-Hoja3!$B$10)&lt;Hoja3!$B$11, $H1590*Hoja3!$I$1 + $I1590*Hoja3!$I$2 + $J1590*Hoja3!$I$3)</f>
        <v>0</v>
      </c>
      <c r="Q1590">
        <f>IF(ABS($G1590-Hoja3!$B$5)&gt;Hoja3!$B$7, -$N1590/($G1590-Hoja3!$B$5))</f>
        <v>0</v>
      </c>
      <c r="R1590">
        <f>IF(ABS($G1590-Hoja3!$B$5)&gt;Hoja3!$B$7, -$O1590/($G1590-Hoja3!$B$5))</f>
        <v>0</v>
      </c>
    </row>
    <row r="1591" spans="1:18" ht="14.5" customHeight="1" x14ac:dyDescent="0.55000000000000004">
      <c r="A1591" s="3">
        <v>-0.7</v>
      </c>
      <c r="B1591" s="3">
        <v>-1.3</v>
      </c>
      <c r="C1591" s="3">
        <v>-0.18</v>
      </c>
      <c r="D1591" s="3">
        <f t="shared" si="48"/>
        <v>1.3528320000000003</v>
      </c>
      <c r="F1591" s="1"/>
      <c r="G1591" s="3" cm="1">
        <f t="array" ref="G1591">SUMPRODUCT($A1591:$C1591,TRANSPOSE(Hoja3!$E$1:$E$3)/(Hoja3!$B$5^2))</f>
        <v>0.26769207199106826</v>
      </c>
      <c r="H1591" s="3">
        <f>$A1591-$G1591*Hoja3!$E$1</f>
        <v>-1.0732989625302036</v>
      </c>
      <c r="I1591" s="3">
        <f>$B1591-$G1591*Hoja3!$E$2</f>
        <v>-0.8221991166031084</v>
      </c>
      <c r="J1591" s="3">
        <f>$C1591-$G1591*Hoja3!$E$3</f>
        <v>-7.30862469025923E-2</v>
      </c>
      <c r="K1591" s="3">
        <f t="shared" si="49"/>
        <v>1.3540028248854026</v>
      </c>
      <c r="M1591" s="3" t="b">
        <f>IF(ABS($D1591-Hoja3!$B$10)&lt;Hoja3!$B$11, $H1591*Hoja3!$E$1 + $I1591*Hoja3!$E$2 + $J1591*Hoja3!$E$3)</f>
        <v>0</v>
      </c>
      <c r="N1591" s="3" t="b">
        <f>IF(ABS($D1591-Hoja3!$B$10)&lt;Hoja3!$B$11, $H1591*Hoja3!$G$1 + $I1591*Hoja3!$G$2 + $J1591*Hoja3!$G$3)</f>
        <v>0</v>
      </c>
      <c r="O1591" s="3" t="b">
        <f>IF(ABS($D1591-Hoja3!$B$10)&lt;Hoja3!$B$11, $H1591*Hoja3!$I$1 + $I1591*Hoja3!$I$2 + $J1591*Hoja3!$I$3)</f>
        <v>0</v>
      </c>
      <c r="Q1591">
        <f>IF(ABS($G1591-Hoja3!$B$5)&gt;Hoja3!$B$7, -$N1591/($G1591-Hoja3!$B$5))</f>
        <v>0</v>
      </c>
      <c r="R1591">
        <f>IF(ABS($G1591-Hoja3!$B$5)&gt;Hoja3!$B$7, -$O1591/($G1591-Hoja3!$B$5))</f>
        <v>0</v>
      </c>
    </row>
    <row r="1592" spans="1:18" ht="14.5" customHeight="1" x14ac:dyDescent="0.55000000000000004">
      <c r="A1592" s="3">
        <v>-0.7</v>
      </c>
      <c r="B1592" s="3">
        <v>-1.3</v>
      </c>
      <c r="C1592" s="3">
        <v>-0.1</v>
      </c>
      <c r="D1592" s="3">
        <f t="shared" si="48"/>
        <v>1.3480000000000001</v>
      </c>
      <c r="F1592" s="1"/>
      <c r="G1592" s="3" cm="1">
        <f t="array" ref="G1592">SUMPRODUCT($A1592:$C1592,TRANSPOSE(Hoja3!$E$1:$E$3)/(Hoja3!$B$5^2))</f>
        <v>0.26165213537656634</v>
      </c>
      <c r="H1592" s="3">
        <f>$A1592-$G1592*Hoja3!$E$1</f>
        <v>-1.0648762174889645</v>
      </c>
      <c r="I1592" s="3">
        <f>$B1592-$G1592*Hoja3!$E$2</f>
        <v>-0.83297973863873809</v>
      </c>
      <c r="J1592" s="3">
        <f>$C1592-$G1592*Hoja3!$E$3</f>
        <v>4.501457928844016E-3</v>
      </c>
      <c r="K1592" s="3">
        <f t="shared" si="49"/>
        <v>1.3519751723607021</v>
      </c>
      <c r="M1592" s="3" t="b">
        <f>IF(ABS($D1592-Hoja3!$B$10)&lt;Hoja3!$B$11, $H1592*Hoja3!$E$1 + $I1592*Hoja3!$E$2 + $J1592*Hoja3!$E$3)</f>
        <v>0</v>
      </c>
      <c r="N1592" s="3" t="b">
        <f>IF(ABS($D1592-Hoja3!$B$10)&lt;Hoja3!$B$11, $H1592*Hoja3!$G$1 + $I1592*Hoja3!$G$2 + $J1592*Hoja3!$G$3)</f>
        <v>0</v>
      </c>
      <c r="O1592" s="3" t="b">
        <f>IF(ABS($D1592-Hoja3!$B$10)&lt;Hoja3!$B$11, $H1592*Hoja3!$I$1 + $I1592*Hoja3!$I$2 + $J1592*Hoja3!$I$3)</f>
        <v>0</v>
      </c>
      <c r="Q1592">
        <f>IF(ABS($G1592-Hoja3!$B$5)&gt;Hoja3!$B$7, -$N1592/($G1592-Hoja3!$B$5))</f>
        <v>0</v>
      </c>
      <c r="R1592">
        <f>IF(ABS($G1592-Hoja3!$B$5)&gt;Hoja3!$B$7, -$O1592/($G1592-Hoja3!$B$5))</f>
        <v>0</v>
      </c>
    </row>
    <row r="1593" spans="1:18" ht="14.5" customHeight="1" x14ac:dyDescent="0.55000000000000004">
      <c r="A1593" s="3">
        <v>-0.7</v>
      </c>
      <c r="B1593" s="3">
        <v>-1.3</v>
      </c>
      <c r="C1593" s="3">
        <v>-0.02</v>
      </c>
      <c r="D1593" s="3">
        <f t="shared" si="48"/>
        <v>1.3470080000000002</v>
      </c>
      <c r="F1593" s="1"/>
      <c r="G1593" s="3" cm="1">
        <f t="array" ref="G1593">SUMPRODUCT($A1593:$C1593,TRANSPOSE(Hoja3!$E$1:$E$3)/(Hoja3!$B$5^2))</f>
        <v>0.25561219876206442</v>
      </c>
      <c r="H1593" s="3">
        <f>$A1593-$G1593*Hoja3!$E$1</f>
        <v>-1.0564534724477257</v>
      </c>
      <c r="I1593" s="3">
        <f>$B1593-$G1593*Hoja3!$E$2</f>
        <v>-0.84376036067436755</v>
      </c>
      <c r="J1593" s="3">
        <f>$C1593-$G1593*Hoja3!$E$3</f>
        <v>8.208916276028036E-2</v>
      </c>
      <c r="K1593" s="3">
        <f t="shared" si="49"/>
        <v>1.3545346493666672</v>
      </c>
      <c r="M1593" s="3" t="b">
        <f>IF(ABS($D1593-Hoja3!$B$10)&lt;Hoja3!$B$11, $H1593*Hoja3!$E$1 + $I1593*Hoja3!$E$2 + $J1593*Hoja3!$E$3)</f>
        <v>0</v>
      </c>
      <c r="N1593" s="3" t="b">
        <f>IF(ABS($D1593-Hoja3!$B$10)&lt;Hoja3!$B$11, $H1593*Hoja3!$G$1 + $I1593*Hoja3!$G$2 + $J1593*Hoja3!$G$3)</f>
        <v>0</v>
      </c>
      <c r="O1593" s="3" t="b">
        <f>IF(ABS($D1593-Hoja3!$B$10)&lt;Hoja3!$B$11, $H1593*Hoja3!$I$1 + $I1593*Hoja3!$I$2 + $J1593*Hoja3!$I$3)</f>
        <v>0</v>
      </c>
      <c r="Q1593">
        <f>IF(ABS($G1593-Hoja3!$B$5)&gt;Hoja3!$B$7, -$N1593/($G1593-Hoja3!$B$5))</f>
        <v>0</v>
      </c>
      <c r="R1593">
        <f>IF(ABS($G1593-Hoja3!$B$5)&gt;Hoja3!$B$7, -$O1593/($G1593-Hoja3!$B$5))</f>
        <v>0</v>
      </c>
    </row>
    <row r="1594" spans="1:18" ht="14.5" customHeight="1" x14ac:dyDescent="0.55000000000000004">
      <c r="A1594" s="3">
        <v>-0.7</v>
      </c>
      <c r="B1594" s="3">
        <v>-1.3</v>
      </c>
      <c r="C1594" s="3">
        <v>0</v>
      </c>
      <c r="D1594" s="3">
        <f t="shared" si="48"/>
        <v>1.3470000000000002</v>
      </c>
      <c r="F1594" s="1"/>
      <c r="G1594" s="3" cm="1">
        <f t="array" ref="G1594">SUMPRODUCT($A1594:$C1594,TRANSPOSE(Hoja3!$E$1:$E$3)/(Hoja3!$B$5^2))</f>
        <v>0.25410221460843896</v>
      </c>
      <c r="H1594" s="3">
        <f>$A1594-$G1594*Hoja3!$E$1</f>
        <v>-1.054347786187416</v>
      </c>
      <c r="I1594" s="3">
        <f>$B1594-$G1594*Hoja3!$E$2</f>
        <v>-0.84645551618327497</v>
      </c>
      <c r="J1594" s="3">
        <f>$C1594-$G1594*Hoja3!$E$3</f>
        <v>0.10148608896813946</v>
      </c>
      <c r="K1594" s="3">
        <f t="shared" si="49"/>
        <v>1.3558892363941271</v>
      </c>
      <c r="M1594" s="3" t="b">
        <f>IF(ABS($D1594-Hoja3!$B$10)&lt;Hoja3!$B$11, $H1594*Hoja3!$E$1 + $I1594*Hoja3!$E$2 + $J1594*Hoja3!$E$3)</f>
        <v>0</v>
      </c>
      <c r="N1594" s="3" t="b">
        <f>IF(ABS($D1594-Hoja3!$B$10)&lt;Hoja3!$B$11, $H1594*Hoja3!$G$1 + $I1594*Hoja3!$G$2 + $J1594*Hoja3!$G$3)</f>
        <v>0</v>
      </c>
      <c r="O1594" s="3" t="b">
        <f>IF(ABS($D1594-Hoja3!$B$10)&lt;Hoja3!$B$11, $H1594*Hoja3!$I$1 + $I1594*Hoja3!$I$2 + $J1594*Hoja3!$I$3)</f>
        <v>0</v>
      </c>
      <c r="Q1594">
        <f>IF(ABS($G1594-Hoja3!$B$5)&gt;Hoja3!$B$7, -$N1594/($G1594-Hoja3!$B$5))</f>
        <v>0</v>
      </c>
      <c r="R1594">
        <f>IF(ABS($G1594-Hoja3!$B$5)&gt;Hoja3!$B$7, -$O1594/($G1594-Hoja3!$B$5))</f>
        <v>0</v>
      </c>
    </row>
    <row r="1595" spans="1:18" ht="14.5" customHeight="1" x14ac:dyDescent="0.55000000000000004">
      <c r="A1595" s="3">
        <v>-0.7</v>
      </c>
      <c r="B1595" s="3">
        <v>-1.3</v>
      </c>
      <c r="C1595" s="3">
        <v>0.02</v>
      </c>
      <c r="D1595" s="3">
        <f t="shared" si="48"/>
        <v>1.3469920000000002</v>
      </c>
      <c r="F1595" s="1"/>
      <c r="G1595" s="3" cm="1">
        <f t="array" ref="G1595">SUMPRODUCT($A1595:$C1595,TRANSPOSE(Hoja3!$E$1:$E$3)/(Hoja3!$B$5^2))</f>
        <v>0.25259223045481349</v>
      </c>
      <c r="H1595" s="3">
        <f>$A1595-$G1595*Hoja3!$E$1</f>
        <v>-1.0522420999271063</v>
      </c>
      <c r="I1595" s="3">
        <f>$B1595-$G1595*Hoja3!$E$2</f>
        <v>-0.84915067169218239</v>
      </c>
      <c r="J1595" s="3">
        <f>$C1595-$G1595*Hoja3!$E$3</f>
        <v>0.12088301517599855</v>
      </c>
      <c r="K1595" s="3">
        <f t="shared" si="49"/>
        <v>1.3575282698538294</v>
      </c>
      <c r="M1595" s="3" t="b">
        <f>IF(ABS($D1595-Hoja3!$B$10)&lt;Hoja3!$B$11, $H1595*Hoja3!$E$1 + $I1595*Hoja3!$E$2 + $J1595*Hoja3!$E$3)</f>
        <v>0</v>
      </c>
      <c r="N1595" s="3" t="b">
        <f>IF(ABS($D1595-Hoja3!$B$10)&lt;Hoja3!$B$11, $H1595*Hoja3!$G$1 + $I1595*Hoja3!$G$2 + $J1595*Hoja3!$G$3)</f>
        <v>0</v>
      </c>
      <c r="O1595" s="3" t="b">
        <f>IF(ABS($D1595-Hoja3!$B$10)&lt;Hoja3!$B$11, $H1595*Hoja3!$I$1 + $I1595*Hoja3!$I$2 + $J1595*Hoja3!$I$3)</f>
        <v>0</v>
      </c>
      <c r="Q1595">
        <f>IF(ABS($G1595-Hoja3!$B$5)&gt;Hoja3!$B$7, -$N1595/($G1595-Hoja3!$B$5))</f>
        <v>0</v>
      </c>
      <c r="R1595">
        <f>IF(ABS($G1595-Hoja3!$B$5)&gt;Hoja3!$B$7, -$O1595/($G1595-Hoja3!$B$5))</f>
        <v>0</v>
      </c>
    </row>
    <row r="1596" spans="1:18" ht="14.5" customHeight="1" x14ac:dyDescent="0.55000000000000004">
      <c r="A1596" s="3">
        <v>-0.7</v>
      </c>
      <c r="B1596" s="3">
        <v>-1.3</v>
      </c>
      <c r="C1596" s="3">
        <v>0.1</v>
      </c>
      <c r="D1596" s="3">
        <f t="shared" si="48"/>
        <v>1.3460000000000003</v>
      </c>
      <c r="F1596" s="1"/>
      <c r="G1596" s="3" cm="1">
        <f t="array" ref="G1596">SUMPRODUCT($A1596:$C1596,TRANSPOSE(Hoja3!$E$1:$E$3)/(Hoja3!$B$5^2))</f>
        <v>0.24655229384031155</v>
      </c>
      <c r="H1596" s="3">
        <f>$A1596-$G1596*Hoja3!$E$1</f>
        <v>-1.0438193548858672</v>
      </c>
      <c r="I1596" s="3">
        <f>$B1596-$G1596*Hoja3!$E$2</f>
        <v>-0.85993129372781196</v>
      </c>
      <c r="J1596" s="3">
        <f>$C1596-$G1596*Hoja3!$E$3</f>
        <v>0.19847072000743488</v>
      </c>
      <c r="K1596" s="3">
        <f t="shared" si="49"/>
        <v>1.3669057400812268</v>
      </c>
      <c r="M1596" s="3" t="b">
        <f>IF(ABS($D1596-Hoja3!$B$10)&lt;Hoja3!$B$11, $H1596*Hoja3!$E$1 + $I1596*Hoja3!$E$2 + $J1596*Hoja3!$E$3)</f>
        <v>0</v>
      </c>
      <c r="N1596" s="3" t="b">
        <f>IF(ABS($D1596-Hoja3!$B$10)&lt;Hoja3!$B$11, $H1596*Hoja3!$G$1 + $I1596*Hoja3!$G$2 + $J1596*Hoja3!$G$3)</f>
        <v>0</v>
      </c>
      <c r="O1596" s="3" t="b">
        <f>IF(ABS($D1596-Hoja3!$B$10)&lt;Hoja3!$B$11, $H1596*Hoja3!$I$1 + $I1596*Hoja3!$I$2 + $J1596*Hoja3!$I$3)</f>
        <v>0</v>
      </c>
      <c r="Q1596">
        <f>IF(ABS($G1596-Hoja3!$B$5)&gt;Hoja3!$B$7, -$N1596/($G1596-Hoja3!$B$5))</f>
        <v>0</v>
      </c>
      <c r="R1596">
        <f>IF(ABS($G1596-Hoja3!$B$5)&gt;Hoja3!$B$7, -$O1596/($G1596-Hoja3!$B$5))</f>
        <v>0</v>
      </c>
    </row>
    <row r="1597" spans="1:18" ht="14.5" customHeight="1" x14ac:dyDescent="0.55000000000000004">
      <c r="A1597" s="3">
        <v>-0.7</v>
      </c>
      <c r="B1597" s="3">
        <v>-1.3</v>
      </c>
      <c r="C1597" s="3">
        <v>0.18</v>
      </c>
      <c r="D1597" s="3">
        <f t="shared" si="48"/>
        <v>1.3411680000000001</v>
      </c>
      <c r="F1597" s="1"/>
      <c r="G1597" s="3" cm="1">
        <f t="array" ref="G1597">SUMPRODUCT($A1597:$C1597,TRANSPOSE(Hoja3!$E$1:$E$3)/(Hoja3!$B$5^2))</f>
        <v>0.24051235722580963</v>
      </c>
      <c r="H1597" s="3">
        <f>$A1597-$G1597*Hoja3!$E$1</f>
        <v>-1.0353966098446281</v>
      </c>
      <c r="I1597" s="3">
        <f>$B1597-$G1597*Hoja3!$E$2</f>
        <v>-0.87071191576344154</v>
      </c>
      <c r="J1597" s="3">
        <f>$C1597-$G1597*Hoja3!$E$3</f>
        <v>0.27605842483887122</v>
      </c>
      <c r="K1597" s="3">
        <f t="shared" si="49"/>
        <v>1.38072214216138</v>
      </c>
      <c r="M1597" s="3" t="b">
        <f>IF(ABS($D1597-Hoja3!$B$10)&lt;Hoja3!$B$11, $H1597*Hoja3!$E$1 + $I1597*Hoja3!$E$2 + $J1597*Hoja3!$E$3)</f>
        <v>0</v>
      </c>
      <c r="N1597" s="3" t="b">
        <f>IF(ABS($D1597-Hoja3!$B$10)&lt;Hoja3!$B$11, $H1597*Hoja3!$G$1 + $I1597*Hoja3!$G$2 + $J1597*Hoja3!$G$3)</f>
        <v>0</v>
      </c>
      <c r="O1597" s="3" t="b">
        <f>IF(ABS($D1597-Hoja3!$B$10)&lt;Hoja3!$B$11, $H1597*Hoja3!$I$1 + $I1597*Hoja3!$I$2 + $J1597*Hoja3!$I$3)</f>
        <v>0</v>
      </c>
      <c r="Q1597">
        <f>IF(ABS($G1597-Hoja3!$B$5)&gt;Hoja3!$B$7, -$N1597/($G1597-Hoja3!$B$5))</f>
        <v>0</v>
      </c>
      <c r="R1597">
        <f>IF(ABS($G1597-Hoja3!$B$5)&gt;Hoja3!$B$7, -$O1597/($G1597-Hoja3!$B$5))</f>
        <v>0</v>
      </c>
    </row>
    <row r="1598" spans="1:18" ht="14.5" customHeight="1" x14ac:dyDescent="0.55000000000000004">
      <c r="A1598" s="3">
        <v>-0.7</v>
      </c>
      <c r="B1598" s="3">
        <v>-1.3</v>
      </c>
      <c r="C1598" s="3">
        <v>0.26</v>
      </c>
      <c r="D1598" s="3">
        <f t="shared" si="48"/>
        <v>1.3294240000000002</v>
      </c>
      <c r="F1598" s="1"/>
      <c r="G1598" s="3" cm="1">
        <f t="array" ref="G1598">SUMPRODUCT($A1598:$C1598,TRANSPOSE(Hoja3!$E$1:$E$3)/(Hoja3!$B$5^2))</f>
        <v>0.23447242061130771</v>
      </c>
      <c r="H1598" s="3">
        <f>$A1598-$G1598*Hoja3!$E$1</f>
        <v>-1.0269738648033893</v>
      </c>
      <c r="I1598" s="3">
        <f>$B1598-$G1598*Hoja3!$E$2</f>
        <v>-0.881492537799071</v>
      </c>
      <c r="J1598" s="3">
        <f>$C1598-$G1598*Hoja3!$E$3</f>
        <v>0.35364612967030756</v>
      </c>
      <c r="K1598" s="3">
        <f t="shared" si="49"/>
        <v>1.3988459522818961</v>
      </c>
      <c r="M1598" s="3" t="b">
        <f>IF(ABS($D1598-Hoja3!$B$10)&lt;Hoja3!$B$11, $H1598*Hoja3!$E$1 + $I1598*Hoja3!$E$2 + $J1598*Hoja3!$E$3)</f>
        <v>0</v>
      </c>
      <c r="N1598" s="3" t="b">
        <f>IF(ABS($D1598-Hoja3!$B$10)&lt;Hoja3!$B$11, $H1598*Hoja3!$G$1 + $I1598*Hoja3!$G$2 + $J1598*Hoja3!$G$3)</f>
        <v>0</v>
      </c>
      <c r="O1598" s="3" t="b">
        <f>IF(ABS($D1598-Hoja3!$B$10)&lt;Hoja3!$B$11, $H1598*Hoja3!$I$1 + $I1598*Hoja3!$I$2 + $J1598*Hoja3!$I$3)</f>
        <v>0</v>
      </c>
      <c r="Q1598">
        <f>IF(ABS($G1598-Hoja3!$B$5)&gt;Hoja3!$B$7, -$N1598/($G1598-Hoja3!$B$5))</f>
        <v>0</v>
      </c>
      <c r="R1598">
        <f>IF(ABS($G1598-Hoja3!$B$5)&gt;Hoja3!$B$7, -$O1598/($G1598-Hoja3!$B$5))</f>
        <v>0</v>
      </c>
    </row>
    <row r="1599" spans="1:18" ht="14.5" customHeight="1" x14ac:dyDescent="0.55000000000000004">
      <c r="A1599" s="3">
        <v>-0.7</v>
      </c>
      <c r="B1599" s="3">
        <v>-1.3</v>
      </c>
      <c r="C1599" s="3">
        <v>0.34</v>
      </c>
      <c r="D1599" s="3">
        <f t="shared" si="48"/>
        <v>1.3076960000000002</v>
      </c>
      <c r="F1599" s="1"/>
      <c r="G1599" s="3" cm="1">
        <f t="array" ref="G1599">SUMPRODUCT($A1599:$C1599,TRANSPOSE(Hoja3!$E$1:$E$3)/(Hoja3!$B$5^2))</f>
        <v>0.2284324839968058</v>
      </c>
      <c r="H1599" s="3">
        <f>$A1599-$G1599*Hoja3!$E$1</f>
        <v>-1.0185511197621504</v>
      </c>
      <c r="I1599" s="3">
        <f>$B1599-$G1599*Hoja3!$E$2</f>
        <v>-0.89227315983470068</v>
      </c>
      <c r="J1599" s="3">
        <f>$C1599-$G1599*Hoja3!$E$3</f>
        <v>0.43123383450174391</v>
      </c>
      <c r="K1599" s="3">
        <f t="shared" si="49"/>
        <v>1.4211123795637026</v>
      </c>
      <c r="M1599" s="3" t="b">
        <f>IF(ABS($D1599-Hoja3!$B$10)&lt;Hoja3!$B$11, $H1599*Hoja3!$E$1 + $I1599*Hoja3!$E$2 + $J1599*Hoja3!$E$3)</f>
        <v>0</v>
      </c>
      <c r="N1599" s="3" t="b">
        <f>IF(ABS($D1599-Hoja3!$B$10)&lt;Hoja3!$B$11, $H1599*Hoja3!$G$1 + $I1599*Hoja3!$G$2 + $J1599*Hoja3!$G$3)</f>
        <v>0</v>
      </c>
      <c r="O1599" s="3" t="b">
        <f>IF(ABS($D1599-Hoja3!$B$10)&lt;Hoja3!$B$11, $H1599*Hoja3!$I$1 + $I1599*Hoja3!$I$2 + $J1599*Hoja3!$I$3)</f>
        <v>0</v>
      </c>
      <c r="Q1599">
        <f>IF(ABS($G1599-Hoja3!$B$5)&gt;Hoja3!$B$7, -$N1599/($G1599-Hoja3!$B$5))</f>
        <v>0</v>
      </c>
      <c r="R1599">
        <f>IF(ABS($G1599-Hoja3!$B$5)&gt;Hoja3!$B$7, -$O1599/($G1599-Hoja3!$B$5))</f>
        <v>0</v>
      </c>
    </row>
    <row r="1600" spans="1:18" ht="14.5" customHeight="1" x14ac:dyDescent="0.55000000000000004">
      <c r="A1600" s="3">
        <v>-0.7</v>
      </c>
      <c r="B1600" s="3">
        <v>-1.3</v>
      </c>
      <c r="C1600" s="3">
        <v>0.42</v>
      </c>
      <c r="D1600" s="3">
        <f t="shared" si="48"/>
        <v>1.2729120000000003</v>
      </c>
      <c r="F1600" s="1"/>
      <c r="G1600" s="3" cm="1">
        <f t="array" ref="G1600">SUMPRODUCT($A1600:$C1600,TRANSPOSE(Hoja3!$E$1:$E$3)/(Hoja3!$B$5^2))</f>
        <v>0.22239254738230388</v>
      </c>
      <c r="H1600" s="3">
        <f>$A1600-$G1600*Hoja3!$E$1</f>
        <v>-1.0101283747209113</v>
      </c>
      <c r="I1600" s="3">
        <f>$B1600-$G1600*Hoja3!$E$2</f>
        <v>-0.90305378187033014</v>
      </c>
      <c r="J1600" s="3">
        <f>$C1600-$G1600*Hoja3!$E$3</f>
        <v>0.5088215393331802</v>
      </c>
      <c r="K1600" s="3">
        <f t="shared" si="49"/>
        <v>1.4473302405657122</v>
      </c>
      <c r="M1600" s="3" t="b">
        <f>IF(ABS($D1600-Hoja3!$B$10)&lt;Hoja3!$B$11, $H1600*Hoja3!$E$1 + $I1600*Hoja3!$E$2 + $J1600*Hoja3!$E$3)</f>
        <v>0</v>
      </c>
      <c r="N1600" s="3" t="b">
        <f>IF(ABS($D1600-Hoja3!$B$10)&lt;Hoja3!$B$11, $H1600*Hoja3!$G$1 + $I1600*Hoja3!$G$2 + $J1600*Hoja3!$G$3)</f>
        <v>0</v>
      </c>
      <c r="O1600" s="3" t="b">
        <f>IF(ABS($D1600-Hoja3!$B$10)&lt;Hoja3!$B$11, $H1600*Hoja3!$I$1 + $I1600*Hoja3!$I$2 + $J1600*Hoja3!$I$3)</f>
        <v>0</v>
      </c>
      <c r="Q1600">
        <f>IF(ABS($G1600-Hoja3!$B$5)&gt;Hoja3!$B$7, -$N1600/($G1600-Hoja3!$B$5))</f>
        <v>0</v>
      </c>
      <c r="R1600">
        <f>IF(ABS($G1600-Hoja3!$B$5)&gt;Hoja3!$B$7, -$O1600/($G1600-Hoja3!$B$5))</f>
        <v>0</v>
      </c>
    </row>
    <row r="1601" spans="1:18" ht="14.5" customHeight="1" x14ac:dyDescent="0.55000000000000004">
      <c r="A1601" s="3">
        <v>-0.7</v>
      </c>
      <c r="B1601" s="3">
        <v>-1.3</v>
      </c>
      <c r="C1601" s="3">
        <v>0.5</v>
      </c>
      <c r="D1601" s="3">
        <f t="shared" si="48"/>
        <v>1.2220000000000002</v>
      </c>
      <c r="F1601" s="1"/>
      <c r="G1601" s="3" cm="1">
        <f t="array" ref="G1601">SUMPRODUCT($A1601:$C1601,TRANSPOSE(Hoja3!$E$1:$E$3)/(Hoja3!$B$5^2))</f>
        <v>0.21635261076780196</v>
      </c>
      <c r="H1601" s="3">
        <f>$A1601-$G1601*Hoja3!$E$1</f>
        <v>-1.0017056296796722</v>
      </c>
      <c r="I1601" s="3">
        <f>$B1601-$G1601*Hoja3!$E$2</f>
        <v>-0.91383440390595982</v>
      </c>
      <c r="J1601" s="3">
        <f>$C1601-$G1601*Hoja3!$E$3</f>
        <v>0.58640924416461659</v>
      </c>
      <c r="K1601" s="3">
        <f t="shared" si="49"/>
        <v>1.477289168692381</v>
      </c>
      <c r="M1601" s="3" t="b">
        <f>IF(ABS($D1601-Hoja3!$B$10)&lt;Hoja3!$B$11, $H1601*Hoja3!$E$1 + $I1601*Hoja3!$E$2 + $J1601*Hoja3!$E$3)</f>
        <v>0</v>
      </c>
      <c r="N1601" s="3" t="b">
        <f>IF(ABS($D1601-Hoja3!$B$10)&lt;Hoja3!$B$11, $H1601*Hoja3!$G$1 + $I1601*Hoja3!$G$2 + $J1601*Hoja3!$G$3)</f>
        <v>0</v>
      </c>
      <c r="O1601" s="3" t="b">
        <f>IF(ABS($D1601-Hoja3!$B$10)&lt;Hoja3!$B$11, $H1601*Hoja3!$I$1 + $I1601*Hoja3!$I$2 + $J1601*Hoja3!$I$3)</f>
        <v>0</v>
      </c>
      <c r="Q1601">
        <f>IF(ABS($G1601-Hoja3!$B$5)&gt;Hoja3!$B$7, -$N1601/($G1601-Hoja3!$B$5))</f>
        <v>0</v>
      </c>
      <c r="R1601">
        <f>IF(ABS($G1601-Hoja3!$B$5)&gt;Hoja3!$B$7, -$O1601/($G1601-Hoja3!$B$5))</f>
        <v>0</v>
      </c>
    </row>
    <row r="1602" spans="1:18" ht="14.5" customHeight="1" x14ac:dyDescent="0.55000000000000004">
      <c r="A1602" s="3">
        <v>-0.7</v>
      </c>
      <c r="B1602" s="3">
        <v>-1.3</v>
      </c>
      <c r="C1602" s="3">
        <v>0.57999999999999996</v>
      </c>
      <c r="D1602" s="3">
        <f t="shared" si="48"/>
        <v>1.1518880000000002</v>
      </c>
      <c r="F1602" s="1"/>
      <c r="G1602" s="3" cm="1">
        <f t="array" ref="G1602">SUMPRODUCT($A1602:$C1602,TRANSPOSE(Hoja3!$E$1:$E$3)/(Hoja3!$B$5^2))</f>
        <v>0.21031267415330004</v>
      </c>
      <c r="H1602" s="3">
        <f>$A1602-$G1602*Hoja3!$E$1</f>
        <v>-0.99328288463843339</v>
      </c>
      <c r="I1602" s="3">
        <f>$B1602-$G1602*Hoja3!$E$2</f>
        <v>-0.92461502594158929</v>
      </c>
      <c r="J1602" s="3">
        <f>$C1602-$G1602*Hoja3!$E$3</f>
        <v>0.66399694899605288</v>
      </c>
      <c r="K1602" s="3">
        <f t="shared" si="49"/>
        <v>1.5107666210863544</v>
      </c>
      <c r="M1602" s="3" t="b">
        <f>IF(ABS($D1602-Hoja3!$B$10)&lt;Hoja3!$B$11, $H1602*Hoja3!$E$1 + $I1602*Hoja3!$E$2 + $J1602*Hoja3!$E$3)</f>
        <v>0</v>
      </c>
      <c r="N1602" s="3" t="b">
        <f>IF(ABS($D1602-Hoja3!$B$10)&lt;Hoja3!$B$11, $H1602*Hoja3!$G$1 + $I1602*Hoja3!$G$2 + $J1602*Hoja3!$G$3)</f>
        <v>0</v>
      </c>
      <c r="O1602" s="3" t="b">
        <f>IF(ABS($D1602-Hoja3!$B$10)&lt;Hoja3!$B$11, $H1602*Hoja3!$I$1 + $I1602*Hoja3!$I$2 + $J1602*Hoja3!$I$3)</f>
        <v>0</v>
      </c>
      <c r="Q1602">
        <f>IF(ABS($G1602-Hoja3!$B$5)&gt;Hoja3!$B$7, -$N1602/($G1602-Hoja3!$B$5))</f>
        <v>0</v>
      </c>
      <c r="R1602">
        <f>IF(ABS($G1602-Hoja3!$B$5)&gt;Hoja3!$B$7, -$O1602/($G1602-Hoja3!$B$5))</f>
        <v>0</v>
      </c>
    </row>
    <row r="1603" spans="1:18" ht="14.5" customHeight="1" x14ac:dyDescent="0.55000000000000004">
      <c r="A1603" s="3">
        <v>-0.7</v>
      </c>
      <c r="B1603" s="3">
        <v>-1.3</v>
      </c>
      <c r="C1603" s="3">
        <v>0.66</v>
      </c>
      <c r="D1603" s="3">
        <f t="shared" ref="D1603:D1666" si="50">A1603^3+B1603^2-C1603^3</f>
        <v>1.0595040000000002</v>
      </c>
      <c r="F1603" s="1"/>
      <c r="G1603" s="3" cm="1">
        <f t="array" ref="G1603">SUMPRODUCT($A1603:$C1603,TRANSPOSE(Hoja3!$E$1:$E$3)/(Hoja3!$B$5^2))</f>
        <v>0.20427273753879813</v>
      </c>
      <c r="H1603" s="3">
        <f>$A1603-$G1603*Hoja3!$E$1</f>
        <v>-0.98486013959719443</v>
      </c>
      <c r="I1603" s="3">
        <f>$B1603-$G1603*Hoja3!$E$2</f>
        <v>-0.93539564797721897</v>
      </c>
      <c r="J1603" s="3">
        <f>$C1603-$G1603*Hoja3!$E$3</f>
        <v>0.74158465382748928</v>
      </c>
      <c r="K1603" s="3">
        <f t="shared" ref="K1603:K1666" si="51">SQRT(H1603^2+I1603^2+J1603^2)</f>
        <v>1.5475342683167193</v>
      </c>
      <c r="M1603" s="3" t="b">
        <f>IF(ABS($D1603-Hoja3!$B$10)&lt;Hoja3!$B$11, $H1603*Hoja3!$E$1 + $I1603*Hoja3!$E$2 + $J1603*Hoja3!$E$3)</f>
        <v>0</v>
      </c>
      <c r="N1603" s="3" t="b">
        <f>IF(ABS($D1603-Hoja3!$B$10)&lt;Hoja3!$B$11, $H1603*Hoja3!$G$1 + $I1603*Hoja3!$G$2 + $J1603*Hoja3!$G$3)</f>
        <v>0</v>
      </c>
      <c r="O1603" s="3" t="b">
        <f>IF(ABS($D1603-Hoja3!$B$10)&lt;Hoja3!$B$11, $H1603*Hoja3!$I$1 + $I1603*Hoja3!$I$2 + $J1603*Hoja3!$I$3)</f>
        <v>0</v>
      </c>
      <c r="Q1603">
        <f>IF(ABS($G1603-Hoja3!$B$5)&gt;Hoja3!$B$7, -$N1603/($G1603-Hoja3!$B$5))</f>
        <v>0</v>
      </c>
      <c r="R1603">
        <f>IF(ABS($G1603-Hoja3!$B$5)&gt;Hoja3!$B$7, -$O1603/($G1603-Hoja3!$B$5))</f>
        <v>0</v>
      </c>
    </row>
    <row r="1604" spans="1:18" ht="14.5" customHeight="1" x14ac:dyDescent="0.55000000000000004">
      <c r="A1604" s="3">
        <v>-0.7</v>
      </c>
      <c r="B1604" s="3">
        <v>-1.3</v>
      </c>
      <c r="C1604" s="3">
        <v>0.74</v>
      </c>
      <c r="D1604" s="3">
        <f t="shared" si="50"/>
        <v>0.94177600000000017</v>
      </c>
      <c r="F1604" s="1"/>
      <c r="G1604" s="3" cm="1">
        <f t="array" ref="G1604">SUMPRODUCT($A1604:$C1604,TRANSPOSE(Hoja3!$E$1:$E$3)/(Hoja3!$B$5^2))</f>
        <v>0.19823280092429621</v>
      </c>
      <c r="H1604" s="3">
        <f>$A1604-$G1604*Hoja3!$E$1</f>
        <v>-0.97643739455595546</v>
      </c>
      <c r="I1604" s="3">
        <f>$B1604-$G1604*Hoja3!$E$2</f>
        <v>-0.94617627001284843</v>
      </c>
      <c r="J1604" s="3">
        <f>$C1604-$G1604*Hoja3!$E$3</f>
        <v>0.81917235865892557</v>
      </c>
      <c r="K1604" s="3">
        <f t="shared" si="51"/>
        <v>1.587363497316691</v>
      </c>
      <c r="M1604" s="3" t="b">
        <f>IF(ABS($D1604-Hoja3!$B$10)&lt;Hoja3!$B$11, $H1604*Hoja3!$E$1 + $I1604*Hoja3!$E$2 + $J1604*Hoja3!$E$3)</f>
        <v>0</v>
      </c>
      <c r="N1604" s="3" t="b">
        <f>IF(ABS($D1604-Hoja3!$B$10)&lt;Hoja3!$B$11, $H1604*Hoja3!$G$1 + $I1604*Hoja3!$G$2 + $J1604*Hoja3!$G$3)</f>
        <v>0</v>
      </c>
      <c r="O1604" s="3" t="b">
        <f>IF(ABS($D1604-Hoja3!$B$10)&lt;Hoja3!$B$11, $H1604*Hoja3!$I$1 + $I1604*Hoja3!$I$2 + $J1604*Hoja3!$I$3)</f>
        <v>0</v>
      </c>
      <c r="Q1604">
        <f>IF(ABS($G1604-Hoja3!$B$5)&gt;Hoja3!$B$7, -$N1604/($G1604-Hoja3!$B$5))</f>
        <v>0</v>
      </c>
      <c r="R1604">
        <f>IF(ABS($G1604-Hoja3!$B$5)&gt;Hoja3!$B$7, -$O1604/($G1604-Hoja3!$B$5))</f>
        <v>0</v>
      </c>
    </row>
    <row r="1605" spans="1:18" ht="14.5" customHeight="1" x14ac:dyDescent="0.55000000000000004">
      <c r="A1605" s="3">
        <v>-0.7</v>
      </c>
      <c r="B1605" s="3">
        <v>-1.3</v>
      </c>
      <c r="C1605" s="3">
        <v>0.82</v>
      </c>
      <c r="D1605" s="3">
        <f t="shared" si="50"/>
        <v>0.79563200000000034</v>
      </c>
      <c r="F1605" s="1"/>
      <c r="G1605" s="3" cm="1">
        <f t="array" ref="G1605">SUMPRODUCT($A1605:$C1605,TRANSPOSE(Hoja3!$E$1:$E$3)/(Hoja3!$B$5^2))</f>
        <v>0.19219286430979429</v>
      </c>
      <c r="H1605" s="3">
        <f>$A1605-$G1605*Hoja3!$E$1</f>
        <v>-0.96801464951471639</v>
      </c>
      <c r="I1605" s="3">
        <f>$B1605-$G1605*Hoja3!$E$2</f>
        <v>-0.95695689204847811</v>
      </c>
      <c r="J1605" s="3">
        <f>$C1605-$G1605*Hoja3!$E$3</f>
        <v>0.89676006349036186</v>
      </c>
      <c r="K1605" s="3">
        <f t="shared" si="51"/>
        <v>1.6300298973900509</v>
      </c>
      <c r="M1605" s="3" t="b">
        <f>IF(ABS($D1605-Hoja3!$B$10)&lt;Hoja3!$B$11, $H1605*Hoja3!$E$1 + $I1605*Hoja3!$E$2 + $J1605*Hoja3!$E$3)</f>
        <v>0</v>
      </c>
      <c r="N1605" s="3" t="b">
        <f>IF(ABS($D1605-Hoja3!$B$10)&lt;Hoja3!$B$11, $H1605*Hoja3!$G$1 + $I1605*Hoja3!$G$2 + $J1605*Hoja3!$G$3)</f>
        <v>0</v>
      </c>
      <c r="O1605" s="3" t="b">
        <f>IF(ABS($D1605-Hoja3!$B$10)&lt;Hoja3!$B$11, $H1605*Hoja3!$I$1 + $I1605*Hoja3!$I$2 + $J1605*Hoja3!$I$3)</f>
        <v>0</v>
      </c>
      <c r="Q1605">
        <f>IF(ABS($G1605-Hoja3!$B$5)&gt;Hoja3!$B$7, -$N1605/($G1605-Hoja3!$B$5))</f>
        <v>0</v>
      </c>
      <c r="R1605">
        <f>IF(ABS($G1605-Hoja3!$B$5)&gt;Hoja3!$B$7, -$O1605/($G1605-Hoja3!$B$5))</f>
        <v>0</v>
      </c>
    </row>
    <row r="1606" spans="1:18" ht="14.5" customHeight="1" x14ac:dyDescent="0.55000000000000004">
      <c r="A1606" s="3">
        <v>-0.7</v>
      </c>
      <c r="B1606" s="3">
        <v>-1.3</v>
      </c>
      <c r="C1606" s="3">
        <v>0.9</v>
      </c>
      <c r="D1606" s="3">
        <f t="shared" si="50"/>
        <v>0.6180000000000001</v>
      </c>
      <c r="F1606" s="1"/>
      <c r="G1606" s="3" cm="1">
        <f t="array" ref="G1606">SUMPRODUCT($A1606:$C1606,TRANSPOSE(Hoja3!$E$1:$E$3)/(Hoja3!$B$5^2))</f>
        <v>0.18615292769529238</v>
      </c>
      <c r="H1606" s="3">
        <f>$A1606-$G1606*Hoja3!$E$1</f>
        <v>-0.95959190447347753</v>
      </c>
      <c r="I1606" s="3">
        <f>$B1606-$G1606*Hoja3!$E$2</f>
        <v>-0.96773751408410758</v>
      </c>
      <c r="J1606" s="3">
        <f>$C1606-$G1606*Hoja3!$E$3</f>
        <v>0.97434776832179826</v>
      </c>
      <c r="K1606" s="3">
        <f t="shared" si="51"/>
        <v>1.6753167142156711</v>
      </c>
      <c r="M1606" s="3" t="b">
        <f>IF(ABS($D1606-Hoja3!$B$10)&lt;Hoja3!$B$11, $H1606*Hoja3!$E$1 + $I1606*Hoja3!$E$2 + $J1606*Hoja3!$E$3)</f>
        <v>0</v>
      </c>
      <c r="N1606" s="3" t="b">
        <f>IF(ABS($D1606-Hoja3!$B$10)&lt;Hoja3!$B$11, $H1606*Hoja3!$G$1 + $I1606*Hoja3!$G$2 + $J1606*Hoja3!$G$3)</f>
        <v>0</v>
      </c>
      <c r="O1606" s="3" t="b">
        <f>IF(ABS($D1606-Hoja3!$B$10)&lt;Hoja3!$B$11, $H1606*Hoja3!$I$1 + $I1606*Hoja3!$I$2 + $J1606*Hoja3!$I$3)</f>
        <v>0</v>
      </c>
      <c r="Q1606">
        <f>IF(ABS($G1606-Hoja3!$B$5)&gt;Hoja3!$B$7, -$N1606/($G1606-Hoja3!$B$5))</f>
        <v>0</v>
      </c>
      <c r="R1606">
        <f>IF(ABS($G1606-Hoja3!$B$5)&gt;Hoja3!$B$7, -$O1606/($G1606-Hoja3!$B$5))</f>
        <v>0</v>
      </c>
    </row>
    <row r="1607" spans="1:18" ht="14.5" customHeight="1" x14ac:dyDescent="0.55000000000000004">
      <c r="A1607" s="3">
        <v>-0.7</v>
      </c>
      <c r="B1607" s="3">
        <v>-1.3</v>
      </c>
      <c r="C1607" s="3">
        <v>0.98</v>
      </c>
      <c r="D1607" s="3">
        <f t="shared" si="50"/>
        <v>0.40580800000000028</v>
      </c>
      <c r="F1607" s="1"/>
      <c r="G1607" s="3" cm="1">
        <f t="array" ref="G1607">SUMPRODUCT($A1607:$C1607,TRANSPOSE(Hoja3!$E$1:$E$3)/(Hoja3!$B$5^2))</f>
        <v>0.18011299108079046</v>
      </c>
      <c r="H1607" s="3">
        <f>$A1607-$G1607*Hoja3!$E$1</f>
        <v>-0.95116915943223845</v>
      </c>
      <c r="I1607" s="3">
        <f>$B1607-$G1607*Hoja3!$E$2</f>
        <v>-0.97851813611973715</v>
      </c>
      <c r="J1607" s="3">
        <f>$C1607-$G1607*Hoja3!$E$3</f>
        <v>1.0519354731532347</v>
      </c>
      <c r="K1607" s="3">
        <f t="shared" si="51"/>
        <v>1.7230173395089194</v>
      </c>
      <c r="M1607" s="3" t="b">
        <f>IF(ABS($D1607-Hoja3!$B$10)&lt;Hoja3!$B$11, $H1607*Hoja3!$E$1 + $I1607*Hoja3!$E$2 + $J1607*Hoja3!$E$3)</f>
        <v>0</v>
      </c>
      <c r="N1607" s="3" t="b">
        <f>IF(ABS($D1607-Hoja3!$B$10)&lt;Hoja3!$B$11, $H1607*Hoja3!$G$1 + $I1607*Hoja3!$G$2 + $J1607*Hoja3!$G$3)</f>
        <v>0</v>
      </c>
      <c r="O1607" s="3" t="b">
        <f>IF(ABS($D1607-Hoja3!$B$10)&lt;Hoja3!$B$11, $H1607*Hoja3!$I$1 + $I1607*Hoja3!$I$2 + $J1607*Hoja3!$I$3)</f>
        <v>0</v>
      </c>
      <c r="Q1607">
        <f>IF(ABS($G1607-Hoja3!$B$5)&gt;Hoja3!$B$7, -$N1607/($G1607-Hoja3!$B$5))</f>
        <v>0</v>
      </c>
      <c r="R1607">
        <f>IF(ABS($G1607-Hoja3!$B$5)&gt;Hoja3!$B$7, -$O1607/($G1607-Hoja3!$B$5))</f>
        <v>0</v>
      </c>
    </row>
    <row r="1608" spans="1:18" ht="14.5" customHeight="1" x14ac:dyDescent="0.55000000000000004">
      <c r="A1608" s="3">
        <v>-0.7</v>
      </c>
      <c r="B1608" s="3">
        <v>-1.3</v>
      </c>
      <c r="C1608" s="3">
        <v>1.06</v>
      </c>
      <c r="D1608" s="3">
        <f t="shared" si="50"/>
        <v>0.1559839999999999</v>
      </c>
      <c r="F1608" s="1"/>
      <c r="G1608" s="3" cm="1">
        <f t="array" ref="G1608">SUMPRODUCT($A1608:$C1608,TRANSPOSE(Hoja3!$E$1:$E$3)/(Hoja3!$B$5^2))</f>
        <v>0.17407305446628854</v>
      </c>
      <c r="H1608" s="3">
        <f>$A1608-$G1608*Hoja3!$E$1</f>
        <v>-0.9427464143909996</v>
      </c>
      <c r="I1608" s="3">
        <f>$B1608-$G1608*Hoja3!$E$2</f>
        <v>-0.98929875815536672</v>
      </c>
      <c r="J1608" s="3">
        <f>$C1608-$G1608*Hoja3!$E$3</f>
        <v>1.1295231779846711</v>
      </c>
      <c r="K1608" s="3">
        <f t="shared" si="51"/>
        <v>1.7729369544175642</v>
      </c>
      <c r="M1608" s="3" t="b">
        <f>IF(ABS($D1608-Hoja3!$B$10)&lt;Hoja3!$B$11, $H1608*Hoja3!$E$1 + $I1608*Hoja3!$E$2 + $J1608*Hoja3!$E$3)</f>
        <v>0</v>
      </c>
      <c r="N1608" s="3" t="b">
        <f>IF(ABS($D1608-Hoja3!$B$10)&lt;Hoja3!$B$11, $H1608*Hoja3!$G$1 + $I1608*Hoja3!$G$2 + $J1608*Hoja3!$G$3)</f>
        <v>0</v>
      </c>
      <c r="O1608" s="3" t="b">
        <f>IF(ABS($D1608-Hoja3!$B$10)&lt;Hoja3!$B$11, $H1608*Hoja3!$I$1 + $I1608*Hoja3!$I$2 + $J1608*Hoja3!$I$3)</f>
        <v>0</v>
      </c>
      <c r="Q1608">
        <f>IF(ABS($G1608-Hoja3!$B$5)&gt;Hoja3!$B$7, -$N1608/($G1608-Hoja3!$B$5))</f>
        <v>0</v>
      </c>
      <c r="R1608">
        <f>IF(ABS($G1608-Hoja3!$B$5)&gt;Hoja3!$B$7, -$O1608/($G1608-Hoja3!$B$5))</f>
        <v>0</v>
      </c>
    </row>
    <row r="1609" spans="1:18" ht="14.5" customHeight="1" x14ac:dyDescent="0.55000000000000004">
      <c r="A1609" s="3">
        <v>-0.7</v>
      </c>
      <c r="B1609" s="3">
        <v>-1.3</v>
      </c>
      <c r="C1609" s="3">
        <v>1.1399999999999999</v>
      </c>
      <c r="D1609" s="3">
        <f t="shared" si="50"/>
        <v>-0.13454399999999955</v>
      </c>
      <c r="F1609" s="1"/>
      <c r="G1609" s="3" cm="1">
        <f t="array" ref="G1609">SUMPRODUCT($A1609:$C1609,TRANSPOSE(Hoja3!$E$1:$E$3)/(Hoja3!$B$5^2))</f>
        <v>0.16803311785178662</v>
      </c>
      <c r="H1609" s="3">
        <f>$A1609-$G1609*Hoja3!$E$1</f>
        <v>-0.93432366934976052</v>
      </c>
      <c r="I1609" s="3">
        <f>$B1609-$G1609*Hoja3!$E$2</f>
        <v>-1.0000793801909964</v>
      </c>
      <c r="J1609" s="3">
        <f>$C1609-$G1609*Hoja3!$E$3</f>
        <v>1.2071108828161072</v>
      </c>
      <c r="K1609" s="3">
        <f t="shared" si="51"/>
        <v>1.8248934679053157</v>
      </c>
      <c r="M1609" s="3">
        <f>IF(ABS($D1609-Hoja3!$B$10)&lt;Hoja3!$B$11, $H1609*Hoja3!$E$1 + $I1609*Hoja3!$E$2 + $J1609*Hoja3!$E$3)</f>
        <v>5.5511151231257827E-16</v>
      </c>
      <c r="N1609" s="3">
        <f>IF(ABS($D1609-Hoja3!$B$10)&lt;Hoja3!$B$11, $H1609*Hoja3!$G$1 + $I1609*Hoja3!$G$2 + $J1609*Hoja3!$G$3)</f>
        <v>1.3519674454480612</v>
      </c>
      <c r="O1609" s="3">
        <f>IF(ABS($D1609-Hoja3!$B$10)&lt;Hoja3!$B$11, $H1609*Hoja3!$I$1 + $I1609*Hoja3!$I$2 + $J1609*Hoja3!$I$3)</f>
        <v>-1.2257325139083703</v>
      </c>
      <c r="Q1609">
        <f>IF(ABS($G1609-Hoja3!$B$5)&gt;Hoja3!$B$7, -$N1609/($G1609-Hoja3!$B$5))</f>
        <v>0.63414092252961718</v>
      </c>
      <c r="R1609">
        <f>IF(ABS($G1609-Hoja3!$B$5)&gt;Hoja3!$B$7, -$O1609/($G1609-Hoja3!$B$5))</f>
        <v>-0.57493037259251212</v>
      </c>
    </row>
    <row r="1610" spans="1:18" ht="14.5" customHeight="1" x14ac:dyDescent="0.55000000000000004">
      <c r="A1610" s="3">
        <v>-0.7</v>
      </c>
      <c r="B1610" s="3">
        <v>-1.3</v>
      </c>
      <c r="C1610" s="3">
        <v>1.22</v>
      </c>
      <c r="D1610" s="3">
        <f t="shared" si="50"/>
        <v>-0.46884799999999971</v>
      </c>
      <c r="F1610" s="1"/>
      <c r="G1610" s="3" cm="1">
        <f t="array" ref="G1610">SUMPRODUCT($A1610:$C1610,TRANSPOSE(Hoja3!$E$1:$E$3)/(Hoja3!$B$5^2))</f>
        <v>0.16199318123728471</v>
      </c>
      <c r="H1610" s="3">
        <f>$A1610-$G1610*Hoja3!$E$1</f>
        <v>-0.92590092430852156</v>
      </c>
      <c r="I1610" s="3">
        <f>$B1610-$G1610*Hoja3!$E$2</f>
        <v>-1.0108600022266259</v>
      </c>
      <c r="J1610" s="3">
        <f>$C1610-$G1610*Hoja3!$E$3</f>
        <v>1.2846985876475436</v>
      </c>
      <c r="K1610" s="3">
        <f t="shared" si="51"/>
        <v>1.8787178944270964</v>
      </c>
      <c r="M1610" s="3">
        <f>IF(ABS($D1610-Hoja3!$B$10)&lt;Hoja3!$B$11, $H1610*Hoja3!$E$1 + $I1610*Hoja3!$E$2 + $J1610*Hoja3!$E$3)</f>
        <v>1.1102230246251565E-16</v>
      </c>
      <c r="N1610" s="3">
        <f>IF(ABS($D1610-Hoja3!$B$10)&lt;Hoja3!$B$11, $H1610*Hoja3!$G$1 + $I1610*Hoja3!$G$2 + $J1610*Hoja3!$G$3)</f>
        <v>1.3519674454480612</v>
      </c>
      <c r="O1610" s="3">
        <f>IF(ABS($D1610-Hoja3!$B$10)&lt;Hoja3!$B$11, $H1610*Hoja3!$I$1 + $I1610*Hoja3!$I$2 + $J1610*Hoja3!$I$3)</f>
        <v>-1.3045171341493469</v>
      </c>
      <c r="Q1610">
        <f>IF(ABS($G1610-Hoja3!$B$5)&gt;Hoja3!$B$7, -$N1610/($G1610-Hoja3!$B$5))</f>
        <v>0.63234945444676172</v>
      </c>
      <c r="R1610">
        <f>IF(ABS($G1610-Hoja3!$B$5)&gt;Hoja3!$B$7, -$O1610/($G1610-Hoja3!$B$5))</f>
        <v>-0.61015574071194112</v>
      </c>
    </row>
    <row r="1611" spans="1:18" ht="14.5" customHeight="1" x14ac:dyDescent="0.55000000000000004">
      <c r="A1611" s="3">
        <v>-0.7</v>
      </c>
      <c r="B1611" s="3">
        <v>-1.3</v>
      </c>
      <c r="C1611" s="3">
        <v>1.3</v>
      </c>
      <c r="D1611" s="3">
        <f t="shared" si="50"/>
        <v>-0.85000000000000031</v>
      </c>
      <c r="F1611" s="1"/>
      <c r="G1611" s="3" cm="1">
        <f t="array" ref="G1611">SUMPRODUCT($A1611:$C1611,TRANSPOSE(Hoja3!$E$1:$E$3)/(Hoja3!$B$5^2))</f>
        <v>0.15595324462278276</v>
      </c>
      <c r="H1611" s="3">
        <f>$A1611-$G1611*Hoja3!$E$1</f>
        <v>-0.91747817926728259</v>
      </c>
      <c r="I1611" s="3">
        <f>$B1611-$G1611*Hoja3!$E$2</f>
        <v>-1.0216406242622555</v>
      </c>
      <c r="J1611" s="3">
        <f>$C1611-$G1611*Hoja3!$E$3</f>
        <v>1.36228629247898</v>
      </c>
      <c r="K1611" s="3">
        <f t="shared" si="51"/>
        <v>1.9342543052170529</v>
      </c>
      <c r="M1611" s="3" t="b">
        <f>IF(ABS($D1611-Hoja3!$B$10)&lt;Hoja3!$B$11, $H1611*Hoja3!$E$1 + $I1611*Hoja3!$E$2 + $J1611*Hoja3!$E$3)</f>
        <v>0</v>
      </c>
      <c r="N1611" s="3" t="b">
        <f>IF(ABS($D1611-Hoja3!$B$10)&lt;Hoja3!$B$11, $H1611*Hoja3!$G$1 + $I1611*Hoja3!$G$2 + $J1611*Hoja3!$G$3)</f>
        <v>0</v>
      </c>
      <c r="O1611" s="3" t="b">
        <f>IF(ABS($D1611-Hoja3!$B$10)&lt;Hoja3!$B$11, $H1611*Hoja3!$I$1 + $I1611*Hoja3!$I$2 + $J1611*Hoja3!$I$3)</f>
        <v>0</v>
      </c>
      <c r="Q1611">
        <f>IF(ABS($G1611-Hoja3!$B$5)&gt;Hoja3!$B$7, -$N1611/($G1611-Hoja3!$B$5))</f>
        <v>0</v>
      </c>
      <c r="R1611">
        <f>IF(ABS($G1611-Hoja3!$B$5)&gt;Hoja3!$B$7, -$O1611/($G1611-Hoja3!$B$5))</f>
        <v>0</v>
      </c>
    </row>
    <row r="1612" spans="1:18" ht="14.5" customHeight="1" x14ac:dyDescent="0.55000000000000004">
      <c r="A1612" s="3">
        <v>-0.7</v>
      </c>
      <c r="B1612" s="3">
        <v>-1.1000000000000001</v>
      </c>
      <c r="C1612" s="3">
        <v>-1.3</v>
      </c>
      <c r="D1612" s="3">
        <f t="shared" si="50"/>
        <v>3.0640000000000009</v>
      </c>
      <c r="F1612" s="1"/>
      <c r="G1612" s="3" cm="1">
        <f t="array" ref="G1612">SUMPRODUCT($A1612:$C1612,TRANSPOSE(Hoja3!$E$1:$E$3)/(Hoja3!$B$5^2))</f>
        <v>0.28476952375853937</v>
      </c>
      <c r="H1612" s="3">
        <f>$A1612-$G1612*Hoja3!$E$1</f>
        <v>-1.0971136200956666</v>
      </c>
      <c r="I1612" s="3">
        <f>$B1612-$G1612*Hoja3!$E$2</f>
        <v>-0.59171774492865059</v>
      </c>
      <c r="J1612" s="3">
        <f>$C1612-$G1612*Hoja3!$E$3</f>
        <v>-1.186265669631775</v>
      </c>
      <c r="K1612" s="3">
        <f t="shared" si="51"/>
        <v>1.7207598391436818</v>
      </c>
      <c r="M1612" s="3" t="b">
        <f>IF(ABS($D1612-Hoja3!$B$10)&lt;Hoja3!$B$11, $H1612*Hoja3!$E$1 + $I1612*Hoja3!$E$2 + $J1612*Hoja3!$E$3)</f>
        <v>0</v>
      </c>
      <c r="N1612" s="3" t="b">
        <f>IF(ABS($D1612-Hoja3!$B$10)&lt;Hoja3!$B$11, $H1612*Hoja3!$G$1 + $I1612*Hoja3!$G$2 + $J1612*Hoja3!$G$3)</f>
        <v>0</v>
      </c>
      <c r="O1612" s="3" t="b">
        <f>IF(ABS($D1612-Hoja3!$B$10)&lt;Hoja3!$B$11, $H1612*Hoja3!$I$1 + $I1612*Hoja3!$I$2 + $J1612*Hoja3!$I$3)</f>
        <v>0</v>
      </c>
      <c r="Q1612">
        <f>IF(ABS($G1612-Hoja3!$B$5)&gt;Hoja3!$B$7, -$N1612/($G1612-Hoja3!$B$5))</f>
        <v>0</v>
      </c>
      <c r="R1612">
        <f>IF(ABS($G1612-Hoja3!$B$5)&gt;Hoja3!$B$7, -$O1612/($G1612-Hoja3!$B$5))</f>
        <v>0</v>
      </c>
    </row>
    <row r="1613" spans="1:18" ht="14.5" customHeight="1" x14ac:dyDescent="0.55000000000000004">
      <c r="A1613" s="3">
        <v>-0.7</v>
      </c>
      <c r="B1613" s="3">
        <v>-1.1000000000000001</v>
      </c>
      <c r="C1613" s="3">
        <v>-1.22</v>
      </c>
      <c r="D1613" s="3">
        <f t="shared" si="50"/>
        <v>2.6828479999999999</v>
      </c>
      <c r="F1613" s="1"/>
      <c r="G1613" s="3" cm="1">
        <f t="array" ref="G1613">SUMPRODUCT($A1613:$C1613,TRANSPOSE(Hoja3!$E$1:$E$3)/(Hoja3!$B$5^2))</f>
        <v>0.27872958714403745</v>
      </c>
      <c r="H1613" s="3">
        <f>$A1613-$G1613*Hoja3!$E$1</f>
        <v>-1.0886908750544277</v>
      </c>
      <c r="I1613" s="3">
        <f>$B1613-$G1613*Hoja3!$E$2</f>
        <v>-0.60249836696428005</v>
      </c>
      <c r="J1613" s="3">
        <f>$C1613-$G1613*Hoja3!$E$3</f>
        <v>-1.1086779648003386</v>
      </c>
      <c r="K1613" s="3">
        <f t="shared" si="51"/>
        <v>1.6665590098329013</v>
      </c>
      <c r="M1613" s="3" t="b">
        <f>IF(ABS($D1613-Hoja3!$B$10)&lt;Hoja3!$B$11, $H1613*Hoja3!$E$1 + $I1613*Hoja3!$E$2 + $J1613*Hoja3!$E$3)</f>
        <v>0</v>
      </c>
      <c r="N1613" s="3" t="b">
        <f>IF(ABS($D1613-Hoja3!$B$10)&lt;Hoja3!$B$11, $H1613*Hoja3!$G$1 + $I1613*Hoja3!$G$2 + $J1613*Hoja3!$G$3)</f>
        <v>0</v>
      </c>
      <c r="O1613" s="3" t="b">
        <f>IF(ABS($D1613-Hoja3!$B$10)&lt;Hoja3!$B$11, $H1613*Hoja3!$I$1 + $I1613*Hoja3!$I$2 + $J1613*Hoja3!$I$3)</f>
        <v>0</v>
      </c>
      <c r="Q1613">
        <f>IF(ABS($G1613-Hoja3!$B$5)&gt;Hoja3!$B$7, -$N1613/($G1613-Hoja3!$B$5))</f>
        <v>0</v>
      </c>
      <c r="R1613">
        <f>IF(ABS($G1613-Hoja3!$B$5)&gt;Hoja3!$B$7, -$O1613/($G1613-Hoja3!$B$5))</f>
        <v>0</v>
      </c>
    </row>
    <row r="1614" spans="1:18" ht="14.5" customHeight="1" x14ac:dyDescent="0.55000000000000004">
      <c r="A1614" s="3">
        <v>-0.7</v>
      </c>
      <c r="B1614" s="3">
        <v>-1.1000000000000001</v>
      </c>
      <c r="C1614" s="3">
        <v>-1.1399999999999999</v>
      </c>
      <c r="D1614" s="3">
        <f t="shared" si="50"/>
        <v>2.348544</v>
      </c>
      <c r="F1614" s="1"/>
      <c r="G1614" s="3" cm="1">
        <f t="array" ref="G1614">SUMPRODUCT($A1614:$C1614,TRANSPOSE(Hoja3!$E$1:$E$3)/(Hoja3!$B$5^2))</f>
        <v>0.27268965052953553</v>
      </c>
      <c r="H1614" s="3">
        <f>$A1614-$G1614*Hoja3!$E$1</f>
        <v>-1.0802681300131887</v>
      </c>
      <c r="I1614" s="3">
        <f>$B1614-$G1614*Hoja3!$E$2</f>
        <v>-0.61327898899990974</v>
      </c>
      <c r="J1614" s="3">
        <f>$C1614-$G1614*Hoja3!$E$3</f>
        <v>-1.0310902599689022</v>
      </c>
      <c r="K1614" s="3">
        <f t="shared" si="51"/>
        <v>1.6143845499984448</v>
      </c>
      <c r="M1614" s="3" t="b">
        <f>IF(ABS($D1614-Hoja3!$B$10)&lt;Hoja3!$B$11, $H1614*Hoja3!$E$1 + $I1614*Hoja3!$E$2 + $J1614*Hoja3!$E$3)</f>
        <v>0</v>
      </c>
      <c r="N1614" s="3" t="b">
        <f>IF(ABS($D1614-Hoja3!$B$10)&lt;Hoja3!$B$11, $H1614*Hoja3!$G$1 + $I1614*Hoja3!$G$2 + $J1614*Hoja3!$G$3)</f>
        <v>0</v>
      </c>
      <c r="O1614" s="3" t="b">
        <f>IF(ABS($D1614-Hoja3!$B$10)&lt;Hoja3!$B$11, $H1614*Hoja3!$I$1 + $I1614*Hoja3!$I$2 + $J1614*Hoja3!$I$3)</f>
        <v>0</v>
      </c>
      <c r="Q1614">
        <f>IF(ABS($G1614-Hoja3!$B$5)&gt;Hoja3!$B$7, -$N1614/($G1614-Hoja3!$B$5))</f>
        <v>0</v>
      </c>
      <c r="R1614">
        <f>IF(ABS($G1614-Hoja3!$B$5)&gt;Hoja3!$B$7, -$O1614/($G1614-Hoja3!$B$5))</f>
        <v>0</v>
      </c>
    </row>
    <row r="1615" spans="1:18" ht="14.5" customHeight="1" x14ac:dyDescent="0.55000000000000004">
      <c r="A1615" s="3">
        <v>-0.7</v>
      </c>
      <c r="B1615" s="3">
        <v>-1.1000000000000001</v>
      </c>
      <c r="C1615" s="3">
        <v>-1.06</v>
      </c>
      <c r="D1615" s="3">
        <f t="shared" si="50"/>
        <v>2.0580160000000003</v>
      </c>
      <c r="F1615" s="1"/>
      <c r="G1615" s="3" cm="1">
        <f t="array" ref="G1615">SUMPRODUCT($A1615:$C1615,TRANSPOSE(Hoja3!$E$1:$E$3)/(Hoja3!$B$5^2))</f>
        <v>0.26664971391503361</v>
      </c>
      <c r="H1615" s="3">
        <f>$A1615-$G1615*Hoja3!$E$1</f>
        <v>-1.0718453849719496</v>
      </c>
      <c r="I1615" s="3">
        <f>$B1615-$G1615*Hoja3!$E$2</f>
        <v>-0.6240596110355392</v>
      </c>
      <c r="J1615" s="3">
        <f>$C1615-$G1615*Hoja3!$E$3</f>
        <v>-0.95350255513746596</v>
      </c>
      <c r="K1615" s="3">
        <f t="shared" si="51"/>
        <v>1.564439212646235</v>
      </c>
      <c r="M1615" s="3" t="b">
        <f>IF(ABS($D1615-Hoja3!$B$10)&lt;Hoja3!$B$11, $H1615*Hoja3!$E$1 + $I1615*Hoja3!$E$2 + $J1615*Hoja3!$E$3)</f>
        <v>0</v>
      </c>
      <c r="N1615" s="3" t="b">
        <f>IF(ABS($D1615-Hoja3!$B$10)&lt;Hoja3!$B$11, $H1615*Hoja3!$G$1 + $I1615*Hoja3!$G$2 + $J1615*Hoja3!$G$3)</f>
        <v>0</v>
      </c>
      <c r="O1615" s="3" t="b">
        <f>IF(ABS($D1615-Hoja3!$B$10)&lt;Hoja3!$B$11, $H1615*Hoja3!$I$1 + $I1615*Hoja3!$I$2 + $J1615*Hoja3!$I$3)</f>
        <v>0</v>
      </c>
      <c r="Q1615">
        <f>IF(ABS($G1615-Hoja3!$B$5)&gt;Hoja3!$B$7, -$N1615/($G1615-Hoja3!$B$5))</f>
        <v>0</v>
      </c>
      <c r="R1615">
        <f>IF(ABS($G1615-Hoja3!$B$5)&gt;Hoja3!$B$7, -$O1615/($G1615-Hoja3!$B$5))</f>
        <v>0</v>
      </c>
    </row>
    <row r="1616" spans="1:18" ht="14.5" customHeight="1" x14ac:dyDescent="0.55000000000000004">
      <c r="A1616" s="3">
        <v>-0.7</v>
      </c>
      <c r="B1616" s="3">
        <v>-1.1000000000000001</v>
      </c>
      <c r="C1616" s="3">
        <v>-0.98</v>
      </c>
      <c r="D1616" s="3">
        <f t="shared" si="50"/>
        <v>1.808192</v>
      </c>
      <c r="F1616" s="1"/>
      <c r="G1616" s="3" cm="1">
        <f t="array" ref="G1616">SUMPRODUCT($A1616:$C1616,TRANSPOSE(Hoja3!$E$1:$E$3)/(Hoja3!$B$5^2))</f>
        <v>0.2606097773005317</v>
      </c>
      <c r="H1616" s="3">
        <f>$A1616-$G1616*Hoja3!$E$1</f>
        <v>-1.0634226399307107</v>
      </c>
      <c r="I1616" s="3">
        <f>$B1616-$G1616*Hoja3!$E$2</f>
        <v>-0.63484023307116888</v>
      </c>
      <c r="J1616" s="3">
        <f>$C1616-$G1616*Hoja3!$E$3</f>
        <v>-0.87591485030602956</v>
      </c>
      <c r="K1616" s="3">
        <f t="shared" si="51"/>
        <v>1.5169431952547505</v>
      </c>
      <c r="M1616" s="3" t="b">
        <f>IF(ABS($D1616-Hoja3!$B$10)&lt;Hoja3!$B$11, $H1616*Hoja3!$E$1 + $I1616*Hoja3!$E$2 + $J1616*Hoja3!$E$3)</f>
        <v>0</v>
      </c>
      <c r="N1616" s="3" t="b">
        <f>IF(ABS($D1616-Hoja3!$B$10)&lt;Hoja3!$B$11, $H1616*Hoja3!$G$1 + $I1616*Hoja3!$G$2 + $J1616*Hoja3!$G$3)</f>
        <v>0</v>
      </c>
      <c r="O1616" s="3" t="b">
        <f>IF(ABS($D1616-Hoja3!$B$10)&lt;Hoja3!$B$11, $H1616*Hoja3!$I$1 + $I1616*Hoja3!$I$2 + $J1616*Hoja3!$I$3)</f>
        <v>0</v>
      </c>
      <c r="Q1616">
        <f>IF(ABS($G1616-Hoja3!$B$5)&gt;Hoja3!$B$7, -$N1616/($G1616-Hoja3!$B$5))</f>
        <v>0</v>
      </c>
      <c r="R1616">
        <f>IF(ABS($G1616-Hoja3!$B$5)&gt;Hoja3!$B$7, -$O1616/($G1616-Hoja3!$B$5))</f>
        <v>0</v>
      </c>
    </row>
    <row r="1617" spans="1:18" ht="14.5" customHeight="1" x14ac:dyDescent="0.55000000000000004">
      <c r="A1617" s="3">
        <v>-0.7</v>
      </c>
      <c r="B1617" s="3">
        <v>-1.1000000000000001</v>
      </c>
      <c r="C1617" s="3">
        <v>-0.9</v>
      </c>
      <c r="D1617" s="3">
        <f t="shared" si="50"/>
        <v>1.5960000000000003</v>
      </c>
      <c r="F1617" s="1"/>
      <c r="G1617" s="3" cm="1">
        <f t="array" ref="G1617">SUMPRODUCT($A1617:$C1617,TRANSPOSE(Hoja3!$E$1:$E$3)/(Hoja3!$B$5^2))</f>
        <v>0.25456984068602978</v>
      </c>
      <c r="H1617" s="3">
        <f>$A1617-$G1617*Hoja3!$E$1</f>
        <v>-1.0549998948894719</v>
      </c>
      <c r="I1617" s="3">
        <f>$B1617-$G1617*Hoja3!$E$2</f>
        <v>-0.64562085510679834</v>
      </c>
      <c r="J1617" s="3">
        <f>$C1617-$G1617*Hoja3!$E$3</f>
        <v>-0.79832714547459327</v>
      </c>
      <c r="K1617" s="3">
        <f t="shared" si="51"/>
        <v>1.4721335869978793</v>
      </c>
      <c r="M1617" s="3" t="b">
        <f>IF(ABS($D1617-Hoja3!$B$10)&lt;Hoja3!$B$11, $H1617*Hoja3!$E$1 + $I1617*Hoja3!$E$2 + $J1617*Hoja3!$E$3)</f>
        <v>0</v>
      </c>
      <c r="N1617" s="3" t="b">
        <f>IF(ABS($D1617-Hoja3!$B$10)&lt;Hoja3!$B$11, $H1617*Hoja3!$G$1 + $I1617*Hoja3!$G$2 + $J1617*Hoja3!$G$3)</f>
        <v>0</v>
      </c>
      <c r="O1617" s="3" t="b">
        <f>IF(ABS($D1617-Hoja3!$B$10)&lt;Hoja3!$B$11, $H1617*Hoja3!$I$1 + $I1617*Hoja3!$I$2 + $J1617*Hoja3!$I$3)</f>
        <v>0</v>
      </c>
      <c r="Q1617">
        <f>IF(ABS($G1617-Hoja3!$B$5)&gt;Hoja3!$B$7, -$N1617/($G1617-Hoja3!$B$5))</f>
        <v>0</v>
      </c>
      <c r="R1617">
        <f>IF(ABS($G1617-Hoja3!$B$5)&gt;Hoja3!$B$7, -$O1617/($G1617-Hoja3!$B$5))</f>
        <v>0</v>
      </c>
    </row>
    <row r="1618" spans="1:18" ht="14.5" customHeight="1" x14ac:dyDescent="0.55000000000000004">
      <c r="A1618" s="3">
        <v>-0.7</v>
      </c>
      <c r="B1618" s="3">
        <v>-1.1000000000000001</v>
      </c>
      <c r="C1618" s="3">
        <v>-0.82</v>
      </c>
      <c r="D1618" s="3">
        <f t="shared" si="50"/>
        <v>1.4183680000000001</v>
      </c>
      <c r="F1618" s="1"/>
      <c r="G1618" s="3" cm="1">
        <f t="array" ref="G1618">SUMPRODUCT($A1618:$C1618,TRANSPOSE(Hoja3!$E$1:$E$3)/(Hoja3!$B$5^2))</f>
        <v>0.24852990407152786</v>
      </c>
      <c r="H1618" s="3">
        <f>$A1618-$G1618*Hoja3!$E$1</f>
        <v>-1.0465771498482328</v>
      </c>
      <c r="I1618" s="3">
        <f>$B1618-$G1618*Hoja3!$E$2</f>
        <v>-0.65640147714242802</v>
      </c>
      <c r="J1618" s="3">
        <f>$C1618-$G1618*Hoja3!$E$3</f>
        <v>-0.72073944064315687</v>
      </c>
      <c r="K1618" s="3">
        <f t="shared" si="51"/>
        <v>1.430262902783199</v>
      </c>
      <c r="M1618" s="3" t="b">
        <f>IF(ABS($D1618-Hoja3!$B$10)&lt;Hoja3!$B$11, $H1618*Hoja3!$E$1 + $I1618*Hoja3!$E$2 + $J1618*Hoja3!$E$3)</f>
        <v>0</v>
      </c>
      <c r="N1618" s="3" t="b">
        <f>IF(ABS($D1618-Hoja3!$B$10)&lt;Hoja3!$B$11, $H1618*Hoja3!$G$1 + $I1618*Hoja3!$G$2 + $J1618*Hoja3!$G$3)</f>
        <v>0</v>
      </c>
      <c r="O1618" s="3" t="b">
        <f>IF(ABS($D1618-Hoja3!$B$10)&lt;Hoja3!$B$11, $H1618*Hoja3!$I$1 + $I1618*Hoja3!$I$2 + $J1618*Hoja3!$I$3)</f>
        <v>0</v>
      </c>
      <c r="Q1618">
        <f>IF(ABS($G1618-Hoja3!$B$5)&gt;Hoja3!$B$7, -$N1618/($G1618-Hoja3!$B$5))</f>
        <v>0</v>
      </c>
      <c r="R1618">
        <f>IF(ABS($G1618-Hoja3!$B$5)&gt;Hoja3!$B$7, -$O1618/($G1618-Hoja3!$B$5))</f>
        <v>0</v>
      </c>
    </row>
    <row r="1619" spans="1:18" ht="14.5" customHeight="1" x14ac:dyDescent="0.55000000000000004">
      <c r="A1619" s="3">
        <v>-0.7</v>
      </c>
      <c r="B1619" s="3">
        <v>-1.1000000000000001</v>
      </c>
      <c r="C1619" s="3">
        <v>-0.74</v>
      </c>
      <c r="D1619" s="3">
        <f t="shared" si="50"/>
        <v>1.2722240000000002</v>
      </c>
      <c r="F1619" s="1"/>
      <c r="G1619" s="3" cm="1">
        <f t="array" ref="G1619">SUMPRODUCT($A1619:$C1619,TRANSPOSE(Hoja3!$E$1:$E$3)/(Hoja3!$B$5^2))</f>
        <v>0.24248996745702595</v>
      </c>
      <c r="H1619" s="3">
        <f>$A1619-$G1619*Hoja3!$E$1</f>
        <v>-1.0381544048069937</v>
      </c>
      <c r="I1619" s="3">
        <f>$B1619-$G1619*Hoja3!$E$2</f>
        <v>-0.66718209917805749</v>
      </c>
      <c r="J1619" s="3">
        <f>$C1619-$G1619*Hoja3!$E$3</f>
        <v>-0.64315173581172058</v>
      </c>
      <c r="K1619" s="3">
        <f t="shared" si="51"/>
        <v>1.3915964490330635</v>
      </c>
      <c r="M1619" s="3" t="b">
        <f>IF(ABS($D1619-Hoja3!$B$10)&lt;Hoja3!$B$11, $H1619*Hoja3!$E$1 + $I1619*Hoja3!$E$2 + $J1619*Hoja3!$E$3)</f>
        <v>0</v>
      </c>
      <c r="N1619" s="3" t="b">
        <f>IF(ABS($D1619-Hoja3!$B$10)&lt;Hoja3!$B$11, $H1619*Hoja3!$G$1 + $I1619*Hoja3!$G$2 + $J1619*Hoja3!$G$3)</f>
        <v>0</v>
      </c>
      <c r="O1619" s="3" t="b">
        <f>IF(ABS($D1619-Hoja3!$B$10)&lt;Hoja3!$B$11, $H1619*Hoja3!$I$1 + $I1619*Hoja3!$I$2 + $J1619*Hoja3!$I$3)</f>
        <v>0</v>
      </c>
      <c r="Q1619">
        <f>IF(ABS($G1619-Hoja3!$B$5)&gt;Hoja3!$B$7, -$N1619/($G1619-Hoja3!$B$5))</f>
        <v>0</v>
      </c>
      <c r="R1619">
        <f>IF(ABS($G1619-Hoja3!$B$5)&gt;Hoja3!$B$7, -$O1619/($G1619-Hoja3!$B$5))</f>
        <v>0</v>
      </c>
    </row>
    <row r="1620" spans="1:18" ht="14.5" customHeight="1" x14ac:dyDescent="0.55000000000000004">
      <c r="A1620" s="3">
        <v>-0.7</v>
      </c>
      <c r="B1620" s="3">
        <v>-1.1000000000000001</v>
      </c>
      <c r="C1620" s="3">
        <v>-0.66</v>
      </c>
      <c r="D1620" s="3">
        <f t="shared" si="50"/>
        <v>1.1544960000000002</v>
      </c>
      <c r="F1620" s="1"/>
      <c r="G1620" s="3" cm="1">
        <f t="array" ref="G1620">SUMPRODUCT($A1620:$C1620,TRANSPOSE(Hoja3!$E$1:$E$3)/(Hoja3!$B$5^2))</f>
        <v>0.23645003084252403</v>
      </c>
      <c r="H1620" s="3">
        <f>$A1620-$G1620*Hoja3!$E$1</f>
        <v>-1.0297316597657549</v>
      </c>
      <c r="I1620" s="3">
        <f>$B1620-$G1620*Hoja3!$E$2</f>
        <v>-0.67796272121368717</v>
      </c>
      <c r="J1620" s="3">
        <f>$C1620-$G1620*Hoja3!$E$3</f>
        <v>-0.56556403098028429</v>
      </c>
      <c r="K1620" s="3">
        <f t="shared" si="51"/>
        <v>1.3564082776281159</v>
      </c>
      <c r="M1620" s="3" t="b">
        <f>IF(ABS($D1620-Hoja3!$B$10)&lt;Hoja3!$B$11, $H1620*Hoja3!$E$1 + $I1620*Hoja3!$E$2 + $J1620*Hoja3!$E$3)</f>
        <v>0</v>
      </c>
      <c r="N1620" s="3" t="b">
        <f>IF(ABS($D1620-Hoja3!$B$10)&lt;Hoja3!$B$11, $H1620*Hoja3!$G$1 + $I1620*Hoja3!$G$2 + $J1620*Hoja3!$G$3)</f>
        <v>0</v>
      </c>
      <c r="O1620" s="3" t="b">
        <f>IF(ABS($D1620-Hoja3!$B$10)&lt;Hoja3!$B$11, $H1620*Hoja3!$I$1 + $I1620*Hoja3!$I$2 + $J1620*Hoja3!$I$3)</f>
        <v>0</v>
      </c>
      <c r="Q1620">
        <f>IF(ABS($G1620-Hoja3!$B$5)&gt;Hoja3!$B$7, -$N1620/($G1620-Hoja3!$B$5))</f>
        <v>0</v>
      </c>
      <c r="R1620">
        <f>IF(ABS($G1620-Hoja3!$B$5)&gt;Hoja3!$B$7, -$O1620/($G1620-Hoja3!$B$5))</f>
        <v>0</v>
      </c>
    </row>
    <row r="1621" spans="1:18" ht="14.5" customHeight="1" x14ac:dyDescent="0.55000000000000004">
      <c r="A1621" s="3">
        <v>-0.7</v>
      </c>
      <c r="B1621" s="3">
        <v>-1.1000000000000001</v>
      </c>
      <c r="C1621" s="3">
        <v>-0.57999999999999996</v>
      </c>
      <c r="D1621" s="3">
        <f t="shared" si="50"/>
        <v>1.0621120000000002</v>
      </c>
      <c r="F1621" s="1"/>
      <c r="G1621" s="3" cm="1">
        <f t="array" ref="G1621">SUMPRODUCT($A1621:$C1621,TRANSPOSE(Hoja3!$E$1:$E$3)/(Hoja3!$B$5^2))</f>
        <v>0.23041009422802211</v>
      </c>
      <c r="H1621" s="3">
        <f>$A1621-$G1621*Hoja3!$E$1</f>
        <v>-1.0213089147245158</v>
      </c>
      <c r="I1621" s="3">
        <f>$B1621-$G1621*Hoja3!$E$2</f>
        <v>-0.68874334324931663</v>
      </c>
      <c r="J1621" s="3">
        <f>$C1621-$G1621*Hoja3!$E$3</f>
        <v>-0.48797632614884784</v>
      </c>
      <c r="K1621" s="3">
        <f t="shared" si="51"/>
        <v>1.324975542056434</v>
      </c>
      <c r="M1621" s="3" t="b">
        <f>IF(ABS($D1621-Hoja3!$B$10)&lt;Hoja3!$B$11, $H1621*Hoja3!$E$1 + $I1621*Hoja3!$E$2 + $J1621*Hoja3!$E$3)</f>
        <v>0</v>
      </c>
      <c r="N1621" s="3" t="b">
        <f>IF(ABS($D1621-Hoja3!$B$10)&lt;Hoja3!$B$11, $H1621*Hoja3!$G$1 + $I1621*Hoja3!$G$2 + $J1621*Hoja3!$G$3)</f>
        <v>0</v>
      </c>
      <c r="O1621" s="3" t="b">
        <f>IF(ABS($D1621-Hoja3!$B$10)&lt;Hoja3!$B$11, $H1621*Hoja3!$I$1 + $I1621*Hoja3!$I$2 + $J1621*Hoja3!$I$3)</f>
        <v>0</v>
      </c>
      <c r="Q1621">
        <f>IF(ABS($G1621-Hoja3!$B$5)&gt;Hoja3!$B$7, -$N1621/($G1621-Hoja3!$B$5))</f>
        <v>0</v>
      </c>
      <c r="R1621">
        <f>IF(ABS($G1621-Hoja3!$B$5)&gt;Hoja3!$B$7, -$O1621/($G1621-Hoja3!$B$5))</f>
        <v>0</v>
      </c>
    </row>
    <row r="1622" spans="1:18" ht="14.5" customHeight="1" x14ac:dyDescent="0.55000000000000004">
      <c r="A1622" s="3">
        <v>-0.7</v>
      </c>
      <c r="B1622" s="3">
        <v>-1.1000000000000001</v>
      </c>
      <c r="C1622" s="3">
        <v>-0.5</v>
      </c>
      <c r="D1622" s="3">
        <f t="shared" si="50"/>
        <v>0.99200000000000021</v>
      </c>
      <c r="F1622" s="1"/>
      <c r="G1622" s="3" cm="1">
        <f t="array" ref="G1622">SUMPRODUCT($A1622:$C1622,TRANSPOSE(Hoja3!$E$1:$E$3)/(Hoja3!$B$5^2))</f>
        <v>0.22437015761352019</v>
      </c>
      <c r="H1622" s="3">
        <f>$A1622-$G1622*Hoja3!$E$1</f>
        <v>-1.0128861696832769</v>
      </c>
      <c r="I1622" s="3">
        <f>$B1622-$G1622*Hoja3!$E$2</f>
        <v>-0.6995239652849462</v>
      </c>
      <c r="J1622" s="3">
        <f>$C1622-$G1622*Hoja3!$E$3</f>
        <v>-0.41038862131741155</v>
      </c>
      <c r="K1622" s="3">
        <f t="shared" si="51"/>
        <v>1.2975711892803572</v>
      </c>
      <c r="M1622" s="3" t="b">
        <f>IF(ABS($D1622-Hoja3!$B$10)&lt;Hoja3!$B$11, $H1622*Hoja3!$E$1 + $I1622*Hoja3!$E$2 + $J1622*Hoja3!$E$3)</f>
        <v>0</v>
      </c>
      <c r="N1622" s="3" t="b">
        <f>IF(ABS($D1622-Hoja3!$B$10)&lt;Hoja3!$B$11, $H1622*Hoja3!$G$1 + $I1622*Hoja3!$G$2 + $J1622*Hoja3!$G$3)</f>
        <v>0</v>
      </c>
      <c r="O1622" s="3" t="b">
        <f>IF(ABS($D1622-Hoja3!$B$10)&lt;Hoja3!$B$11, $H1622*Hoja3!$I$1 + $I1622*Hoja3!$I$2 + $J1622*Hoja3!$I$3)</f>
        <v>0</v>
      </c>
      <c r="Q1622">
        <f>IF(ABS($G1622-Hoja3!$B$5)&gt;Hoja3!$B$7, -$N1622/($G1622-Hoja3!$B$5))</f>
        <v>0</v>
      </c>
      <c r="R1622">
        <f>IF(ABS($G1622-Hoja3!$B$5)&gt;Hoja3!$B$7, -$O1622/($G1622-Hoja3!$B$5))</f>
        <v>0</v>
      </c>
    </row>
    <row r="1623" spans="1:18" ht="14.5" customHeight="1" x14ac:dyDescent="0.55000000000000004">
      <c r="A1623" s="3">
        <v>-0.7</v>
      </c>
      <c r="B1623" s="3">
        <v>-1.1000000000000001</v>
      </c>
      <c r="C1623" s="3">
        <v>-0.42</v>
      </c>
      <c r="D1623" s="3">
        <f t="shared" si="50"/>
        <v>0.94108800000000015</v>
      </c>
      <c r="F1623" s="1"/>
      <c r="G1623" s="3" cm="1">
        <f t="array" ref="G1623">SUMPRODUCT($A1623:$C1623,TRANSPOSE(Hoja3!$E$1:$E$3)/(Hoja3!$B$5^2))</f>
        <v>0.21833022099901828</v>
      </c>
      <c r="H1623" s="3">
        <f>$A1623-$G1623*Hoja3!$E$1</f>
        <v>-1.0044634246420379</v>
      </c>
      <c r="I1623" s="3">
        <f>$B1623-$G1623*Hoja3!$E$2</f>
        <v>-0.71030458732057578</v>
      </c>
      <c r="J1623" s="3">
        <f>$C1623-$G1623*Hoja3!$E$3</f>
        <v>-0.33280091648597521</v>
      </c>
      <c r="K1623" s="3">
        <f t="shared" si="51"/>
        <v>1.2744551103221209</v>
      </c>
      <c r="M1623" s="3" t="b">
        <f>IF(ABS($D1623-Hoja3!$B$10)&lt;Hoja3!$B$11, $H1623*Hoja3!$E$1 + $I1623*Hoja3!$E$2 + $J1623*Hoja3!$E$3)</f>
        <v>0</v>
      </c>
      <c r="N1623" s="3" t="b">
        <f>IF(ABS($D1623-Hoja3!$B$10)&lt;Hoja3!$B$11, $H1623*Hoja3!$G$1 + $I1623*Hoja3!$G$2 + $J1623*Hoja3!$G$3)</f>
        <v>0</v>
      </c>
      <c r="O1623" s="3" t="b">
        <f>IF(ABS($D1623-Hoja3!$B$10)&lt;Hoja3!$B$11, $H1623*Hoja3!$I$1 + $I1623*Hoja3!$I$2 + $J1623*Hoja3!$I$3)</f>
        <v>0</v>
      </c>
      <c r="Q1623">
        <f>IF(ABS($G1623-Hoja3!$B$5)&gt;Hoja3!$B$7, -$N1623/($G1623-Hoja3!$B$5))</f>
        <v>0</v>
      </c>
      <c r="R1623">
        <f>IF(ABS($G1623-Hoja3!$B$5)&gt;Hoja3!$B$7, -$O1623/($G1623-Hoja3!$B$5))</f>
        <v>0</v>
      </c>
    </row>
    <row r="1624" spans="1:18" ht="14.5" customHeight="1" x14ac:dyDescent="0.55000000000000004">
      <c r="A1624" s="3">
        <v>-0.7</v>
      </c>
      <c r="B1624" s="3">
        <v>-1.1000000000000001</v>
      </c>
      <c r="C1624" s="3">
        <v>-0.34</v>
      </c>
      <c r="D1624" s="3">
        <f t="shared" si="50"/>
        <v>0.90630400000000022</v>
      </c>
      <c r="F1624" s="1"/>
      <c r="G1624" s="3" cm="1">
        <f t="array" ref="G1624">SUMPRODUCT($A1624:$C1624,TRANSPOSE(Hoja3!$E$1:$E$3)/(Hoja3!$B$5^2))</f>
        <v>0.21229028438451636</v>
      </c>
      <c r="H1624" s="3">
        <f>$A1624-$G1624*Hoja3!$E$1</f>
        <v>-0.99604067960079901</v>
      </c>
      <c r="I1624" s="3">
        <f>$B1624-$G1624*Hoja3!$E$2</f>
        <v>-0.72108520935620535</v>
      </c>
      <c r="J1624" s="3">
        <f>$C1624-$G1624*Hoja3!$E$3</f>
        <v>-0.25521321165453892</v>
      </c>
      <c r="K1624" s="3">
        <f t="shared" si="51"/>
        <v>1.2558641240098105</v>
      </c>
      <c r="M1624" s="3" t="b">
        <f>IF(ABS($D1624-Hoja3!$B$10)&lt;Hoja3!$B$11, $H1624*Hoja3!$E$1 + $I1624*Hoja3!$E$2 + $J1624*Hoja3!$E$3)</f>
        <v>0</v>
      </c>
      <c r="N1624" s="3" t="b">
        <f>IF(ABS($D1624-Hoja3!$B$10)&lt;Hoja3!$B$11, $H1624*Hoja3!$G$1 + $I1624*Hoja3!$G$2 + $J1624*Hoja3!$G$3)</f>
        <v>0</v>
      </c>
      <c r="O1624" s="3" t="b">
        <f>IF(ABS($D1624-Hoja3!$B$10)&lt;Hoja3!$B$11, $H1624*Hoja3!$I$1 + $I1624*Hoja3!$I$2 + $J1624*Hoja3!$I$3)</f>
        <v>0</v>
      </c>
      <c r="Q1624">
        <f>IF(ABS($G1624-Hoja3!$B$5)&gt;Hoja3!$B$7, -$N1624/($G1624-Hoja3!$B$5))</f>
        <v>0</v>
      </c>
      <c r="R1624">
        <f>IF(ABS($G1624-Hoja3!$B$5)&gt;Hoja3!$B$7, -$O1624/($G1624-Hoja3!$B$5))</f>
        <v>0</v>
      </c>
    </row>
    <row r="1625" spans="1:18" ht="14.5" customHeight="1" x14ac:dyDescent="0.55000000000000004">
      <c r="A1625" s="3">
        <v>-0.7</v>
      </c>
      <c r="B1625" s="3">
        <v>-1.1000000000000001</v>
      </c>
      <c r="C1625" s="3">
        <v>-0.26</v>
      </c>
      <c r="D1625" s="3">
        <f t="shared" si="50"/>
        <v>0.88457600000000025</v>
      </c>
      <c r="F1625" s="1"/>
      <c r="G1625" s="3" cm="1">
        <f t="array" ref="G1625">SUMPRODUCT($A1625:$C1625,TRANSPOSE(Hoja3!$E$1:$E$3)/(Hoja3!$B$5^2))</f>
        <v>0.20625034777001444</v>
      </c>
      <c r="H1625" s="3">
        <f>$A1625-$G1625*Hoja3!$E$1</f>
        <v>-0.98761793455955993</v>
      </c>
      <c r="I1625" s="3">
        <f>$B1625-$G1625*Hoja3!$E$2</f>
        <v>-0.73186583139183492</v>
      </c>
      <c r="J1625" s="3">
        <f>$C1625-$G1625*Hoja3!$E$3</f>
        <v>-0.17762550682310255</v>
      </c>
      <c r="K1625" s="3">
        <f t="shared" si="51"/>
        <v>1.2420014494744831</v>
      </c>
      <c r="M1625" s="3" t="b">
        <f>IF(ABS($D1625-Hoja3!$B$10)&lt;Hoja3!$B$11, $H1625*Hoja3!$E$1 + $I1625*Hoja3!$E$2 + $J1625*Hoja3!$E$3)</f>
        <v>0</v>
      </c>
      <c r="N1625" s="3" t="b">
        <f>IF(ABS($D1625-Hoja3!$B$10)&lt;Hoja3!$B$11, $H1625*Hoja3!$G$1 + $I1625*Hoja3!$G$2 + $J1625*Hoja3!$G$3)</f>
        <v>0</v>
      </c>
      <c r="O1625" s="3" t="b">
        <f>IF(ABS($D1625-Hoja3!$B$10)&lt;Hoja3!$B$11, $H1625*Hoja3!$I$1 + $I1625*Hoja3!$I$2 + $J1625*Hoja3!$I$3)</f>
        <v>0</v>
      </c>
      <c r="Q1625">
        <f>IF(ABS($G1625-Hoja3!$B$5)&gt;Hoja3!$B$7, -$N1625/($G1625-Hoja3!$B$5))</f>
        <v>0</v>
      </c>
      <c r="R1625">
        <f>IF(ABS($G1625-Hoja3!$B$5)&gt;Hoja3!$B$7, -$O1625/($G1625-Hoja3!$B$5))</f>
        <v>0</v>
      </c>
    </row>
    <row r="1626" spans="1:18" ht="14.5" customHeight="1" x14ac:dyDescent="0.55000000000000004">
      <c r="A1626" s="3">
        <v>-0.7</v>
      </c>
      <c r="B1626" s="3">
        <v>-1.1000000000000001</v>
      </c>
      <c r="C1626" s="3">
        <v>-0.18</v>
      </c>
      <c r="D1626" s="3">
        <f t="shared" si="50"/>
        <v>0.87283200000000016</v>
      </c>
      <c r="F1626" s="1"/>
      <c r="G1626" s="3" cm="1">
        <f t="array" ref="G1626">SUMPRODUCT($A1626:$C1626,TRANSPOSE(Hoja3!$E$1:$E$3)/(Hoja3!$B$5^2))</f>
        <v>0.20021041115551252</v>
      </c>
      <c r="H1626" s="3">
        <f>$A1626-$G1626*Hoja3!$E$1</f>
        <v>-0.97919518951832096</v>
      </c>
      <c r="I1626" s="3">
        <f>$B1626-$G1626*Hoja3!$E$2</f>
        <v>-0.74264645342746449</v>
      </c>
      <c r="J1626" s="3">
        <f>$C1626-$G1626*Hoja3!$E$3</f>
        <v>-0.1000378019916662</v>
      </c>
      <c r="K1626" s="3">
        <f t="shared" si="51"/>
        <v>1.2330265754603733</v>
      </c>
      <c r="M1626" s="3" t="b">
        <f>IF(ABS($D1626-Hoja3!$B$10)&lt;Hoja3!$B$11, $H1626*Hoja3!$E$1 + $I1626*Hoja3!$E$2 + $J1626*Hoja3!$E$3)</f>
        <v>0</v>
      </c>
      <c r="N1626" s="3" t="b">
        <f>IF(ABS($D1626-Hoja3!$B$10)&lt;Hoja3!$B$11, $H1626*Hoja3!$G$1 + $I1626*Hoja3!$G$2 + $J1626*Hoja3!$G$3)</f>
        <v>0</v>
      </c>
      <c r="O1626" s="3" t="b">
        <f>IF(ABS($D1626-Hoja3!$B$10)&lt;Hoja3!$B$11, $H1626*Hoja3!$I$1 + $I1626*Hoja3!$I$2 + $J1626*Hoja3!$I$3)</f>
        <v>0</v>
      </c>
      <c r="Q1626">
        <f>IF(ABS($G1626-Hoja3!$B$5)&gt;Hoja3!$B$7, -$N1626/($G1626-Hoja3!$B$5))</f>
        <v>0</v>
      </c>
      <c r="R1626">
        <f>IF(ABS($G1626-Hoja3!$B$5)&gt;Hoja3!$B$7, -$O1626/($G1626-Hoja3!$B$5))</f>
        <v>0</v>
      </c>
    </row>
    <row r="1627" spans="1:18" ht="14.5" customHeight="1" x14ac:dyDescent="0.55000000000000004">
      <c r="A1627" s="3">
        <v>-0.7</v>
      </c>
      <c r="B1627" s="3">
        <v>-1.1000000000000001</v>
      </c>
      <c r="C1627" s="3">
        <v>-0.1</v>
      </c>
      <c r="D1627" s="3">
        <f t="shared" si="50"/>
        <v>0.86800000000000022</v>
      </c>
      <c r="F1627" s="1"/>
      <c r="G1627" s="3" cm="1">
        <f t="array" ref="G1627">SUMPRODUCT($A1627:$C1627,TRANSPOSE(Hoja3!$E$1:$E$3)/(Hoja3!$B$5^2))</f>
        <v>0.19417047454101061</v>
      </c>
      <c r="H1627" s="3">
        <f>$A1627-$G1627*Hoja3!$E$1</f>
        <v>-0.970772444477082</v>
      </c>
      <c r="I1627" s="3">
        <f>$B1627-$G1627*Hoja3!$E$2</f>
        <v>-0.75342707546309406</v>
      </c>
      <c r="J1627" s="3">
        <f>$C1627-$G1627*Hoja3!$E$3</f>
        <v>-2.2450097160229873E-2</v>
      </c>
      <c r="K1627" s="3">
        <f t="shared" si="51"/>
        <v>1.229046583274769</v>
      </c>
      <c r="M1627" s="3" t="b">
        <f>IF(ABS($D1627-Hoja3!$B$10)&lt;Hoja3!$B$11, $H1627*Hoja3!$E$1 + $I1627*Hoja3!$E$2 + $J1627*Hoja3!$E$3)</f>
        <v>0</v>
      </c>
      <c r="N1627" s="3" t="b">
        <f>IF(ABS($D1627-Hoja3!$B$10)&lt;Hoja3!$B$11, $H1627*Hoja3!$G$1 + $I1627*Hoja3!$G$2 + $J1627*Hoja3!$G$3)</f>
        <v>0</v>
      </c>
      <c r="O1627" s="3" t="b">
        <f>IF(ABS($D1627-Hoja3!$B$10)&lt;Hoja3!$B$11, $H1627*Hoja3!$I$1 + $I1627*Hoja3!$I$2 + $J1627*Hoja3!$I$3)</f>
        <v>0</v>
      </c>
      <c r="Q1627">
        <f>IF(ABS($G1627-Hoja3!$B$5)&gt;Hoja3!$B$7, -$N1627/($G1627-Hoja3!$B$5))</f>
        <v>0</v>
      </c>
      <c r="R1627">
        <f>IF(ABS($G1627-Hoja3!$B$5)&gt;Hoja3!$B$7, -$O1627/($G1627-Hoja3!$B$5))</f>
        <v>0</v>
      </c>
    </row>
    <row r="1628" spans="1:18" ht="14.5" customHeight="1" x14ac:dyDescent="0.55000000000000004">
      <c r="A1628" s="3">
        <v>-0.7</v>
      </c>
      <c r="B1628" s="3">
        <v>-1.1000000000000001</v>
      </c>
      <c r="C1628" s="3">
        <v>-0.02</v>
      </c>
      <c r="D1628" s="3">
        <f t="shared" si="50"/>
        <v>0.86700800000000022</v>
      </c>
      <c r="F1628" s="1"/>
      <c r="G1628" s="3" cm="1">
        <f t="array" ref="G1628">SUMPRODUCT($A1628:$C1628,TRANSPOSE(Hoja3!$E$1:$E$3)/(Hoja3!$B$5^2))</f>
        <v>0.18813053792650869</v>
      </c>
      <c r="H1628" s="3">
        <f>$A1628-$G1628*Hoja3!$E$1</f>
        <v>-0.96234969943584303</v>
      </c>
      <c r="I1628" s="3">
        <f>$B1628-$G1628*Hoja3!$E$2</f>
        <v>-0.76420769749872364</v>
      </c>
      <c r="J1628" s="3">
        <f>$C1628-$G1628*Hoja3!$E$3</f>
        <v>5.5137607671206457E-2</v>
      </c>
      <c r="K1628" s="3">
        <f t="shared" si="51"/>
        <v>1.2301099563454732</v>
      </c>
      <c r="M1628" s="3" t="b">
        <f>IF(ABS($D1628-Hoja3!$B$10)&lt;Hoja3!$B$11, $H1628*Hoja3!$E$1 + $I1628*Hoja3!$E$2 + $J1628*Hoja3!$E$3)</f>
        <v>0</v>
      </c>
      <c r="N1628" s="3" t="b">
        <f>IF(ABS($D1628-Hoja3!$B$10)&lt;Hoja3!$B$11, $H1628*Hoja3!$G$1 + $I1628*Hoja3!$G$2 + $J1628*Hoja3!$G$3)</f>
        <v>0</v>
      </c>
      <c r="O1628" s="3" t="b">
        <f>IF(ABS($D1628-Hoja3!$B$10)&lt;Hoja3!$B$11, $H1628*Hoja3!$I$1 + $I1628*Hoja3!$I$2 + $J1628*Hoja3!$I$3)</f>
        <v>0</v>
      </c>
      <c r="Q1628">
        <f>IF(ABS($G1628-Hoja3!$B$5)&gt;Hoja3!$B$7, -$N1628/($G1628-Hoja3!$B$5))</f>
        <v>0</v>
      </c>
      <c r="R1628">
        <f>IF(ABS($G1628-Hoja3!$B$5)&gt;Hoja3!$B$7, -$O1628/($G1628-Hoja3!$B$5))</f>
        <v>0</v>
      </c>
    </row>
    <row r="1629" spans="1:18" ht="14.5" customHeight="1" x14ac:dyDescent="0.55000000000000004">
      <c r="A1629" s="3">
        <v>-0.7</v>
      </c>
      <c r="B1629" s="3">
        <v>-1.1000000000000001</v>
      </c>
      <c r="C1629" s="3">
        <v>0</v>
      </c>
      <c r="D1629" s="3">
        <f t="shared" si="50"/>
        <v>0.86700000000000021</v>
      </c>
      <c r="F1629" s="1"/>
      <c r="G1629" s="3" cm="1">
        <f t="array" ref="G1629">SUMPRODUCT($A1629:$C1629,TRANSPOSE(Hoja3!$E$1:$E$3)/(Hoja3!$B$5^2))</f>
        <v>0.1866205537728832</v>
      </c>
      <c r="H1629" s="3">
        <f>$A1629-$G1629*Hoja3!$E$1</f>
        <v>-0.96024401317553321</v>
      </c>
      <c r="I1629" s="3">
        <f>$B1629-$G1629*Hoja3!$E$2</f>
        <v>-0.76690285300763106</v>
      </c>
      <c r="J1629" s="3">
        <f>$C1629-$G1629*Hoja3!$E$3</f>
        <v>7.4534533879065543E-2</v>
      </c>
      <c r="K1629" s="3">
        <f t="shared" si="51"/>
        <v>1.2311636558684094</v>
      </c>
      <c r="M1629" s="3" t="b">
        <f>IF(ABS($D1629-Hoja3!$B$10)&lt;Hoja3!$B$11, $H1629*Hoja3!$E$1 + $I1629*Hoja3!$E$2 + $J1629*Hoja3!$E$3)</f>
        <v>0</v>
      </c>
      <c r="N1629" s="3" t="b">
        <f>IF(ABS($D1629-Hoja3!$B$10)&lt;Hoja3!$B$11, $H1629*Hoja3!$G$1 + $I1629*Hoja3!$G$2 + $J1629*Hoja3!$G$3)</f>
        <v>0</v>
      </c>
      <c r="O1629" s="3" t="b">
        <f>IF(ABS($D1629-Hoja3!$B$10)&lt;Hoja3!$B$11, $H1629*Hoja3!$I$1 + $I1629*Hoja3!$I$2 + $J1629*Hoja3!$I$3)</f>
        <v>0</v>
      </c>
      <c r="Q1629">
        <f>IF(ABS($G1629-Hoja3!$B$5)&gt;Hoja3!$B$7, -$N1629/($G1629-Hoja3!$B$5))</f>
        <v>0</v>
      </c>
      <c r="R1629">
        <f>IF(ABS($G1629-Hoja3!$B$5)&gt;Hoja3!$B$7, -$O1629/($G1629-Hoja3!$B$5))</f>
        <v>0</v>
      </c>
    </row>
    <row r="1630" spans="1:18" ht="14.5" customHeight="1" x14ac:dyDescent="0.55000000000000004">
      <c r="A1630" s="3">
        <v>-0.7</v>
      </c>
      <c r="B1630" s="3">
        <v>-1.1000000000000001</v>
      </c>
      <c r="C1630" s="3">
        <v>0.02</v>
      </c>
      <c r="D1630" s="3">
        <f t="shared" si="50"/>
        <v>0.86699200000000021</v>
      </c>
      <c r="F1630" s="1"/>
      <c r="G1630" s="3" cm="1">
        <f t="array" ref="G1630">SUMPRODUCT($A1630:$C1630,TRANSPOSE(Hoja3!$E$1:$E$3)/(Hoja3!$B$5^2))</f>
        <v>0.1851105696192577</v>
      </c>
      <c r="H1630" s="3">
        <f>$A1630-$G1630*Hoja3!$E$1</f>
        <v>-0.95813832691522349</v>
      </c>
      <c r="I1630" s="3">
        <f>$B1630-$G1630*Hoja3!$E$2</f>
        <v>-0.76959800851653848</v>
      </c>
      <c r="J1630" s="3">
        <f>$C1630-$G1630*Hoja3!$E$3</f>
        <v>9.3931460086924629E-2</v>
      </c>
      <c r="K1630" s="3">
        <f t="shared" si="51"/>
        <v>1.2325312439896148</v>
      </c>
      <c r="M1630" s="3" t="b">
        <f>IF(ABS($D1630-Hoja3!$B$10)&lt;Hoja3!$B$11, $H1630*Hoja3!$E$1 + $I1630*Hoja3!$E$2 + $J1630*Hoja3!$E$3)</f>
        <v>0</v>
      </c>
      <c r="N1630" s="3" t="b">
        <f>IF(ABS($D1630-Hoja3!$B$10)&lt;Hoja3!$B$11, $H1630*Hoja3!$G$1 + $I1630*Hoja3!$G$2 + $J1630*Hoja3!$G$3)</f>
        <v>0</v>
      </c>
      <c r="O1630" s="3" t="b">
        <f>IF(ABS($D1630-Hoja3!$B$10)&lt;Hoja3!$B$11, $H1630*Hoja3!$I$1 + $I1630*Hoja3!$I$2 + $J1630*Hoja3!$I$3)</f>
        <v>0</v>
      </c>
      <c r="Q1630">
        <f>IF(ABS($G1630-Hoja3!$B$5)&gt;Hoja3!$B$7, -$N1630/($G1630-Hoja3!$B$5))</f>
        <v>0</v>
      </c>
      <c r="R1630">
        <f>IF(ABS($G1630-Hoja3!$B$5)&gt;Hoja3!$B$7, -$O1630/($G1630-Hoja3!$B$5))</f>
        <v>0</v>
      </c>
    </row>
    <row r="1631" spans="1:18" ht="14.5" customHeight="1" x14ac:dyDescent="0.55000000000000004">
      <c r="A1631" s="3">
        <v>-0.7</v>
      </c>
      <c r="B1631" s="3">
        <v>-1.1000000000000001</v>
      </c>
      <c r="C1631" s="3">
        <v>0.1</v>
      </c>
      <c r="D1631" s="3">
        <f t="shared" si="50"/>
        <v>0.86600000000000021</v>
      </c>
      <c r="F1631" s="1"/>
      <c r="G1631" s="3" cm="1">
        <f t="array" ref="G1631">SUMPRODUCT($A1631:$C1631,TRANSPOSE(Hoja3!$E$1:$E$3)/(Hoja3!$B$5^2))</f>
        <v>0.17907063300475579</v>
      </c>
      <c r="H1631" s="3">
        <f>$A1631-$G1631*Hoja3!$E$1</f>
        <v>-0.94971558187398453</v>
      </c>
      <c r="I1631" s="3">
        <f>$B1631-$G1631*Hoja3!$E$2</f>
        <v>-0.78037863055216805</v>
      </c>
      <c r="J1631" s="3">
        <f>$C1631-$G1631*Hoja3!$E$3</f>
        <v>0.17151916491836094</v>
      </c>
      <c r="K1631" s="3">
        <f t="shared" si="51"/>
        <v>1.2411161579042511</v>
      </c>
      <c r="M1631" s="3" t="b">
        <f>IF(ABS($D1631-Hoja3!$B$10)&lt;Hoja3!$B$11, $H1631*Hoja3!$E$1 + $I1631*Hoja3!$E$2 + $J1631*Hoja3!$E$3)</f>
        <v>0</v>
      </c>
      <c r="N1631" s="3" t="b">
        <f>IF(ABS($D1631-Hoja3!$B$10)&lt;Hoja3!$B$11, $H1631*Hoja3!$G$1 + $I1631*Hoja3!$G$2 + $J1631*Hoja3!$G$3)</f>
        <v>0</v>
      </c>
      <c r="O1631" s="3" t="b">
        <f>IF(ABS($D1631-Hoja3!$B$10)&lt;Hoja3!$B$11, $H1631*Hoja3!$I$1 + $I1631*Hoja3!$I$2 + $J1631*Hoja3!$I$3)</f>
        <v>0</v>
      </c>
      <c r="Q1631">
        <f>IF(ABS($G1631-Hoja3!$B$5)&gt;Hoja3!$B$7, -$N1631/($G1631-Hoja3!$B$5))</f>
        <v>0</v>
      </c>
      <c r="R1631">
        <f>IF(ABS($G1631-Hoja3!$B$5)&gt;Hoja3!$B$7, -$O1631/($G1631-Hoja3!$B$5))</f>
        <v>0</v>
      </c>
    </row>
    <row r="1632" spans="1:18" ht="14.5" customHeight="1" x14ac:dyDescent="0.55000000000000004">
      <c r="A1632" s="3">
        <v>-0.7</v>
      </c>
      <c r="B1632" s="3">
        <v>-1.1000000000000001</v>
      </c>
      <c r="C1632" s="3">
        <v>0.18</v>
      </c>
      <c r="D1632" s="3">
        <f t="shared" si="50"/>
        <v>0.86116800000000027</v>
      </c>
      <c r="F1632" s="1"/>
      <c r="G1632" s="3" cm="1">
        <f t="array" ref="G1632">SUMPRODUCT($A1632:$C1632,TRANSPOSE(Hoja3!$E$1:$E$3)/(Hoja3!$B$5^2))</f>
        <v>0.17303069639025387</v>
      </c>
      <c r="H1632" s="3">
        <f>$A1632-$G1632*Hoja3!$E$1</f>
        <v>-0.94129283683274556</v>
      </c>
      <c r="I1632" s="3">
        <f>$B1632-$G1632*Hoja3!$E$2</f>
        <v>-0.79115925258779751</v>
      </c>
      <c r="J1632" s="3">
        <f>$C1632-$G1632*Hoja3!$E$3</f>
        <v>0.24910686974979729</v>
      </c>
      <c r="K1632" s="3">
        <f t="shared" si="51"/>
        <v>1.2545992986545396</v>
      </c>
      <c r="M1632" s="3" t="b">
        <f>IF(ABS($D1632-Hoja3!$B$10)&lt;Hoja3!$B$11, $H1632*Hoja3!$E$1 + $I1632*Hoja3!$E$2 + $J1632*Hoja3!$E$3)</f>
        <v>0</v>
      </c>
      <c r="N1632" s="3" t="b">
        <f>IF(ABS($D1632-Hoja3!$B$10)&lt;Hoja3!$B$11, $H1632*Hoja3!$G$1 + $I1632*Hoja3!$G$2 + $J1632*Hoja3!$G$3)</f>
        <v>0</v>
      </c>
      <c r="O1632" s="3" t="b">
        <f>IF(ABS($D1632-Hoja3!$B$10)&lt;Hoja3!$B$11, $H1632*Hoja3!$I$1 + $I1632*Hoja3!$I$2 + $J1632*Hoja3!$I$3)</f>
        <v>0</v>
      </c>
      <c r="Q1632">
        <f>IF(ABS($G1632-Hoja3!$B$5)&gt;Hoja3!$B$7, -$N1632/($G1632-Hoja3!$B$5))</f>
        <v>0</v>
      </c>
      <c r="R1632">
        <f>IF(ABS($G1632-Hoja3!$B$5)&gt;Hoja3!$B$7, -$O1632/($G1632-Hoja3!$B$5))</f>
        <v>0</v>
      </c>
    </row>
    <row r="1633" spans="1:18" ht="14.5" customHeight="1" x14ac:dyDescent="0.55000000000000004">
      <c r="A1633" s="3">
        <v>-0.7</v>
      </c>
      <c r="B1633" s="3">
        <v>-1.1000000000000001</v>
      </c>
      <c r="C1633" s="3">
        <v>0.26</v>
      </c>
      <c r="D1633" s="3">
        <f t="shared" si="50"/>
        <v>0.84942400000000018</v>
      </c>
      <c r="F1633" s="1"/>
      <c r="G1633" s="3" cm="1">
        <f t="array" ref="G1633">SUMPRODUCT($A1633:$C1633,TRANSPOSE(Hoja3!$E$1:$E$3)/(Hoja3!$B$5^2))</f>
        <v>0.16699075977575195</v>
      </c>
      <c r="H1633" s="3">
        <f>$A1633-$G1633*Hoja3!$E$1</f>
        <v>-0.93287009179150659</v>
      </c>
      <c r="I1633" s="3">
        <f>$B1633-$G1633*Hoja3!$E$2</f>
        <v>-0.8019398746234272</v>
      </c>
      <c r="J1633" s="3">
        <f>$C1633-$G1633*Hoja3!$E$3</f>
        <v>0.32669457458123363</v>
      </c>
      <c r="K1633" s="3">
        <f t="shared" si="51"/>
        <v>1.2728250137905623</v>
      </c>
      <c r="M1633" s="3" t="b">
        <f>IF(ABS($D1633-Hoja3!$B$10)&lt;Hoja3!$B$11, $H1633*Hoja3!$E$1 + $I1633*Hoja3!$E$2 + $J1633*Hoja3!$E$3)</f>
        <v>0</v>
      </c>
      <c r="N1633" s="3" t="b">
        <f>IF(ABS($D1633-Hoja3!$B$10)&lt;Hoja3!$B$11, $H1633*Hoja3!$G$1 + $I1633*Hoja3!$G$2 + $J1633*Hoja3!$G$3)</f>
        <v>0</v>
      </c>
      <c r="O1633" s="3" t="b">
        <f>IF(ABS($D1633-Hoja3!$B$10)&lt;Hoja3!$B$11, $H1633*Hoja3!$I$1 + $I1633*Hoja3!$I$2 + $J1633*Hoja3!$I$3)</f>
        <v>0</v>
      </c>
      <c r="Q1633">
        <f>IF(ABS($G1633-Hoja3!$B$5)&gt;Hoja3!$B$7, -$N1633/($G1633-Hoja3!$B$5))</f>
        <v>0</v>
      </c>
      <c r="R1633">
        <f>IF(ABS($G1633-Hoja3!$B$5)&gt;Hoja3!$B$7, -$O1633/($G1633-Hoja3!$B$5))</f>
        <v>0</v>
      </c>
    </row>
    <row r="1634" spans="1:18" ht="14.5" customHeight="1" x14ac:dyDescent="0.55000000000000004">
      <c r="A1634" s="3">
        <v>-0.7</v>
      </c>
      <c r="B1634" s="3">
        <v>-1.1000000000000001</v>
      </c>
      <c r="C1634" s="3">
        <v>0.34</v>
      </c>
      <c r="D1634" s="3">
        <f t="shared" si="50"/>
        <v>0.82769600000000021</v>
      </c>
      <c r="F1634" s="1"/>
      <c r="G1634" s="3" cm="1">
        <f t="array" ref="G1634">SUMPRODUCT($A1634:$C1634,TRANSPOSE(Hoja3!$E$1:$E$3)/(Hoja3!$B$5^2))</f>
        <v>0.16095082316125003</v>
      </c>
      <c r="H1634" s="3">
        <f>$A1634-$G1634*Hoja3!$E$1</f>
        <v>-0.92444734675026763</v>
      </c>
      <c r="I1634" s="3">
        <f>$B1634-$G1634*Hoja3!$E$2</f>
        <v>-0.81272049665905666</v>
      </c>
      <c r="J1634" s="3">
        <f>$C1634-$G1634*Hoja3!$E$3</f>
        <v>0.40428227941266998</v>
      </c>
      <c r="K1634" s="3">
        <f t="shared" si="51"/>
        <v>1.2955931707331809</v>
      </c>
      <c r="M1634" s="3" t="b">
        <f>IF(ABS($D1634-Hoja3!$B$10)&lt;Hoja3!$B$11, $H1634*Hoja3!$E$1 + $I1634*Hoja3!$E$2 + $J1634*Hoja3!$E$3)</f>
        <v>0</v>
      </c>
      <c r="N1634" s="3" t="b">
        <f>IF(ABS($D1634-Hoja3!$B$10)&lt;Hoja3!$B$11, $H1634*Hoja3!$G$1 + $I1634*Hoja3!$G$2 + $J1634*Hoja3!$G$3)</f>
        <v>0</v>
      </c>
      <c r="O1634" s="3" t="b">
        <f>IF(ABS($D1634-Hoja3!$B$10)&lt;Hoja3!$B$11, $H1634*Hoja3!$I$1 + $I1634*Hoja3!$I$2 + $J1634*Hoja3!$I$3)</f>
        <v>0</v>
      </c>
      <c r="Q1634">
        <f>IF(ABS($G1634-Hoja3!$B$5)&gt;Hoja3!$B$7, -$N1634/($G1634-Hoja3!$B$5))</f>
        <v>0</v>
      </c>
      <c r="R1634">
        <f>IF(ABS($G1634-Hoja3!$B$5)&gt;Hoja3!$B$7, -$O1634/($G1634-Hoja3!$B$5))</f>
        <v>0</v>
      </c>
    </row>
    <row r="1635" spans="1:18" ht="14.5" customHeight="1" x14ac:dyDescent="0.55000000000000004">
      <c r="A1635" s="3">
        <v>-0.7</v>
      </c>
      <c r="B1635" s="3">
        <v>-1.1000000000000001</v>
      </c>
      <c r="C1635" s="3">
        <v>0.42</v>
      </c>
      <c r="D1635" s="3">
        <f t="shared" si="50"/>
        <v>0.79291200000000028</v>
      </c>
      <c r="F1635" s="1"/>
      <c r="G1635" s="3" cm="1">
        <f t="array" ref="G1635">SUMPRODUCT($A1635:$C1635,TRANSPOSE(Hoja3!$E$1:$E$3)/(Hoja3!$B$5^2))</f>
        <v>0.15491088654674812</v>
      </c>
      <c r="H1635" s="3">
        <f>$A1635-$G1635*Hoja3!$E$1</f>
        <v>-0.91602460170902866</v>
      </c>
      <c r="I1635" s="3">
        <f>$B1635-$G1635*Hoja3!$E$2</f>
        <v>-0.82350111869468634</v>
      </c>
      <c r="J1635" s="3">
        <f>$C1635-$G1635*Hoja3!$E$3</f>
        <v>0.48186998424410626</v>
      </c>
      <c r="K1635" s="3">
        <f t="shared" si="51"/>
        <v>1.3226692122911909</v>
      </c>
      <c r="M1635" s="3" t="b">
        <f>IF(ABS($D1635-Hoja3!$B$10)&lt;Hoja3!$B$11, $H1635*Hoja3!$E$1 + $I1635*Hoja3!$E$2 + $J1635*Hoja3!$E$3)</f>
        <v>0</v>
      </c>
      <c r="N1635" s="3" t="b">
        <f>IF(ABS($D1635-Hoja3!$B$10)&lt;Hoja3!$B$11, $H1635*Hoja3!$G$1 + $I1635*Hoja3!$G$2 + $J1635*Hoja3!$G$3)</f>
        <v>0</v>
      </c>
      <c r="O1635" s="3" t="b">
        <f>IF(ABS($D1635-Hoja3!$B$10)&lt;Hoja3!$B$11, $H1635*Hoja3!$I$1 + $I1635*Hoja3!$I$2 + $J1635*Hoja3!$I$3)</f>
        <v>0</v>
      </c>
      <c r="Q1635">
        <f>IF(ABS($G1635-Hoja3!$B$5)&gt;Hoja3!$B$7, -$N1635/($G1635-Hoja3!$B$5))</f>
        <v>0</v>
      </c>
      <c r="R1635">
        <f>IF(ABS($G1635-Hoja3!$B$5)&gt;Hoja3!$B$7, -$O1635/($G1635-Hoja3!$B$5))</f>
        <v>0</v>
      </c>
    </row>
    <row r="1636" spans="1:18" ht="14.5" customHeight="1" x14ac:dyDescent="0.55000000000000004">
      <c r="A1636" s="3">
        <v>-0.7</v>
      </c>
      <c r="B1636" s="3">
        <v>-1.1000000000000001</v>
      </c>
      <c r="C1636" s="3">
        <v>0.5</v>
      </c>
      <c r="D1636" s="3">
        <f t="shared" si="50"/>
        <v>0.74200000000000021</v>
      </c>
      <c r="F1636" s="1"/>
      <c r="G1636" s="3" cm="1">
        <f t="array" ref="G1636">SUMPRODUCT($A1636:$C1636,TRANSPOSE(Hoja3!$E$1:$E$3)/(Hoja3!$B$5^2))</f>
        <v>0.1488709499322462</v>
      </c>
      <c r="H1636" s="3">
        <f>$A1636-$G1636*Hoja3!$E$1</f>
        <v>-0.9076018566677897</v>
      </c>
      <c r="I1636" s="3">
        <f>$B1636-$G1636*Hoja3!$E$2</f>
        <v>-0.8342817407303158</v>
      </c>
      <c r="J1636" s="3">
        <f>$C1636-$G1636*Hoja3!$E$3</f>
        <v>0.55945768907554261</v>
      </c>
      <c r="K1636" s="3">
        <f t="shared" si="51"/>
        <v>1.3537946886469054</v>
      </c>
      <c r="M1636" s="3" t="b">
        <f>IF(ABS($D1636-Hoja3!$B$10)&lt;Hoja3!$B$11, $H1636*Hoja3!$E$1 + $I1636*Hoja3!$E$2 + $J1636*Hoja3!$E$3)</f>
        <v>0</v>
      </c>
      <c r="N1636" s="3" t="b">
        <f>IF(ABS($D1636-Hoja3!$B$10)&lt;Hoja3!$B$11, $H1636*Hoja3!$G$1 + $I1636*Hoja3!$G$2 + $J1636*Hoja3!$G$3)</f>
        <v>0</v>
      </c>
      <c r="O1636" s="3" t="b">
        <f>IF(ABS($D1636-Hoja3!$B$10)&lt;Hoja3!$B$11, $H1636*Hoja3!$I$1 + $I1636*Hoja3!$I$2 + $J1636*Hoja3!$I$3)</f>
        <v>0</v>
      </c>
      <c r="Q1636">
        <f>IF(ABS($G1636-Hoja3!$B$5)&gt;Hoja3!$B$7, -$N1636/($G1636-Hoja3!$B$5))</f>
        <v>0</v>
      </c>
      <c r="R1636">
        <f>IF(ABS($G1636-Hoja3!$B$5)&gt;Hoja3!$B$7, -$O1636/($G1636-Hoja3!$B$5))</f>
        <v>0</v>
      </c>
    </row>
    <row r="1637" spans="1:18" ht="14.5" customHeight="1" x14ac:dyDescent="0.55000000000000004">
      <c r="A1637" s="3">
        <v>-0.7</v>
      </c>
      <c r="B1637" s="3">
        <v>-1.1000000000000001</v>
      </c>
      <c r="C1637" s="3">
        <v>0.57999999999999996</v>
      </c>
      <c r="D1637" s="3">
        <f t="shared" si="50"/>
        <v>0.67188800000000026</v>
      </c>
      <c r="F1637" s="1"/>
      <c r="G1637" s="3" cm="1">
        <f t="array" ref="G1637">SUMPRODUCT($A1637:$C1637,TRANSPOSE(Hoja3!$E$1:$E$3)/(Hoja3!$B$5^2))</f>
        <v>0.14283101331774428</v>
      </c>
      <c r="H1637" s="3">
        <f>$A1637-$G1637*Hoja3!$E$1</f>
        <v>-0.89917911162655073</v>
      </c>
      <c r="I1637" s="3">
        <f>$B1637-$G1637*Hoja3!$E$2</f>
        <v>-0.84506236276594549</v>
      </c>
      <c r="J1637" s="3">
        <f>$C1637-$G1637*Hoja3!$E$3</f>
        <v>0.6370453939069789</v>
      </c>
      <c r="K1637" s="3">
        <f t="shared" si="51"/>
        <v>1.3886973412688501</v>
      </c>
      <c r="M1637" s="3" t="b">
        <f>IF(ABS($D1637-Hoja3!$B$10)&lt;Hoja3!$B$11, $H1637*Hoja3!$E$1 + $I1637*Hoja3!$E$2 + $J1637*Hoja3!$E$3)</f>
        <v>0</v>
      </c>
      <c r="N1637" s="3" t="b">
        <f>IF(ABS($D1637-Hoja3!$B$10)&lt;Hoja3!$B$11, $H1637*Hoja3!$G$1 + $I1637*Hoja3!$G$2 + $J1637*Hoja3!$G$3)</f>
        <v>0</v>
      </c>
      <c r="O1637" s="3" t="b">
        <f>IF(ABS($D1637-Hoja3!$B$10)&lt;Hoja3!$B$11, $H1637*Hoja3!$I$1 + $I1637*Hoja3!$I$2 + $J1637*Hoja3!$I$3)</f>
        <v>0</v>
      </c>
      <c r="Q1637">
        <f>IF(ABS($G1637-Hoja3!$B$5)&gt;Hoja3!$B$7, -$N1637/($G1637-Hoja3!$B$5))</f>
        <v>0</v>
      </c>
      <c r="R1637">
        <f>IF(ABS($G1637-Hoja3!$B$5)&gt;Hoja3!$B$7, -$O1637/($G1637-Hoja3!$B$5))</f>
        <v>0</v>
      </c>
    </row>
    <row r="1638" spans="1:18" ht="14.5" customHeight="1" x14ac:dyDescent="0.55000000000000004">
      <c r="A1638" s="3">
        <v>-0.7</v>
      </c>
      <c r="B1638" s="3">
        <v>-1.1000000000000001</v>
      </c>
      <c r="C1638" s="3">
        <v>0.66</v>
      </c>
      <c r="D1638" s="3">
        <f t="shared" si="50"/>
        <v>0.57950400000000024</v>
      </c>
      <c r="F1638" s="1"/>
      <c r="G1638" s="3" cm="1">
        <f t="array" ref="G1638">SUMPRODUCT($A1638:$C1638,TRANSPOSE(Hoja3!$E$1:$E$3)/(Hoja3!$B$5^2))</f>
        <v>0.13679107670324236</v>
      </c>
      <c r="H1638" s="3">
        <f>$A1638-$G1638*Hoja3!$E$1</f>
        <v>-0.89075636658531177</v>
      </c>
      <c r="I1638" s="3">
        <f>$B1638-$G1638*Hoja3!$E$2</f>
        <v>-0.85584298480157495</v>
      </c>
      <c r="J1638" s="3">
        <f>$C1638-$G1638*Hoja3!$E$3</f>
        <v>0.7146330987384153</v>
      </c>
      <c r="K1638" s="3">
        <f t="shared" si="51"/>
        <v>1.4271000613337543</v>
      </c>
      <c r="M1638" s="3" t="b">
        <f>IF(ABS($D1638-Hoja3!$B$10)&lt;Hoja3!$B$11, $H1638*Hoja3!$E$1 + $I1638*Hoja3!$E$2 + $J1638*Hoja3!$E$3)</f>
        <v>0</v>
      </c>
      <c r="N1638" s="3" t="b">
        <f>IF(ABS($D1638-Hoja3!$B$10)&lt;Hoja3!$B$11, $H1638*Hoja3!$G$1 + $I1638*Hoja3!$G$2 + $J1638*Hoja3!$G$3)</f>
        <v>0</v>
      </c>
      <c r="O1638" s="3" t="b">
        <f>IF(ABS($D1638-Hoja3!$B$10)&lt;Hoja3!$B$11, $H1638*Hoja3!$I$1 + $I1638*Hoja3!$I$2 + $J1638*Hoja3!$I$3)</f>
        <v>0</v>
      </c>
      <c r="Q1638">
        <f>IF(ABS($G1638-Hoja3!$B$5)&gt;Hoja3!$B$7, -$N1638/($G1638-Hoja3!$B$5))</f>
        <v>0</v>
      </c>
      <c r="R1638">
        <f>IF(ABS($G1638-Hoja3!$B$5)&gt;Hoja3!$B$7, -$O1638/($G1638-Hoja3!$B$5))</f>
        <v>0</v>
      </c>
    </row>
    <row r="1639" spans="1:18" ht="14.5" customHeight="1" x14ac:dyDescent="0.55000000000000004">
      <c r="A1639" s="3">
        <v>-0.7</v>
      </c>
      <c r="B1639" s="3">
        <v>-1.1000000000000001</v>
      </c>
      <c r="C1639" s="3">
        <v>0.74</v>
      </c>
      <c r="D1639" s="3">
        <f t="shared" si="50"/>
        <v>0.46177600000000024</v>
      </c>
      <c r="F1639" s="1"/>
      <c r="G1639" s="3" cm="1">
        <f t="array" ref="G1639">SUMPRODUCT($A1639:$C1639,TRANSPOSE(Hoja3!$E$1:$E$3)/(Hoja3!$B$5^2))</f>
        <v>0.13075114008874045</v>
      </c>
      <c r="H1639" s="3">
        <f>$A1639-$G1639*Hoja3!$E$1</f>
        <v>-0.88233362154407269</v>
      </c>
      <c r="I1639" s="3">
        <f>$B1639-$G1639*Hoja3!$E$2</f>
        <v>-0.86662360683720452</v>
      </c>
      <c r="J1639" s="3">
        <f>$C1639-$G1639*Hoja3!$E$3</f>
        <v>0.79222080356985169</v>
      </c>
      <c r="K1639" s="3">
        <f t="shared" si="51"/>
        <v>1.4687283265612692</v>
      </c>
      <c r="M1639" s="3" t="b">
        <f>IF(ABS($D1639-Hoja3!$B$10)&lt;Hoja3!$B$11, $H1639*Hoja3!$E$1 + $I1639*Hoja3!$E$2 + $J1639*Hoja3!$E$3)</f>
        <v>0</v>
      </c>
      <c r="N1639" s="3" t="b">
        <f>IF(ABS($D1639-Hoja3!$B$10)&lt;Hoja3!$B$11, $H1639*Hoja3!$G$1 + $I1639*Hoja3!$G$2 + $J1639*Hoja3!$G$3)</f>
        <v>0</v>
      </c>
      <c r="O1639" s="3" t="b">
        <f>IF(ABS($D1639-Hoja3!$B$10)&lt;Hoja3!$B$11, $H1639*Hoja3!$I$1 + $I1639*Hoja3!$I$2 + $J1639*Hoja3!$I$3)</f>
        <v>0</v>
      </c>
      <c r="Q1639">
        <f>IF(ABS($G1639-Hoja3!$B$5)&gt;Hoja3!$B$7, -$N1639/($G1639-Hoja3!$B$5))</f>
        <v>0</v>
      </c>
      <c r="R1639">
        <f>IF(ABS($G1639-Hoja3!$B$5)&gt;Hoja3!$B$7, -$O1639/($G1639-Hoja3!$B$5))</f>
        <v>0</v>
      </c>
    </row>
    <row r="1640" spans="1:18" ht="14.5" customHeight="1" x14ac:dyDescent="0.55000000000000004">
      <c r="A1640" s="3">
        <v>-0.7</v>
      </c>
      <c r="B1640" s="3">
        <v>-1.1000000000000001</v>
      </c>
      <c r="C1640" s="3">
        <v>0.82</v>
      </c>
      <c r="D1640" s="3">
        <f t="shared" si="50"/>
        <v>0.31563200000000036</v>
      </c>
      <c r="F1640" s="1"/>
      <c r="G1640" s="3" cm="1">
        <f t="array" ref="G1640">SUMPRODUCT($A1640:$C1640,TRANSPOSE(Hoja3!$E$1:$E$3)/(Hoja3!$B$5^2))</f>
        <v>0.12471120347423853</v>
      </c>
      <c r="H1640" s="3">
        <f>$A1640-$G1640*Hoja3!$E$1</f>
        <v>-0.87391087650283383</v>
      </c>
      <c r="I1640" s="3">
        <f>$B1640-$G1640*Hoja3!$E$2</f>
        <v>-0.87740422887283409</v>
      </c>
      <c r="J1640" s="3">
        <f>$C1640-$G1640*Hoja3!$E$3</f>
        <v>0.86980850840128798</v>
      </c>
      <c r="K1640" s="3">
        <f t="shared" si="51"/>
        <v>1.5133159756644208</v>
      </c>
      <c r="M1640" s="3" t="b">
        <f>IF(ABS($D1640-Hoja3!$B$10)&lt;Hoja3!$B$11, $H1640*Hoja3!$E$1 + $I1640*Hoja3!$E$2 + $J1640*Hoja3!$E$3)</f>
        <v>0</v>
      </c>
      <c r="N1640" s="3" t="b">
        <f>IF(ABS($D1640-Hoja3!$B$10)&lt;Hoja3!$B$11, $H1640*Hoja3!$G$1 + $I1640*Hoja3!$G$2 + $J1640*Hoja3!$G$3)</f>
        <v>0</v>
      </c>
      <c r="O1640" s="3" t="b">
        <f>IF(ABS($D1640-Hoja3!$B$10)&lt;Hoja3!$B$11, $H1640*Hoja3!$I$1 + $I1640*Hoja3!$I$2 + $J1640*Hoja3!$I$3)</f>
        <v>0</v>
      </c>
      <c r="Q1640">
        <f>IF(ABS($G1640-Hoja3!$B$5)&gt;Hoja3!$B$7, -$N1640/($G1640-Hoja3!$B$5))</f>
        <v>0</v>
      </c>
      <c r="R1640">
        <f>IF(ABS($G1640-Hoja3!$B$5)&gt;Hoja3!$B$7, -$O1640/($G1640-Hoja3!$B$5))</f>
        <v>0</v>
      </c>
    </row>
    <row r="1641" spans="1:18" ht="14.5" customHeight="1" x14ac:dyDescent="0.55000000000000004">
      <c r="A1641" s="3">
        <v>-0.7</v>
      </c>
      <c r="B1641" s="3">
        <v>-1.1000000000000001</v>
      </c>
      <c r="C1641" s="3">
        <v>0.9</v>
      </c>
      <c r="D1641" s="3">
        <f t="shared" si="50"/>
        <v>0.13800000000000012</v>
      </c>
      <c r="F1641" s="1"/>
      <c r="G1641" s="3" cm="1">
        <f t="array" ref="G1641">SUMPRODUCT($A1641:$C1641,TRANSPOSE(Hoja3!$E$1:$E$3)/(Hoja3!$B$5^2))</f>
        <v>0.11867126685973661</v>
      </c>
      <c r="H1641" s="3">
        <f>$A1641-$G1641*Hoja3!$E$1</f>
        <v>-0.86548813146159476</v>
      </c>
      <c r="I1641" s="3">
        <f>$B1641-$G1641*Hoja3!$E$2</f>
        <v>-0.88818485090846366</v>
      </c>
      <c r="J1641" s="3">
        <f>$C1641-$G1641*Hoja3!$E$3</f>
        <v>0.94739621323272438</v>
      </c>
      <c r="K1641" s="3">
        <f t="shared" si="51"/>
        <v>1.5606093745495311</v>
      </c>
      <c r="M1641" s="3" t="b">
        <f>IF(ABS($D1641-Hoja3!$B$10)&lt;Hoja3!$B$11, $H1641*Hoja3!$E$1 + $I1641*Hoja3!$E$2 + $J1641*Hoja3!$E$3)</f>
        <v>0</v>
      </c>
      <c r="N1641" s="3" t="b">
        <f>IF(ABS($D1641-Hoja3!$B$10)&lt;Hoja3!$B$11, $H1641*Hoja3!$G$1 + $I1641*Hoja3!$G$2 + $J1641*Hoja3!$G$3)</f>
        <v>0</v>
      </c>
      <c r="O1641" s="3" t="b">
        <f>IF(ABS($D1641-Hoja3!$B$10)&lt;Hoja3!$B$11, $H1641*Hoja3!$I$1 + $I1641*Hoja3!$I$2 + $J1641*Hoja3!$I$3)</f>
        <v>0</v>
      </c>
      <c r="Q1641">
        <f>IF(ABS($G1641-Hoja3!$B$5)&gt;Hoja3!$B$7, -$N1641/($G1641-Hoja3!$B$5))</f>
        <v>0</v>
      </c>
      <c r="R1641">
        <f>IF(ABS($G1641-Hoja3!$B$5)&gt;Hoja3!$B$7, -$O1641/($G1641-Hoja3!$B$5))</f>
        <v>0</v>
      </c>
    </row>
    <row r="1642" spans="1:18" ht="14.5" customHeight="1" x14ac:dyDescent="0.55000000000000004">
      <c r="A1642" s="3">
        <v>-0.7</v>
      </c>
      <c r="B1642" s="3">
        <v>-1.1000000000000001</v>
      </c>
      <c r="C1642" s="3">
        <v>0.98</v>
      </c>
      <c r="D1642" s="3">
        <f t="shared" si="50"/>
        <v>-7.4191999999999703E-2</v>
      </c>
      <c r="F1642" s="1"/>
      <c r="G1642" s="3" cm="1">
        <f t="array" ref="G1642">SUMPRODUCT($A1642:$C1642,TRANSPOSE(Hoja3!$E$1:$E$3)/(Hoja3!$B$5^2))</f>
        <v>0.1126313302452347</v>
      </c>
      <c r="H1642" s="3">
        <f>$A1642-$G1642*Hoja3!$E$1</f>
        <v>-0.8570653864203559</v>
      </c>
      <c r="I1642" s="3">
        <f>$B1642-$G1642*Hoja3!$E$2</f>
        <v>-0.89896547294409324</v>
      </c>
      <c r="J1642" s="3">
        <f>$C1642-$G1642*Hoja3!$E$3</f>
        <v>1.0249839180641607</v>
      </c>
      <c r="K1642" s="3">
        <f t="shared" si="51"/>
        <v>1.6103701532367114</v>
      </c>
      <c r="M1642" s="3">
        <f>IF(ABS($D1642-Hoja3!$B$10)&lt;Hoja3!$B$11, $H1642*Hoja3!$E$1 + $I1642*Hoja3!$E$2 + $J1642*Hoja3!$E$3)</f>
        <v>5.5511151231257827E-17</v>
      </c>
      <c r="N1642" s="3">
        <f>IF(ABS($D1642-Hoja3!$B$10)&lt;Hoja3!$B$11, $H1642*Hoja3!$G$1 + $I1642*Hoja3!$G$2 + $J1642*Hoja3!$G$3)</f>
        <v>1.2288351503829298</v>
      </c>
      <c r="O1642" s="3">
        <f>IF(ABS($D1642-Hoja3!$B$10)&lt;Hoja3!$B$11, $H1642*Hoja3!$I$1 + $I1642*Hoja3!$I$2 + $J1642*Hoja3!$I$3)</f>
        <v>-1.0407959471572668</v>
      </c>
      <c r="Q1642">
        <f>IF(ABS($G1642-Hoja3!$B$5)&gt;Hoja3!$B$7, -$N1642/($G1642-Hoja3!$B$5))</f>
        <v>0.56178693942832147</v>
      </c>
      <c r="R1642">
        <f>IF(ABS($G1642-Hoja3!$B$5)&gt;Hoja3!$B$7, -$O1642/($G1642-Hoja3!$B$5))</f>
        <v>-0.47582099970095731</v>
      </c>
    </row>
    <row r="1643" spans="1:18" ht="14.5" customHeight="1" x14ac:dyDescent="0.55000000000000004">
      <c r="A1643" s="3">
        <v>-0.7</v>
      </c>
      <c r="B1643" s="3">
        <v>-1.1000000000000001</v>
      </c>
      <c r="C1643" s="3">
        <v>1.06</v>
      </c>
      <c r="D1643" s="3">
        <f t="shared" si="50"/>
        <v>-0.32401600000000008</v>
      </c>
      <c r="F1643" s="1"/>
      <c r="G1643" s="3" cm="1">
        <f t="array" ref="G1643">SUMPRODUCT($A1643:$C1643,TRANSPOSE(Hoja3!$E$1:$E$3)/(Hoja3!$B$5^2))</f>
        <v>0.10659139363073278</v>
      </c>
      <c r="H1643" s="3">
        <f>$A1643-$G1643*Hoja3!$E$1</f>
        <v>-0.84864264137911682</v>
      </c>
      <c r="I1643" s="3">
        <f>$B1643-$G1643*Hoja3!$E$2</f>
        <v>-0.90974609497972281</v>
      </c>
      <c r="J1643" s="3">
        <f>$C1643-$G1643*Hoja3!$E$3</f>
        <v>1.1025716228955971</v>
      </c>
      <c r="K1643" s="3">
        <f t="shared" si="51"/>
        <v>1.6623767544429902</v>
      </c>
      <c r="M1643" s="3">
        <f>IF(ABS($D1643-Hoja3!$B$10)&lt;Hoja3!$B$11, $H1643*Hoja3!$E$1 + $I1643*Hoja3!$E$2 + $J1643*Hoja3!$E$3)</f>
        <v>5.5511151231257827E-17</v>
      </c>
      <c r="N1643" s="3">
        <f>IF(ABS($D1643-Hoja3!$B$10)&lt;Hoja3!$B$11, $H1643*Hoja3!$G$1 + $I1643*Hoja3!$G$2 + $J1643*Hoja3!$G$3)</f>
        <v>1.2288351503829296</v>
      </c>
      <c r="O1643" s="3">
        <f>IF(ABS($D1643-Hoja3!$B$10)&lt;Hoja3!$B$11, $H1643*Hoja3!$I$1 + $I1643*Hoja3!$I$2 + $J1643*Hoja3!$I$3)</f>
        <v>-1.1195805673982435</v>
      </c>
      <c r="Q1643">
        <f>IF(ABS($G1643-Hoja3!$B$5)&gt;Hoja3!$B$7, -$N1643/($G1643-Hoja3!$B$5))</f>
        <v>0.56023996022200795</v>
      </c>
      <c r="R1643">
        <f>IF(ABS($G1643-Hoja3!$B$5)&gt;Hoja3!$B$7, -$O1643/($G1643-Hoja3!$B$5))</f>
        <v>-0.51042954976431665</v>
      </c>
    </row>
    <row r="1644" spans="1:18" ht="14.5" customHeight="1" x14ac:dyDescent="0.55000000000000004">
      <c r="A1644" s="3">
        <v>-0.7</v>
      </c>
      <c r="B1644" s="3">
        <v>-1.1000000000000001</v>
      </c>
      <c r="C1644" s="3">
        <v>1.1399999999999999</v>
      </c>
      <c r="D1644" s="3">
        <f t="shared" si="50"/>
        <v>-0.61454399999999954</v>
      </c>
      <c r="F1644" s="1"/>
      <c r="G1644" s="3" cm="1">
        <f t="array" ref="G1644">SUMPRODUCT($A1644:$C1644,TRANSPOSE(Hoja3!$E$1:$E$3)/(Hoja3!$B$5^2))</f>
        <v>0.10055145701623086</v>
      </c>
      <c r="H1644" s="3">
        <f>$A1644-$G1644*Hoja3!$E$1</f>
        <v>-0.84021989633787786</v>
      </c>
      <c r="I1644" s="3">
        <f>$B1644-$G1644*Hoja3!$E$2</f>
        <v>-0.92052671701535238</v>
      </c>
      <c r="J1644" s="3">
        <f>$C1644-$G1644*Hoja3!$E$3</f>
        <v>1.1801593277270332</v>
      </c>
      <c r="K1644" s="3">
        <f t="shared" si="51"/>
        <v>1.7164250492702033</v>
      </c>
      <c r="M1644" s="3" t="b">
        <f>IF(ABS($D1644-Hoja3!$B$10)&lt;Hoja3!$B$11, $H1644*Hoja3!$E$1 + $I1644*Hoja3!$E$2 + $J1644*Hoja3!$E$3)</f>
        <v>0</v>
      </c>
      <c r="N1644" s="3" t="b">
        <f>IF(ABS($D1644-Hoja3!$B$10)&lt;Hoja3!$B$11, $H1644*Hoja3!$G$1 + $I1644*Hoja3!$G$2 + $J1644*Hoja3!$G$3)</f>
        <v>0</v>
      </c>
      <c r="O1644" s="3" t="b">
        <f>IF(ABS($D1644-Hoja3!$B$10)&lt;Hoja3!$B$11, $H1644*Hoja3!$I$1 + $I1644*Hoja3!$I$2 + $J1644*Hoja3!$I$3)</f>
        <v>0</v>
      </c>
      <c r="Q1644">
        <f>IF(ABS($G1644-Hoja3!$B$5)&gt;Hoja3!$B$7, -$N1644/($G1644-Hoja3!$B$5))</f>
        <v>0</v>
      </c>
      <c r="R1644">
        <f>IF(ABS($G1644-Hoja3!$B$5)&gt;Hoja3!$B$7, -$O1644/($G1644-Hoja3!$B$5))</f>
        <v>0</v>
      </c>
    </row>
    <row r="1645" spans="1:18" ht="14.5" customHeight="1" x14ac:dyDescent="0.55000000000000004">
      <c r="A1645" s="3">
        <v>-0.7</v>
      </c>
      <c r="B1645" s="3">
        <v>-1.1000000000000001</v>
      </c>
      <c r="C1645" s="3">
        <v>1.22</v>
      </c>
      <c r="D1645" s="3">
        <f t="shared" si="50"/>
        <v>-0.94884799999999969</v>
      </c>
      <c r="F1645" s="1"/>
      <c r="G1645" s="3" cm="1">
        <f t="array" ref="G1645">SUMPRODUCT($A1645:$C1645,TRANSPOSE(Hoja3!$E$1:$E$3)/(Hoja3!$B$5^2))</f>
        <v>9.4511520401728943E-2</v>
      </c>
      <c r="H1645" s="3">
        <f>$A1645-$G1645*Hoja3!$E$1</f>
        <v>-0.83179715129663889</v>
      </c>
      <c r="I1645" s="3">
        <f>$B1645-$G1645*Hoja3!$E$2</f>
        <v>-0.93130733905098195</v>
      </c>
      <c r="J1645" s="3">
        <f>$C1645-$G1645*Hoja3!$E$3</f>
        <v>1.2577470325584696</v>
      </c>
      <c r="K1645" s="3">
        <f t="shared" si="51"/>
        <v>1.7723282592638026</v>
      </c>
      <c r="M1645" s="3" t="b">
        <f>IF(ABS($D1645-Hoja3!$B$10)&lt;Hoja3!$B$11, $H1645*Hoja3!$E$1 + $I1645*Hoja3!$E$2 + $J1645*Hoja3!$E$3)</f>
        <v>0</v>
      </c>
      <c r="N1645" s="3" t="b">
        <f>IF(ABS($D1645-Hoja3!$B$10)&lt;Hoja3!$B$11, $H1645*Hoja3!$G$1 + $I1645*Hoja3!$G$2 + $J1645*Hoja3!$G$3)</f>
        <v>0</v>
      </c>
      <c r="O1645" s="3" t="b">
        <f>IF(ABS($D1645-Hoja3!$B$10)&lt;Hoja3!$B$11, $H1645*Hoja3!$I$1 + $I1645*Hoja3!$I$2 + $J1645*Hoja3!$I$3)</f>
        <v>0</v>
      </c>
      <c r="Q1645">
        <f>IF(ABS($G1645-Hoja3!$B$5)&gt;Hoja3!$B$7, -$N1645/($G1645-Hoja3!$B$5))</f>
        <v>0</v>
      </c>
      <c r="R1645">
        <f>IF(ABS($G1645-Hoja3!$B$5)&gt;Hoja3!$B$7, -$O1645/($G1645-Hoja3!$B$5))</f>
        <v>0</v>
      </c>
    </row>
    <row r="1646" spans="1:18" ht="14.5" customHeight="1" x14ac:dyDescent="0.55000000000000004">
      <c r="A1646" s="3">
        <v>-0.7</v>
      </c>
      <c r="B1646" s="3">
        <v>-1.1000000000000001</v>
      </c>
      <c r="C1646" s="3">
        <v>1.3</v>
      </c>
      <c r="D1646" s="3">
        <f t="shared" si="50"/>
        <v>-1.3300000000000003</v>
      </c>
      <c r="F1646" s="1"/>
      <c r="G1646" s="3" cm="1">
        <f t="array" ref="G1646">SUMPRODUCT($A1646:$C1646,TRANSPOSE(Hoja3!$E$1:$E$3)/(Hoja3!$B$5^2))</f>
        <v>8.8471583787227012E-2</v>
      </c>
      <c r="H1646" s="3">
        <f>$A1646-$G1646*Hoja3!$E$1</f>
        <v>-0.82337440625539993</v>
      </c>
      <c r="I1646" s="3">
        <f>$B1646-$G1646*Hoja3!$E$2</f>
        <v>-0.94208796108661153</v>
      </c>
      <c r="J1646" s="3">
        <f>$C1646-$G1646*Hoja3!$E$3</f>
        <v>1.335334737389906</v>
      </c>
      <c r="K1646" s="3">
        <f t="shared" si="51"/>
        <v>1.829916391582121</v>
      </c>
      <c r="M1646" s="3" t="b">
        <f>IF(ABS($D1646-Hoja3!$B$10)&lt;Hoja3!$B$11, $H1646*Hoja3!$E$1 + $I1646*Hoja3!$E$2 + $J1646*Hoja3!$E$3)</f>
        <v>0</v>
      </c>
      <c r="N1646" s="3" t="b">
        <f>IF(ABS($D1646-Hoja3!$B$10)&lt;Hoja3!$B$11, $H1646*Hoja3!$G$1 + $I1646*Hoja3!$G$2 + $J1646*Hoja3!$G$3)</f>
        <v>0</v>
      </c>
      <c r="O1646" s="3" t="b">
        <f>IF(ABS($D1646-Hoja3!$B$10)&lt;Hoja3!$B$11, $H1646*Hoja3!$I$1 + $I1646*Hoja3!$I$2 + $J1646*Hoja3!$I$3)</f>
        <v>0</v>
      </c>
      <c r="Q1646">
        <f>IF(ABS($G1646-Hoja3!$B$5)&gt;Hoja3!$B$7, -$N1646/($G1646-Hoja3!$B$5))</f>
        <v>0</v>
      </c>
      <c r="R1646">
        <f>IF(ABS($G1646-Hoja3!$B$5)&gt;Hoja3!$B$7, -$O1646/($G1646-Hoja3!$B$5))</f>
        <v>0</v>
      </c>
    </row>
    <row r="1647" spans="1:18" ht="14.5" customHeight="1" x14ac:dyDescent="0.55000000000000004">
      <c r="A1647" s="3">
        <v>-0.7</v>
      </c>
      <c r="B1647" s="3">
        <v>-0.9</v>
      </c>
      <c r="C1647" s="3">
        <v>-1.3</v>
      </c>
      <c r="D1647" s="3">
        <f t="shared" si="50"/>
        <v>2.6640000000000006</v>
      </c>
      <c r="F1647" s="1"/>
      <c r="G1647" s="3" cm="1">
        <f t="array" ref="G1647">SUMPRODUCT($A1647:$C1647,TRANSPOSE(Hoja3!$E$1:$E$3)/(Hoja3!$B$5^2))</f>
        <v>0.21728786292298358</v>
      </c>
      <c r="H1647" s="3">
        <f>$A1647-$G1647*Hoja3!$E$1</f>
        <v>-1.0030098470837838</v>
      </c>
      <c r="I1647" s="3">
        <f>$B1647-$G1647*Hoja3!$E$2</f>
        <v>-0.51216508175300657</v>
      </c>
      <c r="J1647" s="3">
        <f>$C1647-$G1647*Hoja3!$E$3</f>
        <v>-1.2132172247208488</v>
      </c>
      <c r="K1647" s="3">
        <f t="shared" si="51"/>
        <v>1.6553663820053426</v>
      </c>
      <c r="M1647" s="3" t="b">
        <f>IF(ABS($D1647-Hoja3!$B$10)&lt;Hoja3!$B$11, $H1647*Hoja3!$E$1 + $I1647*Hoja3!$E$2 + $J1647*Hoja3!$E$3)</f>
        <v>0</v>
      </c>
      <c r="N1647" s="3" t="b">
        <f>IF(ABS($D1647-Hoja3!$B$10)&lt;Hoja3!$B$11, $H1647*Hoja3!$G$1 + $I1647*Hoja3!$G$2 + $J1647*Hoja3!$G$3)</f>
        <v>0</v>
      </c>
      <c r="O1647" s="3" t="b">
        <f>IF(ABS($D1647-Hoja3!$B$10)&lt;Hoja3!$B$11, $H1647*Hoja3!$I$1 + $I1647*Hoja3!$I$2 + $J1647*Hoja3!$I$3)</f>
        <v>0</v>
      </c>
      <c r="Q1647">
        <f>IF(ABS($G1647-Hoja3!$B$5)&gt;Hoja3!$B$7, -$N1647/($G1647-Hoja3!$B$5))</f>
        <v>0</v>
      </c>
      <c r="R1647">
        <f>IF(ABS($G1647-Hoja3!$B$5)&gt;Hoja3!$B$7, -$O1647/($G1647-Hoja3!$B$5))</f>
        <v>0</v>
      </c>
    </row>
    <row r="1648" spans="1:18" ht="14.5" customHeight="1" x14ac:dyDescent="0.55000000000000004">
      <c r="A1648" s="3">
        <v>-0.7</v>
      </c>
      <c r="B1648" s="3">
        <v>-0.9</v>
      </c>
      <c r="C1648" s="3">
        <v>-1.22</v>
      </c>
      <c r="D1648" s="3">
        <f t="shared" si="50"/>
        <v>2.282848</v>
      </c>
      <c r="F1648" s="1"/>
      <c r="G1648" s="3" cm="1">
        <f t="array" ref="G1648">SUMPRODUCT($A1648:$C1648,TRANSPOSE(Hoja3!$E$1:$E$3)/(Hoja3!$B$5^2))</f>
        <v>0.21124792630848166</v>
      </c>
      <c r="H1648" s="3">
        <f>$A1648-$G1648*Hoja3!$E$1</f>
        <v>-0.99458710204254497</v>
      </c>
      <c r="I1648" s="3">
        <f>$B1648-$G1648*Hoja3!$E$2</f>
        <v>-0.52294570378863614</v>
      </c>
      <c r="J1648" s="3">
        <f>$C1648-$G1648*Hoja3!$E$3</f>
        <v>-1.1356295198894124</v>
      </c>
      <c r="K1648" s="3">
        <f t="shared" si="51"/>
        <v>1.5976013642660165</v>
      </c>
      <c r="M1648" s="3" t="b">
        <f>IF(ABS($D1648-Hoja3!$B$10)&lt;Hoja3!$B$11, $H1648*Hoja3!$E$1 + $I1648*Hoja3!$E$2 + $J1648*Hoja3!$E$3)</f>
        <v>0</v>
      </c>
      <c r="N1648" s="3" t="b">
        <f>IF(ABS($D1648-Hoja3!$B$10)&lt;Hoja3!$B$11, $H1648*Hoja3!$G$1 + $I1648*Hoja3!$G$2 + $J1648*Hoja3!$G$3)</f>
        <v>0</v>
      </c>
      <c r="O1648" s="3" t="b">
        <f>IF(ABS($D1648-Hoja3!$B$10)&lt;Hoja3!$B$11, $H1648*Hoja3!$I$1 + $I1648*Hoja3!$I$2 + $J1648*Hoja3!$I$3)</f>
        <v>0</v>
      </c>
      <c r="Q1648">
        <f>IF(ABS($G1648-Hoja3!$B$5)&gt;Hoja3!$B$7, -$N1648/($G1648-Hoja3!$B$5))</f>
        <v>0</v>
      </c>
      <c r="R1648">
        <f>IF(ABS($G1648-Hoja3!$B$5)&gt;Hoja3!$B$7, -$O1648/($G1648-Hoja3!$B$5))</f>
        <v>0</v>
      </c>
    </row>
    <row r="1649" spans="1:18" ht="14.5" customHeight="1" x14ac:dyDescent="0.55000000000000004">
      <c r="A1649" s="3">
        <v>-0.7</v>
      </c>
      <c r="B1649" s="3">
        <v>-0.9</v>
      </c>
      <c r="C1649" s="3">
        <v>-1.1399999999999999</v>
      </c>
      <c r="D1649" s="3">
        <f t="shared" si="50"/>
        <v>1.9485439999999998</v>
      </c>
      <c r="F1649" s="1"/>
      <c r="G1649" s="3" cm="1">
        <f t="array" ref="G1649">SUMPRODUCT($A1649:$C1649,TRANSPOSE(Hoja3!$E$1:$E$3)/(Hoja3!$B$5^2))</f>
        <v>0.20520798969397974</v>
      </c>
      <c r="H1649" s="3">
        <f>$A1649-$G1649*Hoja3!$E$1</f>
        <v>-0.98616435700130589</v>
      </c>
      <c r="I1649" s="3">
        <f>$B1649-$G1649*Hoja3!$E$2</f>
        <v>-0.53372632582426571</v>
      </c>
      <c r="J1649" s="3">
        <f>$C1649-$G1649*Hoja3!$E$3</f>
        <v>-1.058041815057976</v>
      </c>
      <c r="K1649" s="3">
        <f t="shared" si="51"/>
        <v>1.5416991964416553</v>
      </c>
      <c r="M1649" s="3" t="b">
        <f>IF(ABS($D1649-Hoja3!$B$10)&lt;Hoja3!$B$11, $H1649*Hoja3!$E$1 + $I1649*Hoja3!$E$2 + $J1649*Hoja3!$E$3)</f>
        <v>0</v>
      </c>
      <c r="N1649" s="3" t="b">
        <f>IF(ABS($D1649-Hoja3!$B$10)&lt;Hoja3!$B$11, $H1649*Hoja3!$G$1 + $I1649*Hoja3!$G$2 + $J1649*Hoja3!$G$3)</f>
        <v>0</v>
      </c>
      <c r="O1649" s="3" t="b">
        <f>IF(ABS($D1649-Hoja3!$B$10)&lt;Hoja3!$B$11, $H1649*Hoja3!$I$1 + $I1649*Hoja3!$I$2 + $J1649*Hoja3!$I$3)</f>
        <v>0</v>
      </c>
      <c r="Q1649">
        <f>IF(ABS($G1649-Hoja3!$B$5)&gt;Hoja3!$B$7, -$N1649/($G1649-Hoja3!$B$5))</f>
        <v>0</v>
      </c>
      <c r="R1649">
        <f>IF(ABS($G1649-Hoja3!$B$5)&gt;Hoja3!$B$7, -$O1649/($G1649-Hoja3!$B$5))</f>
        <v>0</v>
      </c>
    </row>
    <row r="1650" spans="1:18" ht="14.5" customHeight="1" x14ac:dyDescent="0.55000000000000004">
      <c r="A1650" s="3">
        <v>-0.7</v>
      </c>
      <c r="B1650" s="3">
        <v>-0.9</v>
      </c>
      <c r="C1650" s="3">
        <v>-1.06</v>
      </c>
      <c r="D1650" s="3">
        <f t="shared" si="50"/>
        <v>1.6580160000000004</v>
      </c>
      <c r="F1650" s="1"/>
      <c r="G1650" s="3" cm="1">
        <f t="array" ref="G1650">SUMPRODUCT($A1650:$C1650,TRANSPOSE(Hoja3!$E$1:$E$3)/(Hoja3!$B$5^2))</f>
        <v>0.19916805307947782</v>
      </c>
      <c r="H1650" s="3">
        <f>$A1650-$G1650*Hoja3!$E$1</f>
        <v>-0.97774161196006704</v>
      </c>
      <c r="I1650" s="3">
        <f>$B1650-$G1650*Hoja3!$E$2</f>
        <v>-0.54450694785989529</v>
      </c>
      <c r="J1650" s="3">
        <f>$C1650-$G1650*Hoja3!$E$3</f>
        <v>-0.98045411022653983</v>
      </c>
      <c r="K1650" s="3">
        <f t="shared" si="51"/>
        <v>1.487869866045443</v>
      </c>
      <c r="M1650" s="3" t="b">
        <f>IF(ABS($D1650-Hoja3!$B$10)&lt;Hoja3!$B$11, $H1650*Hoja3!$E$1 + $I1650*Hoja3!$E$2 + $J1650*Hoja3!$E$3)</f>
        <v>0</v>
      </c>
      <c r="N1650" s="3" t="b">
        <f>IF(ABS($D1650-Hoja3!$B$10)&lt;Hoja3!$B$11, $H1650*Hoja3!$G$1 + $I1650*Hoja3!$G$2 + $J1650*Hoja3!$G$3)</f>
        <v>0</v>
      </c>
      <c r="O1650" s="3" t="b">
        <f>IF(ABS($D1650-Hoja3!$B$10)&lt;Hoja3!$B$11, $H1650*Hoja3!$I$1 + $I1650*Hoja3!$I$2 + $J1650*Hoja3!$I$3)</f>
        <v>0</v>
      </c>
      <c r="Q1650">
        <f>IF(ABS($G1650-Hoja3!$B$5)&gt;Hoja3!$B$7, -$N1650/($G1650-Hoja3!$B$5))</f>
        <v>0</v>
      </c>
      <c r="R1650">
        <f>IF(ABS($G1650-Hoja3!$B$5)&gt;Hoja3!$B$7, -$O1650/($G1650-Hoja3!$B$5))</f>
        <v>0</v>
      </c>
    </row>
    <row r="1651" spans="1:18" ht="14.5" customHeight="1" x14ac:dyDescent="0.55000000000000004">
      <c r="A1651" s="3">
        <v>-0.7</v>
      </c>
      <c r="B1651" s="3">
        <v>-0.9</v>
      </c>
      <c r="C1651" s="3">
        <v>-0.98</v>
      </c>
      <c r="D1651" s="3">
        <f t="shared" si="50"/>
        <v>1.4081920000000001</v>
      </c>
      <c r="F1651" s="1"/>
      <c r="G1651" s="3" cm="1">
        <f t="array" ref="G1651">SUMPRODUCT($A1651:$C1651,TRANSPOSE(Hoja3!$E$1:$E$3)/(Hoja3!$B$5^2))</f>
        <v>0.19312811646497591</v>
      </c>
      <c r="H1651" s="3">
        <f>$A1651-$G1651*Hoja3!$E$1</f>
        <v>-0.96931886691882796</v>
      </c>
      <c r="I1651" s="3">
        <f>$B1651-$G1651*Hoja3!$E$2</f>
        <v>-0.55528756989552486</v>
      </c>
      <c r="J1651" s="3">
        <f>$C1651-$G1651*Hoja3!$E$3</f>
        <v>-0.90286640539510343</v>
      </c>
      <c r="K1651" s="3">
        <f t="shared" si="51"/>
        <v>1.4363464404649573</v>
      </c>
      <c r="M1651" s="3" t="b">
        <f>IF(ABS($D1651-Hoja3!$B$10)&lt;Hoja3!$B$11, $H1651*Hoja3!$E$1 + $I1651*Hoja3!$E$2 + $J1651*Hoja3!$E$3)</f>
        <v>0</v>
      </c>
      <c r="N1651" s="3" t="b">
        <f>IF(ABS($D1651-Hoja3!$B$10)&lt;Hoja3!$B$11, $H1651*Hoja3!$G$1 + $I1651*Hoja3!$G$2 + $J1651*Hoja3!$G$3)</f>
        <v>0</v>
      </c>
      <c r="O1651" s="3" t="b">
        <f>IF(ABS($D1651-Hoja3!$B$10)&lt;Hoja3!$B$11, $H1651*Hoja3!$I$1 + $I1651*Hoja3!$I$2 + $J1651*Hoja3!$I$3)</f>
        <v>0</v>
      </c>
      <c r="Q1651">
        <f>IF(ABS($G1651-Hoja3!$B$5)&gt;Hoja3!$B$7, -$N1651/($G1651-Hoja3!$B$5))</f>
        <v>0</v>
      </c>
      <c r="R1651">
        <f>IF(ABS($G1651-Hoja3!$B$5)&gt;Hoja3!$B$7, -$O1651/($G1651-Hoja3!$B$5))</f>
        <v>0</v>
      </c>
    </row>
    <row r="1652" spans="1:18" ht="14.5" customHeight="1" x14ac:dyDescent="0.55000000000000004">
      <c r="A1652" s="3">
        <v>-0.7</v>
      </c>
      <c r="B1652" s="3">
        <v>-0.9</v>
      </c>
      <c r="C1652" s="3">
        <v>-0.9</v>
      </c>
      <c r="D1652" s="3">
        <f t="shared" si="50"/>
        <v>1.1960000000000002</v>
      </c>
      <c r="F1652" s="1"/>
      <c r="G1652" s="3" cm="1">
        <f t="array" ref="G1652">SUMPRODUCT($A1652:$C1652,TRANSPOSE(Hoja3!$E$1:$E$3)/(Hoja3!$B$5^2))</f>
        <v>0.18708817985047399</v>
      </c>
      <c r="H1652" s="3">
        <f>$A1652-$G1652*Hoja3!$E$1</f>
        <v>-0.9608961218775891</v>
      </c>
      <c r="I1652" s="3">
        <f>$B1652-$G1652*Hoja3!$E$2</f>
        <v>-0.56606819193115443</v>
      </c>
      <c r="J1652" s="3">
        <f>$C1652-$G1652*Hoja3!$E$3</f>
        <v>-0.82527870056366714</v>
      </c>
      <c r="K1652" s="3">
        <f t="shared" si="51"/>
        <v>1.3873858470373885</v>
      </c>
      <c r="M1652" s="3" t="b">
        <f>IF(ABS($D1652-Hoja3!$B$10)&lt;Hoja3!$B$11, $H1652*Hoja3!$E$1 + $I1652*Hoja3!$E$2 + $J1652*Hoja3!$E$3)</f>
        <v>0</v>
      </c>
      <c r="N1652" s="3" t="b">
        <f>IF(ABS($D1652-Hoja3!$B$10)&lt;Hoja3!$B$11, $H1652*Hoja3!$G$1 + $I1652*Hoja3!$G$2 + $J1652*Hoja3!$G$3)</f>
        <v>0</v>
      </c>
      <c r="O1652" s="3" t="b">
        <f>IF(ABS($D1652-Hoja3!$B$10)&lt;Hoja3!$B$11, $H1652*Hoja3!$I$1 + $I1652*Hoja3!$I$2 + $J1652*Hoja3!$I$3)</f>
        <v>0</v>
      </c>
      <c r="Q1652">
        <f>IF(ABS($G1652-Hoja3!$B$5)&gt;Hoja3!$B$7, -$N1652/($G1652-Hoja3!$B$5))</f>
        <v>0</v>
      </c>
      <c r="R1652">
        <f>IF(ABS($G1652-Hoja3!$B$5)&gt;Hoja3!$B$7, -$O1652/($G1652-Hoja3!$B$5))</f>
        <v>0</v>
      </c>
    </row>
    <row r="1653" spans="1:18" ht="14.5" customHeight="1" x14ac:dyDescent="0.55000000000000004">
      <c r="A1653" s="3">
        <v>-0.7</v>
      </c>
      <c r="B1653" s="3">
        <v>-0.9</v>
      </c>
      <c r="C1653" s="3">
        <v>-0.82</v>
      </c>
      <c r="D1653" s="3">
        <f t="shared" si="50"/>
        <v>1.0183679999999999</v>
      </c>
      <c r="F1653" s="1"/>
      <c r="G1653" s="3" cm="1">
        <f t="array" ref="G1653">SUMPRODUCT($A1653:$C1653,TRANSPOSE(Hoja3!$E$1:$E$3)/(Hoja3!$B$5^2))</f>
        <v>0.18104824323597207</v>
      </c>
      <c r="H1653" s="3">
        <f>$A1653-$G1653*Hoja3!$E$1</f>
        <v>-0.95247337683635003</v>
      </c>
      <c r="I1653" s="3">
        <f>$B1653-$G1653*Hoja3!$E$2</f>
        <v>-0.576848813966784</v>
      </c>
      <c r="J1653" s="3">
        <f>$C1653-$G1653*Hoja3!$E$3</f>
        <v>-0.74769099573223075</v>
      </c>
      <c r="K1653" s="3">
        <f t="shared" si="51"/>
        <v>1.3412687698056567</v>
      </c>
      <c r="M1653" s="3" t="b">
        <f>IF(ABS($D1653-Hoja3!$B$10)&lt;Hoja3!$B$11, $H1653*Hoja3!$E$1 + $I1653*Hoja3!$E$2 + $J1653*Hoja3!$E$3)</f>
        <v>0</v>
      </c>
      <c r="N1653" s="3" t="b">
        <f>IF(ABS($D1653-Hoja3!$B$10)&lt;Hoja3!$B$11, $H1653*Hoja3!$G$1 + $I1653*Hoja3!$G$2 + $J1653*Hoja3!$G$3)</f>
        <v>0</v>
      </c>
      <c r="O1653" s="3" t="b">
        <f>IF(ABS($D1653-Hoja3!$B$10)&lt;Hoja3!$B$11, $H1653*Hoja3!$I$1 + $I1653*Hoja3!$I$2 + $J1653*Hoja3!$I$3)</f>
        <v>0</v>
      </c>
      <c r="Q1653">
        <f>IF(ABS($G1653-Hoja3!$B$5)&gt;Hoja3!$B$7, -$N1653/($G1653-Hoja3!$B$5))</f>
        <v>0</v>
      </c>
      <c r="R1653">
        <f>IF(ABS($G1653-Hoja3!$B$5)&gt;Hoja3!$B$7, -$O1653/($G1653-Hoja3!$B$5))</f>
        <v>0</v>
      </c>
    </row>
    <row r="1654" spans="1:18" ht="14.5" customHeight="1" x14ac:dyDescent="0.55000000000000004">
      <c r="A1654" s="3">
        <v>-0.7</v>
      </c>
      <c r="B1654" s="3">
        <v>-0.9</v>
      </c>
      <c r="C1654" s="3">
        <v>-0.74</v>
      </c>
      <c r="D1654" s="3">
        <f t="shared" si="50"/>
        <v>0.87222400000000011</v>
      </c>
      <c r="F1654" s="1"/>
      <c r="G1654" s="3" cm="1">
        <f t="array" ref="G1654">SUMPRODUCT($A1654:$C1654,TRANSPOSE(Hoja3!$E$1:$E$3)/(Hoja3!$B$5^2))</f>
        <v>0.17500830662147016</v>
      </c>
      <c r="H1654" s="3">
        <f>$A1654-$G1654*Hoja3!$E$1</f>
        <v>-0.94405063179511106</v>
      </c>
      <c r="I1654" s="3">
        <f>$B1654-$G1654*Hoja3!$E$2</f>
        <v>-0.58762943600241357</v>
      </c>
      <c r="J1654" s="3">
        <f>$C1654-$G1654*Hoja3!$E$3</f>
        <v>-0.67010329090079446</v>
      </c>
      <c r="K1654" s="3">
        <f t="shared" si="51"/>
        <v>1.2982982592321912</v>
      </c>
      <c r="M1654" s="3" t="b">
        <f>IF(ABS($D1654-Hoja3!$B$10)&lt;Hoja3!$B$11, $H1654*Hoja3!$E$1 + $I1654*Hoja3!$E$2 + $J1654*Hoja3!$E$3)</f>
        <v>0</v>
      </c>
      <c r="N1654" s="3" t="b">
        <f>IF(ABS($D1654-Hoja3!$B$10)&lt;Hoja3!$B$11, $H1654*Hoja3!$G$1 + $I1654*Hoja3!$G$2 + $J1654*Hoja3!$G$3)</f>
        <v>0</v>
      </c>
      <c r="O1654" s="3" t="b">
        <f>IF(ABS($D1654-Hoja3!$B$10)&lt;Hoja3!$B$11, $H1654*Hoja3!$I$1 + $I1654*Hoja3!$I$2 + $J1654*Hoja3!$I$3)</f>
        <v>0</v>
      </c>
      <c r="Q1654">
        <f>IF(ABS($G1654-Hoja3!$B$5)&gt;Hoja3!$B$7, -$N1654/($G1654-Hoja3!$B$5))</f>
        <v>0</v>
      </c>
      <c r="R1654">
        <f>IF(ABS($G1654-Hoja3!$B$5)&gt;Hoja3!$B$7, -$O1654/($G1654-Hoja3!$B$5))</f>
        <v>0</v>
      </c>
    </row>
    <row r="1655" spans="1:18" ht="14.5" customHeight="1" x14ac:dyDescent="0.55000000000000004">
      <c r="A1655" s="3">
        <v>-0.7</v>
      </c>
      <c r="B1655" s="3">
        <v>-0.9</v>
      </c>
      <c r="C1655" s="3">
        <v>-0.66</v>
      </c>
      <c r="D1655" s="3">
        <f t="shared" si="50"/>
        <v>0.75449600000000017</v>
      </c>
      <c r="F1655" s="1"/>
      <c r="G1655" s="3" cm="1">
        <f t="array" ref="G1655">SUMPRODUCT($A1655:$C1655,TRANSPOSE(Hoja3!$E$1:$E$3)/(Hoja3!$B$5^2))</f>
        <v>0.16896837000696824</v>
      </c>
      <c r="H1655" s="3">
        <f>$A1655-$G1655*Hoja3!$E$1</f>
        <v>-0.9356278867538721</v>
      </c>
      <c r="I1655" s="3">
        <f>$B1655-$G1655*Hoja3!$E$2</f>
        <v>-0.59841005803804315</v>
      </c>
      <c r="J1655" s="3">
        <f>$C1655-$G1655*Hoja3!$E$3</f>
        <v>-0.59251558606935817</v>
      </c>
      <c r="K1655" s="3">
        <f t="shared" si="51"/>
        <v>1.2587965918955</v>
      </c>
      <c r="M1655" s="3" t="b">
        <f>IF(ABS($D1655-Hoja3!$B$10)&lt;Hoja3!$B$11, $H1655*Hoja3!$E$1 + $I1655*Hoja3!$E$2 + $J1655*Hoja3!$E$3)</f>
        <v>0</v>
      </c>
      <c r="N1655" s="3" t="b">
        <f>IF(ABS($D1655-Hoja3!$B$10)&lt;Hoja3!$B$11, $H1655*Hoja3!$G$1 + $I1655*Hoja3!$G$2 + $J1655*Hoja3!$G$3)</f>
        <v>0</v>
      </c>
      <c r="O1655" s="3" t="b">
        <f>IF(ABS($D1655-Hoja3!$B$10)&lt;Hoja3!$B$11, $H1655*Hoja3!$I$1 + $I1655*Hoja3!$I$2 + $J1655*Hoja3!$I$3)</f>
        <v>0</v>
      </c>
      <c r="Q1655">
        <f>IF(ABS($G1655-Hoja3!$B$5)&gt;Hoja3!$B$7, -$N1655/($G1655-Hoja3!$B$5))</f>
        <v>0</v>
      </c>
      <c r="R1655">
        <f>IF(ABS($G1655-Hoja3!$B$5)&gt;Hoja3!$B$7, -$O1655/($G1655-Hoja3!$B$5))</f>
        <v>0</v>
      </c>
    </row>
    <row r="1656" spans="1:18" ht="14.5" customHeight="1" x14ac:dyDescent="0.55000000000000004">
      <c r="A1656" s="3">
        <v>-0.7</v>
      </c>
      <c r="B1656" s="3">
        <v>-0.9</v>
      </c>
      <c r="C1656" s="3">
        <v>-0.57999999999999996</v>
      </c>
      <c r="D1656" s="3">
        <f t="shared" si="50"/>
        <v>0.66211200000000014</v>
      </c>
      <c r="F1656" s="1"/>
      <c r="G1656" s="3" cm="1">
        <f t="array" ref="G1656">SUMPRODUCT($A1656:$C1656,TRANSPOSE(Hoja3!$E$1:$E$3)/(Hoja3!$B$5^2))</f>
        <v>0.16292843339246632</v>
      </c>
      <c r="H1656" s="3">
        <f>$A1656-$G1656*Hoja3!$E$1</f>
        <v>-0.92720514171263313</v>
      </c>
      <c r="I1656" s="3">
        <f>$B1656-$G1656*Hoja3!$E$2</f>
        <v>-0.60919068007367261</v>
      </c>
      <c r="J1656" s="3">
        <f>$C1656-$G1656*Hoja3!$E$3</f>
        <v>-0.51492788123792177</v>
      </c>
      <c r="K1656" s="3">
        <f t="shared" si="51"/>
        <v>1.2230999069508357</v>
      </c>
      <c r="M1656" s="3" t="b">
        <f>IF(ABS($D1656-Hoja3!$B$10)&lt;Hoja3!$B$11, $H1656*Hoja3!$E$1 + $I1656*Hoja3!$E$2 + $J1656*Hoja3!$E$3)</f>
        <v>0</v>
      </c>
      <c r="N1656" s="3" t="b">
        <f>IF(ABS($D1656-Hoja3!$B$10)&lt;Hoja3!$B$11, $H1656*Hoja3!$G$1 + $I1656*Hoja3!$G$2 + $J1656*Hoja3!$G$3)</f>
        <v>0</v>
      </c>
      <c r="O1656" s="3" t="b">
        <f>IF(ABS($D1656-Hoja3!$B$10)&lt;Hoja3!$B$11, $H1656*Hoja3!$I$1 + $I1656*Hoja3!$I$2 + $J1656*Hoja3!$I$3)</f>
        <v>0</v>
      </c>
      <c r="Q1656">
        <f>IF(ABS($G1656-Hoja3!$B$5)&gt;Hoja3!$B$7, -$N1656/($G1656-Hoja3!$B$5))</f>
        <v>0</v>
      </c>
      <c r="R1656">
        <f>IF(ABS($G1656-Hoja3!$B$5)&gt;Hoja3!$B$7, -$O1656/($G1656-Hoja3!$B$5))</f>
        <v>0</v>
      </c>
    </row>
    <row r="1657" spans="1:18" ht="14.5" customHeight="1" x14ac:dyDescent="0.55000000000000004">
      <c r="A1657" s="3">
        <v>-0.7</v>
      </c>
      <c r="B1657" s="3">
        <v>-0.9</v>
      </c>
      <c r="C1657" s="3">
        <v>-0.5</v>
      </c>
      <c r="D1657" s="3">
        <f t="shared" si="50"/>
        <v>0.59200000000000008</v>
      </c>
      <c r="F1657" s="1"/>
      <c r="G1657" s="3" cm="1">
        <f t="array" ref="G1657">SUMPRODUCT($A1657:$C1657,TRANSPOSE(Hoja3!$E$1:$E$3)/(Hoja3!$B$5^2))</f>
        <v>0.1568884967779644</v>
      </c>
      <c r="H1657" s="3">
        <f>$A1657-$G1657*Hoja3!$E$1</f>
        <v>-0.91878239667139416</v>
      </c>
      <c r="I1657" s="3">
        <f>$B1657-$G1657*Hoja3!$E$2</f>
        <v>-0.61997130210930229</v>
      </c>
      <c r="J1657" s="3">
        <f>$C1657-$G1657*Hoja3!$E$3</f>
        <v>-0.43734017640648548</v>
      </c>
      <c r="K1657" s="3">
        <f t="shared" si="51"/>
        <v>1.1915502246114476</v>
      </c>
      <c r="M1657" s="3" t="b">
        <f>IF(ABS($D1657-Hoja3!$B$10)&lt;Hoja3!$B$11, $H1657*Hoja3!$E$1 + $I1657*Hoja3!$E$2 + $J1657*Hoja3!$E$3)</f>
        <v>0</v>
      </c>
      <c r="N1657" s="3" t="b">
        <f>IF(ABS($D1657-Hoja3!$B$10)&lt;Hoja3!$B$11, $H1657*Hoja3!$G$1 + $I1657*Hoja3!$G$2 + $J1657*Hoja3!$G$3)</f>
        <v>0</v>
      </c>
      <c r="O1657" s="3" t="b">
        <f>IF(ABS($D1657-Hoja3!$B$10)&lt;Hoja3!$B$11, $H1657*Hoja3!$I$1 + $I1657*Hoja3!$I$2 + $J1657*Hoja3!$I$3)</f>
        <v>0</v>
      </c>
      <c r="Q1657">
        <f>IF(ABS($G1657-Hoja3!$B$5)&gt;Hoja3!$B$7, -$N1657/($G1657-Hoja3!$B$5))</f>
        <v>0</v>
      </c>
      <c r="R1657">
        <f>IF(ABS($G1657-Hoja3!$B$5)&gt;Hoja3!$B$7, -$O1657/($G1657-Hoja3!$B$5))</f>
        <v>0</v>
      </c>
    </row>
    <row r="1658" spans="1:18" ht="14.5" customHeight="1" x14ac:dyDescent="0.55000000000000004">
      <c r="A1658" s="3">
        <v>-0.7</v>
      </c>
      <c r="B1658" s="3">
        <v>-0.9</v>
      </c>
      <c r="C1658" s="3">
        <v>-0.42</v>
      </c>
      <c r="D1658" s="3">
        <f t="shared" si="50"/>
        <v>0.54108800000000012</v>
      </c>
      <c r="F1658" s="1"/>
      <c r="G1658" s="3" cm="1">
        <f t="array" ref="G1658">SUMPRODUCT($A1658:$C1658,TRANSPOSE(Hoja3!$E$1:$E$3)/(Hoja3!$B$5^2))</f>
        <v>0.15084856016346249</v>
      </c>
      <c r="H1658" s="3">
        <f>$A1658-$G1658*Hoja3!$E$1</f>
        <v>-0.9103596516301552</v>
      </c>
      <c r="I1658" s="3">
        <f>$B1658-$G1658*Hoja3!$E$2</f>
        <v>-0.63075192414493175</v>
      </c>
      <c r="J1658" s="3">
        <f>$C1658-$G1658*Hoja3!$E$3</f>
        <v>-0.35975247157504914</v>
      </c>
      <c r="K1658" s="3">
        <f t="shared" si="51"/>
        <v>1.1644846610982336</v>
      </c>
      <c r="M1658" s="3" t="b">
        <f>IF(ABS($D1658-Hoja3!$B$10)&lt;Hoja3!$B$11, $H1658*Hoja3!$E$1 + $I1658*Hoja3!$E$2 + $J1658*Hoja3!$E$3)</f>
        <v>0</v>
      </c>
      <c r="N1658" s="3" t="b">
        <f>IF(ABS($D1658-Hoja3!$B$10)&lt;Hoja3!$B$11, $H1658*Hoja3!$G$1 + $I1658*Hoja3!$G$2 + $J1658*Hoja3!$G$3)</f>
        <v>0</v>
      </c>
      <c r="O1658" s="3" t="b">
        <f>IF(ABS($D1658-Hoja3!$B$10)&lt;Hoja3!$B$11, $H1658*Hoja3!$I$1 + $I1658*Hoja3!$I$2 + $J1658*Hoja3!$I$3)</f>
        <v>0</v>
      </c>
      <c r="Q1658">
        <f>IF(ABS($G1658-Hoja3!$B$5)&gt;Hoja3!$B$7, -$N1658/($G1658-Hoja3!$B$5))</f>
        <v>0</v>
      </c>
      <c r="R1658">
        <f>IF(ABS($G1658-Hoja3!$B$5)&gt;Hoja3!$B$7, -$O1658/($G1658-Hoja3!$B$5))</f>
        <v>0</v>
      </c>
    </row>
    <row r="1659" spans="1:18" ht="14.5" customHeight="1" x14ac:dyDescent="0.55000000000000004">
      <c r="A1659" s="3">
        <v>-0.7</v>
      </c>
      <c r="B1659" s="3">
        <v>-0.9</v>
      </c>
      <c r="C1659" s="3">
        <v>-0.34</v>
      </c>
      <c r="D1659" s="3">
        <f t="shared" si="50"/>
        <v>0.5063040000000002</v>
      </c>
      <c r="F1659" s="1"/>
      <c r="G1659" s="3" cm="1">
        <f t="array" ref="G1659">SUMPRODUCT($A1659:$C1659,TRANSPOSE(Hoja3!$E$1:$E$3)/(Hoja3!$B$5^2))</f>
        <v>0.14480862354896057</v>
      </c>
      <c r="H1659" s="3">
        <f>$A1659-$G1659*Hoja3!$E$1</f>
        <v>-0.90193690658891623</v>
      </c>
      <c r="I1659" s="3">
        <f>$B1659-$G1659*Hoja3!$E$2</f>
        <v>-0.64153254618056144</v>
      </c>
      <c r="J1659" s="3">
        <f>$C1659-$G1659*Hoja3!$E$3</f>
        <v>-0.28216476674361279</v>
      </c>
      <c r="K1659" s="3">
        <f t="shared" si="51"/>
        <v>1.1422220217048762</v>
      </c>
      <c r="M1659" s="3" t="b">
        <f>IF(ABS($D1659-Hoja3!$B$10)&lt;Hoja3!$B$11, $H1659*Hoja3!$E$1 + $I1659*Hoja3!$E$2 + $J1659*Hoja3!$E$3)</f>
        <v>0</v>
      </c>
      <c r="N1659" s="3" t="b">
        <f>IF(ABS($D1659-Hoja3!$B$10)&lt;Hoja3!$B$11, $H1659*Hoja3!$G$1 + $I1659*Hoja3!$G$2 + $J1659*Hoja3!$G$3)</f>
        <v>0</v>
      </c>
      <c r="O1659" s="3" t="b">
        <f>IF(ABS($D1659-Hoja3!$B$10)&lt;Hoja3!$B$11, $H1659*Hoja3!$I$1 + $I1659*Hoja3!$I$2 + $J1659*Hoja3!$I$3)</f>
        <v>0</v>
      </c>
      <c r="Q1659">
        <f>IF(ABS($G1659-Hoja3!$B$5)&gt;Hoja3!$B$7, -$N1659/($G1659-Hoja3!$B$5))</f>
        <v>0</v>
      </c>
      <c r="R1659">
        <f>IF(ABS($G1659-Hoja3!$B$5)&gt;Hoja3!$B$7, -$O1659/($G1659-Hoja3!$B$5))</f>
        <v>0</v>
      </c>
    </row>
    <row r="1660" spans="1:18" ht="14.5" customHeight="1" x14ac:dyDescent="0.55000000000000004">
      <c r="A1660" s="3">
        <v>-0.7</v>
      </c>
      <c r="B1660" s="3">
        <v>-0.9</v>
      </c>
      <c r="C1660" s="3">
        <v>-0.26</v>
      </c>
      <c r="D1660" s="3">
        <f t="shared" si="50"/>
        <v>0.48457600000000012</v>
      </c>
      <c r="F1660" s="1"/>
      <c r="G1660" s="3" cm="1">
        <f t="array" ref="G1660">SUMPRODUCT($A1660:$C1660,TRANSPOSE(Hoja3!$E$1:$E$3)/(Hoja3!$B$5^2))</f>
        <v>0.13876868693445865</v>
      </c>
      <c r="H1660" s="3">
        <f>$A1660-$G1660*Hoja3!$E$1</f>
        <v>-0.89351416154767727</v>
      </c>
      <c r="I1660" s="3">
        <f>$B1660-$G1660*Hoja3!$E$2</f>
        <v>-0.6523131682161909</v>
      </c>
      <c r="J1660" s="3">
        <f>$C1660-$G1660*Hoja3!$E$3</f>
        <v>-0.20457706191217648</v>
      </c>
      <c r="K1660" s="3">
        <f t="shared" si="51"/>
        <v>1.1250474659209326</v>
      </c>
      <c r="M1660" s="3" t="b">
        <f>IF(ABS($D1660-Hoja3!$B$10)&lt;Hoja3!$B$11, $H1660*Hoja3!$E$1 + $I1660*Hoja3!$E$2 + $J1660*Hoja3!$E$3)</f>
        <v>0</v>
      </c>
      <c r="N1660" s="3" t="b">
        <f>IF(ABS($D1660-Hoja3!$B$10)&lt;Hoja3!$B$11, $H1660*Hoja3!$G$1 + $I1660*Hoja3!$G$2 + $J1660*Hoja3!$G$3)</f>
        <v>0</v>
      </c>
      <c r="O1660" s="3" t="b">
        <f>IF(ABS($D1660-Hoja3!$B$10)&lt;Hoja3!$B$11, $H1660*Hoja3!$I$1 + $I1660*Hoja3!$I$2 + $J1660*Hoja3!$I$3)</f>
        <v>0</v>
      </c>
      <c r="Q1660">
        <f>IF(ABS($G1660-Hoja3!$B$5)&gt;Hoja3!$B$7, -$N1660/($G1660-Hoja3!$B$5))</f>
        <v>0</v>
      </c>
      <c r="R1660">
        <f>IF(ABS($G1660-Hoja3!$B$5)&gt;Hoja3!$B$7, -$O1660/($G1660-Hoja3!$B$5))</f>
        <v>0</v>
      </c>
    </row>
    <row r="1661" spans="1:18" ht="14.5" customHeight="1" x14ac:dyDescent="0.55000000000000004">
      <c r="A1661" s="3">
        <v>-0.7</v>
      </c>
      <c r="B1661" s="3">
        <v>-0.9</v>
      </c>
      <c r="C1661" s="3">
        <v>-0.18</v>
      </c>
      <c r="D1661" s="3">
        <f t="shared" si="50"/>
        <v>0.47283200000000014</v>
      </c>
      <c r="F1661" s="1"/>
      <c r="G1661" s="3" cm="1">
        <f t="array" ref="G1661">SUMPRODUCT($A1661:$C1661,TRANSPOSE(Hoja3!$E$1:$E$3)/(Hoja3!$B$5^2))</f>
        <v>0.13272875031995673</v>
      </c>
      <c r="H1661" s="3">
        <f>$A1661-$G1661*Hoja3!$E$1</f>
        <v>-0.8850914165064383</v>
      </c>
      <c r="I1661" s="3">
        <f>$B1661-$G1661*Hoja3!$E$2</f>
        <v>-0.66309379025182058</v>
      </c>
      <c r="J1661" s="3">
        <f>$C1661-$G1661*Hoja3!$E$3</f>
        <v>-0.12698935708074011</v>
      </c>
      <c r="K1661" s="3">
        <f t="shared" si="51"/>
        <v>1.1131965177162919</v>
      </c>
      <c r="M1661" s="3" t="b">
        <f>IF(ABS($D1661-Hoja3!$B$10)&lt;Hoja3!$B$11, $H1661*Hoja3!$E$1 + $I1661*Hoja3!$E$2 + $J1661*Hoja3!$E$3)</f>
        <v>0</v>
      </c>
      <c r="N1661" s="3" t="b">
        <f>IF(ABS($D1661-Hoja3!$B$10)&lt;Hoja3!$B$11, $H1661*Hoja3!$G$1 + $I1661*Hoja3!$G$2 + $J1661*Hoja3!$G$3)</f>
        <v>0</v>
      </c>
      <c r="O1661" s="3" t="b">
        <f>IF(ABS($D1661-Hoja3!$B$10)&lt;Hoja3!$B$11, $H1661*Hoja3!$I$1 + $I1661*Hoja3!$I$2 + $J1661*Hoja3!$I$3)</f>
        <v>0</v>
      </c>
      <c r="Q1661">
        <f>IF(ABS($G1661-Hoja3!$B$5)&gt;Hoja3!$B$7, -$N1661/($G1661-Hoja3!$B$5))</f>
        <v>0</v>
      </c>
      <c r="R1661">
        <f>IF(ABS($G1661-Hoja3!$B$5)&gt;Hoja3!$B$7, -$O1661/($G1661-Hoja3!$B$5))</f>
        <v>0</v>
      </c>
    </row>
    <row r="1662" spans="1:18" ht="14.5" customHeight="1" x14ac:dyDescent="0.55000000000000004">
      <c r="A1662" s="3">
        <v>-0.7</v>
      </c>
      <c r="B1662" s="3">
        <v>-0.9</v>
      </c>
      <c r="C1662" s="3">
        <v>-0.1</v>
      </c>
      <c r="D1662" s="3">
        <f t="shared" si="50"/>
        <v>0.46800000000000014</v>
      </c>
      <c r="F1662" s="1"/>
      <c r="G1662" s="3" cm="1">
        <f t="array" ref="G1662">SUMPRODUCT($A1662:$C1662,TRANSPOSE(Hoja3!$E$1:$E$3)/(Hoja3!$B$5^2))</f>
        <v>0.12668881370545482</v>
      </c>
      <c r="H1662" s="3">
        <f>$A1662-$G1662*Hoja3!$E$1</f>
        <v>-0.87666867146519933</v>
      </c>
      <c r="I1662" s="3">
        <f>$B1662-$G1662*Hoja3!$E$2</f>
        <v>-0.67387441228745004</v>
      </c>
      <c r="J1662" s="3">
        <f>$C1662-$G1662*Hoja3!$E$3</f>
        <v>-4.9401652249303797E-2</v>
      </c>
      <c r="K1662" s="3">
        <f t="shared" si="51"/>
        <v>1.1068401900497087</v>
      </c>
      <c r="M1662" s="3" t="b">
        <f>IF(ABS($D1662-Hoja3!$B$10)&lt;Hoja3!$B$11, $H1662*Hoja3!$E$1 + $I1662*Hoja3!$E$2 + $J1662*Hoja3!$E$3)</f>
        <v>0</v>
      </c>
      <c r="N1662" s="3" t="b">
        <f>IF(ABS($D1662-Hoja3!$B$10)&lt;Hoja3!$B$11, $H1662*Hoja3!$G$1 + $I1662*Hoja3!$G$2 + $J1662*Hoja3!$G$3)</f>
        <v>0</v>
      </c>
      <c r="O1662" s="3" t="b">
        <f>IF(ABS($D1662-Hoja3!$B$10)&lt;Hoja3!$B$11, $H1662*Hoja3!$I$1 + $I1662*Hoja3!$I$2 + $J1662*Hoja3!$I$3)</f>
        <v>0</v>
      </c>
      <c r="Q1662">
        <f>IF(ABS($G1662-Hoja3!$B$5)&gt;Hoja3!$B$7, -$N1662/($G1662-Hoja3!$B$5))</f>
        <v>0</v>
      </c>
      <c r="R1662">
        <f>IF(ABS($G1662-Hoja3!$B$5)&gt;Hoja3!$B$7, -$O1662/($G1662-Hoja3!$B$5))</f>
        <v>0</v>
      </c>
    </row>
    <row r="1663" spans="1:18" ht="14.5" customHeight="1" x14ac:dyDescent="0.55000000000000004">
      <c r="A1663" s="3">
        <v>-0.7</v>
      </c>
      <c r="B1663" s="3">
        <v>-0.9</v>
      </c>
      <c r="C1663" s="3">
        <v>-0.02</v>
      </c>
      <c r="D1663" s="3">
        <f t="shared" si="50"/>
        <v>0.46700800000000015</v>
      </c>
      <c r="F1663" s="1"/>
      <c r="G1663" s="3" cm="1">
        <f t="array" ref="G1663">SUMPRODUCT($A1663:$C1663,TRANSPOSE(Hoja3!$E$1:$E$3)/(Hoja3!$B$5^2))</f>
        <v>0.12064887709095289</v>
      </c>
      <c r="H1663" s="3">
        <f>$A1663-$G1663*Hoja3!$E$1</f>
        <v>-0.86824592642396037</v>
      </c>
      <c r="I1663" s="3">
        <f>$B1663-$G1663*Hoja3!$E$2</f>
        <v>-0.68465503432307973</v>
      </c>
      <c r="J1663" s="3">
        <f>$C1663-$G1663*Hoja3!$E$3</f>
        <v>2.8186052582132536E-2</v>
      </c>
      <c r="K1663" s="3">
        <f t="shared" si="51"/>
        <v>1.1060732156308195</v>
      </c>
      <c r="M1663" s="3" t="b">
        <f>IF(ABS($D1663-Hoja3!$B$10)&lt;Hoja3!$B$11, $H1663*Hoja3!$E$1 + $I1663*Hoja3!$E$2 + $J1663*Hoja3!$E$3)</f>
        <v>0</v>
      </c>
      <c r="N1663" s="3" t="b">
        <f>IF(ABS($D1663-Hoja3!$B$10)&lt;Hoja3!$B$11, $H1663*Hoja3!$G$1 + $I1663*Hoja3!$G$2 + $J1663*Hoja3!$G$3)</f>
        <v>0</v>
      </c>
      <c r="O1663" s="3" t="b">
        <f>IF(ABS($D1663-Hoja3!$B$10)&lt;Hoja3!$B$11, $H1663*Hoja3!$I$1 + $I1663*Hoja3!$I$2 + $J1663*Hoja3!$I$3)</f>
        <v>0</v>
      </c>
      <c r="Q1663">
        <f>IF(ABS($G1663-Hoja3!$B$5)&gt;Hoja3!$B$7, -$N1663/($G1663-Hoja3!$B$5))</f>
        <v>0</v>
      </c>
      <c r="R1663">
        <f>IF(ABS($G1663-Hoja3!$B$5)&gt;Hoja3!$B$7, -$O1663/($G1663-Hoja3!$B$5))</f>
        <v>0</v>
      </c>
    </row>
    <row r="1664" spans="1:18" ht="14.5" customHeight="1" x14ac:dyDescent="0.55000000000000004">
      <c r="A1664" s="3">
        <v>-0.7</v>
      </c>
      <c r="B1664" s="3">
        <v>-0.9</v>
      </c>
      <c r="C1664" s="3">
        <v>0</v>
      </c>
      <c r="D1664" s="3">
        <f t="shared" si="50"/>
        <v>0.46700000000000014</v>
      </c>
      <c r="F1664" s="1"/>
      <c r="G1664" s="3" cm="1">
        <f t="array" ref="G1664">SUMPRODUCT($A1664:$C1664,TRANSPOSE(Hoja3!$E$1:$E$3)/(Hoja3!$B$5^2))</f>
        <v>0.11913889293732741</v>
      </c>
      <c r="H1664" s="3">
        <f>$A1664-$G1664*Hoja3!$E$1</f>
        <v>-0.86614024016365054</v>
      </c>
      <c r="I1664" s="3">
        <f>$B1664-$G1664*Hoja3!$E$2</f>
        <v>-0.68735018983198704</v>
      </c>
      <c r="J1664" s="3">
        <f>$C1664-$G1664*Hoja3!$E$3</f>
        <v>4.7582978789991619E-2</v>
      </c>
      <c r="K1664" s="3">
        <f t="shared" si="51"/>
        <v>1.1067580309007672</v>
      </c>
      <c r="M1664" s="3" t="b">
        <f>IF(ABS($D1664-Hoja3!$B$10)&lt;Hoja3!$B$11, $H1664*Hoja3!$E$1 + $I1664*Hoja3!$E$2 + $J1664*Hoja3!$E$3)</f>
        <v>0</v>
      </c>
      <c r="N1664" s="3" t="b">
        <f>IF(ABS($D1664-Hoja3!$B$10)&lt;Hoja3!$B$11, $H1664*Hoja3!$G$1 + $I1664*Hoja3!$G$2 + $J1664*Hoja3!$G$3)</f>
        <v>0</v>
      </c>
      <c r="O1664" s="3" t="b">
        <f>IF(ABS($D1664-Hoja3!$B$10)&lt;Hoja3!$B$11, $H1664*Hoja3!$I$1 + $I1664*Hoja3!$I$2 + $J1664*Hoja3!$I$3)</f>
        <v>0</v>
      </c>
      <c r="Q1664">
        <f>IF(ABS($G1664-Hoja3!$B$5)&gt;Hoja3!$B$7, -$N1664/($G1664-Hoja3!$B$5))</f>
        <v>0</v>
      </c>
      <c r="R1664">
        <f>IF(ABS($G1664-Hoja3!$B$5)&gt;Hoja3!$B$7, -$O1664/($G1664-Hoja3!$B$5))</f>
        <v>0</v>
      </c>
    </row>
    <row r="1665" spans="1:18" ht="14.5" customHeight="1" x14ac:dyDescent="0.55000000000000004">
      <c r="A1665" s="3">
        <v>-0.7</v>
      </c>
      <c r="B1665" s="3">
        <v>-0.9</v>
      </c>
      <c r="C1665" s="3">
        <v>0.02</v>
      </c>
      <c r="D1665" s="3">
        <f t="shared" si="50"/>
        <v>0.46699200000000013</v>
      </c>
      <c r="F1665" s="1"/>
      <c r="G1665" s="3" cm="1">
        <f t="array" ref="G1665">SUMPRODUCT($A1665:$C1665,TRANSPOSE(Hoja3!$E$1:$E$3)/(Hoja3!$B$5^2))</f>
        <v>0.11762890878370193</v>
      </c>
      <c r="H1665" s="3">
        <f>$A1665-$G1665*Hoja3!$E$1</f>
        <v>-0.86403455390334083</v>
      </c>
      <c r="I1665" s="3">
        <f>$B1665-$G1665*Hoja3!$E$2</f>
        <v>-0.69004534534089446</v>
      </c>
      <c r="J1665" s="3">
        <f>$C1665-$G1665*Hoja3!$E$3</f>
        <v>6.6979904997850712E-2</v>
      </c>
      <c r="K1665" s="3">
        <f t="shared" si="51"/>
        <v>1.1077926686158834</v>
      </c>
      <c r="M1665" s="3" t="b">
        <f>IF(ABS($D1665-Hoja3!$B$10)&lt;Hoja3!$B$11, $H1665*Hoja3!$E$1 + $I1665*Hoja3!$E$2 + $J1665*Hoja3!$E$3)</f>
        <v>0</v>
      </c>
      <c r="N1665" s="3" t="b">
        <f>IF(ABS($D1665-Hoja3!$B$10)&lt;Hoja3!$B$11, $H1665*Hoja3!$G$1 + $I1665*Hoja3!$G$2 + $J1665*Hoja3!$G$3)</f>
        <v>0</v>
      </c>
      <c r="O1665" s="3" t="b">
        <f>IF(ABS($D1665-Hoja3!$B$10)&lt;Hoja3!$B$11, $H1665*Hoja3!$I$1 + $I1665*Hoja3!$I$2 + $J1665*Hoja3!$I$3)</f>
        <v>0</v>
      </c>
      <c r="Q1665">
        <f>IF(ABS($G1665-Hoja3!$B$5)&gt;Hoja3!$B$7, -$N1665/($G1665-Hoja3!$B$5))</f>
        <v>0</v>
      </c>
      <c r="R1665">
        <f>IF(ABS($G1665-Hoja3!$B$5)&gt;Hoja3!$B$7, -$O1665/($G1665-Hoja3!$B$5))</f>
        <v>0</v>
      </c>
    </row>
    <row r="1666" spans="1:18" ht="14.5" customHeight="1" x14ac:dyDescent="0.55000000000000004">
      <c r="A1666" s="3">
        <v>-0.7</v>
      </c>
      <c r="B1666" s="3">
        <v>-0.9</v>
      </c>
      <c r="C1666" s="3">
        <v>0.1</v>
      </c>
      <c r="D1666" s="3">
        <f t="shared" si="50"/>
        <v>0.46600000000000014</v>
      </c>
      <c r="F1666" s="1"/>
      <c r="G1666" s="3" cm="1">
        <f t="array" ref="G1666">SUMPRODUCT($A1666:$C1666,TRANSPOSE(Hoja3!$E$1:$E$3)/(Hoja3!$B$5^2))</f>
        <v>0.11158897216920001</v>
      </c>
      <c r="H1666" s="3">
        <f>$A1666-$G1666*Hoja3!$E$1</f>
        <v>-0.85561180886210186</v>
      </c>
      <c r="I1666" s="3">
        <f>$B1666-$G1666*Hoja3!$E$2</f>
        <v>-0.70082596737652403</v>
      </c>
      <c r="J1666" s="3">
        <f>$C1666-$G1666*Hoja3!$E$3</f>
        <v>0.14456760982928704</v>
      </c>
      <c r="K1666" s="3">
        <f t="shared" si="51"/>
        <v>1.1154050375649518</v>
      </c>
      <c r="M1666" s="3" t="b">
        <f>IF(ABS($D1666-Hoja3!$B$10)&lt;Hoja3!$B$11, $H1666*Hoja3!$E$1 + $I1666*Hoja3!$E$2 + $J1666*Hoja3!$E$3)</f>
        <v>0</v>
      </c>
      <c r="N1666" s="3" t="b">
        <f>IF(ABS($D1666-Hoja3!$B$10)&lt;Hoja3!$B$11, $H1666*Hoja3!$G$1 + $I1666*Hoja3!$G$2 + $J1666*Hoja3!$G$3)</f>
        <v>0</v>
      </c>
      <c r="O1666" s="3" t="b">
        <f>IF(ABS($D1666-Hoja3!$B$10)&lt;Hoja3!$B$11, $H1666*Hoja3!$I$1 + $I1666*Hoja3!$I$2 + $J1666*Hoja3!$I$3)</f>
        <v>0</v>
      </c>
      <c r="Q1666">
        <f>IF(ABS($G1666-Hoja3!$B$5)&gt;Hoja3!$B$7, -$N1666/($G1666-Hoja3!$B$5))</f>
        <v>0</v>
      </c>
      <c r="R1666">
        <f>IF(ABS($G1666-Hoja3!$B$5)&gt;Hoja3!$B$7, -$O1666/($G1666-Hoja3!$B$5))</f>
        <v>0</v>
      </c>
    </row>
    <row r="1667" spans="1:18" ht="14.5" customHeight="1" x14ac:dyDescent="0.55000000000000004">
      <c r="A1667" s="3">
        <v>-0.7</v>
      </c>
      <c r="B1667" s="3">
        <v>-0.9</v>
      </c>
      <c r="C1667" s="3">
        <v>0.18</v>
      </c>
      <c r="D1667" s="3">
        <f t="shared" ref="D1667:D1730" si="52">A1667^3+B1667^2-C1667^3</f>
        <v>0.46116800000000013</v>
      </c>
      <c r="F1667" s="1"/>
      <c r="G1667" s="3" cm="1">
        <f t="array" ref="G1667">SUMPRODUCT($A1667:$C1667,TRANSPOSE(Hoja3!$E$1:$E$3)/(Hoja3!$B$5^2))</f>
        <v>0.10554903555469809</v>
      </c>
      <c r="H1667" s="3">
        <f>$A1667-$G1667*Hoja3!$E$1</f>
        <v>-0.8471890638208629</v>
      </c>
      <c r="I1667" s="3">
        <f>$B1667-$G1667*Hoja3!$E$2</f>
        <v>-0.7116065894121536</v>
      </c>
      <c r="J1667" s="3">
        <f>$C1667-$G1667*Hoja3!$E$3</f>
        <v>0.22215531466072336</v>
      </c>
      <c r="K1667" s="3">
        <f t="shared" ref="K1667:K1730" si="53">SQRT(H1667^2+I1667^2+J1667^2)</f>
        <v>1.1284796107083515</v>
      </c>
      <c r="M1667" s="3" t="b">
        <f>IF(ABS($D1667-Hoja3!$B$10)&lt;Hoja3!$B$11, $H1667*Hoja3!$E$1 + $I1667*Hoja3!$E$2 + $J1667*Hoja3!$E$3)</f>
        <v>0</v>
      </c>
      <c r="N1667" s="3" t="b">
        <f>IF(ABS($D1667-Hoja3!$B$10)&lt;Hoja3!$B$11, $H1667*Hoja3!$G$1 + $I1667*Hoja3!$G$2 + $J1667*Hoja3!$G$3)</f>
        <v>0</v>
      </c>
      <c r="O1667" s="3" t="b">
        <f>IF(ABS($D1667-Hoja3!$B$10)&lt;Hoja3!$B$11, $H1667*Hoja3!$I$1 + $I1667*Hoja3!$I$2 + $J1667*Hoja3!$I$3)</f>
        <v>0</v>
      </c>
      <c r="Q1667">
        <f>IF(ABS($G1667-Hoja3!$B$5)&gt;Hoja3!$B$7, -$N1667/($G1667-Hoja3!$B$5))</f>
        <v>0</v>
      </c>
      <c r="R1667">
        <f>IF(ABS($G1667-Hoja3!$B$5)&gt;Hoja3!$B$7, -$O1667/($G1667-Hoja3!$B$5))</f>
        <v>0</v>
      </c>
    </row>
    <row r="1668" spans="1:18" ht="14.5" customHeight="1" x14ac:dyDescent="0.55000000000000004">
      <c r="A1668" s="3">
        <v>-0.7</v>
      </c>
      <c r="B1668" s="3">
        <v>-0.9</v>
      </c>
      <c r="C1668" s="3">
        <v>0.26</v>
      </c>
      <c r="D1668" s="3">
        <f t="shared" si="52"/>
        <v>0.44942400000000016</v>
      </c>
      <c r="F1668" s="1"/>
      <c r="G1668" s="3" cm="1">
        <f t="array" ref="G1668">SUMPRODUCT($A1668:$C1668,TRANSPOSE(Hoja3!$E$1:$E$3)/(Hoja3!$B$5^2))</f>
        <v>9.9509098940196175E-2</v>
      </c>
      <c r="H1668" s="3">
        <f>$A1668-$G1668*Hoja3!$E$1</f>
        <v>-0.83876631877962393</v>
      </c>
      <c r="I1668" s="3">
        <f>$B1668-$G1668*Hoja3!$E$2</f>
        <v>-0.72238721144778317</v>
      </c>
      <c r="J1668" s="3">
        <f>$C1668-$G1668*Hoja3!$E$3</f>
        <v>0.2997430194921597</v>
      </c>
      <c r="K1668" s="3">
        <f t="shared" si="53"/>
        <v>1.1468295856476249</v>
      </c>
      <c r="M1668" s="3" t="b">
        <f>IF(ABS($D1668-Hoja3!$B$10)&lt;Hoja3!$B$11, $H1668*Hoja3!$E$1 + $I1668*Hoja3!$E$2 + $J1668*Hoja3!$E$3)</f>
        <v>0</v>
      </c>
      <c r="N1668" s="3" t="b">
        <f>IF(ABS($D1668-Hoja3!$B$10)&lt;Hoja3!$B$11, $H1668*Hoja3!$G$1 + $I1668*Hoja3!$G$2 + $J1668*Hoja3!$G$3)</f>
        <v>0</v>
      </c>
      <c r="O1668" s="3" t="b">
        <f>IF(ABS($D1668-Hoja3!$B$10)&lt;Hoja3!$B$11, $H1668*Hoja3!$I$1 + $I1668*Hoja3!$I$2 + $J1668*Hoja3!$I$3)</f>
        <v>0</v>
      </c>
      <c r="Q1668">
        <f>IF(ABS($G1668-Hoja3!$B$5)&gt;Hoja3!$B$7, -$N1668/($G1668-Hoja3!$B$5))</f>
        <v>0</v>
      </c>
      <c r="R1668">
        <f>IF(ABS($G1668-Hoja3!$B$5)&gt;Hoja3!$B$7, -$O1668/($G1668-Hoja3!$B$5))</f>
        <v>0</v>
      </c>
    </row>
    <row r="1669" spans="1:18" ht="14.5" customHeight="1" x14ac:dyDescent="0.55000000000000004">
      <c r="A1669" s="3">
        <v>-0.7</v>
      </c>
      <c r="B1669" s="3">
        <v>-0.9</v>
      </c>
      <c r="C1669" s="3">
        <v>0.34</v>
      </c>
      <c r="D1669" s="3">
        <f t="shared" si="52"/>
        <v>0.42769600000000013</v>
      </c>
      <c r="F1669" s="1"/>
      <c r="G1669" s="3" cm="1">
        <f t="array" ref="G1669">SUMPRODUCT($A1669:$C1669,TRANSPOSE(Hoja3!$E$1:$E$3)/(Hoja3!$B$5^2))</f>
        <v>9.3469162325694244E-2</v>
      </c>
      <c r="H1669" s="3">
        <f>$A1669-$G1669*Hoja3!$E$1</f>
        <v>-0.83034357373838485</v>
      </c>
      <c r="I1669" s="3">
        <f>$B1669-$G1669*Hoja3!$E$2</f>
        <v>-0.73316783348341275</v>
      </c>
      <c r="J1669" s="3">
        <f>$C1669-$G1669*Hoja3!$E$3</f>
        <v>0.37733072432359605</v>
      </c>
      <c r="K1669" s="3">
        <f t="shared" si="53"/>
        <v>1.1702068184820849</v>
      </c>
      <c r="M1669" s="3" t="b">
        <f>IF(ABS($D1669-Hoja3!$B$10)&lt;Hoja3!$B$11, $H1669*Hoja3!$E$1 + $I1669*Hoja3!$E$2 + $J1669*Hoja3!$E$3)</f>
        <v>0</v>
      </c>
      <c r="N1669" s="3" t="b">
        <f>IF(ABS($D1669-Hoja3!$B$10)&lt;Hoja3!$B$11, $H1669*Hoja3!$G$1 + $I1669*Hoja3!$G$2 + $J1669*Hoja3!$G$3)</f>
        <v>0</v>
      </c>
      <c r="O1669" s="3" t="b">
        <f>IF(ABS($D1669-Hoja3!$B$10)&lt;Hoja3!$B$11, $H1669*Hoja3!$I$1 + $I1669*Hoja3!$I$2 + $J1669*Hoja3!$I$3)</f>
        <v>0</v>
      </c>
      <c r="Q1669">
        <f>IF(ABS($G1669-Hoja3!$B$5)&gt;Hoja3!$B$7, -$N1669/($G1669-Hoja3!$B$5))</f>
        <v>0</v>
      </c>
      <c r="R1669">
        <f>IF(ABS($G1669-Hoja3!$B$5)&gt;Hoja3!$B$7, -$O1669/($G1669-Hoja3!$B$5))</f>
        <v>0</v>
      </c>
    </row>
    <row r="1670" spans="1:18" ht="14.5" customHeight="1" x14ac:dyDescent="0.55000000000000004">
      <c r="A1670" s="3">
        <v>-0.7</v>
      </c>
      <c r="B1670" s="3">
        <v>-0.9</v>
      </c>
      <c r="C1670" s="3">
        <v>0.42</v>
      </c>
      <c r="D1670" s="3">
        <f t="shared" si="52"/>
        <v>0.39291200000000015</v>
      </c>
      <c r="F1670" s="1"/>
      <c r="G1670" s="3" cm="1">
        <f t="array" ref="G1670">SUMPRODUCT($A1670:$C1670,TRANSPOSE(Hoja3!$E$1:$E$3)/(Hoja3!$B$5^2))</f>
        <v>8.7429225711192327E-2</v>
      </c>
      <c r="H1670" s="3">
        <f>$A1670-$G1670*Hoja3!$E$1</f>
        <v>-0.821920828697146</v>
      </c>
      <c r="I1670" s="3">
        <f>$B1670-$G1670*Hoja3!$E$2</f>
        <v>-0.74394845551904232</v>
      </c>
      <c r="J1670" s="3">
        <f>$C1670-$G1670*Hoja3!$E$3</f>
        <v>0.45491842915503239</v>
      </c>
      <c r="K1670" s="3">
        <f t="shared" si="53"/>
        <v>1.1983171242622939</v>
      </c>
      <c r="M1670" s="3" t="b">
        <f>IF(ABS($D1670-Hoja3!$B$10)&lt;Hoja3!$B$11, $H1670*Hoja3!$E$1 + $I1670*Hoja3!$E$2 + $J1670*Hoja3!$E$3)</f>
        <v>0</v>
      </c>
      <c r="N1670" s="3" t="b">
        <f>IF(ABS($D1670-Hoja3!$B$10)&lt;Hoja3!$B$11, $H1670*Hoja3!$G$1 + $I1670*Hoja3!$G$2 + $J1670*Hoja3!$G$3)</f>
        <v>0</v>
      </c>
      <c r="O1670" s="3" t="b">
        <f>IF(ABS($D1670-Hoja3!$B$10)&lt;Hoja3!$B$11, $H1670*Hoja3!$I$1 + $I1670*Hoja3!$I$2 + $J1670*Hoja3!$I$3)</f>
        <v>0</v>
      </c>
      <c r="Q1670">
        <f>IF(ABS($G1670-Hoja3!$B$5)&gt;Hoja3!$B$7, -$N1670/($G1670-Hoja3!$B$5))</f>
        <v>0</v>
      </c>
      <c r="R1670">
        <f>IF(ABS($G1670-Hoja3!$B$5)&gt;Hoja3!$B$7, -$O1670/($G1670-Hoja3!$B$5))</f>
        <v>0</v>
      </c>
    </row>
    <row r="1671" spans="1:18" ht="14.5" customHeight="1" x14ac:dyDescent="0.55000000000000004">
      <c r="A1671" s="3">
        <v>-0.7</v>
      </c>
      <c r="B1671" s="3">
        <v>-0.9</v>
      </c>
      <c r="C1671" s="3">
        <v>0.5</v>
      </c>
      <c r="D1671" s="3">
        <f t="shared" si="52"/>
        <v>0.34200000000000014</v>
      </c>
      <c r="F1671" s="1"/>
      <c r="G1671" s="3" cm="1">
        <f t="array" ref="G1671">SUMPRODUCT($A1671:$C1671,TRANSPOSE(Hoja3!$E$1:$E$3)/(Hoja3!$B$5^2))</f>
        <v>8.1389289096690409E-2</v>
      </c>
      <c r="H1671" s="3">
        <f>$A1671-$G1671*Hoja3!$E$1</f>
        <v>-0.81349808365590692</v>
      </c>
      <c r="I1671" s="3">
        <f>$B1671-$G1671*Hoja3!$E$2</f>
        <v>-0.75472907755467189</v>
      </c>
      <c r="J1671" s="3">
        <f>$C1671-$G1671*Hoja3!$E$3</f>
        <v>0.53250613398646873</v>
      </c>
      <c r="K1671" s="3">
        <f t="shared" si="53"/>
        <v>1.2308362585460235</v>
      </c>
      <c r="M1671" s="3" t="b">
        <f>IF(ABS($D1671-Hoja3!$B$10)&lt;Hoja3!$B$11, $H1671*Hoja3!$E$1 + $I1671*Hoja3!$E$2 + $J1671*Hoja3!$E$3)</f>
        <v>0</v>
      </c>
      <c r="N1671" s="3" t="b">
        <f>IF(ABS($D1671-Hoja3!$B$10)&lt;Hoja3!$B$11, $H1671*Hoja3!$G$1 + $I1671*Hoja3!$G$2 + $J1671*Hoja3!$G$3)</f>
        <v>0</v>
      </c>
      <c r="O1671" s="3" t="b">
        <f>IF(ABS($D1671-Hoja3!$B$10)&lt;Hoja3!$B$11, $H1671*Hoja3!$I$1 + $I1671*Hoja3!$I$2 + $J1671*Hoja3!$I$3)</f>
        <v>0</v>
      </c>
      <c r="Q1671">
        <f>IF(ABS($G1671-Hoja3!$B$5)&gt;Hoja3!$B$7, -$N1671/($G1671-Hoja3!$B$5))</f>
        <v>0</v>
      </c>
      <c r="R1671">
        <f>IF(ABS($G1671-Hoja3!$B$5)&gt;Hoja3!$B$7, -$O1671/($G1671-Hoja3!$B$5))</f>
        <v>0</v>
      </c>
    </row>
    <row r="1672" spans="1:18" ht="14.5" customHeight="1" x14ac:dyDescent="0.55000000000000004">
      <c r="A1672" s="3">
        <v>-0.7</v>
      </c>
      <c r="B1672" s="3">
        <v>-0.9</v>
      </c>
      <c r="C1672" s="3">
        <v>0.57999999999999996</v>
      </c>
      <c r="D1672" s="3">
        <f t="shared" si="52"/>
        <v>0.27188800000000013</v>
      </c>
      <c r="F1672" s="1"/>
      <c r="G1672" s="3" cm="1">
        <f t="array" ref="G1672">SUMPRODUCT($A1672:$C1672,TRANSPOSE(Hoja3!$E$1:$E$3)/(Hoja3!$B$5^2))</f>
        <v>7.5349352482188492E-2</v>
      </c>
      <c r="H1672" s="3">
        <f>$A1672-$G1672*Hoja3!$E$1</f>
        <v>-0.80507533861466796</v>
      </c>
      <c r="I1672" s="3">
        <f>$B1672-$G1672*Hoja3!$E$2</f>
        <v>-0.76550969959030146</v>
      </c>
      <c r="J1672" s="3">
        <f>$C1672-$G1672*Hoja3!$E$3</f>
        <v>0.61009383881790502</v>
      </c>
      <c r="K1672" s="3">
        <f t="shared" si="53"/>
        <v>1.2674249063261791</v>
      </c>
      <c r="M1672" s="3" t="b">
        <f>IF(ABS($D1672-Hoja3!$B$10)&lt;Hoja3!$B$11, $H1672*Hoja3!$E$1 + $I1672*Hoja3!$E$2 + $J1672*Hoja3!$E$3)</f>
        <v>0</v>
      </c>
      <c r="N1672" s="3" t="b">
        <f>IF(ABS($D1672-Hoja3!$B$10)&lt;Hoja3!$B$11, $H1672*Hoja3!$G$1 + $I1672*Hoja3!$G$2 + $J1672*Hoja3!$G$3)</f>
        <v>0</v>
      </c>
      <c r="O1672" s="3" t="b">
        <f>IF(ABS($D1672-Hoja3!$B$10)&lt;Hoja3!$B$11, $H1672*Hoja3!$I$1 + $I1672*Hoja3!$I$2 + $J1672*Hoja3!$I$3)</f>
        <v>0</v>
      </c>
      <c r="Q1672">
        <f>IF(ABS($G1672-Hoja3!$B$5)&gt;Hoja3!$B$7, -$N1672/($G1672-Hoja3!$B$5))</f>
        <v>0</v>
      </c>
      <c r="R1672">
        <f>IF(ABS($G1672-Hoja3!$B$5)&gt;Hoja3!$B$7, -$O1672/($G1672-Hoja3!$B$5))</f>
        <v>0</v>
      </c>
    </row>
    <row r="1673" spans="1:18" ht="14.5" customHeight="1" x14ac:dyDescent="0.55000000000000004">
      <c r="A1673" s="3">
        <v>-0.7</v>
      </c>
      <c r="B1673" s="3">
        <v>-0.9</v>
      </c>
      <c r="C1673" s="3">
        <v>0.66</v>
      </c>
      <c r="D1673" s="3">
        <f t="shared" si="52"/>
        <v>0.17950400000000011</v>
      </c>
      <c r="F1673" s="1"/>
      <c r="G1673" s="3" cm="1">
        <f t="array" ref="G1673">SUMPRODUCT($A1673:$C1673,TRANSPOSE(Hoja3!$E$1:$E$3)/(Hoja3!$B$5^2))</f>
        <v>6.9309415867686575E-2</v>
      </c>
      <c r="H1673" s="3">
        <f>$A1673-$G1673*Hoja3!$E$1</f>
        <v>-0.79665259357342899</v>
      </c>
      <c r="I1673" s="3">
        <f>$B1673-$G1673*Hoja3!$E$2</f>
        <v>-0.77629032162593103</v>
      </c>
      <c r="J1673" s="3">
        <f>$C1673-$G1673*Hoja3!$E$3</f>
        <v>0.68768154364934142</v>
      </c>
      <c r="K1673" s="3">
        <f t="shared" si="53"/>
        <v>1.3077415355387711</v>
      </c>
      <c r="M1673" s="3" t="b">
        <f>IF(ABS($D1673-Hoja3!$B$10)&lt;Hoja3!$B$11, $H1673*Hoja3!$E$1 + $I1673*Hoja3!$E$2 + $J1673*Hoja3!$E$3)</f>
        <v>0</v>
      </c>
      <c r="N1673" s="3" t="b">
        <f>IF(ABS($D1673-Hoja3!$B$10)&lt;Hoja3!$B$11, $H1673*Hoja3!$G$1 + $I1673*Hoja3!$G$2 + $J1673*Hoja3!$G$3)</f>
        <v>0</v>
      </c>
      <c r="O1673" s="3" t="b">
        <f>IF(ABS($D1673-Hoja3!$B$10)&lt;Hoja3!$B$11, $H1673*Hoja3!$I$1 + $I1673*Hoja3!$I$2 + $J1673*Hoja3!$I$3)</f>
        <v>0</v>
      </c>
      <c r="Q1673">
        <f>IF(ABS($G1673-Hoja3!$B$5)&gt;Hoja3!$B$7, -$N1673/($G1673-Hoja3!$B$5))</f>
        <v>0</v>
      </c>
      <c r="R1673">
        <f>IF(ABS($G1673-Hoja3!$B$5)&gt;Hoja3!$B$7, -$O1673/($G1673-Hoja3!$B$5))</f>
        <v>0</v>
      </c>
    </row>
    <row r="1674" spans="1:18" ht="14.5" customHeight="1" x14ac:dyDescent="0.55000000000000004">
      <c r="A1674" s="3">
        <v>-0.7</v>
      </c>
      <c r="B1674" s="3">
        <v>-0.9</v>
      </c>
      <c r="C1674" s="3">
        <v>0.74</v>
      </c>
      <c r="D1674" s="3">
        <f t="shared" si="52"/>
        <v>6.1776000000000164E-2</v>
      </c>
      <c r="F1674" s="1"/>
      <c r="G1674" s="3" cm="1">
        <f t="array" ref="G1674">SUMPRODUCT($A1674:$C1674,TRANSPOSE(Hoja3!$E$1:$E$3)/(Hoja3!$B$5^2))</f>
        <v>6.3269479253184657E-2</v>
      </c>
      <c r="H1674" s="3">
        <f>$A1674-$G1674*Hoja3!$E$1</f>
        <v>-0.78822984853219002</v>
      </c>
      <c r="I1674" s="3">
        <f>$B1674-$G1674*Hoja3!$E$2</f>
        <v>-0.78707094366156061</v>
      </c>
      <c r="J1674" s="3">
        <f>$C1674-$G1674*Hoja3!$E$3</f>
        <v>0.76526924848077771</v>
      </c>
      <c r="K1674" s="3">
        <f t="shared" si="53"/>
        <v>1.3514525471298329</v>
      </c>
      <c r="M1674" s="3" t="b">
        <f>IF(ABS($D1674-Hoja3!$B$10)&lt;Hoja3!$B$11, $H1674*Hoja3!$E$1 + $I1674*Hoja3!$E$2 + $J1674*Hoja3!$E$3)</f>
        <v>0</v>
      </c>
      <c r="N1674" s="3" t="b">
        <f>IF(ABS($D1674-Hoja3!$B$10)&lt;Hoja3!$B$11, $H1674*Hoja3!$G$1 + $I1674*Hoja3!$G$2 + $J1674*Hoja3!$G$3)</f>
        <v>0</v>
      </c>
      <c r="O1674" s="3" t="b">
        <f>IF(ABS($D1674-Hoja3!$B$10)&lt;Hoja3!$B$11, $H1674*Hoja3!$I$1 + $I1674*Hoja3!$I$2 + $J1674*Hoja3!$I$3)</f>
        <v>0</v>
      </c>
      <c r="Q1674">
        <f>IF(ABS($G1674-Hoja3!$B$5)&gt;Hoja3!$B$7, -$N1674/($G1674-Hoja3!$B$5))</f>
        <v>0</v>
      </c>
      <c r="R1674">
        <f>IF(ABS($G1674-Hoja3!$B$5)&gt;Hoja3!$B$7, -$O1674/($G1674-Hoja3!$B$5))</f>
        <v>0</v>
      </c>
    </row>
    <row r="1675" spans="1:18" ht="14.5" customHeight="1" x14ac:dyDescent="0.55000000000000004">
      <c r="A1675" s="3">
        <v>-0.7</v>
      </c>
      <c r="B1675" s="3">
        <v>-0.9</v>
      </c>
      <c r="C1675" s="3">
        <v>0.82</v>
      </c>
      <c r="D1675" s="3">
        <f t="shared" si="52"/>
        <v>-8.4367999999999721E-2</v>
      </c>
      <c r="F1675" s="1"/>
      <c r="G1675" s="3" cm="1">
        <f t="array" ref="G1675">SUMPRODUCT($A1675:$C1675,TRANSPOSE(Hoja3!$E$1:$E$3)/(Hoja3!$B$5^2))</f>
        <v>5.7229542638682747E-2</v>
      </c>
      <c r="H1675" s="3">
        <f>$A1675-$G1675*Hoja3!$E$1</f>
        <v>-0.77980710349095106</v>
      </c>
      <c r="I1675" s="3">
        <f>$B1675-$G1675*Hoja3!$E$2</f>
        <v>-0.79785156569719018</v>
      </c>
      <c r="J1675" s="3">
        <f>$C1675-$G1675*Hoja3!$E$3</f>
        <v>0.842856953312214</v>
      </c>
      <c r="K1675" s="3">
        <f t="shared" si="53"/>
        <v>1.3982396372893855</v>
      </c>
      <c r="M1675" s="3">
        <f>IF(ABS($D1675-Hoja3!$B$10)&lt;Hoja3!$B$11, $H1675*Hoja3!$E$1 + $I1675*Hoja3!$E$2 + $J1675*Hoja3!$E$3)</f>
        <v>2.2204460492503131E-16</v>
      </c>
      <c r="N1675" s="3">
        <f>IF(ABS($D1675-Hoja3!$B$10)&lt;Hoja3!$B$11, $H1675*Hoja3!$G$1 + $I1675*Hoja3!$G$2 + $J1675*Hoja3!$G$3)</f>
        <v>1.1057028553177979</v>
      </c>
      <c r="O1675" s="3">
        <f>IF(ABS($D1675-Hoja3!$B$10)&lt;Hoja3!$B$11, $H1675*Hoja3!$I$1 + $I1675*Hoja3!$I$2 + $J1675*Hoja3!$I$3)</f>
        <v>-0.85585938040616305</v>
      </c>
      <c r="Q1675">
        <f>IF(ABS($G1675-Hoja3!$B$5)&gt;Hoja3!$B$7, -$N1675/($G1675-Hoja3!$B$5))</f>
        <v>0.49300758875640233</v>
      </c>
      <c r="R1675">
        <f>IF(ABS($G1675-Hoja3!$B$5)&gt;Hoja3!$B$7, -$O1675/($G1675-Hoja3!$B$5))</f>
        <v>-0.3816081033157111</v>
      </c>
    </row>
    <row r="1676" spans="1:18" ht="14.5" customHeight="1" x14ac:dyDescent="0.55000000000000004">
      <c r="A1676" s="3">
        <v>-0.7</v>
      </c>
      <c r="B1676" s="3">
        <v>-0.9</v>
      </c>
      <c r="C1676" s="3">
        <v>0.9</v>
      </c>
      <c r="D1676" s="3">
        <f t="shared" si="52"/>
        <v>-0.26199999999999996</v>
      </c>
      <c r="F1676" s="1"/>
      <c r="G1676" s="3" cm="1">
        <f t="array" ref="G1676">SUMPRODUCT($A1676:$C1676,TRANSPOSE(Hoja3!$E$1:$E$3)/(Hoja3!$B$5^2))</f>
        <v>5.1189606024180823E-2</v>
      </c>
      <c r="H1676" s="3">
        <f>$A1676-$G1676*Hoja3!$E$1</f>
        <v>-0.77138435844971209</v>
      </c>
      <c r="I1676" s="3">
        <f>$B1676-$G1676*Hoja3!$E$2</f>
        <v>-0.80863218773281975</v>
      </c>
      <c r="J1676" s="3">
        <f>$C1676-$G1676*Hoja3!$E$3</f>
        <v>0.9204446581436504</v>
      </c>
      <c r="K1676" s="3">
        <f t="shared" si="53"/>
        <v>1.4478046181041218</v>
      </c>
      <c r="M1676" s="3">
        <f>IF(ABS($D1676-Hoja3!$B$10)&lt;Hoja3!$B$11, $H1676*Hoja3!$E$1 + $I1676*Hoja3!$E$2 + $J1676*Hoja3!$E$3)</f>
        <v>5.5511151231257827E-17</v>
      </c>
      <c r="N1676" s="3">
        <f>IF(ABS($D1676-Hoja3!$B$10)&lt;Hoja3!$B$11, $H1676*Hoja3!$G$1 + $I1676*Hoja3!$G$2 + $J1676*Hoja3!$G$3)</f>
        <v>1.1057028553177979</v>
      </c>
      <c r="O1676" s="3">
        <f>IF(ABS($D1676-Hoja3!$B$10)&lt;Hoja3!$B$11, $H1676*Hoja3!$I$1 + $I1676*Hoja3!$I$2 + $J1676*Hoja3!$I$3)</f>
        <v>-0.93464400064713971</v>
      </c>
      <c r="Q1676">
        <f>IF(ABS($G1676-Hoja3!$B$5)&gt;Hoja3!$B$7, -$N1676/($G1676-Hoja3!$B$5))</f>
        <v>0.49168345107252559</v>
      </c>
      <c r="R1676">
        <f>IF(ABS($G1676-Hoja3!$B$5)&gt;Hoja3!$B$7, -$O1676/($G1676-Hoja3!$B$5))</f>
        <v>-0.4156170760998309</v>
      </c>
    </row>
    <row r="1677" spans="1:18" ht="14.5" customHeight="1" x14ac:dyDescent="0.55000000000000004">
      <c r="A1677" s="3">
        <v>-0.7</v>
      </c>
      <c r="B1677" s="3">
        <v>-0.9</v>
      </c>
      <c r="C1677" s="3">
        <v>0.98</v>
      </c>
      <c r="D1677" s="3">
        <f t="shared" si="52"/>
        <v>-0.47419199999999978</v>
      </c>
      <c r="F1677" s="1"/>
      <c r="G1677" s="3" cm="1">
        <f t="array" ref="G1677">SUMPRODUCT($A1677:$C1677,TRANSPOSE(Hoja3!$E$1:$E$3)/(Hoja3!$B$5^2))</f>
        <v>4.5149669409678905E-2</v>
      </c>
      <c r="H1677" s="3">
        <f>$A1677-$G1677*Hoja3!$E$1</f>
        <v>-0.76296161340847313</v>
      </c>
      <c r="I1677" s="3">
        <f>$B1677-$G1677*Hoja3!$E$2</f>
        <v>-0.81941280976844932</v>
      </c>
      <c r="J1677" s="3">
        <f>$C1677-$G1677*Hoja3!$E$3</f>
        <v>0.99803236297508668</v>
      </c>
      <c r="K1677" s="3">
        <f t="shared" si="53"/>
        <v>1.4998721191798721</v>
      </c>
      <c r="M1677" s="3">
        <f>IF(ABS($D1677-Hoja3!$B$10)&lt;Hoja3!$B$11, $H1677*Hoja3!$E$1 + $I1677*Hoja3!$E$2 + $J1677*Hoja3!$E$3)</f>
        <v>1.1102230246251565E-16</v>
      </c>
      <c r="N1677" s="3">
        <f>IF(ABS($D1677-Hoja3!$B$10)&lt;Hoja3!$B$11, $H1677*Hoja3!$G$1 + $I1677*Hoja3!$G$2 + $J1677*Hoja3!$G$3)</f>
        <v>1.1057028553177979</v>
      </c>
      <c r="O1677" s="3">
        <f>IF(ABS($D1677-Hoja3!$B$10)&lt;Hoja3!$B$11, $H1677*Hoja3!$I$1 + $I1677*Hoja3!$I$2 + $J1677*Hoja3!$I$3)</f>
        <v>-1.0134286208881162</v>
      </c>
      <c r="Q1677">
        <f>IF(ABS($G1677-Hoja3!$B$5)&gt;Hoja3!$B$7, -$N1677/($G1677-Hoja3!$B$5))</f>
        <v>0.49036640717005953</v>
      </c>
      <c r="R1677">
        <f>IF(ABS($G1677-Hoja3!$B$5)&gt;Hoja3!$B$7, -$O1677/($G1677-Hoja3!$B$5))</f>
        <v>-0.44944385316377033</v>
      </c>
    </row>
    <row r="1678" spans="1:18" ht="14.5" customHeight="1" x14ac:dyDescent="0.55000000000000004">
      <c r="A1678" s="3">
        <v>-0.7</v>
      </c>
      <c r="B1678" s="3">
        <v>-0.9</v>
      </c>
      <c r="C1678" s="3">
        <v>1.06</v>
      </c>
      <c r="D1678" s="3">
        <f t="shared" si="52"/>
        <v>-0.72401600000000021</v>
      </c>
      <c r="F1678" s="1"/>
      <c r="G1678" s="3" cm="1">
        <f t="array" ref="G1678">SUMPRODUCT($A1678:$C1678,TRANSPOSE(Hoja3!$E$1:$E$3)/(Hoja3!$B$5^2))</f>
        <v>3.9109732795176988E-2</v>
      </c>
      <c r="H1678" s="3">
        <f>$A1678-$G1678*Hoja3!$E$1</f>
        <v>-0.75453886836723416</v>
      </c>
      <c r="I1678" s="3">
        <f>$B1678-$G1678*Hoja3!$E$2</f>
        <v>-0.8301934318040789</v>
      </c>
      <c r="J1678" s="3">
        <f>$C1678-$G1678*Hoja3!$E$3</f>
        <v>1.0756200678065231</v>
      </c>
      <c r="K1678" s="3">
        <f t="shared" si="53"/>
        <v>1.5541906473646179</v>
      </c>
      <c r="M1678" s="3" t="b">
        <f>IF(ABS($D1678-Hoja3!$B$10)&lt;Hoja3!$B$11, $H1678*Hoja3!$E$1 + $I1678*Hoja3!$E$2 + $J1678*Hoja3!$E$3)</f>
        <v>0</v>
      </c>
      <c r="N1678" s="3" t="b">
        <f>IF(ABS($D1678-Hoja3!$B$10)&lt;Hoja3!$B$11, $H1678*Hoja3!$G$1 + $I1678*Hoja3!$G$2 + $J1678*Hoja3!$G$3)</f>
        <v>0</v>
      </c>
      <c r="O1678" s="3" t="b">
        <f>IF(ABS($D1678-Hoja3!$B$10)&lt;Hoja3!$B$11, $H1678*Hoja3!$I$1 + $I1678*Hoja3!$I$2 + $J1678*Hoja3!$I$3)</f>
        <v>0</v>
      </c>
      <c r="Q1678">
        <f>IF(ABS($G1678-Hoja3!$B$5)&gt;Hoja3!$B$7, -$N1678/($G1678-Hoja3!$B$5))</f>
        <v>0</v>
      </c>
      <c r="R1678">
        <f>IF(ABS($G1678-Hoja3!$B$5)&gt;Hoja3!$B$7, -$O1678/($G1678-Hoja3!$B$5))</f>
        <v>0</v>
      </c>
    </row>
    <row r="1679" spans="1:18" ht="14.5" customHeight="1" x14ac:dyDescent="0.55000000000000004">
      <c r="A1679" s="3">
        <v>-0.7</v>
      </c>
      <c r="B1679" s="3">
        <v>-0.9</v>
      </c>
      <c r="C1679" s="3">
        <v>1.1399999999999999</v>
      </c>
      <c r="D1679" s="3">
        <f t="shared" si="52"/>
        <v>-1.0145439999999997</v>
      </c>
      <c r="F1679" s="1"/>
      <c r="G1679" s="3" cm="1">
        <f t="array" ref="G1679">SUMPRODUCT($A1679:$C1679,TRANSPOSE(Hoja3!$E$1:$E$3)/(Hoja3!$B$5^2))</f>
        <v>3.3069796180675071E-2</v>
      </c>
      <c r="H1679" s="3">
        <f>$A1679-$G1679*Hoja3!$E$1</f>
        <v>-0.7461161233259952</v>
      </c>
      <c r="I1679" s="3">
        <f>$B1679-$G1679*Hoja3!$E$2</f>
        <v>-0.84097405383970836</v>
      </c>
      <c r="J1679" s="3">
        <f>$C1679-$G1679*Hoja3!$E$3</f>
        <v>1.1532077726379593</v>
      </c>
      <c r="K1679" s="3">
        <f t="shared" si="53"/>
        <v>1.6105324571678794</v>
      </c>
      <c r="M1679" s="3" t="b">
        <f>IF(ABS($D1679-Hoja3!$B$10)&lt;Hoja3!$B$11, $H1679*Hoja3!$E$1 + $I1679*Hoja3!$E$2 + $J1679*Hoja3!$E$3)</f>
        <v>0</v>
      </c>
      <c r="N1679" s="3" t="b">
        <f>IF(ABS($D1679-Hoja3!$B$10)&lt;Hoja3!$B$11, $H1679*Hoja3!$G$1 + $I1679*Hoja3!$G$2 + $J1679*Hoja3!$G$3)</f>
        <v>0</v>
      </c>
      <c r="O1679" s="3" t="b">
        <f>IF(ABS($D1679-Hoja3!$B$10)&lt;Hoja3!$B$11, $H1679*Hoja3!$I$1 + $I1679*Hoja3!$I$2 + $J1679*Hoja3!$I$3)</f>
        <v>0</v>
      </c>
      <c r="Q1679">
        <f>IF(ABS($G1679-Hoja3!$B$5)&gt;Hoja3!$B$7, -$N1679/($G1679-Hoja3!$B$5))</f>
        <v>0</v>
      </c>
      <c r="R1679">
        <f>IF(ABS($G1679-Hoja3!$B$5)&gt;Hoja3!$B$7, -$O1679/($G1679-Hoja3!$B$5))</f>
        <v>0</v>
      </c>
    </row>
    <row r="1680" spans="1:18" ht="14.5" customHeight="1" x14ac:dyDescent="0.55000000000000004">
      <c r="A1680" s="3">
        <v>-0.7</v>
      </c>
      <c r="B1680" s="3">
        <v>-0.9</v>
      </c>
      <c r="C1680" s="3">
        <v>1.22</v>
      </c>
      <c r="D1680" s="3">
        <f t="shared" si="52"/>
        <v>-1.3488479999999998</v>
      </c>
      <c r="F1680" s="1"/>
      <c r="G1680" s="3" cm="1">
        <f t="array" ref="G1680">SUMPRODUCT($A1680:$C1680,TRANSPOSE(Hoja3!$E$1:$E$3)/(Hoja3!$B$5^2))</f>
        <v>2.7029859566173153E-2</v>
      </c>
      <c r="H1680" s="3">
        <f>$A1680-$G1680*Hoja3!$E$1</f>
        <v>-0.73769337828475623</v>
      </c>
      <c r="I1680" s="3">
        <f>$B1680-$G1680*Hoja3!$E$2</f>
        <v>-0.85175467587533793</v>
      </c>
      <c r="J1680" s="3">
        <f>$C1680-$G1680*Hoja3!$E$3</f>
        <v>1.2307954774693957</v>
      </c>
      <c r="K1680" s="3">
        <f t="shared" si="53"/>
        <v>1.6686926186688176</v>
      </c>
      <c r="M1680" s="3" t="b">
        <f>IF(ABS($D1680-Hoja3!$B$10)&lt;Hoja3!$B$11, $H1680*Hoja3!$E$1 + $I1680*Hoja3!$E$2 + $J1680*Hoja3!$E$3)</f>
        <v>0</v>
      </c>
      <c r="N1680" s="3" t="b">
        <f>IF(ABS($D1680-Hoja3!$B$10)&lt;Hoja3!$B$11, $H1680*Hoja3!$G$1 + $I1680*Hoja3!$G$2 + $J1680*Hoja3!$G$3)</f>
        <v>0</v>
      </c>
      <c r="O1680" s="3" t="b">
        <f>IF(ABS($D1680-Hoja3!$B$10)&lt;Hoja3!$B$11, $H1680*Hoja3!$I$1 + $I1680*Hoja3!$I$2 + $J1680*Hoja3!$I$3)</f>
        <v>0</v>
      </c>
      <c r="Q1680">
        <f>IF(ABS($G1680-Hoja3!$B$5)&gt;Hoja3!$B$7, -$N1680/($G1680-Hoja3!$B$5))</f>
        <v>0</v>
      </c>
      <c r="R1680">
        <f>IF(ABS($G1680-Hoja3!$B$5)&gt;Hoja3!$B$7, -$O1680/($G1680-Hoja3!$B$5))</f>
        <v>0</v>
      </c>
    </row>
    <row r="1681" spans="1:18" ht="14.5" customHeight="1" x14ac:dyDescent="0.55000000000000004">
      <c r="A1681" s="3">
        <v>-0.7</v>
      </c>
      <c r="B1681" s="3">
        <v>-0.9</v>
      </c>
      <c r="C1681" s="3">
        <v>1.3</v>
      </c>
      <c r="D1681" s="3">
        <f t="shared" si="52"/>
        <v>-1.7300000000000004</v>
      </c>
      <c r="F1681" s="1"/>
      <c r="G1681" s="3" cm="1">
        <f t="array" ref="G1681">SUMPRODUCT($A1681:$C1681,TRANSPOSE(Hoja3!$E$1:$E$3)/(Hoja3!$B$5^2))</f>
        <v>2.0989922951671222E-2</v>
      </c>
      <c r="H1681" s="3">
        <f>$A1681-$G1681*Hoja3!$E$1</f>
        <v>-0.72927063324351726</v>
      </c>
      <c r="I1681" s="3">
        <f>$B1681-$G1681*Hoja3!$E$2</f>
        <v>-0.86253529791096761</v>
      </c>
      <c r="J1681" s="3">
        <f>$C1681-$G1681*Hoja3!$E$3</f>
        <v>1.3083831823008321</v>
      </c>
      <c r="K1681" s="3">
        <f t="shared" si="53"/>
        <v>1.7284875898835417</v>
      </c>
      <c r="M1681" s="3" t="b">
        <f>IF(ABS($D1681-Hoja3!$B$10)&lt;Hoja3!$B$11, $H1681*Hoja3!$E$1 + $I1681*Hoja3!$E$2 + $J1681*Hoja3!$E$3)</f>
        <v>0</v>
      </c>
      <c r="N1681" s="3" t="b">
        <f>IF(ABS($D1681-Hoja3!$B$10)&lt;Hoja3!$B$11, $H1681*Hoja3!$G$1 + $I1681*Hoja3!$G$2 + $J1681*Hoja3!$G$3)</f>
        <v>0</v>
      </c>
      <c r="O1681" s="3" t="b">
        <f>IF(ABS($D1681-Hoja3!$B$10)&lt;Hoja3!$B$11, $H1681*Hoja3!$I$1 + $I1681*Hoja3!$I$2 + $J1681*Hoja3!$I$3)</f>
        <v>0</v>
      </c>
      <c r="Q1681">
        <f>IF(ABS($G1681-Hoja3!$B$5)&gt;Hoja3!$B$7, -$N1681/($G1681-Hoja3!$B$5))</f>
        <v>0</v>
      </c>
      <c r="R1681">
        <f>IF(ABS($G1681-Hoja3!$B$5)&gt;Hoja3!$B$7, -$O1681/($G1681-Hoja3!$B$5))</f>
        <v>0</v>
      </c>
    </row>
    <row r="1682" spans="1:18" ht="14.5" customHeight="1" x14ac:dyDescent="0.55000000000000004">
      <c r="A1682" s="3">
        <v>-0.7</v>
      </c>
      <c r="B1682" s="3">
        <v>-0.7</v>
      </c>
      <c r="C1682" s="3">
        <v>-1.3</v>
      </c>
      <c r="D1682" s="3">
        <f t="shared" si="52"/>
        <v>2.3440000000000003</v>
      </c>
      <c r="F1682" s="1"/>
      <c r="G1682" s="3" cm="1">
        <f t="array" ref="G1682">SUMPRODUCT($A1682:$C1682,TRANSPOSE(Hoja3!$E$1:$E$3)/(Hoja3!$B$5^2))</f>
        <v>0.14980620208742773</v>
      </c>
      <c r="H1682" s="3">
        <f>$A1682-$G1682*Hoja3!$E$1</f>
        <v>-0.90890607407190105</v>
      </c>
      <c r="I1682" s="3">
        <f>$B1682-$G1682*Hoja3!$E$2</f>
        <v>-0.43261241857736271</v>
      </c>
      <c r="J1682" s="3">
        <f>$C1682-$G1682*Hoja3!$E$3</f>
        <v>-1.2401687798099228</v>
      </c>
      <c r="K1682" s="3">
        <f t="shared" si="53"/>
        <v>1.5972734138548053</v>
      </c>
      <c r="M1682" s="3" t="b">
        <f>IF(ABS($D1682-Hoja3!$B$10)&lt;Hoja3!$B$11, $H1682*Hoja3!$E$1 + $I1682*Hoja3!$E$2 + $J1682*Hoja3!$E$3)</f>
        <v>0</v>
      </c>
      <c r="N1682" s="3" t="b">
        <f>IF(ABS($D1682-Hoja3!$B$10)&lt;Hoja3!$B$11, $H1682*Hoja3!$G$1 + $I1682*Hoja3!$G$2 + $J1682*Hoja3!$G$3)</f>
        <v>0</v>
      </c>
      <c r="O1682" s="3" t="b">
        <f>IF(ABS($D1682-Hoja3!$B$10)&lt;Hoja3!$B$11, $H1682*Hoja3!$I$1 + $I1682*Hoja3!$I$2 + $J1682*Hoja3!$I$3)</f>
        <v>0</v>
      </c>
      <c r="Q1682">
        <f>IF(ABS($G1682-Hoja3!$B$5)&gt;Hoja3!$B$7, -$N1682/($G1682-Hoja3!$B$5))</f>
        <v>0</v>
      </c>
      <c r="R1682">
        <f>IF(ABS($G1682-Hoja3!$B$5)&gt;Hoja3!$B$7, -$O1682/($G1682-Hoja3!$B$5))</f>
        <v>0</v>
      </c>
    </row>
    <row r="1683" spans="1:18" ht="14.5" customHeight="1" x14ac:dyDescent="0.55000000000000004">
      <c r="A1683" s="3">
        <v>-0.7</v>
      </c>
      <c r="B1683" s="3">
        <v>-0.7</v>
      </c>
      <c r="C1683" s="3">
        <v>-1.22</v>
      </c>
      <c r="D1683" s="3">
        <f t="shared" si="52"/>
        <v>1.9628479999999999</v>
      </c>
      <c r="F1683" s="1"/>
      <c r="G1683" s="3" cm="1">
        <f t="array" ref="G1683">SUMPRODUCT($A1683:$C1683,TRANSPOSE(Hoja3!$E$1:$E$3)/(Hoja3!$B$5^2))</f>
        <v>0.14376626547292581</v>
      </c>
      <c r="H1683" s="3">
        <f>$A1683-$G1683*Hoja3!$E$1</f>
        <v>-0.90048332903066219</v>
      </c>
      <c r="I1683" s="3">
        <f>$B1683-$G1683*Hoja3!$E$2</f>
        <v>-0.44339304061299228</v>
      </c>
      <c r="J1683" s="3">
        <f>$C1683-$G1683*Hoja3!$E$3</f>
        <v>-1.1625810749784864</v>
      </c>
      <c r="K1683" s="3">
        <f t="shared" si="53"/>
        <v>1.5359239467578827</v>
      </c>
      <c r="M1683" s="3" t="b">
        <f>IF(ABS($D1683-Hoja3!$B$10)&lt;Hoja3!$B$11, $H1683*Hoja3!$E$1 + $I1683*Hoja3!$E$2 + $J1683*Hoja3!$E$3)</f>
        <v>0</v>
      </c>
      <c r="N1683" s="3" t="b">
        <f>IF(ABS($D1683-Hoja3!$B$10)&lt;Hoja3!$B$11, $H1683*Hoja3!$G$1 + $I1683*Hoja3!$G$2 + $J1683*Hoja3!$G$3)</f>
        <v>0</v>
      </c>
      <c r="O1683" s="3" t="b">
        <f>IF(ABS($D1683-Hoja3!$B$10)&lt;Hoja3!$B$11, $H1683*Hoja3!$I$1 + $I1683*Hoja3!$I$2 + $J1683*Hoja3!$I$3)</f>
        <v>0</v>
      </c>
      <c r="Q1683">
        <f>IF(ABS($G1683-Hoja3!$B$5)&gt;Hoja3!$B$7, -$N1683/($G1683-Hoja3!$B$5))</f>
        <v>0</v>
      </c>
      <c r="R1683">
        <f>IF(ABS($G1683-Hoja3!$B$5)&gt;Hoja3!$B$7, -$O1683/($G1683-Hoja3!$B$5))</f>
        <v>0</v>
      </c>
    </row>
    <row r="1684" spans="1:18" ht="14.5" customHeight="1" x14ac:dyDescent="0.55000000000000004">
      <c r="A1684" s="3">
        <v>-0.7</v>
      </c>
      <c r="B1684" s="3">
        <v>-0.7</v>
      </c>
      <c r="C1684" s="3">
        <v>-1.1399999999999999</v>
      </c>
      <c r="D1684" s="3">
        <f t="shared" si="52"/>
        <v>1.6285439999999998</v>
      </c>
      <c r="F1684" s="1"/>
      <c r="G1684" s="3" cm="1">
        <f t="array" ref="G1684">SUMPRODUCT($A1684:$C1684,TRANSPOSE(Hoja3!$E$1:$E$3)/(Hoja3!$B$5^2))</f>
        <v>0.1377263288584239</v>
      </c>
      <c r="H1684" s="3">
        <f>$A1684-$G1684*Hoja3!$E$1</f>
        <v>-0.89206058398942312</v>
      </c>
      <c r="I1684" s="3">
        <f>$B1684-$G1684*Hoja3!$E$2</f>
        <v>-0.45417366264862186</v>
      </c>
      <c r="J1684" s="3">
        <f>$C1684-$G1684*Hoja3!$E$3</f>
        <v>-1.08499337014705</v>
      </c>
      <c r="K1684" s="3">
        <f t="shared" si="53"/>
        <v>1.4762304747613999</v>
      </c>
      <c r="M1684" s="3" t="b">
        <f>IF(ABS($D1684-Hoja3!$B$10)&lt;Hoja3!$B$11, $H1684*Hoja3!$E$1 + $I1684*Hoja3!$E$2 + $J1684*Hoja3!$E$3)</f>
        <v>0</v>
      </c>
      <c r="N1684" s="3" t="b">
        <f>IF(ABS($D1684-Hoja3!$B$10)&lt;Hoja3!$B$11, $H1684*Hoja3!$G$1 + $I1684*Hoja3!$G$2 + $J1684*Hoja3!$G$3)</f>
        <v>0</v>
      </c>
      <c r="O1684" s="3" t="b">
        <f>IF(ABS($D1684-Hoja3!$B$10)&lt;Hoja3!$B$11, $H1684*Hoja3!$I$1 + $I1684*Hoja3!$I$2 + $J1684*Hoja3!$I$3)</f>
        <v>0</v>
      </c>
      <c r="Q1684">
        <f>IF(ABS($G1684-Hoja3!$B$5)&gt;Hoja3!$B$7, -$N1684/($G1684-Hoja3!$B$5))</f>
        <v>0</v>
      </c>
      <c r="R1684">
        <f>IF(ABS($G1684-Hoja3!$B$5)&gt;Hoja3!$B$7, -$O1684/($G1684-Hoja3!$B$5))</f>
        <v>0</v>
      </c>
    </row>
    <row r="1685" spans="1:18" ht="14.5" customHeight="1" x14ac:dyDescent="0.55000000000000004">
      <c r="A1685" s="3">
        <v>-0.7</v>
      </c>
      <c r="B1685" s="3">
        <v>-0.7</v>
      </c>
      <c r="C1685" s="3">
        <v>-1.06</v>
      </c>
      <c r="D1685" s="3">
        <f t="shared" si="52"/>
        <v>1.3380160000000003</v>
      </c>
      <c r="F1685" s="1"/>
      <c r="G1685" s="3" cm="1">
        <f t="array" ref="G1685">SUMPRODUCT($A1685:$C1685,TRANSPOSE(Hoja3!$E$1:$E$3)/(Hoja3!$B$5^2))</f>
        <v>0.13168639224392198</v>
      </c>
      <c r="H1685" s="3">
        <f>$A1685-$G1685*Hoja3!$E$1</f>
        <v>-0.88363783894818426</v>
      </c>
      <c r="I1685" s="3">
        <f>$B1685-$G1685*Hoja3!$E$2</f>
        <v>-0.46495428468425137</v>
      </c>
      <c r="J1685" s="3">
        <f>$C1685-$G1685*Hoja3!$E$3</f>
        <v>-1.0074056653156138</v>
      </c>
      <c r="K1685" s="3">
        <f t="shared" si="53"/>
        <v>1.4184020910084896</v>
      </c>
      <c r="M1685" s="3" t="b">
        <f>IF(ABS($D1685-Hoja3!$B$10)&lt;Hoja3!$B$11, $H1685*Hoja3!$E$1 + $I1685*Hoja3!$E$2 + $J1685*Hoja3!$E$3)</f>
        <v>0</v>
      </c>
      <c r="N1685" s="3" t="b">
        <f>IF(ABS($D1685-Hoja3!$B$10)&lt;Hoja3!$B$11, $H1685*Hoja3!$G$1 + $I1685*Hoja3!$G$2 + $J1685*Hoja3!$G$3)</f>
        <v>0</v>
      </c>
      <c r="O1685" s="3" t="b">
        <f>IF(ABS($D1685-Hoja3!$B$10)&lt;Hoja3!$B$11, $H1685*Hoja3!$I$1 + $I1685*Hoja3!$I$2 + $J1685*Hoja3!$I$3)</f>
        <v>0</v>
      </c>
      <c r="Q1685">
        <f>IF(ABS($G1685-Hoja3!$B$5)&gt;Hoja3!$B$7, -$N1685/($G1685-Hoja3!$B$5))</f>
        <v>0</v>
      </c>
      <c r="R1685">
        <f>IF(ABS($G1685-Hoja3!$B$5)&gt;Hoja3!$B$7, -$O1685/($G1685-Hoja3!$B$5))</f>
        <v>0</v>
      </c>
    </row>
    <row r="1686" spans="1:18" ht="14.5" customHeight="1" x14ac:dyDescent="0.55000000000000004">
      <c r="A1686" s="3">
        <v>-0.7</v>
      </c>
      <c r="B1686" s="3">
        <v>-0.7</v>
      </c>
      <c r="C1686" s="3">
        <v>-0.98</v>
      </c>
      <c r="D1686" s="3">
        <f t="shared" si="52"/>
        <v>1.0881919999999998</v>
      </c>
      <c r="F1686" s="1"/>
      <c r="G1686" s="3" cm="1">
        <f t="array" ref="G1686">SUMPRODUCT($A1686:$C1686,TRANSPOSE(Hoja3!$E$1:$E$3)/(Hoja3!$B$5^2))</f>
        <v>0.12564645562942006</v>
      </c>
      <c r="H1686" s="3">
        <f>$A1686-$G1686*Hoja3!$E$1</f>
        <v>-0.87521509390694519</v>
      </c>
      <c r="I1686" s="3">
        <f>$B1686-$G1686*Hoja3!$E$2</f>
        <v>-0.47573490671988095</v>
      </c>
      <c r="J1686" s="3">
        <f>$C1686-$G1686*Hoja3!$E$3</f>
        <v>-0.92981796048417742</v>
      </c>
      <c r="K1686" s="3">
        <f t="shared" si="53"/>
        <v>1.3626762644565553</v>
      </c>
      <c r="M1686" s="3" t="b">
        <f>IF(ABS($D1686-Hoja3!$B$10)&lt;Hoja3!$B$11, $H1686*Hoja3!$E$1 + $I1686*Hoja3!$E$2 + $J1686*Hoja3!$E$3)</f>
        <v>0</v>
      </c>
      <c r="N1686" s="3" t="b">
        <f>IF(ABS($D1686-Hoja3!$B$10)&lt;Hoja3!$B$11, $H1686*Hoja3!$G$1 + $I1686*Hoja3!$G$2 + $J1686*Hoja3!$G$3)</f>
        <v>0</v>
      </c>
      <c r="O1686" s="3" t="b">
        <f>IF(ABS($D1686-Hoja3!$B$10)&lt;Hoja3!$B$11, $H1686*Hoja3!$I$1 + $I1686*Hoja3!$I$2 + $J1686*Hoja3!$I$3)</f>
        <v>0</v>
      </c>
      <c r="Q1686">
        <f>IF(ABS($G1686-Hoja3!$B$5)&gt;Hoja3!$B$7, -$N1686/($G1686-Hoja3!$B$5))</f>
        <v>0</v>
      </c>
      <c r="R1686">
        <f>IF(ABS($G1686-Hoja3!$B$5)&gt;Hoja3!$B$7, -$O1686/($G1686-Hoja3!$B$5))</f>
        <v>0</v>
      </c>
    </row>
    <row r="1687" spans="1:18" ht="14.5" customHeight="1" x14ac:dyDescent="0.55000000000000004">
      <c r="A1687" s="3">
        <v>-0.7</v>
      </c>
      <c r="B1687" s="3">
        <v>-0.7</v>
      </c>
      <c r="C1687" s="3">
        <v>-0.9</v>
      </c>
      <c r="D1687" s="3">
        <f t="shared" si="52"/>
        <v>0.87600000000000011</v>
      </c>
      <c r="F1687" s="1"/>
      <c r="G1687" s="3" cm="1">
        <f t="array" ref="G1687">SUMPRODUCT($A1687:$C1687,TRANSPOSE(Hoja3!$E$1:$E$3)/(Hoja3!$B$5^2))</f>
        <v>0.11960651901491814</v>
      </c>
      <c r="H1687" s="3">
        <f>$A1687-$G1687*Hoja3!$E$1</f>
        <v>-0.86679234886570622</v>
      </c>
      <c r="I1687" s="3">
        <f>$B1687-$G1687*Hoja3!$E$2</f>
        <v>-0.48651552875551052</v>
      </c>
      <c r="J1687" s="3">
        <f>$C1687-$G1687*Hoja3!$E$3</f>
        <v>-0.85223025565274113</v>
      </c>
      <c r="K1687" s="3">
        <f t="shared" si="53"/>
        <v>1.3093214824565884</v>
      </c>
      <c r="M1687" s="3" t="b">
        <f>IF(ABS($D1687-Hoja3!$B$10)&lt;Hoja3!$B$11, $H1687*Hoja3!$E$1 + $I1687*Hoja3!$E$2 + $J1687*Hoja3!$E$3)</f>
        <v>0</v>
      </c>
      <c r="N1687" s="3" t="b">
        <f>IF(ABS($D1687-Hoja3!$B$10)&lt;Hoja3!$B$11, $H1687*Hoja3!$G$1 + $I1687*Hoja3!$G$2 + $J1687*Hoja3!$G$3)</f>
        <v>0</v>
      </c>
      <c r="O1687" s="3" t="b">
        <f>IF(ABS($D1687-Hoja3!$B$10)&lt;Hoja3!$B$11, $H1687*Hoja3!$I$1 + $I1687*Hoja3!$I$2 + $J1687*Hoja3!$I$3)</f>
        <v>0</v>
      </c>
      <c r="Q1687">
        <f>IF(ABS($G1687-Hoja3!$B$5)&gt;Hoja3!$B$7, -$N1687/($G1687-Hoja3!$B$5))</f>
        <v>0</v>
      </c>
      <c r="R1687">
        <f>IF(ABS($G1687-Hoja3!$B$5)&gt;Hoja3!$B$7, -$O1687/($G1687-Hoja3!$B$5))</f>
        <v>0</v>
      </c>
    </row>
    <row r="1688" spans="1:18" ht="14.5" customHeight="1" x14ac:dyDescent="0.55000000000000004">
      <c r="A1688" s="3">
        <v>-0.7</v>
      </c>
      <c r="B1688" s="3">
        <v>-0.7</v>
      </c>
      <c r="C1688" s="3">
        <v>-0.82</v>
      </c>
      <c r="D1688" s="3">
        <f t="shared" si="52"/>
        <v>0.69836799999999988</v>
      </c>
      <c r="F1688" s="1"/>
      <c r="G1688" s="3" cm="1">
        <f t="array" ref="G1688">SUMPRODUCT($A1688:$C1688,TRANSPOSE(Hoja3!$E$1:$E$3)/(Hoja3!$B$5^2))</f>
        <v>0.11356658240041623</v>
      </c>
      <c r="H1688" s="3">
        <f>$A1688-$G1688*Hoja3!$E$1</f>
        <v>-0.85836960382446725</v>
      </c>
      <c r="I1688" s="3">
        <f>$B1688-$G1688*Hoja3!$E$2</f>
        <v>-0.49729615079114009</v>
      </c>
      <c r="J1688" s="3">
        <f>$C1688-$G1688*Hoja3!$E$3</f>
        <v>-0.77464255082130473</v>
      </c>
      <c r="K1688" s="3">
        <f t="shared" si="53"/>
        <v>1.2586393128710047</v>
      </c>
      <c r="M1688" s="3" t="b">
        <f>IF(ABS($D1688-Hoja3!$B$10)&lt;Hoja3!$B$11, $H1688*Hoja3!$E$1 + $I1688*Hoja3!$E$2 + $J1688*Hoja3!$E$3)</f>
        <v>0</v>
      </c>
      <c r="N1688" s="3" t="b">
        <f>IF(ABS($D1688-Hoja3!$B$10)&lt;Hoja3!$B$11, $H1688*Hoja3!$G$1 + $I1688*Hoja3!$G$2 + $J1688*Hoja3!$G$3)</f>
        <v>0</v>
      </c>
      <c r="O1688" s="3" t="b">
        <f>IF(ABS($D1688-Hoja3!$B$10)&lt;Hoja3!$B$11, $H1688*Hoja3!$I$1 + $I1688*Hoja3!$I$2 + $J1688*Hoja3!$I$3)</f>
        <v>0</v>
      </c>
      <c r="Q1688">
        <f>IF(ABS($G1688-Hoja3!$B$5)&gt;Hoja3!$B$7, -$N1688/($G1688-Hoja3!$B$5))</f>
        <v>0</v>
      </c>
      <c r="R1688">
        <f>IF(ABS($G1688-Hoja3!$B$5)&gt;Hoja3!$B$7, -$O1688/($G1688-Hoja3!$B$5))</f>
        <v>0</v>
      </c>
    </row>
    <row r="1689" spans="1:18" ht="14.5" customHeight="1" x14ac:dyDescent="0.55000000000000004">
      <c r="A1689" s="3">
        <v>-0.7</v>
      </c>
      <c r="B1689" s="3">
        <v>-0.7</v>
      </c>
      <c r="C1689" s="3">
        <v>-0.74</v>
      </c>
      <c r="D1689" s="3">
        <f t="shared" si="52"/>
        <v>0.55222400000000005</v>
      </c>
      <c r="F1689" s="1"/>
      <c r="G1689" s="3" cm="1">
        <f t="array" ref="G1689">SUMPRODUCT($A1689:$C1689,TRANSPOSE(Hoja3!$E$1:$E$3)/(Hoja3!$B$5^2))</f>
        <v>0.10752664578591431</v>
      </c>
      <c r="H1689" s="3">
        <f>$A1689-$G1689*Hoja3!$E$1</f>
        <v>-0.84994685878322829</v>
      </c>
      <c r="I1689" s="3">
        <f>$B1689-$G1689*Hoja3!$E$2</f>
        <v>-0.50807677282676966</v>
      </c>
      <c r="J1689" s="3">
        <f>$C1689-$G1689*Hoja3!$E$3</f>
        <v>-0.69705484598986844</v>
      </c>
      <c r="K1689" s="3">
        <f t="shared" si="53"/>
        <v>1.210965370338682</v>
      </c>
      <c r="M1689" s="3" t="b">
        <f>IF(ABS($D1689-Hoja3!$B$10)&lt;Hoja3!$B$11, $H1689*Hoja3!$E$1 + $I1689*Hoja3!$E$2 + $J1689*Hoja3!$E$3)</f>
        <v>0</v>
      </c>
      <c r="N1689" s="3" t="b">
        <f>IF(ABS($D1689-Hoja3!$B$10)&lt;Hoja3!$B$11, $H1689*Hoja3!$G$1 + $I1689*Hoja3!$G$2 + $J1689*Hoja3!$G$3)</f>
        <v>0</v>
      </c>
      <c r="O1689" s="3" t="b">
        <f>IF(ABS($D1689-Hoja3!$B$10)&lt;Hoja3!$B$11, $H1689*Hoja3!$I$1 + $I1689*Hoja3!$I$2 + $J1689*Hoja3!$I$3)</f>
        <v>0</v>
      </c>
      <c r="Q1689">
        <f>IF(ABS($G1689-Hoja3!$B$5)&gt;Hoja3!$B$7, -$N1689/($G1689-Hoja3!$B$5))</f>
        <v>0</v>
      </c>
      <c r="R1689">
        <f>IF(ABS($G1689-Hoja3!$B$5)&gt;Hoja3!$B$7, -$O1689/($G1689-Hoja3!$B$5))</f>
        <v>0</v>
      </c>
    </row>
    <row r="1690" spans="1:18" ht="14.5" customHeight="1" x14ac:dyDescent="0.55000000000000004">
      <c r="A1690" s="3">
        <v>-0.7</v>
      </c>
      <c r="B1690" s="3">
        <v>-0.7</v>
      </c>
      <c r="C1690" s="3">
        <v>-0.66</v>
      </c>
      <c r="D1690" s="3">
        <f t="shared" si="52"/>
        <v>0.43449600000000005</v>
      </c>
      <c r="F1690" s="1"/>
      <c r="G1690" s="3" cm="1">
        <f t="array" ref="G1690">SUMPRODUCT($A1690:$C1690,TRANSPOSE(Hoja3!$E$1:$E$3)/(Hoja3!$B$5^2))</f>
        <v>0.10148670917141239</v>
      </c>
      <c r="H1690" s="3">
        <f>$A1690-$G1690*Hoja3!$E$1</f>
        <v>-0.84152411374198932</v>
      </c>
      <c r="I1690" s="3">
        <f>$B1690-$G1690*Hoja3!$E$2</f>
        <v>-0.51885739486239923</v>
      </c>
      <c r="J1690" s="3">
        <f>$C1690-$G1690*Hoja3!$E$3</f>
        <v>-0.61946714115843216</v>
      </c>
      <c r="K1690" s="3">
        <f t="shared" si="53"/>
        <v>1.1666684915551793</v>
      </c>
      <c r="M1690" s="3" t="b">
        <f>IF(ABS($D1690-Hoja3!$B$10)&lt;Hoja3!$B$11, $H1690*Hoja3!$E$1 + $I1690*Hoja3!$E$2 + $J1690*Hoja3!$E$3)</f>
        <v>0</v>
      </c>
      <c r="N1690" s="3" t="b">
        <f>IF(ABS($D1690-Hoja3!$B$10)&lt;Hoja3!$B$11, $H1690*Hoja3!$G$1 + $I1690*Hoja3!$G$2 + $J1690*Hoja3!$G$3)</f>
        <v>0</v>
      </c>
      <c r="O1690" s="3" t="b">
        <f>IF(ABS($D1690-Hoja3!$B$10)&lt;Hoja3!$B$11, $H1690*Hoja3!$I$1 + $I1690*Hoja3!$I$2 + $J1690*Hoja3!$I$3)</f>
        <v>0</v>
      </c>
      <c r="Q1690">
        <f>IF(ABS($G1690-Hoja3!$B$5)&gt;Hoja3!$B$7, -$N1690/($G1690-Hoja3!$B$5))</f>
        <v>0</v>
      </c>
      <c r="R1690">
        <f>IF(ABS($G1690-Hoja3!$B$5)&gt;Hoja3!$B$7, -$O1690/($G1690-Hoja3!$B$5))</f>
        <v>0</v>
      </c>
    </row>
    <row r="1691" spans="1:18" ht="14.5" customHeight="1" x14ac:dyDescent="0.55000000000000004">
      <c r="A1691" s="3">
        <v>-0.7</v>
      </c>
      <c r="B1691" s="3">
        <v>-0.7</v>
      </c>
      <c r="C1691" s="3">
        <v>-0.57999999999999996</v>
      </c>
      <c r="D1691" s="3">
        <f t="shared" si="52"/>
        <v>0.34211199999999997</v>
      </c>
      <c r="F1691" s="1"/>
      <c r="G1691" s="3" cm="1">
        <f t="array" ref="G1691">SUMPRODUCT($A1691:$C1691,TRANSPOSE(Hoja3!$E$1:$E$3)/(Hoja3!$B$5^2))</f>
        <v>9.5446772556910475E-2</v>
      </c>
      <c r="H1691" s="3">
        <f>$A1691-$G1691*Hoja3!$E$1</f>
        <v>-0.83310136870075036</v>
      </c>
      <c r="I1691" s="3">
        <f>$B1691-$G1691*Hoja3!$E$2</f>
        <v>-0.52963801689802881</v>
      </c>
      <c r="J1691" s="3">
        <f>$C1691-$G1691*Hoja3!$E$3</f>
        <v>-0.54187943632699576</v>
      </c>
      <c r="K1691" s="3">
        <f t="shared" si="53"/>
        <v>1.1261472563518515</v>
      </c>
      <c r="M1691" s="3" t="b">
        <f>IF(ABS($D1691-Hoja3!$B$10)&lt;Hoja3!$B$11, $H1691*Hoja3!$E$1 + $I1691*Hoja3!$E$2 + $J1691*Hoja3!$E$3)</f>
        <v>0</v>
      </c>
      <c r="N1691" s="3" t="b">
        <f>IF(ABS($D1691-Hoja3!$B$10)&lt;Hoja3!$B$11, $H1691*Hoja3!$G$1 + $I1691*Hoja3!$G$2 + $J1691*Hoja3!$G$3)</f>
        <v>0</v>
      </c>
      <c r="O1691" s="3" t="b">
        <f>IF(ABS($D1691-Hoja3!$B$10)&lt;Hoja3!$B$11, $H1691*Hoja3!$I$1 + $I1691*Hoja3!$I$2 + $J1691*Hoja3!$I$3)</f>
        <v>0</v>
      </c>
      <c r="Q1691">
        <f>IF(ABS($G1691-Hoja3!$B$5)&gt;Hoja3!$B$7, -$N1691/($G1691-Hoja3!$B$5))</f>
        <v>0</v>
      </c>
      <c r="R1691">
        <f>IF(ABS($G1691-Hoja3!$B$5)&gt;Hoja3!$B$7, -$O1691/($G1691-Hoja3!$B$5))</f>
        <v>0</v>
      </c>
    </row>
    <row r="1692" spans="1:18" ht="14.5" customHeight="1" x14ac:dyDescent="0.55000000000000004">
      <c r="A1692" s="3">
        <v>-0.7</v>
      </c>
      <c r="B1692" s="3">
        <v>-0.7</v>
      </c>
      <c r="C1692" s="3">
        <v>-0.5</v>
      </c>
      <c r="D1692" s="3">
        <f t="shared" si="52"/>
        <v>0.27200000000000002</v>
      </c>
      <c r="F1692" s="1"/>
      <c r="G1692" s="3" cm="1">
        <f t="array" ref="G1692">SUMPRODUCT($A1692:$C1692,TRANSPOSE(Hoja3!$E$1:$E$3)/(Hoja3!$B$5^2))</f>
        <v>8.9406835942408558E-2</v>
      </c>
      <c r="H1692" s="3">
        <f>$A1692-$G1692*Hoja3!$E$1</f>
        <v>-0.82467862365951139</v>
      </c>
      <c r="I1692" s="3">
        <f>$B1692-$G1692*Hoja3!$E$2</f>
        <v>-0.54041863893365838</v>
      </c>
      <c r="J1692" s="3">
        <f>$C1692-$G1692*Hoja3!$E$3</f>
        <v>-0.46429173149555941</v>
      </c>
      <c r="K1692" s="3">
        <f t="shared" si="53"/>
        <v>1.0898228982559499</v>
      </c>
      <c r="M1692" s="3" t="b">
        <f>IF(ABS($D1692-Hoja3!$B$10)&lt;Hoja3!$B$11, $H1692*Hoja3!$E$1 + $I1692*Hoja3!$E$2 + $J1692*Hoja3!$E$3)</f>
        <v>0</v>
      </c>
      <c r="N1692" s="3" t="b">
        <f>IF(ABS($D1692-Hoja3!$B$10)&lt;Hoja3!$B$11, $H1692*Hoja3!$G$1 + $I1692*Hoja3!$G$2 + $J1692*Hoja3!$G$3)</f>
        <v>0</v>
      </c>
      <c r="O1692" s="3" t="b">
        <f>IF(ABS($D1692-Hoja3!$B$10)&lt;Hoja3!$B$11, $H1692*Hoja3!$I$1 + $I1692*Hoja3!$I$2 + $J1692*Hoja3!$I$3)</f>
        <v>0</v>
      </c>
      <c r="Q1692">
        <f>IF(ABS($G1692-Hoja3!$B$5)&gt;Hoja3!$B$7, -$N1692/($G1692-Hoja3!$B$5))</f>
        <v>0</v>
      </c>
      <c r="R1692">
        <f>IF(ABS($G1692-Hoja3!$B$5)&gt;Hoja3!$B$7, -$O1692/($G1692-Hoja3!$B$5))</f>
        <v>0</v>
      </c>
    </row>
    <row r="1693" spans="1:18" ht="14.5" customHeight="1" x14ac:dyDescent="0.55000000000000004">
      <c r="A1693" s="3">
        <v>-0.7</v>
      </c>
      <c r="B1693" s="3">
        <v>-0.7</v>
      </c>
      <c r="C1693" s="3">
        <v>-0.42</v>
      </c>
      <c r="D1693" s="3">
        <f t="shared" si="52"/>
        <v>0.22108800000000001</v>
      </c>
      <c r="F1693" s="1"/>
      <c r="G1693" s="3" cm="1">
        <f t="array" ref="G1693">SUMPRODUCT($A1693:$C1693,TRANSPOSE(Hoja3!$E$1:$E$3)/(Hoja3!$B$5^2))</f>
        <v>8.3366899327906641E-2</v>
      </c>
      <c r="H1693" s="3">
        <f>$A1693-$G1693*Hoja3!$E$1</f>
        <v>-0.81625587861827242</v>
      </c>
      <c r="I1693" s="3">
        <f>$B1693-$G1693*Hoja3!$E$2</f>
        <v>-0.55119926096928795</v>
      </c>
      <c r="J1693" s="3">
        <f>$C1693-$G1693*Hoja3!$E$3</f>
        <v>-0.38670402666412307</v>
      </c>
      <c r="K1693" s="3">
        <f t="shared" si="53"/>
        <v>1.0581277280698318</v>
      </c>
      <c r="M1693" s="3" t="b">
        <f>IF(ABS($D1693-Hoja3!$B$10)&lt;Hoja3!$B$11, $H1693*Hoja3!$E$1 + $I1693*Hoja3!$E$2 + $J1693*Hoja3!$E$3)</f>
        <v>0</v>
      </c>
      <c r="N1693" s="3" t="b">
        <f>IF(ABS($D1693-Hoja3!$B$10)&lt;Hoja3!$B$11, $H1693*Hoja3!$G$1 + $I1693*Hoja3!$G$2 + $J1693*Hoja3!$G$3)</f>
        <v>0</v>
      </c>
      <c r="O1693" s="3" t="b">
        <f>IF(ABS($D1693-Hoja3!$B$10)&lt;Hoja3!$B$11, $H1693*Hoja3!$I$1 + $I1693*Hoja3!$I$2 + $J1693*Hoja3!$I$3)</f>
        <v>0</v>
      </c>
      <c r="Q1693">
        <f>IF(ABS($G1693-Hoja3!$B$5)&gt;Hoja3!$B$7, -$N1693/($G1693-Hoja3!$B$5))</f>
        <v>0</v>
      </c>
      <c r="R1693">
        <f>IF(ABS($G1693-Hoja3!$B$5)&gt;Hoja3!$B$7, -$O1693/($G1693-Hoja3!$B$5))</f>
        <v>0</v>
      </c>
    </row>
    <row r="1694" spans="1:18" ht="14.5" customHeight="1" x14ac:dyDescent="0.55000000000000004">
      <c r="A1694" s="3">
        <v>-0.7</v>
      </c>
      <c r="B1694" s="3">
        <v>-0.7</v>
      </c>
      <c r="C1694" s="3">
        <v>-0.34</v>
      </c>
      <c r="D1694" s="3">
        <f t="shared" si="52"/>
        <v>0.18630400000000003</v>
      </c>
      <c r="F1694" s="1"/>
      <c r="G1694" s="3" cm="1">
        <f t="array" ref="G1694">SUMPRODUCT($A1694:$C1694,TRANSPOSE(Hoja3!$E$1:$E$3)/(Hoja3!$B$5^2))</f>
        <v>7.7326962713404723E-2</v>
      </c>
      <c r="H1694" s="3">
        <f>$A1694-$G1694*Hoja3!$E$1</f>
        <v>-0.80783313357703346</v>
      </c>
      <c r="I1694" s="3">
        <f>$B1694-$G1694*Hoja3!$E$2</f>
        <v>-0.56197988300491752</v>
      </c>
      <c r="J1694" s="3">
        <f>$C1694-$G1694*Hoja3!$E$3</f>
        <v>-0.30911632183268678</v>
      </c>
      <c r="K1694" s="3">
        <f t="shared" si="53"/>
        <v>1.0314885656324453</v>
      </c>
      <c r="M1694" s="3" t="b">
        <f>IF(ABS($D1694-Hoja3!$B$10)&lt;Hoja3!$B$11, $H1694*Hoja3!$E$1 + $I1694*Hoja3!$E$2 + $J1694*Hoja3!$E$3)</f>
        <v>0</v>
      </c>
      <c r="N1694" s="3" t="b">
        <f>IF(ABS($D1694-Hoja3!$B$10)&lt;Hoja3!$B$11, $H1694*Hoja3!$G$1 + $I1694*Hoja3!$G$2 + $J1694*Hoja3!$G$3)</f>
        <v>0</v>
      </c>
      <c r="O1694" s="3" t="b">
        <f>IF(ABS($D1694-Hoja3!$B$10)&lt;Hoja3!$B$11, $H1694*Hoja3!$I$1 + $I1694*Hoja3!$I$2 + $J1694*Hoja3!$I$3)</f>
        <v>0</v>
      </c>
      <c r="Q1694">
        <f>IF(ABS($G1694-Hoja3!$B$5)&gt;Hoja3!$B$7, -$N1694/($G1694-Hoja3!$B$5))</f>
        <v>0</v>
      </c>
      <c r="R1694">
        <f>IF(ABS($G1694-Hoja3!$B$5)&gt;Hoja3!$B$7, -$O1694/($G1694-Hoja3!$B$5))</f>
        <v>0</v>
      </c>
    </row>
    <row r="1695" spans="1:18" ht="14.5" customHeight="1" x14ac:dyDescent="0.55000000000000004">
      <c r="A1695" s="3">
        <v>-0.7</v>
      </c>
      <c r="B1695" s="3">
        <v>-0.7</v>
      </c>
      <c r="C1695" s="3">
        <v>-0.26</v>
      </c>
      <c r="D1695" s="3">
        <f t="shared" si="52"/>
        <v>0.16457600000000003</v>
      </c>
      <c r="F1695" s="1"/>
      <c r="G1695" s="3" cm="1">
        <f t="array" ref="G1695">SUMPRODUCT($A1695:$C1695,TRANSPOSE(Hoja3!$E$1:$E$3)/(Hoja3!$B$5^2))</f>
        <v>7.1287026098902792E-2</v>
      </c>
      <c r="H1695" s="3">
        <f>$A1695-$G1695*Hoja3!$E$1</f>
        <v>-0.79941038853579438</v>
      </c>
      <c r="I1695" s="3">
        <f>$B1695-$G1695*Hoja3!$E$2</f>
        <v>-0.5727605050405471</v>
      </c>
      <c r="J1695" s="3">
        <f>$C1695-$G1695*Hoja3!$E$3</f>
        <v>-0.23152861700125044</v>
      </c>
      <c r="K1695" s="3">
        <f t="shared" si="53"/>
        <v>1.010305431997554</v>
      </c>
      <c r="M1695" s="3" t="b">
        <f>IF(ABS($D1695-Hoja3!$B$10)&lt;Hoja3!$B$11, $H1695*Hoja3!$E$1 + $I1695*Hoja3!$E$2 + $J1695*Hoja3!$E$3)</f>
        <v>0</v>
      </c>
      <c r="N1695" s="3" t="b">
        <f>IF(ABS($D1695-Hoja3!$B$10)&lt;Hoja3!$B$11, $H1695*Hoja3!$G$1 + $I1695*Hoja3!$G$2 + $J1695*Hoja3!$G$3)</f>
        <v>0</v>
      </c>
      <c r="O1695" s="3" t="b">
        <f>IF(ABS($D1695-Hoja3!$B$10)&lt;Hoja3!$B$11, $H1695*Hoja3!$I$1 + $I1695*Hoja3!$I$2 + $J1695*Hoja3!$I$3)</f>
        <v>0</v>
      </c>
      <c r="Q1695">
        <f>IF(ABS($G1695-Hoja3!$B$5)&gt;Hoja3!$B$7, -$N1695/($G1695-Hoja3!$B$5))</f>
        <v>0</v>
      </c>
      <c r="R1695">
        <f>IF(ABS($G1695-Hoja3!$B$5)&gt;Hoja3!$B$7, -$O1695/($G1695-Hoja3!$B$5))</f>
        <v>0</v>
      </c>
    </row>
    <row r="1696" spans="1:18" ht="14.5" customHeight="1" x14ac:dyDescent="0.55000000000000004">
      <c r="A1696" s="3">
        <v>-0.7</v>
      </c>
      <c r="B1696" s="3">
        <v>-0.7</v>
      </c>
      <c r="C1696" s="3">
        <v>-0.18</v>
      </c>
      <c r="D1696" s="3">
        <f t="shared" si="52"/>
        <v>0.15283200000000002</v>
      </c>
      <c r="F1696" s="1"/>
      <c r="G1696" s="3" cm="1">
        <f t="array" ref="G1696">SUMPRODUCT($A1696:$C1696,TRANSPOSE(Hoja3!$E$1:$E$3)/(Hoja3!$B$5^2))</f>
        <v>6.5247089484400875E-2</v>
      </c>
      <c r="H1696" s="3">
        <f>$A1696-$G1696*Hoja3!$E$1</f>
        <v>-0.79098764349455553</v>
      </c>
      <c r="I1696" s="3">
        <f>$B1696-$G1696*Hoja3!$E$2</f>
        <v>-0.58354112707617667</v>
      </c>
      <c r="J1696" s="3">
        <f>$C1696-$G1696*Hoja3!$E$3</f>
        <v>-0.15394091216981406</v>
      </c>
      <c r="K1696" s="3">
        <f t="shared" si="53"/>
        <v>0.9949268835397298</v>
      </c>
      <c r="M1696" s="3" t="b">
        <f>IF(ABS($D1696-Hoja3!$B$10)&lt;Hoja3!$B$11, $H1696*Hoja3!$E$1 + $I1696*Hoja3!$E$2 + $J1696*Hoja3!$E$3)</f>
        <v>0</v>
      </c>
      <c r="N1696" s="3" t="b">
        <f>IF(ABS($D1696-Hoja3!$B$10)&lt;Hoja3!$B$11, $H1696*Hoja3!$G$1 + $I1696*Hoja3!$G$2 + $J1696*Hoja3!$G$3)</f>
        <v>0</v>
      </c>
      <c r="O1696" s="3" t="b">
        <f>IF(ABS($D1696-Hoja3!$B$10)&lt;Hoja3!$B$11, $H1696*Hoja3!$I$1 + $I1696*Hoja3!$I$2 + $J1696*Hoja3!$I$3)</f>
        <v>0</v>
      </c>
      <c r="Q1696">
        <f>IF(ABS($G1696-Hoja3!$B$5)&gt;Hoja3!$B$7, -$N1696/($G1696-Hoja3!$B$5))</f>
        <v>0</v>
      </c>
      <c r="R1696">
        <f>IF(ABS($G1696-Hoja3!$B$5)&gt;Hoja3!$B$7, -$O1696/($G1696-Hoja3!$B$5))</f>
        <v>0</v>
      </c>
    </row>
    <row r="1697" spans="1:18" ht="14.5" customHeight="1" x14ac:dyDescent="0.55000000000000004">
      <c r="A1697" s="3">
        <v>-0.7</v>
      </c>
      <c r="B1697" s="3">
        <v>-0.7</v>
      </c>
      <c r="C1697" s="3">
        <v>-0.1</v>
      </c>
      <c r="D1697" s="3">
        <f t="shared" si="52"/>
        <v>0.14800000000000002</v>
      </c>
      <c r="F1697" s="1"/>
      <c r="G1697" s="3" cm="1">
        <f t="array" ref="G1697">SUMPRODUCT($A1697:$C1697,TRANSPOSE(Hoja3!$E$1:$E$3)/(Hoja3!$B$5^2))</f>
        <v>5.9207152869898957E-2</v>
      </c>
      <c r="H1697" s="3">
        <f>$A1697-$G1697*Hoja3!$E$1</f>
        <v>-0.78256489845331645</v>
      </c>
      <c r="I1697" s="3">
        <f>$B1697-$G1697*Hoja3!$E$2</f>
        <v>-0.59432174911180624</v>
      </c>
      <c r="J1697" s="3">
        <f>$C1697-$G1697*Hoja3!$E$3</f>
        <v>-7.6353207338377749E-2</v>
      </c>
      <c r="K1697" s="3">
        <f t="shared" si="53"/>
        <v>0.98562466184112074</v>
      </c>
      <c r="M1697" s="3" t="b">
        <f>IF(ABS($D1697-Hoja3!$B$10)&lt;Hoja3!$B$11, $H1697*Hoja3!$E$1 + $I1697*Hoja3!$E$2 + $J1697*Hoja3!$E$3)</f>
        <v>0</v>
      </c>
      <c r="N1697" s="3" t="b">
        <f>IF(ABS($D1697-Hoja3!$B$10)&lt;Hoja3!$B$11, $H1697*Hoja3!$G$1 + $I1697*Hoja3!$G$2 + $J1697*Hoja3!$G$3)</f>
        <v>0</v>
      </c>
      <c r="O1697" s="3" t="b">
        <f>IF(ABS($D1697-Hoja3!$B$10)&lt;Hoja3!$B$11, $H1697*Hoja3!$I$1 + $I1697*Hoja3!$I$2 + $J1697*Hoja3!$I$3)</f>
        <v>0</v>
      </c>
      <c r="Q1697">
        <f>IF(ABS($G1697-Hoja3!$B$5)&gt;Hoja3!$B$7, -$N1697/($G1697-Hoja3!$B$5))</f>
        <v>0</v>
      </c>
      <c r="R1697">
        <f>IF(ABS($G1697-Hoja3!$B$5)&gt;Hoja3!$B$7, -$O1697/($G1697-Hoja3!$B$5))</f>
        <v>0</v>
      </c>
    </row>
    <row r="1698" spans="1:18" ht="14.5" customHeight="1" x14ac:dyDescent="0.55000000000000004">
      <c r="A1698" s="3">
        <v>-0.7</v>
      </c>
      <c r="B1698" s="3">
        <v>-0.7</v>
      </c>
      <c r="C1698" s="3">
        <v>-0.02</v>
      </c>
      <c r="D1698" s="3">
        <f t="shared" si="52"/>
        <v>0.14700800000000003</v>
      </c>
      <c r="F1698" s="1"/>
      <c r="G1698" s="3" cm="1">
        <f t="array" ref="G1698">SUMPRODUCT($A1698:$C1698,TRANSPOSE(Hoja3!$E$1:$E$3)/(Hoja3!$B$5^2))</f>
        <v>5.316721625539704E-2</v>
      </c>
      <c r="H1698" s="3">
        <f>$A1698-$G1698*Hoja3!$E$1</f>
        <v>-0.77414215341207748</v>
      </c>
      <c r="I1698" s="3">
        <f>$B1698-$G1698*Hoja3!$E$2</f>
        <v>-0.60510237114743581</v>
      </c>
      <c r="J1698" s="3">
        <f>$C1698-$G1698*Hoja3!$E$3</f>
        <v>1.234497493058595E-3</v>
      </c>
      <c r="K1698" s="3">
        <f t="shared" si="53"/>
        <v>0.98257135987255306</v>
      </c>
      <c r="M1698" s="3" t="b">
        <f>IF(ABS($D1698-Hoja3!$B$10)&lt;Hoja3!$B$11, $H1698*Hoja3!$E$1 + $I1698*Hoja3!$E$2 + $J1698*Hoja3!$E$3)</f>
        <v>0</v>
      </c>
      <c r="N1698" s="3" t="b">
        <f>IF(ABS($D1698-Hoja3!$B$10)&lt;Hoja3!$B$11, $H1698*Hoja3!$G$1 + $I1698*Hoja3!$G$2 + $J1698*Hoja3!$G$3)</f>
        <v>0</v>
      </c>
      <c r="O1698" s="3" t="b">
        <f>IF(ABS($D1698-Hoja3!$B$10)&lt;Hoja3!$B$11, $H1698*Hoja3!$I$1 + $I1698*Hoja3!$I$2 + $J1698*Hoja3!$I$3)</f>
        <v>0</v>
      </c>
      <c r="Q1698">
        <f>IF(ABS($G1698-Hoja3!$B$5)&gt;Hoja3!$B$7, -$N1698/($G1698-Hoja3!$B$5))</f>
        <v>0</v>
      </c>
      <c r="R1698">
        <f>IF(ABS($G1698-Hoja3!$B$5)&gt;Hoja3!$B$7, -$O1698/($G1698-Hoja3!$B$5))</f>
        <v>0</v>
      </c>
    </row>
    <row r="1699" spans="1:18" ht="14.5" customHeight="1" x14ac:dyDescent="0.55000000000000004">
      <c r="A1699" s="3">
        <v>-0.7</v>
      </c>
      <c r="B1699" s="3">
        <v>-0.7</v>
      </c>
      <c r="C1699" s="3">
        <v>0</v>
      </c>
      <c r="D1699" s="3">
        <f t="shared" si="52"/>
        <v>0.14700000000000002</v>
      </c>
      <c r="F1699" s="1"/>
      <c r="G1699" s="3" cm="1">
        <f t="array" ref="G1699">SUMPRODUCT($A1699:$C1699,TRANSPOSE(Hoja3!$E$1:$E$3)/(Hoja3!$B$5^2))</f>
        <v>5.1657232101771561E-2</v>
      </c>
      <c r="H1699" s="3">
        <f>$A1699-$G1699*Hoja3!$E$1</f>
        <v>-0.77203646715176777</v>
      </c>
      <c r="I1699" s="3">
        <f>$B1699-$G1699*Hoja3!$E$2</f>
        <v>-0.60779752665634323</v>
      </c>
      <c r="J1699" s="3">
        <f>$C1699-$G1699*Hoja3!$E$3</f>
        <v>2.0631423700917677E-2</v>
      </c>
      <c r="K1699" s="3">
        <f t="shared" si="53"/>
        <v>0.98279387241968375</v>
      </c>
      <c r="M1699" s="3" t="b">
        <f>IF(ABS($D1699-Hoja3!$B$10)&lt;Hoja3!$B$11, $H1699*Hoja3!$E$1 + $I1699*Hoja3!$E$2 + $J1699*Hoja3!$E$3)</f>
        <v>0</v>
      </c>
      <c r="N1699" s="3" t="b">
        <f>IF(ABS($D1699-Hoja3!$B$10)&lt;Hoja3!$B$11, $H1699*Hoja3!$G$1 + $I1699*Hoja3!$G$2 + $J1699*Hoja3!$G$3)</f>
        <v>0</v>
      </c>
      <c r="O1699" s="3" t="b">
        <f>IF(ABS($D1699-Hoja3!$B$10)&lt;Hoja3!$B$11, $H1699*Hoja3!$I$1 + $I1699*Hoja3!$I$2 + $J1699*Hoja3!$I$3)</f>
        <v>0</v>
      </c>
      <c r="Q1699">
        <f>IF(ABS($G1699-Hoja3!$B$5)&gt;Hoja3!$B$7, -$N1699/($G1699-Hoja3!$B$5))</f>
        <v>0</v>
      </c>
      <c r="R1699">
        <f>IF(ABS($G1699-Hoja3!$B$5)&gt;Hoja3!$B$7, -$O1699/($G1699-Hoja3!$B$5))</f>
        <v>0</v>
      </c>
    </row>
    <row r="1700" spans="1:18" ht="14.5" customHeight="1" x14ac:dyDescent="0.55000000000000004">
      <c r="A1700" s="3">
        <v>-0.7</v>
      </c>
      <c r="B1700" s="3">
        <v>-0.7</v>
      </c>
      <c r="C1700" s="3">
        <v>0.02</v>
      </c>
      <c r="D1700" s="3">
        <f t="shared" si="52"/>
        <v>0.14699200000000001</v>
      </c>
      <c r="F1700" s="1"/>
      <c r="G1700" s="3" cm="1">
        <f t="array" ref="G1700">SUMPRODUCT($A1700:$C1700,TRANSPOSE(Hoja3!$E$1:$E$3)/(Hoja3!$B$5^2))</f>
        <v>5.0147247948146081E-2</v>
      </c>
      <c r="H1700" s="3">
        <f>$A1700-$G1700*Hoja3!$E$1</f>
        <v>-0.76993078089145806</v>
      </c>
      <c r="I1700" s="3">
        <f>$B1700-$G1700*Hoja3!$E$2</f>
        <v>-0.61049268216525054</v>
      </c>
      <c r="J1700" s="3">
        <f>$C1700-$G1700*Hoja3!$E$3</f>
        <v>4.0028349908776767E-2</v>
      </c>
      <c r="K1700" s="3">
        <f t="shared" si="53"/>
        <v>0.98341089638963808</v>
      </c>
      <c r="M1700" s="3" t="b">
        <f>IF(ABS($D1700-Hoja3!$B$10)&lt;Hoja3!$B$11, $H1700*Hoja3!$E$1 + $I1700*Hoja3!$E$2 + $J1700*Hoja3!$E$3)</f>
        <v>0</v>
      </c>
      <c r="N1700" s="3" t="b">
        <f>IF(ABS($D1700-Hoja3!$B$10)&lt;Hoja3!$B$11, $H1700*Hoja3!$G$1 + $I1700*Hoja3!$G$2 + $J1700*Hoja3!$G$3)</f>
        <v>0</v>
      </c>
      <c r="O1700" s="3" t="b">
        <f>IF(ABS($D1700-Hoja3!$B$10)&lt;Hoja3!$B$11, $H1700*Hoja3!$I$1 + $I1700*Hoja3!$I$2 + $J1700*Hoja3!$I$3)</f>
        <v>0</v>
      </c>
      <c r="Q1700">
        <f>IF(ABS($G1700-Hoja3!$B$5)&gt;Hoja3!$B$7, -$N1700/($G1700-Hoja3!$B$5))</f>
        <v>0</v>
      </c>
      <c r="R1700">
        <f>IF(ABS($G1700-Hoja3!$B$5)&gt;Hoja3!$B$7, -$O1700/($G1700-Hoja3!$B$5))</f>
        <v>0</v>
      </c>
    </row>
    <row r="1701" spans="1:18" ht="14.5" customHeight="1" x14ac:dyDescent="0.55000000000000004">
      <c r="A1701" s="3">
        <v>-0.7</v>
      </c>
      <c r="B1701" s="3">
        <v>-0.7</v>
      </c>
      <c r="C1701" s="3">
        <v>0.1</v>
      </c>
      <c r="D1701" s="3">
        <f t="shared" si="52"/>
        <v>0.14600000000000002</v>
      </c>
      <c r="F1701" s="1"/>
      <c r="G1701" s="3" cm="1">
        <f t="array" ref="G1701">SUMPRODUCT($A1701:$C1701,TRANSPOSE(Hoja3!$E$1:$E$3)/(Hoja3!$B$5^2))</f>
        <v>4.4107311333644164E-2</v>
      </c>
      <c r="H1701" s="3">
        <f>$A1701-$G1701*Hoja3!$E$1</f>
        <v>-0.76150803585021909</v>
      </c>
      <c r="I1701" s="3">
        <f>$B1701-$G1701*Hoja3!$E$2</f>
        <v>-0.62127330420088012</v>
      </c>
      <c r="J1701" s="3">
        <f>$C1701-$G1701*Hoja3!$E$3</f>
        <v>0.11761605474021311</v>
      </c>
      <c r="K1701" s="3">
        <f t="shared" si="53"/>
        <v>0.98980227495686768</v>
      </c>
      <c r="M1701" s="3" t="b">
        <f>IF(ABS($D1701-Hoja3!$B$10)&lt;Hoja3!$B$11, $H1701*Hoja3!$E$1 + $I1701*Hoja3!$E$2 + $J1701*Hoja3!$E$3)</f>
        <v>0</v>
      </c>
      <c r="N1701" s="3" t="b">
        <f>IF(ABS($D1701-Hoja3!$B$10)&lt;Hoja3!$B$11, $H1701*Hoja3!$G$1 + $I1701*Hoja3!$G$2 + $J1701*Hoja3!$G$3)</f>
        <v>0</v>
      </c>
      <c r="O1701" s="3" t="b">
        <f>IF(ABS($D1701-Hoja3!$B$10)&lt;Hoja3!$B$11, $H1701*Hoja3!$I$1 + $I1701*Hoja3!$I$2 + $J1701*Hoja3!$I$3)</f>
        <v>0</v>
      </c>
      <c r="Q1701">
        <f>IF(ABS($G1701-Hoja3!$B$5)&gt;Hoja3!$B$7, -$N1701/($G1701-Hoja3!$B$5))</f>
        <v>0</v>
      </c>
      <c r="R1701">
        <f>IF(ABS($G1701-Hoja3!$B$5)&gt;Hoja3!$B$7, -$O1701/($G1701-Hoja3!$B$5))</f>
        <v>0</v>
      </c>
    </row>
    <row r="1702" spans="1:18" ht="14.5" customHeight="1" x14ac:dyDescent="0.55000000000000004">
      <c r="A1702" s="3">
        <v>-0.7</v>
      </c>
      <c r="B1702" s="3">
        <v>-0.7</v>
      </c>
      <c r="C1702" s="3">
        <v>0.18</v>
      </c>
      <c r="D1702" s="3">
        <f t="shared" si="52"/>
        <v>0.14116800000000002</v>
      </c>
      <c r="F1702" s="1"/>
      <c r="G1702" s="3" cm="1">
        <f t="array" ref="G1702">SUMPRODUCT($A1702:$C1702,TRANSPOSE(Hoja3!$E$1:$E$3)/(Hoja3!$B$5^2))</f>
        <v>3.8067374719142247E-2</v>
      </c>
      <c r="H1702" s="3">
        <f>$A1702-$G1702*Hoja3!$E$1</f>
        <v>-0.75308529080898012</v>
      </c>
      <c r="I1702" s="3">
        <f>$B1702-$G1702*Hoja3!$E$2</f>
        <v>-0.63205392623650969</v>
      </c>
      <c r="J1702" s="3">
        <f>$C1702-$G1702*Hoja3!$E$3</f>
        <v>0.19520375957164943</v>
      </c>
      <c r="K1702" s="3">
        <f t="shared" si="53"/>
        <v>1.0023642694423718</v>
      </c>
      <c r="M1702" s="3" t="b">
        <f>IF(ABS($D1702-Hoja3!$B$10)&lt;Hoja3!$B$11, $H1702*Hoja3!$E$1 + $I1702*Hoja3!$E$2 + $J1702*Hoja3!$E$3)</f>
        <v>0</v>
      </c>
      <c r="N1702" s="3" t="b">
        <f>IF(ABS($D1702-Hoja3!$B$10)&lt;Hoja3!$B$11, $H1702*Hoja3!$G$1 + $I1702*Hoja3!$G$2 + $J1702*Hoja3!$G$3)</f>
        <v>0</v>
      </c>
      <c r="O1702" s="3" t="b">
        <f>IF(ABS($D1702-Hoja3!$B$10)&lt;Hoja3!$B$11, $H1702*Hoja3!$I$1 + $I1702*Hoja3!$I$2 + $J1702*Hoja3!$I$3)</f>
        <v>0</v>
      </c>
      <c r="Q1702">
        <f>IF(ABS($G1702-Hoja3!$B$5)&gt;Hoja3!$B$7, -$N1702/($G1702-Hoja3!$B$5))</f>
        <v>0</v>
      </c>
      <c r="R1702">
        <f>IF(ABS($G1702-Hoja3!$B$5)&gt;Hoja3!$B$7, -$O1702/($G1702-Hoja3!$B$5))</f>
        <v>0</v>
      </c>
    </row>
    <row r="1703" spans="1:18" ht="14.5" customHeight="1" x14ac:dyDescent="0.55000000000000004">
      <c r="A1703" s="3">
        <v>-0.7</v>
      </c>
      <c r="B1703" s="3">
        <v>-0.7</v>
      </c>
      <c r="C1703" s="3">
        <v>0.26</v>
      </c>
      <c r="D1703" s="3">
        <f t="shared" si="52"/>
        <v>0.12942400000000001</v>
      </c>
      <c r="F1703" s="1"/>
      <c r="G1703" s="3" cm="1">
        <f t="array" ref="G1703">SUMPRODUCT($A1703:$C1703,TRANSPOSE(Hoja3!$E$1:$E$3)/(Hoja3!$B$5^2))</f>
        <v>3.2027438104640329E-2</v>
      </c>
      <c r="H1703" s="3">
        <f>$A1703-$G1703*Hoja3!$E$1</f>
        <v>-0.74466254576774116</v>
      </c>
      <c r="I1703" s="3">
        <f>$B1703-$G1703*Hoja3!$E$2</f>
        <v>-0.64283454827213926</v>
      </c>
      <c r="J1703" s="3">
        <f>$C1703-$G1703*Hoja3!$E$3</f>
        <v>0.27279146440308577</v>
      </c>
      <c r="K1703" s="3">
        <f t="shared" si="53"/>
        <v>1.020869113340549</v>
      </c>
      <c r="M1703" s="3" t="b">
        <f>IF(ABS($D1703-Hoja3!$B$10)&lt;Hoja3!$B$11, $H1703*Hoja3!$E$1 + $I1703*Hoja3!$E$2 + $J1703*Hoja3!$E$3)</f>
        <v>0</v>
      </c>
      <c r="N1703" s="3" t="b">
        <f>IF(ABS($D1703-Hoja3!$B$10)&lt;Hoja3!$B$11, $H1703*Hoja3!$G$1 + $I1703*Hoja3!$G$2 + $J1703*Hoja3!$G$3)</f>
        <v>0</v>
      </c>
      <c r="O1703" s="3" t="b">
        <f>IF(ABS($D1703-Hoja3!$B$10)&lt;Hoja3!$B$11, $H1703*Hoja3!$I$1 + $I1703*Hoja3!$I$2 + $J1703*Hoja3!$I$3)</f>
        <v>0</v>
      </c>
      <c r="Q1703">
        <f>IF(ABS($G1703-Hoja3!$B$5)&gt;Hoja3!$B$7, -$N1703/($G1703-Hoja3!$B$5))</f>
        <v>0</v>
      </c>
      <c r="R1703">
        <f>IF(ABS($G1703-Hoja3!$B$5)&gt;Hoja3!$B$7, -$O1703/($G1703-Hoja3!$B$5))</f>
        <v>0</v>
      </c>
    </row>
    <row r="1704" spans="1:18" ht="14.5" customHeight="1" x14ac:dyDescent="0.55000000000000004">
      <c r="A1704" s="3">
        <v>-0.7</v>
      </c>
      <c r="B1704" s="3">
        <v>-0.7</v>
      </c>
      <c r="C1704" s="3">
        <v>0.34</v>
      </c>
      <c r="D1704" s="3">
        <f t="shared" si="52"/>
        <v>0.10769600000000001</v>
      </c>
      <c r="F1704" s="1"/>
      <c r="G1704" s="3" cm="1">
        <f t="array" ref="G1704">SUMPRODUCT($A1704:$C1704,TRANSPOSE(Hoja3!$E$1:$E$3)/(Hoja3!$B$5^2))</f>
        <v>2.5987501490138405E-2</v>
      </c>
      <c r="H1704" s="3">
        <f>$A1704-$G1704*Hoja3!$E$1</f>
        <v>-0.73623980072650208</v>
      </c>
      <c r="I1704" s="3">
        <f>$B1704-$G1704*Hoja3!$E$2</f>
        <v>-0.65361517030776883</v>
      </c>
      <c r="J1704" s="3">
        <f>$C1704-$G1704*Hoja3!$E$3</f>
        <v>0.35037916923452211</v>
      </c>
      <c r="K1704" s="3">
        <f t="shared" si="53"/>
        <v>1.0450011470155078</v>
      </c>
      <c r="M1704" s="3" t="b">
        <f>IF(ABS($D1704-Hoja3!$B$10)&lt;Hoja3!$B$11, $H1704*Hoja3!$E$1 + $I1704*Hoja3!$E$2 + $J1704*Hoja3!$E$3)</f>
        <v>0</v>
      </c>
      <c r="N1704" s="3" t="b">
        <f>IF(ABS($D1704-Hoja3!$B$10)&lt;Hoja3!$B$11, $H1704*Hoja3!$G$1 + $I1704*Hoja3!$G$2 + $J1704*Hoja3!$G$3)</f>
        <v>0</v>
      </c>
      <c r="O1704" s="3" t="b">
        <f>IF(ABS($D1704-Hoja3!$B$10)&lt;Hoja3!$B$11, $H1704*Hoja3!$I$1 + $I1704*Hoja3!$I$2 + $J1704*Hoja3!$I$3)</f>
        <v>0</v>
      </c>
      <c r="Q1704">
        <f>IF(ABS($G1704-Hoja3!$B$5)&gt;Hoja3!$B$7, -$N1704/($G1704-Hoja3!$B$5))</f>
        <v>0</v>
      </c>
      <c r="R1704">
        <f>IF(ABS($G1704-Hoja3!$B$5)&gt;Hoja3!$B$7, -$O1704/($G1704-Hoja3!$B$5))</f>
        <v>0</v>
      </c>
    </row>
    <row r="1705" spans="1:18" ht="14.5" customHeight="1" x14ac:dyDescent="0.55000000000000004">
      <c r="A1705" s="3">
        <v>-0.7</v>
      </c>
      <c r="B1705" s="3">
        <v>-0.7</v>
      </c>
      <c r="C1705" s="3">
        <v>0.42</v>
      </c>
      <c r="D1705" s="3">
        <f t="shared" si="52"/>
        <v>7.2912000000000032E-2</v>
      </c>
      <c r="F1705" s="1"/>
      <c r="G1705" s="3" cm="1">
        <f t="array" ref="G1705">SUMPRODUCT($A1705:$C1705,TRANSPOSE(Hoja3!$E$1:$E$3)/(Hoja3!$B$5^2))</f>
        <v>1.9947564875636488E-2</v>
      </c>
      <c r="H1705" s="3">
        <f>$A1705-$G1705*Hoja3!$E$1</f>
        <v>-0.72781705568526311</v>
      </c>
      <c r="I1705" s="3">
        <f>$B1705-$G1705*Hoja3!$E$2</f>
        <v>-0.66439579234339841</v>
      </c>
      <c r="J1705" s="3">
        <f>$C1705-$G1705*Hoja3!$E$3</f>
        <v>0.4279668740659584</v>
      </c>
      <c r="K1705" s="3">
        <f t="shared" si="53"/>
        <v>1.0743812548289202</v>
      </c>
      <c r="M1705" s="3" t="b">
        <f>IF(ABS($D1705-Hoja3!$B$10)&lt;Hoja3!$B$11, $H1705*Hoja3!$E$1 + $I1705*Hoja3!$E$2 + $J1705*Hoja3!$E$3)</f>
        <v>0</v>
      </c>
      <c r="N1705" s="3" t="b">
        <f>IF(ABS($D1705-Hoja3!$B$10)&lt;Hoja3!$B$11, $H1705*Hoja3!$G$1 + $I1705*Hoja3!$G$2 + $J1705*Hoja3!$G$3)</f>
        <v>0</v>
      </c>
      <c r="O1705" s="3" t="b">
        <f>IF(ABS($D1705-Hoja3!$B$10)&lt;Hoja3!$B$11, $H1705*Hoja3!$I$1 + $I1705*Hoja3!$I$2 + $J1705*Hoja3!$I$3)</f>
        <v>0</v>
      </c>
      <c r="Q1705">
        <f>IF(ABS($G1705-Hoja3!$B$5)&gt;Hoja3!$B$7, -$N1705/($G1705-Hoja3!$B$5))</f>
        <v>0</v>
      </c>
      <c r="R1705">
        <f>IF(ABS($G1705-Hoja3!$B$5)&gt;Hoja3!$B$7, -$O1705/($G1705-Hoja3!$B$5))</f>
        <v>0</v>
      </c>
    </row>
    <row r="1706" spans="1:18" ht="14.5" customHeight="1" x14ac:dyDescent="0.55000000000000004">
      <c r="A1706" s="3">
        <v>-0.7</v>
      </c>
      <c r="B1706" s="3">
        <v>-0.7</v>
      </c>
      <c r="C1706" s="3">
        <v>0.5</v>
      </c>
      <c r="D1706" s="3">
        <f t="shared" si="52"/>
        <v>2.200000000000002E-2</v>
      </c>
      <c r="F1706" s="1"/>
      <c r="G1706" s="3" cm="1">
        <f t="array" ref="G1706">SUMPRODUCT($A1706:$C1706,TRANSPOSE(Hoja3!$E$1:$E$3)/(Hoja3!$B$5^2))</f>
        <v>1.3907628261134571E-2</v>
      </c>
      <c r="H1706" s="3">
        <f>$A1706-$G1706*Hoja3!$E$1</f>
        <v>-0.71939431064402415</v>
      </c>
      <c r="I1706" s="3">
        <f>$B1706-$G1706*Hoja3!$E$2</f>
        <v>-0.67517641437902798</v>
      </c>
      <c r="J1706" s="3">
        <f>$C1706-$G1706*Hoja3!$E$3</f>
        <v>0.50555457889739475</v>
      </c>
      <c r="K1706" s="3">
        <f t="shared" si="53"/>
        <v>1.1085922591128055</v>
      </c>
      <c r="M1706" s="3" t="b">
        <f>IF(ABS($D1706-Hoja3!$B$10)&lt;Hoja3!$B$11, $H1706*Hoja3!$E$1 + $I1706*Hoja3!$E$2 + $J1706*Hoja3!$E$3)</f>
        <v>0</v>
      </c>
      <c r="N1706" s="3" t="b">
        <f>IF(ABS($D1706-Hoja3!$B$10)&lt;Hoja3!$B$11, $H1706*Hoja3!$G$1 + $I1706*Hoja3!$G$2 + $J1706*Hoja3!$G$3)</f>
        <v>0</v>
      </c>
      <c r="O1706" s="3" t="b">
        <f>IF(ABS($D1706-Hoja3!$B$10)&lt;Hoja3!$B$11, $H1706*Hoja3!$I$1 + $I1706*Hoja3!$I$2 + $J1706*Hoja3!$I$3)</f>
        <v>0</v>
      </c>
      <c r="Q1706">
        <f>IF(ABS($G1706-Hoja3!$B$5)&gt;Hoja3!$B$7, -$N1706/($G1706-Hoja3!$B$5))</f>
        <v>0</v>
      </c>
      <c r="R1706">
        <f>IF(ABS($G1706-Hoja3!$B$5)&gt;Hoja3!$B$7, -$O1706/($G1706-Hoja3!$B$5))</f>
        <v>0</v>
      </c>
    </row>
    <row r="1707" spans="1:18" ht="14.5" customHeight="1" x14ac:dyDescent="0.55000000000000004">
      <c r="A1707" s="3">
        <v>-0.7</v>
      </c>
      <c r="B1707" s="3">
        <v>-0.7</v>
      </c>
      <c r="C1707" s="3">
        <v>0.57999999999999996</v>
      </c>
      <c r="D1707" s="3">
        <f t="shared" si="52"/>
        <v>-4.811199999999996E-2</v>
      </c>
      <c r="F1707" s="1"/>
      <c r="G1707" s="3" cm="1">
        <f t="array" ref="G1707">SUMPRODUCT($A1707:$C1707,TRANSPOSE(Hoja3!$E$1:$E$3)/(Hoja3!$B$5^2))</f>
        <v>7.8676916466326532E-3</v>
      </c>
      <c r="H1707" s="3">
        <f>$A1707-$G1707*Hoja3!$E$1</f>
        <v>-0.71097156560278518</v>
      </c>
      <c r="I1707" s="3">
        <f>$B1707-$G1707*Hoja3!$E$2</f>
        <v>-0.68595703641465755</v>
      </c>
      <c r="J1707" s="3">
        <f>$C1707-$G1707*Hoja3!$E$3</f>
        <v>0.58314228372883103</v>
      </c>
      <c r="K1707" s="3">
        <f t="shared" si="53"/>
        <v>1.1472020510681333</v>
      </c>
      <c r="M1707" s="3">
        <f>IF(ABS($D1707-Hoja3!$B$10)&lt;Hoja3!$B$11, $H1707*Hoja3!$E$1 + $I1707*Hoja3!$E$2 + $J1707*Hoja3!$E$3)</f>
        <v>2.4980018054066022E-16</v>
      </c>
      <c r="N1707" s="3">
        <f>IF(ABS($D1707-Hoja3!$B$10)&lt;Hoja3!$B$11, $H1707*Hoja3!$G$1 + $I1707*Hoja3!$G$2 + $J1707*Hoja3!$G$3)</f>
        <v>0.9825705602526662</v>
      </c>
      <c r="O1707" s="3">
        <f>IF(ABS($D1707-Hoja3!$B$10)&lt;Hoja3!$B$11, $H1707*Hoja3!$I$1 + $I1707*Hoja3!$I$2 + $J1707*Hoja3!$I$3)</f>
        <v>-0.59213819341408269</v>
      </c>
      <c r="Q1707">
        <f>IF(ABS($G1707-Hoja3!$B$5)&gt;Hoja3!$B$7, -$N1707/($G1707-Hoja3!$B$5))</f>
        <v>0.42867096138901711</v>
      </c>
      <c r="R1707">
        <f>IF(ABS($G1707-Hoja3!$B$5)&gt;Hoja3!$B$7, -$O1707/($G1707-Hoja3!$B$5))</f>
        <v>-0.25833508443474845</v>
      </c>
    </row>
    <row r="1708" spans="1:18" ht="14.5" customHeight="1" x14ac:dyDescent="0.55000000000000004">
      <c r="A1708" s="3">
        <v>-0.7</v>
      </c>
      <c r="B1708" s="3">
        <v>-0.7</v>
      </c>
      <c r="C1708" s="3">
        <v>0.66</v>
      </c>
      <c r="D1708" s="3">
        <f t="shared" si="52"/>
        <v>-0.14049600000000001</v>
      </c>
      <c r="F1708" s="1"/>
      <c r="G1708" s="3" cm="1">
        <f t="array" ref="G1708">SUMPRODUCT($A1708:$C1708,TRANSPOSE(Hoja3!$E$1:$E$3)/(Hoja3!$B$5^2))</f>
        <v>1.827755032130729E-3</v>
      </c>
      <c r="H1708" s="3">
        <f>$A1708-$G1708*Hoja3!$E$1</f>
        <v>-0.70254882056154622</v>
      </c>
      <c r="I1708" s="3">
        <f>$B1708-$G1708*Hoja3!$E$2</f>
        <v>-0.69673765845028712</v>
      </c>
      <c r="J1708" s="3">
        <f>$C1708-$G1708*Hoja3!$E$3</f>
        <v>0.66072998856026743</v>
      </c>
      <c r="K1708" s="3">
        <f t="shared" si="53"/>
        <v>1.1897824707727291</v>
      </c>
      <c r="M1708" s="3">
        <f>IF(ABS($D1708-Hoja3!$B$10)&lt;Hoja3!$B$11, $H1708*Hoja3!$E$1 + $I1708*Hoja3!$E$2 + $J1708*Hoja3!$E$3)</f>
        <v>2.7755575615628914E-16</v>
      </c>
      <c r="N1708" s="3">
        <f>IF(ABS($D1708-Hoja3!$B$10)&lt;Hoja3!$B$11, $H1708*Hoja3!$G$1 + $I1708*Hoja3!$G$2 + $J1708*Hoja3!$G$3)</f>
        <v>0.98257056025266609</v>
      </c>
      <c r="O1708" s="3">
        <f>IF(ABS($D1708-Hoja3!$B$10)&lt;Hoja3!$B$11, $H1708*Hoja3!$I$1 + $I1708*Hoja3!$I$2 + $J1708*Hoja3!$I$3)</f>
        <v>-0.67092281365505935</v>
      </c>
      <c r="Q1708">
        <f>IF(ABS($G1708-Hoja3!$B$5)&gt;Hoja3!$B$7, -$N1708/($G1708-Hoja3!$B$5))</f>
        <v>0.42754435069178304</v>
      </c>
      <c r="R1708">
        <f>IF(ABS($G1708-Hoja3!$B$5)&gt;Hoja3!$B$7, -$O1708/($G1708-Hoja3!$B$5))</f>
        <v>-0.29193756696180045</v>
      </c>
    </row>
    <row r="1709" spans="1:18" ht="14.5" customHeight="1" x14ac:dyDescent="0.55000000000000004">
      <c r="A1709" s="3">
        <v>-0.7</v>
      </c>
      <c r="B1709" s="3">
        <v>-0.7</v>
      </c>
      <c r="C1709" s="3">
        <v>0.74</v>
      </c>
      <c r="D1709" s="3">
        <f t="shared" si="52"/>
        <v>-0.25822399999999995</v>
      </c>
      <c r="F1709" s="1"/>
      <c r="G1709" s="3" cm="1">
        <f t="array" ref="G1709">SUMPRODUCT($A1709:$C1709,TRANSPOSE(Hoja3!$E$1:$E$3)/(Hoja3!$B$5^2))</f>
        <v>-4.2121815823711814E-3</v>
      </c>
      <c r="H1709" s="3">
        <f>$A1709-$G1709*Hoja3!$E$1</f>
        <v>-0.69412607552030725</v>
      </c>
      <c r="I1709" s="3">
        <f>$B1709-$G1709*Hoja3!$E$2</f>
        <v>-0.7075182804859167</v>
      </c>
      <c r="J1709" s="3">
        <f>$C1709-$G1709*Hoja3!$E$3</f>
        <v>0.73831769339170372</v>
      </c>
      <c r="K1709" s="3">
        <f t="shared" si="53"/>
        <v>1.2359231943426814</v>
      </c>
      <c r="M1709" s="3">
        <f>IF(ABS($D1709-Hoja3!$B$10)&lt;Hoja3!$B$11, $H1709*Hoja3!$E$1 + $I1709*Hoja3!$E$2 + $J1709*Hoja3!$E$3)</f>
        <v>2.2204460492503131E-16</v>
      </c>
      <c r="N1709" s="3">
        <f>IF(ABS($D1709-Hoja3!$B$10)&lt;Hoja3!$B$11, $H1709*Hoja3!$G$1 + $I1709*Hoja3!$G$2 + $J1709*Hoja3!$G$3)</f>
        <v>0.98257056025266609</v>
      </c>
      <c r="O1709" s="3">
        <f>IF(ABS($D1709-Hoja3!$B$10)&lt;Hoja3!$B$11, $H1709*Hoja3!$I$1 + $I1709*Hoja3!$I$2 + $J1709*Hoja3!$I$3)</f>
        <v>-0.749707433896036</v>
      </c>
      <c r="Q1709">
        <f>IF(ABS($G1709-Hoja3!$B$5)&gt;Hoja3!$B$7, -$N1709/($G1709-Hoja3!$B$5))</f>
        <v>0.42642364627111057</v>
      </c>
      <c r="R1709">
        <f>IF(ABS($G1709-Hoja3!$B$5)&gt;Hoja3!$B$7, -$O1709/($G1709-Hoja3!$B$5))</f>
        <v>-0.32536388787823728</v>
      </c>
    </row>
    <row r="1710" spans="1:18" ht="14.5" customHeight="1" x14ac:dyDescent="0.55000000000000004">
      <c r="A1710" s="3">
        <v>-0.7</v>
      </c>
      <c r="B1710" s="3">
        <v>-0.7</v>
      </c>
      <c r="C1710" s="3">
        <v>0.82</v>
      </c>
      <c r="D1710" s="3">
        <f t="shared" si="52"/>
        <v>-0.40436799999999984</v>
      </c>
      <c r="F1710" s="1"/>
      <c r="G1710" s="3" cm="1">
        <f t="array" ref="G1710">SUMPRODUCT($A1710:$C1710,TRANSPOSE(Hoja3!$E$1:$E$3)/(Hoja3!$B$5^2))</f>
        <v>-1.0252118196873099E-2</v>
      </c>
      <c r="H1710" s="3">
        <f>$A1710-$G1710*Hoja3!$E$1</f>
        <v>-0.68570333047906828</v>
      </c>
      <c r="I1710" s="3">
        <f>$B1710-$G1710*Hoja3!$E$2</f>
        <v>-0.71829890252154627</v>
      </c>
      <c r="J1710" s="3">
        <f>$C1710-$G1710*Hoja3!$E$3</f>
        <v>0.81590539822314012</v>
      </c>
      <c r="K1710" s="3">
        <f t="shared" si="53"/>
        <v>1.2852408294336921</v>
      </c>
      <c r="M1710" s="3">
        <f>IF(ABS($D1710-Hoja3!$B$10)&lt;Hoja3!$B$11, $H1710*Hoja3!$E$1 + $I1710*Hoja3!$E$2 + $J1710*Hoja3!$E$3)</f>
        <v>1.1102230246251565E-16</v>
      </c>
      <c r="N1710" s="3">
        <f>IF(ABS($D1710-Hoja3!$B$10)&lt;Hoja3!$B$11, $H1710*Hoja3!$G$1 + $I1710*Hoja3!$G$2 + $J1710*Hoja3!$G$3)</f>
        <v>0.98257056025266609</v>
      </c>
      <c r="O1710" s="3">
        <f>IF(ABS($D1710-Hoja3!$B$10)&lt;Hoja3!$B$11, $H1710*Hoja3!$I$1 + $I1710*Hoja3!$I$2 + $J1710*Hoja3!$I$3)</f>
        <v>-0.82849205413701266</v>
      </c>
      <c r="Q1710">
        <f>IF(ABS($G1710-Hoja3!$B$5)&gt;Hoja3!$B$7, -$N1710/($G1710-Hoja3!$B$5))</f>
        <v>0.42530880180278796</v>
      </c>
      <c r="R1710">
        <f>IF(ABS($G1710-Hoja3!$B$5)&gt;Hoja3!$B$7, -$O1710/($G1710-Hoja3!$B$5))</f>
        <v>-0.35861542885788628</v>
      </c>
    </row>
    <row r="1711" spans="1:18" ht="14.5" customHeight="1" x14ac:dyDescent="0.55000000000000004">
      <c r="A1711" s="3">
        <v>-0.7</v>
      </c>
      <c r="B1711" s="3">
        <v>-0.7</v>
      </c>
      <c r="C1711" s="3">
        <v>0.9</v>
      </c>
      <c r="D1711" s="3">
        <f t="shared" si="52"/>
        <v>-0.58200000000000007</v>
      </c>
      <c r="F1711" s="1"/>
      <c r="G1711" s="3" cm="1">
        <f t="array" ref="G1711">SUMPRODUCT($A1711:$C1711,TRANSPOSE(Hoja3!$E$1:$E$3)/(Hoja3!$B$5^2))</f>
        <v>-1.6292054811375023E-2</v>
      </c>
      <c r="H1711" s="3">
        <f>$A1711-$G1711*Hoja3!$E$1</f>
        <v>-0.67728058543782932</v>
      </c>
      <c r="I1711" s="3">
        <f>$B1711-$G1711*Hoja3!$E$2</f>
        <v>-0.72907952455717584</v>
      </c>
      <c r="J1711" s="3">
        <f>$C1711-$G1711*Hoja3!$E$3</f>
        <v>0.89349310305457652</v>
      </c>
      <c r="K1711" s="3">
        <f t="shared" si="53"/>
        <v>1.3373839649650443</v>
      </c>
      <c r="M1711" s="3">
        <f>IF(ABS($D1711-Hoja3!$B$10)&lt;Hoja3!$B$11, $H1711*Hoja3!$E$1 + $I1711*Hoja3!$E$2 + $J1711*Hoja3!$E$3)</f>
        <v>2.7755575615628914E-16</v>
      </c>
      <c r="N1711" s="3">
        <f>IF(ABS($D1711-Hoja3!$B$10)&lt;Hoja3!$B$11, $H1711*Hoja3!$G$1 + $I1711*Hoja3!$G$2 + $J1711*Hoja3!$G$3)</f>
        <v>0.9825705602526662</v>
      </c>
      <c r="O1711" s="3">
        <f>IF(ABS($D1711-Hoja3!$B$10)&lt;Hoja3!$B$11, $H1711*Hoja3!$I$1 + $I1711*Hoja3!$I$2 + $J1711*Hoja3!$I$3)</f>
        <v>-0.90727667437798942</v>
      </c>
      <c r="Q1711">
        <f>IF(ABS($G1711-Hoja3!$B$5)&gt;Hoja3!$B$7, -$N1711/($G1711-Hoja3!$B$5))</f>
        <v>0.42419977144578164</v>
      </c>
      <c r="R1711">
        <f>IF(ABS($G1711-Hoja3!$B$5)&gt;Hoja3!$B$7, -$O1711/($G1711-Hoja3!$B$5))</f>
        <v>-0.39169355716322729</v>
      </c>
    </row>
    <row r="1712" spans="1:18" ht="14.5" customHeight="1" x14ac:dyDescent="0.55000000000000004">
      <c r="A1712" s="3">
        <v>-0.7</v>
      </c>
      <c r="B1712" s="3">
        <v>-0.7</v>
      </c>
      <c r="C1712" s="3">
        <v>0.98</v>
      </c>
      <c r="D1712" s="3">
        <f t="shared" si="52"/>
        <v>-0.7941919999999999</v>
      </c>
      <c r="F1712" s="1"/>
      <c r="G1712" s="3" cm="1">
        <f t="array" ref="G1712">SUMPRODUCT($A1712:$C1712,TRANSPOSE(Hoja3!$E$1:$E$3)/(Hoja3!$B$5^2))</f>
        <v>-2.233199142587694E-2</v>
      </c>
      <c r="H1712" s="3">
        <f>$A1712-$G1712*Hoja3!$E$1</f>
        <v>-0.66885784039659035</v>
      </c>
      <c r="I1712" s="3">
        <f>$B1712-$G1712*Hoja3!$E$2</f>
        <v>-0.73986014659280541</v>
      </c>
      <c r="J1712" s="3">
        <f>$C1712-$G1712*Hoja3!$E$3</f>
        <v>0.97108080788601281</v>
      </c>
      <c r="K1712" s="3">
        <f t="shared" si="53"/>
        <v>1.3920351226247381</v>
      </c>
      <c r="M1712" s="3" t="b">
        <f>IF(ABS($D1712-Hoja3!$B$10)&lt;Hoja3!$B$11, $H1712*Hoja3!$E$1 + $I1712*Hoja3!$E$2 + $J1712*Hoja3!$E$3)</f>
        <v>0</v>
      </c>
      <c r="N1712" s="3" t="b">
        <f>IF(ABS($D1712-Hoja3!$B$10)&lt;Hoja3!$B$11, $H1712*Hoja3!$G$1 + $I1712*Hoja3!$G$2 + $J1712*Hoja3!$G$3)</f>
        <v>0</v>
      </c>
      <c r="O1712" s="3" t="b">
        <f>IF(ABS($D1712-Hoja3!$B$10)&lt;Hoja3!$B$11, $H1712*Hoja3!$I$1 + $I1712*Hoja3!$I$2 + $J1712*Hoja3!$I$3)</f>
        <v>0</v>
      </c>
      <c r="Q1712">
        <f>IF(ABS($G1712-Hoja3!$B$5)&gt;Hoja3!$B$7, -$N1712/($G1712-Hoja3!$B$5))</f>
        <v>0</v>
      </c>
      <c r="R1712">
        <f>IF(ABS($G1712-Hoja3!$B$5)&gt;Hoja3!$B$7, -$O1712/($G1712-Hoja3!$B$5))</f>
        <v>0</v>
      </c>
    </row>
    <row r="1713" spans="1:18" ht="14.5" customHeight="1" x14ac:dyDescent="0.55000000000000004">
      <c r="A1713" s="3">
        <v>-0.7</v>
      </c>
      <c r="B1713" s="3">
        <v>-0.7</v>
      </c>
      <c r="C1713" s="3">
        <v>1.06</v>
      </c>
      <c r="D1713" s="3">
        <f t="shared" si="52"/>
        <v>-1.0440160000000003</v>
      </c>
      <c r="F1713" s="1"/>
      <c r="G1713" s="3" cm="1">
        <f t="array" ref="G1713">SUMPRODUCT($A1713:$C1713,TRANSPOSE(Hoja3!$E$1:$E$3)/(Hoja3!$B$5^2))</f>
        <v>-2.8371928040378858E-2</v>
      </c>
      <c r="H1713" s="3">
        <f>$A1713-$G1713*Hoja3!$E$1</f>
        <v>-0.66043509535535139</v>
      </c>
      <c r="I1713" s="3">
        <f>$B1713-$G1713*Hoja3!$E$2</f>
        <v>-0.75064076862843498</v>
      </c>
      <c r="J1713" s="3">
        <f>$C1713-$G1713*Hoja3!$E$3</f>
        <v>1.0486685127174491</v>
      </c>
      <c r="K1713" s="3">
        <f t="shared" si="53"/>
        <v>1.4489105314922472</v>
      </c>
      <c r="M1713" s="3" t="b">
        <f>IF(ABS($D1713-Hoja3!$B$10)&lt;Hoja3!$B$11, $H1713*Hoja3!$E$1 + $I1713*Hoja3!$E$2 + $J1713*Hoja3!$E$3)</f>
        <v>0</v>
      </c>
      <c r="N1713" s="3" t="b">
        <f>IF(ABS($D1713-Hoja3!$B$10)&lt;Hoja3!$B$11, $H1713*Hoja3!$G$1 + $I1713*Hoja3!$G$2 + $J1713*Hoja3!$G$3)</f>
        <v>0</v>
      </c>
      <c r="O1713" s="3" t="b">
        <f>IF(ABS($D1713-Hoja3!$B$10)&lt;Hoja3!$B$11, $H1713*Hoja3!$I$1 + $I1713*Hoja3!$I$2 + $J1713*Hoja3!$I$3)</f>
        <v>0</v>
      </c>
      <c r="Q1713">
        <f>IF(ABS($G1713-Hoja3!$B$5)&gt;Hoja3!$B$7, -$N1713/($G1713-Hoja3!$B$5))</f>
        <v>0</v>
      </c>
      <c r="R1713">
        <f>IF(ABS($G1713-Hoja3!$B$5)&gt;Hoja3!$B$7, -$O1713/($G1713-Hoja3!$B$5))</f>
        <v>0</v>
      </c>
    </row>
    <row r="1714" spans="1:18" ht="14.5" customHeight="1" x14ac:dyDescent="0.55000000000000004">
      <c r="A1714" s="3">
        <v>-0.7</v>
      </c>
      <c r="B1714" s="3">
        <v>-0.7</v>
      </c>
      <c r="C1714" s="3">
        <v>1.1399999999999999</v>
      </c>
      <c r="D1714" s="3">
        <f t="shared" si="52"/>
        <v>-1.3345439999999997</v>
      </c>
      <c r="F1714" s="1"/>
      <c r="G1714" s="3" cm="1">
        <f t="array" ref="G1714">SUMPRODUCT($A1714:$C1714,TRANSPOSE(Hoja3!$E$1:$E$3)/(Hoja3!$B$5^2))</f>
        <v>-3.4411864654880775E-2</v>
      </c>
      <c r="H1714" s="3">
        <f>$A1714-$G1714*Hoja3!$E$1</f>
        <v>-0.65201235031411242</v>
      </c>
      <c r="I1714" s="3">
        <f>$B1714-$G1714*Hoja3!$E$2</f>
        <v>-0.76142139066406456</v>
      </c>
      <c r="J1714" s="3">
        <f>$C1714-$G1714*Hoja3!$E$3</f>
        <v>1.1262562175488853</v>
      </c>
      <c r="K1714" s="3">
        <f t="shared" si="53"/>
        <v>1.50775850410152</v>
      </c>
      <c r="M1714" s="3" t="b">
        <f>IF(ABS($D1714-Hoja3!$B$10)&lt;Hoja3!$B$11, $H1714*Hoja3!$E$1 + $I1714*Hoja3!$E$2 + $J1714*Hoja3!$E$3)</f>
        <v>0</v>
      </c>
      <c r="N1714" s="3" t="b">
        <f>IF(ABS($D1714-Hoja3!$B$10)&lt;Hoja3!$B$11, $H1714*Hoja3!$G$1 + $I1714*Hoja3!$G$2 + $J1714*Hoja3!$G$3)</f>
        <v>0</v>
      </c>
      <c r="O1714" s="3" t="b">
        <f>IF(ABS($D1714-Hoja3!$B$10)&lt;Hoja3!$B$11, $H1714*Hoja3!$I$1 + $I1714*Hoja3!$I$2 + $J1714*Hoja3!$I$3)</f>
        <v>0</v>
      </c>
      <c r="Q1714">
        <f>IF(ABS($G1714-Hoja3!$B$5)&gt;Hoja3!$B$7, -$N1714/($G1714-Hoja3!$B$5))</f>
        <v>0</v>
      </c>
      <c r="R1714">
        <f>IF(ABS($G1714-Hoja3!$B$5)&gt;Hoja3!$B$7, -$O1714/($G1714-Hoja3!$B$5))</f>
        <v>0</v>
      </c>
    </row>
    <row r="1715" spans="1:18" ht="14.5" customHeight="1" x14ac:dyDescent="0.55000000000000004">
      <c r="A1715" s="3">
        <v>-0.7</v>
      </c>
      <c r="B1715" s="3">
        <v>-0.7</v>
      </c>
      <c r="C1715" s="3">
        <v>1.22</v>
      </c>
      <c r="D1715" s="3">
        <f t="shared" si="52"/>
        <v>-1.6688479999999999</v>
      </c>
      <c r="F1715" s="1"/>
      <c r="G1715" s="3" cm="1">
        <f t="array" ref="G1715">SUMPRODUCT($A1715:$C1715,TRANSPOSE(Hoja3!$E$1:$E$3)/(Hoja3!$B$5^2))</f>
        <v>-4.0451801269382692E-2</v>
      </c>
      <c r="H1715" s="3">
        <f>$A1715-$G1715*Hoja3!$E$1</f>
        <v>-0.64358960527287346</v>
      </c>
      <c r="I1715" s="3">
        <f>$B1715-$G1715*Hoja3!$E$2</f>
        <v>-0.77220201269969413</v>
      </c>
      <c r="J1715" s="3">
        <f>$C1715-$G1715*Hoja3!$E$3</f>
        <v>1.2038439223803217</v>
      </c>
      <c r="K1715" s="3">
        <f t="shared" si="53"/>
        <v>1.5683570122535204</v>
      </c>
      <c r="M1715" s="3" t="b">
        <f>IF(ABS($D1715-Hoja3!$B$10)&lt;Hoja3!$B$11, $H1715*Hoja3!$E$1 + $I1715*Hoja3!$E$2 + $J1715*Hoja3!$E$3)</f>
        <v>0</v>
      </c>
      <c r="N1715" s="3" t="b">
        <f>IF(ABS($D1715-Hoja3!$B$10)&lt;Hoja3!$B$11, $H1715*Hoja3!$G$1 + $I1715*Hoja3!$G$2 + $J1715*Hoja3!$G$3)</f>
        <v>0</v>
      </c>
      <c r="O1715" s="3" t="b">
        <f>IF(ABS($D1715-Hoja3!$B$10)&lt;Hoja3!$B$11, $H1715*Hoja3!$I$1 + $I1715*Hoja3!$I$2 + $J1715*Hoja3!$I$3)</f>
        <v>0</v>
      </c>
      <c r="Q1715">
        <f>IF(ABS($G1715-Hoja3!$B$5)&gt;Hoja3!$B$7, -$N1715/($G1715-Hoja3!$B$5))</f>
        <v>0</v>
      </c>
      <c r="R1715">
        <f>IF(ABS($G1715-Hoja3!$B$5)&gt;Hoja3!$B$7, -$O1715/($G1715-Hoja3!$B$5))</f>
        <v>0</v>
      </c>
    </row>
    <row r="1716" spans="1:18" ht="14.5" customHeight="1" x14ac:dyDescent="0.55000000000000004">
      <c r="A1716" s="3">
        <v>-0.7</v>
      </c>
      <c r="B1716" s="3">
        <v>-0.7</v>
      </c>
      <c r="C1716" s="3">
        <v>1.3</v>
      </c>
      <c r="D1716" s="3">
        <f t="shared" si="52"/>
        <v>-2.0500000000000007</v>
      </c>
      <c r="F1716" s="1"/>
      <c r="G1716" s="3" cm="1">
        <f t="array" ref="G1716">SUMPRODUCT($A1716:$C1716,TRANSPOSE(Hoja3!$E$1:$E$3)/(Hoja3!$B$5^2))</f>
        <v>-4.6491737883884623E-2</v>
      </c>
      <c r="H1716" s="3">
        <f>$A1716-$G1716*Hoja3!$E$1</f>
        <v>-0.63516686023163438</v>
      </c>
      <c r="I1716" s="3">
        <f>$B1716-$G1716*Hoja3!$E$2</f>
        <v>-0.7829826347353237</v>
      </c>
      <c r="J1716" s="3">
        <f>$C1716-$G1716*Hoja3!$E$3</f>
        <v>1.2814316272117581</v>
      </c>
      <c r="K1716" s="3">
        <f t="shared" si="53"/>
        <v>1.6305108898293674</v>
      </c>
      <c r="M1716" s="3" t="b">
        <f>IF(ABS($D1716-Hoja3!$B$10)&lt;Hoja3!$B$11, $H1716*Hoja3!$E$1 + $I1716*Hoja3!$E$2 + $J1716*Hoja3!$E$3)</f>
        <v>0</v>
      </c>
      <c r="N1716" s="3" t="b">
        <f>IF(ABS($D1716-Hoja3!$B$10)&lt;Hoja3!$B$11, $H1716*Hoja3!$G$1 + $I1716*Hoja3!$G$2 + $J1716*Hoja3!$G$3)</f>
        <v>0</v>
      </c>
      <c r="O1716" s="3" t="b">
        <f>IF(ABS($D1716-Hoja3!$B$10)&lt;Hoja3!$B$11, $H1716*Hoja3!$I$1 + $I1716*Hoja3!$I$2 + $J1716*Hoja3!$I$3)</f>
        <v>0</v>
      </c>
      <c r="Q1716">
        <f>IF(ABS($G1716-Hoja3!$B$5)&gt;Hoja3!$B$7, -$N1716/($G1716-Hoja3!$B$5))</f>
        <v>0</v>
      </c>
      <c r="R1716">
        <f>IF(ABS($G1716-Hoja3!$B$5)&gt;Hoja3!$B$7, -$O1716/($G1716-Hoja3!$B$5))</f>
        <v>0</v>
      </c>
    </row>
    <row r="1717" spans="1:18" ht="14.5" customHeight="1" x14ac:dyDescent="0.55000000000000004">
      <c r="A1717" s="3">
        <v>-0.7</v>
      </c>
      <c r="B1717" s="3">
        <v>-0.5</v>
      </c>
      <c r="C1717" s="3">
        <v>-1.3</v>
      </c>
      <c r="D1717" s="3">
        <f t="shared" si="52"/>
        <v>2.1040000000000005</v>
      </c>
      <c r="F1717" s="1"/>
      <c r="G1717" s="3" cm="1">
        <f t="array" ref="G1717">SUMPRODUCT($A1717:$C1717,TRANSPOSE(Hoja3!$E$1:$E$3)/(Hoja3!$B$5^2))</f>
        <v>8.2324541251871983E-2</v>
      </c>
      <c r="H1717" s="3">
        <f>$A1717-$G1717*Hoja3!$E$1</f>
        <v>-0.8148023010600185</v>
      </c>
      <c r="I1717" s="3">
        <f>$B1717-$G1717*Hoja3!$E$2</f>
        <v>-0.35305975540171874</v>
      </c>
      <c r="J1717" s="3">
        <f>$C1717-$G1717*Hoja3!$E$3</f>
        <v>-1.2671203348989968</v>
      </c>
      <c r="K1717" s="3">
        <f t="shared" si="53"/>
        <v>1.5473034362437021</v>
      </c>
      <c r="M1717" s="3" t="b">
        <f>IF(ABS($D1717-Hoja3!$B$10)&lt;Hoja3!$B$11, $H1717*Hoja3!$E$1 + $I1717*Hoja3!$E$2 + $J1717*Hoja3!$E$3)</f>
        <v>0</v>
      </c>
      <c r="N1717" s="3" t="b">
        <f>IF(ABS($D1717-Hoja3!$B$10)&lt;Hoja3!$B$11, $H1717*Hoja3!$G$1 + $I1717*Hoja3!$G$2 + $J1717*Hoja3!$G$3)</f>
        <v>0</v>
      </c>
      <c r="O1717" s="3" t="b">
        <f>IF(ABS($D1717-Hoja3!$B$10)&lt;Hoja3!$B$11, $H1717*Hoja3!$I$1 + $I1717*Hoja3!$I$2 + $J1717*Hoja3!$I$3)</f>
        <v>0</v>
      </c>
      <c r="Q1717">
        <f>IF(ABS($G1717-Hoja3!$B$5)&gt;Hoja3!$B$7, -$N1717/($G1717-Hoja3!$B$5))</f>
        <v>0</v>
      </c>
      <c r="R1717">
        <f>IF(ABS($G1717-Hoja3!$B$5)&gt;Hoja3!$B$7, -$O1717/($G1717-Hoja3!$B$5))</f>
        <v>0</v>
      </c>
    </row>
    <row r="1718" spans="1:18" ht="14.5" customHeight="1" x14ac:dyDescent="0.55000000000000004">
      <c r="A1718" s="3">
        <v>-0.7</v>
      </c>
      <c r="B1718" s="3">
        <v>-0.5</v>
      </c>
      <c r="C1718" s="3">
        <v>-1.22</v>
      </c>
      <c r="D1718" s="3">
        <f t="shared" si="52"/>
        <v>1.7228479999999999</v>
      </c>
      <c r="F1718" s="1"/>
      <c r="G1718" s="3" cm="1">
        <f t="array" ref="G1718">SUMPRODUCT($A1718:$C1718,TRANSPOSE(Hoja3!$E$1:$E$3)/(Hoja3!$B$5^2))</f>
        <v>7.6284604637370051E-2</v>
      </c>
      <c r="H1718" s="3">
        <f>$A1718-$G1718*Hoja3!$E$1</f>
        <v>-0.80637955601877942</v>
      </c>
      <c r="I1718" s="3">
        <f>$B1718-$G1718*Hoja3!$E$2</f>
        <v>-0.36384037743734837</v>
      </c>
      <c r="J1718" s="3">
        <f>$C1718-$G1718*Hoja3!$E$3</f>
        <v>-1.1895326300675604</v>
      </c>
      <c r="K1718" s="3">
        <f t="shared" si="53"/>
        <v>1.482435727650357</v>
      </c>
      <c r="M1718" s="3" t="b">
        <f>IF(ABS($D1718-Hoja3!$B$10)&lt;Hoja3!$B$11, $H1718*Hoja3!$E$1 + $I1718*Hoja3!$E$2 + $J1718*Hoja3!$E$3)</f>
        <v>0</v>
      </c>
      <c r="N1718" s="3" t="b">
        <f>IF(ABS($D1718-Hoja3!$B$10)&lt;Hoja3!$B$11, $H1718*Hoja3!$G$1 + $I1718*Hoja3!$G$2 + $J1718*Hoja3!$G$3)</f>
        <v>0</v>
      </c>
      <c r="O1718" s="3" t="b">
        <f>IF(ABS($D1718-Hoja3!$B$10)&lt;Hoja3!$B$11, $H1718*Hoja3!$I$1 + $I1718*Hoja3!$I$2 + $J1718*Hoja3!$I$3)</f>
        <v>0</v>
      </c>
      <c r="Q1718">
        <f>IF(ABS($G1718-Hoja3!$B$5)&gt;Hoja3!$B$7, -$N1718/($G1718-Hoja3!$B$5))</f>
        <v>0</v>
      </c>
      <c r="R1718">
        <f>IF(ABS($G1718-Hoja3!$B$5)&gt;Hoja3!$B$7, -$O1718/($G1718-Hoja3!$B$5))</f>
        <v>0</v>
      </c>
    </row>
    <row r="1719" spans="1:18" ht="14.5" customHeight="1" x14ac:dyDescent="0.55000000000000004">
      <c r="A1719" s="3">
        <v>-0.7</v>
      </c>
      <c r="B1719" s="3">
        <v>-0.5</v>
      </c>
      <c r="C1719" s="3">
        <v>-1.1399999999999999</v>
      </c>
      <c r="D1719" s="3">
        <f t="shared" si="52"/>
        <v>1.3885439999999998</v>
      </c>
      <c r="F1719" s="1"/>
      <c r="G1719" s="3" cm="1">
        <f t="array" ref="G1719">SUMPRODUCT($A1719:$C1719,TRANSPOSE(Hoja3!$E$1:$E$3)/(Hoja3!$B$5^2))</f>
        <v>7.0244668022868134E-2</v>
      </c>
      <c r="H1719" s="3">
        <f>$A1719-$G1719*Hoja3!$E$1</f>
        <v>-0.79795681097754045</v>
      </c>
      <c r="I1719" s="3">
        <f>$B1719-$G1719*Hoja3!$E$2</f>
        <v>-0.37462099947297794</v>
      </c>
      <c r="J1719" s="3">
        <f>$C1719-$G1719*Hoja3!$E$3</f>
        <v>-1.111944925236124</v>
      </c>
      <c r="K1719" s="3">
        <f t="shared" si="53"/>
        <v>1.4189776186360195</v>
      </c>
      <c r="M1719" s="3" t="b">
        <f>IF(ABS($D1719-Hoja3!$B$10)&lt;Hoja3!$B$11, $H1719*Hoja3!$E$1 + $I1719*Hoja3!$E$2 + $J1719*Hoja3!$E$3)</f>
        <v>0</v>
      </c>
      <c r="N1719" s="3" t="b">
        <f>IF(ABS($D1719-Hoja3!$B$10)&lt;Hoja3!$B$11, $H1719*Hoja3!$G$1 + $I1719*Hoja3!$G$2 + $J1719*Hoja3!$G$3)</f>
        <v>0</v>
      </c>
      <c r="O1719" s="3" t="b">
        <f>IF(ABS($D1719-Hoja3!$B$10)&lt;Hoja3!$B$11, $H1719*Hoja3!$I$1 + $I1719*Hoja3!$I$2 + $J1719*Hoja3!$I$3)</f>
        <v>0</v>
      </c>
      <c r="Q1719">
        <f>IF(ABS($G1719-Hoja3!$B$5)&gt;Hoja3!$B$7, -$N1719/($G1719-Hoja3!$B$5))</f>
        <v>0</v>
      </c>
      <c r="R1719">
        <f>IF(ABS($G1719-Hoja3!$B$5)&gt;Hoja3!$B$7, -$O1719/($G1719-Hoja3!$B$5))</f>
        <v>0</v>
      </c>
    </row>
    <row r="1720" spans="1:18" ht="14.5" customHeight="1" x14ac:dyDescent="0.55000000000000004">
      <c r="A1720" s="3">
        <v>-0.7</v>
      </c>
      <c r="B1720" s="3">
        <v>-0.5</v>
      </c>
      <c r="C1720" s="3">
        <v>-1.06</v>
      </c>
      <c r="D1720" s="3">
        <f t="shared" si="52"/>
        <v>1.0980160000000003</v>
      </c>
      <c r="F1720" s="1"/>
      <c r="G1720" s="3" cm="1">
        <f t="array" ref="G1720">SUMPRODUCT($A1720:$C1720,TRANSPOSE(Hoja3!$E$1:$E$3)/(Hoja3!$B$5^2))</f>
        <v>6.4204731408366217E-2</v>
      </c>
      <c r="H1720" s="3">
        <f>$A1720-$G1720*Hoja3!$E$1</f>
        <v>-0.78953406593630149</v>
      </c>
      <c r="I1720" s="3">
        <f>$B1720-$G1720*Hoja3!$E$2</f>
        <v>-0.38540162150860752</v>
      </c>
      <c r="J1720" s="3">
        <f>$C1720-$G1720*Hoja3!$E$3</f>
        <v>-1.0343572204046878</v>
      </c>
      <c r="K1720" s="3">
        <f t="shared" si="53"/>
        <v>1.3571268586755934</v>
      </c>
      <c r="M1720" s="3" t="b">
        <f>IF(ABS($D1720-Hoja3!$B$10)&lt;Hoja3!$B$11, $H1720*Hoja3!$E$1 + $I1720*Hoja3!$E$2 + $J1720*Hoja3!$E$3)</f>
        <v>0</v>
      </c>
      <c r="N1720" s="3" t="b">
        <f>IF(ABS($D1720-Hoja3!$B$10)&lt;Hoja3!$B$11, $H1720*Hoja3!$G$1 + $I1720*Hoja3!$G$2 + $J1720*Hoja3!$G$3)</f>
        <v>0</v>
      </c>
      <c r="O1720" s="3" t="b">
        <f>IF(ABS($D1720-Hoja3!$B$10)&lt;Hoja3!$B$11, $H1720*Hoja3!$I$1 + $I1720*Hoja3!$I$2 + $J1720*Hoja3!$I$3)</f>
        <v>0</v>
      </c>
      <c r="Q1720">
        <f>IF(ABS($G1720-Hoja3!$B$5)&gt;Hoja3!$B$7, -$N1720/($G1720-Hoja3!$B$5))</f>
        <v>0</v>
      </c>
      <c r="R1720">
        <f>IF(ABS($G1720-Hoja3!$B$5)&gt;Hoja3!$B$7, -$O1720/($G1720-Hoja3!$B$5))</f>
        <v>0</v>
      </c>
    </row>
    <row r="1721" spans="1:18" ht="14.5" customHeight="1" x14ac:dyDescent="0.55000000000000004">
      <c r="A1721" s="3">
        <v>-0.7</v>
      </c>
      <c r="B1721" s="3">
        <v>-0.5</v>
      </c>
      <c r="C1721" s="3">
        <v>-0.98</v>
      </c>
      <c r="D1721" s="3">
        <f t="shared" si="52"/>
        <v>0.84819200000000006</v>
      </c>
      <c r="F1721" s="1"/>
      <c r="G1721" s="3" cm="1">
        <f t="array" ref="G1721">SUMPRODUCT($A1721:$C1721,TRANSPOSE(Hoja3!$E$1:$E$3)/(Hoja3!$B$5^2))</f>
        <v>5.81647947938643E-2</v>
      </c>
      <c r="H1721" s="3">
        <f>$A1721-$G1721*Hoja3!$E$1</f>
        <v>-0.78111132089506252</v>
      </c>
      <c r="I1721" s="3">
        <f>$B1721-$G1721*Hoja3!$E$2</f>
        <v>-0.39618224354423703</v>
      </c>
      <c r="J1721" s="3">
        <f>$C1721-$G1721*Hoja3!$E$3</f>
        <v>-0.95676951557325129</v>
      </c>
      <c r="K1721" s="3">
        <f t="shared" si="53"/>
        <v>1.2971133996919655</v>
      </c>
      <c r="M1721" s="3" t="b">
        <f>IF(ABS($D1721-Hoja3!$B$10)&lt;Hoja3!$B$11, $H1721*Hoja3!$E$1 + $I1721*Hoja3!$E$2 + $J1721*Hoja3!$E$3)</f>
        <v>0</v>
      </c>
      <c r="N1721" s="3" t="b">
        <f>IF(ABS($D1721-Hoja3!$B$10)&lt;Hoja3!$B$11, $H1721*Hoja3!$G$1 + $I1721*Hoja3!$G$2 + $J1721*Hoja3!$G$3)</f>
        <v>0</v>
      </c>
      <c r="O1721" s="3" t="b">
        <f>IF(ABS($D1721-Hoja3!$B$10)&lt;Hoja3!$B$11, $H1721*Hoja3!$I$1 + $I1721*Hoja3!$I$2 + $J1721*Hoja3!$I$3)</f>
        <v>0</v>
      </c>
      <c r="Q1721">
        <f>IF(ABS($G1721-Hoja3!$B$5)&gt;Hoja3!$B$7, -$N1721/($G1721-Hoja3!$B$5))</f>
        <v>0</v>
      </c>
      <c r="R1721">
        <f>IF(ABS($G1721-Hoja3!$B$5)&gt;Hoja3!$B$7, -$O1721/($G1721-Hoja3!$B$5))</f>
        <v>0</v>
      </c>
    </row>
    <row r="1722" spans="1:18" ht="14.5" customHeight="1" x14ac:dyDescent="0.55000000000000004">
      <c r="A1722" s="3">
        <v>-0.7</v>
      </c>
      <c r="B1722" s="3">
        <v>-0.5</v>
      </c>
      <c r="C1722" s="3">
        <v>-0.9</v>
      </c>
      <c r="D1722" s="3">
        <f t="shared" si="52"/>
        <v>0.63600000000000012</v>
      </c>
      <c r="F1722" s="1"/>
      <c r="G1722" s="3" cm="1">
        <f t="array" ref="G1722">SUMPRODUCT($A1722:$C1722,TRANSPOSE(Hoja3!$E$1:$E$3)/(Hoja3!$B$5^2))</f>
        <v>5.2124858179362382E-2</v>
      </c>
      <c r="H1722" s="3">
        <f>$A1722-$G1722*Hoja3!$E$1</f>
        <v>-0.77268857585382356</v>
      </c>
      <c r="I1722" s="3">
        <f>$B1722-$G1722*Hoja3!$E$2</f>
        <v>-0.40696286557986661</v>
      </c>
      <c r="J1722" s="3">
        <f>$C1722-$G1722*Hoja3!$E$3</f>
        <v>-0.87918181074181501</v>
      </c>
      <c r="K1722" s="3">
        <f t="shared" si="53"/>
        <v>1.2392042065596951</v>
      </c>
      <c r="M1722" s="3" t="b">
        <f>IF(ABS($D1722-Hoja3!$B$10)&lt;Hoja3!$B$11, $H1722*Hoja3!$E$1 + $I1722*Hoja3!$E$2 + $J1722*Hoja3!$E$3)</f>
        <v>0</v>
      </c>
      <c r="N1722" s="3" t="b">
        <f>IF(ABS($D1722-Hoja3!$B$10)&lt;Hoja3!$B$11, $H1722*Hoja3!$G$1 + $I1722*Hoja3!$G$2 + $J1722*Hoja3!$G$3)</f>
        <v>0</v>
      </c>
      <c r="O1722" s="3" t="b">
        <f>IF(ABS($D1722-Hoja3!$B$10)&lt;Hoja3!$B$11, $H1722*Hoja3!$I$1 + $I1722*Hoja3!$I$2 + $J1722*Hoja3!$I$3)</f>
        <v>0</v>
      </c>
      <c r="Q1722">
        <f>IF(ABS($G1722-Hoja3!$B$5)&gt;Hoja3!$B$7, -$N1722/($G1722-Hoja3!$B$5))</f>
        <v>0</v>
      </c>
      <c r="R1722">
        <f>IF(ABS($G1722-Hoja3!$B$5)&gt;Hoja3!$B$7, -$O1722/($G1722-Hoja3!$B$5))</f>
        <v>0</v>
      </c>
    </row>
    <row r="1723" spans="1:18" ht="14.5" customHeight="1" x14ac:dyDescent="0.55000000000000004">
      <c r="A1723" s="3">
        <v>-0.7</v>
      </c>
      <c r="B1723" s="3">
        <v>-0.5</v>
      </c>
      <c r="C1723" s="3">
        <v>-0.82</v>
      </c>
      <c r="D1723" s="3">
        <f t="shared" si="52"/>
        <v>0.45836799999999994</v>
      </c>
      <c r="F1723" s="1"/>
      <c r="G1723" s="3" cm="1">
        <f t="array" ref="G1723">SUMPRODUCT($A1723:$C1723,TRANSPOSE(Hoja3!$E$1:$E$3)/(Hoja3!$B$5^2))</f>
        <v>4.6084921564860458E-2</v>
      </c>
      <c r="H1723" s="3">
        <f>$A1723-$G1723*Hoja3!$E$1</f>
        <v>-0.76426583081258459</v>
      </c>
      <c r="I1723" s="3">
        <f>$B1723-$G1723*Hoja3!$E$2</f>
        <v>-0.41774348761549618</v>
      </c>
      <c r="J1723" s="3">
        <f>$C1723-$G1723*Hoja3!$E$3</f>
        <v>-0.80159410591037861</v>
      </c>
      <c r="K1723" s="3">
        <f t="shared" si="53"/>
        <v>1.183708153314434</v>
      </c>
      <c r="M1723" s="3" t="b">
        <f>IF(ABS($D1723-Hoja3!$B$10)&lt;Hoja3!$B$11, $H1723*Hoja3!$E$1 + $I1723*Hoja3!$E$2 + $J1723*Hoja3!$E$3)</f>
        <v>0</v>
      </c>
      <c r="N1723" s="3" t="b">
        <f>IF(ABS($D1723-Hoja3!$B$10)&lt;Hoja3!$B$11, $H1723*Hoja3!$G$1 + $I1723*Hoja3!$G$2 + $J1723*Hoja3!$G$3)</f>
        <v>0</v>
      </c>
      <c r="O1723" s="3" t="b">
        <f>IF(ABS($D1723-Hoja3!$B$10)&lt;Hoja3!$B$11, $H1723*Hoja3!$I$1 + $I1723*Hoja3!$I$2 + $J1723*Hoja3!$I$3)</f>
        <v>0</v>
      </c>
      <c r="Q1723">
        <f>IF(ABS($G1723-Hoja3!$B$5)&gt;Hoja3!$B$7, -$N1723/($G1723-Hoja3!$B$5))</f>
        <v>0</v>
      </c>
      <c r="R1723">
        <f>IF(ABS($G1723-Hoja3!$B$5)&gt;Hoja3!$B$7, -$O1723/($G1723-Hoja3!$B$5))</f>
        <v>0</v>
      </c>
    </row>
    <row r="1724" spans="1:18" ht="14.5" customHeight="1" x14ac:dyDescent="0.55000000000000004">
      <c r="A1724" s="3">
        <v>-0.7</v>
      </c>
      <c r="B1724" s="3">
        <v>-0.5</v>
      </c>
      <c r="C1724" s="3">
        <v>-0.74</v>
      </c>
      <c r="D1724" s="3">
        <f t="shared" si="52"/>
        <v>0.31222400000000006</v>
      </c>
      <c r="F1724" s="1"/>
      <c r="G1724" s="3" cm="1">
        <f t="array" ref="G1724">SUMPRODUCT($A1724:$C1724,TRANSPOSE(Hoja3!$E$1:$E$3)/(Hoja3!$B$5^2))</f>
        <v>4.0044984950358541E-2</v>
      </c>
      <c r="H1724" s="3">
        <f>$A1724-$G1724*Hoja3!$E$1</f>
        <v>-0.75584308577134562</v>
      </c>
      <c r="I1724" s="3">
        <f>$B1724-$G1724*Hoja3!$E$2</f>
        <v>-0.42852410965112575</v>
      </c>
      <c r="J1724" s="3">
        <f>$C1724-$G1724*Hoja3!$E$3</f>
        <v>-0.72400640107894232</v>
      </c>
      <c r="K1724" s="3">
        <f t="shared" si="53"/>
        <v>1.1309805266510657</v>
      </c>
      <c r="M1724" s="3" t="b">
        <f>IF(ABS($D1724-Hoja3!$B$10)&lt;Hoja3!$B$11, $H1724*Hoja3!$E$1 + $I1724*Hoja3!$E$2 + $J1724*Hoja3!$E$3)</f>
        <v>0</v>
      </c>
      <c r="N1724" s="3" t="b">
        <f>IF(ABS($D1724-Hoja3!$B$10)&lt;Hoja3!$B$11, $H1724*Hoja3!$G$1 + $I1724*Hoja3!$G$2 + $J1724*Hoja3!$G$3)</f>
        <v>0</v>
      </c>
      <c r="O1724" s="3" t="b">
        <f>IF(ABS($D1724-Hoja3!$B$10)&lt;Hoja3!$B$11, $H1724*Hoja3!$I$1 + $I1724*Hoja3!$I$2 + $J1724*Hoja3!$I$3)</f>
        <v>0</v>
      </c>
      <c r="Q1724">
        <f>IF(ABS($G1724-Hoja3!$B$5)&gt;Hoja3!$B$7, -$N1724/($G1724-Hoja3!$B$5))</f>
        <v>0</v>
      </c>
      <c r="R1724">
        <f>IF(ABS($G1724-Hoja3!$B$5)&gt;Hoja3!$B$7, -$O1724/($G1724-Hoja3!$B$5))</f>
        <v>0</v>
      </c>
    </row>
    <row r="1725" spans="1:18" ht="14.5" customHeight="1" x14ac:dyDescent="0.55000000000000004">
      <c r="A1725" s="3">
        <v>-0.7</v>
      </c>
      <c r="B1725" s="3">
        <v>-0.5</v>
      </c>
      <c r="C1725" s="3">
        <v>-0.66</v>
      </c>
      <c r="D1725" s="3">
        <f t="shared" si="52"/>
        <v>0.19449600000000011</v>
      </c>
      <c r="F1725" s="1"/>
      <c r="G1725" s="3" cm="1">
        <f t="array" ref="G1725">SUMPRODUCT($A1725:$C1725,TRANSPOSE(Hoja3!$E$1:$E$3)/(Hoja3!$B$5^2))</f>
        <v>3.400504833585663E-2</v>
      </c>
      <c r="H1725" s="3">
        <f>$A1725-$G1725*Hoja3!$E$1</f>
        <v>-0.74742034073010666</v>
      </c>
      <c r="I1725" s="3">
        <f>$B1725-$G1725*Hoja3!$E$2</f>
        <v>-0.43930473168675532</v>
      </c>
      <c r="J1725" s="3">
        <f>$C1725-$G1725*Hoja3!$E$3</f>
        <v>-0.64641869624750603</v>
      </c>
      <c r="K1725" s="3">
        <f t="shared" si="53"/>
        <v>1.0814263469500853</v>
      </c>
      <c r="M1725" s="3" t="b">
        <f>IF(ABS($D1725-Hoja3!$B$10)&lt;Hoja3!$B$11, $H1725*Hoja3!$E$1 + $I1725*Hoja3!$E$2 + $J1725*Hoja3!$E$3)</f>
        <v>0</v>
      </c>
      <c r="N1725" s="3" t="b">
        <f>IF(ABS($D1725-Hoja3!$B$10)&lt;Hoja3!$B$11, $H1725*Hoja3!$G$1 + $I1725*Hoja3!$G$2 + $J1725*Hoja3!$G$3)</f>
        <v>0</v>
      </c>
      <c r="O1725" s="3" t="b">
        <f>IF(ABS($D1725-Hoja3!$B$10)&lt;Hoja3!$B$11, $H1725*Hoja3!$I$1 + $I1725*Hoja3!$I$2 + $J1725*Hoja3!$I$3)</f>
        <v>0</v>
      </c>
      <c r="Q1725">
        <f>IF(ABS($G1725-Hoja3!$B$5)&gt;Hoja3!$B$7, -$N1725/($G1725-Hoja3!$B$5))</f>
        <v>0</v>
      </c>
      <c r="R1725">
        <f>IF(ABS($G1725-Hoja3!$B$5)&gt;Hoja3!$B$7, -$O1725/($G1725-Hoja3!$B$5))</f>
        <v>0</v>
      </c>
    </row>
    <row r="1726" spans="1:18" ht="14.5" customHeight="1" x14ac:dyDescent="0.55000000000000004">
      <c r="A1726" s="3">
        <v>-0.7</v>
      </c>
      <c r="B1726" s="3">
        <v>-0.5</v>
      </c>
      <c r="C1726" s="3">
        <v>-0.57999999999999996</v>
      </c>
      <c r="D1726" s="3">
        <f t="shared" si="52"/>
        <v>0.10211200000000006</v>
      </c>
      <c r="F1726" s="1"/>
      <c r="G1726" s="3" cm="1">
        <f t="array" ref="G1726">SUMPRODUCT($A1726:$C1726,TRANSPOSE(Hoja3!$E$1:$E$3)/(Hoja3!$B$5^2))</f>
        <v>2.7965111721354706E-2</v>
      </c>
      <c r="H1726" s="3">
        <f>$A1726-$G1726*Hoja3!$E$1</f>
        <v>-0.73899759568886769</v>
      </c>
      <c r="I1726" s="3">
        <f>$B1726-$G1726*Hoja3!$E$2</f>
        <v>-0.4500853537223849</v>
      </c>
      <c r="J1726" s="3">
        <f>$C1726-$G1726*Hoja3!$E$3</f>
        <v>-0.56883099141606963</v>
      </c>
      <c r="K1726" s="3">
        <f t="shared" si="53"/>
        <v>1.0355013128261694</v>
      </c>
      <c r="M1726" s="3" t="b">
        <f>IF(ABS($D1726-Hoja3!$B$10)&lt;Hoja3!$B$11, $H1726*Hoja3!$E$1 + $I1726*Hoja3!$E$2 + $J1726*Hoja3!$E$3)</f>
        <v>0</v>
      </c>
      <c r="N1726" s="3" t="b">
        <f>IF(ABS($D1726-Hoja3!$B$10)&lt;Hoja3!$B$11, $H1726*Hoja3!$G$1 + $I1726*Hoja3!$G$2 + $J1726*Hoja3!$G$3)</f>
        <v>0</v>
      </c>
      <c r="O1726" s="3" t="b">
        <f>IF(ABS($D1726-Hoja3!$B$10)&lt;Hoja3!$B$11, $H1726*Hoja3!$I$1 + $I1726*Hoja3!$I$2 + $J1726*Hoja3!$I$3)</f>
        <v>0</v>
      </c>
      <c r="Q1726">
        <f>IF(ABS($G1726-Hoja3!$B$5)&gt;Hoja3!$B$7, -$N1726/($G1726-Hoja3!$B$5))</f>
        <v>0</v>
      </c>
      <c r="R1726">
        <f>IF(ABS($G1726-Hoja3!$B$5)&gt;Hoja3!$B$7, -$O1726/($G1726-Hoja3!$B$5))</f>
        <v>0</v>
      </c>
    </row>
    <row r="1727" spans="1:18" ht="14.5" customHeight="1" x14ac:dyDescent="0.55000000000000004">
      <c r="A1727" s="3">
        <v>-0.7</v>
      </c>
      <c r="B1727" s="3">
        <v>-0.5</v>
      </c>
      <c r="C1727" s="3">
        <v>-0.5</v>
      </c>
      <c r="D1727" s="3">
        <f t="shared" si="52"/>
        <v>3.2000000000000084E-2</v>
      </c>
      <c r="F1727" s="1"/>
      <c r="G1727" s="3" cm="1">
        <f t="array" ref="G1727">SUMPRODUCT($A1727:$C1727,TRANSPOSE(Hoja3!$E$1:$E$3)/(Hoja3!$B$5^2))</f>
        <v>2.1925175106852789E-2</v>
      </c>
      <c r="H1727" s="3">
        <f>$A1727-$G1727*Hoja3!$E$1</f>
        <v>-0.73057485064762873</v>
      </c>
      <c r="I1727" s="3">
        <f>$B1727-$G1727*Hoja3!$E$2</f>
        <v>-0.46086597575801447</v>
      </c>
      <c r="J1727" s="3">
        <f>$C1727-$G1727*Hoja3!$E$3</f>
        <v>-0.49124328658463334</v>
      </c>
      <c r="K1727" s="3">
        <f t="shared" si="53"/>
        <v>0.99370872323063764</v>
      </c>
      <c r="M1727" s="3" t="b">
        <f>IF(ABS($D1727-Hoja3!$B$10)&lt;Hoja3!$B$11, $H1727*Hoja3!$E$1 + $I1727*Hoja3!$E$2 + $J1727*Hoja3!$E$3)</f>
        <v>0</v>
      </c>
      <c r="N1727" s="3" t="b">
        <f>IF(ABS($D1727-Hoja3!$B$10)&lt;Hoja3!$B$11, $H1727*Hoja3!$G$1 + $I1727*Hoja3!$G$2 + $J1727*Hoja3!$G$3)</f>
        <v>0</v>
      </c>
      <c r="O1727" s="3" t="b">
        <f>IF(ABS($D1727-Hoja3!$B$10)&lt;Hoja3!$B$11, $H1727*Hoja3!$I$1 + $I1727*Hoja3!$I$2 + $J1727*Hoja3!$I$3)</f>
        <v>0</v>
      </c>
      <c r="Q1727">
        <f>IF(ABS($G1727-Hoja3!$B$5)&gt;Hoja3!$B$7, -$N1727/($G1727-Hoja3!$B$5))</f>
        <v>0</v>
      </c>
      <c r="R1727">
        <f>IF(ABS($G1727-Hoja3!$B$5)&gt;Hoja3!$B$7, -$O1727/($G1727-Hoja3!$B$5))</f>
        <v>0</v>
      </c>
    </row>
    <row r="1728" spans="1:18" ht="14.5" customHeight="1" x14ac:dyDescent="0.55000000000000004">
      <c r="A1728" s="3">
        <v>-0.7</v>
      </c>
      <c r="B1728" s="3">
        <v>-0.5</v>
      </c>
      <c r="C1728" s="3">
        <v>-0.42</v>
      </c>
      <c r="D1728" s="3">
        <f t="shared" si="52"/>
        <v>-1.8911999999999929E-2</v>
      </c>
      <c r="F1728" s="1"/>
      <c r="G1728" s="3" cm="1">
        <f t="array" ref="G1728">SUMPRODUCT($A1728:$C1728,TRANSPOSE(Hoja3!$E$1:$E$3)/(Hoja3!$B$5^2))</f>
        <v>1.5885238492350871E-2</v>
      </c>
      <c r="H1728" s="3">
        <f>$A1728-$G1728*Hoja3!$E$1</f>
        <v>-0.72215210560638976</v>
      </c>
      <c r="I1728" s="3">
        <f>$B1728-$G1728*Hoja3!$E$2</f>
        <v>-0.47164659779364404</v>
      </c>
      <c r="J1728" s="3">
        <f>$C1728-$G1728*Hoja3!$E$3</f>
        <v>-0.413655581753197</v>
      </c>
      <c r="K1728" s="3">
        <f t="shared" si="53"/>
        <v>0.95659036016344923</v>
      </c>
      <c r="M1728" s="3">
        <f>IF(ABS($D1728-Hoja3!$B$10)&lt;Hoja3!$B$11, $H1728*Hoja3!$E$1 + $I1728*Hoja3!$E$2 + $J1728*Hoja3!$E$3)</f>
        <v>2.7755575615628914E-17</v>
      </c>
      <c r="N1728" s="3">
        <f>IF(ABS($D1728-Hoja3!$B$10)&lt;Hoja3!$B$11, $H1728*Hoja3!$G$1 + $I1728*Hoja3!$G$2 + $J1728*Hoja3!$G$3)</f>
        <v>0.85943826518753452</v>
      </c>
      <c r="O1728" s="3">
        <f>IF(ABS($D1728-Hoja3!$B$10)&lt;Hoja3!$B$11, $H1728*Hoja3!$I$1 + $I1728*Hoja3!$I$2 + $J1728*Hoja3!$I$3)</f>
        <v>0.42003688586727561</v>
      </c>
      <c r="Q1728">
        <f>IF(ABS($G1728-Hoja3!$B$5)&gt;Hoja3!$B$7, -$N1728/($G1728-Hoja3!$B$5))</f>
        <v>0.37626754998083112</v>
      </c>
      <c r="R1728">
        <f>IF(ABS($G1728-Hoja3!$B$5)&gt;Hoja3!$B$7, -$O1728/($G1728-Hoja3!$B$5))</f>
        <v>0.18389482566542595</v>
      </c>
    </row>
    <row r="1729" spans="1:18" ht="14.5" customHeight="1" x14ac:dyDescent="0.55000000000000004">
      <c r="A1729" s="3">
        <v>-0.7</v>
      </c>
      <c r="B1729" s="3">
        <v>-0.5</v>
      </c>
      <c r="C1729" s="3">
        <v>-0.34</v>
      </c>
      <c r="D1729" s="3">
        <f t="shared" si="52"/>
        <v>-5.3695999999999904E-2</v>
      </c>
      <c r="F1729" s="1"/>
      <c r="G1729" s="3" cm="1">
        <f t="array" ref="G1729">SUMPRODUCT($A1729:$C1729,TRANSPOSE(Hoja3!$E$1:$E$3)/(Hoja3!$B$5^2))</f>
        <v>9.845301877848954E-3</v>
      </c>
      <c r="H1729" s="3">
        <f>$A1729-$G1729*Hoja3!$E$1</f>
        <v>-0.71372936056515079</v>
      </c>
      <c r="I1729" s="3">
        <f>$B1729-$G1729*Hoja3!$E$2</f>
        <v>-0.48242721982927361</v>
      </c>
      <c r="J1729" s="3">
        <f>$C1729-$G1729*Hoja3!$E$3</f>
        <v>-0.33606787692176066</v>
      </c>
      <c r="K1729" s="3">
        <f t="shared" si="53"/>
        <v>0.9247092734820177</v>
      </c>
      <c r="M1729" s="3">
        <f>IF(ABS($D1729-Hoja3!$B$10)&lt;Hoja3!$B$11, $H1729*Hoja3!$E$1 + $I1729*Hoja3!$E$2 + $J1729*Hoja3!$E$3)</f>
        <v>5.5511151231257827E-17</v>
      </c>
      <c r="N1729" s="3">
        <f>IF(ABS($D1729-Hoja3!$B$10)&lt;Hoja3!$B$11, $H1729*Hoja3!$G$1 + $I1729*Hoja3!$G$2 + $J1729*Hoja3!$G$3)</f>
        <v>0.85943826518753452</v>
      </c>
      <c r="O1729" s="3">
        <f>IF(ABS($D1729-Hoja3!$B$10)&lt;Hoja3!$B$11, $H1729*Hoja3!$I$1 + $I1729*Hoja3!$I$2 + $J1729*Hoja3!$I$3)</f>
        <v>0.34125226562629896</v>
      </c>
      <c r="Q1729">
        <f>IF(ABS($G1729-Hoja3!$B$5)&gt;Hoja3!$B$7, -$N1729/($G1729-Hoja3!$B$5))</f>
        <v>0.37527520123083546</v>
      </c>
      <c r="R1729">
        <f>IF(ABS($G1729-Hoja3!$B$5)&gt;Hoja3!$B$7, -$O1729/($G1729-Hoja3!$B$5))</f>
        <v>0.14900839052755424</v>
      </c>
    </row>
    <row r="1730" spans="1:18" ht="14.5" customHeight="1" x14ac:dyDescent="0.55000000000000004">
      <c r="A1730" s="3">
        <v>-0.7</v>
      </c>
      <c r="B1730" s="3">
        <v>-0.5</v>
      </c>
      <c r="C1730" s="3">
        <v>-0.26</v>
      </c>
      <c r="D1730" s="3">
        <f t="shared" si="52"/>
        <v>-7.5423999999999908E-2</v>
      </c>
      <c r="F1730" s="1"/>
      <c r="G1730" s="3" cm="1">
        <f t="array" ref="G1730">SUMPRODUCT($A1730:$C1730,TRANSPOSE(Hoja3!$E$1:$E$3)/(Hoja3!$B$5^2))</f>
        <v>3.8053652633470332E-3</v>
      </c>
      <c r="H1730" s="3">
        <f>$A1730-$G1730*Hoja3!$E$1</f>
        <v>-0.70530661552391183</v>
      </c>
      <c r="I1730" s="3">
        <f>$B1730-$G1730*Hoja3!$E$2</f>
        <v>-0.49320784186490318</v>
      </c>
      <c r="J1730" s="3">
        <f>$C1730-$G1730*Hoja3!$E$3</f>
        <v>-0.25848017209032431</v>
      </c>
      <c r="K1730" s="3">
        <f t="shared" si="53"/>
        <v>0.89862305587085523</v>
      </c>
      <c r="M1730" s="3">
        <f>IF(ABS($D1730-Hoja3!$B$10)&lt;Hoja3!$B$11, $H1730*Hoja3!$E$1 + $I1730*Hoja3!$E$2 + $J1730*Hoja3!$E$3)</f>
        <v>1.1102230246251565E-16</v>
      </c>
      <c r="N1730" s="3">
        <f>IF(ABS($D1730-Hoja3!$B$10)&lt;Hoja3!$B$11, $H1730*Hoja3!$G$1 + $I1730*Hoja3!$G$2 + $J1730*Hoja3!$G$3)</f>
        <v>0.85943826518753452</v>
      </c>
      <c r="O1730" s="3">
        <f>IF(ABS($D1730-Hoja3!$B$10)&lt;Hoja3!$B$11, $H1730*Hoja3!$I$1 + $I1730*Hoja3!$I$2 + $J1730*Hoja3!$I$3)</f>
        <v>0.2624676453853223</v>
      </c>
      <c r="Q1730">
        <f>IF(ABS($G1730-Hoja3!$B$5)&gt;Hoja3!$B$7, -$N1730/($G1730-Hoja3!$B$5))</f>
        <v>0.37428807305183048</v>
      </c>
      <c r="R1730">
        <f>IF(ABS($G1730-Hoja3!$B$5)&gt;Hoja3!$B$7, -$O1730/($G1730-Hoja3!$B$5))</f>
        <v>0.11430548674521401</v>
      </c>
    </row>
    <row r="1731" spans="1:18" ht="14.5" customHeight="1" x14ac:dyDescent="0.55000000000000004">
      <c r="A1731" s="3">
        <v>-0.7</v>
      </c>
      <c r="B1731" s="3">
        <v>-0.5</v>
      </c>
      <c r="C1731" s="3">
        <v>-0.18</v>
      </c>
      <c r="D1731" s="3">
        <f t="shared" ref="D1731:D1794" si="54">A1731^3+B1731^2-C1731^3</f>
        <v>-8.7167999999999912E-2</v>
      </c>
      <c r="F1731" s="1"/>
      <c r="G1731" s="3" cm="1">
        <f t="array" ref="G1731">SUMPRODUCT($A1731:$C1731,TRANSPOSE(Hoja3!$E$1:$E$3)/(Hoja3!$B$5^2))</f>
        <v>-2.2345713511548859E-3</v>
      </c>
      <c r="H1731" s="3">
        <f>$A1731-$G1731*Hoja3!$E$1</f>
        <v>-0.69688387048267275</v>
      </c>
      <c r="I1731" s="3">
        <f>$B1731-$G1731*Hoja3!$E$2</f>
        <v>-0.50398846390053276</v>
      </c>
      <c r="J1731" s="3">
        <f>$C1731-$G1731*Hoja3!$E$3</f>
        <v>-0.18089246725888797</v>
      </c>
      <c r="K1731" s="3">
        <f t="shared" ref="K1731:K1794" si="55">SQRT(H1731^2+I1731^2+J1731^2)</f>
        <v>0.87884787386369501</v>
      </c>
      <c r="M1731" s="3">
        <f>IF(ABS($D1731-Hoja3!$B$10)&lt;Hoja3!$B$11, $H1731*Hoja3!$E$1 + $I1731*Hoja3!$E$2 + $J1731*Hoja3!$E$3)</f>
        <v>1.5265566588595902E-16</v>
      </c>
      <c r="N1731" s="3">
        <f>IF(ABS($D1731-Hoja3!$B$10)&lt;Hoja3!$B$11, $H1731*Hoja3!$G$1 + $I1731*Hoja3!$G$2 + $J1731*Hoja3!$G$3)</f>
        <v>0.85943826518753452</v>
      </c>
      <c r="O1731" s="3">
        <f>IF(ABS($D1731-Hoja3!$B$10)&lt;Hoja3!$B$11, $H1731*Hoja3!$I$1 + $I1731*Hoja3!$I$2 + $J1731*Hoja3!$I$3)</f>
        <v>0.18368302514434565</v>
      </c>
      <c r="Q1731">
        <f>IF(ABS($G1731-Hoja3!$B$5)&gt;Hoja3!$B$7, -$N1731/($G1731-Hoja3!$B$5))</f>
        <v>0.37330612435514737</v>
      </c>
      <c r="R1731">
        <f>IF(ABS($G1731-Hoja3!$B$5)&gt;Hoja3!$B$7, -$O1731/($G1731-Hoja3!$B$5))</f>
        <v>7.9784669829080015E-2</v>
      </c>
    </row>
    <row r="1732" spans="1:18" ht="14.5" customHeight="1" x14ac:dyDescent="0.55000000000000004">
      <c r="A1732" s="3">
        <v>-0.7</v>
      </c>
      <c r="B1732" s="3">
        <v>-0.5</v>
      </c>
      <c r="C1732" s="3">
        <v>-0.1</v>
      </c>
      <c r="D1732" s="3">
        <f t="shared" si="54"/>
        <v>-9.1999999999999915E-2</v>
      </c>
      <c r="F1732" s="1"/>
      <c r="G1732" s="3" cm="1">
        <f t="array" ref="G1732">SUMPRODUCT($A1732:$C1732,TRANSPOSE(Hoja3!$E$1:$E$3)/(Hoja3!$B$5^2))</f>
        <v>-8.2745079656568032E-3</v>
      </c>
      <c r="H1732" s="3">
        <f>$A1732-$G1732*Hoja3!$E$1</f>
        <v>-0.68846112544143379</v>
      </c>
      <c r="I1732" s="3">
        <f>$B1732-$G1732*Hoja3!$E$2</f>
        <v>-0.51476908593616233</v>
      </c>
      <c r="J1732" s="3">
        <f>$C1732-$G1732*Hoja3!$E$3</f>
        <v>-0.10330476242745165</v>
      </c>
      <c r="K1732" s="3">
        <f t="shared" si="55"/>
        <v>0.86581626631741559</v>
      </c>
      <c r="M1732" s="3">
        <f>IF(ABS($D1732-Hoja3!$B$10)&lt;Hoja3!$B$11, $H1732*Hoja3!$E$1 + $I1732*Hoja3!$E$2 + $J1732*Hoja3!$E$3)</f>
        <v>2.0122792321330962E-16</v>
      </c>
      <c r="N1732" s="3">
        <f>IF(ABS($D1732-Hoja3!$B$10)&lt;Hoja3!$B$11, $H1732*Hoja3!$G$1 + $I1732*Hoja3!$G$2 + $J1732*Hoja3!$G$3)</f>
        <v>0.85943826518753452</v>
      </c>
      <c r="O1732" s="3">
        <f>IF(ABS($D1732-Hoja3!$B$10)&lt;Hoja3!$B$11, $H1732*Hoja3!$I$1 + $I1732*Hoja3!$I$2 + $J1732*Hoja3!$I$3)</f>
        <v>0.10489840490336902</v>
      </c>
      <c r="Q1732">
        <f>IF(ABS($G1732-Hoja3!$B$5)&gt;Hoja3!$B$7, -$N1732/($G1732-Hoja3!$B$5))</f>
        <v>0.37232931448217538</v>
      </c>
      <c r="R1732">
        <f>IF(ABS($G1732-Hoja3!$B$5)&gt;Hoja3!$B$7, -$O1732/($G1732-Hoja3!$B$5))</f>
        <v>4.5444510408694259E-2</v>
      </c>
    </row>
    <row r="1733" spans="1:18" ht="14.5" customHeight="1" x14ac:dyDescent="0.55000000000000004">
      <c r="A1733" s="3">
        <v>-0.7</v>
      </c>
      <c r="B1733" s="3">
        <v>-0.5</v>
      </c>
      <c r="C1733" s="3">
        <v>-0.02</v>
      </c>
      <c r="D1733" s="3">
        <f t="shared" si="54"/>
        <v>-9.2991999999999922E-2</v>
      </c>
      <c r="F1733" s="1"/>
      <c r="G1733" s="3" cm="1">
        <f t="array" ref="G1733">SUMPRODUCT($A1733:$C1733,TRANSPOSE(Hoja3!$E$1:$E$3)/(Hoja3!$B$5^2))</f>
        <v>-1.4314444580158722E-2</v>
      </c>
      <c r="H1733" s="3">
        <f>$A1733-$G1733*Hoja3!$E$1</f>
        <v>-0.68003838040019482</v>
      </c>
      <c r="I1733" s="3">
        <f>$B1733-$G1733*Hoja3!$E$2</f>
        <v>-0.5255497079717919</v>
      </c>
      <c r="J1733" s="3">
        <f>$C1733-$G1733*Hoja3!$E$3</f>
        <v>-2.5717057596015315E-2</v>
      </c>
      <c r="K1733" s="3">
        <f t="shared" si="55"/>
        <v>0.85983490358204961</v>
      </c>
      <c r="M1733" s="3">
        <f>IF(ABS($D1733-Hoja3!$B$10)&lt;Hoja3!$B$11, $H1733*Hoja3!$E$1 + $I1733*Hoja3!$E$2 + $J1733*Hoja3!$E$3)</f>
        <v>1.3183898417423734E-16</v>
      </c>
      <c r="N1733" s="3">
        <f>IF(ABS($D1733-Hoja3!$B$10)&lt;Hoja3!$B$11, $H1733*Hoja3!$G$1 + $I1733*Hoja3!$G$2 + $J1733*Hoja3!$G$3)</f>
        <v>0.85943826518753452</v>
      </c>
      <c r="O1733" s="3">
        <f>IF(ABS($D1733-Hoja3!$B$10)&lt;Hoja3!$B$11, $H1733*Hoja3!$I$1 + $I1733*Hoja3!$I$2 + $J1733*Hoja3!$I$3)</f>
        <v>2.6113784662392378E-2</v>
      </c>
      <c r="Q1733">
        <f>IF(ABS($G1733-Hoja3!$B$5)&gt;Hoja3!$B$7, -$N1733/($G1733-Hoja3!$B$5))</f>
        <v>0.37135760319874983</v>
      </c>
      <c r="R1733">
        <f>IF(ABS($G1733-Hoja3!$B$5)&gt;Hoja3!$B$7, -$O1733/($G1733-Hoja3!$B$5))</f>
        <v>1.1283594035178599E-2</v>
      </c>
    </row>
    <row r="1734" spans="1:18" ht="14.5" customHeight="1" x14ac:dyDescent="0.55000000000000004">
      <c r="A1734" s="3">
        <v>-0.7</v>
      </c>
      <c r="B1734" s="3">
        <v>-0.5</v>
      </c>
      <c r="C1734" s="3">
        <v>0</v>
      </c>
      <c r="D1734" s="3">
        <f t="shared" si="54"/>
        <v>-9.2999999999999916E-2</v>
      </c>
      <c r="F1734" s="1"/>
      <c r="G1734" s="3" cm="1">
        <f t="array" ref="G1734">SUMPRODUCT($A1734:$C1734,TRANSPOSE(Hoja3!$E$1:$E$3)/(Hoja3!$B$5^2))</f>
        <v>-1.5824428733784202E-2</v>
      </c>
      <c r="H1734" s="3">
        <f>$A1734-$G1734*Hoja3!$E$1</f>
        <v>-0.67793269413988511</v>
      </c>
      <c r="I1734" s="3">
        <f>$B1734-$G1734*Hoja3!$E$2</f>
        <v>-0.52824486348069932</v>
      </c>
      <c r="J1734" s="3">
        <f>$C1734-$G1734*Hoja3!$E$3</f>
        <v>-6.3201313881562308E-3</v>
      </c>
      <c r="K1734" s="3">
        <f t="shared" si="55"/>
        <v>0.85946222583559151</v>
      </c>
      <c r="M1734" s="3">
        <f>IF(ABS($D1734-Hoja3!$B$10)&lt;Hoja3!$B$11, $H1734*Hoja3!$E$1 + $I1734*Hoja3!$E$2 + $J1734*Hoja3!$E$3)</f>
        <v>2.5413698923060224E-16</v>
      </c>
      <c r="N1734" s="3">
        <f>IF(ABS($D1734-Hoja3!$B$10)&lt;Hoja3!$B$11, $H1734*Hoja3!$G$1 + $I1734*Hoja3!$G$2 + $J1734*Hoja3!$G$3)</f>
        <v>0.85943826518753452</v>
      </c>
      <c r="O1734" s="3">
        <f>IF(ABS($D1734-Hoja3!$B$10)&lt;Hoja3!$B$11, $H1734*Hoja3!$I$1 + $I1734*Hoja3!$I$2 + $J1734*Hoja3!$I$3)</f>
        <v>6.4176296021482169E-3</v>
      </c>
      <c r="Q1734">
        <f>IF(ABS($G1734-Hoja3!$B$5)&gt;Hoja3!$B$7, -$N1734/($G1734-Hoja3!$B$5))</f>
        <v>0.37111546735753448</v>
      </c>
      <c r="R1734">
        <f>IF(ABS($G1734-Hoja3!$B$5)&gt;Hoja3!$B$7, -$O1734/($G1734-Hoja3!$B$5))</f>
        <v>2.7712073171527758E-3</v>
      </c>
    </row>
    <row r="1735" spans="1:18" ht="14.5" customHeight="1" x14ac:dyDescent="0.55000000000000004">
      <c r="A1735" s="3">
        <v>-0.7</v>
      </c>
      <c r="B1735" s="3">
        <v>-0.5</v>
      </c>
      <c r="C1735" s="3">
        <v>0.02</v>
      </c>
      <c r="D1735" s="3">
        <f t="shared" si="54"/>
        <v>-9.300799999999991E-2</v>
      </c>
      <c r="F1735" s="1"/>
      <c r="G1735" s="3" cm="1">
        <f t="array" ref="G1735">SUMPRODUCT($A1735:$C1735,TRANSPOSE(Hoja3!$E$1:$E$3)/(Hoja3!$B$5^2))</f>
        <v>-1.7334412887409681E-2</v>
      </c>
      <c r="H1735" s="3">
        <f>$A1735-$G1735*Hoja3!$E$1</f>
        <v>-0.67582700787957539</v>
      </c>
      <c r="I1735" s="3">
        <f>$B1735-$G1735*Hoja3!$E$2</f>
        <v>-0.53094001898960663</v>
      </c>
      <c r="J1735" s="3">
        <f>$C1735-$G1735*Hoja3!$E$3</f>
        <v>1.3076794819702853E-2</v>
      </c>
      <c r="K1735" s="3">
        <f t="shared" si="55"/>
        <v>0.85954083725376318</v>
      </c>
      <c r="M1735" s="3">
        <f>IF(ABS($D1735-Hoja3!$B$10)&lt;Hoja3!$B$11, $H1735*Hoja3!$E$1 + $I1735*Hoja3!$E$2 + $J1735*Hoja3!$E$3)</f>
        <v>-6.852157730108388E-17</v>
      </c>
      <c r="N1735" s="3">
        <f>IF(ABS($D1735-Hoja3!$B$10)&lt;Hoja3!$B$11, $H1735*Hoja3!$G$1 + $I1735*Hoja3!$G$2 + $J1735*Hoja3!$G$3)</f>
        <v>0.85943826518753441</v>
      </c>
      <c r="O1735" s="3">
        <f>IF(ABS($D1735-Hoja3!$B$10)&lt;Hoja3!$B$11, $H1735*Hoja3!$I$1 + $I1735*Hoja3!$I$2 + $J1735*Hoja3!$I$3)</f>
        <v>-1.327852545809593E-2</v>
      </c>
      <c r="Q1735">
        <f>IF(ABS($G1735-Hoja3!$B$5)&gt;Hoja3!$B$7, -$N1735/($G1735-Hoja3!$B$5))</f>
        <v>0.37087364706963866</v>
      </c>
      <c r="R1735">
        <f>IF(ABS($G1735-Hoja3!$B$5)&gt;Hoja3!$B$7, -$O1735/($G1735-Hoja3!$B$5))</f>
        <v>-5.730085992013044E-3</v>
      </c>
    </row>
    <row r="1736" spans="1:18" ht="14.5" customHeight="1" x14ac:dyDescent="0.55000000000000004">
      <c r="A1736" s="3">
        <v>-0.7</v>
      </c>
      <c r="B1736" s="3">
        <v>-0.5</v>
      </c>
      <c r="C1736" s="3">
        <v>0.1</v>
      </c>
      <c r="D1736" s="3">
        <f t="shared" si="54"/>
        <v>-9.3999999999999917E-2</v>
      </c>
      <c r="F1736" s="1"/>
      <c r="G1736" s="3" cm="1">
        <f t="array" ref="G1736">SUMPRODUCT($A1736:$C1736,TRANSPOSE(Hoja3!$E$1:$E$3)/(Hoja3!$B$5^2))</f>
        <v>-2.3374349501911598E-2</v>
      </c>
      <c r="H1736" s="3">
        <f>$A1736-$G1736*Hoja3!$E$1</f>
        <v>-0.66740426283833643</v>
      </c>
      <c r="I1736" s="3">
        <f>$B1736-$G1736*Hoja3!$E$2</f>
        <v>-0.5417206410252362</v>
      </c>
      <c r="J1736" s="3">
        <f>$C1736-$G1736*Hoja3!$E$3</f>
        <v>9.0664499651139194E-2</v>
      </c>
      <c r="K1736" s="3">
        <f t="shared" si="55"/>
        <v>0.86435510900588042</v>
      </c>
      <c r="M1736" s="3">
        <f>IF(ABS($D1736-Hoja3!$B$10)&lt;Hoja3!$B$11, $H1736*Hoja3!$E$1 + $I1736*Hoja3!$E$2 + $J1736*Hoja3!$E$3)</f>
        <v>-2.7755575615628914E-17</v>
      </c>
      <c r="N1736" s="3">
        <f>IF(ABS($D1736-Hoja3!$B$10)&lt;Hoja3!$B$11, $H1736*Hoja3!$G$1 + $I1736*Hoja3!$G$2 + $J1736*Hoja3!$G$3)</f>
        <v>0.85943826518753452</v>
      </c>
      <c r="O1736" s="3">
        <f>IF(ABS($D1736-Hoja3!$B$10)&lt;Hoja3!$B$11, $H1736*Hoja3!$I$1 + $I1736*Hoja3!$I$2 + $J1736*Hoja3!$I$3)</f>
        <v>-9.2063145699072577E-2</v>
      </c>
      <c r="Q1736">
        <f>IF(ABS($G1736-Hoja3!$B$5)&gt;Hoja3!$B$7, -$N1736/($G1736-Hoja3!$B$5))</f>
        <v>0.36990950914637638</v>
      </c>
      <c r="R1736">
        <f>IF(ABS($G1736-Hoja3!$B$5)&gt;Hoja3!$B$7, -$O1736/($G1736-Hoja3!$B$5))</f>
        <v>-3.9624757723097495E-2</v>
      </c>
    </row>
    <row r="1737" spans="1:18" ht="14.5" customHeight="1" x14ac:dyDescent="0.55000000000000004">
      <c r="A1737" s="3">
        <v>-0.7</v>
      </c>
      <c r="B1737" s="3">
        <v>-0.5</v>
      </c>
      <c r="C1737" s="3">
        <v>0.18</v>
      </c>
      <c r="D1737" s="3">
        <f t="shared" si="54"/>
        <v>-9.883199999999992E-2</v>
      </c>
      <c r="F1737" s="1"/>
      <c r="G1737" s="3" cm="1">
        <f t="array" ref="G1737">SUMPRODUCT($A1737:$C1737,TRANSPOSE(Hoja3!$E$1:$E$3)/(Hoja3!$B$5^2))</f>
        <v>-2.9414286116413516E-2</v>
      </c>
      <c r="H1737" s="3">
        <f>$A1737-$G1737*Hoja3!$E$1</f>
        <v>-0.65898151779709746</v>
      </c>
      <c r="I1737" s="3">
        <f>$B1737-$G1737*Hoja3!$E$2</f>
        <v>-0.55250126306086578</v>
      </c>
      <c r="J1737" s="3">
        <f>$C1737-$G1737*Hoja3!$E$3</f>
        <v>0.16825220448257552</v>
      </c>
      <c r="K1737" s="3">
        <f t="shared" si="55"/>
        <v>0.87625515165119849</v>
      </c>
      <c r="M1737" s="3">
        <f>IF(ABS($D1737-Hoja3!$B$10)&lt;Hoja3!$B$11, $H1737*Hoja3!$E$1 + $I1737*Hoja3!$E$2 + $J1737*Hoja3!$E$3)</f>
        <v>1.3877787807814457E-17</v>
      </c>
      <c r="N1737" s="3">
        <f>IF(ABS($D1737-Hoja3!$B$10)&lt;Hoja3!$B$11, $H1737*Hoja3!$G$1 + $I1737*Hoja3!$G$2 + $J1737*Hoja3!$G$3)</f>
        <v>0.85943826518753452</v>
      </c>
      <c r="O1737" s="3">
        <f>IF(ABS($D1737-Hoja3!$B$10)&lt;Hoja3!$B$11, $H1737*Hoja3!$I$1 + $I1737*Hoja3!$I$2 + $J1737*Hoja3!$I$3)</f>
        <v>-0.17084776594004922</v>
      </c>
      <c r="Q1737">
        <f>IF(ABS($G1737-Hoja3!$B$5)&gt;Hoja3!$B$7, -$N1737/($G1737-Hoja3!$B$5))</f>
        <v>0.36895037104815914</v>
      </c>
      <c r="R1737">
        <f>IF(ABS($G1737-Hoja3!$B$5)&gt;Hoja3!$B$7, -$O1737/($G1737-Hoja3!$B$5))</f>
        <v>-7.3343658514641238E-2</v>
      </c>
    </row>
    <row r="1738" spans="1:18" ht="14.5" customHeight="1" x14ac:dyDescent="0.55000000000000004">
      <c r="A1738" s="3">
        <v>-0.7</v>
      </c>
      <c r="B1738" s="3">
        <v>-0.5</v>
      </c>
      <c r="C1738" s="3">
        <v>0.26</v>
      </c>
      <c r="D1738" s="3">
        <f t="shared" si="54"/>
        <v>-0.11057599999999992</v>
      </c>
      <c r="F1738" s="1"/>
      <c r="G1738" s="3" cm="1">
        <f t="array" ref="G1738">SUMPRODUCT($A1738:$C1738,TRANSPOSE(Hoja3!$E$1:$E$3)/(Hoja3!$B$5^2))</f>
        <v>-3.5454222730915433E-2</v>
      </c>
      <c r="H1738" s="3">
        <f>$A1738-$G1738*Hoja3!$E$1</f>
        <v>-0.65055877275585838</v>
      </c>
      <c r="I1738" s="3">
        <f>$B1738-$G1738*Hoja3!$E$2</f>
        <v>-0.56328188509649535</v>
      </c>
      <c r="J1738" s="3">
        <f>$C1738-$G1738*Hoja3!$E$3</f>
        <v>0.24583990931401187</v>
      </c>
      <c r="K1738" s="3">
        <f t="shared" si="55"/>
        <v>0.89495835651665467</v>
      </c>
      <c r="M1738" s="3">
        <f>IF(ABS($D1738-Hoja3!$B$10)&lt;Hoja3!$B$11, $H1738*Hoja3!$E$1 + $I1738*Hoja3!$E$2 + $J1738*Hoja3!$E$3)</f>
        <v>5.5511151231257827E-17</v>
      </c>
      <c r="N1738" s="3">
        <f>IF(ABS($D1738-Hoja3!$B$10)&lt;Hoja3!$B$11, $H1738*Hoja3!$G$1 + $I1738*Hoja3!$G$2 + $J1738*Hoja3!$G$3)</f>
        <v>0.85943826518753441</v>
      </c>
      <c r="O1738" s="3">
        <f>IF(ABS($D1738-Hoja3!$B$10)&lt;Hoja3!$B$11, $H1738*Hoja3!$I$1 + $I1738*Hoja3!$I$2 + $J1738*Hoja3!$I$3)</f>
        <v>-0.2496323861810259</v>
      </c>
      <c r="Q1738">
        <f>IF(ABS($G1738-Hoja3!$B$5)&gt;Hoja3!$B$7, -$N1738/($G1738-Hoja3!$B$5))</f>
        <v>0.36799619398344147</v>
      </c>
      <c r="R1738">
        <f>IF(ABS($G1738-Hoja3!$B$5)&gt;Hoja3!$B$7, -$O1738/($G1738-Hoja3!$B$5))</f>
        <v>-0.10688815209964729</v>
      </c>
    </row>
    <row r="1739" spans="1:18" ht="14.5" customHeight="1" x14ac:dyDescent="0.55000000000000004">
      <c r="A1739" s="3">
        <v>-0.7</v>
      </c>
      <c r="B1739" s="3">
        <v>-0.5</v>
      </c>
      <c r="C1739" s="3">
        <v>0.34</v>
      </c>
      <c r="D1739" s="3">
        <f t="shared" si="54"/>
        <v>-0.13230399999999992</v>
      </c>
      <c r="F1739" s="1"/>
      <c r="G1739" s="3" cm="1">
        <f t="array" ref="G1739">SUMPRODUCT($A1739:$C1739,TRANSPOSE(Hoja3!$E$1:$E$3)/(Hoja3!$B$5^2))</f>
        <v>-4.1494159345417357E-2</v>
      </c>
      <c r="H1739" s="3">
        <f>$A1739-$G1739*Hoja3!$E$1</f>
        <v>-0.64213602771461942</v>
      </c>
      <c r="I1739" s="3">
        <f>$B1739-$G1739*Hoja3!$E$2</f>
        <v>-0.57406250713212492</v>
      </c>
      <c r="J1739" s="3">
        <f>$C1739-$G1739*Hoja3!$E$3</f>
        <v>0.32342761414544824</v>
      </c>
      <c r="K1739" s="3">
        <f t="shared" si="55"/>
        <v>0.92004992352358161</v>
      </c>
      <c r="M1739" s="3">
        <f>IF(ABS($D1739-Hoja3!$B$10)&lt;Hoja3!$B$11, $H1739*Hoja3!$E$1 + $I1739*Hoja3!$E$2 + $J1739*Hoja3!$E$3)</f>
        <v>1.9428902930940239E-16</v>
      </c>
      <c r="N1739" s="3">
        <f>IF(ABS($D1739-Hoja3!$B$10)&lt;Hoja3!$B$11, $H1739*Hoja3!$G$1 + $I1739*Hoja3!$G$2 + $J1739*Hoja3!$G$3)</f>
        <v>0.85943826518753441</v>
      </c>
      <c r="O1739" s="3">
        <f>IF(ABS($D1739-Hoja3!$B$10)&lt;Hoja3!$B$11, $H1739*Hoja3!$I$1 + $I1739*Hoja3!$I$2 + $J1739*Hoja3!$I$3)</f>
        <v>-0.3284170064220025</v>
      </c>
      <c r="Q1739">
        <f>IF(ABS($G1739-Hoja3!$B$5)&gt;Hoja3!$B$7, -$N1739/($G1739-Hoja3!$B$5))</f>
        <v>0.36704693956093232</v>
      </c>
      <c r="R1739">
        <f>IF(ABS($G1739-Hoja3!$B$5)&gt;Hoja3!$B$7, -$O1739/($G1739-Hoja3!$B$5))</f>
        <v>-0.14025958813999931</v>
      </c>
    </row>
    <row r="1740" spans="1:18" ht="14.5" customHeight="1" x14ac:dyDescent="0.55000000000000004">
      <c r="A1740" s="3">
        <v>-0.7</v>
      </c>
      <c r="B1740" s="3">
        <v>-0.5</v>
      </c>
      <c r="C1740" s="3">
        <v>0.42</v>
      </c>
      <c r="D1740" s="3">
        <f t="shared" si="54"/>
        <v>-0.1670879999999999</v>
      </c>
      <c r="F1740" s="1"/>
      <c r="G1740" s="3" cm="1">
        <f t="array" ref="G1740">SUMPRODUCT($A1740:$C1740,TRANSPOSE(Hoja3!$E$1:$E$3)/(Hoja3!$B$5^2))</f>
        <v>-4.7534095959919274E-2</v>
      </c>
      <c r="H1740" s="3">
        <f>$A1740-$G1740*Hoja3!$E$1</f>
        <v>-0.63371328267338045</v>
      </c>
      <c r="I1740" s="3">
        <f>$B1740-$G1740*Hoja3!$E$2</f>
        <v>-0.58484312916775449</v>
      </c>
      <c r="J1740" s="3">
        <f>$C1740-$G1740*Hoja3!$E$3</f>
        <v>0.40101531897688453</v>
      </c>
      <c r="K1740" s="3">
        <f t="shared" si="55"/>
        <v>0.95102434060624075</v>
      </c>
      <c r="M1740" s="3">
        <f>IF(ABS($D1740-Hoja3!$B$10)&lt;Hoja3!$B$11, $H1740*Hoja3!$E$1 + $I1740*Hoja3!$E$2 + $J1740*Hoja3!$E$3)</f>
        <v>1.6653345369377348E-16</v>
      </c>
      <c r="N1740" s="3">
        <f>IF(ABS($D1740-Hoja3!$B$10)&lt;Hoja3!$B$11, $H1740*Hoja3!$G$1 + $I1740*Hoja3!$G$2 + $J1740*Hoja3!$G$3)</f>
        <v>0.85943826518753452</v>
      </c>
      <c r="O1740" s="3">
        <f>IF(ABS($D1740-Hoja3!$B$10)&lt;Hoja3!$B$11, $H1740*Hoja3!$I$1 + $I1740*Hoja3!$I$2 + $J1740*Hoja3!$I$3)</f>
        <v>-0.4072016266629791</v>
      </c>
      <c r="Q1740">
        <f>IF(ABS($G1740-Hoja3!$B$5)&gt;Hoja3!$B$7, -$N1740/($G1740-Hoja3!$B$5))</f>
        <v>0.36610256978444639</v>
      </c>
      <c r="R1740">
        <f>IF(ABS($G1740-Hoja3!$B$5)&gt;Hoja3!$B$7, -$O1740/($G1740-Hoja3!$B$5))</f>
        <v>-0.17345930240747867</v>
      </c>
    </row>
    <row r="1741" spans="1:18" ht="14.5" customHeight="1" x14ac:dyDescent="0.55000000000000004">
      <c r="A1741" s="3">
        <v>-0.7</v>
      </c>
      <c r="B1741" s="3">
        <v>-0.5</v>
      </c>
      <c r="C1741" s="3">
        <v>0.5</v>
      </c>
      <c r="D1741" s="3">
        <f t="shared" si="54"/>
        <v>-0.21799999999999992</v>
      </c>
      <c r="F1741" s="1"/>
      <c r="G1741" s="3" cm="1">
        <f t="array" ref="G1741">SUMPRODUCT($A1741:$C1741,TRANSPOSE(Hoja3!$E$1:$E$3)/(Hoja3!$B$5^2))</f>
        <v>-5.3574032574421192E-2</v>
      </c>
      <c r="H1741" s="3">
        <f>$A1741-$G1741*Hoja3!$E$1</f>
        <v>-0.62529053763214149</v>
      </c>
      <c r="I1741" s="3">
        <f>$B1741-$G1741*Hoja3!$E$2</f>
        <v>-0.59562375120338407</v>
      </c>
      <c r="J1741" s="3">
        <f>$C1741-$G1741*Hoja3!$E$3</f>
        <v>0.47860302380832087</v>
      </c>
      <c r="K1741" s="3">
        <f t="shared" si="55"/>
        <v>0.98732809331465465</v>
      </c>
      <c r="M1741" s="3">
        <f>IF(ABS($D1741-Hoja3!$B$10)&lt;Hoja3!$B$11, $H1741*Hoja3!$E$1 + $I1741*Hoja3!$E$2 + $J1741*Hoja3!$E$3)</f>
        <v>8.3266726846886741E-17</v>
      </c>
      <c r="N1741" s="3">
        <f>IF(ABS($D1741-Hoja3!$B$10)&lt;Hoja3!$B$11, $H1741*Hoja3!$G$1 + $I1741*Hoja3!$G$2 + $J1741*Hoja3!$G$3)</f>
        <v>0.85943826518753452</v>
      </c>
      <c r="O1741" s="3">
        <f>IF(ABS($D1741-Hoja3!$B$10)&lt;Hoja3!$B$11, $H1741*Hoja3!$I$1 + $I1741*Hoja3!$I$2 + $J1741*Hoja3!$I$3)</f>
        <v>-0.48598624690395575</v>
      </c>
      <c r="Q1741">
        <f>IF(ABS($G1741-Hoja3!$B$5)&gt;Hoja3!$B$7, -$N1741/($G1741-Hoja3!$B$5))</f>
        <v>0.36516304704783392</v>
      </c>
      <c r="R1741">
        <f>IF(ABS($G1741-Hoja3!$B$5)&gt;Hoja3!$B$7, -$O1741/($G1741-Hoja3!$B$5))</f>
        <v>-0.206488616961994</v>
      </c>
    </row>
    <row r="1742" spans="1:18" ht="14.5" customHeight="1" x14ac:dyDescent="0.55000000000000004">
      <c r="A1742" s="3">
        <v>-0.7</v>
      </c>
      <c r="B1742" s="3">
        <v>-0.5</v>
      </c>
      <c r="C1742" s="3">
        <v>0.57999999999999996</v>
      </c>
      <c r="D1742" s="3">
        <f t="shared" si="54"/>
        <v>-0.28811199999999992</v>
      </c>
      <c r="F1742" s="1"/>
      <c r="G1742" s="3" cm="1">
        <f t="array" ref="G1742">SUMPRODUCT($A1742:$C1742,TRANSPOSE(Hoja3!$E$1:$E$3)/(Hoja3!$B$5^2))</f>
        <v>-5.9613969188923109E-2</v>
      </c>
      <c r="H1742" s="3">
        <f>$A1742-$G1742*Hoja3!$E$1</f>
        <v>-0.61686779259090252</v>
      </c>
      <c r="I1742" s="3">
        <f>$B1742-$G1742*Hoja3!$E$2</f>
        <v>-0.60640437323901364</v>
      </c>
      <c r="J1742" s="3">
        <f>$C1742-$G1742*Hoja3!$E$3</f>
        <v>0.55619072863975716</v>
      </c>
      <c r="K1742" s="3">
        <f t="shared" si="55"/>
        <v>1.0283969389511998</v>
      </c>
      <c r="M1742" s="3">
        <f>IF(ABS($D1742-Hoja3!$B$10)&lt;Hoja3!$B$11, $H1742*Hoja3!$E$1 + $I1742*Hoja3!$E$2 + $J1742*Hoja3!$E$3)</f>
        <v>1.3877787807814457E-16</v>
      </c>
      <c r="N1742" s="3">
        <f>IF(ABS($D1742-Hoja3!$B$10)&lt;Hoja3!$B$11, $H1742*Hoja3!$G$1 + $I1742*Hoja3!$G$2 + $J1742*Hoja3!$G$3)</f>
        <v>0.85943826518753441</v>
      </c>
      <c r="O1742" s="3">
        <f>IF(ABS($D1742-Hoja3!$B$10)&lt;Hoja3!$B$11, $H1742*Hoja3!$I$1 + $I1742*Hoja3!$I$2 + $J1742*Hoja3!$I$3)</f>
        <v>-0.56477086714493241</v>
      </c>
      <c r="Q1742">
        <f>IF(ABS($G1742-Hoja3!$B$5)&gt;Hoja3!$B$7, -$N1742/($G1742-Hoja3!$B$5))</f>
        <v>0.3642283341299894</v>
      </c>
      <c r="R1742">
        <f>IF(ABS($G1742-Hoja3!$B$5)&gt;Hoja3!$B$7, -$O1742/($G1742-Hoja3!$B$5))</f>
        <v>-0.23934884032707357</v>
      </c>
    </row>
    <row r="1743" spans="1:18" ht="14.5" customHeight="1" x14ac:dyDescent="0.55000000000000004">
      <c r="A1743" s="3">
        <v>-0.7</v>
      </c>
      <c r="B1743" s="3">
        <v>-0.5</v>
      </c>
      <c r="C1743" s="3">
        <v>0.66</v>
      </c>
      <c r="D1743" s="3">
        <f t="shared" si="54"/>
        <v>-0.38049599999999995</v>
      </c>
      <c r="F1743" s="1"/>
      <c r="G1743" s="3" cm="1">
        <f t="array" ref="G1743">SUMPRODUCT($A1743:$C1743,TRANSPOSE(Hoja3!$E$1:$E$3)/(Hoja3!$B$5^2))</f>
        <v>-6.5653905803425033E-2</v>
      </c>
      <c r="H1743" s="3">
        <f>$A1743-$G1743*Hoja3!$E$1</f>
        <v>-0.60844504754966355</v>
      </c>
      <c r="I1743" s="3">
        <f>$B1743-$G1743*Hoja3!$E$2</f>
        <v>-0.61718499527464321</v>
      </c>
      <c r="J1743" s="3">
        <f>$C1743-$G1743*Hoja3!$E$3</f>
        <v>0.63377843347119356</v>
      </c>
      <c r="K1743" s="3">
        <f t="shared" si="55"/>
        <v>1.0736842166172853</v>
      </c>
      <c r="M1743" s="3">
        <f>IF(ABS($D1743-Hoja3!$B$10)&lt;Hoja3!$B$11, $H1743*Hoja3!$E$1 + $I1743*Hoja3!$E$2 + $J1743*Hoja3!$E$3)</f>
        <v>5.5511151231257827E-17</v>
      </c>
      <c r="N1743" s="3">
        <f>IF(ABS($D1743-Hoja3!$B$10)&lt;Hoja3!$B$11, $H1743*Hoja3!$G$1 + $I1743*Hoja3!$G$2 + $J1743*Hoja3!$G$3)</f>
        <v>0.85943826518753452</v>
      </c>
      <c r="O1743" s="3">
        <f>IF(ABS($D1743-Hoja3!$B$10)&lt;Hoja3!$B$11, $H1743*Hoja3!$I$1 + $I1743*Hoja3!$I$2 + $J1743*Hoja3!$I$3)</f>
        <v>-0.64355548738590918</v>
      </c>
      <c r="Q1743">
        <f>IF(ABS($G1743-Hoja3!$B$5)&gt;Hoja3!$B$7, -$N1743/($G1743-Hoja3!$B$5))</f>
        <v>0.3632983941899357</v>
      </c>
      <c r="R1743">
        <f>IF(ABS($G1743-Hoja3!$B$5)&gt;Hoja3!$B$7, -$O1743/($G1743-Hoja3!$B$5))</f>
        <v>-0.27204126766266928</v>
      </c>
    </row>
    <row r="1744" spans="1:18" ht="14.5" customHeight="1" x14ac:dyDescent="0.55000000000000004">
      <c r="A1744" s="3">
        <v>-0.7</v>
      </c>
      <c r="B1744" s="3">
        <v>-0.5</v>
      </c>
      <c r="C1744" s="3">
        <v>0.74</v>
      </c>
      <c r="D1744" s="3">
        <f t="shared" si="54"/>
        <v>-0.49822399999999989</v>
      </c>
      <c r="F1744" s="1"/>
      <c r="G1744" s="3" cm="1">
        <f t="array" ref="G1744">SUMPRODUCT($A1744:$C1744,TRANSPOSE(Hoja3!$E$1:$E$3)/(Hoja3!$B$5^2))</f>
        <v>-7.1693842417926951E-2</v>
      </c>
      <c r="H1744" s="3">
        <f>$A1744-$G1744*Hoja3!$E$1</f>
        <v>-0.60002230250842459</v>
      </c>
      <c r="I1744" s="3">
        <f>$B1744-$G1744*Hoja3!$E$2</f>
        <v>-0.62796561731027278</v>
      </c>
      <c r="J1744" s="3">
        <f>$C1744-$G1744*Hoja3!$E$3</f>
        <v>0.71136613830262985</v>
      </c>
      <c r="K1744" s="3">
        <f t="shared" si="55"/>
        <v>1.1226795458878636</v>
      </c>
      <c r="M1744" s="3">
        <f>IF(ABS($D1744-Hoja3!$B$10)&lt;Hoja3!$B$11, $H1744*Hoja3!$E$1 + $I1744*Hoja3!$E$2 + $J1744*Hoja3!$E$3)</f>
        <v>2.2204460492503131E-16</v>
      </c>
      <c r="N1744" s="3">
        <f>IF(ABS($D1744-Hoja3!$B$10)&lt;Hoja3!$B$11, $H1744*Hoja3!$G$1 + $I1744*Hoja3!$G$2 + $J1744*Hoja3!$G$3)</f>
        <v>0.85943826518753452</v>
      </c>
      <c r="O1744" s="3">
        <f>IF(ABS($D1744-Hoja3!$B$10)&lt;Hoja3!$B$11, $H1744*Hoja3!$I$1 + $I1744*Hoja3!$I$2 + $J1744*Hoja3!$I$3)</f>
        <v>-0.72234010762688572</v>
      </c>
      <c r="Q1744">
        <f>IF(ABS($G1744-Hoja3!$B$5)&gt;Hoja3!$B$7, -$N1744/($G1744-Hoja3!$B$5))</f>
        <v>0.36237319076198377</v>
      </c>
      <c r="R1744">
        <f>IF(ABS($G1744-Hoja3!$B$5)&gt;Hoja3!$B$7, -$O1744/($G1744-Hoja3!$B$5))</f>
        <v>-0.30456718093531998</v>
      </c>
    </row>
    <row r="1745" spans="1:18" ht="14.5" customHeight="1" x14ac:dyDescent="0.55000000000000004">
      <c r="A1745" s="3">
        <v>-0.7</v>
      </c>
      <c r="B1745" s="3">
        <v>-0.5</v>
      </c>
      <c r="C1745" s="3">
        <v>0.82</v>
      </c>
      <c r="D1745" s="3">
        <f t="shared" si="54"/>
        <v>-0.64436799999999983</v>
      </c>
      <c r="F1745" s="1"/>
      <c r="G1745" s="3" cm="1">
        <f t="array" ref="G1745">SUMPRODUCT($A1745:$C1745,TRANSPOSE(Hoja3!$E$1:$E$3)/(Hoja3!$B$5^2))</f>
        <v>-7.7733779032428868E-2</v>
      </c>
      <c r="H1745" s="3">
        <f>$A1745-$G1745*Hoja3!$E$1</f>
        <v>-0.59159955746718562</v>
      </c>
      <c r="I1745" s="3">
        <f>$B1745-$G1745*Hoja3!$E$2</f>
        <v>-0.63874623934590236</v>
      </c>
      <c r="J1745" s="3">
        <f>$C1745-$G1745*Hoja3!$E$3</f>
        <v>0.78895384313406614</v>
      </c>
      <c r="K1745" s="3">
        <f t="shared" si="55"/>
        <v>1.1749191296723003</v>
      </c>
      <c r="M1745" s="3" t="b">
        <f>IF(ABS($D1745-Hoja3!$B$10)&lt;Hoja3!$B$11, $H1745*Hoja3!$E$1 + $I1745*Hoja3!$E$2 + $J1745*Hoja3!$E$3)</f>
        <v>0</v>
      </c>
      <c r="N1745" s="3" t="b">
        <f>IF(ABS($D1745-Hoja3!$B$10)&lt;Hoja3!$B$11, $H1745*Hoja3!$G$1 + $I1745*Hoja3!$G$2 + $J1745*Hoja3!$G$3)</f>
        <v>0</v>
      </c>
      <c r="O1745" s="3" t="b">
        <f>IF(ABS($D1745-Hoja3!$B$10)&lt;Hoja3!$B$11, $H1745*Hoja3!$I$1 + $I1745*Hoja3!$I$2 + $J1745*Hoja3!$I$3)</f>
        <v>0</v>
      </c>
      <c r="Q1745">
        <f>IF(ABS($G1745-Hoja3!$B$5)&gt;Hoja3!$B$7, -$N1745/($G1745-Hoja3!$B$5))</f>
        <v>0</v>
      </c>
      <c r="R1745">
        <f>IF(ABS($G1745-Hoja3!$B$5)&gt;Hoja3!$B$7, -$O1745/($G1745-Hoja3!$B$5))</f>
        <v>0</v>
      </c>
    </row>
    <row r="1746" spans="1:18" ht="14.5" customHeight="1" x14ac:dyDescent="0.55000000000000004">
      <c r="A1746" s="3">
        <v>-0.7</v>
      </c>
      <c r="B1746" s="3">
        <v>-0.5</v>
      </c>
      <c r="C1746" s="3">
        <v>0.9</v>
      </c>
      <c r="D1746" s="3">
        <f t="shared" si="54"/>
        <v>-0.82200000000000006</v>
      </c>
      <c r="F1746" s="1"/>
      <c r="G1746" s="3" cm="1">
        <f t="array" ref="G1746">SUMPRODUCT($A1746:$C1746,TRANSPOSE(Hoja3!$E$1:$E$3)/(Hoja3!$B$5^2))</f>
        <v>-8.3773715646930785E-2</v>
      </c>
      <c r="H1746" s="3">
        <f>$A1746-$G1746*Hoja3!$E$1</f>
        <v>-0.58317681242594666</v>
      </c>
      <c r="I1746" s="3">
        <f>$B1746-$G1746*Hoja3!$E$2</f>
        <v>-0.64952686138153193</v>
      </c>
      <c r="J1746" s="3">
        <f>$C1746-$G1746*Hoja3!$E$3</f>
        <v>0.86654154796550253</v>
      </c>
      <c r="K1746" s="3">
        <f t="shared" si="55"/>
        <v>1.2299896717281331</v>
      </c>
      <c r="M1746" s="3" t="b">
        <f>IF(ABS($D1746-Hoja3!$B$10)&lt;Hoja3!$B$11, $H1746*Hoja3!$E$1 + $I1746*Hoja3!$E$2 + $J1746*Hoja3!$E$3)</f>
        <v>0</v>
      </c>
      <c r="N1746" s="3" t="b">
        <f>IF(ABS($D1746-Hoja3!$B$10)&lt;Hoja3!$B$11, $H1746*Hoja3!$G$1 + $I1746*Hoja3!$G$2 + $J1746*Hoja3!$G$3)</f>
        <v>0</v>
      </c>
      <c r="O1746" s="3" t="b">
        <f>IF(ABS($D1746-Hoja3!$B$10)&lt;Hoja3!$B$11, $H1746*Hoja3!$I$1 + $I1746*Hoja3!$I$2 + $J1746*Hoja3!$I$3)</f>
        <v>0</v>
      </c>
      <c r="Q1746">
        <f>IF(ABS($G1746-Hoja3!$B$5)&gt;Hoja3!$B$7, -$N1746/($G1746-Hoja3!$B$5))</f>
        <v>0</v>
      </c>
      <c r="R1746">
        <f>IF(ABS($G1746-Hoja3!$B$5)&gt;Hoja3!$B$7, -$O1746/($G1746-Hoja3!$B$5))</f>
        <v>0</v>
      </c>
    </row>
    <row r="1747" spans="1:18" ht="14.5" customHeight="1" x14ac:dyDescent="0.55000000000000004">
      <c r="A1747" s="3">
        <v>-0.7</v>
      </c>
      <c r="B1747" s="3">
        <v>-0.5</v>
      </c>
      <c r="C1747" s="3">
        <v>0.98</v>
      </c>
      <c r="D1747" s="3">
        <f t="shared" si="54"/>
        <v>-1.0341919999999998</v>
      </c>
      <c r="F1747" s="1"/>
      <c r="G1747" s="3" cm="1">
        <f t="array" ref="G1747">SUMPRODUCT($A1747:$C1747,TRANSPOSE(Hoja3!$E$1:$E$3)/(Hoja3!$B$5^2))</f>
        <v>-8.9813652261432703E-2</v>
      </c>
      <c r="H1747" s="3">
        <f>$A1747-$G1747*Hoja3!$E$1</f>
        <v>-0.57475406738470769</v>
      </c>
      <c r="I1747" s="3">
        <f>$B1747-$G1747*Hoja3!$E$2</f>
        <v>-0.6603074834171615</v>
      </c>
      <c r="J1747" s="3">
        <f>$C1747-$G1747*Hoja3!$E$3</f>
        <v>0.94412925279693882</v>
      </c>
      <c r="K1747" s="3">
        <f t="shared" si="55"/>
        <v>1.2875279634318146</v>
      </c>
      <c r="M1747" s="3" t="b">
        <f>IF(ABS($D1747-Hoja3!$B$10)&lt;Hoja3!$B$11, $H1747*Hoja3!$E$1 + $I1747*Hoja3!$E$2 + $J1747*Hoja3!$E$3)</f>
        <v>0</v>
      </c>
      <c r="N1747" s="3" t="b">
        <f>IF(ABS($D1747-Hoja3!$B$10)&lt;Hoja3!$B$11, $H1747*Hoja3!$G$1 + $I1747*Hoja3!$G$2 + $J1747*Hoja3!$G$3)</f>
        <v>0</v>
      </c>
      <c r="O1747" s="3" t="b">
        <f>IF(ABS($D1747-Hoja3!$B$10)&lt;Hoja3!$B$11, $H1747*Hoja3!$I$1 + $I1747*Hoja3!$I$2 + $J1747*Hoja3!$I$3)</f>
        <v>0</v>
      </c>
      <c r="Q1747">
        <f>IF(ABS($G1747-Hoja3!$B$5)&gt;Hoja3!$B$7, -$N1747/($G1747-Hoja3!$B$5))</f>
        <v>0</v>
      </c>
      <c r="R1747">
        <f>IF(ABS($G1747-Hoja3!$B$5)&gt;Hoja3!$B$7, -$O1747/($G1747-Hoja3!$B$5))</f>
        <v>0</v>
      </c>
    </row>
    <row r="1748" spans="1:18" ht="14.5" customHeight="1" x14ac:dyDescent="0.55000000000000004">
      <c r="A1748" s="3">
        <v>-0.7</v>
      </c>
      <c r="B1748" s="3">
        <v>-0.5</v>
      </c>
      <c r="C1748" s="3">
        <v>1.06</v>
      </c>
      <c r="D1748" s="3">
        <f t="shared" si="54"/>
        <v>-1.2840160000000003</v>
      </c>
      <c r="F1748" s="1"/>
      <c r="G1748" s="3" cm="1">
        <f t="array" ref="G1748">SUMPRODUCT($A1748:$C1748,TRANSPOSE(Hoja3!$E$1:$E$3)/(Hoja3!$B$5^2))</f>
        <v>-9.585358887593462E-2</v>
      </c>
      <c r="H1748" s="3">
        <f>$A1748-$G1748*Hoja3!$E$1</f>
        <v>-0.56633132234346872</v>
      </c>
      <c r="I1748" s="3">
        <f>$B1748-$G1748*Hoja3!$E$2</f>
        <v>-0.67108810545279107</v>
      </c>
      <c r="J1748" s="3">
        <f>$C1748-$G1748*Hoja3!$E$3</f>
        <v>1.0217169576283753</v>
      </c>
      <c r="K1748" s="3">
        <f t="shared" si="55"/>
        <v>1.3472178567154243</v>
      </c>
      <c r="M1748" s="3" t="b">
        <f>IF(ABS($D1748-Hoja3!$B$10)&lt;Hoja3!$B$11, $H1748*Hoja3!$E$1 + $I1748*Hoja3!$E$2 + $J1748*Hoja3!$E$3)</f>
        <v>0</v>
      </c>
      <c r="N1748" s="3" t="b">
        <f>IF(ABS($D1748-Hoja3!$B$10)&lt;Hoja3!$B$11, $H1748*Hoja3!$G$1 + $I1748*Hoja3!$G$2 + $J1748*Hoja3!$G$3)</f>
        <v>0</v>
      </c>
      <c r="O1748" s="3" t="b">
        <f>IF(ABS($D1748-Hoja3!$B$10)&lt;Hoja3!$B$11, $H1748*Hoja3!$I$1 + $I1748*Hoja3!$I$2 + $J1748*Hoja3!$I$3)</f>
        <v>0</v>
      </c>
      <c r="Q1748">
        <f>IF(ABS($G1748-Hoja3!$B$5)&gt;Hoja3!$B$7, -$N1748/($G1748-Hoja3!$B$5))</f>
        <v>0</v>
      </c>
      <c r="R1748">
        <f>IF(ABS($G1748-Hoja3!$B$5)&gt;Hoja3!$B$7, -$O1748/($G1748-Hoja3!$B$5))</f>
        <v>0</v>
      </c>
    </row>
    <row r="1749" spans="1:18" ht="14.5" customHeight="1" x14ac:dyDescent="0.55000000000000004">
      <c r="A1749" s="3">
        <v>-0.7</v>
      </c>
      <c r="B1749" s="3">
        <v>-0.5</v>
      </c>
      <c r="C1749" s="3">
        <v>1.1399999999999999</v>
      </c>
      <c r="D1749" s="3">
        <f t="shared" si="54"/>
        <v>-1.5745439999999997</v>
      </c>
      <c r="F1749" s="1"/>
      <c r="G1749" s="3" cm="1">
        <f t="array" ref="G1749">SUMPRODUCT($A1749:$C1749,TRANSPOSE(Hoja3!$E$1:$E$3)/(Hoja3!$B$5^2))</f>
        <v>-0.10189352549043654</v>
      </c>
      <c r="H1749" s="3">
        <f>$A1749-$G1749*Hoja3!$E$1</f>
        <v>-0.55790857730222976</v>
      </c>
      <c r="I1749" s="3">
        <f>$B1749-$G1749*Hoja3!$E$2</f>
        <v>-0.68186872748842065</v>
      </c>
      <c r="J1749" s="3">
        <f>$C1749-$G1749*Hoja3!$E$3</f>
        <v>1.0993046624598115</v>
      </c>
      <c r="K1749" s="3">
        <f t="shared" si="55"/>
        <v>1.4087858897149546</v>
      </c>
      <c r="M1749" s="3" t="b">
        <f>IF(ABS($D1749-Hoja3!$B$10)&lt;Hoja3!$B$11, $H1749*Hoja3!$E$1 + $I1749*Hoja3!$E$2 + $J1749*Hoja3!$E$3)</f>
        <v>0</v>
      </c>
      <c r="N1749" s="3" t="b">
        <f>IF(ABS($D1749-Hoja3!$B$10)&lt;Hoja3!$B$11, $H1749*Hoja3!$G$1 + $I1749*Hoja3!$G$2 + $J1749*Hoja3!$G$3)</f>
        <v>0</v>
      </c>
      <c r="O1749" s="3" t="b">
        <f>IF(ABS($D1749-Hoja3!$B$10)&lt;Hoja3!$B$11, $H1749*Hoja3!$I$1 + $I1749*Hoja3!$I$2 + $J1749*Hoja3!$I$3)</f>
        <v>0</v>
      </c>
      <c r="Q1749">
        <f>IF(ABS($G1749-Hoja3!$B$5)&gt;Hoja3!$B$7, -$N1749/($G1749-Hoja3!$B$5))</f>
        <v>0</v>
      </c>
      <c r="R1749">
        <f>IF(ABS($G1749-Hoja3!$B$5)&gt;Hoja3!$B$7, -$O1749/($G1749-Hoja3!$B$5))</f>
        <v>0</v>
      </c>
    </row>
    <row r="1750" spans="1:18" ht="14.5" customHeight="1" x14ac:dyDescent="0.55000000000000004">
      <c r="A1750" s="3">
        <v>-0.7</v>
      </c>
      <c r="B1750" s="3">
        <v>-0.5</v>
      </c>
      <c r="C1750" s="3">
        <v>1.22</v>
      </c>
      <c r="D1750" s="3">
        <f t="shared" si="54"/>
        <v>-1.9088479999999999</v>
      </c>
      <c r="F1750" s="1"/>
      <c r="G1750" s="3" cm="1">
        <f t="array" ref="G1750">SUMPRODUCT($A1750:$C1750,TRANSPOSE(Hoja3!$E$1:$E$3)/(Hoja3!$B$5^2))</f>
        <v>-0.10793346210493845</v>
      </c>
      <c r="H1750" s="3">
        <f>$A1750-$G1750*Hoja3!$E$1</f>
        <v>-0.54948583226099079</v>
      </c>
      <c r="I1750" s="3">
        <f>$B1750-$G1750*Hoja3!$E$2</f>
        <v>-0.69264934952405022</v>
      </c>
      <c r="J1750" s="3">
        <f>$C1750-$G1750*Hoja3!$E$3</f>
        <v>1.1768923672912479</v>
      </c>
      <c r="K1750" s="3">
        <f t="shared" si="55"/>
        <v>1.4719964148869527</v>
      </c>
      <c r="M1750" s="3" t="b">
        <f>IF(ABS($D1750-Hoja3!$B$10)&lt;Hoja3!$B$11, $H1750*Hoja3!$E$1 + $I1750*Hoja3!$E$2 + $J1750*Hoja3!$E$3)</f>
        <v>0</v>
      </c>
      <c r="N1750" s="3" t="b">
        <f>IF(ABS($D1750-Hoja3!$B$10)&lt;Hoja3!$B$11, $H1750*Hoja3!$G$1 + $I1750*Hoja3!$G$2 + $J1750*Hoja3!$G$3)</f>
        <v>0</v>
      </c>
      <c r="O1750" s="3" t="b">
        <f>IF(ABS($D1750-Hoja3!$B$10)&lt;Hoja3!$B$11, $H1750*Hoja3!$I$1 + $I1750*Hoja3!$I$2 + $J1750*Hoja3!$I$3)</f>
        <v>0</v>
      </c>
      <c r="Q1750">
        <f>IF(ABS($G1750-Hoja3!$B$5)&gt;Hoja3!$B$7, -$N1750/($G1750-Hoja3!$B$5))</f>
        <v>0</v>
      </c>
      <c r="R1750">
        <f>IF(ABS($G1750-Hoja3!$B$5)&gt;Hoja3!$B$7, -$O1750/($G1750-Hoja3!$B$5))</f>
        <v>0</v>
      </c>
    </row>
    <row r="1751" spans="1:18" ht="14.5" customHeight="1" x14ac:dyDescent="0.55000000000000004">
      <c r="A1751" s="3">
        <v>-0.7</v>
      </c>
      <c r="B1751" s="3">
        <v>-0.5</v>
      </c>
      <c r="C1751" s="3">
        <v>1.3</v>
      </c>
      <c r="D1751" s="3">
        <f t="shared" si="54"/>
        <v>-2.2900000000000005</v>
      </c>
      <c r="F1751" s="1"/>
      <c r="G1751" s="3" cm="1">
        <f t="array" ref="G1751">SUMPRODUCT($A1751:$C1751,TRANSPOSE(Hoja3!$E$1:$E$3)/(Hoja3!$B$5^2))</f>
        <v>-0.11397339871944039</v>
      </c>
      <c r="H1751" s="3">
        <f>$A1751-$G1751*Hoja3!$E$1</f>
        <v>-0.54106308721975171</v>
      </c>
      <c r="I1751" s="3">
        <f>$B1751-$G1751*Hoja3!$E$2</f>
        <v>-0.70342997155967979</v>
      </c>
      <c r="J1751" s="3">
        <f>$C1751-$G1751*Hoja3!$E$3</f>
        <v>1.2544800721226843</v>
      </c>
      <c r="K1751" s="3">
        <f t="shared" si="55"/>
        <v>1.5366467520523888</v>
      </c>
      <c r="M1751" s="3" t="b">
        <f>IF(ABS($D1751-Hoja3!$B$10)&lt;Hoja3!$B$11, $H1751*Hoja3!$E$1 + $I1751*Hoja3!$E$2 + $J1751*Hoja3!$E$3)</f>
        <v>0</v>
      </c>
      <c r="N1751" s="3" t="b">
        <f>IF(ABS($D1751-Hoja3!$B$10)&lt;Hoja3!$B$11, $H1751*Hoja3!$G$1 + $I1751*Hoja3!$G$2 + $J1751*Hoja3!$G$3)</f>
        <v>0</v>
      </c>
      <c r="O1751" s="3" t="b">
        <f>IF(ABS($D1751-Hoja3!$B$10)&lt;Hoja3!$B$11, $H1751*Hoja3!$I$1 + $I1751*Hoja3!$I$2 + $J1751*Hoja3!$I$3)</f>
        <v>0</v>
      </c>
      <c r="Q1751">
        <f>IF(ABS($G1751-Hoja3!$B$5)&gt;Hoja3!$B$7, -$N1751/($G1751-Hoja3!$B$5))</f>
        <v>0</v>
      </c>
      <c r="R1751">
        <f>IF(ABS($G1751-Hoja3!$B$5)&gt;Hoja3!$B$7, -$O1751/($G1751-Hoja3!$B$5))</f>
        <v>0</v>
      </c>
    </row>
    <row r="1752" spans="1:18" ht="14.5" customHeight="1" x14ac:dyDescent="0.55000000000000004">
      <c r="A1752" s="3">
        <v>-0.7</v>
      </c>
      <c r="B1752" s="3">
        <v>-0.3</v>
      </c>
      <c r="C1752" s="3">
        <v>-1.3</v>
      </c>
      <c r="D1752" s="3">
        <f t="shared" si="54"/>
        <v>1.9440000000000006</v>
      </c>
      <c r="F1752" s="1"/>
      <c r="G1752" s="3" cm="1">
        <f t="array" ref="G1752">SUMPRODUCT($A1752:$C1752,TRANSPOSE(Hoja3!$E$1:$E$3)/(Hoja3!$B$5^2))</f>
        <v>1.4842880416316193E-2</v>
      </c>
      <c r="H1752" s="3">
        <f>$A1752-$G1752*Hoja3!$E$1</f>
        <v>-0.72069852804813572</v>
      </c>
      <c r="I1752" s="3">
        <f>$B1752-$G1752*Hoja3!$E$2</f>
        <v>-0.27350709222607483</v>
      </c>
      <c r="J1752" s="3">
        <f>$C1752-$G1752*Hoja3!$E$3</f>
        <v>-1.2940718899880705</v>
      </c>
      <c r="K1752" s="3">
        <f t="shared" si="55"/>
        <v>1.5062651009321066</v>
      </c>
      <c r="M1752" s="3" t="b">
        <f>IF(ABS($D1752-Hoja3!$B$10)&lt;Hoja3!$B$11, $H1752*Hoja3!$E$1 + $I1752*Hoja3!$E$2 + $J1752*Hoja3!$E$3)</f>
        <v>0</v>
      </c>
      <c r="N1752" s="3" t="b">
        <f>IF(ABS($D1752-Hoja3!$B$10)&lt;Hoja3!$B$11, $H1752*Hoja3!$G$1 + $I1752*Hoja3!$G$2 + $J1752*Hoja3!$G$3)</f>
        <v>0</v>
      </c>
      <c r="O1752" s="3" t="b">
        <f>IF(ABS($D1752-Hoja3!$B$10)&lt;Hoja3!$B$11, $H1752*Hoja3!$I$1 + $I1752*Hoja3!$I$2 + $J1752*Hoja3!$I$3)</f>
        <v>0</v>
      </c>
      <c r="Q1752">
        <f>IF(ABS($G1752-Hoja3!$B$5)&gt;Hoja3!$B$7, -$N1752/($G1752-Hoja3!$B$5))</f>
        <v>0</v>
      </c>
      <c r="R1752">
        <f>IF(ABS($G1752-Hoja3!$B$5)&gt;Hoja3!$B$7, -$O1752/($G1752-Hoja3!$B$5))</f>
        <v>0</v>
      </c>
    </row>
    <row r="1753" spans="1:18" ht="14.5" customHeight="1" x14ac:dyDescent="0.55000000000000004">
      <c r="A1753" s="3">
        <v>-0.7</v>
      </c>
      <c r="B1753" s="3">
        <v>-0.3</v>
      </c>
      <c r="C1753" s="3">
        <v>-1.22</v>
      </c>
      <c r="D1753" s="3">
        <f t="shared" si="54"/>
        <v>1.562848</v>
      </c>
      <c r="F1753" s="1"/>
      <c r="G1753" s="3" cm="1">
        <f t="array" ref="G1753">SUMPRODUCT($A1753:$C1753,TRANSPOSE(Hoja3!$E$1:$E$3)/(Hoja3!$B$5^2))</f>
        <v>8.8029438018142614E-3</v>
      </c>
      <c r="H1753" s="3">
        <f>$A1753-$G1753*Hoja3!$E$1</f>
        <v>-0.71227578300689676</v>
      </c>
      <c r="I1753" s="3">
        <f>$B1753-$G1753*Hoja3!$E$2</f>
        <v>-0.28428771426170446</v>
      </c>
      <c r="J1753" s="3">
        <f>$C1753-$G1753*Hoja3!$E$3</f>
        <v>-1.2164841851566341</v>
      </c>
      <c r="K1753" s="3">
        <f t="shared" si="55"/>
        <v>1.438050787793822</v>
      </c>
      <c r="M1753" s="3" t="b">
        <f>IF(ABS($D1753-Hoja3!$B$10)&lt;Hoja3!$B$11, $H1753*Hoja3!$E$1 + $I1753*Hoja3!$E$2 + $J1753*Hoja3!$E$3)</f>
        <v>0</v>
      </c>
      <c r="N1753" s="3" t="b">
        <f>IF(ABS($D1753-Hoja3!$B$10)&lt;Hoja3!$B$11, $H1753*Hoja3!$G$1 + $I1753*Hoja3!$G$2 + $J1753*Hoja3!$G$3)</f>
        <v>0</v>
      </c>
      <c r="O1753" s="3" t="b">
        <f>IF(ABS($D1753-Hoja3!$B$10)&lt;Hoja3!$B$11, $H1753*Hoja3!$I$1 + $I1753*Hoja3!$I$2 + $J1753*Hoja3!$I$3)</f>
        <v>0</v>
      </c>
      <c r="Q1753">
        <f>IF(ABS($G1753-Hoja3!$B$5)&gt;Hoja3!$B$7, -$N1753/($G1753-Hoja3!$B$5))</f>
        <v>0</v>
      </c>
      <c r="R1753">
        <f>IF(ABS($G1753-Hoja3!$B$5)&gt;Hoja3!$B$7, -$O1753/($G1753-Hoja3!$B$5))</f>
        <v>0</v>
      </c>
    </row>
    <row r="1754" spans="1:18" ht="14.5" customHeight="1" x14ac:dyDescent="0.55000000000000004">
      <c r="A1754" s="3">
        <v>-0.7</v>
      </c>
      <c r="B1754" s="3">
        <v>-0.3</v>
      </c>
      <c r="C1754" s="3">
        <v>-1.1399999999999999</v>
      </c>
      <c r="D1754" s="3">
        <f t="shared" si="54"/>
        <v>1.2285439999999999</v>
      </c>
      <c r="F1754" s="1"/>
      <c r="G1754" s="3" cm="1">
        <f t="array" ref="G1754">SUMPRODUCT($A1754:$C1754,TRANSPOSE(Hoja3!$E$1:$E$3)/(Hoja3!$B$5^2))</f>
        <v>2.7630071873123441E-3</v>
      </c>
      <c r="H1754" s="3">
        <f>$A1754-$G1754*Hoja3!$E$1</f>
        <v>-0.70385303796565779</v>
      </c>
      <c r="I1754" s="3">
        <f>$B1754-$G1754*Hoja3!$E$2</f>
        <v>-0.29506833629733403</v>
      </c>
      <c r="J1754" s="3">
        <f>$C1754-$G1754*Hoja3!$E$3</f>
        <v>-1.1388964803251977</v>
      </c>
      <c r="K1754" s="3">
        <f t="shared" si="55"/>
        <v>1.3709703188019373</v>
      </c>
      <c r="M1754" s="3" t="b">
        <f>IF(ABS($D1754-Hoja3!$B$10)&lt;Hoja3!$B$11, $H1754*Hoja3!$E$1 + $I1754*Hoja3!$E$2 + $J1754*Hoja3!$E$3)</f>
        <v>0</v>
      </c>
      <c r="N1754" s="3" t="b">
        <f>IF(ABS($D1754-Hoja3!$B$10)&lt;Hoja3!$B$11, $H1754*Hoja3!$G$1 + $I1754*Hoja3!$G$2 + $J1754*Hoja3!$G$3)</f>
        <v>0</v>
      </c>
      <c r="O1754" s="3" t="b">
        <f>IF(ABS($D1754-Hoja3!$B$10)&lt;Hoja3!$B$11, $H1754*Hoja3!$I$1 + $I1754*Hoja3!$I$2 + $J1754*Hoja3!$I$3)</f>
        <v>0</v>
      </c>
      <c r="Q1754">
        <f>IF(ABS($G1754-Hoja3!$B$5)&gt;Hoja3!$B$7, -$N1754/($G1754-Hoja3!$B$5))</f>
        <v>0</v>
      </c>
      <c r="R1754">
        <f>IF(ABS($G1754-Hoja3!$B$5)&gt;Hoja3!$B$7, -$O1754/($G1754-Hoja3!$B$5))</f>
        <v>0</v>
      </c>
    </row>
    <row r="1755" spans="1:18" ht="14.5" customHeight="1" x14ac:dyDescent="0.55000000000000004">
      <c r="A1755" s="3">
        <v>-0.7</v>
      </c>
      <c r="B1755" s="3">
        <v>-0.3</v>
      </c>
      <c r="C1755" s="3">
        <v>-1.06</v>
      </c>
      <c r="D1755" s="3">
        <f t="shared" si="54"/>
        <v>0.93801600000000041</v>
      </c>
      <c r="F1755" s="1"/>
      <c r="G1755" s="3" cm="1">
        <f t="array" ref="G1755">SUMPRODUCT($A1755:$C1755,TRANSPOSE(Hoja3!$E$1:$E$3)/(Hoja3!$B$5^2))</f>
        <v>-3.2769294271895733E-3</v>
      </c>
      <c r="H1755" s="3">
        <f>$A1755-$G1755*Hoja3!$E$1</f>
        <v>-0.69543029292441882</v>
      </c>
      <c r="I1755" s="3">
        <f>$B1755-$G1755*Hoja3!$E$2</f>
        <v>-0.30584895833296361</v>
      </c>
      <c r="J1755" s="3">
        <f>$C1755-$G1755*Hoja3!$E$3</f>
        <v>-1.0613087754937616</v>
      </c>
      <c r="K1755" s="3">
        <f t="shared" si="55"/>
        <v>1.305198526880248</v>
      </c>
      <c r="M1755" s="3" t="b">
        <f>IF(ABS($D1755-Hoja3!$B$10)&lt;Hoja3!$B$11, $H1755*Hoja3!$E$1 + $I1755*Hoja3!$E$2 + $J1755*Hoja3!$E$3)</f>
        <v>0</v>
      </c>
      <c r="N1755" s="3" t="b">
        <f>IF(ABS($D1755-Hoja3!$B$10)&lt;Hoja3!$B$11, $H1755*Hoja3!$G$1 + $I1755*Hoja3!$G$2 + $J1755*Hoja3!$G$3)</f>
        <v>0</v>
      </c>
      <c r="O1755" s="3" t="b">
        <f>IF(ABS($D1755-Hoja3!$B$10)&lt;Hoja3!$B$11, $H1755*Hoja3!$I$1 + $I1755*Hoja3!$I$2 + $J1755*Hoja3!$I$3)</f>
        <v>0</v>
      </c>
      <c r="Q1755">
        <f>IF(ABS($G1755-Hoja3!$B$5)&gt;Hoja3!$B$7, -$N1755/($G1755-Hoja3!$B$5))</f>
        <v>0</v>
      </c>
      <c r="R1755">
        <f>IF(ABS($G1755-Hoja3!$B$5)&gt;Hoja3!$B$7, -$O1755/($G1755-Hoja3!$B$5))</f>
        <v>0</v>
      </c>
    </row>
    <row r="1756" spans="1:18" ht="14.5" customHeight="1" x14ac:dyDescent="0.55000000000000004">
      <c r="A1756" s="3">
        <v>-0.7</v>
      </c>
      <c r="B1756" s="3">
        <v>-0.3</v>
      </c>
      <c r="C1756" s="3">
        <v>-0.98</v>
      </c>
      <c r="D1756" s="3">
        <f t="shared" si="54"/>
        <v>0.68819200000000003</v>
      </c>
      <c r="F1756" s="1"/>
      <c r="G1756" s="3" cm="1">
        <f t="array" ref="G1756">SUMPRODUCT($A1756:$C1756,TRANSPOSE(Hoja3!$E$1:$E$3)/(Hoja3!$B$5^2))</f>
        <v>-9.3168660416914906E-3</v>
      </c>
      <c r="H1756" s="3">
        <f>$A1756-$G1756*Hoja3!$E$1</f>
        <v>-0.68700754788317986</v>
      </c>
      <c r="I1756" s="3">
        <f>$B1756-$G1756*Hoja3!$E$2</f>
        <v>-0.31662958036859312</v>
      </c>
      <c r="J1756" s="3">
        <f>$C1756-$G1756*Hoja3!$E$3</f>
        <v>-0.98372107066232528</v>
      </c>
      <c r="K1756" s="3">
        <f t="shared" si="55"/>
        <v>1.2409435147813468</v>
      </c>
      <c r="M1756" s="3" t="b">
        <f>IF(ABS($D1756-Hoja3!$B$10)&lt;Hoja3!$B$11, $H1756*Hoja3!$E$1 + $I1756*Hoja3!$E$2 + $J1756*Hoja3!$E$3)</f>
        <v>0</v>
      </c>
      <c r="N1756" s="3" t="b">
        <f>IF(ABS($D1756-Hoja3!$B$10)&lt;Hoja3!$B$11, $H1756*Hoja3!$G$1 + $I1756*Hoja3!$G$2 + $J1756*Hoja3!$G$3)</f>
        <v>0</v>
      </c>
      <c r="O1756" s="3" t="b">
        <f>IF(ABS($D1756-Hoja3!$B$10)&lt;Hoja3!$B$11, $H1756*Hoja3!$I$1 + $I1756*Hoja3!$I$2 + $J1756*Hoja3!$I$3)</f>
        <v>0</v>
      </c>
      <c r="Q1756">
        <f>IF(ABS($G1756-Hoja3!$B$5)&gt;Hoja3!$B$7, -$N1756/($G1756-Hoja3!$B$5))</f>
        <v>0</v>
      </c>
      <c r="R1756">
        <f>IF(ABS($G1756-Hoja3!$B$5)&gt;Hoja3!$B$7, -$O1756/($G1756-Hoja3!$B$5))</f>
        <v>0</v>
      </c>
    </row>
    <row r="1757" spans="1:18" ht="14.5" customHeight="1" x14ac:dyDescent="0.55000000000000004">
      <c r="A1757" s="3">
        <v>-0.7</v>
      </c>
      <c r="B1757" s="3">
        <v>-0.3</v>
      </c>
      <c r="C1757" s="3">
        <v>-0.9</v>
      </c>
      <c r="D1757" s="3">
        <f t="shared" si="54"/>
        <v>0.4760000000000002</v>
      </c>
      <c r="F1757" s="1"/>
      <c r="G1757" s="3" cm="1">
        <f t="array" ref="G1757">SUMPRODUCT($A1757:$C1757,TRANSPOSE(Hoja3!$E$1:$E$3)/(Hoja3!$B$5^2))</f>
        <v>-1.5356802656193408E-2</v>
      </c>
      <c r="H1757" s="3">
        <f>$A1757-$G1757*Hoja3!$E$1</f>
        <v>-0.67858480284194089</v>
      </c>
      <c r="I1757" s="3">
        <f>$B1757-$G1757*Hoja3!$E$2</f>
        <v>-0.32741020240422269</v>
      </c>
      <c r="J1757" s="3">
        <f>$C1757-$G1757*Hoja3!$E$3</f>
        <v>-0.90613336583088899</v>
      </c>
      <c r="K1757" s="3">
        <f t="shared" si="55"/>
        <v>1.1784534152686841</v>
      </c>
      <c r="M1757" s="3" t="b">
        <f>IF(ABS($D1757-Hoja3!$B$10)&lt;Hoja3!$B$11, $H1757*Hoja3!$E$1 + $I1757*Hoja3!$E$2 + $J1757*Hoja3!$E$3)</f>
        <v>0</v>
      </c>
      <c r="N1757" s="3" t="b">
        <f>IF(ABS($D1757-Hoja3!$B$10)&lt;Hoja3!$B$11, $H1757*Hoja3!$G$1 + $I1757*Hoja3!$G$2 + $J1757*Hoja3!$G$3)</f>
        <v>0</v>
      </c>
      <c r="O1757" s="3" t="b">
        <f>IF(ABS($D1757-Hoja3!$B$10)&lt;Hoja3!$B$11, $H1757*Hoja3!$I$1 + $I1757*Hoja3!$I$2 + $J1757*Hoja3!$I$3)</f>
        <v>0</v>
      </c>
      <c r="Q1757">
        <f>IF(ABS($G1757-Hoja3!$B$5)&gt;Hoja3!$B$7, -$N1757/($G1757-Hoja3!$B$5))</f>
        <v>0</v>
      </c>
      <c r="R1757">
        <f>IF(ABS($G1757-Hoja3!$B$5)&gt;Hoja3!$B$7, -$O1757/($G1757-Hoja3!$B$5))</f>
        <v>0</v>
      </c>
    </row>
    <row r="1758" spans="1:18" ht="14.5" customHeight="1" x14ac:dyDescent="0.55000000000000004">
      <c r="A1758" s="3">
        <v>-0.7</v>
      </c>
      <c r="B1758" s="3">
        <v>-0.3</v>
      </c>
      <c r="C1758" s="3">
        <v>-0.82</v>
      </c>
      <c r="D1758" s="3">
        <f t="shared" si="54"/>
        <v>0.29836799999999997</v>
      </c>
      <c r="F1758" s="1"/>
      <c r="G1758" s="3" cm="1">
        <f t="array" ref="G1758">SUMPRODUCT($A1758:$C1758,TRANSPOSE(Hoja3!$E$1:$E$3)/(Hoja3!$B$5^2))</f>
        <v>-2.1396739270695332E-2</v>
      </c>
      <c r="H1758" s="3">
        <f>$A1758-$G1758*Hoja3!$E$1</f>
        <v>-0.67016205780070193</v>
      </c>
      <c r="I1758" s="3">
        <f>$B1758-$G1758*Hoja3!$E$2</f>
        <v>-0.33819082443985227</v>
      </c>
      <c r="J1758" s="3">
        <f>$C1758-$G1758*Hoja3!$E$3</f>
        <v>-0.82854566099945259</v>
      </c>
      <c r="K1758" s="3">
        <f t="shared" si="55"/>
        <v>1.1180242080617029</v>
      </c>
      <c r="M1758" s="3" t="b">
        <f>IF(ABS($D1758-Hoja3!$B$10)&lt;Hoja3!$B$11, $H1758*Hoja3!$E$1 + $I1758*Hoja3!$E$2 + $J1758*Hoja3!$E$3)</f>
        <v>0</v>
      </c>
      <c r="N1758" s="3" t="b">
        <f>IF(ABS($D1758-Hoja3!$B$10)&lt;Hoja3!$B$11, $H1758*Hoja3!$G$1 + $I1758*Hoja3!$G$2 + $J1758*Hoja3!$G$3)</f>
        <v>0</v>
      </c>
      <c r="O1758" s="3" t="b">
        <f>IF(ABS($D1758-Hoja3!$B$10)&lt;Hoja3!$B$11, $H1758*Hoja3!$I$1 + $I1758*Hoja3!$I$2 + $J1758*Hoja3!$I$3)</f>
        <v>0</v>
      </c>
      <c r="Q1758">
        <f>IF(ABS($G1758-Hoja3!$B$5)&gt;Hoja3!$B$7, -$N1758/($G1758-Hoja3!$B$5))</f>
        <v>0</v>
      </c>
      <c r="R1758">
        <f>IF(ABS($G1758-Hoja3!$B$5)&gt;Hoja3!$B$7, -$O1758/($G1758-Hoja3!$B$5))</f>
        <v>0</v>
      </c>
    </row>
    <row r="1759" spans="1:18" ht="14.5" customHeight="1" x14ac:dyDescent="0.55000000000000004">
      <c r="A1759" s="3">
        <v>-0.7</v>
      </c>
      <c r="B1759" s="3">
        <v>-0.3</v>
      </c>
      <c r="C1759" s="3">
        <v>-0.74</v>
      </c>
      <c r="D1759" s="3">
        <f t="shared" si="54"/>
        <v>0.15222400000000008</v>
      </c>
      <c r="F1759" s="1"/>
      <c r="G1759" s="3" cm="1">
        <f t="array" ref="G1759">SUMPRODUCT($A1759:$C1759,TRANSPOSE(Hoja3!$E$1:$E$3)/(Hoja3!$B$5^2))</f>
        <v>-2.7436675885197249E-2</v>
      </c>
      <c r="H1759" s="3">
        <f>$A1759-$G1759*Hoja3!$E$1</f>
        <v>-0.66173931275946285</v>
      </c>
      <c r="I1759" s="3">
        <f>$B1759-$G1759*Hoja3!$E$2</f>
        <v>-0.34897144647548184</v>
      </c>
      <c r="J1759" s="3">
        <f>$C1759-$G1759*Hoja3!$E$3</f>
        <v>-0.75095795616801619</v>
      </c>
      <c r="K1759" s="3">
        <f t="shared" si="55"/>
        <v>1.0600084152678224</v>
      </c>
      <c r="M1759" s="3" t="b">
        <f>IF(ABS($D1759-Hoja3!$B$10)&lt;Hoja3!$B$11, $H1759*Hoja3!$E$1 + $I1759*Hoja3!$E$2 + $J1759*Hoja3!$E$3)</f>
        <v>0</v>
      </c>
      <c r="N1759" s="3" t="b">
        <f>IF(ABS($D1759-Hoja3!$B$10)&lt;Hoja3!$B$11, $H1759*Hoja3!$G$1 + $I1759*Hoja3!$G$2 + $J1759*Hoja3!$G$3)</f>
        <v>0</v>
      </c>
      <c r="O1759" s="3" t="b">
        <f>IF(ABS($D1759-Hoja3!$B$10)&lt;Hoja3!$B$11, $H1759*Hoja3!$I$1 + $I1759*Hoja3!$I$2 + $J1759*Hoja3!$I$3)</f>
        <v>0</v>
      </c>
      <c r="Q1759">
        <f>IF(ABS($G1759-Hoja3!$B$5)&gt;Hoja3!$B$7, -$N1759/($G1759-Hoja3!$B$5))</f>
        <v>0</v>
      </c>
      <c r="R1759">
        <f>IF(ABS($G1759-Hoja3!$B$5)&gt;Hoja3!$B$7, -$O1759/($G1759-Hoja3!$B$5))</f>
        <v>0</v>
      </c>
    </row>
    <row r="1760" spans="1:18" ht="14.5" customHeight="1" x14ac:dyDescent="0.55000000000000004">
      <c r="A1760" s="3">
        <v>-0.7</v>
      </c>
      <c r="B1760" s="3">
        <v>-0.3</v>
      </c>
      <c r="C1760" s="3">
        <v>-0.66</v>
      </c>
      <c r="D1760" s="3">
        <f t="shared" si="54"/>
        <v>3.4496000000000138E-2</v>
      </c>
      <c r="F1760" s="1"/>
      <c r="G1760" s="3" cm="1">
        <f t="array" ref="G1760">SUMPRODUCT($A1760:$C1760,TRANSPOSE(Hoja3!$E$1:$E$3)/(Hoja3!$B$5^2))</f>
        <v>-3.347661249969916E-2</v>
      </c>
      <c r="H1760" s="3">
        <f>$A1760-$G1760*Hoja3!$E$1</f>
        <v>-0.65331656771822399</v>
      </c>
      <c r="I1760" s="3">
        <f>$B1760-$G1760*Hoja3!$E$2</f>
        <v>-0.35975206851111141</v>
      </c>
      <c r="J1760" s="3">
        <f>$C1760-$G1760*Hoja3!$E$3</f>
        <v>-0.67337025133657991</v>
      </c>
      <c r="K1760" s="3">
        <f t="shared" si="55"/>
        <v>1.0048241556801034</v>
      </c>
      <c r="M1760" s="3" t="b">
        <f>IF(ABS($D1760-Hoja3!$B$10)&lt;Hoja3!$B$11, $H1760*Hoja3!$E$1 + $I1760*Hoja3!$E$2 + $J1760*Hoja3!$E$3)</f>
        <v>0</v>
      </c>
      <c r="N1760" s="3" t="b">
        <f>IF(ABS($D1760-Hoja3!$B$10)&lt;Hoja3!$B$11, $H1760*Hoja3!$G$1 + $I1760*Hoja3!$G$2 + $J1760*Hoja3!$G$3)</f>
        <v>0</v>
      </c>
      <c r="O1760" s="3" t="b">
        <f>IF(ABS($D1760-Hoja3!$B$10)&lt;Hoja3!$B$11, $H1760*Hoja3!$I$1 + $I1760*Hoja3!$I$2 + $J1760*Hoja3!$I$3)</f>
        <v>0</v>
      </c>
      <c r="Q1760">
        <f>IF(ABS($G1760-Hoja3!$B$5)&gt;Hoja3!$B$7, -$N1760/($G1760-Hoja3!$B$5))</f>
        <v>0</v>
      </c>
      <c r="R1760">
        <f>IF(ABS($G1760-Hoja3!$B$5)&gt;Hoja3!$B$7, -$O1760/($G1760-Hoja3!$B$5))</f>
        <v>0</v>
      </c>
    </row>
    <row r="1761" spans="1:18" ht="14.5" customHeight="1" x14ac:dyDescent="0.55000000000000004">
      <c r="A1761" s="3">
        <v>-0.7</v>
      </c>
      <c r="B1761" s="3">
        <v>-0.3</v>
      </c>
      <c r="C1761" s="3">
        <v>-0.57999999999999996</v>
      </c>
      <c r="D1761" s="3">
        <f t="shared" si="54"/>
        <v>-5.7887999999999912E-2</v>
      </c>
      <c r="F1761" s="1"/>
      <c r="G1761" s="3" cm="1">
        <f t="array" ref="G1761">SUMPRODUCT($A1761:$C1761,TRANSPOSE(Hoja3!$E$1:$E$3)/(Hoja3!$B$5^2))</f>
        <v>-3.9516549114201084E-2</v>
      </c>
      <c r="H1761" s="3">
        <f>$A1761-$G1761*Hoja3!$E$1</f>
        <v>-0.64489382267698492</v>
      </c>
      <c r="I1761" s="3">
        <f>$B1761-$G1761*Hoja3!$E$2</f>
        <v>-0.37053269054674098</v>
      </c>
      <c r="J1761" s="3">
        <f>$C1761-$G1761*Hoja3!$E$3</f>
        <v>-0.59578254650514351</v>
      </c>
      <c r="K1761" s="3">
        <f t="shared" si="55"/>
        <v>0.95296346205449811</v>
      </c>
      <c r="M1761" s="3">
        <f>IF(ABS($D1761-Hoja3!$B$10)&lt;Hoja3!$B$11, $H1761*Hoja3!$E$1 + $I1761*Hoja3!$E$2 + $J1761*Hoja3!$E$3)</f>
        <v>1.3877787807814457E-16</v>
      </c>
      <c r="N1761" s="3">
        <f>IF(ABS($D1761-Hoja3!$B$10)&lt;Hoja3!$B$11, $H1761*Hoja3!$G$1 + $I1761*Hoja3!$G$2 + $J1761*Hoja3!$G$3)</f>
        <v>0.73630597012240273</v>
      </c>
      <c r="O1761" s="3">
        <f>IF(ABS($D1761-Hoja3!$B$10)&lt;Hoja3!$B$11, $H1761*Hoja3!$I$1 + $I1761*Hoja3!$I$2 + $J1761*Hoja3!$I$3)</f>
        <v>0.60497345261837909</v>
      </c>
      <c r="Q1761">
        <f>IF(ABS($G1761-Hoja3!$B$5)&gt;Hoja3!$B$7, -$N1761/($G1761-Hoja3!$B$5))</f>
        <v>0.31472569424703817</v>
      </c>
      <c r="R1761">
        <f>IF(ABS($G1761-Hoja3!$B$5)&gt;Hoja3!$B$7, -$O1761/($G1761-Hoja3!$B$5))</f>
        <v>0.25858908877880621</v>
      </c>
    </row>
    <row r="1762" spans="1:18" ht="14.5" customHeight="1" x14ac:dyDescent="0.55000000000000004">
      <c r="A1762" s="3">
        <v>-0.7</v>
      </c>
      <c r="B1762" s="3">
        <v>-0.3</v>
      </c>
      <c r="C1762" s="3">
        <v>-0.5</v>
      </c>
      <c r="D1762" s="3">
        <f t="shared" si="54"/>
        <v>-0.12799999999999989</v>
      </c>
      <c r="F1762" s="1"/>
      <c r="G1762" s="3" cm="1">
        <f t="array" ref="G1762">SUMPRODUCT($A1762:$C1762,TRANSPOSE(Hoja3!$E$1:$E$3)/(Hoja3!$B$5^2))</f>
        <v>-4.5556485728703001E-2</v>
      </c>
      <c r="H1762" s="3">
        <f>$A1762-$G1762*Hoja3!$E$1</f>
        <v>-0.63647107763574595</v>
      </c>
      <c r="I1762" s="3">
        <f>$B1762-$G1762*Hoja3!$E$2</f>
        <v>-0.38131331258237056</v>
      </c>
      <c r="J1762" s="3">
        <f>$C1762-$G1762*Hoja3!$E$3</f>
        <v>-0.51819484167370722</v>
      </c>
      <c r="K1762" s="3">
        <f t="shared" si="55"/>
        <v>0.90499788339895404</v>
      </c>
      <c r="M1762" s="3">
        <f>IF(ABS($D1762-Hoja3!$B$10)&lt;Hoja3!$B$11, $H1762*Hoja3!$E$1 + $I1762*Hoja3!$E$2 + $J1762*Hoja3!$E$3)</f>
        <v>1.1102230246251565E-16</v>
      </c>
      <c r="N1762" s="3">
        <f>IF(ABS($D1762-Hoja3!$B$10)&lt;Hoja3!$B$11, $H1762*Hoja3!$G$1 + $I1762*Hoja3!$G$2 + $J1762*Hoja3!$G$3)</f>
        <v>0.73630597012240273</v>
      </c>
      <c r="O1762" s="3">
        <f>IF(ABS($D1762-Hoja3!$B$10)&lt;Hoja3!$B$11, $H1762*Hoja3!$I$1 + $I1762*Hoja3!$I$2 + $J1762*Hoja3!$I$3)</f>
        <v>0.52618883237740255</v>
      </c>
      <c r="Q1762">
        <f>IF(ABS($G1762-Hoja3!$B$5)&gt;Hoja3!$B$7, -$N1762/($G1762-Hoja3!$B$5))</f>
        <v>0.31391525832030898</v>
      </c>
      <c r="R1762">
        <f>IF(ABS($G1762-Hoja3!$B$5)&gt;Hoja3!$B$7, -$O1762/($G1762-Hoja3!$B$5))</f>
        <v>0.22433432559776062</v>
      </c>
    </row>
    <row r="1763" spans="1:18" ht="14.5" customHeight="1" x14ac:dyDescent="0.55000000000000004">
      <c r="A1763" s="3">
        <v>-0.7</v>
      </c>
      <c r="B1763" s="3">
        <v>-0.3</v>
      </c>
      <c r="C1763" s="3">
        <v>-0.42</v>
      </c>
      <c r="D1763" s="3">
        <f t="shared" si="54"/>
        <v>-0.1789119999999999</v>
      </c>
      <c r="F1763" s="1"/>
      <c r="G1763" s="3" cm="1">
        <f t="array" ref="G1763">SUMPRODUCT($A1763:$C1763,TRANSPOSE(Hoja3!$E$1:$E$3)/(Hoja3!$B$5^2))</f>
        <v>-5.1596422343204919E-2</v>
      </c>
      <c r="H1763" s="3">
        <f>$A1763-$G1763*Hoja3!$E$1</f>
        <v>-0.62804833259450699</v>
      </c>
      <c r="I1763" s="3">
        <f>$B1763-$G1763*Hoja3!$E$2</f>
        <v>-0.39209393461800013</v>
      </c>
      <c r="J1763" s="3">
        <f>$C1763-$G1763*Hoja3!$E$3</f>
        <v>-0.44060713684227087</v>
      </c>
      <c r="K1763" s="3">
        <f t="shared" si="55"/>
        <v>0.86157820926211259</v>
      </c>
      <c r="M1763" s="3">
        <f>IF(ABS($D1763-Hoja3!$B$10)&lt;Hoja3!$B$11, $H1763*Hoja3!$E$1 + $I1763*Hoja3!$E$2 + $J1763*Hoja3!$E$3)</f>
        <v>1.3877787807814457E-16</v>
      </c>
      <c r="N1763" s="3">
        <f>IF(ABS($D1763-Hoja3!$B$10)&lt;Hoja3!$B$11, $H1763*Hoja3!$G$1 + $I1763*Hoja3!$G$2 + $J1763*Hoja3!$G$3)</f>
        <v>0.73630597012240273</v>
      </c>
      <c r="O1763" s="3">
        <f>IF(ABS($D1763-Hoja3!$B$10)&lt;Hoja3!$B$11, $H1763*Hoja3!$I$1 + $I1763*Hoja3!$I$2 + $J1763*Hoja3!$I$3)</f>
        <v>0.44740421213642589</v>
      </c>
      <c r="Q1763">
        <f>IF(ABS($G1763-Hoja3!$B$5)&gt;Hoja3!$B$7, -$N1763/($G1763-Hoja3!$B$5))</f>
        <v>0.31310898550726807</v>
      </c>
      <c r="R1763">
        <f>IF(ABS($G1763-Hoja3!$B$5)&gt;Hoja3!$B$7, -$O1763/($G1763-Hoja3!$B$5))</f>
        <v>0.19025552509159618</v>
      </c>
    </row>
    <row r="1764" spans="1:18" ht="14.5" customHeight="1" x14ac:dyDescent="0.55000000000000004">
      <c r="A1764" s="3">
        <v>-0.7</v>
      </c>
      <c r="B1764" s="3">
        <v>-0.3</v>
      </c>
      <c r="C1764" s="3">
        <v>-0.34</v>
      </c>
      <c r="D1764" s="3">
        <f t="shared" si="54"/>
        <v>-0.21369599999999989</v>
      </c>
      <c r="F1764" s="1"/>
      <c r="G1764" s="3" cm="1">
        <f t="array" ref="G1764">SUMPRODUCT($A1764:$C1764,TRANSPOSE(Hoja3!$E$1:$E$3)/(Hoja3!$B$5^2))</f>
        <v>-5.7636358957706836E-2</v>
      </c>
      <c r="H1764" s="3">
        <f>$A1764-$G1764*Hoja3!$E$1</f>
        <v>-0.61962558755326802</v>
      </c>
      <c r="I1764" s="3">
        <f>$B1764-$G1764*Hoja3!$E$2</f>
        <v>-0.4028745566536297</v>
      </c>
      <c r="J1764" s="3">
        <f>$C1764-$G1764*Hoja3!$E$3</f>
        <v>-0.36301943201083459</v>
      </c>
      <c r="K1764" s="3">
        <f t="shared" si="55"/>
        <v>0.82342387940055528</v>
      </c>
      <c r="M1764" s="3">
        <f>IF(ABS($D1764-Hoja3!$B$10)&lt;Hoja3!$B$11, $H1764*Hoja3!$E$1 + $I1764*Hoja3!$E$2 + $J1764*Hoja3!$E$3)</f>
        <v>8.3266726846886741E-17</v>
      </c>
      <c r="N1764" s="3">
        <f>IF(ABS($D1764-Hoja3!$B$10)&lt;Hoja3!$B$11, $H1764*Hoja3!$G$1 + $I1764*Hoja3!$G$2 + $J1764*Hoja3!$G$3)</f>
        <v>0.73630597012240273</v>
      </c>
      <c r="O1764" s="3">
        <f>IF(ABS($D1764-Hoja3!$B$10)&lt;Hoja3!$B$11, $H1764*Hoja3!$I$1 + $I1764*Hoja3!$I$2 + $J1764*Hoja3!$I$3)</f>
        <v>0.36861959189544929</v>
      </c>
      <c r="Q1764">
        <f>IF(ABS($G1764-Hoja3!$B$5)&gt;Hoja3!$B$7, -$N1764/($G1764-Hoja3!$B$5))</f>
        <v>0.31230684381195972</v>
      </c>
      <c r="R1764">
        <f>IF(ABS($G1764-Hoja3!$B$5)&gt;Hoja3!$B$7, -$O1764/($G1764-Hoja3!$B$5))</f>
        <v>0.15635133488457603</v>
      </c>
    </row>
    <row r="1765" spans="1:18" ht="14.5" customHeight="1" x14ac:dyDescent="0.55000000000000004">
      <c r="A1765" s="3">
        <v>-0.7</v>
      </c>
      <c r="B1765" s="3">
        <v>-0.3</v>
      </c>
      <c r="C1765" s="3">
        <v>-0.26</v>
      </c>
      <c r="D1765" s="3">
        <f t="shared" si="54"/>
        <v>-0.23542399999999988</v>
      </c>
      <c r="F1765" s="1"/>
      <c r="G1765" s="3" cm="1">
        <f t="array" ref="G1765">SUMPRODUCT($A1765:$C1765,TRANSPOSE(Hoja3!$E$1:$E$3)/(Hoja3!$B$5^2))</f>
        <v>-6.367629557220876E-2</v>
      </c>
      <c r="H1765" s="3">
        <f>$A1765-$G1765*Hoja3!$E$1</f>
        <v>-0.61120284251202905</v>
      </c>
      <c r="I1765" s="3">
        <f>$B1765-$G1765*Hoja3!$E$2</f>
        <v>-0.41365517868925927</v>
      </c>
      <c r="J1765" s="3">
        <f>$C1765-$G1765*Hoja3!$E$3</f>
        <v>-0.28543172717939824</v>
      </c>
      <c r="K1765" s="3">
        <f t="shared" si="55"/>
        <v>0.79129690535970232</v>
      </c>
      <c r="M1765" s="3">
        <f>IF(ABS($D1765-Hoja3!$B$10)&lt;Hoja3!$B$11, $H1765*Hoja3!$E$1 + $I1765*Hoja3!$E$2 + $J1765*Hoja3!$E$3)</f>
        <v>1.3877787807814457E-16</v>
      </c>
      <c r="N1765" s="3">
        <f>IF(ABS($D1765-Hoja3!$B$10)&lt;Hoja3!$B$11, $H1765*Hoja3!$G$1 + $I1765*Hoja3!$G$2 + $J1765*Hoja3!$G$3)</f>
        <v>0.73630597012240284</v>
      </c>
      <c r="O1765" s="3">
        <f>IF(ABS($D1765-Hoja3!$B$10)&lt;Hoja3!$B$11, $H1765*Hoja3!$I$1 + $I1765*Hoja3!$I$2 + $J1765*Hoja3!$I$3)</f>
        <v>0.28983497165447264</v>
      </c>
      <c r="Q1765">
        <f>IF(ABS($G1765-Hoja3!$B$5)&gt;Hoja3!$B$7, -$N1765/($G1765-Hoja3!$B$5))</f>
        <v>0.31150880156546734</v>
      </c>
      <c r="R1765">
        <f>IF(ABS($G1765-Hoja3!$B$5)&gt;Hoja3!$B$7, -$O1765/($G1765-Hoja3!$B$5))</f>
        <v>0.12262041642394518</v>
      </c>
    </row>
    <row r="1766" spans="1:18" ht="14.5" customHeight="1" x14ac:dyDescent="0.55000000000000004">
      <c r="A1766" s="3">
        <v>-0.7</v>
      </c>
      <c r="B1766" s="3">
        <v>-0.3</v>
      </c>
      <c r="C1766" s="3">
        <v>-0.18</v>
      </c>
      <c r="D1766" s="3">
        <f t="shared" si="54"/>
        <v>-0.24716799999999989</v>
      </c>
      <c r="F1766" s="1"/>
      <c r="G1766" s="3" cm="1">
        <f t="array" ref="G1766">SUMPRODUCT($A1766:$C1766,TRANSPOSE(Hoja3!$E$1:$E$3)/(Hoja3!$B$5^2))</f>
        <v>-6.9716232186710678E-2</v>
      </c>
      <c r="H1766" s="3">
        <f>$A1766-$G1766*Hoja3!$E$1</f>
        <v>-0.60278009747079009</v>
      </c>
      <c r="I1766" s="3">
        <f>$B1766-$G1766*Hoja3!$E$2</f>
        <v>-0.42443580072488885</v>
      </c>
      <c r="J1766" s="3">
        <f>$C1766-$G1766*Hoja3!$E$3</f>
        <v>-0.2078440223479619</v>
      </c>
      <c r="K1766" s="3">
        <f t="shared" si="55"/>
        <v>0.76595609043185553</v>
      </c>
      <c r="M1766" s="3">
        <f>IF(ABS($D1766-Hoja3!$B$10)&lt;Hoja3!$B$11, $H1766*Hoja3!$E$1 + $I1766*Hoja3!$E$2 + $J1766*Hoja3!$E$3)</f>
        <v>6.9388939039072284E-17</v>
      </c>
      <c r="N1766" s="3">
        <f>IF(ABS($D1766-Hoja3!$B$10)&lt;Hoja3!$B$11, $H1766*Hoja3!$G$1 + $I1766*Hoja3!$G$2 + $J1766*Hoja3!$G$3)</f>
        <v>0.73630597012240284</v>
      </c>
      <c r="O1766" s="3">
        <f>IF(ABS($D1766-Hoja3!$B$10)&lt;Hoja3!$B$11, $H1766*Hoja3!$I$1 + $I1766*Hoja3!$I$2 + $J1766*Hoja3!$I$3)</f>
        <v>0.21105035141349601</v>
      </c>
      <c r="Q1766">
        <f>IF(ABS($G1766-Hoja3!$B$5)&gt;Hoja3!$B$7, -$N1766/($G1766-Hoja3!$B$5))</f>
        <v>0.31071482742174517</v>
      </c>
      <c r="R1766">
        <f>IF(ABS($G1766-Hoja3!$B$5)&gt;Hoja3!$B$7, -$O1766/($G1766-Hoja3!$B$5))</f>
        <v>8.9061444803770512E-2</v>
      </c>
    </row>
    <row r="1767" spans="1:18" ht="14.5" customHeight="1" x14ac:dyDescent="0.55000000000000004">
      <c r="A1767" s="3">
        <v>-0.7</v>
      </c>
      <c r="B1767" s="3">
        <v>-0.3</v>
      </c>
      <c r="C1767" s="3">
        <v>-0.1</v>
      </c>
      <c r="D1767" s="3">
        <f t="shared" si="54"/>
        <v>-0.25199999999999989</v>
      </c>
      <c r="F1767" s="1"/>
      <c r="G1767" s="3" cm="1">
        <f t="array" ref="G1767">SUMPRODUCT($A1767:$C1767,TRANSPOSE(Hoja3!$E$1:$E$3)/(Hoja3!$B$5^2))</f>
        <v>-7.5756168801212595E-2</v>
      </c>
      <c r="H1767" s="3">
        <f>$A1767-$G1767*Hoja3!$E$1</f>
        <v>-0.59435735242955112</v>
      </c>
      <c r="I1767" s="3">
        <f>$B1767-$G1767*Hoja3!$E$2</f>
        <v>-0.43521642276051842</v>
      </c>
      <c r="J1767" s="3">
        <f>$C1767-$G1767*Hoja3!$E$3</f>
        <v>-0.13025631751652558</v>
      </c>
      <c r="K1767" s="3">
        <f t="shared" si="55"/>
        <v>0.74809137495395173</v>
      </c>
      <c r="M1767" s="3">
        <f>IF(ABS($D1767-Hoja3!$B$10)&lt;Hoja3!$B$11, $H1767*Hoja3!$E$1 + $I1767*Hoja3!$E$2 + $J1767*Hoja3!$E$3)</f>
        <v>1.1796119636642288E-16</v>
      </c>
      <c r="N1767" s="3">
        <f>IF(ABS($D1767-Hoja3!$B$10)&lt;Hoja3!$B$11, $H1767*Hoja3!$G$1 + $I1767*Hoja3!$G$2 + $J1767*Hoja3!$G$3)</f>
        <v>0.73630597012240284</v>
      </c>
      <c r="O1767" s="3">
        <f>IF(ABS($D1767-Hoja3!$B$10)&lt;Hoja3!$B$11, $H1767*Hoja3!$I$1 + $I1767*Hoja3!$I$2 + $J1767*Hoja3!$I$3)</f>
        <v>0.13226573117251939</v>
      </c>
      <c r="Q1767">
        <f>IF(ABS($G1767-Hoja3!$B$5)&gt;Hoja3!$B$7, -$N1767/($G1767-Hoja3!$B$5))</f>
        <v>0.30992489035351473</v>
      </c>
      <c r="R1767">
        <f>IF(ABS($G1767-Hoja3!$B$5)&gt;Hoja3!$B$7, -$O1767/($G1767-Hoja3!$B$5))</f>
        <v>5.5673108591467728E-2</v>
      </c>
    </row>
    <row r="1768" spans="1:18" ht="14.5" customHeight="1" x14ac:dyDescent="0.55000000000000004">
      <c r="A1768" s="3">
        <v>-0.7</v>
      </c>
      <c r="B1768" s="3">
        <v>-0.3</v>
      </c>
      <c r="C1768" s="3">
        <v>-0.02</v>
      </c>
      <c r="D1768" s="3">
        <f t="shared" si="54"/>
        <v>-0.25299199999999988</v>
      </c>
      <c r="F1768" s="1"/>
      <c r="G1768" s="3" cm="1">
        <f t="array" ref="G1768">SUMPRODUCT($A1768:$C1768,TRANSPOSE(Hoja3!$E$1:$E$3)/(Hoja3!$B$5^2))</f>
        <v>-8.1796105415714512E-2</v>
      </c>
      <c r="H1768" s="3">
        <f>$A1768-$G1768*Hoja3!$E$1</f>
        <v>-0.58593460738831216</v>
      </c>
      <c r="I1768" s="3">
        <f>$B1768-$G1768*Hoja3!$E$2</f>
        <v>-0.44599704479614799</v>
      </c>
      <c r="J1768" s="3">
        <f>$C1768-$G1768*Hoja3!$E$3</f>
        <v>-5.2668612685089239E-2</v>
      </c>
      <c r="K1768" s="3">
        <f t="shared" si="55"/>
        <v>0.73824569816854657</v>
      </c>
      <c r="M1768" s="3">
        <f>IF(ABS($D1768-Hoja3!$B$10)&lt;Hoja3!$B$11, $H1768*Hoja3!$E$1 + $I1768*Hoja3!$E$2 + $J1768*Hoja3!$E$3)</f>
        <v>1.5612511283791264E-16</v>
      </c>
      <c r="N1768" s="3">
        <f>IF(ABS($D1768-Hoja3!$B$10)&lt;Hoja3!$B$11, $H1768*Hoja3!$G$1 + $I1768*Hoja3!$G$2 + $J1768*Hoja3!$G$3)</f>
        <v>0.73630597012240284</v>
      </c>
      <c r="O1768" s="3">
        <f>IF(ABS($D1768-Hoja3!$B$10)&lt;Hoja3!$B$11, $H1768*Hoja3!$I$1 + $I1768*Hoja3!$I$2 + $J1768*Hoja3!$I$3)</f>
        <v>5.3481110931542723E-2</v>
      </c>
      <c r="Q1768">
        <f>IF(ABS($G1768-Hoja3!$B$5)&gt;Hoja3!$B$7, -$N1768/($G1768-Hoja3!$B$5))</f>
        <v>0.30913895964822247</v>
      </c>
      <c r="R1768">
        <f>IF(ABS($G1768-Hoja3!$B$5)&gt;Hoja3!$B$7, -$O1768/($G1768-Hoja3!$B$5))</f>
        <v>2.2454109656967536E-2</v>
      </c>
    </row>
    <row r="1769" spans="1:18" ht="14.5" customHeight="1" x14ac:dyDescent="0.55000000000000004">
      <c r="A1769" s="3">
        <v>-0.7</v>
      </c>
      <c r="B1769" s="3">
        <v>-0.3</v>
      </c>
      <c r="C1769" s="3">
        <v>0</v>
      </c>
      <c r="D1769" s="3">
        <f t="shared" si="54"/>
        <v>-0.25299999999999989</v>
      </c>
      <c r="F1769" s="1"/>
      <c r="G1769" s="3" cm="1">
        <f t="array" ref="G1769">SUMPRODUCT($A1769:$C1769,TRANSPOSE(Hoja3!$E$1:$E$3)/(Hoja3!$B$5^2))</f>
        <v>-8.3306089569339992E-2</v>
      </c>
      <c r="H1769" s="3">
        <f>$A1769-$G1769*Hoja3!$E$1</f>
        <v>-0.58382892112800233</v>
      </c>
      <c r="I1769" s="3">
        <f>$B1769-$G1769*Hoja3!$E$2</f>
        <v>-0.44869220030505536</v>
      </c>
      <c r="J1769" s="3">
        <f>$C1769-$G1769*Hoja3!$E$3</f>
        <v>-3.3271686477230153E-2</v>
      </c>
      <c r="K1769" s="3">
        <f t="shared" si="55"/>
        <v>0.73708066375473325</v>
      </c>
      <c r="M1769" s="3">
        <f>IF(ABS($D1769-Hoja3!$B$10)&lt;Hoja3!$B$11, $H1769*Hoja3!$E$1 + $I1769*Hoja3!$E$2 + $J1769*Hoja3!$E$3)</f>
        <v>1.6653345369377348E-16</v>
      </c>
      <c r="N1769" s="3">
        <f>IF(ABS($D1769-Hoja3!$B$10)&lt;Hoja3!$B$11, $H1769*Hoja3!$G$1 + $I1769*Hoja3!$G$2 + $J1769*Hoja3!$G$3)</f>
        <v>0.73630597012240262</v>
      </c>
      <c r="O1769" s="3">
        <f>IF(ABS($D1769-Hoja3!$B$10)&lt;Hoja3!$B$11, $H1769*Hoja3!$I$1 + $I1769*Hoja3!$I$2 + $J1769*Hoja3!$I$3)</f>
        <v>3.378495587129856E-2</v>
      </c>
      <c r="Q1769">
        <f>IF(ABS($G1769-Hoja3!$B$5)&gt;Hoja3!$B$7, -$N1769/($G1769-Hoja3!$B$5))</f>
        <v>0.30894309939662484</v>
      </c>
      <c r="R1769">
        <f>IF(ABS($G1769-Hoja3!$B$5)&gt;Hoja3!$B$7, -$O1769/($G1769-Hoja3!$B$5))</f>
        <v>1.4175668001336504E-2</v>
      </c>
    </row>
    <row r="1770" spans="1:18" ht="14.5" customHeight="1" x14ac:dyDescent="0.55000000000000004">
      <c r="A1770" s="3">
        <v>-0.7</v>
      </c>
      <c r="B1770" s="3">
        <v>-0.3</v>
      </c>
      <c r="C1770" s="3">
        <v>0.02</v>
      </c>
      <c r="D1770" s="3">
        <f t="shared" si="54"/>
        <v>-0.2530079999999999</v>
      </c>
      <c r="F1770" s="1"/>
      <c r="G1770" s="3" cm="1">
        <f t="array" ref="G1770">SUMPRODUCT($A1770:$C1770,TRANSPOSE(Hoja3!$E$1:$E$3)/(Hoja3!$B$5^2))</f>
        <v>-8.4816073722965471E-2</v>
      </c>
      <c r="H1770" s="3">
        <f>$A1770-$G1770*Hoja3!$E$1</f>
        <v>-0.58172323486769262</v>
      </c>
      <c r="I1770" s="3">
        <f>$B1770-$G1770*Hoja3!$E$2</f>
        <v>-0.45138735581396272</v>
      </c>
      <c r="J1770" s="3">
        <f>$C1770-$G1770*Hoja3!$E$3</f>
        <v>-1.387476026937107E-2</v>
      </c>
      <c r="K1770" s="3">
        <f t="shared" si="55"/>
        <v>0.73644074842867446</v>
      </c>
      <c r="M1770" s="3">
        <f>IF(ABS($D1770-Hoja3!$B$10)&lt;Hoja3!$B$11, $H1770*Hoja3!$E$1 + $I1770*Hoja3!$E$2 + $J1770*Hoja3!$E$3)</f>
        <v>6.7654215563095477E-17</v>
      </c>
      <c r="N1770" s="3">
        <f>IF(ABS($D1770-Hoja3!$B$10)&lt;Hoja3!$B$11, $H1770*Hoja3!$G$1 + $I1770*Hoja3!$G$2 + $J1770*Hoja3!$G$3)</f>
        <v>0.73630597012240273</v>
      </c>
      <c r="O1770" s="3">
        <f>IF(ABS($D1770-Hoja3!$B$10)&lt;Hoja3!$B$11, $H1770*Hoja3!$I$1 + $I1770*Hoja3!$I$2 + $J1770*Hoja3!$I$3)</f>
        <v>1.4088800811054408E-2</v>
      </c>
      <c r="Q1770">
        <f>IF(ABS($G1770-Hoja3!$B$5)&gt;Hoja3!$B$7, -$N1770/($G1770-Hoja3!$B$5))</f>
        <v>0.30874748716908207</v>
      </c>
      <c r="R1770">
        <f>IF(ABS($G1770-Hoja3!$B$5)&gt;Hoja3!$B$7, -$O1770/($G1770-Hoja3!$B$5))</f>
        <v>5.9077095991978091E-3</v>
      </c>
    </row>
    <row r="1771" spans="1:18" ht="14.5" customHeight="1" x14ac:dyDescent="0.55000000000000004">
      <c r="A1771" s="3">
        <v>-0.7</v>
      </c>
      <c r="B1771" s="3">
        <v>-0.3</v>
      </c>
      <c r="C1771" s="3">
        <v>0.1</v>
      </c>
      <c r="D1771" s="3">
        <f t="shared" si="54"/>
        <v>-0.25399999999999989</v>
      </c>
      <c r="F1771" s="1"/>
      <c r="G1771" s="3" cm="1">
        <f t="array" ref="G1771">SUMPRODUCT($A1771:$C1771,TRANSPOSE(Hoja3!$E$1:$E$3)/(Hoja3!$B$5^2))</f>
        <v>-9.0856010337467388E-2</v>
      </c>
      <c r="H1771" s="3">
        <f>$A1771-$G1771*Hoja3!$E$1</f>
        <v>-0.57330048982645365</v>
      </c>
      <c r="I1771" s="3">
        <f>$B1771-$G1771*Hoja3!$E$2</f>
        <v>-0.46216797784959229</v>
      </c>
      <c r="J1771" s="3">
        <f>$C1771-$G1771*Hoja3!$E$3</f>
        <v>6.3712944562065277E-2</v>
      </c>
      <c r="K1771" s="3">
        <f t="shared" si="55"/>
        <v>0.73914276746079421</v>
      </c>
      <c r="M1771" s="3">
        <f>IF(ABS($D1771-Hoja3!$B$10)&lt;Hoja3!$B$11, $H1771*Hoja3!$E$1 + $I1771*Hoja3!$E$2 + $J1771*Hoja3!$E$3)</f>
        <v>1.0755285551056204E-16</v>
      </c>
      <c r="N1771" s="3">
        <f>IF(ABS($D1771-Hoja3!$B$10)&lt;Hoja3!$B$11, $H1771*Hoja3!$G$1 + $I1771*Hoja3!$G$2 + $J1771*Hoja3!$G$3)</f>
        <v>0.73630597012240273</v>
      </c>
      <c r="O1771" s="3">
        <f>IF(ABS($D1771-Hoja3!$B$10)&lt;Hoja3!$B$11, $H1771*Hoja3!$I$1 + $I1771*Hoja3!$I$2 + $J1771*Hoja3!$I$3)</f>
        <v>-6.4695819429922252E-2</v>
      </c>
      <c r="Q1771">
        <f>IF(ABS($G1771-Hoja3!$B$5)&gt;Hoja3!$B$7, -$N1771/($G1771-Hoja3!$B$5))</f>
        <v>0.30796750910083998</v>
      </c>
      <c r="R1771">
        <f>IF(ABS($G1771-Hoja3!$B$5)&gt;Hoja3!$B$7, -$O1771/($G1771-Hoja3!$B$5))</f>
        <v>-2.7059688726629096E-2</v>
      </c>
    </row>
    <row r="1772" spans="1:18" ht="14.5" customHeight="1" x14ac:dyDescent="0.55000000000000004">
      <c r="A1772" s="3">
        <v>-0.7</v>
      </c>
      <c r="B1772" s="3">
        <v>-0.3</v>
      </c>
      <c r="C1772" s="3">
        <v>0.18</v>
      </c>
      <c r="D1772" s="3">
        <f t="shared" si="54"/>
        <v>-0.2588319999999999</v>
      </c>
      <c r="F1772" s="1"/>
      <c r="G1772" s="3" cm="1">
        <f t="array" ref="G1772">SUMPRODUCT($A1772:$C1772,TRANSPOSE(Hoja3!$E$1:$E$3)/(Hoja3!$B$5^2))</f>
        <v>-9.6895946951969306E-2</v>
      </c>
      <c r="H1772" s="3">
        <f>$A1772-$G1772*Hoja3!$E$1</f>
        <v>-0.56487774478521469</v>
      </c>
      <c r="I1772" s="3">
        <f>$B1772-$G1772*Hoja3!$E$2</f>
        <v>-0.47294859988522187</v>
      </c>
      <c r="J1772" s="3">
        <f>$C1772-$G1772*Hoja3!$E$3</f>
        <v>0.14130064939350159</v>
      </c>
      <c r="K1772" s="3">
        <f t="shared" si="55"/>
        <v>0.75015539603874537</v>
      </c>
      <c r="M1772" s="3">
        <f>IF(ABS($D1772-Hoja3!$B$10)&lt;Hoja3!$B$11, $H1772*Hoja3!$E$1 + $I1772*Hoja3!$E$2 + $J1772*Hoja3!$E$3)</f>
        <v>4.8572257327350599E-17</v>
      </c>
      <c r="N1772" s="3">
        <f>IF(ABS($D1772-Hoja3!$B$10)&lt;Hoja3!$B$11, $H1772*Hoja3!$G$1 + $I1772*Hoja3!$G$2 + $J1772*Hoja3!$G$3)</f>
        <v>0.73630597012240273</v>
      </c>
      <c r="O1772" s="3">
        <f>IF(ABS($D1772-Hoja3!$B$10)&lt;Hoja3!$B$11, $H1772*Hoja3!$I$1 + $I1772*Hoja3!$I$2 + $J1772*Hoja3!$I$3)</f>
        <v>-0.14348043967089888</v>
      </c>
      <c r="Q1772">
        <f>IF(ABS($G1772-Hoja3!$B$5)&gt;Hoja3!$B$7, -$N1772/($G1772-Hoja3!$B$5))</f>
        <v>0.30719146196510155</v>
      </c>
      <c r="R1772">
        <f>IF(ABS($G1772-Hoja3!$B$5)&gt;Hoja3!$B$7, -$O1772/($G1772-Hoja3!$B$5))</f>
        <v>-5.9860937999147067E-2</v>
      </c>
    </row>
    <row r="1773" spans="1:18" ht="14.5" customHeight="1" x14ac:dyDescent="0.55000000000000004">
      <c r="A1773" s="3">
        <v>-0.7</v>
      </c>
      <c r="B1773" s="3">
        <v>-0.3</v>
      </c>
      <c r="C1773" s="3">
        <v>0.26</v>
      </c>
      <c r="D1773" s="3">
        <f t="shared" si="54"/>
        <v>-0.27057599999999987</v>
      </c>
      <c r="F1773" s="1"/>
      <c r="G1773" s="3" cm="1">
        <f t="array" ref="G1773">SUMPRODUCT($A1773:$C1773,TRANSPOSE(Hoja3!$E$1:$E$3)/(Hoja3!$B$5^2))</f>
        <v>-0.10293588356647122</v>
      </c>
      <c r="H1773" s="3">
        <f>$A1773-$G1773*Hoja3!$E$1</f>
        <v>-0.55645499974397572</v>
      </c>
      <c r="I1773" s="3">
        <f>$B1773-$G1773*Hoja3!$E$2</f>
        <v>-0.48372922192085144</v>
      </c>
      <c r="J1773" s="3">
        <f>$C1773-$G1773*Hoja3!$E$3</f>
        <v>0.21888835422493796</v>
      </c>
      <c r="K1773" s="3">
        <f t="shared" si="55"/>
        <v>0.76912173190953481</v>
      </c>
      <c r="M1773" s="3">
        <f>IF(ABS($D1773-Hoja3!$B$10)&lt;Hoja3!$B$11, $H1773*Hoja3!$E$1 + $I1773*Hoja3!$E$2 + $J1773*Hoja3!$E$3)</f>
        <v>8.3266726846886741E-17</v>
      </c>
      <c r="N1773" s="3">
        <f>IF(ABS($D1773-Hoja3!$B$10)&lt;Hoja3!$B$11, $H1773*Hoja3!$G$1 + $I1773*Hoja3!$G$2 + $J1773*Hoja3!$G$3)</f>
        <v>0.73630597012240284</v>
      </c>
      <c r="O1773" s="3">
        <f>IF(ABS($D1773-Hoja3!$B$10)&lt;Hoja3!$B$11, $H1773*Hoja3!$I$1 + $I1773*Hoja3!$I$2 + $J1773*Hoja3!$I$3)</f>
        <v>-0.22226505991187556</v>
      </c>
      <c r="Q1773">
        <f>IF(ABS($G1773-Hoja3!$B$5)&gt;Hoja3!$B$7, -$N1773/($G1773-Hoja3!$B$5))</f>
        <v>0.30641931611989848</v>
      </c>
      <c r="R1773">
        <f>IF(ABS($G1773-Hoja3!$B$5)&gt;Hoja3!$B$7, -$O1773/($G1773-Hoja3!$B$5))</f>
        <v>-9.2497291097915782E-2</v>
      </c>
    </row>
    <row r="1774" spans="1:18" ht="14.5" customHeight="1" x14ac:dyDescent="0.55000000000000004">
      <c r="A1774" s="3">
        <v>-0.7</v>
      </c>
      <c r="B1774" s="3">
        <v>-0.3</v>
      </c>
      <c r="C1774" s="3">
        <v>0.34</v>
      </c>
      <c r="D1774" s="3">
        <f t="shared" si="54"/>
        <v>-0.2923039999999999</v>
      </c>
      <c r="F1774" s="1"/>
      <c r="G1774" s="3" cm="1">
        <f t="array" ref="G1774">SUMPRODUCT($A1774:$C1774,TRANSPOSE(Hoja3!$E$1:$E$3)/(Hoja3!$B$5^2))</f>
        <v>-0.10897582018097315</v>
      </c>
      <c r="H1774" s="3">
        <f>$A1774-$G1774*Hoja3!$E$1</f>
        <v>-0.54803225470273675</v>
      </c>
      <c r="I1774" s="3">
        <f>$B1774-$G1774*Hoja3!$E$2</f>
        <v>-0.49450984395648101</v>
      </c>
      <c r="J1774" s="3">
        <f>$C1774-$G1774*Hoja3!$E$3</f>
        <v>0.29647605905637431</v>
      </c>
      <c r="K1774" s="3">
        <f t="shared" si="55"/>
        <v>0.79547306149110242</v>
      </c>
      <c r="M1774" s="3">
        <f>IF(ABS($D1774-Hoja3!$B$10)&lt;Hoja3!$B$11, $H1774*Hoja3!$E$1 + $I1774*Hoja3!$E$2 + $J1774*Hoja3!$E$3)</f>
        <v>1.3877787807814457E-17</v>
      </c>
      <c r="N1774" s="3">
        <f>IF(ABS($D1774-Hoja3!$B$10)&lt;Hoja3!$B$11, $H1774*Hoja3!$G$1 + $I1774*Hoja3!$G$2 + $J1774*Hoja3!$G$3)</f>
        <v>0.73630597012240284</v>
      </c>
      <c r="O1774" s="3">
        <f>IF(ABS($D1774-Hoja3!$B$10)&lt;Hoja3!$B$11, $H1774*Hoja3!$I$1 + $I1774*Hoja3!$I$2 + $J1774*Hoja3!$I$3)</f>
        <v>-0.30104968015285216</v>
      </c>
      <c r="Q1774">
        <f>IF(ABS($G1774-Hoja3!$B$5)&gt;Hoja3!$B$7, -$N1774/($G1774-Hoja3!$B$5))</f>
        <v>0.30565104222054312</v>
      </c>
      <c r="R1774">
        <f>IF(ABS($G1774-Hoja3!$B$5)&gt;Hoja3!$B$7, -$O1774/($G1774-Hoja3!$B$5))</f>
        <v>-0.12496998833729915</v>
      </c>
    </row>
    <row r="1775" spans="1:18" ht="14.5" customHeight="1" x14ac:dyDescent="0.55000000000000004">
      <c r="A1775" s="3">
        <v>-0.7</v>
      </c>
      <c r="B1775" s="3">
        <v>-0.3</v>
      </c>
      <c r="C1775" s="3">
        <v>0.42</v>
      </c>
      <c r="D1775" s="3">
        <f t="shared" si="54"/>
        <v>-0.32708799999999988</v>
      </c>
      <c r="F1775" s="1"/>
      <c r="G1775" s="3" cm="1">
        <f t="array" ref="G1775">SUMPRODUCT($A1775:$C1775,TRANSPOSE(Hoja3!$E$1:$E$3)/(Hoja3!$B$5^2))</f>
        <v>-0.11501575679547507</v>
      </c>
      <c r="H1775" s="3">
        <f>$A1775-$G1775*Hoja3!$E$1</f>
        <v>-0.53960950966149779</v>
      </c>
      <c r="I1775" s="3">
        <f>$B1775-$G1775*Hoja3!$E$2</f>
        <v>-0.50529046599211058</v>
      </c>
      <c r="J1775" s="3">
        <f>$C1775-$G1775*Hoja3!$E$3</f>
        <v>0.3740637638878106</v>
      </c>
      <c r="K1775" s="3">
        <f t="shared" si="55"/>
        <v>0.82850502556928529</v>
      </c>
      <c r="M1775" s="3">
        <f>IF(ABS($D1775-Hoja3!$B$10)&lt;Hoja3!$B$11, $H1775*Hoja3!$E$1 + $I1775*Hoja3!$E$2 + $J1775*Hoja3!$E$3)</f>
        <v>8.3266726846886741E-17</v>
      </c>
      <c r="N1775" s="3">
        <f>IF(ABS($D1775-Hoja3!$B$10)&lt;Hoja3!$B$11, $H1775*Hoja3!$G$1 + $I1775*Hoja3!$G$2 + $J1775*Hoja3!$G$3)</f>
        <v>0.73630597012240284</v>
      </c>
      <c r="O1775" s="3">
        <f>IF(ABS($D1775-Hoja3!$B$10)&lt;Hoja3!$B$11, $H1775*Hoja3!$I$1 + $I1775*Hoja3!$I$2 + $J1775*Hoja3!$I$3)</f>
        <v>-0.37983430039382876</v>
      </c>
      <c r="Q1775">
        <f>IF(ABS($G1775-Hoja3!$B$5)&gt;Hoja3!$B$7, -$N1775/($G1775-Hoja3!$B$5))</f>
        <v>0.30488661121591137</v>
      </c>
      <c r="R1775">
        <f>IF(ABS($G1775-Hoja3!$B$5)&gt;Hoja3!$B$7, -$O1775/($G1775-Hoja3!$B$5))</f>
        <v>-0.15728025762359282</v>
      </c>
    </row>
    <row r="1776" spans="1:18" ht="14.5" customHeight="1" x14ac:dyDescent="0.55000000000000004">
      <c r="A1776" s="3">
        <v>-0.7</v>
      </c>
      <c r="B1776" s="3">
        <v>-0.3</v>
      </c>
      <c r="C1776" s="3">
        <v>0.5</v>
      </c>
      <c r="D1776" s="3">
        <f t="shared" si="54"/>
        <v>-0.37799999999999989</v>
      </c>
      <c r="F1776" s="1"/>
      <c r="G1776" s="3" cm="1">
        <f t="array" ref="G1776">SUMPRODUCT($A1776:$C1776,TRANSPOSE(Hoja3!$E$1:$E$3)/(Hoja3!$B$5^2))</f>
        <v>-0.12105569340997699</v>
      </c>
      <c r="H1776" s="3">
        <f>$A1776-$G1776*Hoja3!$E$1</f>
        <v>-0.53118676462025882</v>
      </c>
      <c r="I1776" s="3">
        <f>$B1776-$G1776*Hoja3!$E$2</f>
        <v>-0.51607108802774015</v>
      </c>
      <c r="J1776" s="3">
        <f>$C1776-$G1776*Hoja3!$E$3</f>
        <v>0.45165146871924694</v>
      </c>
      <c r="K1776" s="3">
        <f t="shared" si="55"/>
        <v>0.86745478037885448</v>
      </c>
      <c r="M1776" s="3">
        <f>IF(ABS($D1776-Hoja3!$B$10)&lt;Hoja3!$B$11, $H1776*Hoja3!$E$1 + $I1776*Hoja3!$E$2 + $J1776*Hoja3!$E$3)</f>
        <v>0</v>
      </c>
      <c r="N1776" s="3">
        <f>IF(ABS($D1776-Hoja3!$B$10)&lt;Hoja3!$B$11, $H1776*Hoja3!$G$1 + $I1776*Hoja3!$G$2 + $J1776*Hoja3!$G$3)</f>
        <v>0.73630597012240284</v>
      </c>
      <c r="O1776" s="3">
        <f>IF(ABS($D1776-Hoja3!$B$10)&lt;Hoja3!$B$11, $H1776*Hoja3!$I$1 + $I1776*Hoja3!$I$2 + $J1776*Hoja3!$I$3)</f>
        <v>-0.45861892063480542</v>
      </c>
      <c r="Q1776">
        <f>IF(ABS($G1776-Hoja3!$B$5)&gt;Hoja3!$B$7, -$N1776/($G1776-Hoja3!$B$5))</f>
        <v>0.30412599434478083</v>
      </c>
      <c r="R1776">
        <f>IF(ABS($G1776-Hoja3!$B$5)&gt;Hoja3!$B$7, -$O1776/($G1776-Hoja3!$B$5))</f>
        <v>-0.18942931460979953</v>
      </c>
    </row>
    <row r="1777" spans="1:18" ht="14.5" customHeight="1" x14ac:dyDescent="0.55000000000000004">
      <c r="A1777" s="3">
        <v>-0.7</v>
      </c>
      <c r="B1777" s="3">
        <v>-0.3</v>
      </c>
      <c r="C1777" s="3">
        <v>0.57999999999999996</v>
      </c>
      <c r="D1777" s="3">
        <f t="shared" si="54"/>
        <v>-0.44811199999999984</v>
      </c>
      <c r="F1777" s="1"/>
      <c r="G1777" s="3" cm="1">
        <f t="array" ref="G1777">SUMPRODUCT($A1777:$C1777,TRANSPOSE(Hoja3!$E$1:$E$3)/(Hoja3!$B$5^2))</f>
        <v>-0.12709563002447891</v>
      </c>
      <c r="H1777" s="3">
        <f>$A1777-$G1777*Hoja3!$E$1</f>
        <v>-0.52276401957901986</v>
      </c>
      <c r="I1777" s="3">
        <f>$B1777-$G1777*Hoja3!$E$2</f>
        <v>-0.52685171006336973</v>
      </c>
      <c r="J1777" s="3">
        <f>$C1777-$G1777*Hoja3!$E$3</f>
        <v>0.52923917355068328</v>
      </c>
      <c r="K1777" s="3">
        <f t="shared" si="55"/>
        <v>0.91156406652726341</v>
      </c>
      <c r="M1777" s="3">
        <f>IF(ABS($D1777-Hoja3!$B$10)&lt;Hoja3!$B$11, $H1777*Hoja3!$E$1 + $I1777*Hoja3!$E$2 + $J1777*Hoja3!$E$3)</f>
        <v>2.7755575615628914E-17</v>
      </c>
      <c r="N1777" s="3">
        <f>IF(ABS($D1777-Hoja3!$B$10)&lt;Hoja3!$B$11, $H1777*Hoja3!$G$1 + $I1777*Hoja3!$G$2 + $J1777*Hoja3!$G$3)</f>
        <v>0.73630597012240284</v>
      </c>
      <c r="O1777" s="3">
        <f>IF(ABS($D1777-Hoja3!$B$10)&lt;Hoja3!$B$11, $H1777*Hoja3!$I$1 + $I1777*Hoja3!$I$2 + $J1777*Hoja3!$I$3)</f>
        <v>-0.53740354087578213</v>
      </c>
      <c r="Q1777">
        <f>IF(ABS($G1777-Hoja3!$B$5)&gt;Hoja3!$B$7, -$N1777/($G1777-Hoja3!$B$5))</f>
        <v>0.30336916313222317</v>
      </c>
      <c r="R1777">
        <f>IF(ABS($G1777-Hoja3!$B$5)&gt;Hoja3!$B$7, -$O1777/($G1777-Hoja3!$B$5))</f>
        <v>-0.22141836284809324</v>
      </c>
    </row>
    <row r="1778" spans="1:18" ht="14.5" customHeight="1" x14ac:dyDescent="0.55000000000000004">
      <c r="A1778" s="3">
        <v>-0.7</v>
      </c>
      <c r="B1778" s="3">
        <v>-0.3</v>
      </c>
      <c r="C1778" s="3">
        <v>0.66</v>
      </c>
      <c r="D1778" s="3">
        <f t="shared" si="54"/>
        <v>-0.54049599999999987</v>
      </c>
      <c r="F1778" s="1"/>
      <c r="G1778" s="3" cm="1">
        <f t="array" ref="G1778">SUMPRODUCT($A1778:$C1778,TRANSPOSE(Hoja3!$E$1:$E$3)/(Hoja3!$B$5^2))</f>
        <v>-0.13313556663898082</v>
      </c>
      <c r="H1778" s="3">
        <f>$A1778-$G1778*Hoja3!$E$1</f>
        <v>-0.51434127453778089</v>
      </c>
      <c r="I1778" s="3">
        <f>$B1778-$G1778*Hoja3!$E$2</f>
        <v>-0.5376323320989993</v>
      </c>
      <c r="J1778" s="3">
        <f>$C1778-$G1778*Hoja3!$E$3</f>
        <v>0.60682687838211968</v>
      </c>
      <c r="K1778" s="3">
        <f t="shared" si="55"/>
        <v>0.96012203991906442</v>
      </c>
      <c r="M1778" s="3">
        <f>IF(ABS($D1778-Hoja3!$B$10)&lt;Hoja3!$B$11, $H1778*Hoja3!$E$1 + $I1778*Hoja3!$E$2 + $J1778*Hoja3!$E$3)</f>
        <v>5.5511151231257827E-17</v>
      </c>
      <c r="N1778" s="3">
        <f>IF(ABS($D1778-Hoja3!$B$10)&lt;Hoja3!$B$11, $H1778*Hoja3!$G$1 + $I1778*Hoja3!$G$2 + $J1778*Hoja3!$G$3)</f>
        <v>0.73630597012240284</v>
      </c>
      <c r="O1778" s="3">
        <f>IF(ABS($D1778-Hoja3!$B$10)&lt;Hoja3!$B$11, $H1778*Hoja3!$I$1 + $I1778*Hoja3!$I$2 + $J1778*Hoja3!$I$3)</f>
        <v>-0.61618816111675878</v>
      </c>
      <c r="Q1778">
        <f>IF(ABS($G1778-Hoja3!$B$5)&gt;Hoja3!$B$7, -$N1778/($G1778-Hoja3!$B$5))</f>
        <v>0.30261608938605117</v>
      </c>
      <c r="R1778">
        <f>IF(ABS($G1778-Hoja3!$B$5)&gt;Hoja3!$B$7, -$O1778/($G1778-Hoja3!$B$5))</f>
        <v>-0.25324859394001276</v>
      </c>
    </row>
    <row r="1779" spans="1:18" ht="14.5" customHeight="1" x14ac:dyDescent="0.55000000000000004">
      <c r="A1779" s="3">
        <v>-0.7</v>
      </c>
      <c r="B1779" s="3">
        <v>-0.3</v>
      </c>
      <c r="C1779" s="3">
        <v>0.74</v>
      </c>
      <c r="D1779" s="3">
        <f t="shared" si="54"/>
        <v>-0.65822399999999992</v>
      </c>
      <c r="F1779" s="1"/>
      <c r="G1779" s="3" cm="1">
        <f t="array" ref="G1779">SUMPRODUCT($A1779:$C1779,TRANSPOSE(Hoja3!$E$1:$E$3)/(Hoja3!$B$5^2))</f>
        <v>-0.13917550325348274</v>
      </c>
      <c r="H1779" s="3">
        <f>$A1779-$G1779*Hoja3!$E$1</f>
        <v>-0.50591852949654181</v>
      </c>
      <c r="I1779" s="3">
        <f>$B1779-$G1779*Hoja3!$E$2</f>
        <v>-0.54841295413462887</v>
      </c>
      <c r="J1779" s="3">
        <f>$C1779-$G1779*Hoja3!$E$3</f>
        <v>0.68441458321355597</v>
      </c>
      <c r="K1779" s="3">
        <f t="shared" si="55"/>
        <v>1.0124888386871231</v>
      </c>
      <c r="M1779" s="3" t="b">
        <f>IF(ABS($D1779-Hoja3!$B$10)&lt;Hoja3!$B$11, $H1779*Hoja3!$E$1 + $I1779*Hoja3!$E$2 + $J1779*Hoja3!$E$3)</f>
        <v>0</v>
      </c>
      <c r="N1779" s="3" t="b">
        <f>IF(ABS($D1779-Hoja3!$B$10)&lt;Hoja3!$B$11, $H1779*Hoja3!$G$1 + $I1779*Hoja3!$G$2 + $J1779*Hoja3!$G$3)</f>
        <v>0</v>
      </c>
      <c r="O1779" s="3" t="b">
        <f>IF(ABS($D1779-Hoja3!$B$10)&lt;Hoja3!$B$11, $H1779*Hoja3!$I$1 + $I1779*Hoja3!$I$2 + $J1779*Hoja3!$I$3)</f>
        <v>0</v>
      </c>
      <c r="Q1779">
        <f>IF(ABS($G1779-Hoja3!$B$5)&gt;Hoja3!$B$7, -$N1779/($G1779-Hoja3!$B$5))</f>
        <v>0</v>
      </c>
      <c r="R1779">
        <f>IF(ABS($G1779-Hoja3!$B$5)&gt;Hoja3!$B$7, -$O1779/($G1779-Hoja3!$B$5))</f>
        <v>0</v>
      </c>
    </row>
    <row r="1780" spans="1:18" ht="14.5" customHeight="1" x14ac:dyDescent="0.55000000000000004">
      <c r="A1780" s="3">
        <v>-0.7</v>
      </c>
      <c r="B1780" s="3">
        <v>-0.3</v>
      </c>
      <c r="C1780" s="3">
        <v>0.82</v>
      </c>
      <c r="D1780" s="3">
        <f t="shared" si="54"/>
        <v>-0.80436799999999975</v>
      </c>
      <c r="F1780" s="1"/>
      <c r="G1780" s="3" cm="1">
        <f t="array" ref="G1780">SUMPRODUCT($A1780:$C1780,TRANSPOSE(Hoja3!$E$1:$E$3)/(Hoja3!$B$5^2))</f>
        <v>-0.14521543986798466</v>
      </c>
      <c r="H1780" s="3">
        <f>$A1780-$G1780*Hoja3!$E$1</f>
        <v>-0.4974957844553029</v>
      </c>
      <c r="I1780" s="3">
        <f>$B1780-$G1780*Hoja3!$E$2</f>
        <v>-0.55919357617025844</v>
      </c>
      <c r="J1780" s="3">
        <f>$C1780-$G1780*Hoja3!$E$3</f>
        <v>0.76200228804499226</v>
      </c>
      <c r="K1780" s="3">
        <f t="shared" si="55"/>
        <v>1.0681043947885822</v>
      </c>
      <c r="M1780" s="3" t="b">
        <f>IF(ABS($D1780-Hoja3!$B$10)&lt;Hoja3!$B$11, $H1780*Hoja3!$E$1 + $I1780*Hoja3!$E$2 + $J1780*Hoja3!$E$3)</f>
        <v>0</v>
      </c>
      <c r="N1780" s="3" t="b">
        <f>IF(ABS($D1780-Hoja3!$B$10)&lt;Hoja3!$B$11, $H1780*Hoja3!$G$1 + $I1780*Hoja3!$G$2 + $J1780*Hoja3!$G$3)</f>
        <v>0</v>
      </c>
      <c r="O1780" s="3" t="b">
        <f>IF(ABS($D1780-Hoja3!$B$10)&lt;Hoja3!$B$11, $H1780*Hoja3!$I$1 + $I1780*Hoja3!$I$2 + $J1780*Hoja3!$I$3)</f>
        <v>0</v>
      </c>
      <c r="Q1780">
        <f>IF(ABS($G1780-Hoja3!$B$5)&gt;Hoja3!$B$7, -$N1780/($G1780-Hoja3!$B$5))</f>
        <v>0</v>
      </c>
      <c r="R1780">
        <f>IF(ABS($G1780-Hoja3!$B$5)&gt;Hoja3!$B$7, -$O1780/($G1780-Hoja3!$B$5))</f>
        <v>0</v>
      </c>
    </row>
    <row r="1781" spans="1:18" ht="14.5" customHeight="1" x14ac:dyDescent="0.55000000000000004">
      <c r="A1781" s="3">
        <v>-0.7</v>
      </c>
      <c r="B1781" s="3">
        <v>-0.3</v>
      </c>
      <c r="C1781" s="3">
        <v>0.9</v>
      </c>
      <c r="D1781" s="3">
        <f t="shared" si="54"/>
        <v>-0.98199999999999998</v>
      </c>
      <c r="F1781" s="1"/>
      <c r="G1781" s="3" cm="1">
        <f t="array" ref="G1781">SUMPRODUCT($A1781:$C1781,TRANSPOSE(Hoja3!$E$1:$E$3)/(Hoja3!$B$5^2))</f>
        <v>-0.15125537648248658</v>
      </c>
      <c r="H1781" s="3">
        <f>$A1781-$G1781*Hoja3!$E$1</f>
        <v>-0.48907303941406394</v>
      </c>
      <c r="I1781" s="3">
        <f>$B1781-$G1781*Hoja3!$E$2</f>
        <v>-0.56997419820588802</v>
      </c>
      <c r="J1781" s="3">
        <f>$C1781-$G1781*Hoja3!$E$3</f>
        <v>0.83958999287642866</v>
      </c>
      <c r="K1781" s="3">
        <f t="shared" si="55"/>
        <v>1.1264876300432229</v>
      </c>
      <c r="M1781" s="3" t="b">
        <f>IF(ABS($D1781-Hoja3!$B$10)&lt;Hoja3!$B$11, $H1781*Hoja3!$E$1 + $I1781*Hoja3!$E$2 + $J1781*Hoja3!$E$3)</f>
        <v>0</v>
      </c>
      <c r="N1781" s="3" t="b">
        <f>IF(ABS($D1781-Hoja3!$B$10)&lt;Hoja3!$B$11, $H1781*Hoja3!$G$1 + $I1781*Hoja3!$G$2 + $J1781*Hoja3!$G$3)</f>
        <v>0</v>
      </c>
      <c r="O1781" s="3" t="b">
        <f>IF(ABS($D1781-Hoja3!$B$10)&lt;Hoja3!$B$11, $H1781*Hoja3!$I$1 + $I1781*Hoja3!$I$2 + $J1781*Hoja3!$I$3)</f>
        <v>0</v>
      </c>
      <c r="Q1781">
        <f>IF(ABS($G1781-Hoja3!$B$5)&gt;Hoja3!$B$7, -$N1781/($G1781-Hoja3!$B$5))</f>
        <v>0</v>
      </c>
      <c r="R1781">
        <f>IF(ABS($G1781-Hoja3!$B$5)&gt;Hoja3!$B$7, -$O1781/($G1781-Hoja3!$B$5))</f>
        <v>0</v>
      </c>
    </row>
    <row r="1782" spans="1:18" ht="14.5" customHeight="1" x14ac:dyDescent="0.55000000000000004">
      <c r="A1782" s="3">
        <v>-0.7</v>
      </c>
      <c r="B1782" s="3">
        <v>-0.3</v>
      </c>
      <c r="C1782" s="3">
        <v>0.98</v>
      </c>
      <c r="D1782" s="3">
        <f t="shared" si="54"/>
        <v>-1.1941919999999997</v>
      </c>
      <c r="F1782" s="1"/>
      <c r="G1782" s="3" cm="1">
        <f t="array" ref="G1782">SUMPRODUCT($A1782:$C1782,TRANSPOSE(Hoja3!$E$1:$E$3)/(Hoja3!$B$5^2))</f>
        <v>-0.15729531309698849</v>
      </c>
      <c r="H1782" s="3">
        <f>$A1782-$G1782*Hoja3!$E$1</f>
        <v>-0.48065029437282492</v>
      </c>
      <c r="I1782" s="3">
        <f>$B1782-$G1782*Hoja3!$E$2</f>
        <v>-0.58075482024151759</v>
      </c>
      <c r="J1782" s="3">
        <f>$C1782-$G1782*Hoja3!$E$3</f>
        <v>0.91717769770786495</v>
      </c>
      <c r="K1782" s="3">
        <f t="shared" si="55"/>
        <v>1.1872303044848294</v>
      </c>
      <c r="M1782" s="3" t="b">
        <f>IF(ABS($D1782-Hoja3!$B$10)&lt;Hoja3!$B$11, $H1782*Hoja3!$E$1 + $I1782*Hoja3!$E$2 + $J1782*Hoja3!$E$3)</f>
        <v>0</v>
      </c>
      <c r="N1782" s="3" t="b">
        <f>IF(ABS($D1782-Hoja3!$B$10)&lt;Hoja3!$B$11, $H1782*Hoja3!$G$1 + $I1782*Hoja3!$G$2 + $J1782*Hoja3!$G$3)</f>
        <v>0</v>
      </c>
      <c r="O1782" s="3" t="b">
        <f>IF(ABS($D1782-Hoja3!$B$10)&lt;Hoja3!$B$11, $H1782*Hoja3!$I$1 + $I1782*Hoja3!$I$2 + $J1782*Hoja3!$I$3)</f>
        <v>0</v>
      </c>
      <c r="Q1782">
        <f>IF(ABS($G1782-Hoja3!$B$5)&gt;Hoja3!$B$7, -$N1782/($G1782-Hoja3!$B$5))</f>
        <v>0</v>
      </c>
      <c r="R1782">
        <f>IF(ABS($G1782-Hoja3!$B$5)&gt;Hoja3!$B$7, -$O1782/($G1782-Hoja3!$B$5))</f>
        <v>0</v>
      </c>
    </row>
    <row r="1783" spans="1:18" ht="14.5" customHeight="1" x14ac:dyDescent="0.55000000000000004">
      <c r="A1783" s="3">
        <v>-0.7</v>
      </c>
      <c r="B1783" s="3">
        <v>-0.3</v>
      </c>
      <c r="C1783" s="3">
        <v>1.06</v>
      </c>
      <c r="D1783" s="3">
        <f t="shared" si="54"/>
        <v>-1.4440160000000002</v>
      </c>
      <c r="F1783" s="1"/>
      <c r="G1783" s="3" cm="1">
        <f t="array" ref="G1783">SUMPRODUCT($A1783:$C1783,TRANSPOSE(Hoja3!$E$1:$E$3)/(Hoja3!$B$5^2))</f>
        <v>-0.16333524971149041</v>
      </c>
      <c r="H1783" s="3">
        <f>$A1783-$G1783*Hoja3!$E$1</f>
        <v>-0.47222754933158595</v>
      </c>
      <c r="I1783" s="3">
        <f>$B1783-$G1783*Hoja3!$E$2</f>
        <v>-0.59153544227714716</v>
      </c>
      <c r="J1783" s="3">
        <f>$C1783-$G1783*Hoja3!$E$3</f>
        <v>0.99476540253930135</v>
      </c>
      <c r="K1783" s="3">
        <f t="shared" si="55"/>
        <v>1.2499884975098425</v>
      </c>
      <c r="M1783" s="3" t="b">
        <f>IF(ABS($D1783-Hoja3!$B$10)&lt;Hoja3!$B$11, $H1783*Hoja3!$E$1 + $I1783*Hoja3!$E$2 + $J1783*Hoja3!$E$3)</f>
        <v>0</v>
      </c>
      <c r="N1783" s="3" t="b">
        <f>IF(ABS($D1783-Hoja3!$B$10)&lt;Hoja3!$B$11, $H1783*Hoja3!$G$1 + $I1783*Hoja3!$G$2 + $J1783*Hoja3!$G$3)</f>
        <v>0</v>
      </c>
      <c r="O1783" s="3" t="b">
        <f>IF(ABS($D1783-Hoja3!$B$10)&lt;Hoja3!$B$11, $H1783*Hoja3!$I$1 + $I1783*Hoja3!$I$2 + $J1783*Hoja3!$I$3)</f>
        <v>0</v>
      </c>
      <c r="Q1783">
        <f>IF(ABS($G1783-Hoja3!$B$5)&gt;Hoja3!$B$7, -$N1783/($G1783-Hoja3!$B$5))</f>
        <v>0</v>
      </c>
      <c r="R1783">
        <f>IF(ABS($G1783-Hoja3!$B$5)&gt;Hoja3!$B$7, -$O1783/($G1783-Hoja3!$B$5))</f>
        <v>0</v>
      </c>
    </row>
    <row r="1784" spans="1:18" ht="14.5" customHeight="1" x14ac:dyDescent="0.55000000000000004">
      <c r="A1784" s="3">
        <v>-0.7</v>
      </c>
      <c r="B1784" s="3">
        <v>-0.3</v>
      </c>
      <c r="C1784" s="3">
        <v>1.1399999999999999</v>
      </c>
      <c r="D1784" s="3">
        <f t="shared" si="54"/>
        <v>-1.7345439999999996</v>
      </c>
      <c r="F1784" s="1"/>
      <c r="G1784" s="3" cm="1">
        <f t="array" ref="G1784">SUMPRODUCT($A1784:$C1784,TRANSPOSE(Hoja3!$E$1:$E$3)/(Hoja3!$B$5^2))</f>
        <v>-0.16937518632599233</v>
      </c>
      <c r="H1784" s="3">
        <f>$A1784-$G1784*Hoja3!$E$1</f>
        <v>-0.46380480429034698</v>
      </c>
      <c r="I1784" s="3">
        <f>$B1784-$G1784*Hoja3!$E$2</f>
        <v>-0.60231606431277673</v>
      </c>
      <c r="J1784" s="3">
        <f>$C1784-$G1784*Hoja3!$E$3</f>
        <v>1.0723531073707375</v>
      </c>
      <c r="K1784" s="3">
        <f t="shared" si="55"/>
        <v>1.3144735542032471</v>
      </c>
      <c r="M1784" s="3" t="b">
        <f>IF(ABS($D1784-Hoja3!$B$10)&lt;Hoja3!$B$11, $H1784*Hoja3!$E$1 + $I1784*Hoja3!$E$2 + $J1784*Hoja3!$E$3)</f>
        <v>0</v>
      </c>
      <c r="N1784" s="3" t="b">
        <f>IF(ABS($D1784-Hoja3!$B$10)&lt;Hoja3!$B$11, $H1784*Hoja3!$G$1 + $I1784*Hoja3!$G$2 + $J1784*Hoja3!$G$3)</f>
        <v>0</v>
      </c>
      <c r="O1784" s="3" t="b">
        <f>IF(ABS($D1784-Hoja3!$B$10)&lt;Hoja3!$B$11, $H1784*Hoja3!$I$1 + $I1784*Hoja3!$I$2 + $J1784*Hoja3!$I$3)</f>
        <v>0</v>
      </c>
      <c r="Q1784">
        <f>IF(ABS($G1784-Hoja3!$B$5)&gt;Hoja3!$B$7, -$N1784/($G1784-Hoja3!$B$5))</f>
        <v>0</v>
      </c>
      <c r="R1784">
        <f>IF(ABS($G1784-Hoja3!$B$5)&gt;Hoja3!$B$7, -$O1784/($G1784-Hoja3!$B$5))</f>
        <v>0</v>
      </c>
    </row>
    <row r="1785" spans="1:18" ht="14.5" customHeight="1" x14ac:dyDescent="0.55000000000000004">
      <c r="A1785" s="3">
        <v>-0.7</v>
      </c>
      <c r="B1785" s="3">
        <v>-0.3</v>
      </c>
      <c r="C1785" s="3">
        <v>1.22</v>
      </c>
      <c r="D1785" s="3">
        <f t="shared" si="54"/>
        <v>-2.068848</v>
      </c>
      <c r="F1785" s="1"/>
      <c r="G1785" s="3" cm="1">
        <f t="array" ref="G1785">SUMPRODUCT($A1785:$C1785,TRANSPOSE(Hoja3!$E$1:$E$3)/(Hoja3!$B$5^2))</f>
        <v>-0.17541512294049424</v>
      </c>
      <c r="H1785" s="3">
        <f>$A1785-$G1785*Hoja3!$E$1</f>
        <v>-0.45538205924910802</v>
      </c>
      <c r="I1785" s="3">
        <f>$B1785-$G1785*Hoja3!$E$2</f>
        <v>-0.61309668634840619</v>
      </c>
      <c r="J1785" s="3">
        <f>$C1785-$G1785*Hoja3!$E$3</f>
        <v>1.1499408122021739</v>
      </c>
      <c r="K1785" s="3">
        <f t="shared" si="55"/>
        <v>1.3804434933258041</v>
      </c>
      <c r="M1785" s="3" t="b">
        <f>IF(ABS($D1785-Hoja3!$B$10)&lt;Hoja3!$B$11, $H1785*Hoja3!$E$1 + $I1785*Hoja3!$E$2 + $J1785*Hoja3!$E$3)</f>
        <v>0</v>
      </c>
      <c r="N1785" s="3" t="b">
        <f>IF(ABS($D1785-Hoja3!$B$10)&lt;Hoja3!$B$11, $H1785*Hoja3!$G$1 + $I1785*Hoja3!$G$2 + $J1785*Hoja3!$G$3)</f>
        <v>0</v>
      </c>
      <c r="O1785" s="3" t="b">
        <f>IF(ABS($D1785-Hoja3!$B$10)&lt;Hoja3!$B$11, $H1785*Hoja3!$I$1 + $I1785*Hoja3!$I$2 + $J1785*Hoja3!$I$3)</f>
        <v>0</v>
      </c>
      <c r="Q1785">
        <f>IF(ABS($G1785-Hoja3!$B$5)&gt;Hoja3!$B$7, -$N1785/($G1785-Hoja3!$B$5))</f>
        <v>0</v>
      </c>
      <c r="R1785">
        <f>IF(ABS($G1785-Hoja3!$B$5)&gt;Hoja3!$B$7, -$O1785/($G1785-Hoja3!$B$5))</f>
        <v>0</v>
      </c>
    </row>
    <row r="1786" spans="1:18" ht="14.5" customHeight="1" x14ac:dyDescent="0.55000000000000004">
      <c r="A1786" s="3">
        <v>-0.7</v>
      </c>
      <c r="B1786" s="3">
        <v>-0.3</v>
      </c>
      <c r="C1786" s="3">
        <v>1.3</v>
      </c>
      <c r="D1786" s="3">
        <f t="shared" si="54"/>
        <v>-2.4500000000000002</v>
      </c>
      <c r="F1786" s="1"/>
      <c r="G1786" s="3" cm="1">
        <f t="array" ref="G1786">SUMPRODUCT($A1786:$C1786,TRANSPOSE(Hoja3!$E$1:$E$3)/(Hoja3!$B$5^2))</f>
        <v>-0.18145505955499619</v>
      </c>
      <c r="H1786" s="3">
        <f>$A1786-$G1786*Hoja3!$E$1</f>
        <v>-0.446959314207869</v>
      </c>
      <c r="I1786" s="3">
        <f>$B1786-$G1786*Hoja3!$E$2</f>
        <v>-0.62387730838403588</v>
      </c>
      <c r="J1786" s="3">
        <f>$C1786-$G1786*Hoja3!$E$3</f>
        <v>1.2275285170336103</v>
      </c>
      <c r="K1786" s="3">
        <f t="shared" si="55"/>
        <v>1.4476953355607707</v>
      </c>
      <c r="M1786" s="3" t="b">
        <f>IF(ABS($D1786-Hoja3!$B$10)&lt;Hoja3!$B$11, $H1786*Hoja3!$E$1 + $I1786*Hoja3!$E$2 + $J1786*Hoja3!$E$3)</f>
        <v>0</v>
      </c>
      <c r="N1786" s="3" t="b">
        <f>IF(ABS($D1786-Hoja3!$B$10)&lt;Hoja3!$B$11, $H1786*Hoja3!$G$1 + $I1786*Hoja3!$G$2 + $J1786*Hoja3!$G$3)</f>
        <v>0</v>
      </c>
      <c r="O1786" s="3" t="b">
        <f>IF(ABS($D1786-Hoja3!$B$10)&lt;Hoja3!$B$11, $H1786*Hoja3!$I$1 + $I1786*Hoja3!$I$2 + $J1786*Hoja3!$I$3)</f>
        <v>0</v>
      </c>
      <c r="Q1786">
        <f>IF(ABS($G1786-Hoja3!$B$5)&gt;Hoja3!$B$7, -$N1786/($G1786-Hoja3!$B$5))</f>
        <v>0</v>
      </c>
      <c r="R1786">
        <f>IF(ABS($G1786-Hoja3!$B$5)&gt;Hoja3!$B$7, -$O1786/($G1786-Hoja3!$B$5))</f>
        <v>0</v>
      </c>
    </row>
    <row r="1787" spans="1:18" ht="14.5" customHeight="1" x14ac:dyDescent="0.55000000000000004">
      <c r="A1787" s="3">
        <v>-0.7</v>
      </c>
      <c r="B1787" s="3">
        <v>-0.1</v>
      </c>
      <c r="C1787" s="3">
        <v>-1.3</v>
      </c>
      <c r="D1787" s="3">
        <f t="shared" si="54"/>
        <v>1.8640000000000005</v>
      </c>
      <c r="F1787" s="1"/>
      <c r="G1787" s="3" cm="1">
        <f t="array" ref="G1787">SUMPRODUCT($A1787:$C1787,TRANSPOSE(Hoja3!$E$1:$E$3)/(Hoja3!$B$5^2))</f>
        <v>-5.2638780419239597E-2</v>
      </c>
      <c r="H1787" s="3">
        <f>$A1787-$G1787*Hoja3!$E$1</f>
        <v>-0.62659475503625306</v>
      </c>
      <c r="I1787" s="3">
        <f>$B1787-$G1787*Hoja3!$E$2</f>
        <v>-0.19395442905043098</v>
      </c>
      <c r="J1787" s="3">
        <f>$C1787-$G1787*Hoja3!$E$3</f>
        <v>-1.3210234450771445</v>
      </c>
      <c r="K1787" s="3">
        <f t="shared" si="55"/>
        <v>1.4749041494384332</v>
      </c>
      <c r="M1787" s="3" t="b">
        <f>IF(ABS($D1787-Hoja3!$B$10)&lt;Hoja3!$B$11, $H1787*Hoja3!$E$1 + $I1787*Hoja3!$E$2 + $J1787*Hoja3!$E$3)</f>
        <v>0</v>
      </c>
      <c r="N1787" s="3" t="b">
        <f>IF(ABS($D1787-Hoja3!$B$10)&lt;Hoja3!$B$11, $H1787*Hoja3!$G$1 + $I1787*Hoja3!$G$2 + $J1787*Hoja3!$G$3)</f>
        <v>0</v>
      </c>
      <c r="O1787" s="3" t="b">
        <f>IF(ABS($D1787-Hoja3!$B$10)&lt;Hoja3!$B$11, $H1787*Hoja3!$I$1 + $I1787*Hoja3!$I$2 + $J1787*Hoja3!$I$3)</f>
        <v>0</v>
      </c>
      <c r="Q1787">
        <f>IF(ABS($G1787-Hoja3!$B$5)&gt;Hoja3!$B$7, -$N1787/($G1787-Hoja3!$B$5))</f>
        <v>0</v>
      </c>
      <c r="R1787">
        <f>IF(ABS($G1787-Hoja3!$B$5)&gt;Hoja3!$B$7, -$O1787/($G1787-Hoja3!$B$5))</f>
        <v>0</v>
      </c>
    </row>
    <row r="1788" spans="1:18" ht="14.5" customHeight="1" x14ac:dyDescent="0.55000000000000004">
      <c r="A1788" s="3">
        <v>-0.7</v>
      </c>
      <c r="B1788" s="3">
        <v>-0.1</v>
      </c>
      <c r="C1788" s="3">
        <v>-1.22</v>
      </c>
      <c r="D1788" s="3">
        <f t="shared" si="54"/>
        <v>1.4828479999999999</v>
      </c>
      <c r="F1788" s="1"/>
      <c r="G1788" s="3" cm="1">
        <f t="array" ref="G1788">SUMPRODUCT($A1788:$C1788,TRANSPOSE(Hoja3!$E$1:$E$3)/(Hoja3!$B$5^2))</f>
        <v>-5.8678717033741529E-2</v>
      </c>
      <c r="H1788" s="3">
        <f>$A1788-$G1788*Hoja3!$E$1</f>
        <v>-0.61817200999501409</v>
      </c>
      <c r="I1788" s="3">
        <f>$B1788-$G1788*Hoja3!$E$2</f>
        <v>-0.20473505108606055</v>
      </c>
      <c r="J1788" s="3">
        <f>$C1788-$G1788*Hoja3!$E$3</f>
        <v>-1.2434357402457081</v>
      </c>
      <c r="K1788" s="3">
        <f t="shared" si="55"/>
        <v>1.4036329702614141</v>
      </c>
      <c r="M1788" s="3" t="b">
        <f>IF(ABS($D1788-Hoja3!$B$10)&lt;Hoja3!$B$11, $H1788*Hoja3!$E$1 + $I1788*Hoja3!$E$2 + $J1788*Hoja3!$E$3)</f>
        <v>0</v>
      </c>
      <c r="N1788" s="3" t="b">
        <f>IF(ABS($D1788-Hoja3!$B$10)&lt;Hoja3!$B$11, $H1788*Hoja3!$G$1 + $I1788*Hoja3!$G$2 + $J1788*Hoja3!$G$3)</f>
        <v>0</v>
      </c>
      <c r="O1788" s="3" t="b">
        <f>IF(ABS($D1788-Hoja3!$B$10)&lt;Hoja3!$B$11, $H1788*Hoja3!$I$1 + $I1788*Hoja3!$I$2 + $J1788*Hoja3!$I$3)</f>
        <v>0</v>
      </c>
      <c r="Q1788">
        <f>IF(ABS($G1788-Hoja3!$B$5)&gt;Hoja3!$B$7, -$N1788/($G1788-Hoja3!$B$5))</f>
        <v>0</v>
      </c>
      <c r="R1788">
        <f>IF(ABS($G1788-Hoja3!$B$5)&gt;Hoja3!$B$7, -$O1788/($G1788-Hoja3!$B$5))</f>
        <v>0</v>
      </c>
    </row>
    <row r="1789" spans="1:18" ht="14.5" customHeight="1" x14ac:dyDescent="0.55000000000000004">
      <c r="A1789" s="3">
        <v>-0.7</v>
      </c>
      <c r="B1789" s="3">
        <v>-0.1</v>
      </c>
      <c r="C1789" s="3">
        <v>-1.1399999999999999</v>
      </c>
      <c r="D1789" s="3">
        <f t="shared" si="54"/>
        <v>1.1485439999999998</v>
      </c>
      <c r="F1789" s="1"/>
      <c r="G1789" s="3" cm="1">
        <f t="array" ref="G1789">SUMPRODUCT($A1789:$C1789,TRANSPOSE(Hoja3!$E$1:$E$3)/(Hoja3!$B$5^2))</f>
        <v>-6.4718653648243446E-2</v>
      </c>
      <c r="H1789" s="3">
        <f>$A1789-$G1789*Hoja3!$E$1</f>
        <v>-0.60974926495377502</v>
      </c>
      <c r="I1789" s="3">
        <f>$B1789-$G1789*Hoja3!$E$2</f>
        <v>-0.21551567312169012</v>
      </c>
      <c r="J1789" s="3">
        <f>$C1789-$G1789*Hoja3!$E$3</f>
        <v>-1.1658480354142717</v>
      </c>
      <c r="K1789" s="3">
        <f t="shared" si="55"/>
        <v>1.3332077156812741</v>
      </c>
      <c r="M1789" s="3" t="b">
        <f>IF(ABS($D1789-Hoja3!$B$10)&lt;Hoja3!$B$11, $H1789*Hoja3!$E$1 + $I1789*Hoja3!$E$2 + $J1789*Hoja3!$E$3)</f>
        <v>0</v>
      </c>
      <c r="N1789" s="3" t="b">
        <f>IF(ABS($D1789-Hoja3!$B$10)&lt;Hoja3!$B$11, $H1789*Hoja3!$G$1 + $I1789*Hoja3!$G$2 + $J1789*Hoja3!$G$3)</f>
        <v>0</v>
      </c>
      <c r="O1789" s="3" t="b">
        <f>IF(ABS($D1789-Hoja3!$B$10)&lt;Hoja3!$B$11, $H1789*Hoja3!$I$1 + $I1789*Hoja3!$I$2 + $J1789*Hoja3!$I$3)</f>
        <v>0</v>
      </c>
      <c r="Q1789">
        <f>IF(ABS($G1789-Hoja3!$B$5)&gt;Hoja3!$B$7, -$N1789/($G1789-Hoja3!$B$5))</f>
        <v>0</v>
      </c>
      <c r="R1789">
        <f>IF(ABS($G1789-Hoja3!$B$5)&gt;Hoja3!$B$7, -$O1789/($G1789-Hoja3!$B$5))</f>
        <v>0</v>
      </c>
    </row>
    <row r="1790" spans="1:18" ht="14.5" customHeight="1" x14ac:dyDescent="0.55000000000000004">
      <c r="A1790" s="3">
        <v>-0.7</v>
      </c>
      <c r="B1790" s="3">
        <v>-0.1</v>
      </c>
      <c r="C1790" s="3">
        <v>-1.06</v>
      </c>
      <c r="D1790" s="3">
        <f t="shared" si="54"/>
        <v>0.85801600000000033</v>
      </c>
      <c r="F1790" s="1"/>
      <c r="G1790" s="3" cm="1">
        <f t="array" ref="G1790">SUMPRODUCT($A1790:$C1790,TRANSPOSE(Hoja3!$E$1:$E$3)/(Hoja3!$B$5^2))</f>
        <v>-7.0758590262745363E-2</v>
      </c>
      <c r="H1790" s="3">
        <f>$A1790-$G1790*Hoja3!$E$1</f>
        <v>-0.60132651991253605</v>
      </c>
      <c r="I1790" s="3">
        <f>$B1790-$G1790*Hoja3!$E$2</f>
        <v>-0.22629629515731969</v>
      </c>
      <c r="J1790" s="3">
        <f>$C1790-$G1790*Hoja3!$E$3</f>
        <v>-1.0882603305828356</v>
      </c>
      <c r="K1790" s="3">
        <f t="shared" si="55"/>
        <v>1.2637698144331162</v>
      </c>
      <c r="M1790" s="3" t="b">
        <f>IF(ABS($D1790-Hoja3!$B$10)&lt;Hoja3!$B$11, $H1790*Hoja3!$E$1 + $I1790*Hoja3!$E$2 + $J1790*Hoja3!$E$3)</f>
        <v>0</v>
      </c>
      <c r="N1790" s="3" t="b">
        <f>IF(ABS($D1790-Hoja3!$B$10)&lt;Hoja3!$B$11, $H1790*Hoja3!$G$1 + $I1790*Hoja3!$G$2 + $J1790*Hoja3!$G$3)</f>
        <v>0</v>
      </c>
      <c r="O1790" s="3" t="b">
        <f>IF(ABS($D1790-Hoja3!$B$10)&lt;Hoja3!$B$11, $H1790*Hoja3!$I$1 + $I1790*Hoja3!$I$2 + $J1790*Hoja3!$I$3)</f>
        <v>0</v>
      </c>
      <c r="Q1790">
        <f>IF(ABS($G1790-Hoja3!$B$5)&gt;Hoja3!$B$7, -$N1790/($G1790-Hoja3!$B$5))</f>
        <v>0</v>
      </c>
      <c r="R1790">
        <f>IF(ABS($G1790-Hoja3!$B$5)&gt;Hoja3!$B$7, -$O1790/($G1790-Hoja3!$B$5))</f>
        <v>0</v>
      </c>
    </row>
    <row r="1791" spans="1:18" ht="14.5" customHeight="1" x14ac:dyDescent="0.55000000000000004">
      <c r="A1791" s="3">
        <v>-0.7</v>
      </c>
      <c r="B1791" s="3">
        <v>-0.1</v>
      </c>
      <c r="C1791" s="3">
        <v>-0.98</v>
      </c>
      <c r="D1791" s="3">
        <f t="shared" si="54"/>
        <v>0.60819200000000007</v>
      </c>
      <c r="F1791" s="1"/>
      <c r="G1791" s="3" cm="1">
        <f t="array" ref="G1791">SUMPRODUCT($A1791:$C1791,TRANSPOSE(Hoja3!$E$1:$E$3)/(Hoja3!$B$5^2))</f>
        <v>-7.6798526877247281E-2</v>
      </c>
      <c r="H1791" s="3">
        <f>$A1791-$G1791*Hoja3!$E$1</f>
        <v>-0.59290377487129708</v>
      </c>
      <c r="I1791" s="3">
        <f>$B1791-$G1791*Hoja3!$E$2</f>
        <v>-0.23707691719294927</v>
      </c>
      <c r="J1791" s="3">
        <f>$C1791-$G1791*Hoja3!$E$3</f>
        <v>-1.0106726257513992</v>
      </c>
      <c r="K1791" s="3">
        <f t="shared" si="55"/>
        <v>1.1954913246718164</v>
      </c>
      <c r="M1791" s="3" t="b">
        <f>IF(ABS($D1791-Hoja3!$B$10)&lt;Hoja3!$B$11, $H1791*Hoja3!$E$1 + $I1791*Hoja3!$E$2 + $J1791*Hoja3!$E$3)</f>
        <v>0</v>
      </c>
      <c r="N1791" s="3" t="b">
        <f>IF(ABS($D1791-Hoja3!$B$10)&lt;Hoja3!$B$11, $H1791*Hoja3!$G$1 + $I1791*Hoja3!$G$2 + $J1791*Hoja3!$G$3)</f>
        <v>0</v>
      </c>
      <c r="O1791" s="3" t="b">
        <f>IF(ABS($D1791-Hoja3!$B$10)&lt;Hoja3!$B$11, $H1791*Hoja3!$I$1 + $I1791*Hoja3!$I$2 + $J1791*Hoja3!$I$3)</f>
        <v>0</v>
      </c>
      <c r="Q1791">
        <f>IF(ABS($G1791-Hoja3!$B$5)&gt;Hoja3!$B$7, -$N1791/($G1791-Hoja3!$B$5))</f>
        <v>0</v>
      </c>
      <c r="R1791">
        <f>IF(ABS($G1791-Hoja3!$B$5)&gt;Hoja3!$B$7, -$O1791/($G1791-Hoja3!$B$5))</f>
        <v>0</v>
      </c>
    </row>
    <row r="1792" spans="1:18" ht="14.5" customHeight="1" x14ac:dyDescent="0.55000000000000004">
      <c r="A1792" s="3">
        <v>-0.7</v>
      </c>
      <c r="B1792" s="3">
        <v>-0.1</v>
      </c>
      <c r="C1792" s="3">
        <v>-0.9</v>
      </c>
      <c r="D1792" s="3">
        <f t="shared" si="54"/>
        <v>0.39600000000000019</v>
      </c>
      <c r="F1792" s="1"/>
      <c r="G1792" s="3" cm="1">
        <f t="array" ref="G1792">SUMPRODUCT($A1792:$C1792,TRANSPOSE(Hoja3!$E$1:$E$3)/(Hoja3!$B$5^2))</f>
        <v>-8.2838463491749198E-2</v>
      </c>
      <c r="H1792" s="3">
        <f>$A1792-$G1792*Hoja3!$E$1</f>
        <v>-0.58448102983005812</v>
      </c>
      <c r="I1792" s="3">
        <f>$B1792-$G1792*Hoja3!$E$2</f>
        <v>-0.24785753922857881</v>
      </c>
      <c r="J1792" s="3">
        <f>$C1792-$G1792*Hoja3!$E$3</f>
        <v>-0.93308492091996287</v>
      </c>
      <c r="K1792" s="3">
        <f t="shared" si="55"/>
        <v>1.1285826968511723</v>
      </c>
      <c r="M1792" s="3" t="b">
        <f>IF(ABS($D1792-Hoja3!$B$10)&lt;Hoja3!$B$11, $H1792*Hoja3!$E$1 + $I1792*Hoja3!$E$2 + $J1792*Hoja3!$E$3)</f>
        <v>0</v>
      </c>
      <c r="N1792" s="3" t="b">
        <f>IF(ABS($D1792-Hoja3!$B$10)&lt;Hoja3!$B$11, $H1792*Hoja3!$G$1 + $I1792*Hoja3!$G$2 + $J1792*Hoja3!$G$3)</f>
        <v>0</v>
      </c>
      <c r="O1792" s="3" t="b">
        <f>IF(ABS($D1792-Hoja3!$B$10)&lt;Hoja3!$B$11, $H1792*Hoja3!$I$1 + $I1792*Hoja3!$I$2 + $J1792*Hoja3!$I$3)</f>
        <v>0</v>
      </c>
      <c r="Q1792">
        <f>IF(ABS($G1792-Hoja3!$B$5)&gt;Hoja3!$B$7, -$N1792/($G1792-Hoja3!$B$5))</f>
        <v>0</v>
      </c>
      <c r="R1792">
        <f>IF(ABS($G1792-Hoja3!$B$5)&gt;Hoja3!$B$7, -$O1792/($G1792-Hoja3!$B$5))</f>
        <v>0</v>
      </c>
    </row>
    <row r="1793" spans="1:18" ht="14.5" customHeight="1" x14ac:dyDescent="0.55000000000000004">
      <c r="A1793" s="3">
        <v>-0.7</v>
      </c>
      <c r="B1793" s="3">
        <v>-0.1</v>
      </c>
      <c r="C1793" s="3">
        <v>-0.82</v>
      </c>
      <c r="D1793" s="3">
        <f t="shared" si="54"/>
        <v>0.21836799999999995</v>
      </c>
      <c r="F1793" s="1"/>
      <c r="G1793" s="3" cm="1">
        <f t="array" ref="G1793">SUMPRODUCT($A1793:$C1793,TRANSPOSE(Hoja3!$E$1:$E$3)/(Hoja3!$B$5^2))</f>
        <v>-8.8878400106251115E-2</v>
      </c>
      <c r="H1793" s="3">
        <f>$A1793-$G1793*Hoja3!$E$1</f>
        <v>-0.57605828478881915</v>
      </c>
      <c r="I1793" s="3">
        <f>$B1793-$G1793*Hoja3!$E$2</f>
        <v>-0.25863816126420835</v>
      </c>
      <c r="J1793" s="3">
        <f>$C1793-$G1793*Hoja3!$E$3</f>
        <v>-0.85549721608852647</v>
      </c>
      <c r="K1793" s="3">
        <f t="shared" si="55"/>
        <v>1.0633025593269236</v>
      </c>
      <c r="M1793" s="3" t="b">
        <f>IF(ABS($D1793-Hoja3!$B$10)&lt;Hoja3!$B$11, $H1793*Hoja3!$E$1 + $I1793*Hoja3!$E$2 + $J1793*Hoja3!$E$3)</f>
        <v>0</v>
      </c>
      <c r="N1793" s="3" t="b">
        <f>IF(ABS($D1793-Hoja3!$B$10)&lt;Hoja3!$B$11, $H1793*Hoja3!$G$1 + $I1793*Hoja3!$G$2 + $J1793*Hoja3!$G$3)</f>
        <v>0</v>
      </c>
      <c r="O1793" s="3" t="b">
        <f>IF(ABS($D1793-Hoja3!$B$10)&lt;Hoja3!$B$11, $H1793*Hoja3!$I$1 + $I1793*Hoja3!$I$2 + $J1793*Hoja3!$I$3)</f>
        <v>0</v>
      </c>
      <c r="Q1793">
        <f>IF(ABS($G1793-Hoja3!$B$5)&gt;Hoja3!$B$7, -$N1793/($G1793-Hoja3!$B$5))</f>
        <v>0</v>
      </c>
      <c r="R1793">
        <f>IF(ABS($G1793-Hoja3!$B$5)&gt;Hoja3!$B$7, -$O1793/($G1793-Hoja3!$B$5))</f>
        <v>0</v>
      </c>
    </row>
    <row r="1794" spans="1:18" ht="14.5" customHeight="1" x14ac:dyDescent="0.55000000000000004">
      <c r="A1794" s="3">
        <v>-0.7</v>
      </c>
      <c r="B1794" s="3">
        <v>-0.1</v>
      </c>
      <c r="C1794" s="3">
        <v>-0.74</v>
      </c>
      <c r="D1794" s="3">
        <f t="shared" si="54"/>
        <v>7.2224000000000066E-2</v>
      </c>
      <c r="F1794" s="1"/>
      <c r="G1794" s="3" cm="1">
        <f t="array" ref="G1794">SUMPRODUCT($A1794:$C1794,TRANSPOSE(Hoja3!$E$1:$E$3)/(Hoja3!$B$5^2))</f>
        <v>-9.4918336720753033E-2</v>
      </c>
      <c r="H1794" s="3">
        <f>$A1794-$G1794*Hoja3!$E$1</f>
        <v>-0.56763553974758019</v>
      </c>
      <c r="I1794" s="3">
        <f>$B1794-$G1794*Hoja3!$E$2</f>
        <v>-0.26941878329983793</v>
      </c>
      <c r="J1794" s="3">
        <f>$C1794-$G1794*Hoja3!$E$3</f>
        <v>-0.77790951125709018</v>
      </c>
      <c r="K1794" s="3">
        <f t="shared" si="55"/>
        <v>0.99996989678866666</v>
      </c>
      <c r="M1794" s="3" t="b">
        <f>IF(ABS($D1794-Hoja3!$B$10)&lt;Hoja3!$B$11, $H1794*Hoja3!$E$1 + $I1794*Hoja3!$E$2 + $J1794*Hoja3!$E$3)</f>
        <v>0</v>
      </c>
      <c r="N1794" s="3" t="b">
        <f>IF(ABS($D1794-Hoja3!$B$10)&lt;Hoja3!$B$11, $H1794*Hoja3!$G$1 + $I1794*Hoja3!$G$2 + $J1794*Hoja3!$G$3)</f>
        <v>0</v>
      </c>
      <c r="O1794" s="3" t="b">
        <f>IF(ABS($D1794-Hoja3!$B$10)&lt;Hoja3!$B$11, $H1794*Hoja3!$I$1 + $I1794*Hoja3!$I$2 + $J1794*Hoja3!$I$3)</f>
        <v>0</v>
      </c>
      <c r="Q1794">
        <f>IF(ABS($G1794-Hoja3!$B$5)&gt;Hoja3!$B$7, -$N1794/($G1794-Hoja3!$B$5))</f>
        <v>0</v>
      </c>
      <c r="R1794">
        <f>IF(ABS($G1794-Hoja3!$B$5)&gt;Hoja3!$B$7, -$O1794/($G1794-Hoja3!$B$5))</f>
        <v>0</v>
      </c>
    </row>
    <row r="1795" spans="1:18" ht="14.5" customHeight="1" x14ac:dyDescent="0.55000000000000004">
      <c r="A1795" s="3">
        <v>-0.7</v>
      </c>
      <c r="B1795" s="3">
        <v>-0.1</v>
      </c>
      <c r="C1795" s="3">
        <v>-0.66</v>
      </c>
      <c r="D1795" s="3">
        <f t="shared" ref="D1795:D1858" si="56">A1795^3+B1795^2-C1795^3</f>
        <v>-4.5503999999999878E-2</v>
      </c>
      <c r="F1795" s="1"/>
      <c r="G1795" s="3" cm="1">
        <f t="array" ref="G1795">SUMPRODUCT($A1795:$C1795,TRANSPOSE(Hoja3!$E$1:$E$3)/(Hoja3!$B$5^2))</f>
        <v>-0.10095827333525495</v>
      </c>
      <c r="H1795" s="3">
        <f>$A1795-$G1795*Hoja3!$E$1</f>
        <v>-0.55921279470634122</v>
      </c>
      <c r="I1795" s="3">
        <f>$B1795-$G1795*Hoja3!$E$2</f>
        <v>-0.2801994053354675</v>
      </c>
      <c r="J1795" s="3">
        <f>$C1795-$G1795*Hoja3!$E$3</f>
        <v>-0.70032180642565389</v>
      </c>
      <c r="K1795" s="3">
        <f t="shared" ref="K1795:K1858" si="57">SQRT(H1795^2+I1795^2+J1795^2)</f>
        <v>0.93897885443119389</v>
      </c>
      <c r="M1795" s="3">
        <f>IF(ABS($D1795-Hoja3!$B$10)&lt;Hoja3!$B$11, $H1795*Hoja3!$E$1 + $I1795*Hoja3!$E$2 + $J1795*Hoja3!$E$3)</f>
        <v>1.6653345369377348E-16</v>
      </c>
      <c r="N1795" s="3">
        <f>IF(ABS($D1795-Hoja3!$B$10)&lt;Hoja3!$B$11, $H1795*Hoja3!$G$1 + $I1795*Hoja3!$G$2 + $J1795*Hoja3!$G$3)</f>
        <v>0.61317367505727105</v>
      </c>
      <c r="O1795" s="3">
        <f>IF(ABS($D1795-Hoja3!$B$10)&lt;Hoja3!$B$11, $H1795*Hoja3!$I$1 + $I1795*Hoja3!$I$2 + $J1795*Hoja3!$I$3)</f>
        <v>0.71112539912850625</v>
      </c>
      <c r="Q1795">
        <f>IF(ABS($G1795-Hoja3!$B$5)&gt;Hoja3!$B$7, -$N1795/($G1795-Hoja3!$B$5))</f>
        <v>0.2553870601863853</v>
      </c>
      <c r="R1795">
        <f>IF(ABS($G1795-Hoja3!$B$5)&gt;Hoja3!$B$7, -$O1795/($G1795-Hoja3!$B$5))</f>
        <v>0.29618398912891414</v>
      </c>
    </row>
    <row r="1796" spans="1:18" ht="14.5" customHeight="1" x14ac:dyDescent="0.55000000000000004">
      <c r="A1796" s="3">
        <v>-0.7</v>
      </c>
      <c r="B1796" s="3">
        <v>-0.1</v>
      </c>
      <c r="C1796" s="3">
        <v>-0.57999999999999996</v>
      </c>
      <c r="D1796" s="3">
        <f t="shared" si="56"/>
        <v>-0.13788799999999993</v>
      </c>
      <c r="F1796" s="1"/>
      <c r="G1796" s="3" cm="1">
        <f t="array" ref="G1796">SUMPRODUCT($A1796:$C1796,TRANSPOSE(Hoja3!$E$1:$E$3)/(Hoja3!$B$5^2))</f>
        <v>-0.10699820994975687</v>
      </c>
      <c r="H1796" s="3">
        <f>$A1796-$G1796*Hoja3!$E$1</f>
        <v>-0.55079004966510225</v>
      </c>
      <c r="I1796" s="3">
        <f>$B1796-$G1796*Hoja3!$E$2</f>
        <v>-0.29098002737109707</v>
      </c>
      <c r="J1796" s="3">
        <f>$C1796-$G1796*Hoja3!$E$3</f>
        <v>-0.62273410159421749</v>
      </c>
      <c r="K1796" s="3">
        <f t="shared" si="57"/>
        <v>0.88081599464776261</v>
      </c>
      <c r="M1796" s="3">
        <f>IF(ABS($D1796-Hoja3!$B$10)&lt;Hoja3!$B$11, $H1796*Hoja3!$E$1 + $I1796*Hoja3!$E$2 + $J1796*Hoja3!$E$3)</f>
        <v>8.3266726846886741E-17</v>
      </c>
      <c r="N1796" s="3">
        <f>IF(ABS($D1796-Hoja3!$B$10)&lt;Hoja3!$B$11, $H1796*Hoja3!$G$1 + $I1796*Hoja3!$G$2 + $J1796*Hoja3!$G$3)</f>
        <v>0.61317367505727105</v>
      </c>
      <c r="O1796" s="3">
        <f>IF(ABS($D1796-Hoja3!$B$10)&lt;Hoja3!$B$11, $H1796*Hoja3!$I$1 + $I1796*Hoja3!$I$2 + $J1796*Hoja3!$I$3)</f>
        <v>0.6323407788875296</v>
      </c>
      <c r="Q1796">
        <f>IF(ABS($G1796-Hoja3!$B$5)&gt;Hoja3!$B$7, -$N1796/($G1796-Hoja3!$B$5))</f>
        <v>0.25474621149388793</v>
      </c>
      <c r="R1796">
        <f>IF(ABS($G1796-Hoja3!$B$5)&gt;Hoja3!$B$7, -$O1796/($G1796-Hoja3!$B$5))</f>
        <v>0.26270928506454028</v>
      </c>
    </row>
    <row r="1797" spans="1:18" ht="14.5" customHeight="1" x14ac:dyDescent="0.55000000000000004">
      <c r="A1797" s="3">
        <v>-0.7</v>
      </c>
      <c r="B1797" s="3">
        <v>-0.1</v>
      </c>
      <c r="C1797" s="3">
        <v>-0.5</v>
      </c>
      <c r="D1797" s="3">
        <f t="shared" si="56"/>
        <v>-0.20799999999999991</v>
      </c>
      <c r="F1797" s="1"/>
      <c r="G1797" s="3" cm="1">
        <f t="array" ref="G1797">SUMPRODUCT($A1797:$C1797,TRANSPOSE(Hoja3!$E$1:$E$3)/(Hoja3!$B$5^2))</f>
        <v>-0.11303814656425878</v>
      </c>
      <c r="H1797" s="3">
        <f>$A1797-$G1797*Hoja3!$E$1</f>
        <v>-0.54236730462386329</v>
      </c>
      <c r="I1797" s="3">
        <f>$B1797-$G1797*Hoja3!$E$2</f>
        <v>-0.30176064940672664</v>
      </c>
      <c r="J1797" s="3">
        <f>$C1797-$G1797*Hoja3!$E$3</f>
        <v>-0.5451463967627812</v>
      </c>
      <c r="K1797" s="3">
        <f t="shared" si="57"/>
        <v>0.82607891666521038</v>
      </c>
      <c r="M1797" s="3">
        <f>IF(ABS($D1797-Hoja3!$B$10)&lt;Hoja3!$B$11, $H1797*Hoja3!$E$1 + $I1797*Hoja3!$E$2 + $J1797*Hoja3!$E$3)</f>
        <v>2.7755575615628914E-17</v>
      </c>
      <c r="N1797" s="3">
        <f>IF(ABS($D1797-Hoja3!$B$10)&lt;Hoja3!$B$11, $H1797*Hoja3!$G$1 + $I1797*Hoja3!$G$2 + $J1797*Hoja3!$G$3)</f>
        <v>0.61317367505727105</v>
      </c>
      <c r="O1797" s="3">
        <f>IF(ABS($D1797-Hoja3!$B$10)&lt;Hoja3!$B$11, $H1797*Hoja3!$I$1 + $I1797*Hoja3!$I$2 + $J1797*Hoja3!$I$3)</f>
        <v>0.55355615864655294</v>
      </c>
      <c r="Q1797">
        <f>IF(ABS($G1797-Hoja3!$B$5)&gt;Hoja3!$B$7, -$N1797/($G1797-Hoja3!$B$5))</f>
        <v>0.25410857094419403</v>
      </c>
      <c r="R1797">
        <f>IF(ABS($G1797-Hoja3!$B$5)&gt;Hoja3!$B$7, -$O1797/($G1797-Hoja3!$B$5))</f>
        <v>0.22940215820239676</v>
      </c>
    </row>
    <row r="1798" spans="1:18" ht="14.5" customHeight="1" x14ac:dyDescent="0.55000000000000004">
      <c r="A1798" s="3">
        <v>-0.7</v>
      </c>
      <c r="B1798" s="3">
        <v>-0.1</v>
      </c>
      <c r="C1798" s="3">
        <v>-0.42</v>
      </c>
      <c r="D1798" s="3">
        <f t="shared" si="56"/>
        <v>-0.25891199999999992</v>
      </c>
      <c r="F1798" s="1"/>
      <c r="G1798" s="3" cm="1">
        <f t="array" ref="G1798">SUMPRODUCT($A1798:$C1798,TRANSPOSE(Hoja3!$E$1:$E$3)/(Hoja3!$B$5^2))</f>
        <v>-0.1190780831787607</v>
      </c>
      <c r="H1798" s="3">
        <f>$A1798-$G1798*Hoja3!$E$1</f>
        <v>-0.53394455958262432</v>
      </c>
      <c r="I1798" s="3">
        <f>$B1798-$G1798*Hoja3!$E$2</f>
        <v>-0.31254127144235622</v>
      </c>
      <c r="J1798" s="3">
        <f>$C1798-$G1798*Hoja3!$E$3</f>
        <v>-0.46755869193134481</v>
      </c>
      <c r="K1798" s="3">
        <f t="shared" si="57"/>
        <v>0.77549337164365073</v>
      </c>
      <c r="M1798" s="3">
        <f>IF(ABS($D1798-Hoja3!$B$10)&lt;Hoja3!$B$11, $H1798*Hoja3!$E$1 + $I1798*Hoja3!$E$2 + $J1798*Hoja3!$E$3)</f>
        <v>5.5511151231257827E-17</v>
      </c>
      <c r="N1798" s="3">
        <f>IF(ABS($D1798-Hoja3!$B$10)&lt;Hoja3!$B$11, $H1798*Hoja3!$G$1 + $I1798*Hoja3!$G$2 + $J1798*Hoja3!$G$3)</f>
        <v>0.61317367505727105</v>
      </c>
      <c r="O1798" s="3">
        <f>IF(ABS($D1798-Hoja3!$B$10)&lt;Hoja3!$B$11, $H1798*Hoja3!$I$1 + $I1798*Hoja3!$I$2 + $J1798*Hoja3!$I$3)</f>
        <v>0.47477153840557629</v>
      </c>
      <c r="Q1798">
        <f>IF(ABS($G1798-Hoja3!$B$5)&gt;Hoja3!$B$7, -$N1798/($G1798-Hoja3!$B$5))</f>
        <v>0.2534741145071005</v>
      </c>
      <c r="R1798">
        <f>IF(ABS($G1798-Hoja3!$B$5)&gt;Hoja3!$B$7, -$O1798/($G1798-Hoja3!$B$5))</f>
        <v>0.19626135332585376</v>
      </c>
    </row>
    <row r="1799" spans="1:18" ht="14.5" customHeight="1" x14ac:dyDescent="0.55000000000000004">
      <c r="A1799" s="3">
        <v>-0.7</v>
      </c>
      <c r="B1799" s="3">
        <v>-0.1</v>
      </c>
      <c r="C1799" s="3">
        <v>-0.34</v>
      </c>
      <c r="D1799" s="3">
        <f t="shared" si="56"/>
        <v>-0.2936959999999999</v>
      </c>
      <c r="F1799" s="1"/>
      <c r="G1799" s="3" cm="1">
        <f t="array" ref="G1799">SUMPRODUCT($A1799:$C1799,TRANSPOSE(Hoja3!$E$1:$E$3)/(Hoja3!$B$5^2))</f>
        <v>-0.12511801979326262</v>
      </c>
      <c r="H1799" s="3">
        <f>$A1799-$G1799*Hoja3!$E$1</f>
        <v>-0.52552181454138536</v>
      </c>
      <c r="I1799" s="3">
        <f>$B1799-$G1799*Hoja3!$E$2</f>
        <v>-0.32332189347798579</v>
      </c>
      <c r="J1799" s="3">
        <f>$C1799-$G1799*Hoja3!$E$3</f>
        <v>-0.38997098709990852</v>
      </c>
      <c r="K1799" s="3">
        <f t="shared" si="57"/>
        <v>0.72992300631007467</v>
      </c>
      <c r="M1799" s="3">
        <f>IF(ABS($D1799-Hoja3!$B$10)&lt;Hoja3!$B$11, $H1799*Hoja3!$E$1 + $I1799*Hoja3!$E$2 + $J1799*Hoja3!$E$3)</f>
        <v>0</v>
      </c>
      <c r="N1799" s="3">
        <f>IF(ABS($D1799-Hoja3!$B$10)&lt;Hoja3!$B$11, $H1799*Hoja3!$G$1 + $I1799*Hoja3!$G$2 + $J1799*Hoja3!$G$3)</f>
        <v>0.61317367505727116</v>
      </c>
      <c r="O1799" s="3">
        <f>IF(ABS($D1799-Hoja3!$B$10)&lt;Hoja3!$B$11, $H1799*Hoja3!$I$1 + $I1799*Hoja3!$I$2 + $J1799*Hoja3!$I$3)</f>
        <v>0.39598691816459963</v>
      </c>
      <c r="Q1799">
        <f>IF(ABS($G1799-Hoja3!$B$5)&gt;Hoja3!$B$7, -$N1799/($G1799-Hoja3!$B$5))</f>
        <v>0.25284281839180039</v>
      </c>
      <c r="R1799">
        <f>IF(ABS($G1799-Hoja3!$B$5)&gt;Hoja3!$B$7, -$O1799/($G1799-Hoja3!$B$5))</f>
        <v>0.16328562772312272</v>
      </c>
    </row>
    <row r="1800" spans="1:18" ht="14.5" customHeight="1" x14ac:dyDescent="0.55000000000000004">
      <c r="A1800" s="3">
        <v>-0.7</v>
      </c>
      <c r="B1800" s="3">
        <v>-0.1</v>
      </c>
      <c r="C1800" s="3">
        <v>-0.26</v>
      </c>
      <c r="D1800" s="3">
        <f t="shared" si="56"/>
        <v>-0.31542399999999993</v>
      </c>
      <c r="F1800" s="1"/>
      <c r="G1800" s="3" cm="1">
        <f t="array" ref="G1800">SUMPRODUCT($A1800:$C1800,TRANSPOSE(Hoja3!$E$1:$E$3)/(Hoja3!$B$5^2))</f>
        <v>-0.13115795640776454</v>
      </c>
      <c r="H1800" s="3">
        <f>$A1800-$G1800*Hoja3!$E$1</f>
        <v>-0.51709906950014639</v>
      </c>
      <c r="I1800" s="3">
        <f>$B1800-$G1800*Hoja3!$E$2</f>
        <v>-0.33410251551361536</v>
      </c>
      <c r="J1800" s="3">
        <f>$C1800-$G1800*Hoja3!$E$3</f>
        <v>-0.31238328226847217</v>
      </c>
      <c r="K1800" s="3">
        <f t="shared" si="57"/>
        <v>0.69036168317141322</v>
      </c>
      <c r="M1800" s="3">
        <f>IF(ABS($D1800-Hoja3!$B$10)&lt;Hoja3!$B$11, $H1800*Hoja3!$E$1 + $I1800*Hoja3!$E$2 + $J1800*Hoja3!$E$3)</f>
        <v>5.5511151231257827E-17</v>
      </c>
      <c r="N1800" s="3">
        <f>IF(ABS($D1800-Hoja3!$B$10)&lt;Hoja3!$B$11, $H1800*Hoja3!$G$1 + $I1800*Hoja3!$G$2 + $J1800*Hoja3!$G$3)</f>
        <v>0.61317367505727116</v>
      </c>
      <c r="O1800" s="3">
        <f>IF(ABS($D1800-Hoja3!$B$10)&lt;Hoja3!$B$11, $H1800*Hoja3!$I$1 + $I1800*Hoja3!$I$2 + $J1800*Hoja3!$I$3)</f>
        <v>0.31720229792362303</v>
      </c>
      <c r="Q1800">
        <f>IF(ABS($G1800-Hoja3!$B$5)&gt;Hoja3!$B$7, -$N1800/($G1800-Hoja3!$B$5))</f>
        <v>0.25221465904390883</v>
      </c>
      <c r="R1800">
        <f>IF(ABS($G1800-Hoja3!$B$5)&gt;Hoja3!$B$7, -$O1800/($G1800-Hoja3!$B$5))</f>
        <v>0.13047375103192191</v>
      </c>
    </row>
    <row r="1801" spans="1:18" ht="14.5" customHeight="1" x14ac:dyDescent="0.55000000000000004">
      <c r="A1801" s="3">
        <v>-0.7</v>
      </c>
      <c r="B1801" s="3">
        <v>-0.1</v>
      </c>
      <c r="C1801" s="3">
        <v>-0.18</v>
      </c>
      <c r="D1801" s="3">
        <f t="shared" si="56"/>
        <v>-0.3271679999999999</v>
      </c>
      <c r="F1801" s="1"/>
      <c r="G1801" s="3" cm="1">
        <f t="array" ref="G1801">SUMPRODUCT($A1801:$C1801,TRANSPOSE(Hoja3!$E$1:$E$3)/(Hoja3!$B$5^2))</f>
        <v>-0.13719789302226645</v>
      </c>
      <c r="H1801" s="3">
        <f>$A1801-$G1801*Hoja3!$E$1</f>
        <v>-0.50867632445890743</v>
      </c>
      <c r="I1801" s="3">
        <f>$B1801-$G1801*Hoja3!$E$2</f>
        <v>-0.34488313754924493</v>
      </c>
      <c r="J1801" s="3">
        <f>$C1801-$G1801*Hoja3!$E$3</f>
        <v>-0.23479557743703583</v>
      </c>
      <c r="K1801" s="3">
        <f t="shared" si="57"/>
        <v>0.65789432648019253</v>
      </c>
      <c r="M1801" s="3">
        <f>IF(ABS($D1801-Hoja3!$B$10)&lt;Hoja3!$B$11, $H1801*Hoja3!$E$1 + $I1801*Hoja3!$E$2 + $J1801*Hoja3!$E$3)</f>
        <v>-1.3877787807814457E-17</v>
      </c>
      <c r="N1801" s="3">
        <f>IF(ABS($D1801-Hoja3!$B$10)&lt;Hoja3!$B$11, $H1801*Hoja3!$G$1 + $I1801*Hoja3!$G$2 + $J1801*Hoja3!$G$3)</f>
        <v>0.61317367505727116</v>
      </c>
      <c r="O1801" s="3">
        <f>IF(ABS($D1801-Hoja3!$B$10)&lt;Hoja3!$B$11, $H1801*Hoja3!$I$1 + $I1801*Hoja3!$I$2 + $J1801*Hoja3!$I$3)</f>
        <v>0.23841767768264635</v>
      </c>
      <c r="Q1801">
        <f>IF(ABS($G1801-Hoja3!$B$5)&gt;Hoja3!$B$7, -$N1801/($G1801-Hoja3!$B$5))</f>
        <v>0.25158961314253381</v>
      </c>
      <c r="R1801">
        <f>IF(ABS($G1801-Hoja3!$B$5)&gt;Hoja3!$B$7, -$O1801/($G1801-Hoja3!$B$5))</f>
        <v>9.7824505086451713E-2</v>
      </c>
    </row>
    <row r="1802" spans="1:18" ht="14.5" customHeight="1" x14ac:dyDescent="0.55000000000000004">
      <c r="A1802" s="3">
        <v>-0.7</v>
      </c>
      <c r="B1802" s="3">
        <v>-0.1</v>
      </c>
      <c r="C1802" s="3">
        <v>-0.1</v>
      </c>
      <c r="D1802" s="3">
        <f t="shared" si="56"/>
        <v>-0.33199999999999991</v>
      </c>
      <c r="F1802" s="1"/>
      <c r="G1802" s="3" cm="1">
        <f t="array" ref="G1802">SUMPRODUCT($A1802:$C1802,TRANSPOSE(Hoja3!$E$1:$E$3)/(Hoja3!$B$5^2))</f>
        <v>-0.14323782963676837</v>
      </c>
      <c r="H1802" s="3">
        <f>$A1802-$G1802*Hoja3!$E$1</f>
        <v>-0.50025357941766846</v>
      </c>
      <c r="I1802" s="3">
        <f>$B1802-$G1802*Hoja3!$E$2</f>
        <v>-0.35566375958487451</v>
      </c>
      <c r="J1802" s="3">
        <f>$C1802-$G1802*Hoja3!$E$3</f>
        <v>-0.15720787260559949</v>
      </c>
      <c r="K1802" s="3">
        <f t="shared" si="57"/>
        <v>0.63361239635238775</v>
      </c>
      <c r="M1802" s="3">
        <f>IF(ABS($D1802-Hoja3!$B$10)&lt;Hoja3!$B$11, $H1802*Hoja3!$E$1 + $I1802*Hoja3!$E$2 + $J1802*Hoja3!$E$3)</f>
        <v>2.7755575615628914E-17</v>
      </c>
      <c r="N1802" s="3">
        <f>IF(ABS($D1802-Hoja3!$B$10)&lt;Hoja3!$B$11, $H1802*Hoja3!$G$1 + $I1802*Hoja3!$G$2 + $J1802*Hoja3!$G$3)</f>
        <v>0.61317367505727116</v>
      </c>
      <c r="O1802" s="3">
        <f>IF(ABS($D1802-Hoja3!$B$10)&lt;Hoja3!$B$11, $H1802*Hoja3!$I$1 + $I1802*Hoja3!$I$2 + $J1802*Hoja3!$I$3)</f>
        <v>0.15963305744166972</v>
      </c>
      <c r="Q1802">
        <f>IF(ABS($G1802-Hoja3!$B$5)&gt;Hoja3!$B$7, -$N1802/($G1802-Hoja3!$B$5))</f>
        <v>0.25096765759738993</v>
      </c>
      <c r="R1802">
        <f>IF(ABS($G1802-Hoja3!$B$5)&gt;Hoja3!$B$7, -$O1802/($G1802-Hoja3!$B$5))</f>
        <v>6.5336683766640077E-2</v>
      </c>
    </row>
    <row r="1803" spans="1:18" ht="14.5" customHeight="1" x14ac:dyDescent="0.55000000000000004">
      <c r="A1803" s="3">
        <v>-0.7</v>
      </c>
      <c r="B1803" s="3">
        <v>-0.1</v>
      </c>
      <c r="C1803" s="3">
        <v>-0.02</v>
      </c>
      <c r="D1803" s="3">
        <f t="shared" si="56"/>
        <v>-0.3329919999999999</v>
      </c>
      <c r="F1803" s="1"/>
      <c r="G1803" s="3" cm="1">
        <f t="array" ref="G1803">SUMPRODUCT($A1803:$C1803,TRANSPOSE(Hoja3!$E$1:$E$3)/(Hoja3!$B$5^2))</f>
        <v>-0.14927776625127029</v>
      </c>
      <c r="H1803" s="3">
        <f>$A1803-$G1803*Hoja3!$E$1</f>
        <v>-0.49183083437642944</v>
      </c>
      <c r="I1803" s="3">
        <f>$B1803-$G1803*Hoja3!$E$2</f>
        <v>-0.36644438162050408</v>
      </c>
      <c r="J1803" s="3">
        <f>$C1803-$G1803*Hoja3!$E$3</f>
        <v>-7.9620167774163156E-2</v>
      </c>
      <c r="K1803" s="3">
        <f t="shared" si="57"/>
        <v>0.61848073986263652</v>
      </c>
      <c r="M1803" s="3">
        <f>IF(ABS($D1803-Hoja3!$B$10)&lt;Hoja3!$B$11, $H1803*Hoja3!$E$1 + $I1803*Hoja3!$E$2 + $J1803*Hoja3!$E$3)</f>
        <v>6.9388939039072284E-17</v>
      </c>
      <c r="N1803" s="3">
        <f>IF(ABS($D1803-Hoja3!$B$10)&lt;Hoja3!$B$11, $H1803*Hoja3!$G$1 + $I1803*Hoja3!$G$2 + $J1803*Hoja3!$G$3)</f>
        <v>0.61317367505727116</v>
      </c>
      <c r="O1803" s="3">
        <f>IF(ABS($D1803-Hoja3!$B$10)&lt;Hoja3!$B$11, $H1803*Hoja3!$I$1 + $I1803*Hoja3!$I$2 + $J1803*Hoja3!$I$3)</f>
        <v>8.0848437200693068E-2</v>
      </c>
      <c r="Q1803">
        <f>IF(ABS($G1803-Hoja3!$B$5)&gt;Hoja3!$B$7, -$N1803/($G1803-Hoja3!$B$5))</f>
        <v>0.25034876954595497</v>
      </c>
      <c r="R1803">
        <f>IF(ABS($G1803-Hoja3!$B$5)&gt;Hoja3!$B$7, -$O1803/($G1803-Hoja3!$B$5))</f>
        <v>3.3009092849617935E-2</v>
      </c>
    </row>
    <row r="1804" spans="1:18" ht="14.5" customHeight="1" x14ac:dyDescent="0.55000000000000004">
      <c r="A1804" s="3">
        <v>-0.7</v>
      </c>
      <c r="B1804" s="3">
        <v>-0.1</v>
      </c>
      <c r="C1804" s="3">
        <v>0</v>
      </c>
      <c r="D1804" s="3">
        <f t="shared" si="56"/>
        <v>-0.33299999999999991</v>
      </c>
      <c r="F1804" s="1"/>
      <c r="G1804" s="3" cm="1">
        <f t="array" ref="G1804">SUMPRODUCT($A1804:$C1804,TRANSPOSE(Hoja3!$E$1:$E$3)/(Hoja3!$B$5^2))</f>
        <v>-0.15078775040489578</v>
      </c>
      <c r="H1804" s="3">
        <f>$A1804-$G1804*Hoja3!$E$1</f>
        <v>-0.48972514811611967</v>
      </c>
      <c r="I1804" s="3">
        <f>$B1804-$G1804*Hoja3!$E$2</f>
        <v>-0.3691395371294115</v>
      </c>
      <c r="J1804" s="3">
        <f>$C1804-$G1804*Hoja3!$E$3</f>
        <v>-6.022324156630407E-2</v>
      </c>
      <c r="K1804" s="3">
        <f t="shared" si="57"/>
        <v>0.61621551213372172</v>
      </c>
      <c r="M1804" s="3">
        <f>IF(ABS($D1804-Hoja3!$B$10)&lt;Hoja3!$B$11, $H1804*Hoja3!$E$1 + $I1804*Hoja3!$E$2 + $J1804*Hoja3!$E$3)</f>
        <v>1.8735013540549517E-16</v>
      </c>
      <c r="N1804" s="3">
        <f>IF(ABS($D1804-Hoja3!$B$10)&lt;Hoja3!$B$11, $H1804*Hoja3!$G$1 + $I1804*Hoja3!$G$2 + $J1804*Hoja3!$G$3)</f>
        <v>0.61317367505727116</v>
      </c>
      <c r="O1804" s="3">
        <f>IF(ABS($D1804-Hoja3!$B$10)&lt;Hoja3!$B$11, $H1804*Hoja3!$I$1 + $I1804*Hoja3!$I$2 + $J1804*Hoja3!$I$3)</f>
        <v>6.1152282140448891E-2</v>
      </c>
      <c r="Q1804">
        <f>IF(ABS($G1804-Hoja3!$B$5)&gt;Hoja3!$B$7, -$N1804/($G1804-Hoja3!$B$5))</f>
        <v>0.25019452417124571</v>
      </c>
      <c r="R1804">
        <f>IF(ABS($G1804-Hoja3!$B$5)&gt;Hoja3!$B$7, -$O1804/($G1804-Hoja3!$B$5))</f>
        <v>2.4952092293731201E-2</v>
      </c>
    </row>
    <row r="1805" spans="1:18" ht="14.5" customHeight="1" x14ac:dyDescent="0.55000000000000004">
      <c r="A1805" s="3">
        <v>-0.7</v>
      </c>
      <c r="B1805" s="3">
        <v>-0.1</v>
      </c>
      <c r="C1805" s="3">
        <v>0.02</v>
      </c>
      <c r="D1805" s="3">
        <f t="shared" si="56"/>
        <v>-0.33300799999999992</v>
      </c>
      <c r="F1805" s="1"/>
      <c r="G1805" s="3" cm="1">
        <f t="array" ref="G1805">SUMPRODUCT($A1805:$C1805,TRANSPOSE(Hoja3!$E$1:$E$3)/(Hoja3!$B$5^2))</f>
        <v>-0.15229773455852127</v>
      </c>
      <c r="H1805" s="3">
        <f>$A1805-$G1805*Hoja3!$E$1</f>
        <v>-0.48761946185580995</v>
      </c>
      <c r="I1805" s="3">
        <f>$B1805-$G1805*Hoja3!$E$2</f>
        <v>-0.37183469263831892</v>
      </c>
      <c r="J1805" s="3">
        <f>$C1805-$G1805*Hoja3!$E$3</f>
        <v>-4.0826315358444998E-2</v>
      </c>
      <c r="K1805" s="3">
        <f t="shared" si="57"/>
        <v>0.61457348320256222</v>
      </c>
      <c r="M1805" s="3">
        <f>IF(ABS($D1805-Hoja3!$B$10)&lt;Hoja3!$B$11, $H1805*Hoja3!$E$1 + $I1805*Hoja3!$E$2 + $J1805*Hoja3!$E$3)</f>
        <v>2.0469737016526324E-16</v>
      </c>
      <c r="N1805" s="3">
        <f>IF(ABS($D1805-Hoja3!$B$10)&lt;Hoja3!$B$11, $H1805*Hoja3!$G$1 + $I1805*Hoja3!$G$2 + $J1805*Hoja3!$G$3)</f>
        <v>0.61317367505727116</v>
      </c>
      <c r="O1805" s="3">
        <f>IF(ABS($D1805-Hoja3!$B$10)&lt;Hoja3!$B$11, $H1805*Hoja3!$I$1 + $I1805*Hoja3!$I$2 + $J1805*Hoja3!$I$3)</f>
        <v>4.1456127080204741E-2</v>
      </c>
      <c r="Q1805">
        <f>IF(ABS($G1805-Hoja3!$B$5)&gt;Hoja3!$B$7, -$N1805/($G1805-Hoja3!$B$5))</f>
        <v>0.25004046874742886</v>
      </c>
      <c r="R1805">
        <f>IF(ABS($G1805-Hoja3!$B$5)&gt;Hoja3!$B$7, -$O1805/($G1805-Hoja3!$B$5))</f>
        <v>1.6905013814592092E-2</v>
      </c>
    </row>
    <row r="1806" spans="1:18" ht="14.5" customHeight="1" x14ac:dyDescent="0.55000000000000004">
      <c r="A1806" s="3">
        <v>-0.7</v>
      </c>
      <c r="B1806" s="3">
        <v>-0.1</v>
      </c>
      <c r="C1806" s="3">
        <v>0.1</v>
      </c>
      <c r="D1806" s="3">
        <f t="shared" si="56"/>
        <v>-0.33399999999999991</v>
      </c>
      <c r="F1806" s="1"/>
      <c r="G1806" s="3" cm="1">
        <f t="array" ref="G1806">SUMPRODUCT($A1806:$C1806,TRANSPOSE(Hoja3!$E$1:$E$3)/(Hoja3!$B$5^2))</f>
        <v>-0.15833767117302319</v>
      </c>
      <c r="H1806" s="3">
        <f>$A1806-$G1806*Hoja3!$E$1</f>
        <v>-0.47919671681457093</v>
      </c>
      <c r="I1806" s="3">
        <f>$B1806-$G1806*Hoja3!$E$2</f>
        <v>-0.38261531467394849</v>
      </c>
      <c r="J1806" s="3">
        <f>$C1806-$G1806*Hoja3!$E$3</f>
        <v>3.6761389472991346E-2</v>
      </c>
      <c r="K1806" s="3">
        <f t="shared" si="57"/>
        <v>0.61430885732251472</v>
      </c>
      <c r="M1806" s="3">
        <f>IF(ABS($D1806-Hoja3!$B$10)&lt;Hoja3!$B$11, $H1806*Hoja3!$E$1 + $I1806*Hoja3!$E$2 + $J1806*Hoja3!$E$3)</f>
        <v>3.5561831257524545E-16</v>
      </c>
      <c r="N1806" s="3">
        <f>IF(ABS($D1806-Hoja3!$B$10)&lt;Hoja3!$B$11, $H1806*Hoja3!$G$1 + $I1806*Hoja3!$G$2 + $J1806*Hoja3!$G$3)</f>
        <v>0.61317367505727116</v>
      </c>
      <c r="O1806" s="3">
        <f>IF(ABS($D1806-Hoja3!$B$10)&lt;Hoja3!$B$11, $H1806*Hoja3!$I$1 + $I1806*Hoja3!$I$2 + $J1806*Hoja3!$I$3)</f>
        <v>-3.7328493160771914E-2</v>
      </c>
      <c r="Q1806">
        <f>IF(ABS($G1806-Hoja3!$B$5)&gt;Hoja3!$B$7, -$N1806/($G1806-Hoja3!$B$5))</f>
        <v>0.24942613956067633</v>
      </c>
      <c r="R1806">
        <f>IF(ABS($G1806-Hoja3!$B$5)&gt;Hoja3!$B$7, -$O1806/($G1806-Hoja3!$B$5))</f>
        <v>-1.5184445000576413E-2</v>
      </c>
    </row>
    <row r="1807" spans="1:18" ht="14.5" customHeight="1" x14ac:dyDescent="0.55000000000000004">
      <c r="A1807" s="3">
        <v>-0.7</v>
      </c>
      <c r="B1807" s="3">
        <v>-0.1</v>
      </c>
      <c r="C1807" s="3">
        <v>0.18</v>
      </c>
      <c r="D1807" s="3">
        <f t="shared" si="56"/>
        <v>-0.33883199999999991</v>
      </c>
      <c r="F1807" s="1"/>
      <c r="G1807" s="3" cm="1">
        <f t="array" ref="G1807">SUMPRODUCT($A1807:$C1807,TRANSPOSE(Hoja3!$E$1:$E$3)/(Hoja3!$B$5^2))</f>
        <v>-0.16437760778752511</v>
      </c>
      <c r="H1807" s="3">
        <f>$A1807-$G1807*Hoja3!$E$1</f>
        <v>-0.47077397177333197</v>
      </c>
      <c r="I1807" s="3">
        <f>$B1807-$G1807*Hoja3!$E$2</f>
        <v>-0.39339593670957806</v>
      </c>
      <c r="J1807" s="3">
        <f>$C1807-$G1807*Hoja3!$E$3</f>
        <v>0.11434909430442768</v>
      </c>
      <c r="K1807" s="3">
        <f t="shared" si="57"/>
        <v>0.62407067779786551</v>
      </c>
      <c r="M1807" s="3">
        <f>IF(ABS($D1807-Hoja3!$B$10)&lt;Hoja3!$B$11, $H1807*Hoja3!$E$1 + $I1807*Hoja3!$E$2 + $J1807*Hoja3!$E$3)</f>
        <v>2.9143354396410359E-16</v>
      </c>
      <c r="N1807" s="3">
        <f>IF(ABS($D1807-Hoja3!$B$10)&lt;Hoja3!$B$11, $H1807*Hoja3!$G$1 + $I1807*Hoja3!$G$2 + $J1807*Hoja3!$G$3)</f>
        <v>0.61317367505727116</v>
      </c>
      <c r="O1807" s="3">
        <f>IF(ABS($D1807-Hoja3!$B$10)&lt;Hoja3!$B$11, $H1807*Hoja3!$I$1 + $I1807*Hoja3!$I$2 + $J1807*Hoja3!$I$3)</f>
        <v>-0.11611311340174854</v>
      </c>
      <c r="Q1807">
        <f>IF(ABS($G1807-Hoja3!$B$5)&gt;Hoja3!$B$7, -$N1807/($G1807-Hoja3!$B$5))</f>
        <v>0.24881482168950847</v>
      </c>
      <c r="R1807">
        <f>IF(ABS($G1807-Hoja3!$B$5)&gt;Hoja3!$B$7, -$O1807/($G1807-Hoja3!$B$5))</f>
        <v>-4.7116607874875448E-2</v>
      </c>
    </row>
    <row r="1808" spans="1:18" ht="14.5" customHeight="1" x14ac:dyDescent="0.55000000000000004">
      <c r="A1808" s="3">
        <v>-0.7</v>
      </c>
      <c r="B1808" s="3">
        <v>-0.1</v>
      </c>
      <c r="C1808" s="3">
        <v>0.26</v>
      </c>
      <c r="D1808" s="3">
        <f t="shared" si="56"/>
        <v>-0.35057599999999989</v>
      </c>
      <c r="F1808" s="1"/>
      <c r="G1808" s="3" cm="1">
        <f t="array" ref="G1808">SUMPRODUCT($A1808:$C1808,TRANSPOSE(Hoja3!$E$1:$E$3)/(Hoja3!$B$5^2))</f>
        <v>-0.17041754440202703</v>
      </c>
      <c r="H1808" s="3">
        <f>$A1808-$G1808*Hoja3!$E$1</f>
        <v>-0.462351226732093</v>
      </c>
      <c r="I1808" s="3">
        <f>$B1808-$G1808*Hoja3!$E$2</f>
        <v>-0.40417655874520764</v>
      </c>
      <c r="J1808" s="3">
        <f>$C1808-$G1808*Hoja3!$E$3</f>
        <v>0.19193679913586403</v>
      </c>
      <c r="K1808" s="3">
        <f t="shared" si="57"/>
        <v>0.64340273729780673</v>
      </c>
      <c r="M1808" s="3">
        <f>IF(ABS($D1808-Hoja3!$B$10)&lt;Hoja3!$B$11, $H1808*Hoja3!$E$1 + $I1808*Hoja3!$E$2 + $J1808*Hoja3!$E$3)</f>
        <v>3.3306690738754696E-16</v>
      </c>
      <c r="N1808" s="3">
        <f>IF(ABS($D1808-Hoja3!$B$10)&lt;Hoja3!$B$11, $H1808*Hoja3!$G$1 + $I1808*Hoja3!$G$2 + $J1808*Hoja3!$G$3)</f>
        <v>0.61317367505727116</v>
      </c>
      <c r="O1808" s="3">
        <f>IF(ABS($D1808-Hoja3!$B$10)&lt;Hoja3!$B$11, $H1808*Hoja3!$I$1 + $I1808*Hoja3!$I$2 + $J1808*Hoja3!$I$3)</f>
        <v>-0.19489773364272522</v>
      </c>
      <c r="Q1808">
        <f>IF(ABS($G1808-Hoja3!$B$5)&gt;Hoja3!$B$7, -$N1808/($G1808-Hoja3!$B$5))</f>
        <v>0.24820649304678222</v>
      </c>
      <c r="R1808">
        <f>IF(ABS($G1808-Hoja3!$B$5)&gt;Hoja3!$B$7, -$O1808/($G1808-Hoja3!$B$5))</f>
        <v>-7.8892628529279932E-2</v>
      </c>
    </row>
    <row r="1809" spans="1:18" ht="14.5" customHeight="1" x14ac:dyDescent="0.55000000000000004">
      <c r="A1809" s="3">
        <v>-0.7</v>
      </c>
      <c r="B1809" s="3">
        <v>-0.1</v>
      </c>
      <c r="C1809" s="3">
        <v>0.34</v>
      </c>
      <c r="D1809" s="3">
        <f t="shared" si="56"/>
        <v>-0.37230399999999991</v>
      </c>
      <c r="F1809" s="1"/>
      <c r="G1809" s="3" cm="1">
        <f t="array" ref="G1809">SUMPRODUCT($A1809:$C1809,TRANSPOSE(Hoja3!$E$1:$E$3)/(Hoja3!$B$5^2))</f>
        <v>-0.17645748101652894</v>
      </c>
      <c r="H1809" s="3">
        <f>$A1809-$G1809*Hoja3!$E$1</f>
        <v>-0.45392848169085404</v>
      </c>
      <c r="I1809" s="3">
        <f>$B1809-$G1809*Hoja3!$E$2</f>
        <v>-0.4149571807808371</v>
      </c>
      <c r="J1809" s="3">
        <f>$C1809-$G1809*Hoja3!$E$3</f>
        <v>0.26952450396730038</v>
      </c>
      <c r="K1809" s="3">
        <f t="shared" si="57"/>
        <v>0.67147895470413932</v>
      </c>
      <c r="M1809" s="3">
        <f>IF(ABS($D1809-Hoja3!$B$10)&lt;Hoja3!$B$11, $H1809*Hoja3!$E$1 + $I1809*Hoja3!$E$2 + $J1809*Hoja3!$E$3)</f>
        <v>4.163336342344337E-17</v>
      </c>
      <c r="N1809" s="3">
        <f>IF(ABS($D1809-Hoja3!$B$10)&lt;Hoja3!$B$11, $H1809*Hoja3!$G$1 + $I1809*Hoja3!$G$2 + $J1809*Hoja3!$G$3)</f>
        <v>0.61317367505727116</v>
      </c>
      <c r="O1809" s="3">
        <f>IF(ABS($D1809-Hoja3!$B$10)&lt;Hoja3!$B$11, $H1809*Hoja3!$I$1 + $I1809*Hoja3!$I$2 + $J1809*Hoja3!$I$3)</f>
        <v>-0.27368235388370182</v>
      </c>
      <c r="Q1809">
        <f>IF(ABS($G1809-Hoja3!$B$5)&gt;Hoja3!$B$7, -$N1809/($G1809-Hoja3!$B$5))</f>
        <v>0.24760113176083154</v>
      </c>
      <c r="R1809">
        <f>IF(ABS($G1809-Hoja3!$B$5)&gt;Hoja3!$B$7, -$O1809/($G1809-Hoja3!$B$5))</f>
        <v>-0.11051364942932969</v>
      </c>
    </row>
    <row r="1810" spans="1:18" ht="14.5" customHeight="1" x14ac:dyDescent="0.55000000000000004">
      <c r="A1810" s="3">
        <v>-0.7</v>
      </c>
      <c r="B1810" s="3">
        <v>-0.1</v>
      </c>
      <c r="C1810" s="3">
        <v>0.42</v>
      </c>
      <c r="D1810" s="3">
        <f t="shared" si="56"/>
        <v>-0.40708799999999989</v>
      </c>
      <c r="F1810" s="1"/>
      <c r="G1810" s="3" cm="1">
        <f t="array" ref="G1810">SUMPRODUCT($A1810:$C1810,TRANSPOSE(Hoja3!$E$1:$E$3)/(Hoja3!$B$5^2))</f>
        <v>-0.18249741763103086</v>
      </c>
      <c r="H1810" s="3">
        <f>$A1810-$G1810*Hoja3!$E$1</f>
        <v>-0.44550573664961507</v>
      </c>
      <c r="I1810" s="3">
        <f>$B1810-$G1810*Hoja3!$E$2</f>
        <v>-0.42573780281646667</v>
      </c>
      <c r="J1810" s="3">
        <f>$C1810-$G1810*Hoja3!$E$3</f>
        <v>0.34711220879873667</v>
      </c>
      <c r="K1810" s="3">
        <f t="shared" si="57"/>
        <v>0.70725873881617507</v>
      </c>
      <c r="M1810" s="3">
        <f>IF(ABS($D1810-Hoja3!$B$10)&lt;Hoja3!$B$11, $H1810*Hoja3!$E$1 + $I1810*Hoja3!$E$2 + $J1810*Hoja3!$E$3)</f>
        <v>1.1102230246251565E-16</v>
      </c>
      <c r="N1810" s="3">
        <f>IF(ABS($D1810-Hoja3!$B$10)&lt;Hoja3!$B$11, $H1810*Hoja3!$G$1 + $I1810*Hoja3!$G$2 + $J1810*Hoja3!$G$3)</f>
        <v>0.61317367505727116</v>
      </c>
      <c r="O1810" s="3">
        <f>IF(ABS($D1810-Hoja3!$B$10)&lt;Hoja3!$B$11, $H1810*Hoja3!$I$1 + $I1810*Hoja3!$I$2 + $J1810*Hoja3!$I$3)</f>
        <v>-0.35246697412467842</v>
      </c>
      <c r="Q1810">
        <f>IF(ABS($G1810-Hoja3!$B$5)&gt;Hoja3!$B$7, -$N1810/($G1810-Hoja3!$B$5))</f>
        <v>0.24699871617284619</v>
      </c>
      <c r="R1810">
        <f>IF(ABS($G1810-Hoja3!$B$5)&gt;Hoja3!$B$7, -$O1810/($G1810-Hoja3!$B$5))</f>
        <v>-0.14198080192205245</v>
      </c>
    </row>
    <row r="1811" spans="1:18" ht="14.5" customHeight="1" x14ac:dyDescent="0.55000000000000004">
      <c r="A1811" s="3">
        <v>-0.7</v>
      </c>
      <c r="B1811" s="3">
        <v>-0.1</v>
      </c>
      <c r="C1811" s="3">
        <v>0.5</v>
      </c>
      <c r="D1811" s="3">
        <f t="shared" si="56"/>
        <v>-0.45799999999999991</v>
      </c>
      <c r="F1811" s="1"/>
      <c r="G1811" s="3" cm="1">
        <f t="array" ref="G1811">SUMPRODUCT($A1811:$C1811,TRANSPOSE(Hoja3!$E$1:$E$3)/(Hoja3!$B$5^2))</f>
        <v>-0.18853735424553278</v>
      </c>
      <c r="H1811" s="3">
        <f>$A1811-$G1811*Hoja3!$E$1</f>
        <v>-0.4370829916083761</v>
      </c>
      <c r="I1811" s="3">
        <f>$B1811-$G1811*Hoja3!$E$2</f>
        <v>-0.43651842485209624</v>
      </c>
      <c r="J1811" s="3">
        <f>$C1811-$G1811*Hoja3!$E$3</f>
        <v>0.42469991363017301</v>
      </c>
      <c r="K1811" s="3">
        <f t="shared" si="57"/>
        <v>0.74963984247514448</v>
      </c>
      <c r="M1811" s="3">
        <f>IF(ABS($D1811-Hoja3!$B$10)&lt;Hoja3!$B$11, $H1811*Hoja3!$E$1 + $I1811*Hoja3!$E$2 + $J1811*Hoja3!$E$3)</f>
        <v>2.7755575615628914E-17</v>
      </c>
      <c r="N1811" s="3">
        <f>IF(ABS($D1811-Hoja3!$B$10)&lt;Hoja3!$B$11, $H1811*Hoja3!$G$1 + $I1811*Hoja3!$G$2 + $J1811*Hoja3!$G$3)</f>
        <v>0.61317367505727105</v>
      </c>
      <c r="O1811" s="3">
        <f>IF(ABS($D1811-Hoja3!$B$10)&lt;Hoja3!$B$11, $H1811*Hoja3!$I$1 + $I1811*Hoja3!$I$2 + $J1811*Hoja3!$I$3)</f>
        <v>-0.43125159436565508</v>
      </c>
      <c r="Q1811">
        <f>IF(ABS($G1811-Hoja3!$B$5)&gt;Hoja3!$B$7, -$N1811/($G1811-Hoja3!$B$5))</f>
        <v>0.2463992248342885</v>
      </c>
      <c r="R1811">
        <f>IF(ABS($G1811-Hoja3!$B$5)&gt;Hoja3!$B$7, -$O1811/($G1811-Hoja3!$B$5))</f>
        <v>-0.1732952063708926</v>
      </c>
    </row>
    <row r="1812" spans="1:18" ht="14.5" customHeight="1" x14ac:dyDescent="0.55000000000000004">
      <c r="A1812" s="3">
        <v>-0.7</v>
      </c>
      <c r="B1812" s="3">
        <v>-0.1</v>
      </c>
      <c r="C1812" s="3">
        <v>0.57999999999999996</v>
      </c>
      <c r="D1812" s="3">
        <f t="shared" si="56"/>
        <v>-0.52811199999999991</v>
      </c>
      <c r="F1812" s="1"/>
      <c r="G1812" s="3" cm="1">
        <f t="array" ref="G1812">SUMPRODUCT($A1812:$C1812,TRANSPOSE(Hoja3!$E$1:$E$3)/(Hoja3!$B$5^2))</f>
        <v>-0.1945772908600347</v>
      </c>
      <c r="H1812" s="3">
        <f>$A1812-$G1812*Hoja3!$E$1</f>
        <v>-0.42866024656713708</v>
      </c>
      <c r="I1812" s="3">
        <f>$B1812-$G1812*Hoja3!$E$2</f>
        <v>-0.44729904688772582</v>
      </c>
      <c r="J1812" s="3">
        <f>$C1812-$G1812*Hoja3!$E$3</f>
        <v>0.5022876184616093</v>
      </c>
      <c r="K1812" s="3">
        <f t="shared" si="57"/>
        <v>0.79757062132045831</v>
      </c>
      <c r="M1812" s="3">
        <f>IF(ABS($D1812-Hoja3!$B$10)&lt;Hoja3!$B$11, $H1812*Hoja3!$E$1 + $I1812*Hoja3!$E$2 + $J1812*Hoja3!$E$3)</f>
        <v>1.9428902930940239E-16</v>
      </c>
      <c r="N1812" s="3">
        <f>IF(ABS($D1812-Hoja3!$B$10)&lt;Hoja3!$B$11, $H1812*Hoja3!$G$1 + $I1812*Hoja3!$G$2 + $J1812*Hoja3!$G$3)</f>
        <v>0.61317367505727105</v>
      </c>
      <c r="O1812" s="3">
        <f>IF(ABS($D1812-Hoja3!$B$10)&lt;Hoja3!$B$11, $H1812*Hoja3!$I$1 + $I1812*Hoja3!$I$2 + $J1812*Hoja3!$I$3)</f>
        <v>-0.51003621460663173</v>
      </c>
      <c r="Q1812">
        <f>IF(ABS($G1812-Hoja3!$B$5)&gt;Hoja3!$B$7, -$N1812/($G1812-Hoja3!$B$5))</f>
        <v>0.24580263650434808</v>
      </c>
      <c r="R1812">
        <f>IF(ABS($G1812-Hoja3!$B$5)&gt;Hoja3!$B$7, -$O1812/($G1812-Hoja3!$B$5))</f>
        <v>-0.20445797228867996</v>
      </c>
    </row>
    <row r="1813" spans="1:18" ht="14.5" customHeight="1" x14ac:dyDescent="0.55000000000000004">
      <c r="A1813" s="3">
        <v>-0.7</v>
      </c>
      <c r="B1813" s="3">
        <v>-0.1</v>
      </c>
      <c r="C1813" s="3">
        <v>0.66</v>
      </c>
      <c r="D1813" s="3">
        <f t="shared" si="56"/>
        <v>-0.62049599999999994</v>
      </c>
      <c r="F1813" s="1"/>
      <c r="G1813" s="3" cm="1">
        <f t="array" ref="G1813">SUMPRODUCT($A1813:$C1813,TRANSPOSE(Hoja3!$E$1:$E$3)/(Hoja3!$B$5^2))</f>
        <v>-0.20061722747453661</v>
      </c>
      <c r="H1813" s="3">
        <f>$A1813-$G1813*Hoja3!$E$1</f>
        <v>-0.42023750152589812</v>
      </c>
      <c r="I1813" s="3">
        <f>$B1813-$G1813*Hoja3!$E$2</f>
        <v>-0.45807966892335539</v>
      </c>
      <c r="J1813" s="3">
        <f>$C1813-$G1813*Hoja3!$E$3</f>
        <v>0.5798753232930457</v>
      </c>
      <c r="K1813" s="3">
        <f t="shared" si="57"/>
        <v>0.85011289328763529</v>
      </c>
      <c r="M1813" s="3" t="b">
        <f>IF(ABS($D1813-Hoja3!$B$10)&lt;Hoja3!$B$11, $H1813*Hoja3!$E$1 + $I1813*Hoja3!$E$2 + $J1813*Hoja3!$E$3)</f>
        <v>0</v>
      </c>
      <c r="N1813" s="3" t="b">
        <f>IF(ABS($D1813-Hoja3!$B$10)&lt;Hoja3!$B$11, $H1813*Hoja3!$G$1 + $I1813*Hoja3!$G$2 + $J1813*Hoja3!$G$3)</f>
        <v>0</v>
      </c>
      <c r="O1813" s="3" t="b">
        <f>IF(ABS($D1813-Hoja3!$B$10)&lt;Hoja3!$B$11, $H1813*Hoja3!$I$1 + $I1813*Hoja3!$I$2 + $J1813*Hoja3!$I$3)</f>
        <v>0</v>
      </c>
      <c r="Q1813">
        <f>IF(ABS($G1813-Hoja3!$B$5)&gt;Hoja3!$B$7, -$N1813/($G1813-Hoja3!$B$5))</f>
        <v>0</v>
      </c>
      <c r="R1813">
        <f>IF(ABS($G1813-Hoja3!$B$5)&gt;Hoja3!$B$7, -$O1813/($G1813-Hoja3!$B$5))</f>
        <v>0</v>
      </c>
    </row>
    <row r="1814" spans="1:18" ht="14.5" customHeight="1" x14ac:dyDescent="0.55000000000000004">
      <c r="A1814" s="3">
        <v>-0.7</v>
      </c>
      <c r="B1814" s="3">
        <v>-0.1</v>
      </c>
      <c r="C1814" s="3">
        <v>0.74</v>
      </c>
      <c r="D1814" s="3">
        <f t="shared" si="56"/>
        <v>-0.73822399999999988</v>
      </c>
      <c r="F1814" s="1"/>
      <c r="G1814" s="3" cm="1">
        <f t="array" ref="G1814">SUMPRODUCT($A1814:$C1814,TRANSPOSE(Hoja3!$E$1:$E$3)/(Hoja3!$B$5^2))</f>
        <v>-0.20665716408903853</v>
      </c>
      <c r="H1814" s="3">
        <f>$A1814-$G1814*Hoja3!$E$1</f>
        <v>-0.41181475648465915</v>
      </c>
      <c r="I1814" s="3">
        <f>$B1814-$G1814*Hoja3!$E$2</f>
        <v>-0.46886029095898496</v>
      </c>
      <c r="J1814" s="3">
        <f>$C1814-$G1814*Hoja3!$E$3</f>
        <v>0.65746302812448199</v>
      </c>
      <c r="K1814" s="3">
        <f t="shared" si="57"/>
        <v>0.90646511209603453</v>
      </c>
      <c r="M1814" s="3" t="b">
        <f>IF(ABS($D1814-Hoja3!$B$10)&lt;Hoja3!$B$11, $H1814*Hoja3!$E$1 + $I1814*Hoja3!$E$2 + $J1814*Hoja3!$E$3)</f>
        <v>0</v>
      </c>
      <c r="N1814" s="3" t="b">
        <f>IF(ABS($D1814-Hoja3!$B$10)&lt;Hoja3!$B$11, $H1814*Hoja3!$G$1 + $I1814*Hoja3!$G$2 + $J1814*Hoja3!$G$3)</f>
        <v>0</v>
      </c>
      <c r="O1814" s="3" t="b">
        <f>IF(ABS($D1814-Hoja3!$B$10)&lt;Hoja3!$B$11, $H1814*Hoja3!$I$1 + $I1814*Hoja3!$I$2 + $J1814*Hoja3!$I$3)</f>
        <v>0</v>
      </c>
      <c r="Q1814">
        <f>IF(ABS($G1814-Hoja3!$B$5)&gt;Hoja3!$B$7, -$N1814/($G1814-Hoja3!$B$5))</f>
        <v>0</v>
      </c>
      <c r="R1814">
        <f>IF(ABS($G1814-Hoja3!$B$5)&gt;Hoja3!$B$7, -$O1814/($G1814-Hoja3!$B$5))</f>
        <v>0</v>
      </c>
    </row>
    <row r="1815" spans="1:18" ht="14.5" customHeight="1" x14ac:dyDescent="0.55000000000000004">
      <c r="A1815" s="3">
        <v>-0.7</v>
      </c>
      <c r="B1815" s="3">
        <v>-0.1</v>
      </c>
      <c r="C1815" s="3">
        <v>0.82</v>
      </c>
      <c r="D1815" s="3">
        <f t="shared" si="56"/>
        <v>-0.88436799999999982</v>
      </c>
      <c r="F1815" s="1"/>
      <c r="G1815" s="3" cm="1">
        <f t="array" ref="G1815">SUMPRODUCT($A1815:$C1815,TRANSPOSE(Hoja3!$E$1:$E$3)/(Hoja3!$B$5^2))</f>
        <v>-0.21269710070354045</v>
      </c>
      <c r="H1815" s="3">
        <f>$A1815-$G1815*Hoja3!$E$1</f>
        <v>-0.40339201144342018</v>
      </c>
      <c r="I1815" s="3">
        <f>$B1815-$G1815*Hoja3!$E$2</f>
        <v>-0.47964091299461453</v>
      </c>
      <c r="J1815" s="3">
        <f>$C1815-$G1815*Hoja3!$E$3</f>
        <v>0.73505073295591827</v>
      </c>
      <c r="K1815" s="3">
        <f t="shared" si="57"/>
        <v>0.96596071365957137</v>
      </c>
      <c r="M1815" s="3" t="b">
        <f>IF(ABS($D1815-Hoja3!$B$10)&lt;Hoja3!$B$11, $H1815*Hoja3!$E$1 + $I1815*Hoja3!$E$2 + $J1815*Hoja3!$E$3)</f>
        <v>0</v>
      </c>
      <c r="N1815" s="3" t="b">
        <f>IF(ABS($D1815-Hoja3!$B$10)&lt;Hoja3!$B$11, $H1815*Hoja3!$G$1 + $I1815*Hoja3!$G$2 + $J1815*Hoja3!$G$3)</f>
        <v>0</v>
      </c>
      <c r="O1815" s="3" t="b">
        <f>IF(ABS($D1815-Hoja3!$B$10)&lt;Hoja3!$B$11, $H1815*Hoja3!$I$1 + $I1815*Hoja3!$I$2 + $J1815*Hoja3!$I$3)</f>
        <v>0</v>
      </c>
      <c r="Q1815">
        <f>IF(ABS($G1815-Hoja3!$B$5)&gt;Hoja3!$B$7, -$N1815/($G1815-Hoja3!$B$5))</f>
        <v>0</v>
      </c>
      <c r="R1815">
        <f>IF(ABS($G1815-Hoja3!$B$5)&gt;Hoja3!$B$7, -$O1815/($G1815-Hoja3!$B$5))</f>
        <v>0</v>
      </c>
    </row>
    <row r="1816" spans="1:18" ht="14.5" customHeight="1" x14ac:dyDescent="0.55000000000000004">
      <c r="A1816" s="3">
        <v>-0.7</v>
      </c>
      <c r="B1816" s="3">
        <v>-0.1</v>
      </c>
      <c r="C1816" s="3">
        <v>0.9</v>
      </c>
      <c r="D1816" s="3">
        <f t="shared" si="56"/>
        <v>-1.0620000000000001</v>
      </c>
      <c r="F1816" s="1"/>
      <c r="G1816" s="3" cm="1">
        <f t="array" ref="G1816">SUMPRODUCT($A1816:$C1816,TRANSPOSE(Hoja3!$E$1:$E$3)/(Hoja3!$B$5^2))</f>
        <v>-0.21873703731804237</v>
      </c>
      <c r="H1816" s="3">
        <f>$A1816-$G1816*Hoja3!$E$1</f>
        <v>-0.39496926640218122</v>
      </c>
      <c r="I1816" s="3">
        <f>$B1816-$G1816*Hoja3!$E$2</f>
        <v>-0.4904215350302441</v>
      </c>
      <c r="J1816" s="3">
        <f>$C1816-$G1816*Hoja3!$E$3</f>
        <v>0.81263843778735478</v>
      </c>
      <c r="K1816" s="3">
        <f t="shared" si="57"/>
        <v>1.0280541007131729</v>
      </c>
      <c r="M1816" s="3" t="b">
        <f>IF(ABS($D1816-Hoja3!$B$10)&lt;Hoja3!$B$11, $H1816*Hoja3!$E$1 + $I1816*Hoja3!$E$2 + $J1816*Hoja3!$E$3)</f>
        <v>0</v>
      </c>
      <c r="N1816" s="3" t="b">
        <f>IF(ABS($D1816-Hoja3!$B$10)&lt;Hoja3!$B$11, $H1816*Hoja3!$G$1 + $I1816*Hoja3!$G$2 + $J1816*Hoja3!$G$3)</f>
        <v>0</v>
      </c>
      <c r="O1816" s="3" t="b">
        <f>IF(ABS($D1816-Hoja3!$B$10)&lt;Hoja3!$B$11, $H1816*Hoja3!$I$1 + $I1816*Hoja3!$I$2 + $J1816*Hoja3!$I$3)</f>
        <v>0</v>
      </c>
      <c r="Q1816">
        <f>IF(ABS($G1816-Hoja3!$B$5)&gt;Hoja3!$B$7, -$N1816/($G1816-Hoja3!$B$5))</f>
        <v>0</v>
      </c>
      <c r="R1816">
        <f>IF(ABS($G1816-Hoja3!$B$5)&gt;Hoja3!$B$7, -$O1816/($G1816-Hoja3!$B$5))</f>
        <v>0</v>
      </c>
    </row>
    <row r="1817" spans="1:18" ht="14.5" customHeight="1" x14ac:dyDescent="0.55000000000000004">
      <c r="A1817" s="3">
        <v>-0.7</v>
      </c>
      <c r="B1817" s="3">
        <v>-0.1</v>
      </c>
      <c r="C1817" s="3">
        <v>0.98</v>
      </c>
      <c r="D1817" s="3">
        <f t="shared" si="56"/>
        <v>-1.2741919999999998</v>
      </c>
      <c r="F1817" s="1"/>
      <c r="G1817" s="3" cm="1">
        <f t="array" ref="G1817">SUMPRODUCT($A1817:$C1817,TRANSPOSE(Hoja3!$E$1:$E$3)/(Hoja3!$B$5^2))</f>
        <v>-0.22477697393254428</v>
      </c>
      <c r="H1817" s="3">
        <f>$A1817-$G1817*Hoja3!$E$1</f>
        <v>-0.38654652136094225</v>
      </c>
      <c r="I1817" s="3">
        <f>$B1817-$G1817*Hoja3!$E$2</f>
        <v>-0.50120215706587368</v>
      </c>
      <c r="J1817" s="3">
        <f>$C1817-$G1817*Hoja3!$E$3</f>
        <v>0.89022614261879096</v>
      </c>
      <c r="K1817" s="3">
        <f t="shared" si="57"/>
        <v>1.0923023392933213</v>
      </c>
      <c r="M1817" s="3" t="b">
        <f>IF(ABS($D1817-Hoja3!$B$10)&lt;Hoja3!$B$11, $H1817*Hoja3!$E$1 + $I1817*Hoja3!$E$2 + $J1817*Hoja3!$E$3)</f>
        <v>0</v>
      </c>
      <c r="N1817" s="3" t="b">
        <f>IF(ABS($D1817-Hoja3!$B$10)&lt;Hoja3!$B$11, $H1817*Hoja3!$G$1 + $I1817*Hoja3!$G$2 + $J1817*Hoja3!$G$3)</f>
        <v>0</v>
      </c>
      <c r="O1817" s="3" t="b">
        <f>IF(ABS($D1817-Hoja3!$B$10)&lt;Hoja3!$B$11, $H1817*Hoja3!$I$1 + $I1817*Hoja3!$I$2 + $J1817*Hoja3!$I$3)</f>
        <v>0</v>
      </c>
      <c r="Q1817">
        <f>IF(ABS($G1817-Hoja3!$B$5)&gt;Hoja3!$B$7, -$N1817/($G1817-Hoja3!$B$5))</f>
        <v>0</v>
      </c>
      <c r="R1817">
        <f>IF(ABS($G1817-Hoja3!$B$5)&gt;Hoja3!$B$7, -$O1817/($G1817-Hoja3!$B$5))</f>
        <v>0</v>
      </c>
    </row>
    <row r="1818" spans="1:18" ht="14.5" customHeight="1" x14ac:dyDescent="0.55000000000000004">
      <c r="A1818" s="3">
        <v>-0.7</v>
      </c>
      <c r="B1818" s="3">
        <v>-0.1</v>
      </c>
      <c r="C1818" s="3">
        <v>1.06</v>
      </c>
      <c r="D1818" s="3">
        <f t="shared" si="56"/>
        <v>-1.5240160000000003</v>
      </c>
      <c r="F1818" s="1"/>
      <c r="G1818" s="3" cm="1">
        <f t="array" ref="G1818">SUMPRODUCT($A1818:$C1818,TRANSPOSE(Hoja3!$E$1:$E$3)/(Hoja3!$B$5^2))</f>
        <v>-0.2308169105470462</v>
      </c>
      <c r="H1818" s="3">
        <f>$A1818-$G1818*Hoja3!$E$1</f>
        <v>-0.37812377631970329</v>
      </c>
      <c r="I1818" s="3">
        <f>$B1818-$G1818*Hoja3!$E$2</f>
        <v>-0.51198277910150325</v>
      </c>
      <c r="J1818" s="3">
        <f>$C1818-$G1818*Hoja3!$E$3</f>
        <v>0.96781384745022747</v>
      </c>
      <c r="K1818" s="3">
        <f t="shared" si="57"/>
        <v>1.1583469254205252</v>
      </c>
      <c r="M1818" s="3" t="b">
        <f>IF(ABS($D1818-Hoja3!$B$10)&lt;Hoja3!$B$11, $H1818*Hoja3!$E$1 + $I1818*Hoja3!$E$2 + $J1818*Hoja3!$E$3)</f>
        <v>0</v>
      </c>
      <c r="N1818" s="3" t="b">
        <f>IF(ABS($D1818-Hoja3!$B$10)&lt;Hoja3!$B$11, $H1818*Hoja3!$G$1 + $I1818*Hoja3!$G$2 + $J1818*Hoja3!$G$3)</f>
        <v>0</v>
      </c>
      <c r="O1818" s="3" t="b">
        <f>IF(ABS($D1818-Hoja3!$B$10)&lt;Hoja3!$B$11, $H1818*Hoja3!$I$1 + $I1818*Hoja3!$I$2 + $J1818*Hoja3!$I$3)</f>
        <v>0</v>
      </c>
      <c r="Q1818">
        <f>IF(ABS($G1818-Hoja3!$B$5)&gt;Hoja3!$B$7, -$N1818/($G1818-Hoja3!$B$5))</f>
        <v>0</v>
      </c>
      <c r="R1818">
        <f>IF(ABS($G1818-Hoja3!$B$5)&gt;Hoja3!$B$7, -$O1818/($G1818-Hoja3!$B$5))</f>
        <v>0</v>
      </c>
    </row>
    <row r="1819" spans="1:18" ht="14.5" customHeight="1" x14ac:dyDescent="0.55000000000000004">
      <c r="A1819" s="3">
        <v>-0.7</v>
      </c>
      <c r="B1819" s="3">
        <v>-0.1</v>
      </c>
      <c r="C1819" s="3">
        <v>1.1399999999999999</v>
      </c>
      <c r="D1819" s="3">
        <f t="shared" si="56"/>
        <v>-1.8145439999999997</v>
      </c>
      <c r="F1819" s="1"/>
      <c r="G1819" s="3" cm="1">
        <f t="array" ref="G1819">SUMPRODUCT($A1819:$C1819,TRANSPOSE(Hoja3!$E$1:$E$3)/(Hoja3!$B$5^2))</f>
        <v>-0.23685684716154812</v>
      </c>
      <c r="H1819" s="3">
        <f>$A1819-$G1819*Hoja3!$E$1</f>
        <v>-0.36970103127846432</v>
      </c>
      <c r="I1819" s="3">
        <f>$B1819-$G1819*Hoja3!$E$2</f>
        <v>-0.52276340113713282</v>
      </c>
      <c r="J1819" s="3">
        <f>$C1819-$G1819*Hoja3!$E$3</f>
        <v>1.0454015522816635</v>
      </c>
      <c r="K1819" s="3">
        <f t="shared" si="57"/>
        <v>1.225897561629737</v>
      </c>
      <c r="M1819" s="3" t="b">
        <f>IF(ABS($D1819-Hoja3!$B$10)&lt;Hoja3!$B$11, $H1819*Hoja3!$E$1 + $I1819*Hoja3!$E$2 + $J1819*Hoja3!$E$3)</f>
        <v>0</v>
      </c>
      <c r="N1819" s="3" t="b">
        <f>IF(ABS($D1819-Hoja3!$B$10)&lt;Hoja3!$B$11, $H1819*Hoja3!$G$1 + $I1819*Hoja3!$G$2 + $J1819*Hoja3!$G$3)</f>
        <v>0</v>
      </c>
      <c r="O1819" s="3" t="b">
        <f>IF(ABS($D1819-Hoja3!$B$10)&lt;Hoja3!$B$11, $H1819*Hoja3!$I$1 + $I1819*Hoja3!$I$2 + $J1819*Hoja3!$I$3)</f>
        <v>0</v>
      </c>
      <c r="Q1819">
        <f>IF(ABS($G1819-Hoja3!$B$5)&gt;Hoja3!$B$7, -$N1819/($G1819-Hoja3!$B$5))</f>
        <v>0</v>
      </c>
      <c r="R1819">
        <f>IF(ABS($G1819-Hoja3!$B$5)&gt;Hoja3!$B$7, -$O1819/($G1819-Hoja3!$B$5))</f>
        <v>0</v>
      </c>
    </row>
    <row r="1820" spans="1:18" ht="14.5" customHeight="1" x14ac:dyDescent="0.55000000000000004">
      <c r="A1820" s="3">
        <v>-0.7</v>
      </c>
      <c r="B1820" s="3">
        <v>-0.1</v>
      </c>
      <c r="C1820" s="3">
        <v>1.22</v>
      </c>
      <c r="D1820" s="3">
        <f t="shared" si="56"/>
        <v>-2.1488479999999996</v>
      </c>
      <c r="F1820" s="1"/>
      <c r="G1820" s="3" cm="1">
        <f t="array" ref="G1820">SUMPRODUCT($A1820:$C1820,TRANSPOSE(Hoja3!$E$1:$E$3)/(Hoja3!$B$5^2))</f>
        <v>-0.24289678377605003</v>
      </c>
      <c r="H1820" s="3">
        <f>$A1820-$G1820*Hoja3!$E$1</f>
        <v>-0.3612782862372253</v>
      </c>
      <c r="I1820" s="3">
        <f>$B1820-$G1820*Hoja3!$E$2</f>
        <v>-0.53354402317276239</v>
      </c>
      <c r="J1820" s="3">
        <f>$C1820-$G1820*Hoja3!$E$3</f>
        <v>1.1229892571130999</v>
      </c>
      <c r="K1820" s="3">
        <f t="shared" si="57"/>
        <v>1.2947185394367826</v>
      </c>
      <c r="M1820" s="3" t="b">
        <f>IF(ABS($D1820-Hoja3!$B$10)&lt;Hoja3!$B$11, $H1820*Hoja3!$E$1 + $I1820*Hoja3!$E$2 + $J1820*Hoja3!$E$3)</f>
        <v>0</v>
      </c>
      <c r="N1820" s="3" t="b">
        <f>IF(ABS($D1820-Hoja3!$B$10)&lt;Hoja3!$B$11, $H1820*Hoja3!$G$1 + $I1820*Hoja3!$G$2 + $J1820*Hoja3!$G$3)</f>
        <v>0</v>
      </c>
      <c r="O1820" s="3" t="b">
        <f>IF(ABS($D1820-Hoja3!$B$10)&lt;Hoja3!$B$11, $H1820*Hoja3!$I$1 + $I1820*Hoja3!$I$2 + $J1820*Hoja3!$I$3)</f>
        <v>0</v>
      </c>
      <c r="Q1820">
        <f>IF(ABS($G1820-Hoja3!$B$5)&gt;Hoja3!$B$7, -$N1820/($G1820-Hoja3!$B$5))</f>
        <v>0</v>
      </c>
      <c r="R1820">
        <f>IF(ABS($G1820-Hoja3!$B$5)&gt;Hoja3!$B$7, -$O1820/($G1820-Hoja3!$B$5))</f>
        <v>0</v>
      </c>
    </row>
    <row r="1821" spans="1:18" ht="14.5" customHeight="1" x14ac:dyDescent="0.55000000000000004">
      <c r="A1821" s="3">
        <v>-0.7</v>
      </c>
      <c r="B1821" s="3">
        <v>-0.1</v>
      </c>
      <c r="C1821" s="3">
        <v>1.3</v>
      </c>
      <c r="D1821" s="3">
        <f t="shared" si="56"/>
        <v>-2.5300000000000002</v>
      </c>
      <c r="F1821" s="1"/>
      <c r="G1821" s="3" cm="1">
        <f t="array" ref="G1821">SUMPRODUCT($A1821:$C1821,TRANSPOSE(Hoja3!$E$1:$E$3)/(Hoja3!$B$5^2))</f>
        <v>-0.24893672039055198</v>
      </c>
      <c r="H1821" s="3">
        <f>$A1821-$G1821*Hoja3!$E$1</f>
        <v>-0.35285554119598633</v>
      </c>
      <c r="I1821" s="3">
        <f>$B1821-$G1821*Hoja3!$E$2</f>
        <v>-0.54432464520839197</v>
      </c>
      <c r="J1821" s="3">
        <f>$C1821-$G1821*Hoja3!$E$3</f>
        <v>1.2005769619445363</v>
      </c>
      <c r="K1821" s="3">
        <f t="shared" si="57"/>
        <v>1.3646176731546191</v>
      </c>
      <c r="M1821" s="3" t="b">
        <f>IF(ABS($D1821-Hoja3!$B$10)&lt;Hoja3!$B$11, $H1821*Hoja3!$E$1 + $I1821*Hoja3!$E$2 + $J1821*Hoja3!$E$3)</f>
        <v>0</v>
      </c>
      <c r="N1821" s="3" t="b">
        <f>IF(ABS($D1821-Hoja3!$B$10)&lt;Hoja3!$B$11, $H1821*Hoja3!$G$1 + $I1821*Hoja3!$G$2 + $J1821*Hoja3!$G$3)</f>
        <v>0</v>
      </c>
      <c r="O1821" s="3" t="b">
        <f>IF(ABS($D1821-Hoja3!$B$10)&lt;Hoja3!$B$11, $H1821*Hoja3!$I$1 + $I1821*Hoja3!$I$2 + $J1821*Hoja3!$I$3)</f>
        <v>0</v>
      </c>
      <c r="Q1821">
        <f>IF(ABS($G1821-Hoja3!$B$5)&gt;Hoja3!$B$7, -$N1821/($G1821-Hoja3!$B$5))</f>
        <v>0</v>
      </c>
      <c r="R1821">
        <f>IF(ABS($G1821-Hoja3!$B$5)&gt;Hoja3!$B$7, -$O1821/($G1821-Hoja3!$B$5))</f>
        <v>0</v>
      </c>
    </row>
    <row r="1822" spans="1:18" ht="14.5" customHeight="1" x14ac:dyDescent="0.55000000000000004">
      <c r="A1822" s="3">
        <v>-0.7</v>
      </c>
      <c r="B1822" s="3">
        <v>0</v>
      </c>
      <c r="C1822" s="3">
        <v>-1.3</v>
      </c>
      <c r="D1822" s="3">
        <f t="shared" si="56"/>
        <v>1.8540000000000005</v>
      </c>
      <c r="F1822" s="1"/>
      <c r="G1822" s="3" cm="1">
        <f t="array" ref="G1822">SUMPRODUCT($A1822:$C1822,TRANSPOSE(Hoja3!$E$1:$E$3)/(Hoja3!$B$5^2))</f>
        <v>-8.6379610837017493E-2</v>
      </c>
      <c r="H1822" s="3">
        <f>$A1822-$G1822*Hoja3!$E$1</f>
        <v>-0.57954286853031167</v>
      </c>
      <c r="I1822" s="3">
        <f>$B1822-$G1822*Hoja3!$E$2</f>
        <v>-0.15417809746260899</v>
      </c>
      <c r="J1822" s="3">
        <f>$C1822-$G1822*Hoja3!$E$3</f>
        <v>-1.3344992226216816</v>
      </c>
      <c r="K1822" s="3">
        <f t="shared" si="57"/>
        <v>1.4630546802424729</v>
      </c>
      <c r="M1822" s="3" t="b">
        <f>IF(ABS($D1822-Hoja3!$B$10)&lt;Hoja3!$B$11, $H1822*Hoja3!$E$1 + $I1822*Hoja3!$E$2 + $J1822*Hoja3!$E$3)</f>
        <v>0</v>
      </c>
      <c r="N1822" s="3" t="b">
        <f>IF(ABS($D1822-Hoja3!$B$10)&lt;Hoja3!$B$11, $H1822*Hoja3!$G$1 + $I1822*Hoja3!$G$2 + $J1822*Hoja3!$G$3)</f>
        <v>0</v>
      </c>
      <c r="O1822" s="3" t="b">
        <f>IF(ABS($D1822-Hoja3!$B$10)&lt;Hoja3!$B$11, $H1822*Hoja3!$I$1 + $I1822*Hoja3!$I$2 + $J1822*Hoja3!$I$3)</f>
        <v>0</v>
      </c>
      <c r="Q1822">
        <f>IF(ABS($G1822-Hoja3!$B$5)&gt;Hoja3!$B$7, -$N1822/($G1822-Hoja3!$B$5))</f>
        <v>0</v>
      </c>
      <c r="R1822">
        <f>IF(ABS($G1822-Hoja3!$B$5)&gt;Hoja3!$B$7, -$O1822/($G1822-Hoja3!$B$5))</f>
        <v>0</v>
      </c>
    </row>
    <row r="1823" spans="1:18" ht="14.5" customHeight="1" x14ac:dyDescent="0.55000000000000004">
      <c r="A1823" s="3">
        <v>-0.7</v>
      </c>
      <c r="B1823" s="3">
        <v>0</v>
      </c>
      <c r="C1823" s="3">
        <v>-1.22</v>
      </c>
      <c r="D1823" s="3">
        <f t="shared" si="56"/>
        <v>1.4728479999999999</v>
      </c>
      <c r="F1823" s="1"/>
      <c r="G1823" s="3" cm="1">
        <f t="array" ref="G1823">SUMPRODUCT($A1823:$C1823,TRANSPOSE(Hoja3!$E$1:$E$3)/(Hoja3!$B$5^2))</f>
        <v>-9.2419547451519424E-2</v>
      </c>
      <c r="H1823" s="3">
        <f>$A1823-$G1823*Hoja3!$E$1</f>
        <v>-0.57112012348907271</v>
      </c>
      <c r="I1823" s="3">
        <f>$B1823-$G1823*Hoja3!$E$2</f>
        <v>-0.16495871949823859</v>
      </c>
      <c r="J1823" s="3">
        <f>$C1823-$G1823*Hoja3!$E$3</f>
        <v>-1.256911517790245</v>
      </c>
      <c r="K1823" s="3">
        <f t="shared" si="57"/>
        <v>1.390401430575519</v>
      </c>
      <c r="M1823" s="3" t="b">
        <f>IF(ABS($D1823-Hoja3!$B$10)&lt;Hoja3!$B$11, $H1823*Hoja3!$E$1 + $I1823*Hoja3!$E$2 + $J1823*Hoja3!$E$3)</f>
        <v>0</v>
      </c>
      <c r="N1823" s="3" t="b">
        <f>IF(ABS($D1823-Hoja3!$B$10)&lt;Hoja3!$B$11, $H1823*Hoja3!$G$1 + $I1823*Hoja3!$G$2 + $J1823*Hoja3!$G$3)</f>
        <v>0</v>
      </c>
      <c r="O1823" s="3" t="b">
        <f>IF(ABS($D1823-Hoja3!$B$10)&lt;Hoja3!$B$11, $H1823*Hoja3!$I$1 + $I1823*Hoja3!$I$2 + $J1823*Hoja3!$I$3)</f>
        <v>0</v>
      </c>
      <c r="Q1823">
        <f>IF(ABS($G1823-Hoja3!$B$5)&gt;Hoja3!$B$7, -$N1823/($G1823-Hoja3!$B$5))</f>
        <v>0</v>
      </c>
      <c r="R1823">
        <f>IF(ABS($G1823-Hoja3!$B$5)&gt;Hoja3!$B$7, -$O1823/($G1823-Hoja3!$B$5))</f>
        <v>0</v>
      </c>
    </row>
    <row r="1824" spans="1:18" ht="14.5" customHeight="1" x14ac:dyDescent="0.55000000000000004">
      <c r="A1824" s="3">
        <v>-0.7</v>
      </c>
      <c r="B1824" s="3">
        <v>0</v>
      </c>
      <c r="C1824" s="3">
        <v>-1.1399999999999999</v>
      </c>
      <c r="D1824" s="3">
        <f t="shared" si="56"/>
        <v>1.1385439999999998</v>
      </c>
      <c r="F1824" s="1"/>
      <c r="G1824" s="3" cm="1">
        <f t="array" ref="G1824">SUMPRODUCT($A1824:$C1824,TRANSPOSE(Hoja3!$E$1:$E$3)/(Hoja3!$B$5^2))</f>
        <v>-9.8459484066021341E-2</v>
      </c>
      <c r="H1824" s="3">
        <f>$A1824-$G1824*Hoja3!$E$1</f>
        <v>-0.56269737844783374</v>
      </c>
      <c r="I1824" s="3">
        <f>$B1824-$G1824*Hoja3!$E$2</f>
        <v>-0.17573934153386817</v>
      </c>
      <c r="J1824" s="3">
        <f>$C1824-$G1824*Hoja3!$E$3</f>
        <v>-1.1793238129588086</v>
      </c>
      <c r="K1824" s="3">
        <f t="shared" si="57"/>
        <v>1.318452620190246</v>
      </c>
      <c r="M1824" s="3" t="b">
        <f>IF(ABS($D1824-Hoja3!$B$10)&lt;Hoja3!$B$11, $H1824*Hoja3!$E$1 + $I1824*Hoja3!$E$2 + $J1824*Hoja3!$E$3)</f>
        <v>0</v>
      </c>
      <c r="N1824" s="3" t="b">
        <f>IF(ABS($D1824-Hoja3!$B$10)&lt;Hoja3!$B$11, $H1824*Hoja3!$G$1 + $I1824*Hoja3!$G$2 + $J1824*Hoja3!$G$3)</f>
        <v>0</v>
      </c>
      <c r="O1824" s="3" t="b">
        <f>IF(ABS($D1824-Hoja3!$B$10)&lt;Hoja3!$B$11, $H1824*Hoja3!$I$1 + $I1824*Hoja3!$I$2 + $J1824*Hoja3!$I$3)</f>
        <v>0</v>
      </c>
      <c r="Q1824">
        <f>IF(ABS($G1824-Hoja3!$B$5)&gt;Hoja3!$B$7, -$N1824/($G1824-Hoja3!$B$5))</f>
        <v>0</v>
      </c>
      <c r="R1824">
        <f>IF(ABS($G1824-Hoja3!$B$5)&gt;Hoja3!$B$7, -$O1824/($G1824-Hoja3!$B$5))</f>
        <v>0</v>
      </c>
    </row>
    <row r="1825" spans="1:18" ht="14.5" customHeight="1" x14ac:dyDescent="0.55000000000000004">
      <c r="A1825" s="3">
        <v>-0.7</v>
      </c>
      <c r="B1825" s="3">
        <v>0</v>
      </c>
      <c r="C1825" s="3">
        <v>-1.06</v>
      </c>
      <c r="D1825" s="3">
        <f t="shared" si="56"/>
        <v>0.84801600000000033</v>
      </c>
      <c r="F1825" s="1"/>
      <c r="G1825" s="3" cm="1">
        <f t="array" ref="G1825">SUMPRODUCT($A1825:$C1825,TRANSPOSE(Hoja3!$E$1:$E$3)/(Hoja3!$B$5^2))</f>
        <v>-0.10449942068052326</v>
      </c>
      <c r="H1825" s="3">
        <f>$A1825-$G1825*Hoja3!$E$1</f>
        <v>-0.55427463340659477</v>
      </c>
      <c r="I1825" s="3">
        <f>$B1825-$G1825*Hoja3!$E$2</f>
        <v>-0.18651996356949774</v>
      </c>
      <c r="J1825" s="3">
        <f>$C1825-$G1825*Hoja3!$E$3</f>
        <v>-1.1017361081273724</v>
      </c>
      <c r="K1825" s="3">
        <f t="shared" si="57"/>
        <v>1.247330155973001</v>
      </c>
      <c r="M1825" s="3" t="b">
        <f>IF(ABS($D1825-Hoja3!$B$10)&lt;Hoja3!$B$11, $H1825*Hoja3!$E$1 + $I1825*Hoja3!$E$2 + $J1825*Hoja3!$E$3)</f>
        <v>0</v>
      </c>
      <c r="N1825" s="3" t="b">
        <f>IF(ABS($D1825-Hoja3!$B$10)&lt;Hoja3!$B$11, $H1825*Hoja3!$G$1 + $I1825*Hoja3!$G$2 + $J1825*Hoja3!$G$3)</f>
        <v>0</v>
      </c>
      <c r="O1825" s="3" t="b">
        <f>IF(ABS($D1825-Hoja3!$B$10)&lt;Hoja3!$B$11, $H1825*Hoja3!$I$1 + $I1825*Hoja3!$I$2 + $J1825*Hoja3!$I$3)</f>
        <v>0</v>
      </c>
      <c r="Q1825">
        <f>IF(ABS($G1825-Hoja3!$B$5)&gt;Hoja3!$B$7, -$N1825/($G1825-Hoja3!$B$5))</f>
        <v>0</v>
      </c>
      <c r="R1825">
        <f>IF(ABS($G1825-Hoja3!$B$5)&gt;Hoja3!$B$7, -$O1825/($G1825-Hoja3!$B$5))</f>
        <v>0</v>
      </c>
    </row>
    <row r="1826" spans="1:18" ht="14.5" customHeight="1" x14ac:dyDescent="0.55000000000000004">
      <c r="A1826" s="3">
        <v>-0.7</v>
      </c>
      <c r="B1826" s="3">
        <v>0</v>
      </c>
      <c r="C1826" s="3">
        <v>-0.98</v>
      </c>
      <c r="D1826" s="3">
        <f t="shared" si="56"/>
        <v>0.59819200000000006</v>
      </c>
      <c r="F1826" s="1"/>
      <c r="G1826" s="3" cm="1">
        <f t="array" ref="G1826">SUMPRODUCT($A1826:$C1826,TRANSPOSE(Hoja3!$E$1:$E$3)/(Hoja3!$B$5^2))</f>
        <v>-0.11053935729502518</v>
      </c>
      <c r="H1826" s="3">
        <f>$A1826-$G1826*Hoja3!$E$1</f>
        <v>-0.54585188836535581</v>
      </c>
      <c r="I1826" s="3">
        <f>$B1826-$G1826*Hoja3!$E$2</f>
        <v>-0.19730058560512728</v>
      </c>
      <c r="J1826" s="3">
        <f>$C1826-$G1826*Hoja3!$E$3</f>
        <v>-1.024148403295936</v>
      </c>
      <c r="K1826" s="3">
        <f t="shared" si="57"/>
        <v>1.1771838246789521</v>
      </c>
      <c r="M1826" s="3" t="b">
        <f>IF(ABS($D1826-Hoja3!$B$10)&lt;Hoja3!$B$11, $H1826*Hoja3!$E$1 + $I1826*Hoja3!$E$2 + $J1826*Hoja3!$E$3)</f>
        <v>0</v>
      </c>
      <c r="N1826" s="3" t="b">
        <f>IF(ABS($D1826-Hoja3!$B$10)&lt;Hoja3!$B$11, $H1826*Hoja3!$G$1 + $I1826*Hoja3!$G$2 + $J1826*Hoja3!$G$3)</f>
        <v>0</v>
      </c>
      <c r="O1826" s="3" t="b">
        <f>IF(ABS($D1826-Hoja3!$B$10)&lt;Hoja3!$B$11, $H1826*Hoja3!$I$1 + $I1826*Hoja3!$I$2 + $J1826*Hoja3!$I$3)</f>
        <v>0</v>
      </c>
      <c r="Q1826">
        <f>IF(ABS($G1826-Hoja3!$B$5)&gt;Hoja3!$B$7, -$N1826/($G1826-Hoja3!$B$5))</f>
        <v>0</v>
      </c>
      <c r="R1826">
        <f>IF(ABS($G1826-Hoja3!$B$5)&gt;Hoja3!$B$7, -$O1826/($G1826-Hoja3!$B$5))</f>
        <v>0</v>
      </c>
    </row>
    <row r="1827" spans="1:18" ht="14.5" customHeight="1" x14ac:dyDescent="0.55000000000000004">
      <c r="A1827" s="3">
        <v>-0.7</v>
      </c>
      <c r="B1827" s="3">
        <v>0</v>
      </c>
      <c r="C1827" s="3">
        <v>-0.9</v>
      </c>
      <c r="D1827" s="3">
        <f t="shared" si="56"/>
        <v>0.38600000000000018</v>
      </c>
      <c r="F1827" s="1"/>
      <c r="G1827" s="3" cm="1">
        <f t="array" ref="G1827">SUMPRODUCT($A1827:$C1827,TRANSPOSE(Hoja3!$E$1:$E$3)/(Hoja3!$B$5^2))</f>
        <v>-0.11657929390952709</v>
      </c>
      <c r="H1827" s="3">
        <f>$A1827-$G1827*Hoja3!$E$1</f>
        <v>-0.53742914332411673</v>
      </c>
      <c r="I1827" s="3">
        <f>$B1827-$G1827*Hoja3!$E$2</f>
        <v>-0.20808120764075685</v>
      </c>
      <c r="J1827" s="3">
        <f>$C1827-$G1827*Hoja3!$E$3</f>
        <v>-0.94656069846449986</v>
      </c>
      <c r="K1827" s="3">
        <f t="shared" si="57"/>
        <v>1.1081990024110884</v>
      </c>
      <c r="M1827" s="3" t="b">
        <f>IF(ABS($D1827-Hoja3!$B$10)&lt;Hoja3!$B$11, $H1827*Hoja3!$E$1 + $I1827*Hoja3!$E$2 + $J1827*Hoja3!$E$3)</f>
        <v>0</v>
      </c>
      <c r="N1827" s="3" t="b">
        <f>IF(ABS($D1827-Hoja3!$B$10)&lt;Hoja3!$B$11, $H1827*Hoja3!$G$1 + $I1827*Hoja3!$G$2 + $J1827*Hoja3!$G$3)</f>
        <v>0</v>
      </c>
      <c r="O1827" s="3" t="b">
        <f>IF(ABS($D1827-Hoja3!$B$10)&lt;Hoja3!$B$11, $H1827*Hoja3!$I$1 + $I1827*Hoja3!$I$2 + $J1827*Hoja3!$I$3)</f>
        <v>0</v>
      </c>
      <c r="Q1827">
        <f>IF(ABS($G1827-Hoja3!$B$5)&gt;Hoja3!$B$7, -$N1827/($G1827-Hoja3!$B$5))</f>
        <v>0</v>
      </c>
      <c r="R1827">
        <f>IF(ABS($G1827-Hoja3!$B$5)&gt;Hoja3!$B$7, -$O1827/($G1827-Hoja3!$B$5))</f>
        <v>0</v>
      </c>
    </row>
    <row r="1828" spans="1:18" ht="14.5" customHeight="1" x14ac:dyDescent="0.55000000000000004">
      <c r="A1828" s="3">
        <v>-0.7</v>
      </c>
      <c r="B1828" s="3">
        <v>0</v>
      </c>
      <c r="C1828" s="3">
        <v>-0.82</v>
      </c>
      <c r="D1828" s="3">
        <f t="shared" si="56"/>
        <v>0.20836799999999994</v>
      </c>
      <c r="F1828" s="1"/>
      <c r="G1828" s="3" cm="1">
        <f t="array" ref="G1828">SUMPRODUCT($A1828:$C1828,TRANSPOSE(Hoja3!$E$1:$E$3)/(Hoja3!$B$5^2))</f>
        <v>-0.12261923052402901</v>
      </c>
      <c r="H1828" s="3">
        <f>$A1828-$G1828*Hoja3!$E$1</f>
        <v>-0.52900639828287788</v>
      </c>
      <c r="I1828" s="3">
        <f>$B1828-$G1828*Hoja3!$E$2</f>
        <v>-0.21886182967638643</v>
      </c>
      <c r="J1828" s="3">
        <f>$C1828-$G1828*Hoja3!$E$3</f>
        <v>-0.86897299363306346</v>
      </c>
      <c r="K1828" s="3">
        <f t="shared" si="57"/>
        <v>1.0406067141706929</v>
      </c>
      <c r="M1828" s="3" t="b">
        <f>IF(ABS($D1828-Hoja3!$B$10)&lt;Hoja3!$B$11, $H1828*Hoja3!$E$1 + $I1828*Hoja3!$E$2 + $J1828*Hoja3!$E$3)</f>
        <v>0</v>
      </c>
      <c r="N1828" s="3" t="b">
        <f>IF(ABS($D1828-Hoja3!$B$10)&lt;Hoja3!$B$11, $H1828*Hoja3!$G$1 + $I1828*Hoja3!$G$2 + $J1828*Hoja3!$G$3)</f>
        <v>0</v>
      </c>
      <c r="O1828" s="3" t="b">
        <f>IF(ABS($D1828-Hoja3!$B$10)&lt;Hoja3!$B$11, $H1828*Hoja3!$I$1 + $I1828*Hoja3!$I$2 + $J1828*Hoja3!$I$3)</f>
        <v>0</v>
      </c>
      <c r="Q1828">
        <f>IF(ABS($G1828-Hoja3!$B$5)&gt;Hoja3!$B$7, -$N1828/($G1828-Hoja3!$B$5))</f>
        <v>0</v>
      </c>
      <c r="R1828">
        <f>IF(ABS($G1828-Hoja3!$B$5)&gt;Hoja3!$B$7, -$O1828/($G1828-Hoja3!$B$5))</f>
        <v>0</v>
      </c>
    </row>
    <row r="1829" spans="1:18" ht="14.5" customHeight="1" x14ac:dyDescent="0.55000000000000004">
      <c r="A1829" s="3">
        <v>-0.7</v>
      </c>
      <c r="B1829" s="3">
        <v>0</v>
      </c>
      <c r="C1829" s="3">
        <v>-0.74</v>
      </c>
      <c r="D1829" s="3">
        <f t="shared" si="56"/>
        <v>6.2224000000000057E-2</v>
      </c>
      <c r="F1829" s="1"/>
      <c r="G1829" s="3" cm="1">
        <f t="array" ref="G1829">SUMPRODUCT($A1829:$C1829,TRANSPOSE(Hoja3!$E$1:$E$3)/(Hoja3!$B$5^2))</f>
        <v>-0.12865916713853093</v>
      </c>
      <c r="H1829" s="3">
        <f>$A1829-$G1829*Hoja3!$E$1</f>
        <v>-0.5205836532416388</v>
      </c>
      <c r="I1829" s="3">
        <f>$B1829-$G1829*Hoja3!$E$2</f>
        <v>-0.229642451712016</v>
      </c>
      <c r="J1829" s="3">
        <f>$C1829-$G1829*Hoja3!$E$3</f>
        <v>-0.79138528880162717</v>
      </c>
      <c r="K1829" s="3">
        <f t="shared" si="57"/>
        <v>0.97469670717734103</v>
      </c>
      <c r="M1829" s="3" t="b">
        <f>IF(ABS($D1829-Hoja3!$B$10)&lt;Hoja3!$B$11, $H1829*Hoja3!$E$1 + $I1829*Hoja3!$E$2 + $J1829*Hoja3!$E$3)</f>
        <v>0</v>
      </c>
      <c r="N1829" s="3" t="b">
        <f>IF(ABS($D1829-Hoja3!$B$10)&lt;Hoja3!$B$11, $H1829*Hoja3!$G$1 + $I1829*Hoja3!$G$2 + $J1829*Hoja3!$G$3)</f>
        <v>0</v>
      </c>
      <c r="O1829" s="3" t="b">
        <f>IF(ABS($D1829-Hoja3!$B$10)&lt;Hoja3!$B$11, $H1829*Hoja3!$I$1 + $I1829*Hoja3!$I$2 + $J1829*Hoja3!$I$3)</f>
        <v>0</v>
      </c>
      <c r="Q1829">
        <f>IF(ABS($G1829-Hoja3!$B$5)&gt;Hoja3!$B$7, -$N1829/($G1829-Hoja3!$B$5))</f>
        <v>0</v>
      </c>
      <c r="R1829">
        <f>IF(ABS($G1829-Hoja3!$B$5)&gt;Hoja3!$B$7, -$O1829/($G1829-Hoja3!$B$5))</f>
        <v>0</v>
      </c>
    </row>
    <row r="1830" spans="1:18" ht="14.5" customHeight="1" x14ac:dyDescent="0.55000000000000004">
      <c r="A1830" s="3">
        <v>-0.7</v>
      </c>
      <c r="B1830" s="3">
        <v>0</v>
      </c>
      <c r="C1830" s="3">
        <v>-0.66</v>
      </c>
      <c r="D1830" s="3">
        <f t="shared" si="56"/>
        <v>-5.5503999999999887E-2</v>
      </c>
      <c r="F1830" s="1"/>
      <c r="G1830" s="3" cm="1">
        <f t="array" ref="G1830">SUMPRODUCT($A1830:$C1830,TRANSPOSE(Hoja3!$E$1:$E$3)/(Hoja3!$B$5^2))</f>
        <v>-0.13469910375303284</v>
      </c>
      <c r="H1830" s="3">
        <f>$A1830-$G1830*Hoja3!$E$1</f>
        <v>-0.51216090820039983</v>
      </c>
      <c r="I1830" s="3">
        <f>$B1830-$G1830*Hoja3!$E$2</f>
        <v>-0.24042307374764557</v>
      </c>
      <c r="J1830" s="3">
        <f>$C1830-$G1830*Hoja3!$E$3</f>
        <v>-0.71379758397019089</v>
      </c>
      <c r="K1830" s="3">
        <f t="shared" si="57"/>
        <v>0.91083425559242437</v>
      </c>
      <c r="M1830" s="3">
        <f>IF(ABS($D1830-Hoja3!$B$10)&lt;Hoja3!$B$11, $H1830*Hoja3!$E$1 + $I1830*Hoja3!$E$2 + $J1830*Hoja3!$E$3)</f>
        <v>1.6653345369377348E-16</v>
      </c>
      <c r="N1830" s="3">
        <f>IF(ABS($D1830-Hoja3!$B$10)&lt;Hoja3!$B$11, $H1830*Hoja3!$G$1 + $I1830*Hoja3!$G$2 + $J1830*Hoja3!$G$3)</f>
        <v>0.55160752752470521</v>
      </c>
      <c r="O1830" s="3">
        <f>IF(ABS($D1830-Hoja3!$B$10)&lt;Hoja3!$B$11, $H1830*Hoja3!$I$1 + $I1830*Hoja3!$I$2 + $J1830*Hoja3!$I$3)</f>
        <v>0.72480906226308139</v>
      </c>
      <c r="Q1830">
        <f>IF(ABS($G1830-Hoja3!$B$5)&gt;Hoja3!$B$7, -$N1830/($G1830-Hoja3!$B$5))</f>
        <v>0.22656086194569766</v>
      </c>
      <c r="R1830">
        <f>IF(ABS($G1830-Hoja3!$B$5)&gt;Hoja3!$B$7, -$O1830/($G1830-Hoja3!$B$5))</f>
        <v>0.29769964639400581</v>
      </c>
    </row>
    <row r="1831" spans="1:18" ht="14.5" customHeight="1" x14ac:dyDescent="0.55000000000000004">
      <c r="A1831" s="3">
        <v>-0.7</v>
      </c>
      <c r="B1831" s="3">
        <v>0</v>
      </c>
      <c r="C1831" s="3">
        <v>-0.57999999999999996</v>
      </c>
      <c r="D1831" s="3">
        <f t="shared" si="56"/>
        <v>-0.14788799999999994</v>
      </c>
      <c r="F1831" s="1"/>
      <c r="G1831" s="3" cm="1">
        <f t="array" ref="G1831">SUMPRODUCT($A1831:$C1831,TRANSPOSE(Hoja3!$E$1:$E$3)/(Hoja3!$B$5^2))</f>
        <v>-0.14073904036753476</v>
      </c>
      <c r="H1831" s="3">
        <f>$A1831-$G1831*Hoja3!$E$1</f>
        <v>-0.50373816315916087</v>
      </c>
      <c r="I1831" s="3">
        <f>$B1831-$G1831*Hoja3!$E$2</f>
        <v>-0.25120369578327512</v>
      </c>
      <c r="J1831" s="3">
        <f>$C1831-$G1831*Hoja3!$E$3</f>
        <v>-0.63620987913875438</v>
      </c>
      <c r="K1831" s="3">
        <f t="shared" si="57"/>
        <v>0.84948127943580376</v>
      </c>
      <c r="M1831" s="3">
        <f>IF(ABS($D1831-Hoja3!$B$10)&lt;Hoja3!$B$11, $H1831*Hoja3!$E$1 + $I1831*Hoja3!$E$2 + $J1831*Hoja3!$E$3)</f>
        <v>1.1102230246251565E-16</v>
      </c>
      <c r="N1831" s="3">
        <f>IF(ABS($D1831-Hoja3!$B$10)&lt;Hoja3!$B$11, $H1831*Hoja3!$G$1 + $I1831*Hoja3!$G$2 + $J1831*Hoja3!$G$3)</f>
        <v>0.55160752752470521</v>
      </c>
      <c r="O1831" s="3">
        <f>IF(ABS($D1831-Hoja3!$B$10)&lt;Hoja3!$B$11, $H1831*Hoja3!$I$1 + $I1831*Hoja3!$I$2 + $J1831*Hoja3!$I$3)</f>
        <v>0.64602444202210463</v>
      </c>
      <c r="Q1831">
        <f>IF(ABS($G1831-Hoja3!$B$5)&gt;Hoja3!$B$7, -$N1831/($G1831-Hoja3!$B$5))</f>
        <v>0.22600020665939025</v>
      </c>
      <c r="R1831">
        <f>IF(ABS($G1831-Hoja3!$B$5)&gt;Hoja3!$B$7, -$O1831/($G1831-Hoja3!$B$5))</f>
        <v>0.26468394668068385</v>
      </c>
    </row>
    <row r="1832" spans="1:18" ht="14.5" customHeight="1" x14ac:dyDescent="0.55000000000000004">
      <c r="A1832" s="3">
        <v>-0.7</v>
      </c>
      <c r="B1832" s="3">
        <v>0</v>
      </c>
      <c r="C1832" s="3">
        <v>-0.5</v>
      </c>
      <c r="D1832" s="3">
        <f t="shared" si="56"/>
        <v>-0.21799999999999992</v>
      </c>
      <c r="F1832" s="1"/>
      <c r="G1832" s="3" cm="1">
        <f t="array" ref="G1832">SUMPRODUCT($A1832:$C1832,TRANSPOSE(Hoja3!$E$1:$E$3)/(Hoja3!$B$5^2))</f>
        <v>-0.14677897698203668</v>
      </c>
      <c r="H1832" s="3">
        <f>$A1832-$G1832*Hoja3!$E$1</f>
        <v>-0.4953154181179219</v>
      </c>
      <c r="I1832" s="3">
        <f>$B1832-$G1832*Hoja3!$E$2</f>
        <v>-0.26198431781890469</v>
      </c>
      <c r="J1832" s="3">
        <f>$C1832-$G1832*Hoja3!$E$3</f>
        <v>-0.55862217430731809</v>
      </c>
      <c r="K1832" s="3">
        <f t="shared" si="57"/>
        <v>0.79122176400564481</v>
      </c>
      <c r="M1832" s="3">
        <f>IF(ABS($D1832-Hoja3!$B$10)&lt;Hoja3!$B$11, $H1832*Hoja3!$E$1 + $I1832*Hoja3!$E$2 + $J1832*Hoja3!$E$3)</f>
        <v>1.3877787807814457E-16</v>
      </c>
      <c r="N1832" s="3">
        <f>IF(ABS($D1832-Hoja3!$B$10)&lt;Hoja3!$B$11, $H1832*Hoja3!$G$1 + $I1832*Hoja3!$G$2 + $J1832*Hoja3!$G$3)</f>
        <v>0.55160752752470521</v>
      </c>
      <c r="O1832" s="3">
        <f>IF(ABS($D1832-Hoja3!$B$10)&lt;Hoja3!$B$11, $H1832*Hoja3!$I$1 + $I1832*Hoja3!$I$2 + $J1832*Hoja3!$I$3)</f>
        <v>0.56723982178112808</v>
      </c>
      <c r="Q1832">
        <f>IF(ABS($G1832-Hoja3!$B$5)&gt;Hoja3!$B$7, -$N1832/($G1832-Hoja3!$B$5))</f>
        <v>0.22544231935696998</v>
      </c>
      <c r="R1832">
        <f>IF(ABS($G1832-Hoja3!$B$5)&gt;Hoja3!$B$7, -$O1832/($G1832-Hoja3!$B$5))</f>
        <v>0.23183124716920106</v>
      </c>
    </row>
    <row r="1833" spans="1:18" ht="14.5" customHeight="1" x14ac:dyDescent="0.55000000000000004">
      <c r="A1833" s="3">
        <v>-0.7</v>
      </c>
      <c r="B1833" s="3">
        <v>0</v>
      </c>
      <c r="C1833" s="3">
        <v>-0.42</v>
      </c>
      <c r="D1833" s="3">
        <f t="shared" si="56"/>
        <v>-0.26891199999999993</v>
      </c>
      <c r="F1833" s="1"/>
      <c r="G1833" s="3" cm="1">
        <f t="array" ref="G1833">SUMPRODUCT($A1833:$C1833,TRANSPOSE(Hoja3!$E$1:$E$3)/(Hoja3!$B$5^2))</f>
        <v>-0.1528189135965386</v>
      </c>
      <c r="H1833" s="3">
        <f>$A1833-$G1833*Hoja3!$E$1</f>
        <v>-0.48689267307668294</v>
      </c>
      <c r="I1833" s="3">
        <f>$B1833-$G1833*Hoja3!$E$2</f>
        <v>-0.27276493985453426</v>
      </c>
      <c r="J1833" s="3">
        <f>$C1833-$G1833*Hoja3!$E$3</f>
        <v>-0.4810344694758818</v>
      </c>
      <c r="K1833" s="3">
        <f t="shared" si="57"/>
        <v>0.73678989429385389</v>
      </c>
      <c r="M1833" s="3">
        <f>IF(ABS($D1833-Hoja3!$B$10)&lt;Hoja3!$B$11, $H1833*Hoja3!$E$1 + $I1833*Hoja3!$E$2 + $J1833*Hoja3!$E$3)</f>
        <v>1.3877787807814457E-16</v>
      </c>
      <c r="N1833" s="3">
        <f>IF(ABS($D1833-Hoja3!$B$10)&lt;Hoja3!$B$11, $H1833*Hoja3!$G$1 + $I1833*Hoja3!$G$2 + $J1833*Hoja3!$G$3)</f>
        <v>0.55160752752470521</v>
      </c>
      <c r="O1833" s="3">
        <f>IF(ABS($D1833-Hoja3!$B$10)&lt;Hoja3!$B$11, $H1833*Hoja3!$I$1 + $I1833*Hoja3!$I$2 + $J1833*Hoja3!$I$3)</f>
        <v>0.48845520154015143</v>
      </c>
      <c r="Q1833">
        <f>IF(ABS($G1833-Hoja3!$B$5)&gt;Hoja3!$B$7, -$N1833/($G1833-Hoja3!$B$5))</f>
        <v>0.22488717959039592</v>
      </c>
      <c r="R1833">
        <f>IF(ABS($G1833-Hoja3!$B$5)&gt;Hoja3!$B$7, -$O1833/($G1833-Hoja3!$B$5))</f>
        <v>0.19914034372147554</v>
      </c>
    </row>
    <row r="1834" spans="1:18" ht="14.5" customHeight="1" x14ac:dyDescent="0.55000000000000004">
      <c r="A1834" s="3">
        <v>-0.7</v>
      </c>
      <c r="B1834" s="3">
        <v>0</v>
      </c>
      <c r="C1834" s="3">
        <v>-0.34</v>
      </c>
      <c r="D1834" s="3">
        <f t="shared" si="56"/>
        <v>-0.30369599999999991</v>
      </c>
      <c r="F1834" s="1"/>
      <c r="G1834" s="3" cm="1">
        <f t="array" ref="G1834">SUMPRODUCT($A1834:$C1834,TRANSPOSE(Hoja3!$E$1:$E$3)/(Hoja3!$B$5^2))</f>
        <v>-0.15885885021104051</v>
      </c>
      <c r="H1834" s="3">
        <f>$A1834-$G1834*Hoja3!$E$1</f>
        <v>-0.47846992803544397</v>
      </c>
      <c r="I1834" s="3">
        <f>$B1834-$G1834*Hoja3!$E$2</f>
        <v>-0.28354556189016383</v>
      </c>
      <c r="J1834" s="3">
        <f>$C1834-$G1834*Hoja3!$E$3</f>
        <v>-0.40344676464444551</v>
      </c>
      <c r="K1834" s="3">
        <f t="shared" si="57"/>
        <v>0.68709595370946719</v>
      </c>
      <c r="M1834" s="3">
        <f>IF(ABS($D1834-Hoja3!$B$10)&lt;Hoja3!$B$11, $H1834*Hoja3!$E$1 + $I1834*Hoja3!$E$2 + $J1834*Hoja3!$E$3)</f>
        <v>1.3877787807814457E-16</v>
      </c>
      <c r="N1834" s="3">
        <f>IF(ABS($D1834-Hoja3!$B$10)&lt;Hoja3!$B$11, $H1834*Hoja3!$G$1 + $I1834*Hoja3!$G$2 + $J1834*Hoja3!$G$3)</f>
        <v>0.55160752752470521</v>
      </c>
      <c r="O1834" s="3">
        <f>IF(ABS($D1834-Hoja3!$B$10)&lt;Hoja3!$B$11, $H1834*Hoja3!$I$1 + $I1834*Hoja3!$I$2 + $J1834*Hoja3!$I$3)</f>
        <v>0.40967058129917483</v>
      </c>
      <c r="Q1834">
        <f>IF(ABS($G1834-Hoja3!$B$5)&gt;Hoja3!$B$7, -$N1834/($G1834-Hoja3!$B$5))</f>
        <v>0.22433476711254122</v>
      </c>
      <c r="R1834">
        <f>IF(ABS($G1834-Hoja3!$B$5)&gt;Hoja3!$B$7, -$O1834/($G1834-Hoja3!$B$5))</f>
        <v>0.16661004403079621</v>
      </c>
    </row>
    <row r="1835" spans="1:18" ht="14.5" customHeight="1" x14ac:dyDescent="0.55000000000000004">
      <c r="A1835" s="3">
        <v>-0.7</v>
      </c>
      <c r="B1835" s="3">
        <v>0</v>
      </c>
      <c r="C1835" s="3">
        <v>-0.26</v>
      </c>
      <c r="D1835" s="3">
        <f t="shared" si="56"/>
        <v>-0.32542399999999994</v>
      </c>
      <c r="F1835" s="1"/>
      <c r="G1835" s="3" cm="1">
        <f t="array" ref="G1835">SUMPRODUCT($A1835:$C1835,TRANSPOSE(Hoja3!$E$1:$E$3)/(Hoja3!$B$5^2))</f>
        <v>-0.16489878682554243</v>
      </c>
      <c r="H1835" s="3">
        <f>$A1835-$G1835*Hoja3!$E$1</f>
        <v>-0.470047182994205</v>
      </c>
      <c r="I1835" s="3">
        <f>$B1835-$G1835*Hoja3!$E$2</f>
        <v>-0.29432618392579341</v>
      </c>
      <c r="J1835" s="3">
        <f>$C1835-$G1835*Hoja3!$E$3</f>
        <v>-0.32585905981300911</v>
      </c>
      <c r="K1835" s="3">
        <f t="shared" si="57"/>
        <v>0.64323897864427171</v>
      </c>
      <c r="M1835" s="3">
        <f>IF(ABS($D1835-Hoja3!$B$10)&lt;Hoja3!$B$11, $H1835*Hoja3!$E$1 + $I1835*Hoja3!$E$2 + $J1835*Hoja3!$E$3)</f>
        <v>5.5511151231257827E-17</v>
      </c>
      <c r="N1835" s="3">
        <f>IF(ABS($D1835-Hoja3!$B$10)&lt;Hoja3!$B$11, $H1835*Hoja3!$G$1 + $I1835*Hoja3!$G$2 + $J1835*Hoja3!$G$3)</f>
        <v>0.55160752752470521</v>
      </c>
      <c r="O1835" s="3">
        <f>IF(ABS($D1835-Hoja3!$B$10)&lt;Hoja3!$B$11, $H1835*Hoja3!$I$1 + $I1835*Hoja3!$I$2 + $J1835*Hoja3!$I$3)</f>
        <v>0.33088596105819812</v>
      </c>
      <c r="Q1835">
        <f>IF(ABS($G1835-Hoja3!$B$5)&gt;Hoja3!$B$7, -$N1835/($G1835-Hoja3!$B$5))</f>
        <v>0.22378506187473152</v>
      </c>
      <c r="R1835">
        <f>IF(ABS($G1835-Hoja3!$B$5)&gt;Hoja3!$B$7, -$O1835/($G1835-Hoja3!$B$5))</f>
        <v>0.13423916747686598</v>
      </c>
    </row>
    <row r="1836" spans="1:18" ht="14.5" customHeight="1" x14ac:dyDescent="0.55000000000000004">
      <c r="A1836" s="3">
        <v>-0.7</v>
      </c>
      <c r="B1836" s="3">
        <v>0</v>
      </c>
      <c r="C1836" s="3">
        <v>-0.18</v>
      </c>
      <c r="D1836" s="3">
        <f t="shared" si="56"/>
        <v>-0.33716799999999991</v>
      </c>
      <c r="F1836" s="1"/>
      <c r="G1836" s="3" cm="1">
        <f t="array" ref="G1836">SUMPRODUCT($A1836:$C1836,TRANSPOSE(Hoja3!$E$1:$E$3)/(Hoja3!$B$5^2))</f>
        <v>-0.17093872344004435</v>
      </c>
      <c r="H1836" s="3">
        <f>$A1836-$G1836*Hoja3!$E$1</f>
        <v>-0.46162443795296604</v>
      </c>
      <c r="I1836" s="3">
        <f>$B1836-$G1836*Hoja3!$E$2</f>
        <v>-0.30510680596142298</v>
      </c>
      <c r="J1836" s="3">
        <f>$C1836-$G1836*Hoja3!$E$3</f>
        <v>-0.24827135498157277</v>
      </c>
      <c r="K1836" s="3">
        <f t="shared" si="57"/>
        <v>0.60648656247583865</v>
      </c>
      <c r="M1836" s="3">
        <f>IF(ABS($D1836-Hoja3!$B$10)&lt;Hoja3!$B$11, $H1836*Hoja3!$E$1 + $I1836*Hoja3!$E$2 + $J1836*Hoja3!$E$3)</f>
        <v>9.7144514654701197E-17</v>
      </c>
      <c r="N1836" s="3">
        <f>IF(ABS($D1836-Hoja3!$B$10)&lt;Hoja3!$B$11, $H1836*Hoja3!$G$1 + $I1836*Hoja3!$G$2 + $J1836*Hoja3!$G$3)</f>
        <v>0.55160752752470521</v>
      </c>
      <c r="O1836" s="3">
        <f>IF(ABS($D1836-Hoja3!$B$10)&lt;Hoja3!$B$11, $H1836*Hoja3!$I$1 + $I1836*Hoja3!$I$2 + $J1836*Hoja3!$I$3)</f>
        <v>0.25210134081722152</v>
      </c>
      <c r="Q1836">
        <f>IF(ABS($G1836-Hoja3!$B$5)&gt;Hoja3!$B$7, -$N1836/($G1836-Hoja3!$B$5))</f>
        <v>0.22323804402431957</v>
      </c>
      <c r="R1836">
        <f>IF(ABS($G1836-Hoja3!$B$5)&gt;Hoja3!$B$7, -$O1836/($G1836-Hoja3!$B$5))</f>
        <v>0.10202654498297126</v>
      </c>
    </row>
    <row r="1837" spans="1:18" ht="14.5" customHeight="1" x14ac:dyDescent="0.55000000000000004">
      <c r="A1837" s="3">
        <v>-0.7</v>
      </c>
      <c r="B1837" s="3">
        <v>0</v>
      </c>
      <c r="C1837" s="3">
        <v>-0.1</v>
      </c>
      <c r="D1837" s="3">
        <f t="shared" si="56"/>
        <v>-0.34199999999999992</v>
      </c>
      <c r="F1837" s="1"/>
      <c r="G1837" s="3" cm="1">
        <f t="array" ref="G1837">SUMPRODUCT($A1837:$C1837,TRANSPOSE(Hoja3!$E$1:$E$3)/(Hoja3!$B$5^2))</f>
        <v>-0.17697866005454627</v>
      </c>
      <c r="H1837" s="3">
        <f>$A1837-$G1837*Hoja3!$E$1</f>
        <v>-0.45320169291172707</v>
      </c>
      <c r="I1837" s="3">
        <f>$B1837-$G1837*Hoja3!$E$2</f>
        <v>-0.31588742799705255</v>
      </c>
      <c r="J1837" s="3">
        <f>$C1837-$G1837*Hoja3!$E$3</f>
        <v>-0.17068365015013645</v>
      </c>
      <c r="K1837" s="3">
        <f t="shared" si="57"/>
        <v>0.57819507958233496</v>
      </c>
      <c r="M1837" s="3">
        <f>IF(ABS($D1837-Hoja3!$B$10)&lt;Hoja3!$B$11, $H1837*Hoja3!$E$1 + $I1837*Hoja3!$E$2 + $J1837*Hoja3!$E$3)</f>
        <v>4.163336342344337E-17</v>
      </c>
      <c r="N1837" s="3">
        <f>IF(ABS($D1837-Hoja3!$B$10)&lt;Hoja3!$B$11, $H1837*Hoja3!$G$1 + $I1837*Hoja3!$G$2 + $J1837*Hoja3!$G$3)</f>
        <v>0.55160752752470521</v>
      </c>
      <c r="O1837" s="3">
        <f>IF(ABS($D1837-Hoja3!$B$10)&lt;Hoja3!$B$11, $H1837*Hoja3!$I$1 + $I1837*Hoja3!$I$2 + $J1837*Hoja3!$I$3)</f>
        <v>0.17331672057624486</v>
      </c>
      <c r="Q1837">
        <f>IF(ABS($G1837-Hoja3!$B$5)&gt;Hoja3!$B$7, -$N1837/($G1837-Hoja3!$B$5))</f>
        <v>0.22269369390229529</v>
      </c>
      <c r="R1837">
        <f>IF(ABS($G1837-Hoja3!$B$5)&gt;Hoja3!$B$7, -$O1837/($G1837-Hoja3!$B$5))</f>
        <v>6.9971018875240543E-2</v>
      </c>
    </row>
    <row r="1838" spans="1:18" ht="14.5" customHeight="1" x14ac:dyDescent="0.55000000000000004">
      <c r="A1838" s="3">
        <v>-0.7</v>
      </c>
      <c r="B1838" s="3">
        <v>0</v>
      </c>
      <c r="C1838" s="3">
        <v>-0.02</v>
      </c>
      <c r="D1838" s="3">
        <f t="shared" si="56"/>
        <v>-0.34299199999999991</v>
      </c>
      <c r="F1838" s="1"/>
      <c r="G1838" s="3" cm="1">
        <f t="array" ref="G1838">SUMPRODUCT($A1838:$C1838,TRANSPOSE(Hoja3!$E$1:$E$3)/(Hoja3!$B$5^2))</f>
        <v>-0.18301859666904818</v>
      </c>
      <c r="H1838" s="3">
        <f>$A1838-$G1838*Hoja3!$E$1</f>
        <v>-0.44477894787048811</v>
      </c>
      <c r="I1838" s="3">
        <f>$B1838-$G1838*Hoja3!$E$2</f>
        <v>-0.32666805003268207</v>
      </c>
      <c r="J1838" s="3">
        <f>$C1838-$G1838*Hoja3!$E$3</f>
        <v>-9.3095945318700121E-2</v>
      </c>
      <c r="K1838" s="3">
        <f t="shared" si="57"/>
        <v>0.55964916011347299</v>
      </c>
      <c r="M1838" s="3">
        <f>IF(ABS($D1838-Hoja3!$B$10)&lt;Hoja3!$B$11, $H1838*Hoja3!$E$1 + $I1838*Hoja3!$E$2 + $J1838*Hoja3!$E$3)</f>
        <v>-2.7755575615628914E-17</v>
      </c>
      <c r="N1838" s="3">
        <f>IF(ABS($D1838-Hoja3!$B$10)&lt;Hoja3!$B$11, $H1838*Hoja3!$G$1 + $I1838*Hoja3!$G$2 + $J1838*Hoja3!$G$3)</f>
        <v>0.55160752752470521</v>
      </c>
      <c r="O1838" s="3">
        <f>IF(ABS($D1838-Hoja3!$B$10)&lt;Hoja3!$B$11, $H1838*Hoja3!$I$1 + $I1838*Hoja3!$I$2 + $J1838*Hoja3!$I$3)</f>
        <v>9.4532100335268238E-2</v>
      </c>
      <c r="Q1838">
        <f>IF(ABS($G1838-Hoja3!$B$5)&gt;Hoja3!$B$7, -$N1838/($G1838-Hoja3!$B$5))</f>
        <v>0.22215199204093045</v>
      </c>
      <c r="R1838">
        <f>IF(ABS($G1838-Hoja3!$B$5)&gt;Hoja3!$B$7, -$O1838/($G1838-Hoja3!$B$5))</f>
        <v>3.8071442743957816E-2</v>
      </c>
    </row>
    <row r="1839" spans="1:18" ht="14.5" customHeight="1" x14ac:dyDescent="0.55000000000000004">
      <c r="A1839" s="3">
        <v>-0.7</v>
      </c>
      <c r="B1839" s="3">
        <v>0</v>
      </c>
      <c r="C1839" s="3">
        <v>0</v>
      </c>
      <c r="D1839" s="3">
        <f t="shared" si="56"/>
        <v>-0.34299999999999992</v>
      </c>
      <c r="F1839" s="1"/>
      <c r="G1839" s="3" cm="1">
        <f t="array" ref="G1839">SUMPRODUCT($A1839:$C1839,TRANSPOSE(Hoja3!$E$1:$E$3)/(Hoja3!$B$5^2))</f>
        <v>-0.18452858082267368</v>
      </c>
      <c r="H1839" s="3">
        <f>$A1839-$G1839*Hoja3!$E$1</f>
        <v>-0.44267326161017834</v>
      </c>
      <c r="I1839" s="3">
        <f>$B1839-$G1839*Hoja3!$E$2</f>
        <v>-0.32936320554158949</v>
      </c>
      <c r="J1839" s="3">
        <f>$C1839-$G1839*Hoja3!$E$3</f>
        <v>-7.3699019110841035E-2</v>
      </c>
      <c r="K1839" s="3">
        <f t="shared" si="57"/>
        <v>0.55666083311754999</v>
      </c>
      <c r="M1839" s="3">
        <f>IF(ABS($D1839-Hoja3!$B$10)&lt;Hoja3!$B$11, $H1839*Hoja3!$E$1 + $I1839*Hoja3!$E$2 + $J1839*Hoja3!$E$3)</f>
        <v>-2.0816681711721685E-17</v>
      </c>
      <c r="N1839" s="3">
        <f>IF(ABS($D1839-Hoja3!$B$10)&lt;Hoja3!$B$11, $H1839*Hoja3!$G$1 + $I1839*Hoja3!$G$2 + $J1839*Hoja3!$G$3)</f>
        <v>0.55160752752470521</v>
      </c>
      <c r="O1839" s="3">
        <f>IF(ABS($D1839-Hoja3!$B$10)&lt;Hoja3!$B$11, $H1839*Hoja3!$I$1 + $I1839*Hoja3!$I$2 + $J1839*Hoja3!$I$3)</f>
        <v>7.4835945275024074E-2</v>
      </c>
      <c r="Q1839">
        <f>IF(ABS($G1839-Hoja3!$B$5)&gt;Hoja3!$B$7, -$N1839/($G1839-Hoja3!$B$5))</f>
        <v>0.22201697810296758</v>
      </c>
      <c r="R1839">
        <f>IF(ABS($G1839-Hoja3!$B$5)&gt;Hoja3!$B$7, -$O1839/($G1839-Hoja3!$B$5))</f>
        <v>3.0120782611502268E-2</v>
      </c>
    </row>
    <row r="1840" spans="1:18" ht="14.5" customHeight="1" x14ac:dyDescent="0.55000000000000004">
      <c r="A1840" s="3">
        <v>-0.7</v>
      </c>
      <c r="B1840" s="3">
        <v>0</v>
      </c>
      <c r="C1840" s="3">
        <v>0.02</v>
      </c>
      <c r="D1840" s="3">
        <f t="shared" si="56"/>
        <v>-0.34300799999999992</v>
      </c>
      <c r="F1840" s="1"/>
      <c r="G1840" s="3" cm="1">
        <f t="array" ref="G1840">SUMPRODUCT($A1840:$C1840,TRANSPOSE(Hoja3!$E$1:$E$3)/(Hoja3!$B$5^2))</f>
        <v>-0.18603856497629917</v>
      </c>
      <c r="H1840" s="3">
        <f>$A1840-$G1840*Hoja3!$E$1</f>
        <v>-0.44056757534986857</v>
      </c>
      <c r="I1840" s="3">
        <f>$B1840-$G1840*Hoja3!$E$2</f>
        <v>-0.33205836105049691</v>
      </c>
      <c r="J1840" s="3">
        <f>$C1840-$G1840*Hoja3!$E$3</f>
        <v>-5.4302092902981949E-2</v>
      </c>
      <c r="K1840" s="3">
        <f t="shared" si="57"/>
        <v>0.55435661887168652</v>
      </c>
      <c r="M1840" s="3">
        <f>IF(ABS($D1840-Hoja3!$B$10)&lt;Hoja3!$B$11, $H1840*Hoja3!$E$1 + $I1840*Hoja3!$E$2 + $J1840*Hoja3!$E$3)</f>
        <v>2.1163626406917047E-16</v>
      </c>
      <c r="N1840" s="3">
        <f>IF(ABS($D1840-Hoja3!$B$10)&lt;Hoja3!$B$11, $H1840*Hoja3!$G$1 + $I1840*Hoja3!$G$2 + $J1840*Hoja3!$G$3)</f>
        <v>0.55160752752470521</v>
      </c>
      <c r="O1840" s="3">
        <f>IF(ABS($D1840-Hoja3!$B$10)&lt;Hoja3!$B$11, $H1840*Hoja3!$I$1 + $I1840*Hoja3!$I$2 + $J1840*Hoja3!$I$3)</f>
        <v>5.5139790214779903E-2</v>
      </c>
      <c r="Q1840">
        <f>IF(ABS($G1840-Hoja3!$B$5)&gt;Hoja3!$B$7, -$N1840/($G1840-Hoja3!$B$5))</f>
        <v>0.22188212817606209</v>
      </c>
      <c r="R1840">
        <f>IF(ABS($G1840-Hoja3!$B$5)&gt;Hoja3!$B$7, -$O1840/($G1840-Hoja3!$B$5))</f>
        <v>2.2179780712816712E-2</v>
      </c>
    </row>
    <row r="1841" spans="1:18" ht="14.5" customHeight="1" x14ac:dyDescent="0.55000000000000004">
      <c r="A1841" s="3">
        <v>-0.7</v>
      </c>
      <c r="B1841" s="3">
        <v>0</v>
      </c>
      <c r="C1841" s="3">
        <v>0.1</v>
      </c>
      <c r="D1841" s="3">
        <f t="shared" si="56"/>
        <v>-0.34399999999999992</v>
      </c>
      <c r="F1841" s="1"/>
      <c r="G1841" s="3" cm="1">
        <f t="array" ref="G1841">SUMPRODUCT($A1841:$C1841,TRANSPOSE(Hoja3!$E$1:$E$3)/(Hoja3!$B$5^2))</f>
        <v>-0.19207850159080109</v>
      </c>
      <c r="H1841" s="3">
        <f>$A1841-$G1841*Hoja3!$E$1</f>
        <v>-0.4321448303086296</v>
      </c>
      <c r="I1841" s="3">
        <f>$B1841-$G1841*Hoja3!$E$2</f>
        <v>-0.34283898308612648</v>
      </c>
      <c r="J1841" s="3">
        <f>$C1841-$G1841*Hoja3!$E$3</f>
        <v>2.3285611928454381E-2</v>
      </c>
      <c r="K1841" s="3">
        <f t="shared" si="57"/>
        <v>0.55211406648344519</v>
      </c>
      <c r="M1841" s="3">
        <f>IF(ABS($D1841-Hoja3!$B$10)&lt;Hoja3!$B$11, $H1841*Hoja3!$E$1 + $I1841*Hoja3!$E$2 + $J1841*Hoja3!$E$3)</f>
        <v>1.474514954580286E-16</v>
      </c>
      <c r="N1841" s="3">
        <f>IF(ABS($D1841-Hoja3!$B$10)&lt;Hoja3!$B$11, $H1841*Hoja3!$G$1 + $I1841*Hoja3!$G$2 + $J1841*Hoja3!$G$3)</f>
        <v>0.55160752752470521</v>
      </c>
      <c r="O1841" s="3">
        <f>IF(ABS($D1841-Hoja3!$B$10)&lt;Hoja3!$B$11, $H1841*Hoja3!$I$1 + $I1841*Hoja3!$I$2 + $J1841*Hoja3!$I$3)</f>
        <v>-2.3644830026196727E-2</v>
      </c>
      <c r="Q1841">
        <f>IF(ABS($G1841-Hoja3!$B$5)&gt;Hoja3!$B$7, -$N1841/($G1841-Hoja3!$B$5))</f>
        <v>0.22134436261642229</v>
      </c>
      <c r="R1841">
        <f>IF(ABS($G1841-Hoja3!$B$5)&gt;Hoja3!$B$7, -$O1841/($G1841-Hoja3!$B$5))</f>
        <v>-9.4879956675133579E-3</v>
      </c>
    </row>
    <row r="1842" spans="1:18" ht="14.5" customHeight="1" x14ac:dyDescent="0.55000000000000004">
      <c r="A1842" s="3">
        <v>-0.7</v>
      </c>
      <c r="B1842" s="3">
        <v>0</v>
      </c>
      <c r="C1842" s="3">
        <v>0.18</v>
      </c>
      <c r="D1842" s="3">
        <f t="shared" si="56"/>
        <v>-0.34883199999999992</v>
      </c>
      <c r="F1842" s="1"/>
      <c r="G1842" s="3" cm="1">
        <f t="array" ref="G1842">SUMPRODUCT($A1842:$C1842,TRANSPOSE(Hoja3!$E$1:$E$3)/(Hoja3!$B$5^2))</f>
        <v>-0.198118438205303</v>
      </c>
      <c r="H1842" s="3">
        <f>$A1842-$G1842*Hoja3!$E$1</f>
        <v>-0.42372208526739064</v>
      </c>
      <c r="I1842" s="3">
        <f>$B1842-$G1842*Hoja3!$E$2</f>
        <v>-0.35361960512175605</v>
      </c>
      <c r="J1842" s="3">
        <f>$C1842-$G1842*Hoja3!$E$3</f>
        <v>0.10087331675989071</v>
      </c>
      <c r="K1842" s="3">
        <f t="shared" si="57"/>
        <v>0.5610371259586604</v>
      </c>
      <c r="M1842" s="3">
        <f>IF(ABS($D1842-Hoja3!$B$10)&lt;Hoja3!$B$11, $H1842*Hoja3!$E$1 + $I1842*Hoja3!$E$2 + $J1842*Hoja3!$E$3)</f>
        <v>1.9428902930940239E-16</v>
      </c>
      <c r="N1842" s="3">
        <f>IF(ABS($D1842-Hoja3!$B$10)&lt;Hoja3!$B$11, $H1842*Hoja3!$G$1 + $I1842*Hoja3!$G$2 + $J1842*Hoja3!$G$3)</f>
        <v>0.55160752752470521</v>
      </c>
      <c r="O1842" s="3">
        <f>IF(ABS($D1842-Hoja3!$B$10)&lt;Hoja3!$B$11, $H1842*Hoja3!$I$1 + $I1842*Hoja3!$I$2 + $J1842*Hoja3!$I$3)</f>
        <v>-0.10242945026717337</v>
      </c>
      <c r="Q1842">
        <f>IF(ABS($G1842-Hoja3!$B$5)&gt;Hoja3!$B$7, -$N1842/($G1842-Hoja3!$B$5))</f>
        <v>0.22080919746983263</v>
      </c>
      <c r="R1842">
        <f>IF(ABS($G1842-Hoja3!$B$5)&gt;Hoja3!$B$7, -$O1842/($G1842-Hoja3!$B$5))</f>
        <v>-4.1002639707011082E-2</v>
      </c>
    </row>
    <row r="1843" spans="1:18" ht="14.5" customHeight="1" x14ac:dyDescent="0.55000000000000004">
      <c r="A1843" s="3">
        <v>-0.7</v>
      </c>
      <c r="B1843" s="3">
        <v>0</v>
      </c>
      <c r="C1843" s="3">
        <v>0.26</v>
      </c>
      <c r="D1843" s="3">
        <f t="shared" si="56"/>
        <v>-0.3605759999999999</v>
      </c>
      <c r="F1843" s="1"/>
      <c r="G1843" s="3" cm="1">
        <f t="array" ref="G1843">SUMPRODUCT($A1843:$C1843,TRANSPOSE(Hoja3!$E$1:$E$3)/(Hoja3!$B$5^2))</f>
        <v>-0.20415837481980492</v>
      </c>
      <c r="H1843" s="3">
        <f>$A1843-$G1843*Hoja3!$E$1</f>
        <v>-0.41529934022615167</v>
      </c>
      <c r="I1843" s="3">
        <f>$B1843-$G1843*Hoja3!$E$2</f>
        <v>-0.36440022715738563</v>
      </c>
      <c r="J1843" s="3">
        <f>$C1843-$G1843*Hoja3!$E$3</f>
        <v>0.17846102159132707</v>
      </c>
      <c r="K1843" s="3">
        <f t="shared" si="57"/>
        <v>0.58061123290206096</v>
      </c>
      <c r="M1843" s="3">
        <f>IF(ABS($D1843-Hoja3!$B$10)&lt;Hoja3!$B$11, $H1843*Hoja3!$E$1 + $I1843*Hoja3!$E$2 + $J1843*Hoja3!$E$3)</f>
        <v>1.2490009027033011E-16</v>
      </c>
      <c r="N1843" s="3">
        <f>IF(ABS($D1843-Hoja3!$B$10)&lt;Hoja3!$B$11, $H1843*Hoja3!$G$1 + $I1843*Hoja3!$G$2 + $J1843*Hoja3!$G$3)</f>
        <v>0.55160752752470521</v>
      </c>
      <c r="O1843" s="3">
        <f>IF(ABS($D1843-Hoja3!$B$10)&lt;Hoja3!$B$11, $H1843*Hoja3!$I$1 + $I1843*Hoja3!$I$2 + $J1843*Hoja3!$I$3)</f>
        <v>-0.18121407050815003</v>
      </c>
      <c r="Q1843">
        <f>IF(ABS($G1843-Hoja3!$B$5)&gt;Hoja3!$B$7, -$N1843/($G1843-Hoja3!$B$5))</f>
        <v>0.22027661391999515</v>
      </c>
      <c r="R1843">
        <f>IF(ABS($G1843-Hoja3!$B$5)&gt;Hoja3!$B$7, -$O1843/($G1843-Hoja3!$B$5))</f>
        <v>-7.2365259454162806E-2</v>
      </c>
    </row>
    <row r="1844" spans="1:18" ht="14.5" customHeight="1" x14ac:dyDescent="0.55000000000000004">
      <c r="A1844" s="3">
        <v>-0.7</v>
      </c>
      <c r="B1844" s="3">
        <v>0</v>
      </c>
      <c r="C1844" s="3">
        <v>0.34</v>
      </c>
      <c r="D1844" s="3">
        <f t="shared" si="56"/>
        <v>-0.38230399999999992</v>
      </c>
      <c r="F1844" s="1"/>
      <c r="G1844" s="3" cm="1">
        <f t="array" ref="G1844">SUMPRODUCT($A1844:$C1844,TRANSPOSE(Hoja3!$E$1:$E$3)/(Hoja3!$B$5^2))</f>
        <v>-0.21019831143430684</v>
      </c>
      <c r="H1844" s="3">
        <f>$A1844-$G1844*Hoja3!$E$1</f>
        <v>-0.40687659518491265</v>
      </c>
      <c r="I1844" s="3">
        <f>$B1844-$G1844*Hoja3!$E$2</f>
        <v>-0.3751808491930152</v>
      </c>
      <c r="J1844" s="3">
        <f>$C1844-$G1844*Hoja3!$E$3</f>
        <v>0.25604872642276344</v>
      </c>
      <c r="K1844" s="3">
        <f t="shared" si="57"/>
        <v>0.60981159681755681</v>
      </c>
      <c r="M1844" s="3">
        <f>IF(ABS($D1844-Hoja3!$B$10)&lt;Hoja3!$B$11, $H1844*Hoja3!$E$1 + $I1844*Hoja3!$E$2 + $J1844*Hoja3!$E$3)</f>
        <v>2.6367796834847468E-16</v>
      </c>
      <c r="N1844" s="3">
        <f>IF(ABS($D1844-Hoja3!$B$10)&lt;Hoja3!$B$11, $H1844*Hoja3!$G$1 + $I1844*Hoja3!$G$2 + $J1844*Hoja3!$G$3)</f>
        <v>0.55160752752470521</v>
      </c>
      <c r="O1844" s="3">
        <f>IF(ABS($D1844-Hoja3!$B$10)&lt;Hoja3!$B$11, $H1844*Hoja3!$I$1 + $I1844*Hoja3!$I$2 + $J1844*Hoja3!$I$3)</f>
        <v>-0.25999869074912674</v>
      </c>
      <c r="Q1844">
        <f>IF(ABS($G1844-Hoja3!$B$5)&gt;Hoja3!$B$7, -$N1844/($G1844-Hoja3!$B$5))</f>
        <v>0.21974659333171195</v>
      </c>
      <c r="R1844">
        <f>IF(ABS($G1844-Hoja3!$B$5)&gt;Hoja3!$B$7, -$O1844/($G1844-Hoja3!$B$5))</f>
        <v>-0.10357695229289089</v>
      </c>
    </row>
    <row r="1845" spans="1:18" ht="14.5" customHeight="1" x14ac:dyDescent="0.55000000000000004">
      <c r="A1845" s="3">
        <v>-0.7</v>
      </c>
      <c r="B1845" s="3">
        <v>0</v>
      </c>
      <c r="C1845" s="3">
        <v>0.42</v>
      </c>
      <c r="D1845" s="3">
        <f t="shared" si="56"/>
        <v>-0.4170879999999999</v>
      </c>
      <c r="F1845" s="1"/>
      <c r="G1845" s="3" cm="1">
        <f t="array" ref="G1845">SUMPRODUCT($A1845:$C1845,TRANSPOSE(Hoja3!$E$1:$E$3)/(Hoja3!$B$5^2))</f>
        <v>-0.21623824804880876</v>
      </c>
      <c r="H1845" s="3">
        <f>$A1845-$G1845*Hoja3!$E$1</f>
        <v>-0.39845385014367368</v>
      </c>
      <c r="I1845" s="3">
        <f>$B1845-$G1845*Hoja3!$E$2</f>
        <v>-0.38596147122864477</v>
      </c>
      <c r="J1845" s="3">
        <f>$C1845-$G1845*Hoja3!$E$3</f>
        <v>0.33363643125419973</v>
      </c>
      <c r="K1845" s="3">
        <f t="shared" si="57"/>
        <v>0.6473368491190159</v>
      </c>
      <c r="M1845" s="3">
        <f>IF(ABS($D1845-Hoja3!$B$10)&lt;Hoja3!$B$11, $H1845*Hoja3!$E$1 + $I1845*Hoja3!$E$2 + $J1845*Hoja3!$E$3)</f>
        <v>2.2204460492503131E-16</v>
      </c>
      <c r="N1845" s="3">
        <f>IF(ABS($D1845-Hoja3!$B$10)&lt;Hoja3!$B$11, $H1845*Hoja3!$G$1 + $I1845*Hoja3!$G$2 + $J1845*Hoja3!$G$3)</f>
        <v>0.55160752752470521</v>
      </c>
      <c r="O1845" s="3">
        <f>IF(ABS($D1845-Hoja3!$B$10)&lt;Hoja3!$B$11, $H1845*Hoja3!$I$1 + $I1845*Hoja3!$I$2 + $J1845*Hoja3!$I$3)</f>
        <v>-0.33878331099010334</v>
      </c>
      <c r="Q1845">
        <f>IF(ABS($G1845-Hoja3!$B$5)&gt;Hoja3!$B$7, -$N1845/($G1845-Hoja3!$B$5))</f>
        <v>0.21921911724871168</v>
      </c>
      <c r="R1845">
        <f>IF(ABS($G1845-Hoja3!$B$5)&gt;Hoja3!$B$7, -$O1845/($G1845-Hoja3!$B$5))</f>
        <v>-0.1346388050705489</v>
      </c>
    </row>
    <row r="1846" spans="1:18" ht="14.5" customHeight="1" x14ac:dyDescent="0.55000000000000004">
      <c r="A1846" s="3">
        <v>-0.7</v>
      </c>
      <c r="B1846" s="3">
        <v>0</v>
      </c>
      <c r="C1846" s="3">
        <v>0.5</v>
      </c>
      <c r="D1846" s="3">
        <f t="shared" si="56"/>
        <v>-0.46799999999999992</v>
      </c>
      <c r="F1846" s="1"/>
      <c r="G1846" s="3" cm="1">
        <f t="array" ref="G1846">SUMPRODUCT($A1846:$C1846,TRANSPOSE(Hoja3!$E$1:$E$3)/(Hoja3!$B$5^2))</f>
        <v>-0.22227818466331067</v>
      </c>
      <c r="H1846" s="3">
        <f>$A1846-$G1846*Hoja3!$E$1</f>
        <v>-0.39003110510243472</v>
      </c>
      <c r="I1846" s="3">
        <f>$B1846-$G1846*Hoja3!$E$2</f>
        <v>-0.39674209326427434</v>
      </c>
      <c r="J1846" s="3">
        <f>$C1846-$G1846*Hoja3!$E$3</f>
        <v>0.41122413608563607</v>
      </c>
      <c r="K1846" s="3">
        <f t="shared" si="57"/>
        <v>0.69183368060143069</v>
      </c>
      <c r="M1846" s="3">
        <f>IF(ABS($D1846-Hoja3!$B$10)&lt;Hoja3!$B$11, $H1846*Hoja3!$E$1 + $I1846*Hoja3!$E$2 + $J1846*Hoja3!$E$3)</f>
        <v>2.4980018054066022E-16</v>
      </c>
      <c r="N1846" s="3">
        <f>IF(ABS($D1846-Hoja3!$B$10)&lt;Hoja3!$B$11, $H1846*Hoja3!$G$1 + $I1846*Hoja3!$G$2 + $J1846*Hoja3!$G$3)</f>
        <v>0.55160752752470521</v>
      </c>
      <c r="O1846" s="3">
        <f>IF(ABS($D1846-Hoja3!$B$10)&lt;Hoja3!$B$11, $H1846*Hoja3!$I$1 + $I1846*Hoja3!$I$2 + $J1846*Hoja3!$I$3)</f>
        <v>-0.41756793123107994</v>
      </c>
      <c r="Q1846">
        <f>IF(ABS($G1846-Hoja3!$B$5)&gt;Hoja3!$B$7, -$N1846/($G1846-Hoja3!$B$5))</f>
        <v>0.21869416739150707</v>
      </c>
      <c r="R1846">
        <f>IF(ABS($G1846-Hoja3!$B$5)&gt;Hoja3!$B$7, -$O1846/($G1846-Hoja3!$B$5))</f>
        <v>-0.16555189422407787</v>
      </c>
    </row>
    <row r="1847" spans="1:18" ht="14.5" customHeight="1" x14ac:dyDescent="0.55000000000000004">
      <c r="A1847" s="3">
        <v>-0.7</v>
      </c>
      <c r="B1847" s="3">
        <v>0</v>
      </c>
      <c r="C1847" s="3">
        <v>0.57999999999999996</v>
      </c>
      <c r="D1847" s="3">
        <f t="shared" si="56"/>
        <v>-0.53811199999999992</v>
      </c>
      <c r="F1847" s="1"/>
      <c r="G1847" s="3" cm="1">
        <f t="array" ref="G1847">SUMPRODUCT($A1847:$C1847,TRANSPOSE(Hoja3!$E$1:$E$3)/(Hoja3!$B$5^2))</f>
        <v>-0.22831812127781259</v>
      </c>
      <c r="H1847" s="3">
        <f>$A1847-$G1847*Hoja3!$E$1</f>
        <v>-0.38160836006119575</v>
      </c>
      <c r="I1847" s="3">
        <f>$B1847-$G1847*Hoja3!$E$2</f>
        <v>-0.40752271529990391</v>
      </c>
      <c r="J1847" s="3">
        <f>$C1847-$G1847*Hoja3!$E$3</f>
        <v>0.48881184091707236</v>
      </c>
      <c r="K1847" s="3">
        <f t="shared" si="57"/>
        <v>0.74204900092563908</v>
      </c>
      <c r="M1847" s="3">
        <f>IF(ABS($D1847-Hoja3!$B$10)&lt;Hoja3!$B$11, $H1847*Hoja3!$E$1 + $I1847*Hoja3!$E$2 + $J1847*Hoja3!$E$3)</f>
        <v>1.9428902930940239E-16</v>
      </c>
      <c r="N1847" s="3">
        <f>IF(ABS($D1847-Hoja3!$B$10)&lt;Hoja3!$B$11, $H1847*Hoja3!$G$1 + $I1847*Hoja3!$G$2 + $J1847*Hoja3!$G$3)</f>
        <v>0.55160752752470521</v>
      </c>
      <c r="O1847" s="3">
        <f>IF(ABS($D1847-Hoja3!$B$10)&lt;Hoja3!$B$11, $H1847*Hoja3!$I$1 + $I1847*Hoja3!$I$2 + $J1847*Hoja3!$I$3)</f>
        <v>-0.49635255147205659</v>
      </c>
      <c r="Q1847">
        <f>IF(ABS($G1847-Hoja3!$B$5)&gt;Hoja3!$B$7, -$N1847/($G1847-Hoja3!$B$5))</f>
        <v>0.21817172565528348</v>
      </c>
      <c r="R1847">
        <f>IF(ABS($G1847-Hoja3!$B$5)&gt;Hoja3!$B$7, -$O1847/($G1847-Hoja3!$B$5))</f>
        <v>-0.19631728590435424</v>
      </c>
    </row>
    <row r="1848" spans="1:18" ht="14.5" customHeight="1" x14ac:dyDescent="0.55000000000000004">
      <c r="A1848" s="3">
        <v>-0.7</v>
      </c>
      <c r="B1848" s="3">
        <v>0</v>
      </c>
      <c r="C1848" s="3">
        <v>0.66</v>
      </c>
      <c r="D1848" s="3">
        <f t="shared" si="56"/>
        <v>-0.63049599999999995</v>
      </c>
      <c r="F1848" s="1"/>
      <c r="G1848" s="3" cm="1">
        <f t="array" ref="G1848">SUMPRODUCT($A1848:$C1848,TRANSPOSE(Hoja3!$E$1:$E$3)/(Hoja3!$B$5^2))</f>
        <v>-0.23435805789231451</v>
      </c>
      <c r="H1848" s="3">
        <f>$A1848-$G1848*Hoja3!$E$1</f>
        <v>-0.37318561501995678</v>
      </c>
      <c r="I1848" s="3">
        <f>$B1848-$G1848*Hoja3!$E$2</f>
        <v>-0.41830333733553343</v>
      </c>
      <c r="J1848" s="3">
        <f>$C1848-$G1848*Hoja3!$E$3</f>
        <v>0.5663995457485087</v>
      </c>
      <c r="K1848" s="3">
        <f t="shared" si="57"/>
        <v>0.79690252271403028</v>
      </c>
      <c r="M1848" s="3" t="b">
        <f>IF(ABS($D1848-Hoja3!$B$10)&lt;Hoja3!$B$11, $H1848*Hoja3!$E$1 + $I1848*Hoja3!$E$2 + $J1848*Hoja3!$E$3)</f>
        <v>0</v>
      </c>
      <c r="N1848" s="3" t="b">
        <f>IF(ABS($D1848-Hoja3!$B$10)&lt;Hoja3!$B$11, $H1848*Hoja3!$G$1 + $I1848*Hoja3!$G$2 + $J1848*Hoja3!$G$3)</f>
        <v>0</v>
      </c>
      <c r="O1848" s="3" t="b">
        <f>IF(ABS($D1848-Hoja3!$B$10)&lt;Hoja3!$B$11, $H1848*Hoja3!$I$1 + $I1848*Hoja3!$I$2 + $J1848*Hoja3!$I$3)</f>
        <v>0</v>
      </c>
      <c r="Q1848">
        <f>IF(ABS($G1848-Hoja3!$B$5)&gt;Hoja3!$B$7, -$N1848/($G1848-Hoja3!$B$5))</f>
        <v>0</v>
      </c>
      <c r="R1848">
        <f>IF(ABS($G1848-Hoja3!$B$5)&gt;Hoja3!$B$7, -$O1848/($G1848-Hoja3!$B$5))</f>
        <v>0</v>
      </c>
    </row>
    <row r="1849" spans="1:18" ht="14.5" customHeight="1" x14ac:dyDescent="0.55000000000000004">
      <c r="A1849" s="3">
        <v>-0.7</v>
      </c>
      <c r="B1849" s="3">
        <v>0</v>
      </c>
      <c r="C1849" s="3">
        <v>0.74</v>
      </c>
      <c r="D1849" s="3">
        <f t="shared" si="56"/>
        <v>-0.74822399999999989</v>
      </c>
      <c r="F1849" s="1"/>
      <c r="G1849" s="3" cm="1">
        <f t="array" ref="G1849">SUMPRODUCT($A1849:$C1849,TRANSPOSE(Hoja3!$E$1:$E$3)/(Hoja3!$B$5^2))</f>
        <v>-0.24039799450681643</v>
      </c>
      <c r="H1849" s="3">
        <f>$A1849-$G1849*Hoja3!$E$1</f>
        <v>-0.36476286997871782</v>
      </c>
      <c r="I1849" s="3">
        <f>$B1849-$G1849*Hoja3!$E$2</f>
        <v>-0.429083959371163</v>
      </c>
      <c r="J1849" s="3">
        <f>$C1849-$G1849*Hoja3!$E$3</f>
        <v>0.6439872505799451</v>
      </c>
      <c r="K1849" s="3">
        <f t="shared" si="57"/>
        <v>0.85550252741547284</v>
      </c>
      <c r="M1849" s="3" t="b">
        <f>IF(ABS($D1849-Hoja3!$B$10)&lt;Hoja3!$B$11, $H1849*Hoja3!$E$1 + $I1849*Hoja3!$E$2 + $J1849*Hoja3!$E$3)</f>
        <v>0</v>
      </c>
      <c r="N1849" s="3" t="b">
        <f>IF(ABS($D1849-Hoja3!$B$10)&lt;Hoja3!$B$11, $H1849*Hoja3!$G$1 + $I1849*Hoja3!$G$2 + $J1849*Hoja3!$G$3)</f>
        <v>0</v>
      </c>
      <c r="O1849" s="3" t="b">
        <f>IF(ABS($D1849-Hoja3!$B$10)&lt;Hoja3!$B$11, $H1849*Hoja3!$I$1 + $I1849*Hoja3!$I$2 + $J1849*Hoja3!$I$3)</f>
        <v>0</v>
      </c>
      <c r="Q1849">
        <f>IF(ABS($G1849-Hoja3!$B$5)&gt;Hoja3!$B$7, -$N1849/($G1849-Hoja3!$B$5))</f>
        <v>0</v>
      </c>
      <c r="R1849">
        <f>IF(ABS($G1849-Hoja3!$B$5)&gt;Hoja3!$B$7, -$O1849/($G1849-Hoja3!$B$5))</f>
        <v>0</v>
      </c>
    </row>
    <row r="1850" spans="1:18" ht="14.5" customHeight="1" x14ac:dyDescent="0.55000000000000004">
      <c r="A1850" s="3">
        <v>-0.7</v>
      </c>
      <c r="B1850" s="3">
        <v>0</v>
      </c>
      <c r="C1850" s="3">
        <v>0.82</v>
      </c>
      <c r="D1850" s="3">
        <f t="shared" si="56"/>
        <v>-0.89436799999999983</v>
      </c>
      <c r="F1850" s="1"/>
      <c r="G1850" s="3" cm="1">
        <f t="array" ref="G1850">SUMPRODUCT($A1850:$C1850,TRANSPOSE(Hoja3!$E$1:$E$3)/(Hoja3!$B$5^2))</f>
        <v>-0.24643793112131834</v>
      </c>
      <c r="H1850" s="3">
        <f>$A1850-$G1850*Hoja3!$E$1</f>
        <v>-0.35634012493747885</v>
      </c>
      <c r="I1850" s="3">
        <f>$B1850-$G1850*Hoja3!$E$2</f>
        <v>-0.43986458140679258</v>
      </c>
      <c r="J1850" s="3">
        <f>$C1850-$G1850*Hoja3!$E$3</f>
        <v>0.72157495541138139</v>
      </c>
      <c r="K1850" s="3">
        <f t="shared" si="57"/>
        <v>0.91713115250413768</v>
      </c>
      <c r="M1850" s="3" t="b">
        <f>IF(ABS($D1850-Hoja3!$B$10)&lt;Hoja3!$B$11, $H1850*Hoja3!$E$1 + $I1850*Hoja3!$E$2 + $J1850*Hoja3!$E$3)</f>
        <v>0</v>
      </c>
      <c r="N1850" s="3" t="b">
        <f>IF(ABS($D1850-Hoja3!$B$10)&lt;Hoja3!$B$11, $H1850*Hoja3!$G$1 + $I1850*Hoja3!$G$2 + $J1850*Hoja3!$G$3)</f>
        <v>0</v>
      </c>
      <c r="O1850" s="3" t="b">
        <f>IF(ABS($D1850-Hoja3!$B$10)&lt;Hoja3!$B$11, $H1850*Hoja3!$I$1 + $I1850*Hoja3!$I$2 + $J1850*Hoja3!$I$3)</f>
        <v>0</v>
      </c>
      <c r="Q1850">
        <f>IF(ABS($G1850-Hoja3!$B$5)&gt;Hoja3!$B$7, -$N1850/($G1850-Hoja3!$B$5))</f>
        <v>0</v>
      </c>
      <c r="R1850">
        <f>IF(ABS($G1850-Hoja3!$B$5)&gt;Hoja3!$B$7, -$O1850/($G1850-Hoja3!$B$5))</f>
        <v>0</v>
      </c>
    </row>
    <row r="1851" spans="1:18" ht="14.5" customHeight="1" x14ac:dyDescent="0.55000000000000004">
      <c r="A1851" s="3">
        <v>-0.7</v>
      </c>
      <c r="B1851" s="3">
        <v>0</v>
      </c>
      <c r="C1851" s="3">
        <v>0.9</v>
      </c>
      <c r="D1851" s="3">
        <f t="shared" si="56"/>
        <v>-1.0720000000000001</v>
      </c>
      <c r="F1851" s="1"/>
      <c r="G1851" s="3" cm="1">
        <f t="array" ref="G1851">SUMPRODUCT($A1851:$C1851,TRANSPOSE(Hoja3!$E$1:$E$3)/(Hoja3!$B$5^2))</f>
        <v>-0.25247786773582026</v>
      </c>
      <c r="H1851" s="3">
        <f>$A1851-$G1851*Hoja3!$E$1</f>
        <v>-0.34791737989623983</v>
      </c>
      <c r="I1851" s="3">
        <f>$B1851-$G1851*Hoja3!$E$2</f>
        <v>-0.45064520344242215</v>
      </c>
      <c r="J1851" s="3">
        <f>$C1851-$G1851*Hoja3!$E$3</f>
        <v>0.79916266024281779</v>
      </c>
      <c r="K1851" s="3">
        <f t="shared" si="57"/>
        <v>0.98121789636446388</v>
      </c>
      <c r="M1851" s="3" t="b">
        <f>IF(ABS($D1851-Hoja3!$B$10)&lt;Hoja3!$B$11, $H1851*Hoja3!$E$1 + $I1851*Hoja3!$E$2 + $J1851*Hoja3!$E$3)</f>
        <v>0</v>
      </c>
      <c r="N1851" s="3" t="b">
        <f>IF(ABS($D1851-Hoja3!$B$10)&lt;Hoja3!$B$11, $H1851*Hoja3!$G$1 + $I1851*Hoja3!$G$2 + $J1851*Hoja3!$G$3)</f>
        <v>0</v>
      </c>
      <c r="O1851" s="3" t="b">
        <f>IF(ABS($D1851-Hoja3!$B$10)&lt;Hoja3!$B$11, $H1851*Hoja3!$I$1 + $I1851*Hoja3!$I$2 + $J1851*Hoja3!$I$3)</f>
        <v>0</v>
      </c>
      <c r="Q1851">
        <f>IF(ABS($G1851-Hoja3!$B$5)&gt;Hoja3!$B$7, -$N1851/($G1851-Hoja3!$B$5))</f>
        <v>0</v>
      </c>
      <c r="R1851">
        <f>IF(ABS($G1851-Hoja3!$B$5)&gt;Hoja3!$B$7, -$O1851/($G1851-Hoja3!$B$5))</f>
        <v>0</v>
      </c>
    </row>
    <row r="1852" spans="1:18" ht="14.5" customHeight="1" x14ac:dyDescent="0.55000000000000004">
      <c r="A1852" s="3">
        <v>-0.7</v>
      </c>
      <c r="B1852" s="3">
        <v>0</v>
      </c>
      <c r="C1852" s="3">
        <v>0.98</v>
      </c>
      <c r="D1852" s="3">
        <f t="shared" si="56"/>
        <v>-1.2841919999999998</v>
      </c>
      <c r="F1852" s="1"/>
      <c r="G1852" s="3" cm="1">
        <f t="array" ref="G1852">SUMPRODUCT($A1852:$C1852,TRANSPOSE(Hoja3!$E$1:$E$3)/(Hoja3!$B$5^2))</f>
        <v>-0.25851780435032218</v>
      </c>
      <c r="H1852" s="3">
        <f>$A1852-$G1852*Hoja3!$E$1</f>
        <v>-0.33949463485500087</v>
      </c>
      <c r="I1852" s="3">
        <f>$B1852-$G1852*Hoja3!$E$2</f>
        <v>-0.46142582547805172</v>
      </c>
      <c r="J1852" s="3">
        <f>$C1852-$G1852*Hoja3!$E$3</f>
        <v>0.87675036507425408</v>
      </c>
      <c r="K1852" s="3">
        <f t="shared" si="57"/>
        <v>1.0473116070068496</v>
      </c>
      <c r="M1852" s="3" t="b">
        <f>IF(ABS($D1852-Hoja3!$B$10)&lt;Hoja3!$B$11, $H1852*Hoja3!$E$1 + $I1852*Hoja3!$E$2 + $J1852*Hoja3!$E$3)</f>
        <v>0</v>
      </c>
      <c r="N1852" s="3" t="b">
        <f>IF(ABS($D1852-Hoja3!$B$10)&lt;Hoja3!$B$11, $H1852*Hoja3!$G$1 + $I1852*Hoja3!$G$2 + $J1852*Hoja3!$G$3)</f>
        <v>0</v>
      </c>
      <c r="O1852" s="3" t="b">
        <f>IF(ABS($D1852-Hoja3!$B$10)&lt;Hoja3!$B$11, $H1852*Hoja3!$I$1 + $I1852*Hoja3!$I$2 + $J1852*Hoja3!$I$3)</f>
        <v>0</v>
      </c>
      <c r="Q1852">
        <f>IF(ABS($G1852-Hoja3!$B$5)&gt;Hoja3!$B$7, -$N1852/($G1852-Hoja3!$B$5))</f>
        <v>0</v>
      </c>
      <c r="R1852">
        <f>IF(ABS($G1852-Hoja3!$B$5)&gt;Hoja3!$B$7, -$O1852/($G1852-Hoja3!$B$5))</f>
        <v>0</v>
      </c>
    </row>
    <row r="1853" spans="1:18" ht="14.5" customHeight="1" x14ac:dyDescent="0.55000000000000004">
      <c r="A1853" s="3">
        <v>-0.7</v>
      </c>
      <c r="B1853" s="3">
        <v>0</v>
      </c>
      <c r="C1853" s="3">
        <v>1.06</v>
      </c>
      <c r="D1853" s="3">
        <f t="shared" si="56"/>
        <v>-1.5340160000000003</v>
      </c>
      <c r="F1853" s="1"/>
      <c r="G1853" s="3" cm="1">
        <f t="array" ref="G1853">SUMPRODUCT($A1853:$C1853,TRANSPOSE(Hoja3!$E$1:$E$3)/(Hoja3!$B$5^2))</f>
        <v>-0.2645577409648241</v>
      </c>
      <c r="H1853" s="3">
        <f>$A1853-$G1853*Hoja3!$E$1</f>
        <v>-0.3310718898137619</v>
      </c>
      <c r="I1853" s="3">
        <f>$B1853-$G1853*Hoja3!$E$2</f>
        <v>-0.47220644751368129</v>
      </c>
      <c r="J1853" s="3">
        <f>$C1853-$G1853*Hoja3!$E$3</f>
        <v>0.95433806990569048</v>
      </c>
      <c r="K1853" s="3">
        <f t="shared" si="57"/>
        <v>1.1150554591452684</v>
      </c>
      <c r="M1853" s="3" t="b">
        <f>IF(ABS($D1853-Hoja3!$B$10)&lt;Hoja3!$B$11, $H1853*Hoja3!$E$1 + $I1853*Hoja3!$E$2 + $J1853*Hoja3!$E$3)</f>
        <v>0</v>
      </c>
      <c r="N1853" s="3" t="b">
        <f>IF(ABS($D1853-Hoja3!$B$10)&lt;Hoja3!$B$11, $H1853*Hoja3!$G$1 + $I1853*Hoja3!$G$2 + $J1853*Hoja3!$G$3)</f>
        <v>0</v>
      </c>
      <c r="O1853" s="3" t="b">
        <f>IF(ABS($D1853-Hoja3!$B$10)&lt;Hoja3!$B$11, $H1853*Hoja3!$I$1 + $I1853*Hoja3!$I$2 + $J1853*Hoja3!$I$3)</f>
        <v>0</v>
      </c>
      <c r="Q1853">
        <f>IF(ABS($G1853-Hoja3!$B$5)&gt;Hoja3!$B$7, -$N1853/($G1853-Hoja3!$B$5))</f>
        <v>0</v>
      </c>
      <c r="R1853">
        <f>IF(ABS($G1853-Hoja3!$B$5)&gt;Hoja3!$B$7, -$O1853/($G1853-Hoja3!$B$5))</f>
        <v>0</v>
      </c>
    </row>
    <row r="1854" spans="1:18" ht="14.5" customHeight="1" x14ac:dyDescent="0.55000000000000004">
      <c r="A1854" s="3">
        <v>-0.7</v>
      </c>
      <c r="B1854" s="3">
        <v>0</v>
      </c>
      <c r="C1854" s="3">
        <v>1.1399999999999999</v>
      </c>
      <c r="D1854" s="3">
        <f t="shared" si="56"/>
        <v>-1.8245439999999997</v>
      </c>
      <c r="F1854" s="1"/>
      <c r="G1854" s="3" cm="1">
        <f t="array" ref="G1854">SUMPRODUCT($A1854:$C1854,TRANSPOSE(Hoja3!$E$1:$E$3)/(Hoja3!$B$5^2))</f>
        <v>-0.27059767757932601</v>
      </c>
      <c r="H1854" s="3">
        <f>$A1854-$G1854*Hoja3!$E$1</f>
        <v>-0.32264914477252293</v>
      </c>
      <c r="I1854" s="3">
        <f>$B1854-$G1854*Hoja3!$E$2</f>
        <v>-0.48298706954931087</v>
      </c>
      <c r="J1854" s="3">
        <f>$C1854-$G1854*Hoja3!$E$3</f>
        <v>1.0319257747371267</v>
      </c>
      <c r="K1854" s="3">
        <f t="shared" si="57"/>
        <v>1.1841662824709589</v>
      </c>
      <c r="M1854" s="3" t="b">
        <f>IF(ABS($D1854-Hoja3!$B$10)&lt;Hoja3!$B$11, $H1854*Hoja3!$E$1 + $I1854*Hoja3!$E$2 + $J1854*Hoja3!$E$3)</f>
        <v>0</v>
      </c>
      <c r="N1854" s="3" t="b">
        <f>IF(ABS($D1854-Hoja3!$B$10)&lt;Hoja3!$B$11, $H1854*Hoja3!$G$1 + $I1854*Hoja3!$G$2 + $J1854*Hoja3!$G$3)</f>
        <v>0</v>
      </c>
      <c r="O1854" s="3" t="b">
        <f>IF(ABS($D1854-Hoja3!$B$10)&lt;Hoja3!$B$11, $H1854*Hoja3!$I$1 + $I1854*Hoja3!$I$2 + $J1854*Hoja3!$I$3)</f>
        <v>0</v>
      </c>
      <c r="Q1854">
        <f>IF(ABS($G1854-Hoja3!$B$5)&gt;Hoja3!$B$7, -$N1854/($G1854-Hoja3!$B$5))</f>
        <v>0</v>
      </c>
      <c r="R1854">
        <f>IF(ABS($G1854-Hoja3!$B$5)&gt;Hoja3!$B$7, -$O1854/($G1854-Hoja3!$B$5))</f>
        <v>0</v>
      </c>
    </row>
    <row r="1855" spans="1:18" ht="14.5" customHeight="1" x14ac:dyDescent="0.55000000000000004">
      <c r="A1855" s="3">
        <v>-0.7</v>
      </c>
      <c r="B1855" s="3">
        <v>0</v>
      </c>
      <c r="C1855" s="3">
        <v>1.22</v>
      </c>
      <c r="D1855" s="3">
        <f t="shared" si="56"/>
        <v>-2.1588479999999999</v>
      </c>
      <c r="F1855" s="1"/>
      <c r="G1855" s="3" cm="1">
        <f t="array" ref="G1855">SUMPRODUCT($A1855:$C1855,TRANSPOSE(Hoja3!$E$1:$E$3)/(Hoja3!$B$5^2))</f>
        <v>-0.27663761419382793</v>
      </c>
      <c r="H1855" s="3">
        <f>$A1855-$G1855*Hoja3!$E$1</f>
        <v>-0.31422639973128397</v>
      </c>
      <c r="I1855" s="3">
        <f>$B1855-$G1855*Hoja3!$E$2</f>
        <v>-0.49376769158494044</v>
      </c>
      <c r="J1855" s="3">
        <f>$C1855-$G1855*Hoja3!$E$3</f>
        <v>1.1095134795685631</v>
      </c>
      <c r="K1855" s="3">
        <f t="shared" si="57"/>
        <v>1.2544181618924153</v>
      </c>
      <c r="M1855" s="3" t="b">
        <f>IF(ABS($D1855-Hoja3!$B$10)&lt;Hoja3!$B$11, $H1855*Hoja3!$E$1 + $I1855*Hoja3!$E$2 + $J1855*Hoja3!$E$3)</f>
        <v>0</v>
      </c>
      <c r="N1855" s="3" t="b">
        <f>IF(ABS($D1855-Hoja3!$B$10)&lt;Hoja3!$B$11, $H1855*Hoja3!$G$1 + $I1855*Hoja3!$G$2 + $J1855*Hoja3!$G$3)</f>
        <v>0</v>
      </c>
      <c r="O1855" s="3" t="b">
        <f>IF(ABS($D1855-Hoja3!$B$10)&lt;Hoja3!$B$11, $H1855*Hoja3!$I$1 + $I1855*Hoja3!$I$2 + $J1855*Hoja3!$I$3)</f>
        <v>0</v>
      </c>
      <c r="Q1855">
        <f>IF(ABS($G1855-Hoja3!$B$5)&gt;Hoja3!$B$7, -$N1855/($G1855-Hoja3!$B$5))</f>
        <v>0</v>
      </c>
      <c r="R1855">
        <f>IF(ABS($G1855-Hoja3!$B$5)&gt;Hoja3!$B$7, -$O1855/($G1855-Hoja3!$B$5))</f>
        <v>0</v>
      </c>
    </row>
    <row r="1856" spans="1:18" ht="14.5" customHeight="1" x14ac:dyDescent="0.55000000000000004">
      <c r="A1856" s="3">
        <v>-0.7</v>
      </c>
      <c r="B1856" s="3">
        <v>0</v>
      </c>
      <c r="C1856" s="3">
        <v>1.3</v>
      </c>
      <c r="D1856" s="3">
        <f t="shared" si="56"/>
        <v>-2.5400000000000005</v>
      </c>
      <c r="F1856" s="1"/>
      <c r="G1856" s="3" cm="1">
        <f t="array" ref="G1856">SUMPRODUCT($A1856:$C1856,TRANSPOSE(Hoja3!$E$1:$E$3)/(Hoja3!$B$5^2))</f>
        <v>-0.28267755080832985</v>
      </c>
      <c r="H1856" s="3">
        <f>$A1856-$G1856*Hoja3!$E$1</f>
        <v>-0.305803654690045</v>
      </c>
      <c r="I1856" s="3">
        <f>$B1856-$G1856*Hoja3!$E$2</f>
        <v>-0.50454831362056995</v>
      </c>
      <c r="J1856" s="3">
        <f>$C1856-$G1856*Hoja3!$E$3</f>
        <v>1.1871011843999995</v>
      </c>
      <c r="K1856" s="3">
        <f t="shared" si="57"/>
        <v>1.3256296986726839</v>
      </c>
      <c r="M1856" s="3" t="b">
        <f>IF(ABS($D1856-Hoja3!$B$10)&lt;Hoja3!$B$11, $H1856*Hoja3!$E$1 + $I1856*Hoja3!$E$2 + $J1856*Hoja3!$E$3)</f>
        <v>0</v>
      </c>
      <c r="N1856" s="3" t="b">
        <f>IF(ABS($D1856-Hoja3!$B$10)&lt;Hoja3!$B$11, $H1856*Hoja3!$G$1 + $I1856*Hoja3!$G$2 + $J1856*Hoja3!$G$3)</f>
        <v>0</v>
      </c>
      <c r="O1856" s="3" t="b">
        <f>IF(ABS($D1856-Hoja3!$B$10)&lt;Hoja3!$B$11, $H1856*Hoja3!$I$1 + $I1856*Hoja3!$I$2 + $J1856*Hoja3!$I$3)</f>
        <v>0</v>
      </c>
      <c r="Q1856">
        <f>IF(ABS($G1856-Hoja3!$B$5)&gt;Hoja3!$B$7, -$N1856/($G1856-Hoja3!$B$5))</f>
        <v>0</v>
      </c>
      <c r="R1856">
        <f>IF(ABS($G1856-Hoja3!$B$5)&gt;Hoja3!$B$7, -$O1856/($G1856-Hoja3!$B$5))</f>
        <v>0</v>
      </c>
    </row>
    <row r="1857" spans="1:18" ht="14.5" customHeight="1" x14ac:dyDescent="0.55000000000000004">
      <c r="A1857" s="3">
        <v>-0.7</v>
      </c>
      <c r="B1857" s="3">
        <v>0.1</v>
      </c>
      <c r="C1857" s="3">
        <v>-1.3</v>
      </c>
      <c r="D1857" s="3">
        <f t="shared" si="56"/>
        <v>1.8640000000000005</v>
      </c>
      <c r="F1857" s="1"/>
      <c r="G1857" s="3" cm="1">
        <f t="array" ref="G1857">SUMPRODUCT($A1857:$C1857,TRANSPOSE(Hoja3!$E$1:$E$3)/(Hoja3!$B$5^2))</f>
        <v>-0.12012044125479539</v>
      </c>
      <c r="H1857" s="3">
        <f>$A1857-$G1857*Hoja3!$E$1</f>
        <v>-0.53249098202437029</v>
      </c>
      <c r="I1857" s="3">
        <f>$B1857-$G1857*Hoja3!$E$2</f>
        <v>-0.11440176587478704</v>
      </c>
      <c r="J1857" s="3">
        <f>$C1857-$G1857*Hoja3!$E$3</f>
        <v>-1.3479750001662185</v>
      </c>
      <c r="K1857" s="3">
        <f t="shared" si="57"/>
        <v>1.4538469696105105</v>
      </c>
      <c r="M1857" s="3" t="b">
        <f>IF(ABS($D1857-Hoja3!$B$10)&lt;Hoja3!$B$11, $H1857*Hoja3!$E$1 + $I1857*Hoja3!$E$2 + $J1857*Hoja3!$E$3)</f>
        <v>0</v>
      </c>
      <c r="N1857" s="3" t="b">
        <f>IF(ABS($D1857-Hoja3!$B$10)&lt;Hoja3!$B$11, $H1857*Hoja3!$G$1 + $I1857*Hoja3!$G$2 + $J1857*Hoja3!$G$3)</f>
        <v>0</v>
      </c>
      <c r="O1857" s="3" t="b">
        <f>IF(ABS($D1857-Hoja3!$B$10)&lt;Hoja3!$B$11, $H1857*Hoja3!$I$1 + $I1857*Hoja3!$I$2 + $J1857*Hoja3!$I$3)</f>
        <v>0</v>
      </c>
      <c r="Q1857">
        <f>IF(ABS($G1857-Hoja3!$B$5)&gt;Hoja3!$B$7, -$N1857/($G1857-Hoja3!$B$5))</f>
        <v>0</v>
      </c>
      <c r="R1857">
        <f>IF(ABS($G1857-Hoja3!$B$5)&gt;Hoja3!$B$7, -$O1857/($G1857-Hoja3!$B$5))</f>
        <v>0</v>
      </c>
    </row>
    <row r="1858" spans="1:18" ht="14.5" customHeight="1" x14ac:dyDescent="0.55000000000000004">
      <c r="A1858" s="3">
        <v>-0.7</v>
      </c>
      <c r="B1858" s="3">
        <v>0.1</v>
      </c>
      <c r="C1858" s="3">
        <v>-1.22</v>
      </c>
      <c r="D1858" s="3">
        <f t="shared" si="56"/>
        <v>1.4828479999999999</v>
      </c>
      <c r="F1858" s="1"/>
      <c r="G1858" s="3" cm="1">
        <f t="array" ref="G1858">SUMPRODUCT($A1858:$C1858,TRANSPOSE(Hoja3!$E$1:$E$3)/(Hoja3!$B$5^2))</f>
        <v>-0.12616037786929732</v>
      </c>
      <c r="H1858" s="3">
        <f>$A1858-$G1858*Hoja3!$E$1</f>
        <v>-0.52406823698313132</v>
      </c>
      <c r="I1858" s="3">
        <f>$B1858-$G1858*Hoja3!$E$2</f>
        <v>-0.12518238791041664</v>
      </c>
      <c r="J1858" s="3">
        <f>$C1858-$G1858*Hoja3!$E$3</f>
        <v>-1.2703872953347821</v>
      </c>
      <c r="K1858" s="3">
        <f t="shared" si="57"/>
        <v>1.3799282689348691</v>
      </c>
      <c r="M1858" s="3" t="b">
        <f>IF(ABS($D1858-Hoja3!$B$10)&lt;Hoja3!$B$11, $H1858*Hoja3!$E$1 + $I1858*Hoja3!$E$2 + $J1858*Hoja3!$E$3)</f>
        <v>0</v>
      </c>
      <c r="N1858" s="3" t="b">
        <f>IF(ABS($D1858-Hoja3!$B$10)&lt;Hoja3!$B$11, $H1858*Hoja3!$G$1 + $I1858*Hoja3!$G$2 + $J1858*Hoja3!$G$3)</f>
        <v>0</v>
      </c>
      <c r="O1858" s="3" t="b">
        <f>IF(ABS($D1858-Hoja3!$B$10)&lt;Hoja3!$B$11, $H1858*Hoja3!$I$1 + $I1858*Hoja3!$I$2 + $J1858*Hoja3!$I$3)</f>
        <v>0</v>
      </c>
      <c r="Q1858">
        <f>IF(ABS($G1858-Hoja3!$B$5)&gt;Hoja3!$B$7, -$N1858/($G1858-Hoja3!$B$5))</f>
        <v>0</v>
      </c>
      <c r="R1858">
        <f>IF(ABS($G1858-Hoja3!$B$5)&gt;Hoja3!$B$7, -$O1858/($G1858-Hoja3!$B$5))</f>
        <v>0</v>
      </c>
    </row>
    <row r="1859" spans="1:18" ht="14.5" customHeight="1" x14ac:dyDescent="0.55000000000000004">
      <c r="A1859" s="3">
        <v>-0.7</v>
      </c>
      <c r="B1859" s="3">
        <v>0.1</v>
      </c>
      <c r="C1859" s="3">
        <v>-1.1399999999999999</v>
      </c>
      <c r="D1859" s="3">
        <f t="shared" ref="D1859:D1922" si="58">A1859^3+B1859^2-C1859^3</f>
        <v>1.1485439999999998</v>
      </c>
      <c r="F1859" s="1"/>
      <c r="G1859" s="3" cm="1">
        <f t="array" ref="G1859">SUMPRODUCT($A1859:$C1859,TRANSPOSE(Hoja3!$E$1:$E$3)/(Hoja3!$B$5^2))</f>
        <v>-0.13220031448379924</v>
      </c>
      <c r="H1859" s="3">
        <f>$A1859-$G1859*Hoja3!$E$1</f>
        <v>-0.51564549194189235</v>
      </c>
      <c r="I1859" s="3">
        <f>$B1859-$G1859*Hoja3!$E$2</f>
        <v>-0.13596300994604621</v>
      </c>
      <c r="J1859" s="3">
        <f>$C1859-$G1859*Hoja3!$E$3</f>
        <v>-1.1927995905033457</v>
      </c>
      <c r="K1859" s="3">
        <f t="shared" ref="K1859:K1922" si="59">SQRT(H1859^2+I1859^2+J1859^2)</f>
        <v>1.3065783851489867</v>
      </c>
      <c r="M1859" s="3" t="b">
        <f>IF(ABS($D1859-Hoja3!$B$10)&lt;Hoja3!$B$11, $H1859*Hoja3!$E$1 + $I1859*Hoja3!$E$2 + $J1859*Hoja3!$E$3)</f>
        <v>0</v>
      </c>
      <c r="N1859" s="3" t="b">
        <f>IF(ABS($D1859-Hoja3!$B$10)&lt;Hoja3!$B$11, $H1859*Hoja3!$G$1 + $I1859*Hoja3!$G$2 + $J1859*Hoja3!$G$3)</f>
        <v>0</v>
      </c>
      <c r="O1859" s="3" t="b">
        <f>IF(ABS($D1859-Hoja3!$B$10)&lt;Hoja3!$B$11, $H1859*Hoja3!$I$1 + $I1859*Hoja3!$I$2 + $J1859*Hoja3!$I$3)</f>
        <v>0</v>
      </c>
      <c r="Q1859">
        <f>IF(ABS($G1859-Hoja3!$B$5)&gt;Hoja3!$B$7, -$N1859/($G1859-Hoja3!$B$5))</f>
        <v>0</v>
      </c>
      <c r="R1859">
        <f>IF(ABS($G1859-Hoja3!$B$5)&gt;Hoja3!$B$7, -$O1859/($G1859-Hoja3!$B$5))</f>
        <v>0</v>
      </c>
    </row>
    <row r="1860" spans="1:18" ht="14.5" customHeight="1" x14ac:dyDescent="0.55000000000000004">
      <c r="A1860" s="3">
        <v>-0.7</v>
      </c>
      <c r="B1860" s="3">
        <v>0.1</v>
      </c>
      <c r="C1860" s="3">
        <v>-1.06</v>
      </c>
      <c r="D1860" s="3">
        <f t="shared" si="58"/>
        <v>0.85801600000000033</v>
      </c>
      <c r="F1860" s="1"/>
      <c r="G1860" s="3" cm="1">
        <f t="array" ref="G1860">SUMPRODUCT($A1860:$C1860,TRANSPOSE(Hoja3!$E$1:$E$3)/(Hoja3!$B$5^2))</f>
        <v>-0.13824025109830115</v>
      </c>
      <c r="H1860" s="3">
        <f>$A1860-$G1860*Hoja3!$E$1</f>
        <v>-0.50722274690065339</v>
      </c>
      <c r="I1860" s="3">
        <f>$B1860-$G1860*Hoja3!$E$2</f>
        <v>-0.14674363198167578</v>
      </c>
      <c r="J1860" s="3">
        <f>$C1860-$G1860*Hoja3!$E$3</f>
        <v>-1.1152118856719095</v>
      </c>
      <c r="K1860" s="3">
        <f t="shared" si="59"/>
        <v>1.2338987634504357</v>
      </c>
      <c r="M1860" s="3" t="b">
        <f>IF(ABS($D1860-Hoja3!$B$10)&lt;Hoja3!$B$11, $H1860*Hoja3!$E$1 + $I1860*Hoja3!$E$2 + $J1860*Hoja3!$E$3)</f>
        <v>0</v>
      </c>
      <c r="N1860" s="3" t="b">
        <f>IF(ABS($D1860-Hoja3!$B$10)&lt;Hoja3!$B$11, $H1860*Hoja3!$G$1 + $I1860*Hoja3!$G$2 + $J1860*Hoja3!$G$3)</f>
        <v>0</v>
      </c>
      <c r="O1860" s="3" t="b">
        <f>IF(ABS($D1860-Hoja3!$B$10)&lt;Hoja3!$B$11, $H1860*Hoja3!$I$1 + $I1860*Hoja3!$I$2 + $J1860*Hoja3!$I$3)</f>
        <v>0</v>
      </c>
      <c r="Q1860">
        <f>IF(ABS($G1860-Hoja3!$B$5)&gt;Hoja3!$B$7, -$N1860/($G1860-Hoja3!$B$5))</f>
        <v>0</v>
      </c>
      <c r="R1860">
        <f>IF(ABS($G1860-Hoja3!$B$5)&gt;Hoja3!$B$7, -$O1860/($G1860-Hoja3!$B$5))</f>
        <v>0</v>
      </c>
    </row>
    <row r="1861" spans="1:18" ht="14.5" customHeight="1" x14ac:dyDescent="0.55000000000000004">
      <c r="A1861" s="3">
        <v>-0.7</v>
      </c>
      <c r="B1861" s="3">
        <v>0.1</v>
      </c>
      <c r="C1861" s="3">
        <v>-0.98</v>
      </c>
      <c r="D1861" s="3">
        <f t="shared" si="58"/>
        <v>0.60819200000000007</v>
      </c>
      <c r="F1861" s="1"/>
      <c r="G1861" s="3" cm="1">
        <f t="array" ref="G1861">SUMPRODUCT($A1861:$C1861,TRANSPOSE(Hoja3!$E$1:$E$3)/(Hoja3!$B$5^2))</f>
        <v>-0.14428018771280307</v>
      </c>
      <c r="H1861" s="3">
        <f>$A1861-$G1861*Hoja3!$E$1</f>
        <v>-0.49880000185941442</v>
      </c>
      <c r="I1861" s="3">
        <f>$B1861-$G1861*Hoja3!$E$2</f>
        <v>-0.15752425401730533</v>
      </c>
      <c r="J1861" s="3">
        <f>$C1861-$G1861*Hoja3!$E$3</f>
        <v>-1.0376241808404731</v>
      </c>
      <c r="K1861" s="3">
        <f t="shared" si="59"/>
        <v>1.1620151776648715</v>
      </c>
      <c r="M1861" s="3" t="b">
        <f>IF(ABS($D1861-Hoja3!$B$10)&lt;Hoja3!$B$11, $H1861*Hoja3!$E$1 + $I1861*Hoja3!$E$2 + $J1861*Hoja3!$E$3)</f>
        <v>0</v>
      </c>
      <c r="N1861" s="3" t="b">
        <f>IF(ABS($D1861-Hoja3!$B$10)&lt;Hoja3!$B$11, $H1861*Hoja3!$G$1 + $I1861*Hoja3!$G$2 + $J1861*Hoja3!$G$3)</f>
        <v>0</v>
      </c>
      <c r="O1861" s="3" t="b">
        <f>IF(ABS($D1861-Hoja3!$B$10)&lt;Hoja3!$B$11, $H1861*Hoja3!$I$1 + $I1861*Hoja3!$I$2 + $J1861*Hoja3!$I$3)</f>
        <v>0</v>
      </c>
      <c r="Q1861">
        <f>IF(ABS($G1861-Hoja3!$B$5)&gt;Hoja3!$B$7, -$N1861/($G1861-Hoja3!$B$5))</f>
        <v>0</v>
      </c>
      <c r="R1861">
        <f>IF(ABS($G1861-Hoja3!$B$5)&gt;Hoja3!$B$7, -$O1861/($G1861-Hoja3!$B$5))</f>
        <v>0</v>
      </c>
    </row>
    <row r="1862" spans="1:18" ht="14.5" customHeight="1" x14ac:dyDescent="0.55000000000000004">
      <c r="A1862" s="3">
        <v>-0.7</v>
      </c>
      <c r="B1862" s="3">
        <v>0.1</v>
      </c>
      <c r="C1862" s="3">
        <v>-0.9</v>
      </c>
      <c r="D1862" s="3">
        <f t="shared" si="58"/>
        <v>0.39600000000000019</v>
      </c>
      <c r="F1862" s="1"/>
      <c r="G1862" s="3" cm="1">
        <f t="array" ref="G1862">SUMPRODUCT($A1862:$C1862,TRANSPOSE(Hoja3!$E$1:$E$3)/(Hoja3!$B$5^2))</f>
        <v>-0.15032012432730499</v>
      </c>
      <c r="H1862" s="3">
        <f>$A1862-$G1862*Hoja3!$E$1</f>
        <v>-0.49037725681817546</v>
      </c>
      <c r="I1862" s="3">
        <f>$B1862-$G1862*Hoja3!$E$2</f>
        <v>-0.1683048760529349</v>
      </c>
      <c r="J1862" s="3">
        <f>$C1862-$G1862*Hoja3!$E$3</f>
        <v>-0.96003647600903674</v>
      </c>
      <c r="K1862" s="3">
        <f t="shared" si="59"/>
        <v>1.0910849740398603</v>
      </c>
      <c r="M1862" s="3" t="b">
        <f>IF(ABS($D1862-Hoja3!$B$10)&lt;Hoja3!$B$11, $H1862*Hoja3!$E$1 + $I1862*Hoja3!$E$2 + $J1862*Hoja3!$E$3)</f>
        <v>0</v>
      </c>
      <c r="N1862" s="3" t="b">
        <f>IF(ABS($D1862-Hoja3!$B$10)&lt;Hoja3!$B$11, $H1862*Hoja3!$G$1 + $I1862*Hoja3!$G$2 + $J1862*Hoja3!$G$3)</f>
        <v>0</v>
      </c>
      <c r="O1862" s="3" t="b">
        <f>IF(ABS($D1862-Hoja3!$B$10)&lt;Hoja3!$B$11, $H1862*Hoja3!$I$1 + $I1862*Hoja3!$I$2 + $J1862*Hoja3!$I$3)</f>
        <v>0</v>
      </c>
      <c r="Q1862">
        <f>IF(ABS($G1862-Hoja3!$B$5)&gt;Hoja3!$B$7, -$N1862/($G1862-Hoja3!$B$5))</f>
        <v>0</v>
      </c>
      <c r="R1862">
        <f>IF(ABS($G1862-Hoja3!$B$5)&gt;Hoja3!$B$7, -$O1862/($G1862-Hoja3!$B$5))</f>
        <v>0</v>
      </c>
    </row>
    <row r="1863" spans="1:18" ht="14.5" customHeight="1" x14ac:dyDescent="0.55000000000000004">
      <c r="A1863" s="3">
        <v>-0.7</v>
      </c>
      <c r="B1863" s="3">
        <v>0.1</v>
      </c>
      <c r="C1863" s="3">
        <v>-0.82</v>
      </c>
      <c r="D1863" s="3">
        <f t="shared" si="58"/>
        <v>0.21836799999999995</v>
      </c>
      <c r="F1863" s="1"/>
      <c r="G1863" s="3" cm="1">
        <f t="array" ref="G1863">SUMPRODUCT($A1863:$C1863,TRANSPOSE(Hoja3!$E$1:$E$3)/(Hoja3!$B$5^2))</f>
        <v>-0.15636006094180691</v>
      </c>
      <c r="H1863" s="3">
        <f>$A1863-$G1863*Hoja3!$E$1</f>
        <v>-0.48195451177693649</v>
      </c>
      <c r="I1863" s="3">
        <f>$B1863-$G1863*Hoja3!$E$2</f>
        <v>-0.17908549808856447</v>
      </c>
      <c r="J1863" s="3">
        <f>$C1863-$G1863*Hoja3!$E$3</f>
        <v>-0.88244877117760034</v>
      </c>
      <c r="K1863" s="3">
        <f t="shared" si="59"/>
        <v>1.0213068103173655</v>
      </c>
      <c r="M1863" s="3" t="b">
        <f>IF(ABS($D1863-Hoja3!$B$10)&lt;Hoja3!$B$11, $H1863*Hoja3!$E$1 + $I1863*Hoja3!$E$2 + $J1863*Hoja3!$E$3)</f>
        <v>0</v>
      </c>
      <c r="N1863" s="3" t="b">
        <f>IF(ABS($D1863-Hoja3!$B$10)&lt;Hoja3!$B$11, $H1863*Hoja3!$G$1 + $I1863*Hoja3!$G$2 + $J1863*Hoja3!$G$3)</f>
        <v>0</v>
      </c>
      <c r="O1863" s="3" t="b">
        <f>IF(ABS($D1863-Hoja3!$B$10)&lt;Hoja3!$B$11, $H1863*Hoja3!$I$1 + $I1863*Hoja3!$I$2 + $J1863*Hoja3!$I$3)</f>
        <v>0</v>
      </c>
      <c r="Q1863">
        <f>IF(ABS($G1863-Hoja3!$B$5)&gt;Hoja3!$B$7, -$N1863/($G1863-Hoja3!$B$5))</f>
        <v>0</v>
      </c>
      <c r="R1863">
        <f>IF(ABS($G1863-Hoja3!$B$5)&gt;Hoja3!$B$7, -$O1863/($G1863-Hoja3!$B$5))</f>
        <v>0</v>
      </c>
    </row>
    <row r="1864" spans="1:18" ht="14.5" customHeight="1" x14ac:dyDescent="0.55000000000000004">
      <c r="A1864" s="3">
        <v>-0.7</v>
      </c>
      <c r="B1864" s="3">
        <v>0.1</v>
      </c>
      <c r="C1864" s="3">
        <v>-0.74</v>
      </c>
      <c r="D1864" s="3">
        <f t="shared" si="58"/>
        <v>7.2224000000000066E-2</v>
      </c>
      <c r="F1864" s="1"/>
      <c r="G1864" s="3" cm="1">
        <f t="array" ref="G1864">SUMPRODUCT($A1864:$C1864,TRANSPOSE(Hoja3!$E$1:$E$3)/(Hoja3!$B$5^2))</f>
        <v>-0.16239999755630882</v>
      </c>
      <c r="H1864" s="3">
        <f>$A1864-$G1864*Hoja3!$E$1</f>
        <v>-0.47353176673569752</v>
      </c>
      <c r="I1864" s="3">
        <f>$B1864-$G1864*Hoja3!$E$2</f>
        <v>-0.18986612012419404</v>
      </c>
      <c r="J1864" s="3">
        <f>$C1864-$G1864*Hoja3!$E$3</f>
        <v>-0.80486106634616406</v>
      </c>
      <c r="K1864" s="3">
        <f t="shared" si="59"/>
        <v>0.95293379297762881</v>
      </c>
      <c r="M1864" s="3" t="b">
        <f>IF(ABS($D1864-Hoja3!$B$10)&lt;Hoja3!$B$11, $H1864*Hoja3!$E$1 + $I1864*Hoja3!$E$2 + $J1864*Hoja3!$E$3)</f>
        <v>0</v>
      </c>
      <c r="N1864" s="3" t="b">
        <f>IF(ABS($D1864-Hoja3!$B$10)&lt;Hoja3!$B$11, $H1864*Hoja3!$G$1 + $I1864*Hoja3!$G$2 + $J1864*Hoja3!$G$3)</f>
        <v>0</v>
      </c>
      <c r="O1864" s="3" t="b">
        <f>IF(ABS($D1864-Hoja3!$B$10)&lt;Hoja3!$B$11, $H1864*Hoja3!$I$1 + $I1864*Hoja3!$I$2 + $J1864*Hoja3!$I$3)</f>
        <v>0</v>
      </c>
      <c r="Q1864">
        <f>IF(ABS($G1864-Hoja3!$B$5)&gt;Hoja3!$B$7, -$N1864/($G1864-Hoja3!$B$5))</f>
        <v>0</v>
      </c>
      <c r="R1864">
        <f>IF(ABS($G1864-Hoja3!$B$5)&gt;Hoja3!$B$7, -$O1864/($G1864-Hoja3!$B$5))</f>
        <v>0</v>
      </c>
    </row>
    <row r="1865" spans="1:18" ht="14.5" customHeight="1" x14ac:dyDescent="0.55000000000000004">
      <c r="A1865" s="3">
        <v>-0.7</v>
      </c>
      <c r="B1865" s="3">
        <v>0.1</v>
      </c>
      <c r="C1865" s="3">
        <v>-0.66</v>
      </c>
      <c r="D1865" s="3">
        <f t="shared" si="58"/>
        <v>-4.5503999999999878E-2</v>
      </c>
      <c r="F1865" s="1"/>
      <c r="G1865" s="3" cm="1">
        <f t="array" ref="G1865">SUMPRODUCT($A1865:$C1865,TRANSPOSE(Hoja3!$E$1:$E$3)/(Hoja3!$B$5^2))</f>
        <v>-0.16843993417081074</v>
      </c>
      <c r="H1865" s="3">
        <f>$A1865-$G1865*Hoja3!$E$1</f>
        <v>-0.46510902169445856</v>
      </c>
      <c r="I1865" s="3">
        <f>$B1865-$G1865*Hoja3!$E$2</f>
        <v>-0.20064674215982362</v>
      </c>
      <c r="J1865" s="3">
        <f>$C1865-$G1865*Hoja3!$E$3</f>
        <v>-0.72727336151472777</v>
      </c>
      <c r="K1865" s="3">
        <f t="shared" si="59"/>
        <v>0.88629118215734204</v>
      </c>
      <c r="M1865" s="3">
        <f>IF(ABS($D1865-Hoja3!$B$10)&lt;Hoja3!$B$11, $H1865*Hoja3!$E$1 + $I1865*Hoja3!$E$2 + $J1865*Hoja3!$E$3)</f>
        <v>5.5511151231257827E-17</v>
      </c>
      <c r="N1865" s="3">
        <f>IF(ABS($D1865-Hoja3!$B$10)&lt;Hoja3!$B$11, $H1865*Hoja3!$G$1 + $I1865*Hoja3!$G$2 + $J1865*Hoja3!$G$3)</f>
        <v>0.49004137999213943</v>
      </c>
      <c r="O1865" s="3">
        <f>IF(ABS($D1865-Hoja3!$B$10)&lt;Hoja3!$B$11, $H1865*Hoja3!$I$1 + $I1865*Hoja3!$I$2 + $J1865*Hoja3!$I$3)</f>
        <v>0.73849272539765654</v>
      </c>
      <c r="Q1865">
        <f>IF(ABS($G1865-Hoja3!$B$5)&gt;Hoja3!$B$7, -$N1865/($G1865-Hoja3!$B$5))</f>
        <v>0.19852270788867782</v>
      </c>
      <c r="R1865">
        <f>IF(ABS($G1865-Hoja3!$B$5)&gt;Hoja3!$B$7, -$O1865/($G1865-Hoja3!$B$5))</f>
        <v>0.29917386895854425</v>
      </c>
    </row>
    <row r="1866" spans="1:18" ht="14.5" customHeight="1" x14ac:dyDescent="0.55000000000000004">
      <c r="A1866" s="3">
        <v>-0.7</v>
      </c>
      <c r="B1866" s="3">
        <v>0.1</v>
      </c>
      <c r="C1866" s="3">
        <v>-0.57999999999999996</v>
      </c>
      <c r="D1866" s="3">
        <f t="shared" si="58"/>
        <v>-0.13788799999999993</v>
      </c>
      <c r="F1866" s="1"/>
      <c r="G1866" s="3" cm="1">
        <f t="array" ref="G1866">SUMPRODUCT($A1866:$C1866,TRANSPOSE(Hoja3!$E$1:$E$3)/(Hoja3!$B$5^2))</f>
        <v>-0.17447987078531266</v>
      </c>
      <c r="H1866" s="3">
        <f>$A1866-$G1866*Hoja3!$E$1</f>
        <v>-0.45668627665321954</v>
      </c>
      <c r="I1866" s="3">
        <f>$B1866-$G1866*Hoja3!$E$2</f>
        <v>-0.21142736419545319</v>
      </c>
      <c r="J1866" s="3">
        <f>$C1866-$G1866*Hoja3!$E$3</f>
        <v>-0.64968565668329137</v>
      </c>
      <c r="K1866" s="3">
        <f t="shared" si="59"/>
        <v>0.82180005969458125</v>
      </c>
      <c r="M1866" s="3">
        <f>IF(ABS($D1866-Hoja3!$B$10)&lt;Hoja3!$B$11, $H1866*Hoja3!$E$1 + $I1866*Hoja3!$E$2 + $J1866*Hoja3!$E$3)</f>
        <v>1.6653345369377348E-16</v>
      </c>
      <c r="N1866" s="3">
        <f>IF(ABS($D1866-Hoja3!$B$10)&lt;Hoja3!$B$11, $H1866*Hoja3!$G$1 + $I1866*Hoja3!$G$2 + $J1866*Hoja3!$G$3)</f>
        <v>0.49004137999213937</v>
      </c>
      <c r="O1866" s="3">
        <f>IF(ABS($D1866-Hoja3!$B$10)&lt;Hoja3!$B$11, $H1866*Hoja3!$I$1 + $I1866*Hoja3!$I$2 + $J1866*Hoja3!$I$3)</f>
        <v>0.65970810515667977</v>
      </c>
      <c r="Q1866">
        <f>IF(ABS($G1866-Hoja3!$B$5)&gt;Hoja3!$B$7, -$N1866/($G1866-Hoja3!$B$5))</f>
        <v>0.1980381355200182</v>
      </c>
      <c r="R1866">
        <f>IF(ABS($G1866-Hoja3!$B$5)&gt;Hoja3!$B$7, -$O1866/($G1866-Hoja3!$B$5))</f>
        <v>0.2666047572039093</v>
      </c>
    </row>
    <row r="1867" spans="1:18" ht="14.5" customHeight="1" x14ac:dyDescent="0.55000000000000004">
      <c r="A1867" s="3">
        <v>-0.7</v>
      </c>
      <c r="B1867" s="3">
        <v>0.1</v>
      </c>
      <c r="C1867" s="3">
        <v>-0.5</v>
      </c>
      <c r="D1867" s="3">
        <f t="shared" si="58"/>
        <v>-0.20799999999999991</v>
      </c>
      <c r="F1867" s="1"/>
      <c r="G1867" s="3" cm="1">
        <f t="array" ref="G1867">SUMPRODUCT($A1867:$C1867,TRANSPOSE(Hoja3!$E$1:$E$3)/(Hoja3!$B$5^2))</f>
        <v>-0.18051980739981457</v>
      </c>
      <c r="H1867" s="3">
        <f>$A1867-$G1867*Hoja3!$E$1</f>
        <v>-0.44826353161198057</v>
      </c>
      <c r="I1867" s="3">
        <f>$B1867-$G1867*Hoja3!$E$2</f>
        <v>-0.22220798623108276</v>
      </c>
      <c r="J1867" s="3">
        <f>$C1867-$G1867*Hoja3!$E$3</f>
        <v>-0.57209795185185508</v>
      </c>
      <c r="K1867" s="3">
        <f t="shared" si="59"/>
        <v>0.76000832194865187</v>
      </c>
      <c r="M1867" s="3">
        <f>IF(ABS($D1867-Hoja3!$B$10)&lt;Hoja3!$B$11, $H1867*Hoja3!$E$1 + $I1867*Hoja3!$E$2 + $J1867*Hoja3!$E$3)</f>
        <v>1.6653345369377348E-16</v>
      </c>
      <c r="N1867" s="3">
        <f>IF(ABS($D1867-Hoja3!$B$10)&lt;Hoja3!$B$11, $H1867*Hoja3!$G$1 + $I1867*Hoja3!$G$2 + $J1867*Hoja3!$G$3)</f>
        <v>0.49004137999213937</v>
      </c>
      <c r="O1867" s="3">
        <f>IF(ABS($D1867-Hoja3!$B$10)&lt;Hoja3!$B$11, $H1867*Hoja3!$I$1 + $I1867*Hoja3!$I$2 + $J1867*Hoja3!$I$3)</f>
        <v>0.58092348491570323</v>
      </c>
      <c r="Q1867">
        <f>IF(ABS($G1867-Hoja3!$B$5)&gt;Hoja3!$B$7, -$N1867/($G1867-Hoja3!$B$5))</f>
        <v>0.1975559229683479</v>
      </c>
      <c r="R1867">
        <f>IF(ABS($G1867-Hoja3!$B$5)&gt;Hoja3!$B$7, -$O1867/($G1867-Hoja3!$B$5))</f>
        <v>0.23419425363293153</v>
      </c>
    </row>
    <row r="1868" spans="1:18" ht="14.5" customHeight="1" x14ac:dyDescent="0.55000000000000004">
      <c r="A1868" s="3">
        <v>-0.7</v>
      </c>
      <c r="B1868" s="3">
        <v>0.1</v>
      </c>
      <c r="C1868" s="3">
        <v>-0.42</v>
      </c>
      <c r="D1868" s="3">
        <f t="shared" si="58"/>
        <v>-0.25891199999999992</v>
      </c>
      <c r="F1868" s="1"/>
      <c r="G1868" s="3" cm="1">
        <f t="array" ref="G1868">SUMPRODUCT($A1868:$C1868,TRANSPOSE(Hoja3!$E$1:$E$3)/(Hoja3!$B$5^2))</f>
        <v>-0.18655974401431649</v>
      </c>
      <c r="H1868" s="3">
        <f>$A1868-$G1868*Hoja3!$E$1</f>
        <v>-0.4398407865707416</v>
      </c>
      <c r="I1868" s="3">
        <f>$B1868-$G1868*Hoja3!$E$2</f>
        <v>-0.23298860826671228</v>
      </c>
      <c r="J1868" s="3">
        <f>$C1868-$G1868*Hoja3!$E$3</f>
        <v>-0.49451024702041874</v>
      </c>
      <c r="K1868" s="3">
        <f t="shared" si="59"/>
        <v>0.70162952725881178</v>
      </c>
      <c r="M1868" s="3">
        <f>IF(ABS($D1868-Hoja3!$B$10)&lt;Hoja3!$B$11, $H1868*Hoja3!$E$1 + $I1868*Hoja3!$E$2 + $J1868*Hoja3!$E$3)</f>
        <v>2.7755575615628914E-17</v>
      </c>
      <c r="N1868" s="3">
        <f>IF(ABS($D1868-Hoja3!$B$10)&lt;Hoja3!$B$11, $H1868*Hoja3!$G$1 + $I1868*Hoja3!$G$2 + $J1868*Hoja3!$G$3)</f>
        <v>0.49004137999213937</v>
      </c>
      <c r="O1868" s="3">
        <f>IF(ABS($D1868-Hoja3!$B$10)&lt;Hoja3!$B$11, $H1868*Hoja3!$I$1 + $I1868*Hoja3!$I$2 + $J1868*Hoja3!$I$3)</f>
        <v>0.50213886467472657</v>
      </c>
      <c r="Q1868">
        <f>IF(ABS($G1868-Hoja3!$B$5)&gt;Hoja3!$B$7, -$N1868/($G1868-Hoja3!$B$5))</f>
        <v>0.19707605303744413</v>
      </c>
      <c r="R1868">
        <f>IF(ABS($G1868-Hoja3!$B$5)&gt;Hoja3!$B$7, -$O1868/($G1868-Hoja3!$B$5))</f>
        <v>0.20194120245189454</v>
      </c>
    </row>
    <row r="1869" spans="1:18" ht="14.5" customHeight="1" x14ac:dyDescent="0.55000000000000004">
      <c r="A1869" s="3">
        <v>-0.7</v>
      </c>
      <c r="B1869" s="3">
        <v>0.1</v>
      </c>
      <c r="C1869" s="3">
        <v>-0.34</v>
      </c>
      <c r="D1869" s="3">
        <f t="shared" si="58"/>
        <v>-0.2936959999999999</v>
      </c>
      <c r="F1869" s="1"/>
      <c r="G1869" s="3" cm="1">
        <f t="array" ref="G1869">SUMPRODUCT($A1869:$C1869,TRANSPOSE(Hoja3!$E$1:$E$3)/(Hoja3!$B$5^2))</f>
        <v>-0.19259968062881841</v>
      </c>
      <c r="H1869" s="3">
        <f>$A1869-$G1869*Hoja3!$E$1</f>
        <v>-0.43141804152950264</v>
      </c>
      <c r="I1869" s="3">
        <f>$B1869-$G1869*Hoja3!$E$2</f>
        <v>-0.24376923030234185</v>
      </c>
      <c r="J1869" s="3">
        <f>$C1869-$G1869*Hoja3!$E$3</f>
        <v>-0.41692254218898245</v>
      </c>
      <c r="K1869" s="3">
        <f t="shared" si="59"/>
        <v>0.64758734575705823</v>
      </c>
      <c r="M1869" s="3">
        <f>IF(ABS($D1869-Hoja3!$B$10)&lt;Hoja3!$B$11, $H1869*Hoja3!$E$1 + $I1869*Hoja3!$E$2 + $J1869*Hoja3!$E$3)</f>
        <v>2.7755575615628914E-17</v>
      </c>
      <c r="N1869" s="3">
        <f>IF(ABS($D1869-Hoja3!$B$10)&lt;Hoja3!$B$11, $H1869*Hoja3!$G$1 + $I1869*Hoja3!$G$2 + $J1869*Hoja3!$G$3)</f>
        <v>0.49004137999213937</v>
      </c>
      <c r="O1869" s="3">
        <f>IF(ABS($D1869-Hoja3!$B$10)&lt;Hoja3!$B$11, $H1869*Hoja3!$I$1 + $I1869*Hoja3!$I$2 + $J1869*Hoja3!$I$3)</f>
        <v>0.42335424443375003</v>
      </c>
      <c r="Q1869">
        <f>IF(ABS($G1869-Hoja3!$B$5)&gt;Hoja3!$B$7, -$N1869/($G1869-Hoja3!$B$5))</f>
        <v>0.1965985086977601</v>
      </c>
      <c r="R1869">
        <f>IF(ABS($G1869-Hoja3!$B$5)&gt;Hoja3!$B$7, -$O1869/($G1869-Hoja3!$B$5))</f>
        <v>0.16984445906971643</v>
      </c>
    </row>
    <row r="1870" spans="1:18" ht="14.5" customHeight="1" x14ac:dyDescent="0.55000000000000004">
      <c r="A1870" s="3">
        <v>-0.7</v>
      </c>
      <c r="B1870" s="3">
        <v>0.1</v>
      </c>
      <c r="C1870" s="3">
        <v>-0.26</v>
      </c>
      <c r="D1870" s="3">
        <f t="shared" si="58"/>
        <v>-0.31542399999999993</v>
      </c>
      <c r="F1870" s="1"/>
      <c r="G1870" s="3" cm="1">
        <f t="array" ref="G1870">SUMPRODUCT($A1870:$C1870,TRANSPOSE(Hoja3!$E$1:$E$3)/(Hoja3!$B$5^2))</f>
        <v>-0.19863961724332033</v>
      </c>
      <c r="H1870" s="3">
        <f>$A1870-$G1870*Hoja3!$E$1</f>
        <v>-0.42299529648826367</v>
      </c>
      <c r="I1870" s="3">
        <f>$B1870-$G1870*Hoja3!$E$2</f>
        <v>-0.25454985233797145</v>
      </c>
      <c r="J1870" s="3">
        <f>$C1870-$G1870*Hoja3!$E$3</f>
        <v>-0.3393348373575461</v>
      </c>
      <c r="K1870" s="3">
        <f t="shared" si="59"/>
        <v>0.5990565749751432</v>
      </c>
      <c r="M1870" s="3">
        <f>IF(ABS($D1870-Hoja3!$B$10)&lt;Hoja3!$B$11, $H1870*Hoja3!$E$1 + $I1870*Hoja3!$E$2 + $J1870*Hoja3!$E$3)</f>
        <v>8.3266726846886741E-17</v>
      </c>
      <c r="N1870" s="3">
        <f>IF(ABS($D1870-Hoja3!$B$10)&lt;Hoja3!$B$11, $H1870*Hoja3!$G$1 + $I1870*Hoja3!$G$2 + $J1870*Hoja3!$G$3)</f>
        <v>0.49004137999213943</v>
      </c>
      <c r="O1870" s="3">
        <f>IF(ABS($D1870-Hoja3!$B$10)&lt;Hoja3!$B$11, $H1870*Hoja3!$I$1 + $I1870*Hoja3!$I$2 + $J1870*Hoja3!$I$3)</f>
        <v>0.34456962419277337</v>
      </c>
      <c r="Q1870">
        <f>IF(ABS($G1870-Hoja3!$B$5)&gt;Hoja3!$B$7, -$N1870/($G1870-Hoja3!$B$5))</f>
        <v>0.1961232730844106</v>
      </c>
      <c r="R1870">
        <f>IF(ABS($G1870-Hoja3!$B$5)&gt;Hoja3!$B$7, -$O1870/($G1870-Hoja3!$B$5))</f>
        <v>0.13790288996254974</v>
      </c>
    </row>
    <row r="1871" spans="1:18" ht="14.5" customHeight="1" x14ac:dyDescent="0.55000000000000004">
      <c r="A1871" s="3">
        <v>-0.7</v>
      </c>
      <c r="B1871" s="3">
        <v>0.1</v>
      </c>
      <c r="C1871" s="3">
        <v>-0.18</v>
      </c>
      <c r="D1871" s="3">
        <f t="shared" si="58"/>
        <v>-0.3271679999999999</v>
      </c>
      <c r="F1871" s="1"/>
      <c r="G1871" s="3" cm="1">
        <f t="array" ref="G1871">SUMPRODUCT($A1871:$C1871,TRANSPOSE(Hoja3!$E$1:$E$3)/(Hoja3!$B$5^2))</f>
        <v>-0.20467955385782224</v>
      </c>
      <c r="H1871" s="3">
        <f>$A1871-$G1871*Hoja3!$E$1</f>
        <v>-0.41457255144702471</v>
      </c>
      <c r="I1871" s="3">
        <f>$B1871-$G1871*Hoja3!$E$2</f>
        <v>-0.26533047437360102</v>
      </c>
      <c r="J1871" s="3">
        <f>$C1871-$G1871*Hoja3!$E$3</f>
        <v>-0.2617471325261097</v>
      </c>
      <c r="K1871" s="3">
        <f t="shared" si="59"/>
        <v>0.55747845019359887</v>
      </c>
      <c r="M1871" s="3">
        <f>IF(ABS($D1871-Hoja3!$B$10)&lt;Hoja3!$B$11, $H1871*Hoja3!$E$1 + $I1871*Hoja3!$E$2 + $J1871*Hoja3!$E$3)</f>
        <v>4.163336342344337E-17</v>
      </c>
      <c r="N1871" s="3">
        <f>IF(ABS($D1871-Hoja3!$B$10)&lt;Hoja3!$B$11, $H1871*Hoja3!$G$1 + $I1871*Hoja3!$G$2 + $J1871*Hoja3!$G$3)</f>
        <v>0.49004137999213943</v>
      </c>
      <c r="O1871" s="3">
        <f>IF(ABS($D1871-Hoja3!$B$10)&lt;Hoja3!$B$11, $H1871*Hoja3!$I$1 + $I1871*Hoja3!$I$2 + $J1871*Hoja3!$I$3)</f>
        <v>0.26578500395179666</v>
      </c>
      <c r="Q1871">
        <f>IF(ABS($G1871-Hoja3!$B$5)&gt;Hoja3!$B$7, -$N1871/($G1871-Hoja3!$B$5))</f>
        <v>0.19565032949518621</v>
      </c>
      <c r="R1871">
        <f>IF(ABS($G1871-Hoja3!$B$5)&gt;Hoja3!$B$7, -$O1871/($G1871-Hoja3!$B$5))</f>
        <v>0.1061153725403404</v>
      </c>
    </row>
    <row r="1872" spans="1:18" ht="14.5" customHeight="1" x14ac:dyDescent="0.55000000000000004">
      <c r="A1872" s="3">
        <v>-0.7</v>
      </c>
      <c r="B1872" s="3">
        <v>0.1</v>
      </c>
      <c r="C1872" s="3">
        <v>-0.1</v>
      </c>
      <c r="D1872" s="3">
        <f t="shared" si="58"/>
        <v>-0.33199999999999991</v>
      </c>
      <c r="F1872" s="1"/>
      <c r="G1872" s="3" cm="1">
        <f t="array" ref="G1872">SUMPRODUCT($A1872:$C1872,TRANSPOSE(Hoja3!$E$1:$E$3)/(Hoja3!$B$5^2))</f>
        <v>-0.21071949047232416</v>
      </c>
      <c r="H1872" s="3">
        <f>$A1872-$G1872*Hoja3!$E$1</f>
        <v>-0.40614980640578568</v>
      </c>
      <c r="I1872" s="3">
        <f>$B1872-$G1872*Hoja3!$E$2</f>
        <v>-0.27611109640923059</v>
      </c>
      <c r="J1872" s="3">
        <f>$C1872-$G1872*Hoja3!$E$3</f>
        <v>-0.18415942769467342</v>
      </c>
      <c r="K1872" s="3">
        <f t="shared" si="59"/>
        <v>0.52450900622638907</v>
      </c>
      <c r="M1872" s="3">
        <f>IF(ABS($D1872-Hoja3!$B$10)&lt;Hoja3!$B$11, $H1872*Hoja3!$E$1 + $I1872*Hoja3!$E$2 + $J1872*Hoja3!$E$3)</f>
        <v>1.1102230246251565E-16</v>
      </c>
      <c r="N1872" s="3">
        <f>IF(ABS($D1872-Hoja3!$B$10)&lt;Hoja3!$B$11, $H1872*Hoja3!$G$1 + $I1872*Hoja3!$G$2 + $J1872*Hoja3!$G$3)</f>
        <v>0.49004137999213937</v>
      </c>
      <c r="O1872" s="3">
        <f>IF(ABS($D1872-Hoja3!$B$10)&lt;Hoja3!$B$11, $H1872*Hoja3!$I$1 + $I1872*Hoja3!$I$2 + $J1872*Hoja3!$I$3)</f>
        <v>0.18700038371082006</v>
      </c>
      <c r="Q1872">
        <f>IF(ABS($G1872-Hoja3!$B$5)&gt;Hoja3!$B$7, -$N1872/($G1872-Hoja3!$B$5))</f>
        <v>0.19517966138859694</v>
      </c>
      <c r="R1872">
        <f>IF(ABS($G1872-Hoja3!$B$5)&gt;Hoja3!$B$7, -$O1872/($G1872-Hoja3!$B$5))</f>
        <v>7.4480795015312837E-2</v>
      </c>
    </row>
    <row r="1873" spans="1:18" ht="14.5" customHeight="1" x14ac:dyDescent="0.55000000000000004">
      <c r="A1873" s="3">
        <v>-0.7</v>
      </c>
      <c r="B1873" s="3">
        <v>0.1</v>
      </c>
      <c r="C1873" s="3">
        <v>-0.02</v>
      </c>
      <c r="D1873" s="3">
        <f t="shared" si="58"/>
        <v>-0.3329919999999999</v>
      </c>
      <c r="F1873" s="1"/>
      <c r="G1873" s="3" cm="1">
        <f t="array" ref="G1873">SUMPRODUCT($A1873:$C1873,TRANSPOSE(Hoja3!$E$1:$E$3)/(Hoja3!$B$5^2))</f>
        <v>-0.21675942708682608</v>
      </c>
      <c r="H1873" s="3">
        <f>$A1873-$G1873*Hoja3!$E$1</f>
        <v>-0.39772706136454672</v>
      </c>
      <c r="I1873" s="3">
        <f>$B1873-$G1873*Hoja3!$E$2</f>
        <v>-0.28689171844486017</v>
      </c>
      <c r="J1873" s="3">
        <f>$C1873-$G1873*Hoja3!$E$3</f>
        <v>-0.10657172286323707</v>
      </c>
      <c r="K1873" s="3">
        <f t="shared" si="59"/>
        <v>0.50184779123551138</v>
      </c>
      <c r="M1873" s="3">
        <f>IF(ABS($D1873-Hoja3!$B$10)&lt;Hoja3!$B$11, $H1873*Hoja3!$E$1 + $I1873*Hoja3!$E$2 + $J1873*Hoja3!$E$3)</f>
        <v>9.0205620750793969E-17</v>
      </c>
      <c r="N1873" s="3">
        <f>IF(ABS($D1873-Hoja3!$B$10)&lt;Hoja3!$B$11, $H1873*Hoja3!$G$1 + $I1873*Hoja3!$G$2 + $J1873*Hoja3!$G$3)</f>
        <v>0.49004137999213937</v>
      </c>
      <c r="O1873" s="3">
        <f>IF(ABS($D1873-Hoja3!$B$10)&lt;Hoja3!$B$11, $H1873*Hoja3!$I$1 + $I1873*Hoja3!$I$2 + $J1873*Hoja3!$I$3)</f>
        <v>0.10821576346984341</v>
      </c>
      <c r="Q1873">
        <f>IF(ABS($G1873-Hoja3!$B$5)&gt;Hoja3!$B$7, -$N1873/($G1873-Hoja3!$B$5))</f>
        <v>0.19471125238194364</v>
      </c>
      <c r="R1873">
        <f>IF(ABS($G1873-Hoja3!$B$5)&gt;Hoja3!$B$7, -$O1873/($G1873-Hoja3!$B$5))</f>
        <v>4.299805627234865E-2</v>
      </c>
    </row>
    <row r="1874" spans="1:18" ht="14.5" customHeight="1" x14ac:dyDescent="0.55000000000000004">
      <c r="A1874" s="3">
        <v>-0.7</v>
      </c>
      <c r="B1874" s="3">
        <v>0.1</v>
      </c>
      <c r="C1874" s="3">
        <v>0</v>
      </c>
      <c r="D1874" s="3">
        <f t="shared" si="58"/>
        <v>-0.33299999999999991</v>
      </c>
      <c r="F1874" s="1"/>
      <c r="G1874" s="3" cm="1">
        <f t="array" ref="G1874">SUMPRODUCT($A1874:$C1874,TRANSPOSE(Hoja3!$E$1:$E$3)/(Hoja3!$B$5^2))</f>
        <v>-0.21826941124045157</v>
      </c>
      <c r="H1874" s="3">
        <f>$A1874-$G1874*Hoja3!$E$1</f>
        <v>-0.39562137510423695</v>
      </c>
      <c r="I1874" s="3">
        <f>$B1874-$G1874*Hoja3!$E$2</f>
        <v>-0.28958687395376759</v>
      </c>
      <c r="J1874" s="3">
        <f>$C1874-$G1874*Hoja3!$E$3</f>
        <v>-8.7174796655378001E-2</v>
      </c>
      <c r="K1874" s="3">
        <f t="shared" si="59"/>
        <v>0.49797216305491326</v>
      </c>
      <c r="M1874" s="3">
        <f>IF(ABS($D1874-Hoja3!$B$10)&lt;Hoja3!$B$11, $H1874*Hoja3!$E$1 + $I1874*Hoja3!$E$2 + $J1874*Hoja3!$E$3)</f>
        <v>2.1510571102112408E-16</v>
      </c>
      <c r="N1874" s="3">
        <f>IF(ABS($D1874-Hoja3!$B$10)&lt;Hoja3!$B$11, $H1874*Hoja3!$G$1 + $I1874*Hoja3!$G$2 + $J1874*Hoja3!$G$3)</f>
        <v>0.49004137999213937</v>
      </c>
      <c r="O1874" s="3">
        <f>IF(ABS($D1874-Hoja3!$B$10)&lt;Hoja3!$B$11, $H1874*Hoja3!$I$1 + $I1874*Hoja3!$I$2 + $J1874*Hoja3!$I$3)</f>
        <v>8.8519608409599243E-2</v>
      </c>
      <c r="Q1874">
        <f>IF(ABS($G1874-Hoja3!$B$5)&gt;Hoja3!$B$7, -$N1874/($G1874-Hoja3!$B$5))</f>
        <v>0.19459450120976285</v>
      </c>
      <c r="R1874">
        <f>IF(ABS($G1874-Hoja3!$B$5)&gt;Hoja3!$B$7, -$O1874/($G1874-Hoja3!$B$5))</f>
        <v>3.5150968365213982E-2</v>
      </c>
    </row>
    <row r="1875" spans="1:18" ht="14.5" customHeight="1" x14ac:dyDescent="0.55000000000000004">
      <c r="A1875" s="3">
        <v>-0.7</v>
      </c>
      <c r="B1875" s="3">
        <v>0.1</v>
      </c>
      <c r="C1875" s="3">
        <v>0.02</v>
      </c>
      <c r="D1875" s="3">
        <f t="shared" si="58"/>
        <v>-0.33300799999999992</v>
      </c>
      <c r="F1875" s="1"/>
      <c r="G1875" s="3" cm="1">
        <f t="array" ref="G1875">SUMPRODUCT($A1875:$C1875,TRANSPOSE(Hoja3!$E$1:$E$3)/(Hoja3!$B$5^2))</f>
        <v>-0.21977939539407707</v>
      </c>
      <c r="H1875" s="3">
        <f>$A1875-$G1875*Hoja3!$E$1</f>
        <v>-0.39351568884392718</v>
      </c>
      <c r="I1875" s="3">
        <f>$B1875-$G1875*Hoja3!$E$2</f>
        <v>-0.29228202946267501</v>
      </c>
      <c r="J1875" s="3">
        <f>$C1875-$G1875*Hoja3!$E$3</f>
        <v>-6.7777870447518915E-2</v>
      </c>
      <c r="K1875" s="3">
        <f t="shared" si="59"/>
        <v>0.49485070661314734</v>
      </c>
      <c r="M1875" s="3">
        <f>IF(ABS($D1875-Hoja3!$B$10)&lt;Hoja3!$B$11, $H1875*Hoja3!$E$1 + $I1875*Hoja3!$E$2 + $J1875*Hoja3!$E$3)</f>
        <v>2.2551405187698492E-16</v>
      </c>
      <c r="N1875" s="3">
        <f>IF(ABS($D1875-Hoja3!$B$10)&lt;Hoja3!$B$11, $H1875*Hoja3!$G$1 + $I1875*Hoja3!$G$2 + $J1875*Hoja3!$G$3)</f>
        <v>0.49004137999213937</v>
      </c>
      <c r="O1875" s="3">
        <f>IF(ABS($D1875-Hoja3!$B$10)&lt;Hoja3!$B$11, $H1875*Hoja3!$I$1 + $I1875*Hoja3!$I$2 + $J1875*Hoja3!$I$3)</f>
        <v>6.8823453349355079E-2</v>
      </c>
      <c r="Q1875">
        <f>IF(ABS($G1875-Hoja3!$B$5)&gt;Hoja3!$B$7, -$N1875/($G1875-Hoja3!$B$5))</f>
        <v>0.19447788996445048</v>
      </c>
      <c r="R1875">
        <f>IF(ABS($G1875-Hoja3!$B$5)&gt;Hoja3!$B$7, -$O1875/($G1875-Hoja3!$B$5))</f>
        <v>2.731328523249214E-2</v>
      </c>
    </row>
    <row r="1876" spans="1:18" ht="14.5" customHeight="1" x14ac:dyDescent="0.55000000000000004">
      <c r="A1876" s="3">
        <v>-0.7</v>
      </c>
      <c r="B1876" s="3">
        <v>0.1</v>
      </c>
      <c r="C1876" s="3">
        <v>0.1</v>
      </c>
      <c r="D1876" s="3">
        <f t="shared" si="58"/>
        <v>-0.33399999999999991</v>
      </c>
      <c r="F1876" s="1"/>
      <c r="G1876" s="3" cm="1">
        <f t="array" ref="G1876">SUMPRODUCT($A1876:$C1876,TRANSPOSE(Hoja3!$E$1:$E$3)/(Hoja3!$B$5^2))</f>
        <v>-0.22581933200857898</v>
      </c>
      <c r="H1876" s="3">
        <f>$A1876-$G1876*Hoja3!$E$1</f>
        <v>-0.38509294380268821</v>
      </c>
      <c r="I1876" s="3">
        <f>$B1876-$G1876*Hoja3!$E$2</f>
        <v>-0.30306265149830458</v>
      </c>
      <c r="J1876" s="3">
        <f>$C1876-$G1876*Hoja3!$E$3</f>
        <v>9.809834383917429E-3</v>
      </c>
      <c r="K1876" s="3">
        <f t="shared" si="59"/>
        <v>0.49014261082917804</v>
      </c>
      <c r="M1876" s="3">
        <f>IF(ABS($D1876-Hoja3!$B$10)&lt;Hoja3!$B$11, $H1876*Hoja3!$E$1 + $I1876*Hoja3!$E$2 + $J1876*Hoja3!$E$3)</f>
        <v>2.6714741530042829E-16</v>
      </c>
      <c r="N1876" s="3">
        <f>IF(ABS($D1876-Hoja3!$B$10)&lt;Hoja3!$B$11, $H1876*Hoja3!$G$1 + $I1876*Hoja3!$G$2 + $J1876*Hoja3!$G$3)</f>
        <v>0.49004137999213937</v>
      </c>
      <c r="O1876" s="3">
        <f>IF(ABS($D1876-Hoja3!$B$10)&lt;Hoja3!$B$11, $H1876*Hoja3!$I$1 + $I1876*Hoja3!$I$2 + $J1876*Hoja3!$I$3)</f>
        <v>-9.9611668916215843E-3</v>
      </c>
      <c r="Q1876">
        <f>IF(ABS($G1876-Hoja3!$B$5)&gt;Hoja3!$B$7, -$N1876/($G1876-Hoja3!$B$5))</f>
        <v>0.19401283923282384</v>
      </c>
      <c r="R1876">
        <f>IF(ABS($G1876-Hoja3!$B$5)&gt;Hoja3!$B$7, -$O1876/($G1876-Hoja3!$B$5))</f>
        <v>-3.9437368957423681E-3</v>
      </c>
    </row>
    <row r="1877" spans="1:18" ht="14.5" customHeight="1" x14ac:dyDescent="0.55000000000000004">
      <c r="A1877" s="3">
        <v>-0.7</v>
      </c>
      <c r="B1877" s="3">
        <v>0.1</v>
      </c>
      <c r="C1877" s="3">
        <v>0.18</v>
      </c>
      <c r="D1877" s="3">
        <f t="shared" si="58"/>
        <v>-0.33883199999999991</v>
      </c>
      <c r="F1877" s="1"/>
      <c r="G1877" s="3" cm="1">
        <f t="array" ref="G1877">SUMPRODUCT($A1877:$C1877,TRANSPOSE(Hoja3!$E$1:$E$3)/(Hoja3!$B$5^2))</f>
        <v>-0.2318592686230809</v>
      </c>
      <c r="H1877" s="3">
        <f>$A1877-$G1877*Hoja3!$E$1</f>
        <v>-0.37667019876144925</v>
      </c>
      <c r="I1877" s="3">
        <f>$B1877-$G1877*Hoja3!$E$2</f>
        <v>-0.31384327353393415</v>
      </c>
      <c r="J1877" s="3">
        <f>$C1877-$G1877*Hoja3!$E$3</f>
        <v>8.7397539215353745E-2</v>
      </c>
      <c r="K1877" s="3">
        <f t="shared" si="59"/>
        <v>0.49801241835759957</v>
      </c>
      <c r="M1877" s="3">
        <f>IF(ABS($D1877-Hoja3!$B$10)&lt;Hoja3!$B$11, $H1877*Hoja3!$E$1 + $I1877*Hoja3!$E$2 + $J1877*Hoja3!$E$3)</f>
        <v>3.1918911957973251E-16</v>
      </c>
      <c r="N1877" s="3">
        <f>IF(ABS($D1877-Hoja3!$B$10)&lt;Hoja3!$B$11, $H1877*Hoja3!$G$1 + $I1877*Hoja3!$G$2 + $J1877*Hoja3!$G$3)</f>
        <v>0.49004137999213943</v>
      </c>
      <c r="O1877" s="3">
        <f>IF(ABS($D1877-Hoja3!$B$10)&lt;Hoja3!$B$11, $H1877*Hoja3!$I$1 + $I1877*Hoja3!$I$2 + $J1877*Hoja3!$I$3)</f>
        <v>-8.8745787132598203E-2</v>
      </c>
      <c r="Q1877">
        <f>IF(ABS($G1877-Hoja3!$B$5)&gt;Hoja3!$B$7, -$N1877/($G1877-Hoja3!$B$5))</f>
        <v>0.19355000732668751</v>
      </c>
      <c r="R1877">
        <f>IF(ABS($G1877-Hoja3!$B$5)&gt;Hoja3!$B$7, -$O1877/($G1877-Hoja3!$B$5))</f>
        <v>-3.5051627170755578E-2</v>
      </c>
    </row>
    <row r="1878" spans="1:18" ht="14.5" customHeight="1" x14ac:dyDescent="0.55000000000000004">
      <c r="A1878" s="3">
        <v>-0.7</v>
      </c>
      <c r="B1878" s="3">
        <v>0.1</v>
      </c>
      <c r="C1878" s="3">
        <v>0.26</v>
      </c>
      <c r="D1878" s="3">
        <f t="shared" si="58"/>
        <v>-0.35057599999999989</v>
      </c>
      <c r="F1878" s="1"/>
      <c r="G1878" s="3" cm="1">
        <f t="array" ref="G1878">SUMPRODUCT($A1878:$C1878,TRANSPOSE(Hoja3!$E$1:$E$3)/(Hoja3!$B$5^2))</f>
        <v>-0.23789920523758282</v>
      </c>
      <c r="H1878" s="3">
        <f>$A1878-$G1878*Hoja3!$E$1</f>
        <v>-0.36824745372021028</v>
      </c>
      <c r="I1878" s="3">
        <f>$B1878-$G1878*Hoja3!$E$2</f>
        <v>-0.32462389556956361</v>
      </c>
      <c r="J1878" s="3">
        <f>$C1878-$G1878*Hoja3!$E$3</f>
        <v>0.1649852440467901</v>
      </c>
      <c r="K1878" s="3">
        <f t="shared" si="59"/>
        <v>0.51788704511636152</v>
      </c>
      <c r="M1878" s="3">
        <f>IF(ABS($D1878-Hoja3!$B$10)&lt;Hoja3!$B$11, $H1878*Hoja3!$E$1 + $I1878*Hoja3!$E$2 + $J1878*Hoja3!$E$3)</f>
        <v>1.3877787807814457E-16</v>
      </c>
      <c r="N1878" s="3">
        <f>IF(ABS($D1878-Hoja3!$B$10)&lt;Hoja3!$B$11, $H1878*Hoja3!$G$1 + $I1878*Hoja3!$G$2 + $J1878*Hoja3!$G$3)</f>
        <v>0.49004137999213937</v>
      </c>
      <c r="O1878" s="3">
        <f>IF(ABS($D1878-Hoja3!$B$10)&lt;Hoja3!$B$11, $H1878*Hoja3!$I$1 + $I1878*Hoja3!$I$2 + $J1878*Hoja3!$I$3)</f>
        <v>-0.16753040737357486</v>
      </c>
      <c r="Q1878">
        <f>IF(ABS($G1878-Hoja3!$B$5)&gt;Hoja3!$B$7, -$N1878/($G1878-Hoja3!$B$5))</f>
        <v>0.19308937840431853</v>
      </c>
      <c r="R1878">
        <f>IF(ABS($G1878-Hoja3!$B$5)&gt;Hoja3!$B$7, -$O1878/($G1878-Hoja3!$B$5))</f>
        <v>-6.6011450347529269E-2</v>
      </c>
    </row>
    <row r="1879" spans="1:18" ht="14.5" customHeight="1" x14ac:dyDescent="0.55000000000000004">
      <c r="A1879" s="3">
        <v>-0.7</v>
      </c>
      <c r="B1879" s="3">
        <v>0.1</v>
      </c>
      <c r="C1879" s="3">
        <v>0.34</v>
      </c>
      <c r="D1879" s="3">
        <f t="shared" si="58"/>
        <v>-0.37230399999999991</v>
      </c>
      <c r="F1879" s="1"/>
      <c r="G1879" s="3" cm="1">
        <f t="array" ref="G1879">SUMPRODUCT($A1879:$C1879,TRANSPOSE(Hoja3!$E$1:$E$3)/(Hoja3!$B$5^2))</f>
        <v>-0.24393914185208473</v>
      </c>
      <c r="H1879" s="3">
        <f>$A1879-$G1879*Hoja3!$E$1</f>
        <v>-0.35982470867897132</v>
      </c>
      <c r="I1879" s="3">
        <f>$B1879-$G1879*Hoja3!$E$2</f>
        <v>-0.33540451760519319</v>
      </c>
      <c r="J1879" s="3">
        <f>$C1879-$G1879*Hoja3!$E$3</f>
        <v>0.24257294887822645</v>
      </c>
      <c r="K1879" s="3">
        <f t="shared" si="59"/>
        <v>0.54846298592827358</v>
      </c>
      <c r="M1879" s="3">
        <f>IF(ABS($D1879-Hoja3!$B$10)&lt;Hoja3!$B$11, $H1879*Hoja3!$E$1 + $I1879*Hoja3!$E$2 + $J1879*Hoja3!$E$3)</f>
        <v>5.5511151231257827E-17</v>
      </c>
      <c r="N1879" s="3">
        <f>IF(ABS($D1879-Hoja3!$B$10)&lt;Hoja3!$B$11, $H1879*Hoja3!$G$1 + $I1879*Hoja3!$G$2 + $J1879*Hoja3!$G$3)</f>
        <v>0.49004137999213937</v>
      </c>
      <c r="O1879" s="3">
        <f>IF(ABS($D1879-Hoja3!$B$10)&lt;Hoja3!$B$11, $H1879*Hoja3!$I$1 + $I1879*Hoja3!$I$2 + $J1879*Hoja3!$I$3)</f>
        <v>-0.24631502761455151</v>
      </c>
      <c r="Q1879">
        <f>IF(ABS($G1879-Hoja3!$B$5)&gt;Hoja3!$B$7, -$N1879/($G1879-Hoja3!$B$5))</f>
        <v>0.19263093677444265</v>
      </c>
      <c r="R1879">
        <f>IF(ABS($G1879-Hoja3!$B$5)&gt;Hoja3!$B$7, -$O1879/($G1879-Hoja3!$B$5))</f>
        <v>-9.6824261069085371E-2</v>
      </c>
    </row>
    <row r="1880" spans="1:18" ht="14.5" customHeight="1" x14ac:dyDescent="0.55000000000000004">
      <c r="A1880" s="3">
        <v>-0.7</v>
      </c>
      <c r="B1880" s="3">
        <v>0.1</v>
      </c>
      <c r="C1880" s="3">
        <v>0.42</v>
      </c>
      <c r="D1880" s="3">
        <f t="shared" si="58"/>
        <v>-0.40708799999999989</v>
      </c>
      <c r="F1880" s="1"/>
      <c r="G1880" s="3" cm="1">
        <f t="array" ref="G1880">SUMPRODUCT($A1880:$C1880,TRANSPOSE(Hoja3!$E$1:$E$3)/(Hoja3!$B$5^2))</f>
        <v>-0.24997907846658665</v>
      </c>
      <c r="H1880" s="3">
        <f>$A1880-$G1880*Hoja3!$E$1</f>
        <v>-0.35140196363773235</v>
      </c>
      <c r="I1880" s="3">
        <f>$B1880-$G1880*Hoja3!$E$2</f>
        <v>-0.34618513964082276</v>
      </c>
      <c r="J1880" s="3">
        <f>$C1880-$G1880*Hoja3!$E$3</f>
        <v>0.32016065370966273</v>
      </c>
      <c r="K1880" s="3">
        <f t="shared" si="59"/>
        <v>0.58807340965256083</v>
      </c>
      <c r="M1880" s="3">
        <f>IF(ABS($D1880-Hoja3!$B$10)&lt;Hoja3!$B$11, $H1880*Hoja3!$E$1 + $I1880*Hoja3!$E$2 + $J1880*Hoja3!$E$3)</f>
        <v>1.3877787807814457E-16</v>
      </c>
      <c r="N1880" s="3">
        <f>IF(ABS($D1880-Hoja3!$B$10)&lt;Hoja3!$B$11, $H1880*Hoja3!$G$1 + $I1880*Hoja3!$G$2 + $J1880*Hoja3!$G$3)</f>
        <v>0.49004137999213937</v>
      </c>
      <c r="O1880" s="3">
        <f>IF(ABS($D1880-Hoja3!$B$10)&lt;Hoja3!$B$11, $H1880*Hoja3!$I$1 + $I1880*Hoja3!$I$2 + $J1880*Hoja3!$I$3)</f>
        <v>-0.32509964785552808</v>
      </c>
      <c r="Q1880">
        <f>IF(ABS($G1880-Hoja3!$B$5)&gt;Hoja3!$B$7, -$N1880/($G1880-Hoja3!$B$5))</f>
        <v>0.19217466689445237</v>
      </c>
      <c r="R1880">
        <f>IF(ABS($G1880-Hoja3!$B$5)&gt;Hoja3!$B$7, -$O1880/($G1880-Hoja3!$B$5))</f>
        <v>-0.12749110398624303</v>
      </c>
    </row>
    <row r="1881" spans="1:18" ht="14.5" customHeight="1" x14ac:dyDescent="0.55000000000000004">
      <c r="A1881" s="3">
        <v>-0.7</v>
      </c>
      <c r="B1881" s="3">
        <v>0.1</v>
      </c>
      <c r="C1881" s="3">
        <v>0.5</v>
      </c>
      <c r="D1881" s="3">
        <f t="shared" si="58"/>
        <v>-0.45799999999999991</v>
      </c>
      <c r="F1881" s="1"/>
      <c r="G1881" s="3" cm="1">
        <f t="array" ref="G1881">SUMPRODUCT($A1881:$C1881,TRANSPOSE(Hoja3!$E$1:$E$3)/(Hoja3!$B$5^2))</f>
        <v>-0.25601901508108854</v>
      </c>
      <c r="H1881" s="3">
        <f>$A1881-$G1881*Hoja3!$E$1</f>
        <v>-0.34297921859649338</v>
      </c>
      <c r="I1881" s="3">
        <f>$B1881-$G1881*Hoja3!$E$2</f>
        <v>-0.35696576167645233</v>
      </c>
      <c r="J1881" s="3">
        <f>$C1881-$G1881*Hoja3!$E$3</f>
        <v>0.39774835854109913</v>
      </c>
      <c r="K1881" s="3">
        <f t="shared" si="59"/>
        <v>0.63502996474217632</v>
      </c>
      <c r="M1881" s="3">
        <f>IF(ABS($D1881-Hoja3!$B$10)&lt;Hoja3!$B$11, $H1881*Hoja3!$E$1 + $I1881*Hoja3!$E$2 + $J1881*Hoja3!$E$3)</f>
        <v>2.7755575615628914E-17</v>
      </c>
      <c r="N1881" s="3">
        <f>IF(ABS($D1881-Hoja3!$B$10)&lt;Hoja3!$B$11, $H1881*Hoja3!$G$1 + $I1881*Hoja3!$G$2 + $J1881*Hoja3!$G$3)</f>
        <v>0.49004137999213937</v>
      </c>
      <c r="O1881" s="3">
        <f>IF(ABS($D1881-Hoja3!$B$10)&lt;Hoja3!$B$11, $H1881*Hoja3!$I$1 + $I1881*Hoja3!$I$2 + $J1881*Hoja3!$I$3)</f>
        <v>-0.40388426809650479</v>
      </c>
      <c r="Q1881">
        <f>IF(ABS($G1881-Hoja3!$B$5)&gt;Hoja3!$B$7, -$N1881/($G1881-Hoja3!$B$5))</f>
        <v>0.19172055336865032</v>
      </c>
      <c r="R1881">
        <f>IF(ABS($G1881-Hoja3!$B$5)&gt;Hoja3!$B$7, -$O1881/($G1881-Hoja3!$B$5))</f>
        <v>-0.15801301387567782</v>
      </c>
    </row>
    <row r="1882" spans="1:18" ht="14.5" customHeight="1" x14ac:dyDescent="0.55000000000000004">
      <c r="A1882" s="3">
        <v>-0.7</v>
      </c>
      <c r="B1882" s="3">
        <v>0.1</v>
      </c>
      <c r="C1882" s="3">
        <v>0.57999999999999996</v>
      </c>
      <c r="D1882" s="3">
        <f t="shared" si="58"/>
        <v>-0.52811199999999991</v>
      </c>
      <c r="F1882" s="1"/>
      <c r="G1882" s="3" cm="1">
        <f t="array" ref="G1882">SUMPRODUCT($A1882:$C1882,TRANSPOSE(Hoja3!$E$1:$E$3)/(Hoja3!$B$5^2))</f>
        <v>-0.26205895169559046</v>
      </c>
      <c r="H1882" s="3">
        <f>$A1882-$G1882*Hoja3!$E$1</f>
        <v>-0.33455647355525442</v>
      </c>
      <c r="I1882" s="3">
        <f>$B1882-$G1882*Hoja3!$E$2</f>
        <v>-0.3677463837120819</v>
      </c>
      <c r="J1882" s="3">
        <f>$C1882-$G1882*Hoja3!$E$3</f>
        <v>0.47533606337253542</v>
      </c>
      <c r="K1882" s="3">
        <f t="shared" si="59"/>
        <v>0.6878297826305142</v>
      </c>
      <c r="M1882" s="3">
        <f>IF(ABS($D1882-Hoja3!$B$10)&lt;Hoja3!$B$11, $H1882*Hoja3!$E$1 + $I1882*Hoja3!$E$2 + $J1882*Hoja3!$E$3)</f>
        <v>8.3266726846886741E-17</v>
      </c>
      <c r="N1882" s="3">
        <f>IF(ABS($D1882-Hoja3!$B$10)&lt;Hoja3!$B$11, $H1882*Hoja3!$G$1 + $I1882*Hoja3!$G$2 + $J1882*Hoja3!$G$3)</f>
        <v>0.49004137999213937</v>
      </c>
      <c r="O1882" s="3">
        <f>IF(ABS($D1882-Hoja3!$B$10)&lt;Hoja3!$B$11, $H1882*Hoja3!$I$1 + $I1882*Hoja3!$I$2 + $J1882*Hoja3!$I$3)</f>
        <v>-0.48266888833748139</v>
      </c>
      <c r="Q1882">
        <f>IF(ABS($G1882-Hoja3!$B$5)&gt;Hoja3!$B$7, -$N1882/($G1882-Hoja3!$B$5))</f>
        <v>0.19126858094651791</v>
      </c>
      <c r="R1882">
        <f>IF(ABS($G1882-Hoja3!$B$5)&gt;Hoja3!$B$7, -$O1882/($G1882-Hoja3!$B$5))</f>
        <v>-0.18839101575631073</v>
      </c>
    </row>
    <row r="1883" spans="1:18" ht="14.5" customHeight="1" x14ac:dyDescent="0.55000000000000004">
      <c r="A1883" s="3">
        <v>-0.7</v>
      </c>
      <c r="B1883" s="3">
        <v>0.1</v>
      </c>
      <c r="C1883" s="3">
        <v>0.66</v>
      </c>
      <c r="D1883" s="3">
        <f t="shared" si="58"/>
        <v>-0.62049599999999994</v>
      </c>
      <c r="F1883" s="1"/>
      <c r="G1883" s="3" cm="1">
        <f t="array" ref="G1883">SUMPRODUCT($A1883:$C1883,TRANSPOSE(Hoja3!$E$1:$E$3)/(Hoja3!$B$5^2))</f>
        <v>-0.26809888831009243</v>
      </c>
      <c r="H1883" s="3">
        <f>$A1883-$G1883*Hoja3!$E$1</f>
        <v>-0.3261337285140154</v>
      </c>
      <c r="I1883" s="3">
        <f>$B1883-$G1883*Hoja3!$E$2</f>
        <v>-0.37852700574771159</v>
      </c>
      <c r="J1883" s="3">
        <f>$C1883-$G1883*Hoja3!$E$3</f>
        <v>0.55292376820397182</v>
      </c>
      <c r="K1883" s="3">
        <f t="shared" si="59"/>
        <v>0.74523190779760706</v>
      </c>
      <c r="M1883" s="3" t="b">
        <f>IF(ABS($D1883-Hoja3!$B$10)&lt;Hoja3!$B$11, $H1883*Hoja3!$E$1 + $I1883*Hoja3!$E$2 + $J1883*Hoja3!$E$3)</f>
        <v>0</v>
      </c>
      <c r="N1883" s="3" t="b">
        <f>IF(ABS($D1883-Hoja3!$B$10)&lt;Hoja3!$B$11, $H1883*Hoja3!$G$1 + $I1883*Hoja3!$G$2 + $J1883*Hoja3!$G$3)</f>
        <v>0</v>
      </c>
      <c r="O1883" s="3" t="b">
        <f>IF(ABS($D1883-Hoja3!$B$10)&lt;Hoja3!$B$11, $H1883*Hoja3!$I$1 + $I1883*Hoja3!$I$2 + $J1883*Hoja3!$I$3)</f>
        <v>0</v>
      </c>
      <c r="Q1883">
        <f>IF(ABS($G1883-Hoja3!$B$5)&gt;Hoja3!$B$7, -$N1883/($G1883-Hoja3!$B$5))</f>
        <v>0</v>
      </c>
      <c r="R1883">
        <f>IF(ABS($G1883-Hoja3!$B$5)&gt;Hoja3!$B$7, -$O1883/($G1883-Hoja3!$B$5))</f>
        <v>0</v>
      </c>
    </row>
    <row r="1884" spans="1:18" ht="14.5" customHeight="1" x14ac:dyDescent="0.55000000000000004">
      <c r="A1884" s="3">
        <v>-0.7</v>
      </c>
      <c r="B1884" s="3">
        <v>0.1</v>
      </c>
      <c r="C1884" s="3">
        <v>0.74</v>
      </c>
      <c r="D1884" s="3">
        <f t="shared" si="58"/>
        <v>-0.73822399999999988</v>
      </c>
      <c r="F1884" s="1"/>
      <c r="G1884" s="3" cm="1">
        <f t="array" ref="G1884">SUMPRODUCT($A1884:$C1884,TRANSPOSE(Hoja3!$E$1:$E$3)/(Hoja3!$B$5^2))</f>
        <v>-0.27413882492459429</v>
      </c>
      <c r="H1884" s="3">
        <f>$A1884-$G1884*Hoja3!$E$1</f>
        <v>-0.31771098347277649</v>
      </c>
      <c r="I1884" s="3">
        <f>$B1884-$G1884*Hoja3!$E$2</f>
        <v>-0.38930762778334105</v>
      </c>
      <c r="J1884" s="3">
        <f>$C1884-$G1884*Hoja3!$E$3</f>
        <v>0.63051147303540811</v>
      </c>
      <c r="K1884" s="3">
        <f t="shared" si="59"/>
        <v>0.80625393995862826</v>
      </c>
      <c r="M1884" s="3" t="b">
        <f>IF(ABS($D1884-Hoja3!$B$10)&lt;Hoja3!$B$11, $H1884*Hoja3!$E$1 + $I1884*Hoja3!$E$2 + $J1884*Hoja3!$E$3)</f>
        <v>0</v>
      </c>
      <c r="N1884" s="3" t="b">
        <f>IF(ABS($D1884-Hoja3!$B$10)&lt;Hoja3!$B$11, $H1884*Hoja3!$G$1 + $I1884*Hoja3!$G$2 + $J1884*Hoja3!$G$3)</f>
        <v>0</v>
      </c>
      <c r="O1884" s="3" t="b">
        <f>IF(ABS($D1884-Hoja3!$B$10)&lt;Hoja3!$B$11, $H1884*Hoja3!$I$1 + $I1884*Hoja3!$I$2 + $J1884*Hoja3!$I$3)</f>
        <v>0</v>
      </c>
      <c r="Q1884">
        <f>IF(ABS($G1884-Hoja3!$B$5)&gt;Hoja3!$B$7, -$N1884/($G1884-Hoja3!$B$5))</f>
        <v>0</v>
      </c>
      <c r="R1884">
        <f>IF(ABS($G1884-Hoja3!$B$5)&gt;Hoja3!$B$7, -$O1884/($G1884-Hoja3!$B$5))</f>
        <v>0</v>
      </c>
    </row>
    <row r="1885" spans="1:18" ht="14.5" customHeight="1" x14ac:dyDescent="0.55000000000000004">
      <c r="A1885" s="3">
        <v>-0.7</v>
      </c>
      <c r="B1885" s="3">
        <v>0.1</v>
      </c>
      <c r="C1885" s="3">
        <v>0.82</v>
      </c>
      <c r="D1885" s="3">
        <f t="shared" si="58"/>
        <v>-0.88436799999999982</v>
      </c>
      <c r="F1885" s="1"/>
      <c r="G1885" s="3" cm="1">
        <f t="array" ref="G1885">SUMPRODUCT($A1885:$C1885,TRANSPOSE(Hoja3!$E$1:$E$3)/(Hoja3!$B$5^2))</f>
        <v>-0.28017876153909621</v>
      </c>
      <c r="H1885" s="3">
        <f>$A1885-$G1885*Hoja3!$E$1</f>
        <v>-0.30928823843153752</v>
      </c>
      <c r="I1885" s="3">
        <f>$B1885-$G1885*Hoja3!$E$2</f>
        <v>-0.40008824981897062</v>
      </c>
      <c r="J1885" s="3">
        <f>$C1885-$G1885*Hoja3!$E$3</f>
        <v>0.7080991778668444</v>
      </c>
      <c r="K1885" s="3">
        <f t="shared" si="59"/>
        <v>0.87013462623377513</v>
      </c>
      <c r="M1885" s="3" t="b">
        <f>IF(ABS($D1885-Hoja3!$B$10)&lt;Hoja3!$B$11, $H1885*Hoja3!$E$1 + $I1885*Hoja3!$E$2 + $J1885*Hoja3!$E$3)</f>
        <v>0</v>
      </c>
      <c r="N1885" s="3" t="b">
        <f>IF(ABS($D1885-Hoja3!$B$10)&lt;Hoja3!$B$11, $H1885*Hoja3!$G$1 + $I1885*Hoja3!$G$2 + $J1885*Hoja3!$G$3)</f>
        <v>0</v>
      </c>
      <c r="O1885" s="3" t="b">
        <f>IF(ABS($D1885-Hoja3!$B$10)&lt;Hoja3!$B$11, $H1885*Hoja3!$I$1 + $I1885*Hoja3!$I$2 + $J1885*Hoja3!$I$3)</f>
        <v>0</v>
      </c>
      <c r="Q1885">
        <f>IF(ABS($G1885-Hoja3!$B$5)&gt;Hoja3!$B$7, -$N1885/($G1885-Hoja3!$B$5))</f>
        <v>0</v>
      </c>
      <c r="R1885">
        <f>IF(ABS($G1885-Hoja3!$B$5)&gt;Hoja3!$B$7, -$O1885/($G1885-Hoja3!$B$5))</f>
        <v>0</v>
      </c>
    </row>
    <row r="1886" spans="1:18" ht="14.5" customHeight="1" x14ac:dyDescent="0.55000000000000004">
      <c r="A1886" s="3">
        <v>-0.7</v>
      </c>
      <c r="B1886" s="3">
        <v>0.1</v>
      </c>
      <c r="C1886" s="3">
        <v>0.9</v>
      </c>
      <c r="D1886" s="3">
        <f t="shared" si="58"/>
        <v>-1.0620000000000001</v>
      </c>
      <c r="F1886" s="1"/>
      <c r="G1886" s="3" cm="1">
        <f t="array" ref="G1886">SUMPRODUCT($A1886:$C1886,TRANSPOSE(Hoja3!$E$1:$E$3)/(Hoja3!$B$5^2))</f>
        <v>-0.28621869815359813</v>
      </c>
      <c r="H1886" s="3">
        <f>$A1886-$G1886*Hoja3!$E$1</f>
        <v>-0.30086549339029856</v>
      </c>
      <c r="I1886" s="3">
        <f>$B1886-$G1886*Hoja3!$E$2</f>
        <v>-0.41086887185460019</v>
      </c>
      <c r="J1886" s="3">
        <f>$C1886-$G1886*Hoja3!$E$3</f>
        <v>0.7856868826982808</v>
      </c>
      <c r="K1886" s="3">
        <f t="shared" si="59"/>
        <v>0.93628903262625152</v>
      </c>
      <c r="M1886" s="3" t="b">
        <f>IF(ABS($D1886-Hoja3!$B$10)&lt;Hoja3!$B$11, $H1886*Hoja3!$E$1 + $I1886*Hoja3!$E$2 + $J1886*Hoja3!$E$3)</f>
        <v>0</v>
      </c>
      <c r="N1886" s="3" t="b">
        <f>IF(ABS($D1886-Hoja3!$B$10)&lt;Hoja3!$B$11, $H1886*Hoja3!$G$1 + $I1886*Hoja3!$G$2 + $J1886*Hoja3!$G$3)</f>
        <v>0</v>
      </c>
      <c r="O1886" s="3" t="b">
        <f>IF(ABS($D1886-Hoja3!$B$10)&lt;Hoja3!$B$11, $H1886*Hoja3!$I$1 + $I1886*Hoja3!$I$2 + $J1886*Hoja3!$I$3)</f>
        <v>0</v>
      </c>
      <c r="Q1886">
        <f>IF(ABS($G1886-Hoja3!$B$5)&gt;Hoja3!$B$7, -$N1886/($G1886-Hoja3!$B$5))</f>
        <v>0</v>
      </c>
      <c r="R1886">
        <f>IF(ABS($G1886-Hoja3!$B$5)&gt;Hoja3!$B$7, -$O1886/($G1886-Hoja3!$B$5))</f>
        <v>0</v>
      </c>
    </row>
    <row r="1887" spans="1:18" ht="14.5" customHeight="1" x14ac:dyDescent="0.55000000000000004">
      <c r="A1887" s="3">
        <v>-0.7</v>
      </c>
      <c r="B1887" s="3">
        <v>0.1</v>
      </c>
      <c r="C1887" s="3">
        <v>0.98</v>
      </c>
      <c r="D1887" s="3">
        <f t="shared" si="58"/>
        <v>-1.2741919999999998</v>
      </c>
      <c r="F1887" s="1"/>
      <c r="G1887" s="3" cm="1">
        <f t="array" ref="G1887">SUMPRODUCT($A1887:$C1887,TRANSPOSE(Hoja3!$E$1:$E$3)/(Hoja3!$B$5^2))</f>
        <v>-0.2922586347681001</v>
      </c>
      <c r="H1887" s="3">
        <f>$A1887-$G1887*Hoja3!$E$1</f>
        <v>-0.29244274834905948</v>
      </c>
      <c r="I1887" s="3">
        <f>$B1887-$G1887*Hoja3!$E$2</f>
        <v>-0.42164949389022988</v>
      </c>
      <c r="J1887" s="3">
        <f>$C1887-$G1887*Hoja3!$E$3</f>
        <v>0.86327458752971709</v>
      </c>
      <c r="K1887" s="3">
        <f t="shared" si="59"/>
        <v>1.0042679275145858</v>
      </c>
      <c r="M1887" s="3" t="b">
        <f>IF(ABS($D1887-Hoja3!$B$10)&lt;Hoja3!$B$11, $H1887*Hoja3!$E$1 + $I1887*Hoja3!$E$2 + $J1887*Hoja3!$E$3)</f>
        <v>0</v>
      </c>
      <c r="N1887" s="3" t="b">
        <f>IF(ABS($D1887-Hoja3!$B$10)&lt;Hoja3!$B$11, $H1887*Hoja3!$G$1 + $I1887*Hoja3!$G$2 + $J1887*Hoja3!$G$3)</f>
        <v>0</v>
      </c>
      <c r="O1887" s="3" t="b">
        <f>IF(ABS($D1887-Hoja3!$B$10)&lt;Hoja3!$B$11, $H1887*Hoja3!$I$1 + $I1887*Hoja3!$I$2 + $J1887*Hoja3!$I$3)</f>
        <v>0</v>
      </c>
      <c r="Q1887">
        <f>IF(ABS($G1887-Hoja3!$B$5)&gt;Hoja3!$B$7, -$N1887/($G1887-Hoja3!$B$5))</f>
        <v>0</v>
      </c>
      <c r="R1887">
        <f>IF(ABS($G1887-Hoja3!$B$5)&gt;Hoja3!$B$7, -$O1887/($G1887-Hoja3!$B$5))</f>
        <v>0</v>
      </c>
    </row>
    <row r="1888" spans="1:18" ht="14.5" customHeight="1" x14ac:dyDescent="0.55000000000000004">
      <c r="A1888" s="3">
        <v>-0.7</v>
      </c>
      <c r="B1888" s="3">
        <v>0.1</v>
      </c>
      <c r="C1888" s="3">
        <v>1.06</v>
      </c>
      <c r="D1888" s="3">
        <f t="shared" si="58"/>
        <v>-1.5240160000000003</v>
      </c>
      <c r="F1888" s="1"/>
      <c r="G1888" s="3" cm="1">
        <f t="array" ref="G1888">SUMPRODUCT($A1888:$C1888,TRANSPOSE(Hoja3!$E$1:$E$3)/(Hoja3!$B$5^2))</f>
        <v>-0.29829857138260196</v>
      </c>
      <c r="H1888" s="3">
        <f>$A1888-$G1888*Hoja3!$E$1</f>
        <v>-0.28402000330782057</v>
      </c>
      <c r="I1888" s="3">
        <f>$B1888-$G1888*Hoja3!$E$2</f>
        <v>-0.43243011592585934</v>
      </c>
      <c r="J1888" s="3">
        <f>$C1888-$G1888*Hoja3!$E$3</f>
        <v>0.94086229236115348</v>
      </c>
      <c r="K1888" s="3">
        <f t="shared" si="59"/>
        <v>1.0737248346879713</v>
      </c>
      <c r="M1888" s="3" t="b">
        <f>IF(ABS($D1888-Hoja3!$B$10)&lt;Hoja3!$B$11, $H1888*Hoja3!$E$1 + $I1888*Hoja3!$E$2 + $J1888*Hoja3!$E$3)</f>
        <v>0</v>
      </c>
      <c r="N1888" s="3" t="b">
        <f>IF(ABS($D1888-Hoja3!$B$10)&lt;Hoja3!$B$11, $H1888*Hoja3!$G$1 + $I1888*Hoja3!$G$2 + $J1888*Hoja3!$G$3)</f>
        <v>0</v>
      </c>
      <c r="O1888" s="3" t="b">
        <f>IF(ABS($D1888-Hoja3!$B$10)&lt;Hoja3!$B$11, $H1888*Hoja3!$I$1 + $I1888*Hoja3!$I$2 + $J1888*Hoja3!$I$3)</f>
        <v>0</v>
      </c>
      <c r="Q1888">
        <f>IF(ABS($G1888-Hoja3!$B$5)&gt;Hoja3!$B$7, -$N1888/($G1888-Hoja3!$B$5))</f>
        <v>0</v>
      </c>
      <c r="R1888">
        <f>IF(ABS($G1888-Hoja3!$B$5)&gt;Hoja3!$B$7, -$O1888/($G1888-Hoja3!$B$5))</f>
        <v>0</v>
      </c>
    </row>
    <row r="1889" spans="1:18" ht="14.5" customHeight="1" x14ac:dyDescent="0.55000000000000004">
      <c r="A1889" s="3">
        <v>-0.7</v>
      </c>
      <c r="B1889" s="3">
        <v>0.1</v>
      </c>
      <c r="C1889" s="3">
        <v>1.1399999999999999</v>
      </c>
      <c r="D1889" s="3">
        <f t="shared" si="58"/>
        <v>-1.8145439999999997</v>
      </c>
      <c r="F1889" s="1"/>
      <c r="G1889" s="3" cm="1">
        <f t="array" ref="G1889">SUMPRODUCT($A1889:$C1889,TRANSPOSE(Hoja3!$E$1:$E$3)/(Hoja3!$B$5^2))</f>
        <v>-0.30433850799710394</v>
      </c>
      <c r="H1889" s="3">
        <f>$A1889-$G1889*Hoja3!$E$1</f>
        <v>-0.27559725826658155</v>
      </c>
      <c r="I1889" s="3">
        <f>$B1889-$G1889*Hoja3!$E$2</f>
        <v>-0.44321073796148902</v>
      </c>
      <c r="J1889" s="3">
        <f>$C1889-$G1889*Hoja3!$E$3</f>
        <v>1.0184499971925898</v>
      </c>
      <c r="K1889" s="3">
        <f t="shared" si="59"/>
        <v>1.144390669216597</v>
      </c>
      <c r="M1889" s="3" t="b">
        <f>IF(ABS($D1889-Hoja3!$B$10)&lt;Hoja3!$B$11, $H1889*Hoja3!$E$1 + $I1889*Hoja3!$E$2 + $J1889*Hoja3!$E$3)</f>
        <v>0</v>
      </c>
      <c r="N1889" s="3" t="b">
        <f>IF(ABS($D1889-Hoja3!$B$10)&lt;Hoja3!$B$11, $H1889*Hoja3!$G$1 + $I1889*Hoja3!$G$2 + $J1889*Hoja3!$G$3)</f>
        <v>0</v>
      </c>
      <c r="O1889" s="3" t="b">
        <f>IF(ABS($D1889-Hoja3!$B$10)&lt;Hoja3!$B$11, $H1889*Hoja3!$I$1 + $I1889*Hoja3!$I$2 + $J1889*Hoja3!$I$3)</f>
        <v>0</v>
      </c>
      <c r="Q1889">
        <f>IF(ABS($G1889-Hoja3!$B$5)&gt;Hoja3!$B$7, -$N1889/($G1889-Hoja3!$B$5))</f>
        <v>0</v>
      </c>
      <c r="R1889">
        <f>IF(ABS($G1889-Hoja3!$B$5)&gt;Hoja3!$B$7, -$O1889/($G1889-Hoja3!$B$5))</f>
        <v>0</v>
      </c>
    </row>
    <row r="1890" spans="1:18" ht="14.5" customHeight="1" x14ac:dyDescent="0.55000000000000004">
      <c r="A1890" s="3">
        <v>-0.7</v>
      </c>
      <c r="B1890" s="3">
        <v>0.1</v>
      </c>
      <c r="C1890" s="3">
        <v>1.22</v>
      </c>
      <c r="D1890" s="3">
        <f t="shared" si="58"/>
        <v>-2.1488479999999996</v>
      </c>
      <c r="F1890" s="1"/>
      <c r="G1890" s="3" cm="1">
        <f t="array" ref="G1890">SUMPRODUCT($A1890:$C1890,TRANSPOSE(Hoja3!$E$1:$E$3)/(Hoja3!$B$5^2))</f>
        <v>-0.3103784446116058</v>
      </c>
      <c r="H1890" s="3">
        <f>$A1890-$G1890*Hoja3!$E$1</f>
        <v>-0.26717451322534264</v>
      </c>
      <c r="I1890" s="3">
        <f>$B1890-$G1890*Hoja3!$E$2</f>
        <v>-0.45399135999711848</v>
      </c>
      <c r="J1890" s="3">
        <f>$C1890-$G1890*Hoja3!$E$3</f>
        <v>1.0960377020240262</v>
      </c>
      <c r="K1890" s="3">
        <f t="shared" si="59"/>
        <v>1.2160546943815231</v>
      </c>
      <c r="M1890" s="3" t="b">
        <f>IF(ABS($D1890-Hoja3!$B$10)&lt;Hoja3!$B$11, $H1890*Hoja3!$E$1 + $I1890*Hoja3!$E$2 + $J1890*Hoja3!$E$3)</f>
        <v>0</v>
      </c>
      <c r="N1890" s="3" t="b">
        <f>IF(ABS($D1890-Hoja3!$B$10)&lt;Hoja3!$B$11, $H1890*Hoja3!$G$1 + $I1890*Hoja3!$G$2 + $J1890*Hoja3!$G$3)</f>
        <v>0</v>
      </c>
      <c r="O1890" s="3" t="b">
        <f>IF(ABS($D1890-Hoja3!$B$10)&lt;Hoja3!$B$11, $H1890*Hoja3!$I$1 + $I1890*Hoja3!$I$2 + $J1890*Hoja3!$I$3)</f>
        <v>0</v>
      </c>
      <c r="Q1890">
        <f>IF(ABS($G1890-Hoja3!$B$5)&gt;Hoja3!$B$7, -$N1890/($G1890-Hoja3!$B$5))</f>
        <v>0</v>
      </c>
      <c r="R1890">
        <f>IF(ABS($G1890-Hoja3!$B$5)&gt;Hoja3!$B$7, -$O1890/($G1890-Hoja3!$B$5))</f>
        <v>0</v>
      </c>
    </row>
    <row r="1891" spans="1:18" ht="14.5" customHeight="1" x14ac:dyDescent="0.55000000000000004">
      <c r="A1891" s="3">
        <v>-0.7</v>
      </c>
      <c r="B1891" s="3">
        <v>0.1</v>
      </c>
      <c r="C1891" s="3">
        <v>1.3</v>
      </c>
      <c r="D1891" s="3">
        <f t="shared" si="58"/>
        <v>-2.5300000000000002</v>
      </c>
      <c r="F1891" s="1"/>
      <c r="G1891" s="3" cm="1">
        <f t="array" ref="G1891">SUMPRODUCT($A1891:$C1891,TRANSPOSE(Hoja3!$E$1:$E$3)/(Hoja3!$B$5^2))</f>
        <v>-0.31641838122610777</v>
      </c>
      <c r="H1891" s="3">
        <f>$A1891-$G1891*Hoja3!$E$1</f>
        <v>-0.25875176818410361</v>
      </c>
      <c r="I1891" s="3">
        <f>$B1891-$G1891*Hoja3!$E$2</f>
        <v>-0.46477198203274805</v>
      </c>
      <c r="J1891" s="3">
        <f>$C1891-$G1891*Hoja3!$E$3</f>
        <v>1.1736254068554626</v>
      </c>
      <c r="K1891" s="3">
        <f t="shared" si="59"/>
        <v>1.288550374815707</v>
      </c>
      <c r="M1891" s="3" t="b">
        <f>IF(ABS($D1891-Hoja3!$B$10)&lt;Hoja3!$B$11, $H1891*Hoja3!$E$1 + $I1891*Hoja3!$E$2 + $J1891*Hoja3!$E$3)</f>
        <v>0</v>
      </c>
      <c r="N1891" s="3" t="b">
        <f>IF(ABS($D1891-Hoja3!$B$10)&lt;Hoja3!$B$11, $H1891*Hoja3!$G$1 + $I1891*Hoja3!$G$2 + $J1891*Hoja3!$G$3)</f>
        <v>0</v>
      </c>
      <c r="O1891" s="3" t="b">
        <f>IF(ABS($D1891-Hoja3!$B$10)&lt;Hoja3!$B$11, $H1891*Hoja3!$I$1 + $I1891*Hoja3!$I$2 + $J1891*Hoja3!$I$3)</f>
        <v>0</v>
      </c>
      <c r="Q1891">
        <f>IF(ABS($G1891-Hoja3!$B$5)&gt;Hoja3!$B$7, -$N1891/($G1891-Hoja3!$B$5))</f>
        <v>0</v>
      </c>
      <c r="R1891">
        <f>IF(ABS($G1891-Hoja3!$B$5)&gt;Hoja3!$B$7, -$O1891/($G1891-Hoja3!$B$5))</f>
        <v>0</v>
      </c>
    </row>
    <row r="1892" spans="1:18" ht="14.5" customHeight="1" x14ac:dyDescent="0.55000000000000004">
      <c r="A1892" s="3">
        <v>-0.7</v>
      </c>
      <c r="B1892" s="3">
        <v>0.3</v>
      </c>
      <c r="C1892" s="3">
        <v>-1.3</v>
      </c>
      <c r="D1892" s="3">
        <f t="shared" si="58"/>
        <v>1.9440000000000006</v>
      </c>
      <c r="F1892" s="1"/>
      <c r="G1892" s="3" cm="1">
        <f t="array" ref="G1892">SUMPRODUCT($A1892:$C1892,TRANSPOSE(Hoja3!$E$1:$E$3)/(Hoja3!$B$5^2))</f>
        <v>-0.18760210209035116</v>
      </c>
      <c r="H1892" s="3">
        <f>$A1892-$G1892*Hoja3!$E$1</f>
        <v>-0.43838720901248762</v>
      </c>
      <c r="I1892" s="3">
        <f>$B1892-$G1892*Hoja3!$E$2</f>
        <v>-3.4849102699143153E-2</v>
      </c>
      <c r="J1892" s="3">
        <f>$C1892-$G1892*Hoja3!$E$3</f>
        <v>-1.3749265552552925</v>
      </c>
      <c r="K1892" s="3">
        <f t="shared" si="59"/>
        <v>1.4435445394344015</v>
      </c>
      <c r="M1892" s="3" t="b">
        <f>IF(ABS($D1892-Hoja3!$B$10)&lt;Hoja3!$B$11, $H1892*Hoja3!$E$1 + $I1892*Hoja3!$E$2 + $J1892*Hoja3!$E$3)</f>
        <v>0</v>
      </c>
      <c r="N1892" s="3" t="b">
        <f>IF(ABS($D1892-Hoja3!$B$10)&lt;Hoja3!$B$11, $H1892*Hoja3!$G$1 + $I1892*Hoja3!$G$2 + $J1892*Hoja3!$G$3)</f>
        <v>0</v>
      </c>
      <c r="O1892" s="3" t="b">
        <f>IF(ABS($D1892-Hoja3!$B$10)&lt;Hoja3!$B$11, $H1892*Hoja3!$I$1 + $I1892*Hoja3!$I$2 + $J1892*Hoja3!$I$3)</f>
        <v>0</v>
      </c>
      <c r="Q1892">
        <f>IF(ABS($G1892-Hoja3!$B$5)&gt;Hoja3!$B$7, -$N1892/($G1892-Hoja3!$B$5))</f>
        <v>0</v>
      </c>
      <c r="R1892">
        <f>IF(ABS($G1892-Hoja3!$B$5)&gt;Hoja3!$B$7, -$O1892/($G1892-Hoja3!$B$5))</f>
        <v>0</v>
      </c>
    </row>
    <row r="1893" spans="1:18" ht="14.5" customHeight="1" x14ac:dyDescent="0.55000000000000004">
      <c r="A1893" s="3">
        <v>-0.7</v>
      </c>
      <c r="B1893" s="3">
        <v>0.3</v>
      </c>
      <c r="C1893" s="3">
        <v>-1.22</v>
      </c>
      <c r="D1893" s="3">
        <f t="shared" si="58"/>
        <v>1.562848</v>
      </c>
      <c r="F1893" s="1"/>
      <c r="G1893" s="3" cm="1">
        <f t="array" ref="G1893">SUMPRODUCT($A1893:$C1893,TRANSPOSE(Hoja3!$E$1:$E$3)/(Hoja3!$B$5^2))</f>
        <v>-0.19364203870485311</v>
      </c>
      <c r="H1893" s="3">
        <f>$A1893-$G1893*Hoja3!$E$1</f>
        <v>-0.4299644639712486</v>
      </c>
      <c r="I1893" s="3">
        <f>$B1893-$G1893*Hoja3!$E$2</f>
        <v>-4.5629724734772725E-2</v>
      </c>
      <c r="J1893" s="3">
        <f>$C1893-$G1893*Hoja3!$E$3</f>
        <v>-1.2973388504238561</v>
      </c>
      <c r="K1893" s="3">
        <f t="shared" si="59"/>
        <v>1.3674939140181015</v>
      </c>
      <c r="M1893" s="3" t="b">
        <f>IF(ABS($D1893-Hoja3!$B$10)&lt;Hoja3!$B$11, $H1893*Hoja3!$E$1 + $I1893*Hoja3!$E$2 + $J1893*Hoja3!$E$3)</f>
        <v>0</v>
      </c>
      <c r="N1893" s="3" t="b">
        <f>IF(ABS($D1893-Hoja3!$B$10)&lt;Hoja3!$B$11, $H1893*Hoja3!$G$1 + $I1893*Hoja3!$G$2 + $J1893*Hoja3!$G$3)</f>
        <v>0</v>
      </c>
      <c r="O1893" s="3" t="b">
        <f>IF(ABS($D1893-Hoja3!$B$10)&lt;Hoja3!$B$11, $H1893*Hoja3!$I$1 + $I1893*Hoja3!$I$2 + $J1893*Hoja3!$I$3)</f>
        <v>0</v>
      </c>
      <c r="Q1893">
        <f>IF(ABS($G1893-Hoja3!$B$5)&gt;Hoja3!$B$7, -$N1893/($G1893-Hoja3!$B$5))</f>
        <v>0</v>
      </c>
      <c r="R1893">
        <f>IF(ABS($G1893-Hoja3!$B$5)&gt;Hoja3!$B$7, -$O1893/($G1893-Hoja3!$B$5))</f>
        <v>0</v>
      </c>
    </row>
    <row r="1894" spans="1:18" ht="14.5" customHeight="1" x14ac:dyDescent="0.55000000000000004">
      <c r="A1894" s="3">
        <v>-0.7</v>
      </c>
      <c r="B1894" s="3">
        <v>0.3</v>
      </c>
      <c r="C1894" s="3">
        <v>-1.1399999999999999</v>
      </c>
      <c r="D1894" s="3">
        <f t="shared" si="58"/>
        <v>1.2285439999999999</v>
      </c>
      <c r="F1894" s="1"/>
      <c r="G1894" s="3" cm="1">
        <f t="array" ref="G1894">SUMPRODUCT($A1894:$C1894,TRANSPOSE(Hoja3!$E$1:$E$3)/(Hoja3!$B$5^2))</f>
        <v>-0.19968197531935503</v>
      </c>
      <c r="H1894" s="3">
        <f>$A1894-$G1894*Hoja3!$E$1</f>
        <v>-0.42154171893000963</v>
      </c>
      <c r="I1894" s="3">
        <f>$B1894-$G1894*Hoja3!$E$2</f>
        <v>-5.6410346770402298E-2</v>
      </c>
      <c r="J1894" s="3">
        <f>$C1894-$G1894*Hoja3!$E$3</f>
        <v>-1.2197511455924195</v>
      </c>
      <c r="K1894" s="3">
        <f t="shared" si="59"/>
        <v>1.2917710343537061</v>
      </c>
      <c r="M1894" s="3" t="b">
        <f>IF(ABS($D1894-Hoja3!$B$10)&lt;Hoja3!$B$11, $H1894*Hoja3!$E$1 + $I1894*Hoja3!$E$2 + $J1894*Hoja3!$E$3)</f>
        <v>0</v>
      </c>
      <c r="N1894" s="3" t="b">
        <f>IF(ABS($D1894-Hoja3!$B$10)&lt;Hoja3!$B$11, $H1894*Hoja3!$G$1 + $I1894*Hoja3!$G$2 + $J1894*Hoja3!$G$3)</f>
        <v>0</v>
      </c>
      <c r="O1894" s="3" t="b">
        <f>IF(ABS($D1894-Hoja3!$B$10)&lt;Hoja3!$B$11, $H1894*Hoja3!$I$1 + $I1894*Hoja3!$I$2 + $J1894*Hoja3!$I$3)</f>
        <v>0</v>
      </c>
      <c r="Q1894">
        <f>IF(ABS($G1894-Hoja3!$B$5)&gt;Hoja3!$B$7, -$N1894/($G1894-Hoja3!$B$5))</f>
        <v>0</v>
      </c>
      <c r="R1894">
        <f>IF(ABS($G1894-Hoja3!$B$5)&gt;Hoja3!$B$7, -$O1894/($G1894-Hoja3!$B$5))</f>
        <v>0</v>
      </c>
    </row>
    <row r="1895" spans="1:18" ht="14.5" customHeight="1" x14ac:dyDescent="0.55000000000000004">
      <c r="A1895" s="3">
        <v>-0.7</v>
      </c>
      <c r="B1895" s="3">
        <v>0.3</v>
      </c>
      <c r="C1895" s="3">
        <v>-1.06</v>
      </c>
      <c r="D1895" s="3">
        <f t="shared" si="58"/>
        <v>0.93801600000000041</v>
      </c>
      <c r="F1895" s="1"/>
      <c r="G1895" s="3" cm="1">
        <f t="array" ref="G1895">SUMPRODUCT($A1895:$C1895,TRANSPOSE(Hoja3!$E$1:$E$3)/(Hoja3!$B$5^2))</f>
        <v>-0.20572191193385694</v>
      </c>
      <c r="H1895" s="3">
        <f>$A1895-$G1895*Hoja3!$E$1</f>
        <v>-0.41311897388877067</v>
      </c>
      <c r="I1895" s="3">
        <f>$B1895-$G1895*Hoja3!$E$2</f>
        <v>-6.719096880603187E-2</v>
      </c>
      <c r="J1895" s="3">
        <f>$C1895-$G1895*Hoja3!$E$3</f>
        <v>-1.1421634407609833</v>
      </c>
      <c r="K1895" s="3">
        <f t="shared" si="59"/>
        <v>1.2164371082332914</v>
      </c>
      <c r="M1895" s="3" t="b">
        <f>IF(ABS($D1895-Hoja3!$B$10)&lt;Hoja3!$B$11, $H1895*Hoja3!$E$1 + $I1895*Hoja3!$E$2 + $J1895*Hoja3!$E$3)</f>
        <v>0</v>
      </c>
      <c r="N1895" s="3" t="b">
        <f>IF(ABS($D1895-Hoja3!$B$10)&lt;Hoja3!$B$11, $H1895*Hoja3!$G$1 + $I1895*Hoja3!$G$2 + $J1895*Hoja3!$G$3)</f>
        <v>0</v>
      </c>
      <c r="O1895" s="3" t="b">
        <f>IF(ABS($D1895-Hoja3!$B$10)&lt;Hoja3!$B$11, $H1895*Hoja3!$I$1 + $I1895*Hoja3!$I$2 + $J1895*Hoja3!$I$3)</f>
        <v>0</v>
      </c>
      <c r="Q1895">
        <f>IF(ABS($G1895-Hoja3!$B$5)&gt;Hoja3!$B$7, -$N1895/($G1895-Hoja3!$B$5))</f>
        <v>0</v>
      </c>
      <c r="R1895">
        <f>IF(ABS($G1895-Hoja3!$B$5)&gt;Hoja3!$B$7, -$O1895/($G1895-Hoja3!$B$5))</f>
        <v>0</v>
      </c>
    </row>
    <row r="1896" spans="1:18" ht="14.5" customHeight="1" x14ac:dyDescent="0.55000000000000004">
      <c r="A1896" s="3">
        <v>-0.7</v>
      </c>
      <c r="B1896" s="3">
        <v>0.3</v>
      </c>
      <c r="C1896" s="3">
        <v>-0.98</v>
      </c>
      <c r="D1896" s="3">
        <f t="shared" si="58"/>
        <v>0.68819200000000003</v>
      </c>
      <c r="F1896" s="1"/>
      <c r="G1896" s="3" cm="1">
        <f t="array" ref="G1896">SUMPRODUCT($A1896:$C1896,TRANSPOSE(Hoja3!$E$1:$E$3)/(Hoja3!$B$5^2))</f>
        <v>-0.21176184854835886</v>
      </c>
      <c r="H1896" s="3">
        <f>$A1896-$G1896*Hoja3!$E$1</f>
        <v>-0.4046962288475317</v>
      </c>
      <c r="I1896" s="3">
        <f>$B1896-$G1896*Hoja3!$E$2</f>
        <v>-7.7971590841661442E-2</v>
      </c>
      <c r="J1896" s="3">
        <f>$C1896-$G1896*Hoja3!$E$3</f>
        <v>-1.0645757359295469</v>
      </c>
      <c r="K1896" s="3">
        <f t="shared" si="59"/>
        <v>1.1415691412050912</v>
      </c>
      <c r="M1896" s="3" t="b">
        <f>IF(ABS($D1896-Hoja3!$B$10)&lt;Hoja3!$B$11, $H1896*Hoja3!$E$1 + $I1896*Hoja3!$E$2 + $J1896*Hoja3!$E$3)</f>
        <v>0</v>
      </c>
      <c r="N1896" s="3" t="b">
        <f>IF(ABS($D1896-Hoja3!$B$10)&lt;Hoja3!$B$11, $H1896*Hoja3!$G$1 + $I1896*Hoja3!$G$2 + $J1896*Hoja3!$G$3)</f>
        <v>0</v>
      </c>
      <c r="O1896" s="3" t="b">
        <f>IF(ABS($D1896-Hoja3!$B$10)&lt;Hoja3!$B$11, $H1896*Hoja3!$I$1 + $I1896*Hoja3!$I$2 + $J1896*Hoja3!$I$3)</f>
        <v>0</v>
      </c>
      <c r="Q1896">
        <f>IF(ABS($G1896-Hoja3!$B$5)&gt;Hoja3!$B$7, -$N1896/($G1896-Hoja3!$B$5))</f>
        <v>0</v>
      </c>
      <c r="R1896">
        <f>IF(ABS($G1896-Hoja3!$B$5)&gt;Hoja3!$B$7, -$O1896/($G1896-Hoja3!$B$5))</f>
        <v>0</v>
      </c>
    </row>
    <row r="1897" spans="1:18" ht="14.5" customHeight="1" x14ac:dyDescent="0.55000000000000004">
      <c r="A1897" s="3">
        <v>-0.7</v>
      </c>
      <c r="B1897" s="3">
        <v>0.3</v>
      </c>
      <c r="C1897" s="3">
        <v>-0.9</v>
      </c>
      <c r="D1897" s="3">
        <f t="shared" si="58"/>
        <v>0.4760000000000002</v>
      </c>
      <c r="F1897" s="1"/>
      <c r="G1897" s="3" cm="1">
        <f t="array" ref="G1897">SUMPRODUCT($A1897:$C1897,TRANSPOSE(Hoja3!$E$1:$E$3)/(Hoja3!$B$5^2))</f>
        <v>-0.21780178516286078</v>
      </c>
      <c r="H1897" s="3">
        <f>$A1897-$G1897*Hoja3!$E$1</f>
        <v>-0.39627348380629274</v>
      </c>
      <c r="I1897" s="3">
        <f>$B1897-$G1897*Hoja3!$E$2</f>
        <v>-8.8752212877291015E-2</v>
      </c>
      <c r="J1897" s="3">
        <f>$C1897-$G1897*Hoja3!$E$3</f>
        <v>-0.98698803109811073</v>
      </c>
      <c r="K1897" s="3">
        <f t="shared" si="59"/>
        <v>1.0672651979660526</v>
      </c>
      <c r="M1897" s="3" t="b">
        <f>IF(ABS($D1897-Hoja3!$B$10)&lt;Hoja3!$B$11, $H1897*Hoja3!$E$1 + $I1897*Hoja3!$E$2 + $J1897*Hoja3!$E$3)</f>
        <v>0</v>
      </c>
      <c r="N1897" s="3" t="b">
        <f>IF(ABS($D1897-Hoja3!$B$10)&lt;Hoja3!$B$11, $H1897*Hoja3!$G$1 + $I1897*Hoja3!$G$2 + $J1897*Hoja3!$G$3)</f>
        <v>0</v>
      </c>
      <c r="O1897" s="3" t="b">
        <f>IF(ABS($D1897-Hoja3!$B$10)&lt;Hoja3!$B$11, $H1897*Hoja3!$I$1 + $I1897*Hoja3!$I$2 + $J1897*Hoja3!$I$3)</f>
        <v>0</v>
      </c>
      <c r="Q1897">
        <f>IF(ABS($G1897-Hoja3!$B$5)&gt;Hoja3!$B$7, -$N1897/($G1897-Hoja3!$B$5))</f>
        <v>0</v>
      </c>
      <c r="R1897">
        <f>IF(ABS($G1897-Hoja3!$B$5)&gt;Hoja3!$B$7, -$O1897/($G1897-Hoja3!$B$5))</f>
        <v>0</v>
      </c>
    </row>
    <row r="1898" spans="1:18" ht="14.5" customHeight="1" x14ac:dyDescent="0.55000000000000004">
      <c r="A1898" s="3">
        <v>-0.7</v>
      </c>
      <c r="B1898" s="3">
        <v>0.3</v>
      </c>
      <c r="C1898" s="3">
        <v>-0.82</v>
      </c>
      <c r="D1898" s="3">
        <f t="shared" si="58"/>
        <v>0.29836799999999997</v>
      </c>
      <c r="F1898" s="1"/>
      <c r="G1898" s="3" cm="1">
        <f t="array" ref="G1898">SUMPRODUCT($A1898:$C1898,TRANSPOSE(Hoja3!$E$1:$E$3)/(Hoja3!$B$5^2))</f>
        <v>-0.2238417217773627</v>
      </c>
      <c r="H1898" s="3">
        <f>$A1898-$G1898*Hoja3!$E$1</f>
        <v>-0.38785073876505377</v>
      </c>
      <c r="I1898" s="3">
        <f>$B1898-$G1898*Hoja3!$E$2</f>
        <v>-9.9532834912920587E-2</v>
      </c>
      <c r="J1898" s="3">
        <f>$C1898-$G1898*Hoja3!$E$3</f>
        <v>-0.90940032626667433</v>
      </c>
      <c r="K1898" s="3">
        <f t="shared" si="59"/>
        <v>0.99365181738893549</v>
      </c>
      <c r="M1898" s="3" t="b">
        <f>IF(ABS($D1898-Hoja3!$B$10)&lt;Hoja3!$B$11, $H1898*Hoja3!$E$1 + $I1898*Hoja3!$E$2 + $J1898*Hoja3!$E$3)</f>
        <v>0</v>
      </c>
      <c r="N1898" s="3" t="b">
        <f>IF(ABS($D1898-Hoja3!$B$10)&lt;Hoja3!$B$11, $H1898*Hoja3!$G$1 + $I1898*Hoja3!$G$2 + $J1898*Hoja3!$G$3)</f>
        <v>0</v>
      </c>
      <c r="O1898" s="3" t="b">
        <f>IF(ABS($D1898-Hoja3!$B$10)&lt;Hoja3!$B$11, $H1898*Hoja3!$I$1 + $I1898*Hoja3!$I$2 + $J1898*Hoja3!$I$3)</f>
        <v>0</v>
      </c>
      <c r="Q1898">
        <f>IF(ABS($G1898-Hoja3!$B$5)&gt;Hoja3!$B$7, -$N1898/($G1898-Hoja3!$B$5))</f>
        <v>0</v>
      </c>
      <c r="R1898">
        <f>IF(ABS($G1898-Hoja3!$B$5)&gt;Hoja3!$B$7, -$O1898/($G1898-Hoja3!$B$5))</f>
        <v>0</v>
      </c>
    </row>
    <row r="1899" spans="1:18" ht="14.5" customHeight="1" x14ac:dyDescent="0.55000000000000004">
      <c r="A1899" s="3">
        <v>-0.7</v>
      </c>
      <c r="B1899" s="3">
        <v>0.3</v>
      </c>
      <c r="C1899" s="3">
        <v>-0.74</v>
      </c>
      <c r="D1899" s="3">
        <f t="shared" si="58"/>
        <v>0.15222400000000008</v>
      </c>
      <c r="F1899" s="1"/>
      <c r="G1899" s="3" cm="1">
        <f t="array" ref="G1899">SUMPRODUCT($A1899:$C1899,TRANSPOSE(Hoja3!$E$1:$E$3)/(Hoja3!$B$5^2))</f>
        <v>-0.22988165839186461</v>
      </c>
      <c r="H1899" s="3">
        <f>$A1899-$G1899*Hoja3!$E$1</f>
        <v>-0.3794279937238148</v>
      </c>
      <c r="I1899" s="3">
        <f>$B1899-$G1899*Hoja3!$E$2</f>
        <v>-0.11031345694855016</v>
      </c>
      <c r="J1899" s="3">
        <f>$C1899-$G1899*Hoja3!$E$3</f>
        <v>-0.83181262143523804</v>
      </c>
      <c r="K1899" s="3">
        <f t="shared" si="59"/>
        <v>0.92089461850104304</v>
      </c>
      <c r="M1899" s="3" t="b">
        <f>IF(ABS($D1899-Hoja3!$B$10)&lt;Hoja3!$B$11, $H1899*Hoja3!$E$1 + $I1899*Hoja3!$E$2 + $J1899*Hoja3!$E$3)</f>
        <v>0</v>
      </c>
      <c r="N1899" s="3" t="b">
        <f>IF(ABS($D1899-Hoja3!$B$10)&lt;Hoja3!$B$11, $H1899*Hoja3!$G$1 + $I1899*Hoja3!$G$2 + $J1899*Hoja3!$G$3)</f>
        <v>0</v>
      </c>
      <c r="O1899" s="3" t="b">
        <f>IF(ABS($D1899-Hoja3!$B$10)&lt;Hoja3!$B$11, $H1899*Hoja3!$I$1 + $I1899*Hoja3!$I$2 + $J1899*Hoja3!$I$3)</f>
        <v>0</v>
      </c>
      <c r="Q1899">
        <f>IF(ABS($G1899-Hoja3!$B$5)&gt;Hoja3!$B$7, -$N1899/($G1899-Hoja3!$B$5))</f>
        <v>0</v>
      </c>
      <c r="R1899">
        <f>IF(ABS($G1899-Hoja3!$B$5)&gt;Hoja3!$B$7, -$O1899/($G1899-Hoja3!$B$5))</f>
        <v>0</v>
      </c>
    </row>
    <row r="1900" spans="1:18" ht="14.5" customHeight="1" x14ac:dyDescent="0.55000000000000004">
      <c r="A1900" s="3">
        <v>-0.7</v>
      </c>
      <c r="B1900" s="3">
        <v>0.3</v>
      </c>
      <c r="C1900" s="3">
        <v>-0.66</v>
      </c>
      <c r="D1900" s="3">
        <f t="shared" si="58"/>
        <v>3.4496000000000138E-2</v>
      </c>
      <c r="F1900" s="1"/>
      <c r="G1900" s="3" cm="1">
        <f t="array" ref="G1900">SUMPRODUCT($A1900:$C1900,TRANSPOSE(Hoja3!$E$1:$E$3)/(Hoja3!$B$5^2))</f>
        <v>-0.23592159500636653</v>
      </c>
      <c r="H1900" s="3">
        <f>$A1900-$G1900*Hoja3!$E$1</f>
        <v>-0.37100524868257578</v>
      </c>
      <c r="I1900" s="3">
        <f>$B1900-$G1900*Hoja3!$E$2</f>
        <v>-0.12109407898417973</v>
      </c>
      <c r="J1900" s="3">
        <f>$C1900-$G1900*Hoja3!$E$3</f>
        <v>-0.75422491660380175</v>
      </c>
      <c r="K1900" s="3">
        <f t="shared" si="59"/>
        <v>0.84921369238905842</v>
      </c>
      <c r="M1900" s="3" t="b">
        <f>IF(ABS($D1900-Hoja3!$B$10)&lt;Hoja3!$B$11, $H1900*Hoja3!$E$1 + $I1900*Hoja3!$E$2 + $J1900*Hoja3!$E$3)</f>
        <v>0</v>
      </c>
      <c r="N1900" s="3" t="b">
        <f>IF(ABS($D1900-Hoja3!$B$10)&lt;Hoja3!$B$11, $H1900*Hoja3!$G$1 + $I1900*Hoja3!$G$2 + $J1900*Hoja3!$G$3)</f>
        <v>0</v>
      </c>
      <c r="O1900" s="3" t="b">
        <f>IF(ABS($D1900-Hoja3!$B$10)&lt;Hoja3!$B$11, $H1900*Hoja3!$I$1 + $I1900*Hoja3!$I$2 + $J1900*Hoja3!$I$3)</f>
        <v>0</v>
      </c>
      <c r="Q1900">
        <f>IF(ABS($G1900-Hoja3!$B$5)&gt;Hoja3!$B$7, -$N1900/($G1900-Hoja3!$B$5))</f>
        <v>0</v>
      </c>
      <c r="R1900">
        <f>IF(ABS($G1900-Hoja3!$B$5)&gt;Hoja3!$B$7, -$O1900/($G1900-Hoja3!$B$5))</f>
        <v>0</v>
      </c>
    </row>
    <row r="1901" spans="1:18" ht="14.5" customHeight="1" x14ac:dyDescent="0.55000000000000004">
      <c r="A1901" s="3">
        <v>-0.7</v>
      </c>
      <c r="B1901" s="3">
        <v>0.3</v>
      </c>
      <c r="C1901" s="3">
        <v>-0.57999999999999996</v>
      </c>
      <c r="D1901" s="3">
        <f t="shared" si="58"/>
        <v>-5.7887999999999912E-2</v>
      </c>
      <c r="F1901" s="1"/>
      <c r="G1901" s="3" cm="1">
        <f t="array" ref="G1901">SUMPRODUCT($A1901:$C1901,TRANSPOSE(Hoja3!$E$1:$E$3)/(Hoja3!$B$5^2))</f>
        <v>-0.24196153162086845</v>
      </c>
      <c r="H1901" s="3">
        <f>$A1901-$G1901*Hoja3!$E$1</f>
        <v>-0.36258250364133682</v>
      </c>
      <c r="I1901" s="3">
        <f>$B1901-$G1901*Hoja3!$E$2</f>
        <v>-0.1318747010198093</v>
      </c>
      <c r="J1901" s="3">
        <f>$C1901-$G1901*Hoja3!$E$3</f>
        <v>-0.67663721177236535</v>
      </c>
      <c r="K1901" s="3">
        <f t="shared" si="59"/>
        <v>0.77890623637955614</v>
      </c>
      <c r="M1901" s="3">
        <f>IF(ABS($D1901-Hoja3!$B$10)&lt;Hoja3!$B$11, $H1901*Hoja3!$E$1 + $I1901*Hoja3!$E$2 + $J1901*Hoja3!$E$3)</f>
        <v>1.6653345369377348E-16</v>
      </c>
      <c r="N1901" s="3">
        <f>IF(ABS($D1901-Hoja3!$B$10)&lt;Hoja3!$B$11, $H1901*Hoja3!$G$1 + $I1901*Hoja3!$G$2 + $J1901*Hoja3!$G$3)</f>
        <v>0.36690908492700769</v>
      </c>
      <c r="O1901" s="3">
        <f>IF(ABS($D1901-Hoja3!$B$10)&lt;Hoja3!$B$11, $H1901*Hoja3!$I$1 + $I1901*Hoja3!$I$2 + $J1901*Hoja3!$I$3)</f>
        <v>0.68707543142583027</v>
      </c>
      <c r="Q1901">
        <f>IF(ABS($G1901-Hoja3!$B$5)&gt;Hoja3!$B$7, -$N1901/($G1901-Hoja3!$B$5))</f>
        <v>0.14434092741484159</v>
      </c>
      <c r="R1901">
        <f>IF(ABS($G1901-Hoja3!$B$5)&gt;Hoja3!$B$7, -$O1901/($G1901-Hoja3!$B$5))</f>
        <v>0.27029340250783401</v>
      </c>
    </row>
    <row r="1902" spans="1:18" ht="14.5" customHeight="1" x14ac:dyDescent="0.55000000000000004">
      <c r="A1902" s="3">
        <v>-0.7</v>
      </c>
      <c r="B1902" s="3">
        <v>0.3</v>
      </c>
      <c r="C1902" s="3">
        <v>-0.5</v>
      </c>
      <c r="D1902" s="3">
        <f t="shared" si="58"/>
        <v>-0.12799999999999989</v>
      </c>
      <c r="F1902" s="1"/>
      <c r="G1902" s="3" cm="1">
        <f t="array" ref="G1902">SUMPRODUCT($A1902:$C1902,TRANSPOSE(Hoja3!$E$1:$E$3)/(Hoja3!$B$5^2))</f>
        <v>-0.24800146823537036</v>
      </c>
      <c r="H1902" s="3">
        <f>$A1902-$G1902*Hoja3!$E$1</f>
        <v>-0.35415975860009785</v>
      </c>
      <c r="I1902" s="3">
        <f>$B1902-$G1902*Hoja3!$E$2</f>
        <v>-0.14265532305543882</v>
      </c>
      <c r="J1902" s="3">
        <f>$C1902-$G1902*Hoja3!$E$3</f>
        <v>-0.59904950694092896</v>
      </c>
      <c r="K1902" s="3">
        <f t="shared" si="59"/>
        <v>0.71038017115760022</v>
      </c>
      <c r="M1902" s="3">
        <f>IF(ABS($D1902-Hoja3!$B$10)&lt;Hoja3!$B$11, $H1902*Hoja3!$E$1 + $I1902*Hoja3!$E$2 + $J1902*Hoja3!$E$3)</f>
        <v>5.5511151231257827E-17</v>
      </c>
      <c r="N1902" s="3">
        <f>IF(ABS($D1902-Hoja3!$B$10)&lt;Hoja3!$B$11, $H1902*Hoja3!$G$1 + $I1902*Hoja3!$G$2 + $J1902*Hoja3!$G$3)</f>
        <v>0.36690908492700763</v>
      </c>
      <c r="O1902" s="3">
        <f>IF(ABS($D1902-Hoja3!$B$10)&lt;Hoja3!$B$11, $H1902*Hoja3!$I$1 + $I1902*Hoja3!$I$2 + $J1902*Hoja3!$I$3)</f>
        <v>0.60829081118485351</v>
      </c>
      <c r="Q1902">
        <f>IF(ABS($G1902-Hoja3!$B$5)&gt;Hoja3!$B$7, -$N1902/($G1902-Hoja3!$B$5))</f>
        <v>0.14399877296032793</v>
      </c>
      <c r="R1902">
        <f>IF(ABS($G1902-Hoja3!$B$5)&gt;Hoja3!$B$7, -$O1902/($G1902-Hoja3!$B$5))</f>
        <v>0.23873251988591959</v>
      </c>
    </row>
    <row r="1903" spans="1:18" ht="14.5" customHeight="1" x14ac:dyDescent="0.55000000000000004">
      <c r="A1903" s="3">
        <v>-0.7</v>
      </c>
      <c r="B1903" s="3">
        <v>0.3</v>
      </c>
      <c r="C1903" s="3">
        <v>-0.42</v>
      </c>
      <c r="D1903" s="3">
        <f t="shared" si="58"/>
        <v>-0.1789119999999999</v>
      </c>
      <c r="F1903" s="1"/>
      <c r="G1903" s="3" cm="1">
        <f t="array" ref="G1903">SUMPRODUCT($A1903:$C1903,TRANSPOSE(Hoja3!$E$1:$E$3)/(Hoja3!$B$5^2))</f>
        <v>-0.25404140484987231</v>
      </c>
      <c r="H1903" s="3">
        <f>$A1903-$G1903*Hoja3!$E$1</f>
        <v>-0.34573701355885883</v>
      </c>
      <c r="I1903" s="3">
        <f>$B1903-$G1903*Hoja3!$E$2</f>
        <v>-0.15343594509106845</v>
      </c>
      <c r="J1903" s="3">
        <f>$C1903-$G1903*Hoja3!$E$3</f>
        <v>-0.52146180210949267</v>
      </c>
      <c r="K1903" s="3">
        <f t="shared" si="59"/>
        <v>0.64420422448930559</v>
      </c>
      <c r="M1903" s="3">
        <f>IF(ABS($D1903-Hoja3!$B$10)&lt;Hoja3!$B$11, $H1903*Hoja3!$E$1 + $I1903*Hoja3!$E$2 + $J1903*Hoja3!$E$3)</f>
        <v>2.2204460492503131E-16</v>
      </c>
      <c r="N1903" s="3">
        <f>IF(ABS($D1903-Hoja3!$B$10)&lt;Hoja3!$B$11, $H1903*Hoja3!$G$1 + $I1903*Hoja3!$G$2 + $J1903*Hoja3!$G$3)</f>
        <v>0.36690908492700769</v>
      </c>
      <c r="O1903" s="3">
        <f>IF(ABS($D1903-Hoja3!$B$10)&lt;Hoja3!$B$11, $H1903*Hoja3!$I$1 + $I1903*Hoja3!$I$2 + $J1903*Hoja3!$I$3)</f>
        <v>0.52950619094387696</v>
      </c>
      <c r="Q1903">
        <f>IF(ABS($G1903-Hoja3!$B$5)&gt;Hoja3!$B$7, -$N1903/($G1903-Hoja3!$B$5))</f>
        <v>0.14365823679689893</v>
      </c>
      <c r="R1903">
        <f>IF(ABS($G1903-Hoja3!$B$5)&gt;Hoja3!$B$7, -$O1903/($G1903-Hoja3!$B$5))</f>
        <v>0.20732091106212941</v>
      </c>
    </row>
    <row r="1904" spans="1:18" ht="14.5" customHeight="1" x14ac:dyDescent="0.55000000000000004">
      <c r="A1904" s="3">
        <v>-0.7</v>
      </c>
      <c r="B1904" s="3">
        <v>0.3</v>
      </c>
      <c r="C1904" s="3">
        <v>-0.34</v>
      </c>
      <c r="D1904" s="3">
        <f t="shared" si="58"/>
        <v>-0.21369599999999989</v>
      </c>
      <c r="F1904" s="1"/>
      <c r="G1904" s="3" cm="1">
        <f t="array" ref="G1904">SUMPRODUCT($A1904:$C1904,TRANSPOSE(Hoja3!$E$1:$E$3)/(Hoja3!$B$5^2))</f>
        <v>-0.26008134146437423</v>
      </c>
      <c r="H1904" s="3">
        <f>$A1904-$G1904*Hoja3!$E$1</f>
        <v>-0.33731426851761986</v>
      </c>
      <c r="I1904" s="3">
        <f>$B1904-$G1904*Hoja3!$E$2</f>
        <v>-0.16421656712669802</v>
      </c>
      <c r="J1904" s="3">
        <f>$C1904-$G1904*Hoja3!$E$3</f>
        <v>-0.44387409727805638</v>
      </c>
      <c r="K1904" s="3">
        <f t="shared" si="59"/>
        <v>0.58118173654964744</v>
      </c>
      <c r="M1904" s="3">
        <f>IF(ABS($D1904-Hoja3!$B$10)&lt;Hoja3!$B$11, $H1904*Hoja3!$E$1 + $I1904*Hoja3!$E$2 + $J1904*Hoja3!$E$3)</f>
        <v>2.7755575615628914E-16</v>
      </c>
      <c r="N1904" s="3">
        <f>IF(ABS($D1904-Hoja3!$B$10)&lt;Hoja3!$B$11, $H1904*Hoja3!$G$1 + $I1904*Hoja3!$G$2 + $J1904*Hoja3!$G$3)</f>
        <v>0.36690908492700769</v>
      </c>
      <c r="O1904" s="3">
        <f>IF(ABS($D1904-Hoja3!$B$10)&lt;Hoja3!$B$11, $H1904*Hoja3!$I$1 + $I1904*Hoja3!$I$2 + $J1904*Hoja3!$I$3)</f>
        <v>0.45072157070290036</v>
      </c>
      <c r="Q1904">
        <f>IF(ABS($G1904-Hoja3!$B$5)&gt;Hoja3!$B$7, -$N1904/($G1904-Hoja3!$B$5))</f>
        <v>0.14331930747057212</v>
      </c>
      <c r="R1904">
        <f>IF(ABS($G1904-Hoja3!$B$5)&gt;Hoja3!$B$7, -$O1904/($G1904-Hoja3!$B$5))</f>
        <v>0.17605751950251936</v>
      </c>
    </row>
    <row r="1905" spans="1:18" ht="14.5" customHeight="1" x14ac:dyDescent="0.55000000000000004">
      <c r="A1905" s="3">
        <v>-0.7</v>
      </c>
      <c r="B1905" s="3">
        <v>0.3</v>
      </c>
      <c r="C1905" s="3">
        <v>-0.26</v>
      </c>
      <c r="D1905" s="3">
        <f t="shared" si="58"/>
        <v>-0.23542399999999988</v>
      </c>
      <c r="F1905" s="1"/>
      <c r="G1905" s="3" cm="1">
        <f t="array" ref="G1905">SUMPRODUCT($A1905:$C1905,TRANSPOSE(Hoja3!$E$1:$E$3)/(Hoja3!$B$5^2))</f>
        <v>-0.26612127807887614</v>
      </c>
      <c r="H1905" s="3">
        <f>$A1905-$G1905*Hoja3!$E$1</f>
        <v>-0.3288915234763809</v>
      </c>
      <c r="I1905" s="3">
        <f>$B1905-$G1905*Hoja3!$E$2</f>
        <v>-0.17499718916232759</v>
      </c>
      <c r="J1905" s="3">
        <f>$C1905-$G1905*Hoja3!$E$3</f>
        <v>-0.36628639244662003</v>
      </c>
      <c r="K1905" s="3">
        <f t="shared" si="59"/>
        <v>0.52245513847687408</v>
      </c>
      <c r="M1905" s="3">
        <f>IF(ABS($D1905-Hoja3!$B$10)&lt;Hoja3!$B$11, $H1905*Hoja3!$E$1 + $I1905*Hoja3!$E$2 + $J1905*Hoja3!$E$3)</f>
        <v>2.7755575615628914E-16</v>
      </c>
      <c r="N1905" s="3">
        <f>IF(ABS($D1905-Hoja3!$B$10)&lt;Hoja3!$B$11, $H1905*Hoja3!$G$1 + $I1905*Hoja3!$G$2 + $J1905*Hoja3!$G$3)</f>
        <v>0.36690908492700769</v>
      </c>
      <c r="O1905" s="3">
        <f>IF(ABS($D1905-Hoja3!$B$10)&lt;Hoja3!$B$11, $H1905*Hoja3!$I$1 + $I1905*Hoja3!$I$2 + $J1905*Hoja3!$I$3)</f>
        <v>0.37193695046192371</v>
      </c>
      <c r="Q1905">
        <f>IF(ABS($G1905-Hoja3!$B$5)&gt;Hoja3!$B$7, -$N1905/($G1905-Hoja3!$B$5))</f>
        <v>0.14298197363520301</v>
      </c>
      <c r="R1905">
        <f>IF(ABS($G1905-Hoja3!$B$5)&gt;Hoja3!$B$7, -$O1905/($G1905-Hoja3!$B$5))</f>
        <v>0.14494129862029498</v>
      </c>
    </row>
    <row r="1906" spans="1:18" ht="14.5" customHeight="1" x14ac:dyDescent="0.55000000000000004">
      <c r="A1906" s="3">
        <v>-0.7</v>
      </c>
      <c r="B1906" s="3">
        <v>0.3</v>
      </c>
      <c r="C1906" s="3">
        <v>-0.18</v>
      </c>
      <c r="D1906" s="3">
        <f t="shared" si="58"/>
        <v>-0.24716799999999989</v>
      </c>
      <c r="F1906" s="1"/>
      <c r="G1906" s="3" cm="1">
        <f t="array" ref="G1906">SUMPRODUCT($A1906:$C1906,TRANSPOSE(Hoja3!$E$1:$E$3)/(Hoja3!$B$5^2))</f>
        <v>-0.27216121469337806</v>
      </c>
      <c r="H1906" s="3">
        <f>$A1906-$G1906*Hoja3!$E$1</f>
        <v>-0.32046877843514193</v>
      </c>
      <c r="I1906" s="3">
        <f>$B1906-$G1906*Hoja3!$E$2</f>
        <v>-0.18577781119795717</v>
      </c>
      <c r="J1906" s="3">
        <f>$C1906-$G1906*Hoja3!$E$3</f>
        <v>-0.28869868761518369</v>
      </c>
      <c r="K1906" s="3">
        <f t="shared" si="59"/>
        <v>0.46963876044886382</v>
      </c>
      <c r="M1906" s="3">
        <f>IF(ABS($D1906-Hoja3!$B$10)&lt;Hoja3!$B$11, $H1906*Hoja3!$E$1 + $I1906*Hoja3!$E$2 + $J1906*Hoja3!$E$3)</f>
        <v>2.0816681711721685E-16</v>
      </c>
      <c r="N1906" s="3">
        <f>IF(ABS($D1906-Hoja3!$B$10)&lt;Hoja3!$B$11, $H1906*Hoja3!$G$1 + $I1906*Hoja3!$G$2 + $J1906*Hoja3!$G$3)</f>
        <v>0.36690908492700769</v>
      </c>
      <c r="O1906" s="3">
        <f>IF(ABS($D1906-Hoja3!$B$10)&lt;Hoja3!$B$11, $H1906*Hoja3!$I$1 + $I1906*Hoja3!$I$2 + $J1906*Hoja3!$I$3)</f>
        <v>0.29315233022094705</v>
      </c>
      <c r="Q1906">
        <f>IF(ABS($G1906-Hoja3!$B$5)&gt;Hoja3!$B$7, -$N1906/($G1906-Hoja3!$B$5))</f>
        <v>0.14264622405121902</v>
      </c>
      <c r="R1906">
        <f>IF(ABS($G1906-Hoja3!$B$5)&gt;Hoja3!$B$7, -$O1906/($G1906-Hoja3!$B$5))</f>
        <v>0.11397121165902224</v>
      </c>
    </row>
    <row r="1907" spans="1:18" ht="14.5" customHeight="1" x14ac:dyDescent="0.55000000000000004">
      <c r="A1907" s="3">
        <v>-0.7</v>
      </c>
      <c r="B1907" s="3">
        <v>0.3</v>
      </c>
      <c r="C1907" s="3">
        <v>-0.1</v>
      </c>
      <c r="D1907" s="3">
        <f t="shared" si="58"/>
        <v>-0.25199999999999989</v>
      </c>
      <c r="F1907" s="1"/>
      <c r="G1907" s="3" cm="1">
        <f t="array" ref="G1907">SUMPRODUCT($A1907:$C1907,TRANSPOSE(Hoja3!$E$1:$E$3)/(Hoja3!$B$5^2))</f>
        <v>-0.27820115130787998</v>
      </c>
      <c r="H1907" s="3">
        <f>$A1907-$G1907*Hoja3!$E$1</f>
        <v>-0.31204603339390297</v>
      </c>
      <c r="I1907" s="3">
        <f>$B1907-$G1907*Hoja3!$E$2</f>
        <v>-0.19655843323358674</v>
      </c>
      <c r="J1907" s="3">
        <f>$C1907-$G1907*Hoja3!$E$3</f>
        <v>-0.21111098278374735</v>
      </c>
      <c r="K1907" s="3">
        <f t="shared" si="59"/>
        <v>0.42494210392008802</v>
      </c>
      <c r="M1907" s="3">
        <f>IF(ABS($D1907-Hoja3!$B$10)&lt;Hoja3!$B$11, $H1907*Hoja3!$E$1 + $I1907*Hoja3!$E$2 + $J1907*Hoja3!$E$3)</f>
        <v>1.9428902930940239E-16</v>
      </c>
      <c r="N1907" s="3">
        <f>IF(ABS($D1907-Hoja3!$B$10)&lt;Hoja3!$B$11, $H1907*Hoja3!$G$1 + $I1907*Hoja3!$G$2 + $J1907*Hoja3!$G$3)</f>
        <v>0.36690908492700769</v>
      </c>
      <c r="O1907" s="3">
        <f>IF(ABS($D1907-Hoja3!$B$10)&lt;Hoja3!$B$11, $H1907*Hoja3!$I$1 + $I1907*Hoja3!$I$2 + $J1907*Hoja3!$I$3)</f>
        <v>0.2143677099799704</v>
      </c>
      <c r="Q1907">
        <f>IF(ABS($G1907-Hoja3!$B$5)&gt;Hoja3!$B$7, -$N1907/($G1907-Hoja3!$B$5))</f>
        <v>0.14231204758437108</v>
      </c>
      <c r="R1907">
        <f>IF(ABS($G1907-Hoja3!$B$5)&gt;Hoja3!$B$7, -$O1907/($G1907-Hoja3!$B$5))</f>
        <v>8.3146231577479857E-2</v>
      </c>
    </row>
    <row r="1908" spans="1:18" ht="14.5" customHeight="1" x14ac:dyDescent="0.55000000000000004">
      <c r="A1908" s="3">
        <v>-0.7</v>
      </c>
      <c r="B1908" s="3">
        <v>0.3</v>
      </c>
      <c r="C1908" s="3">
        <v>-0.02</v>
      </c>
      <c r="D1908" s="3">
        <f t="shared" si="58"/>
        <v>-0.25299199999999988</v>
      </c>
      <c r="F1908" s="1"/>
      <c r="G1908" s="3" cm="1">
        <f t="array" ref="G1908">SUMPRODUCT($A1908:$C1908,TRANSPOSE(Hoja3!$E$1:$E$3)/(Hoja3!$B$5^2))</f>
        <v>-0.2842410879223819</v>
      </c>
      <c r="H1908" s="3">
        <f>$A1908-$G1908*Hoja3!$E$1</f>
        <v>-0.303623288352664</v>
      </c>
      <c r="I1908" s="3">
        <f>$B1908-$G1908*Hoja3!$E$2</f>
        <v>-0.20733905526921631</v>
      </c>
      <c r="J1908" s="3">
        <f>$C1908-$G1908*Hoja3!$E$3</f>
        <v>-0.133523277952311</v>
      </c>
      <c r="K1908" s="3">
        <f t="shared" si="59"/>
        <v>0.39115860060229557</v>
      </c>
      <c r="M1908" s="3">
        <f>IF(ABS($D1908-Hoja3!$B$10)&lt;Hoja3!$B$11, $H1908*Hoja3!$E$1 + $I1908*Hoja3!$E$2 + $J1908*Hoja3!$E$3)</f>
        <v>2.2898349882893854E-16</v>
      </c>
      <c r="N1908" s="3">
        <f>IF(ABS($D1908-Hoja3!$B$10)&lt;Hoja3!$B$11, $H1908*Hoja3!$G$1 + $I1908*Hoja3!$G$2 + $J1908*Hoja3!$G$3)</f>
        <v>0.36690908492700774</v>
      </c>
      <c r="O1908" s="3">
        <f>IF(ABS($D1908-Hoja3!$B$10)&lt;Hoja3!$B$11, $H1908*Hoja3!$I$1 + $I1908*Hoja3!$I$2 + $J1908*Hoja3!$I$3)</f>
        <v>0.13558308973899375</v>
      </c>
      <c r="Q1908">
        <f>IF(ABS($G1908-Hoja3!$B$5)&gt;Hoja3!$B$7, -$N1908/($G1908-Hoja3!$B$5))</f>
        <v>0.14197943320450276</v>
      </c>
      <c r="R1908">
        <f>IF(ABS($G1908-Hoja3!$B$5)&gt;Hoja3!$B$7, -$O1908/($G1908-Hoja3!$B$5))</f>
        <v>5.2465340936126259E-2</v>
      </c>
    </row>
    <row r="1909" spans="1:18" ht="14.5" customHeight="1" x14ac:dyDescent="0.55000000000000004">
      <c r="A1909" s="3">
        <v>-0.7</v>
      </c>
      <c r="B1909" s="3">
        <v>0.3</v>
      </c>
      <c r="C1909" s="3">
        <v>0</v>
      </c>
      <c r="D1909" s="3">
        <f t="shared" si="58"/>
        <v>-0.25299999999999989</v>
      </c>
      <c r="F1909" s="1"/>
      <c r="G1909" s="3" cm="1">
        <f t="array" ref="G1909">SUMPRODUCT($A1909:$C1909,TRANSPOSE(Hoja3!$E$1:$E$3)/(Hoja3!$B$5^2))</f>
        <v>-0.28575107207600736</v>
      </c>
      <c r="H1909" s="3">
        <f>$A1909-$G1909*Hoja3!$E$1</f>
        <v>-0.30151760209235423</v>
      </c>
      <c r="I1909" s="3">
        <f>$B1909-$G1909*Hoja3!$E$2</f>
        <v>-0.21003421077812362</v>
      </c>
      <c r="J1909" s="3">
        <f>$C1909-$G1909*Hoja3!$E$3</f>
        <v>-0.11412635174445192</v>
      </c>
      <c r="K1909" s="3">
        <f t="shared" si="59"/>
        <v>0.3847753347490076</v>
      </c>
      <c r="M1909" s="3">
        <f>IF(ABS($D1909-Hoja3!$B$10)&lt;Hoja3!$B$11, $H1909*Hoja3!$E$1 + $I1909*Hoja3!$E$2 + $J1909*Hoja3!$E$3)</f>
        <v>1.2490009027033011E-16</v>
      </c>
      <c r="N1909" s="3">
        <f>IF(ABS($D1909-Hoja3!$B$10)&lt;Hoja3!$B$11, $H1909*Hoja3!$G$1 + $I1909*Hoja3!$G$2 + $J1909*Hoja3!$G$3)</f>
        <v>0.36690908492700769</v>
      </c>
      <c r="O1909" s="3">
        <f>IF(ABS($D1909-Hoja3!$B$10)&lt;Hoja3!$B$11, $H1909*Hoja3!$I$1 + $I1909*Hoja3!$I$2 + $J1909*Hoja3!$I$3)</f>
        <v>0.11588693467874958</v>
      </c>
      <c r="Q1909">
        <f>IF(ABS($G1909-Hoja3!$B$5)&gt;Hoja3!$B$7, -$N1909/($G1909-Hoja3!$B$5))</f>
        <v>0.14189652240284256</v>
      </c>
      <c r="R1909">
        <f>IF(ABS($G1909-Hoja3!$B$5)&gt;Hoja3!$B$7, -$O1909/($G1909-Hoja3!$B$5))</f>
        <v>4.4817513924767703E-2</v>
      </c>
    </row>
    <row r="1910" spans="1:18" ht="14.5" customHeight="1" x14ac:dyDescent="0.55000000000000004">
      <c r="A1910" s="3">
        <v>-0.7</v>
      </c>
      <c r="B1910" s="3">
        <v>0.3</v>
      </c>
      <c r="C1910" s="3">
        <v>0.02</v>
      </c>
      <c r="D1910" s="3">
        <f t="shared" si="58"/>
        <v>-0.2530079999999999</v>
      </c>
      <c r="F1910" s="1"/>
      <c r="G1910" s="3" cm="1">
        <f t="array" ref="G1910">SUMPRODUCT($A1910:$C1910,TRANSPOSE(Hoja3!$E$1:$E$3)/(Hoja3!$B$5^2))</f>
        <v>-0.28726105622963283</v>
      </c>
      <c r="H1910" s="3">
        <f>$A1910-$G1910*Hoja3!$E$1</f>
        <v>-0.29941191583204452</v>
      </c>
      <c r="I1910" s="3">
        <f>$B1910-$G1910*Hoja3!$E$2</f>
        <v>-0.21272936628703104</v>
      </c>
      <c r="J1910" s="3">
        <f>$C1910-$G1910*Hoja3!$E$3</f>
        <v>-9.4729425536592818E-2</v>
      </c>
      <c r="K1910" s="3">
        <f t="shared" si="59"/>
        <v>0.37930850594943161</v>
      </c>
      <c r="M1910" s="3">
        <f>IF(ABS($D1910-Hoja3!$B$10)&lt;Hoja3!$B$11, $H1910*Hoja3!$E$1 + $I1910*Hoja3!$E$2 + $J1910*Hoja3!$E$3)</f>
        <v>1.3183898417423734E-16</v>
      </c>
      <c r="N1910" s="3">
        <f>IF(ABS($D1910-Hoja3!$B$10)&lt;Hoja3!$B$11, $H1910*Hoja3!$G$1 + $I1910*Hoja3!$G$2 + $J1910*Hoja3!$G$3)</f>
        <v>0.36690908492700769</v>
      </c>
      <c r="O1910" s="3">
        <f>IF(ABS($D1910-Hoja3!$B$10)&lt;Hoja3!$B$11, $H1910*Hoja3!$I$1 + $I1910*Hoja3!$I$2 + $J1910*Hoja3!$I$3)</f>
        <v>9.6190779618505404E-2</v>
      </c>
      <c r="Q1910">
        <f>IF(ABS($G1910-Hoja3!$B$5)&gt;Hoja3!$B$7, -$N1910/($G1910-Hoja3!$B$5))</f>
        <v>0.14181370837842591</v>
      </c>
      <c r="R1910">
        <f>IF(ABS($G1910-Hoja3!$B$5)&gt;Hoja3!$B$7, -$O1910/($G1910-Hoja3!$B$5))</f>
        <v>3.7178613803541857E-2</v>
      </c>
    </row>
    <row r="1911" spans="1:18" ht="14.5" customHeight="1" x14ac:dyDescent="0.55000000000000004">
      <c r="A1911" s="3">
        <v>-0.7</v>
      </c>
      <c r="B1911" s="3">
        <v>0.3</v>
      </c>
      <c r="C1911" s="3">
        <v>0.1</v>
      </c>
      <c r="D1911" s="3">
        <f t="shared" si="58"/>
        <v>-0.25399999999999989</v>
      </c>
      <c r="F1911" s="1"/>
      <c r="G1911" s="3" cm="1">
        <f t="array" ref="G1911">SUMPRODUCT($A1911:$C1911,TRANSPOSE(Hoja3!$E$1:$E$3)/(Hoja3!$B$5^2))</f>
        <v>-0.29330099284413474</v>
      </c>
      <c r="H1911" s="3">
        <f>$A1911-$G1911*Hoja3!$E$1</f>
        <v>-0.29098917079080555</v>
      </c>
      <c r="I1911" s="3">
        <f>$B1911-$G1911*Hoja3!$E$2</f>
        <v>-0.22350998832266061</v>
      </c>
      <c r="J1911" s="3">
        <f>$C1911-$G1911*Hoja3!$E$3</f>
        <v>-1.7141720705156488E-2</v>
      </c>
      <c r="K1911" s="3">
        <f t="shared" si="59"/>
        <v>0.36732172680941438</v>
      </c>
      <c r="M1911" s="3">
        <f>IF(ABS($D1911-Hoja3!$B$10)&lt;Hoja3!$B$11, $H1911*Hoja3!$E$1 + $I1911*Hoja3!$E$2 + $J1911*Hoja3!$E$3)</f>
        <v>1.231653667943533E-16</v>
      </c>
      <c r="N1911" s="3">
        <f>IF(ABS($D1911-Hoja3!$B$10)&lt;Hoja3!$B$11, $H1911*Hoja3!$G$1 + $I1911*Hoja3!$G$2 + $J1911*Hoja3!$G$3)</f>
        <v>0.36690908492700769</v>
      </c>
      <c r="O1911" s="3">
        <f>IF(ABS($D1911-Hoja3!$B$10)&lt;Hoja3!$B$11, $H1911*Hoja3!$I$1 + $I1911*Hoja3!$I$2 + $J1911*Hoja3!$I$3)</f>
        <v>1.7406159377528766E-2</v>
      </c>
      <c r="Q1911">
        <f>IF(ABS($G1911-Hoja3!$B$5)&gt;Hoja3!$B$7, -$N1911/($G1911-Hoja3!$B$5))</f>
        <v>0.1414834166722041</v>
      </c>
      <c r="R1911">
        <f>IF(ABS($G1911-Hoja3!$B$5)&gt;Hoja3!$B$7, -$O1911/($G1911-Hoja3!$B$5))</f>
        <v>6.7119703519023452E-3</v>
      </c>
    </row>
    <row r="1912" spans="1:18" ht="14.5" customHeight="1" x14ac:dyDescent="0.55000000000000004">
      <c r="A1912" s="3">
        <v>-0.7</v>
      </c>
      <c r="B1912" s="3">
        <v>0.3</v>
      </c>
      <c r="C1912" s="3">
        <v>0.18</v>
      </c>
      <c r="D1912" s="3">
        <f t="shared" si="58"/>
        <v>-0.2588319999999999</v>
      </c>
      <c r="F1912" s="1"/>
      <c r="G1912" s="3" cm="1">
        <f t="array" ref="G1912">SUMPRODUCT($A1912:$C1912,TRANSPOSE(Hoja3!$E$1:$E$3)/(Hoja3!$B$5^2))</f>
        <v>-0.29934092945863666</v>
      </c>
      <c r="H1912" s="3">
        <f>$A1912-$G1912*Hoja3!$E$1</f>
        <v>-0.28256642574956659</v>
      </c>
      <c r="I1912" s="3">
        <f>$B1912-$G1912*Hoja3!$E$2</f>
        <v>-0.23429061035829019</v>
      </c>
      <c r="J1912" s="3">
        <f>$C1912-$G1912*Hoja3!$E$3</f>
        <v>6.0445984126279842E-2</v>
      </c>
      <c r="K1912" s="3">
        <f t="shared" si="59"/>
        <v>0.37200751613366628</v>
      </c>
      <c r="M1912" s="3">
        <f>IF(ABS($D1912-Hoja3!$B$10)&lt;Hoja3!$B$11, $H1912*Hoja3!$E$1 + $I1912*Hoja3!$E$2 + $J1912*Hoja3!$E$3)</f>
        <v>1.1449174941446927E-16</v>
      </c>
      <c r="N1912" s="3">
        <f>IF(ABS($D1912-Hoja3!$B$10)&lt;Hoja3!$B$11, $H1912*Hoja3!$G$1 + $I1912*Hoja3!$G$2 + $J1912*Hoja3!$G$3)</f>
        <v>0.36690908492700769</v>
      </c>
      <c r="O1912" s="3">
        <f>IF(ABS($D1912-Hoja3!$B$10)&lt;Hoja3!$B$11, $H1912*Hoja3!$I$1 + $I1912*Hoja3!$I$2 + $J1912*Hoja3!$I$3)</f>
        <v>-6.1378460863447865E-2</v>
      </c>
      <c r="Q1912">
        <f>IF(ABS($G1912-Hoja3!$B$5)&gt;Hoja3!$B$7, -$N1912/($G1912-Hoja3!$B$5))</f>
        <v>0.14115465992505388</v>
      </c>
      <c r="R1912">
        <f>IF(ABS($G1912-Hoja3!$B$5)&gt;Hoja3!$B$7, -$O1912/($G1912-Hoja3!$B$5))</f>
        <v>-2.3613085981849663E-2</v>
      </c>
    </row>
    <row r="1913" spans="1:18" ht="14.5" customHeight="1" x14ac:dyDescent="0.55000000000000004">
      <c r="A1913" s="3">
        <v>-0.7</v>
      </c>
      <c r="B1913" s="3">
        <v>0.3</v>
      </c>
      <c r="C1913" s="3">
        <v>0.26</v>
      </c>
      <c r="D1913" s="3">
        <f t="shared" si="58"/>
        <v>-0.27057599999999987</v>
      </c>
      <c r="F1913" s="1"/>
      <c r="G1913" s="3" cm="1">
        <f t="array" ref="G1913">SUMPRODUCT($A1913:$C1913,TRANSPOSE(Hoja3!$E$1:$E$3)/(Hoja3!$B$5^2))</f>
        <v>-0.30538086607313858</v>
      </c>
      <c r="H1913" s="3">
        <f>$A1913-$G1913*Hoja3!$E$1</f>
        <v>-0.27414368070832762</v>
      </c>
      <c r="I1913" s="3">
        <f>$B1913-$G1913*Hoja3!$E$2</f>
        <v>-0.24507123239391976</v>
      </c>
      <c r="J1913" s="3">
        <f>$C1913-$G1913*Hoja3!$E$3</f>
        <v>0.13803368895771617</v>
      </c>
      <c r="K1913" s="3">
        <f t="shared" si="59"/>
        <v>0.39276960919432097</v>
      </c>
      <c r="M1913" s="3">
        <f>IF(ABS($D1913-Hoja3!$B$10)&lt;Hoja3!$B$11, $H1913*Hoja3!$E$1 + $I1913*Hoja3!$E$2 + $J1913*Hoja3!$E$3)</f>
        <v>1.0408340855860843E-16</v>
      </c>
      <c r="N1913" s="3">
        <f>IF(ABS($D1913-Hoja3!$B$10)&lt;Hoja3!$B$11, $H1913*Hoja3!$G$1 + $I1913*Hoja3!$G$2 + $J1913*Hoja3!$G$3)</f>
        <v>0.36690908492700769</v>
      </c>
      <c r="O1913" s="3">
        <f>IF(ABS($D1913-Hoja3!$B$10)&lt;Hoja3!$B$11, $H1913*Hoja3!$I$1 + $I1913*Hoja3!$I$2 + $J1913*Hoja3!$I$3)</f>
        <v>-0.14016308110442449</v>
      </c>
      <c r="Q1913">
        <f>IF(ABS($G1913-Hoja3!$B$5)&gt;Hoja3!$B$7, -$N1913/($G1913-Hoja3!$B$5))</f>
        <v>0.14082742746169666</v>
      </c>
      <c r="R1913">
        <f>IF(ABS($G1913-Hoja3!$B$5)&gt;Hoja3!$B$7, -$O1913/($G1913-Hoja3!$B$5))</f>
        <v>-5.3797539902747445E-2</v>
      </c>
    </row>
    <row r="1914" spans="1:18" ht="14.5" customHeight="1" x14ac:dyDescent="0.55000000000000004">
      <c r="A1914" s="3">
        <v>-0.7</v>
      </c>
      <c r="B1914" s="3">
        <v>0.3</v>
      </c>
      <c r="C1914" s="3">
        <v>0.34</v>
      </c>
      <c r="D1914" s="3">
        <f t="shared" si="58"/>
        <v>-0.2923039999999999</v>
      </c>
      <c r="F1914" s="1"/>
      <c r="G1914" s="3" cm="1">
        <f t="array" ref="G1914">SUMPRODUCT($A1914:$C1914,TRANSPOSE(Hoja3!$E$1:$E$3)/(Hoja3!$B$5^2))</f>
        <v>-0.3114208026876405</v>
      </c>
      <c r="H1914" s="3">
        <f>$A1914-$G1914*Hoja3!$E$1</f>
        <v>-0.26572093566708865</v>
      </c>
      <c r="I1914" s="3">
        <f>$B1914-$G1914*Hoja3!$E$2</f>
        <v>-0.25585185442954933</v>
      </c>
      <c r="J1914" s="3">
        <f>$C1914-$G1914*Hoja3!$E$3</f>
        <v>0.21562139378915254</v>
      </c>
      <c r="K1914" s="3">
        <f t="shared" si="59"/>
        <v>0.4272708421205561</v>
      </c>
      <c r="M1914" s="3">
        <f>IF(ABS($D1914-Hoja3!$B$10)&lt;Hoja3!$B$11, $H1914*Hoja3!$E$1 + $I1914*Hoja3!$E$2 + $J1914*Hoja3!$E$3)</f>
        <v>8.3266726846886741E-17</v>
      </c>
      <c r="N1914" s="3">
        <f>IF(ABS($D1914-Hoja3!$B$10)&lt;Hoja3!$B$11, $H1914*Hoja3!$G$1 + $I1914*Hoja3!$G$2 + $J1914*Hoja3!$G$3)</f>
        <v>0.36690908492700769</v>
      </c>
      <c r="O1914" s="3">
        <f>IF(ABS($D1914-Hoja3!$B$10)&lt;Hoja3!$B$11, $H1914*Hoja3!$I$1 + $I1914*Hoja3!$I$2 + $J1914*Hoja3!$I$3)</f>
        <v>-0.21894770134540117</v>
      </c>
      <c r="Q1914">
        <f>IF(ABS($G1914-Hoja3!$B$5)&gt;Hoja3!$B$7, -$N1914/($G1914-Hoja3!$B$5))</f>
        <v>0.14050170870561698</v>
      </c>
      <c r="R1914">
        <f>IF(ABS($G1914-Hoja3!$B$5)&gt;Hoja3!$B$7, -$O1914/($G1914-Hoja3!$B$5))</f>
        <v>-8.3842367005755189E-2</v>
      </c>
    </row>
    <row r="1915" spans="1:18" ht="14.5" customHeight="1" x14ac:dyDescent="0.55000000000000004">
      <c r="A1915" s="3">
        <v>-0.7</v>
      </c>
      <c r="B1915" s="3">
        <v>0.3</v>
      </c>
      <c r="C1915" s="3">
        <v>0.42</v>
      </c>
      <c r="D1915" s="3">
        <f t="shared" si="58"/>
        <v>-0.32708799999999988</v>
      </c>
      <c r="F1915" s="1"/>
      <c r="G1915" s="3" cm="1">
        <f t="array" ref="G1915">SUMPRODUCT($A1915:$C1915,TRANSPOSE(Hoja3!$E$1:$E$3)/(Hoja3!$B$5^2))</f>
        <v>-0.31746073930214241</v>
      </c>
      <c r="H1915" s="3">
        <f>$A1915-$G1915*Hoja3!$E$1</f>
        <v>-0.25729819062584969</v>
      </c>
      <c r="I1915" s="3">
        <f>$B1915-$G1915*Hoja3!$E$2</f>
        <v>-0.2666324764651789</v>
      </c>
      <c r="J1915" s="3">
        <f>$C1915-$G1915*Hoja3!$E$3</f>
        <v>0.29320909862058886</v>
      </c>
      <c r="K1915" s="3">
        <f t="shared" si="59"/>
        <v>0.47251117650187752</v>
      </c>
      <c r="M1915" s="3">
        <f>IF(ABS($D1915-Hoja3!$B$10)&lt;Hoja3!$B$11, $H1915*Hoja3!$E$1 + $I1915*Hoja3!$E$2 + $J1915*Hoja3!$E$3)</f>
        <v>6.9388939039072284E-17</v>
      </c>
      <c r="N1915" s="3">
        <f>IF(ABS($D1915-Hoja3!$B$10)&lt;Hoja3!$B$11, $H1915*Hoja3!$G$1 + $I1915*Hoja3!$G$2 + $J1915*Hoja3!$G$3)</f>
        <v>0.36690908492700774</v>
      </c>
      <c r="O1915" s="3">
        <f>IF(ABS($D1915-Hoja3!$B$10)&lt;Hoja3!$B$11, $H1915*Hoja3!$I$1 + $I1915*Hoja3!$I$2 + $J1915*Hoja3!$I$3)</f>
        <v>-0.2977323215863778</v>
      </c>
      <c r="Q1915">
        <f>IF(ABS($G1915-Hoja3!$B$5)&gt;Hoja3!$B$7, -$N1915/($G1915-Hoja3!$B$5))</f>
        <v>0.14017749317792302</v>
      </c>
      <c r="R1915">
        <f>IF(ABS($G1915-Hoja3!$B$5)&gt;Hoja3!$B$7, -$O1915/($G1915-Hoja3!$B$5))</f>
        <v>-0.11374853388087793</v>
      </c>
    </row>
    <row r="1916" spans="1:18" ht="14.5" customHeight="1" x14ac:dyDescent="0.55000000000000004">
      <c r="A1916" s="3">
        <v>-0.7</v>
      </c>
      <c r="B1916" s="3">
        <v>0.3</v>
      </c>
      <c r="C1916" s="3">
        <v>0.5</v>
      </c>
      <c r="D1916" s="3">
        <f t="shared" si="58"/>
        <v>-0.37799999999999989</v>
      </c>
      <c r="F1916" s="1"/>
      <c r="G1916" s="3" cm="1">
        <f t="array" ref="G1916">SUMPRODUCT($A1916:$C1916,TRANSPOSE(Hoja3!$E$1:$E$3)/(Hoja3!$B$5^2))</f>
        <v>-0.32350067591664433</v>
      </c>
      <c r="H1916" s="3">
        <f>$A1916-$G1916*Hoja3!$E$1</f>
        <v>-0.24887544558461072</v>
      </c>
      <c r="I1916" s="3">
        <f>$B1916-$G1916*Hoja3!$E$2</f>
        <v>-0.27741309850080847</v>
      </c>
      <c r="J1916" s="3">
        <f>$C1916-$G1916*Hoja3!$E$3</f>
        <v>0.3707968034520252</v>
      </c>
      <c r="K1916" s="3">
        <f t="shared" si="59"/>
        <v>0.52572548357959359</v>
      </c>
      <c r="M1916" s="3">
        <f>IF(ABS($D1916-Hoja3!$B$10)&lt;Hoja3!$B$11, $H1916*Hoja3!$E$1 + $I1916*Hoja3!$E$2 + $J1916*Hoja3!$E$3)</f>
        <v>5.5511151231257827E-17</v>
      </c>
      <c r="N1916" s="3">
        <f>IF(ABS($D1916-Hoja3!$B$10)&lt;Hoja3!$B$11, $H1916*Hoja3!$G$1 + $I1916*Hoja3!$G$2 + $J1916*Hoja3!$G$3)</f>
        <v>0.36690908492700774</v>
      </c>
      <c r="O1916" s="3">
        <f>IF(ABS($D1916-Hoja3!$B$10)&lt;Hoja3!$B$11, $H1916*Hoja3!$I$1 + $I1916*Hoja3!$I$2 + $J1916*Hoja3!$I$3)</f>
        <v>-0.37651694182735446</v>
      </c>
      <c r="Q1916">
        <f>IF(ABS($G1916-Hoja3!$B$5)&gt;Hoja3!$B$7, -$N1916/($G1916-Hoja3!$B$5))</f>
        <v>0.13985477049622269</v>
      </c>
      <c r="R1916">
        <f>IF(ABS($G1916-Hoja3!$B$5)&gt;Hoja3!$B$7, -$O1916/($G1916-Hoja3!$B$5))</f>
        <v>-0.1435169982168196</v>
      </c>
    </row>
    <row r="1917" spans="1:18" ht="14.5" customHeight="1" x14ac:dyDescent="0.55000000000000004">
      <c r="A1917" s="3">
        <v>-0.7</v>
      </c>
      <c r="B1917" s="3">
        <v>0.3</v>
      </c>
      <c r="C1917" s="3">
        <v>0.57999999999999996</v>
      </c>
      <c r="D1917" s="3">
        <f t="shared" si="58"/>
        <v>-0.44811199999999984</v>
      </c>
      <c r="F1917" s="1"/>
      <c r="G1917" s="3" cm="1">
        <f t="array" ref="G1917">SUMPRODUCT($A1917:$C1917,TRANSPOSE(Hoja3!$E$1:$E$3)/(Hoja3!$B$5^2))</f>
        <v>-0.32954061253114625</v>
      </c>
      <c r="H1917" s="3">
        <f>$A1917-$G1917*Hoja3!$E$1</f>
        <v>-0.2404527005433717</v>
      </c>
      <c r="I1917" s="3">
        <f>$B1917-$G1917*Hoja3!$E$2</f>
        <v>-0.28819372053643805</v>
      </c>
      <c r="J1917" s="3">
        <f>$C1917-$G1917*Hoja3!$E$3</f>
        <v>0.44838450828346149</v>
      </c>
      <c r="K1917" s="3">
        <f t="shared" si="59"/>
        <v>0.58474078789138395</v>
      </c>
      <c r="M1917" s="3">
        <f>IF(ABS($D1917-Hoja3!$B$10)&lt;Hoja3!$B$11, $H1917*Hoja3!$E$1 + $I1917*Hoja3!$E$2 + $J1917*Hoja3!$E$3)</f>
        <v>2.2204460492503131E-16</v>
      </c>
      <c r="N1917" s="3">
        <f>IF(ABS($D1917-Hoja3!$B$10)&lt;Hoja3!$B$11, $H1917*Hoja3!$G$1 + $I1917*Hoja3!$G$2 + $J1917*Hoja3!$G$3)</f>
        <v>0.36690908492700769</v>
      </c>
      <c r="O1917" s="3">
        <f>IF(ABS($D1917-Hoja3!$B$10)&lt;Hoja3!$B$11, $H1917*Hoja3!$I$1 + $I1917*Hoja3!$I$2 + $J1917*Hoja3!$I$3)</f>
        <v>-0.45530156206833106</v>
      </c>
      <c r="Q1917">
        <f>IF(ABS($G1917-Hoja3!$B$5)&gt;Hoja3!$B$7, -$N1917/($G1917-Hoja3!$B$5))</f>
        <v>0.13953353037351554</v>
      </c>
      <c r="R1917">
        <f>IF(ABS($G1917-Hoja3!$B$5)&gt;Hoja3!$B$7, -$O1917/($G1917-Hoja3!$B$5))</f>
        <v>-0.17314870890321252</v>
      </c>
    </row>
    <row r="1918" spans="1:18" ht="14.5" customHeight="1" x14ac:dyDescent="0.55000000000000004">
      <c r="A1918" s="3">
        <v>-0.7</v>
      </c>
      <c r="B1918" s="3">
        <v>0.3</v>
      </c>
      <c r="C1918" s="3">
        <v>0.66</v>
      </c>
      <c r="D1918" s="3">
        <f t="shared" si="58"/>
        <v>-0.54049599999999987</v>
      </c>
      <c r="F1918" s="1"/>
      <c r="G1918" s="3" cm="1">
        <f t="array" ref="G1918">SUMPRODUCT($A1918:$C1918,TRANSPOSE(Hoja3!$E$1:$E$3)/(Hoja3!$B$5^2))</f>
        <v>-0.33558054914564817</v>
      </c>
      <c r="H1918" s="3">
        <f>$A1918-$G1918*Hoja3!$E$1</f>
        <v>-0.23202995550213273</v>
      </c>
      <c r="I1918" s="3">
        <f>$B1918-$G1918*Hoja3!$E$2</f>
        <v>-0.29897434257206751</v>
      </c>
      <c r="J1918" s="3">
        <f>$C1918-$G1918*Hoja3!$E$3</f>
        <v>0.52597221311489784</v>
      </c>
      <c r="K1918" s="3">
        <f t="shared" si="59"/>
        <v>0.64797401702206014</v>
      </c>
      <c r="M1918" s="3">
        <f>IF(ABS($D1918-Hoja3!$B$10)&lt;Hoja3!$B$11, $H1918*Hoja3!$E$1 + $I1918*Hoja3!$E$2 + $J1918*Hoja3!$E$3)</f>
        <v>-5.5511151231257827E-17</v>
      </c>
      <c r="N1918" s="3">
        <f>IF(ABS($D1918-Hoja3!$B$10)&lt;Hoja3!$B$11, $H1918*Hoja3!$G$1 + $I1918*Hoja3!$G$2 + $J1918*Hoja3!$G$3)</f>
        <v>0.36690908492700769</v>
      </c>
      <c r="O1918" s="3">
        <f>IF(ABS($D1918-Hoja3!$B$10)&lt;Hoja3!$B$11, $H1918*Hoja3!$I$1 + $I1918*Hoja3!$I$2 + $J1918*Hoja3!$I$3)</f>
        <v>-0.53408618230930771</v>
      </c>
      <c r="Q1918">
        <f>IF(ABS($G1918-Hoja3!$B$5)&gt;Hoja3!$B$7, -$N1918/($G1918-Hoja3!$B$5))</f>
        <v>0.13921376261709961</v>
      </c>
      <c r="R1918">
        <f>IF(ABS($G1918-Hoja3!$B$5)&gt;Hoja3!$B$7, -$O1918/($G1918-Hoja3!$B$5))</f>
        <v>-0.20264460613144111</v>
      </c>
    </row>
    <row r="1919" spans="1:18" ht="14.5" customHeight="1" x14ac:dyDescent="0.55000000000000004">
      <c r="A1919" s="3">
        <v>-0.7</v>
      </c>
      <c r="B1919" s="3">
        <v>0.3</v>
      </c>
      <c r="C1919" s="3">
        <v>0.74</v>
      </c>
      <c r="D1919" s="3">
        <f t="shared" si="58"/>
        <v>-0.65822399999999992</v>
      </c>
      <c r="F1919" s="1"/>
      <c r="G1919" s="3" cm="1">
        <f t="array" ref="G1919">SUMPRODUCT($A1919:$C1919,TRANSPOSE(Hoja3!$E$1:$E$3)/(Hoja3!$B$5^2))</f>
        <v>-0.34162048576015008</v>
      </c>
      <c r="H1919" s="3">
        <f>$A1919-$G1919*Hoja3!$E$1</f>
        <v>-0.22360721046089377</v>
      </c>
      <c r="I1919" s="3">
        <f>$B1919-$G1919*Hoja3!$E$2</f>
        <v>-0.30975496460769708</v>
      </c>
      <c r="J1919" s="3">
        <f>$C1919-$G1919*Hoja3!$E$3</f>
        <v>0.60355991794633423</v>
      </c>
      <c r="K1919" s="3">
        <f t="shared" si="59"/>
        <v>0.71430588491248193</v>
      </c>
      <c r="M1919" s="3" t="b">
        <f>IF(ABS($D1919-Hoja3!$B$10)&lt;Hoja3!$B$11, $H1919*Hoja3!$E$1 + $I1919*Hoja3!$E$2 + $J1919*Hoja3!$E$3)</f>
        <v>0</v>
      </c>
      <c r="N1919" s="3" t="b">
        <f>IF(ABS($D1919-Hoja3!$B$10)&lt;Hoja3!$B$11, $H1919*Hoja3!$G$1 + $I1919*Hoja3!$G$2 + $J1919*Hoja3!$G$3)</f>
        <v>0</v>
      </c>
      <c r="O1919" s="3" t="b">
        <f>IF(ABS($D1919-Hoja3!$B$10)&lt;Hoja3!$B$11, $H1919*Hoja3!$I$1 + $I1919*Hoja3!$I$2 + $J1919*Hoja3!$I$3)</f>
        <v>0</v>
      </c>
      <c r="Q1919">
        <f>IF(ABS($G1919-Hoja3!$B$5)&gt;Hoja3!$B$7, -$N1919/($G1919-Hoja3!$B$5))</f>
        <v>0</v>
      </c>
      <c r="R1919">
        <f>IF(ABS($G1919-Hoja3!$B$5)&gt;Hoja3!$B$7, -$O1919/($G1919-Hoja3!$B$5))</f>
        <v>0</v>
      </c>
    </row>
    <row r="1920" spans="1:18" ht="14.5" customHeight="1" x14ac:dyDescent="0.55000000000000004">
      <c r="A1920" s="3">
        <v>-0.7</v>
      </c>
      <c r="B1920" s="3">
        <v>0.3</v>
      </c>
      <c r="C1920" s="3">
        <v>0.82</v>
      </c>
      <c r="D1920" s="3">
        <f t="shared" si="58"/>
        <v>-0.80436799999999975</v>
      </c>
      <c r="F1920" s="1"/>
      <c r="G1920" s="3" cm="1">
        <f t="array" ref="G1920">SUMPRODUCT($A1920:$C1920,TRANSPOSE(Hoja3!$E$1:$E$3)/(Hoja3!$B$5^2))</f>
        <v>-0.347660422374652</v>
      </c>
      <c r="H1920" s="3">
        <f>$A1920-$G1920*Hoja3!$E$1</f>
        <v>-0.2151844654196548</v>
      </c>
      <c r="I1920" s="3">
        <f>$B1920-$G1920*Hoja3!$E$2</f>
        <v>-0.32053558664332665</v>
      </c>
      <c r="J1920" s="3">
        <f>$C1920-$G1920*Hoja3!$E$3</f>
        <v>0.68114762277777052</v>
      </c>
      <c r="K1920" s="3">
        <f t="shared" si="59"/>
        <v>0.78294923237623271</v>
      </c>
      <c r="M1920" s="3" t="b">
        <f>IF(ABS($D1920-Hoja3!$B$10)&lt;Hoja3!$B$11, $H1920*Hoja3!$E$1 + $I1920*Hoja3!$E$2 + $J1920*Hoja3!$E$3)</f>
        <v>0</v>
      </c>
      <c r="N1920" s="3" t="b">
        <f>IF(ABS($D1920-Hoja3!$B$10)&lt;Hoja3!$B$11, $H1920*Hoja3!$G$1 + $I1920*Hoja3!$G$2 + $J1920*Hoja3!$G$3)</f>
        <v>0</v>
      </c>
      <c r="O1920" s="3" t="b">
        <f>IF(ABS($D1920-Hoja3!$B$10)&lt;Hoja3!$B$11, $H1920*Hoja3!$I$1 + $I1920*Hoja3!$I$2 + $J1920*Hoja3!$I$3)</f>
        <v>0</v>
      </c>
      <c r="Q1920">
        <f>IF(ABS($G1920-Hoja3!$B$5)&gt;Hoja3!$B$7, -$N1920/($G1920-Hoja3!$B$5))</f>
        <v>0</v>
      </c>
      <c r="R1920">
        <f>IF(ABS($G1920-Hoja3!$B$5)&gt;Hoja3!$B$7, -$O1920/($G1920-Hoja3!$B$5))</f>
        <v>0</v>
      </c>
    </row>
    <row r="1921" spans="1:18" ht="14.5" customHeight="1" x14ac:dyDescent="0.55000000000000004">
      <c r="A1921" s="3">
        <v>-0.7</v>
      </c>
      <c r="B1921" s="3">
        <v>0.3</v>
      </c>
      <c r="C1921" s="3">
        <v>0.9</v>
      </c>
      <c r="D1921" s="3">
        <f t="shared" si="58"/>
        <v>-0.98199999999999998</v>
      </c>
      <c r="F1921" s="1"/>
      <c r="G1921" s="3" cm="1">
        <f t="array" ref="G1921">SUMPRODUCT($A1921:$C1921,TRANSPOSE(Hoja3!$E$1:$E$3)/(Hoja3!$B$5^2))</f>
        <v>-0.35370035898915397</v>
      </c>
      <c r="H1921" s="3">
        <f>$A1921-$G1921*Hoja3!$E$1</f>
        <v>-0.20676172037841573</v>
      </c>
      <c r="I1921" s="3">
        <f>$B1921-$G1921*Hoja3!$E$2</f>
        <v>-0.33131620867895634</v>
      </c>
      <c r="J1921" s="3">
        <f>$C1921-$G1921*Hoja3!$E$3</f>
        <v>0.75873532760920681</v>
      </c>
      <c r="K1921" s="3">
        <f t="shared" si="59"/>
        <v>0.8533464340521324</v>
      </c>
      <c r="M1921" s="3" t="b">
        <f>IF(ABS($D1921-Hoja3!$B$10)&lt;Hoja3!$B$11, $H1921*Hoja3!$E$1 + $I1921*Hoja3!$E$2 + $J1921*Hoja3!$E$3)</f>
        <v>0</v>
      </c>
      <c r="N1921" s="3" t="b">
        <f>IF(ABS($D1921-Hoja3!$B$10)&lt;Hoja3!$B$11, $H1921*Hoja3!$G$1 + $I1921*Hoja3!$G$2 + $J1921*Hoja3!$G$3)</f>
        <v>0</v>
      </c>
      <c r="O1921" s="3" t="b">
        <f>IF(ABS($D1921-Hoja3!$B$10)&lt;Hoja3!$B$11, $H1921*Hoja3!$I$1 + $I1921*Hoja3!$I$2 + $J1921*Hoja3!$I$3)</f>
        <v>0</v>
      </c>
      <c r="Q1921">
        <f>IF(ABS($G1921-Hoja3!$B$5)&gt;Hoja3!$B$7, -$N1921/($G1921-Hoja3!$B$5))</f>
        <v>0</v>
      </c>
      <c r="R1921">
        <f>IF(ABS($G1921-Hoja3!$B$5)&gt;Hoja3!$B$7, -$O1921/($G1921-Hoja3!$B$5))</f>
        <v>0</v>
      </c>
    </row>
    <row r="1922" spans="1:18" ht="14.5" customHeight="1" x14ac:dyDescent="0.55000000000000004">
      <c r="A1922" s="3">
        <v>-0.7</v>
      </c>
      <c r="B1922" s="3">
        <v>0.3</v>
      </c>
      <c r="C1922" s="3">
        <v>0.98</v>
      </c>
      <c r="D1922" s="3">
        <f t="shared" si="58"/>
        <v>-1.1941919999999997</v>
      </c>
      <c r="F1922" s="1"/>
      <c r="G1922" s="3" cm="1">
        <f t="array" ref="G1922">SUMPRODUCT($A1922:$C1922,TRANSPOSE(Hoja3!$E$1:$E$3)/(Hoja3!$B$5^2))</f>
        <v>-0.35974029560365584</v>
      </c>
      <c r="H1922" s="3">
        <f>$A1922-$G1922*Hoja3!$E$1</f>
        <v>-0.19833897533717681</v>
      </c>
      <c r="I1922" s="3">
        <f>$B1922-$G1922*Hoja3!$E$2</f>
        <v>-0.3420968307145858</v>
      </c>
      <c r="J1922" s="3">
        <f>$C1922-$G1922*Hoja3!$E$3</f>
        <v>0.83632303244064321</v>
      </c>
      <c r="K1922" s="3">
        <f t="shared" si="59"/>
        <v>0.9250971869557697</v>
      </c>
      <c r="M1922" s="3" t="b">
        <f>IF(ABS($D1922-Hoja3!$B$10)&lt;Hoja3!$B$11, $H1922*Hoja3!$E$1 + $I1922*Hoja3!$E$2 + $J1922*Hoja3!$E$3)</f>
        <v>0</v>
      </c>
      <c r="N1922" s="3" t="b">
        <f>IF(ABS($D1922-Hoja3!$B$10)&lt;Hoja3!$B$11, $H1922*Hoja3!$G$1 + $I1922*Hoja3!$G$2 + $J1922*Hoja3!$G$3)</f>
        <v>0</v>
      </c>
      <c r="O1922" s="3" t="b">
        <f>IF(ABS($D1922-Hoja3!$B$10)&lt;Hoja3!$B$11, $H1922*Hoja3!$I$1 + $I1922*Hoja3!$I$2 + $J1922*Hoja3!$I$3)</f>
        <v>0</v>
      </c>
      <c r="Q1922">
        <f>IF(ABS($G1922-Hoja3!$B$5)&gt;Hoja3!$B$7, -$N1922/($G1922-Hoja3!$B$5))</f>
        <v>0</v>
      </c>
      <c r="R1922">
        <f>IF(ABS($G1922-Hoja3!$B$5)&gt;Hoja3!$B$7, -$O1922/($G1922-Hoja3!$B$5))</f>
        <v>0</v>
      </c>
    </row>
    <row r="1923" spans="1:18" ht="14.5" customHeight="1" x14ac:dyDescent="0.55000000000000004">
      <c r="A1923" s="3">
        <v>-0.7</v>
      </c>
      <c r="B1923" s="3">
        <v>0.3</v>
      </c>
      <c r="C1923" s="3">
        <v>1.06</v>
      </c>
      <c r="D1923" s="3">
        <f t="shared" ref="D1923:D1986" si="60">A1923^3+B1923^2-C1923^3</f>
        <v>-1.4440160000000002</v>
      </c>
      <c r="F1923" s="1"/>
      <c r="G1923" s="3" cm="1">
        <f t="array" ref="G1923">SUMPRODUCT($A1923:$C1923,TRANSPOSE(Hoja3!$E$1:$E$3)/(Hoja3!$B$5^2))</f>
        <v>-0.36578023221815781</v>
      </c>
      <c r="H1923" s="3">
        <f>$A1923-$G1923*Hoja3!$E$1</f>
        <v>-0.18991623029593785</v>
      </c>
      <c r="I1923" s="3">
        <f>$B1923-$G1923*Hoja3!$E$2</f>
        <v>-0.35287745275021548</v>
      </c>
      <c r="J1923" s="3">
        <f>$C1923-$G1923*Hoja3!$E$3</f>
        <v>0.91391073727207961</v>
      </c>
      <c r="K1923" s="3">
        <f t="shared" ref="K1923:K1986" si="61">SQRT(H1923^2+I1923^2+J1923^2)</f>
        <v>0.99790956849330614</v>
      </c>
      <c r="M1923" s="3" t="b">
        <f>IF(ABS($D1923-Hoja3!$B$10)&lt;Hoja3!$B$11, $H1923*Hoja3!$E$1 + $I1923*Hoja3!$E$2 + $J1923*Hoja3!$E$3)</f>
        <v>0</v>
      </c>
      <c r="N1923" s="3" t="b">
        <f>IF(ABS($D1923-Hoja3!$B$10)&lt;Hoja3!$B$11, $H1923*Hoja3!$G$1 + $I1923*Hoja3!$G$2 + $J1923*Hoja3!$G$3)</f>
        <v>0</v>
      </c>
      <c r="O1923" s="3" t="b">
        <f>IF(ABS($D1923-Hoja3!$B$10)&lt;Hoja3!$B$11, $H1923*Hoja3!$I$1 + $I1923*Hoja3!$I$2 + $J1923*Hoja3!$I$3)</f>
        <v>0</v>
      </c>
      <c r="Q1923">
        <f>IF(ABS($G1923-Hoja3!$B$5)&gt;Hoja3!$B$7, -$N1923/($G1923-Hoja3!$B$5))</f>
        <v>0</v>
      </c>
      <c r="R1923">
        <f>IF(ABS($G1923-Hoja3!$B$5)&gt;Hoja3!$B$7, -$O1923/($G1923-Hoja3!$B$5))</f>
        <v>0</v>
      </c>
    </row>
    <row r="1924" spans="1:18" ht="14.5" customHeight="1" x14ac:dyDescent="0.55000000000000004">
      <c r="A1924" s="3">
        <v>-0.7</v>
      </c>
      <c r="B1924" s="3">
        <v>0.3</v>
      </c>
      <c r="C1924" s="3">
        <v>1.1399999999999999</v>
      </c>
      <c r="D1924" s="3">
        <f t="shared" si="60"/>
        <v>-1.7345439999999996</v>
      </c>
      <c r="F1924" s="1"/>
      <c r="G1924" s="3" cm="1">
        <f t="array" ref="G1924">SUMPRODUCT($A1924:$C1924,TRANSPOSE(Hoja3!$E$1:$E$3)/(Hoja3!$B$5^2))</f>
        <v>-0.37182016883265967</v>
      </c>
      <c r="H1924" s="3">
        <f>$A1924-$G1924*Hoja3!$E$1</f>
        <v>-0.18149348525469888</v>
      </c>
      <c r="I1924" s="3">
        <f>$B1924-$G1924*Hoja3!$E$2</f>
        <v>-0.36365807478584494</v>
      </c>
      <c r="J1924" s="3">
        <f>$C1924-$G1924*Hoja3!$E$3</f>
        <v>0.99149844210351579</v>
      </c>
      <c r="K1924" s="3">
        <f t="shared" si="61"/>
        <v>1.0715671893262426</v>
      </c>
      <c r="M1924" s="3" t="b">
        <f>IF(ABS($D1924-Hoja3!$B$10)&lt;Hoja3!$B$11, $H1924*Hoja3!$E$1 + $I1924*Hoja3!$E$2 + $J1924*Hoja3!$E$3)</f>
        <v>0</v>
      </c>
      <c r="N1924" s="3" t="b">
        <f>IF(ABS($D1924-Hoja3!$B$10)&lt;Hoja3!$B$11, $H1924*Hoja3!$G$1 + $I1924*Hoja3!$G$2 + $J1924*Hoja3!$G$3)</f>
        <v>0</v>
      </c>
      <c r="O1924" s="3" t="b">
        <f>IF(ABS($D1924-Hoja3!$B$10)&lt;Hoja3!$B$11, $H1924*Hoja3!$I$1 + $I1924*Hoja3!$I$2 + $J1924*Hoja3!$I$3)</f>
        <v>0</v>
      </c>
      <c r="Q1924">
        <f>IF(ABS($G1924-Hoja3!$B$5)&gt;Hoja3!$B$7, -$N1924/($G1924-Hoja3!$B$5))</f>
        <v>0</v>
      </c>
      <c r="R1924">
        <f>IF(ABS($G1924-Hoja3!$B$5)&gt;Hoja3!$B$7, -$O1924/($G1924-Hoja3!$B$5))</f>
        <v>0</v>
      </c>
    </row>
    <row r="1925" spans="1:18" ht="14.5" customHeight="1" x14ac:dyDescent="0.55000000000000004">
      <c r="A1925" s="3">
        <v>-0.7</v>
      </c>
      <c r="B1925" s="3">
        <v>0.3</v>
      </c>
      <c r="C1925" s="3">
        <v>1.22</v>
      </c>
      <c r="D1925" s="3">
        <f t="shared" si="60"/>
        <v>-2.068848</v>
      </c>
      <c r="F1925" s="1"/>
      <c r="G1925" s="3" cm="1">
        <f t="array" ref="G1925">SUMPRODUCT($A1925:$C1925,TRANSPOSE(Hoja3!$E$1:$E$3)/(Hoja3!$B$5^2))</f>
        <v>-0.37786010544716164</v>
      </c>
      <c r="H1925" s="3">
        <f>$A1925-$G1925*Hoja3!$E$1</f>
        <v>-0.17307074021345981</v>
      </c>
      <c r="I1925" s="3">
        <f>$B1925-$G1925*Hoja3!$E$2</f>
        <v>-0.37443869682147463</v>
      </c>
      <c r="J1925" s="3">
        <f>$C1925-$G1925*Hoja3!$E$3</f>
        <v>1.0690861469349522</v>
      </c>
      <c r="K1925" s="3">
        <f t="shared" si="61"/>
        <v>1.1459070679438281</v>
      </c>
      <c r="M1925" s="3" t="b">
        <f>IF(ABS($D1925-Hoja3!$B$10)&lt;Hoja3!$B$11, $H1925*Hoja3!$E$1 + $I1925*Hoja3!$E$2 + $J1925*Hoja3!$E$3)</f>
        <v>0</v>
      </c>
      <c r="N1925" s="3" t="b">
        <f>IF(ABS($D1925-Hoja3!$B$10)&lt;Hoja3!$B$11, $H1925*Hoja3!$G$1 + $I1925*Hoja3!$G$2 + $J1925*Hoja3!$G$3)</f>
        <v>0</v>
      </c>
      <c r="O1925" s="3" t="b">
        <f>IF(ABS($D1925-Hoja3!$B$10)&lt;Hoja3!$B$11, $H1925*Hoja3!$I$1 + $I1925*Hoja3!$I$2 + $J1925*Hoja3!$I$3)</f>
        <v>0</v>
      </c>
      <c r="Q1925">
        <f>IF(ABS($G1925-Hoja3!$B$5)&gt;Hoja3!$B$7, -$N1925/($G1925-Hoja3!$B$5))</f>
        <v>0</v>
      </c>
      <c r="R1925">
        <f>IF(ABS($G1925-Hoja3!$B$5)&gt;Hoja3!$B$7, -$O1925/($G1925-Hoja3!$B$5))</f>
        <v>0</v>
      </c>
    </row>
    <row r="1926" spans="1:18" ht="14.5" customHeight="1" x14ac:dyDescent="0.55000000000000004">
      <c r="A1926" s="3">
        <v>-0.7</v>
      </c>
      <c r="B1926" s="3">
        <v>0.3</v>
      </c>
      <c r="C1926" s="3">
        <v>1.3</v>
      </c>
      <c r="D1926" s="3">
        <f t="shared" si="60"/>
        <v>-2.4500000000000002</v>
      </c>
      <c r="F1926" s="1"/>
      <c r="G1926" s="3" cm="1">
        <f t="array" ref="G1926">SUMPRODUCT($A1926:$C1926,TRANSPOSE(Hoja3!$E$1:$E$3)/(Hoja3!$B$5^2))</f>
        <v>-0.38390004206166356</v>
      </c>
      <c r="H1926" s="3">
        <f>$A1926-$G1926*Hoja3!$E$1</f>
        <v>-0.16464799517222084</v>
      </c>
      <c r="I1926" s="3">
        <f>$B1926-$G1926*Hoja3!$E$2</f>
        <v>-0.3852193188571042</v>
      </c>
      <c r="J1926" s="3">
        <f>$C1926-$G1926*Hoja3!$E$3</f>
        <v>1.1466738517663886</v>
      </c>
      <c r="K1926" s="3">
        <f t="shared" si="61"/>
        <v>1.2208045741476106</v>
      </c>
      <c r="M1926" s="3" t="b">
        <f>IF(ABS($D1926-Hoja3!$B$10)&lt;Hoja3!$B$11, $H1926*Hoja3!$E$1 + $I1926*Hoja3!$E$2 + $J1926*Hoja3!$E$3)</f>
        <v>0</v>
      </c>
      <c r="N1926" s="3" t="b">
        <f>IF(ABS($D1926-Hoja3!$B$10)&lt;Hoja3!$B$11, $H1926*Hoja3!$G$1 + $I1926*Hoja3!$G$2 + $J1926*Hoja3!$G$3)</f>
        <v>0</v>
      </c>
      <c r="O1926" s="3" t="b">
        <f>IF(ABS($D1926-Hoja3!$B$10)&lt;Hoja3!$B$11, $H1926*Hoja3!$I$1 + $I1926*Hoja3!$I$2 + $J1926*Hoja3!$I$3)</f>
        <v>0</v>
      </c>
      <c r="Q1926">
        <f>IF(ABS($G1926-Hoja3!$B$5)&gt;Hoja3!$B$7, -$N1926/($G1926-Hoja3!$B$5))</f>
        <v>0</v>
      </c>
      <c r="R1926">
        <f>IF(ABS($G1926-Hoja3!$B$5)&gt;Hoja3!$B$7, -$O1926/($G1926-Hoja3!$B$5))</f>
        <v>0</v>
      </c>
    </row>
    <row r="1927" spans="1:18" ht="14.5" customHeight="1" x14ac:dyDescent="0.55000000000000004">
      <c r="A1927" s="3">
        <v>-0.7</v>
      </c>
      <c r="B1927" s="3">
        <v>0.5</v>
      </c>
      <c r="C1927" s="3">
        <v>-1.3</v>
      </c>
      <c r="D1927" s="3">
        <f t="shared" si="60"/>
        <v>2.1040000000000005</v>
      </c>
      <c r="F1927" s="1"/>
      <c r="G1927" s="3" cm="1">
        <f t="array" ref="G1927">SUMPRODUCT($A1927:$C1927,TRANSPOSE(Hoja3!$E$1:$E$3)/(Hoja3!$B$5^2))</f>
        <v>-0.25508376292590695</v>
      </c>
      <c r="H1927" s="3">
        <f>$A1927-$G1927*Hoja3!$E$1</f>
        <v>-0.3442834360006049</v>
      </c>
      <c r="I1927" s="3">
        <f>$B1927-$G1927*Hoja3!$E$2</f>
        <v>4.4703560476500814E-2</v>
      </c>
      <c r="J1927" s="3">
        <f>$C1927-$G1927*Hoja3!$E$3</f>
        <v>-1.4018781103443663</v>
      </c>
      <c r="K1927" s="3">
        <f t="shared" si="61"/>
        <v>1.4442270350905186</v>
      </c>
      <c r="M1927" s="3" t="b">
        <f>IF(ABS($D1927-Hoja3!$B$10)&lt;Hoja3!$B$11, $H1927*Hoja3!$E$1 + $I1927*Hoja3!$E$2 + $J1927*Hoja3!$E$3)</f>
        <v>0</v>
      </c>
      <c r="N1927" s="3" t="b">
        <f>IF(ABS($D1927-Hoja3!$B$10)&lt;Hoja3!$B$11, $H1927*Hoja3!$G$1 + $I1927*Hoja3!$G$2 + $J1927*Hoja3!$G$3)</f>
        <v>0</v>
      </c>
      <c r="O1927" s="3" t="b">
        <f>IF(ABS($D1927-Hoja3!$B$10)&lt;Hoja3!$B$11, $H1927*Hoja3!$I$1 + $I1927*Hoja3!$I$2 + $J1927*Hoja3!$I$3)</f>
        <v>0</v>
      </c>
      <c r="Q1927">
        <f>IF(ABS($G1927-Hoja3!$B$5)&gt;Hoja3!$B$7, -$N1927/($G1927-Hoja3!$B$5))</f>
        <v>0</v>
      </c>
      <c r="R1927">
        <f>IF(ABS($G1927-Hoja3!$B$5)&gt;Hoja3!$B$7, -$O1927/($G1927-Hoja3!$B$5))</f>
        <v>0</v>
      </c>
    </row>
    <row r="1928" spans="1:18" ht="14.5" customHeight="1" x14ac:dyDescent="0.55000000000000004">
      <c r="A1928" s="3">
        <v>-0.7</v>
      </c>
      <c r="B1928" s="3">
        <v>0.5</v>
      </c>
      <c r="C1928" s="3">
        <v>-1.22</v>
      </c>
      <c r="D1928" s="3">
        <f t="shared" si="60"/>
        <v>1.7228479999999999</v>
      </c>
      <c r="F1928" s="1"/>
      <c r="G1928" s="3" cm="1">
        <f t="array" ref="G1928">SUMPRODUCT($A1928:$C1928,TRANSPOSE(Hoja3!$E$1:$E$3)/(Hoja3!$B$5^2))</f>
        <v>-0.26112369954040893</v>
      </c>
      <c r="H1928" s="3">
        <f>$A1928-$G1928*Hoja3!$E$1</f>
        <v>-0.33586069095936588</v>
      </c>
      <c r="I1928" s="3">
        <f>$B1928-$G1928*Hoja3!$E$2</f>
        <v>3.3922938440871131E-2</v>
      </c>
      <c r="J1928" s="3">
        <f>$C1928-$G1928*Hoja3!$E$3</f>
        <v>-1.3242904055129299</v>
      </c>
      <c r="K1928" s="3">
        <f t="shared" si="61"/>
        <v>1.3666375699569238</v>
      </c>
      <c r="M1928" s="3" t="b">
        <f>IF(ABS($D1928-Hoja3!$B$10)&lt;Hoja3!$B$11, $H1928*Hoja3!$E$1 + $I1928*Hoja3!$E$2 + $J1928*Hoja3!$E$3)</f>
        <v>0</v>
      </c>
      <c r="N1928" s="3" t="b">
        <f>IF(ABS($D1928-Hoja3!$B$10)&lt;Hoja3!$B$11, $H1928*Hoja3!$G$1 + $I1928*Hoja3!$G$2 + $J1928*Hoja3!$G$3)</f>
        <v>0</v>
      </c>
      <c r="O1928" s="3" t="b">
        <f>IF(ABS($D1928-Hoja3!$B$10)&lt;Hoja3!$B$11, $H1928*Hoja3!$I$1 + $I1928*Hoja3!$I$2 + $J1928*Hoja3!$I$3)</f>
        <v>0</v>
      </c>
      <c r="Q1928">
        <f>IF(ABS($G1928-Hoja3!$B$5)&gt;Hoja3!$B$7, -$N1928/($G1928-Hoja3!$B$5))</f>
        <v>0</v>
      </c>
      <c r="R1928">
        <f>IF(ABS($G1928-Hoja3!$B$5)&gt;Hoja3!$B$7, -$O1928/($G1928-Hoja3!$B$5))</f>
        <v>0</v>
      </c>
    </row>
    <row r="1929" spans="1:18" ht="14.5" customHeight="1" x14ac:dyDescent="0.55000000000000004">
      <c r="A1929" s="3">
        <v>-0.7</v>
      </c>
      <c r="B1929" s="3">
        <v>0.5</v>
      </c>
      <c r="C1929" s="3">
        <v>-1.1399999999999999</v>
      </c>
      <c r="D1929" s="3">
        <f t="shared" si="60"/>
        <v>1.3885439999999998</v>
      </c>
      <c r="F1929" s="1"/>
      <c r="G1929" s="3" cm="1">
        <f t="array" ref="G1929">SUMPRODUCT($A1929:$C1929,TRANSPOSE(Hoja3!$E$1:$E$3)/(Hoja3!$B$5^2))</f>
        <v>-0.26716363615491079</v>
      </c>
      <c r="H1929" s="3">
        <f>$A1929-$G1929*Hoja3!$E$1</f>
        <v>-0.32743794591812697</v>
      </c>
      <c r="I1929" s="3">
        <f>$B1929-$G1929*Hoja3!$E$2</f>
        <v>2.314231640524167E-2</v>
      </c>
      <c r="J1929" s="3">
        <f>$C1929-$G1929*Hoja3!$E$3</f>
        <v>-1.2467027006814935</v>
      </c>
      <c r="K1929" s="3">
        <f t="shared" si="61"/>
        <v>1.2891930806214451</v>
      </c>
      <c r="M1929" s="3" t="b">
        <f>IF(ABS($D1929-Hoja3!$B$10)&lt;Hoja3!$B$11, $H1929*Hoja3!$E$1 + $I1929*Hoja3!$E$2 + $J1929*Hoja3!$E$3)</f>
        <v>0</v>
      </c>
      <c r="N1929" s="3" t="b">
        <f>IF(ABS($D1929-Hoja3!$B$10)&lt;Hoja3!$B$11, $H1929*Hoja3!$G$1 + $I1929*Hoja3!$G$2 + $J1929*Hoja3!$G$3)</f>
        <v>0</v>
      </c>
      <c r="O1929" s="3" t="b">
        <f>IF(ABS($D1929-Hoja3!$B$10)&lt;Hoja3!$B$11, $H1929*Hoja3!$I$1 + $I1929*Hoja3!$I$2 + $J1929*Hoja3!$I$3)</f>
        <v>0</v>
      </c>
      <c r="Q1929">
        <f>IF(ABS($G1929-Hoja3!$B$5)&gt;Hoja3!$B$7, -$N1929/($G1929-Hoja3!$B$5))</f>
        <v>0</v>
      </c>
      <c r="R1929">
        <f>IF(ABS($G1929-Hoja3!$B$5)&gt;Hoja3!$B$7, -$O1929/($G1929-Hoja3!$B$5))</f>
        <v>0</v>
      </c>
    </row>
    <row r="1930" spans="1:18" ht="14.5" customHeight="1" x14ac:dyDescent="0.55000000000000004">
      <c r="A1930" s="3">
        <v>-0.7</v>
      </c>
      <c r="B1930" s="3">
        <v>0.5</v>
      </c>
      <c r="C1930" s="3">
        <v>-1.06</v>
      </c>
      <c r="D1930" s="3">
        <f t="shared" si="60"/>
        <v>1.0980160000000003</v>
      </c>
      <c r="F1930" s="1"/>
      <c r="G1930" s="3" cm="1">
        <f t="array" ref="G1930">SUMPRODUCT($A1930:$C1930,TRANSPOSE(Hoja3!$E$1:$E$3)/(Hoja3!$B$5^2))</f>
        <v>-0.27320357276941276</v>
      </c>
      <c r="H1930" s="3">
        <f>$A1930-$G1930*Hoja3!$E$1</f>
        <v>-0.31901520087688795</v>
      </c>
      <c r="I1930" s="3">
        <f>$B1930-$G1930*Hoja3!$E$2</f>
        <v>1.2361694369611986E-2</v>
      </c>
      <c r="J1930" s="3">
        <f>$C1930-$G1930*Hoja3!$E$3</f>
        <v>-1.1691149958500573</v>
      </c>
      <c r="K1930" s="3">
        <f t="shared" si="61"/>
        <v>1.2119213602374077</v>
      </c>
      <c r="M1930" s="3" t="b">
        <f>IF(ABS($D1930-Hoja3!$B$10)&lt;Hoja3!$B$11, $H1930*Hoja3!$E$1 + $I1930*Hoja3!$E$2 + $J1930*Hoja3!$E$3)</f>
        <v>0</v>
      </c>
      <c r="N1930" s="3" t="b">
        <f>IF(ABS($D1930-Hoja3!$B$10)&lt;Hoja3!$B$11, $H1930*Hoja3!$G$1 + $I1930*Hoja3!$G$2 + $J1930*Hoja3!$G$3)</f>
        <v>0</v>
      </c>
      <c r="O1930" s="3" t="b">
        <f>IF(ABS($D1930-Hoja3!$B$10)&lt;Hoja3!$B$11, $H1930*Hoja3!$I$1 + $I1930*Hoja3!$I$2 + $J1930*Hoja3!$I$3)</f>
        <v>0</v>
      </c>
      <c r="Q1930">
        <f>IF(ABS($G1930-Hoja3!$B$5)&gt;Hoja3!$B$7, -$N1930/($G1930-Hoja3!$B$5))</f>
        <v>0</v>
      </c>
      <c r="R1930">
        <f>IF(ABS($G1930-Hoja3!$B$5)&gt;Hoja3!$B$7, -$O1930/($G1930-Hoja3!$B$5))</f>
        <v>0</v>
      </c>
    </row>
    <row r="1931" spans="1:18" ht="14.5" customHeight="1" x14ac:dyDescent="0.55000000000000004">
      <c r="A1931" s="3">
        <v>-0.7</v>
      </c>
      <c r="B1931" s="3">
        <v>0.5</v>
      </c>
      <c r="C1931" s="3">
        <v>-0.98</v>
      </c>
      <c r="D1931" s="3">
        <f t="shared" si="60"/>
        <v>0.84819200000000006</v>
      </c>
      <c r="F1931" s="1"/>
      <c r="G1931" s="3" cm="1">
        <f t="array" ref="G1931">SUMPRODUCT($A1931:$C1931,TRANSPOSE(Hoja3!$E$1:$E$3)/(Hoja3!$B$5^2))</f>
        <v>-0.27924350938391462</v>
      </c>
      <c r="H1931" s="3">
        <f>$A1931-$G1931*Hoja3!$E$1</f>
        <v>-0.31059245583564904</v>
      </c>
      <c r="I1931" s="3">
        <f>$B1931-$G1931*Hoja3!$E$2</f>
        <v>1.581072333982525E-3</v>
      </c>
      <c r="J1931" s="3">
        <f>$C1931-$G1931*Hoja3!$E$3</f>
        <v>-1.0915272910186209</v>
      </c>
      <c r="K1931" s="3">
        <f t="shared" si="61"/>
        <v>1.134857700529099</v>
      </c>
      <c r="M1931" s="3" t="b">
        <f>IF(ABS($D1931-Hoja3!$B$10)&lt;Hoja3!$B$11, $H1931*Hoja3!$E$1 + $I1931*Hoja3!$E$2 + $J1931*Hoja3!$E$3)</f>
        <v>0</v>
      </c>
      <c r="N1931" s="3" t="b">
        <f>IF(ABS($D1931-Hoja3!$B$10)&lt;Hoja3!$B$11, $H1931*Hoja3!$G$1 + $I1931*Hoja3!$G$2 + $J1931*Hoja3!$G$3)</f>
        <v>0</v>
      </c>
      <c r="O1931" s="3" t="b">
        <f>IF(ABS($D1931-Hoja3!$B$10)&lt;Hoja3!$B$11, $H1931*Hoja3!$I$1 + $I1931*Hoja3!$I$2 + $J1931*Hoja3!$I$3)</f>
        <v>0</v>
      </c>
      <c r="Q1931">
        <f>IF(ABS($G1931-Hoja3!$B$5)&gt;Hoja3!$B$7, -$N1931/($G1931-Hoja3!$B$5))</f>
        <v>0</v>
      </c>
      <c r="R1931">
        <f>IF(ABS($G1931-Hoja3!$B$5)&gt;Hoja3!$B$7, -$O1931/($G1931-Hoja3!$B$5))</f>
        <v>0</v>
      </c>
    </row>
    <row r="1932" spans="1:18" ht="14.5" customHeight="1" x14ac:dyDescent="0.55000000000000004">
      <c r="A1932" s="3">
        <v>-0.7</v>
      </c>
      <c r="B1932" s="3">
        <v>0.5</v>
      </c>
      <c r="C1932" s="3">
        <v>-0.9</v>
      </c>
      <c r="D1932" s="3">
        <f t="shared" si="60"/>
        <v>0.63600000000000012</v>
      </c>
      <c r="F1932" s="1"/>
      <c r="G1932" s="3" cm="1">
        <f t="array" ref="G1932">SUMPRODUCT($A1932:$C1932,TRANSPOSE(Hoja3!$E$1:$E$3)/(Hoja3!$B$5^2))</f>
        <v>-0.2852834459984166</v>
      </c>
      <c r="H1932" s="3">
        <f>$A1932-$G1932*Hoja3!$E$1</f>
        <v>-0.30216971079440996</v>
      </c>
      <c r="I1932" s="3">
        <f>$B1932-$G1932*Hoja3!$E$2</f>
        <v>-9.1995497016471584E-3</v>
      </c>
      <c r="J1932" s="3">
        <f>$C1932-$G1932*Hoja3!$E$3</f>
        <v>-1.0139395861871847</v>
      </c>
      <c r="K1932" s="3">
        <f t="shared" si="61"/>
        <v>1.0580475652227219</v>
      </c>
      <c r="M1932" s="3" t="b">
        <f>IF(ABS($D1932-Hoja3!$B$10)&lt;Hoja3!$B$11, $H1932*Hoja3!$E$1 + $I1932*Hoja3!$E$2 + $J1932*Hoja3!$E$3)</f>
        <v>0</v>
      </c>
      <c r="N1932" s="3" t="b">
        <f>IF(ABS($D1932-Hoja3!$B$10)&lt;Hoja3!$B$11, $H1932*Hoja3!$G$1 + $I1932*Hoja3!$G$2 + $J1932*Hoja3!$G$3)</f>
        <v>0</v>
      </c>
      <c r="O1932" s="3" t="b">
        <f>IF(ABS($D1932-Hoja3!$B$10)&lt;Hoja3!$B$11, $H1932*Hoja3!$I$1 + $I1932*Hoja3!$I$2 + $J1932*Hoja3!$I$3)</f>
        <v>0</v>
      </c>
      <c r="Q1932">
        <f>IF(ABS($G1932-Hoja3!$B$5)&gt;Hoja3!$B$7, -$N1932/($G1932-Hoja3!$B$5))</f>
        <v>0</v>
      </c>
      <c r="R1932">
        <f>IF(ABS($G1932-Hoja3!$B$5)&gt;Hoja3!$B$7, -$O1932/($G1932-Hoja3!$B$5))</f>
        <v>0</v>
      </c>
    </row>
    <row r="1933" spans="1:18" ht="14.5" customHeight="1" x14ac:dyDescent="0.55000000000000004">
      <c r="A1933" s="3">
        <v>-0.7</v>
      </c>
      <c r="B1933" s="3">
        <v>0.5</v>
      </c>
      <c r="C1933" s="3">
        <v>-0.82</v>
      </c>
      <c r="D1933" s="3">
        <f t="shared" si="60"/>
        <v>0.45836799999999994</v>
      </c>
      <c r="F1933" s="1"/>
      <c r="G1933" s="3" cm="1">
        <f t="array" ref="G1933">SUMPRODUCT($A1933:$C1933,TRANSPOSE(Hoja3!$E$1:$E$3)/(Hoja3!$B$5^2))</f>
        <v>-0.29132338261291851</v>
      </c>
      <c r="H1933" s="3">
        <f>$A1933-$G1933*Hoja3!$E$1</f>
        <v>-0.293746965753171</v>
      </c>
      <c r="I1933" s="3">
        <f>$B1933-$G1933*Hoja3!$E$2</f>
        <v>-1.9980171737276731E-2</v>
      </c>
      <c r="J1933" s="3">
        <f>$C1933-$G1933*Hoja3!$E$3</f>
        <v>-0.93635188135574821</v>
      </c>
      <c r="K1933" s="3">
        <f t="shared" si="61"/>
        <v>0.98155047392902561</v>
      </c>
      <c r="M1933" s="3" t="b">
        <f>IF(ABS($D1933-Hoja3!$B$10)&lt;Hoja3!$B$11, $H1933*Hoja3!$E$1 + $I1933*Hoja3!$E$2 + $J1933*Hoja3!$E$3)</f>
        <v>0</v>
      </c>
      <c r="N1933" s="3" t="b">
        <f>IF(ABS($D1933-Hoja3!$B$10)&lt;Hoja3!$B$11, $H1933*Hoja3!$G$1 + $I1933*Hoja3!$G$2 + $J1933*Hoja3!$G$3)</f>
        <v>0</v>
      </c>
      <c r="O1933" s="3" t="b">
        <f>IF(ABS($D1933-Hoja3!$B$10)&lt;Hoja3!$B$11, $H1933*Hoja3!$I$1 + $I1933*Hoja3!$I$2 + $J1933*Hoja3!$I$3)</f>
        <v>0</v>
      </c>
      <c r="Q1933">
        <f>IF(ABS($G1933-Hoja3!$B$5)&gt;Hoja3!$B$7, -$N1933/($G1933-Hoja3!$B$5))</f>
        <v>0</v>
      </c>
      <c r="R1933">
        <f>IF(ABS($G1933-Hoja3!$B$5)&gt;Hoja3!$B$7, -$O1933/($G1933-Hoja3!$B$5))</f>
        <v>0</v>
      </c>
    </row>
    <row r="1934" spans="1:18" ht="14.5" customHeight="1" x14ac:dyDescent="0.55000000000000004">
      <c r="A1934" s="3">
        <v>-0.7</v>
      </c>
      <c r="B1934" s="3">
        <v>0.5</v>
      </c>
      <c r="C1934" s="3">
        <v>-0.74</v>
      </c>
      <c r="D1934" s="3">
        <f t="shared" si="60"/>
        <v>0.31222400000000006</v>
      </c>
      <c r="F1934" s="1"/>
      <c r="G1934" s="3" cm="1">
        <f t="array" ref="G1934">SUMPRODUCT($A1934:$C1934,TRANSPOSE(Hoja3!$E$1:$E$3)/(Hoja3!$B$5^2))</f>
        <v>-0.29736331922742043</v>
      </c>
      <c r="H1934" s="3">
        <f>$A1934-$G1934*Hoja3!$E$1</f>
        <v>-0.28532422071193203</v>
      </c>
      <c r="I1934" s="3">
        <f>$B1934-$G1934*Hoja3!$E$2</f>
        <v>-3.0760793772906303E-2</v>
      </c>
      <c r="J1934" s="3">
        <f>$C1934-$G1934*Hoja3!$E$3</f>
        <v>-0.85876417652431192</v>
      </c>
      <c r="K1934" s="3">
        <f t="shared" si="61"/>
        <v>0.905445773218855</v>
      </c>
      <c r="M1934" s="3" t="b">
        <f>IF(ABS($D1934-Hoja3!$B$10)&lt;Hoja3!$B$11, $H1934*Hoja3!$E$1 + $I1934*Hoja3!$E$2 + $J1934*Hoja3!$E$3)</f>
        <v>0</v>
      </c>
      <c r="N1934" s="3" t="b">
        <f>IF(ABS($D1934-Hoja3!$B$10)&lt;Hoja3!$B$11, $H1934*Hoja3!$G$1 + $I1934*Hoja3!$G$2 + $J1934*Hoja3!$G$3)</f>
        <v>0</v>
      </c>
      <c r="O1934" s="3" t="b">
        <f>IF(ABS($D1934-Hoja3!$B$10)&lt;Hoja3!$B$11, $H1934*Hoja3!$I$1 + $I1934*Hoja3!$I$2 + $J1934*Hoja3!$I$3)</f>
        <v>0</v>
      </c>
      <c r="Q1934">
        <f>IF(ABS($G1934-Hoja3!$B$5)&gt;Hoja3!$B$7, -$N1934/($G1934-Hoja3!$B$5))</f>
        <v>0</v>
      </c>
      <c r="R1934">
        <f>IF(ABS($G1934-Hoja3!$B$5)&gt;Hoja3!$B$7, -$O1934/($G1934-Hoja3!$B$5))</f>
        <v>0</v>
      </c>
    </row>
    <row r="1935" spans="1:18" ht="14.5" customHeight="1" x14ac:dyDescent="0.55000000000000004">
      <c r="A1935" s="3">
        <v>-0.7</v>
      </c>
      <c r="B1935" s="3">
        <v>0.5</v>
      </c>
      <c r="C1935" s="3">
        <v>-0.66</v>
      </c>
      <c r="D1935" s="3">
        <f t="shared" si="60"/>
        <v>0.19449600000000011</v>
      </c>
      <c r="F1935" s="1"/>
      <c r="G1935" s="3" cm="1">
        <f t="array" ref="G1935">SUMPRODUCT($A1935:$C1935,TRANSPOSE(Hoja3!$E$1:$E$3)/(Hoja3!$B$5^2))</f>
        <v>-0.30340325584192229</v>
      </c>
      <c r="H1935" s="3">
        <f>$A1935-$G1935*Hoja3!$E$1</f>
        <v>-0.27690147567069312</v>
      </c>
      <c r="I1935" s="3">
        <f>$B1935-$G1935*Hoja3!$E$2</f>
        <v>-4.1541415808535764E-2</v>
      </c>
      <c r="J1935" s="3">
        <f>$C1935-$G1935*Hoja3!$E$3</f>
        <v>-0.78117647169287563</v>
      </c>
      <c r="K1935" s="3">
        <f t="shared" si="61"/>
        <v>0.82984142845637399</v>
      </c>
      <c r="M1935" s="3" t="b">
        <f>IF(ABS($D1935-Hoja3!$B$10)&lt;Hoja3!$B$11, $H1935*Hoja3!$E$1 + $I1935*Hoja3!$E$2 + $J1935*Hoja3!$E$3)</f>
        <v>0</v>
      </c>
      <c r="N1935" s="3" t="b">
        <f>IF(ABS($D1935-Hoja3!$B$10)&lt;Hoja3!$B$11, $H1935*Hoja3!$G$1 + $I1935*Hoja3!$G$2 + $J1935*Hoja3!$G$3)</f>
        <v>0</v>
      </c>
      <c r="O1935" s="3" t="b">
        <f>IF(ABS($D1935-Hoja3!$B$10)&lt;Hoja3!$B$11, $H1935*Hoja3!$I$1 + $I1935*Hoja3!$I$2 + $J1935*Hoja3!$I$3)</f>
        <v>0</v>
      </c>
      <c r="Q1935">
        <f>IF(ABS($G1935-Hoja3!$B$5)&gt;Hoja3!$B$7, -$N1935/($G1935-Hoja3!$B$5))</f>
        <v>0</v>
      </c>
      <c r="R1935">
        <f>IF(ABS($G1935-Hoja3!$B$5)&gt;Hoja3!$B$7, -$O1935/($G1935-Hoja3!$B$5))</f>
        <v>0</v>
      </c>
    </row>
    <row r="1936" spans="1:18" ht="14.5" customHeight="1" x14ac:dyDescent="0.55000000000000004">
      <c r="A1936" s="3">
        <v>-0.7</v>
      </c>
      <c r="B1936" s="3">
        <v>0.5</v>
      </c>
      <c r="C1936" s="3">
        <v>-0.57999999999999996</v>
      </c>
      <c r="D1936" s="3">
        <f t="shared" si="60"/>
        <v>0.10211200000000006</v>
      </c>
      <c r="F1936" s="1"/>
      <c r="G1936" s="3" cm="1">
        <f t="array" ref="G1936">SUMPRODUCT($A1936:$C1936,TRANSPOSE(Hoja3!$E$1:$E$3)/(Hoja3!$B$5^2))</f>
        <v>-0.30944319245642427</v>
      </c>
      <c r="H1936" s="3">
        <f>$A1936-$G1936*Hoja3!$E$1</f>
        <v>-0.2684787306294541</v>
      </c>
      <c r="I1936" s="3">
        <f>$B1936-$G1936*Hoja3!$E$2</f>
        <v>-5.2322037844165448E-2</v>
      </c>
      <c r="J1936" s="3">
        <f>$C1936-$G1936*Hoja3!$E$3</f>
        <v>-0.70358876686143923</v>
      </c>
      <c r="K1936" s="3">
        <f t="shared" si="61"/>
        <v>0.75488779119692351</v>
      </c>
      <c r="M1936" s="3" t="b">
        <f>IF(ABS($D1936-Hoja3!$B$10)&lt;Hoja3!$B$11, $H1936*Hoja3!$E$1 + $I1936*Hoja3!$E$2 + $J1936*Hoja3!$E$3)</f>
        <v>0</v>
      </c>
      <c r="N1936" s="3" t="b">
        <f>IF(ABS($D1936-Hoja3!$B$10)&lt;Hoja3!$B$11, $H1936*Hoja3!$G$1 + $I1936*Hoja3!$G$2 + $J1936*Hoja3!$G$3)</f>
        <v>0</v>
      </c>
      <c r="O1936" s="3" t="b">
        <f>IF(ABS($D1936-Hoja3!$B$10)&lt;Hoja3!$B$11, $H1936*Hoja3!$I$1 + $I1936*Hoja3!$I$2 + $J1936*Hoja3!$I$3)</f>
        <v>0</v>
      </c>
      <c r="Q1936">
        <f>IF(ABS($G1936-Hoja3!$B$5)&gt;Hoja3!$B$7, -$N1936/($G1936-Hoja3!$B$5))</f>
        <v>0</v>
      </c>
      <c r="R1936">
        <f>IF(ABS($G1936-Hoja3!$B$5)&gt;Hoja3!$B$7, -$O1936/($G1936-Hoja3!$B$5))</f>
        <v>0</v>
      </c>
    </row>
    <row r="1937" spans="1:18" ht="14.5" customHeight="1" x14ac:dyDescent="0.55000000000000004">
      <c r="A1937" s="3">
        <v>-0.7</v>
      </c>
      <c r="B1937" s="3">
        <v>0.5</v>
      </c>
      <c r="C1937" s="3">
        <v>-0.5</v>
      </c>
      <c r="D1937" s="3">
        <f t="shared" si="60"/>
        <v>3.2000000000000084E-2</v>
      </c>
      <c r="F1937" s="1"/>
      <c r="G1937" s="3" cm="1">
        <f t="array" ref="G1937">SUMPRODUCT($A1937:$C1937,TRANSPOSE(Hoja3!$E$1:$E$3)/(Hoja3!$B$5^2))</f>
        <v>-0.31548312907092618</v>
      </c>
      <c r="H1937" s="3">
        <f>$A1937-$G1937*Hoja3!$E$1</f>
        <v>-0.26005598558821513</v>
      </c>
      <c r="I1937" s="3">
        <f>$B1937-$G1937*Hoja3!$E$2</f>
        <v>-6.310265987979502E-2</v>
      </c>
      <c r="J1937" s="3">
        <f>$C1937-$G1937*Hoja3!$E$3</f>
        <v>-0.62600106203000294</v>
      </c>
      <c r="K1937" s="3">
        <f t="shared" si="61"/>
        <v>0.68079981711723059</v>
      </c>
      <c r="M1937" s="3" t="b">
        <f>IF(ABS($D1937-Hoja3!$B$10)&lt;Hoja3!$B$11, $H1937*Hoja3!$E$1 + $I1937*Hoja3!$E$2 + $J1937*Hoja3!$E$3)</f>
        <v>0</v>
      </c>
      <c r="N1937" s="3" t="b">
        <f>IF(ABS($D1937-Hoja3!$B$10)&lt;Hoja3!$B$11, $H1937*Hoja3!$G$1 + $I1937*Hoja3!$G$2 + $J1937*Hoja3!$G$3)</f>
        <v>0</v>
      </c>
      <c r="O1937" s="3" t="b">
        <f>IF(ABS($D1937-Hoja3!$B$10)&lt;Hoja3!$B$11, $H1937*Hoja3!$I$1 + $I1937*Hoja3!$I$2 + $J1937*Hoja3!$I$3)</f>
        <v>0</v>
      </c>
      <c r="Q1937">
        <f>IF(ABS($G1937-Hoja3!$B$5)&gt;Hoja3!$B$7, -$N1937/($G1937-Hoja3!$B$5))</f>
        <v>0</v>
      </c>
      <c r="R1937">
        <f>IF(ABS($G1937-Hoja3!$B$5)&gt;Hoja3!$B$7, -$O1937/($G1937-Hoja3!$B$5))</f>
        <v>0</v>
      </c>
    </row>
    <row r="1938" spans="1:18" ht="14.5" customHeight="1" x14ac:dyDescent="0.55000000000000004">
      <c r="A1938" s="3">
        <v>-0.7</v>
      </c>
      <c r="B1938" s="3">
        <v>0.5</v>
      </c>
      <c r="C1938" s="3">
        <v>-0.42</v>
      </c>
      <c r="D1938" s="3">
        <f t="shared" si="60"/>
        <v>-1.8911999999999929E-2</v>
      </c>
      <c r="F1938" s="1"/>
      <c r="G1938" s="3" cm="1">
        <f t="array" ref="G1938">SUMPRODUCT($A1938:$C1938,TRANSPOSE(Hoja3!$E$1:$E$3)/(Hoja3!$B$5^2))</f>
        <v>-0.3215230656854281</v>
      </c>
      <c r="H1938" s="3">
        <f>$A1938-$G1938*Hoja3!$E$1</f>
        <v>-0.25163324054697611</v>
      </c>
      <c r="I1938" s="3">
        <f>$B1938-$G1938*Hoja3!$E$2</f>
        <v>-7.3883281915424592E-2</v>
      </c>
      <c r="J1938" s="3">
        <f>$C1938-$G1938*Hoja3!$E$3</f>
        <v>-0.54841335719856654</v>
      </c>
      <c r="K1938" s="3">
        <f t="shared" si="61"/>
        <v>0.60789410052127413</v>
      </c>
      <c r="M1938" s="3">
        <f>IF(ABS($D1938-Hoja3!$B$10)&lt;Hoja3!$B$11, $H1938*Hoja3!$E$1 + $I1938*Hoja3!$E$2 + $J1938*Hoja3!$E$3)</f>
        <v>3.3306690738754696E-16</v>
      </c>
      <c r="N1938" s="3">
        <f>IF(ABS($D1938-Hoja3!$B$10)&lt;Hoja3!$B$11, $H1938*Hoja3!$G$1 + $I1938*Hoja3!$G$2 + $J1938*Hoja3!$G$3)</f>
        <v>0.24377678986187601</v>
      </c>
      <c r="O1938" s="3">
        <f>IF(ABS($D1938-Hoja3!$B$10)&lt;Hoja3!$B$11, $H1938*Hoja3!$I$1 + $I1938*Hoja3!$I$2 + $J1938*Hoja3!$I$3)</f>
        <v>0.55687351721302714</v>
      </c>
      <c r="Q1938">
        <f>IF(ABS($G1938-Hoja3!$B$5)&gt;Hoja3!$B$7, -$N1938/($G1938-Hoja3!$B$5))</f>
        <v>9.2990518776205178E-2</v>
      </c>
      <c r="R1938">
        <f>IF(ABS($G1938-Hoja3!$B$5)&gt;Hoja3!$B$7, -$O1938/($G1938-Hoja3!$B$5))</f>
        <v>0.21242365726331133</v>
      </c>
    </row>
    <row r="1939" spans="1:18" ht="14.5" customHeight="1" x14ac:dyDescent="0.55000000000000004">
      <c r="A1939" s="3">
        <v>-0.7</v>
      </c>
      <c r="B1939" s="3">
        <v>0.5</v>
      </c>
      <c r="C1939" s="3">
        <v>-0.34</v>
      </c>
      <c r="D1939" s="3">
        <f t="shared" si="60"/>
        <v>-5.3695999999999904E-2</v>
      </c>
      <c r="F1939" s="1"/>
      <c r="G1939" s="3" cm="1">
        <f t="array" ref="G1939">SUMPRODUCT($A1939:$C1939,TRANSPOSE(Hoja3!$E$1:$E$3)/(Hoja3!$B$5^2))</f>
        <v>-0.32756300229993002</v>
      </c>
      <c r="H1939" s="3">
        <f>$A1939-$G1939*Hoja3!$E$1</f>
        <v>-0.24321049550573715</v>
      </c>
      <c r="I1939" s="3">
        <f>$B1939-$G1939*Hoja3!$E$2</f>
        <v>-8.4663903951054165E-2</v>
      </c>
      <c r="J1939" s="3">
        <f>$C1939-$G1939*Hoja3!$E$3</f>
        <v>-0.47082565236713025</v>
      </c>
      <c r="K1939" s="3">
        <f t="shared" si="61"/>
        <v>0.53665269652104919</v>
      </c>
      <c r="M1939" s="3">
        <f>IF(ABS($D1939-Hoja3!$B$10)&lt;Hoja3!$B$11, $H1939*Hoja3!$E$1 + $I1939*Hoja3!$E$2 + $J1939*Hoja3!$E$3)</f>
        <v>3.3306690738754696E-16</v>
      </c>
      <c r="N1939" s="3">
        <f>IF(ABS($D1939-Hoja3!$B$10)&lt;Hoja3!$B$11, $H1939*Hoja3!$G$1 + $I1939*Hoja3!$G$2 + $J1939*Hoja3!$G$3)</f>
        <v>0.24377678986187601</v>
      </c>
      <c r="O1939" s="3">
        <f>IF(ABS($D1939-Hoja3!$B$10)&lt;Hoja3!$B$11, $H1939*Hoja3!$I$1 + $I1939*Hoja3!$I$2 + $J1939*Hoja3!$I$3)</f>
        <v>0.47808889697205065</v>
      </c>
      <c r="Q1939">
        <f>IF(ABS($G1939-Hoja3!$B$5)&gt;Hoja3!$B$7, -$N1939/($G1939-Hoja3!$B$5))</f>
        <v>9.2776762973331456E-2</v>
      </c>
      <c r="R1939">
        <f>IF(ABS($G1939-Hoja3!$B$5)&gt;Hoja3!$B$7, -$O1939/($G1939-Hoja3!$B$5))</f>
        <v>0.18195144951941195</v>
      </c>
    </row>
    <row r="1940" spans="1:18" ht="14.5" customHeight="1" x14ac:dyDescent="0.55000000000000004">
      <c r="A1940" s="3">
        <v>-0.7</v>
      </c>
      <c r="B1940" s="3">
        <v>0.5</v>
      </c>
      <c r="C1940" s="3">
        <v>-0.26</v>
      </c>
      <c r="D1940" s="3">
        <f t="shared" si="60"/>
        <v>-7.5423999999999908E-2</v>
      </c>
      <c r="F1940" s="1"/>
      <c r="G1940" s="3" cm="1">
        <f t="array" ref="G1940">SUMPRODUCT($A1940:$C1940,TRANSPOSE(Hoja3!$E$1:$E$3)/(Hoja3!$B$5^2))</f>
        <v>-0.33360293891443193</v>
      </c>
      <c r="H1940" s="3">
        <f>$A1940-$G1940*Hoja3!$E$1</f>
        <v>-0.23478775046449818</v>
      </c>
      <c r="I1940" s="3">
        <f>$B1940-$G1940*Hoja3!$E$2</f>
        <v>-9.5444525986683626E-2</v>
      </c>
      <c r="J1940" s="3">
        <f>$C1940-$G1940*Hoja3!$E$3</f>
        <v>-0.39323794753569397</v>
      </c>
      <c r="K1940" s="3">
        <f t="shared" si="61"/>
        <v>0.46783654056848462</v>
      </c>
      <c r="M1940" s="3">
        <f>IF(ABS($D1940-Hoja3!$B$10)&lt;Hoja3!$B$11, $H1940*Hoja3!$E$1 + $I1940*Hoja3!$E$2 + $J1940*Hoja3!$E$3)</f>
        <v>1.3877787807814457E-16</v>
      </c>
      <c r="N1940" s="3">
        <f>IF(ABS($D1940-Hoja3!$B$10)&lt;Hoja3!$B$11, $H1940*Hoja3!$G$1 + $I1940*Hoja3!$G$2 + $J1940*Hoja3!$G$3)</f>
        <v>0.24377678986187595</v>
      </c>
      <c r="O1940" s="3">
        <f>IF(ABS($D1940-Hoja3!$B$10)&lt;Hoja3!$B$11, $H1940*Hoja3!$I$1 + $I1940*Hoja3!$I$2 + $J1940*Hoja3!$I$3)</f>
        <v>0.39930427673107405</v>
      </c>
      <c r="Q1940">
        <f>IF(ABS($G1940-Hoja3!$B$5)&gt;Hoja3!$B$7, -$N1940/($G1940-Hoja3!$B$5))</f>
        <v>9.2563987630709527E-2</v>
      </c>
      <c r="R1940">
        <f>IF(ABS($G1940-Hoja3!$B$5)&gt;Hoja3!$B$7, -$O1940/($G1940-Hoja3!$B$5))</f>
        <v>0.15161901243004627</v>
      </c>
    </row>
    <row r="1941" spans="1:18" ht="14.5" customHeight="1" x14ac:dyDescent="0.55000000000000004">
      <c r="A1941" s="3">
        <v>-0.7</v>
      </c>
      <c r="B1941" s="3">
        <v>0.5</v>
      </c>
      <c r="C1941" s="3">
        <v>-0.18</v>
      </c>
      <c r="D1941" s="3">
        <f t="shared" si="60"/>
        <v>-8.7167999999999912E-2</v>
      </c>
      <c r="F1941" s="1"/>
      <c r="G1941" s="3" cm="1">
        <f t="array" ref="G1941">SUMPRODUCT($A1941:$C1941,TRANSPOSE(Hoja3!$E$1:$E$3)/(Hoja3!$B$5^2))</f>
        <v>-0.33964287552893385</v>
      </c>
      <c r="H1941" s="3">
        <f>$A1941-$G1941*Hoja3!$E$1</f>
        <v>-0.22636500542325921</v>
      </c>
      <c r="I1941" s="3">
        <f>$B1941-$G1941*Hoja3!$E$2</f>
        <v>-0.1062251480223132</v>
      </c>
      <c r="J1941" s="3">
        <f>$C1941-$G1941*Hoja3!$E$3</f>
        <v>-0.31565024270425757</v>
      </c>
      <c r="K1941" s="3">
        <f t="shared" si="61"/>
        <v>0.40269091555669745</v>
      </c>
      <c r="M1941" s="3">
        <f>IF(ABS($D1941-Hoja3!$B$10)&lt;Hoja3!$B$11, $H1941*Hoja3!$E$1 + $I1941*Hoja3!$E$2 + $J1941*Hoja3!$E$3)</f>
        <v>1.3877787807814457E-16</v>
      </c>
      <c r="N1941" s="3">
        <f>IF(ABS($D1941-Hoja3!$B$10)&lt;Hoja3!$B$11, $H1941*Hoja3!$G$1 + $I1941*Hoja3!$G$2 + $J1941*Hoja3!$G$3)</f>
        <v>0.24377678986187595</v>
      </c>
      <c r="O1941" s="3">
        <f>IF(ABS($D1941-Hoja3!$B$10)&lt;Hoja3!$B$11, $H1941*Hoja3!$I$1 + $I1941*Hoja3!$I$2 + $J1941*Hoja3!$I$3)</f>
        <v>0.32051965649009734</v>
      </c>
      <c r="Q1941">
        <f>IF(ABS($G1941-Hoja3!$B$5)&gt;Hoja3!$B$7, -$N1941/($G1941-Hoja3!$B$5))</f>
        <v>9.235218601797697E-2</v>
      </c>
      <c r="R1941">
        <f>IF(ABS($G1941-Hoja3!$B$5)&gt;Hoja3!$B$7, -$O1941/($G1941-Hoja3!$B$5))</f>
        <v>0.1214253865405452</v>
      </c>
    </row>
    <row r="1942" spans="1:18" ht="14.5" customHeight="1" x14ac:dyDescent="0.55000000000000004">
      <c r="A1942" s="3">
        <v>-0.7</v>
      </c>
      <c r="B1942" s="3">
        <v>0.5</v>
      </c>
      <c r="C1942" s="3">
        <v>-0.1</v>
      </c>
      <c r="D1942" s="3">
        <f t="shared" si="60"/>
        <v>-9.1999999999999915E-2</v>
      </c>
      <c r="F1942" s="1"/>
      <c r="G1942" s="3" cm="1">
        <f t="array" ref="G1942">SUMPRODUCT($A1942:$C1942,TRANSPOSE(Hoja3!$E$1:$E$3)/(Hoja3!$B$5^2))</f>
        <v>-0.34568281214343577</v>
      </c>
      <c r="H1942" s="3">
        <f>$A1942-$G1942*Hoja3!$E$1</f>
        <v>-0.21794226038202025</v>
      </c>
      <c r="I1942" s="3">
        <f>$B1942-$G1942*Hoja3!$E$2</f>
        <v>-0.11700577005794277</v>
      </c>
      <c r="J1942" s="3">
        <f>$C1942-$G1942*Hoja3!$E$3</f>
        <v>-0.23806253787282128</v>
      </c>
      <c r="K1942" s="3">
        <f t="shared" si="61"/>
        <v>0.34331174029695655</v>
      </c>
      <c r="M1942" s="3">
        <f>IF(ABS($D1942-Hoja3!$B$10)&lt;Hoja3!$B$11, $H1942*Hoja3!$E$1 + $I1942*Hoja3!$E$2 + $J1942*Hoja3!$E$3)</f>
        <v>1.2490009027033011E-16</v>
      </c>
      <c r="N1942" s="3">
        <f>IF(ABS($D1942-Hoja3!$B$10)&lt;Hoja3!$B$11, $H1942*Hoja3!$G$1 + $I1942*Hoja3!$G$2 + $J1942*Hoja3!$G$3)</f>
        <v>0.24377678986187595</v>
      </c>
      <c r="O1942" s="3">
        <f>IF(ABS($D1942-Hoja3!$B$10)&lt;Hoja3!$B$11, $H1942*Hoja3!$I$1 + $I1942*Hoja3!$I$2 + $J1942*Hoja3!$I$3)</f>
        <v>0.24173503624912074</v>
      </c>
      <c r="Q1942">
        <f>IF(ABS($G1942-Hoja3!$B$5)&gt;Hoja3!$B$7, -$N1942/($G1942-Hoja3!$B$5))</f>
        <v>9.2141351466231383E-2</v>
      </c>
      <c r="R1942">
        <f>IF(ABS($G1942-Hoja3!$B$5)&gt;Hoja3!$B$7, -$O1942/($G1942-Hoja3!$B$5))</f>
        <v>9.136962115775156E-2</v>
      </c>
    </row>
    <row r="1943" spans="1:18" ht="14.5" customHeight="1" x14ac:dyDescent="0.55000000000000004">
      <c r="A1943" s="3">
        <v>-0.7</v>
      </c>
      <c r="B1943" s="3">
        <v>0.5</v>
      </c>
      <c r="C1943" s="3">
        <v>-0.02</v>
      </c>
      <c r="D1943" s="3">
        <f t="shared" si="60"/>
        <v>-9.2991999999999922E-2</v>
      </c>
      <c r="F1943" s="1"/>
      <c r="G1943" s="3" cm="1">
        <f t="array" ref="G1943">SUMPRODUCT($A1943:$C1943,TRANSPOSE(Hoja3!$E$1:$E$3)/(Hoja3!$B$5^2))</f>
        <v>-0.35172274875793769</v>
      </c>
      <c r="H1943" s="3">
        <f>$A1943-$G1943*Hoja3!$E$1</f>
        <v>-0.20951951534078128</v>
      </c>
      <c r="I1943" s="3">
        <f>$B1943-$G1943*Hoja3!$E$2</f>
        <v>-0.12778639209357234</v>
      </c>
      <c r="J1943" s="3">
        <f>$C1943-$G1943*Hoja3!$E$3</f>
        <v>-0.16047483304138491</v>
      </c>
      <c r="K1943" s="3">
        <f t="shared" si="61"/>
        <v>0.29322339837159728</v>
      </c>
      <c r="M1943" s="3">
        <f>IF(ABS($D1943-Hoja3!$B$10)&lt;Hoja3!$B$11, $H1943*Hoja3!$E$1 + $I1943*Hoja3!$E$2 + $J1943*Hoja3!$E$3)</f>
        <v>1.1102230246251565E-16</v>
      </c>
      <c r="N1943" s="3">
        <f>IF(ABS($D1943-Hoja3!$B$10)&lt;Hoja3!$B$11, $H1943*Hoja3!$G$1 + $I1943*Hoja3!$G$2 + $J1943*Hoja3!$G$3)</f>
        <v>0.24377678986187598</v>
      </c>
      <c r="O1943" s="3">
        <f>IF(ABS($D1943-Hoja3!$B$10)&lt;Hoja3!$B$11, $H1943*Hoja3!$I$1 + $I1943*Hoja3!$I$2 + $J1943*Hoja3!$I$3)</f>
        <v>0.16295041600814406</v>
      </c>
      <c r="Q1943">
        <f>IF(ABS($G1943-Hoja3!$B$5)&gt;Hoja3!$B$7, -$N1943/($G1943-Hoja3!$B$5))</f>
        <v>9.1931477367330497E-2</v>
      </c>
      <c r="R1943">
        <f>IF(ABS($G1943-Hoja3!$B$5)&gt;Hoja3!$B$7, -$O1943/($G1943-Hoja3!$B$5))</f>
        <v>6.145077425023774E-2</v>
      </c>
    </row>
    <row r="1944" spans="1:18" ht="14.5" customHeight="1" x14ac:dyDescent="0.55000000000000004">
      <c r="A1944" s="3">
        <v>-0.7</v>
      </c>
      <c r="B1944" s="3">
        <v>0.5</v>
      </c>
      <c r="C1944" s="3">
        <v>0</v>
      </c>
      <c r="D1944" s="3">
        <f t="shared" si="60"/>
        <v>-9.2999999999999916E-2</v>
      </c>
      <c r="F1944" s="1"/>
      <c r="G1944" s="3" cm="1">
        <f t="array" ref="G1944">SUMPRODUCT($A1944:$C1944,TRANSPOSE(Hoja3!$E$1:$E$3)/(Hoja3!$B$5^2))</f>
        <v>-0.35323273291156315</v>
      </c>
      <c r="H1944" s="3">
        <f>$A1944-$G1944*Hoja3!$E$1</f>
        <v>-0.20741382908047157</v>
      </c>
      <c r="I1944" s="3">
        <f>$B1944-$G1944*Hoja3!$E$2</f>
        <v>-0.13048154760247976</v>
      </c>
      <c r="J1944" s="3">
        <f>$C1944-$G1944*Hoja3!$E$3</f>
        <v>-0.14107790683352583</v>
      </c>
      <c r="K1944" s="3">
        <f t="shared" si="61"/>
        <v>0.28275237674525439</v>
      </c>
      <c r="M1944" s="3">
        <f>IF(ABS($D1944-Hoja3!$B$10)&lt;Hoja3!$B$11, $H1944*Hoja3!$E$1 + $I1944*Hoja3!$E$2 + $J1944*Hoja3!$E$3)</f>
        <v>1.2490009027033011E-16</v>
      </c>
      <c r="N1944" s="3">
        <f>IF(ABS($D1944-Hoja3!$B$10)&lt;Hoja3!$B$11, $H1944*Hoja3!$G$1 + $I1944*Hoja3!$G$2 + $J1944*Hoja3!$G$3)</f>
        <v>0.24377678986187604</v>
      </c>
      <c r="O1944" s="3">
        <f>IF(ABS($D1944-Hoja3!$B$10)&lt;Hoja3!$B$11, $H1944*Hoja3!$I$1 + $I1944*Hoja3!$I$2 + $J1944*Hoja3!$I$3)</f>
        <v>0.14325426094789989</v>
      </c>
      <c r="Q1944">
        <f>IF(ABS($G1944-Hoja3!$B$5)&gt;Hoja3!$B$7, -$N1944/($G1944-Hoja3!$B$5))</f>
        <v>9.1879158144699893E-2</v>
      </c>
      <c r="R1944">
        <f>IF(ABS($G1944-Hoja3!$B$5)&gt;Hoja3!$B$7, -$O1944/($G1944-Hoja3!$B$5))</f>
        <v>5.3992346457559952E-2</v>
      </c>
    </row>
    <row r="1945" spans="1:18" ht="14.5" customHeight="1" x14ac:dyDescent="0.55000000000000004">
      <c r="A1945" s="3">
        <v>-0.7</v>
      </c>
      <c r="B1945" s="3">
        <v>0.5</v>
      </c>
      <c r="C1945" s="3">
        <v>0.02</v>
      </c>
      <c r="D1945" s="3">
        <f t="shared" si="60"/>
        <v>-9.300799999999991E-2</v>
      </c>
      <c r="F1945" s="1"/>
      <c r="G1945" s="3" cm="1">
        <f t="array" ref="G1945">SUMPRODUCT($A1945:$C1945,TRANSPOSE(Hoja3!$E$1:$E$3)/(Hoja3!$B$5^2))</f>
        <v>-0.35474271706518862</v>
      </c>
      <c r="H1945" s="3">
        <f>$A1945-$G1945*Hoja3!$E$1</f>
        <v>-0.2053081428201618</v>
      </c>
      <c r="I1945" s="3">
        <f>$B1945-$G1945*Hoja3!$E$2</f>
        <v>-0.13317670311138707</v>
      </c>
      <c r="J1945" s="3">
        <f>$C1945-$G1945*Hoja3!$E$3</f>
        <v>-0.12168098062566675</v>
      </c>
      <c r="K1945" s="3">
        <f t="shared" si="61"/>
        <v>0.27330153458388479</v>
      </c>
      <c r="M1945" s="3">
        <f>IF(ABS($D1945-Hoja3!$B$10)&lt;Hoja3!$B$11, $H1945*Hoja3!$E$1 + $I1945*Hoja3!$E$2 + $J1945*Hoja3!$E$3)</f>
        <v>-6.9388939039072284E-18</v>
      </c>
      <c r="N1945" s="3">
        <f>IF(ABS($D1945-Hoja3!$B$10)&lt;Hoja3!$B$11, $H1945*Hoja3!$G$1 + $I1945*Hoja3!$G$2 + $J1945*Hoja3!$G$3)</f>
        <v>0.24377678986187595</v>
      </c>
      <c r="O1945" s="3">
        <f>IF(ABS($D1945-Hoja3!$B$10)&lt;Hoja3!$B$11, $H1945*Hoja3!$I$1 + $I1945*Hoja3!$I$2 + $J1945*Hoja3!$I$3)</f>
        <v>0.12355810588765576</v>
      </c>
      <c r="Q1945">
        <f>IF(ABS($G1945-Hoja3!$B$5)&gt;Hoja3!$B$7, -$N1945/($G1945-Hoja3!$B$5))</f>
        <v>9.1826898439096333E-2</v>
      </c>
      <c r="R1945">
        <f>IF(ABS($G1945-Hoja3!$B$5)&gt;Hoja3!$B$7, -$O1945/($G1945-Hoja3!$B$5))</f>
        <v>4.654240318408287E-2</v>
      </c>
    </row>
    <row r="1946" spans="1:18" ht="14.5" customHeight="1" x14ac:dyDescent="0.55000000000000004">
      <c r="A1946" s="3">
        <v>-0.7</v>
      </c>
      <c r="B1946" s="3">
        <v>0.5</v>
      </c>
      <c r="C1946" s="3">
        <v>0.1</v>
      </c>
      <c r="D1946" s="3">
        <f t="shared" si="60"/>
        <v>-9.3999999999999917E-2</v>
      </c>
      <c r="F1946" s="1"/>
      <c r="G1946" s="3" cm="1">
        <f t="array" ref="G1946">SUMPRODUCT($A1946:$C1946,TRANSPOSE(Hoja3!$E$1:$E$3)/(Hoja3!$B$5^2))</f>
        <v>-0.36078265367969053</v>
      </c>
      <c r="H1946" s="3">
        <f>$A1946-$G1946*Hoja3!$E$1</f>
        <v>-0.19688539777892289</v>
      </c>
      <c r="I1946" s="3">
        <f>$B1946-$G1946*Hoja3!$E$2</f>
        <v>-0.14395732514701665</v>
      </c>
      <c r="J1946" s="3">
        <f>$C1946-$G1946*Hoja3!$E$3</f>
        <v>-4.4093275794230419E-2</v>
      </c>
      <c r="K1946" s="3">
        <f t="shared" si="61"/>
        <v>0.24785436912089051</v>
      </c>
      <c r="M1946" s="3">
        <f>IF(ABS($D1946-Hoja3!$B$10)&lt;Hoja3!$B$11, $H1946*Hoja3!$E$1 + $I1946*Hoja3!$E$2 + $J1946*Hoja3!$E$3)</f>
        <v>-7.2858385991025898E-17</v>
      </c>
      <c r="N1946" s="3">
        <f>IF(ABS($D1946-Hoja3!$B$10)&lt;Hoja3!$B$11, $H1946*Hoja3!$G$1 + $I1946*Hoja3!$G$2 + $J1946*Hoja3!$G$3)</f>
        <v>0.24377678986187601</v>
      </c>
      <c r="O1946" s="3">
        <f>IF(ABS($D1946-Hoja3!$B$10)&lt;Hoja3!$B$11, $H1946*Hoja3!$I$1 + $I1946*Hoja3!$I$2 + $J1946*Hoja3!$I$3)</f>
        <v>4.4773485646679129E-2</v>
      </c>
      <c r="Q1946">
        <f>IF(ABS($G1946-Hoja3!$B$5)&gt;Hoja3!$B$7, -$N1946/($G1946-Hoja3!$B$5))</f>
        <v>9.1618452760411764E-2</v>
      </c>
      <c r="R1946">
        <f>IF(ABS($G1946-Hoja3!$B$5)&gt;Hoja3!$B$7, -$O1946/($G1946-Hoja3!$B$5))</f>
        <v>1.6827186386216195E-2</v>
      </c>
    </row>
    <row r="1947" spans="1:18" ht="14.5" customHeight="1" x14ac:dyDescent="0.55000000000000004">
      <c r="A1947" s="3">
        <v>-0.7</v>
      </c>
      <c r="B1947" s="3">
        <v>0.5</v>
      </c>
      <c r="C1947" s="3">
        <v>0.18</v>
      </c>
      <c r="D1947" s="3">
        <f t="shared" si="60"/>
        <v>-9.883199999999992E-2</v>
      </c>
      <c r="F1947" s="1"/>
      <c r="G1947" s="3" cm="1">
        <f t="array" ref="G1947">SUMPRODUCT($A1947:$C1947,TRANSPOSE(Hoja3!$E$1:$E$3)/(Hoja3!$B$5^2))</f>
        <v>-0.36682259029419245</v>
      </c>
      <c r="H1947" s="3">
        <f>$A1947-$G1947*Hoja3!$E$1</f>
        <v>-0.18846265273768392</v>
      </c>
      <c r="I1947" s="3">
        <f>$B1947-$G1947*Hoja3!$E$2</f>
        <v>-0.15473794718264622</v>
      </c>
      <c r="J1947" s="3">
        <f>$C1947-$G1947*Hoja3!$E$3</f>
        <v>3.3494429037205925E-2</v>
      </c>
      <c r="K1947" s="3">
        <f t="shared" si="61"/>
        <v>0.2461379299331021</v>
      </c>
      <c r="M1947" s="3">
        <f>IF(ABS($D1947-Hoja3!$B$10)&lt;Hoja3!$B$11, $H1947*Hoja3!$E$1 + $I1947*Hoja3!$E$2 + $J1947*Hoja3!$E$3)</f>
        <v>-8.6736173798840355E-17</v>
      </c>
      <c r="N1947" s="3">
        <f>IF(ABS($D1947-Hoja3!$B$10)&lt;Hoja3!$B$11, $H1947*Hoja3!$G$1 + $I1947*Hoja3!$G$2 + $J1947*Hoja3!$G$3)</f>
        <v>0.24377678986187601</v>
      </c>
      <c r="O1947" s="3">
        <f>IF(ABS($D1947-Hoja3!$B$10)&lt;Hoja3!$B$11, $H1947*Hoja3!$I$1 + $I1947*Hoja3!$I$2 + $J1947*Hoja3!$I$3)</f>
        <v>-3.4011134594297519E-2</v>
      </c>
      <c r="Q1947">
        <f>IF(ABS($G1947-Hoja3!$B$5)&gt;Hoja3!$B$7, -$N1947/($G1947-Hoja3!$B$5))</f>
        <v>9.1410951275533989E-2</v>
      </c>
      <c r="R1947">
        <f>IF(ABS($G1947-Hoja3!$B$5)&gt;Hoja3!$B$7, -$O1947/($G1947-Hoja3!$B$5))</f>
        <v>-1.2753429762474571E-2</v>
      </c>
    </row>
    <row r="1948" spans="1:18" ht="14.5" customHeight="1" x14ac:dyDescent="0.55000000000000004">
      <c r="A1948" s="3">
        <v>-0.7</v>
      </c>
      <c r="B1948" s="3">
        <v>0.5</v>
      </c>
      <c r="C1948" s="3">
        <v>0.26</v>
      </c>
      <c r="D1948" s="3">
        <f t="shared" si="60"/>
        <v>-0.11057599999999992</v>
      </c>
      <c r="F1948" s="1"/>
      <c r="G1948" s="3" cm="1">
        <f t="array" ref="G1948">SUMPRODUCT($A1948:$C1948,TRANSPOSE(Hoja3!$E$1:$E$3)/(Hoja3!$B$5^2))</f>
        <v>-0.37286252690869437</v>
      </c>
      <c r="H1948" s="3">
        <f>$A1948-$G1948*Hoja3!$E$1</f>
        <v>-0.18003990769644496</v>
      </c>
      <c r="I1948" s="3">
        <f>$B1948-$G1948*Hoja3!$E$2</f>
        <v>-0.16551856921827579</v>
      </c>
      <c r="J1948" s="3">
        <f>$C1948-$G1948*Hoja3!$E$3</f>
        <v>0.11108213386864227</v>
      </c>
      <c r="K1948" s="3">
        <f t="shared" si="61"/>
        <v>0.26860753076602406</v>
      </c>
      <c r="M1948" s="3">
        <f>IF(ABS($D1948-Hoja3!$B$10)&lt;Hoja3!$B$11, $H1948*Hoja3!$E$1 + $I1948*Hoja3!$E$2 + $J1948*Hoja3!$E$3)</f>
        <v>-4.8572257327350599E-17</v>
      </c>
      <c r="N1948" s="3">
        <f>IF(ABS($D1948-Hoja3!$B$10)&lt;Hoja3!$B$11, $H1948*Hoja3!$G$1 + $I1948*Hoja3!$G$2 + $J1948*Hoja3!$G$3)</f>
        <v>0.24377678986187601</v>
      </c>
      <c r="O1948" s="3">
        <f>IF(ABS($D1948-Hoja3!$B$10)&lt;Hoja3!$B$11, $H1948*Hoja3!$I$1 + $I1948*Hoja3!$I$2 + $J1948*Hoja3!$I$3)</f>
        <v>-0.11279575483527418</v>
      </c>
      <c r="Q1948">
        <f>IF(ABS($G1948-Hoja3!$B$5)&gt;Hoja3!$B$7, -$N1948/($G1948-Hoja3!$B$5))</f>
        <v>9.1204387583605509E-2</v>
      </c>
      <c r="R1948">
        <f>IF(ABS($G1948-Hoja3!$B$5)&gt;Hoja3!$B$7, -$O1948/($G1948-Hoja3!$B$5))</f>
        <v>-4.220035774369895E-2</v>
      </c>
    </row>
    <row r="1949" spans="1:18" ht="14.5" customHeight="1" x14ac:dyDescent="0.55000000000000004">
      <c r="A1949" s="3">
        <v>-0.7</v>
      </c>
      <c r="B1949" s="3">
        <v>0.5</v>
      </c>
      <c r="C1949" s="3">
        <v>0.34</v>
      </c>
      <c r="D1949" s="3">
        <f t="shared" si="60"/>
        <v>-0.13230399999999992</v>
      </c>
      <c r="F1949" s="1"/>
      <c r="G1949" s="3" cm="1">
        <f t="array" ref="G1949">SUMPRODUCT($A1949:$C1949,TRANSPOSE(Hoja3!$E$1:$E$3)/(Hoja3!$B$5^2))</f>
        <v>-0.37890246352319629</v>
      </c>
      <c r="H1949" s="3">
        <f>$A1949-$G1949*Hoja3!$E$1</f>
        <v>-0.17161716265520588</v>
      </c>
      <c r="I1949" s="3">
        <f>$B1949-$G1949*Hoja3!$E$2</f>
        <v>-0.17629919125390536</v>
      </c>
      <c r="J1949" s="3">
        <f>$C1949-$G1949*Hoja3!$E$3</f>
        <v>0.18866983870007861</v>
      </c>
      <c r="K1949" s="3">
        <f t="shared" si="61"/>
        <v>0.31004864681162242</v>
      </c>
      <c r="M1949" s="3">
        <f>IF(ABS($D1949-Hoja3!$B$10)&lt;Hoja3!$B$11, $H1949*Hoja3!$E$1 + $I1949*Hoja3!$E$2 + $J1949*Hoja3!$E$3)</f>
        <v>8.3266726846886741E-17</v>
      </c>
      <c r="N1949" s="3">
        <f>IF(ABS($D1949-Hoja3!$B$10)&lt;Hoja3!$B$11, $H1949*Hoja3!$G$1 + $I1949*Hoja3!$G$2 + $J1949*Hoja3!$G$3)</f>
        <v>0.24377678986187595</v>
      </c>
      <c r="O1949" s="3">
        <f>IF(ABS($D1949-Hoja3!$B$10)&lt;Hoja3!$B$11, $H1949*Hoja3!$I$1 + $I1949*Hoja3!$I$2 + $J1949*Hoja3!$I$3)</f>
        <v>-0.19158037507625084</v>
      </c>
      <c r="Q1949">
        <f>IF(ABS($G1949-Hoja3!$B$5)&gt;Hoja3!$B$7, -$N1949/($G1949-Hoja3!$B$5))</f>
        <v>9.0998755341495055E-2</v>
      </c>
      <c r="R1949">
        <f>IF(ABS($G1949-Hoja3!$B$5)&gt;Hoja3!$B$7, -$O1949/($G1949-Hoja3!$B$5))</f>
        <v>-7.1514501809928174E-2</v>
      </c>
    </row>
    <row r="1950" spans="1:18" ht="14.5" customHeight="1" x14ac:dyDescent="0.55000000000000004">
      <c r="A1950" s="3">
        <v>-0.7</v>
      </c>
      <c r="B1950" s="3">
        <v>0.5</v>
      </c>
      <c r="C1950" s="3">
        <v>0.42</v>
      </c>
      <c r="D1950" s="3">
        <f t="shared" si="60"/>
        <v>-0.1670879999999999</v>
      </c>
      <c r="F1950" s="1"/>
      <c r="G1950" s="3" cm="1">
        <f t="array" ref="G1950">SUMPRODUCT($A1950:$C1950,TRANSPOSE(Hoja3!$E$1:$E$3)/(Hoja3!$B$5^2))</f>
        <v>-0.3849424001376982</v>
      </c>
      <c r="H1950" s="3">
        <f>$A1950-$G1950*Hoja3!$E$1</f>
        <v>-0.16319441761396691</v>
      </c>
      <c r="I1950" s="3">
        <f>$B1950-$G1950*Hoja3!$E$2</f>
        <v>-0.18707981328953494</v>
      </c>
      <c r="J1950" s="3">
        <f>$C1950-$G1950*Hoja3!$E$3</f>
        <v>0.26625754353151493</v>
      </c>
      <c r="K1950" s="3">
        <f t="shared" si="61"/>
        <v>0.36403894567510992</v>
      </c>
      <c r="M1950" s="3">
        <f>IF(ABS($D1950-Hoja3!$B$10)&lt;Hoja3!$B$11, $H1950*Hoja3!$E$1 + $I1950*Hoja3!$E$2 + $J1950*Hoja3!$E$3)</f>
        <v>9.7144514654701197E-17</v>
      </c>
      <c r="N1950" s="3">
        <f>IF(ABS($D1950-Hoja3!$B$10)&lt;Hoja3!$B$11, $H1950*Hoja3!$G$1 + $I1950*Hoja3!$G$2 + $J1950*Hoja3!$G$3)</f>
        <v>0.24377678986187595</v>
      </c>
      <c r="O1950" s="3">
        <f>IF(ABS($D1950-Hoja3!$B$10)&lt;Hoja3!$B$11, $H1950*Hoja3!$I$1 + $I1950*Hoja3!$I$2 + $J1950*Hoja3!$I$3)</f>
        <v>-0.27036499531722746</v>
      </c>
      <c r="Q1950">
        <f>IF(ABS($G1950-Hoja3!$B$5)&gt;Hoja3!$B$7, -$N1950/($G1950-Hoja3!$B$5))</f>
        <v>9.0794048263148422E-2</v>
      </c>
      <c r="R1950">
        <f>IF(ABS($G1950-Hoja3!$B$5)&gt;Hoja3!$B$7, -$O1950/($G1950-Hoja3!$B$5))</f>
        <v>-0.10069675807695594</v>
      </c>
    </row>
    <row r="1951" spans="1:18" ht="14.5" customHeight="1" x14ac:dyDescent="0.55000000000000004">
      <c r="A1951" s="3">
        <v>-0.7</v>
      </c>
      <c r="B1951" s="3">
        <v>0.5</v>
      </c>
      <c r="C1951" s="3">
        <v>0.5</v>
      </c>
      <c r="D1951" s="3">
        <f t="shared" si="60"/>
        <v>-0.21799999999999992</v>
      </c>
      <c r="F1951" s="1"/>
      <c r="G1951" s="3" cm="1">
        <f t="array" ref="G1951">SUMPRODUCT($A1951:$C1951,TRANSPOSE(Hoja3!$E$1:$E$3)/(Hoja3!$B$5^2))</f>
        <v>-0.39098233675220012</v>
      </c>
      <c r="H1951" s="3">
        <f>$A1951-$G1951*Hoja3!$E$1</f>
        <v>-0.15477167257272795</v>
      </c>
      <c r="I1951" s="3">
        <f>$B1951-$G1951*Hoja3!$E$2</f>
        <v>-0.19786043532516451</v>
      </c>
      <c r="J1951" s="3">
        <f>$C1951-$G1951*Hoja3!$E$3</f>
        <v>0.34384524836295127</v>
      </c>
      <c r="K1951" s="3">
        <f t="shared" si="61"/>
        <v>0.42583163024815684</v>
      </c>
      <c r="M1951" s="3">
        <f>IF(ABS($D1951-Hoja3!$B$10)&lt;Hoja3!$B$11, $H1951*Hoja3!$E$1 + $I1951*Hoja3!$E$2 + $J1951*Hoja3!$E$3)</f>
        <v>8.3266726846886741E-17</v>
      </c>
      <c r="N1951" s="3">
        <f>IF(ABS($D1951-Hoja3!$B$10)&lt;Hoja3!$B$11, $H1951*Hoja3!$G$1 + $I1951*Hoja3!$G$2 + $J1951*Hoja3!$G$3)</f>
        <v>0.24377678986187595</v>
      </c>
      <c r="O1951" s="3">
        <f>IF(ABS($D1951-Hoja3!$B$10)&lt;Hoja3!$B$11, $H1951*Hoja3!$I$1 + $I1951*Hoja3!$I$2 + $J1951*Hoja3!$I$3)</f>
        <v>-0.34914961555820406</v>
      </c>
      <c r="Q1951">
        <f>IF(ABS($G1951-Hoja3!$B$5)&gt;Hoja3!$B$7, -$N1951/($G1951-Hoja3!$B$5))</f>
        <v>9.0590260118947774E-2</v>
      </c>
      <c r="R1951">
        <f>IF(ABS($G1951-Hoja3!$B$5)&gt;Hoja3!$B$7, -$O1951/($G1951-Hoja3!$B$5))</f>
        <v>-0.12974801461521274</v>
      </c>
    </row>
    <row r="1952" spans="1:18" ht="14.5" customHeight="1" x14ac:dyDescent="0.55000000000000004">
      <c r="A1952" s="3">
        <v>-0.7</v>
      </c>
      <c r="B1952" s="3">
        <v>0.5</v>
      </c>
      <c r="C1952" s="3">
        <v>0.57999999999999996</v>
      </c>
      <c r="D1952" s="3">
        <f t="shared" si="60"/>
        <v>-0.28811199999999992</v>
      </c>
      <c r="F1952" s="1"/>
      <c r="G1952" s="3" cm="1">
        <f t="array" ref="G1952">SUMPRODUCT($A1952:$C1952,TRANSPOSE(Hoja3!$E$1:$E$3)/(Hoja3!$B$5^2))</f>
        <v>-0.39702227336670204</v>
      </c>
      <c r="H1952" s="3">
        <f>$A1952-$G1952*Hoja3!$E$1</f>
        <v>-0.14634892753148898</v>
      </c>
      <c r="I1952" s="3">
        <f>$B1952-$G1952*Hoja3!$E$2</f>
        <v>-0.20864105736079408</v>
      </c>
      <c r="J1952" s="3">
        <f>$C1952-$G1952*Hoja3!$E$3</f>
        <v>0.42143295319438756</v>
      </c>
      <c r="K1952" s="3">
        <f t="shared" si="61"/>
        <v>0.49249856187037749</v>
      </c>
      <c r="M1952" s="3">
        <f>IF(ABS($D1952-Hoja3!$B$10)&lt;Hoja3!$B$11, $H1952*Hoja3!$E$1 + $I1952*Hoja3!$E$2 + $J1952*Hoja3!$E$3)</f>
        <v>5.5511151231257827E-17</v>
      </c>
      <c r="N1952" s="3">
        <f>IF(ABS($D1952-Hoja3!$B$10)&lt;Hoja3!$B$11, $H1952*Hoja3!$G$1 + $I1952*Hoja3!$G$2 + $J1952*Hoja3!$G$3)</f>
        <v>0.24377678986187595</v>
      </c>
      <c r="O1952" s="3">
        <f>IF(ABS($D1952-Hoja3!$B$10)&lt;Hoja3!$B$11, $H1952*Hoja3!$I$1 + $I1952*Hoja3!$I$2 + $J1952*Hoja3!$I$3)</f>
        <v>-0.42793423579918066</v>
      </c>
      <c r="Q1952">
        <f>IF(ABS($G1952-Hoja3!$B$5)&gt;Hoja3!$B$7, -$N1952/($G1952-Hoja3!$B$5))</f>
        <v>9.0387384735079832E-2</v>
      </c>
      <c r="R1952">
        <f>IF(ABS($G1952-Hoja3!$B$5)&gt;Hoja3!$B$7, -$O1952/($G1952-Hoja3!$B$5))</f>
        <v>-0.15866915153985306</v>
      </c>
    </row>
    <row r="1953" spans="1:18" ht="14.5" customHeight="1" x14ac:dyDescent="0.55000000000000004">
      <c r="A1953" s="3">
        <v>-0.7</v>
      </c>
      <c r="B1953" s="3">
        <v>0.5</v>
      </c>
      <c r="C1953" s="3">
        <v>0.66</v>
      </c>
      <c r="D1953" s="3">
        <f t="shared" si="60"/>
        <v>-0.38049599999999995</v>
      </c>
      <c r="F1953" s="1"/>
      <c r="G1953" s="3" cm="1">
        <f t="array" ref="G1953">SUMPRODUCT($A1953:$C1953,TRANSPOSE(Hoja3!$E$1:$E$3)/(Hoja3!$B$5^2))</f>
        <v>-0.40306220998120401</v>
      </c>
      <c r="H1953" s="3">
        <f>$A1953-$G1953*Hoja3!$E$1</f>
        <v>-0.1379261824902499</v>
      </c>
      <c r="I1953" s="3">
        <f>$B1953-$G1953*Hoja3!$E$2</f>
        <v>-0.21942167939642376</v>
      </c>
      <c r="J1953" s="3">
        <f>$C1953-$G1953*Hoja3!$E$3</f>
        <v>0.49902065802582396</v>
      </c>
      <c r="K1953" s="3">
        <f t="shared" si="61"/>
        <v>0.56230874290020338</v>
      </c>
      <c r="M1953" s="3">
        <f>IF(ABS($D1953-Hoja3!$B$10)&lt;Hoja3!$B$11, $H1953*Hoja3!$E$1 + $I1953*Hoja3!$E$2 + $J1953*Hoja3!$E$3)</f>
        <v>4.163336342344337E-16</v>
      </c>
      <c r="N1953" s="3">
        <f>IF(ABS($D1953-Hoja3!$B$10)&lt;Hoja3!$B$11, $H1953*Hoja3!$G$1 + $I1953*Hoja3!$G$2 + $J1953*Hoja3!$G$3)</f>
        <v>0.24377678986187595</v>
      </c>
      <c r="O1953" s="3">
        <f>IF(ABS($D1953-Hoja3!$B$10)&lt;Hoja3!$B$11, $H1953*Hoja3!$I$1 + $I1953*Hoja3!$I$2 + $J1953*Hoja3!$I$3)</f>
        <v>-0.50671885604015743</v>
      </c>
      <c r="Q1953">
        <f>IF(ABS($G1953-Hoja3!$B$5)&gt;Hoja3!$B$7, -$N1953/($G1953-Hoja3!$B$5))</f>
        <v>9.0185415992912285E-2</v>
      </c>
      <c r="R1953">
        <f>IF(ABS($G1953-Hoja3!$B$5)&gt;Hoja3!$B$7, -$O1953/($G1953-Hoja3!$B$5))</f>
        <v>-0.18746104109963507</v>
      </c>
    </row>
    <row r="1954" spans="1:18" ht="14.5" customHeight="1" x14ac:dyDescent="0.55000000000000004">
      <c r="A1954" s="3">
        <v>-0.7</v>
      </c>
      <c r="B1954" s="3">
        <v>0.5</v>
      </c>
      <c r="C1954" s="3">
        <v>0.74</v>
      </c>
      <c r="D1954" s="3">
        <f t="shared" si="60"/>
        <v>-0.49822399999999989</v>
      </c>
      <c r="F1954" s="1"/>
      <c r="G1954" s="3" cm="1">
        <f t="array" ref="G1954">SUMPRODUCT($A1954:$C1954,TRANSPOSE(Hoja3!$E$1:$E$3)/(Hoja3!$B$5^2))</f>
        <v>-0.40910214659570587</v>
      </c>
      <c r="H1954" s="3">
        <f>$A1954-$G1954*Hoja3!$E$1</f>
        <v>-0.12950343744901105</v>
      </c>
      <c r="I1954" s="3">
        <f>$B1954-$G1954*Hoja3!$E$2</f>
        <v>-0.23020230143205322</v>
      </c>
      <c r="J1954" s="3">
        <f>$C1954-$G1954*Hoja3!$E$3</f>
        <v>0.57660836285726025</v>
      </c>
      <c r="K1954" s="3">
        <f t="shared" si="61"/>
        <v>0.63422507362343672</v>
      </c>
      <c r="M1954" s="3">
        <f>IF(ABS($D1954-Hoja3!$B$10)&lt;Hoja3!$B$11, $H1954*Hoja3!$E$1 + $I1954*Hoja3!$E$2 + $J1954*Hoja3!$E$3)</f>
        <v>5.5511151231257827E-17</v>
      </c>
      <c r="N1954" s="3">
        <f>IF(ABS($D1954-Hoja3!$B$10)&lt;Hoja3!$B$11, $H1954*Hoja3!$G$1 + $I1954*Hoja3!$G$2 + $J1954*Hoja3!$G$3)</f>
        <v>0.24377678986187601</v>
      </c>
      <c r="O1954" s="3">
        <f>IF(ABS($D1954-Hoja3!$B$10)&lt;Hoja3!$B$11, $H1954*Hoja3!$I$1 + $I1954*Hoja3!$I$2 + $J1954*Hoja3!$I$3)</f>
        <v>-0.58550347628113408</v>
      </c>
      <c r="Q1954">
        <f>IF(ABS($G1954-Hoja3!$B$5)&gt;Hoja3!$B$7, -$N1954/($G1954-Hoja3!$B$5))</f>
        <v>8.9984347828378844E-2</v>
      </c>
      <c r="R1954">
        <f>IF(ABS($G1954-Hoja3!$B$5)&gt;Hoja3!$B$7, -$O1954/($G1954-Hoja3!$B$5))</f>
        <v>-0.21612454776461087</v>
      </c>
    </row>
    <row r="1955" spans="1:18" ht="14.5" customHeight="1" x14ac:dyDescent="0.55000000000000004">
      <c r="A1955" s="3">
        <v>-0.7</v>
      </c>
      <c r="B1955" s="3">
        <v>0.5</v>
      </c>
      <c r="C1955" s="3">
        <v>0.82</v>
      </c>
      <c r="D1955" s="3">
        <f t="shared" si="60"/>
        <v>-0.64436799999999983</v>
      </c>
      <c r="F1955" s="1"/>
      <c r="G1955" s="3" cm="1">
        <f t="array" ref="G1955">SUMPRODUCT($A1955:$C1955,TRANSPOSE(Hoja3!$E$1:$E$3)/(Hoja3!$B$5^2))</f>
        <v>-0.41514208321020779</v>
      </c>
      <c r="H1955" s="3">
        <f>$A1955-$G1955*Hoja3!$E$1</f>
        <v>-0.12108069240777208</v>
      </c>
      <c r="I1955" s="3">
        <f>$B1955-$G1955*Hoja3!$E$2</f>
        <v>-0.2409829234676828</v>
      </c>
      <c r="J1955" s="3">
        <f>$C1955-$G1955*Hoja3!$E$3</f>
        <v>0.65419606768869654</v>
      </c>
      <c r="K1955" s="3">
        <f t="shared" si="61"/>
        <v>0.70760568006222946</v>
      </c>
      <c r="M1955" s="3" t="b">
        <f>IF(ABS($D1955-Hoja3!$B$10)&lt;Hoja3!$B$11, $H1955*Hoja3!$E$1 + $I1955*Hoja3!$E$2 + $J1955*Hoja3!$E$3)</f>
        <v>0</v>
      </c>
      <c r="N1955" s="3" t="b">
        <f>IF(ABS($D1955-Hoja3!$B$10)&lt;Hoja3!$B$11, $H1955*Hoja3!$G$1 + $I1955*Hoja3!$G$2 + $J1955*Hoja3!$G$3)</f>
        <v>0</v>
      </c>
      <c r="O1955" s="3" t="b">
        <f>IF(ABS($D1955-Hoja3!$B$10)&lt;Hoja3!$B$11, $H1955*Hoja3!$I$1 + $I1955*Hoja3!$I$2 + $J1955*Hoja3!$I$3)</f>
        <v>0</v>
      </c>
      <c r="Q1955">
        <f>IF(ABS($G1955-Hoja3!$B$5)&gt;Hoja3!$B$7, -$N1955/($G1955-Hoja3!$B$5))</f>
        <v>0</v>
      </c>
      <c r="R1955">
        <f>IF(ABS($G1955-Hoja3!$B$5)&gt;Hoja3!$B$7, -$O1955/($G1955-Hoja3!$B$5))</f>
        <v>0</v>
      </c>
    </row>
    <row r="1956" spans="1:18" ht="14.5" customHeight="1" x14ac:dyDescent="0.55000000000000004">
      <c r="A1956" s="3">
        <v>-0.7</v>
      </c>
      <c r="B1956" s="3">
        <v>0.5</v>
      </c>
      <c r="C1956" s="3">
        <v>0.9</v>
      </c>
      <c r="D1956" s="3">
        <f t="shared" si="60"/>
        <v>-0.82200000000000006</v>
      </c>
      <c r="F1956" s="1"/>
      <c r="G1956" s="3" cm="1">
        <f t="array" ref="G1956">SUMPRODUCT($A1956:$C1956,TRANSPOSE(Hoja3!$E$1:$E$3)/(Hoja3!$B$5^2))</f>
        <v>-0.42118201982470971</v>
      </c>
      <c r="H1956" s="3">
        <f>$A1956-$G1956*Hoja3!$E$1</f>
        <v>-0.11265794736653312</v>
      </c>
      <c r="I1956" s="3">
        <f>$B1956-$G1956*Hoja3!$E$2</f>
        <v>-0.25176354550331237</v>
      </c>
      <c r="J1956" s="3">
        <f>$C1956-$G1956*Hoja3!$E$3</f>
        <v>0.73178377252013294</v>
      </c>
      <c r="K1956" s="3">
        <f t="shared" si="61"/>
        <v>0.78203848094133877</v>
      </c>
      <c r="M1956" s="3" t="b">
        <f>IF(ABS($D1956-Hoja3!$B$10)&lt;Hoja3!$B$11, $H1956*Hoja3!$E$1 + $I1956*Hoja3!$E$2 + $J1956*Hoja3!$E$3)</f>
        <v>0</v>
      </c>
      <c r="N1956" s="3" t="b">
        <f>IF(ABS($D1956-Hoja3!$B$10)&lt;Hoja3!$B$11, $H1956*Hoja3!$G$1 + $I1956*Hoja3!$G$2 + $J1956*Hoja3!$G$3)</f>
        <v>0</v>
      </c>
      <c r="O1956" s="3" t="b">
        <f>IF(ABS($D1956-Hoja3!$B$10)&lt;Hoja3!$B$11, $H1956*Hoja3!$I$1 + $I1956*Hoja3!$I$2 + $J1956*Hoja3!$I$3)</f>
        <v>0</v>
      </c>
      <c r="Q1956">
        <f>IF(ABS($G1956-Hoja3!$B$5)&gt;Hoja3!$B$7, -$N1956/($G1956-Hoja3!$B$5))</f>
        <v>0</v>
      </c>
      <c r="R1956">
        <f>IF(ABS($G1956-Hoja3!$B$5)&gt;Hoja3!$B$7, -$O1956/($G1956-Hoja3!$B$5))</f>
        <v>0</v>
      </c>
    </row>
    <row r="1957" spans="1:18" ht="14.5" customHeight="1" x14ac:dyDescent="0.55000000000000004">
      <c r="A1957" s="3">
        <v>-0.7</v>
      </c>
      <c r="B1957" s="3">
        <v>0.5</v>
      </c>
      <c r="C1957" s="3">
        <v>0.98</v>
      </c>
      <c r="D1957" s="3">
        <f t="shared" si="60"/>
        <v>-1.0341919999999998</v>
      </c>
      <c r="F1957" s="1"/>
      <c r="G1957" s="3" cm="1">
        <f t="array" ref="G1957">SUMPRODUCT($A1957:$C1957,TRANSPOSE(Hoja3!$E$1:$E$3)/(Hoja3!$B$5^2))</f>
        <v>-0.42722195643921168</v>
      </c>
      <c r="H1957" s="3">
        <f>$A1957-$G1957*Hoja3!$E$1</f>
        <v>-0.10423520232529404</v>
      </c>
      <c r="I1957" s="3">
        <f>$B1957-$G1957*Hoja3!$E$2</f>
        <v>-0.26254416753894205</v>
      </c>
      <c r="J1957" s="3">
        <f>$C1957-$G1957*Hoja3!$E$3</f>
        <v>0.80937147735156922</v>
      </c>
      <c r="K1957" s="3">
        <f t="shared" si="61"/>
        <v>0.85724944191452979</v>
      </c>
      <c r="M1957" s="3" t="b">
        <f>IF(ABS($D1957-Hoja3!$B$10)&lt;Hoja3!$B$11, $H1957*Hoja3!$E$1 + $I1957*Hoja3!$E$2 + $J1957*Hoja3!$E$3)</f>
        <v>0</v>
      </c>
      <c r="N1957" s="3" t="b">
        <f>IF(ABS($D1957-Hoja3!$B$10)&lt;Hoja3!$B$11, $H1957*Hoja3!$G$1 + $I1957*Hoja3!$G$2 + $J1957*Hoja3!$G$3)</f>
        <v>0</v>
      </c>
      <c r="O1957" s="3" t="b">
        <f>IF(ABS($D1957-Hoja3!$B$10)&lt;Hoja3!$B$11, $H1957*Hoja3!$I$1 + $I1957*Hoja3!$I$2 + $J1957*Hoja3!$I$3)</f>
        <v>0</v>
      </c>
      <c r="Q1957">
        <f>IF(ABS($G1957-Hoja3!$B$5)&gt;Hoja3!$B$7, -$N1957/($G1957-Hoja3!$B$5))</f>
        <v>0</v>
      </c>
      <c r="R1957">
        <f>IF(ABS($G1957-Hoja3!$B$5)&gt;Hoja3!$B$7, -$O1957/($G1957-Hoja3!$B$5))</f>
        <v>0</v>
      </c>
    </row>
    <row r="1958" spans="1:18" ht="14.5" customHeight="1" x14ac:dyDescent="0.55000000000000004">
      <c r="A1958" s="3">
        <v>-0.7</v>
      </c>
      <c r="B1958" s="3">
        <v>0.5</v>
      </c>
      <c r="C1958" s="3">
        <v>1.06</v>
      </c>
      <c r="D1958" s="3">
        <f t="shared" si="60"/>
        <v>-1.2840160000000003</v>
      </c>
      <c r="F1958" s="1"/>
      <c r="G1958" s="3" cm="1">
        <f t="array" ref="G1958">SUMPRODUCT($A1958:$C1958,TRANSPOSE(Hoja3!$E$1:$E$3)/(Hoja3!$B$5^2))</f>
        <v>-0.43326189305371354</v>
      </c>
      <c r="H1958" s="3">
        <f>$A1958-$G1958*Hoja3!$E$1</f>
        <v>-9.5812457284055186E-2</v>
      </c>
      <c r="I1958" s="3">
        <f>$B1958-$G1958*Hoja3!$E$2</f>
        <v>-0.27332478957457151</v>
      </c>
      <c r="J1958" s="3">
        <f>$C1958-$G1958*Hoja3!$E$3</f>
        <v>0.88695918218300562</v>
      </c>
      <c r="K1958" s="3">
        <f t="shared" si="61"/>
        <v>0.93305040508299386</v>
      </c>
      <c r="M1958" s="3" t="b">
        <f>IF(ABS($D1958-Hoja3!$B$10)&lt;Hoja3!$B$11, $H1958*Hoja3!$E$1 + $I1958*Hoja3!$E$2 + $J1958*Hoja3!$E$3)</f>
        <v>0</v>
      </c>
      <c r="N1958" s="3" t="b">
        <f>IF(ABS($D1958-Hoja3!$B$10)&lt;Hoja3!$B$11, $H1958*Hoja3!$G$1 + $I1958*Hoja3!$G$2 + $J1958*Hoja3!$G$3)</f>
        <v>0</v>
      </c>
      <c r="O1958" s="3" t="b">
        <f>IF(ABS($D1958-Hoja3!$B$10)&lt;Hoja3!$B$11, $H1958*Hoja3!$I$1 + $I1958*Hoja3!$I$2 + $J1958*Hoja3!$I$3)</f>
        <v>0</v>
      </c>
      <c r="Q1958">
        <f>IF(ABS($G1958-Hoja3!$B$5)&gt;Hoja3!$B$7, -$N1958/($G1958-Hoja3!$B$5))</f>
        <v>0</v>
      </c>
      <c r="R1958">
        <f>IF(ABS($G1958-Hoja3!$B$5)&gt;Hoja3!$B$7, -$O1958/($G1958-Hoja3!$B$5))</f>
        <v>0</v>
      </c>
    </row>
    <row r="1959" spans="1:18" ht="14.5" customHeight="1" x14ac:dyDescent="0.55000000000000004">
      <c r="A1959" s="3">
        <v>-0.7</v>
      </c>
      <c r="B1959" s="3">
        <v>0.5</v>
      </c>
      <c r="C1959" s="3">
        <v>1.1399999999999999</v>
      </c>
      <c r="D1959" s="3">
        <f t="shared" si="60"/>
        <v>-1.5745439999999997</v>
      </c>
      <c r="F1959" s="1"/>
      <c r="G1959" s="3" cm="1">
        <f t="array" ref="G1959">SUMPRODUCT($A1959:$C1959,TRANSPOSE(Hoja3!$E$1:$E$3)/(Hoja3!$B$5^2))</f>
        <v>-0.43930182966821552</v>
      </c>
      <c r="H1959" s="3">
        <f>$A1959-$G1959*Hoja3!$E$1</f>
        <v>-8.7389712242816109E-2</v>
      </c>
      <c r="I1959" s="3">
        <f>$B1959-$G1959*Hoja3!$E$2</f>
        <v>-0.28410541161020109</v>
      </c>
      <c r="J1959" s="3">
        <f>$C1959-$G1959*Hoja3!$E$3</f>
        <v>0.9645468870144418</v>
      </c>
      <c r="K1959" s="3">
        <f t="shared" si="61"/>
        <v>1.0093084483750914</v>
      </c>
      <c r="M1959" s="3" t="b">
        <f>IF(ABS($D1959-Hoja3!$B$10)&lt;Hoja3!$B$11, $H1959*Hoja3!$E$1 + $I1959*Hoja3!$E$2 + $J1959*Hoja3!$E$3)</f>
        <v>0</v>
      </c>
      <c r="N1959" s="3" t="b">
        <f>IF(ABS($D1959-Hoja3!$B$10)&lt;Hoja3!$B$11, $H1959*Hoja3!$G$1 + $I1959*Hoja3!$G$2 + $J1959*Hoja3!$G$3)</f>
        <v>0</v>
      </c>
      <c r="O1959" s="3" t="b">
        <f>IF(ABS($D1959-Hoja3!$B$10)&lt;Hoja3!$B$11, $H1959*Hoja3!$I$1 + $I1959*Hoja3!$I$2 + $J1959*Hoja3!$I$3)</f>
        <v>0</v>
      </c>
      <c r="Q1959">
        <f>IF(ABS($G1959-Hoja3!$B$5)&gt;Hoja3!$B$7, -$N1959/($G1959-Hoja3!$B$5))</f>
        <v>0</v>
      </c>
      <c r="R1959">
        <f>IF(ABS($G1959-Hoja3!$B$5)&gt;Hoja3!$B$7, -$O1959/($G1959-Hoja3!$B$5))</f>
        <v>0</v>
      </c>
    </row>
    <row r="1960" spans="1:18" ht="14.5" customHeight="1" x14ac:dyDescent="0.55000000000000004">
      <c r="A1960" s="3">
        <v>-0.7</v>
      </c>
      <c r="B1960" s="3">
        <v>0.5</v>
      </c>
      <c r="C1960" s="3">
        <v>1.22</v>
      </c>
      <c r="D1960" s="3">
        <f t="shared" si="60"/>
        <v>-1.9088479999999999</v>
      </c>
      <c r="F1960" s="1"/>
      <c r="G1960" s="3" cm="1">
        <f t="array" ref="G1960">SUMPRODUCT($A1960:$C1960,TRANSPOSE(Hoja3!$E$1:$E$3)/(Hoja3!$B$5^2))</f>
        <v>-0.44534176628271738</v>
      </c>
      <c r="H1960" s="3">
        <f>$A1960-$G1960*Hoja3!$E$1</f>
        <v>-7.8966967201577254E-2</v>
      </c>
      <c r="I1960" s="3">
        <f>$B1960-$G1960*Hoja3!$E$2</f>
        <v>-0.29488603364583066</v>
      </c>
      <c r="J1960" s="3">
        <f>$C1960-$G1960*Hoja3!$E$3</f>
        <v>1.0421345918458782</v>
      </c>
      <c r="K1960" s="3">
        <f t="shared" si="61"/>
        <v>1.0859272822202046</v>
      </c>
      <c r="M1960" s="3" t="b">
        <f>IF(ABS($D1960-Hoja3!$B$10)&lt;Hoja3!$B$11, $H1960*Hoja3!$E$1 + $I1960*Hoja3!$E$2 + $J1960*Hoja3!$E$3)</f>
        <v>0</v>
      </c>
      <c r="N1960" s="3" t="b">
        <f>IF(ABS($D1960-Hoja3!$B$10)&lt;Hoja3!$B$11, $H1960*Hoja3!$G$1 + $I1960*Hoja3!$G$2 + $J1960*Hoja3!$G$3)</f>
        <v>0</v>
      </c>
      <c r="O1960" s="3" t="b">
        <f>IF(ABS($D1960-Hoja3!$B$10)&lt;Hoja3!$B$11, $H1960*Hoja3!$I$1 + $I1960*Hoja3!$I$2 + $J1960*Hoja3!$I$3)</f>
        <v>0</v>
      </c>
      <c r="Q1960">
        <f>IF(ABS($G1960-Hoja3!$B$5)&gt;Hoja3!$B$7, -$N1960/($G1960-Hoja3!$B$5))</f>
        <v>0</v>
      </c>
      <c r="R1960">
        <f>IF(ABS($G1960-Hoja3!$B$5)&gt;Hoja3!$B$7, -$O1960/($G1960-Hoja3!$B$5))</f>
        <v>0</v>
      </c>
    </row>
    <row r="1961" spans="1:18" ht="14.5" customHeight="1" x14ac:dyDescent="0.55000000000000004">
      <c r="A1961" s="3">
        <v>-0.7</v>
      </c>
      <c r="B1961" s="3">
        <v>0.5</v>
      </c>
      <c r="C1961" s="3">
        <v>1.3</v>
      </c>
      <c r="D1961" s="3">
        <f t="shared" si="60"/>
        <v>-2.2900000000000005</v>
      </c>
      <c r="F1961" s="1"/>
      <c r="G1961" s="3" cm="1">
        <f t="array" ref="G1961">SUMPRODUCT($A1961:$C1961,TRANSPOSE(Hoja3!$E$1:$E$3)/(Hoja3!$B$5^2))</f>
        <v>-0.45138170289721935</v>
      </c>
      <c r="H1961" s="3">
        <f>$A1961-$G1961*Hoja3!$E$1</f>
        <v>-7.0544222160338177E-2</v>
      </c>
      <c r="I1961" s="3">
        <f>$B1961-$G1961*Hoja3!$E$2</f>
        <v>-0.30566665568146023</v>
      </c>
      <c r="J1961" s="3">
        <f>$C1961-$G1961*Hoja3!$E$3</f>
        <v>1.1197222966773146</v>
      </c>
      <c r="K1961" s="3">
        <f t="shared" si="61"/>
        <v>1.162835591711922</v>
      </c>
      <c r="M1961" s="3" t="b">
        <f>IF(ABS($D1961-Hoja3!$B$10)&lt;Hoja3!$B$11, $H1961*Hoja3!$E$1 + $I1961*Hoja3!$E$2 + $J1961*Hoja3!$E$3)</f>
        <v>0</v>
      </c>
      <c r="N1961" s="3" t="b">
        <f>IF(ABS($D1961-Hoja3!$B$10)&lt;Hoja3!$B$11, $H1961*Hoja3!$G$1 + $I1961*Hoja3!$G$2 + $J1961*Hoja3!$G$3)</f>
        <v>0</v>
      </c>
      <c r="O1961" s="3" t="b">
        <f>IF(ABS($D1961-Hoja3!$B$10)&lt;Hoja3!$B$11, $H1961*Hoja3!$I$1 + $I1961*Hoja3!$I$2 + $J1961*Hoja3!$I$3)</f>
        <v>0</v>
      </c>
      <c r="Q1961">
        <f>IF(ABS($G1961-Hoja3!$B$5)&gt;Hoja3!$B$7, -$N1961/($G1961-Hoja3!$B$5))</f>
        <v>0</v>
      </c>
      <c r="R1961">
        <f>IF(ABS($G1961-Hoja3!$B$5)&gt;Hoja3!$B$7, -$O1961/($G1961-Hoja3!$B$5))</f>
        <v>0</v>
      </c>
    </row>
    <row r="1962" spans="1:18" ht="14.5" customHeight="1" x14ac:dyDescent="0.55000000000000004">
      <c r="A1962" s="3">
        <v>-0.7</v>
      </c>
      <c r="B1962" s="3">
        <v>0.7</v>
      </c>
      <c r="C1962" s="3">
        <v>-1.3</v>
      </c>
      <c r="D1962" s="3">
        <f t="shared" si="60"/>
        <v>2.3440000000000003</v>
      </c>
      <c r="F1962" s="1"/>
      <c r="G1962" s="3" cm="1">
        <f t="array" ref="G1962">SUMPRODUCT($A1962:$C1962,TRANSPOSE(Hoja3!$E$1:$E$3)/(Hoja3!$B$5^2))</f>
        <v>-0.32256542376146274</v>
      </c>
      <c r="H1962" s="3">
        <f>$A1962-$G1962*Hoja3!$E$1</f>
        <v>-0.25017966298872218</v>
      </c>
      <c r="I1962" s="3">
        <f>$B1962-$G1962*Hoja3!$E$2</f>
        <v>0.12425622365214462</v>
      </c>
      <c r="J1962" s="3">
        <f>$C1962-$G1962*Hoja3!$E$3</f>
        <v>-1.4288296654334403</v>
      </c>
      <c r="K1962" s="3">
        <f t="shared" si="61"/>
        <v>1.4558790079234192</v>
      </c>
      <c r="M1962" s="3" t="b">
        <f>IF(ABS($D1962-Hoja3!$B$10)&lt;Hoja3!$B$11, $H1962*Hoja3!$E$1 + $I1962*Hoja3!$E$2 + $J1962*Hoja3!$E$3)</f>
        <v>0</v>
      </c>
      <c r="N1962" s="3" t="b">
        <f>IF(ABS($D1962-Hoja3!$B$10)&lt;Hoja3!$B$11, $H1962*Hoja3!$G$1 + $I1962*Hoja3!$G$2 + $J1962*Hoja3!$G$3)</f>
        <v>0</v>
      </c>
      <c r="O1962" s="3" t="b">
        <f>IF(ABS($D1962-Hoja3!$B$10)&lt;Hoja3!$B$11, $H1962*Hoja3!$I$1 + $I1962*Hoja3!$I$2 + $J1962*Hoja3!$I$3)</f>
        <v>0</v>
      </c>
      <c r="Q1962">
        <f>IF(ABS($G1962-Hoja3!$B$5)&gt;Hoja3!$B$7, -$N1962/($G1962-Hoja3!$B$5))</f>
        <v>0</v>
      </c>
      <c r="R1962">
        <f>IF(ABS($G1962-Hoja3!$B$5)&gt;Hoja3!$B$7, -$O1962/($G1962-Hoja3!$B$5))</f>
        <v>0</v>
      </c>
    </row>
    <row r="1963" spans="1:18" ht="14.5" customHeight="1" x14ac:dyDescent="0.55000000000000004">
      <c r="A1963" s="3">
        <v>-0.7</v>
      </c>
      <c r="B1963" s="3">
        <v>0.7</v>
      </c>
      <c r="C1963" s="3">
        <v>-1.22</v>
      </c>
      <c r="D1963" s="3">
        <f t="shared" si="60"/>
        <v>1.9628479999999999</v>
      </c>
      <c r="F1963" s="1"/>
      <c r="G1963" s="3" cm="1">
        <f t="array" ref="G1963">SUMPRODUCT($A1963:$C1963,TRANSPOSE(Hoja3!$E$1:$E$3)/(Hoja3!$B$5^2))</f>
        <v>-0.32860536037596466</v>
      </c>
      <c r="H1963" s="3">
        <f>$A1963-$G1963*Hoja3!$E$1</f>
        <v>-0.24175691794748322</v>
      </c>
      <c r="I1963" s="3">
        <f>$B1963-$G1963*Hoja3!$E$2</f>
        <v>0.11347560161651504</v>
      </c>
      <c r="J1963" s="3">
        <f>$C1963-$G1963*Hoja3!$E$3</f>
        <v>-1.3512419606020039</v>
      </c>
      <c r="K1963" s="3">
        <f t="shared" si="61"/>
        <v>1.3773808317343623</v>
      </c>
      <c r="M1963" s="3" t="b">
        <f>IF(ABS($D1963-Hoja3!$B$10)&lt;Hoja3!$B$11, $H1963*Hoja3!$E$1 + $I1963*Hoja3!$E$2 + $J1963*Hoja3!$E$3)</f>
        <v>0</v>
      </c>
      <c r="N1963" s="3" t="b">
        <f>IF(ABS($D1963-Hoja3!$B$10)&lt;Hoja3!$B$11, $H1963*Hoja3!$G$1 + $I1963*Hoja3!$G$2 + $J1963*Hoja3!$G$3)</f>
        <v>0</v>
      </c>
      <c r="O1963" s="3" t="b">
        <f>IF(ABS($D1963-Hoja3!$B$10)&lt;Hoja3!$B$11, $H1963*Hoja3!$I$1 + $I1963*Hoja3!$I$2 + $J1963*Hoja3!$I$3)</f>
        <v>0</v>
      </c>
      <c r="Q1963">
        <f>IF(ABS($G1963-Hoja3!$B$5)&gt;Hoja3!$B$7, -$N1963/($G1963-Hoja3!$B$5))</f>
        <v>0</v>
      </c>
      <c r="R1963">
        <f>IF(ABS($G1963-Hoja3!$B$5)&gt;Hoja3!$B$7, -$O1963/($G1963-Hoja3!$B$5))</f>
        <v>0</v>
      </c>
    </row>
    <row r="1964" spans="1:18" ht="14.5" customHeight="1" x14ac:dyDescent="0.55000000000000004">
      <c r="A1964" s="3">
        <v>-0.7</v>
      </c>
      <c r="B1964" s="3">
        <v>0.7</v>
      </c>
      <c r="C1964" s="3">
        <v>-1.1399999999999999</v>
      </c>
      <c r="D1964" s="3">
        <f t="shared" si="60"/>
        <v>1.6285439999999998</v>
      </c>
      <c r="F1964" s="1"/>
      <c r="G1964" s="3" cm="1">
        <f t="array" ref="G1964">SUMPRODUCT($A1964:$C1964,TRANSPOSE(Hoja3!$E$1:$E$3)/(Hoja3!$B$5^2))</f>
        <v>-0.33464529699046663</v>
      </c>
      <c r="H1964" s="3">
        <f>$A1964-$G1964*Hoja3!$E$1</f>
        <v>-0.2333341729062442</v>
      </c>
      <c r="I1964" s="3">
        <f>$B1964-$G1964*Hoja3!$E$2</f>
        <v>0.10269497958088547</v>
      </c>
      <c r="J1964" s="3">
        <f>$C1964-$G1964*Hoja3!$E$3</f>
        <v>-1.2736542557705675</v>
      </c>
      <c r="K1964" s="3">
        <f t="shared" si="61"/>
        <v>1.2989173408340646</v>
      </c>
      <c r="M1964" s="3" t="b">
        <f>IF(ABS($D1964-Hoja3!$B$10)&lt;Hoja3!$B$11, $H1964*Hoja3!$E$1 + $I1964*Hoja3!$E$2 + $J1964*Hoja3!$E$3)</f>
        <v>0</v>
      </c>
      <c r="N1964" s="3" t="b">
        <f>IF(ABS($D1964-Hoja3!$B$10)&lt;Hoja3!$B$11, $H1964*Hoja3!$G$1 + $I1964*Hoja3!$G$2 + $J1964*Hoja3!$G$3)</f>
        <v>0</v>
      </c>
      <c r="O1964" s="3" t="b">
        <f>IF(ABS($D1964-Hoja3!$B$10)&lt;Hoja3!$B$11, $H1964*Hoja3!$I$1 + $I1964*Hoja3!$I$2 + $J1964*Hoja3!$I$3)</f>
        <v>0</v>
      </c>
      <c r="Q1964">
        <f>IF(ABS($G1964-Hoja3!$B$5)&gt;Hoja3!$B$7, -$N1964/($G1964-Hoja3!$B$5))</f>
        <v>0</v>
      </c>
      <c r="R1964">
        <f>IF(ABS($G1964-Hoja3!$B$5)&gt;Hoja3!$B$7, -$O1964/($G1964-Hoja3!$B$5))</f>
        <v>0</v>
      </c>
    </row>
    <row r="1965" spans="1:18" ht="14.5" customHeight="1" x14ac:dyDescent="0.55000000000000004">
      <c r="A1965" s="3">
        <v>-0.7</v>
      </c>
      <c r="B1965" s="3">
        <v>0.7</v>
      </c>
      <c r="C1965" s="3">
        <v>-1.06</v>
      </c>
      <c r="D1965" s="3">
        <f t="shared" si="60"/>
        <v>1.3380160000000003</v>
      </c>
      <c r="F1965" s="1"/>
      <c r="G1965" s="3" cm="1">
        <f t="array" ref="G1965">SUMPRODUCT($A1965:$C1965,TRANSPOSE(Hoja3!$E$1:$E$3)/(Hoja3!$B$5^2))</f>
        <v>-0.3406852336049685</v>
      </c>
      <c r="H1965" s="3">
        <f>$A1965-$G1965*Hoja3!$E$1</f>
        <v>-0.22491142786500529</v>
      </c>
      <c r="I1965" s="3">
        <f>$B1965-$G1965*Hoja3!$E$2</f>
        <v>9.1914357545255898E-2</v>
      </c>
      <c r="J1965" s="3">
        <f>$C1965-$G1965*Hoja3!$E$3</f>
        <v>-1.1960665509391313</v>
      </c>
      <c r="K1965" s="3">
        <f t="shared" si="61"/>
        <v>1.2204952248094467</v>
      </c>
      <c r="M1965" s="3" t="b">
        <f>IF(ABS($D1965-Hoja3!$B$10)&lt;Hoja3!$B$11, $H1965*Hoja3!$E$1 + $I1965*Hoja3!$E$2 + $J1965*Hoja3!$E$3)</f>
        <v>0</v>
      </c>
      <c r="N1965" s="3" t="b">
        <f>IF(ABS($D1965-Hoja3!$B$10)&lt;Hoja3!$B$11, $H1965*Hoja3!$G$1 + $I1965*Hoja3!$G$2 + $J1965*Hoja3!$G$3)</f>
        <v>0</v>
      </c>
      <c r="O1965" s="3" t="b">
        <f>IF(ABS($D1965-Hoja3!$B$10)&lt;Hoja3!$B$11, $H1965*Hoja3!$I$1 + $I1965*Hoja3!$I$2 + $J1965*Hoja3!$I$3)</f>
        <v>0</v>
      </c>
      <c r="Q1965">
        <f>IF(ABS($G1965-Hoja3!$B$5)&gt;Hoja3!$B$7, -$N1965/($G1965-Hoja3!$B$5))</f>
        <v>0</v>
      </c>
      <c r="R1965">
        <f>IF(ABS($G1965-Hoja3!$B$5)&gt;Hoja3!$B$7, -$O1965/($G1965-Hoja3!$B$5))</f>
        <v>0</v>
      </c>
    </row>
    <row r="1966" spans="1:18" ht="14.5" customHeight="1" x14ac:dyDescent="0.55000000000000004">
      <c r="A1966" s="3">
        <v>-0.7</v>
      </c>
      <c r="B1966" s="3">
        <v>0.7</v>
      </c>
      <c r="C1966" s="3">
        <v>-0.98</v>
      </c>
      <c r="D1966" s="3">
        <f t="shared" si="60"/>
        <v>1.0881919999999998</v>
      </c>
      <c r="F1966" s="1"/>
      <c r="G1966" s="3" cm="1">
        <f t="array" ref="G1966">SUMPRODUCT($A1966:$C1966,TRANSPOSE(Hoja3!$E$1:$E$3)/(Hoja3!$B$5^2))</f>
        <v>-0.34672517021947047</v>
      </c>
      <c r="H1966" s="3">
        <f>$A1966-$G1966*Hoja3!$E$1</f>
        <v>-0.21648868282376627</v>
      </c>
      <c r="I1966" s="3">
        <f>$B1966-$G1966*Hoja3!$E$2</f>
        <v>8.1133735509626326E-2</v>
      </c>
      <c r="J1966" s="3">
        <f>$C1966-$G1966*Hoja3!$E$3</f>
        <v>-1.1184788461076949</v>
      </c>
      <c r="K1966" s="3">
        <f t="shared" si="61"/>
        <v>1.1421230065185255</v>
      </c>
      <c r="M1966" s="3" t="b">
        <f>IF(ABS($D1966-Hoja3!$B$10)&lt;Hoja3!$B$11, $H1966*Hoja3!$E$1 + $I1966*Hoja3!$E$2 + $J1966*Hoja3!$E$3)</f>
        <v>0</v>
      </c>
      <c r="N1966" s="3" t="b">
        <f>IF(ABS($D1966-Hoja3!$B$10)&lt;Hoja3!$B$11, $H1966*Hoja3!$G$1 + $I1966*Hoja3!$G$2 + $J1966*Hoja3!$G$3)</f>
        <v>0</v>
      </c>
      <c r="O1966" s="3" t="b">
        <f>IF(ABS($D1966-Hoja3!$B$10)&lt;Hoja3!$B$11, $H1966*Hoja3!$I$1 + $I1966*Hoja3!$I$2 + $J1966*Hoja3!$I$3)</f>
        <v>0</v>
      </c>
      <c r="Q1966">
        <f>IF(ABS($G1966-Hoja3!$B$5)&gt;Hoja3!$B$7, -$N1966/($G1966-Hoja3!$B$5))</f>
        <v>0</v>
      </c>
      <c r="R1966">
        <f>IF(ABS($G1966-Hoja3!$B$5)&gt;Hoja3!$B$7, -$O1966/($G1966-Hoja3!$B$5))</f>
        <v>0</v>
      </c>
    </row>
    <row r="1967" spans="1:18" ht="14.5" customHeight="1" x14ac:dyDescent="0.55000000000000004">
      <c r="A1967" s="3">
        <v>-0.7</v>
      </c>
      <c r="B1967" s="3">
        <v>0.7</v>
      </c>
      <c r="C1967" s="3">
        <v>-0.9</v>
      </c>
      <c r="D1967" s="3">
        <f t="shared" si="60"/>
        <v>0.87600000000000011</v>
      </c>
      <c r="F1967" s="1"/>
      <c r="G1967" s="3" cm="1">
        <f t="array" ref="G1967">SUMPRODUCT($A1967:$C1967,TRANSPOSE(Hoja3!$E$1:$E$3)/(Hoja3!$B$5^2))</f>
        <v>-0.35276510683397233</v>
      </c>
      <c r="H1967" s="3">
        <f>$A1967-$G1967*Hoja3!$E$1</f>
        <v>-0.20806593778252735</v>
      </c>
      <c r="I1967" s="3">
        <f>$B1967-$G1967*Hoja3!$E$2</f>
        <v>7.0353113473996864E-2</v>
      </c>
      <c r="J1967" s="3">
        <f>$C1967-$G1967*Hoja3!$E$3</f>
        <v>-1.0408911412762585</v>
      </c>
      <c r="K1967" s="3">
        <f t="shared" si="61"/>
        <v>1.0638117140867549</v>
      </c>
      <c r="M1967" s="3" t="b">
        <f>IF(ABS($D1967-Hoja3!$B$10)&lt;Hoja3!$B$11, $H1967*Hoja3!$E$1 + $I1967*Hoja3!$E$2 + $J1967*Hoja3!$E$3)</f>
        <v>0</v>
      </c>
      <c r="N1967" s="3" t="b">
        <f>IF(ABS($D1967-Hoja3!$B$10)&lt;Hoja3!$B$11, $H1967*Hoja3!$G$1 + $I1967*Hoja3!$G$2 + $J1967*Hoja3!$G$3)</f>
        <v>0</v>
      </c>
      <c r="O1967" s="3" t="b">
        <f>IF(ABS($D1967-Hoja3!$B$10)&lt;Hoja3!$B$11, $H1967*Hoja3!$I$1 + $I1967*Hoja3!$I$2 + $J1967*Hoja3!$I$3)</f>
        <v>0</v>
      </c>
      <c r="Q1967">
        <f>IF(ABS($G1967-Hoja3!$B$5)&gt;Hoja3!$B$7, -$N1967/($G1967-Hoja3!$B$5))</f>
        <v>0</v>
      </c>
      <c r="R1967">
        <f>IF(ABS($G1967-Hoja3!$B$5)&gt;Hoja3!$B$7, -$O1967/($G1967-Hoja3!$B$5))</f>
        <v>0</v>
      </c>
    </row>
    <row r="1968" spans="1:18" ht="14.5" customHeight="1" x14ac:dyDescent="0.55000000000000004">
      <c r="A1968" s="3">
        <v>-0.7</v>
      </c>
      <c r="B1968" s="3">
        <v>0.7</v>
      </c>
      <c r="C1968" s="3">
        <v>-0.82</v>
      </c>
      <c r="D1968" s="3">
        <f t="shared" si="60"/>
        <v>0.69836799999999988</v>
      </c>
      <c r="F1968" s="1"/>
      <c r="G1968" s="3" cm="1">
        <f t="array" ref="G1968">SUMPRODUCT($A1968:$C1968,TRANSPOSE(Hoja3!$E$1:$E$3)/(Hoja3!$B$5^2))</f>
        <v>-0.3588050434484743</v>
      </c>
      <c r="H1968" s="3">
        <f>$A1968-$G1968*Hoja3!$E$1</f>
        <v>-0.19964319274128828</v>
      </c>
      <c r="I1968" s="3">
        <f>$B1968-$G1968*Hoja3!$E$2</f>
        <v>5.9572491438367181E-2</v>
      </c>
      <c r="J1968" s="3">
        <f>$C1968-$G1968*Hoja3!$E$3</f>
        <v>-0.96330343644482219</v>
      </c>
      <c r="K1968" s="3">
        <f t="shared" si="61"/>
        <v>0.98557587065152574</v>
      </c>
      <c r="M1968" s="3" t="b">
        <f>IF(ABS($D1968-Hoja3!$B$10)&lt;Hoja3!$B$11, $H1968*Hoja3!$E$1 + $I1968*Hoja3!$E$2 + $J1968*Hoja3!$E$3)</f>
        <v>0</v>
      </c>
      <c r="N1968" s="3" t="b">
        <f>IF(ABS($D1968-Hoja3!$B$10)&lt;Hoja3!$B$11, $H1968*Hoja3!$G$1 + $I1968*Hoja3!$G$2 + $J1968*Hoja3!$G$3)</f>
        <v>0</v>
      </c>
      <c r="O1968" s="3" t="b">
        <f>IF(ABS($D1968-Hoja3!$B$10)&lt;Hoja3!$B$11, $H1968*Hoja3!$I$1 + $I1968*Hoja3!$I$2 + $J1968*Hoja3!$I$3)</f>
        <v>0</v>
      </c>
      <c r="Q1968">
        <f>IF(ABS($G1968-Hoja3!$B$5)&gt;Hoja3!$B$7, -$N1968/($G1968-Hoja3!$B$5))</f>
        <v>0</v>
      </c>
      <c r="R1968">
        <f>IF(ABS($G1968-Hoja3!$B$5)&gt;Hoja3!$B$7, -$O1968/($G1968-Hoja3!$B$5))</f>
        <v>0</v>
      </c>
    </row>
    <row r="1969" spans="1:18" ht="14.5" customHeight="1" x14ac:dyDescent="0.55000000000000004">
      <c r="A1969" s="3">
        <v>-0.7</v>
      </c>
      <c r="B1969" s="3">
        <v>0.7</v>
      </c>
      <c r="C1969" s="3">
        <v>-0.74</v>
      </c>
      <c r="D1969" s="3">
        <f t="shared" si="60"/>
        <v>0.55222400000000005</v>
      </c>
      <c r="F1969" s="1"/>
      <c r="G1969" s="3" cm="1">
        <f t="array" ref="G1969">SUMPRODUCT($A1969:$C1969,TRANSPOSE(Hoja3!$E$1:$E$3)/(Hoja3!$B$5^2))</f>
        <v>-0.36484498006297622</v>
      </c>
      <c r="H1969" s="3">
        <f>$A1969-$G1969*Hoja3!$E$1</f>
        <v>-0.19122044770004931</v>
      </c>
      <c r="I1969" s="3">
        <f>$B1969-$G1969*Hoja3!$E$2</f>
        <v>4.8791869402737609E-2</v>
      </c>
      <c r="J1969" s="3">
        <f>$C1969-$G1969*Hoja3!$E$3</f>
        <v>-0.8857157316133859</v>
      </c>
      <c r="K1969" s="3">
        <f t="shared" si="61"/>
        <v>0.90743499126155402</v>
      </c>
      <c r="M1969" s="3" t="b">
        <f>IF(ABS($D1969-Hoja3!$B$10)&lt;Hoja3!$B$11, $H1969*Hoja3!$E$1 + $I1969*Hoja3!$E$2 + $J1969*Hoja3!$E$3)</f>
        <v>0</v>
      </c>
      <c r="N1969" s="3" t="b">
        <f>IF(ABS($D1969-Hoja3!$B$10)&lt;Hoja3!$B$11, $H1969*Hoja3!$G$1 + $I1969*Hoja3!$G$2 + $J1969*Hoja3!$G$3)</f>
        <v>0</v>
      </c>
      <c r="O1969" s="3" t="b">
        <f>IF(ABS($D1969-Hoja3!$B$10)&lt;Hoja3!$B$11, $H1969*Hoja3!$I$1 + $I1969*Hoja3!$I$2 + $J1969*Hoja3!$I$3)</f>
        <v>0</v>
      </c>
      <c r="Q1969">
        <f>IF(ABS($G1969-Hoja3!$B$5)&gt;Hoja3!$B$7, -$N1969/($G1969-Hoja3!$B$5))</f>
        <v>0</v>
      </c>
      <c r="R1969">
        <f>IF(ABS($G1969-Hoja3!$B$5)&gt;Hoja3!$B$7, -$O1969/($G1969-Hoja3!$B$5))</f>
        <v>0</v>
      </c>
    </row>
    <row r="1970" spans="1:18" ht="14.5" customHeight="1" x14ac:dyDescent="0.55000000000000004">
      <c r="A1970" s="3">
        <v>-0.7</v>
      </c>
      <c r="B1970" s="3">
        <v>0.7</v>
      </c>
      <c r="C1970" s="3">
        <v>-0.66</v>
      </c>
      <c r="D1970" s="3">
        <f t="shared" si="60"/>
        <v>0.43449600000000005</v>
      </c>
      <c r="F1970" s="1"/>
      <c r="G1970" s="3" cm="1">
        <f t="array" ref="G1970">SUMPRODUCT($A1970:$C1970,TRANSPOSE(Hoja3!$E$1:$E$3)/(Hoja3!$B$5^2))</f>
        <v>-0.37088491667747814</v>
      </c>
      <c r="H1970" s="3">
        <f>$A1970-$G1970*Hoja3!$E$1</f>
        <v>-0.18279770265881035</v>
      </c>
      <c r="I1970" s="3">
        <f>$B1970-$G1970*Hoja3!$E$2</f>
        <v>3.8011247367108036E-2</v>
      </c>
      <c r="J1970" s="3">
        <f>$C1970-$G1970*Hoja3!$E$3</f>
        <v>-0.8081280267819495</v>
      </c>
      <c r="K1970" s="3">
        <f t="shared" si="61"/>
        <v>0.82941591659084379</v>
      </c>
      <c r="M1970" s="3" t="b">
        <f>IF(ABS($D1970-Hoja3!$B$10)&lt;Hoja3!$B$11, $H1970*Hoja3!$E$1 + $I1970*Hoja3!$E$2 + $J1970*Hoja3!$E$3)</f>
        <v>0</v>
      </c>
      <c r="N1970" s="3" t="b">
        <f>IF(ABS($D1970-Hoja3!$B$10)&lt;Hoja3!$B$11, $H1970*Hoja3!$G$1 + $I1970*Hoja3!$G$2 + $J1970*Hoja3!$G$3)</f>
        <v>0</v>
      </c>
      <c r="O1970" s="3" t="b">
        <f>IF(ABS($D1970-Hoja3!$B$10)&lt;Hoja3!$B$11, $H1970*Hoja3!$I$1 + $I1970*Hoja3!$I$2 + $J1970*Hoja3!$I$3)</f>
        <v>0</v>
      </c>
      <c r="Q1970">
        <f>IF(ABS($G1970-Hoja3!$B$5)&gt;Hoja3!$B$7, -$N1970/($G1970-Hoja3!$B$5))</f>
        <v>0</v>
      </c>
      <c r="R1970">
        <f>IF(ABS($G1970-Hoja3!$B$5)&gt;Hoja3!$B$7, -$O1970/($G1970-Hoja3!$B$5))</f>
        <v>0</v>
      </c>
    </row>
    <row r="1971" spans="1:18" ht="14.5" customHeight="1" x14ac:dyDescent="0.55000000000000004">
      <c r="A1971" s="3">
        <v>-0.7</v>
      </c>
      <c r="B1971" s="3">
        <v>0.7</v>
      </c>
      <c r="C1971" s="3">
        <v>-0.57999999999999996</v>
      </c>
      <c r="D1971" s="3">
        <f t="shared" si="60"/>
        <v>0.34211199999999997</v>
      </c>
      <c r="F1971" s="1"/>
      <c r="G1971" s="3" cm="1">
        <f t="array" ref="G1971">SUMPRODUCT($A1971:$C1971,TRANSPOSE(Hoja3!$E$1:$E$3)/(Hoja3!$B$5^2))</f>
        <v>-0.37692485329198006</v>
      </c>
      <c r="H1971" s="3">
        <f>$A1971-$G1971*Hoja3!$E$1</f>
        <v>-0.17437495761757138</v>
      </c>
      <c r="I1971" s="3">
        <f>$B1971-$G1971*Hoja3!$E$2</f>
        <v>2.7230625331478464E-2</v>
      </c>
      <c r="J1971" s="3">
        <f>$C1971-$G1971*Hoja3!$E$3</f>
        <v>-0.73054032195051311</v>
      </c>
      <c r="K1971" s="3">
        <f t="shared" si="61"/>
        <v>0.75155658123366376</v>
      </c>
      <c r="M1971" s="3" t="b">
        <f>IF(ABS($D1971-Hoja3!$B$10)&lt;Hoja3!$B$11, $H1971*Hoja3!$E$1 + $I1971*Hoja3!$E$2 + $J1971*Hoja3!$E$3)</f>
        <v>0</v>
      </c>
      <c r="N1971" s="3" t="b">
        <f>IF(ABS($D1971-Hoja3!$B$10)&lt;Hoja3!$B$11, $H1971*Hoja3!$G$1 + $I1971*Hoja3!$G$2 + $J1971*Hoja3!$G$3)</f>
        <v>0</v>
      </c>
      <c r="O1971" s="3" t="b">
        <f>IF(ABS($D1971-Hoja3!$B$10)&lt;Hoja3!$B$11, $H1971*Hoja3!$I$1 + $I1971*Hoja3!$I$2 + $J1971*Hoja3!$I$3)</f>
        <v>0</v>
      </c>
      <c r="Q1971">
        <f>IF(ABS($G1971-Hoja3!$B$5)&gt;Hoja3!$B$7, -$N1971/($G1971-Hoja3!$B$5))</f>
        <v>0</v>
      </c>
      <c r="R1971">
        <f>IF(ABS($G1971-Hoja3!$B$5)&gt;Hoja3!$B$7, -$O1971/($G1971-Hoja3!$B$5))</f>
        <v>0</v>
      </c>
    </row>
    <row r="1972" spans="1:18" ht="14.5" customHeight="1" x14ac:dyDescent="0.55000000000000004">
      <c r="A1972" s="3">
        <v>-0.7</v>
      </c>
      <c r="B1972" s="3">
        <v>0.7</v>
      </c>
      <c r="C1972" s="3">
        <v>-0.5</v>
      </c>
      <c r="D1972" s="3">
        <f t="shared" si="60"/>
        <v>0.27200000000000002</v>
      </c>
      <c r="F1972" s="1"/>
      <c r="G1972" s="3" cm="1">
        <f t="array" ref="G1972">SUMPRODUCT($A1972:$C1972,TRANSPOSE(Hoja3!$E$1:$E$3)/(Hoja3!$B$5^2))</f>
        <v>-0.38296478990648197</v>
      </c>
      <c r="H1972" s="3">
        <f>$A1972-$G1972*Hoja3!$E$1</f>
        <v>-0.16595221257633241</v>
      </c>
      <c r="I1972" s="3">
        <f>$B1972-$G1972*Hoja3!$E$2</f>
        <v>1.6450003295848892E-2</v>
      </c>
      <c r="J1972" s="3">
        <f>$C1972-$G1972*Hoja3!$E$3</f>
        <v>-0.65295261711907693</v>
      </c>
      <c r="K1972" s="3">
        <f t="shared" si="61"/>
        <v>0.67391235310688991</v>
      </c>
      <c r="M1972" s="3" t="b">
        <f>IF(ABS($D1972-Hoja3!$B$10)&lt;Hoja3!$B$11, $H1972*Hoja3!$E$1 + $I1972*Hoja3!$E$2 + $J1972*Hoja3!$E$3)</f>
        <v>0</v>
      </c>
      <c r="N1972" s="3" t="b">
        <f>IF(ABS($D1972-Hoja3!$B$10)&lt;Hoja3!$B$11, $H1972*Hoja3!$G$1 + $I1972*Hoja3!$G$2 + $J1972*Hoja3!$G$3)</f>
        <v>0</v>
      </c>
      <c r="O1972" s="3" t="b">
        <f>IF(ABS($D1972-Hoja3!$B$10)&lt;Hoja3!$B$11, $H1972*Hoja3!$I$1 + $I1972*Hoja3!$I$2 + $J1972*Hoja3!$I$3)</f>
        <v>0</v>
      </c>
      <c r="Q1972">
        <f>IF(ABS($G1972-Hoja3!$B$5)&gt;Hoja3!$B$7, -$N1972/($G1972-Hoja3!$B$5))</f>
        <v>0</v>
      </c>
      <c r="R1972">
        <f>IF(ABS($G1972-Hoja3!$B$5)&gt;Hoja3!$B$7, -$O1972/($G1972-Hoja3!$B$5))</f>
        <v>0</v>
      </c>
    </row>
    <row r="1973" spans="1:18" ht="14.5" customHeight="1" x14ac:dyDescent="0.55000000000000004">
      <c r="A1973" s="3">
        <v>-0.7</v>
      </c>
      <c r="B1973" s="3">
        <v>0.7</v>
      </c>
      <c r="C1973" s="3">
        <v>-0.42</v>
      </c>
      <c r="D1973" s="3">
        <f t="shared" si="60"/>
        <v>0.22108800000000001</v>
      </c>
      <c r="F1973" s="1"/>
      <c r="G1973" s="3" cm="1">
        <f t="array" ref="G1973">SUMPRODUCT($A1973:$C1973,TRANSPOSE(Hoja3!$E$1:$E$3)/(Hoja3!$B$5^2))</f>
        <v>-0.38900472652098389</v>
      </c>
      <c r="H1973" s="3">
        <f>$A1973-$G1973*Hoja3!$E$1</f>
        <v>-0.15752946753509345</v>
      </c>
      <c r="I1973" s="3">
        <f>$B1973-$G1973*Hoja3!$E$2</f>
        <v>5.6693812602193194E-3</v>
      </c>
      <c r="J1973" s="3">
        <f>$C1973-$G1973*Hoja3!$E$3</f>
        <v>-0.57536491228764053</v>
      </c>
      <c r="K1973" s="3">
        <f t="shared" si="61"/>
        <v>0.59656722782728189</v>
      </c>
      <c r="M1973" s="3" t="b">
        <f>IF(ABS($D1973-Hoja3!$B$10)&lt;Hoja3!$B$11, $H1973*Hoja3!$E$1 + $I1973*Hoja3!$E$2 + $J1973*Hoja3!$E$3)</f>
        <v>0</v>
      </c>
      <c r="N1973" s="3" t="b">
        <f>IF(ABS($D1973-Hoja3!$B$10)&lt;Hoja3!$B$11, $H1973*Hoja3!$G$1 + $I1973*Hoja3!$G$2 + $J1973*Hoja3!$G$3)</f>
        <v>0</v>
      </c>
      <c r="O1973" s="3" t="b">
        <f>IF(ABS($D1973-Hoja3!$B$10)&lt;Hoja3!$B$11, $H1973*Hoja3!$I$1 + $I1973*Hoja3!$I$2 + $J1973*Hoja3!$I$3)</f>
        <v>0</v>
      </c>
      <c r="Q1973">
        <f>IF(ABS($G1973-Hoja3!$B$5)&gt;Hoja3!$B$7, -$N1973/($G1973-Hoja3!$B$5))</f>
        <v>0</v>
      </c>
      <c r="R1973">
        <f>IF(ABS($G1973-Hoja3!$B$5)&gt;Hoja3!$B$7, -$O1973/($G1973-Hoja3!$B$5))</f>
        <v>0</v>
      </c>
    </row>
    <row r="1974" spans="1:18" ht="14.5" customHeight="1" x14ac:dyDescent="0.55000000000000004">
      <c r="A1974" s="3">
        <v>-0.7</v>
      </c>
      <c r="B1974" s="3">
        <v>0.7</v>
      </c>
      <c r="C1974" s="3">
        <v>-0.34</v>
      </c>
      <c r="D1974" s="3">
        <f t="shared" si="60"/>
        <v>0.18630400000000003</v>
      </c>
      <c r="F1974" s="1"/>
      <c r="G1974" s="3" cm="1">
        <f t="array" ref="G1974">SUMPRODUCT($A1974:$C1974,TRANSPOSE(Hoja3!$E$1:$E$3)/(Hoja3!$B$5^2))</f>
        <v>-0.39504466313548581</v>
      </c>
      <c r="H1974" s="3">
        <f>$A1974-$G1974*Hoja3!$E$1</f>
        <v>-0.14910672249385448</v>
      </c>
      <c r="I1974" s="3">
        <f>$B1974-$G1974*Hoja3!$E$2</f>
        <v>-5.1112407754102529E-3</v>
      </c>
      <c r="J1974" s="3">
        <f>$C1974-$G1974*Hoja3!$E$3</f>
        <v>-0.49777720745620424</v>
      </c>
      <c r="K1974" s="3">
        <f t="shared" si="61"/>
        <v>0.51965477746097988</v>
      </c>
      <c r="M1974" s="3" t="b">
        <f>IF(ABS($D1974-Hoja3!$B$10)&lt;Hoja3!$B$11, $H1974*Hoja3!$E$1 + $I1974*Hoja3!$E$2 + $J1974*Hoja3!$E$3)</f>
        <v>0</v>
      </c>
      <c r="N1974" s="3" t="b">
        <f>IF(ABS($D1974-Hoja3!$B$10)&lt;Hoja3!$B$11, $H1974*Hoja3!$G$1 + $I1974*Hoja3!$G$2 + $J1974*Hoja3!$G$3)</f>
        <v>0</v>
      </c>
      <c r="O1974" s="3" t="b">
        <f>IF(ABS($D1974-Hoja3!$B$10)&lt;Hoja3!$B$11, $H1974*Hoja3!$I$1 + $I1974*Hoja3!$I$2 + $J1974*Hoja3!$I$3)</f>
        <v>0</v>
      </c>
      <c r="Q1974">
        <f>IF(ABS($G1974-Hoja3!$B$5)&gt;Hoja3!$B$7, -$N1974/($G1974-Hoja3!$B$5))</f>
        <v>0</v>
      </c>
      <c r="R1974">
        <f>IF(ABS($G1974-Hoja3!$B$5)&gt;Hoja3!$B$7, -$O1974/($G1974-Hoja3!$B$5))</f>
        <v>0</v>
      </c>
    </row>
    <row r="1975" spans="1:18" ht="14.5" customHeight="1" x14ac:dyDescent="0.55000000000000004">
      <c r="A1975" s="3">
        <v>-0.7</v>
      </c>
      <c r="B1975" s="3">
        <v>0.7</v>
      </c>
      <c r="C1975" s="3">
        <v>-0.26</v>
      </c>
      <c r="D1975" s="3">
        <f t="shared" si="60"/>
        <v>0.16457600000000003</v>
      </c>
      <c r="F1975" s="1"/>
      <c r="G1975" s="3" cm="1">
        <f t="array" ref="G1975">SUMPRODUCT($A1975:$C1975,TRANSPOSE(Hoja3!$E$1:$E$3)/(Hoja3!$B$5^2))</f>
        <v>-0.40108459974998772</v>
      </c>
      <c r="H1975" s="3">
        <f>$A1975-$G1975*Hoja3!$E$1</f>
        <v>-0.14068397745261552</v>
      </c>
      <c r="I1975" s="3">
        <f>$B1975-$G1975*Hoja3!$E$2</f>
        <v>-1.5891862811039825E-2</v>
      </c>
      <c r="J1975" s="3">
        <f>$C1975-$G1975*Hoja3!$E$3</f>
        <v>-0.42018950262476784</v>
      </c>
      <c r="K1975" s="3">
        <f t="shared" si="61"/>
        <v>0.44340021530389756</v>
      </c>
      <c r="M1975" s="3" t="b">
        <f>IF(ABS($D1975-Hoja3!$B$10)&lt;Hoja3!$B$11, $H1975*Hoja3!$E$1 + $I1975*Hoja3!$E$2 + $J1975*Hoja3!$E$3)</f>
        <v>0</v>
      </c>
      <c r="N1975" s="3" t="b">
        <f>IF(ABS($D1975-Hoja3!$B$10)&lt;Hoja3!$B$11, $H1975*Hoja3!$G$1 + $I1975*Hoja3!$G$2 + $J1975*Hoja3!$G$3)</f>
        <v>0</v>
      </c>
      <c r="O1975" s="3" t="b">
        <f>IF(ABS($D1975-Hoja3!$B$10)&lt;Hoja3!$B$11, $H1975*Hoja3!$I$1 + $I1975*Hoja3!$I$2 + $J1975*Hoja3!$I$3)</f>
        <v>0</v>
      </c>
      <c r="Q1975">
        <f>IF(ABS($G1975-Hoja3!$B$5)&gt;Hoja3!$B$7, -$N1975/($G1975-Hoja3!$B$5))</f>
        <v>0</v>
      </c>
      <c r="R1975">
        <f>IF(ABS($G1975-Hoja3!$B$5)&gt;Hoja3!$B$7, -$O1975/($G1975-Hoja3!$B$5))</f>
        <v>0</v>
      </c>
    </row>
    <row r="1976" spans="1:18" ht="14.5" customHeight="1" x14ac:dyDescent="0.55000000000000004">
      <c r="A1976" s="3">
        <v>-0.7</v>
      </c>
      <c r="B1976" s="3">
        <v>0.7</v>
      </c>
      <c r="C1976" s="3">
        <v>-0.18</v>
      </c>
      <c r="D1976" s="3">
        <f t="shared" si="60"/>
        <v>0.15283200000000002</v>
      </c>
      <c r="F1976" s="1"/>
      <c r="G1976" s="3" cm="1">
        <f t="array" ref="G1976">SUMPRODUCT($A1976:$C1976,TRANSPOSE(Hoja3!$E$1:$E$3)/(Hoja3!$B$5^2))</f>
        <v>-0.40712453636448964</v>
      </c>
      <c r="H1976" s="3">
        <f>$A1976-$G1976*Hoja3!$E$1</f>
        <v>-0.13226123241137655</v>
      </c>
      <c r="I1976" s="3">
        <f>$B1976-$G1976*Hoja3!$E$2</f>
        <v>-2.6672484846669398E-2</v>
      </c>
      <c r="J1976" s="3">
        <f>$C1976-$G1976*Hoja3!$E$3</f>
        <v>-0.34260179779333155</v>
      </c>
      <c r="K1976" s="3">
        <f t="shared" si="61"/>
        <v>0.36821250236527114</v>
      </c>
      <c r="M1976" s="3" t="b">
        <f>IF(ABS($D1976-Hoja3!$B$10)&lt;Hoja3!$B$11, $H1976*Hoja3!$E$1 + $I1976*Hoja3!$E$2 + $J1976*Hoja3!$E$3)</f>
        <v>0</v>
      </c>
      <c r="N1976" s="3" t="b">
        <f>IF(ABS($D1976-Hoja3!$B$10)&lt;Hoja3!$B$11, $H1976*Hoja3!$G$1 + $I1976*Hoja3!$G$2 + $J1976*Hoja3!$G$3)</f>
        <v>0</v>
      </c>
      <c r="O1976" s="3" t="b">
        <f>IF(ABS($D1976-Hoja3!$B$10)&lt;Hoja3!$B$11, $H1976*Hoja3!$I$1 + $I1976*Hoja3!$I$2 + $J1976*Hoja3!$I$3)</f>
        <v>0</v>
      </c>
      <c r="Q1976">
        <f>IF(ABS($G1976-Hoja3!$B$5)&gt;Hoja3!$B$7, -$N1976/($G1976-Hoja3!$B$5))</f>
        <v>0</v>
      </c>
      <c r="R1976">
        <f>IF(ABS($G1976-Hoja3!$B$5)&gt;Hoja3!$B$7, -$O1976/($G1976-Hoja3!$B$5))</f>
        <v>0</v>
      </c>
    </row>
    <row r="1977" spans="1:18" ht="14.5" customHeight="1" x14ac:dyDescent="0.55000000000000004">
      <c r="A1977" s="3">
        <v>-0.7</v>
      </c>
      <c r="B1977" s="3">
        <v>0.7</v>
      </c>
      <c r="C1977" s="3">
        <v>-0.1</v>
      </c>
      <c r="D1977" s="3">
        <f t="shared" si="60"/>
        <v>0.14800000000000002</v>
      </c>
      <c r="F1977" s="1"/>
      <c r="G1977" s="3" cm="1">
        <f t="array" ref="G1977">SUMPRODUCT($A1977:$C1977,TRANSPOSE(Hoja3!$E$1:$E$3)/(Hoja3!$B$5^2))</f>
        <v>-0.41316447297899156</v>
      </c>
      <c r="H1977" s="3">
        <f>$A1977-$G1977*Hoja3!$E$1</f>
        <v>-0.12383848737013758</v>
      </c>
      <c r="I1977" s="3">
        <f>$B1977-$G1977*Hoja3!$E$2</f>
        <v>-3.745310688229897E-2</v>
      </c>
      <c r="J1977" s="3">
        <f>$C1977-$G1977*Hoja3!$E$3</f>
        <v>-0.26501409296189515</v>
      </c>
      <c r="K1977" s="3">
        <f t="shared" si="61"/>
        <v>0.29490875815695378</v>
      </c>
      <c r="M1977" s="3" t="b">
        <f>IF(ABS($D1977-Hoja3!$B$10)&lt;Hoja3!$B$11, $H1977*Hoja3!$E$1 + $I1977*Hoja3!$E$2 + $J1977*Hoja3!$E$3)</f>
        <v>0</v>
      </c>
      <c r="N1977" s="3" t="b">
        <f>IF(ABS($D1977-Hoja3!$B$10)&lt;Hoja3!$B$11, $H1977*Hoja3!$G$1 + $I1977*Hoja3!$G$2 + $J1977*Hoja3!$G$3)</f>
        <v>0</v>
      </c>
      <c r="O1977" s="3" t="b">
        <f>IF(ABS($D1977-Hoja3!$B$10)&lt;Hoja3!$B$11, $H1977*Hoja3!$I$1 + $I1977*Hoja3!$I$2 + $J1977*Hoja3!$I$3)</f>
        <v>0</v>
      </c>
      <c r="Q1977">
        <f>IF(ABS($G1977-Hoja3!$B$5)&gt;Hoja3!$B$7, -$N1977/($G1977-Hoja3!$B$5))</f>
        <v>0</v>
      </c>
      <c r="R1977">
        <f>IF(ABS($G1977-Hoja3!$B$5)&gt;Hoja3!$B$7, -$O1977/($G1977-Hoja3!$B$5))</f>
        <v>0</v>
      </c>
    </row>
    <row r="1978" spans="1:18" ht="14.5" customHeight="1" x14ac:dyDescent="0.55000000000000004">
      <c r="A1978" s="3">
        <v>-0.7</v>
      </c>
      <c r="B1978" s="3">
        <v>0.7</v>
      </c>
      <c r="C1978" s="3">
        <v>-0.02</v>
      </c>
      <c r="D1978" s="3">
        <f t="shared" si="60"/>
        <v>0.14700800000000003</v>
      </c>
      <c r="F1978" s="1"/>
      <c r="G1978" s="3" cm="1">
        <f t="array" ref="G1978">SUMPRODUCT($A1978:$C1978,TRANSPOSE(Hoja3!$E$1:$E$3)/(Hoja3!$B$5^2))</f>
        <v>-0.41920440959349348</v>
      </c>
      <c r="H1978" s="3">
        <f>$A1978-$G1978*Hoja3!$E$1</f>
        <v>-0.11541574232889851</v>
      </c>
      <c r="I1978" s="3">
        <f>$B1978-$G1978*Hoja3!$E$2</f>
        <v>-4.8233728917928542E-2</v>
      </c>
      <c r="J1978" s="3">
        <f>$C1978-$G1978*Hoja3!$E$3</f>
        <v>-0.18742638813045884</v>
      </c>
      <c r="K1978" s="3">
        <f t="shared" si="61"/>
        <v>0.22533516625304698</v>
      </c>
      <c r="M1978" s="3" t="b">
        <f>IF(ABS($D1978-Hoja3!$B$10)&lt;Hoja3!$B$11, $H1978*Hoja3!$E$1 + $I1978*Hoja3!$E$2 + $J1978*Hoja3!$E$3)</f>
        <v>0</v>
      </c>
      <c r="N1978" s="3" t="b">
        <f>IF(ABS($D1978-Hoja3!$B$10)&lt;Hoja3!$B$11, $H1978*Hoja3!$G$1 + $I1978*Hoja3!$G$2 + $J1978*Hoja3!$G$3)</f>
        <v>0</v>
      </c>
      <c r="O1978" s="3" t="b">
        <f>IF(ABS($D1978-Hoja3!$B$10)&lt;Hoja3!$B$11, $H1978*Hoja3!$I$1 + $I1978*Hoja3!$I$2 + $J1978*Hoja3!$I$3)</f>
        <v>0</v>
      </c>
      <c r="Q1978">
        <f>IF(ABS($G1978-Hoja3!$B$5)&gt;Hoja3!$B$7, -$N1978/($G1978-Hoja3!$B$5))</f>
        <v>0</v>
      </c>
      <c r="R1978">
        <f>IF(ABS($G1978-Hoja3!$B$5)&gt;Hoja3!$B$7, -$O1978/($G1978-Hoja3!$B$5))</f>
        <v>0</v>
      </c>
    </row>
    <row r="1979" spans="1:18" ht="14.5" customHeight="1" x14ac:dyDescent="0.55000000000000004">
      <c r="A1979" s="3">
        <v>-0.7</v>
      </c>
      <c r="B1979" s="3">
        <v>0.7</v>
      </c>
      <c r="C1979" s="3">
        <v>0</v>
      </c>
      <c r="D1979" s="3">
        <f t="shared" si="60"/>
        <v>0.14700000000000002</v>
      </c>
      <c r="F1979" s="1"/>
      <c r="G1979" s="3" cm="1">
        <f t="array" ref="G1979">SUMPRODUCT($A1979:$C1979,TRANSPOSE(Hoja3!$E$1:$E$3)/(Hoja3!$B$5^2))</f>
        <v>-0.42071439374711894</v>
      </c>
      <c r="H1979" s="3">
        <f>$A1979-$G1979*Hoja3!$E$1</f>
        <v>-0.11331005606858879</v>
      </c>
      <c r="I1979" s="3">
        <f>$B1979-$G1979*Hoja3!$E$2</f>
        <v>-5.0928884426835852E-2</v>
      </c>
      <c r="J1979" s="3">
        <f>$C1979-$G1979*Hoja3!$E$3</f>
        <v>-0.16802946192259977</v>
      </c>
      <c r="K1979" s="3">
        <f t="shared" si="61"/>
        <v>0.20896607415852733</v>
      </c>
      <c r="M1979" s="3" t="b">
        <f>IF(ABS($D1979-Hoja3!$B$10)&lt;Hoja3!$B$11, $H1979*Hoja3!$E$1 + $I1979*Hoja3!$E$2 + $J1979*Hoja3!$E$3)</f>
        <v>0</v>
      </c>
      <c r="N1979" s="3" t="b">
        <f>IF(ABS($D1979-Hoja3!$B$10)&lt;Hoja3!$B$11, $H1979*Hoja3!$G$1 + $I1979*Hoja3!$G$2 + $J1979*Hoja3!$G$3)</f>
        <v>0</v>
      </c>
      <c r="O1979" s="3" t="b">
        <f>IF(ABS($D1979-Hoja3!$B$10)&lt;Hoja3!$B$11, $H1979*Hoja3!$I$1 + $I1979*Hoja3!$I$2 + $J1979*Hoja3!$I$3)</f>
        <v>0</v>
      </c>
      <c r="Q1979">
        <f>IF(ABS($G1979-Hoja3!$B$5)&gt;Hoja3!$B$7, -$N1979/($G1979-Hoja3!$B$5))</f>
        <v>0</v>
      </c>
      <c r="R1979">
        <f>IF(ABS($G1979-Hoja3!$B$5)&gt;Hoja3!$B$7, -$O1979/($G1979-Hoja3!$B$5))</f>
        <v>0</v>
      </c>
    </row>
    <row r="1980" spans="1:18" ht="14.5" customHeight="1" x14ac:dyDescent="0.55000000000000004">
      <c r="A1980" s="3">
        <v>-0.7</v>
      </c>
      <c r="B1980" s="3">
        <v>0.7</v>
      </c>
      <c r="C1980" s="3">
        <v>0.02</v>
      </c>
      <c r="D1980" s="3">
        <f t="shared" si="60"/>
        <v>0.14699200000000001</v>
      </c>
      <c r="F1980" s="1"/>
      <c r="G1980" s="3" cm="1">
        <f t="array" ref="G1980">SUMPRODUCT($A1980:$C1980,TRANSPOSE(Hoja3!$E$1:$E$3)/(Hoja3!$B$5^2))</f>
        <v>-0.42222437790074441</v>
      </c>
      <c r="H1980" s="3">
        <f>$A1980-$G1980*Hoja3!$E$1</f>
        <v>-0.11120436980827908</v>
      </c>
      <c r="I1980" s="3">
        <f>$B1980-$G1980*Hoja3!$E$2</f>
        <v>-5.3624039935743273E-2</v>
      </c>
      <c r="J1980" s="3">
        <f>$C1980-$G1980*Hoja3!$E$3</f>
        <v>-0.14863253571474067</v>
      </c>
      <c r="K1980" s="3">
        <f t="shared" si="61"/>
        <v>0.19321899543388671</v>
      </c>
      <c r="M1980" s="3" t="b">
        <f>IF(ABS($D1980-Hoja3!$B$10)&lt;Hoja3!$B$11, $H1980*Hoja3!$E$1 + $I1980*Hoja3!$E$2 + $J1980*Hoja3!$E$3)</f>
        <v>0</v>
      </c>
      <c r="N1980" s="3" t="b">
        <f>IF(ABS($D1980-Hoja3!$B$10)&lt;Hoja3!$B$11, $H1980*Hoja3!$G$1 + $I1980*Hoja3!$G$2 + $J1980*Hoja3!$G$3)</f>
        <v>0</v>
      </c>
      <c r="O1980" s="3" t="b">
        <f>IF(ABS($D1980-Hoja3!$B$10)&lt;Hoja3!$B$11, $H1980*Hoja3!$I$1 + $I1980*Hoja3!$I$2 + $J1980*Hoja3!$I$3)</f>
        <v>0</v>
      </c>
      <c r="Q1980">
        <f>IF(ABS($G1980-Hoja3!$B$5)&gt;Hoja3!$B$7, -$N1980/($G1980-Hoja3!$B$5))</f>
        <v>0</v>
      </c>
      <c r="R1980">
        <f>IF(ABS($G1980-Hoja3!$B$5)&gt;Hoja3!$B$7, -$O1980/($G1980-Hoja3!$B$5))</f>
        <v>0</v>
      </c>
    </row>
    <row r="1981" spans="1:18" ht="14.5" customHeight="1" x14ac:dyDescent="0.55000000000000004">
      <c r="A1981" s="3">
        <v>-0.7</v>
      </c>
      <c r="B1981" s="3">
        <v>0.7</v>
      </c>
      <c r="C1981" s="3">
        <v>0.1</v>
      </c>
      <c r="D1981" s="3">
        <f t="shared" si="60"/>
        <v>0.14600000000000002</v>
      </c>
      <c r="F1981" s="1"/>
      <c r="G1981" s="3" cm="1">
        <f t="array" ref="G1981">SUMPRODUCT($A1981:$C1981,TRANSPOSE(Hoja3!$E$1:$E$3)/(Hoja3!$B$5^2))</f>
        <v>-0.42826431451524632</v>
      </c>
      <c r="H1981" s="3">
        <f>$A1981-$G1981*Hoja3!$E$1</f>
        <v>-0.10278162476704011</v>
      </c>
      <c r="I1981" s="3">
        <f>$B1981-$G1981*Hoja3!$E$2</f>
        <v>-6.4404661971372845E-2</v>
      </c>
      <c r="J1981" s="3">
        <f>$C1981-$G1981*Hoja3!$E$3</f>
        <v>-7.1044830883304322E-2</v>
      </c>
      <c r="K1981" s="3">
        <f t="shared" si="61"/>
        <v>0.14056810046606147</v>
      </c>
      <c r="M1981" s="3" t="b">
        <f>IF(ABS($D1981-Hoja3!$B$10)&lt;Hoja3!$B$11, $H1981*Hoja3!$E$1 + $I1981*Hoja3!$E$2 + $J1981*Hoja3!$E$3)</f>
        <v>0</v>
      </c>
      <c r="N1981" s="3" t="b">
        <f>IF(ABS($D1981-Hoja3!$B$10)&lt;Hoja3!$B$11, $H1981*Hoja3!$G$1 + $I1981*Hoja3!$G$2 + $J1981*Hoja3!$G$3)</f>
        <v>0</v>
      </c>
      <c r="O1981" s="3" t="b">
        <f>IF(ABS($D1981-Hoja3!$B$10)&lt;Hoja3!$B$11, $H1981*Hoja3!$I$1 + $I1981*Hoja3!$I$2 + $J1981*Hoja3!$I$3)</f>
        <v>0</v>
      </c>
      <c r="Q1981">
        <f>IF(ABS($G1981-Hoja3!$B$5)&gt;Hoja3!$B$7, -$N1981/($G1981-Hoja3!$B$5))</f>
        <v>0</v>
      </c>
      <c r="R1981">
        <f>IF(ABS($G1981-Hoja3!$B$5)&gt;Hoja3!$B$7, -$O1981/($G1981-Hoja3!$B$5))</f>
        <v>0</v>
      </c>
    </row>
    <row r="1982" spans="1:18" ht="14.5" customHeight="1" x14ac:dyDescent="0.55000000000000004">
      <c r="A1982" s="3">
        <v>-0.7</v>
      </c>
      <c r="B1982" s="3">
        <v>0.7</v>
      </c>
      <c r="C1982" s="3">
        <v>0.18</v>
      </c>
      <c r="D1982" s="3">
        <f t="shared" si="60"/>
        <v>0.14116800000000002</v>
      </c>
      <c r="F1982" s="1"/>
      <c r="G1982" s="3" cm="1">
        <f t="array" ref="G1982">SUMPRODUCT($A1982:$C1982,TRANSPOSE(Hoja3!$E$1:$E$3)/(Hoja3!$B$5^2))</f>
        <v>-0.43430425112974824</v>
      </c>
      <c r="H1982" s="3">
        <f>$A1982-$G1982*Hoja3!$E$1</f>
        <v>-9.4358879725801148E-2</v>
      </c>
      <c r="I1982" s="3">
        <f>$B1982-$G1982*Hoja3!$E$2</f>
        <v>-7.5185284007002418E-2</v>
      </c>
      <c r="J1982" s="3">
        <f>$C1982-$G1982*Hoja3!$E$3</f>
        <v>6.5428739481319942E-3</v>
      </c>
      <c r="K1982" s="3">
        <f t="shared" si="61"/>
        <v>0.12082729126245843</v>
      </c>
      <c r="M1982" s="3" t="b">
        <f>IF(ABS($D1982-Hoja3!$B$10)&lt;Hoja3!$B$11, $H1982*Hoja3!$E$1 + $I1982*Hoja3!$E$2 + $J1982*Hoja3!$E$3)</f>
        <v>0</v>
      </c>
      <c r="N1982" s="3" t="b">
        <f>IF(ABS($D1982-Hoja3!$B$10)&lt;Hoja3!$B$11, $H1982*Hoja3!$G$1 + $I1982*Hoja3!$G$2 + $J1982*Hoja3!$G$3)</f>
        <v>0</v>
      </c>
      <c r="O1982" s="3" t="b">
        <f>IF(ABS($D1982-Hoja3!$B$10)&lt;Hoja3!$B$11, $H1982*Hoja3!$I$1 + $I1982*Hoja3!$I$2 + $J1982*Hoja3!$I$3)</f>
        <v>0</v>
      </c>
      <c r="Q1982">
        <f>IF(ABS($G1982-Hoja3!$B$5)&gt;Hoja3!$B$7, -$N1982/($G1982-Hoja3!$B$5))</f>
        <v>0</v>
      </c>
      <c r="R1982">
        <f>IF(ABS($G1982-Hoja3!$B$5)&gt;Hoja3!$B$7, -$O1982/($G1982-Hoja3!$B$5))</f>
        <v>0</v>
      </c>
    </row>
    <row r="1983" spans="1:18" ht="14.5" customHeight="1" x14ac:dyDescent="0.55000000000000004">
      <c r="A1983" s="3">
        <v>-0.7</v>
      </c>
      <c r="B1983" s="3">
        <v>0.7</v>
      </c>
      <c r="C1983" s="3">
        <v>0.26</v>
      </c>
      <c r="D1983" s="3">
        <f t="shared" si="60"/>
        <v>0.12942400000000001</v>
      </c>
      <c r="F1983" s="1"/>
      <c r="G1983" s="3" cm="1">
        <f t="array" ref="G1983">SUMPRODUCT($A1983:$C1983,TRANSPOSE(Hoja3!$E$1:$E$3)/(Hoja3!$B$5^2))</f>
        <v>-0.44034418774425016</v>
      </c>
      <c r="H1983" s="3">
        <f>$A1983-$G1983*Hoja3!$E$1</f>
        <v>-8.5936134684562182E-2</v>
      </c>
      <c r="I1983" s="3">
        <f>$B1983-$G1983*Hoja3!$E$2</f>
        <v>-8.596590604263199E-2</v>
      </c>
      <c r="J1983" s="3">
        <f>$C1983-$G1983*Hoja3!$E$3</f>
        <v>8.4130578779568338E-2</v>
      </c>
      <c r="K1983" s="3">
        <f t="shared" si="61"/>
        <v>0.14782797614808571</v>
      </c>
      <c r="M1983" s="3" t="b">
        <f>IF(ABS($D1983-Hoja3!$B$10)&lt;Hoja3!$B$11, $H1983*Hoja3!$E$1 + $I1983*Hoja3!$E$2 + $J1983*Hoja3!$E$3)</f>
        <v>0</v>
      </c>
      <c r="N1983" s="3" t="b">
        <f>IF(ABS($D1983-Hoja3!$B$10)&lt;Hoja3!$B$11, $H1983*Hoja3!$G$1 + $I1983*Hoja3!$G$2 + $J1983*Hoja3!$G$3)</f>
        <v>0</v>
      </c>
      <c r="O1983" s="3" t="b">
        <f>IF(ABS($D1983-Hoja3!$B$10)&lt;Hoja3!$B$11, $H1983*Hoja3!$I$1 + $I1983*Hoja3!$I$2 + $J1983*Hoja3!$I$3)</f>
        <v>0</v>
      </c>
      <c r="Q1983">
        <f>IF(ABS($G1983-Hoja3!$B$5)&gt;Hoja3!$B$7, -$N1983/($G1983-Hoja3!$B$5))</f>
        <v>0</v>
      </c>
      <c r="R1983">
        <f>IF(ABS($G1983-Hoja3!$B$5)&gt;Hoja3!$B$7, -$O1983/($G1983-Hoja3!$B$5))</f>
        <v>0</v>
      </c>
    </row>
    <row r="1984" spans="1:18" ht="14.5" customHeight="1" x14ac:dyDescent="0.55000000000000004">
      <c r="A1984" s="3">
        <v>-0.7</v>
      </c>
      <c r="B1984" s="3">
        <v>0.7</v>
      </c>
      <c r="C1984" s="3">
        <v>0.34</v>
      </c>
      <c r="D1984" s="3">
        <f t="shared" si="60"/>
        <v>0.10769600000000001</v>
      </c>
      <c r="F1984" s="1"/>
      <c r="G1984" s="3" cm="1">
        <f t="array" ref="G1984">SUMPRODUCT($A1984:$C1984,TRANSPOSE(Hoja3!$E$1:$E$3)/(Hoja3!$B$5^2))</f>
        <v>-0.44638412435875208</v>
      </c>
      <c r="H1984" s="3">
        <f>$A1984-$G1984*Hoja3!$E$1</f>
        <v>-7.7513389643323216E-2</v>
      </c>
      <c r="I1984" s="3">
        <f>$B1984-$G1984*Hoja3!$E$2</f>
        <v>-9.6746528078261562E-2</v>
      </c>
      <c r="J1984" s="3">
        <f>$C1984-$G1984*Hoja3!$E$3</f>
        <v>0.16171828361100471</v>
      </c>
      <c r="K1984" s="3">
        <f t="shared" si="61"/>
        <v>0.20376707173457848</v>
      </c>
      <c r="M1984" s="3" t="b">
        <f>IF(ABS($D1984-Hoja3!$B$10)&lt;Hoja3!$B$11, $H1984*Hoja3!$E$1 + $I1984*Hoja3!$E$2 + $J1984*Hoja3!$E$3)</f>
        <v>0</v>
      </c>
      <c r="N1984" s="3" t="b">
        <f>IF(ABS($D1984-Hoja3!$B$10)&lt;Hoja3!$B$11, $H1984*Hoja3!$G$1 + $I1984*Hoja3!$G$2 + $J1984*Hoja3!$G$3)</f>
        <v>0</v>
      </c>
      <c r="O1984" s="3" t="b">
        <f>IF(ABS($D1984-Hoja3!$B$10)&lt;Hoja3!$B$11, $H1984*Hoja3!$I$1 + $I1984*Hoja3!$I$2 + $J1984*Hoja3!$I$3)</f>
        <v>0</v>
      </c>
      <c r="Q1984">
        <f>IF(ABS($G1984-Hoja3!$B$5)&gt;Hoja3!$B$7, -$N1984/($G1984-Hoja3!$B$5))</f>
        <v>0</v>
      </c>
      <c r="R1984">
        <f>IF(ABS($G1984-Hoja3!$B$5)&gt;Hoja3!$B$7, -$O1984/($G1984-Hoja3!$B$5))</f>
        <v>0</v>
      </c>
    </row>
    <row r="1985" spans="1:18" ht="14.5" customHeight="1" x14ac:dyDescent="0.55000000000000004">
      <c r="A1985" s="3">
        <v>-0.7</v>
      </c>
      <c r="B1985" s="3">
        <v>0.7</v>
      </c>
      <c r="C1985" s="3">
        <v>0.42</v>
      </c>
      <c r="D1985" s="3">
        <f t="shared" si="60"/>
        <v>7.2912000000000032E-2</v>
      </c>
      <c r="F1985" s="1"/>
      <c r="G1985" s="3" cm="1">
        <f t="array" ref="G1985">SUMPRODUCT($A1985:$C1985,TRANSPOSE(Hoja3!$E$1:$E$3)/(Hoja3!$B$5^2))</f>
        <v>-0.45242406097325399</v>
      </c>
      <c r="H1985" s="3">
        <f>$A1985-$G1985*Hoja3!$E$1</f>
        <v>-6.909064460208425E-2</v>
      </c>
      <c r="I1985" s="3">
        <f>$B1985-$G1985*Hoja3!$E$2</f>
        <v>-0.10752715011389102</v>
      </c>
      <c r="J1985" s="3">
        <f>$C1985-$G1985*Hoja3!$E$3</f>
        <v>0.239305988442441</v>
      </c>
      <c r="K1985" s="3">
        <f t="shared" si="61"/>
        <v>0.27129865699549727</v>
      </c>
      <c r="M1985" s="3" t="b">
        <f>IF(ABS($D1985-Hoja3!$B$10)&lt;Hoja3!$B$11, $H1985*Hoja3!$E$1 + $I1985*Hoja3!$E$2 + $J1985*Hoja3!$E$3)</f>
        <v>0</v>
      </c>
      <c r="N1985" s="3" t="b">
        <f>IF(ABS($D1985-Hoja3!$B$10)&lt;Hoja3!$B$11, $H1985*Hoja3!$G$1 + $I1985*Hoja3!$G$2 + $J1985*Hoja3!$G$3)</f>
        <v>0</v>
      </c>
      <c r="O1985" s="3" t="b">
        <f>IF(ABS($D1985-Hoja3!$B$10)&lt;Hoja3!$B$11, $H1985*Hoja3!$I$1 + $I1985*Hoja3!$I$2 + $J1985*Hoja3!$I$3)</f>
        <v>0</v>
      </c>
      <c r="Q1985">
        <f>IF(ABS($G1985-Hoja3!$B$5)&gt;Hoja3!$B$7, -$N1985/($G1985-Hoja3!$B$5))</f>
        <v>0</v>
      </c>
      <c r="R1985">
        <f>IF(ABS($G1985-Hoja3!$B$5)&gt;Hoja3!$B$7, -$O1985/($G1985-Hoja3!$B$5))</f>
        <v>0</v>
      </c>
    </row>
    <row r="1986" spans="1:18" ht="14.5" customHeight="1" x14ac:dyDescent="0.55000000000000004">
      <c r="A1986" s="3">
        <v>-0.7</v>
      </c>
      <c r="B1986" s="3">
        <v>0.7</v>
      </c>
      <c r="C1986" s="3">
        <v>0.5</v>
      </c>
      <c r="D1986" s="3">
        <f t="shared" si="60"/>
        <v>2.200000000000002E-2</v>
      </c>
      <c r="F1986" s="1"/>
      <c r="G1986" s="3" cm="1">
        <f t="array" ref="G1986">SUMPRODUCT($A1986:$C1986,TRANSPOSE(Hoja3!$E$1:$E$3)/(Hoja3!$B$5^2))</f>
        <v>-0.45846399758775591</v>
      </c>
      <c r="H1986" s="3">
        <f>$A1986-$G1986*Hoja3!$E$1</f>
        <v>-6.0667899560845284E-2</v>
      </c>
      <c r="I1986" s="3">
        <f>$B1986-$G1986*Hoja3!$E$2</f>
        <v>-0.1183077721495206</v>
      </c>
      <c r="J1986" s="3">
        <f>$C1986-$G1986*Hoja3!$E$3</f>
        <v>0.31689369327387734</v>
      </c>
      <c r="K1986" s="3">
        <f t="shared" si="61"/>
        <v>0.34365525723443535</v>
      </c>
      <c r="M1986" s="3" t="b">
        <f>IF(ABS($D1986-Hoja3!$B$10)&lt;Hoja3!$B$11, $H1986*Hoja3!$E$1 + $I1986*Hoja3!$E$2 + $J1986*Hoja3!$E$3)</f>
        <v>0</v>
      </c>
      <c r="N1986" s="3" t="b">
        <f>IF(ABS($D1986-Hoja3!$B$10)&lt;Hoja3!$B$11, $H1986*Hoja3!$G$1 + $I1986*Hoja3!$G$2 + $J1986*Hoja3!$G$3)</f>
        <v>0</v>
      </c>
      <c r="O1986" s="3" t="b">
        <f>IF(ABS($D1986-Hoja3!$B$10)&lt;Hoja3!$B$11, $H1986*Hoja3!$I$1 + $I1986*Hoja3!$I$2 + $J1986*Hoja3!$I$3)</f>
        <v>0</v>
      </c>
      <c r="Q1986">
        <f>IF(ABS($G1986-Hoja3!$B$5)&gt;Hoja3!$B$7, -$N1986/($G1986-Hoja3!$B$5))</f>
        <v>0</v>
      </c>
      <c r="R1986">
        <f>IF(ABS($G1986-Hoja3!$B$5)&gt;Hoja3!$B$7, -$O1986/($G1986-Hoja3!$B$5))</f>
        <v>0</v>
      </c>
    </row>
    <row r="1987" spans="1:18" ht="14.5" customHeight="1" x14ac:dyDescent="0.55000000000000004">
      <c r="A1987" s="3">
        <v>-0.7</v>
      </c>
      <c r="B1987" s="3">
        <v>0.7</v>
      </c>
      <c r="C1987" s="3">
        <v>0.57999999999999996</v>
      </c>
      <c r="D1987" s="3">
        <f t="shared" ref="D1987:D2050" si="62">A1987^3+B1987^2-C1987^3</f>
        <v>-4.811199999999996E-2</v>
      </c>
      <c r="F1987" s="1"/>
      <c r="G1987" s="3" cm="1">
        <f t="array" ref="G1987">SUMPRODUCT($A1987:$C1987,TRANSPOSE(Hoja3!$E$1:$E$3)/(Hoja3!$B$5^2))</f>
        <v>-0.46450393420225783</v>
      </c>
      <c r="H1987" s="3">
        <f>$A1987-$G1987*Hoja3!$E$1</f>
        <v>-5.2245154519606318E-2</v>
      </c>
      <c r="I1987" s="3">
        <f>$B1987-$G1987*Hoja3!$E$2</f>
        <v>-0.12908839418515017</v>
      </c>
      <c r="J1987" s="3">
        <f>$C1987-$G1987*Hoja3!$E$3</f>
        <v>0.39448139810531369</v>
      </c>
      <c r="K1987" s="3">
        <f t="shared" ref="K1987:K2050" si="63">SQRT(H1987^2+I1987^2+J1987^2)</f>
        <v>0.41834070222152808</v>
      </c>
      <c r="M1987" s="3">
        <f>IF(ABS($D1987-Hoja3!$B$10)&lt;Hoja3!$B$11, $H1987*Hoja3!$E$1 + $I1987*Hoja3!$E$2 + $J1987*Hoja3!$E$3)</f>
        <v>0</v>
      </c>
      <c r="N1987" s="3">
        <f>IF(ABS($D1987-Hoja3!$B$10)&lt;Hoja3!$B$11, $H1987*Hoja3!$G$1 + $I1987*Hoja3!$G$2 + $J1987*Hoja3!$G$3)</f>
        <v>0.12064449479674431</v>
      </c>
      <c r="O1987" s="3">
        <f>IF(ABS($D1987-Hoja3!$B$10)&lt;Hoja3!$B$11, $H1987*Hoja3!$I$1 + $I1987*Hoja3!$I$2 + $J1987*Hoja3!$I$3)</f>
        <v>-0.40056690953003038</v>
      </c>
      <c r="Q1987">
        <f>IF(ABS($G1987-Hoja3!$B$5)&gt;Hoja3!$B$7, -$N1987/($G1987-Hoja3!$B$5))</f>
        <v>4.3640558186276594E-2</v>
      </c>
      <c r="R1987">
        <f>IF(ABS($G1987-Hoja3!$B$5)&gt;Hoja3!$B$7, -$O1987/($G1987-Hoja3!$B$5))</f>
        <v>-0.14489648742193598</v>
      </c>
    </row>
    <row r="1988" spans="1:18" ht="14.5" customHeight="1" x14ac:dyDescent="0.55000000000000004">
      <c r="A1988" s="3">
        <v>-0.7</v>
      </c>
      <c r="B1988" s="3">
        <v>0.7</v>
      </c>
      <c r="C1988" s="3">
        <v>0.66</v>
      </c>
      <c r="D1988" s="3">
        <f t="shared" si="62"/>
        <v>-0.14049600000000001</v>
      </c>
      <c r="F1988" s="1"/>
      <c r="G1988" s="3" cm="1">
        <f t="array" ref="G1988">SUMPRODUCT($A1988:$C1988,TRANSPOSE(Hoja3!$E$1:$E$3)/(Hoja3!$B$5^2))</f>
        <v>-0.47054387081675975</v>
      </c>
      <c r="H1988" s="3">
        <f>$A1988-$G1988*Hoja3!$E$1</f>
        <v>-4.3822409478367352E-2</v>
      </c>
      <c r="I1988" s="3">
        <f>$B1988-$G1988*Hoja3!$E$2</f>
        <v>-0.13986901622077974</v>
      </c>
      <c r="J1988" s="3">
        <f>$C1988-$G1988*Hoja3!$E$3</f>
        <v>0.47206910293675008</v>
      </c>
      <c r="K1988" s="3">
        <f t="shared" si="63"/>
        <v>0.4943004989058441</v>
      </c>
      <c r="M1988" s="3">
        <f>IF(ABS($D1988-Hoja3!$B$10)&lt;Hoja3!$B$11, $H1988*Hoja3!$E$1 + $I1988*Hoja3!$E$2 + $J1988*Hoja3!$E$3)</f>
        <v>-5.5511151231257827E-17</v>
      </c>
      <c r="N1988" s="3">
        <f>IF(ABS($D1988-Hoja3!$B$10)&lt;Hoja3!$B$11, $H1988*Hoja3!$G$1 + $I1988*Hoja3!$G$2 + $J1988*Hoja3!$G$3)</f>
        <v>0.12064449479674433</v>
      </c>
      <c r="O1988" s="3">
        <f>IF(ABS($D1988-Hoja3!$B$10)&lt;Hoja3!$B$11, $H1988*Hoja3!$I$1 + $I1988*Hoja3!$I$2 + $J1988*Hoja3!$I$3)</f>
        <v>-0.47935152977100709</v>
      </c>
      <c r="Q1988">
        <f>IF(ABS($G1988-Hoja3!$B$5)&gt;Hoja3!$B$7, -$N1988/($G1988-Hoja3!$B$5))</f>
        <v>4.3545419391311811E-2</v>
      </c>
      <c r="R1988">
        <f>IF(ABS($G1988-Hoja3!$B$5)&gt;Hoja3!$B$7, -$O1988/($G1988-Hoja3!$B$5))</f>
        <v>-0.17301712303501379</v>
      </c>
    </row>
    <row r="1989" spans="1:18" ht="14.5" customHeight="1" x14ac:dyDescent="0.55000000000000004">
      <c r="A1989" s="3">
        <v>-0.7</v>
      </c>
      <c r="B1989" s="3">
        <v>0.7</v>
      </c>
      <c r="C1989" s="3">
        <v>0.74</v>
      </c>
      <c r="D1989" s="3">
        <f t="shared" si="62"/>
        <v>-0.25822399999999995</v>
      </c>
      <c r="F1989" s="1"/>
      <c r="G1989" s="3" cm="1">
        <f t="array" ref="G1989">SUMPRODUCT($A1989:$C1989,TRANSPOSE(Hoja3!$E$1:$E$3)/(Hoja3!$B$5^2))</f>
        <v>-0.47658380743126166</v>
      </c>
      <c r="H1989" s="3">
        <f>$A1989-$G1989*Hoja3!$E$1</f>
        <v>-3.5399664437128386E-2</v>
      </c>
      <c r="I1989" s="3">
        <f>$B1989-$G1989*Hoja3!$E$2</f>
        <v>-0.15064963825640931</v>
      </c>
      <c r="J1989" s="3">
        <f>$C1989-$G1989*Hoja3!$E$3</f>
        <v>0.54965680776818637</v>
      </c>
      <c r="K1989" s="3">
        <f t="shared" si="63"/>
        <v>0.57102631819817307</v>
      </c>
      <c r="M1989" s="3">
        <f>IF(ABS($D1989-Hoja3!$B$10)&lt;Hoja3!$B$11, $H1989*Hoja3!$E$1 + $I1989*Hoja3!$E$2 + $J1989*Hoja3!$E$3)</f>
        <v>-2.7755575615628914E-17</v>
      </c>
      <c r="N1989" s="3">
        <f>IF(ABS($D1989-Hoja3!$B$10)&lt;Hoja3!$B$11, $H1989*Hoja3!$G$1 + $I1989*Hoja3!$G$2 + $J1989*Hoja3!$G$3)</f>
        <v>0.12064449479674433</v>
      </c>
      <c r="O1989" s="3">
        <f>IF(ABS($D1989-Hoja3!$B$10)&lt;Hoja3!$B$11, $H1989*Hoja3!$I$1 + $I1989*Hoja3!$I$2 + $J1989*Hoja3!$I$3)</f>
        <v>-0.55813615001198369</v>
      </c>
      <c r="Q1989">
        <f>IF(ABS($G1989-Hoja3!$B$5)&gt;Hoja3!$B$7, -$N1989/($G1989-Hoja3!$B$5))</f>
        <v>4.3450694509508676E-2</v>
      </c>
      <c r="R1989">
        <f>IF(ABS($G1989-Hoja3!$B$5)&gt;Hoja3!$B$7, -$O1989/($G1989-Hoja3!$B$5))</f>
        <v>-0.20101541632497641</v>
      </c>
    </row>
    <row r="1990" spans="1:18" ht="14.5" customHeight="1" x14ac:dyDescent="0.55000000000000004">
      <c r="A1990" s="3">
        <v>-0.7</v>
      </c>
      <c r="B1990" s="3">
        <v>0.7</v>
      </c>
      <c r="C1990" s="3">
        <v>0.82</v>
      </c>
      <c r="D1990" s="3">
        <f t="shared" si="62"/>
        <v>-0.40436799999999984</v>
      </c>
      <c r="F1990" s="1"/>
      <c r="G1990" s="3" cm="1">
        <f t="array" ref="G1990">SUMPRODUCT($A1990:$C1990,TRANSPOSE(Hoja3!$E$1:$E$3)/(Hoja3!$B$5^2))</f>
        <v>-0.48262374404576358</v>
      </c>
      <c r="H1990" s="3">
        <f>$A1990-$G1990*Hoja3!$E$1</f>
        <v>-2.697691939588942E-2</v>
      </c>
      <c r="I1990" s="3">
        <f>$B1990-$G1990*Hoja3!$E$2</f>
        <v>-0.16143026029203889</v>
      </c>
      <c r="J1990" s="3">
        <f>$C1990-$G1990*Hoja3!$E$3</f>
        <v>0.62724451259962266</v>
      </c>
      <c r="K1990" s="3">
        <f t="shared" si="63"/>
        <v>0.64824621996922271</v>
      </c>
      <c r="M1990" s="3">
        <f>IF(ABS($D1990-Hoja3!$B$10)&lt;Hoja3!$B$11, $H1990*Hoja3!$E$1 + $I1990*Hoja3!$E$2 + $J1990*Hoja3!$E$3)</f>
        <v>-5.5511151231257827E-17</v>
      </c>
      <c r="N1990" s="3">
        <f>IF(ABS($D1990-Hoja3!$B$10)&lt;Hoja3!$B$11, $H1990*Hoja3!$G$1 + $I1990*Hoja3!$G$2 + $J1990*Hoja3!$G$3)</f>
        <v>0.12064449479674433</v>
      </c>
      <c r="O1990" s="3">
        <f>IF(ABS($D1990-Hoja3!$B$10)&lt;Hoja3!$B$11, $H1990*Hoja3!$I$1 + $I1990*Hoja3!$I$2 + $J1990*Hoja3!$I$3)</f>
        <v>-0.63692077025296034</v>
      </c>
      <c r="Q1990">
        <f>IF(ABS($G1990-Hoja3!$B$5)&gt;Hoja3!$B$7, -$N1990/($G1990-Hoja3!$B$5))</f>
        <v>4.3356380845559289E-2</v>
      </c>
      <c r="R1990">
        <f>IF(ABS($G1990-Hoja3!$B$5)&gt;Hoja3!$B$7, -$O1990/($G1990-Hoja3!$B$5))</f>
        <v>-0.22889216395707032</v>
      </c>
    </row>
    <row r="1991" spans="1:18" ht="14.5" customHeight="1" x14ac:dyDescent="0.55000000000000004">
      <c r="A1991" s="3">
        <v>-0.7</v>
      </c>
      <c r="B1991" s="3">
        <v>0.7</v>
      </c>
      <c r="C1991" s="3">
        <v>0.9</v>
      </c>
      <c r="D1991" s="3">
        <f t="shared" si="62"/>
        <v>-0.58200000000000007</v>
      </c>
      <c r="F1991" s="1"/>
      <c r="G1991" s="3" cm="1">
        <f t="array" ref="G1991">SUMPRODUCT($A1991:$C1991,TRANSPOSE(Hoja3!$E$1:$E$3)/(Hoja3!$B$5^2))</f>
        <v>-0.48866368066026555</v>
      </c>
      <c r="H1991" s="3">
        <f>$A1991-$G1991*Hoja3!$E$1</f>
        <v>-1.8554174354650343E-2</v>
      </c>
      <c r="I1991" s="3">
        <f>$B1991-$G1991*Hoja3!$E$2</f>
        <v>-0.17221088232766857</v>
      </c>
      <c r="J1991" s="3">
        <f>$C1991-$G1991*Hoja3!$E$3</f>
        <v>0.70483221743105906</v>
      </c>
      <c r="K1991" s="3">
        <f t="shared" si="63"/>
        <v>0.72580252142496759</v>
      </c>
      <c r="M1991" s="3">
        <f>IF(ABS($D1991-Hoja3!$B$10)&lt;Hoja3!$B$11, $H1991*Hoja3!$E$1 + $I1991*Hoja3!$E$2 + $J1991*Hoja3!$E$3)</f>
        <v>3.3306690738754696E-16</v>
      </c>
      <c r="N1991" s="3">
        <f>IF(ABS($D1991-Hoja3!$B$10)&lt;Hoja3!$B$11, $H1991*Hoja3!$G$1 + $I1991*Hoja3!$G$2 + $J1991*Hoja3!$G$3)</f>
        <v>0.12064449479674433</v>
      </c>
      <c r="O1991" s="3">
        <f>IF(ABS($D1991-Hoja3!$B$10)&lt;Hoja3!$B$11, $H1991*Hoja3!$I$1 + $I1991*Hoja3!$I$2 + $J1991*Hoja3!$I$3)</f>
        <v>-0.715705390493937</v>
      </c>
      <c r="Q1991">
        <f>IF(ABS($G1991-Hoja3!$B$5)&gt;Hoja3!$B$7, -$N1991/($G1991-Hoja3!$B$5))</f>
        <v>4.3262475727506688E-2</v>
      </c>
      <c r="R1991">
        <f>IF(ABS($G1991-Hoja3!$B$5)&gt;Hoja3!$B$7, -$O1991/($G1991-Hoja3!$B$5))</f>
        <v>-0.25664815569458715</v>
      </c>
    </row>
    <row r="1992" spans="1:18" ht="14.5" customHeight="1" x14ac:dyDescent="0.55000000000000004">
      <c r="A1992" s="3">
        <v>-0.7</v>
      </c>
      <c r="B1992" s="3">
        <v>0.7</v>
      </c>
      <c r="C1992" s="3">
        <v>0.98</v>
      </c>
      <c r="D1992" s="3">
        <f t="shared" si="62"/>
        <v>-0.7941919999999999</v>
      </c>
      <c r="F1992" s="1"/>
      <c r="G1992" s="3" cm="1">
        <f t="array" ref="G1992">SUMPRODUCT($A1992:$C1992,TRANSPOSE(Hoja3!$E$1:$E$3)/(Hoja3!$B$5^2))</f>
        <v>-0.49470361727476742</v>
      </c>
      <c r="H1992" s="3">
        <f>$A1992-$G1992*Hoja3!$E$1</f>
        <v>-1.0131429313411378E-2</v>
      </c>
      <c r="I1992" s="3">
        <f>$B1992-$G1992*Hoja3!$E$2</f>
        <v>-0.18299150436329803</v>
      </c>
      <c r="J1992" s="3">
        <f>$C1992-$G1992*Hoja3!$E$3</f>
        <v>0.78241992226249535</v>
      </c>
      <c r="K1992" s="3">
        <f t="shared" si="63"/>
        <v>0.80359782931658352</v>
      </c>
      <c r="M1992" s="3" t="b">
        <f>IF(ABS($D1992-Hoja3!$B$10)&lt;Hoja3!$B$11, $H1992*Hoja3!$E$1 + $I1992*Hoja3!$E$2 + $J1992*Hoja3!$E$3)</f>
        <v>0</v>
      </c>
      <c r="N1992" s="3" t="b">
        <f>IF(ABS($D1992-Hoja3!$B$10)&lt;Hoja3!$B$11, $H1992*Hoja3!$G$1 + $I1992*Hoja3!$G$2 + $J1992*Hoja3!$G$3)</f>
        <v>0</v>
      </c>
      <c r="O1992" s="3" t="b">
        <f>IF(ABS($D1992-Hoja3!$B$10)&lt;Hoja3!$B$11, $H1992*Hoja3!$I$1 + $I1992*Hoja3!$I$2 + $J1992*Hoja3!$I$3)</f>
        <v>0</v>
      </c>
      <c r="Q1992">
        <f>IF(ABS($G1992-Hoja3!$B$5)&gt;Hoja3!$B$7, -$N1992/($G1992-Hoja3!$B$5))</f>
        <v>0</v>
      </c>
      <c r="R1992">
        <f>IF(ABS($G1992-Hoja3!$B$5)&gt;Hoja3!$B$7, -$O1992/($G1992-Hoja3!$B$5))</f>
        <v>0</v>
      </c>
    </row>
    <row r="1993" spans="1:18" ht="14.5" customHeight="1" x14ac:dyDescent="0.55000000000000004">
      <c r="A1993" s="3">
        <v>-0.7</v>
      </c>
      <c r="B1993" s="3">
        <v>0.7</v>
      </c>
      <c r="C1993" s="3">
        <v>1.06</v>
      </c>
      <c r="D1993" s="3">
        <f t="shared" si="62"/>
        <v>-1.0440160000000003</v>
      </c>
      <c r="F1993" s="1"/>
      <c r="G1993" s="3" cm="1">
        <f t="array" ref="G1993">SUMPRODUCT($A1993:$C1993,TRANSPOSE(Hoja3!$E$1:$E$3)/(Hoja3!$B$5^2))</f>
        <v>-0.50074355388926939</v>
      </c>
      <c r="H1993" s="3">
        <f>$A1993-$G1993*Hoja3!$E$1</f>
        <v>-1.7086842721724116E-3</v>
      </c>
      <c r="I1993" s="3">
        <f>$B1993-$G1993*Hoja3!$E$2</f>
        <v>-0.19377212639892771</v>
      </c>
      <c r="J1993" s="3">
        <f>$C1993-$G1993*Hoja3!$E$3</f>
        <v>0.86000762709393175</v>
      </c>
      <c r="K1993" s="3">
        <f t="shared" si="63"/>
        <v>0.88156887151874819</v>
      </c>
      <c r="M1993" s="3" t="b">
        <f>IF(ABS($D1993-Hoja3!$B$10)&lt;Hoja3!$B$11, $H1993*Hoja3!$E$1 + $I1993*Hoja3!$E$2 + $J1993*Hoja3!$E$3)</f>
        <v>0</v>
      </c>
      <c r="N1993" s="3" t="b">
        <f>IF(ABS($D1993-Hoja3!$B$10)&lt;Hoja3!$B$11, $H1993*Hoja3!$G$1 + $I1993*Hoja3!$G$2 + $J1993*Hoja3!$G$3)</f>
        <v>0</v>
      </c>
      <c r="O1993" s="3" t="b">
        <f>IF(ABS($D1993-Hoja3!$B$10)&lt;Hoja3!$B$11, $H1993*Hoja3!$I$1 + $I1993*Hoja3!$I$2 + $J1993*Hoja3!$I$3)</f>
        <v>0</v>
      </c>
      <c r="Q1993">
        <f>IF(ABS($G1993-Hoja3!$B$5)&gt;Hoja3!$B$7, -$N1993/($G1993-Hoja3!$B$5))</f>
        <v>0</v>
      </c>
      <c r="R1993">
        <f>IF(ABS($G1993-Hoja3!$B$5)&gt;Hoja3!$B$7, -$O1993/($G1993-Hoja3!$B$5))</f>
        <v>0</v>
      </c>
    </row>
    <row r="1994" spans="1:18" ht="14.5" customHeight="1" x14ac:dyDescent="0.55000000000000004">
      <c r="A1994" s="3">
        <v>-0.7</v>
      </c>
      <c r="B1994" s="3">
        <v>0.7</v>
      </c>
      <c r="C1994" s="3">
        <v>1.1399999999999999</v>
      </c>
      <c r="D1994" s="3">
        <f t="shared" si="62"/>
        <v>-1.3345439999999997</v>
      </c>
      <c r="F1994" s="1"/>
      <c r="G1994" s="3" cm="1">
        <f t="array" ref="G1994">SUMPRODUCT($A1994:$C1994,TRANSPOSE(Hoja3!$E$1:$E$3)/(Hoja3!$B$5^2))</f>
        <v>-0.50678349050377125</v>
      </c>
      <c r="H1994" s="3">
        <f>$A1994-$G1994*Hoja3!$E$1</f>
        <v>6.7140607690665544E-3</v>
      </c>
      <c r="I1994" s="3">
        <f>$B1994-$G1994*Hoja3!$E$2</f>
        <v>-0.20455274843455717</v>
      </c>
      <c r="J1994" s="3">
        <f>$C1994-$G1994*Hoja3!$E$3</f>
        <v>0.93759533192536793</v>
      </c>
      <c r="K1994" s="3">
        <f t="shared" si="63"/>
        <v>0.95967281505332991</v>
      </c>
      <c r="M1994" s="3" t="b">
        <f>IF(ABS($D1994-Hoja3!$B$10)&lt;Hoja3!$B$11, $H1994*Hoja3!$E$1 + $I1994*Hoja3!$E$2 + $J1994*Hoja3!$E$3)</f>
        <v>0</v>
      </c>
      <c r="N1994" s="3" t="b">
        <f>IF(ABS($D1994-Hoja3!$B$10)&lt;Hoja3!$B$11, $H1994*Hoja3!$G$1 + $I1994*Hoja3!$G$2 + $J1994*Hoja3!$G$3)</f>
        <v>0</v>
      </c>
      <c r="O1994" s="3" t="b">
        <f>IF(ABS($D1994-Hoja3!$B$10)&lt;Hoja3!$B$11, $H1994*Hoja3!$I$1 + $I1994*Hoja3!$I$2 + $J1994*Hoja3!$I$3)</f>
        <v>0</v>
      </c>
      <c r="Q1994">
        <f>IF(ABS($G1994-Hoja3!$B$5)&gt;Hoja3!$B$7, -$N1994/($G1994-Hoja3!$B$5))</f>
        <v>0</v>
      </c>
      <c r="R1994">
        <f>IF(ABS($G1994-Hoja3!$B$5)&gt;Hoja3!$B$7, -$O1994/($G1994-Hoja3!$B$5))</f>
        <v>0</v>
      </c>
    </row>
    <row r="1995" spans="1:18" ht="14.5" customHeight="1" x14ac:dyDescent="0.55000000000000004">
      <c r="A1995" s="3">
        <v>-0.7</v>
      </c>
      <c r="B1995" s="3">
        <v>0.7</v>
      </c>
      <c r="C1995" s="3">
        <v>1.22</v>
      </c>
      <c r="D1995" s="3">
        <f t="shared" si="62"/>
        <v>-1.6688479999999999</v>
      </c>
      <c r="F1995" s="1"/>
      <c r="G1995" s="3" cm="1">
        <f t="array" ref="G1995">SUMPRODUCT($A1995:$C1995,TRANSPOSE(Hoja3!$E$1:$E$3)/(Hoja3!$B$5^2))</f>
        <v>-0.51282342711827322</v>
      </c>
      <c r="H1995" s="3">
        <f>$A1995-$G1995*Hoja3!$E$1</f>
        <v>1.513680581030552E-2</v>
      </c>
      <c r="I1995" s="3">
        <f>$B1995-$G1995*Hoja3!$E$2</f>
        <v>-0.21533337047018686</v>
      </c>
      <c r="J1995" s="3">
        <f>$C1995-$G1995*Hoja3!$E$3</f>
        <v>1.0151830367568042</v>
      </c>
      <c r="K1995" s="3">
        <f t="shared" si="63"/>
        <v>1.0378796565339146</v>
      </c>
      <c r="M1995" s="3" t="b">
        <f>IF(ABS($D1995-Hoja3!$B$10)&lt;Hoja3!$B$11, $H1995*Hoja3!$E$1 + $I1995*Hoja3!$E$2 + $J1995*Hoja3!$E$3)</f>
        <v>0</v>
      </c>
      <c r="N1995" s="3" t="b">
        <f>IF(ABS($D1995-Hoja3!$B$10)&lt;Hoja3!$B$11, $H1995*Hoja3!$G$1 + $I1995*Hoja3!$G$2 + $J1995*Hoja3!$G$3)</f>
        <v>0</v>
      </c>
      <c r="O1995" s="3" t="b">
        <f>IF(ABS($D1995-Hoja3!$B$10)&lt;Hoja3!$B$11, $H1995*Hoja3!$I$1 + $I1995*Hoja3!$I$2 + $J1995*Hoja3!$I$3)</f>
        <v>0</v>
      </c>
      <c r="Q1995">
        <f>IF(ABS($G1995-Hoja3!$B$5)&gt;Hoja3!$B$7, -$N1995/($G1995-Hoja3!$B$5))</f>
        <v>0</v>
      </c>
      <c r="R1995">
        <f>IF(ABS($G1995-Hoja3!$B$5)&gt;Hoja3!$B$7, -$O1995/($G1995-Hoja3!$B$5))</f>
        <v>0</v>
      </c>
    </row>
    <row r="1996" spans="1:18" ht="14.5" customHeight="1" x14ac:dyDescent="0.55000000000000004">
      <c r="A1996" s="3">
        <v>-0.7</v>
      </c>
      <c r="B1996" s="3">
        <v>0.7</v>
      </c>
      <c r="C1996" s="3">
        <v>1.3</v>
      </c>
      <c r="D1996" s="3">
        <f t="shared" si="62"/>
        <v>-2.0500000000000007</v>
      </c>
      <c r="F1996" s="1"/>
      <c r="G1996" s="3" cm="1">
        <f t="array" ref="G1996">SUMPRODUCT($A1996:$C1996,TRANSPOSE(Hoja3!$E$1:$E$3)/(Hoja3!$B$5^2))</f>
        <v>-0.51886336373277508</v>
      </c>
      <c r="H1996" s="3">
        <f>$A1996-$G1996*Hoja3!$E$1</f>
        <v>2.3559550851544486E-2</v>
      </c>
      <c r="I1996" s="3">
        <f>$B1996-$G1996*Hoja3!$E$2</f>
        <v>-0.22611399250581632</v>
      </c>
      <c r="J1996" s="3">
        <f>$C1996-$G1996*Hoja3!$E$3</f>
        <v>1.0927707415882408</v>
      </c>
      <c r="K1996" s="3">
        <f t="shared" si="63"/>
        <v>1.1161677668319225</v>
      </c>
      <c r="M1996" s="3" t="b">
        <f>IF(ABS($D1996-Hoja3!$B$10)&lt;Hoja3!$B$11, $H1996*Hoja3!$E$1 + $I1996*Hoja3!$E$2 + $J1996*Hoja3!$E$3)</f>
        <v>0</v>
      </c>
      <c r="N1996" s="3" t="b">
        <f>IF(ABS($D1996-Hoja3!$B$10)&lt;Hoja3!$B$11, $H1996*Hoja3!$G$1 + $I1996*Hoja3!$G$2 + $J1996*Hoja3!$G$3)</f>
        <v>0</v>
      </c>
      <c r="O1996" s="3" t="b">
        <f>IF(ABS($D1996-Hoja3!$B$10)&lt;Hoja3!$B$11, $H1996*Hoja3!$I$1 + $I1996*Hoja3!$I$2 + $J1996*Hoja3!$I$3)</f>
        <v>0</v>
      </c>
      <c r="Q1996">
        <f>IF(ABS($G1996-Hoja3!$B$5)&gt;Hoja3!$B$7, -$N1996/($G1996-Hoja3!$B$5))</f>
        <v>0</v>
      </c>
      <c r="R1996">
        <f>IF(ABS($G1996-Hoja3!$B$5)&gt;Hoja3!$B$7, -$O1996/($G1996-Hoja3!$B$5))</f>
        <v>0</v>
      </c>
    </row>
    <row r="1997" spans="1:18" ht="14.5" customHeight="1" x14ac:dyDescent="0.55000000000000004">
      <c r="A1997" s="3">
        <v>-0.7</v>
      </c>
      <c r="B1997" s="3">
        <v>0.9</v>
      </c>
      <c r="C1997" s="3">
        <v>-1.3</v>
      </c>
      <c r="D1997" s="3">
        <f t="shared" si="62"/>
        <v>2.6640000000000006</v>
      </c>
      <c r="F1997" s="1"/>
      <c r="G1997" s="3" cm="1">
        <f t="array" ref="G1997">SUMPRODUCT($A1997:$C1997,TRANSPOSE(Hoja3!$E$1:$E$3)/(Hoja3!$B$5^2))</f>
        <v>-0.39004708459701859</v>
      </c>
      <c r="H1997" s="3">
        <f>$A1997-$G1997*Hoja3!$E$1</f>
        <v>-0.15607588997683941</v>
      </c>
      <c r="I1997" s="3">
        <f>$B1997-$G1997*Hoja3!$E$2</f>
        <v>0.20380888682778853</v>
      </c>
      <c r="J1997" s="3">
        <f>$C1997-$G1997*Hoja3!$E$3</f>
        <v>-1.4557812205225142</v>
      </c>
      <c r="K1997" s="3">
        <f t="shared" si="63"/>
        <v>1.4782410858205999</v>
      </c>
      <c r="M1997" s="3" t="b">
        <f>IF(ABS($D1997-Hoja3!$B$10)&lt;Hoja3!$B$11, $H1997*Hoja3!$E$1 + $I1997*Hoja3!$E$2 + $J1997*Hoja3!$E$3)</f>
        <v>0</v>
      </c>
      <c r="N1997" s="3" t="b">
        <f>IF(ABS($D1997-Hoja3!$B$10)&lt;Hoja3!$B$11, $H1997*Hoja3!$G$1 + $I1997*Hoja3!$G$2 + $J1997*Hoja3!$G$3)</f>
        <v>0</v>
      </c>
      <c r="O1997" s="3" t="b">
        <f>IF(ABS($D1997-Hoja3!$B$10)&lt;Hoja3!$B$11, $H1997*Hoja3!$I$1 + $I1997*Hoja3!$I$2 + $J1997*Hoja3!$I$3)</f>
        <v>0</v>
      </c>
      <c r="Q1997">
        <f>IF(ABS($G1997-Hoja3!$B$5)&gt;Hoja3!$B$7, -$N1997/($G1997-Hoja3!$B$5))</f>
        <v>0</v>
      </c>
      <c r="R1997">
        <f>IF(ABS($G1997-Hoja3!$B$5)&gt;Hoja3!$B$7, -$O1997/($G1997-Hoja3!$B$5))</f>
        <v>0</v>
      </c>
    </row>
    <row r="1998" spans="1:18" ht="14.5" customHeight="1" x14ac:dyDescent="0.55000000000000004">
      <c r="A1998" s="3">
        <v>-0.7</v>
      </c>
      <c r="B1998" s="3">
        <v>0.9</v>
      </c>
      <c r="C1998" s="3">
        <v>-1.22</v>
      </c>
      <c r="D1998" s="3">
        <f t="shared" si="62"/>
        <v>2.282848</v>
      </c>
      <c r="F1998" s="1"/>
      <c r="G1998" s="3" cm="1">
        <f t="array" ref="G1998">SUMPRODUCT($A1998:$C1998,TRANSPOSE(Hoja3!$E$1:$E$3)/(Hoja3!$B$5^2))</f>
        <v>-0.39608702121152051</v>
      </c>
      <c r="H1998" s="3">
        <f>$A1998-$G1998*Hoja3!$E$1</f>
        <v>-0.14765314493560044</v>
      </c>
      <c r="I1998" s="3">
        <f>$B1998-$G1998*Hoja3!$E$2</f>
        <v>0.19302826479215895</v>
      </c>
      <c r="J1998" s="3">
        <f>$C1998-$G1998*Hoja3!$E$3</f>
        <v>-1.3781935156910778</v>
      </c>
      <c r="K1998" s="3">
        <f t="shared" si="63"/>
        <v>1.399456583431933</v>
      </c>
      <c r="M1998" s="3" t="b">
        <f>IF(ABS($D1998-Hoja3!$B$10)&lt;Hoja3!$B$11, $H1998*Hoja3!$E$1 + $I1998*Hoja3!$E$2 + $J1998*Hoja3!$E$3)</f>
        <v>0</v>
      </c>
      <c r="N1998" s="3" t="b">
        <f>IF(ABS($D1998-Hoja3!$B$10)&lt;Hoja3!$B$11, $H1998*Hoja3!$G$1 + $I1998*Hoja3!$G$2 + $J1998*Hoja3!$G$3)</f>
        <v>0</v>
      </c>
      <c r="O1998" s="3" t="b">
        <f>IF(ABS($D1998-Hoja3!$B$10)&lt;Hoja3!$B$11, $H1998*Hoja3!$I$1 + $I1998*Hoja3!$I$2 + $J1998*Hoja3!$I$3)</f>
        <v>0</v>
      </c>
      <c r="Q1998">
        <f>IF(ABS($G1998-Hoja3!$B$5)&gt;Hoja3!$B$7, -$N1998/($G1998-Hoja3!$B$5))</f>
        <v>0</v>
      </c>
      <c r="R1998">
        <f>IF(ABS($G1998-Hoja3!$B$5)&gt;Hoja3!$B$7, -$O1998/($G1998-Hoja3!$B$5))</f>
        <v>0</v>
      </c>
    </row>
    <row r="1999" spans="1:18" ht="14.5" customHeight="1" x14ac:dyDescent="0.55000000000000004">
      <c r="A1999" s="3">
        <v>-0.7</v>
      </c>
      <c r="B1999" s="3">
        <v>0.9</v>
      </c>
      <c r="C1999" s="3">
        <v>-1.1399999999999999</v>
      </c>
      <c r="D1999" s="3">
        <f t="shared" si="62"/>
        <v>1.9485439999999998</v>
      </c>
      <c r="F1999" s="1"/>
      <c r="G1999" s="3" cm="1">
        <f t="array" ref="G1999">SUMPRODUCT($A1999:$C1999,TRANSPOSE(Hoja3!$E$1:$E$3)/(Hoja3!$B$5^2))</f>
        <v>-0.40212695782602248</v>
      </c>
      <c r="H1999" s="3">
        <f>$A1999-$G1999*Hoja3!$E$1</f>
        <v>-0.13923039989436137</v>
      </c>
      <c r="I1999" s="3">
        <f>$B1999-$G1999*Hoja3!$E$2</f>
        <v>0.18224764275652927</v>
      </c>
      <c r="J1999" s="3">
        <f>$C1999-$G1999*Hoja3!$E$3</f>
        <v>-1.3006058108596414</v>
      </c>
      <c r="K1999" s="3">
        <f t="shared" si="63"/>
        <v>1.3206720951042015</v>
      </c>
      <c r="M1999" s="3" t="b">
        <f>IF(ABS($D1999-Hoja3!$B$10)&lt;Hoja3!$B$11, $H1999*Hoja3!$E$1 + $I1999*Hoja3!$E$2 + $J1999*Hoja3!$E$3)</f>
        <v>0</v>
      </c>
      <c r="N1999" s="3" t="b">
        <f>IF(ABS($D1999-Hoja3!$B$10)&lt;Hoja3!$B$11, $H1999*Hoja3!$G$1 + $I1999*Hoja3!$G$2 + $J1999*Hoja3!$G$3)</f>
        <v>0</v>
      </c>
      <c r="O1999" s="3" t="b">
        <f>IF(ABS($D1999-Hoja3!$B$10)&lt;Hoja3!$B$11, $H1999*Hoja3!$I$1 + $I1999*Hoja3!$I$2 + $J1999*Hoja3!$I$3)</f>
        <v>0</v>
      </c>
      <c r="Q1999">
        <f>IF(ABS($G1999-Hoja3!$B$5)&gt;Hoja3!$B$7, -$N1999/($G1999-Hoja3!$B$5))</f>
        <v>0</v>
      </c>
      <c r="R1999">
        <f>IF(ABS($G1999-Hoja3!$B$5)&gt;Hoja3!$B$7, -$O1999/($G1999-Hoja3!$B$5))</f>
        <v>0</v>
      </c>
    </row>
    <row r="2000" spans="1:18" ht="14.5" customHeight="1" x14ac:dyDescent="0.55000000000000004">
      <c r="A2000" s="3">
        <v>-0.7</v>
      </c>
      <c r="B2000" s="3">
        <v>0.9</v>
      </c>
      <c r="C2000" s="3">
        <v>-1.06</v>
      </c>
      <c r="D2000" s="3">
        <f t="shared" si="62"/>
        <v>1.6580160000000004</v>
      </c>
      <c r="F2000" s="1"/>
      <c r="G2000" s="3" cm="1">
        <f t="array" ref="G2000">SUMPRODUCT($A2000:$C2000,TRANSPOSE(Hoja3!$E$1:$E$3)/(Hoja3!$B$5^2))</f>
        <v>-0.40816689444052434</v>
      </c>
      <c r="H2000" s="3">
        <f>$A2000-$G2000*Hoja3!$E$1</f>
        <v>-0.13080765485312251</v>
      </c>
      <c r="I2000" s="3">
        <f>$B2000-$G2000*Hoja3!$E$2</f>
        <v>0.17146702072089981</v>
      </c>
      <c r="J2000" s="3">
        <f>$C2000-$G2000*Hoja3!$E$3</f>
        <v>-1.2230181060282053</v>
      </c>
      <c r="K2000" s="3">
        <f t="shared" si="63"/>
        <v>1.2418876235134535</v>
      </c>
      <c r="M2000" s="3" t="b">
        <f>IF(ABS($D2000-Hoja3!$B$10)&lt;Hoja3!$B$11, $H2000*Hoja3!$E$1 + $I2000*Hoja3!$E$2 + $J2000*Hoja3!$E$3)</f>
        <v>0</v>
      </c>
      <c r="N2000" s="3" t="b">
        <f>IF(ABS($D2000-Hoja3!$B$10)&lt;Hoja3!$B$11, $H2000*Hoja3!$G$1 + $I2000*Hoja3!$G$2 + $J2000*Hoja3!$G$3)</f>
        <v>0</v>
      </c>
      <c r="O2000" s="3" t="b">
        <f>IF(ABS($D2000-Hoja3!$B$10)&lt;Hoja3!$B$11, $H2000*Hoja3!$I$1 + $I2000*Hoja3!$I$2 + $J2000*Hoja3!$I$3)</f>
        <v>0</v>
      </c>
      <c r="Q2000">
        <f>IF(ABS($G2000-Hoja3!$B$5)&gt;Hoja3!$B$7, -$N2000/($G2000-Hoja3!$B$5))</f>
        <v>0</v>
      </c>
      <c r="R2000">
        <f>IF(ABS($G2000-Hoja3!$B$5)&gt;Hoja3!$B$7, -$O2000/($G2000-Hoja3!$B$5))</f>
        <v>0</v>
      </c>
    </row>
    <row r="2001" spans="1:18" ht="14.5" customHeight="1" x14ac:dyDescent="0.55000000000000004">
      <c r="A2001" s="3">
        <v>-0.7</v>
      </c>
      <c r="B2001" s="3">
        <v>0.9</v>
      </c>
      <c r="C2001" s="3">
        <v>-0.98</v>
      </c>
      <c r="D2001" s="3">
        <f t="shared" si="62"/>
        <v>1.4081920000000001</v>
      </c>
      <c r="F2001" s="1"/>
      <c r="G2001" s="3" cm="1">
        <f t="array" ref="G2001">SUMPRODUCT($A2001:$C2001,TRANSPOSE(Hoja3!$E$1:$E$3)/(Hoja3!$B$5^2))</f>
        <v>-0.41420683105502631</v>
      </c>
      <c r="H2001" s="3">
        <f>$A2001-$G2001*Hoja3!$E$1</f>
        <v>-0.12238490981188344</v>
      </c>
      <c r="I2001" s="3">
        <f>$B2001-$G2001*Hoja3!$E$2</f>
        <v>0.16068639868527013</v>
      </c>
      <c r="J2001" s="3">
        <f>$C2001-$G2001*Hoja3!$E$3</f>
        <v>-1.1454304011967689</v>
      </c>
      <c r="K2001" s="3">
        <f t="shared" si="63"/>
        <v>1.1631031720608003</v>
      </c>
      <c r="M2001" s="3" t="b">
        <f>IF(ABS($D2001-Hoja3!$B$10)&lt;Hoja3!$B$11, $H2001*Hoja3!$E$1 + $I2001*Hoja3!$E$2 + $J2001*Hoja3!$E$3)</f>
        <v>0</v>
      </c>
      <c r="N2001" s="3" t="b">
        <f>IF(ABS($D2001-Hoja3!$B$10)&lt;Hoja3!$B$11, $H2001*Hoja3!$G$1 + $I2001*Hoja3!$G$2 + $J2001*Hoja3!$G$3)</f>
        <v>0</v>
      </c>
      <c r="O2001" s="3" t="b">
        <f>IF(ABS($D2001-Hoja3!$B$10)&lt;Hoja3!$B$11, $H2001*Hoja3!$I$1 + $I2001*Hoja3!$I$2 + $J2001*Hoja3!$I$3)</f>
        <v>0</v>
      </c>
      <c r="Q2001">
        <f>IF(ABS($G2001-Hoja3!$B$5)&gt;Hoja3!$B$7, -$N2001/($G2001-Hoja3!$B$5))</f>
        <v>0</v>
      </c>
      <c r="R2001">
        <f>IF(ABS($G2001-Hoja3!$B$5)&gt;Hoja3!$B$7, -$O2001/($G2001-Hoja3!$B$5))</f>
        <v>0</v>
      </c>
    </row>
    <row r="2002" spans="1:18" ht="14.5" customHeight="1" x14ac:dyDescent="0.55000000000000004">
      <c r="A2002" s="3">
        <v>-0.7</v>
      </c>
      <c r="B2002" s="3">
        <v>0.9</v>
      </c>
      <c r="C2002" s="3">
        <v>-0.9</v>
      </c>
      <c r="D2002" s="3">
        <f t="shared" si="62"/>
        <v>1.1960000000000002</v>
      </c>
      <c r="F2002" s="1"/>
      <c r="G2002" s="3" cm="1">
        <f t="array" ref="G2002">SUMPRODUCT($A2002:$C2002,TRANSPOSE(Hoja3!$E$1:$E$3)/(Hoja3!$B$5^2))</f>
        <v>-0.42024676766952818</v>
      </c>
      <c r="H2002" s="3">
        <f>$A2002-$G2002*Hoja3!$E$1</f>
        <v>-0.11396216477064458</v>
      </c>
      <c r="I2002" s="3">
        <f>$B2002-$G2002*Hoja3!$E$2</f>
        <v>0.14990577664964067</v>
      </c>
      <c r="J2002" s="3">
        <f>$C2002-$G2002*Hoja3!$E$3</f>
        <v>-1.0678426963653325</v>
      </c>
      <c r="K2002" s="3">
        <f t="shared" si="63"/>
        <v>1.0843187451358236</v>
      </c>
      <c r="M2002" s="3" t="b">
        <f>IF(ABS($D2002-Hoja3!$B$10)&lt;Hoja3!$B$11, $H2002*Hoja3!$E$1 + $I2002*Hoja3!$E$2 + $J2002*Hoja3!$E$3)</f>
        <v>0</v>
      </c>
      <c r="N2002" s="3" t="b">
        <f>IF(ABS($D2002-Hoja3!$B$10)&lt;Hoja3!$B$11, $H2002*Hoja3!$G$1 + $I2002*Hoja3!$G$2 + $J2002*Hoja3!$G$3)</f>
        <v>0</v>
      </c>
      <c r="O2002" s="3" t="b">
        <f>IF(ABS($D2002-Hoja3!$B$10)&lt;Hoja3!$B$11, $H2002*Hoja3!$I$1 + $I2002*Hoja3!$I$2 + $J2002*Hoja3!$I$3)</f>
        <v>0</v>
      </c>
      <c r="Q2002">
        <f>IF(ABS($G2002-Hoja3!$B$5)&gt;Hoja3!$B$7, -$N2002/($G2002-Hoja3!$B$5))</f>
        <v>0</v>
      </c>
      <c r="R2002">
        <f>IF(ABS($G2002-Hoja3!$B$5)&gt;Hoja3!$B$7, -$O2002/($G2002-Hoja3!$B$5))</f>
        <v>0</v>
      </c>
    </row>
    <row r="2003" spans="1:18" ht="14.5" customHeight="1" x14ac:dyDescent="0.55000000000000004">
      <c r="A2003" s="3">
        <v>-0.7</v>
      </c>
      <c r="B2003" s="3">
        <v>0.9</v>
      </c>
      <c r="C2003" s="3">
        <v>-0.82</v>
      </c>
      <c r="D2003" s="3">
        <f t="shared" si="62"/>
        <v>1.0183679999999999</v>
      </c>
      <c r="F2003" s="1"/>
      <c r="G2003" s="3" cm="1">
        <f t="array" ref="G2003">SUMPRODUCT($A2003:$C2003,TRANSPOSE(Hoja3!$E$1:$E$3)/(Hoja3!$B$5^2))</f>
        <v>-0.42628670428403015</v>
      </c>
      <c r="H2003" s="3">
        <f>$A2003-$G2003*Hoja3!$E$1</f>
        <v>-0.1055394197294055</v>
      </c>
      <c r="I2003" s="3">
        <f>$B2003-$G2003*Hoja3!$E$2</f>
        <v>0.13912515461401098</v>
      </c>
      <c r="J2003" s="3">
        <f>$C2003-$G2003*Hoja3!$E$3</f>
        <v>-0.99025499153389607</v>
      </c>
      <c r="K2003" s="3">
        <f t="shared" si="63"/>
        <v>1.0055343485038135</v>
      </c>
      <c r="M2003" s="3" t="b">
        <f>IF(ABS($D2003-Hoja3!$B$10)&lt;Hoja3!$B$11, $H2003*Hoja3!$E$1 + $I2003*Hoja3!$E$2 + $J2003*Hoja3!$E$3)</f>
        <v>0</v>
      </c>
      <c r="N2003" s="3" t="b">
        <f>IF(ABS($D2003-Hoja3!$B$10)&lt;Hoja3!$B$11, $H2003*Hoja3!$G$1 + $I2003*Hoja3!$G$2 + $J2003*Hoja3!$G$3)</f>
        <v>0</v>
      </c>
      <c r="O2003" s="3" t="b">
        <f>IF(ABS($D2003-Hoja3!$B$10)&lt;Hoja3!$B$11, $H2003*Hoja3!$I$1 + $I2003*Hoja3!$I$2 + $J2003*Hoja3!$I$3)</f>
        <v>0</v>
      </c>
      <c r="Q2003">
        <f>IF(ABS($G2003-Hoja3!$B$5)&gt;Hoja3!$B$7, -$N2003/($G2003-Hoja3!$B$5))</f>
        <v>0</v>
      </c>
      <c r="R2003">
        <f>IF(ABS($G2003-Hoja3!$B$5)&gt;Hoja3!$B$7, -$O2003/($G2003-Hoja3!$B$5))</f>
        <v>0</v>
      </c>
    </row>
    <row r="2004" spans="1:18" ht="14.5" customHeight="1" x14ac:dyDescent="0.55000000000000004">
      <c r="A2004" s="3">
        <v>-0.7</v>
      </c>
      <c r="B2004" s="3">
        <v>0.9</v>
      </c>
      <c r="C2004" s="3">
        <v>-0.74</v>
      </c>
      <c r="D2004" s="3">
        <f t="shared" si="62"/>
        <v>0.87222400000000011</v>
      </c>
      <c r="F2004" s="1"/>
      <c r="G2004" s="3" cm="1">
        <f t="array" ref="G2004">SUMPRODUCT($A2004:$C2004,TRANSPOSE(Hoja3!$E$1:$E$3)/(Hoja3!$B$5^2))</f>
        <v>-0.43232664089853207</v>
      </c>
      <c r="H2004" s="3">
        <f>$A2004-$G2004*Hoja3!$E$1</f>
        <v>-9.7116674688166538E-2</v>
      </c>
      <c r="I2004" s="3">
        <f>$B2004-$G2004*Hoja3!$E$2</f>
        <v>0.12834453257838141</v>
      </c>
      <c r="J2004" s="3">
        <f>$C2004-$G2004*Hoja3!$E$3</f>
        <v>-0.91266728670245978</v>
      </c>
      <c r="K2004" s="3">
        <f t="shared" si="63"/>
        <v>0.92674998989052071</v>
      </c>
      <c r="M2004" s="3" t="b">
        <f>IF(ABS($D2004-Hoja3!$B$10)&lt;Hoja3!$B$11, $H2004*Hoja3!$E$1 + $I2004*Hoja3!$E$2 + $J2004*Hoja3!$E$3)</f>
        <v>0</v>
      </c>
      <c r="N2004" s="3" t="b">
        <f>IF(ABS($D2004-Hoja3!$B$10)&lt;Hoja3!$B$11, $H2004*Hoja3!$G$1 + $I2004*Hoja3!$G$2 + $J2004*Hoja3!$G$3)</f>
        <v>0</v>
      </c>
      <c r="O2004" s="3" t="b">
        <f>IF(ABS($D2004-Hoja3!$B$10)&lt;Hoja3!$B$11, $H2004*Hoja3!$I$1 + $I2004*Hoja3!$I$2 + $J2004*Hoja3!$I$3)</f>
        <v>0</v>
      </c>
      <c r="Q2004">
        <f>IF(ABS($G2004-Hoja3!$B$5)&gt;Hoja3!$B$7, -$N2004/($G2004-Hoja3!$B$5))</f>
        <v>0</v>
      </c>
      <c r="R2004">
        <f>IF(ABS($G2004-Hoja3!$B$5)&gt;Hoja3!$B$7, -$O2004/($G2004-Hoja3!$B$5))</f>
        <v>0</v>
      </c>
    </row>
    <row r="2005" spans="1:18" ht="14.5" customHeight="1" x14ac:dyDescent="0.55000000000000004">
      <c r="A2005" s="3">
        <v>-0.7</v>
      </c>
      <c r="B2005" s="3">
        <v>0.9</v>
      </c>
      <c r="C2005" s="3">
        <v>-0.66</v>
      </c>
      <c r="D2005" s="3">
        <f t="shared" si="62"/>
        <v>0.75449600000000017</v>
      </c>
      <c r="F2005" s="1"/>
      <c r="G2005" s="3" cm="1">
        <f t="array" ref="G2005">SUMPRODUCT($A2005:$C2005,TRANSPOSE(Hoja3!$E$1:$E$3)/(Hoja3!$B$5^2))</f>
        <v>-0.43836657751303398</v>
      </c>
      <c r="H2005" s="3">
        <f>$A2005-$G2005*Hoja3!$E$1</f>
        <v>-8.8693929646927572E-2</v>
      </c>
      <c r="I2005" s="3">
        <f>$B2005-$G2005*Hoja3!$E$2</f>
        <v>0.11756391054275195</v>
      </c>
      <c r="J2005" s="3">
        <f>$C2005-$G2005*Hoja3!$E$3</f>
        <v>-0.83507958187102349</v>
      </c>
      <c r="K2005" s="3">
        <f t="shared" si="63"/>
        <v>0.84796567989288441</v>
      </c>
      <c r="M2005" s="3" t="b">
        <f>IF(ABS($D2005-Hoja3!$B$10)&lt;Hoja3!$B$11, $H2005*Hoja3!$E$1 + $I2005*Hoja3!$E$2 + $J2005*Hoja3!$E$3)</f>
        <v>0</v>
      </c>
      <c r="N2005" s="3" t="b">
        <f>IF(ABS($D2005-Hoja3!$B$10)&lt;Hoja3!$B$11, $H2005*Hoja3!$G$1 + $I2005*Hoja3!$G$2 + $J2005*Hoja3!$G$3)</f>
        <v>0</v>
      </c>
      <c r="O2005" s="3" t="b">
        <f>IF(ABS($D2005-Hoja3!$B$10)&lt;Hoja3!$B$11, $H2005*Hoja3!$I$1 + $I2005*Hoja3!$I$2 + $J2005*Hoja3!$I$3)</f>
        <v>0</v>
      </c>
      <c r="Q2005">
        <f>IF(ABS($G2005-Hoja3!$B$5)&gt;Hoja3!$B$7, -$N2005/($G2005-Hoja3!$B$5))</f>
        <v>0</v>
      </c>
      <c r="R2005">
        <f>IF(ABS($G2005-Hoja3!$B$5)&gt;Hoja3!$B$7, -$O2005/($G2005-Hoja3!$B$5))</f>
        <v>0</v>
      </c>
    </row>
    <row r="2006" spans="1:18" ht="14.5" customHeight="1" x14ac:dyDescent="0.55000000000000004">
      <c r="A2006" s="3">
        <v>-0.7</v>
      </c>
      <c r="B2006" s="3">
        <v>0.9</v>
      </c>
      <c r="C2006" s="3">
        <v>-0.57999999999999996</v>
      </c>
      <c r="D2006" s="3">
        <f t="shared" si="62"/>
        <v>0.66211200000000014</v>
      </c>
      <c r="F2006" s="1"/>
      <c r="G2006" s="3" cm="1">
        <f t="array" ref="G2006">SUMPRODUCT($A2006:$C2006,TRANSPOSE(Hoja3!$E$1:$E$3)/(Hoja3!$B$5^2))</f>
        <v>-0.4444065141275359</v>
      </c>
      <c r="H2006" s="3">
        <f>$A2006-$G2006*Hoja3!$E$1</f>
        <v>-8.0271184605688606E-2</v>
      </c>
      <c r="I2006" s="3">
        <f>$B2006-$G2006*Hoja3!$E$2</f>
        <v>0.10678328850712238</v>
      </c>
      <c r="J2006" s="3">
        <f>$C2006-$G2006*Hoja3!$E$3</f>
        <v>-0.75749187703958709</v>
      </c>
      <c r="K2006" s="3">
        <f t="shared" si="63"/>
        <v>0.76918143344945133</v>
      </c>
      <c r="M2006" s="3" t="b">
        <f>IF(ABS($D2006-Hoja3!$B$10)&lt;Hoja3!$B$11, $H2006*Hoja3!$E$1 + $I2006*Hoja3!$E$2 + $J2006*Hoja3!$E$3)</f>
        <v>0</v>
      </c>
      <c r="N2006" s="3" t="b">
        <f>IF(ABS($D2006-Hoja3!$B$10)&lt;Hoja3!$B$11, $H2006*Hoja3!$G$1 + $I2006*Hoja3!$G$2 + $J2006*Hoja3!$G$3)</f>
        <v>0</v>
      </c>
      <c r="O2006" s="3" t="b">
        <f>IF(ABS($D2006-Hoja3!$B$10)&lt;Hoja3!$B$11, $H2006*Hoja3!$I$1 + $I2006*Hoja3!$I$2 + $J2006*Hoja3!$I$3)</f>
        <v>0</v>
      </c>
      <c r="Q2006">
        <f>IF(ABS($G2006-Hoja3!$B$5)&gt;Hoja3!$B$7, -$N2006/($G2006-Hoja3!$B$5))</f>
        <v>0</v>
      </c>
      <c r="R2006">
        <f>IF(ABS($G2006-Hoja3!$B$5)&gt;Hoja3!$B$7, -$O2006/($G2006-Hoja3!$B$5))</f>
        <v>0</v>
      </c>
    </row>
    <row r="2007" spans="1:18" ht="14.5" customHeight="1" x14ac:dyDescent="0.55000000000000004">
      <c r="A2007" s="3">
        <v>-0.7</v>
      </c>
      <c r="B2007" s="3">
        <v>0.9</v>
      </c>
      <c r="C2007" s="3">
        <v>-0.5</v>
      </c>
      <c r="D2007" s="3">
        <f t="shared" si="62"/>
        <v>0.59200000000000008</v>
      </c>
      <c r="F2007" s="1"/>
      <c r="G2007" s="3" cm="1">
        <f t="array" ref="G2007">SUMPRODUCT($A2007:$C2007,TRANSPOSE(Hoja3!$E$1:$E$3)/(Hoja3!$B$5^2))</f>
        <v>-0.45044645074203782</v>
      </c>
      <c r="H2007" s="3">
        <f>$A2007-$G2007*Hoja3!$E$1</f>
        <v>-7.184843956444964E-2</v>
      </c>
      <c r="I2007" s="3">
        <f>$B2007-$G2007*Hoja3!$E$2</f>
        <v>9.6002666471492804E-2</v>
      </c>
      <c r="J2007" s="3">
        <f>$C2007-$G2007*Hoja3!$E$3</f>
        <v>-0.6799041722081508</v>
      </c>
      <c r="K2007" s="3">
        <f t="shared" si="63"/>
        <v>0.69039727231756487</v>
      </c>
      <c r="M2007" s="3" t="b">
        <f>IF(ABS($D2007-Hoja3!$B$10)&lt;Hoja3!$B$11, $H2007*Hoja3!$E$1 + $I2007*Hoja3!$E$2 + $J2007*Hoja3!$E$3)</f>
        <v>0</v>
      </c>
      <c r="N2007" s="3" t="b">
        <f>IF(ABS($D2007-Hoja3!$B$10)&lt;Hoja3!$B$11, $H2007*Hoja3!$G$1 + $I2007*Hoja3!$G$2 + $J2007*Hoja3!$G$3)</f>
        <v>0</v>
      </c>
      <c r="O2007" s="3" t="b">
        <f>IF(ABS($D2007-Hoja3!$B$10)&lt;Hoja3!$B$11, $H2007*Hoja3!$I$1 + $I2007*Hoja3!$I$2 + $J2007*Hoja3!$I$3)</f>
        <v>0</v>
      </c>
      <c r="Q2007">
        <f>IF(ABS($G2007-Hoja3!$B$5)&gt;Hoja3!$B$7, -$N2007/($G2007-Hoja3!$B$5))</f>
        <v>0</v>
      </c>
      <c r="R2007">
        <f>IF(ABS($G2007-Hoja3!$B$5)&gt;Hoja3!$B$7, -$O2007/($G2007-Hoja3!$B$5))</f>
        <v>0</v>
      </c>
    </row>
    <row r="2008" spans="1:18" ht="14.5" customHeight="1" x14ac:dyDescent="0.55000000000000004">
      <c r="A2008" s="3">
        <v>-0.7</v>
      </c>
      <c r="B2008" s="3">
        <v>0.9</v>
      </c>
      <c r="C2008" s="3">
        <v>-0.42</v>
      </c>
      <c r="D2008" s="3">
        <f t="shared" si="62"/>
        <v>0.54108800000000012</v>
      </c>
      <c r="F2008" s="1"/>
      <c r="G2008" s="3" cm="1">
        <f t="array" ref="G2008">SUMPRODUCT($A2008:$C2008,TRANSPOSE(Hoja3!$E$1:$E$3)/(Hoja3!$B$5^2))</f>
        <v>-0.45648638735653974</v>
      </c>
      <c r="H2008" s="3">
        <f>$A2008-$G2008*Hoja3!$E$1</f>
        <v>-6.3425694523210674E-2</v>
      </c>
      <c r="I2008" s="3">
        <f>$B2008-$G2008*Hoja3!$E$2</f>
        <v>8.5222044435863231E-2</v>
      </c>
      <c r="J2008" s="3">
        <f>$C2008-$G2008*Hoja3!$E$3</f>
        <v>-0.60231646737671451</v>
      </c>
      <c r="K2008" s="3">
        <f t="shared" si="63"/>
        <v>0.61161322946511276</v>
      </c>
      <c r="M2008" s="3" t="b">
        <f>IF(ABS($D2008-Hoja3!$B$10)&lt;Hoja3!$B$11, $H2008*Hoja3!$E$1 + $I2008*Hoja3!$E$2 + $J2008*Hoja3!$E$3)</f>
        <v>0</v>
      </c>
      <c r="N2008" s="3" t="b">
        <f>IF(ABS($D2008-Hoja3!$B$10)&lt;Hoja3!$B$11, $H2008*Hoja3!$G$1 + $I2008*Hoja3!$G$2 + $J2008*Hoja3!$G$3)</f>
        <v>0</v>
      </c>
      <c r="O2008" s="3" t="b">
        <f>IF(ABS($D2008-Hoja3!$B$10)&lt;Hoja3!$B$11, $H2008*Hoja3!$I$1 + $I2008*Hoja3!$I$2 + $J2008*Hoja3!$I$3)</f>
        <v>0</v>
      </c>
      <c r="Q2008">
        <f>IF(ABS($G2008-Hoja3!$B$5)&gt;Hoja3!$B$7, -$N2008/($G2008-Hoja3!$B$5))</f>
        <v>0</v>
      </c>
      <c r="R2008">
        <f>IF(ABS($G2008-Hoja3!$B$5)&gt;Hoja3!$B$7, -$O2008/($G2008-Hoja3!$B$5))</f>
        <v>0</v>
      </c>
    </row>
    <row r="2009" spans="1:18" ht="14.5" customHeight="1" x14ac:dyDescent="0.55000000000000004">
      <c r="A2009" s="3">
        <v>-0.7</v>
      </c>
      <c r="B2009" s="3">
        <v>0.9</v>
      </c>
      <c r="C2009" s="3">
        <v>-0.34</v>
      </c>
      <c r="D2009" s="3">
        <f t="shared" si="62"/>
        <v>0.5063040000000002</v>
      </c>
      <c r="F2009" s="1"/>
      <c r="G2009" s="3" cm="1">
        <f t="array" ref="G2009">SUMPRODUCT($A2009:$C2009,TRANSPOSE(Hoja3!$E$1:$E$3)/(Hoja3!$B$5^2))</f>
        <v>-0.46252632397104165</v>
      </c>
      <c r="H2009" s="3">
        <f>$A2009-$G2009*Hoja3!$E$1</f>
        <v>-5.5002949481971708E-2</v>
      </c>
      <c r="I2009" s="3">
        <f>$B2009-$G2009*Hoja3!$E$2</f>
        <v>7.4441422400233659E-2</v>
      </c>
      <c r="J2009" s="3">
        <f>$C2009-$G2009*Hoja3!$E$3</f>
        <v>-0.52472876254527812</v>
      </c>
      <c r="K2009" s="3">
        <f t="shared" si="63"/>
        <v>0.53282935735841841</v>
      </c>
      <c r="M2009" s="3" t="b">
        <f>IF(ABS($D2009-Hoja3!$B$10)&lt;Hoja3!$B$11, $H2009*Hoja3!$E$1 + $I2009*Hoja3!$E$2 + $J2009*Hoja3!$E$3)</f>
        <v>0</v>
      </c>
      <c r="N2009" s="3" t="b">
        <f>IF(ABS($D2009-Hoja3!$B$10)&lt;Hoja3!$B$11, $H2009*Hoja3!$G$1 + $I2009*Hoja3!$G$2 + $J2009*Hoja3!$G$3)</f>
        <v>0</v>
      </c>
      <c r="O2009" s="3" t="b">
        <f>IF(ABS($D2009-Hoja3!$B$10)&lt;Hoja3!$B$11, $H2009*Hoja3!$I$1 + $I2009*Hoja3!$I$2 + $J2009*Hoja3!$I$3)</f>
        <v>0</v>
      </c>
      <c r="Q2009">
        <f>IF(ABS($G2009-Hoja3!$B$5)&gt;Hoja3!$B$7, -$N2009/($G2009-Hoja3!$B$5))</f>
        <v>0</v>
      </c>
      <c r="R2009">
        <f>IF(ABS($G2009-Hoja3!$B$5)&gt;Hoja3!$B$7, -$O2009/($G2009-Hoja3!$B$5))</f>
        <v>0</v>
      </c>
    </row>
    <row r="2010" spans="1:18" ht="14.5" customHeight="1" x14ac:dyDescent="0.55000000000000004">
      <c r="A2010" s="3">
        <v>-0.7</v>
      </c>
      <c r="B2010" s="3">
        <v>0.9</v>
      </c>
      <c r="C2010" s="3">
        <v>-0.26</v>
      </c>
      <c r="D2010" s="3">
        <f t="shared" si="62"/>
        <v>0.48457600000000012</v>
      </c>
      <c r="F2010" s="1"/>
      <c r="G2010" s="3" cm="1">
        <f t="array" ref="G2010">SUMPRODUCT($A2010:$C2010,TRANSPOSE(Hoja3!$E$1:$E$3)/(Hoja3!$B$5^2))</f>
        <v>-0.46856626058554357</v>
      </c>
      <c r="H2010" s="3">
        <f>$A2010-$G2010*Hoja3!$E$1</f>
        <v>-4.6580204440732742E-2</v>
      </c>
      <c r="I2010" s="3">
        <f>$B2010-$G2010*Hoja3!$E$2</f>
        <v>6.3660800364604087E-2</v>
      </c>
      <c r="J2010" s="3">
        <f>$C2010-$G2010*Hoja3!$E$3</f>
        <v>-0.44714105771384183</v>
      </c>
      <c r="K2010" s="3">
        <f t="shared" si="63"/>
        <v>0.45404574487848215</v>
      </c>
      <c r="M2010" s="3" t="b">
        <f>IF(ABS($D2010-Hoja3!$B$10)&lt;Hoja3!$B$11, $H2010*Hoja3!$E$1 + $I2010*Hoja3!$E$2 + $J2010*Hoja3!$E$3)</f>
        <v>0</v>
      </c>
      <c r="N2010" s="3" t="b">
        <f>IF(ABS($D2010-Hoja3!$B$10)&lt;Hoja3!$B$11, $H2010*Hoja3!$G$1 + $I2010*Hoja3!$G$2 + $J2010*Hoja3!$G$3)</f>
        <v>0</v>
      </c>
      <c r="O2010" s="3" t="b">
        <f>IF(ABS($D2010-Hoja3!$B$10)&lt;Hoja3!$B$11, $H2010*Hoja3!$I$1 + $I2010*Hoja3!$I$2 + $J2010*Hoja3!$I$3)</f>
        <v>0</v>
      </c>
      <c r="Q2010">
        <f>IF(ABS($G2010-Hoja3!$B$5)&gt;Hoja3!$B$7, -$N2010/($G2010-Hoja3!$B$5))</f>
        <v>0</v>
      </c>
      <c r="R2010">
        <f>IF(ABS($G2010-Hoja3!$B$5)&gt;Hoja3!$B$7, -$O2010/($G2010-Hoja3!$B$5))</f>
        <v>0</v>
      </c>
    </row>
    <row r="2011" spans="1:18" ht="14.5" customHeight="1" x14ac:dyDescent="0.55000000000000004">
      <c r="A2011" s="3">
        <v>-0.7</v>
      </c>
      <c r="B2011" s="3">
        <v>0.9</v>
      </c>
      <c r="C2011" s="3">
        <v>-0.18</v>
      </c>
      <c r="D2011" s="3">
        <f t="shared" si="62"/>
        <v>0.47283200000000014</v>
      </c>
      <c r="F2011" s="1"/>
      <c r="G2011" s="3" cm="1">
        <f t="array" ref="G2011">SUMPRODUCT($A2011:$C2011,TRANSPOSE(Hoja3!$E$1:$E$3)/(Hoja3!$B$5^2))</f>
        <v>-0.47460619720004549</v>
      </c>
      <c r="H2011" s="3">
        <f>$A2011-$G2011*Hoja3!$E$1</f>
        <v>-3.8157459399493665E-2</v>
      </c>
      <c r="I2011" s="3">
        <f>$B2011-$G2011*Hoja3!$E$2</f>
        <v>5.2880178328974514E-2</v>
      </c>
      <c r="J2011" s="3">
        <f>$C2011-$G2011*Hoja3!$E$3</f>
        <v>-0.36955335288240543</v>
      </c>
      <c r="K2011" s="3">
        <f t="shared" si="63"/>
        <v>0.37526255554552179</v>
      </c>
      <c r="M2011" s="3" t="b">
        <f>IF(ABS($D2011-Hoja3!$B$10)&lt;Hoja3!$B$11, $H2011*Hoja3!$E$1 + $I2011*Hoja3!$E$2 + $J2011*Hoja3!$E$3)</f>
        <v>0</v>
      </c>
      <c r="N2011" s="3" t="b">
        <f>IF(ABS($D2011-Hoja3!$B$10)&lt;Hoja3!$B$11, $H2011*Hoja3!$G$1 + $I2011*Hoja3!$G$2 + $J2011*Hoja3!$G$3)</f>
        <v>0</v>
      </c>
      <c r="O2011" s="3" t="b">
        <f>IF(ABS($D2011-Hoja3!$B$10)&lt;Hoja3!$B$11, $H2011*Hoja3!$I$1 + $I2011*Hoja3!$I$2 + $J2011*Hoja3!$I$3)</f>
        <v>0</v>
      </c>
      <c r="Q2011">
        <f>IF(ABS($G2011-Hoja3!$B$5)&gt;Hoja3!$B$7, -$N2011/($G2011-Hoja3!$B$5))</f>
        <v>0</v>
      </c>
      <c r="R2011">
        <f>IF(ABS($G2011-Hoja3!$B$5)&gt;Hoja3!$B$7, -$O2011/($G2011-Hoja3!$B$5))</f>
        <v>0</v>
      </c>
    </row>
    <row r="2012" spans="1:18" ht="14.5" customHeight="1" x14ac:dyDescent="0.55000000000000004">
      <c r="A2012" s="3">
        <v>-0.7</v>
      </c>
      <c r="B2012" s="3">
        <v>0.9</v>
      </c>
      <c r="C2012" s="3">
        <v>-0.1</v>
      </c>
      <c r="D2012" s="3">
        <f t="shared" si="62"/>
        <v>0.46800000000000014</v>
      </c>
      <c r="F2012" s="1"/>
      <c r="G2012" s="3" cm="1">
        <f t="array" ref="G2012">SUMPRODUCT($A2012:$C2012,TRANSPOSE(Hoja3!$E$1:$E$3)/(Hoja3!$B$5^2))</f>
        <v>-0.4806461338145474</v>
      </c>
      <c r="H2012" s="3">
        <f>$A2012-$G2012*Hoja3!$E$1</f>
        <v>-2.9734714358254699E-2</v>
      </c>
      <c r="I2012" s="3">
        <f>$B2012-$G2012*Hoja3!$E$2</f>
        <v>4.2099556293344942E-2</v>
      </c>
      <c r="J2012" s="3">
        <f>$C2012-$G2012*Hoja3!$E$3</f>
        <v>-0.29196564805096914</v>
      </c>
      <c r="K2012" s="3">
        <f t="shared" si="63"/>
        <v>0.29648012668623491</v>
      </c>
      <c r="M2012" s="3" t="b">
        <f>IF(ABS($D2012-Hoja3!$B$10)&lt;Hoja3!$B$11, $H2012*Hoja3!$E$1 + $I2012*Hoja3!$E$2 + $J2012*Hoja3!$E$3)</f>
        <v>0</v>
      </c>
      <c r="N2012" s="3" t="b">
        <f>IF(ABS($D2012-Hoja3!$B$10)&lt;Hoja3!$B$11, $H2012*Hoja3!$G$1 + $I2012*Hoja3!$G$2 + $J2012*Hoja3!$G$3)</f>
        <v>0</v>
      </c>
      <c r="O2012" s="3" t="b">
        <f>IF(ABS($D2012-Hoja3!$B$10)&lt;Hoja3!$B$11, $H2012*Hoja3!$I$1 + $I2012*Hoja3!$I$2 + $J2012*Hoja3!$I$3)</f>
        <v>0</v>
      </c>
      <c r="Q2012">
        <f>IF(ABS($G2012-Hoja3!$B$5)&gt;Hoja3!$B$7, -$N2012/($G2012-Hoja3!$B$5))</f>
        <v>0</v>
      </c>
      <c r="R2012">
        <f>IF(ABS($G2012-Hoja3!$B$5)&gt;Hoja3!$B$7, -$O2012/($G2012-Hoja3!$B$5))</f>
        <v>0</v>
      </c>
    </row>
    <row r="2013" spans="1:18" ht="14.5" customHeight="1" x14ac:dyDescent="0.55000000000000004">
      <c r="A2013" s="3">
        <v>-0.7</v>
      </c>
      <c r="B2013" s="3">
        <v>0.9</v>
      </c>
      <c r="C2013" s="3">
        <v>-0.02</v>
      </c>
      <c r="D2013" s="3">
        <f t="shared" si="62"/>
        <v>0.46700800000000015</v>
      </c>
      <c r="F2013" s="1"/>
      <c r="G2013" s="3" cm="1">
        <f t="array" ref="G2013">SUMPRODUCT($A2013:$C2013,TRANSPOSE(Hoja3!$E$1:$E$3)/(Hoja3!$B$5^2))</f>
        <v>-0.48668607042904932</v>
      </c>
      <c r="H2013" s="3">
        <f>$A2013-$G2013*Hoja3!$E$1</f>
        <v>-2.1311969317015733E-2</v>
      </c>
      <c r="I2013" s="3">
        <f>$B2013-$G2013*Hoja3!$E$2</f>
        <v>3.131893425771537E-2</v>
      </c>
      <c r="J2013" s="3">
        <f>$C2013-$G2013*Hoja3!$E$3</f>
        <v>-0.21437794321953277</v>
      </c>
      <c r="K2013" s="3">
        <f t="shared" si="63"/>
        <v>0.21769928391762278</v>
      </c>
      <c r="M2013" s="3" t="b">
        <f>IF(ABS($D2013-Hoja3!$B$10)&lt;Hoja3!$B$11, $H2013*Hoja3!$E$1 + $I2013*Hoja3!$E$2 + $J2013*Hoja3!$E$3)</f>
        <v>0</v>
      </c>
      <c r="N2013" s="3" t="b">
        <f>IF(ABS($D2013-Hoja3!$B$10)&lt;Hoja3!$B$11, $H2013*Hoja3!$G$1 + $I2013*Hoja3!$G$2 + $J2013*Hoja3!$G$3)</f>
        <v>0</v>
      </c>
      <c r="O2013" s="3" t="b">
        <f>IF(ABS($D2013-Hoja3!$B$10)&lt;Hoja3!$B$11, $H2013*Hoja3!$I$1 + $I2013*Hoja3!$I$2 + $J2013*Hoja3!$I$3)</f>
        <v>0</v>
      </c>
      <c r="Q2013">
        <f>IF(ABS($G2013-Hoja3!$B$5)&gt;Hoja3!$B$7, -$N2013/($G2013-Hoja3!$B$5))</f>
        <v>0</v>
      </c>
      <c r="R2013">
        <f>IF(ABS($G2013-Hoja3!$B$5)&gt;Hoja3!$B$7, -$O2013/($G2013-Hoja3!$B$5))</f>
        <v>0</v>
      </c>
    </row>
    <row r="2014" spans="1:18" ht="14.5" customHeight="1" x14ac:dyDescent="0.55000000000000004">
      <c r="A2014" s="3">
        <v>-0.7</v>
      </c>
      <c r="B2014" s="3">
        <v>0.9</v>
      </c>
      <c r="C2014" s="3">
        <v>0</v>
      </c>
      <c r="D2014" s="3">
        <f t="shared" si="62"/>
        <v>0.46700000000000014</v>
      </c>
      <c r="F2014" s="1"/>
      <c r="G2014" s="3" cm="1">
        <f t="array" ref="G2014">SUMPRODUCT($A2014:$C2014,TRANSPOSE(Hoja3!$E$1:$E$3)/(Hoja3!$B$5^2))</f>
        <v>-0.48819605458267479</v>
      </c>
      <c r="H2014" s="3">
        <f>$A2014-$G2014*Hoja3!$E$1</f>
        <v>-1.9206283056706019E-2</v>
      </c>
      <c r="I2014" s="3">
        <f>$B2014-$G2014*Hoja3!$E$2</f>
        <v>2.8623778748807949E-2</v>
      </c>
      <c r="J2014" s="3">
        <f>$C2014-$G2014*Hoja3!$E$3</f>
        <v>-0.1949810170116737</v>
      </c>
      <c r="K2014" s="3">
        <f t="shared" si="63"/>
        <v>0.19800454291157465</v>
      </c>
      <c r="M2014" s="3" t="b">
        <f>IF(ABS($D2014-Hoja3!$B$10)&lt;Hoja3!$B$11, $H2014*Hoja3!$E$1 + $I2014*Hoja3!$E$2 + $J2014*Hoja3!$E$3)</f>
        <v>0</v>
      </c>
      <c r="N2014" s="3" t="b">
        <f>IF(ABS($D2014-Hoja3!$B$10)&lt;Hoja3!$B$11, $H2014*Hoja3!$G$1 + $I2014*Hoja3!$G$2 + $J2014*Hoja3!$G$3)</f>
        <v>0</v>
      </c>
      <c r="O2014" s="3" t="b">
        <f>IF(ABS($D2014-Hoja3!$B$10)&lt;Hoja3!$B$11, $H2014*Hoja3!$I$1 + $I2014*Hoja3!$I$2 + $J2014*Hoja3!$I$3)</f>
        <v>0</v>
      </c>
      <c r="Q2014">
        <f>IF(ABS($G2014-Hoja3!$B$5)&gt;Hoja3!$B$7, -$N2014/($G2014-Hoja3!$B$5))</f>
        <v>0</v>
      </c>
      <c r="R2014">
        <f>IF(ABS($G2014-Hoja3!$B$5)&gt;Hoja3!$B$7, -$O2014/($G2014-Hoja3!$B$5))</f>
        <v>0</v>
      </c>
    </row>
    <row r="2015" spans="1:18" ht="14.5" customHeight="1" x14ac:dyDescent="0.55000000000000004">
      <c r="A2015" s="3">
        <v>-0.7</v>
      </c>
      <c r="B2015" s="3">
        <v>0.9</v>
      </c>
      <c r="C2015" s="3">
        <v>0.02</v>
      </c>
      <c r="D2015" s="3">
        <f t="shared" si="62"/>
        <v>0.46699200000000013</v>
      </c>
      <c r="F2015" s="1"/>
      <c r="G2015" s="3" cm="1">
        <f t="array" ref="G2015">SUMPRODUCT($A2015:$C2015,TRANSPOSE(Hoja3!$E$1:$E$3)/(Hoja3!$B$5^2))</f>
        <v>-0.48970603873630025</v>
      </c>
      <c r="H2015" s="3">
        <f>$A2015-$G2015*Hoja3!$E$1</f>
        <v>-1.7100596796396306E-2</v>
      </c>
      <c r="I2015" s="3">
        <f>$B2015-$G2015*Hoja3!$E$2</f>
        <v>2.5928623239900639E-2</v>
      </c>
      <c r="J2015" s="3">
        <f>$C2015-$G2015*Hoja3!$E$3</f>
        <v>-0.17558409080381462</v>
      </c>
      <c r="K2015" s="3">
        <f t="shared" si="63"/>
        <v>0.1783101142877539</v>
      </c>
      <c r="M2015" s="3" t="b">
        <f>IF(ABS($D2015-Hoja3!$B$10)&lt;Hoja3!$B$11, $H2015*Hoja3!$E$1 + $I2015*Hoja3!$E$2 + $J2015*Hoja3!$E$3)</f>
        <v>0</v>
      </c>
      <c r="N2015" s="3" t="b">
        <f>IF(ABS($D2015-Hoja3!$B$10)&lt;Hoja3!$B$11, $H2015*Hoja3!$G$1 + $I2015*Hoja3!$G$2 + $J2015*Hoja3!$G$3)</f>
        <v>0</v>
      </c>
      <c r="O2015" s="3" t="b">
        <f>IF(ABS($D2015-Hoja3!$B$10)&lt;Hoja3!$B$11, $H2015*Hoja3!$I$1 + $I2015*Hoja3!$I$2 + $J2015*Hoja3!$I$3)</f>
        <v>0</v>
      </c>
      <c r="Q2015">
        <f>IF(ABS($G2015-Hoja3!$B$5)&gt;Hoja3!$B$7, -$N2015/($G2015-Hoja3!$B$5))</f>
        <v>0</v>
      </c>
      <c r="R2015">
        <f>IF(ABS($G2015-Hoja3!$B$5)&gt;Hoja3!$B$7, -$O2015/($G2015-Hoja3!$B$5))</f>
        <v>0</v>
      </c>
    </row>
    <row r="2016" spans="1:18" ht="14.5" customHeight="1" x14ac:dyDescent="0.55000000000000004">
      <c r="A2016" s="3">
        <v>-0.7</v>
      </c>
      <c r="B2016" s="3">
        <v>0.9</v>
      </c>
      <c r="C2016" s="3">
        <v>0.1</v>
      </c>
      <c r="D2016" s="3">
        <f t="shared" si="62"/>
        <v>0.46600000000000014</v>
      </c>
      <c r="F2016" s="1"/>
      <c r="G2016" s="3" cm="1">
        <f t="array" ref="G2016">SUMPRODUCT($A2016:$C2016,TRANSPOSE(Hoja3!$E$1:$E$3)/(Hoja3!$B$5^2))</f>
        <v>-0.49574597535080217</v>
      </c>
      <c r="H2016" s="3">
        <f>$A2016-$G2016*Hoja3!$E$1</f>
        <v>-8.6778517551573398E-3</v>
      </c>
      <c r="I2016" s="3">
        <f>$B2016-$G2016*Hoja3!$E$2</f>
        <v>1.5148001204271067E-2</v>
      </c>
      <c r="J2016" s="3">
        <f>$C2016-$G2016*Hoja3!$E$3</f>
        <v>-9.799638597237828E-2</v>
      </c>
      <c r="K2016" s="3">
        <f t="shared" si="63"/>
        <v>9.9539232040519704E-2</v>
      </c>
      <c r="M2016" s="3" t="b">
        <f>IF(ABS($D2016-Hoja3!$B$10)&lt;Hoja3!$B$11, $H2016*Hoja3!$E$1 + $I2016*Hoja3!$E$2 + $J2016*Hoja3!$E$3)</f>
        <v>0</v>
      </c>
      <c r="N2016" s="3" t="b">
        <f>IF(ABS($D2016-Hoja3!$B$10)&lt;Hoja3!$B$11, $H2016*Hoja3!$G$1 + $I2016*Hoja3!$G$2 + $J2016*Hoja3!$G$3)</f>
        <v>0</v>
      </c>
      <c r="O2016" s="3" t="b">
        <f>IF(ABS($D2016-Hoja3!$B$10)&lt;Hoja3!$B$11, $H2016*Hoja3!$I$1 + $I2016*Hoja3!$I$2 + $J2016*Hoja3!$I$3)</f>
        <v>0</v>
      </c>
      <c r="Q2016">
        <f>IF(ABS($G2016-Hoja3!$B$5)&gt;Hoja3!$B$7, -$N2016/($G2016-Hoja3!$B$5))</f>
        <v>0</v>
      </c>
      <c r="R2016">
        <f>IF(ABS($G2016-Hoja3!$B$5)&gt;Hoja3!$B$7, -$O2016/($G2016-Hoja3!$B$5))</f>
        <v>0</v>
      </c>
    </row>
    <row r="2017" spans="1:18" ht="14.5" customHeight="1" x14ac:dyDescent="0.55000000000000004">
      <c r="A2017" s="3">
        <v>-0.7</v>
      </c>
      <c r="B2017" s="3">
        <v>0.9</v>
      </c>
      <c r="C2017" s="3">
        <v>0.18</v>
      </c>
      <c r="D2017" s="3">
        <f t="shared" si="62"/>
        <v>0.46116800000000013</v>
      </c>
      <c r="F2017" s="1"/>
      <c r="G2017" s="3" cm="1">
        <f t="array" ref="G2017">SUMPRODUCT($A2017:$C2017,TRANSPOSE(Hoja3!$E$1:$E$3)/(Hoja3!$B$5^2))</f>
        <v>-0.50178591196530409</v>
      </c>
      <c r="H2017" s="3">
        <f>$A2017-$G2017*Hoja3!$E$1</f>
        <v>-2.5510671391837381E-4</v>
      </c>
      <c r="I2017" s="3">
        <f>$B2017-$G2017*Hoja3!$E$2</f>
        <v>4.3673791686414942E-3</v>
      </c>
      <c r="J2017" s="3">
        <f>$C2017-$G2017*Hoja3!$E$3</f>
        <v>-2.0408681140941937E-2</v>
      </c>
      <c r="K2017" s="3">
        <f t="shared" si="63"/>
        <v>2.0872310512993261E-2</v>
      </c>
      <c r="M2017" s="3" t="b">
        <f>IF(ABS($D2017-Hoja3!$B$10)&lt;Hoja3!$B$11, $H2017*Hoja3!$E$1 + $I2017*Hoja3!$E$2 + $J2017*Hoja3!$E$3)</f>
        <v>0</v>
      </c>
      <c r="N2017" s="3" t="b">
        <f>IF(ABS($D2017-Hoja3!$B$10)&lt;Hoja3!$B$11, $H2017*Hoja3!$G$1 + $I2017*Hoja3!$G$2 + $J2017*Hoja3!$G$3)</f>
        <v>0</v>
      </c>
      <c r="O2017" s="3" t="b">
        <f>IF(ABS($D2017-Hoja3!$B$10)&lt;Hoja3!$B$11, $H2017*Hoja3!$I$1 + $I2017*Hoja3!$I$2 + $J2017*Hoja3!$I$3)</f>
        <v>0</v>
      </c>
      <c r="Q2017">
        <f>IF(ABS($G2017-Hoja3!$B$5)&gt;Hoja3!$B$7, -$N2017/($G2017-Hoja3!$B$5))</f>
        <v>0</v>
      </c>
      <c r="R2017">
        <f>IF(ABS($G2017-Hoja3!$B$5)&gt;Hoja3!$B$7, -$O2017/($G2017-Hoja3!$B$5))</f>
        <v>0</v>
      </c>
    </row>
    <row r="2018" spans="1:18" ht="14.5" customHeight="1" x14ac:dyDescent="0.55000000000000004">
      <c r="A2018" s="3">
        <v>-0.7</v>
      </c>
      <c r="B2018" s="3">
        <v>0.9</v>
      </c>
      <c r="C2018" s="3">
        <v>0.26</v>
      </c>
      <c r="D2018" s="3">
        <f t="shared" si="62"/>
        <v>0.44942400000000016</v>
      </c>
      <c r="F2018" s="1"/>
      <c r="G2018" s="3" cm="1">
        <f t="array" ref="G2018">SUMPRODUCT($A2018:$C2018,TRANSPOSE(Hoja3!$E$1:$E$3)/(Hoja3!$B$5^2))</f>
        <v>-0.50782584857980606</v>
      </c>
      <c r="H2018" s="3">
        <f>$A2018-$G2018*Hoja3!$E$1</f>
        <v>8.1676383273207032E-3</v>
      </c>
      <c r="I2018" s="3">
        <f>$B2018-$G2018*Hoja3!$E$2</f>
        <v>-6.4132428669881891E-3</v>
      </c>
      <c r="J2018" s="3">
        <f>$C2018-$G2018*Hoja3!$E$3</f>
        <v>5.7179023690494379E-2</v>
      </c>
      <c r="K2018" s="3">
        <f t="shared" si="63"/>
        <v>5.8114376449506969E-2</v>
      </c>
      <c r="M2018" s="3" t="b">
        <f>IF(ABS($D2018-Hoja3!$B$10)&lt;Hoja3!$B$11, $H2018*Hoja3!$E$1 + $I2018*Hoja3!$E$2 + $J2018*Hoja3!$E$3)</f>
        <v>0</v>
      </c>
      <c r="N2018" s="3" t="b">
        <f>IF(ABS($D2018-Hoja3!$B$10)&lt;Hoja3!$B$11, $H2018*Hoja3!$G$1 + $I2018*Hoja3!$G$2 + $J2018*Hoja3!$G$3)</f>
        <v>0</v>
      </c>
      <c r="O2018" s="3" t="b">
        <f>IF(ABS($D2018-Hoja3!$B$10)&lt;Hoja3!$B$11, $H2018*Hoja3!$I$1 + $I2018*Hoja3!$I$2 + $J2018*Hoja3!$I$3)</f>
        <v>0</v>
      </c>
      <c r="Q2018">
        <f>IF(ABS($G2018-Hoja3!$B$5)&gt;Hoja3!$B$7, -$N2018/($G2018-Hoja3!$B$5))</f>
        <v>0</v>
      </c>
      <c r="R2018">
        <f>IF(ABS($G2018-Hoja3!$B$5)&gt;Hoja3!$B$7, -$O2018/($G2018-Hoja3!$B$5))</f>
        <v>0</v>
      </c>
    </row>
    <row r="2019" spans="1:18" ht="14.5" customHeight="1" x14ac:dyDescent="0.55000000000000004">
      <c r="A2019" s="3">
        <v>-0.7</v>
      </c>
      <c r="B2019" s="3">
        <v>0.9</v>
      </c>
      <c r="C2019" s="3">
        <v>0.34</v>
      </c>
      <c r="D2019" s="3">
        <f t="shared" si="62"/>
        <v>0.42769600000000013</v>
      </c>
      <c r="F2019" s="1"/>
      <c r="G2019" s="3" cm="1">
        <f t="array" ref="G2019">SUMPRODUCT($A2019:$C2019,TRANSPOSE(Hoja3!$E$1:$E$3)/(Hoja3!$B$5^2))</f>
        <v>-0.51386578519430792</v>
      </c>
      <c r="H2019" s="3">
        <f>$A2019-$G2019*Hoja3!$E$1</f>
        <v>1.6590383368559558E-2</v>
      </c>
      <c r="I2019" s="3">
        <f>$B2019-$G2019*Hoja3!$E$2</f>
        <v>-1.719386490261765E-2</v>
      </c>
      <c r="J2019" s="3">
        <f>$C2019-$G2019*Hoja3!$E$3</f>
        <v>0.13476672852193075</v>
      </c>
      <c r="K2019" s="3">
        <f t="shared" si="63"/>
        <v>0.13686833427461967</v>
      </c>
      <c r="M2019" s="3" t="b">
        <f>IF(ABS($D2019-Hoja3!$B$10)&lt;Hoja3!$B$11, $H2019*Hoja3!$E$1 + $I2019*Hoja3!$E$2 + $J2019*Hoja3!$E$3)</f>
        <v>0</v>
      </c>
      <c r="N2019" s="3" t="b">
        <f>IF(ABS($D2019-Hoja3!$B$10)&lt;Hoja3!$B$11, $H2019*Hoja3!$G$1 + $I2019*Hoja3!$G$2 + $J2019*Hoja3!$G$3)</f>
        <v>0</v>
      </c>
      <c r="O2019" s="3" t="b">
        <f>IF(ABS($D2019-Hoja3!$B$10)&lt;Hoja3!$B$11, $H2019*Hoja3!$I$1 + $I2019*Hoja3!$I$2 + $J2019*Hoja3!$I$3)</f>
        <v>0</v>
      </c>
      <c r="Q2019">
        <f>IF(ABS($G2019-Hoja3!$B$5)&gt;Hoja3!$B$7, -$N2019/($G2019-Hoja3!$B$5))</f>
        <v>0</v>
      </c>
      <c r="R2019">
        <f>IF(ABS($G2019-Hoja3!$B$5)&gt;Hoja3!$B$7, -$O2019/($G2019-Hoja3!$B$5))</f>
        <v>0</v>
      </c>
    </row>
    <row r="2020" spans="1:18" ht="14.5" customHeight="1" x14ac:dyDescent="0.55000000000000004">
      <c r="A2020" s="3">
        <v>-0.7</v>
      </c>
      <c r="B2020" s="3">
        <v>0.9</v>
      </c>
      <c r="C2020" s="3">
        <v>0.42</v>
      </c>
      <c r="D2020" s="3">
        <f t="shared" si="62"/>
        <v>0.39291200000000015</v>
      </c>
      <c r="F2020" s="1"/>
      <c r="G2020" s="3" cm="1">
        <f t="array" ref="G2020">SUMPRODUCT($A2020:$C2020,TRANSPOSE(Hoja3!$E$1:$E$3)/(Hoja3!$B$5^2))</f>
        <v>-0.5199057218088099</v>
      </c>
      <c r="H2020" s="3">
        <f>$A2020-$G2020*Hoja3!$E$1</f>
        <v>2.5013128409798635E-2</v>
      </c>
      <c r="I2020" s="3">
        <f>$B2020-$G2020*Hoja3!$E$2</f>
        <v>-2.7974486938247334E-2</v>
      </c>
      <c r="J2020" s="3">
        <f>$C2020-$G2020*Hoja3!$E$3</f>
        <v>0.21235443335336704</v>
      </c>
      <c r="K2020" s="3">
        <f t="shared" si="63"/>
        <v>0.2156446935983653</v>
      </c>
      <c r="M2020" s="3" t="b">
        <f>IF(ABS($D2020-Hoja3!$B$10)&lt;Hoja3!$B$11, $H2020*Hoja3!$E$1 + $I2020*Hoja3!$E$2 + $J2020*Hoja3!$E$3)</f>
        <v>0</v>
      </c>
      <c r="N2020" s="3" t="b">
        <f>IF(ABS($D2020-Hoja3!$B$10)&lt;Hoja3!$B$11, $H2020*Hoja3!$G$1 + $I2020*Hoja3!$G$2 + $J2020*Hoja3!$G$3)</f>
        <v>0</v>
      </c>
      <c r="O2020" s="3" t="b">
        <f>IF(ABS($D2020-Hoja3!$B$10)&lt;Hoja3!$B$11, $H2020*Hoja3!$I$1 + $I2020*Hoja3!$I$2 + $J2020*Hoja3!$I$3)</f>
        <v>0</v>
      </c>
      <c r="Q2020">
        <f>IF(ABS($G2020-Hoja3!$B$5)&gt;Hoja3!$B$7, -$N2020/($G2020-Hoja3!$B$5))</f>
        <v>0</v>
      </c>
      <c r="R2020">
        <f>IF(ABS($G2020-Hoja3!$B$5)&gt;Hoja3!$B$7, -$O2020/($G2020-Hoja3!$B$5))</f>
        <v>0</v>
      </c>
    </row>
    <row r="2021" spans="1:18" ht="14.5" customHeight="1" x14ac:dyDescent="0.55000000000000004">
      <c r="A2021" s="3">
        <v>-0.7</v>
      </c>
      <c r="B2021" s="3">
        <v>0.9</v>
      </c>
      <c r="C2021" s="3">
        <v>0.5</v>
      </c>
      <c r="D2021" s="3">
        <f t="shared" si="62"/>
        <v>0.34200000000000014</v>
      </c>
      <c r="F2021" s="1"/>
      <c r="G2021" s="3" cm="1">
        <f t="array" ref="G2021">SUMPRODUCT($A2021:$C2021,TRANSPOSE(Hoja3!$E$1:$E$3)/(Hoja3!$B$5^2))</f>
        <v>-0.52594565842331176</v>
      </c>
      <c r="H2021" s="3">
        <f>$A2021-$G2021*Hoja3!$E$1</f>
        <v>3.343587345103749E-2</v>
      </c>
      <c r="I2021" s="3">
        <f>$B2021-$G2021*Hoja3!$E$2</f>
        <v>-3.8755108973876795E-2</v>
      </c>
      <c r="J2021" s="3">
        <f>$C2021-$G2021*Hoja3!$E$3</f>
        <v>0.28994213818480341</v>
      </c>
      <c r="K2021" s="3">
        <f t="shared" si="63"/>
        <v>0.29442547376235384</v>
      </c>
      <c r="M2021" s="3" t="b">
        <f>IF(ABS($D2021-Hoja3!$B$10)&lt;Hoja3!$B$11, $H2021*Hoja3!$E$1 + $I2021*Hoja3!$E$2 + $J2021*Hoja3!$E$3)</f>
        <v>0</v>
      </c>
      <c r="N2021" s="3" t="b">
        <f>IF(ABS($D2021-Hoja3!$B$10)&lt;Hoja3!$B$11, $H2021*Hoja3!$G$1 + $I2021*Hoja3!$G$2 + $J2021*Hoja3!$G$3)</f>
        <v>0</v>
      </c>
      <c r="O2021" s="3" t="b">
        <f>IF(ABS($D2021-Hoja3!$B$10)&lt;Hoja3!$B$11, $H2021*Hoja3!$I$1 + $I2021*Hoja3!$I$2 + $J2021*Hoja3!$I$3)</f>
        <v>0</v>
      </c>
      <c r="Q2021">
        <f>IF(ABS($G2021-Hoja3!$B$5)&gt;Hoja3!$B$7, -$N2021/($G2021-Hoja3!$B$5))</f>
        <v>0</v>
      </c>
      <c r="R2021">
        <f>IF(ABS($G2021-Hoja3!$B$5)&gt;Hoja3!$B$7, -$O2021/($G2021-Hoja3!$B$5))</f>
        <v>0</v>
      </c>
    </row>
    <row r="2022" spans="1:18" ht="14.5" customHeight="1" x14ac:dyDescent="0.55000000000000004">
      <c r="A2022" s="3">
        <v>-0.7</v>
      </c>
      <c r="B2022" s="3">
        <v>0.9</v>
      </c>
      <c r="C2022" s="3">
        <v>0.57999999999999996</v>
      </c>
      <c r="D2022" s="3">
        <f t="shared" si="62"/>
        <v>0.27188800000000013</v>
      </c>
      <c r="F2022" s="1"/>
      <c r="G2022" s="3" cm="1">
        <f t="array" ref="G2022">SUMPRODUCT($A2022:$C2022,TRANSPOSE(Hoja3!$E$1:$E$3)/(Hoja3!$B$5^2))</f>
        <v>-0.53198559503781373</v>
      </c>
      <c r="H2022" s="3">
        <f>$A2022-$G2022*Hoja3!$E$1</f>
        <v>4.1858618492276567E-2</v>
      </c>
      <c r="I2022" s="3">
        <f>$B2022-$G2022*Hoja3!$E$2</f>
        <v>-4.9535731009506478E-2</v>
      </c>
      <c r="J2022" s="3">
        <f>$C2022-$G2022*Hoja3!$E$3</f>
        <v>0.3675298430162397</v>
      </c>
      <c r="K2022" s="3">
        <f t="shared" si="63"/>
        <v>0.37320787517986537</v>
      </c>
      <c r="M2022" s="3" t="b">
        <f>IF(ABS($D2022-Hoja3!$B$10)&lt;Hoja3!$B$11, $H2022*Hoja3!$E$1 + $I2022*Hoja3!$E$2 + $J2022*Hoja3!$E$3)</f>
        <v>0</v>
      </c>
      <c r="N2022" s="3" t="b">
        <f>IF(ABS($D2022-Hoja3!$B$10)&lt;Hoja3!$B$11, $H2022*Hoja3!$G$1 + $I2022*Hoja3!$G$2 + $J2022*Hoja3!$G$3)</f>
        <v>0</v>
      </c>
      <c r="O2022" s="3" t="b">
        <f>IF(ABS($D2022-Hoja3!$B$10)&lt;Hoja3!$B$11, $H2022*Hoja3!$I$1 + $I2022*Hoja3!$I$2 + $J2022*Hoja3!$I$3)</f>
        <v>0</v>
      </c>
      <c r="Q2022">
        <f>IF(ABS($G2022-Hoja3!$B$5)&gt;Hoja3!$B$7, -$N2022/($G2022-Hoja3!$B$5))</f>
        <v>0</v>
      </c>
      <c r="R2022">
        <f>IF(ABS($G2022-Hoja3!$B$5)&gt;Hoja3!$B$7, -$O2022/($G2022-Hoja3!$B$5))</f>
        <v>0</v>
      </c>
    </row>
    <row r="2023" spans="1:18" ht="14.5" customHeight="1" x14ac:dyDescent="0.55000000000000004">
      <c r="A2023" s="3">
        <v>-0.7</v>
      </c>
      <c r="B2023" s="3">
        <v>0.9</v>
      </c>
      <c r="C2023" s="3">
        <v>0.66</v>
      </c>
      <c r="D2023" s="3">
        <f t="shared" si="62"/>
        <v>0.17950400000000011</v>
      </c>
      <c r="F2023" s="1"/>
      <c r="G2023" s="3" cm="1">
        <f t="array" ref="G2023">SUMPRODUCT($A2023:$C2023,TRANSPOSE(Hoja3!$E$1:$E$3)/(Hoja3!$B$5^2))</f>
        <v>-0.53802553165231559</v>
      </c>
      <c r="H2023" s="3">
        <f>$A2023-$G2023*Hoja3!$E$1</f>
        <v>5.0281363533515422E-2</v>
      </c>
      <c r="I2023" s="3">
        <f>$B2023-$G2023*Hoja3!$E$2</f>
        <v>-6.031635304513594E-2</v>
      </c>
      <c r="J2023" s="3">
        <f>$C2023-$G2023*Hoja3!$E$3</f>
        <v>0.4451175478476761</v>
      </c>
      <c r="K2023" s="3">
        <f t="shared" si="63"/>
        <v>0.45199105009433893</v>
      </c>
      <c r="M2023" s="3" t="b">
        <f>IF(ABS($D2023-Hoja3!$B$10)&lt;Hoja3!$B$11, $H2023*Hoja3!$E$1 + $I2023*Hoja3!$E$2 + $J2023*Hoja3!$E$3)</f>
        <v>0</v>
      </c>
      <c r="N2023" s="3" t="b">
        <f>IF(ABS($D2023-Hoja3!$B$10)&lt;Hoja3!$B$11, $H2023*Hoja3!$G$1 + $I2023*Hoja3!$G$2 + $J2023*Hoja3!$G$3)</f>
        <v>0</v>
      </c>
      <c r="O2023" s="3" t="b">
        <f>IF(ABS($D2023-Hoja3!$B$10)&lt;Hoja3!$B$11, $H2023*Hoja3!$I$1 + $I2023*Hoja3!$I$2 + $J2023*Hoja3!$I$3)</f>
        <v>0</v>
      </c>
      <c r="Q2023">
        <f>IF(ABS($G2023-Hoja3!$B$5)&gt;Hoja3!$B$7, -$N2023/($G2023-Hoja3!$B$5))</f>
        <v>0</v>
      </c>
      <c r="R2023">
        <f>IF(ABS($G2023-Hoja3!$B$5)&gt;Hoja3!$B$7, -$O2023/($G2023-Hoja3!$B$5))</f>
        <v>0</v>
      </c>
    </row>
    <row r="2024" spans="1:18" ht="14.5" customHeight="1" x14ac:dyDescent="0.55000000000000004">
      <c r="A2024" s="3">
        <v>-0.7</v>
      </c>
      <c r="B2024" s="3">
        <v>0.9</v>
      </c>
      <c r="C2024" s="3">
        <v>0.74</v>
      </c>
      <c r="D2024" s="3">
        <f t="shared" si="62"/>
        <v>6.1776000000000164E-2</v>
      </c>
      <c r="F2024" s="1"/>
      <c r="G2024" s="3" cm="1">
        <f t="array" ref="G2024">SUMPRODUCT($A2024:$C2024,TRANSPOSE(Hoja3!$E$1:$E$3)/(Hoja3!$B$5^2))</f>
        <v>-0.54406546826681756</v>
      </c>
      <c r="H2024" s="3">
        <f>$A2024-$G2024*Hoja3!$E$1</f>
        <v>5.8704108574754499E-2</v>
      </c>
      <c r="I2024" s="3">
        <f>$B2024-$G2024*Hoja3!$E$2</f>
        <v>-7.1096975080765623E-2</v>
      </c>
      <c r="J2024" s="3">
        <f>$C2024-$G2024*Hoja3!$E$3</f>
        <v>0.52270525267911239</v>
      </c>
      <c r="K2024" s="3">
        <f t="shared" si="63"/>
        <v>0.53077465407414304</v>
      </c>
      <c r="M2024" s="3" t="b">
        <f>IF(ABS($D2024-Hoja3!$B$10)&lt;Hoja3!$B$11, $H2024*Hoja3!$E$1 + $I2024*Hoja3!$E$2 + $J2024*Hoja3!$E$3)</f>
        <v>0</v>
      </c>
      <c r="N2024" s="3" t="b">
        <f>IF(ABS($D2024-Hoja3!$B$10)&lt;Hoja3!$B$11, $H2024*Hoja3!$G$1 + $I2024*Hoja3!$G$2 + $J2024*Hoja3!$G$3)</f>
        <v>0</v>
      </c>
      <c r="O2024" s="3" t="b">
        <f>IF(ABS($D2024-Hoja3!$B$10)&lt;Hoja3!$B$11, $H2024*Hoja3!$I$1 + $I2024*Hoja3!$I$2 + $J2024*Hoja3!$I$3)</f>
        <v>0</v>
      </c>
      <c r="Q2024">
        <f>IF(ABS($G2024-Hoja3!$B$5)&gt;Hoja3!$B$7, -$N2024/($G2024-Hoja3!$B$5))</f>
        <v>0</v>
      </c>
      <c r="R2024">
        <f>IF(ABS($G2024-Hoja3!$B$5)&gt;Hoja3!$B$7, -$O2024/($G2024-Hoja3!$B$5))</f>
        <v>0</v>
      </c>
    </row>
    <row r="2025" spans="1:18" ht="14.5" customHeight="1" x14ac:dyDescent="0.55000000000000004">
      <c r="A2025" s="3">
        <v>-0.7</v>
      </c>
      <c r="B2025" s="3">
        <v>0.9</v>
      </c>
      <c r="C2025" s="3">
        <v>0.82</v>
      </c>
      <c r="D2025" s="3">
        <f t="shared" si="62"/>
        <v>-8.4367999999999721E-2</v>
      </c>
      <c r="F2025" s="1"/>
      <c r="G2025" s="3" cm="1">
        <f t="array" ref="G2025">SUMPRODUCT($A2025:$C2025,TRANSPOSE(Hoja3!$E$1:$E$3)/(Hoja3!$B$5^2))</f>
        <v>-0.55010540488131943</v>
      </c>
      <c r="H2025" s="3">
        <f>$A2025-$G2025*Hoja3!$E$1</f>
        <v>6.7126853615993465E-2</v>
      </c>
      <c r="I2025" s="3">
        <f>$B2025-$G2025*Hoja3!$E$2</f>
        <v>-8.1877597116395084E-2</v>
      </c>
      <c r="J2025" s="3">
        <f>$C2025-$G2025*Hoja3!$E$3</f>
        <v>0.60029295751054867</v>
      </c>
      <c r="K2025" s="3">
        <f t="shared" si="63"/>
        <v>0.60955852075309314</v>
      </c>
      <c r="M2025" s="3">
        <f>IF(ABS($D2025-Hoja3!$B$10)&lt;Hoja3!$B$11, $H2025*Hoja3!$E$1 + $I2025*Hoja3!$E$2 + $J2025*Hoja3!$E$3)</f>
        <v>4.7184478546569153E-16</v>
      </c>
      <c r="N2025" s="3">
        <f>IF(ABS($D2025-Hoja3!$B$10)&lt;Hoja3!$B$11, $H2025*Hoja3!$G$1 + $I2025*Hoja3!$G$2 + $J2025*Hoja3!$G$3)</f>
        <v>-2.4878002683874287E-3</v>
      </c>
      <c r="O2025" s="3">
        <f>IF(ABS($D2025-Hoja3!$B$10)&lt;Hoja3!$B$11, $H2025*Hoja3!$I$1 + $I2025*Hoja3!$I$2 + $J2025*Hoja3!$I$3)</f>
        <v>-0.60955344398380995</v>
      </c>
      <c r="Q2025">
        <f>IF(ABS($G2025-Hoja3!$B$5)&gt;Hoja3!$B$7, -$N2025/($G2025-Hoja3!$B$5))</f>
        <v>-8.7288009212803852E-4</v>
      </c>
      <c r="R2025">
        <f>IF(ABS($G2025-Hoja3!$B$5)&gt;Hoja3!$B$7, -$O2025/($G2025-Hoja3!$B$5))</f>
        <v>-0.21387049157544813</v>
      </c>
    </row>
    <row r="2026" spans="1:18" ht="14.5" customHeight="1" x14ac:dyDescent="0.55000000000000004">
      <c r="A2026" s="3">
        <v>-0.7</v>
      </c>
      <c r="B2026" s="3">
        <v>0.9</v>
      </c>
      <c r="C2026" s="3">
        <v>0.9</v>
      </c>
      <c r="D2026" s="3">
        <f t="shared" si="62"/>
        <v>-0.26199999999999996</v>
      </c>
      <c r="F2026" s="1"/>
      <c r="G2026" s="3" cm="1">
        <f t="array" ref="G2026">SUMPRODUCT($A2026:$C2026,TRANSPOSE(Hoja3!$E$1:$E$3)/(Hoja3!$B$5^2))</f>
        <v>-0.5561453414958214</v>
      </c>
      <c r="H2026" s="3">
        <f>$A2026-$G2026*Hoja3!$E$1</f>
        <v>7.5549598657232431E-2</v>
      </c>
      <c r="I2026" s="3">
        <f>$B2026-$G2026*Hoja3!$E$2</f>
        <v>-9.2658219152024657E-2</v>
      </c>
      <c r="J2026" s="3">
        <f>$C2026-$G2026*Hoja3!$E$3</f>
        <v>0.67788066234198507</v>
      </c>
      <c r="K2026" s="3">
        <f t="shared" si="63"/>
        <v>0.6883425599299392</v>
      </c>
      <c r="M2026" s="3">
        <f>IF(ABS($D2026-Hoja3!$B$10)&lt;Hoja3!$B$11, $H2026*Hoja3!$E$1 + $I2026*Hoja3!$E$2 + $J2026*Hoja3!$E$3)</f>
        <v>3.8857805861880479E-16</v>
      </c>
      <c r="N2026" s="3">
        <f>IF(ABS($D2026-Hoja3!$B$10)&lt;Hoja3!$B$11, $H2026*Hoja3!$G$1 + $I2026*Hoja3!$G$2 + $J2026*Hoja3!$G$3)</f>
        <v>-2.4878002683874217E-3</v>
      </c>
      <c r="O2026" s="3">
        <f>IF(ABS($D2026-Hoja3!$B$10)&lt;Hoja3!$B$11, $H2026*Hoja3!$I$1 + $I2026*Hoja3!$I$2 + $J2026*Hoja3!$I$3)</f>
        <v>-0.68833806422478672</v>
      </c>
      <c r="Q2026">
        <f>IF(ABS($G2026-Hoja3!$B$5)&gt;Hoja3!$B$7, -$N2026/($G2026-Hoja3!$B$5))</f>
        <v>-8.7103419852034146E-4</v>
      </c>
      <c r="R2026">
        <f>IF(ABS($G2026-Hoja3!$B$5)&gt;Hoja3!$B$7, -$O2026/($G2026-Hoja3!$B$5))</f>
        <v>-0.24100246378368459</v>
      </c>
    </row>
    <row r="2027" spans="1:18" ht="14.5" customHeight="1" x14ac:dyDescent="0.55000000000000004">
      <c r="A2027" s="3">
        <v>-0.7</v>
      </c>
      <c r="B2027" s="3">
        <v>0.9</v>
      </c>
      <c r="C2027" s="3">
        <v>0.98</v>
      </c>
      <c r="D2027" s="3">
        <f t="shared" si="62"/>
        <v>-0.47419199999999978</v>
      </c>
      <c r="F2027" s="1"/>
      <c r="G2027" s="3" cm="1">
        <f t="array" ref="G2027">SUMPRODUCT($A2027:$C2027,TRANSPOSE(Hoja3!$E$1:$E$3)/(Hoja3!$B$5^2))</f>
        <v>-0.56218527811032326</v>
      </c>
      <c r="H2027" s="3">
        <f>$A2027-$G2027*Hoja3!$E$1</f>
        <v>8.3972343698471397E-2</v>
      </c>
      <c r="I2027" s="3">
        <f>$B2027-$G2027*Hoja3!$E$2</f>
        <v>-0.10343884118765423</v>
      </c>
      <c r="J2027" s="3">
        <f>$C2027-$G2027*Hoja3!$E$3</f>
        <v>0.75546836717342136</v>
      </c>
      <c r="K2027" s="3">
        <f t="shared" si="63"/>
        <v>0.76712671845799663</v>
      </c>
      <c r="M2027" s="3">
        <f>IF(ABS($D2027-Hoja3!$B$10)&lt;Hoja3!$B$11, $H2027*Hoja3!$E$1 + $I2027*Hoja3!$E$2 + $J2027*Hoja3!$E$3)</f>
        <v>4.4408920985006262E-16</v>
      </c>
      <c r="N2027" s="3">
        <f>IF(ABS($D2027-Hoja3!$B$10)&lt;Hoja3!$B$11, $H2027*Hoja3!$G$1 + $I2027*Hoja3!$G$2 + $J2027*Hoja3!$G$3)</f>
        <v>-2.4878002683874079E-3</v>
      </c>
      <c r="O2027" s="3">
        <f>IF(ABS($D2027-Hoja3!$B$10)&lt;Hoja3!$B$11, $H2027*Hoja3!$I$1 + $I2027*Hoja3!$I$2 + $J2027*Hoja3!$I$3)</f>
        <v>-0.76712268446576326</v>
      </c>
      <c r="Q2027">
        <f>IF(ABS($G2027-Hoja3!$B$5)&gt;Hoja3!$B$7, -$N2027/($G2027-Hoja3!$B$5))</f>
        <v>-8.6919609551968117E-4</v>
      </c>
      <c r="R2027">
        <f>IF(ABS($G2027-Hoja3!$B$5)&gt;Hoja3!$B$7, -$O2027/($G2027-Hoja3!$B$5))</f>
        <v>-0.26801992531113628</v>
      </c>
    </row>
    <row r="2028" spans="1:18" ht="14.5" customHeight="1" x14ac:dyDescent="0.55000000000000004">
      <c r="A2028" s="3">
        <v>-0.7</v>
      </c>
      <c r="B2028" s="3">
        <v>0.9</v>
      </c>
      <c r="C2028" s="3">
        <v>1.06</v>
      </c>
      <c r="D2028" s="3">
        <f t="shared" si="62"/>
        <v>-0.72401600000000021</v>
      </c>
      <c r="F2028" s="1"/>
      <c r="G2028" s="3" cm="1">
        <f t="array" ref="G2028">SUMPRODUCT($A2028:$C2028,TRANSPOSE(Hoja3!$E$1:$E$3)/(Hoja3!$B$5^2))</f>
        <v>-0.56822521472482523</v>
      </c>
      <c r="H2028" s="3">
        <f>$A2028-$G2028*Hoja3!$E$1</f>
        <v>9.2395088739710363E-2</v>
      </c>
      <c r="I2028" s="3">
        <f>$B2028-$G2028*Hoja3!$E$2</f>
        <v>-0.11421946322328391</v>
      </c>
      <c r="J2028" s="3">
        <f>$C2028-$G2028*Hoja3!$E$3</f>
        <v>0.83305607200485776</v>
      </c>
      <c r="K2028" s="3">
        <f t="shared" si="63"/>
        <v>0.84591096298983914</v>
      </c>
      <c r="M2028" s="3" t="b">
        <f>IF(ABS($D2028-Hoja3!$B$10)&lt;Hoja3!$B$11, $H2028*Hoja3!$E$1 + $I2028*Hoja3!$E$2 + $J2028*Hoja3!$E$3)</f>
        <v>0</v>
      </c>
      <c r="N2028" s="3" t="b">
        <f>IF(ABS($D2028-Hoja3!$B$10)&lt;Hoja3!$B$11, $H2028*Hoja3!$G$1 + $I2028*Hoja3!$G$2 + $J2028*Hoja3!$G$3)</f>
        <v>0</v>
      </c>
      <c r="O2028" s="3" t="b">
        <f>IF(ABS($D2028-Hoja3!$B$10)&lt;Hoja3!$B$11, $H2028*Hoja3!$I$1 + $I2028*Hoja3!$I$2 + $J2028*Hoja3!$I$3)</f>
        <v>0</v>
      </c>
      <c r="Q2028">
        <f>IF(ABS($G2028-Hoja3!$B$5)&gt;Hoja3!$B$7, -$N2028/($G2028-Hoja3!$B$5))</f>
        <v>0</v>
      </c>
      <c r="R2028">
        <f>IF(ABS($G2028-Hoja3!$B$5)&gt;Hoja3!$B$7, -$O2028/($G2028-Hoja3!$B$5))</f>
        <v>0</v>
      </c>
    </row>
    <row r="2029" spans="1:18" ht="14.5" customHeight="1" x14ac:dyDescent="0.55000000000000004">
      <c r="A2029" s="3">
        <v>-0.7</v>
      </c>
      <c r="B2029" s="3">
        <v>0.9</v>
      </c>
      <c r="C2029" s="3">
        <v>1.1399999999999999</v>
      </c>
      <c r="D2029" s="3">
        <f t="shared" si="62"/>
        <v>-1.0145439999999997</v>
      </c>
      <c r="F2029" s="1"/>
      <c r="G2029" s="3" cm="1">
        <f t="array" ref="G2029">SUMPRODUCT($A2029:$C2029,TRANSPOSE(Hoja3!$E$1:$E$3)/(Hoja3!$B$5^2))</f>
        <v>-0.5742651513393271</v>
      </c>
      <c r="H2029" s="3">
        <f>$A2029-$G2029*Hoja3!$E$1</f>
        <v>0.10081783378094933</v>
      </c>
      <c r="I2029" s="3">
        <f>$B2029-$G2029*Hoja3!$E$2</f>
        <v>-0.12500008525891337</v>
      </c>
      <c r="J2029" s="3">
        <f>$C2029-$G2029*Hoja3!$E$3</f>
        <v>0.91064377683629405</v>
      </c>
      <c r="K2029" s="3">
        <f t="shared" si="63"/>
        <v>0.92469527154284115</v>
      </c>
      <c r="M2029" s="3" t="b">
        <f>IF(ABS($D2029-Hoja3!$B$10)&lt;Hoja3!$B$11, $H2029*Hoja3!$E$1 + $I2029*Hoja3!$E$2 + $J2029*Hoja3!$E$3)</f>
        <v>0</v>
      </c>
      <c r="N2029" s="3" t="b">
        <f>IF(ABS($D2029-Hoja3!$B$10)&lt;Hoja3!$B$11, $H2029*Hoja3!$G$1 + $I2029*Hoja3!$G$2 + $J2029*Hoja3!$G$3)</f>
        <v>0</v>
      </c>
      <c r="O2029" s="3" t="b">
        <f>IF(ABS($D2029-Hoja3!$B$10)&lt;Hoja3!$B$11, $H2029*Hoja3!$I$1 + $I2029*Hoja3!$I$2 + $J2029*Hoja3!$I$3)</f>
        <v>0</v>
      </c>
      <c r="Q2029">
        <f>IF(ABS($G2029-Hoja3!$B$5)&gt;Hoja3!$B$7, -$N2029/($G2029-Hoja3!$B$5))</f>
        <v>0</v>
      </c>
      <c r="R2029">
        <f>IF(ABS($G2029-Hoja3!$B$5)&gt;Hoja3!$B$7, -$O2029/($G2029-Hoja3!$B$5))</f>
        <v>0</v>
      </c>
    </row>
    <row r="2030" spans="1:18" ht="14.5" customHeight="1" x14ac:dyDescent="0.55000000000000004">
      <c r="A2030" s="3">
        <v>-0.7</v>
      </c>
      <c r="B2030" s="3">
        <v>0.9</v>
      </c>
      <c r="C2030" s="3">
        <v>1.22</v>
      </c>
      <c r="D2030" s="3">
        <f t="shared" si="62"/>
        <v>-1.3488479999999998</v>
      </c>
      <c r="F2030" s="1"/>
      <c r="G2030" s="3" cm="1">
        <f t="array" ref="G2030">SUMPRODUCT($A2030:$C2030,TRANSPOSE(Hoja3!$E$1:$E$3)/(Hoja3!$B$5^2))</f>
        <v>-0.58030508795382907</v>
      </c>
      <c r="H2030" s="3">
        <f>$A2030-$G2030*Hoja3!$E$1</f>
        <v>0.10924057882218841</v>
      </c>
      <c r="I2030" s="3">
        <f>$B2030-$G2030*Hoja3!$E$2</f>
        <v>-0.13578070729454306</v>
      </c>
      <c r="J2030" s="3">
        <f>$C2030-$G2030*Hoja3!$E$3</f>
        <v>0.98823148166773045</v>
      </c>
      <c r="K2030" s="3">
        <f t="shared" si="63"/>
        <v>1.0034796290378849</v>
      </c>
      <c r="M2030" s="3" t="b">
        <f>IF(ABS($D2030-Hoja3!$B$10)&lt;Hoja3!$B$11, $H2030*Hoja3!$E$1 + $I2030*Hoja3!$E$2 + $J2030*Hoja3!$E$3)</f>
        <v>0</v>
      </c>
      <c r="N2030" s="3" t="b">
        <f>IF(ABS($D2030-Hoja3!$B$10)&lt;Hoja3!$B$11, $H2030*Hoja3!$G$1 + $I2030*Hoja3!$G$2 + $J2030*Hoja3!$G$3)</f>
        <v>0</v>
      </c>
      <c r="O2030" s="3" t="b">
        <f>IF(ABS($D2030-Hoja3!$B$10)&lt;Hoja3!$B$11, $H2030*Hoja3!$I$1 + $I2030*Hoja3!$I$2 + $J2030*Hoja3!$I$3)</f>
        <v>0</v>
      </c>
      <c r="Q2030">
        <f>IF(ABS($G2030-Hoja3!$B$5)&gt;Hoja3!$B$7, -$N2030/($G2030-Hoja3!$B$5))</f>
        <v>0</v>
      </c>
      <c r="R2030">
        <f>IF(ABS($G2030-Hoja3!$B$5)&gt;Hoja3!$B$7, -$O2030/($G2030-Hoja3!$B$5))</f>
        <v>0</v>
      </c>
    </row>
    <row r="2031" spans="1:18" ht="14.5" customHeight="1" x14ac:dyDescent="0.55000000000000004">
      <c r="A2031" s="3">
        <v>-0.7</v>
      </c>
      <c r="B2031" s="3">
        <v>0.9</v>
      </c>
      <c r="C2031" s="3">
        <v>1.3</v>
      </c>
      <c r="D2031" s="3">
        <f t="shared" si="62"/>
        <v>-1.7300000000000004</v>
      </c>
      <c r="F2031" s="1"/>
      <c r="G2031" s="3" cm="1">
        <f t="array" ref="G2031">SUMPRODUCT($A2031:$C2031,TRANSPOSE(Hoja3!$E$1:$E$3)/(Hoja3!$B$5^2))</f>
        <v>-0.58634502456833093</v>
      </c>
      <c r="H2031" s="3">
        <f>$A2031-$G2031*Hoja3!$E$1</f>
        <v>0.11766332386342726</v>
      </c>
      <c r="I2031" s="3">
        <f>$B2031-$G2031*Hoja3!$E$2</f>
        <v>-0.14656132933017252</v>
      </c>
      <c r="J2031" s="3">
        <f>$C2031-$G2031*Hoja3!$E$3</f>
        <v>1.0658191864991668</v>
      </c>
      <c r="K2031" s="3">
        <f t="shared" si="63"/>
        <v>1.0822640247866335</v>
      </c>
      <c r="M2031" s="3" t="b">
        <f>IF(ABS($D2031-Hoja3!$B$10)&lt;Hoja3!$B$11, $H2031*Hoja3!$E$1 + $I2031*Hoja3!$E$2 + $J2031*Hoja3!$E$3)</f>
        <v>0</v>
      </c>
      <c r="N2031" s="3" t="b">
        <f>IF(ABS($D2031-Hoja3!$B$10)&lt;Hoja3!$B$11, $H2031*Hoja3!$G$1 + $I2031*Hoja3!$G$2 + $J2031*Hoja3!$G$3)</f>
        <v>0</v>
      </c>
      <c r="O2031" s="3" t="b">
        <f>IF(ABS($D2031-Hoja3!$B$10)&lt;Hoja3!$B$11, $H2031*Hoja3!$I$1 + $I2031*Hoja3!$I$2 + $J2031*Hoja3!$I$3)</f>
        <v>0</v>
      </c>
      <c r="Q2031">
        <f>IF(ABS($G2031-Hoja3!$B$5)&gt;Hoja3!$B$7, -$N2031/($G2031-Hoja3!$B$5))</f>
        <v>0</v>
      </c>
      <c r="R2031">
        <f>IF(ABS($G2031-Hoja3!$B$5)&gt;Hoja3!$B$7, -$O2031/($G2031-Hoja3!$B$5))</f>
        <v>0</v>
      </c>
    </row>
    <row r="2032" spans="1:18" ht="14.5" customHeight="1" x14ac:dyDescent="0.55000000000000004">
      <c r="A2032" s="3">
        <v>-0.7</v>
      </c>
      <c r="B2032" s="3">
        <v>1.1000000000000001</v>
      </c>
      <c r="C2032" s="3">
        <v>-1.3</v>
      </c>
      <c r="D2032" s="3">
        <f t="shared" si="62"/>
        <v>3.0640000000000009</v>
      </c>
      <c r="F2032" s="1"/>
      <c r="G2032" s="3" cm="1">
        <f t="array" ref="G2032">SUMPRODUCT($A2032:$C2032,TRANSPOSE(Hoja3!$E$1:$E$3)/(Hoja3!$B$5^2))</f>
        <v>-0.45752874543257432</v>
      </c>
      <c r="H2032" s="3">
        <f>$A2032-$G2032*Hoja3!$E$1</f>
        <v>-6.1972116964956747E-2</v>
      </c>
      <c r="I2032" s="3">
        <f>$B2032-$G2032*Hoja3!$E$2</f>
        <v>0.28336155000343255</v>
      </c>
      <c r="J2032" s="3">
        <f>$C2032-$G2032*Hoja3!$E$3</f>
        <v>-1.482732775611588</v>
      </c>
      <c r="K2032" s="3">
        <f t="shared" si="63"/>
        <v>1.5108377792384957</v>
      </c>
      <c r="M2032" s="3" t="b">
        <f>IF(ABS($D2032-Hoja3!$B$10)&lt;Hoja3!$B$11, $H2032*Hoja3!$E$1 + $I2032*Hoja3!$E$2 + $J2032*Hoja3!$E$3)</f>
        <v>0</v>
      </c>
      <c r="N2032" s="3" t="b">
        <f>IF(ABS($D2032-Hoja3!$B$10)&lt;Hoja3!$B$11, $H2032*Hoja3!$G$1 + $I2032*Hoja3!$G$2 + $J2032*Hoja3!$G$3)</f>
        <v>0</v>
      </c>
      <c r="O2032" s="3" t="b">
        <f>IF(ABS($D2032-Hoja3!$B$10)&lt;Hoja3!$B$11, $H2032*Hoja3!$I$1 + $I2032*Hoja3!$I$2 + $J2032*Hoja3!$I$3)</f>
        <v>0</v>
      </c>
      <c r="Q2032">
        <f>IF(ABS($G2032-Hoja3!$B$5)&gt;Hoja3!$B$7, -$N2032/($G2032-Hoja3!$B$5))</f>
        <v>0</v>
      </c>
      <c r="R2032">
        <f>IF(ABS($G2032-Hoja3!$B$5)&gt;Hoja3!$B$7, -$O2032/($G2032-Hoja3!$B$5))</f>
        <v>0</v>
      </c>
    </row>
    <row r="2033" spans="1:18" ht="14.5" customHeight="1" x14ac:dyDescent="0.55000000000000004">
      <c r="A2033" s="3">
        <v>-0.7</v>
      </c>
      <c r="B2033" s="3">
        <v>1.1000000000000001</v>
      </c>
      <c r="C2033" s="3">
        <v>-1.22</v>
      </c>
      <c r="D2033" s="3">
        <f t="shared" si="62"/>
        <v>2.6828479999999999</v>
      </c>
      <c r="F2033" s="1"/>
      <c r="G2033" s="3" cm="1">
        <f t="array" ref="G2033">SUMPRODUCT($A2033:$C2033,TRANSPOSE(Hoja3!$E$1:$E$3)/(Hoja3!$B$5^2))</f>
        <v>-0.46356868204707624</v>
      </c>
      <c r="H2033" s="3">
        <f>$A2033-$G2033*Hoja3!$E$1</f>
        <v>-5.3549371923717781E-2</v>
      </c>
      <c r="I2033" s="3">
        <f>$B2033-$G2033*Hoja3!$E$2</f>
        <v>0.27258092796780298</v>
      </c>
      <c r="J2033" s="3">
        <f>$C2033-$G2033*Hoja3!$E$3</f>
        <v>-1.4051450707801516</v>
      </c>
      <c r="K2033" s="3">
        <f t="shared" si="63"/>
        <v>1.4323409396728737</v>
      </c>
      <c r="M2033" s="3" t="b">
        <f>IF(ABS($D2033-Hoja3!$B$10)&lt;Hoja3!$B$11, $H2033*Hoja3!$E$1 + $I2033*Hoja3!$E$2 + $J2033*Hoja3!$E$3)</f>
        <v>0</v>
      </c>
      <c r="N2033" s="3" t="b">
        <f>IF(ABS($D2033-Hoja3!$B$10)&lt;Hoja3!$B$11, $H2033*Hoja3!$G$1 + $I2033*Hoja3!$G$2 + $J2033*Hoja3!$G$3)</f>
        <v>0</v>
      </c>
      <c r="O2033" s="3" t="b">
        <f>IF(ABS($D2033-Hoja3!$B$10)&lt;Hoja3!$B$11, $H2033*Hoja3!$I$1 + $I2033*Hoja3!$I$2 + $J2033*Hoja3!$I$3)</f>
        <v>0</v>
      </c>
      <c r="Q2033">
        <f>IF(ABS($G2033-Hoja3!$B$5)&gt;Hoja3!$B$7, -$N2033/($G2033-Hoja3!$B$5))</f>
        <v>0</v>
      </c>
      <c r="R2033">
        <f>IF(ABS($G2033-Hoja3!$B$5)&gt;Hoja3!$B$7, -$O2033/($G2033-Hoja3!$B$5))</f>
        <v>0</v>
      </c>
    </row>
    <row r="2034" spans="1:18" ht="14.5" customHeight="1" x14ac:dyDescent="0.55000000000000004">
      <c r="A2034" s="3">
        <v>-0.7</v>
      </c>
      <c r="B2034" s="3">
        <v>1.1000000000000001</v>
      </c>
      <c r="C2034" s="3">
        <v>-1.1399999999999999</v>
      </c>
      <c r="D2034" s="3">
        <f t="shared" si="62"/>
        <v>2.348544</v>
      </c>
      <c r="F2034" s="1"/>
      <c r="G2034" s="3" cm="1">
        <f t="array" ref="G2034">SUMPRODUCT($A2034:$C2034,TRANSPOSE(Hoja3!$E$1:$E$3)/(Hoja3!$B$5^2))</f>
        <v>-0.46960861866157821</v>
      </c>
      <c r="H2034" s="3">
        <f>$A2034-$G2034*Hoja3!$E$1</f>
        <v>-4.5126626882478815E-2</v>
      </c>
      <c r="I2034" s="3">
        <f>$B2034-$G2034*Hoja3!$E$2</f>
        <v>0.2618003059321734</v>
      </c>
      <c r="J2034" s="3">
        <f>$C2034-$G2034*Hoja3!$E$3</f>
        <v>-1.3275573659487152</v>
      </c>
      <c r="K2034" s="3">
        <f t="shared" si="63"/>
        <v>1.3538775323213916</v>
      </c>
      <c r="M2034" s="3" t="b">
        <f>IF(ABS($D2034-Hoja3!$B$10)&lt;Hoja3!$B$11, $H2034*Hoja3!$E$1 + $I2034*Hoja3!$E$2 + $J2034*Hoja3!$E$3)</f>
        <v>0</v>
      </c>
      <c r="N2034" s="3" t="b">
        <f>IF(ABS($D2034-Hoja3!$B$10)&lt;Hoja3!$B$11, $H2034*Hoja3!$G$1 + $I2034*Hoja3!$G$2 + $J2034*Hoja3!$G$3)</f>
        <v>0</v>
      </c>
      <c r="O2034" s="3" t="b">
        <f>IF(ABS($D2034-Hoja3!$B$10)&lt;Hoja3!$B$11, $H2034*Hoja3!$I$1 + $I2034*Hoja3!$I$2 + $J2034*Hoja3!$I$3)</f>
        <v>0</v>
      </c>
      <c r="Q2034">
        <f>IF(ABS($G2034-Hoja3!$B$5)&gt;Hoja3!$B$7, -$N2034/($G2034-Hoja3!$B$5))</f>
        <v>0</v>
      </c>
      <c r="R2034">
        <f>IF(ABS($G2034-Hoja3!$B$5)&gt;Hoja3!$B$7, -$O2034/($G2034-Hoja3!$B$5))</f>
        <v>0</v>
      </c>
    </row>
    <row r="2035" spans="1:18" ht="14.5" customHeight="1" x14ac:dyDescent="0.55000000000000004">
      <c r="A2035" s="3">
        <v>-0.7</v>
      </c>
      <c r="B2035" s="3">
        <v>1.1000000000000001</v>
      </c>
      <c r="C2035" s="3">
        <v>-1.06</v>
      </c>
      <c r="D2035" s="3">
        <f t="shared" si="62"/>
        <v>2.0580160000000003</v>
      </c>
      <c r="F2035" s="1"/>
      <c r="G2035" s="3" cm="1">
        <f t="array" ref="G2035">SUMPRODUCT($A2035:$C2035,TRANSPOSE(Hoja3!$E$1:$E$3)/(Hoja3!$B$5^2))</f>
        <v>-0.47564855527608008</v>
      </c>
      <c r="H2035" s="3">
        <f>$A2035-$G2035*Hoja3!$E$1</f>
        <v>-3.6703881841239849E-2</v>
      </c>
      <c r="I2035" s="3">
        <f>$B2035-$G2035*Hoja3!$E$2</f>
        <v>0.25101968389654394</v>
      </c>
      <c r="J2035" s="3">
        <f>$C2035-$G2035*Hoja3!$E$3</f>
        <v>-1.249969661117279</v>
      </c>
      <c r="K2035" s="3">
        <f t="shared" si="63"/>
        <v>1.2754537272513582</v>
      </c>
      <c r="M2035" s="3" t="b">
        <f>IF(ABS($D2035-Hoja3!$B$10)&lt;Hoja3!$B$11, $H2035*Hoja3!$E$1 + $I2035*Hoja3!$E$2 + $J2035*Hoja3!$E$3)</f>
        <v>0</v>
      </c>
      <c r="N2035" s="3" t="b">
        <f>IF(ABS($D2035-Hoja3!$B$10)&lt;Hoja3!$B$11, $H2035*Hoja3!$G$1 + $I2035*Hoja3!$G$2 + $J2035*Hoja3!$G$3)</f>
        <v>0</v>
      </c>
      <c r="O2035" s="3" t="b">
        <f>IF(ABS($D2035-Hoja3!$B$10)&lt;Hoja3!$B$11, $H2035*Hoja3!$I$1 + $I2035*Hoja3!$I$2 + $J2035*Hoja3!$I$3)</f>
        <v>0</v>
      </c>
      <c r="Q2035">
        <f>IF(ABS($G2035-Hoja3!$B$5)&gt;Hoja3!$B$7, -$N2035/($G2035-Hoja3!$B$5))</f>
        <v>0</v>
      </c>
      <c r="R2035">
        <f>IF(ABS($G2035-Hoja3!$B$5)&gt;Hoja3!$B$7, -$O2035/($G2035-Hoja3!$B$5))</f>
        <v>0</v>
      </c>
    </row>
    <row r="2036" spans="1:18" ht="14.5" customHeight="1" x14ac:dyDescent="0.55000000000000004">
      <c r="A2036" s="3">
        <v>-0.7</v>
      </c>
      <c r="B2036" s="3">
        <v>1.1000000000000001</v>
      </c>
      <c r="C2036" s="3">
        <v>-0.98</v>
      </c>
      <c r="D2036" s="3">
        <f t="shared" si="62"/>
        <v>1.808192</v>
      </c>
      <c r="F2036" s="1"/>
      <c r="G2036" s="3" cm="1">
        <f t="array" ref="G2036">SUMPRODUCT($A2036:$C2036,TRANSPOSE(Hoja3!$E$1:$E$3)/(Hoja3!$B$5^2))</f>
        <v>-0.48168849189058205</v>
      </c>
      <c r="H2036" s="3">
        <f>$A2036-$G2036*Hoja3!$E$1</f>
        <v>-2.8281136800000772E-2</v>
      </c>
      <c r="I2036" s="3">
        <f>$B2036-$G2036*Hoja3!$E$2</f>
        <v>0.24023906186091426</v>
      </c>
      <c r="J2036" s="3">
        <f>$C2036-$G2036*Hoja3!$E$3</f>
        <v>-1.1723819562858426</v>
      </c>
      <c r="K2036" s="3">
        <f t="shared" si="63"/>
        <v>1.1970773078490511</v>
      </c>
      <c r="M2036" s="3" t="b">
        <f>IF(ABS($D2036-Hoja3!$B$10)&lt;Hoja3!$B$11, $H2036*Hoja3!$E$1 + $I2036*Hoja3!$E$2 + $J2036*Hoja3!$E$3)</f>
        <v>0</v>
      </c>
      <c r="N2036" s="3" t="b">
        <f>IF(ABS($D2036-Hoja3!$B$10)&lt;Hoja3!$B$11, $H2036*Hoja3!$G$1 + $I2036*Hoja3!$G$2 + $J2036*Hoja3!$G$3)</f>
        <v>0</v>
      </c>
      <c r="O2036" s="3" t="b">
        <f>IF(ABS($D2036-Hoja3!$B$10)&lt;Hoja3!$B$11, $H2036*Hoja3!$I$1 + $I2036*Hoja3!$I$2 + $J2036*Hoja3!$I$3)</f>
        <v>0</v>
      </c>
      <c r="Q2036">
        <f>IF(ABS($G2036-Hoja3!$B$5)&gt;Hoja3!$B$7, -$N2036/($G2036-Hoja3!$B$5))</f>
        <v>0</v>
      </c>
      <c r="R2036">
        <f>IF(ABS($G2036-Hoja3!$B$5)&gt;Hoja3!$B$7, -$O2036/($G2036-Hoja3!$B$5))</f>
        <v>0</v>
      </c>
    </row>
    <row r="2037" spans="1:18" ht="14.5" customHeight="1" x14ac:dyDescent="0.55000000000000004">
      <c r="A2037" s="3">
        <v>-0.7</v>
      </c>
      <c r="B2037" s="3">
        <v>1.1000000000000001</v>
      </c>
      <c r="C2037" s="3">
        <v>-0.9</v>
      </c>
      <c r="D2037" s="3">
        <f t="shared" si="62"/>
        <v>1.5960000000000003</v>
      </c>
      <c r="F2037" s="1"/>
      <c r="G2037" s="3" cm="1">
        <f t="array" ref="G2037">SUMPRODUCT($A2037:$C2037,TRANSPOSE(Hoja3!$E$1:$E$3)/(Hoja3!$B$5^2))</f>
        <v>-0.48772842850508391</v>
      </c>
      <c r="H2037" s="3">
        <f>$A2037-$G2037*Hoja3!$E$1</f>
        <v>-1.9858391758761917E-2</v>
      </c>
      <c r="I2037" s="3">
        <f>$B2037-$G2037*Hoja3!$E$2</f>
        <v>0.2294584398252848</v>
      </c>
      <c r="J2037" s="3">
        <f>$C2037-$G2037*Hoja3!$E$3</f>
        <v>-1.0947942514544065</v>
      </c>
      <c r="K2037" s="3">
        <f t="shared" si="63"/>
        <v>1.1187582331978221</v>
      </c>
      <c r="M2037" s="3" t="b">
        <f>IF(ABS($D2037-Hoja3!$B$10)&lt;Hoja3!$B$11, $H2037*Hoja3!$E$1 + $I2037*Hoja3!$E$2 + $J2037*Hoja3!$E$3)</f>
        <v>0</v>
      </c>
      <c r="N2037" s="3" t="b">
        <f>IF(ABS($D2037-Hoja3!$B$10)&lt;Hoja3!$B$11, $H2037*Hoja3!$G$1 + $I2037*Hoja3!$G$2 + $J2037*Hoja3!$G$3)</f>
        <v>0</v>
      </c>
      <c r="O2037" s="3" t="b">
        <f>IF(ABS($D2037-Hoja3!$B$10)&lt;Hoja3!$B$11, $H2037*Hoja3!$I$1 + $I2037*Hoja3!$I$2 + $J2037*Hoja3!$I$3)</f>
        <v>0</v>
      </c>
      <c r="Q2037">
        <f>IF(ABS($G2037-Hoja3!$B$5)&gt;Hoja3!$B$7, -$N2037/($G2037-Hoja3!$B$5))</f>
        <v>0</v>
      </c>
      <c r="R2037">
        <f>IF(ABS($G2037-Hoja3!$B$5)&gt;Hoja3!$B$7, -$O2037/($G2037-Hoja3!$B$5))</f>
        <v>0</v>
      </c>
    </row>
    <row r="2038" spans="1:18" ht="14.5" customHeight="1" x14ac:dyDescent="0.55000000000000004">
      <c r="A2038" s="3">
        <v>-0.7</v>
      </c>
      <c r="B2038" s="3">
        <v>1.1000000000000001</v>
      </c>
      <c r="C2038" s="3">
        <v>-0.82</v>
      </c>
      <c r="D2038" s="3">
        <f t="shared" si="62"/>
        <v>1.4183680000000001</v>
      </c>
      <c r="F2038" s="1"/>
      <c r="G2038" s="3" cm="1">
        <f t="array" ref="G2038">SUMPRODUCT($A2038:$C2038,TRANSPOSE(Hoja3!$E$1:$E$3)/(Hoja3!$B$5^2))</f>
        <v>-0.49376836511958588</v>
      </c>
      <c r="H2038" s="3">
        <f>$A2038-$G2038*Hoja3!$E$1</f>
        <v>-1.143564671752284E-2</v>
      </c>
      <c r="I2038" s="3">
        <f>$B2038-$G2038*Hoja3!$E$2</f>
        <v>0.21867781778965512</v>
      </c>
      <c r="J2038" s="3">
        <f>$C2038-$G2038*Hoja3!$E$3</f>
        <v>-1.0172065466229701</v>
      </c>
      <c r="K2038" s="3">
        <f t="shared" si="63"/>
        <v>1.0405094523846106</v>
      </c>
      <c r="M2038" s="3" t="b">
        <f>IF(ABS($D2038-Hoja3!$B$10)&lt;Hoja3!$B$11, $H2038*Hoja3!$E$1 + $I2038*Hoja3!$E$2 + $J2038*Hoja3!$E$3)</f>
        <v>0</v>
      </c>
      <c r="N2038" s="3" t="b">
        <f>IF(ABS($D2038-Hoja3!$B$10)&lt;Hoja3!$B$11, $H2038*Hoja3!$G$1 + $I2038*Hoja3!$G$2 + $J2038*Hoja3!$G$3)</f>
        <v>0</v>
      </c>
      <c r="O2038" s="3" t="b">
        <f>IF(ABS($D2038-Hoja3!$B$10)&lt;Hoja3!$B$11, $H2038*Hoja3!$I$1 + $I2038*Hoja3!$I$2 + $J2038*Hoja3!$I$3)</f>
        <v>0</v>
      </c>
      <c r="Q2038">
        <f>IF(ABS($G2038-Hoja3!$B$5)&gt;Hoja3!$B$7, -$N2038/($G2038-Hoja3!$B$5))</f>
        <v>0</v>
      </c>
      <c r="R2038">
        <f>IF(ABS($G2038-Hoja3!$B$5)&gt;Hoja3!$B$7, -$O2038/($G2038-Hoja3!$B$5))</f>
        <v>0</v>
      </c>
    </row>
    <row r="2039" spans="1:18" ht="14.5" customHeight="1" x14ac:dyDescent="0.55000000000000004">
      <c r="A2039" s="3">
        <v>-0.7</v>
      </c>
      <c r="B2039" s="3">
        <v>1.1000000000000001</v>
      </c>
      <c r="C2039" s="3">
        <v>-0.74</v>
      </c>
      <c r="D2039" s="3">
        <f t="shared" si="62"/>
        <v>1.2722240000000002</v>
      </c>
      <c r="F2039" s="1"/>
      <c r="G2039" s="3" cm="1">
        <f t="array" ref="G2039">SUMPRODUCT($A2039:$C2039,TRANSPOSE(Hoja3!$E$1:$E$3)/(Hoja3!$B$5^2))</f>
        <v>-0.4998083017340878</v>
      </c>
      <c r="H2039" s="3">
        <f>$A2039-$G2039*Hoja3!$E$1</f>
        <v>-3.0129016762838745E-3</v>
      </c>
      <c r="I2039" s="3">
        <f>$B2039-$G2039*Hoja3!$E$2</f>
        <v>0.20789719575402554</v>
      </c>
      <c r="J2039" s="3">
        <f>$C2039-$G2039*Hoja3!$E$3</f>
        <v>-0.93961884179153365</v>
      </c>
      <c r="K2039" s="3">
        <f t="shared" si="63"/>
        <v>0.96234811239413864</v>
      </c>
      <c r="M2039" s="3" t="b">
        <f>IF(ABS($D2039-Hoja3!$B$10)&lt;Hoja3!$B$11, $H2039*Hoja3!$E$1 + $I2039*Hoja3!$E$2 + $J2039*Hoja3!$E$3)</f>
        <v>0</v>
      </c>
      <c r="N2039" s="3" t="b">
        <f>IF(ABS($D2039-Hoja3!$B$10)&lt;Hoja3!$B$11, $H2039*Hoja3!$G$1 + $I2039*Hoja3!$G$2 + $J2039*Hoja3!$G$3)</f>
        <v>0</v>
      </c>
      <c r="O2039" s="3" t="b">
        <f>IF(ABS($D2039-Hoja3!$B$10)&lt;Hoja3!$B$11, $H2039*Hoja3!$I$1 + $I2039*Hoja3!$I$2 + $J2039*Hoja3!$I$3)</f>
        <v>0</v>
      </c>
      <c r="Q2039">
        <f>IF(ABS($G2039-Hoja3!$B$5)&gt;Hoja3!$B$7, -$N2039/($G2039-Hoja3!$B$5))</f>
        <v>0</v>
      </c>
      <c r="R2039">
        <f>IF(ABS($G2039-Hoja3!$B$5)&gt;Hoja3!$B$7, -$O2039/($G2039-Hoja3!$B$5))</f>
        <v>0</v>
      </c>
    </row>
    <row r="2040" spans="1:18" ht="14.5" customHeight="1" x14ac:dyDescent="0.55000000000000004">
      <c r="A2040" s="3">
        <v>-0.7</v>
      </c>
      <c r="B2040" s="3">
        <v>1.1000000000000001</v>
      </c>
      <c r="C2040" s="3">
        <v>-0.66</v>
      </c>
      <c r="D2040" s="3">
        <f t="shared" si="62"/>
        <v>1.1544960000000002</v>
      </c>
      <c r="F2040" s="1"/>
      <c r="G2040" s="3" cm="1">
        <f t="array" ref="G2040">SUMPRODUCT($A2040:$C2040,TRANSPOSE(Hoja3!$E$1:$E$3)/(Hoja3!$B$5^2))</f>
        <v>-0.50584823834858972</v>
      </c>
      <c r="H2040" s="3">
        <f>$A2040-$G2040*Hoja3!$E$1</f>
        <v>5.4098433649550914E-3</v>
      </c>
      <c r="I2040" s="3">
        <f>$B2040-$G2040*Hoja3!$E$2</f>
        <v>0.19711657371839597</v>
      </c>
      <c r="J2040" s="3">
        <f>$C2040-$G2040*Hoja3!$E$3</f>
        <v>-0.86203113696009737</v>
      </c>
      <c r="K2040" s="3">
        <f t="shared" si="63"/>
        <v>0.88429739970692622</v>
      </c>
      <c r="M2040" s="3" t="b">
        <f>IF(ABS($D2040-Hoja3!$B$10)&lt;Hoja3!$B$11, $H2040*Hoja3!$E$1 + $I2040*Hoja3!$E$2 + $J2040*Hoja3!$E$3)</f>
        <v>0</v>
      </c>
      <c r="N2040" s="3" t="b">
        <f>IF(ABS($D2040-Hoja3!$B$10)&lt;Hoja3!$B$11, $H2040*Hoja3!$G$1 + $I2040*Hoja3!$G$2 + $J2040*Hoja3!$G$3)</f>
        <v>0</v>
      </c>
      <c r="O2040" s="3" t="b">
        <f>IF(ABS($D2040-Hoja3!$B$10)&lt;Hoja3!$B$11, $H2040*Hoja3!$I$1 + $I2040*Hoja3!$I$2 + $J2040*Hoja3!$I$3)</f>
        <v>0</v>
      </c>
      <c r="Q2040">
        <f>IF(ABS($G2040-Hoja3!$B$5)&gt;Hoja3!$B$7, -$N2040/($G2040-Hoja3!$B$5))</f>
        <v>0</v>
      </c>
      <c r="R2040">
        <f>IF(ABS($G2040-Hoja3!$B$5)&gt;Hoja3!$B$7, -$O2040/($G2040-Hoja3!$B$5))</f>
        <v>0</v>
      </c>
    </row>
    <row r="2041" spans="1:18" ht="14.5" customHeight="1" x14ac:dyDescent="0.55000000000000004">
      <c r="A2041" s="3">
        <v>-0.7</v>
      </c>
      <c r="B2041" s="3">
        <v>1.1000000000000001</v>
      </c>
      <c r="C2041" s="3">
        <v>-0.57999999999999996</v>
      </c>
      <c r="D2041" s="3">
        <f t="shared" si="62"/>
        <v>1.0621120000000002</v>
      </c>
      <c r="F2041" s="1"/>
      <c r="G2041" s="3" cm="1">
        <f t="array" ref="G2041">SUMPRODUCT($A2041:$C2041,TRANSPOSE(Hoja3!$E$1:$E$3)/(Hoja3!$B$5^2))</f>
        <v>-0.51188817496309158</v>
      </c>
      <c r="H2041" s="3">
        <f>$A2041-$G2041*Hoja3!$E$1</f>
        <v>1.3832588406193946E-2</v>
      </c>
      <c r="I2041" s="3">
        <f>$B2041-$G2041*Hoja3!$E$2</f>
        <v>0.18633595168276651</v>
      </c>
      <c r="J2041" s="3">
        <f>$C2041-$G2041*Hoja3!$E$3</f>
        <v>-0.78444343212866097</v>
      </c>
      <c r="K2041" s="3">
        <f t="shared" si="63"/>
        <v>0.8063894379276868</v>
      </c>
      <c r="M2041" s="3" t="b">
        <f>IF(ABS($D2041-Hoja3!$B$10)&lt;Hoja3!$B$11, $H2041*Hoja3!$E$1 + $I2041*Hoja3!$E$2 + $J2041*Hoja3!$E$3)</f>
        <v>0</v>
      </c>
      <c r="N2041" s="3" t="b">
        <f>IF(ABS($D2041-Hoja3!$B$10)&lt;Hoja3!$B$11, $H2041*Hoja3!$G$1 + $I2041*Hoja3!$G$2 + $J2041*Hoja3!$G$3)</f>
        <v>0</v>
      </c>
      <c r="O2041" s="3" t="b">
        <f>IF(ABS($D2041-Hoja3!$B$10)&lt;Hoja3!$B$11, $H2041*Hoja3!$I$1 + $I2041*Hoja3!$I$2 + $J2041*Hoja3!$I$3)</f>
        <v>0</v>
      </c>
      <c r="Q2041">
        <f>IF(ABS($G2041-Hoja3!$B$5)&gt;Hoja3!$B$7, -$N2041/($G2041-Hoja3!$B$5))</f>
        <v>0</v>
      </c>
      <c r="R2041">
        <f>IF(ABS($G2041-Hoja3!$B$5)&gt;Hoja3!$B$7, -$O2041/($G2041-Hoja3!$B$5))</f>
        <v>0</v>
      </c>
    </row>
    <row r="2042" spans="1:18" ht="14.5" customHeight="1" x14ac:dyDescent="0.55000000000000004">
      <c r="A2042" s="3">
        <v>-0.7</v>
      </c>
      <c r="B2042" s="3">
        <v>1.1000000000000001</v>
      </c>
      <c r="C2042" s="3">
        <v>-0.5</v>
      </c>
      <c r="D2042" s="3">
        <f t="shared" si="62"/>
        <v>0.99200000000000021</v>
      </c>
      <c r="F2042" s="1"/>
      <c r="G2042" s="3" cm="1">
        <f t="array" ref="G2042">SUMPRODUCT($A2042:$C2042,TRANSPOSE(Hoja3!$E$1:$E$3)/(Hoja3!$B$5^2))</f>
        <v>-0.51792811157759355</v>
      </c>
      <c r="H2042" s="3">
        <f>$A2042-$G2042*Hoja3!$E$1</f>
        <v>2.2255333447433023E-2</v>
      </c>
      <c r="I2042" s="3">
        <f>$B2042-$G2042*Hoja3!$E$2</f>
        <v>0.17555532964713683</v>
      </c>
      <c r="J2042" s="3">
        <f>$C2042-$G2042*Hoja3!$E$3</f>
        <v>-0.70685572729722468</v>
      </c>
      <c r="K2042" s="3">
        <f t="shared" si="63"/>
        <v>0.72867001643217066</v>
      </c>
      <c r="M2042" s="3" t="b">
        <f>IF(ABS($D2042-Hoja3!$B$10)&lt;Hoja3!$B$11, $H2042*Hoja3!$E$1 + $I2042*Hoja3!$E$2 + $J2042*Hoja3!$E$3)</f>
        <v>0</v>
      </c>
      <c r="N2042" s="3" t="b">
        <f>IF(ABS($D2042-Hoja3!$B$10)&lt;Hoja3!$B$11, $H2042*Hoja3!$G$1 + $I2042*Hoja3!$G$2 + $J2042*Hoja3!$G$3)</f>
        <v>0</v>
      </c>
      <c r="O2042" s="3" t="b">
        <f>IF(ABS($D2042-Hoja3!$B$10)&lt;Hoja3!$B$11, $H2042*Hoja3!$I$1 + $I2042*Hoja3!$I$2 + $J2042*Hoja3!$I$3)</f>
        <v>0</v>
      </c>
      <c r="Q2042">
        <f>IF(ABS($G2042-Hoja3!$B$5)&gt;Hoja3!$B$7, -$N2042/($G2042-Hoja3!$B$5))</f>
        <v>0</v>
      </c>
      <c r="R2042">
        <f>IF(ABS($G2042-Hoja3!$B$5)&gt;Hoja3!$B$7, -$O2042/($G2042-Hoja3!$B$5))</f>
        <v>0</v>
      </c>
    </row>
    <row r="2043" spans="1:18" ht="14.5" customHeight="1" x14ac:dyDescent="0.55000000000000004">
      <c r="A2043" s="3">
        <v>-0.7</v>
      </c>
      <c r="B2043" s="3">
        <v>1.1000000000000001</v>
      </c>
      <c r="C2043" s="3">
        <v>-0.42</v>
      </c>
      <c r="D2043" s="3">
        <f t="shared" si="62"/>
        <v>0.94108800000000015</v>
      </c>
      <c r="F2043" s="1"/>
      <c r="G2043" s="3" cm="1">
        <f t="array" ref="G2043">SUMPRODUCT($A2043:$C2043,TRANSPOSE(Hoja3!$E$1:$E$3)/(Hoja3!$B$5^2))</f>
        <v>-0.52396804819209541</v>
      </c>
      <c r="H2043" s="3">
        <f>$A2043-$G2043*Hoja3!$E$1</f>
        <v>3.0678078488671878E-2</v>
      </c>
      <c r="I2043" s="3">
        <f>$B2043-$G2043*Hoja3!$E$2</f>
        <v>0.16477470761150737</v>
      </c>
      <c r="J2043" s="3">
        <f>$C2043-$G2043*Hoja3!$E$3</f>
        <v>-0.62926802246578828</v>
      </c>
      <c r="K2043" s="3">
        <f t="shared" si="63"/>
        <v>0.65120664375159643</v>
      </c>
      <c r="M2043" s="3" t="b">
        <f>IF(ABS($D2043-Hoja3!$B$10)&lt;Hoja3!$B$11, $H2043*Hoja3!$E$1 + $I2043*Hoja3!$E$2 + $J2043*Hoja3!$E$3)</f>
        <v>0</v>
      </c>
      <c r="N2043" s="3" t="b">
        <f>IF(ABS($D2043-Hoja3!$B$10)&lt;Hoja3!$B$11, $H2043*Hoja3!$G$1 + $I2043*Hoja3!$G$2 + $J2043*Hoja3!$G$3)</f>
        <v>0</v>
      </c>
      <c r="O2043" s="3" t="b">
        <f>IF(ABS($D2043-Hoja3!$B$10)&lt;Hoja3!$B$11, $H2043*Hoja3!$I$1 + $I2043*Hoja3!$I$2 + $J2043*Hoja3!$I$3)</f>
        <v>0</v>
      </c>
      <c r="Q2043">
        <f>IF(ABS($G2043-Hoja3!$B$5)&gt;Hoja3!$B$7, -$N2043/($G2043-Hoja3!$B$5))</f>
        <v>0</v>
      </c>
      <c r="R2043">
        <f>IF(ABS($G2043-Hoja3!$B$5)&gt;Hoja3!$B$7, -$O2043/($G2043-Hoja3!$B$5))</f>
        <v>0</v>
      </c>
    </row>
    <row r="2044" spans="1:18" ht="14.5" customHeight="1" x14ac:dyDescent="0.55000000000000004">
      <c r="A2044" s="3">
        <v>-0.7</v>
      </c>
      <c r="B2044" s="3">
        <v>1.1000000000000001</v>
      </c>
      <c r="C2044" s="3">
        <v>-0.34</v>
      </c>
      <c r="D2044" s="3">
        <f t="shared" si="62"/>
        <v>0.90630400000000022</v>
      </c>
      <c r="F2044" s="1"/>
      <c r="G2044" s="3" cm="1">
        <f t="array" ref="G2044">SUMPRODUCT($A2044:$C2044,TRANSPOSE(Hoja3!$E$1:$E$3)/(Hoja3!$B$5^2))</f>
        <v>-0.53000798480659739</v>
      </c>
      <c r="H2044" s="3">
        <f>$A2044-$G2044*Hoja3!$E$1</f>
        <v>3.9100823529910955E-2</v>
      </c>
      <c r="I2044" s="3">
        <f>$B2044-$G2044*Hoja3!$E$2</f>
        <v>0.15399408557587768</v>
      </c>
      <c r="J2044" s="3">
        <f>$C2044-$G2044*Hoja3!$E$3</f>
        <v>-0.5516803176343521</v>
      </c>
      <c r="K2044" s="3">
        <f t="shared" si="63"/>
        <v>0.57410297478606365</v>
      </c>
      <c r="M2044" s="3" t="b">
        <f>IF(ABS($D2044-Hoja3!$B$10)&lt;Hoja3!$B$11, $H2044*Hoja3!$E$1 + $I2044*Hoja3!$E$2 + $J2044*Hoja3!$E$3)</f>
        <v>0</v>
      </c>
      <c r="N2044" s="3" t="b">
        <f>IF(ABS($D2044-Hoja3!$B$10)&lt;Hoja3!$B$11, $H2044*Hoja3!$G$1 + $I2044*Hoja3!$G$2 + $J2044*Hoja3!$G$3)</f>
        <v>0</v>
      </c>
      <c r="O2044" s="3" t="b">
        <f>IF(ABS($D2044-Hoja3!$B$10)&lt;Hoja3!$B$11, $H2044*Hoja3!$I$1 + $I2044*Hoja3!$I$2 + $J2044*Hoja3!$I$3)</f>
        <v>0</v>
      </c>
      <c r="Q2044">
        <f>IF(ABS($G2044-Hoja3!$B$5)&gt;Hoja3!$B$7, -$N2044/($G2044-Hoja3!$B$5))</f>
        <v>0</v>
      </c>
      <c r="R2044">
        <f>IF(ABS($G2044-Hoja3!$B$5)&gt;Hoja3!$B$7, -$O2044/($G2044-Hoja3!$B$5))</f>
        <v>0</v>
      </c>
    </row>
    <row r="2045" spans="1:18" ht="14.5" customHeight="1" x14ac:dyDescent="0.55000000000000004">
      <c r="A2045" s="3">
        <v>-0.7</v>
      </c>
      <c r="B2045" s="3">
        <v>1.1000000000000001</v>
      </c>
      <c r="C2045" s="3">
        <v>-0.26</v>
      </c>
      <c r="D2045" s="3">
        <f t="shared" si="62"/>
        <v>0.88457600000000025</v>
      </c>
      <c r="F2045" s="1"/>
      <c r="G2045" s="3" cm="1">
        <f t="array" ref="G2045">SUMPRODUCT($A2045:$C2045,TRANSPOSE(Hoja3!$E$1:$E$3)/(Hoja3!$B$5^2))</f>
        <v>-0.53604792142109925</v>
      </c>
      <c r="H2045" s="3">
        <f>$A2045-$G2045*Hoja3!$E$1</f>
        <v>4.7523568571149921E-2</v>
      </c>
      <c r="I2045" s="3">
        <f>$B2045-$G2045*Hoja3!$E$2</f>
        <v>0.14321346354024822</v>
      </c>
      <c r="J2045" s="3">
        <f>$C2045-$G2045*Hoja3!$E$3</f>
        <v>-0.4740926128029157</v>
      </c>
      <c r="K2045" s="3">
        <f t="shared" si="63"/>
        <v>0.49752627189247617</v>
      </c>
      <c r="M2045" s="3" t="b">
        <f>IF(ABS($D2045-Hoja3!$B$10)&lt;Hoja3!$B$11, $H2045*Hoja3!$E$1 + $I2045*Hoja3!$E$2 + $J2045*Hoja3!$E$3)</f>
        <v>0</v>
      </c>
      <c r="N2045" s="3" t="b">
        <f>IF(ABS($D2045-Hoja3!$B$10)&lt;Hoja3!$B$11, $H2045*Hoja3!$G$1 + $I2045*Hoja3!$G$2 + $J2045*Hoja3!$G$3)</f>
        <v>0</v>
      </c>
      <c r="O2045" s="3" t="b">
        <f>IF(ABS($D2045-Hoja3!$B$10)&lt;Hoja3!$B$11, $H2045*Hoja3!$I$1 + $I2045*Hoja3!$I$2 + $J2045*Hoja3!$I$3)</f>
        <v>0</v>
      </c>
      <c r="Q2045">
        <f>IF(ABS($G2045-Hoja3!$B$5)&gt;Hoja3!$B$7, -$N2045/($G2045-Hoja3!$B$5))</f>
        <v>0</v>
      </c>
      <c r="R2045">
        <f>IF(ABS($G2045-Hoja3!$B$5)&gt;Hoja3!$B$7, -$O2045/($G2045-Hoja3!$B$5))</f>
        <v>0</v>
      </c>
    </row>
    <row r="2046" spans="1:18" ht="14.5" customHeight="1" x14ac:dyDescent="0.55000000000000004">
      <c r="A2046" s="3">
        <v>-0.7</v>
      </c>
      <c r="B2046" s="3">
        <v>1.1000000000000001</v>
      </c>
      <c r="C2046" s="3">
        <v>-0.18</v>
      </c>
      <c r="D2046" s="3">
        <f t="shared" si="62"/>
        <v>0.87283200000000016</v>
      </c>
      <c r="F2046" s="1"/>
      <c r="G2046" s="3" cm="1">
        <f t="array" ref="G2046">SUMPRODUCT($A2046:$C2046,TRANSPOSE(Hoja3!$E$1:$E$3)/(Hoja3!$B$5^2))</f>
        <v>-0.54208785803560122</v>
      </c>
      <c r="H2046" s="3">
        <f>$A2046-$G2046*Hoja3!$E$1</f>
        <v>5.5946313612388887E-2</v>
      </c>
      <c r="I2046" s="3">
        <f>$B2046-$G2046*Hoja3!$E$2</f>
        <v>0.13243284150461854</v>
      </c>
      <c r="J2046" s="3">
        <f>$C2046-$G2046*Hoja3!$E$3</f>
        <v>-0.39650490797147936</v>
      </c>
      <c r="K2046" s="3">
        <f t="shared" si="63"/>
        <v>0.42176366552996775</v>
      </c>
      <c r="M2046" s="3" t="b">
        <f>IF(ABS($D2046-Hoja3!$B$10)&lt;Hoja3!$B$11, $H2046*Hoja3!$E$1 + $I2046*Hoja3!$E$2 + $J2046*Hoja3!$E$3)</f>
        <v>0</v>
      </c>
      <c r="N2046" s="3" t="b">
        <f>IF(ABS($D2046-Hoja3!$B$10)&lt;Hoja3!$B$11, $H2046*Hoja3!$G$1 + $I2046*Hoja3!$G$2 + $J2046*Hoja3!$G$3)</f>
        <v>0</v>
      </c>
      <c r="O2046" s="3" t="b">
        <f>IF(ABS($D2046-Hoja3!$B$10)&lt;Hoja3!$B$11, $H2046*Hoja3!$I$1 + $I2046*Hoja3!$I$2 + $J2046*Hoja3!$I$3)</f>
        <v>0</v>
      </c>
      <c r="Q2046">
        <f>IF(ABS($G2046-Hoja3!$B$5)&gt;Hoja3!$B$7, -$N2046/($G2046-Hoja3!$B$5))</f>
        <v>0</v>
      </c>
      <c r="R2046">
        <f>IF(ABS($G2046-Hoja3!$B$5)&gt;Hoja3!$B$7, -$O2046/($G2046-Hoja3!$B$5))</f>
        <v>0</v>
      </c>
    </row>
    <row r="2047" spans="1:18" ht="14.5" customHeight="1" x14ac:dyDescent="0.55000000000000004">
      <c r="A2047" s="3">
        <v>-0.7</v>
      </c>
      <c r="B2047" s="3">
        <v>1.1000000000000001</v>
      </c>
      <c r="C2047" s="3">
        <v>-0.1</v>
      </c>
      <c r="D2047" s="3">
        <f t="shared" si="62"/>
        <v>0.86800000000000022</v>
      </c>
      <c r="F2047" s="1"/>
      <c r="G2047" s="3" cm="1">
        <f t="array" ref="G2047">SUMPRODUCT($A2047:$C2047,TRANSPOSE(Hoja3!$E$1:$E$3)/(Hoja3!$B$5^2))</f>
        <v>-0.54812779465010308</v>
      </c>
      <c r="H2047" s="3">
        <f>$A2047-$G2047*Hoja3!$E$1</f>
        <v>6.4369058653627853E-2</v>
      </c>
      <c r="I2047" s="3">
        <f>$B2047-$G2047*Hoja3!$E$2</f>
        <v>0.12165221946898908</v>
      </c>
      <c r="J2047" s="3">
        <f>$C2047-$G2047*Hoja3!$E$3</f>
        <v>-0.31891720314004302</v>
      </c>
      <c r="K2047" s="3">
        <f t="shared" si="63"/>
        <v>0.34734827000051793</v>
      </c>
      <c r="M2047" s="3" t="b">
        <f>IF(ABS($D2047-Hoja3!$B$10)&lt;Hoja3!$B$11, $H2047*Hoja3!$E$1 + $I2047*Hoja3!$E$2 + $J2047*Hoja3!$E$3)</f>
        <v>0</v>
      </c>
      <c r="N2047" s="3" t="b">
        <f>IF(ABS($D2047-Hoja3!$B$10)&lt;Hoja3!$B$11, $H2047*Hoja3!$G$1 + $I2047*Hoja3!$G$2 + $J2047*Hoja3!$G$3)</f>
        <v>0</v>
      </c>
      <c r="O2047" s="3" t="b">
        <f>IF(ABS($D2047-Hoja3!$B$10)&lt;Hoja3!$B$11, $H2047*Hoja3!$I$1 + $I2047*Hoja3!$I$2 + $J2047*Hoja3!$I$3)</f>
        <v>0</v>
      </c>
      <c r="Q2047">
        <f>IF(ABS($G2047-Hoja3!$B$5)&gt;Hoja3!$B$7, -$N2047/($G2047-Hoja3!$B$5))</f>
        <v>0</v>
      </c>
      <c r="R2047">
        <f>IF(ABS($G2047-Hoja3!$B$5)&gt;Hoja3!$B$7, -$O2047/($G2047-Hoja3!$B$5))</f>
        <v>0</v>
      </c>
    </row>
    <row r="2048" spans="1:18" ht="14.5" customHeight="1" x14ac:dyDescent="0.55000000000000004">
      <c r="A2048" s="3">
        <v>-0.7</v>
      </c>
      <c r="B2048" s="3">
        <v>1.1000000000000001</v>
      </c>
      <c r="C2048" s="3">
        <v>-0.02</v>
      </c>
      <c r="D2048" s="3">
        <f t="shared" si="62"/>
        <v>0.86700800000000022</v>
      </c>
      <c r="F2048" s="1"/>
      <c r="G2048" s="3" cm="1">
        <f t="array" ref="G2048">SUMPRODUCT($A2048:$C2048,TRANSPOSE(Hoja3!$E$1:$E$3)/(Hoja3!$B$5^2))</f>
        <v>-0.55416773126460506</v>
      </c>
      <c r="H2048" s="3">
        <f>$A2048-$G2048*Hoja3!$E$1</f>
        <v>7.2791803694866819E-2</v>
      </c>
      <c r="I2048" s="3">
        <f>$B2048-$G2048*Hoja3!$E$2</f>
        <v>0.11087159743335939</v>
      </c>
      <c r="J2048" s="3">
        <f>$C2048-$G2048*Hoja3!$E$3</f>
        <v>-0.24132949830860667</v>
      </c>
      <c r="K2048" s="3">
        <f t="shared" si="63"/>
        <v>0.27537444426900026</v>
      </c>
      <c r="M2048" s="3" t="b">
        <f>IF(ABS($D2048-Hoja3!$B$10)&lt;Hoja3!$B$11, $H2048*Hoja3!$E$1 + $I2048*Hoja3!$E$2 + $J2048*Hoja3!$E$3)</f>
        <v>0</v>
      </c>
      <c r="N2048" s="3" t="b">
        <f>IF(ABS($D2048-Hoja3!$B$10)&lt;Hoja3!$B$11, $H2048*Hoja3!$G$1 + $I2048*Hoja3!$G$2 + $J2048*Hoja3!$G$3)</f>
        <v>0</v>
      </c>
      <c r="O2048" s="3" t="b">
        <f>IF(ABS($D2048-Hoja3!$B$10)&lt;Hoja3!$B$11, $H2048*Hoja3!$I$1 + $I2048*Hoja3!$I$2 + $J2048*Hoja3!$I$3)</f>
        <v>0</v>
      </c>
      <c r="Q2048">
        <f>IF(ABS($G2048-Hoja3!$B$5)&gt;Hoja3!$B$7, -$N2048/($G2048-Hoja3!$B$5))</f>
        <v>0</v>
      </c>
      <c r="R2048">
        <f>IF(ABS($G2048-Hoja3!$B$5)&gt;Hoja3!$B$7, -$O2048/($G2048-Hoja3!$B$5))</f>
        <v>0</v>
      </c>
    </row>
    <row r="2049" spans="1:18" ht="14.5" customHeight="1" x14ac:dyDescent="0.55000000000000004">
      <c r="A2049" s="3">
        <v>-0.7</v>
      </c>
      <c r="B2049" s="3">
        <v>1.1000000000000001</v>
      </c>
      <c r="C2049" s="3">
        <v>0</v>
      </c>
      <c r="D2049" s="3">
        <f t="shared" si="62"/>
        <v>0.86700000000000021</v>
      </c>
      <c r="F2049" s="1"/>
      <c r="G2049" s="3" cm="1">
        <f t="array" ref="G2049">SUMPRODUCT($A2049:$C2049,TRANSPOSE(Hoja3!$E$1:$E$3)/(Hoja3!$B$5^2))</f>
        <v>-0.55567771541823052</v>
      </c>
      <c r="H2049" s="3">
        <f>$A2049-$G2049*Hoja3!$E$1</f>
        <v>7.4897489955176644E-2</v>
      </c>
      <c r="I2049" s="3">
        <f>$B2049-$G2049*Hoja3!$E$2</f>
        <v>0.10817644192445208</v>
      </c>
      <c r="J2049" s="3">
        <f>$C2049-$G2049*Hoja3!$E$3</f>
        <v>-0.2219325721007476</v>
      </c>
      <c r="K2049" s="3">
        <f t="shared" si="63"/>
        <v>0.25800357196805179</v>
      </c>
      <c r="M2049" s="3" t="b">
        <f>IF(ABS($D2049-Hoja3!$B$10)&lt;Hoja3!$B$11, $H2049*Hoja3!$E$1 + $I2049*Hoja3!$E$2 + $J2049*Hoja3!$E$3)</f>
        <v>0</v>
      </c>
      <c r="N2049" s="3" t="b">
        <f>IF(ABS($D2049-Hoja3!$B$10)&lt;Hoja3!$B$11, $H2049*Hoja3!$G$1 + $I2049*Hoja3!$G$2 + $J2049*Hoja3!$G$3)</f>
        <v>0</v>
      </c>
      <c r="O2049" s="3" t="b">
        <f>IF(ABS($D2049-Hoja3!$B$10)&lt;Hoja3!$B$11, $H2049*Hoja3!$I$1 + $I2049*Hoja3!$I$2 + $J2049*Hoja3!$I$3)</f>
        <v>0</v>
      </c>
      <c r="Q2049">
        <f>IF(ABS($G2049-Hoja3!$B$5)&gt;Hoja3!$B$7, -$N2049/($G2049-Hoja3!$B$5))</f>
        <v>0</v>
      </c>
      <c r="R2049">
        <f>IF(ABS($G2049-Hoja3!$B$5)&gt;Hoja3!$B$7, -$O2049/($G2049-Hoja3!$B$5))</f>
        <v>0</v>
      </c>
    </row>
    <row r="2050" spans="1:18" ht="14.5" customHeight="1" x14ac:dyDescent="0.55000000000000004">
      <c r="A2050" s="3">
        <v>-0.7</v>
      </c>
      <c r="B2050" s="3">
        <v>1.1000000000000001</v>
      </c>
      <c r="C2050" s="3">
        <v>0.02</v>
      </c>
      <c r="D2050" s="3">
        <f t="shared" si="62"/>
        <v>0.86699200000000021</v>
      </c>
      <c r="F2050" s="1"/>
      <c r="G2050" s="3" cm="1">
        <f t="array" ref="G2050">SUMPRODUCT($A2050:$C2050,TRANSPOSE(Hoja3!$E$1:$E$3)/(Hoja3!$B$5^2))</f>
        <v>-0.55718769957185599</v>
      </c>
      <c r="H2050" s="3">
        <f>$A2050-$G2050*Hoja3!$E$1</f>
        <v>7.7003176215486357E-2</v>
      </c>
      <c r="I2050" s="3">
        <f>$B2050-$G2050*Hoja3!$E$2</f>
        <v>0.10548128641554466</v>
      </c>
      <c r="J2050" s="3">
        <f>$C2050-$G2050*Hoja3!$E$3</f>
        <v>-0.20253564589288853</v>
      </c>
      <c r="K2050" s="3">
        <f t="shared" si="63"/>
        <v>0.24099061971039648</v>
      </c>
      <c r="M2050" s="3" t="b">
        <f>IF(ABS($D2050-Hoja3!$B$10)&lt;Hoja3!$B$11, $H2050*Hoja3!$E$1 + $I2050*Hoja3!$E$2 + $J2050*Hoja3!$E$3)</f>
        <v>0</v>
      </c>
      <c r="N2050" s="3" t="b">
        <f>IF(ABS($D2050-Hoja3!$B$10)&lt;Hoja3!$B$11, $H2050*Hoja3!$G$1 + $I2050*Hoja3!$G$2 + $J2050*Hoja3!$G$3)</f>
        <v>0</v>
      </c>
      <c r="O2050" s="3" t="b">
        <f>IF(ABS($D2050-Hoja3!$B$10)&lt;Hoja3!$B$11, $H2050*Hoja3!$I$1 + $I2050*Hoja3!$I$2 + $J2050*Hoja3!$I$3)</f>
        <v>0</v>
      </c>
      <c r="Q2050">
        <f>IF(ABS($G2050-Hoja3!$B$5)&gt;Hoja3!$B$7, -$N2050/($G2050-Hoja3!$B$5))</f>
        <v>0</v>
      </c>
      <c r="R2050">
        <f>IF(ABS($G2050-Hoja3!$B$5)&gt;Hoja3!$B$7, -$O2050/($G2050-Hoja3!$B$5))</f>
        <v>0</v>
      </c>
    </row>
    <row r="2051" spans="1:18" ht="14.5" customHeight="1" x14ac:dyDescent="0.55000000000000004">
      <c r="A2051" s="3">
        <v>-0.7</v>
      </c>
      <c r="B2051" s="3">
        <v>1.1000000000000001</v>
      </c>
      <c r="C2051" s="3">
        <v>0.1</v>
      </c>
      <c r="D2051" s="3">
        <f t="shared" ref="D2051:D2114" si="64">A2051^3+B2051^2-C2051^3</f>
        <v>0.86600000000000021</v>
      </c>
      <c r="F2051" s="1"/>
      <c r="G2051" s="3" cm="1">
        <f t="array" ref="G2051">SUMPRODUCT($A2051:$C2051,TRANSPOSE(Hoja3!$E$1:$E$3)/(Hoja3!$B$5^2))</f>
        <v>-0.56322763618635796</v>
      </c>
      <c r="H2051" s="3">
        <f>$A2051-$G2051*Hoja3!$E$1</f>
        <v>8.5425921256725323E-2</v>
      </c>
      <c r="I2051" s="3">
        <f>$B2051-$G2051*Hoja3!$E$2</f>
        <v>9.4700664379915089E-2</v>
      </c>
      <c r="J2051" s="3">
        <f>$C2051-$G2051*Hoja3!$E$3</f>
        <v>-0.12494794106145218</v>
      </c>
      <c r="K2051" s="3">
        <f t="shared" ref="K2051:K2114" si="65">SQRT(H2051^2+I2051^2+J2051^2)</f>
        <v>0.17854352923602043</v>
      </c>
      <c r="M2051" s="3" t="b">
        <f>IF(ABS($D2051-Hoja3!$B$10)&lt;Hoja3!$B$11, $H2051*Hoja3!$E$1 + $I2051*Hoja3!$E$2 + $J2051*Hoja3!$E$3)</f>
        <v>0</v>
      </c>
      <c r="N2051" s="3" t="b">
        <f>IF(ABS($D2051-Hoja3!$B$10)&lt;Hoja3!$B$11, $H2051*Hoja3!$G$1 + $I2051*Hoja3!$G$2 + $J2051*Hoja3!$G$3)</f>
        <v>0</v>
      </c>
      <c r="O2051" s="3" t="b">
        <f>IF(ABS($D2051-Hoja3!$B$10)&lt;Hoja3!$B$11, $H2051*Hoja3!$I$1 + $I2051*Hoja3!$I$2 + $J2051*Hoja3!$I$3)</f>
        <v>0</v>
      </c>
      <c r="Q2051">
        <f>IF(ABS($G2051-Hoja3!$B$5)&gt;Hoja3!$B$7, -$N2051/($G2051-Hoja3!$B$5))</f>
        <v>0</v>
      </c>
      <c r="R2051">
        <f>IF(ABS($G2051-Hoja3!$B$5)&gt;Hoja3!$B$7, -$O2051/($G2051-Hoja3!$B$5))</f>
        <v>0</v>
      </c>
    </row>
    <row r="2052" spans="1:18" ht="14.5" customHeight="1" x14ac:dyDescent="0.55000000000000004">
      <c r="A2052" s="3">
        <v>-0.7</v>
      </c>
      <c r="B2052" s="3">
        <v>1.1000000000000001</v>
      </c>
      <c r="C2052" s="3">
        <v>0.18</v>
      </c>
      <c r="D2052" s="3">
        <f t="shared" si="64"/>
        <v>0.86116800000000027</v>
      </c>
      <c r="F2052" s="1"/>
      <c r="G2052" s="3" cm="1">
        <f t="array" ref="G2052">SUMPRODUCT($A2052:$C2052,TRANSPOSE(Hoja3!$E$1:$E$3)/(Hoja3!$B$5^2))</f>
        <v>-0.56926757280085982</v>
      </c>
      <c r="H2052" s="3">
        <f>$A2052-$G2052*Hoja3!$E$1</f>
        <v>9.3848666297964289E-2</v>
      </c>
      <c r="I2052" s="3">
        <f>$B2052-$G2052*Hoja3!$E$2</f>
        <v>8.3920042344285628E-2</v>
      </c>
      <c r="J2052" s="3">
        <f>$C2052-$G2052*Hoja3!$E$3</f>
        <v>-4.736023623001584E-2</v>
      </c>
      <c r="K2052" s="3">
        <f t="shared" si="65"/>
        <v>0.1345107343253179</v>
      </c>
      <c r="M2052" s="3" t="b">
        <f>IF(ABS($D2052-Hoja3!$B$10)&lt;Hoja3!$B$11, $H2052*Hoja3!$E$1 + $I2052*Hoja3!$E$2 + $J2052*Hoja3!$E$3)</f>
        <v>0</v>
      </c>
      <c r="N2052" s="3" t="b">
        <f>IF(ABS($D2052-Hoja3!$B$10)&lt;Hoja3!$B$11, $H2052*Hoja3!$G$1 + $I2052*Hoja3!$G$2 + $J2052*Hoja3!$G$3)</f>
        <v>0</v>
      </c>
      <c r="O2052" s="3" t="b">
        <f>IF(ABS($D2052-Hoja3!$B$10)&lt;Hoja3!$B$11, $H2052*Hoja3!$I$1 + $I2052*Hoja3!$I$2 + $J2052*Hoja3!$I$3)</f>
        <v>0</v>
      </c>
      <c r="Q2052">
        <f>IF(ABS($G2052-Hoja3!$B$5)&gt;Hoja3!$B$7, -$N2052/($G2052-Hoja3!$B$5))</f>
        <v>0</v>
      </c>
      <c r="R2052">
        <f>IF(ABS($G2052-Hoja3!$B$5)&gt;Hoja3!$B$7, -$O2052/($G2052-Hoja3!$B$5))</f>
        <v>0</v>
      </c>
    </row>
    <row r="2053" spans="1:18" ht="14.5" customHeight="1" x14ac:dyDescent="0.55000000000000004">
      <c r="A2053" s="3">
        <v>-0.7</v>
      </c>
      <c r="B2053" s="3">
        <v>1.1000000000000001</v>
      </c>
      <c r="C2053" s="3">
        <v>0.26</v>
      </c>
      <c r="D2053" s="3">
        <f t="shared" si="64"/>
        <v>0.84942400000000018</v>
      </c>
      <c r="F2053" s="1"/>
      <c r="G2053" s="3" cm="1">
        <f t="array" ref="G2053">SUMPRODUCT($A2053:$C2053,TRANSPOSE(Hoja3!$E$1:$E$3)/(Hoja3!$B$5^2))</f>
        <v>-0.5753075094153618</v>
      </c>
      <c r="H2053" s="3">
        <f>$A2053-$G2053*Hoja3!$E$1</f>
        <v>0.10227141133920337</v>
      </c>
      <c r="I2053" s="3">
        <f>$B2053-$G2053*Hoja3!$E$2</f>
        <v>7.3139420308655945E-2</v>
      </c>
      <c r="J2053" s="3">
        <f>$C2053-$G2053*Hoja3!$E$3</f>
        <v>3.0227468601420476E-2</v>
      </c>
      <c r="K2053" s="3">
        <f t="shared" si="65"/>
        <v>0.12931556843028849</v>
      </c>
      <c r="M2053" s="3" t="b">
        <f>IF(ABS($D2053-Hoja3!$B$10)&lt;Hoja3!$B$11, $H2053*Hoja3!$E$1 + $I2053*Hoja3!$E$2 + $J2053*Hoja3!$E$3)</f>
        <v>0</v>
      </c>
      <c r="N2053" s="3" t="b">
        <f>IF(ABS($D2053-Hoja3!$B$10)&lt;Hoja3!$B$11, $H2053*Hoja3!$G$1 + $I2053*Hoja3!$G$2 + $J2053*Hoja3!$G$3)</f>
        <v>0</v>
      </c>
      <c r="O2053" s="3" t="b">
        <f>IF(ABS($D2053-Hoja3!$B$10)&lt;Hoja3!$B$11, $H2053*Hoja3!$I$1 + $I2053*Hoja3!$I$2 + $J2053*Hoja3!$I$3)</f>
        <v>0</v>
      </c>
      <c r="Q2053">
        <f>IF(ABS($G2053-Hoja3!$B$5)&gt;Hoja3!$B$7, -$N2053/($G2053-Hoja3!$B$5))</f>
        <v>0</v>
      </c>
      <c r="R2053">
        <f>IF(ABS($G2053-Hoja3!$B$5)&gt;Hoja3!$B$7, -$O2053/($G2053-Hoja3!$B$5))</f>
        <v>0</v>
      </c>
    </row>
    <row r="2054" spans="1:18" ht="14.5" customHeight="1" x14ac:dyDescent="0.55000000000000004">
      <c r="A2054" s="3">
        <v>-0.7</v>
      </c>
      <c r="B2054" s="3">
        <v>1.1000000000000001</v>
      </c>
      <c r="C2054" s="3">
        <v>0.34</v>
      </c>
      <c r="D2054" s="3">
        <f t="shared" si="64"/>
        <v>0.82769600000000021</v>
      </c>
      <c r="F2054" s="1"/>
      <c r="G2054" s="3" cm="1">
        <f t="array" ref="G2054">SUMPRODUCT($A2054:$C2054,TRANSPOSE(Hoja3!$E$1:$E$3)/(Hoja3!$B$5^2))</f>
        <v>-0.58134744602986366</v>
      </c>
      <c r="H2054" s="3">
        <f>$A2054-$G2054*Hoja3!$E$1</f>
        <v>0.11069415638044222</v>
      </c>
      <c r="I2054" s="3">
        <f>$B2054-$G2054*Hoja3!$E$2</f>
        <v>6.2358798273026483E-2</v>
      </c>
      <c r="J2054" s="3">
        <f>$C2054-$G2054*Hoja3!$E$3</f>
        <v>0.10781517343285685</v>
      </c>
      <c r="K2054" s="3">
        <f t="shared" si="65"/>
        <v>0.16663111234457631</v>
      </c>
      <c r="M2054" s="3" t="b">
        <f>IF(ABS($D2054-Hoja3!$B$10)&lt;Hoja3!$B$11, $H2054*Hoja3!$E$1 + $I2054*Hoja3!$E$2 + $J2054*Hoja3!$E$3)</f>
        <v>0</v>
      </c>
      <c r="N2054" s="3" t="b">
        <f>IF(ABS($D2054-Hoja3!$B$10)&lt;Hoja3!$B$11, $H2054*Hoja3!$G$1 + $I2054*Hoja3!$G$2 + $J2054*Hoja3!$G$3)</f>
        <v>0</v>
      </c>
      <c r="O2054" s="3" t="b">
        <f>IF(ABS($D2054-Hoja3!$B$10)&lt;Hoja3!$B$11, $H2054*Hoja3!$I$1 + $I2054*Hoja3!$I$2 + $J2054*Hoja3!$I$3)</f>
        <v>0</v>
      </c>
      <c r="Q2054">
        <f>IF(ABS($G2054-Hoja3!$B$5)&gt;Hoja3!$B$7, -$N2054/($G2054-Hoja3!$B$5))</f>
        <v>0</v>
      </c>
      <c r="R2054">
        <f>IF(ABS($G2054-Hoja3!$B$5)&gt;Hoja3!$B$7, -$O2054/($G2054-Hoja3!$B$5))</f>
        <v>0</v>
      </c>
    </row>
    <row r="2055" spans="1:18" ht="14.5" customHeight="1" x14ac:dyDescent="0.55000000000000004">
      <c r="A2055" s="3">
        <v>-0.7</v>
      </c>
      <c r="B2055" s="3">
        <v>1.1000000000000001</v>
      </c>
      <c r="C2055" s="3">
        <v>0.42</v>
      </c>
      <c r="D2055" s="3">
        <f t="shared" si="64"/>
        <v>0.79291200000000028</v>
      </c>
      <c r="F2055" s="1"/>
      <c r="G2055" s="3" cm="1">
        <f t="array" ref="G2055">SUMPRODUCT($A2055:$C2055,TRANSPOSE(Hoja3!$E$1:$E$3)/(Hoja3!$B$5^2))</f>
        <v>-0.58738738264436563</v>
      </c>
      <c r="H2055" s="3">
        <f>$A2055-$G2055*Hoja3!$E$1</f>
        <v>0.1191169014216813</v>
      </c>
      <c r="I2055" s="3">
        <f>$B2055-$G2055*Hoja3!$E$2</f>
        <v>5.15781762373968E-2</v>
      </c>
      <c r="J2055" s="3">
        <f>$C2055-$G2055*Hoja3!$E$3</f>
        <v>0.18540287826429314</v>
      </c>
      <c r="K2055" s="3">
        <f t="shared" si="65"/>
        <v>0.22632580881764855</v>
      </c>
      <c r="M2055" s="3" t="b">
        <f>IF(ABS($D2055-Hoja3!$B$10)&lt;Hoja3!$B$11, $H2055*Hoja3!$E$1 + $I2055*Hoja3!$E$2 + $J2055*Hoja3!$E$3)</f>
        <v>0</v>
      </c>
      <c r="N2055" s="3" t="b">
        <f>IF(ABS($D2055-Hoja3!$B$10)&lt;Hoja3!$B$11, $H2055*Hoja3!$G$1 + $I2055*Hoja3!$G$2 + $J2055*Hoja3!$G$3)</f>
        <v>0</v>
      </c>
      <c r="O2055" s="3" t="b">
        <f>IF(ABS($D2055-Hoja3!$B$10)&lt;Hoja3!$B$11, $H2055*Hoja3!$I$1 + $I2055*Hoja3!$I$2 + $J2055*Hoja3!$I$3)</f>
        <v>0</v>
      </c>
      <c r="Q2055">
        <f>IF(ABS($G2055-Hoja3!$B$5)&gt;Hoja3!$B$7, -$N2055/($G2055-Hoja3!$B$5))</f>
        <v>0</v>
      </c>
      <c r="R2055">
        <f>IF(ABS($G2055-Hoja3!$B$5)&gt;Hoja3!$B$7, -$O2055/($G2055-Hoja3!$B$5))</f>
        <v>0</v>
      </c>
    </row>
    <row r="2056" spans="1:18" ht="14.5" customHeight="1" x14ac:dyDescent="0.55000000000000004">
      <c r="A2056" s="3">
        <v>-0.7</v>
      </c>
      <c r="B2056" s="3">
        <v>1.1000000000000001</v>
      </c>
      <c r="C2056" s="3">
        <v>0.5</v>
      </c>
      <c r="D2056" s="3">
        <f t="shared" si="64"/>
        <v>0.74200000000000021</v>
      </c>
      <c r="F2056" s="1"/>
      <c r="G2056" s="3" cm="1">
        <f t="array" ref="G2056">SUMPRODUCT($A2056:$C2056,TRANSPOSE(Hoja3!$E$1:$E$3)/(Hoja3!$B$5^2))</f>
        <v>-0.59342731925886749</v>
      </c>
      <c r="H2056" s="3">
        <f>$A2056-$G2056*Hoja3!$E$1</f>
        <v>0.12753964646292015</v>
      </c>
      <c r="I2056" s="3">
        <f>$B2056-$G2056*Hoja3!$E$2</f>
        <v>4.0797554201767339E-2</v>
      </c>
      <c r="J2056" s="3">
        <f>$C2056-$G2056*Hoja3!$E$3</f>
        <v>0.26299058309572954</v>
      </c>
      <c r="K2056" s="3">
        <f t="shared" si="65"/>
        <v>0.29511836378945416</v>
      </c>
      <c r="M2056" s="3" t="b">
        <f>IF(ABS($D2056-Hoja3!$B$10)&lt;Hoja3!$B$11, $H2056*Hoja3!$E$1 + $I2056*Hoja3!$E$2 + $J2056*Hoja3!$E$3)</f>
        <v>0</v>
      </c>
      <c r="N2056" s="3" t="b">
        <f>IF(ABS($D2056-Hoja3!$B$10)&lt;Hoja3!$B$11, $H2056*Hoja3!$G$1 + $I2056*Hoja3!$G$2 + $J2056*Hoja3!$G$3)</f>
        <v>0</v>
      </c>
      <c r="O2056" s="3" t="b">
        <f>IF(ABS($D2056-Hoja3!$B$10)&lt;Hoja3!$B$11, $H2056*Hoja3!$I$1 + $I2056*Hoja3!$I$2 + $J2056*Hoja3!$I$3)</f>
        <v>0</v>
      </c>
      <c r="Q2056">
        <f>IF(ABS($G2056-Hoja3!$B$5)&gt;Hoja3!$B$7, -$N2056/($G2056-Hoja3!$B$5))</f>
        <v>0</v>
      </c>
      <c r="R2056">
        <f>IF(ABS($G2056-Hoja3!$B$5)&gt;Hoja3!$B$7, -$O2056/($G2056-Hoja3!$B$5))</f>
        <v>0</v>
      </c>
    </row>
    <row r="2057" spans="1:18" ht="14.5" customHeight="1" x14ac:dyDescent="0.55000000000000004">
      <c r="A2057" s="3">
        <v>-0.7</v>
      </c>
      <c r="B2057" s="3">
        <v>1.1000000000000001</v>
      </c>
      <c r="C2057" s="3">
        <v>0.57999999999999996</v>
      </c>
      <c r="D2057" s="3">
        <f t="shared" si="64"/>
        <v>0.67188800000000026</v>
      </c>
      <c r="F2057" s="1"/>
      <c r="G2057" s="3" cm="1">
        <f t="array" ref="G2057">SUMPRODUCT($A2057:$C2057,TRANSPOSE(Hoja3!$E$1:$E$3)/(Hoja3!$B$5^2))</f>
        <v>-0.59946725587336946</v>
      </c>
      <c r="H2057" s="3">
        <f>$A2057-$G2057*Hoja3!$E$1</f>
        <v>0.13596239150415923</v>
      </c>
      <c r="I2057" s="3">
        <f>$B2057-$G2057*Hoja3!$E$2</f>
        <v>3.0016932166137655E-2</v>
      </c>
      <c r="J2057" s="3">
        <f>$C2057-$G2057*Hoja3!$E$3</f>
        <v>0.34057828792716577</v>
      </c>
      <c r="K2057" s="3">
        <f t="shared" si="65"/>
        <v>0.36794069947152652</v>
      </c>
      <c r="M2057" s="3" t="b">
        <f>IF(ABS($D2057-Hoja3!$B$10)&lt;Hoja3!$B$11, $H2057*Hoja3!$E$1 + $I2057*Hoja3!$E$2 + $J2057*Hoja3!$E$3)</f>
        <v>0</v>
      </c>
      <c r="N2057" s="3" t="b">
        <f>IF(ABS($D2057-Hoja3!$B$10)&lt;Hoja3!$B$11, $H2057*Hoja3!$G$1 + $I2057*Hoja3!$G$2 + $J2057*Hoja3!$G$3)</f>
        <v>0</v>
      </c>
      <c r="O2057" s="3" t="b">
        <f>IF(ABS($D2057-Hoja3!$B$10)&lt;Hoja3!$B$11, $H2057*Hoja3!$I$1 + $I2057*Hoja3!$I$2 + $J2057*Hoja3!$I$3)</f>
        <v>0</v>
      </c>
      <c r="Q2057">
        <f>IF(ABS($G2057-Hoja3!$B$5)&gt;Hoja3!$B$7, -$N2057/($G2057-Hoja3!$B$5))</f>
        <v>0</v>
      </c>
      <c r="R2057">
        <f>IF(ABS($G2057-Hoja3!$B$5)&gt;Hoja3!$B$7, -$O2057/($G2057-Hoja3!$B$5))</f>
        <v>0</v>
      </c>
    </row>
    <row r="2058" spans="1:18" ht="14.5" customHeight="1" x14ac:dyDescent="0.55000000000000004">
      <c r="A2058" s="3">
        <v>-0.7</v>
      </c>
      <c r="B2058" s="3">
        <v>1.1000000000000001</v>
      </c>
      <c r="C2058" s="3">
        <v>0.66</v>
      </c>
      <c r="D2058" s="3">
        <f t="shared" si="64"/>
        <v>0.57950400000000024</v>
      </c>
      <c r="F2058" s="1"/>
      <c r="G2058" s="3" cm="1">
        <f t="array" ref="G2058">SUMPRODUCT($A2058:$C2058,TRANSPOSE(Hoja3!$E$1:$E$3)/(Hoja3!$B$5^2))</f>
        <v>-0.60550719248787133</v>
      </c>
      <c r="H2058" s="3">
        <f>$A2058-$G2058*Hoja3!$E$1</f>
        <v>0.14438513654539809</v>
      </c>
      <c r="I2058" s="3">
        <f>$B2058-$G2058*Hoja3!$E$2</f>
        <v>1.9236310130508194E-2</v>
      </c>
      <c r="J2058" s="3">
        <f>$C2058-$G2058*Hoja3!$E$3</f>
        <v>0.41816599275860222</v>
      </c>
      <c r="K2058" s="3">
        <f t="shared" si="65"/>
        <v>0.44280910196433149</v>
      </c>
      <c r="M2058" s="3" t="b">
        <f>IF(ABS($D2058-Hoja3!$B$10)&lt;Hoja3!$B$11, $H2058*Hoja3!$E$1 + $I2058*Hoja3!$E$2 + $J2058*Hoja3!$E$3)</f>
        <v>0</v>
      </c>
      <c r="N2058" s="3" t="b">
        <f>IF(ABS($D2058-Hoja3!$B$10)&lt;Hoja3!$B$11, $H2058*Hoja3!$G$1 + $I2058*Hoja3!$G$2 + $J2058*Hoja3!$G$3)</f>
        <v>0</v>
      </c>
      <c r="O2058" s="3" t="b">
        <f>IF(ABS($D2058-Hoja3!$B$10)&lt;Hoja3!$B$11, $H2058*Hoja3!$I$1 + $I2058*Hoja3!$I$2 + $J2058*Hoja3!$I$3)</f>
        <v>0</v>
      </c>
      <c r="Q2058">
        <f>IF(ABS($G2058-Hoja3!$B$5)&gt;Hoja3!$B$7, -$N2058/($G2058-Hoja3!$B$5))</f>
        <v>0</v>
      </c>
      <c r="R2058">
        <f>IF(ABS($G2058-Hoja3!$B$5)&gt;Hoja3!$B$7, -$O2058/($G2058-Hoja3!$B$5))</f>
        <v>0</v>
      </c>
    </row>
    <row r="2059" spans="1:18" ht="14.5" customHeight="1" x14ac:dyDescent="0.55000000000000004">
      <c r="A2059" s="3">
        <v>-0.7</v>
      </c>
      <c r="B2059" s="3">
        <v>1.1000000000000001</v>
      </c>
      <c r="C2059" s="3">
        <v>0.74</v>
      </c>
      <c r="D2059" s="3">
        <f t="shared" si="64"/>
        <v>0.46177600000000024</v>
      </c>
      <c r="F2059" s="1"/>
      <c r="G2059" s="3" cm="1">
        <f t="array" ref="G2059">SUMPRODUCT($A2059:$C2059,TRANSPOSE(Hoja3!$E$1:$E$3)/(Hoja3!$B$5^2))</f>
        <v>-0.6115471291023733</v>
      </c>
      <c r="H2059" s="3">
        <f>$A2059-$G2059*Hoja3!$E$1</f>
        <v>0.15280788158663716</v>
      </c>
      <c r="I2059" s="3">
        <f>$B2059-$G2059*Hoja3!$E$2</f>
        <v>8.4556880948785107E-3</v>
      </c>
      <c r="J2059" s="3">
        <f>$C2059-$G2059*Hoja3!$E$3</f>
        <v>0.49575369759003851</v>
      </c>
      <c r="K2059" s="3">
        <f t="shared" si="65"/>
        <v>0.51883858377182102</v>
      </c>
      <c r="M2059" s="3" t="b">
        <f>IF(ABS($D2059-Hoja3!$B$10)&lt;Hoja3!$B$11, $H2059*Hoja3!$E$1 + $I2059*Hoja3!$E$2 + $J2059*Hoja3!$E$3)</f>
        <v>0</v>
      </c>
      <c r="N2059" s="3" t="b">
        <f>IF(ABS($D2059-Hoja3!$B$10)&lt;Hoja3!$B$11, $H2059*Hoja3!$G$1 + $I2059*Hoja3!$G$2 + $J2059*Hoja3!$G$3)</f>
        <v>0</v>
      </c>
      <c r="O2059" s="3" t="b">
        <f>IF(ABS($D2059-Hoja3!$B$10)&lt;Hoja3!$B$11, $H2059*Hoja3!$I$1 + $I2059*Hoja3!$I$2 + $J2059*Hoja3!$I$3)</f>
        <v>0</v>
      </c>
      <c r="Q2059">
        <f>IF(ABS($G2059-Hoja3!$B$5)&gt;Hoja3!$B$7, -$N2059/($G2059-Hoja3!$B$5))</f>
        <v>0</v>
      </c>
      <c r="R2059">
        <f>IF(ABS($G2059-Hoja3!$B$5)&gt;Hoja3!$B$7, -$O2059/($G2059-Hoja3!$B$5))</f>
        <v>0</v>
      </c>
    </row>
    <row r="2060" spans="1:18" ht="14.5" customHeight="1" x14ac:dyDescent="0.55000000000000004">
      <c r="A2060" s="3">
        <v>-0.7</v>
      </c>
      <c r="B2060" s="3">
        <v>1.1000000000000001</v>
      </c>
      <c r="C2060" s="3">
        <v>0.82</v>
      </c>
      <c r="D2060" s="3">
        <f t="shared" si="64"/>
        <v>0.31563200000000036</v>
      </c>
      <c r="F2060" s="1"/>
      <c r="G2060" s="3" cm="1">
        <f t="array" ref="G2060">SUMPRODUCT($A2060:$C2060,TRANSPOSE(Hoja3!$E$1:$E$3)/(Hoja3!$B$5^2))</f>
        <v>-0.61758706571687516</v>
      </c>
      <c r="H2060" s="3">
        <f>$A2060-$G2060*Hoja3!$E$1</f>
        <v>0.16123062662787602</v>
      </c>
      <c r="I2060" s="3">
        <f>$B2060-$G2060*Hoja3!$E$2</f>
        <v>-2.3249339407509506E-3</v>
      </c>
      <c r="J2060" s="3">
        <f>$C2060-$G2060*Hoja3!$E$3</f>
        <v>0.5733414024214748</v>
      </c>
      <c r="K2060" s="3">
        <f t="shared" si="65"/>
        <v>0.59558465730009358</v>
      </c>
      <c r="M2060" s="3" t="b">
        <f>IF(ABS($D2060-Hoja3!$B$10)&lt;Hoja3!$B$11, $H2060*Hoja3!$E$1 + $I2060*Hoja3!$E$2 + $J2060*Hoja3!$E$3)</f>
        <v>0</v>
      </c>
      <c r="N2060" s="3" t="b">
        <f>IF(ABS($D2060-Hoja3!$B$10)&lt;Hoja3!$B$11, $H2060*Hoja3!$G$1 + $I2060*Hoja3!$G$2 + $J2060*Hoja3!$G$3)</f>
        <v>0</v>
      </c>
      <c r="O2060" s="3" t="b">
        <f>IF(ABS($D2060-Hoja3!$B$10)&lt;Hoja3!$B$11, $H2060*Hoja3!$I$1 + $I2060*Hoja3!$I$2 + $J2060*Hoja3!$I$3)</f>
        <v>0</v>
      </c>
      <c r="Q2060">
        <f>IF(ABS($G2060-Hoja3!$B$5)&gt;Hoja3!$B$7, -$N2060/($G2060-Hoja3!$B$5))</f>
        <v>0</v>
      </c>
      <c r="R2060">
        <f>IF(ABS($G2060-Hoja3!$B$5)&gt;Hoja3!$B$7, -$O2060/($G2060-Hoja3!$B$5))</f>
        <v>0</v>
      </c>
    </row>
    <row r="2061" spans="1:18" ht="14.5" customHeight="1" x14ac:dyDescent="0.55000000000000004">
      <c r="A2061" s="3">
        <v>-0.7</v>
      </c>
      <c r="B2061" s="3">
        <v>1.1000000000000001</v>
      </c>
      <c r="C2061" s="3">
        <v>0.9</v>
      </c>
      <c r="D2061" s="3">
        <f t="shared" si="64"/>
        <v>0.13800000000000012</v>
      </c>
      <c r="F2061" s="1"/>
      <c r="G2061" s="3" cm="1">
        <f t="array" ref="G2061">SUMPRODUCT($A2061:$C2061,TRANSPOSE(Hoja3!$E$1:$E$3)/(Hoja3!$B$5^2))</f>
        <v>-0.62362700233137713</v>
      </c>
      <c r="H2061" s="3">
        <f>$A2061-$G2061*Hoja3!$E$1</f>
        <v>0.16965337166911509</v>
      </c>
      <c r="I2061" s="3">
        <f>$B2061-$G2061*Hoja3!$E$2</f>
        <v>-1.3105555976380634E-2</v>
      </c>
      <c r="J2061" s="3">
        <f>$C2061-$G2061*Hoja3!$E$3</f>
        <v>0.6509291072529112</v>
      </c>
      <c r="K2061" s="3">
        <f t="shared" si="65"/>
        <v>0.67280214386193871</v>
      </c>
      <c r="M2061" s="3" t="b">
        <f>IF(ABS($D2061-Hoja3!$B$10)&lt;Hoja3!$B$11, $H2061*Hoja3!$E$1 + $I2061*Hoja3!$E$2 + $J2061*Hoja3!$E$3)</f>
        <v>0</v>
      </c>
      <c r="N2061" s="3" t="b">
        <f>IF(ABS($D2061-Hoja3!$B$10)&lt;Hoja3!$B$11, $H2061*Hoja3!$G$1 + $I2061*Hoja3!$G$2 + $J2061*Hoja3!$G$3)</f>
        <v>0</v>
      </c>
      <c r="O2061" s="3" t="b">
        <f>IF(ABS($D2061-Hoja3!$B$10)&lt;Hoja3!$B$11, $H2061*Hoja3!$I$1 + $I2061*Hoja3!$I$2 + $J2061*Hoja3!$I$3)</f>
        <v>0</v>
      </c>
      <c r="Q2061">
        <f>IF(ABS($G2061-Hoja3!$B$5)&gt;Hoja3!$B$7, -$N2061/($G2061-Hoja3!$B$5))</f>
        <v>0</v>
      </c>
      <c r="R2061">
        <f>IF(ABS($G2061-Hoja3!$B$5)&gt;Hoja3!$B$7, -$O2061/($G2061-Hoja3!$B$5))</f>
        <v>0</v>
      </c>
    </row>
    <row r="2062" spans="1:18" ht="14.5" customHeight="1" x14ac:dyDescent="0.55000000000000004">
      <c r="A2062" s="3">
        <v>-0.7</v>
      </c>
      <c r="B2062" s="3">
        <v>1.1000000000000001</v>
      </c>
      <c r="C2062" s="3">
        <v>0.98</v>
      </c>
      <c r="D2062" s="3">
        <f t="shared" si="64"/>
        <v>-7.4191999999999703E-2</v>
      </c>
      <c r="F2062" s="1"/>
      <c r="G2062" s="3" cm="1">
        <f t="array" ref="G2062">SUMPRODUCT($A2062:$C2062,TRANSPOSE(Hoja3!$E$1:$E$3)/(Hoja3!$B$5^2))</f>
        <v>-0.629666938945879</v>
      </c>
      <c r="H2062" s="3">
        <f>$A2062-$G2062*Hoja3!$E$1</f>
        <v>0.17807611671035395</v>
      </c>
      <c r="I2062" s="3">
        <f>$B2062-$G2062*Hoja3!$E$2</f>
        <v>-2.3886178012010095E-2</v>
      </c>
      <c r="J2062" s="3">
        <f>$C2062-$G2062*Hoja3!$E$3</f>
        <v>0.72851681208434749</v>
      </c>
      <c r="K2062" s="3">
        <f t="shared" si="65"/>
        <v>0.750345519299077</v>
      </c>
      <c r="M2062" s="3">
        <f>IF(ABS($D2062-Hoja3!$B$10)&lt;Hoja3!$B$11, $H2062*Hoja3!$E$1 + $I2062*Hoja3!$E$2 + $J2062*Hoja3!$E$3)</f>
        <v>-2.2204460492503131E-16</v>
      </c>
      <c r="N2062" s="3">
        <f>IF(ABS($D2062-Hoja3!$B$10)&lt;Hoja3!$B$11, $H2062*Hoja3!$G$1 + $I2062*Hoja3!$G$2 + $J2062*Hoja3!$G$3)</f>
        <v>-0.12562009533351912</v>
      </c>
      <c r="O2062" s="3">
        <f>IF(ABS($D2062-Hoja3!$B$10)&lt;Hoja3!$B$11, $H2062*Hoja3!$I$1 + $I2062*Hoja3!$I$2 + $J2062*Hoja3!$I$3)</f>
        <v>-0.73975535819661298</v>
      </c>
      <c r="Q2062">
        <f>IF(ABS($G2062-Hoja3!$B$5)&gt;Hoja3!$B$7, -$N2062/($G2062-Hoja3!$B$5))</f>
        <v>-4.2878626803468066E-2</v>
      </c>
      <c r="R2062">
        <f>IF(ABS($G2062-Hoja3!$B$5)&gt;Hoja3!$B$7, -$O2062/($G2062-Hoja3!$B$5))</f>
        <v>-0.25250493438779192</v>
      </c>
    </row>
    <row r="2063" spans="1:18" ht="14.5" customHeight="1" x14ac:dyDescent="0.55000000000000004">
      <c r="A2063" s="3">
        <v>-0.7</v>
      </c>
      <c r="B2063" s="3">
        <v>1.1000000000000001</v>
      </c>
      <c r="C2063" s="3">
        <v>1.06</v>
      </c>
      <c r="D2063" s="3">
        <f t="shared" si="64"/>
        <v>-0.32401600000000008</v>
      </c>
      <c r="F2063" s="1"/>
      <c r="G2063" s="3" cm="1">
        <f t="array" ref="G2063">SUMPRODUCT($A2063:$C2063,TRANSPOSE(Hoja3!$E$1:$E$3)/(Hoja3!$B$5^2))</f>
        <v>-0.63570687556038097</v>
      </c>
      <c r="H2063" s="3">
        <f>$A2063-$G2063*Hoja3!$E$1</f>
        <v>0.18649886175159303</v>
      </c>
      <c r="I2063" s="3">
        <f>$B2063-$G2063*Hoja3!$E$2</f>
        <v>-3.4666800047639779E-2</v>
      </c>
      <c r="J2063" s="3">
        <f>$C2063-$G2063*Hoja3!$E$3</f>
        <v>0.80610451691578389</v>
      </c>
      <c r="K2063" s="3">
        <f t="shared" si="65"/>
        <v>0.82812324242965929</v>
      </c>
      <c r="M2063" s="3">
        <f>IF(ABS($D2063-Hoja3!$B$10)&lt;Hoja3!$B$11, $H2063*Hoja3!$E$1 + $I2063*Hoja3!$E$2 + $J2063*Hoja3!$E$3)</f>
        <v>1.1102230246251565E-16</v>
      </c>
      <c r="N2063" s="3">
        <f>IF(ABS($D2063-Hoja3!$B$10)&lt;Hoja3!$B$11, $H2063*Hoja3!$G$1 + $I2063*Hoja3!$G$2 + $J2063*Hoja3!$G$3)</f>
        <v>-0.12562009533351912</v>
      </c>
      <c r="O2063" s="3">
        <f>IF(ABS($D2063-Hoja3!$B$10)&lt;Hoja3!$B$11, $H2063*Hoja3!$I$1 + $I2063*Hoja3!$I$2 + $J2063*Hoja3!$I$3)</f>
        <v>-0.81853997843758963</v>
      </c>
      <c r="Q2063">
        <f>IF(ABS($G2063-Hoja3!$B$5)&gt;Hoja3!$B$7, -$N2063/($G2063-Hoja3!$B$5))</f>
        <v>-4.2790408122588899E-2</v>
      </c>
      <c r="R2063">
        <f>IF(ABS($G2063-Hoja3!$B$5)&gt;Hoja3!$B$7, -$O2063/($G2063-Hoja3!$B$5))</f>
        <v>-0.27882210763339316</v>
      </c>
    </row>
    <row r="2064" spans="1:18" ht="14.5" customHeight="1" x14ac:dyDescent="0.55000000000000004">
      <c r="A2064" s="3">
        <v>-0.7</v>
      </c>
      <c r="B2064" s="3">
        <v>1.1000000000000001</v>
      </c>
      <c r="C2064" s="3">
        <v>1.1399999999999999</v>
      </c>
      <c r="D2064" s="3">
        <f t="shared" si="64"/>
        <v>-0.61454399999999954</v>
      </c>
      <c r="F2064" s="1"/>
      <c r="G2064" s="3" cm="1">
        <f t="array" ref="G2064">SUMPRODUCT($A2064:$C2064,TRANSPOSE(Hoja3!$E$1:$E$3)/(Hoja3!$B$5^2))</f>
        <v>-0.64174681217488283</v>
      </c>
      <c r="H2064" s="3">
        <f>$A2064-$G2064*Hoja3!$E$1</f>
        <v>0.19492160679283199</v>
      </c>
      <c r="I2064" s="3">
        <f>$B2064-$G2064*Hoja3!$E$2</f>
        <v>-4.544742208326924E-2</v>
      </c>
      <c r="J2064" s="3">
        <f>$C2064-$G2064*Hoja3!$E$3</f>
        <v>0.88369222174722006</v>
      </c>
      <c r="K2064" s="3">
        <f t="shared" si="65"/>
        <v>0.90607496585285496</v>
      </c>
      <c r="M2064" s="3" t="b">
        <f>IF(ABS($D2064-Hoja3!$B$10)&lt;Hoja3!$B$11, $H2064*Hoja3!$E$1 + $I2064*Hoja3!$E$2 + $J2064*Hoja3!$E$3)</f>
        <v>0</v>
      </c>
      <c r="N2064" s="3" t="b">
        <f>IF(ABS($D2064-Hoja3!$B$10)&lt;Hoja3!$B$11, $H2064*Hoja3!$G$1 + $I2064*Hoja3!$G$2 + $J2064*Hoja3!$G$3)</f>
        <v>0</v>
      </c>
      <c r="O2064" s="3" t="b">
        <f>IF(ABS($D2064-Hoja3!$B$10)&lt;Hoja3!$B$11, $H2064*Hoja3!$I$1 + $I2064*Hoja3!$I$2 + $J2064*Hoja3!$I$3)</f>
        <v>0</v>
      </c>
      <c r="Q2064">
        <f>IF(ABS($G2064-Hoja3!$B$5)&gt;Hoja3!$B$7, -$N2064/($G2064-Hoja3!$B$5))</f>
        <v>0</v>
      </c>
      <c r="R2064">
        <f>IF(ABS($G2064-Hoja3!$B$5)&gt;Hoja3!$B$7, -$O2064/($G2064-Hoja3!$B$5))</f>
        <v>0</v>
      </c>
    </row>
    <row r="2065" spans="1:18" ht="14.5" customHeight="1" x14ac:dyDescent="0.55000000000000004">
      <c r="A2065" s="3">
        <v>-0.7</v>
      </c>
      <c r="B2065" s="3">
        <v>1.1000000000000001</v>
      </c>
      <c r="C2065" s="3">
        <v>1.22</v>
      </c>
      <c r="D2065" s="3">
        <f t="shared" si="64"/>
        <v>-0.94884799999999969</v>
      </c>
      <c r="F2065" s="1"/>
      <c r="G2065" s="3" cm="1">
        <f t="array" ref="G2065">SUMPRODUCT($A2065:$C2065,TRANSPOSE(Hoja3!$E$1:$E$3)/(Hoja3!$B$5^2))</f>
        <v>-0.6477867487893848</v>
      </c>
      <c r="H2065" s="3">
        <f>$A2065-$G2065*Hoja3!$E$1</f>
        <v>0.20334435183407096</v>
      </c>
      <c r="I2065" s="3">
        <f>$B2065-$G2065*Hoja3!$E$2</f>
        <v>-5.6228044118898923E-2</v>
      </c>
      <c r="J2065" s="3">
        <f>$C2065-$G2065*Hoja3!$E$3</f>
        <v>0.96127992657865646</v>
      </c>
      <c r="K2065" s="3">
        <f t="shared" si="65"/>
        <v>0.98415934462429522</v>
      </c>
      <c r="M2065" s="3" t="b">
        <f>IF(ABS($D2065-Hoja3!$B$10)&lt;Hoja3!$B$11, $H2065*Hoja3!$E$1 + $I2065*Hoja3!$E$2 + $J2065*Hoja3!$E$3)</f>
        <v>0</v>
      </c>
      <c r="N2065" s="3" t="b">
        <f>IF(ABS($D2065-Hoja3!$B$10)&lt;Hoja3!$B$11, $H2065*Hoja3!$G$1 + $I2065*Hoja3!$G$2 + $J2065*Hoja3!$G$3)</f>
        <v>0</v>
      </c>
      <c r="O2065" s="3" t="b">
        <f>IF(ABS($D2065-Hoja3!$B$10)&lt;Hoja3!$B$11, $H2065*Hoja3!$I$1 + $I2065*Hoja3!$I$2 + $J2065*Hoja3!$I$3)</f>
        <v>0</v>
      </c>
      <c r="Q2065">
        <f>IF(ABS($G2065-Hoja3!$B$5)&gt;Hoja3!$B$7, -$N2065/($G2065-Hoja3!$B$5))</f>
        <v>0</v>
      </c>
      <c r="R2065">
        <f>IF(ABS($G2065-Hoja3!$B$5)&gt;Hoja3!$B$7, -$O2065/($G2065-Hoja3!$B$5))</f>
        <v>0</v>
      </c>
    </row>
    <row r="2066" spans="1:18" ht="14.5" customHeight="1" x14ac:dyDescent="0.55000000000000004">
      <c r="A2066" s="3">
        <v>-0.7</v>
      </c>
      <c r="B2066" s="3">
        <v>1.1000000000000001</v>
      </c>
      <c r="C2066" s="3">
        <v>1.3</v>
      </c>
      <c r="D2066" s="3">
        <f t="shared" si="64"/>
        <v>-1.3300000000000003</v>
      </c>
      <c r="F2066" s="1"/>
      <c r="G2066" s="3" cm="1">
        <f t="array" ref="G2066">SUMPRODUCT($A2066:$C2066,TRANSPOSE(Hoja3!$E$1:$E$3)/(Hoja3!$B$5^2))</f>
        <v>-0.65382668540388666</v>
      </c>
      <c r="H2066" s="3">
        <f>$A2066-$G2066*Hoja3!$E$1</f>
        <v>0.21176709687530992</v>
      </c>
      <c r="I2066" s="3">
        <f>$B2066-$G2066*Hoja3!$E$2</f>
        <v>-6.7008666154528385E-2</v>
      </c>
      <c r="J2066" s="3">
        <f>$C2066-$G2066*Hoja3!$E$3</f>
        <v>1.0388676314100929</v>
      </c>
      <c r="K2066" s="3">
        <f t="shared" si="65"/>
        <v>1.0623471279437915</v>
      </c>
      <c r="M2066" s="3" t="b">
        <f>IF(ABS($D2066-Hoja3!$B$10)&lt;Hoja3!$B$11, $H2066*Hoja3!$E$1 + $I2066*Hoja3!$E$2 + $J2066*Hoja3!$E$3)</f>
        <v>0</v>
      </c>
      <c r="N2066" s="3" t="b">
        <f>IF(ABS($D2066-Hoja3!$B$10)&lt;Hoja3!$B$11, $H2066*Hoja3!$G$1 + $I2066*Hoja3!$G$2 + $J2066*Hoja3!$G$3)</f>
        <v>0</v>
      </c>
      <c r="O2066" s="3" t="b">
        <f>IF(ABS($D2066-Hoja3!$B$10)&lt;Hoja3!$B$11, $H2066*Hoja3!$I$1 + $I2066*Hoja3!$I$2 + $J2066*Hoja3!$I$3)</f>
        <v>0</v>
      </c>
      <c r="Q2066">
        <f>IF(ABS($G2066-Hoja3!$B$5)&gt;Hoja3!$B$7, -$N2066/($G2066-Hoja3!$B$5))</f>
        <v>0</v>
      </c>
      <c r="R2066">
        <f>IF(ABS($G2066-Hoja3!$B$5)&gt;Hoja3!$B$7, -$O2066/($G2066-Hoja3!$B$5))</f>
        <v>0</v>
      </c>
    </row>
    <row r="2067" spans="1:18" ht="14.5" customHeight="1" x14ac:dyDescent="0.55000000000000004">
      <c r="A2067" s="3">
        <v>-0.7</v>
      </c>
      <c r="B2067" s="3">
        <v>1.3</v>
      </c>
      <c r="C2067" s="3">
        <v>-1.3</v>
      </c>
      <c r="D2067" s="3">
        <f t="shared" si="64"/>
        <v>3.5440000000000005</v>
      </c>
      <c r="F2067" s="1"/>
      <c r="G2067" s="3" cm="1">
        <f t="array" ref="G2067">SUMPRODUCT($A2067:$C2067,TRANSPOSE(Hoja3!$E$1:$E$3)/(Hoja3!$B$5^2))</f>
        <v>-0.52501040626813023</v>
      </c>
      <c r="H2067" s="3">
        <f>$A2067-$G2067*Hoja3!$E$1</f>
        <v>3.2131656046926027E-2</v>
      </c>
      <c r="I2067" s="3">
        <f>$B2067-$G2067*Hoja3!$E$2</f>
        <v>0.36291421317907624</v>
      </c>
      <c r="J2067" s="3">
        <f>$C2067-$G2067*Hoja3!$E$3</f>
        <v>-1.509684330700662</v>
      </c>
      <c r="K2067" s="3">
        <f t="shared" si="65"/>
        <v>1.5530247737273259</v>
      </c>
      <c r="M2067" s="3" t="b">
        <f>IF(ABS($D2067-Hoja3!$B$10)&lt;Hoja3!$B$11, $H2067*Hoja3!$E$1 + $I2067*Hoja3!$E$2 + $J2067*Hoja3!$E$3)</f>
        <v>0</v>
      </c>
      <c r="N2067" s="3" t="b">
        <f>IF(ABS($D2067-Hoja3!$B$10)&lt;Hoja3!$B$11, $H2067*Hoja3!$G$1 + $I2067*Hoja3!$G$2 + $J2067*Hoja3!$G$3)</f>
        <v>0</v>
      </c>
      <c r="O2067" s="3" t="b">
        <f>IF(ABS($D2067-Hoja3!$B$10)&lt;Hoja3!$B$11, $H2067*Hoja3!$I$1 + $I2067*Hoja3!$I$2 + $J2067*Hoja3!$I$3)</f>
        <v>0</v>
      </c>
      <c r="Q2067">
        <f>IF(ABS($G2067-Hoja3!$B$5)&gt;Hoja3!$B$7, -$N2067/($G2067-Hoja3!$B$5))</f>
        <v>0</v>
      </c>
      <c r="R2067">
        <f>IF(ABS($G2067-Hoja3!$B$5)&gt;Hoja3!$B$7, -$O2067/($G2067-Hoja3!$B$5))</f>
        <v>0</v>
      </c>
    </row>
    <row r="2068" spans="1:18" ht="14.5" customHeight="1" x14ac:dyDescent="0.55000000000000004">
      <c r="A2068" s="3">
        <v>-0.7</v>
      </c>
      <c r="B2068" s="3">
        <v>1.3</v>
      </c>
      <c r="C2068" s="3">
        <v>-1.22</v>
      </c>
      <c r="D2068" s="3">
        <f t="shared" si="64"/>
        <v>3.1628480000000003</v>
      </c>
      <c r="F2068" s="1"/>
      <c r="G2068" s="3" cm="1">
        <f t="array" ref="G2068">SUMPRODUCT($A2068:$C2068,TRANSPOSE(Hoja3!$E$1:$E$3)/(Hoja3!$B$5^2))</f>
        <v>-0.53105034288263209</v>
      </c>
      <c r="H2068" s="3">
        <f>$A2068-$G2068*Hoja3!$E$1</f>
        <v>4.0554401088164993E-2</v>
      </c>
      <c r="I2068" s="3">
        <f>$B2068-$G2068*Hoja3!$E$2</f>
        <v>0.35213359114344678</v>
      </c>
      <c r="J2068" s="3">
        <f>$C2068-$G2068*Hoja3!$E$3</f>
        <v>-1.4320966258692256</v>
      </c>
      <c r="K2068" s="3">
        <f t="shared" si="65"/>
        <v>1.4753113133454989</v>
      </c>
      <c r="M2068" s="3" t="b">
        <f>IF(ABS($D2068-Hoja3!$B$10)&lt;Hoja3!$B$11, $H2068*Hoja3!$E$1 + $I2068*Hoja3!$E$2 + $J2068*Hoja3!$E$3)</f>
        <v>0</v>
      </c>
      <c r="N2068" s="3" t="b">
        <f>IF(ABS($D2068-Hoja3!$B$10)&lt;Hoja3!$B$11, $H2068*Hoja3!$G$1 + $I2068*Hoja3!$G$2 + $J2068*Hoja3!$G$3)</f>
        <v>0</v>
      </c>
      <c r="O2068" s="3" t="b">
        <f>IF(ABS($D2068-Hoja3!$B$10)&lt;Hoja3!$B$11, $H2068*Hoja3!$I$1 + $I2068*Hoja3!$I$2 + $J2068*Hoja3!$I$3)</f>
        <v>0</v>
      </c>
      <c r="Q2068">
        <f>IF(ABS($G2068-Hoja3!$B$5)&gt;Hoja3!$B$7, -$N2068/($G2068-Hoja3!$B$5))</f>
        <v>0</v>
      </c>
      <c r="R2068">
        <f>IF(ABS($G2068-Hoja3!$B$5)&gt;Hoja3!$B$7, -$O2068/($G2068-Hoja3!$B$5))</f>
        <v>0</v>
      </c>
    </row>
    <row r="2069" spans="1:18" ht="14.5" customHeight="1" x14ac:dyDescent="0.55000000000000004">
      <c r="A2069" s="3">
        <v>-0.7</v>
      </c>
      <c r="B2069" s="3">
        <v>1.3</v>
      </c>
      <c r="C2069" s="3">
        <v>-1.1399999999999999</v>
      </c>
      <c r="D2069" s="3">
        <f t="shared" si="64"/>
        <v>2.8285439999999999</v>
      </c>
      <c r="F2069" s="1"/>
      <c r="G2069" s="3" cm="1">
        <f t="array" ref="G2069">SUMPRODUCT($A2069:$C2069,TRANSPOSE(Hoja3!$E$1:$E$3)/(Hoja3!$B$5^2))</f>
        <v>-0.53709027949713406</v>
      </c>
      <c r="H2069" s="3">
        <f>$A2069-$G2069*Hoja3!$E$1</f>
        <v>4.897714612940407E-2</v>
      </c>
      <c r="I2069" s="3">
        <f>$B2069-$G2069*Hoja3!$E$2</f>
        <v>0.34135296910781709</v>
      </c>
      <c r="J2069" s="3">
        <f>$C2069-$G2069*Hoja3!$E$3</f>
        <v>-1.3545089210377892</v>
      </c>
      <c r="K2069" s="3">
        <f t="shared" si="65"/>
        <v>1.397717792522031</v>
      </c>
      <c r="M2069" s="3" t="b">
        <f>IF(ABS($D2069-Hoja3!$B$10)&lt;Hoja3!$B$11, $H2069*Hoja3!$E$1 + $I2069*Hoja3!$E$2 + $J2069*Hoja3!$E$3)</f>
        <v>0</v>
      </c>
      <c r="N2069" s="3" t="b">
        <f>IF(ABS($D2069-Hoja3!$B$10)&lt;Hoja3!$B$11, $H2069*Hoja3!$G$1 + $I2069*Hoja3!$G$2 + $J2069*Hoja3!$G$3)</f>
        <v>0</v>
      </c>
      <c r="O2069" s="3" t="b">
        <f>IF(ABS($D2069-Hoja3!$B$10)&lt;Hoja3!$B$11, $H2069*Hoja3!$I$1 + $I2069*Hoja3!$I$2 + $J2069*Hoja3!$I$3)</f>
        <v>0</v>
      </c>
      <c r="Q2069">
        <f>IF(ABS($G2069-Hoja3!$B$5)&gt;Hoja3!$B$7, -$N2069/($G2069-Hoja3!$B$5))</f>
        <v>0</v>
      </c>
      <c r="R2069">
        <f>IF(ABS($G2069-Hoja3!$B$5)&gt;Hoja3!$B$7, -$O2069/($G2069-Hoja3!$B$5))</f>
        <v>0</v>
      </c>
    </row>
    <row r="2070" spans="1:18" ht="14.5" customHeight="1" x14ac:dyDescent="0.55000000000000004">
      <c r="A2070" s="3">
        <v>-0.7</v>
      </c>
      <c r="B2070" s="3">
        <v>1.3</v>
      </c>
      <c r="C2070" s="3">
        <v>-1.06</v>
      </c>
      <c r="D2070" s="3">
        <f t="shared" si="64"/>
        <v>2.5380160000000007</v>
      </c>
      <c r="F2070" s="1"/>
      <c r="G2070" s="3" cm="1">
        <f t="array" ref="G2070">SUMPRODUCT($A2070:$C2070,TRANSPOSE(Hoja3!$E$1:$E$3)/(Hoja3!$B$5^2))</f>
        <v>-0.54313021611163592</v>
      </c>
      <c r="H2070" s="3">
        <f>$A2070-$G2070*Hoja3!$E$1</f>
        <v>5.7399891170642925E-2</v>
      </c>
      <c r="I2070" s="3">
        <f>$B2070-$G2070*Hoja3!$E$2</f>
        <v>0.33057234707218763</v>
      </c>
      <c r="J2070" s="3">
        <f>$C2070-$G2070*Hoja3!$E$3</f>
        <v>-1.276921216206353</v>
      </c>
      <c r="K2070" s="3">
        <f t="shared" si="65"/>
        <v>1.3202653583856272</v>
      </c>
      <c r="M2070" s="3" t="b">
        <f>IF(ABS($D2070-Hoja3!$B$10)&lt;Hoja3!$B$11, $H2070*Hoja3!$E$1 + $I2070*Hoja3!$E$2 + $J2070*Hoja3!$E$3)</f>
        <v>0</v>
      </c>
      <c r="N2070" s="3" t="b">
        <f>IF(ABS($D2070-Hoja3!$B$10)&lt;Hoja3!$B$11, $H2070*Hoja3!$G$1 + $I2070*Hoja3!$G$2 + $J2070*Hoja3!$G$3)</f>
        <v>0</v>
      </c>
      <c r="O2070" s="3" t="b">
        <f>IF(ABS($D2070-Hoja3!$B$10)&lt;Hoja3!$B$11, $H2070*Hoja3!$I$1 + $I2070*Hoja3!$I$2 + $J2070*Hoja3!$I$3)</f>
        <v>0</v>
      </c>
      <c r="Q2070">
        <f>IF(ABS($G2070-Hoja3!$B$5)&gt;Hoja3!$B$7, -$N2070/($G2070-Hoja3!$B$5))</f>
        <v>0</v>
      </c>
      <c r="R2070">
        <f>IF(ABS($G2070-Hoja3!$B$5)&gt;Hoja3!$B$7, -$O2070/($G2070-Hoja3!$B$5))</f>
        <v>0</v>
      </c>
    </row>
    <row r="2071" spans="1:18" ht="14.5" customHeight="1" x14ac:dyDescent="0.55000000000000004">
      <c r="A2071" s="3">
        <v>-0.7</v>
      </c>
      <c r="B2071" s="3">
        <v>1.3</v>
      </c>
      <c r="C2071" s="3">
        <v>-0.98</v>
      </c>
      <c r="D2071" s="3">
        <f t="shared" si="64"/>
        <v>2.288192</v>
      </c>
      <c r="F2071" s="1"/>
      <c r="G2071" s="3" cm="1">
        <f t="array" ref="G2071">SUMPRODUCT($A2071:$C2071,TRANSPOSE(Hoja3!$E$1:$E$3)/(Hoja3!$B$5^2))</f>
        <v>-0.54917015272613789</v>
      </c>
      <c r="H2071" s="3">
        <f>$A2071-$G2071*Hoja3!$E$1</f>
        <v>6.5822636211882002E-2</v>
      </c>
      <c r="I2071" s="3">
        <f>$B2071-$G2071*Hoja3!$E$2</f>
        <v>0.31979172503655795</v>
      </c>
      <c r="J2071" s="3">
        <f>$C2071-$G2071*Hoja3!$E$3</f>
        <v>-1.1993335113749166</v>
      </c>
      <c r="K2071" s="3">
        <f t="shared" si="65"/>
        <v>1.2429803853426755</v>
      </c>
      <c r="M2071" s="3" t="b">
        <f>IF(ABS($D2071-Hoja3!$B$10)&lt;Hoja3!$B$11, $H2071*Hoja3!$E$1 + $I2071*Hoja3!$E$2 + $J2071*Hoja3!$E$3)</f>
        <v>0</v>
      </c>
      <c r="N2071" s="3" t="b">
        <f>IF(ABS($D2071-Hoja3!$B$10)&lt;Hoja3!$B$11, $H2071*Hoja3!$G$1 + $I2071*Hoja3!$G$2 + $J2071*Hoja3!$G$3)</f>
        <v>0</v>
      </c>
      <c r="O2071" s="3" t="b">
        <f>IF(ABS($D2071-Hoja3!$B$10)&lt;Hoja3!$B$11, $H2071*Hoja3!$I$1 + $I2071*Hoja3!$I$2 + $J2071*Hoja3!$I$3)</f>
        <v>0</v>
      </c>
      <c r="Q2071">
        <f>IF(ABS($G2071-Hoja3!$B$5)&gt;Hoja3!$B$7, -$N2071/($G2071-Hoja3!$B$5))</f>
        <v>0</v>
      </c>
      <c r="R2071">
        <f>IF(ABS($G2071-Hoja3!$B$5)&gt;Hoja3!$B$7, -$O2071/($G2071-Hoja3!$B$5))</f>
        <v>0</v>
      </c>
    </row>
    <row r="2072" spans="1:18" ht="14.5" customHeight="1" x14ac:dyDescent="0.55000000000000004">
      <c r="A2072" s="3">
        <v>-0.7</v>
      </c>
      <c r="B2072" s="3">
        <v>1.3</v>
      </c>
      <c r="C2072" s="3">
        <v>-0.9</v>
      </c>
      <c r="D2072" s="3">
        <f t="shared" si="64"/>
        <v>2.0760000000000005</v>
      </c>
      <c r="F2072" s="1"/>
      <c r="G2072" s="3" cm="1">
        <f t="array" ref="G2072">SUMPRODUCT($A2072:$C2072,TRANSPOSE(Hoja3!$E$1:$E$3)/(Hoja3!$B$5^2))</f>
        <v>-0.55521008934063976</v>
      </c>
      <c r="H2072" s="3">
        <f>$A2072-$G2072*Hoja3!$E$1</f>
        <v>7.4245381253120857E-2</v>
      </c>
      <c r="I2072" s="3">
        <f>$B2072-$G2072*Hoja3!$E$2</f>
        <v>0.30901110300092849</v>
      </c>
      <c r="J2072" s="3">
        <f>$C2072-$G2072*Hoja3!$E$3</f>
        <v>-1.1217458065434802</v>
      </c>
      <c r="K2072" s="3">
        <f t="shared" si="65"/>
        <v>1.1658961758720863</v>
      </c>
      <c r="M2072" s="3" t="b">
        <f>IF(ABS($D2072-Hoja3!$B$10)&lt;Hoja3!$B$11, $H2072*Hoja3!$E$1 + $I2072*Hoja3!$E$2 + $J2072*Hoja3!$E$3)</f>
        <v>0</v>
      </c>
      <c r="N2072" s="3" t="b">
        <f>IF(ABS($D2072-Hoja3!$B$10)&lt;Hoja3!$B$11, $H2072*Hoja3!$G$1 + $I2072*Hoja3!$G$2 + $J2072*Hoja3!$G$3)</f>
        <v>0</v>
      </c>
      <c r="O2072" s="3" t="b">
        <f>IF(ABS($D2072-Hoja3!$B$10)&lt;Hoja3!$B$11, $H2072*Hoja3!$I$1 + $I2072*Hoja3!$I$2 + $J2072*Hoja3!$I$3)</f>
        <v>0</v>
      </c>
      <c r="Q2072">
        <f>IF(ABS($G2072-Hoja3!$B$5)&gt;Hoja3!$B$7, -$N2072/($G2072-Hoja3!$B$5))</f>
        <v>0</v>
      </c>
      <c r="R2072">
        <f>IF(ABS($G2072-Hoja3!$B$5)&gt;Hoja3!$B$7, -$O2072/($G2072-Hoja3!$B$5))</f>
        <v>0</v>
      </c>
    </row>
    <row r="2073" spans="1:18" ht="14.5" customHeight="1" x14ac:dyDescent="0.55000000000000004">
      <c r="A2073" s="3">
        <v>-0.7</v>
      </c>
      <c r="B2073" s="3">
        <v>1.3</v>
      </c>
      <c r="C2073" s="3">
        <v>-0.82</v>
      </c>
      <c r="D2073" s="3">
        <f t="shared" si="64"/>
        <v>1.8983680000000001</v>
      </c>
      <c r="F2073" s="1"/>
      <c r="G2073" s="3" cm="1">
        <f t="array" ref="G2073">SUMPRODUCT($A2073:$C2073,TRANSPOSE(Hoja3!$E$1:$E$3)/(Hoja3!$B$5^2))</f>
        <v>-0.56125002595514173</v>
      </c>
      <c r="H2073" s="3">
        <f>$A2073-$G2073*Hoja3!$E$1</f>
        <v>8.2668126294359934E-2</v>
      </c>
      <c r="I2073" s="3">
        <f>$B2073-$G2073*Hoja3!$E$2</f>
        <v>0.29823048096529892</v>
      </c>
      <c r="J2073" s="3">
        <f>$C2073-$G2073*Hoja3!$E$3</f>
        <v>-1.044158101712044</v>
      </c>
      <c r="K2073" s="3">
        <f t="shared" si="65"/>
        <v>1.0890553614269172</v>
      </c>
      <c r="M2073" s="3" t="b">
        <f>IF(ABS($D2073-Hoja3!$B$10)&lt;Hoja3!$B$11, $H2073*Hoja3!$E$1 + $I2073*Hoja3!$E$2 + $J2073*Hoja3!$E$3)</f>
        <v>0</v>
      </c>
      <c r="N2073" s="3" t="b">
        <f>IF(ABS($D2073-Hoja3!$B$10)&lt;Hoja3!$B$11, $H2073*Hoja3!$G$1 + $I2073*Hoja3!$G$2 + $J2073*Hoja3!$G$3)</f>
        <v>0</v>
      </c>
      <c r="O2073" s="3" t="b">
        <f>IF(ABS($D2073-Hoja3!$B$10)&lt;Hoja3!$B$11, $H2073*Hoja3!$I$1 + $I2073*Hoja3!$I$2 + $J2073*Hoja3!$I$3)</f>
        <v>0</v>
      </c>
      <c r="Q2073">
        <f>IF(ABS($G2073-Hoja3!$B$5)&gt;Hoja3!$B$7, -$N2073/($G2073-Hoja3!$B$5))</f>
        <v>0</v>
      </c>
      <c r="R2073">
        <f>IF(ABS($G2073-Hoja3!$B$5)&gt;Hoja3!$B$7, -$O2073/($G2073-Hoja3!$B$5))</f>
        <v>0</v>
      </c>
    </row>
    <row r="2074" spans="1:18" ht="14.5" customHeight="1" x14ac:dyDescent="0.55000000000000004">
      <c r="A2074" s="3">
        <v>-0.7</v>
      </c>
      <c r="B2074" s="3">
        <v>1.3</v>
      </c>
      <c r="C2074" s="3">
        <v>-0.74</v>
      </c>
      <c r="D2074" s="3">
        <f t="shared" si="64"/>
        <v>1.7522240000000002</v>
      </c>
      <c r="F2074" s="1"/>
      <c r="G2074" s="3" cm="1">
        <f t="array" ref="G2074">SUMPRODUCT($A2074:$C2074,TRANSPOSE(Hoja3!$E$1:$E$3)/(Hoja3!$B$5^2))</f>
        <v>-0.56728996256964359</v>
      </c>
      <c r="H2074" s="3">
        <f>$A2074-$G2074*Hoja3!$E$1</f>
        <v>9.1090871335598789E-2</v>
      </c>
      <c r="I2074" s="3">
        <f>$B2074-$G2074*Hoja3!$E$2</f>
        <v>0.28744985892966946</v>
      </c>
      <c r="J2074" s="3">
        <f>$C2074-$G2074*Hoja3!$E$3</f>
        <v>-0.96657039688060764</v>
      </c>
      <c r="K2074" s="3">
        <f t="shared" si="65"/>
        <v>1.0125133581169687</v>
      </c>
      <c r="M2074" s="3" t="b">
        <f>IF(ABS($D2074-Hoja3!$B$10)&lt;Hoja3!$B$11, $H2074*Hoja3!$E$1 + $I2074*Hoja3!$E$2 + $J2074*Hoja3!$E$3)</f>
        <v>0</v>
      </c>
      <c r="N2074" s="3" t="b">
        <f>IF(ABS($D2074-Hoja3!$B$10)&lt;Hoja3!$B$11, $H2074*Hoja3!$G$1 + $I2074*Hoja3!$G$2 + $J2074*Hoja3!$G$3)</f>
        <v>0</v>
      </c>
      <c r="O2074" s="3" t="b">
        <f>IF(ABS($D2074-Hoja3!$B$10)&lt;Hoja3!$B$11, $H2074*Hoja3!$I$1 + $I2074*Hoja3!$I$2 + $J2074*Hoja3!$I$3)</f>
        <v>0</v>
      </c>
      <c r="Q2074">
        <f>IF(ABS($G2074-Hoja3!$B$5)&gt;Hoja3!$B$7, -$N2074/($G2074-Hoja3!$B$5))</f>
        <v>0</v>
      </c>
      <c r="R2074">
        <f>IF(ABS($G2074-Hoja3!$B$5)&gt;Hoja3!$B$7, -$O2074/($G2074-Hoja3!$B$5))</f>
        <v>0</v>
      </c>
    </row>
    <row r="2075" spans="1:18" ht="14.5" customHeight="1" x14ac:dyDescent="0.55000000000000004">
      <c r="A2075" s="3">
        <v>-0.7</v>
      </c>
      <c r="B2075" s="3">
        <v>1.3</v>
      </c>
      <c r="C2075" s="3">
        <v>-0.66</v>
      </c>
      <c r="D2075" s="3">
        <f t="shared" si="64"/>
        <v>1.6344960000000002</v>
      </c>
      <c r="F2075" s="1"/>
      <c r="G2075" s="3" cm="1">
        <f t="array" ref="G2075">SUMPRODUCT($A2075:$C2075,TRANSPOSE(Hoja3!$E$1:$E$3)/(Hoja3!$B$5^2))</f>
        <v>-0.57332989918414556</v>
      </c>
      <c r="H2075" s="3">
        <f>$A2075-$G2075*Hoja3!$E$1</f>
        <v>9.9513616376837866E-2</v>
      </c>
      <c r="I2075" s="3">
        <f>$B2075-$G2075*Hoja3!$E$2</f>
        <v>0.27666923689403977</v>
      </c>
      <c r="J2075" s="3">
        <f>$C2075-$G2075*Hoja3!$E$3</f>
        <v>-0.88898269204917135</v>
      </c>
      <c r="K2075" s="3">
        <f t="shared" si="65"/>
        <v>0.93634344834089511</v>
      </c>
      <c r="M2075" s="3" t="b">
        <f>IF(ABS($D2075-Hoja3!$B$10)&lt;Hoja3!$B$11, $H2075*Hoja3!$E$1 + $I2075*Hoja3!$E$2 + $J2075*Hoja3!$E$3)</f>
        <v>0</v>
      </c>
      <c r="N2075" s="3" t="b">
        <f>IF(ABS($D2075-Hoja3!$B$10)&lt;Hoja3!$B$11, $H2075*Hoja3!$G$1 + $I2075*Hoja3!$G$2 + $J2075*Hoja3!$G$3)</f>
        <v>0</v>
      </c>
      <c r="O2075" s="3" t="b">
        <f>IF(ABS($D2075-Hoja3!$B$10)&lt;Hoja3!$B$11, $H2075*Hoja3!$I$1 + $I2075*Hoja3!$I$2 + $J2075*Hoja3!$I$3)</f>
        <v>0</v>
      </c>
      <c r="Q2075">
        <f>IF(ABS($G2075-Hoja3!$B$5)&gt;Hoja3!$B$7, -$N2075/($G2075-Hoja3!$B$5))</f>
        <v>0</v>
      </c>
      <c r="R2075">
        <f>IF(ABS($G2075-Hoja3!$B$5)&gt;Hoja3!$B$7, -$O2075/($G2075-Hoja3!$B$5))</f>
        <v>0</v>
      </c>
    </row>
    <row r="2076" spans="1:18" ht="14.5" customHeight="1" x14ac:dyDescent="0.55000000000000004">
      <c r="A2076" s="3">
        <v>-0.7</v>
      </c>
      <c r="B2076" s="3">
        <v>1.3</v>
      </c>
      <c r="C2076" s="3">
        <v>-0.57999999999999996</v>
      </c>
      <c r="D2076" s="3">
        <f t="shared" si="64"/>
        <v>1.5421120000000001</v>
      </c>
      <c r="F2076" s="1"/>
      <c r="G2076" s="3" cm="1">
        <f t="array" ref="G2076">SUMPRODUCT($A2076:$C2076,TRANSPOSE(Hoja3!$E$1:$E$3)/(Hoja3!$B$5^2))</f>
        <v>-0.57936983579864743</v>
      </c>
      <c r="H2076" s="3">
        <f>$A2076-$G2076*Hoja3!$E$1</f>
        <v>0.10793636141807672</v>
      </c>
      <c r="I2076" s="3">
        <f>$B2076-$G2076*Hoja3!$E$2</f>
        <v>0.26588861485841031</v>
      </c>
      <c r="J2076" s="3">
        <f>$C2076-$G2076*Hoja3!$E$3</f>
        <v>-0.81139498721773495</v>
      </c>
      <c r="K2076" s="3">
        <f t="shared" si="65"/>
        <v>0.86064443233519261</v>
      </c>
      <c r="M2076" s="3" t="b">
        <f>IF(ABS($D2076-Hoja3!$B$10)&lt;Hoja3!$B$11, $H2076*Hoja3!$E$1 + $I2076*Hoja3!$E$2 + $J2076*Hoja3!$E$3)</f>
        <v>0</v>
      </c>
      <c r="N2076" s="3" t="b">
        <f>IF(ABS($D2076-Hoja3!$B$10)&lt;Hoja3!$B$11, $H2076*Hoja3!$G$1 + $I2076*Hoja3!$G$2 + $J2076*Hoja3!$G$3)</f>
        <v>0</v>
      </c>
      <c r="O2076" s="3" t="b">
        <f>IF(ABS($D2076-Hoja3!$B$10)&lt;Hoja3!$B$11, $H2076*Hoja3!$I$1 + $I2076*Hoja3!$I$2 + $J2076*Hoja3!$I$3)</f>
        <v>0</v>
      </c>
      <c r="Q2076">
        <f>IF(ABS($G2076-Hoja3!$B$5)&gt;Hoja3!$B$7, -$N2076/($G2076-Hoja3!$B$5))</f>
        <v>0</v>
      </c>
      <c r="R2076">
        <f>IF(ABS($G2076-Hoja3!$B$5)&gt;Hoja3!$B$7, -$O2076/($G2076-Hoja3!$B$5))</f>
        <v>0</v>
      </c>
    </row>
    <row r="2077" spans="1:18" ht="14.5" customHeight="1" x14ac:dyDescent="0.55000000000000004">
      <c r="A2077" s="3">
        <v>-0.7</v>
      </c>
      <c r="B2077" s="3">
        <v>1.3</v>
      </c>
      <c r="C2077" s="3">
        <v>-0.5</v>
      </c>
      <c r="D2077" s="3">
        <f t="shared" si="64"/>
        <v>1.4720000000000002</v>
      </c>
      <c r="F2077" s="1"/>
      <c r="G2077" s="3" cm="1">
        <f t="array" ref="G2077">SUMPRODUCT($A2077:$C2077,TRANSPOSE(Hoja3!$E$1:$E$3)/(Hoja3!$B$5^2))</f>
        <v>-0.5854097724131494</v>
      </c>
      <c r="H2077" s="3">
        <f>$A2077-$G2077*Hoja3!$E$1</f>
        <v>0.1163591064593158</v>
      </c>
      <c r="I2077" s="3">
        <f>$B2077-$G2077*Hoja3!$E$2</f>
        <v>0.25510799282278063</v>
      </c>
      <c r="J2077" s="3">
        <f>$C2077-$G2077*Hoja3!$E$3</f>
        <v>-0.73380728238629866</v>
      </c>
      <c r="K2077" s="3">
        <f t="shared" si="65"/>
        <v>0.7855524535899836</v>
      </c>
      <c r="M2077" s="3" t="b">
        <f>IF(ABS($D2077-Hoja3!$B$10)&lt;Hoja3!$B$11, $H2077*Hoja3!$E$1 + $I2077*Hoja3!$E$2 + $J2077*Hoja3!$E$3)</f>
        <v>0</v>
      </c>
      <c r="N2077" s="3" t="b">
        <f>IF(ABS($D2077-Hoja3!$B$10)&lt;Hoja3!$B$11, $H2077*Hoja3!$G$1 + $I2077*Hoja3!$G$2 + $J2077*Hoja3!$G$3)</f>
        <v>0</v>
      </c>
      <c r="O2077" s="3" t="b">
        <f>IF(ABS($D2077-Hoja3!$B$10)&lt;Hoja3!$B$11, $H2077*Hoja3!$I$1 + $I2077*Hoja3!$I$2 + $J2077*Hoja3!$I$3)</f>
        <v>0</v>
      </c>
      <c r="Q2077">
        <f>IF(ABS($G2077-Hoja3!$B$5)&gt;Hoja3!$B$7, -$N2077/($G2077-Hoja3!$B$5))</f>
        <v>0</v>
      </c>
      <c r="R2077">
        <f>IF(ABS($G2077-Hoja3!$B$5)&gt;Hoja3!$B$7, -$O2077/($G2077-Hoja3!$B$5))</f>
        <v>0</v>
      </c>
    </row>
    <row r="2078" spans="1:18" ht="14.5" customHeight="1" x14ac:dyDescent="0.55000000000000004">
      <c r="A2078" s="3">
        <v>-0.7</v>
      </c>
      <c r="B2078" s="3">
        <v>1.3</v>
      </c>
      <c r="C2078" s="3">
        <v>-0.42</v>
      </c>
      <c r="D2078" s="3">
        <f t="shared" si="64"/>
        <v>1.4210880000000001</v>
      </c>
      <c r="F2078" s="1"/>
      <c r="G2078" s="3" cm="1">
        <f t="array" ref="G2078">SUMPRODUCT($A2078:$C2078,TRANSPOSE(Hoja3!$E$1:$E$3)/(Hoja3!$B$5^2))</f>
        <v>-0.59144970902765126</v>
      </c>
      <c r="H2078" s="3">
        <f>$A2078-$G2078*Hoja3!$E$1</f>
        <v>0.12478185150055476</v>
      </c>
      <c r="I2078" s="3">
        <f>$B2078-$G2078*Hoja3!$E$2</f>
        <v>0.24432737078715117</v>
      </c>
      <c r="J2078" s="3">
        <f>$C2078-$G2078*Hoja3!$E$3</f>
        <v>-0.65621957755486227</v>
      </c>
      <c r="K2078" s="3">
        <f t="shared" si="65"/>
        <v>0.71125980383116716</v>
      </c>
      <c r="M2078" s="3" t="b">
        <f>IF(ABS($D2078-Hoja3!$B$10)&lt;Hoja3!$B$11, $H2078*Hoja3!$E$1 + $I2078*Hoja3!$E$2 + $J2078*Hoja3!$E$3)</f>
        <v>0</v>
      </c>
      <c r="N2078" s="3" t="b">
        <f>IF(ABS($D2078-Hoja3!$B$10)&lt;Hoja3!$B$11, $H2078*Hoja3!$G$1 + $I2078*Hoja3!$G$2 + $J2078*Hoja3!$G$3)</f>
        <v>0</v>
      </c>
      <c r="O2078" s="3" t="b">
        <f>IF(ABS($D2078-Hoja3!$B$10)&lt;Hoja3!$B$11, $H2078*Hoja3!$I$1 + $I2078*Hoja3!$I$2 + $J2078*Hoja3!$I$3)</f>
        <v>0</v>
      </c>
      <c r="Q2078">
        <f>IF(ABS($G2078-Hoja3!$B$5)&gt;Hoja3!$B$7, -$N2078/($G2078-Hoja3!$B$5))</f>
        <v>0</v>
      </c>
      <c r="R2078">
        <f>IF(ABS($G2078-Hoja3!$B$5)&gt;Hoja3!$B$7, -$O2078/($G2078-Hoja3!$B$5))</f>
        <v>0</v>
      </c>
    </row>
    <row r="2079" spans="1:18" ht="14.5" customHeight="1" x14ac:dyDescent="0.55000000000000004">
      <c r="A2079" s="3">
        <v>-0.7</v>
      </c>
      <c r="B2079" s="3">
        <v>1.3</v>
      </c>
      <c r="C2079" s="3">
        <v>-0.34</v>
      </c>
      <c r="D2079" s="3">
        <f t="shared" si="64"/>
        <v>1.3863040000000002</v>
      </c>
      <c r="F2079" s="1"/>
      <c r="G2079" s="3" cm="1">
        <f t="array" ref="G2079">SUMPRODUCT($A2079:$C2079,TRANSPOSE(Hoja3!$E$1:$E$3)/(Hoja3!$B$5^2))</f>
        <v>-0.59748964564215323</v>
      </c>
      <c r="H2079" s="3">
        <f>$A2079-$G2079*Hoja3!$E$1</f>
        <v>0.13320459654179373</v>
      </c>
      <c r="I2079" s="3">
        <f>$B2079-$G2079*Hoja3!$E$2</f>
        <v>0.23354674875152148</v>
      </c>
      <c r="J2079" s="3">
        <f>$C2079-$G2079*Hoja3!$E$3</f>
        <v>-0.57863187272342598</v>
      </c>
      <c r="K2079" s="3">
        <f t="shared" si="65"/>
        <v>0.63804576052481332</v>
      </c>
      <c r="M2079" s="3" t="b">
        <f>IF(ABS($D2079-Hoja3!$B$10)&lt;Hoja3!$B$11, $H2079*Hoja3!$E$1 + $I2079*Hoja3!$E$2 + $J2079*Hoja3!$E$3)</f>
        <v>0</v>
      </c>
      <c r="N2079" s="3" t="b">
        <f>IF(ABS($D2079-Hoja3!$B$10)&lt;Hoja3!$B$11, $H2079*Hoja3!$G$1 + $I2079*Hoja3!$G$2 + $J2079*Hoja3!$G$3)</f>
        <v>0</v>
      </c>
      <c r="O2079" s="3" t="b">
        <f>IF(ABS($D2079-Hoja3!$B$10)&lt;Hoja3!$B$11, $H2079*Hoja3!$I$1 + $I2079*Hoja3!$I$2 + $J2079*Hoja3!$I$3)</f>
        <v>0</v>
      </c>
      <c r="Q2079">
        <f>IF(ABS($G2079-Hoja3!$B$5)&gt;Hoja3!$B$7, -$N2079/($G2079-Hoja3!$B$5))</f>
        <v>0</v>
      </c>
      <c r="R2079">
        <f>IF(ABS($G2079-Hoja3!$B$5)&gt;Hoja3!$B$7, -$O2079/($G2079-Hoja3!$B$5))</f>
        <v>0</v>
      </c>
    </row>
    <row r="2080" spans="1:18" ht="14.5" customHeight="1" x14ac:dyDescent="0.55000000000000004">
      <c r="A2080" s="3">
        <v>-0.7</v>
      </c>
      <c r="B2080" s="3">
        <v>1.3</v>
      </c>
      <c r="C2080" s="3">
        <v>-0.26</v>
      </c>
      <c r="D2080" s="3">
        <f t="shared" si="64"/>
        <v>1.3645760000000002</v>
      </c>
      <c r="F2080" s="1"/>
      <c r="G2080" s="3" cm="1">
        <f t="array" ref="G2080">SUMPRODUCT($A2080:$C2080,TRANSPOSE(Hoja3!$E$1:$E$3)/(Hoja3!$B$5^2))</f>
        <v>-0.60352958225665509</v>
      </c>
      <c r="H2080" s="3">
        <f>$A2080-$G2080*Hoja3!$E$1</f>
        <v>0.1416273415830327</v>
      </c>
      <c r="I2080" s="3">
        <f>$B2080-$G2080*Hoja3!$E$2</f>
        <v>0.22276612671589202</v>
      </c>
      <c r="J2080" s="3">
        <f>$C2080-$G2080*Hoja3!$E$3</f>
        <v>-0.50104416789198969</v>
      </c>
      <c r="K2080" s="3">
        <f t="shared" si="65"/>
        <v>0.56632879961596005</v>
      </c>
      <c r="M2080" s="3" t="b">
        <f>IF(ABS($D2080-Hoja3!$B$10)&lt;Hoja3!$B$11, $H2080*Hoja3!$E$1 + $I2080*Hoja3!$E$2 + $J2080*Hoja3!$E$3)</f>
        <v>0</v>
      </c>
      <c r="N2080" s="3" t="b">
        <f>IF(ABS($D2080-Hoja3!$B$10)&lt;Hoja3!$B$11, $H2080*Hoja3!$G$1 + $I2080*Hoja3!$G$2 + $J2080*Hoja3!$G$3)</f>
        <v>0</v>
      </c>
      <c r="O2080" s="3" t="b">
        <f>IF(ABS($D2080-Hoja3!$B$10)&lt;Hoja3!$B$11, $H2080*Hoja3!$I$1 + $I2080*Hoja3!$I$2 + $J2080*Hoja3!$I$3)</f>
        <v>0</v>
      </c>
      <c r="Q2080">
        <f>IF(ABS($G2080-Hoja3!$B$5)&gt;Hoja3!$B$7, -$N2080/($G2080-Hoja3!$B$5))</f>
        <v>0</v>
      </c>
      <c r="R2080">
        <f>IF(ABS($G2080-Hoja3!$B$5)&gt;Hoja3!$B$7, -$O2080/($G2080-Hoja3!$B$5))</f>
        <v>0</v>
      </c>
    </row>
    <row r="2081" spans="1:18" ht="14.5" customHeight="1" x14ac:dyDescent="0.55000000000000004">
      <c r="A2081" s="3">
        <v>-0.7</v>
      </c>
      <c r="B2081" s="3">
        <v>1.3</v>
      </c>
      <c r="C2081" s="3">
        <v>-0.18</v>
      </c>
      <c r="D2081" s="3">
        <f t="shared" si="64"/>
        <v>1.3528320000000003</v>
      </c>
      <c r="F2081" s="1"/>
      <c r="G2081" s="3" cm="1">
        <f t="array" ref="G2081">SUMPRODUCT($A2081:$C2081,TRANSPOSE(Hoja3!$E$1:$E$3)/(Hoja3!$B$5^2))</f>
        <v>-0.60956951887115707</v>
      </c>
      <c r="H2081" s="3">
        <f>$A2081-$G2081*Hoja3!$E$1</f>
        <v>0.15005008662427166</v>
      </c>
      <c r="I2081" s="3">
        <f>$B2081-$G2081*Hoja3!$E$2</f>
        <v>0.21198550468026234</v>
      </c>
      <c r="J2081" s="3">
        <f>$C2081-$G2081*Hoja3!$E$3</f>
        <v>-0.42345646306055329</v>
      </c>
      <c r="K2081" s="3">
        <f t="shared" si="65"/>
        <v>0.49675774659108307</v>
      </c>
      <c r="M2081" s="3" t="b">
        <f>IF(ABS($D2081-Hoja3!$B$10)&lt;Hoja3!$B$11, $H2081*Hoja3!$E$1 + $I2081*Hoja3!$E$2 + $J2081*Hoja3!$E$3)</f>
        <v>0</v>
      </c>
      <c r="N2081" s="3" t="b">
        <f>IF(ABS($D2081-Hoja3!$B$10)&lt;Hoja3!$B$11, $H2081*Hoja3!$G$1 + $I2081*Hoja3!$G$2 + $J2081*Hoja3!$G$3)</f>
        <v>0</v>
      </c>
      <c r="O2081" s="3" t="b">
        <f>IF(ABS($D2081-Hoja3!$B$10)&lt;Hoja3!$B$11, $H2081*Hoja3!$I$1 + $I2081*Hoja3!$I$2 + $J2081*Hoja3!$I$3)</f>
        <v>0</v>
      </c>
      <c r="Q2081">
        <f>IF(ABS($G2081-Hoja3!$B$5)&gt;Hoja3!$B$7, -$N2081/($G2081-Hoja3!$B$5))</f>
        <v>0</v>
      </c>
      <c r="R2081">
        <f>IF(ABS($G2081-Hoja3!$B$5)&gt;Hoja3!$B$7, -$O2081/($G2081-Hoja3!$B$5))</f>
        <v>0</v>
      </c>
    </row>
    <row r="2082" spans="1:18" ht="14.5" customHeight="1" x14ac:dyDescent="0.55000000000000004">
      <c r="A2082" s="3">
        <v>-0.7</v>
      </c>
      <c r="B2082" s="3">
        <v>1.3</v>
      </c>
      <c r="C2082" s="3">
        <v>-0.1</v>
      </c>
      <c r="D2082" s="3">
        <f t="shared" si="64"/>
        <v>1.3480000000000001</v>
      </c>
      <c r="F2082" s="1"/>
      <c r="G2082" s="3" cm="1">
        <f t="array" ref="G2082">SUMPRODUCT($A2082:$C2082,TRANSPOSE(Hoja3!$E$1:$E$3)/(Hoja3!$B$5^2))</f>
        <v>-0.61560945548565893</v>
      </c>
      <c r="H2082" s="3">
        <f>$A2082-$G2082*Hoja3!$E$1</f>
        <v>0.15847283166551063</v>
      </c>
      <c r="I2082" s="3">
        <f>$B2082-$G2082*Hoja3!$E$2</f>
        <v>0.20120488264463288</v>
      </c>
      <c r="J2082" s="3">
        <f>$C2082-$G2082*Hoja3!$E$3</f>
        <v>-0.34586875822911695</v>
      </c>
      <c r="K2082" s="3">
        <f t="shared" si="65"/>
        <v>0.43037453583486684</v>
      </c>
      <c r="M2082" s="3" t="b">
        <f>IF(ABS($D2082-Hoja3!$B$10)&lt;Hoja3!$B$11, $H2082*Hoja3!$E$1 + $I2082*Hoja3!$E$2 + $J2082*Hoja3!$E$3)</f>
        <v>0</v>
      </c>
      <c r="N2082" s="3" t="b">
        <f>IF(ABS($D2082-Hoja3!$B$10)&lt;Hoja3!$B$11, $H2082*Hoja3!$G$1 + $I2082*Hoja3!$G$2 + $J2082*Hoja3!$G$3)</f>
        <v>0</v>
      </c>
      <c r="O2082" s="3" t="b">
        <f>IF(ABS($D2082-Hoja3!$B$10)&lt;Hoja3!$B$11, $H2082*Hoja3!$I$1 + $I2082*Hoja3!$I$2 + $J2082*Hoja3!$I$3)</f>
        <v>0</v>
      </c>
      <c r="Q2082">
        <f>IF(ABS($G2082-Hoja3!$B$5)&gt;Hoja3!$B$7, -$N2082/($G2082-Hoja3!$B$5))</f>
        <v>0</v>
      </c>
      <c r="R2082">
        <f>IF(ABS($G2082-Hoja3!$B$5)&gt;Hoja3!$B$7, -$O2082/($G2082-Hoja3!$B$5))</f>
        <v>0</v>
      </c>
    </row>
    <row r="2083" spans="1:18" ht="14.5" customHeight="1" x14ac:dyDescent="0.55000000000000004">
      <c r="A2083" s="3">
        <v>-0.7</v>
      </c>
      <c r="B2083" s="3">
        <v>1.3</v>
      </c>
      <c r="C2083" s="3">
        <v>-0.02</v>
      </c>
      <c r="D2083" s="3">
        <f t="shared" si="64"/>
        <v>1.3470080000000002</v>
      </c>
      <c r="F2083" s="1"/>
      <c r="G2083" s="3" cm="1">
        <f t="array" ref="G2083">SUMPRODUCT($A2083:$C2083,TRANSPOSE(Hoja3!$E$1:$E$3)/(Hoja3!$B$5^2))</f>
        <v>-0.6216493921001609</v>
      </c>
      <c r="H2083" s="3">
        <f>$A2083-$G2083*Hoja3!$E$1</f>
        <v>0.1668955767067497</v>
      </c>
      <c r="I2083" s="3">
        <f>$B2083-$G2083*Hoja3!$E$2</f>
        <v>0.19042426060900319</v>
      </c>
      <c r="J2083" s="3">
        <f>$C2083-$G2083*Hoja3!$E$3</f>
        <v>-0.26828105339768066</v>
      </c>
      <c r="K2083" s="3">
        <f t="shared" si="65"/>
        <v>0.36890412869054923</v>
      </c>
      <c r="M2083" s="3" t="b">
        <f>IF(ABS($D2083-Hoja3!$B$10)&lt;Hoja3!$B$11, $H2083*Hoja3!$E$1 + $I2083*Hoja3!$E$2 + $J2083*Hoja3!$E$3)</f>
        <v>0</v>
      </c>
      <c r="N2083" s="3" t="b">
        <f>IF(ABS($D2083-Hoja3!$B$10)&lt;Hoja3!$B$11, $H2083*Hoja3!$G$1 + $I2083*Hoja3!$G$2 + $J2083*Hoja3!$G$3)</f>
        <v>0</v>
      </c>
      <c r="O2083" s="3" t="b">
        <f>IF(ABS($D2083-Hoja3!$B$10)&lt;Hoja3!$B$11, $H2083*Hoja3!$I$1 + $I2083*Hoja3!$I$2 + $J2083*Hoja3!$I$3)</f>
        <v>0</v>
      </c>
      <c r="Q2083">
        <f>IF(ABS($G2083-Hoja3!$B$5)&gt;Hoja3!$B$7, -$N2083/($G2083-Hoja3!$B$5))</f>
        <v>0</v>
      </c>
      <c r="R2083">
        <f>IF(ABS($G2083-Hoja3!$B$5)&gt;Hoja3!$B$7, -$O2083/($G2083-Hoja3!$B$5))</f>
        <v>0</v>
      </c>
    </row>
    <row r="2084" spans="1:18" ht="14.5" customHeight="1" x14ac:dyDescent="0.55000000000000004">
      <c r="A2084" s="3">
        <v>-0.7</v>
      </c>
      <c r="B2084" s="3">
        <v>1.3</v>
      </c>
      <c r="C2084" s="3">
        <v>0</v>
      </c>
      <c r="D2084" s="3">
        <f t="shared" si="64"/>
        <v>1.3470000000000002</v>
      </c>
      <c r="F2084" s="1"/>
      <c r="G2084" s="3" cm="1">
        <f t="array" ref="G2084">SUMPRODUCT($A2084:$C2084,TRANSPOSE(Hoja3!$E$1:$E$3)/(Hoja3!$B$5^2))</f>
        <v>-0.62315937625378637</v>
      </c>
      <c r="H2084" s="3">
        <f>$A2084-$G2084*Hoja3!$E$1</f>
        <v>0.16900126296705942</v>
      </c>
      <c r="I2084" s="3">
        <f>$B2084-$G2084*Hoja3!$E$2</f>
        <v>0.18772910510009577</v>
      </c>
      <c r="J2084" s="3">
        <f>$C2084-$G2084*Hoja3!$E$3</f>
        <v>-0.24888412718982153</v>
      </c>
      <c r="K2084" s="3">
        <f t="shared" si="65"/>
        <v>0.35460816763462066</v>
      </c>
      <c r="M2084" s="3" t="b">
        <f>IF(ABS($D2084-Hoja3!$B$10)&lt;Hoja3!$B$11, $H2084*Hoja3!$E$1 + $I2084*Hoja3!$E$2 + $J2084*Hoja3!$E$3)</f>
        <v>0</v>
      </c>
      <c r="N2084" s="3" t="b">
        <f>IF(ABS($D2084-Hoja3!$B$10)&lt;Hoja3!$B$11, $H2084*Hoja3!$G$1 + $I2084*Hoja3!$G$2 + $J2084*Hoja3!$G$3)</f>
        <v>0</v>
      </c>
      <c r="O2084" s="3" t="b">
        <f>IF(ABS($D2084-Hoja3!$B$10)&lt;Hoja3!$B$11, $H2084*Hoja3!$I$1 + $I2084*Hoja3!$I$2 + $J2084*Hoja3!$I$3)</f>
        <v>0</v>
      </c>
      <c r="Q2084">
        <f>IF(ABS($G2084-Hoja3!$B$5)&gt;Hoja3!$B$7, -$N2084/($G2084-Hoja3!$B$5))</f>
        <v>0</v>
      </c>
      <c r="R2084">
        <f>IF(ABS($G2084-Hoja3!$B$5)&gt;Hoja3!$B$7, -$O2084/($G2084-Hoja3!$B$5))</f>
        <v>0</v>
      </c>
    </row>
    <row r="2085" spans="1:18" ht="14.5" customHeight="1" x14ac:dyDescent="0.55000000000000004">
      <c r="A2085" s="3">
        <v>-0.7</v>
      </c>
      <c r="B2085" s="3">
        <v>1.3</v>
      </c>
      <c r="C2085" s="3">
        <v>0.02</v>
      </c>
      <c r="D2085" s="3">
        <f t="shared" si="64"/>
        <v>1.3469920000000002</v>
      </c>
      <c r="F2085" s="1"/>
      <c r="G2085" s="3" cm="1">
        <f t="array" ref="G2085">SUMPRODUCT($A2085:$C2085,TRANSPOSE(Hoja3!$E$1:$E$3)/(Hoja3!$B$5^2))</f>
        <v>-0.62466936040741183</v>
      </c>
      <c r="H2085" s="3">
        <f>$A2085-$G2085*Hoja3!$E$1</f>
        <v>0.17110694922736913</v>
      </c>
      <c r="I2085" s="3">
        <f>$B2085-$G2085*Hoja3!$E$2</f>
        <v>0.18503394959118857</v>
      </c>
      <c r="J2085" s="3">
        <f>$C2085-$G2085*Hoja3!$E$3</f>
        <v>-0.22948720098196246</v>
      </c>
      <c r="K2085" s="3">
        <f t="shared" si="65"/>
        <v>0.34085117865389231</v>
      </c>
      <c r="M2085" s="3" t="b">
        <f>IF(ABS($D2085-Hoja3!$B$10)&lt;Hoja3!$B$11, $H2085*Hoja3!$E$1 + $I2085*Hoja3!$E$2 + $J2085*Hoja3!$E$3)</f>
        <v>0</v>
      </c>
      <c r="N2085" s="3" t="b">
        <f>IF(ABS($D2085-Hoja3!$B$10)&lt;Hoja3!$B$11, $H2085*Hoja3!$G$1 + $I2085*Hoja3!$G$2 + $J2085*Hoja3!$G$3)</f>
        <v>0</v>
      </c>
      <c r="O2085" s="3" t="b">
        <f>IF(ABS($D2085-Hoja3!$B$10)&lt;Hoja3!$B$11, $H2085*Hoja3!$I$1 + $I2085*Hoja3!$I$2 + $J2085*Hoja3!$I$3)</f>
        <v>0</v>
      </c>
      <c r="Q2085">
        <f>IF(ABS($G2085-Hoja3!$B$5)&gt;Hoja3!$B$7, -$N2085/($G2085-Hoja3!$B$5))</f>
        <v>0</v>
      </c>
      <c r="R2085">
        <f>IF(ABS($G2085-Hoja3!$B$5)&gt;Hoja3!$B$7, -$O2085/($G2085-Hoja3!$B$5))</f>
        <v>0</v>
      </c>
    </row>
    <row r="2086" spans="1:18" ht="14.5" customHeight="1" x14ac:dyDescent="0.55000000000000004">
      <c r="A2086" s="3">
        <v>-0.7</v>
      </c>
      <c r="B2086" s="3">
        <v>1.3</v>
      </c>
      <c r="C2086" s="3">
        <v>0.1</v>
      </c>
      <c r="D2086" s="3">
        <f t="shared" si="64"/>
        <v>1.3460000000000003</v>
      </c>
      <c r="F2086" s="1"/>
      <c r="G2086" s="3" cm="1">
        <f t="array" ref="G2086">SUMPRODUCT($A2086:$C2086,TRANSPOSE(Hoja3!$E$1:$E$3)/(Hoja3!$B$5^2))</f>
        <v>-0.63070929702191381</v>
      </c>
      <c r="H2086" s="3">
        <f>$A2086-$G2086*Hoja3!$E$1</f>
        <v>0.17952969426860821</v>
      </c>
      <c r="I2086" s="3">
        <f>$B2086-$G2086*Hoja3!$E$2</f>
        <v>0.17425332755555889</v>
      </c>
      <c r="J2086" s="3">
        <f>$C2086-$G2086*Hoja3!$E$3</f>
        <v>-0.15189949615052614</v>
      </c>
      <c r="K2086" s="3">
        <f t="shared" si="65"/>
        <v>0.29269197156592547</v>
      </c>
      <c r="M2086" s="3" t="b">
        <f>IF(ABS($D2086-Hoja3!$B$10)&lt;Hoja3!$B$11, $H2086*Hoja3!$E$1 + $I2086*Hoja3!$E$2 + $J2086*Hoja3!$E$3)</f>
        <v>0</v>
      </c>
      <c r="N2086" s="3" t="b">
        <f>IF(ABS($D2086-Hoja3!$B$10)&lt;Hoja3!$B$11, $H2086*Hoja3!$G$1 + $I2086*Hoja3!$G$2 + $J2086*Hoja3!$G$3)</f>
        <v>0</v>
      </c>
      <c r="O2086" s="3" t="b">
        <f>IF(ABS($D2086-Hoja3!$B$10)&lt;Hoja3!$B$11, $H2086*Hoja3!$I$1 + $I2086*Hoja3!$I$2 + $J2086*Hoja3!$I$3)</f>
        <v>0</v>
      </c>
      <c r="Q2086">
        <f>IF(ABS($G2086-Hoja3!$B$5)&gt;Hoja3!$B$7, -$N2086/($G2086-Hoja3!$B$5))</f>
        <v>0</v>
      </c>
      <c r="R2086">
        <f>IF(ABS($G2086-Hoja3!$B$5)&gt;Hoja3!$B$7, -$O2086/($G2086-Hoja3!$B$5))</f>
        <v>0</v>
      </c>
    </row>
    <row r="2087" spans="1:18" ht="14.5" customHeight="1" x14ac:dyDescent="0.55000000000000004">
      <c r="A2087" s="3">
        <v>-0.7</v>
      </c>
      <c r="B2087" s="3">
        <v>1.3</v>
      </c>
      <c r="C2087" s="3">
        <v>0.18</v>
      </c>
      <c r="D2087" s="3">
        <f t="shared" si="64"/>
        <v>1.3411680000000001</v>
      </c>
      <c r="F2087" s="1"/>
      <c r="G2087" s="3" cm="1">
        <f t="array" ref="G2087">SUMPRODUCT($A2087:$C2087,TRANSPOSE(Hoja3!$E$1:$E$3)/(Hoja3!$B$5^2))</f>
        <v>-0.63674923363641567</v>
      </c>
      <c r="H2087" s="3">
        <f>$A2087-$G2087*Hoja3!$E$1</f>
        <v>0.18795243930984706</v>
      </c>
      <c r="I2087" s="3">
        <f>$B2087-$G2087*Hoja3!$E$2</f>
        <v>0.16347270551992943</v>
      </c>
      <c r="J2087" s="3">
        <f>$C2087-$G2087*Hoja3!$E$3</f>
        <v>-7.4311791319089771E-2</v>
      </c>
      <c r="K2087" s="3">
        <f t="shared" si="65"/>
        <v>0.25994554664694541</v>
      </c>
      <c r="M2087" s="3" t="b">
        <f>IF(ABS($D2087-Hoja3!$B$10)&lt;Hoja3!$B$11, $H2087*Hoja3!$E$1 + $I2087*Hoja3!$E$2 + $J2087*Hoja3!$E$3)</f>
        <v>0</v>
      </c>
      <c r="N2087" s="3" t="b">
        <f>IF(ABS($D2087-Hoja3!$B$10)&lt;Hoja3!$B$11, $H2087*Hoja3!$G$1 + $I2087*Hoja3!$G$2 + $J2087*Hoja3!$G$3)</f>
        <v>0</v>
      </c>
      <c r="O2087" s="3" t="b">
        <f>IF(ABS($D2087-Hoja3!$B$10)&lt;Hoja3!$B$11, $H2087*Hoja3!$I$1 + $I2087*Hoja3!$I$2 + $J2087*Hoja3!$I$3)</f>
        <v>0</v>
      </c>
      <c r="Q2087">
        <f>IF(ABS($G2087-Hoja3!$B$5)&gt;Hoja3!$B$7, -$N2087/($G2087-Hoja3!$B$5))</f>
        <v>0</v>
      </c>
      <c r="R2087">
        <f>IF(ABS($G2087-Hoja3!$B$5)&gt;Hoja3!$B$7, -$O2087/($G2087-Hoja3!$B$5))</f>
        <v>0</v>
      </c>
    </row>
    <row r="2088" spans="1:18" ht="14.5" customHeight="1" x14ac:dyDescent="0.55000000000000004">
      <c r="A2088" s="3">
        <v>-0.7</v>
      </c>
      <c r="B2088" s="3">
        <v>1.3</v>
      </c>
      <c r="C2088" s="3">
        <v>0.26</v>
      </c>
      <c r="D2088" s="3">
        <f t="shared" si="64"/>
        <v>1.3294240000000002</v>
      </c>
      <c r="F2088" s="1"/>
      <c r="G2088" s="3" cm="1">
        <f t="array" ref="G2088">SUMPRODUCT($A2088:$C2088,TRANSPOSE(Hoja3!$E$1:$E$3)/(Hoja3!$B$5^2))</f>
        <v>-0.64278917025091764</v>
      </c>
      <c r="H2088" s="3">
        <f>$A2088-$G2088*Hoja3!$E$1</f>
        <v>0.19637518435108614</v>
      </c>
      <c r="I2088" s="3">
        <f>$B2088-$G2088*Hoja3!$E$2</f>
        <v>0.15269208348429975</v>
      </c>
      <c r="J2088" s="3">
        <f>$C2088-$G2088*Hoja3!$E$3</f>
        <v>3.2759135123465177E-3</v>
      </c>
      <c r="K2088" s="3">
        <f t="shared" si="65"/>
        <v>0.24877463093539059</v>
      </c>
      <c r="M2088" s="3" t="b">
        <f>IF(ABS($D2088-Hoja3!$B$10)&lt;Hoja3!$B$11, $H2088*Hoja3!$E$1 + $I2088*Hoja3!$E$2 + $J2088*Hoja3!$E$3)</f>
        <v>0</v>
      </c>
      <c r="N2088" s="3" t="b">
        <f>IF(ABS($D2088-Hoja3!$B$10)&lt;Hoja3!$B$11, $H2088*Hoja3!$G$1 + $I2088*Hoja3!$G$2 + $J2088*Hoja3!$G$3)</f>
        <v>0</v>
      </c>
      <c r="O2088" s="3" t="b">
        <f>IF(ABS($D2088-Hoja3!$B$10)&lt;Hoja3!$B$11, $H2088*Hoja3!$I$1 + $I2088*Hoja3!$I$2 + $J2088*Hoja3!$I$3)</f>
        <v>0</v>
      </c>
      <c r="Q2088">
        <f>IF(ABS($G2088-Hoja3!$B$5)&gt;Hoja3!$B$7, -$N2088/($G2088-Hoja3!$B$5))</f>
        <v>0</v>
      </c>
      <c r="R2088">
        <f>IF(ABS($G2088-Hoja3!$B$5)&gt;Hoja3!$B$7, -$O2088/($G2088-Hoja3!$B$5))</f>
        <v>0</v>
      </c>
    </row>
    <row r="2089" spans="1:18" ht="14.5" customHeight="1" x14ac:dyDescent="0.55000000000000004">
      <c r="A2089" s="3">
        <v>-0.7</v>
      </c>
      <c r="B2089" s="3">
        <v>1.3</v>
      </c>
      <c r="C2089" s="3">
        <v>0.34</v>
      </c>
      <c r="D2089" s="3">
        <f t="shared" si="64"/>
        <v>1.3076960000000002</v>
      </c>
      <c r="F2089" s="1"/>
      <c r="G2089" s="3" cm="1">
        <f t="array" ref="G2089">SUMPRODUCT($A2089:$C2089,TRANSPOSE(Hoja3!$E$1:$E$3)/(Hoja3!$B$5^2))</f>
        <v>-0.6488291068654195</v>
      </c>
      <c r="H2089" s="3">
        <f>$A2089-$G2089*Hoja3!$E$1</f>
        <v>0.204797929392325</v>
      </c>
      <c r="I2089" s="3">
        <f>$B2089-$G2089*Hoja3!$E$2</f>
        <v>0.14191146144867028</v>
      </c>
      <c r="J2089" s="3">
        <f>$C2089-$G2089*Hoja3!$E$3</f>
        <v>8.0863618343782917E-2</v>
      </c>
      <c r="K2089" s="3">
        <f t="shared" si="65"/>
        <v>0.26195415542710931</v>
      </c>
      <c r="M2089" s="3" t="b">
        <f>IF(ABS($D2089-Hoja3!$B$10)&lt;Hoja3!$B$11, $H2089*Hoja3!$E$1 + $I2089*Hoja3!$E$2 + $J2089*Hoja3!$E$3)</f>
        <v>0</v>
      </c>
      <c r="N2089" s="3" t="b">
        <f>IF(ABS($D2089-Hoja3!$B$10)&lt;Hoja3!$B$11, $H2089*Hoja3!$G$1 + $I2089*Hoja3!$G$2 + $J2089*Hoja3!$G$3)</f>
        <v>0</v>
      </c>
      <c r="O2089" s="3" t="b">
        <f>IF(ABS($D2089-Hoja3!$B$10)&lt;Hoja3!$B$11, $H2089*Hoja3!$I$1 + $I2089*Hoja3!$I$2 + $J2089*Hoja3!$I$3)</f>
        <v>0</v>
      </c>
      <c r="Q2089">
        <f>IF(ABS($G2089-Hoja3!$B$5)&gt;Hoja3!$B$7, -$N2089/($G2089-Hoja3!$B$5))</f>
        <v>0</v>
      </c>
      <c r="R2089">
        <f>IF(ABS($G2089-Hoja3!$B$5)&gt;Hoja3!$B$7, -$O2089/($G2089-Hoja3!$B$5))</f>
        <v>0</v>
      </c>
    </row>
    <row r="2090" spans="1:18" ht="14.5" customHeight="1" x14ac:dyDescent="0.55000000000000004">
      <c r="A2090" s="3">
        <v>-0.7</v>
      </c>
      <c r="B2090" s="3">
        <v>1.3</v>
      </c>
      <c r="C2090" s="3">
        <v>0.42</v>
      </c>
      <c r="D2090" s="3">
        <f t="shared" si="64"/>
        <v>1.2729120000000003</v>
      </c>
      <c r="F2090" s="1"/>
      <c r="G2090" s="3" cm="1">
        <f t="array" ref="G2090">SUMPRODUCT($A2090:$C2090,TRANSPOSE(Hoja3!$E$1:$E$3)/(Hoja3!$B$5^2))</f>
        <v>-0.65486904347992148</v>
      </c>
      <c r="H2090" s="3">
        <f>$A2090-$G2090*Hoja3!$E$1</f>
        <v>0.21322067443356407</v>
      </c>
      <c r="I2090" s="3">
        <f>$B2090-$G2090*Hoja3!$E$2</f>
        <v>0.1311308394130406</v>
      </c>
      <c r="J2090" s="3">
        <f>$C2090-$G2090*Hoja3!$E$3</f>
        <v>0.15845132317521921</v>
      </c>
      <c r="K2090" s="3">
        <f t="shared" si="65"/>
        <v>0.29625187740679437</v>
      </c>
      <c r="M2090" s="3" t="b">
        <f>IF(ABS($D2090-Hoja3!$B$10)&lt;Hoja3!$B$11, $H2090*Hoja3!$E$1 + $I2090*Hoja3!$E$2 + $J2090*Hoja3!$E$3)</f>
        <v>0</v>
      </c>
      <c r="N2090" s="3" t="b">
        <f>IF(ABS($D2090-Hoja3!$B$10)&lt;Hoja3!$B$11, $H2090*Hoja3!$G$1 + $I2090*Hoja3!$G$2 + $J2090*Hoja3!$G$3)</f>
        <v>0</v>
      </c>
      <c r="O2090" s="3" t="b">
        <f>IF(ABS($D2090-Hoja3!$B$10)&lt;Hoja3!$B$11, $H2090*Hoja3!$I$1 + $I2090*Hoja3!$I$2 + $J2090*Hoja3!$I$3)</f>
        <v>0</v>
      </c>
      <c r="Q2090">
        <f>IF(ABS($G2090-Hoja3!$B$5)&gt;Hoja3!$B$7, -$N2090/($G2090-Hoja3!$B$5))</f>
        <v>0</v>
      </c>
      <c r="R2090">
        <f>IF(ABS($G2090-Hoja3!$B$5)&gt;Hoja3!$B$7, -$O2090/($G2090-Hoja3!$B$5))</f>
        <v>0</v>
      </c>
    </row>
    <row r="2091" spans="1:18" ht="14.5" customHeight="1" x14ac:dyDescent="0.55000000000000004">
      <c r="A2091" s="3">
        <v>-0.7</v>
      </c>
      <c r="B2091" s="3">
        <v>1.3</v>
      </c>
      <c r="C2091" s="3">
        <v>0.5</v>
      </c>
      <c r="D2091" s="3">
        <f t="shared" si="64"/>
        <v>1.2220000000000002</v>
      </c>
      <c r="F2091" s="1"/>
      <c r="G2091" s="3" cm="1">
        <f t="array" ref="G2091">SUMPRODUCT($A2091:$C2091,TRANSPOSE(Hoja3!$E$1:$E$3)/(Hoja3!$B$5^2))</f>
        <v>-0.66090898009442334</v>
      </c>
      <c r="H2091" s="3">
        <f>$A2091-$G2091*Hoja3!$E$1</f>
        <v>0.22164341947480293</v>
      </c>
      <c r="I2091" s="3">
        <f>$B2091-$G2091*Hoja3!$E$2</f>
        <v>0.12035021737741114</v>
      </c>
      <c r="J2091" s="3">
        <f>$C2091-$G2091*Hoja3!$E$3</f>
        <v>0.23603902800665555</v>
      </c>
      <c r="K2091" s="3">
        <f t="shared" si="65"/>
        <v>0.34543364480258765</v>
      </c>
      <c r="M2091" s="3" t="b">
        <f>IF(ABS($D2091-Hoja3!$B$10)&lt;Hoja3!$B$11, $H2091*Hoja3!$E$1 + $I2091*Hoja3!$E$2 + $J2091*Hoja3!$E$3)</f>
        <v>0</v>
      </c>
      <c r="N2091" s="3" t="b">
        <f>IF(ABS($D2091-Hoja3!$B$10)&lt;Hoja3!$B$11, $H2091*Hoja3!$G$1 + $I2091*Hoja3!$G$2 + $J2091*Hoja3!$G$3)</f>
        <v>0</v>
      </c>
      <c r="O2091" s="3" t="b">
        <f>IF(ABS($D2091-Hoja3!$B$10)&lt;Hoja3!$B$11, $H2091*Hoja3!$I$1 + $I2091*Hoja3!$I$2 + $J2091*Hoja3!$I$3)</f>
        <v>0</v>
      </c>
      <c r="Q2091">
        <f>IF(ABS($G2091-Hoja3!$B$5)&gt;Hoja3!$B$7, -$N2091/($G2091-Hoja3!$B$5))</f>
        <v>0</v>
      </c>
      <c r="R2091">
        <f>IF(ABS($G2091-Hoja3!$B$5)&gt;Hoja3!$B$7, -$O2091/($G2091-Hoja3!$B$5))</f>
        <v>0</v>
      </c>
    </row>
    <row r="2092" spans="1:18" ht="14.5" customHeight="1" x14ac:dyDescent="0.55000000000000004">
      <c r="A2092" s="3">
        <v>-0.7</v>
      </c>
      <c r="B2092" s="3">
        <v>1.3</v>
      </c>
      <c r="C2092" s="3">
        <v>0.57999999999999996</v>
      </c>
      <c r="D2092" s="3">
        <f t="shared" si="64"/>
        <v>1.1518880000000002</v>
      </c>
      <c r="F2092" s="1"/>
      <c r="G2092" s="3" cm="1">
        <f t="array" ref="G2092">SUMPRODUCT($A2092:$C2092,TRANSPOSE(Hoja3!$E$1:$E$3)/(Hoja3!$B$5^2))</f>
        <v>-0.66694891670892531</v>
      </c>
      <c r="H2092" s="3">
        <f>$A2092-$G2092*Hoja3!$E$1</f>
        <v>0.230066164516042</v>
      </c>
      <c r="I2092" s="3">
        <f>$B2092-$G2092*Hoja3!$E$2</f>
        <v>0.10956959534178146</v>
      </c>
      <c r="J2092" s="3">
        <f>$C2092-$G2092*Hoja3!$E$3</f>
        <v>0.31362673283809184</v>
      </c>
      <c r="K2092" s="3">
        <f t="shared" si="65"/>
        <v>0.40410105645640182</v>
      </c>
      <c r="M2092" s="3" t="b">
        <f>IF(ABS($D2092-Hoja3!$B$10)&lt;Hoja3!$B$11, $H2092*Hoja3!$E$1 + $I2092*Hoja3!$E$2 + $J2092*Hoja3!$E$3)</f>
        <v>0</v>
      </c>
      <c r="N2092" s="3" t="b">
        <f>IF(ABS($D2092-Hoja3!$B$10)&lt;Hoja3!$B$11, $H2092*Hoja3!$G$1 + $I2092*Hoja3!$G$2 + $J2092*Hoja3!$G$3)</f>
        <v>0</v>
      </c>
      <c r="O2092" s="3" t="b">
        <f>IF(ABS($D2092-Hoja3!$B$10)&lt;Hoja3!$B$11, $H2092*Hoja3!$I$1 + $I2092*Hoja3!$I$2 + $J2092*Hoja3!$I$3)</f>
        <v>0</v>
      </c>
      <c r="Q2092">
        <f>IF(ABS($G2092-Hoja3!$B$5)&gt;Hoja3!$B$7, -$N2092/($G2092-Hoja3!$B$5))</f>
        <v>0</v>
      </c>
      <c r="R2092">
        <f>IF(ABS($G2092-Hoja3!$B$5)&gt;Hoja3!$B$7, -$O2092/($G2092-Hoja3!$B$5))</f>
        <v>0</v>
      </c>
    </row>
    <row r="2093" spans="1:18" ht="14.5" customHeight="1" x14ac:dyDescent="0.55000000000000004">
      <c r="A2093" s="3">
        <v>-0.7</v>
      </c>
      <c r="B2093" s="3">
        <v>1.3</v>
      </c>
      <c r="C2093" s="3">
        <v>0.66</v>
      </c>
      <c r="D2093" s="3">
        <f t="shared" si="64"/>
        <v>1.0595040000000002</v>
      </c>
      <c r="F2093" s="1"/>
      <c r="G2093" s="3" cm="1">
        <f t="array" ref="G2093">SUMPRODUCT($A2093:$C2093,TRANSPOSE(Hoja3!$E$1:$E$3)/(Hoja3!$B$5^2))</f>
        <v>-0.67298885332342717</v>
      </c>
      <c r="H2093" s="3">
        <f>$A2093-$G2093*Hoja3!$E$1</f>
        <v>0.23848890955728086</v>
      </c>
      <c r="I2093" s="3">
        <f>$B2093-$G2093*Hoja3!$E$2</f>
        <v>9.8788973306151995E-2</v>
      </c>
      <c r="J2093" s="3">
        <f>$C2093-$G2093*Hoja3!$E$3</f>
        <v>0.39121443766952829</v>
      </c>
      <c r="K2093" s="3">
        <f t="shared" si="65"/>
        <v>0.46870561920014325</v>
      </c>
      <c r="M2093" s="3" t="b">
        <f>IF(ABS($D2093-Hoja3!$B$10)&lt;Hoja3!$B$11, $H2093*Hoja3!$E$1 + $I2093*Hoja3!$E$2 + $J2093*Hoja3!$E$3)</f>
        <v>0</v>
      </c>
      <c r="N2093" s="3" t="b">
        <f>IF(ABS($D2093-Hoja3!$B$10)&lt;Hoja3!$B$11, $H2093*Hoja3!$G$1 + $I2093*Hoja3!$G$2 + $J2093*Hoja3!$G$3)</f>
        <v>0</v>
      </c>
      <c r="O2093" s="3" t="b">
        <f>IF(ABS($D2093-Hoja3!$B$10)&lt;Hoja3!$B$11, $H2093*Hoja3!$I$1 + $I2093*Hoja3!$I$2 + $J2093*Hoja3!$I$3)</f>
        <v>0</v>
      </c>
      <c r="Q2093">
        <f>IF(ABS($G2093-Hoja3!$B$5)&gt;Hoja3!$B$7, -$N2093/($G2093-Hoja3!$B$5))</f>
        <v>0</v>
      </c>
      <c r="R2093">
        <f>IF(ABS($G2093-Hoja3!$B$5)&gt;Hoja3!$B$7, -$O2093/($G2093-Hoja3!$B$5))</f>
        <v>0</v>
      </c>
    </row>
    <row r="2094" spans="1:18" ht="14.5" customHeight="1" x14ac:dyDescent="0.55000000000000004">
      <c r="A2094" s="3">
        <v>-0.7</v>
      </c>
      <c r="B2094" s="3">
        <v>1.3</v>
      </c>
      <c r="C2094" s="3">
        <v>0.74</v>
      </c>
      <c r="D2094" s="3">
        <f t="shared" si="64"/>
        <v>0.94177600000000017</v>
      </c>
      <c r="F2094" s="1"/>
      <c r="G2094" s="3" cm="1">
        <f t="array" ref="G2094">SUMPRODUCT($A2094:$C2094,TRANSPOSE(Hoja3!$E$1:$E$3)/(Hoja3!$B$5^2))</f>
        <v>-0.67902878993792914</v>
      </c>
      <c r="H2094" s="3">
        <f>$A2094-$G2094*Hoja3!$E$1</f>
        <v>0.24691165459851994</v>
      </c>
      <c r="I2094" s="3">
        <f>$B2094-$G2094*Hoja3!$E$2</f>
        <v>8.8008351270522311E-2</v>
      </c>
      <c r="J2094" s="3">
        <f>$C2094-$G2094*Hoja3!$E$3</f>
        <v>0.46880214250096452</v>
      </c>
      <c r="K2094" s="3">
        <f t="shared" si="65"/>
        <v>0.53710919176963368</v>
      </c>
      <c r="M2094" s="3" t="b">
        <f>IF(ABS($D2094-Hoja3!$B$10)&lt;Hoja3!$B$11, $H2094*Hoja3!$E$1 + $I2094*Hoja3!$E$2 + $J2094*Hoja3!$E$3)</f>
        <v>0</v>
      </c>
      <c r="N2094" s="3" t="b">
        <f>IF(ABS($D2094-Hoja3!$B$10)&lt;Hoja3!$B$11, $H2094*Hoja3!$G$1 + $I2094*Hoja3!$G$2 + $J2094*Hoja3!$G$3)</f>
        <v>0</v>
      </c>
      <c r="O2094" s="3" t="b">
        <f>IF(ABS($D2094-Hoja3!$B$10)&lt;Hoja3!$B$11, $H2094*Hoja3!$I$1 + $I2094*Hoja3!$I$2 + $J2094*Hoja3!$I$3)</f>
        <v>0</v>
      </c>
      <c r="Q2094">
        <f>IF(ABS($G2094-Hoja3!$B$5)&gt;Hoja3!$B$7, -$N2094/($G2094-Hoja3!$B$5))</f>
        <v>0</v>
      </c>
      <c r="R2094">
        <f>IF(ABS($G2094-Hoja3!$B$5)&gt;Hoja3!$B$7, -$O2094/($G2094-Hoja3!$B$5))</f>
        <v>0</v>
      </c>
    </row>
    <row r="2095" spans="1:18" ht="14.5" customHeight="1" x14ac:dyDescent="0.55000000000000004">
      <c r="A2095" s="3">
        <v>-0.7</v>
      </c>
      <c r="B2095" s="3">
        <v>1.3</v>
      </c>
      <c r="C2095" s="3">
        <v>0.82</v>
      </c>
      <c r="D2095" s="3">
        <f t="shared" si="64"/>
        <v>0.79563200000000034</v>
      </c>
      <c r="F2095" s="1"/>
      <c r="G2095" s="3" cm="1">
        <f t="array" ref="G2095">SUMPRODUCT($A2095:$C2095,TRANSPOSE(Hoja3!$E$1:$E$3)/(Hoja3!$B$5^2))</f>
        <v>-0.68506872655243101</v>
      </c>
      <c r="H2095" s="3">
        <f>$A2095-$G2095*Hoja3!$E$1</f>
        <v>0.25533439963975879</v>
      </c>
      <c r="I2095" s="3">
        <f>$B2095-$G2095*Hoja3!$E$2</f>
        <v>7.722772923489285E-2</v>
      </c>
      <c r="J2095" s="3">
        <f>$C2095-$G2095*Hoja3!$E$3</f>
        <v>0.54638984733240092</v>
      </c>
      <c r="K2095" s="3">
        <f t="shared" si="65"/>
        <v>0.60803095568408216</v>
      </c>
      <c r="M2095" s="3" t="b">
        <f>IF(ABS($D2095-Hoja3!$B$10)&lt;Hoja3!$B$11, $H2095*Hoja3!$E$1 + $I2095*Hoja3!$E$2 + $J2095*Hoja3!$E$3)</f>
        <v>0</v>
      </c>
      <c r="N2095" s="3" t="b">
        <f>IF(ABS($D2095-Hoja3!$B$10)&lt;Hoja3!$B$11, $H2095*Hoja3!$G$1 + $I2095*Hoja3!$G$2 + $J2095*Hoja3!$G$3)</f>
        <v>0</v>
      </c>
      <c r="O2095" s="3" t="b">
        <f>IF(ABS($D2095-Hoja3!$B$10)&lt;Hoja3!$B$11, $H2095*Hoja3!$I$1 + $I2095*Hoja3!$I$2 + $J2095*Hoja3!$I$3)</f>
        <v>0</v>
      </c>
      <c r="Q2095">
        <f>IF(ABS($G2095-Hoja3!$B$5)&gt;Hoja3!$B$7, -$N2095/($G2095-Hoja3!$B$5))</f>
        <v>0</v>
      </c>
      <c r="R2095">
        <f>IF(ABS($G2095-Hoja3!$B$5)&gt;Hoja3!$B$7, -$O2095/($G2095-Hoja3!$B$5))</f>
        <v>0</v>
      </c>
    </row>
    <row r="2096" spans="1:18" ht="14.5" customHeight="1" x14ac:dyDescent="0.55000000000000004">
      <c r="A2096" s="3">
        <v>-0.7</v>
      </c>
      <c r="B2096" s="3">
        <v>1.3</v>
      </c>
      <c r="C2096" s="3">
        <v>0.9</v>
      </c>
      <c r="D2096" s="3">
        <f t="shared" si="64"/>
        <v>0.6180000000000001</v>
      </c>
      <c r="F2096" s="1"/>
      <c r="G2096" s="3" cm="1">
        <f t="array" ref="G2096">SUMPRODUCT($A2096:$C2096,TRANSPOSE(Hoja3!$E$1:$E$3)/(Hoja3!$B$5^2))</f>
        <v>-0.69110866316693298</v>
      </c>
      <c r="H2096" s="3">
        <f>$A2096-$G2096*Hoja3!$E$1</f>
        <v>0.26375714468099787</v>
      </c>
      <c r="I2096" s="3">
        <f>$B2096-$G2096*Hoja3!$E$2</f>
        <v>6.6447107199263167E-2</v>
      </c>
      <c r="J2096" s="3">
        <f>$C2096-$G2096*Hoja3!$E$3</f>
        <v>0.62397755216383732</v>
      </c>
      <c r="K2096" s="3">
        <f t="shared" si="65"/>
        <v>0.68068424032718544</v>
      </c>
      <c r="M2096" s="3" t="b">
        <f>IF(ABS($D2096-Hoja3!$B$10)&lt;Hoja3!$B$11, $H2096*Hoja3!$E$1 + $I2096*Hoja3!$E$2 + $J2096*Hoja3!$E$3)</f>
        <v>0</v>
      </c>
      <c r="N2096" s="3" t="b">
        <f>IF(ABS($D2096-Hoja3!$B$10)&lt;Hoja3!$B$11, $H2096*Hoja3!$G$1 + $I2096*Hoja3!$G$2 + $J2096*Hoja3!$G$3)</f>
        <v>0</v>
      </c>
      <c r="O2096" s="3" t="b">
        <f>IF(ABS($D2096-Hoja3!$B$10)&lt;Hoja3!$B$11, $H2096*Hoja3!$I$1 + $I2096*Hoja3!$I$2 + $J2096*Hoja3!$I$3)</f>
        <v>0</v>
      </c>
      <c r="Q2096">
        <f>IF(ABS($G2096-Hoja3!$B$5)&gt;Hoja3!$B$7, -$N2096/($G2096-Hoja3!$B$5))</f>
        <v>0</v>
      </c>
      <c r="R2096">
        <f>IF(ABS($G2096-Hoja3!$B$5)&gt;Hoja3!$B$7, -$O2096/($G2096-Hoja3!$B$5))</f>
        <v>0</v>
      </c>
    </row>
    <row r="2097" spans="1:18" ht="14.5" customHeight="1" x14ac:dyDescent="0.55000000000000004">
      <c r="A2097" s="3">
        <v>-0.7</v>
      </c>
      <c r="B2097" s="3">
        <v>1.3</v>
      </c>
      <c r="C2097" s="3">
        <v>0.98</v>
      </c>
      <c r="D2097" s="3">
        <f t="shared" si="64"/>
        <v>0.40580800000000028</v>
      </c>
      <c r="F2097" s="1"/>
      <c r="G2097" s="3" cm="1">
        <f t="array" ref="G2097">SUMPRODUCT($A2097:$C2097,TRANSPOSE(Hoja3!$E$1:$E$3)/(Hoja3!$B$5^2))</f>
        <v>-0.69714859978143484</v>
      </c>
      <c r="H2097" s="3">
        <f>$A2097-$G2097*Hoja3!$E$1</f>
        <v>0.27217988972223683</v>
      </c>
      <c r="I2097" s="3">
        <f>$B2097-$G2097*Hoja3!$E$2</f>
        <v>5.5666485163633705E-2</v>
      </c>
      <c r="J2097" s="3">
        <f>$C2097-$G2097*Hoja3!$E$3</f>
        <v>0.7015652569952735</v>
      </c>
      <c r="K2097" s="3">
        <f t="shared" si="65"/>
        <v>0.754569055661923</v>
      </c>
      <c r="M2097" s="3" t="b">
        <f>IF(ABS($D2097-Hoja3!$B$10)&lt;Hoja3!$B$11, $H2097*Hoja3!$E$1 + $I2097*Hoja3!$E$2 + $J2097*Hoja3!$E$3)</f>
        <v>0</v>
      </c>
      <c r="N2097" s="3" t="b">
        <f>IF(ABS($D2097-Hoja3!$B$10)&lt;Hoja3!$B$11, $H2097*Hoja3!$G$1 + $I2097*Hoja3!$G$2 + $J2097*Hoja3!$G$3)</f>
        <v>0</v>
      </c>
      <c r="O2097" s="3" t="b">
        <f>IF(ABS($D2097-Hoja3!$B$10)&lt;Hoja3!$B$11, $H2097*Hoja3!$I$1 + $I2097*Hoja3!$I$2 + $J2097*Hoja3!$I$3)</f>
        <v>0</v>
      </c>
      <c r="Q2097">
        <f>IF(ABS($G2097-Hoja3!$B$5)&gt;Hoja3!$B$7, -$N2097/($G2097-Hoja3!$B$5))</f>
        <v>0</v>
      </c>
      <c r="R2097">
        <f>IF(ABS($G2097-Hoja3!$B$5)&gt;Hoja3!$B$7, -$O2097/($G2097-Hoja3!$B$5))</f>
        <v>0</v>
      </c>
    </row>
    <row r="2098" spans="1:18" ht="14.5" customHeight="1" x14ac:dyDescent="0.55000000000000004">
      <c r="A2098" s="3">
        <v>-0.7</v>
      </c>
      <c r="B2098" s="3">
        <v>1.3</v>
      </c>
      <c r="C2098" s="3">
        <v>1.06</v>
      </c>
      <c r="D2098" s="3">
        <f t="shared" si="64"/>
        <v>0.1559839999999999</v>
      </c>
      <c r="F2098" s="1"/>
      <c r="G2098" s="3" cm="1">
        <f t="array" ref="G2098">SUMPRODUCT($A2098:$C2098,TRANSPOSE(Hoja3!$E$1:$E$3)/(Hoja3!$B$5^2))</f>
        <v>-0.70318853639593681</v>
      </c>
      <c r="H2098" s="3">
        <f>$A2098-$G2098*Hoja3!$E$1</f>
        <v>0.2806026347634758</v>
      </c>
      <c r="I2098" s="3">
        <f>$B2098-$G2098*Hoja3!$E$2</f>
        <v>4.4885863128004022E-2</v>
      </c>
      <c r="J2098" s="3">
        <f>$C2098-$G2098*Hoja3!$E$3</f>
        <v>0.7791529618267099</v>
      </c>
      <c r="K2098" s="3">
        <f t="shared" si="65"/>
        <v>0.82935632708039608</v>
      </c>
      <c r="M2098" s="3" t="b">
        <f>IF(ABS($D2098-Hoja3!$B$10)&lt;Hoja3!$B$11, $H2098*Hoja3!$E$1 + $I2098*Hoja3!$E$2 + $J2098*Hoja3!$E$3)</f>
        <v>0</v>
      </c>
      <c r="N2098" s="3" t="b">
        <f>IF(ABS($D2098-Hoja3!$B$10)&lt;Hoja3!$B$11, $H2098*Hoja3!$G$1 + $I2098*Hoja3!$G$2 + $J2098*Hoja3!$G$3)</f>
        <v>0</v>
      </c>
      <c r="O2098" s="3" t="b">
        <f>IF(ABS($D2098-Hoja3!$B$10)&lt;Hoja3!$B$11, $H2098*Hoja3!$I$1 + $I2098*Hoja3!$I$2 + $J2098*Hoja3!$I$3)</f>
        <v>0</v>
      </c>
      <c r="Q2098">
        <f>IF(ABS($G2098-Hoja3!$B$5)&gt;Hoja3!$B$7, -$N2098/($G2098-Hoja3!$B$5))</f>
        <v>0</v>
      </c>
      <c r="R2098">
        <f>IF(ABS($G2098-Hoja3!$B$5)&gt;Hoja3!$B$7, -$O2098/($G2098-Hoja3!$B$5))</f>
        <v>0</v>
      </c>
    </row>
    <row r="2099" spans="1:18" ht="14.5" customHeight="1" x14ac:dyDescent="0.55000000000000004">
      <c r="A2099" s="3">
        <v>-0.7</v>
      </c>
      <c r="B2099" s="3">
        <v>1.3</v>
      </c>
      <c r="C2099" s="3">
        <v>1.1399999999999999</v>
      </c>
      <c r="D2099" s="3">
        <f t="shared" si="64"/>
        <v>-0.13454399999999955</v>
      </c>
      <c r="F2099" s="1"/>
      <c r="G2099" s="3" cm="1">
        <f t="array" ref="G2099">SUMPRODUCT($A2099:$C2099,TRANSPOSE(Hoja3!$E$1:$E$3)/(Hoja3!$B$5^2))</f>
        <v>-0.70922847301043868</v>
      </c>
      <c r="H2099" s="3">
        <f>$A2099-$G2099*Hoja3!$E$1</f>
        <v>0.28902537980471477</v>
      </c>
      <c r="I2099" s="3">
        <f>$B2099-$G2099*Hoja3!$E$2</f>
        <v>3.4105241092374561E-2</v>
      </c>
      <c r="J2099" s="3">
        <f>$C2099-$G2099*Hoja3!$E$3</f>
        <v>0.85674066665814608</v>
      </c>
      <c r="K2099" s="3">
        <f t="shared" si="65"/>
        <v>0.90482230716703338</v>
      </c>
      <c r="M2099" s="3">
        <f>IF(ABS($D2099-Hoja3!$B$10)&lt;Hoja3!$B$11, $H2099*Hoja3!$E$1 + $I2099*Hoja3!$E$2 + $J2099*Hoja3!$E$3)</f>
        <v>2.7755575615628914E-16</v>
      </c>
      <c r="N2099" s="3">
        <f>IF(ABS($D2099-Hoja3!$B$10)&lt;Hoja3!$B$11, $H2099*Hoja3!$G$1 + $I2099*Hoja3!$G$2 + $J2099*Hoja3!$G$3)</f>
        <v>-0.24875239039865085</v>
      </c>
      <c r="O2099" s="3">
        <f>IF(ABS($D2099-Hoja3!$B$10)&lt;Hoja3!$B$11, $H2099*Hoja3!$I$1 + $I2099*Hoja3!$I$2 + $J2099*Hoja3!$I$3)</f>
        <v>-0.86995727240941567</v>
      </c>
      <c r="Q2099">
        <f>IF(ABS($G2099-Hoja3!$B$5)&gt;Hoja3!$B$7, -$N2099/($G2099-Hoja3!$B$5))</f>
        <v>-8.2663178495648817E-2</v>
      </c>
      <c r="R2099">
        <f>IF(ABS($G2099-Hoja3!$B$5)&gt;Hoja3!$B$7, -$O2099/($G2099-Hoja3!$B$5))</f>
        <v>-0.28909645120402166</v>
      </c>
    </row>
    <row r="2100" spans="1:18" ht="14.5" customHeight="1" x14ac:dyDescent="0.55000000000000004">
      <c r="A2100" s="3">
        <v>-0.7</v>
      </c>
      <c r="B2100" s="3">
        <v>1.3</v>
      </c>
      <c r="C2100" s="3">
        <v>1.22</v>
      </c>
      <c r="D2100" s="3">
        <f t="shared" si="64"/>
        <v>-0.46884799999999971</v>
      </c>
      <c r="F2100" s="1"/>
      <c r="G2100" s="3" cm="1">
        <f t="array" ref="G2100">SUMPRODUCT($A2100:$C2100,TRANSPOSE(Hoja3!$E$1:$E$3)/(Hoja3!$B$5^2))</f>
        <v>-0.71526840962494065</v>
      </c>
      <c r="H2100" s="3">
        <f>$A2100-$G2100*Hoja3!$E$1</f>
        <v>0.29744812484595373</v>
      </c>
      <c r="I2100" s="3">
        <f>$B2100-$G2100*Hoja3!$E$2</f>
        <v>2.3324619056744877E-2</v>
      </c>
      <c r="J2100" s="3">
        <f>$C2100-$G2100*Hoja3!$E$3</f>
        <v>0.93432837148958248</v>
      </c>
      <c r="K2100" s="3">
        <f t="shared" si="65"/>
        <v>0.9808103438478265</v>
      </c>
      <c r="M2100" s="3">
        <f>IF(ABS($D2100-Hoja3!$B$10)&lt;Hoja3!$B$11, $H2100*Hoja3!$E$1 + $I2100*Hoja3!$E$2 + $J2100*Hoja3!$E$3)</f>
        <v>3.8857805861880479E-16</v>
      </c>
      <c r="N2100" s="3">
        <f>IF(ABS($D2100-Hoja3!$B$10)&lt;Hoja3!$B$11, $H2100*Hoja3!$G$1 + $I2100*Hoja3!$G$2 + $J2100*Hoja3!$G$3)</f>
        <v>-0.2487523903986508</v>
      </c>
      <c r="O2100" s="3">
        <f>IF(ABS($D2100-Hoja3!$B$10)&lt;Hoja3!$B$11, $H2100*Hoja3!$I$1 + $I2100*Hoja3!$I$2 + $J2100*Hoja3!$I$3)</f>
        <v>-0.94874189265039233</v>
      </c>
      <c r="Q2100">
        <f>IF(ABS($G2100-Hoja3!$B$5)&gt;Hoja3!$B$7, -$N2100/($G2100-Hoja3!$B$5))</f>
        <v>-8.2497594444533084E-2</v>
      </c>
      <c r="R2100">
        <f>IF(ABS($G2100-Hoja3!$B$5)&gt;Hoja3!$B$7, -$O2100/($G2100-Hoja3!$B$5))</f>
        <v>-0.3146459166361254</v>
      </c>
    </row>
    <row r="2101" spans="1:18" ht="14.5" customHeight="1" x14ac:dyDescent="0.55000000000000004">
      <c r="A2101" s="3">
        <v>-0.7</v>
      </c>
      <c r="B2101" s="3">
        <v>1.3</v>
      </c>
      <c r="C2101" s="3">
        <v>1.3</v>
      </c>
      <c r="D2101" s="3">
        <f t="shared" si="64"/>
        <v>-0.85000000000000031</v>
      </c>
      <c r="F2101" s="1"/>
      <c r="G2101" s="3" cm="1">
        <f t="array" ref="G2101">SUMPRODUCT($A2101:$C2101,TRANSPOSE(Hoja3!$E$1:$E$3)/(Hoja3!$B$5^2))</f>
        <v>-0.72130834623944251</v>
      </c>
      <c r="H2101" s="3">
        <f>$A2101-$G2101*Hoja3!$E$1</f>
        <v>0.30587086988719259</v>
      </c>
      <c r="I2101" s="3">
        <f>$B2101-$G2101*Hoja3!$E$2</f>
        <v>1.2543997021115416E-2</v>
      </c>
      <c r="J2101" s="3">
        <f>$C2101-$G2101*Hoja3!$E$3</f>
        <v>1.0119160763210191</v>
      </c>
      <c r="K2101" s="3">
        <f t="shared" si="65"/>
        <v>1.0572078728536505</v>
      </c>
      <c r="M2101" s="3" t="b">
        <f>IF(ABS($D2101-Hoja3!$B$10)&lt;Hoja3!$B$11, $H2101*Hoja3!$E$1 + $I2101*Hoja3!$E$2 + $J2101*Hoja3!$E$3)</f>
        <v>0</v>
      </c>
      <c r="N2101" s="3" t="b">
        <f>IF(ABS($D2101-Hoja3!$B$10)&lt;Hoja3!$B$11, $H2101*Hoja3!$G$1 + $I2101*Hoja3!$G$2 + $J2101*Hoja3!$G$3)</f>
        <v>0</v>
      </c>
      <c r="O2101" s="3" t="b">
        <f>IF(ABS($D2101-Hoja3!$B$10)&lt;Hoja3!$B$11, $H2101*Hoja3!$I$1 + $I2101*Hoja3!$I$2 + $J2101*Hoja3!$I$3)</f>
        <v>0</v>
      </c>
      <c r="Q2101">
        <f>IF(ABS($G2101-Hoja3!$B$5)&gt;Hoja3!$B$7, -$N2101/($G2101-Hoja3!$B$5))</f>
        <v>0</v>
      </c>
      <c r="R2101">
        <f>IF(ABS($G2101-Hoja3!$B$5)&gt;Hoja3!$B$7, -$O2101/($G2101-Hoja3!$B$5))</f>
        <v>0</v>
      </c>
    </row>
    <row r="2102" spans="1:18" ht="14.5" customHeight="1" x14ac:dyDescent="0.55000000000000004">
      <c r="A2102" s="3">
        <v>-0.5</v>
      </c>
      <c r="B2102" s="3">
        <v>-1.3</v>
      </c>
      <c r="C2102" s="3">
        <v>-1.3</v>
      </c>
      <c r="D2102" s="3">
        <f t="shared" si="64"/>
        <v>3.7620000000000005</v>
      </c>
      <c r="F2102" s="1"/>
      <c r="G2102" s="3" cm="1">
        <f t="array" ref="G2102">SUMPRODUCT($A2102:$C2102,TRANSPOSE(Hoja3!$E$1:$E$3)/(Hoja3!$B$5^2))</f>
        <v>0.40497363625771626</v>
      </c>
      <c r="H2102" s="3">
        <f>$A2102-$G2102*Hoja3!$E$1</f>
        <v>-1.0647393183617841</v>
      </c>
      <c r="I2102" s="3">
        <f>$B2102-$G2102*Hoja3!$E$2</f>
        <v>-0.57716663509241162</v>
      </c>
      <c r="J2102" s="3">
        <f>$C2102-$G2102*Hoja3!$E$3</f>
        <v>-1.1382572519396037</v>
      </c>
      <c r="K2102" s="3">
        <f t="shared" si="65"/>
        <v>1.6620531617016685</v>
      </c>
      <c r="M2102" s="3" t="b">
        <f>IF(ABS($D2102-Hoja3!$B$10)&lt;Hoja3!$B$11, $H2102*Hoja3!$E$1 + $I2102*Hoja3!$E$2 + $J2102*Hoja3!$E$3)</f>
        <v>0</v>
      </c>
      <c r="N2102" s="3" t="b">
        <f>IF(ABS($D2102-Hoja3!$B$10)&lt;Hoja3!$B$11, $H2102*Hoja3!$G$1 + $I2102*Hoja3!$G$2 + $J2102*Hoja3!$G$3)</f>
        <v>0</v>
      </c>
      <c r="O2102" s="3" t="b">
        <f>IF(ABS($D2102-Hoja3!$B$10)&lt;Hoja3!$B$11, $H2102*Hoja3!$I$1 + $I2102*Hoja3!$I$2 + $J2102*Hoja3!$I$3)</f>
        <v>0</v>
      </c>
      <c r="Q2102">
        <f>IF(ABS($G2102-Hoja3!$B$5)&gt;Hoja3!$B$7, -$N2102/($G2102-Hoja3!$B$5))</f>
        <v>0</v>
      </c>
      <c r="R2102">
        <f>IF(ABS($G2102-Hoja3!$B$5)&gt;Hoja3!$B$7, -$O2102/($G2102-Hoja3!$B$5))</f>
        <v>0</v>
      </c>
    </row>
    <row r="2103" spans="1:18" ht="14.5" customHeight="1" x14ac:dyDescent="0.55000000000000004">
      <c r="A2103" s="3">
        <v>-0.5</v>
      </c>
      <c r="B2103" s="3">
        <v>-1.3</v>
      </c>
      <c r="C2103" s="3">
        <v>-1.22</v>
      </c>
      <c r="D2103" s="3">
        <f t="shared" si="64"/>
        <v>3.3808480000000003</v>
      </c>
      <c r="F2103" s="1"/>
      <c r="G2103" s="3" cm="1">
        <f t="array" ref="G2103">SUMPRODUCT($A2103:$C2103,TRANSPOSE(Hoja3!$E$1:$E$3)/(Hoja3!$B$5^2))</f>
        <v>0.39893369964321435</v>
      </c>
      <c r="H2103" s="3">
        <f>$A2103-$G2103*Hoja3!$E$1</f>
        <v>-1.0563165733205451</v>
      </c>
      <c r="I2103" s="3">
        <f>$B2103-$G2103*Hoja3!$E$2</f>
        <v>-0.58794725712804119</v>
      </c>
      <c r="J2103" s="3">
        <f>$C2103-$G2103*Hoja3!$E$3</f>
        <v>-1.0606695471081671</v>
      </c>
      <c r="K2103" s="3">
        <f t="shared" si="65"/>
        <v>1.6082619713214292</v>
      </c>
      <c r="M2103" s="3" t="b">
        <f>IF(ABS($D2103-Hoja3!$B$10)&lt;Hoja3!$B$11, $H2103*Hoja3!$E$1 + $I2103*Hoja3!$E$2 + $J2103*Hoja3!$E$3)</f>
        <v>0</v>
      </c>
      <c r="N2103" s="3" t="b">
        <f>IF(ABS($D2103-Hoja3!$B$10)&lt;Hoja3!$B$11, $H2103*Hoja3!$G$1 + $I2103*Hoja3!$G$2 + $J2103*Hoja3!$G$3)</f>
        <v>0</v>
      </c>
      <c r="O2103" s="3" t="b">
        <f>IF(ABS($D2103-Hoja3!$B$10)&lt;Hoja3!$B$11, $H2103*Hoja3!$I$1 + $I2103*Hoja3!$I$2 + $J2103*Hoja3!$I$3)</f>
        <v>0</v>
      </c>
      <c r="Q2103">
        <f>IF(ABS($G2103-Hoja3!$B$5)&gt;Hoja3!$B$7, -$N2103/($G2103-Hoja3!$B$5))</f>
        <v>0</v>
      </c>
      <c r="R2103">
        <f>IF(ABS($G2103-Hoja3!$B$5)&gt;Hoja3!$B$7, -$O2103/($G2103-Hoja3!$B$5))</f>
        <v>0</v>
      </c>
    </row>
    <row r="2104" spans="1:18" ht="14.5" customHeight="1" x14ac:dyDescent="0.55000000000000004">
      <c r="A2104" s="3">
        <v>-0.5</v>
      </c>
      <c r="B2104" s="3">
        <v>-1.3</v>
      </c>
      <c r="C2104" s="3">
        <v>-1.1399999999999999</v>
      </c>
      <c r="D2104" s="3">
        <f t="shared" si="64"/>
        <v>3.0465439999999999</v>
      </c>
      <c r="F2104" s="1"/>
      <c r="G2104" s="3" cm="1">
        <f t="array" ref="G2104">SUMPRODUCT($A2104:$C2104,TRANSPOSE(Hoja3!$E$1:$E$3)/(Hoja3!$B$5^2))</f>
        <v>0.39289376302871237</v>
      </c>
      <c r="H2104" s="3">
        <f>$A2104-$G2104*Hoja3!$E$1</f>
        <v>-1.0478938282793062</v>
      </c>
      <c r="I2104" s="3">
        <f>$B2104-$G2104*Hoja3!$E$2</f>
        <v>-0.59872787916367087</v>
      </c>
      <c r="J2104" s="3">
        <f>$C2104-$G2104*Hoja3!$E$3</f>
        <v>-0.98308184227673079</v>
      </c>
      <c r="K2104" s="3">
        <f t="shared" si="65"/>
        <v>1.556600930633121</v>
      </c>
      <c r="M2104" s="3" t="b">
        <f>IF(ABS($D2104-Hoja3!$B$10)&lt;Hoja3!$B$11, $H2104*Hoja3!$E$1 + $I2104*Hoja3!$E$2 + $J2104*Hoja3!$E$3)</f>
        <v>0</v>
      </c>
      <c r="N2104" s="3" t="b">
        <f>IF(ABS($D2104-Hoja3!$B$10)&lt;Hoja3!$B$11, $H2104*Hoja3!$G$1 + $I2104*Hoja3!$G$2 + $J2104*Hoja3!$G$3)</f>
        <v>0</v>
      </c>
      <c r="O2104" s="3" t="b">
        <f>IF(ABS($D2104-Hoja3!$B$10)&lt;Hoja3!$B$11, $H2104*Hoja3!$I$1 + $I2104*Hoja3!$I$2 + $J2104*Hoja3!$I$3)</f>
        <v>0</v>
      </c>
      <c r="Q2104">
        <f>IF(ABS($G2104-Hoja3!$B$5)&gt;Hoja3!$B$7, -$N2104/($G2104-Hoja3!$B$5))</f>
        <v>0</v>
      </c>
      <c r="R2104">
        <f>IF(ABS($G2104-Hoja3!$B$5)&gt;Hoja3!$B$7, -$O2104/($G2104-Hoja3!$B$5))</f>
        <v>0</v>
      </c>
    </row>
    <row r="2105" spans="1:18" ht="14.5" customHeight="1" x14ac:dyDescent="0.55000000000000004">
      <c r="A2105" s="3">
        <v>-0.5</v>
      </c>
      <c r="B2105" s="3">
        <v>-1.3</v>
      </c>
      <c r="C2105" s="3">
        <v>-1.06</v>
      </c>
      <c r="D2105" s="3">
        <f t="shared" si="64"/>
        <v>2.7560160000000007</v>
      </c>
      <c r="F2105" s="1"/>
      <c r="G2105" s="3" cm="1">
        <f t="array" ref="G2105">SUMPRODUCT($A2105:$C2105,TRANSPOSE(Hoja3!$E$1:$E$3)/(Hoja3!$B$5^2))</f>
        <v>0.38685382641421051</v>
      </c>
      <c r="H2105" s="3">
        <f>$A2105-$G2105*Hoja3!$E$1</f>
        <v>-1.0394710832380674</v>
      </c>
      <c r="I2105" s="3">
        <f>$B2105-$G2105*Hoja3!$E$2</f>
        <v>-0.60950850119930033</v>
      </c>
      <c r="J2105" s="3">
        <f>$C2105-$G2105*Hoja3!$E$3</f>
        <v>-0.90549413744529461</v>
      </c>
      <c r="K2105" s="3">
        <f t="shared" si="65"/>
        <v>1.5072890827144396</v>
      </c>
      <c r="M2105" s="3" t="b">
        <f>IF(ABS($D2105-Hoja3!$B$10)&lt;Hoja3!$B$11, $H2105*Hoja3!$E$1 + $I2105*Hoja3!$E$2 + $J2105*Hoja3!$E$3)</f>
        <v>0</v>
      </c>
      <c r="N2105" s="3" t="b">
        <f>IF(ABS($D2105-Hoja3!$B$10)&lt;Hoja3!$B$11, $H2105*Hoja3!$G$1 + $I2105*Hoja3!$G$2 + $J2105*Hoja3!$G$3)</f>
        <v>0</v>
      </c>
      <c r="O2105" s="3" t="b">
        <f>IF(ABS($D2105-Hoja3!$B$10)&lt;Hoja3!$B$11, $H2105*Hoja3!$I$1 + $I2105*Hoja3!$I$2 + $J2105*Hoja3!$I$3)</f>
        <v>0</v>
      </c>
      <c r="Q2105">
        <f>IF(ABS($G2105-Hoja3!$B$5)&gt;Hoja3!$B$7, -$N2105/($G2105-Hoja3!$B$5))</f>
        <v>0</v>
      </c>
      <c r="R2105">
        <f>IF(ABS($G2105-Hoja3!$B$5)&gt;Hoja3!$B$7, -$O2105/($G2105-Hoja3!$B$5))</f>
        <v>0</v>
      </c>
    </row>
    <row r="2106" spans="1:18" ht="14.5" customHeight="1" x14ac:dyDescent="0.55000000000000004">
      <c r="A2106" s="3">
        <v>-0.5</v>
      </c>
      <c r="B2106" s="3">
        <v>-1.3</v>
      </c>
      <c r="C2106" s="3">
        <v>-0.98</v>
      </c>
      <c r="D2106" s="3">
        <f t="shared" si="64"/>
        <v>2.506192</v>
      </c>
      <c r="F2106" s="1"/>
      <c r="G2106" s="3" cm="1">
        <f t="array" ref="G2106">SUMPRODUCT($A2106:$C2106,TRANSPOSE(Hoja3!$E$1:$E$3)/(Hoja3!$B$5^2))</f>
        <v>0.38081388979970854</v>
      </c>
      <c r="H2106" s="3">
        <f>$A2106-$G2106*Hoja3!$E$1</f>
        <v>-1.0310483381968283</v>
      </c>
      <c r="I2106" s="3">
        <f>$B2106-$G2106*Hoja3!$E$2</f>
        <v>-0.62028912323493002</v>
      </c>
      <c r="J2106" s="3">
        <f>$C2106-$G2106*Hoja3!$E$3</f>
        <v>-0.82790643261385821</v>
      </c>
      <c r="K2106" s="3">
        <f t="shared" si="65"/>
        <v>1.4605643886064743</v>
      </c>
      <c r="M2106" s="3" t="b">
        <f>IF(ABS($D2106-Hoja3!$B$10)&lt;Hoja3!$B$11, $H2106*Hoja3!$E$1 + $I2106*Hoja3!$E$2 + $J2106*Hoja3!$E$3)</f>
        <v>0</v>
      </c>
      <c r="N2106" s="3" t="b">
        <f>IF(ABS($D2106-Hoja3!$B$10)&lt;Hoja3!$B$11, $H2106*Hoja3!$G$1 + $I2106*Hoja3!$G$2 + $J2106*Hoja3!$G$3)</f>
        <v>0</v>
      </c>
      <c r="O2106" s="3" t="b">
        <f>IF(ABS($D2106-Hoja3!$B$10)&lt;Hoja3!$B$11, $H2106*Hoja3!$I$1 + $I2106*Hoja3!$I$2 + $J2106*Hoja3!$I$3)</f>
        <v>0</v>
      </c>
      <c r="Q2106">
        <f>IF(ABS($G2106-Hoja3!$B$5)&gt;Hoja3!$B$7, -$N2106/($G2106-Hoja3!$B$5))</f>
        <v>0</v>
      </c>
      <c r="R2106">
        <f>IF(ABS($G2106-Hoja3!$B$5)&gt;Hoja3!$B$7, -$O2106/($G2106-Hoja3!$B$5))</f>
        <v>0</v>
      </c>
    </row>
    <row r="2107" spans="1:18" ht="14.5" customHeight="1" x14ac:dyDescent="0.55000000000000004">
      <c r="A2107" s="3">
        <v>-0.5</v>
      </c>
      <c r="B2107" s="3">
        <v>-1.3</v>
      </c>
      <c r="C2107" s="3">
        <v>-0.9</v>
      </c>
      <c r="D2107" s="3">
        <f t="shared" si="64"/>
        <v>2.2940000000000005</v>
      </c>
      <c r="F2107" s="1"/>
      <c r="G2107" s="3" cm="1">
        <f t="array" ref="G2107">SUMPRODUCT($A2107:$C2107,TRANSPOSE(Hoja3!$E$1:$E$3)/(Hoja3!$B$5^2))</f>
        <v>0.37477395318520668</v>
      </c>
      <c r="H2107" s="3">
        <f>$A2107-$G2107*Hoja3!$E$1</f>
        <v>-1.0226255931555892</v>
      </c>
      <c r="I2107" s="3">
        <f>$B2107-$G2107*Hoja3!$E$2</f>
        <v>-0.63106974527055948</v>
      </c>
      <c r="J2107" s="3">
        <f>$C2107-$G2107*Hoja3!$E$3</f>
        <v>-0.75031872778242192</v>
      </c>
      <c r="K2107" s="3">
        <f t="shared" si="65"/>
        <v>1.416682858099759</v>
      </c>
      <c r="M2107" s="3" t="b">
        <f>IF(ABS($D2107-Hoja3!$B$10)&lt;Hoja3!$B$11, $H2107*Hoja3!$E$1 + $I2107*Hoja3!$E$2 + $J2107*Hoja3!$E$3)</f>
        <v>0</v>
      </c>
      <c r="N2107" s="3" t="b">
        <f>IF(ABS($D2107-Hoja3!$B$10)&lt;Hoja3!$B$11, $H2107*Hoja3!$G$1 + $I2107*Hoja3!$G$2 + $J2107*Hoja3!$G$3)</f>
        <v>0</v>
      </c>
      <c r="O2107" s="3" t="b">
        <f>IF(ABS($D2107-Hoja3!$B$10)&lt;Hoja3!$B$11, $H2107*Hoja3!$I$1 + $I2107*Hoja3!$I$2 + $J2107*Hoja3!$I$3)</f>
        <v>0</v>
      </c>
      <c r="Q2107">
        <f>IF(ABS($G2107-Hoja3!$B$5)&gt;Hoja3!$B$7, -$N2107/($G2107-Hoja3!$B$5))</f>
        <v>0</v>
      </c>
      <c r="R2107">
        <f>IF(ABS($G2107-Hoja3!$B$5)&gt;Hoja3!$B$7, -$O2107/($G2107-Hoja3!$B$5))</f>
        <v>0</v>
      </c>
    </row>
    <row r="2108" spans="1:18" ht="14.5" customHeight="1" x14ac:dyDescent="0.55000000000000004">
      <c r="A2108" s="3">
        <v>-0.5</v>
      </c>
      <c r="B2108" s="3">
        <v>-1.3</v>
      </c>
      <c r="C2108" s="3">
        <v>-0.82</v>
      </c>
      <c r="D2108" s="3">
        <f t="shared" si="64"/>
        <v>2.116368</v>
      </c>
      <c r="F2108" s="1"/>
      <c r="G2108" s="3" cm="1">
        <f t="array" ref="G2108">SUMPRODUCT($A2108:$C2108,TRANSPOSE(Hoja3!$E$1:$E$3)/(Hoja3!$B$5^2))</f>
        <v>0.3687340165707047</v>
      </c>
      <c r="H2108" s="3">
        <f>$A2108-$G2108*Hoja3!$E$1</f>
        <v>-1.0142028481143504</v>
      </c>
      <c r="I2108" s="3">
        <f>$B2108-$G2108*Hoja3!$E$2</f>
        <v>-0.64185036730618905</v>
      </c>
      <c r="J2108" s="3">
        <f>$C2108-$G2108*Hoja3!$E$3</f>
        <v>-0.67273102295098552</v>
      </c>
      <c r="K2108" s="3">
        <f t="shared" si="65"/>
        <v>1.375916545570635</v>
      </c>
      <c r="M2108" s="3" t="b">
        <f>IF(ABS($D2108-Hoja3!$B$10)&lt;Hoja3!$B$11, $H2108*Hoja3!$E$1 + $I2108*Hoja3!$E$2 + $J2108*Hoja3!$E$3)</f>
        <v>0</v>
      </c>
      <c r="N2108" s="3" t="b">
        <f>IF(ABS($D2108-Hoja3!$B$10)&lt;Hoja3!$B$11, $H2108*Hoja3!$G$1 + $I2108*Hoja3!$G$2 + $J2108*Hoja3!$G$3)</f>
        <v>0</v>
      </c>
      <c r="O2108" s="3" t="b">
        <f>IF(ABS($D2108-Hoja3!$B$10)&lt;Hoja3!$B$11, $H2108*Hoja3!$I$1 + $I2108*Hoja3!$I$2 + $J2108*Hoja3!$I$3)</f>
        <v>0</v>
      </c>
      <c r="Q2108">
        <f>IF(ABS($G2108-Hoja3!$B$5)&gt;Hoja3!$B$7, -$N2108/($G2108-Hoja3!$B$5))</f>
        <v>0</v>
      </c>
      <c r="R2108">
        <f>IF(ABS($G2108-Hoja3!$B$5)&gt;Hoja3!$B$7, -$O2108/($G2108-Hoja3!$B$5))</f>
        <v>0</v>
      </c>
    </row>
    <row r="2109" spans="1:18" ht="14.5" customHeight="1" x14ac:dyDescent="0.55000000000000004">
      <c r="A2109" s="3">
        <v>-0.5</v>
      </c>
      <c r="B2109" s="3">
        <v>-1.3</v>
      </c>
      <c r="C2109" s="3">
        <v>-0.74</v>
      </c>
      <c r="D2109" s="3">
        <f t="shared" si="64"/>
        <v>1.9702240000000002</v>
      </c>
      <c r="F2109" s="1"/>
      <c r="G2109" s="3" cm="1">
        <f t="array" ref="G2109">SUMPRODUCT($A2109:$C2109,TRANSPOSE(Hoja3!$E$1:$E$3)/(Hoja3!$B$5^2))</f>
        <v>0.36269407995620279</v>
      </c>
      <c r="H2109" s="3">
        <f>$A2109-$G2109*Hoja3!$E$1</f>
        <v>-1.0057801030731113</v>
      </c>
      <c r="I2109" s="3">
        <f>$B2109-$G2109*Hoja3!$E$2</f>
        <v>-0.65263098934181862</v>
      </c>
      <c r="J2109" s="3">
        <f>$C2109-$G2109*Hoja3!$E$3</f>
        <v>-0.59514331811954913</v>
      </c>
      <c r="K2109" s="3">
        <f t="shared" si="65"/>
        <v>1.3385501085463278</v>
      </c>
      <c r="M2109" s="3" t="b">
        <f>IF(ABS($D2109-Hoja3!$B$10)&lt;Hoja3!$B$11, $H2109*Hoja3!$E$1 + $I2109*Hoja3!$E$2 + $J2109*Hoja3!$E$3)</f>
        <v>0</v>
      </c>
      <c r="N2109" s="3" t="b">
        <f>IF(ABS($D2109-Hoja3!$B$10)&lt;Hoja3!$B$11, $H2109*Hoja3!$G$1 + $I2109*Hoja3!$G$2 + $J2109*Hoja3!$G$3)</f>
        <v>0</v>
      </c>
      <c r="O2109" s="3" t="b">
        <f>IF(ABS($D2109-Hoja3!$B$10)&lt;Hoja3!$B$11, $H2109*Hoja3!$I$1 + $I2109*Hoja3!$I$2 + $J2109*Hoja3!$I$3)</f>
        <v>0</v>
      </c>
      <c r="Q2109">
        <f>IF(ABS($G2109-Hoja3!$B$5)&gt;Hoja3!$B$7, -$N2109/($G2109-Hoja3!$B$5))</f>
        <v>0</v>
      </c>
      <c r="R2109">
        <f>IF(ABS($G2109-Hoja3!$B$5)&gt;Hoja3!$B$7, -$O2109/($G2109-Hoja3!$B$5))</f>
        <v>0</v>
      </c>
    </row>
    <row r="2110" spans="1:18" ht="14.5" customHeight="1" x14ac:dyDescent="0.55000000000000004">
      <c r="A2110" s="3">
        <v>-0.5</v>
      </c>
      <c r="B2110" s="3">
        <v>-1.3</v>
      </c>
      <c r="C2110" s="3">
        <v>-0.66</v>
      </c>
      <c r="D2110" s="3">
        <f t="shared" si="64"/>
        <v>1.8524960000000001</v>
      </c>
      <c r="F2110" s="1"/>
      <c r="G2110" s="3" cm="1">
        <f t="array" ref="G2110">SUMPRODUCT($A2110:$C2110,TRANSPOSE(Hoja3!$E$1:$E$3)/(Hoja3!$B$5^2))</f>
        <v>0.35665414334170087</v>
      </c>
      <c r="H2110" s="3">
        <f>$A2110-$G2110*Hoja3!$E$1</f>
        <v>-0.99735735803187231</v>
      </c>
      <c r="I2110" s="3">
        <f>$B2110-$G2110*Hoja3!$E$2</f>
        <v>-0.6634116113774482</v>
      </c>
      <c r="J2110" s="3">
        <f>$C2110-$G2110*Hoja3!$E$3</f>
        <v>-0.51755561328811295</v>
      </c>
      <c r="K2110" s="3">
        <f t="shared" si="65"/>
        <v>1.3048756563660666</v>
      </c>
      <c r="M2110" s="3" t="b">
        <f>IF(ABS($D2110-Hoja3!$B$10)&lt;Hoja3!$B$11, $H2110*Hoja3!$E$1 + $I2110*Hoja3!$E$2 + $J2110*Hoja3!$E$3)</f>
        <v>0</v>
      </c>
      <c r="N2110" s="3" t="b">
        <f>IF(ABS($D2110-Hoja3!$B$10)&lt;Hoja3!$B$11, $H2110*Hoja3!$G$1 + $I2110*Hoja3!$G$2 + $J2110*Hoja3!$G$3)</f>
        <v>0</v>
      </c>
      <c r="O2110" s="3" t="b">
        <f>IF(ABS($D2110-Hoja3!$B$10)&lt;Hoja3!$B$11, $H2110*Hoja3!$I$1 + $I2110*Hoja3!$I$2 + $J2110*Hoja3!$I$3)</f>
        <v>0</v>
      </c>
      <c r="Q2110">
        <f>IF(ABS($G2110-Hoja3!$B$5)&gt;Hoja3!$B$7, -$N2110/($G2110-Hoja3!$B$5))</f>
        <v>0</v>
      </c>
      <c r="R2110">
        <f>IF(ABS($G2110-Hoja3!$B$5)&gt;Hoja3!$B$7, -$O2110/($G2110-Hoja3!$B$5))</f>
        <v>0</v>
      </c>
    </row>
    <row r="2111" spans="1:18" ht="14.5" customHeight="1" x14ac:dyDescent="0.55000000000000004">
      <c r="A2111" s="3">
        <v>-0.5</v>
      </c>
      <c r="B2111" s="3">
        <v>-1.3</v>
      </c>
      <c r="C2111" s="3">
        <v>-0.57999999999999996</v>
      </c>
      <c r="D2111" s="3">
        <f t="shared" si="64"/>
        <v>1.7601120000000001</v>
      </c>
      <c r="F2111" s="1"/>
      <c r="G2111" s="3" cm="1">
        <f t="array" ref="G2111">SUMPRODUCT($A2111:$C2111,TRANSPOSE(Hoja3!$E$1:$E$3)/(Hoja3!$B$5^2))</f>
        <v>0.35061420672719895</v>
      </c>
      <c r="H2111" s="3">
        <f>$A2111-$G2111*Hoja3!$E$1</f>
        <v>-0.98893461299063334</v>
      </c>
      <c r="I2111" s="3">
        <f>$B2111-$G2111*Hoja3!$E$2</f>
        <v>-0.67419223341307777</v>
      </c>
      <c r="J2111" s="3">
        <f>$C2111-$G2111*Hoja3!$E$3</f>
        <v>-0.43996790845667649</v>
      </c>
      <c r="K2111" s="3">
        <f t="shared" si="65"/>
        <v>1.2751857107249869</v>
      </c>
      <c r="M2111" s="3" t="b">
        <f>IF(ABS($D2111-Hoja3!$B$10)&lt;Hoja3!$B$11, $H2111*Hoja3!$E$1 + $I2111*Hoja3!$E$2 + $J2111*Hoja3!$E$3)</f>
        <v>0</v>
      </c>
      <c r="N2111" s="3" t="b">
        <f>IF(ABS($D2111-Hoja3!$B$10)&lt;Hoja3!$B$11, $H2111*Hoja3!$G$1 + $I2111*Hoja3!$G$2 + $J2111*Hoja3!$G$3)</f>
        <v>0</v>
      </c>
      <c r="O2111" s="3" t="b">
        <f>IF(ABS($D2111-Hoja3!$B$10)&lt;Hoja3!$B$11, $H2111*Hoja3!$I$1 + $I2111*Hoja3!$I$2 + $J2111*Hoja3!$I$3)</f>
        <v>0</v>
      </c>
      <c r="Q2111">
        <f>IF(ABS($G2111-Hoja3!$B$5)&gt;Hoja3!$B$7, -$N2111/($G2111-Hoja3!$B$5))</f>
        <v>0</v>
      </c>
      <c r="R2111">
        <f>IF(ABS($G2111-Hoja3!$B$5)&gt;Hoja3!$B$7, -$O2111/($G2111-Hoja3!$B$5))</f>
        <v>0</v>
      </c>
    </row>
    <row r="2112" spans="1:18" ht="14.5" customHeight="1" x14ac:dyDescent="0.55000000000000004">
      <c r="A2112" s="3">
        <v>-0.5</v>
      </c>
      <c r="B2112" s="3">
        <v>-1.3</v>
      </c>
      <c r="C2112" s="3">
        <v>-0.5</v>
      </c>
      <c r="D2112" s="3">
        <f t="shared" si="64"/>
        <v>1.6900000000000002</v>
      </c>
      <c r="F2112" s="1"/>
      <c r="G2112" s="3" cm="1">
        <f t="array" ref="G2112">SUMPRODUCT($A2112:$C2112,TRANSPOSE(Hoja3!$E$1:$E$3)/(Hoja3!$B$5^2))</f>
        <v>0.34457427011269703</v>
      </c>
      <c r="H2112" s="3">
        <f>$A2112-$G2112*Hoja3!$E$1</f>
        <v>-0.98051186794939438</v>
      </c>
      <c r="I2112" s="3">
        <f>$B2112-$G2112*Hoja3!$E$2</f>
        <v>-0.68497285544870734</v>
      </c>
      <c r="J2112" s="3">
        <f>$C2112-$G2112*Hoja3!$E$3</f>
        <v>-0.3623802036252402</v>
      </c>
      <c r="K2112" s="3">
        <f t="shared" si="65"/>
        <v>1.2497642769221069</v>
      </c>
      <c r="M2112" s="3" t="b">
        <f>IF(ABS($D2112-Hoja3!$B$10)&lt;Hoja3!$B$11, $H2112*Hoja3!$E$1 + $I2112*Hoja3!$E$2 + $J2112*Hoja3!$E$3)</f>
        <v>0</v>
      </c>
      <c r="N2112" s="3" t="b">
        <f>IF(ABS($D2112-Hoja3!$B$10)&lt;Hoja3!$B$11, $H2112*Hoja3!$G$1 + $I2112*Hoja3!$G$2 + $J2112*Hoja3!$G$3)</f>
        <v>0</v>
      </c>
      <c r="O2112" s="3" t="b">
        <f>IF(ABS($D2112-Hoja3!$B$10)&lt;Hoja3!$B$11, $H2112*Hoja3!$I$1 + $I2112*Hoja3!$I$2 + $J2112*Hoja3!$I$3)</f>
        <v>0</v>
      </c>
      <c r="Q2112">
        <f>IF(ABS($G2112-Hoja3!$B$5)&gt;Hoja3!$B$7, -$N2112/($G2112-Hoja3!$B$5))</f>
        <v>0</v>
      </c>
      <c r="R2112">
        <f>IF(ABS($G2112-Hoja3!$B$5)&gt;Hoja3!$B$7, -$O2112/($G2112-Hoja3!$B$5))</f>
        <v>0</v>
      </c>
    </row>
    <row r="2113" spans="1:18" ht="14.5" customHeight="1" x14ac:dyDescent="0.55000000000000004">
      <c r="A2113" s="3">
        <v>-0.5</v>
      </c>
      <c r="B2113" s="3">
        <v>-1.3</v>
      </c>
      <c r="C2113" s="3">
        <v>-0.42</v>
      </c>
      <c r="D2113" s="3">
        <f t="shared" si="64"/>
        <v>1.6390880000000001</v>
      </c>
      <c r="F2113" s="1"/>
      <c r="G2113" s="3" cm="1">
        <f t="array" ref="G2113">SUMPRODUCT($A2113:$C2113,TRANSPOSE(Hoja3!$E$1:$E$3)/(Hoja3!$B$5^2))</f>
        <v>0.33853433349819512</v>
      </c>
      <c r="H2113" s="3">
        <f>$A2113-$G2113*Hoja3!$E$1</f>
        <v>-0.97208912290815541</v>
      </c>
      <c r="I2113" s="3">
        <f>$B2113-$G2113*Hoja3!$E$2</f>
        <v>-0.69575347748433691</v>
      </c>
      <c r="J2113" s="3">
        <f>$C2113-$G2113*Hoja3!$E$3</f>
        <v>-0.28479249879380386</v>
      </c>
      <c r="K2113" s="3">
        <f t="shared" si="65"/>
        <v>1.2288762881906026</v>
      </c>
      <c r="M2113" s="3" t="b">
        <f>IF(ABS($D2113-Hoja3!$B$10)&lt;Hoja3!$B$11, $H2113*Hoja3!$E$1 + $I2113*Hoja3!$E$2 + $J2113*Hoja3!$E$3)</f>
        <v>0</v>
      </c>
      <c r="N2113" s="3" t="b">
        <f>IF(ABS($D2113-Hoja3!$B$10)&lt;Hoja3!$B$11, $H2113*Hoja3!$G$1 + $I2113*Hoja3!$G$2 + $J2113*Hoja3!$G$3)</f>
        <v>0</v>
      </c>
      <c r="O2113" s="3" t="b">
        <f>IF(ABS($D2113-Hoja3!$B$10)&lt;Hoja3!$B$11, $H2113*Hoja3!$I$1 + $I2113*Hoja3!$I$2 + $J2113*Hoja3!$I$3)</f>
        <v>0</v>
      </c>
      <c r="Q2113">
        <f>IF(ABS($G2113-Hoja3!$B$5)&gt;Hoja3!$B$7, -$N2113/($G2113-Hoja3!$B$5))</f>
        <v>0</v>
      </c>
      <c r="R2113">
        <f>IF(ABS($G2113-Hoja3!$B$5)&gt;Hoja3!$B$7, -$O2113/($G2113-Hoja3!$B$5))</f>
        <v>0</v>
      </c>
    </row>
    <row r="2114" spans="1:18" ht="14.5" customHeight="1" x14ac:dyDescent="0.55000000000000004">
      <c r="A2114" s="3">
        <v>-0.5</v>
      </c>
      <c r="B2114" s="3">
        <v>-1.3</v>
      </c>
      <c r="C2114" s="3">
        <v>-0.34</v>
      </c>
      <c r="D2114" s="3">
        <f t="shared" si="64"/>
        <v>1.6043040000000002</v>
      </c>
      <c r="F2114" s="1"/>
      <c r="G2114" s="3" cm="1">
        <f t="array" ref="G2114">SUMPRODUCT($A2114:$C2114,TRANSPOSE(Hoja3!$E$1:$E$3)/(Hoja3!$B$5^2))</f>
        <v>0.3324943968836932</v>
      </c>
      <c r="H2114" s="3">
        <f>$A2114-$G2114*Hoja3!$E$1</f>
        <v>-0.96366637786691645</v>
      </c>
      <c r="I2114" s="3">
        <f>$B2114-$G2114*Hoja3!$E$2</f>
        <v>-0.70653409951996649</v>
      </c>
      <c r="J2114" s="3">
        <f>$C2114-$G2114*Hoja3!$E$3</f>
        <v>-0.20720479396236754</v>
      </c>
      <c r="K2114" s="3">
        <f t="shared" si="65"/>
        <v>1.2127560134901907</v>
      </c>
      <c r="M2114" s="3" t="b">
        <f>IF(ABS($D2114-Hoja3!$B$10)&lt;Hoja3!$B$11, $H2114*Hoja3!$E$1 + $I2114*Hoja3!$E$2 + $J2114*Hoja3!$E$3)</f>
        <v>0</v>
      </c>
      <c r="N2114" s="3" t="b">
        <f>IF(ABS($D2114-Hoja3!$B$10)&lt;Hoja3!$B$11, $H2114*Hoja3!$G$1 + $I2114*Hoja3!$G$2 + $J2114*Hoja3!$G$3)</f>
        <v>0</v>
      </c>
      <c r="O2114" s="3" t="b">
        <f>IF(ABS($D2114-Hoja3!$B$10)&lt;Hoja3!$B$11, $H2114*Hoja3!$I$1 + $I2114*Hoja3!$I$2 + $J2114*Hoja3!$I$3)</f>
        <v>0</v>
      </c>
      <c r="Q2114">
        <f>IF(ABS($G2114-Hoja3!$B$5)&gt;Hoja3!$B$7, -$N2114/($G2114-Hoja3!$B$5))</f>
        <v>0</v>
      </c>
      <c r="R2114">
        <f>IF(ABS($G2114-Hoja3!$B$5)&gt;Hoja3!$B$7, -$O2114/($G2114-Hoja3!$B$5))</f>
        <v>0</v>
      </c>
    </row>
    <row r="2115" spans="1:18" ht="14.5" customHeight="1" x14ac:dyDescent="0.55000000000000004">
      <c r="A2115" s="3">
        <v>-0.5</v>
      </c>
      <c r="B2115" s="3">
        <v>-1.3</v>
      </c>
      <c r="C2115" s="3">
        <v>-0.26</v>
      </c>
      <c r="D2115" s="3">
        <f t="shared" ref="D2115:D2178" si="66">A2115^3+B2115^2-C2115^3</f>
        <v>1.5825760000000002</v>
      </c>
      <c r="F2115" s="1"/>
      <c r="G2115" s="3" cm="1">
        <f t="array" ref="G2115">SUMPRODUCT($A2115:$C2115,TRANSPOSE(Hoja3!$E$1:$E$3)/(Hoja3!$B$5^2))</f>
        <v>0.32645446026919128</v>
      </c>
      <c r="H2115" s="3">
        <f>$A2115-$G2115*Hoja3!$E$1</f>
        <v>-0.95524363282567748</v>
      </c>
      <c r="I2115" s="3">
        <f>$B2115-$G2115*Hoja3!$E$2</f>
        <v>-0.71731472155559606</v>
      </c>
      <c r="J2115" s="3">
        <f>$C2115-$G2115*Hoja3!$E$3</f>
        <v>-0.1296170891309312</v>
      </c>
      <c r="K2115" s="3">
        <f t="shared" ref="K2115:K2178" si="67">SQRT(H2115^2+I2115^2+J2115^2)</f>
        <v>1.2015953551879084</v>
      </c>
      <c r="M2115" s="3" t="b">
        <f>IF(ABS($D2115-Hoja3!$B$10)&lt;Hoja3!$B$11, $H2115*Hoja3!$E$1 + $I2115*Hoja3!$E$2 + $J2115*Hoja3!$E$3)</f>
        <v>0</v>
      </c>
      <c r="N2115" s="3" t="b">
        <f>IF(ABS($D2115-Hoja3!$B$10)&lt;Hoja3!$B$11, $H2115*Hoja3!$G$1 + $I2115*Hoja3!$G$2 + $J2115*Hoja3!$G$3)</f>
        <v>0</v>
      </c>
      <c r="O2115" s="3" t="b">
        <f>IF(ABS($D2115-Hoja3!$B$10)&lt;Hoja3!$B$11, $H2115*Hoja3!$I$1 + $I2115*Hoja3!$I$2 + $J2115*Hoja3!$I$3)</f>
        <v>0</v>
      </c>
      <c r="Q2115">
        <f>IF(ABS($G2115-Hoja3!$B$5)&gt;Hoja3!$B$7, -$N2115/($G2115-Hoja3!$B$5))</f>
        <v>0</v>
      </c>
      <c r="R2115">
        <f>IF(ABS($G2115-Hoja3!$B$5)&gt;Hoja3!$B$7, -$O2115/($G2115-Hoja3!$B$5))</f>
        <v>0</v>
      </c>
    </row>
    <row r="2116" spans="1:18" ht="14.5" customHeight="1" x14ac:dyDescent="0.55000000000000004">
      <c r="A2116" s="3">
        <v>-0.5</v>
      </c>
      <c r="B2116" s="3">
        <v>-1.3</v>
      </c>
      <c r="C2116" s="3">
        <v>-0.18</v>
      </c>
      <c r="D2116" s="3">
        <f t="shared" si="66"/>
        <v>1.5708320000000002</v>
      </c>
      <c r="F2116" s="1"/>
      <c r="G2116" s="3" cm="1">
        <f t="array" ref="G2116">SUMPRODUCT($A2116:$C2116,TRANSPOSE(Hoja3!$E$1:$E$3)/(Hoja3!$B$5^2))</f>
        <v>0.32041452365468936</v>
      </c>
      <c r="H2116" s="3">
        <f>$A2116-$G2116*Hoja3!$E$1</f>
        <v>-0.94682088778443851</v>
      </c>
      <c r="I2116" s="3">
        <f>$B2116-$G2116*Hoja3!$E$2</f>
        <v>-0.72809534359122563</v>
      </c>
      <c r="J2116" s="3">
        <f>$C2116-$G2116*Hoja3!$E$3</f>
        <v>-5.202938429949483E-2</v>
      </c>
      <c r="K2116" s="3">
        <f t="shared" si="67"/>
        <v>1.1955332198373751</v>
      </c>
      <c r="M2116" s="3" t="b">
        <f>IF(ABS($D2116-Hoja3!$B$10)&lt;Hoja3!$B$11, $H2116*Hoja3!$E$1 + $I2116*Hoja3!$E$2 + $J2116*Hoja3!$E$3)</f>
        <v>0</v>
      </c>
      <c r="N2116" s="3" t="b">
        <f>IF(ABS($D2116-Hoja3!$B$10)&lt;Hoja3!$B$11, $H2116*Hoja3!$G$1 + $I2116*Hoja3!$G$2 + $J2116*Hoja3!$G$3)</f>
        <v>0</v>
      </c>
      <c r="O2116" s="3" t="b">
        <f>IF(ABS($D2116-Hoja3!$B$10)&lt;Hoja3!$B$11, $H2116*Hoja3!$I$1 + $I2116*Hoja3!$I$2 + $J2116*Hoja3!$I$3)</f>
        <v>0</v>
      </c>
      <c r="Q2116">
        <f>IF(ABS($G2116-Hoja3!$B$5)&gt;Hoja3!$B$7, -$N2116/($G2116-Hoja3!$B$5))</f>
        <v>0</v>
      </c>
      <c r="R2116">
        <f>IF(ABS($G2116-Hoja3!$B$5)&gt;Hoja3!$B$7, -$O2116/($G2116-Hoja3!$B$5))</f>
        <v>0</v>
      </c>
    </row>
    <row r="2117" spans="1:18" ht="14.5" customHeight="1" x14ac:dyDescent="0.55000000000000004">
      <c r="A2117" s="3">
        <v>-0.5</v>
      </c>
      <c r="B2117" s="3">
        <v>-1.3</v>
      </c>
      <c r="C2117" s="3">
        <v>-0.1</v>
      </c>
      <c r="D2117" s="3">
        <f t="shared" si="66"/>
        <v>1.5660000000000001</v>
      </c>
      <c r="F2117" s="1"/>
      <c r="G2117" s="3" cm="1">
        <f t="array" ref="G2117">SUMPRODUCT($A2117:$C2117,TRANSPOSE(Hoja3!$E$1:$E$3)/(Hoja3!$B$5^2))</f>
        <v>0.31437458704018745</v>
      </c>
      <c r="H2117" s="3">
        <f>$A2117-$G2117*Hoja3!$E$1</f>
        <v>-0.93839814274319955</v>
      </c>
      <c r="I2117" s="3">
        <f>$B2117-$G2117*Hoja3!$E$2</f>
        <v>-0.7388759656268552</v>
      </c>
      <c r="J2117" s="3">
        <f>$C2117-$G2117*Hoja3!$E$3</f>
        <v>2.5558320531941486E-2</v>
      </c>
      <c r="K2117" s="3">
        <f t="shared" si="67"/>
        <v>1.1946472260183412</v>
      </c>
      <c r="M2117" s="3" t="b">
        <f>IF(ABS($D2117-Hoja3!$B$10)&lt;Hoja3!$B$11, $H2117*Hoja3!$E$1 + $I2117*Hoja3!$E$2 + $J2117*Hoja3!$E$3)</f>
        <v>0</v>
      </c>
      <c r="N2117" s="3" t="b">
        <f>IF(ABS($D2117-Hoja3!$B$10)&lt;Hoja3!$B$11, $H2117*Hoja3!$G$1 + $I2117*Hoja3!$G$2 + $J2117*Hoja3!$G$3)</f>
        <v>0</v>
      </c>
      <c r="O2117" s="3" t="b">
        <f>IF(ABS($D2117-Hoja3!$B$10)&lt;Hoja3!$B$11, $H2117*Hoja3!$I$1 + $I2117*Hoja3!$I$2 + $J2117*Hoja3!$I$3)</f>
        <v>0</v>
      </c>
      <c r="Q2117">
        <f>IF(ABS($G2117-Hoja3!$B$5)&gt;Hoja3!$B$7, -$N2117/($G2117-Hoja3!$B$5))</f>
        <v>0</v>
      </c>
      <c r="R2117">
        <f>IF(ABS($G2117-Hoja3!$B$5)&gt;Hoja3!$B$7, -$O2117/($G2117-Hoja3!$B$5))</f>
        <v>0</v>
      </c>
    </row>
    <row r="2118" spans="1:18" ht="14.5" customHeight="1" x14ac:dyDescent="0.55000000000000004">
      <c r="A2118" s="3">
        <v>-0.5</v>
      </c>
      <c r="B2118" s="3">
        <v>-1.3</v>
      </c>
      <c r="C2118" s="3">
        <v>-0.02</v>
      </c>
      <c r="D2118" s="3">
        <f t="shared" si="66"/>
        <v>1.5650080000000002</v>
      </c>
      <c r="F2118" s="1"/>
      <c r="G2118" s="3" cm="1">
        <f t="array" ref="G2118">SUMPRODUCT($A2118:$C2118,TRANSPOSE(Hoja3!$E$1:$E$3)/(Hoja3!$B$5^2))</f>
        <v>0.30833465042568553</v>
      </c>
      <c r="H2118" s="3">
        <f>$A2118-$G2118*Hoja3!$E$1</f>
        <v>-0.92997539770196047</v>
      </c>
      <c r="I2118" s="3">
        <f>$B2118-$G2118*Hoja3!$E$2</f>
        <v>-0.74965658766248477</v>
      </c>
      <c r="J2118" s="3">
        <f>$C2118-$G2118*Hoja3!$E$3</f>
        <v>0.10314602536337782</v>
      </c>
      <c r="K2118" s="3">
        <f t="shared" si="67"/>
        <v>1.1989488489109712</v>
      </c>
      <c r="M2118" s="3" t="b">
        <f>IF(ABS($D2118-Hoja3!$B$10)&lt;Hoja3!$B$11, $H2118*Hoja3!$E$1 + $I2118*Hoja3!$E$2 + $J2118*Hoja3!$E$3)</f>
        <v>0</v>
      </c>
      <c r="N2118" s="3" t="b">
        <f>IF(ABS($D2118-Hoja3!$B$10)&lt;Hoja3!$B$11, $H2118*Hoja3!$G$1 + $I2118*Hoja3!$G$2 + $J2118*Hoja3!$G$3)</f>
        <v>0</v>
      </c>
      <c r="O2118" s="3" t="b">
        <f>IF(ABS($D2118-Hoja3!$B$10)&lt;Hoja3!$B$11, $H2118*Hoja3!$I$1 + $I2118*Hoja3!$I$2 + $J2118*Hoja3!$I$3)</f>
        <v>0</v>
      </c>
      <c r="Q2118">
        <f>IF(ABS($G2118-Hoja3!$B$5)&gt;Hoja3!$B$7, -$N2118/($G2118-Hoja3!$B$5))</f>
        <v>0</v>
      </c>
      <c r="R2118">
        <f>IF(ABS($G2118-Hoja3!$B$5)&gt;Hoja3!$B$7, -$O2118/($G2118-Hoja3!$B$5))</f>
        <v>0</v>
      </c>
    </row>
    <row r="2119" spans="1:18" ht="14.5" customHeight="1" x14ac:dyDescent="0.55000000000000004">
      <c r="A2119" s="3">
        <v>-0.5</v>
      </c>
      <c r="B2119" s="3">
        <v>-1.3</v>
      </c>
      <c r="C2119" s="3">
        <v>0</v>
      </c>
      <c r="D2119" s="3">
        <f t="shared" si="66"/>
        <v>1.5650000000000002</v>
      </c>
      <c r="F2119" s="1"/>
      <c r="G2119" s="3" cm="1">
        <f t="array" ref="G2119">SUMPRODUCT($A2119:$C2119,TRANSPOSE(Hoja3!$E$1:$E$3)/(Hoja3!$B$5^2))</f>
        <v>0.30682466627206006</v>
      </c>
      <c r="H2119" s="3">
        <f>$A2119-$G2119*Hoja3!$E$1</f>
        <v>-0.92786971144165076</v>
      </c>
      <c r="I2119" s="3">
        <f>$B2119-$G2119*Hoja3!$E$2</f>
        <v>-0.75235174317139208</v>
      </c>
      <c r="J2119" s="3">
        <f>$C2119-$G2119*Hoja3!$E$3</f>
        <v>0.12254295157123692</v>
      </c>
      <c r="K2119" s="3">
        <f t="shared" si="67"/>
        <v>1.2008297638898009</v>
      </c>
      <c r="M2119" s="3" t="b">
        <f>IF(ABS($D2119-Hoja3!$B$10)&lt;Hoja3!$B$11, $H2119*Hoja3!$E$1 + $I2119*Hoja3!$E$2 + $J2119*Hoja3!$E$3)</f>
        <v>0</v>
      </c>
      <c r="N2119" s="3" t="b">
        <f>IF(ABS($D2119-Hoja3!$B$10)&lt;Hoja3!$B$11, $H2119*Hoja3!$G$1 + $I2119*Hoja3!$G$2 + $J2119*Hoja3!$G$3)</f>
        <v>0</v>
      </c>
      <c r="O2119" s="3" t="b">
        <f>IF(ABS($D2119-Hoja3!$B$10)&lt;Hoja3!$B$11, $H2119*Hoja3!$I$1 + $I2119*Hoja3!$I$2 + $J2119*Hoja3!$I$3)</f>
        <v>0</v>
      </c>
      <c r="Q2119">
        <f>IF(ABS($G2119-Hoja3!$B$5)&gt;Hoja3!$B$7, -$N2119/($G2119-Hoja3!$B$5))</f>
        <v>0</v>
      </c>
      <c r="R2119">
        <f>IF(ABS($G2119-Hoja3!$B$5)&gt;Hoja3!$B$7, -$O2119/($G2119-Hoja3!$B$5))</f>
        <v>0</v>
      </c>
    </row>
    <row r="2120" spans="1:18" ht="14.5" customHeight="1" x14ac:dyDescent="0.55000000000000004">
      <c r="A2120" s="3">
        <v>-0.5</v>
      </c>
      <c r="B2120" s="3">
        <v>-1.3</v>
      </c>
      <c r="C2120" s="3">
        <v>0.02</v>
      </c>
      <c r="D2120" s="3">
        <f t="shared" si="66"/>
        <v>1.5649920000000002</v>
      </c>
      <c r="F2120" s="1"/>
      <c r="G2120" s="3" cm="1">
        <f t="array" ref="G2120">SUMPRODUCT($A2120:$C2120,TRANSPOSE(Hoja3!$E$1:$E$3)/(Hoja3!$B$5^2))</f>
        <v>0.3053146821184346</v>
      </c>
      <c r="H2120" s="3">
        <f>$A2120-$G2120*Hoja3!$E$1</f>
        <v>-0.92576402518134104</v>
      </c>
      <c r="I2120" s="3">
        <f>$B2120-$G2120*Hoja3!$E$2</f>
        <v>-0.75504689868029951</v>
      </c>
      <c r="J2120" s="3">
        <f>$C2120-$G2120*Hoja3!$E$3</f>
        <v>0.141939877779096</v>
      </c>
      <c r="K2120" s="3">
        <f t="shared" si="67"/>
        <v>1.2030302483440065</v>
      </c>
      <c r="M2120" s="3" t="b">
        <f>IF(ABS($D2120-Hoja3!$B$10)&lt;Hoja3!$B$11, $H2120*Hoja3!$E$1 + $I2120*Hoja3!$E$2 + $J2120*Hoja3!$E$3)</f>
        <v>0</v>
      </c>
      <c r="N2120" s="3" t="b">
        <f>IF(ABS($D2120-Hoja3!$B$10)&lt;Hoja3!$B$11, $H2120*Hoja3!$G$1 + $I2120*Hoja3!$G$2 + $J2120*Hoja3!$G$3)</f>
        <v>0</v>
      </c>
      <c r="O2120" s="3" t="b">
        <f>IF(ABS($D2120-Hoja3!$B$10)&lt;Hoja3!$B$11, $H2120*Hoja3!$I$1 + $I2120*Hoja3!$I$2 + $J2120*Hoja3!$I$3)</f>
        <v>0</v>
      </c>
      <c r="Q2120">
        <f>IF(ABS($G2120-Hoja3!$B$5)&gt;Hoja3!$B$7, -$N2120/($G2120-Hoja3!$B$5))</f>
        <v>0</v>
      </c>
      <c r="R2120">
        <f>IF(ABS($G2120-Hoja3!$B$5)&gt;Hoja3!$B$7, -$O2120/($G2120-Hoja3!$B$5))</f>
        <v>0</v>
      </c>
    </row>
    <row r="2121" spans="1:18" ht="14.5" customHeight="1" x14ac:dyDescent="0.55000000000000004">
      <c r="A2121" s="3">
        <v>-0.5</v>
      </c>
      <c r="B2121" s="3">
        <v>-1.3</v>
      </c>
      <c r="C2121" s="3">
        <v>0.1</v>
      </c>
      <c r="D2121" s="3">
        <f t="shared" si="66"/>
        <v>1.5640000000000003</v>
      </c>
      <c r="F2121" s="1"/>
      <c r="G2121" s="3" cm="1">
        <f t="array" ref="G2121">SUMPRODUCT($A2121:$C2121,TRANSPOSE(Hoja3!$E$1:$E$3)/(Hoja3!$B$5^2))</f>
        <v>0.29927474550393268</v>
      </c>
      <c r="H2121" s="3">
        <f>$A2121-$G2121*Hoja3!$E$1</f>
        <v>-0.91734128014010219</v>
      </c>
      <c r="I2121" s="3">
        <f>$B2121-$G2121*Hoja3!$E$2</f>
        <v>-0.76582752071592908</v>
      </c>
      <c r="J2121" s="3">
        <f>$C2121-$G2121*Hoja3!$E$3</f>
        <v>0.21952758261053235</v>
      </c>
      <c r="K2121" s="3">
        <f t="shared" si="67"/>
        <v>1.2149893724892462</v>
      </c>
      <c r="M2121" s="3" t="b">
        <f>IF(ABS($D2121-Hoja3!$B$10)&lt;Hoja3!$B$11, $H2121*Hoja3!$E$1 + $I2121*Hoja3!$E$2 + $J2121*Hoja3!$E$3)</f>
        <v>0</v>
      </c>
      <c r="N2121" s="3" t="b">
        <f>IF(ABS($D2121-Hoja3!$B$10)&lt;Hoja3!$B$11, $H2121*Hoja3!$G$1 + $I2121*Hoja3!$G$2 + $J2121*Hoja3!$G$3)</f>
        <v>0</v>
      </c>
      <c r="O2121" s="3" t="b">
        <f>IF(ABS($D2121-Hoja3!$B$10)&lt;Hoja3!$B$11, $H2121*Hoja3!$I$1 + $I2121*Hoja3!$I$2 + $J2121*Hoja3!$I$3)</f>
        <v>0</v>
      </c>
      <c r="Q2121">
        <f>IF(ABS($G2121-Hoja3!$B$5)&gt;Hoja3!$B$7, -$N2121/($G2121-Hoja3!$B$5))</f>
        <v>0</v>
      </c>
      <c r="R2121">
        <f>IF(ABS($G2121-Hoja3!$B$5)&gt;Hoja3!$B$7, -$O2121/($G2121-Hoja3!$B$5))</f>
        <v>0</v>
      </c>
    </row>
    <row r="2122" spans="1:18" ht="14.5" customHeight="1" x14ac:dyDescent="0.55000000000000004">
      <c r="A2122" s="3">
        <v>-0.5</v>
      </c>
      <c r="B2122" s="3">
        <v>-1.3</v>
      </c>
      <c r="C2122" s="3">
        <v>0.18</v>
      </c>
      <c r="D2122" s="3">
        <f t="shared" si="66"/>
        <v>1.5591680000000001</v>
      </c>
      <c r="F2122" s="1"/>
      <c r="G2122" s="3" cm="1">
        <f t="array" ref="G2122">SUMPRODUCT($A2122:$C2122,TRANSPOSE(Hoja3!$E$1:$E$3)/(Hoja3!$B$5^2))</f>
        <v>0.29323480888943076</v>
      </c>
      <c r="H2122" s="3">
        <f>$A2122-$G2122*Hoja3!$E$1</f>
        <v>-0.90891853509886311</v>
      </c>
      <c r="I2122" s="3">
        <f>$B2122-$G2122*Hoja3!$E$2</f>
        <v>-0.77660814275155865</v>
      </c>
      <c r="J2122" s="3">
        <f>$C2122-$G2122*Hoja3!$E$3</f>
        <v>0.29711528744196869</v>
      </c>
      <c r="K2122" s="3">
        <f t="shared" si="67"/>
        <v>1.2318809215447784</v>
      </c>
      <c r="M2122" s="3" t="b">
        <f>IF(ABS($D2122-Hoja3!$B$10)&lt;Hoja3!$B$11, $H2122*Hoja3!$E$1 + $I2122*Hoja3!$E$2 + $J2122*Hoja3!$E$3)</f>
        <v>0</v>
      </c>
      <c r="N2122" s="3" t="b">
        <f>IF(ABS($D2122-Hoja3!$B$10)&lt;Hoja3!$B$11, $H2122*Hoja3!$G$1 + $I2122*Hoja3!$G$2 + $J2122*Hoja3!$G$3)</f>
        <v>0</v>
      </c>
      <c r="O2122" s="3" t="b">
        <f>IF(ABS($D2122-Hoja3!$B$10)&lt;Hoja3!$B$11, $H2122*Hoja3!$I$1 + $I2122*Hoja3!$I$2 + $J2122*Hoja3!$I$3)</f>
        <v>0</v>
      </c>
      <c r="Q2122">
        <f>IF(ABS($G2122-Hoja3!$B$5)&gt;Hoja3!$B$7, -$N2122/($G2122-Hoja3!$B$5))</f>
        <v>0</v>
      </c>
      <c r="R2122">
        <f>IF(ABS($G2122-Hoja3!$B$5)&gt;Hoja3!$B$7, -$O2122/($G2122-Hoja3!$B$5))</f>
        <v>0</v>
      </c>
    </row>
    <row r="2123" spans="1:18" ht="14.5" customHeight="1" x14ac:dyDescent="0.55000000000000004">
      <c r="A2123" s="3">
        <v>-0.5</v>
      </c>
      <c r="B2123" s="3">
        <v>-1.3</v>
      </c>
      <c r="C2123" s="3">
        <v>0.26</v>
      </c>
      <c r="D2123" s="3">
        <f t="shared" si="66"/>
        <v>1.5474240000000001</v>
      </c>
      <c r="F2123" s="1"/>
      <c r="G2123" s="3" cm="1">
        <f t="array" ref="G2123">SUMPRODUCT($A2123:$C2123,TRANSPOSE(Hoja3!$E$1:$E$3)/(Hoja3!$B$5^2))</f>
        <v>0.28719487227492885</v>
      </c>
      <c r="H2123" s="3">
        <f>$A2123-$G2123*Hoja3!$E$1</f>
        <v>-0.90049579005762426</v>
      </c>
      <c r="I2123" s="3">
        <f>$B2123-$G2123*Hoja3!$E$2</f>
        <v>-0.78738876478718822</v>
      </c>
      <c r="J2123" s="3">
        <f>$C2123-$G2123*Hoja3!$E$3</f>
        <v>0.37470299227340503</v>
      </c>
      <c r="K2123" s="3">
        <f t="shared" si="67"/>
        <v>1.253505511453078</v>
      </c>
      <c r="M2123" s="3" t="b">
        <f>IF(ABS($D2123-Hoja3!$B$10)&lt;Hoja3!$B$11, $H2123*Hoja3!$E$1 + $I2123*Hoja3!$E$2 + $J2123*Hoja3!$E$3)</f>
        <v>0</v>
      </c>
      <c r="N2123" s="3" t="b">
        <f>IF(ABS($D2123-Hoja3!$B$10)&lt;Hoja3!$B$11, $H2123*Hoja3!$G$1 + $I2123*Hoja3!$G$2 + $J2123*Hoja3!$G$3)</f>
        <v>0</v>
      </c>
      <c r="O2123" s="3" t="b">
        <f>IF(ABS($D2123-Hoja3!$B$10)&lt;Hoja3!$B$11, $H2123*Hoja3!$I$1 + $I2123*Hoja3!$I$2 + $J2123*Hoja3!$I$3)</f>
        <v>0</v>
      </c>
      <c r="Q2123">
        <f>IF(ABS($G2123-Hoja3!$B$5)&gt;Hoja3!$B$7, -$N2123/($G2123-Hoja3!$B$5))</f>
        <v>0</v>
      </c>
      <c r="R2123">
        <f>IF(ABS($G2123-Hoja3!$B$5)&gt;Hoja3!$B$7, -$O2123/($G2123-Hoja3!$B$5))</f>
        <v>0</v>
      </c>
    </row>
    <row r="2124" spans="1:18" ht="14.5" customHeight="1" x14ac:dyDescent="0.55000000000000004">
      <c r="A2124" s="3">
        <v>-0.5</v>
      </c>
      <c r="B2124" s="3">
        <v>-1.3</v>
      </c>
      <c r="C2124" s="3">
        <v>0.34</v>
      </c>
      <c r="D2124" s="3">
        <f t="shared" si="66"/>
        <v>1.5256960000000002</v>
      </c>
      <c r="F2124" s="1"/>
      <c r="G2124" s="3" cm="1">
        <f t="array" ref="G2124">SUMPRODUCT($A2124:$C2124,TRANSPOSE(Hoja3!$E$1:$E$3)/(Hoja3!$B$5^2))</f>
        <v>0.28115493566042693</v>
      </c>
      <c r="H2124" s="3">
        <f>$A2124-$G2124*Hoja3!$E$1</f>
        <v>-0.89207304501638518</v>
      </c>
      <c r="I2124" s="3">
        <f>$B2124-$G2124*Hoja3!$E$2</f>
        <v>-0.79816938682281779</v>
      </c>
      <c r="J2124" s="3">
        <f>$C2124-$G2124*Hoja3!$E$3</f>
        <v>0.45229069710484138</v>
      </c>
      <c r="K2124" s="3">
        <f t="shared" si="67"/>
        <v>1.2796232111029799</v>
      </c>
      <c r="M2124" s="3" t="b">
        <f>IF(ABS($D2124-Hoja3!$B$10)&lt;Hoja3!$B$11, $H2124*Hoja3!$E$1 + $I2124*Hoja3!$E$2 + $J2124*Hoja3!$E$3)</f>
        <v>0</v>
      </c>
      <c r="N2124" s="3" t="b">
        <f>IF(ABS($D2124-Hoja3!$B$10)&lt;Hoja3!$B$11, $H2124*Hoja3!$G$1 + $I2124*Hoja3!$G$2 + $J2124*Hoja3!$G$3)</f>
        <v>0</v>
      </c>
      <c r="O2124" s="3" t="b">
        <f>IF(ABS($D2124-Hoja3!$B$10)&lt;Hoja3!$B$11, $H2124*Hoja3!$I$1 + $I2124*Hoja3!$I$2 + $J2124*Hoja3!$I$3)</f>
        <v>0</v>
      </c>
      <c r="Q2124">
        <f>IF(ABS($G2124-Hoja3!$B$5)&gt;Hoja3!$B$7, -$N2124/($G2124-Hoja3!$B$5))</f>
        <v>0</v>
      </c>
      <c r="R2124">
        <f>IF(ABS($G2124-Hoja3!$B$5)&gt;Hoja3!$B$7, -$O2124/($G2124-Hoja3!$B$5))</f>
        <v>0</v>
      </c>
    </row>
    <row r="2125" spans="1:18" ht="14.5" customHeight="1" x14ac:dyDescent="0.55000000000000004">
      <c r="A2125" s="3">
        <v>-0.5</v>
      </c>
      <c r="B2125" s="3">
        <v>-1.3</v>
      </c>
      <c r="C2125" s="3">
        <v>0.42</v>
      </c>
      <c r="D2125" s="3">
        <f t="shared" si="66"/>
        <v>1.4909120000000002</v>
      </c>
      <c r="F2125" s="1"/>
      <c r="G2125" s="3" cm="1">
        <f t="array" ref="G2125">SUMPRODUCT($A2125:$C2125,TRANSPOSE(Hoja3!$E$1:$E$3)/(Hoja3!$B$5^2))</f>
        <v>0.27511499904592501</v>
      </c>
      <c r="H2125" s="3">
        <f>$A2125-$G2125*Hoja3!$E$1</f>
        <v>-0.88365029997514621</v>
      </c>
      <c r="I2125" s="3">
        <f>$B2125-$G2125*Hoja3!$E$2</f>
        <v>-0.80895000885844737</v>
      </c>
      <c r="J2125" s="3">
        <f>$C2125-$G2125*Hoja3!$E$3</f>
        <v>0.52987840193627767</v>
      </c>
      <c r="K2125" s="3">
        <f t="shared" si="67"/>
        <v>1.3099653011880854</v>
      </c>
      <c r="M2125" s="3" t="b">
        <f>IF(ABS($D2125-Hoja3!$B$10)&lt;Hoja3!$B$11, $H2125*Hoja3!$E$1 + $I2125*Hoja3!$E$2 + $J2125*Hoja3!$E$3)</f>
        <v>0</v>
      </c>
      <c r="N2125" s="3" t="b">
        <f>IF(ABS($D2125-Hoja3!$B$10)&lt;Hoja3!$B$11, $H2125*Hoja3!$G$1 + $I2125*Hoja3!$G$2 + $J2125*Hoja3!$G$3)</f>
        <v>0</v>
      </c>
      <c r="O2125" s="3" t="b">
        <f>IF(ABS($D2125-Hoja3!$B$10)&lt;Hoja3!$B$11, $H2125*Hoja3!$I$1 + $I2125*Hoja3!$I$2 + $J2125*Hoja3!$I$3)</f>
        <v>0</v>
      </c>
      <c r="Q2125">
        <f>IF(ABS($G2125-Hoja3!$B$5)&gt;Hoja3!$B$7, -$N2125/($G2125-Hoja3!$B$5))</f>
        <v>0</v>
      </c>
      <c r="R2125">
        <f>IF(ABS($G2125-Hoja3!$B$5)&gt;Hoja3!$B$7, -$O2125/($G2125-Hoja3!$B$5))</f>
        <v>0</v>
      </c>
    </row>
    <row r="2126" spans="1:18" ht="14.5" customHeight="1" x14ac:dyDescent="0.55000000000000004">
      <c r="A2126" s="3">
        <v>-0.5</v>
      </c>
      <c r="B2126" s="3">
        <v>-1.3</v>
      </c>
      <c r="C2126" s="3">
        <v>0.5</v>
      </c>
      <c r="D2126" s="3">
        <f t="shared" si="66"/>
        <v>1.4400000000000002</v>
      </c>
      <c r="F2126" s="1"/>
      <c r="G2126" s="3" cm="1">
        <f t="array" ref="G2126">SUMPRODUCT($A2126:$C2126,TRANSPOSE(Hoja3!$E$1:$E$3)/(Hoja3!$B$5^2))</f>
        <v>0.2690750624314231</v>
      </c>
      <c r="H2126" s="3">
        <f>$A2126-$G2126*Hoja3!$E$1</f>
        <v>-0.87522755493390725</v>
      </c>
      <c r="I2126" s="3">
        <f>$B2126-$G2126*Hoja3!$E$2</f>
        <v>-0.81973063089407683</v>
      </c>
      <c r="J2126" s="3">
        <f>$C2126-$G2126*Hoja3!$E$3</f>
        <v>0.60746610676771406</v>
      </c>
      <c r="K2126" s="3">
        <f t="shared" si="67"/>
        <v>1.3442457554380116</v>
      </c>
      <c r="M2126" s="3" t="b">
        <f>IF(ABS($D2126-Hoja3!$B$10)&lt;Hoja3!$B$11, $H2126*Hoja3!$E$1 + $I2126*Hoja3!$E$2 + $J2126*Hoja3!$E$3)</f>
        <v>0</v>
      </c>
      <c r="N2126" s="3" t="b">
        <f>IF(ABS($D2126-Hoja3!$B$10)&lt;Hoja3!$B$11, $H2126*Hoja3!$G$1 + $I2126*Hoja3!$G$2 + $J2126*Hoja3!$G$3)</f>
        <v>0</v>
      </c>
      <c r="O2126" s="3" t="b">
        <f>IF(ABS($D2126-Hoja3!$B$10)&lt;Hoja3!$B$11, $H2126*Hoja3!$I$1 + $I2126*Hoja3!$I$2 + $J2126*Hoja3!$I$3)</f>
        <v>0</v>
      </c>
      <c r="Q2126">
        <f>IF(ABS($G2126-Hoja3!$B$5)&gt;Hoja3!$B$7, -$N2126/($G2126-Hoja3!$B$5))</f>
        <v>0</v>
      </c>
      <c r="R2126">
        <f>IF(ABS($G2126-Hoja3!$B$5)&gt;Hoja3!$B$7, -$O2126/($G2126-Hoja3!$B$5))</f>
        <v>0</v>
      </c>
    </row>
    <row r="2127" spans="1:18" ht="14.5" customHeight="1" x14ac:dyDescent="0.55000000000000004">
      <c r="A2127" s="3">
        <v>-0.5</v>
      </c>
      <c r="B2127" s="3">
        <v>-1.3</v>
      </c>
      <c r="C2127" s="3">
        <v>0.57999999999999996</v>
      </c>
      <c r="D2127" s="3">
        <f t="shared" si="66"/>
        <v>1.3698880000000002</v>
      </c>
      <c r="F2127" s="1"/>
      <c r="G2127" s="3" cm="1">
        <f t="array" ref="G2127">SUMPRODUCT($A2127:$C2127,TRANSPOSE(Hoja3!$E$1:$E$3)/(Hoja3!$B$5^2))</f>
        <v>0.26303512581692118</v>
      </c>
      <c r="H2127" s="3">
        <f>$A2127-$G2127*Hoja3!$E$1</f>
        <v>-0.86680480989266828</v>
      </c>
      <c r="I2127" s="3">
        <f>$B2127-$G2127*Hoja3!$E$2</f>
        <v>-0.83051125292970651</v>
      </c>
      <c r="J2127" s="3">
        <f>$C2127-$G2127*Hoja3!$E$3</f>
        <v>0.68505381159915035</v>
      </c>
      <c r="K2127" s="3">
        <f t="shared" si="67"/>
        <v>1.3821715683960729</v>
      </c>
      <c r="M2127" s="3" t="b">
        <f>IF(ABS($D2127-Hoja3!$B$10)&lt;Hoja3!$B$11, $H2127*Hoja3!$E$1 + $I2127*Hoja3!$E$2 + $J2127*Hoja3!$E$3)</f>
        <v>0</v>
      </c>
      <c r="N2127" s="3" t="b">
        <f>IF(ABS($D2127-Hoja3!$B$10)&lt;Hoja3!$B$11, $H2127*Hoja3!$G$1 + $I2127*Hoja3!$G$2 + $J2127*Hoja3!$G$3)</f>
        <v>0</v>
      </c>
      <c r="O2127" s="3" t="b">
        <f>IF(ABS($D2127-Hoja3!$B$10)&lt;Hoja3!$B$11, $H2127*Hoja3!$I$1 + $I2127*Hoja3!$I$2 + $J2127*Hoja3!$I$3)</f>
        <v>0</v>
      </c>
      <c r="Q2127">
        <f>IF(ABS($G2127-Hoja3!$B$5)&gt;Hoja3!$B$7, -$N2127/($G2127-Hoja3!$B$5))</f>
        <v>0</v>
      </c>
      <c r="R2127">
        <f>IF(ABS($G2127-Hoja3!$B$5)&gt;Hoja3!$B$7, -$O2127/($G2127-Hoja3!$B$5))</f>
        <v>0</v>
      </c>
    </row>
    <row r="2128" spans="1:18" ht="14.5" customHeight="1" x14ac:dyDescent="0.55000000000000004">
      <c r="A2128" s="3">
        <v>-0.5</v>
      </c>
      <c r="B2128" s="3">
        <v>-1.3</v>
      </c>
      <c r="C2128" s="3">
        <v>0.66</v>
      </c>
      <c r="D2128" s="3">
        <f t="shared" si="66"/>
        <v>1.2775040000000002</v>
      </c>
      <c r="F2128" s="1"/>
      <c r="G2128" s="3" cm="1">
        <f t="array" ref="G2128">SUMPRODUCT($A2128:$C2128,TRANSPOSE(Hoja3!$E$1:$E$3)/(Hoja3!$B$5^2))</f>
        <v>0.25699518920241926</v>
      </c>
      <c r="H2128" s="3">
        <f>$A2128-$G2128*Hoja3!$E$1</f>
        <v>-0.85838206485142932</v>
      </c>
      <c r="I2128" s="3">
        <f>$B2128-$G2128*Hoja3!$E$2</f>
        <v>-0.84129187496533597</v>
      </c>
      <c r="J2128" s="3">
        <f>$C2128-$G2128*Hoja3!$E$3</f>
        <v>0.76264151643058675</v>
      </c>
      <c r="K2128" s="3">
        <f t="shared" si="67"/>
        <v>1.4234513938750557</v>
      </c>
      <c r="M2128" s="3" t="b">
        <f>IF(ABS($D2128-Hoja3!$B$10)&lt;Hoja3!$B$11, $H2128*Hoja3!$E$1 + $I2128*Hoja3!$E$2 + $J2128*Hoja3!$E$3)</f>
        <v>0</v>
      </c>
      <c r="N2128" s="3" t="b">
        <f>IF(ABS($D2128-Hoja3!$B$10)&lt;Hoja3!$B$11, $H2128*Hoja3!$G$1 + $I2128*Hoja3!$G$2 + $J2128*Hoja3!$G$3)</f>
        <v>0</v>
      </c>
      <c r="O2128" s="3" t="b">
        <f>IF(ABS($D2128-Hoja3!$B$10)&lt;Hoja3!$B$11, $H2128*Hoja3!$I$1 + $I2128*Hoja3!$I$2 + $J2128*Hoja3!$I$3)</f>
        <v>0</v>
      </c>
      <c r="Q2128">
        <f>IF(ABS($G2128-Hoja3!$B$5)&gt;Hoja3!$B$7, -$N2128/($G2128-Hoja3!$B$5))</f>
        <v>0</v>
      </c>
      <c r="R2128">
        <f>IF(ABS($G2128-Hoja3!$B$5)&gt;Hoja3!$B$7, -$O2128/($G2128-Hoja3!$B$5))</f>
        <v>0</v>
      </c>
    </row>
    <row r="2129" spans="1:18" ht="14.5" customHeight="1" x14ac:dyDescent="0.55000000000000004">
      <c r="A2129" s="3">
        <v>-0.5</v>
      </c>
      <c r="B2129" s="3">
        <v>-1.3</v>
      </c>
      <c r="C2129" s="3">
        <v>0.74</v>
      </c>
      <c r="D2129" s="3">
        <f t="shared" si="66"/>
        <v>1.1597760000000001</v>
      </c>
      <c r="F2129" s="1"/>
      <c r="G2129" s="3" cm="1">
        <f t="array" ref="G2129">SUMPRODUCT($A2129:$C2129,TRANSPOSE(Hoja3!$E$1:$E$3)/(Hoja3!$B$5^2))</f>
        <v>0.25095525258791734</v>
      </c>
      <c r="H2129" s="3">
        <f>$A2129-$G2129*Hoja3!$E$1</f>
        <v>-0.84995931981019035</v>
      </c>
      <c r="I2129" s="3">
        <f>$B2129-$G2129*Hoja3!$E$2</f>
        <v>-0.85207249700096566</v>
      </c>
      <c r="J2129" s="3">
        <f>$C2129-$G2129*Hoja3!$E$3</f>
        <v>0.84022922126202304</v>
      </c>
      <c r="K2129" s="3">
        <f t="shared" si="67"/>
        <v>1.4678022788305813</v>
      </c>
      <c r="M2129" s="3" t="b">
        <f>IF(ABS($D2129-Hoja3!$B$10)&lt;Hoja3!$B$11, $H2129*Hoja3!$E$1 + $I2129*Hoja3!$E$2 + $J2129*Hoja3!$E$3)</f>
        <v>0</v>
      </c>
      <c r="N2129" s="3" t="b">
        <f>IF(ABS($D2129-Hoja3!$B$10)&lt;Hoja3!$B$11, $H2129*Hoja3!$G$1 + $I2129*Hoja3!$G$2 + $J2129*Hoja3!$G$3)</f>
        <v>0</v>
      </c>
      <c r="O2129" s="3" t="b">
        <f>IF(ABS($D2129-Hoja3!$B$10)&lt;Hoja3!$B$11, $H2129*Hoja3!$I$1 + $I2129*Hoja3!$I$2 + $J2129*Hoja3!$I$3)</f>
        <v>0</v>
      </c>
      <c r="Q2129">
        <f>IF(ABS($G2129-Hoja3!$B$5)&gt;Hoja3!$B$7, -$N2129/($G2129-Hoja3!$B$5))</f>
        <v>0</v>
      </c>
      <c r="R2129">
        <f>IF(ABS($G2129-Hoja3!$B$5)&gt;Hoja3!$B$7, -$O2129/($G2129-Hoja3!$B$5))</f>
        <v>0</v>
      </c>
    </row>
    <row r="2130" spans="1:18" ht="14.5" customHeight="1" x14ac:dyDescent="0.55000000000000004">
      <c r="A2130" s="3">
        <v>-0.5</v>
      </c>
      <c r="B2130" s="3">
        <v>-1.3</v>
      </c>
      <c r="C2130" s="3">
        <v>0.82</v>
      </c>
      <c r="D2130" s="3">
        <f t="shared" si="66"/>
        <v>1.0136320000000003</v>
      </c>
      <c r="F2130" s="1"/>
      <c r="G2130" s="3" cm="1">
        <f t="array" ref="G2130">SUMPRODUCT($A2130:$C2130,TRANSPOSE(Hoja3!$E$1:$E$3)/(Hoja3!$B$5^2))</f>
        <v>0.2449153159734154</v>
      </c>
      <c r="H2130" s="3">
        <f>$A2130-$G2130*Hoja3!$E$1</f>
        <v>-0.84153657476895138</v>
      </c>
      <c r="I2130" s="3">
        <f>$B2130-$G2130*Hoja3!$E$2</f>
        <v>-0.86285311903659523</v>
      </c>
      <c r="J2130" s="3">
        <f>$C2130-$G2130*Hoja3!$E$3</f>
        <v>0.91781692609345933</v>
      </c>
      <c r="K2130" s="3">
        <f t="shared" si="67"/>
        <v>1.5149545278749081</v>
      </c>
      <c r="M2130" s="3" t="b">
        <f>IF(ABS($D2130-Hoja3!$B$10)&lt;Hoja3!$B$11, $H2130*Hoja3!$E$1 + $I2130*Hoja3!$E$2 + $J2130*Hoja3!$E$3)</f>
        <v>0</v>
      </c>
      <c r="N2130" s="3" t="b">
        <f>IF(ABS($D2130-Hoja3!$B$10)&lt;Hoja3!$B$11, $H2130*Hoja3!$G$1 + $I2130*Hoja3!$G$2 + $J2130*Hoja3!$G$3)</f>
        <v>0</v>
      </c>
      <c r="O2130" s="3" t="b">
        <f>IF(ABS($D2130-Hoja3!$B$10)&lt;Hoja3!$B$11, $H2130*Hoja3!$I$1 + $I2130*Hoja3!$I$2 + $J2130*Hoja3!$I$3)</f>
        <v>0</v>
      </c>
      <c r="Q2130">
        <f>IF(ABS($G2130-Hoja3!$B$5)&gt;Hoja3!$B$7, -$N2130/($G2130-Hoja3!$B$5))</f>
        <v>0</v>
      </c>
      <c r="R2130">
        <f>IF(ABS($G2130-Hoja3!$B$5)&gt;Hoja3!$B$7, -$O2130/($G2130-Hoja3!$B$5))</f>
        <v>0</v>
      </c>
    </row>
    <row r="2131" spans="1:18" ht="14.5" customHeight="1" x14ac:dyDescent="0.55000000000000004">
      <c r="A2131" s="3">
        <v>-0.5</v>
      </c>
      <c r="B2131" s="3">
        <v>-1.3</v>
      </c>
      <c r="C2131" s="3">
        <v>0.9</v>
      </c>
      <c r="D2131" s="3">
        <f t="shared" si="66"/>
        <v>0.83600000000000008</v>
      </c>
      <c r="F2131" s="1"/>
      <c r="G2131" s="3" cm="1">
        <f t="array" ref="G2131">SUMPRODUCT($A2131:$C2131,TRANSPOSE(Hoja3!$E$1:$E$3)/(Hoja3!$B$5^2))</f>
        <v>0.23887537935891348</v>
      </c>
      <c r="H2131" s="3">
        <f>$A2131-$G2131*Hoja3!$E$1</f>
        <v>-0.83311382972771231</v>
      </c>
      <c r="I2131" s="3">
        <f>$B2131-$G2131*Hoja3!$E$2</f>
        <v>-0.8736337410722248</v>
      </c>
      <c r="J2131" s="3">
        <f>$C2131-$G2131*Hoja3!$E$3</f>
        <v>0.99540463092489573</v>
      </c>
      <c r="K2131" s="3">
        <f t="shared" si="67"/>
        <v>1.5646548968031753</v>
      </c>
      <c r="M2131" s="3" t="b">
        <f>IF(ABS($D2131-Hoja3!$B$10)&lt;Hoja3!$B$11, $H2131*Hoja3!$E$1 + $I2131*Hoja3!$E$2 + $J2131*Hoja3!$E$3)</f>
        <v>0</v>
      </c>
      <c r="N2131" s="3" t="b">
        <f>IF(ABS($D2131-Hoja3!$B$10)&lt;Hoja3!$B$11, $H2131*Hoja3!$G$1 + $I2131*Hoja3!$G$2 + $J2131*Hoja3!$G$3)</f>
        <v>0</v>
      </c>
      <c r="O2131" s="3" t="b">
        <f>IF(ABS($D2131-Hoja3!$B$10)&lt;Hoja3!$B$11, $H2131*Hoja3!$I$1 + $I2131*Hoja3!$I$2 + $J2131*Hoja3!$I$3)</f>
        <v>0</v>
      </c>
      <c r="Q2131">
        <f>IF(ABS($G2131-Hoja3!$B$5)&gt;Hoja3!$B$7, -$N2131/($G2131-Hoja3!$B$5))</f>
        <v>0</v>
      </c>
      <c r="R2131">
        <f>IF(ABS($G2131-Hoja3!$B$5)&gt;Hoja3!$B$7, -$O2131/($G2131-Hoja3!$B$5))</f>
        <v>0</v>
      </c>
    </row>
    <row r="2132" spans="1:18" ht="14.5" customHeight="1" x14ac:dyDescent="0.55000000000000004">
      <c r="A2132" s="3">
        <v>-0.5</v>
      </c>
      <c r="B2132" s="3">
        <v>-1.3</v>
      </c>
      <c r="C2132" s="3">
        <v>0.98</v>
      </c>
      <c r="D2132" s="3">
        <f t="shared" si="66"/>
        <v>0.62380800000000025</v>
      </c>
      <c r="F2132" s="1"/>
      <c r="G2132" s="3" cm="1">
        <f t="array" ref="G2132">SUMPRODUCT($A2132:$C2132,TRANSPOSE(Hoja3!$E$1:$E$3)/(Hoja3!$B$5^2))</f>
        <v>0.23283544274441156</v>
      </c>
      <c r="H2132" s="3">
        <f>$A2132-$G2132*Hoja3!$E$1</f>
        <v>-0.82469108468647345</v>
      </c>
      <c r="I2132" s="3">
        <f>$B2132-$G2132*Hoja3!$E$2</f>
        <v>-0.88441436310785437</v>
      </c>
      <c r="J2132" s="3">
        <f>$C2132-$G2132*Hoja3!$E$3</f>
        <v>1.072992335756332</v>
      </c>
      <c r="K2132" s="3">
        <f t="shared" si="67"/>
        <v>1.6166683962472492</v>
      </c>
      <c r="M2132" s="3" t="b">
        <f>IF(ABS($D2132-Hoja3!$B$10)&lt;Hoja3!$B$11, $H2132*Hoja3!$E$1 + $I2132*Hoja3!$E$2 + $J2132*Hoja3!$E$3)</f>
        <v>0</v>
      </c>
      <c r="N2132" s="3" t="b">
        <f>IF(ABS($D2132-Hoja3!$B$10)&lt;Hoja3!$B$11, $H2132*Hoja3!$G$1 + $I2132*Hoja3!$G$2 + $J2132*Hoja3!$G$3)</f>
        <v>0</v>
      </c>
      <c r="O2132" s="3" t="b">
        <f>IF(ABS($D2132-Hoja3!$B$10)&lt;Hoja3!$B$11, $H2132*Hoja3!$I$1 + $I2132*Hoja3!$I$2 + $J2132*Hoja3!$I$3)</f>
        <v>0</v>
      </c>
      <c r="Q2132">
        <f>IF(ABS($G2132-Hoja3!$B$5)&gt;Hoja3!$B$7, -$N2132/($G2132-Hoja3!$B$5))</f>
        <v>0</v>
      </c>
      <c r="R2132">
        <f>IF(ABS($G2132-Hoja3!$B$5)&gt;Hoja3!$B$7, -$O2132/($G2132-Hoja3!$B$5))</f>
        <v>0</v>
      </c>
    </row>
    <row r="2133" spans="1:18" ht="14.5" customHeight="1" x14ac:dyDescent="0.55000000000000004">
      <c r="A2133" s="3">
        <v>-0.5</v>
      </c>
      <c r="B2133" s="3">
        <v>-1.3</v>
      </c>
      <c r="C2133" s="3">
        <v>1.06</v>
      </c>
      <c r="D2133" s="3">
        <f t="shared" si="66"/>
        <v>0.37398399999999987</v>
      </c>
      <c r="F2133" s="1"/>
      <c r="G2133" s="3" cm="1">
        <f t="array" ref="G2133">SUMPRODUCT($A2133:$C2133,TRANSPOSE(Hoja3!$E$1:$E$3)/(Hoja3!$B$5^2))</f>
        <v>0.22679550612990965</v>
      </c>
      <c r="H2133" s="3">
        <f>$A2133-$G2133*Hoja3!$E$1</f>
        <v>-0.81626833964523438</v>
      </c>
      <c r="I2133" s="3">
        <f>$B2133-$G2133*Hoja3!$E$2</f>
        <v>-0.89519498514348395</v>
      </c>
      <c r="J2133" s="3">
        <f>$C2133-$G2133*Hoja3!$E$3</f>
        <v>1.1505800405877684</v>
      </c>
      <c r="K2133" s="3">
        <f t="shared" si="67"/>
        <v>1.6707790079876454</v>
      </c>
      <c r="M2133" s="3" t="b">
        <f>IF(ABS($D2133-Hoja3!$B$10)&lt;Hoja3!$B$11, $H2133*Hoja3!$E$1 + $I2133*Hoja3!$E$2 + $J2133*Hoja3!$E$3)</f>
        <v>0</v>
      </c>
      <c r="N2133" s="3" t="b">
        <f>IF(ABS($D2133-Hoja3!$B$10)&lt;Hoja3!$B$11, $H2133*Hoja3!$G$1 + $I2133*Hoja3!$G$2 + $J2133*Hoja3!$G$3)</f>
        <v>0</v>
      </c>
      <c r="O2133" s="3" t="b">
        <f>IF(ABS($D2133-Hoja3!$B$10)&lt;Hoja3!$B$11, $H2133*Hoja3!$I$1 + $I2133*Hoja3!$I$2 + $J2133*Hoja3!$I$3)</f>
        <v>0</v>
      </c>
      <c r="Q2133">
        <f>IF(ABS($G2133-Hoja3!$B$5)&gt;Hoja3!$B$7, -$N2133/($G2133-Hoja3!$B$5))</f>
        <v>0</v>
      </c>
      <c r="R2133">
        <f>IF(ABS($G2133-Hoja3!$B$5)&gt;Hoja3!$B$7, -$O2133/($G2133-Hoja3!$B$5))</f>
        <v>0</v>
      </c>
    </row>
    <row r="2134" spans="1:18" ht="14.5" customHeight="1" x14ac:dyDescent="0.55000000000000004">
      <c r="A2134" s="3">
        <v>-0.5</v>
      </c>
      <c r="B2134" s="3">
        <v>-1.3</v>
      </c>
      <c r="C2134" s="3">
        <v>1.1399999999999999</v>
      </c>
      <c r="D2134" s="3">
        <f t="shared" si="66"/>
        <v>8.3456000000000419E-2</v>
      </c>
      <c r="F2134" s="1"/>
      <c r="G2134" s="3" cm="1">
        <f t="array" ref="G2134">SUMPRODUCT($A2134:$C2134,TRANSPOSE(Hoja3!$E$1:$E$3)/(Hoja3!$B$5^2))</f>
        <v>0.22075556951540773</v>
      </c>
      <c r="H2134" s="3">
        <f>$A2134-$G2134*Hoja3!$E$1</f>
        <v>-0.80784559460399552</v>
      </c>
      <c r="I2134" s="3">
        <f>$B2134-$G2134*Hoja3!$E$2</f>
        <v>-0.90597560717911341</v>
      </c>
      <c r="J2134" s="3">
        <f>$C2134-$G2134*Hoja3!$E$3</f>
        <v>1.2281677454192046</v>
      </c>
      <c r="K2134" s="3">
        <f t="shared" si="67"/>
        <v>1.7267895981887134</v>
      </c>
      <c r="M2134" s="3" t="b">
        <f>IF(ABS($D2134-Hoja3!$B$10)&lt;Hoja3!$B$11, $H2134*Hoja3!$E$1 + $I2134*Hoja3!$E$2 + $J2134*Hoja3!$E$3)</f>
        <v>0</v>
      </c>
      <c r="N2134" s="3" t="b">
        <f>IF(ABS($D2134-Hoja3!$B$10)&lt;Hoja3!$B$11, $H2134*Hoja3!$G$1 + $I2134*Hoja3!$G$2 + $J2134*Hoja3!$G$3)</f>
        <v>0</v>
      </c>
      <c r="O2134" s="3" t="b">
        <f>IF(ABS($D2134-Hoja3!$B$10)&lt;Hoja3!$B$11, $H2134*Hoja3!$I$1 + $I2134*Hoja3!$I$2 + $J2134*Hoja3!$I$3)</f>
        <v>0</v>
      </c>
      <c r="Q2134">
        <f>IF(ABS($G2134-Hoja3!$B$5)&gt;Hoja3!$B$7, -$N2134/($G2134-Hoja3!$B$5))</f>
        <v>0</v>
      </c>
      <c r="R2134">
        <f>IF(ABS($G2134-Hoja3!$B$5)&gt;Hoja3!$B$7, -$O2134/($G2134-Hoja3!$B$5))</f>
        <v>0</v>
      </c>
    </row>
    <row r="2135" spans="1:18" ht="14.5" customHeight="1" x14ac:dyDescent="0.55000000000000004">
      <c r="A2135" s="3">
        <v>-0.5</v>
      </c>
      <c r="B2135" s="3">
        <v>-1.3</v>
      </c>
      <c r="C2135" s="3">
        <v>1.22</v>
      </c>
      <c r="D2135" s="3">
        <f t="shared" si="66"/>
        <v>-0.25084799999999974</v>
      </c>
      <c r="F2135" s="1"/>
      <c r="G2135" s="3" cm="1">
        <f t="array" ref="G2135">SUMPRODUCT($A2135:$C2135,TRANSPOSE(Hoja3!$E$1:$E$3)/(Hoja3!$B$5^2))</f>
        <v>0.21471563290090581</v>
      </c>
      <c r="H2135" s="3">
        <f>$A2135-$G2135*Hoja3!$E$1</f>
        <v>-0.79942284956275644</v>
      </c>
      <c r="I2135" s="3">
        <f>$B2135-$G2135*Hoja3!$E$2</f>
        <v>-0.91675622921474309</v>
      </c>
      <c r="J2135" s="3">
        <f>$C2135-$G2135*Hoja3!$E$3</f>
        <v>1.305755450250641</v>
      </c>
      <c r="K2135" s="3">
        <f t="shared" si="67"/>
        <v>1.7845212725171773</v>
      </c>
      <c r="M2135" s="3">
        <f>IF(ABS($D2135-Hoja3!$B$10)&lt;Hoja3!$B$11, $H2135*Hoja3!$E$1 + $I2135*Hoja3!$E$2 + $J2135*Hoja3!$E$3)</f>
        <v>0</v>
      </c>
      <c r="N2135" s="3">
        <f>IF(ABS($D2135-Hoja3!$B$10)&lt;Hoja3!$B$11, $H2135*Hoja3!$G$1 + $I2135*Hoja3!$G$2 + $J2135*Hoja3!$G$3)</f>
        <v>1.1943652947267169</v>
      </c>
      <c r="O2135" s="3">
        <f>IF(ABS($D2135-Hoja3!$B$10)&lt;Hoja3!$B$11, $H2135*Hoja3!$I$1 + $I2135*Hoja3!$I$2 + $J2135*Hoja3!$I$3)</f>
        <v>-1.3258988327993539</v>
      </c>
      <c r="Q2135">
        <f>IF(ABS($G2135-Hoja3!$B$5)&gt;Hoja3!$B$7, -$N2135/($G2135-Hoja3!$B$5))</f>
        <v>0.57275895487972961</v>
      </c>
      <c r="R2135">
        <f>IF(ABS($G2135-Hoja3!$B$5)&gt;Hoja3!$B$7, -$O2135/($G2135-Hoja3!$B$5))</f>
        <v>-0.63583598175813916</v>
      </c>
    </row>
    <row r="2136" spans="1:18" ht="14.5" customHeight="1" x14ac:dyDescent="0.55000000000000004">
      <c r="A2136" s="3">
        <v>-0.5</v>
      </c>
      <c r="B2136" s="3">
        <v>-1.3</v>
      </c>
      <c r="C2136" s="3">
        <v>1.3</v>
      </c>
      <c r="D2136" s="3">
        <f t="shared" si="66"/>
        <v>-0.63200000000000034</v>
      </c>
      <c r="F2136" s="1"/>
      <c r="G2136" s="3" cm="1">
        <f t="array" ref="G2136">SUMPRODUCT($A2136:$C2136,TRANSPOSE(Hoja3!$E$1:$E$3)/(Hoja3!$B$5^2))</f>
        <v>0.20867569628640387</v>
      </c>
      <c r="H2136" s="3">
        <f>$A2136-$G2136*Hoja3!$E$1</f>
        <v>-0.79100010452151748</v>
      </c>
      <c r="I2136" s="3">
        <f>$B2136-$G2136*Hoja3!$E$2</f>
        <v>-0.92753685125037266</v>
      </c>
      <c r="J2136" s="3">
        <f>$C2136-$G2136*Hoja3!$E$3</f>
        <v>1.3833431550820774</v>
      </c>
      <c r="K2136" s="3">
        <f t="shared" si="67"/>
        <v>1.8438123712821064</v>
      </c>
      <c r="M2136" s="3" t="b">
        <f>IF(ABS($D2136-Hoja3!$B$10)&lt;Hoja3!$B$11, $H2136*Hoja3!$E$1 + $I2136*Hoja3!$E$2 + $J2136*Hoja3!$E$3)</f>
        <v>0</v>
      </c>
      <c r="N2136" s="3" t="b">
        <f>IF(ABS($D2136-Hoja3!$B$10)&lt;Hoja3!$B$11, $H2136*Hoja3!$G$1 + $I2136*Hoja3!$G$2 + $J2136*Hoja3!$G$3)</f>
        <v>0</v>
      </c>
      <c r="O2136" s="3" t="b">
        <f>IF(ABS($D2136-Hoja3!$B$10)&lt;Hoja3!$B$11, $H2136*Hoja3!$I$1 + $I2136*Hoja3!$I$2 + $J2136*Hoja3!$I$3)</f>
        <v>0</v>
      </c>
      <c r="Q2136">
        <f>IF(ABS($G2136-Hoja3!$B$5)&gt;Hoja3!$B$7, -$N2136/($G2136-Hoja3!$B$5))</f>
        <v>0</v>
      </c>
      <c r="R2136">
        <f>IF(ABS($G2136-Hoja3!$B$5)&gt;Hoja3!$B$7, -$O2136/($G2136-Hoja3!$B$5))</f>
        <v>0</v>
      </c>
    </row>
    <row r="2137" spans="1:18" ht="14.5" customHeight="1" x14ac:dyDescent="0.55000000000000004">
      <c r="A2137" s="3">
        <v>-0.5</v>
      </c>
      <c r="B2137" s="3">
        <v>-1.1000000000000001</v>
      </c>
      <c r="C2137" s="3">
        <v>-1.3</v>
      </c>
      <c r="D2137" s="3">
        <f t="shared" si="66"/>
        <v>3.2820000000000009</v>
      </c>
      <c r="F2137" s="1"/>
      <c r="G2137" s="3" cm="1">
        <f t="array" ref="G2137">SUMPRODUCT($A2137:$C2137,TRANSPOSE(Hoja3!$E$1:$E$3)/(Hoja3!$B$5^2))</f>
        <v>0.33749197542216042</v>
      </c>
      <c r="H2137" s="3">
        <f>$A2137-$G2137*Hoja3!$E$1</f>
        <v>-0.97063554534990137</v>
      </c>
      <c r="I2137" s="3">
        <f>$B2137-$G2137*Hoja3!$E$2</f>
        <v>-0.49761397191676782</v>
      </c>
      <c r="J2137" s="3">
        <f>$C2137-$G2137*Hoja3!$E$3</f>
        <v>-1.1652088070286775</v>
      </c>
      <c r="K2137" s="3">
        <f t="shared" si="67"/>
        <v>1.5960778774610829</v>
      </c>
      <c r="M2137" s="3" t="b">
        <f>IF(ABS($D2137-Hoja3!$B$10)&lt;Hoja3!$B$11, $H2137*Hoja3!$E$1 + $I2137*Hoja3!$E$2 + $J2137*Hoja3!$E$3)</f>
        <v>0</v>
      </c>
      <c r="N2137" s="3" t="b">
        <f>IF(ABS($D2137-Hoja3!$B$10)&lt;Hoja3!$B$11, $H2137*Hoja3!$G$1 + $I2137*Hoja3!$G$2 + $J2137*Hoja3!$G$3)</f>
        <v>0</v>
      </c>
      <c r="O2137" s="3" t="b">
        <f>IF(ABS($D2137-Hoja3!$B$10)&lt;Hoja3!$B$11, $H2137*Hoja3!$I$1 + $I2137*Hoja3!$I$2 + $J2137*Hoja3!$I$3)</f>
        <v>0</v>
      </c>
      <c r="Q2137">
        <f>IF(ABS($G2137-Hoja3!$B$5)&gt;Hoja3!$B$7, -$N2137/($G2137-Hoja3!$B$5))</f>
        <v>0</v>
      </c>
      <c r="R2137">
        <f>IF(ABS($G2137-Hoja3!$B$5)&gt;Hoja3!$B$7, -$O2137/($G2137-Hoja3!$B$5))</f>
        <v>0</v>
      </c>
    </row>
    <row r="2138" spans="1:18" ht="14.5" customHeight="1" x14ac:dyDescent="0.55000000000000004">
      <c r="A2138" s="3">
        <v>-0.5</v>
      </c>
      <c r="B2138" s="3">
        <v>-1.1000000000000001</v>
      </c>
      <c r="C2138" s="3">
        <v>-1.22</v>
      </c>
      <c r="D2138" s="3">
        <f t="shared" si="66"/>
        <v>2.9008479999999999</v>
      </c>
      <c r="F2138" s="1"/>
      <c r="G2138" s="3" cm="1">
        <f t="array" ref="G2138">SUMPRODUCT($A2138:$C2138,TRANSPOSE(Hoja3!$E$1:$E$3)/(Hoja3!$B$5^2))</f>
        <v>0.3314520388076585</v>
      </c>
      <c r="H2138" s="3">
        <f>$A2138-$G2138*Hoja3!$E$1</f>
        <v>-0.96221280030866252</v>
      </c>
      <c r="I2138" s="3">
        <f>$B2138-$G2138*Hoja3!$E$2</f>
        <v>-0.50839459395239739</v>
      </c>
      <c r="J2138" s="3">
        <f>$C2138-$G2138*Hoja3!$E$3</f>
        <v>-1.0876211021972411</v>
      </c>
      <c r="K2138" s="3">
        <f t="shared" si="67"/>
        <v>1.5385831788312916</v>
      </c>
      <c r="M2138" s="3" t="b">
        <f>IF(ABS($D2138-Hoja3!$B$10)&lt;Hoja3!$B$11, $H2138*Hoja3!$E$1 + $I2138*Hoja3!$E$2 + $J2138*Hoja3!$E$3)</f>
        <v>0</v>
      </c>
      <c r="N2138" s="3" t="b">
        <f>IF(ABS($D2138-Hoja3!$B$10)&lt;Hoja3!$B$11, $H2138*Hoja3!$G$1 + $I2138*Hoja3!$G$2 + $J2138*Hoja3!$G$3)</f>
        <v>0</v>
      </c>
      <c r="O2138" s="3" t="b">
        <f>IF(ABS($D2138-Hoja3!$B$10)&lt;Hoja3!$B$11, $H2138*Hoja3!$I$1 + $I2138*Hoja3!$I$2 + $J2138*Hoja3!$I$3)</f>
        <v>0</v>
      </c>
      <c r="Q2138">
        <f>IF(ABS($G2138-Hoja3!$B$5)&gt;Hoja3!$B$7, -$N2138/($G2138-Hoja3!$B$5))</f>
        <v>0</v>
      </c>
      <c r="R2138">
        <f>IF(ABS($G2138-Hoja3!$B$5)&gt;Hoja3!$B$7, -$O2138/($G2138-Hoja3!$B$5))</f>
        <v>0</v>
      </c>
    </row>
    <row r="2139" spans="1:18" ht="14.5" customHeight="1" x14ac:dyDescent="0.55000000000000004">
      <c r="A2139" s="3">
        <v>-0.5</v>
      </c>
      <c r="B2139" s="3">
        <v>-1.1000000000000001</v>
      </c>
      <c r="C2139" s="3">
        <v>-1.1399999999999999</v>
      </c>
      <c r="D2139" s="3">
        <f t="shared" si="66"/>
        <v>2.5665439999999999</v>
      </c>
      <c r="F2139" s="1"/>
      <c r="G2139" s="3" cm="1">
        <f t="array" ref="G2139">SUMPRODUCT($A2139:$C2139,TRANSPOSE(Hoja3!$E$1:$E$3)/(Hoja3!$B$5^2))</f>
        <v>0.32541210219315658</v>
      </c>
      <c r="H2139" s="3">
        <f>$A2139-$G2139*Hoja3!$E$1</f>
        <v>-0.95379005526742344</v>
      </c>
      <c r="I2139" s="3">
        <f>$B2139-$G2139*Hoja3!$E$2</f>
        <v>-0.51917521598802696</v>
      </c>
      <c r="J2139" s="3">
        <f>$C2139-$G2139*Hoja3!$E$3</f>
        <v>-1.0100333973658047</v>
      </c>
      <c r="K2139" s="3">
        <f t="shared" si="67"/>
        <v>1.4830461348918174</v>
      </c>
      <c r="M2139" s="3" t="b">
        <f>IF(ABS($D2139-Hoja3!$B$10)&lt;Hoja3!$B$11, $H2139*Hoja3!$E$1 + $I2139*Hoja3!$E$2 + $J2139*Hoja3!$E$3)</f>
        <v>0</v>
      </c>
      <c r="N2139" s="3" t="b">
        <f>IF(ABS($D2139-Hoja3!$B$10)&lt;Hoja3!$B$11, $H2139*Hoja3!$G$1 + $I2139*Hoja3!$G$2 + $J2139*Hoja3!$G$3)</f>
        <v>0</v>
      </c>
      <c r="O2139" s="3" t="b">
        <f>IF(ABS($D2139-Hoja3!$B$10)&lt;Hoja3!$B$11, $H2139*Hoja3!$I$1 + $I2139*Hoja3!$I$2 + $J2139*Hoja3!$I$3)</f>
        <v>0</v>
      </c>
      <c r="Q2139">
        <f>IF(ABS($G2139-Hoja3!$B$5)&gt;Hoja3!$B$7, -$N2139/($G2139-Hoja3!$B$5))</f>
        <v>0</v>
      </c>
      <c r="R2139">
        <f>IF(ABS($G2139-Hoja3!$B$5)&gt;Hoja3!$B$7, -$O2139/($G2139-Hoja3!$B$5))</f>
        <v>0</v>
      </c>
    </row>
    <row r="2140" spans="1:18" ht="14.5" customHeight="1" x14ac:dyDescent="0.55000000000000004">
      <c r="A2140" s="3">
        <v>-0.5</v>
      </c>
      <c r="B2140" s="3">
        <v>-1.1000000000000001</v>
      </c>
      <c r="C2140" s="3">
        <v>-1.06</v>
      </c>
      <c r="D2140" s="3">
        <f t="shared" si="66"/>
        <v>2.2760160000000003</v>
      </c>
      <c r="F2140" s="1"/>
      <c r="G2140" s="3" cm="1">
        <f t="array" ref="G2140">SUMPRODUCT($A2140:$C2140,TRANSPOSE(Hoja3!$E$1:$E$3)/(Hoja3!$B$5^2))</f>
        <v>0.31937216557865467</v>
      </c>
      <c r="H2140" s="3">
        <f>$A2140-$G2140*Hoja3!$E$1</f>
        <v>-0.94536731022618448</v>
      </c>
      <c r="I2140" s="3">
        <f>$B2140-$G2140*Hoja3!$E$2</f>
        <v>-0.52995583802365653</v>
      </c>
      <c r="J2140" s="3">
        <f>$C2140-$G2140*Hoja3!$E$3</f>
        <v>-0.93244569253436849</v>
      </c>
      <c r="K2140" s="3">
        <f t="shared" si="67"/>
        <v>1.4296949013777538</v>
      </c>
      <c r="M2140" s="3" t="b">
        <f>IF(ABS($D2140-Hoja3!$B$10)&lt;Hoja3!$B$11, $H2140*Hoja3!$E$1 + $I2140*Hoja3!$E$2 + $J2140*Hoja3!$E$3)</f>
        <v>0</v>
      </c>
      <c r="N2140" s="3" t="b">
        <f>IF(ABS($D2140-Hoja3!$B$10)&lt;Hoja3!$B$11, $H2140*Hoja3!$G$1 + $I2140*Hoja3!$G$2 + $J2140*Hoja3!$G$3)</f>
        <v>0</v>
      </c>
      <c r="O2140" s="3" t="b">
        <f>IF(ABS($D2140-Hoja3!$B$10)&lt;Hoja3!$B$11, $H2140*Hoja3!$I$1 + $I2140*Hoja3!$I$2 + $J2140*Hoja3!$I$3)</f>
        <v>0</v>
      </c>
      <c r="Q2140">
        <f>IF(ABS($G2140-Hoja3!$B$5)&gt;Hoja3!$B$7, -$N2140/($G2140-Hoja3!$B$5))</f>
        <v>0</v>
      </c>
      <c r="R2140">
        <f>IF(ABS($G2140-Hoja3!$B$5)&gt;Hoja3!$B$7, -$O2140/($G2140-Hoja3!$B$5))</f>
        <v>0</v>
      </c>
    </row>
    <row r="2141" spans="1:18" ht="14.5" customHeight="1" x14ac:dyDescent="0.55000000000000004">
      <c r="A2141" s="3">
        <v>-0.5</v>
      </c>
      <c r="B2141" s="3">
        <v>-1.1000000000000001</v>
      </c>
      <c r="C2141" s="3">
        <v>-0.98</v>
      </c>
      <c r="D2141" s="3">
        <f t="shared" si="66"/>
        <v>2.026192</v>
      </c>
      <c r="F2141" s="1"/>
      <c r="G2141" s="3" cm="1">
        <f t="array" ref="G2141">SUMPRODUCT($A2141:$C2141,TRANSPOSE(Hoja3!$E$1:$E$3)/(Hoja3!$B$5^2))</f>
        <v>0.31333222896415275</v>
      </c>
      <c r="H2141" s="3">
        <f>$A2141-$G2141*Hoja3!$E$1</f>
        <v>-0.93694456518494551</v>
      </c>
      <c r="I2141" s="3">
        <f>$B2141-$G2141*Hoja3!$E$2</f>
        <v>-0.54073646005928611</v>
      </c>
      <c r="J2141" s="3">
        <f>$C2141-$G2141*Hoja3!$E$3</f>
        <v>-0.85485798770293209</v>
      </c>
      <c r="K2141" s="3">
        <f t="shared" si="67"/>
        <v>1.3787832377159801</v>
      </c>
      <c r="M2141" s="3" t="b">
        <f>IF(ABS($D2141-Hoja3!$B$10)&lt;Hoja3!$B$11, $H2141*Hoja3!$E$1 + $I2141*Hoja3!$E$2 + $J2141*Hoja3!$E$3)</f>
        <v>0</v>
      </c>
      <c r="N2141" s="3" t="b">
        <f>IF(ABS($D2141-Hoja3!$B$10)&lt;Hoja3!$B$11, $H2141*Hoja3!$G$1 + $I2141*Hoja3!$G$2 + $J2141*Hoja3!$G$3)</f>
        <v>0</v>
      </c>
      <c r="O2141" s="3" t="b">
        <f>IF(ABS($D2141-Hoja3!$B$10)&lt;Hoja3!$B$11, $H2141*Hoja3!$I$1 + $I2141*Hoja3!$I$2 + $J2141*Hoja3!$I$3)</f>
        <v>0</v>
      </c>
      <c r="Q2141">
        <f>IF(ABS($G2141-Hoja3!$B$5)&gt;Hoja3!$B$7, -$N2141/($G2141-Hoja3!$B$5))</f>
        <v>0</v>
      </c>
      <c r="R2141">
        <f>IF(ABS($G2141-Hoja3!$B$5)&gt;Hoja3!$B$7, -$O2141/($G2141-Hoja3!$B$5))</f>
        <v>0</v>
      </c>
    </row>
    <row r="2142" spans="1:18" ht="14.5" customHeight="1" x14ac:dyDescent="0.55000000000000004">
      <c r="A2142" s="3">
        <v>-0.5</v>
      </c>
      <c r="B2142" s="3">
        <v>-1.1000000000000001</v>
      </c>
      <c r="C2142" s="3">
        <v>-0.9</v>
      </c>
      <c r="D2142" s="3">
        <f t="shared" si="66"/>
        <v>1.8140000000000003</v>
      </c>
      <c r="F2142" s="1"/>
      <c r="G2142" s="3" cm="1">
        <f t="array" ref="G2142">SUMPRODUCT($A2142:$C2142,TRANSPOSE(Hoja3!$E$1:$E$3)/(Hoja3!$B$5^2))</f>
        <v>0.30729229234965083</v>
      </c>
      <c r="H2142" s="3">
        <f>$A2142-$G2142*Hoja3!$E$1</f>
        <v>-0.92852182014370654</v>
      </c>
      <c r="I2142" s="3">
        <f>$B2142-$G2142*Hoja3!$E$2</f>
        <v>-0.55151708209491568</v>
      </c>
      <c r="J2142" s="3">
        <f>$C2142-$G2142*Hoja3!$E$3</f>
        <v>-0.7772702828714958</v>
      </c>
      <c r="K2142" s="3">
        <f t="shared" si="67"/>
        <v>1.3305912050515767</v>
      </c>
      <c r="M2142" s="3" t="b">
        <f>IF(ABS($D2142-Hoja3!$B$10)&lt;Hoja3!$B$11, $H2142*Hoja3!$E$1 + $I2142*Hoja3!$E$2 + $J2142*Hoja3!$E$3)</f>
        <v>0</v>
      </c>
      <c r="N2142" s="3" t="b">
        <f>IF(ABS($D2142-Hoja3!$B$10)&lt;Hoja3!$B$11, $H2142*Hoja3!$G$1 + $I2142*Hoja3!$G$2 + $J2142*Hoja3!$G$3)</f>
        <v>0</v>
      </c>
      <c r="O2142" s="3" t="b">
        <f>IF(ABS($D2142-Hoja3!$B$10)&lt;Hoja3!$B$11, $H2142*Hoja3!$I$1 + $I2142*Hoja3!$I$2 + $J2142*Hoja3!$I$3)</f>
        <v>0</v>
      </c>
      <c r="Q2142">
        <f>IF(ABS($G2142-Hoja3!$B$5)&gt;Hoja3!$B$7, -$N2142/($G2142-Hoja3!$B$5))</f>
        <v>0</v>
      </c>
      <c r="R2142">
        <f>IF(ABS($G2142-Hoja3!$B$5)&gt;Hoja3!$B$7, -$O2142/($G2142-Hoja3!$B$5))</f>
        <v>0</v>
      </c>
    </row>
    <row r="2143" spans="1:18" ht="14.5" customHeight="1" x14ac:dyDescent="0.55000000000000004">
      <c r="A2143" s="3">
        <v>-0.5</v>
      </c>
      <c r="B2143" s="3">
        <v>-1.1000000000000001</v>
      </c>
      <c r="C2143" s="3">
        <v>-0.82</v>
      </c>
      <c r="D2143" s="3">
        <f t="shared" si="66"/>
        <v>1.636368</v>
      </c>
      <c r="F2143" s="1"/>
      <c r="G2143" s="3" cm="1">
        <f t="array" ref="G2143">SUMPRODUCT($A2143:$C2143,TRANSPOSE(Hoja3!$E$1:$E$3)/(Hoja3!$B$5^2))</f>
        <v>0.30125235573514891</v>
      </c>
      <c r="H2143" s="3">
        <f>$A2143-$G2143*Hoja3!$E$1</f>
        <v>-0.92009907510246758</v>
      </c>
      <c r="I2143" s="3">
        <f>$B2143-$G2143*Hoja3!$E$2</f>
        <v>-0.56229770413054525</v>
      </c>
      <c r="J2143" s="3">
        <f>$C2143-$G2143*Hoja3!$E$3</f>
        <v>-0.6996825780400594</v>
      </c>
      <c r="K2143" s="3">
        <f t="shared" si="67"/>
        <v>1.2854247259515752</v>
      </c>
      <c r="M2143" s="3" t="b">
        <f>IF(ABS($D2143-Hoja3!$B$10)&lt;Hoja3!$B$11, $H2143*Hoja3!$E$1 + $I2143*Hoja3!$E$2 + $J2143*Hoja3!$E$3)</f>
        <v>0</v>
      </c>
      <c r="N2143" s="3" t="b">
        <f>IF(ABS($D2143-Hoja3!$B$10)&lt;Hoja3!$B$11, $H2143*Hoja3!$G$1 + $I2143*Hoja3!$G$2 + $J2143*Hoja3!$G$3)</f>
        <v>0</v>
      </c>
      <c r="O2143" s="3" t="b">
        <f>IF(ABS($D2143-Hoja3!$B$10)&lt;Hoja3!$B$11, $H2143*Hoja3!$I$1 + $I2143*Hoja3!$I$2 + $J2143*Hoja3!$I$3)</f>
        <v>0</v>
      </c>
      <c r="Q2143">
        <f>IF(ABS($G2143-Hoja3!$B$5)&gt;Hoja3!$B$7, -$N2143/($G2143-Hoja3!$B$5))</f>
        <v>0</v>
      </c>
      <c r="R2143">
        <f>IF(ABS($G2143-Hoja3!$B$5)&gt;Hoja3!$B$7, -$O2143/($G2143-Hoja3!$B$5))</f>
        <v>0</v>
      </c>
    </row>
    <row r="2144" spans="1:18" ht="14.5" customHeight="1" x14ac:dyDescent="0.55000000000000004">
      <c r="A2144" s="3">
        <v>-0.5</v>
      </c>
      <c r="B2144" s="3">
        <v>-1.1000000000000001</v>
      </c>
      <c r="C2144" s="3">
        <v>-0.74</v>
      </c>
      <c r="D2144" s="3">
        <f t="shared" si="66"/>
        <v>1.4902240000000002</v>
      </c>
      <c r="F2144" s="1"/>
      <c r="G2144" s="3" cm="1">
        <f t="array" ref="G2144">SUMPRODUCT($A2144:$C2144,TRANSPOSE(Hoja3!$E$1:$E$3)/(Hoja3!$B$5^2))</f>
        <v>0.295212419120647</v>
      </c>
      <c r="H2144" s="3">
        <f>$A2144-$G2144*Hoja3!$E$1</f>
        <v>-0.91167633006122861</v>
      </c>
      <c r="I2144" s="3">
        <f>$B2144-$G2144*Hoja3!$E$2</f>
        <v>-0.57307832616617482</v>
      </c>
      <c r="J2144" s="3">
        <f>$C2144-$G2144*Hoja3!$E$3</f>
        <v>-0.62209487320862311</v>
      </c>
      <c r="K2144" s="3">
        <f t="shared" si="67"/>
        <v>1.2436134970270256</v>
      </c>
      <c r="M2144" s="3" t="b">
        <f>IF(ABS($D2144-Hoja3!$B$10)&lt;Hoja3!$B$11, $H2144*Hoja3!$E$1 + $I2144*Hoja3!$E$2 + $J2144*Hoja3!$E$3)</f>
        <v>0</v>
      </c>
      <c r="N2144" s="3" t="b">
        <f>IF(ABS($D2144-Hoja3!$B$10)&lt;Hoja3!$B$11, $H2144*Hoja3!$G$1 + $I2144*Hoja3!$G$2 + $J2144*Hoja3!$G$3)</f>
        <v>0</v>
      </c>
      <c r="O2144" s="3" t="b">
        <f>IF(ABS($D2144-Hoja3!$B$10)&lt;Hoja3!$B$11, $H2144*Hoja3!$I$1 + $I2144*Hoja3!$I$2 + $J2144*Hoja3!$I$3)</f>
        <v>0</v>
      </c>
      <c r="Q2144">
        <f>IF(ABS($G2144-Hoja3!$B$5)&gt;Hoja3!$B$7, -$N2144/($G2144-Hoja3!$B$5))</f>
        <v>0</v>
      </c>
      <c r="R2144">
        <f>IF(ABS($G2144-Hoja3!$B$5)&gt;Hoja3!$B$7, -$O2144/($G2144-Hoja3!$B$5))</f>
        <v>0</v>
      </c>
    </row>
    <row r="2145" spans="1:18" ht="14.5" customHeight="1" x14ac:dyDescent="0.55000000000000004">
      <c r="A2145" s="3">
        <v>-0.5</v>
      </c>
      <c r="B2145" s="3">
        <v>-1.1000000000000001</v>
      </c>
      <c r="C2145" s="3">
        <v>-0.66</v>
      </c>
      <c r="D2145" s="3">
        <f t="shared" si="66"/>
        <v>1.3724960000000002</v>
      </c>
      <c r="F2145" s="1"/>
      <c r="G2145" s="3" cm="1">
        <f t="array" ref="G2145">SUMPRODUCT($A2145:$C2145,TRANSPOSE(Hoja3!$E$1:$E$3)/(Hoja3!$B$5^2))</f>
        <v>0.28917248250614508</v>
      </c>
      <c r="H2145" s="3">
        <f>$A2145-$G2145*Hoja3!$E$1</f>
        <v>-0.90325358501998965</v>
      </c>
      <c r="I2145" s="3">
        <f>$B2145-$G2145*Hoja3!$E$2</f>
        <v>-0.5838589482018044</v>
      </c>
      <c r="J2145" s="3">
        <f>$C2145-$G2145*Hoja3!$E$3</f>
        <v>-0.54450716837718682</v>
      </c>
      <c r="K2145" s="3">
        <f t="shared" si="67"/>
        <v>1.2055066846189295</v>
      </c>
      <c r="M2145" s="3" t="b">
        <f>IF(ABS($D2145-Hoja3!$B$10)&lt;Hoja3!$B$11, $H2145*Hoja3!$E$1 + $I2145*Hoja3!$E$2 + $J2145*Hoja3!$E$3)</f>
        <v>0</v>
      </c>
      <c r="N2145" s="3" t="b">
        <f>IF(ABS($D2145-Hoja3!$B$10)&lt;Hoja3!$B$11, $H2145*Hoja3!$G$1 + $I2145*Hoja3!$G$2 + $J2145*Hoja3!$G$3)</f>
        <v>0</v>
      </c>
      <c r="O2145" s="3" t="b">
        <f>IF(ABS($D2145-Hoja3!$B$10)&lt;Hoja3!$B$11, $H2145*Hoja3!$I$1 + $I2145*Hoja3!$I$2 + $J2145*Hoja3!$I$3)</f>
        <v>0</v>
      </c>
      <c r="Q2145">
        <f>IF(ABS($G2145-Hoja3!$B$5)&gt;Hoja3!$B$7, -$N2145/($G2145-Hoja3!$B$5))</f>
        <v>0</v>
      </c>
      <c r="R2145">
        <f>IF(ABS($G2145-Hoja3!$B$5)&gt;Hoja3!$B$7, -$O2145/($G2145-Hoja3!$B$5))</f>
        <v>0</v>
      </c>
    </row>
    <row r="2146" spans="1:18" ht="14.5" customHeight="1" x14ac:dyDescent="0.55000000000000004">
      <c r="A2146" s="3">
        <v>-0.5</v>
      </c>
      <c r="B2146" s="3">
        <v>-1.1000000000000001</v>
      </c>
      <c r="C2146" s="3">
        <v>-0.57999999999999996</v>
      </c>
      <c r="D2146" s="3">
        <f t="shared" si="66"/>
        <v>1.2801120000000001</v>
      </c>
      <c r="F2146" s="1"/>
      <c r="G2146" s="3" cm="1">
        <f t="array" ref="G2146">SUMPRODUCT($A2146:$C2146,TRANSPOSE(Hoja3!$E$1:$E$3)/(Hoja3!$B$5^2))</f>
        <v>0.28313254589164316</v>
      </c>
      <c r="H2146" s="3">
        <f>$A2146-$G2146*Hoja3!$E$1</f>
        <v>-0.89483083997875057</v>
      </c>
      <c r="I2146" s="3">
        <f>$B2146-$G2146*Hoja3!$E$2</f>
        <v>-0.59463957023743397</v>
      </c>
      <c r="J2146" s="3">
        <f>$C2146-$G2146*Hoja3!$E$3</f>
        <v>-0.46691946354575042</v>
      </c>
      <c r="K2146" s="3">
        <f t="shared" si="67"/>
        <v>1.1714658493131962</v>
      </c>
      <c r="M2146" s="3" t="b">
        <f>IF(ABS($D2146-Hoja3!$B$10)&lt;Hoja3!$B$11, $H2146*Hoja3!$E$1 + $I2146*Hoja3!$E$2 + $J2146*Hoja3!$E$3)</f>
        <v>0</v>
      </c>
      <c r="N2146" s="3" t="b">
        <f>IF(ABS($D2146-Hoja3!$B$10)&lt;Hoja3!$B$11, $H2146*Hoja3!$G$1 + $I2146*Hoja3!$G$2 + $J2146*Hoja3!$G$3)</f>
        <v>0</v>
      </c>
      <c r="O2146" s="3" t="b">
        <f>IF(ABS($D2146-Hoja3!$B$10)&lt;Hoja3!$B$11, $H2146*Hoja3!$I$1 + $I2146*Hoja3!$I$2 + $J2146*Hoja3!$I$3)</f>
        <v>0</v>
      </c>
      <c r="Q2146">
        <f>IF(ABS($G2146-Hoja3!$B$5)&gt;Hoja3!$B$7, -$N2146/($G2146-Hoja3!$B$5))</f>
        <v>0</v>
      </c>
      <c r="R2146">
        <f>IF(ABS($G2146-Hoja3!$B$5)&gt;Hoja3!$B$7, -$O2146/($G2146-Hoja3!$B$5))</f>
        <v>0</v>
      </c>
    </row>
    <row r="2147" spans="1:18" ht="14.5" customHeight="1" x14ac:dyDescent="0.55000000000000004">
      <c r="A2147" s="3">
        <v>-0.5</v>
      </c>
      <c r="B2147" s="3">
        <v>-1.1000000000000001</v>
      </c>
      <c r="C2147" s="3">
        <v>-0.5</v>
      </c>
      <c r="D2147" s="3">
        <f t="shared" si="66"/>
        <v>1.2100000000000002</v>
      </c>
      <c r="F2147" s="1"/>
      <c r="G2147" s="3" cm="1">
        <f t="array" ref="G2147">SUMPRODUCT($A2147:$C2147,TRANSPOSE(Hoja3!$E$1:$E$3)/(Hoja3!$B$5^2))</f>
        <v>0.27709260927714124</v>
      </c>
      <c r="H2147" s="3">
        <f>$A2147-$G2147*Hoja3!$E$1</f>
        <v>-0.88640809493751171</v>
      </c>
      <c r="I2147" s="3">
        <f>$B2147-$G2147*Hoja3!$E$2</f>
        <v>-0.60542019227306354</v>
      </c>
      <c r="J2147" s="3">
        <f>$C2147-$G2147*Hoja3!$E$3</f>
        <v>-0.38933175871431414</v>
      </c>
      <c r="K2147" s="3">
        <f t="shared" si="67"/>
        <v>1.1418546922994548</v>
      </c>
      <c r="M2147" s="3" t="b">
        <f>IF(ABS($D2147-Hoja3!$B$10)&lt;Hoja3!$B$11, $H2147*Hoja3!$E$1 + $I2147*Hoja3!$E$2 + $J2147*Hoja3!$E$3)</f>
        <v>0</v>
      </c>
      <c r="N2147" s="3" t="b">
        <f>IF(ABS($D2147-Hoja3!$B$10)&lt;Hoja3!$B$11, $H2147*Hoja3!$G$1 + $I2147*Hoja3!$G$2 + $J2147*Hoja3!$G$3)</f>
        <v>0</v>
      </c>
      <c r="O2147" s="3" t="b">
        <f>IF(ABS($D2147-Hoja3!$B$10)&lt;Hoja3!$B$11, $H2147*Hoja3!$I$1 + $I2147*Hoja3!$I$2 + $J2147*Hoja3!$I$3)</f>
        <v>0</v>
      </c>
      <c r="Q2147">
        <f>IF(ABS($G2147-Hoja3!$B$5)&gt;Hoja3!$B$7, -$N2147/($G2147-Hoja3!$B$5))</f>
        <v>0</v>
      </c>
      <c r="R2147">
        <f>IF(ABS($G2147-Hoja3!$B$5)&gt;Hoja3!$B$7, -$O2147/($G2147-Hoja3!$B$5))</f>
        <v>0</v>
      </c>
    </row>
    <row r="2148" spans="1:18" ht="14.5" customHeight="1" x14ac:dyDescent="0.55000000000000004">
      <c r="A2148" s="3">
        <v>-0.5</v>
      </c>
      <c r="B2148" s="3">
        <v>-1.1000000000000001</v>
      </c>
      <c r="C2148" s="3">
        <v>-0.42</v>
      </c>
      <c r="D2148" s="3">
        <f t="shared" si="66"/>
        <v>1.1590880000000001</v>
      </c>
      <c r="F2148" s="1"/>
      <c r="G2148" s="3" cm="1">
        <f t="array" ref="G2148">SUMPRODUCT($A2148:$C2148,TRANSPOSE(Hoja3!$E$1:$E$3)/(Hoja3!$B$5^2))</f>
        <v>0.27105267266263933</v>
      </c>
      <c r="H2148" s="3">
        <f>$A2148-$G2148*Hoja3!$E$1</f>
        <v>-0.87798534989627264</v>
      </c>
      <c r="I2148" s="3">
        <f>$B2148-$G2148*Hoja3!$E$2</f>
        <v>-0.616200814308693</v>
      </c>
      <c r="J2148" s="3">
        <f>$C2148-$G2148*Hoja3!$E$3</f>
        <v>-0.31174405388287774</v>
      </c>
      <c r="K2148" s="3">
        <f t="shared" si="67"/>
        <v>1.1170255472989448</v>
      </c>
      <c r="M2148" s="3" t="b">
        <f>IF(ABS($D2148-Hoja3!$B$10)&lt;Hoja3!$B$11, $H2148*Hoja3!$E$1 + $I2148*Hoja3!$E$2 + $J2148*Hoja3!$E$3)</f>
        <v>0</v>
      </c>
      <c r="N2148" s="3" t="b">
        <f>IF(ABS($D2148-Hoja3!$B$10)&lt;Hoja3!$B$11, $H2148*Hoja3!$G$1 + $I2148*Hoja3!$G$2 + $J2148*Hoja3!$G$3)</f>
        <v>0</v>
      </c>
      <c r="O2148" s="3" t="b">
        <f>IF(ABS($D2148-Hoja3!$B$10)&lt;Hoja3!$B$11, $H2148*Hoja3!$I$1 + $I2148*Hoja3!$I$2 + $J2148*Hoja3!$I$3)</f>
        <v>0</v>
      </c>
      <c r="Q2148">
        <f>IF(ABS($G2148-Hoja3!$B$5)&gt;Hoja3!$B$7, -$N2148/($G2148-Hoja3!$B$5))</f>
        <v>0</v>
      </c>
      <c r="R2148">
        <f>IF(ABS($G2148-Hoja3!$B$5)&gt;Hoja3!$B$7, -$O2148/($G2148-Hoja3!$B$5))</f>
        <v>0</v>
      </c>
    </row>
    <row r="2149" spans="1:18" ht="14.5" customHeight="1" x14ac:dyDescent="0.55000000000000004">
      <c r="A2149" s="3">
        <v>-0.5</v>
      </c>
      <c r="B2149" s="3">
        <v>-1.1000000000000001</v>
      </c>
      <c r="C2149" s="3">
        <v>-0.34</v>
      </c>
      <c r="D2149" s="3">
        <f t="shared" si="66"/>
        <v>1.1243040000000002</v>
      </c>
      <c r="F2149" s="1"/>
      <c r="G2149" s="3" cm="1">
        <f t="array" ref="G2149">SUMPRODUCT($A2149:$C2149,TRANSPOSE(Hoja3!$E$1:$E$3)/(Hoja3!$B$5^2))</f>
        <v>0.26501273604813741</v>
      </c>
      <c r="H2149" s="3">
        <f>$A2149-$G2149*Hoja3!$E$1</f>
        <v>-0.86956260485503378</v>
      </c>
      <c r="I2149" s="3">
        <f>$B2149-$G2149*Hoja3!$E$2</f>
        <v>-0.62698143634432268</v>
      </c>
      <c r="J2149" s="3">
        <f>$C2149-$G2149*Hoja3!$E$3</f>
        <v>-0.23415634905144145</v>
      </c>
      <c r="K2149" s="3">
        <f t="shared" si="67"/>
        <v>1.0973030762208598</v>
      </c>
      <c r="M2149" s="3" t="b">
        <f>IF(ABS($D2149-Hoja3!$B$10)&lt;Hoja3!$B$11, $H2149*Hoja3!$E$1 + $I2149*Hoja3!$E$2 + $J2149*Hoja3!$E$3)</f>
        <v>0</v>
      </c>
      <c r="N2149" s="3" t="b">
        <f>IF(ABS($D2149-Hoja3!$B$10)&lt;Hoja3!$B$11, $H2149*Hoja3!$G$1 + $I2149*Hoja3!$G$2 + $J2149*Hoja3!$G$3)</f>
        <v>0</v>
      </c>
      <c r="O2149" s="3" t="b">
        <f>IF(ABS($D2149-Hoja3!$B$10)&lt;Hoja3!$B$11, $H2149*Hoja3!$I$1 + $I2149*Hoja3!$I$2 + $J2149*Hoja3!$I$3)</f>
        <v>0</v>
      </c>
      <c r="Q2149">
        <f>IF(ABS($G2149-Hoja3!$B$5)&gt;Hoja3!$B$7, -$N2149/($G2149-Hoja3!$B$5))</f>
        <v>0</v>
      </c>
      <c r="R2149">
        <f>IF(ABS($G2149-Hoja3!$B$5)&gt;Hoja3!$B$7, -$O2149/($G2149-Hoja3!$B$5))</f>
        <v>0</v>
      </c>
    </row>
    <row r="2150" spans="1:18" ht="14.5" customHeight="1" x14ac:dyDescent="0.55000000000000004">
      <c r="A2150" s="3">
        <v>-0.5</v>
      </c>
      <c r="B2150" s="3">
        <v>-1.1000000000000001</v>
      </c>
      <c r="C2150" s="3">
        <v>-0.26</v>
      </c>
      <c r="D2150" s="3">
        <f t="shared" si="66"/>
        <v>1.1025760000000002</v>
      </c>
      <c r="F2150" s="1"/>
      <c r="G2150" s="3" cm="1">
        <f t="array" ref="G2150">SUMPRODUCT($A2150:$C2150,TRANSPOSE(Hoja3!$E$1:$E$3)/(Hoja3!$B$5^2))</f>
        <v>0.25897279943363549</v>
      </c>
      <c r="H2150" s="3">
        <f>$A2150-$G2150*Hoja3!$E$1</f>
        <v>-0.86113985981379471</v>
      </c>
      <c r="I2150" s="3">
        <f>$B2150-$G2150*Hoja3!$E$2</f>
        <v>-0.63776205837995215</v>
      </c>
      <c r="J2150" s="3">
        <f>$C2150-$G2150*Hoja3!$E$3</f>
        <v>-0.1565686442200051</v>
      </c>
      <c r="K2150" s="3">
        <f t="shared" si="67"/>
        <v>1.0829663160145131</v>
      </c>
      <c r="M2150" s="3" t="b">
        <f>IF(ABS($D2150-Hoja3!$B$10)&lt;Hoja3!$B$11, $H2150*Hoja3!$E$1 + $I2150*Hoja3!$E$2 + $J2150*Hoja3!$E$3)</f>
        <v>0</v>
      </c>
      <c r="N2150" s="3" t="b">
        <f>IF(ABS($D2150-Hoja3!$B$10)&lt;Hoja3!$B$11, $H2150*Hoja3!$G$1 + $I2150*Hoja3!$G$2 + $J2150*Hoja3!$G$3)</f>
        <v>0</v>
      </c>
      <c r="O2150" s="3" t="b">
        <f>IF(ABS($D2150-Hoja3!$B$10)&lt;Hoja3!$B$11, $H2150*Hoja3!$I$1 + $I2150*Hoja3!$I$2 + $J2150*Hoja3!$I$3)</f>
        <v>0</v>
      </c>
      <c r="Q2150">
        <f>IF(ABS($G2150-Hoja3!$B$5)&gt;Hoja3!$B$7, -$N2150/($G2150-Hoja3!$B$5))</f>
        <v>0</v>
      </c>
      <c r="R2150">
        <f>IF(ABS($G2150-Hoja3!$B$5)&gt;Hoja3!$B$7, -$O2150/($G2150-Hoja3!$B$5))</f>
        <v>0</v>
      </c>
    </row>
    <row r="2151" spans="1:18" ht="14.5" customHeight="1" x14ac:dyDescent="0.55000000000000004">
      <c r="A2151" s="3">
        <v>-0.5</v>
      </c>
      <c r="B2151" s="3">
        <v>-1.1000000000000001</v>
      </c>
      <c r="C2151" s="3">
        <v>-0.18</v>
      </c>
      <c r="D2151" s="3">
        <f t="shared" si="66"/>
        <v>1.0908320000000002</v>
      </c>
      <c r="F2151" s="1"/>
      <c r="G2151" s="3" cm="1">
        <f t="array" ref="G2151">SUMPRODUCT($A2151:$C2151,TRANSPOSE(Hoja3!$E$1:$E$3)/(Hoja3!$B$5^2))</f>
        <v>0.25293286281913357</v>
      </c>
      <c r="H2151" s="3">
        <f>$A2151-$G2151*Hoja3!$E$1</f>
        <v>-0.85271711477255585</v>
      </c>
      <c r="I2151" s="3">
        <f>$B2151-$G2151*Hoja3!$E$2</f>
        <v>-0.64854268041558183</v>
      </c>
      <c r="J2151" s="3">
        <f>$C2151-$G2151*Hoja3!$E$3</f>
        <v>-7.8980939388568761E-2</v>
      </c>
      <c r="K2151" s="3">
        <f t="shared" si="67"/>
        <v>1.0742309225363793</v>
      </c>
      <c r="M2151" s="3" t="b">
        <f>IF(ABS($D2151-Hoja3!$B$10)&lt;Hoja3!$B$11, $H2151*Hoja3!$E$1 + $I2151*Hoja3!$E$2 + $J2151*Hoja3!$E$3)</f>
        <v>0</v>
      </c>
      <c r="N2151" s="3" t="b">
        <f>IF(ABS($D2151-Hoja3!$B$10)&lt;Hoja3!$B$11, $H2151*Hoja3!$G$1 + $I2151*Hoja3!$G$2 + $J2151*Hoja3!$G$3)</f>
        <v>0</v>
      </c>
      <c r="O2151" s="3" t="b">
        <f>IF(ABS($D2151-Hoja3!$B$10)&lt;Hoja3!$B$11, $H2151*Hoja3!$I$1 + $I2151*Hoja3!$I$2 + $J2151*Hoja3!$I$3)</f>
        <v>0</v>
      </c>
      <c r="Q2151">
        <f>IF(ABS($G2151-Hoja3!$B$5)&gt;Hoja3!$B$7, -$N2151/($G2151-Hoja3!$B$5))</f>
        <v>0</v>
      </c>
      <c r="R2151">
        <f>IF(ABS($G2151-Hoja3!$B$5)&gt;Hoja3!$B$7, -$O2151/($G2151-Hoja3!$B$5))</f>
        <v>0</v>
      </c>
    </row>
    <row r="2152" spans="1:18" ht="14.5" customHeight="1" x14ac:dyDescent="0.55000000000000004">
      <c r="A2152" s="3">
        <v>-0.5</v>
      </c>
      <c r="B2152" s="3">
        <v>-1.1000000000000001</v>
      </c>
      <c r="C2152" s="3">
        <v>-0.1</v>
      </c>
      <c r="D2152" s="3">
        <f t="shared" si="66"/>
        <v>1.0860000000000001</v>
      </c>
      <c r="F2152" s="1"/>
      <c r="G2152" s="3" cm="1">
        <f t="array" ref="G2152">SUMPRODUCT($A2152:$C2152,TRANSPOSE(Hoja3!$E$1:$E$3)/(Hoja3!$B$5^2))</f>
        <v>0.24689292620463166</v>
      </c>
      <c r="H2152" s="3">
        <f>$A2152-$G2152*Hoja3!$E$1</f>
        <v>-0.84429436973131677</v>
      </c>
      <c r="I2152" s="3">
        <f>$B2152-$G2152*Hoja3!$E$2</f>
        <v>-0.65932330245121129</v>
      </c>
      <c r="J2152" s="3">
        <f>$C2152-$G2152*Hoja3!$E$3</f>
        <v>-1.3932345571324445E-3</v>
      </c>
      <c r="K2152" s="3">
        <f t="shared" si="67"/>
        <v>1.0712339338434458</v>
      </c>
      <c r="M2152" s="3" t="b">
        <f>IF(ABS($D2152-Hoja3!$B$10)&lt;Hoja3!$B$11, $H2152*Hoja3!$E$1 + $I2152*Hoja3!$E$2 + $J2152*Hoja3!$E$3)</f>
        <v>0</v>
      </c>
      <c r="N2152" s="3" t="b">
        <f>IF(ABS($D2152-Hoja3!$B$10)&lt;Hoja3!$B$11, $H2152*Hoja3!$G$1 + $I2152*Hoja3!$G$2 + $J2152*Hoja3!$G$3)</f>
        <v>0</v>
      </c>
      <c r="O2152" s="3" t="b">
        <f>IF(ABS($D2152-Hoja3!$B$10)&lt;Hoja3!$B$11, $H2152*Hoja3!$I$1 + $I2152*Hoja3!$I$2 + $J2152*Hoja3!$I$3)</f>
        <v>0</v>
      </c>
      <c r="Q2152">
        <f>IF(ABS($G2152-Hoja3!$B$5)&gt;Hoja3!$B$7, -$N2152/($G2152-Hoja3!$B$5))</f>
        <v>0</v>
      </c>
      <c r="R2152">
        <f>IF(ABS($G2152-Hoja3!$B$5)&gt;Hoja3!$B$7, -$O2152/($G2152-Hoja3!$B$5))</f>
        <v>0</v>
      </c>
    </row>
    <row r="2153" spans="1:18" ht="14.5" customHeight="1" x14ac:dyDescent="0.55000000000000004">
      <c r="A2153" s="3">
        <v>-0.5</v>
      </c>
      <c r="B2153" s="3">
        <v>-1.1000000000000001</v>
      </c>
      <c r="C2153" s="3">
        <v>-0.02</v>
      </c>
      <c r="D2153" s="3">
        <f t="shared" si="66"/>
        <v>1.0850080000000002</v>
      </c>
      <c r="F2153" s="1"/>
      <c r="G2153" s="3" cm="1">
        <f t="array" ref="G2153">SUMPRODUCT($A2153:$C2153,TRANSPOSE(Hoja3!$E$1:$E$3)/(Hoja3!$B$5^2))</f>
        <v>0.24085298959012974</v>
      </c>
      <c r="H2153" s="3">
        <f>$A2153-$G2153*Hoja3!$E$1</f>
        <v>-0.83587162469007792</v>
      </c>
      <c r="I2153" s="3">
        <f>$B2153-$G2153*Hoja3!$E$2</f>
        <v>-0.67010392448684097</v>
      </c>
      <c r="J2153" s="3">
        <f>$C2153-$G2153*Hoja3!$E$3</f>
        <v>7.6194470274303899E-2</v>
      </c>
      <c r="K2153" s="3">
        <f t="shared" si="67"/>
        <v>1.0740233888864237</v>
      </c>
      <c r="M2153" s="3" t="b">
        <f>IF(ABS($D2153-Hoja3!$B$10)&lt;Hoja3!$B$11, $H2153*Hoja3!$E$1 + $I2153*Hoja3!$E$2 + $J2153*Hoja3!$E$3)</f>
        <v>0</v>
      </c>
      <c r="N2153" s="3" t="b">
        <f>IF(ABS($D2153-Hoja3!$B$10)&lt;Hoja3!$B$11, $H2153*Hoja3!$G$1 + $I2153*Hoja3!$G$2 + $J2153*Hoja3!$G$3)</f>
        <v>0</v>
      </c>
      <c r="O2153" s="3" t="b">
        <f>IF(ABS($D2153-Hoja3!$B$10)&lt;Hoja3!$B$11, $H2153*Hoja3!$I$1 + $I2153*Hoja3!$I$2 + $J2153*Hoja3!$I$3)</f>
        <v>0</v>
      </c>
      <c r="Q2153">
        <f>IF(ABS($G2153-Hoja3!$B$5)&gt;Hoja3!$B$7, -$N2153/($G2153-Hoja3!$B$5))</f>
        <v>0</v>
      </c>
      <c r="R2153">
        <f>IF(ABS($G2153-Hoja3!$B$5)&gt;Hoja3!$B$7, -$O2153/($G2153-Hoja3!$B$5))</f>
        <v>0</v>
      </c>
    </row>
    <row r="2154" spans="1:18" ht="14.5" customHeight="1" x14ac:dyDescent="0.55000000000000004">
      <c r="A2154" s="3">
        <v>-0.5</v>
      </c>
      <c r="B2154" s="3">
        <v>-1.1000000000000001</v>
      </c>
      <c r="C2154" s="3">
        <v>0</v>
      </c>
      <c r="D2154" s="3">
        <f t="shared" si="66"/>
        <v>1.0850000000000002</v>
      </c>
      <c r="F2154" s="1"/>
      <c r="G2154" s="3" cm="1">
        <f t="array" ref="G2154">SUMPRODUCT($A2154:$C2154,TRANSPOSE(Hoja3!$E$1:$E$3)/(Hoja3!$B$5^2))</f>
        <v>0.23934300543650425</v>
      </c>
      <c r="H2154" s="3">
        <f>$A2154-$G2154*Hoja3!$E$1</f>
        <v>-0.83376593842976809</v>
      </c>
      <c r="I2154" s="3">
        <f>$B2154-$G2154*Hoja3!$E$2</f>
        <v>-0.67279907999574839</v>
      </c>
      <c r="J2154" s="3">
        <f>$C2154-$G2154*Hoja3!$E$3</f>
        <v>9.5591396482162985E-2</v>
      </c>
      <c r="K2154" s="3">
        <f t="shared" si="67"/>
        <v>1.0756216608130422</v>
      </c>
      <c r="M2154" s="3" t="b">
        <f>IF(ABS($D2154-Hoja3!$B$10)&lt;Hoja3!$B$11, $H2154*Hoja3!$E$1 + $I2154*Hoja3!$E$2 + $J2154*Hoja3!$E$3)</f>
        <v>0</v>
      </c>
      <c r="N2154" s="3" t="b">
        <f>IF(ABS($D2154-Hoja3!$B$10)&lt;Hoja3!$B$11, $H2154*Hoja3!$G$1 + $I2154*Hoja3!$G$2 + $J2154*Hoja3!$G$3)</f>
        <v>0</v>
      </c>
      <c r="O2154" s="3" t="b">
        <f>IF(ABS($D2154-Hoja3!$B$10)&lt;Hoja3!$B$11, $H2154*Hoja3!$I$1 + $I2154*Hoja3!$I$2 + $J2154*Hoja3!$I$3)</f>
        <v>0</v>
      </c>
      <c r="Q2154">
        <f>IF(ABS($G2154-Hoja3!$B$5)&gt;Hoja3!$B$7, -$N2154/($G2154-Hoja3!$B$5))</f>
        <v>0</v>
      </c>
      <c r="R2154">
        <f>IF(ABS($G2154-Hoja3!$B$5)&gt;Hoja3!$B$7, -$O2154/($G2154-Hoja3!$B$5))</f>
        <v>0</v>
      </c>
    </row>
    <row r="2155" spans="1:18" ht="14.5" customHeight="1" x14ac:dyDescent="0.55000000000000004">
      <c r="A2155" s="3">
        <v>-0.5</v>
      </c>
      <c r="B2155" s="3">
        <v>-1.1000000000000001</v>
      </c>
      <c r="C2155" s="3">
        <v>0.02</v>
      </c>
      <c r="D2155" s="3">
        <f t="shared" si="66"/>
        <v>1.0849920000000002</v>
      </c>
      <c r="F2155" s="1"/>
      <c r="G2155" s="3" cm="1">
        <f t="array" ref="G2155">SUMPRODUCT($A2155:$C2155,TRANSPOSE(Hoja3!$E$1:$E$3)/(Hoja3!$B$5^2))</f>
        <v>0.23783302128287875</v>
      </c>
      <c r="H2155" s="3">
        <f>$A2155-$G2155*Hoja3!$E$1</f>
        <v>-0.83166025216945827</v>
      </c>
      <c r="I2155" s="3">
        <f>$B2155-$G2155*Hoja3!$E$2</f>
        <v>-0.67549423550465582</v>
      </c>
      <c r="J2155" s="3">
        <f>$C2155-$G2155*Hoja3!$E$3</f>
        <v>0.11498832269002206</v>
      </c>
      <c r="K2155" s="3">
        <f t="shared" si="67"/>
        <v>1.0775776313536074</v>
      </c>
      <c r="M2155" s="3" t="b">
        <f>IF(ABS($D2155-Hoja3!$B$10)&lt;Hoja3!$B$11, $H2155*Hoja3!$E$1 + $I2155*Hoja3!$E$2 + $J2155*Hoja3!$E$3)</f>
        <v>0</v>
      </c>
      <c r="N2155" s="3" t="b">
        <f>IF(ABS($D2155-Hoja3!$B$10)&lt;Hoja3!$B$11, $H2155*Hoja3!$G$1 + $I2155*Hoja3!$G$2 + $J2155*Hoja3!$G$3)</f>
        <v>0</v>
      </c>
      <c r="O2155" s="3" t="b">
        <f>IF(ABS($D2155-Hoja3!$B$10)&lt;Hoja3!$B$11, $H2155*Hoja3!$I$1 + $I2155*Hoja3!$I$2 + $J2155*Hoja3!$I$3)</f>
        <v>0</v>
      </c>
      <c r="Q2155">
        <f>IF(ABS($G2155-Hoja3!$B$5)&gt;Hoja3!$B$7, -$N2155/($G2155-Hoja3!$B$5))</f>
        <v>0</v>
      </c>
      <c r="R2155">
        <f>IF(ABS($G2155-Hoja3!$B$5)&gt;Hoja3!$B$7, -$O2155/($G2155-Hoja3!$B$5))</f>
        <v>0</v>
      </c>
    </row>
    <row r="2156" spans="1:18" ht="14.5" customHeight="1" x14ac:dyDescent="0.55000000000000004">
      <c r="A2156" s="3">
        <v>-0.5</v>
      </c>
      <c r="B2156" s="3">
        <v>-1.1000000000000001</v>
      </c>
      <c r="C2156" s="3">
        <v>0.1</v>
      </c>
      <c r="D2156" s="3">
        <f t="shared" si="66"/>
        <v>1.0840000000000003</v>
      </c>
      <c r="F2156" s="1"/>
      <c r="G2156" s="3" cm="1">
        <f t="array" ref="G2156">SUMPRODUCT($A2156:$C2156,TRANSPOSE(Hoja3!$E$1:$E$3)/(Hoja3!$B$5^2))</f>
        <v>0.23179308466837684</v>
      </c>
      <c r="H2156" s="3">
        <f>$A2156-$G2156*Hoja3!$E$1</f>
        <v>-0.82323750712821941</v>
      </c>
      <c r="I2156" s="3">
        <f>$B2156-$G2156*Hoja3!$E$2</f>
        <v>-0.68627485754028528</v>
      </c>
      <c r="J2156" s="3">
        <f>$C2156-$G2156*Hoja3!$E$3</f>
        <v>0.19257602752145841</v>
      </c>
      <c r="K2156" s="3">
        <f t="shared" si="67"/>
        <v>1.088934662691279</v>
      </c>
      <c r="M2156" s="3" t="b">
        <f>IF(ABS($D2156-Hoja3!$B$10)&lt;Hoja3!$B$11, $H2156*Hoja3!$E$1 + $I2156*Hoja3!$E$2 + $J2156*Hoja3!$E$3)</f>
        <v>0</v>
      </c>
      <c r="N2156" s="3" t="b">
        <f>IF(ABS($D2156-Hoja3!$B$10)&lt;Hoja3!$B$11, $H2156*Hoja3!$G$1 + $I2156*Hoja3!$G$2 + $J2156*Hoja3!$G$3)</f>
        <v>0</v>
      </c>
      <c r="O2156" s="3" t="b">
        <f>IF(ABS($D2156-Hoja3!$B$10)&lt;Hoja3!$B$11, $H2156*Hoja3!$I$1 + $I2156*Hoja3!$I$2 + $J2156*Hoja3!$I$3)</f>
        <v>0</v>
      </c>
      <c r="Q2156">
        <f>IF(ABS($G2156-Hoja3!$B$5)&gt;Hoja3!$B$7, -$N2156/($G2156-Hoja3!$B$5))</f>
        <v>0</v>
      </c>
      <c r="R2156">
        <f>IF(ABS($G2156-Hoja3!$B$5)&gt;Hoja3!$B$7, -$O2156/($G2156-Hoja3!$B$5))</f>
        <v>0</v>
      </c>
    </row>
    <row r="2157" spans="1:18" ht="14.5" customHeight="1" x14ac:dyDescent="0.55000000000000004">
      <c r="A2157" s="3">
        <v>-0.5</v>
      </c>
      <c r="B2157" s="3">
        <v>-1.1000000000000001</v>
      </c>
      <c r="C2157" s="3">
        <v>0.18</v>
      </c>
      <c r="D2157" s="3">
        <f t="shared" si="66"/>
        <v>1.0791680000000001</v>
      </c>
      <c r="F2157" s="1"/>
      <c r="G2157" s="3" cm="1">
        <f t="array" ref="G2157">SUMPRODUCT($A2157:$C2157,TRANSPOSE(Hoja3!$E$1:$E$3)/(Hoja3!$B$5^2))</f>
        <v>0.22575314805387492</v>
      </c>
      <c r="H2157" s="3">
        <f>$A2157-$G2157*Hoja3!$E$1</f>
        <v>-0.81481476208698034</v>
      </c>
      <c r="I2157" s="3">
        <f>$B2157-$G2157*Hoja3!$E$2</f>
        <v>-0.69705547957591485</v>
      </c>
      <c r="J2157" s="3">
        <f>$C2157-$G2157*Hoja3!$E$3</f>
        <v>0.2701637323528947</v>
      </c>
      <c r="K2157" s="3">
        <f t="shared" si="67"/>
        <v>1.1058019173434803</v>
      </c>
      <c r="M2157" s="3" t="b">
        <f>IF(ABS($D2157-Hoja3!$B$10)&lt;Hoja3!$B$11, $H2157*Hoja3!$E$1 + $I2157*Hoja3!$E$2 + $J2157*Hoja3!$E$3)</f>
        <v>0</v>
      </c>
      <c r="N2157" s="3" t="b">
        <f>IF(ABS($D2157-Hoja3!$B$10)&lt;Hoja3!$B$11, $H2157*Hoja3!$G$1 + $I2157*Hoja3!$G$2 + $J2157*Hoja3!$G$3)</f>
        <v>0</v>
      </c>
      <c r="O2157" s="3" t="b">
        <f>IF(ABS($D2157-Hoja3!$B$10)&lt;Hoja3!$B$11, $H2157*Hoja3!$I$1 + $I2157*Hoja3!$I$2 + $J2157*Hoja3!$I$3)</f>
        <v>0</v>
      </c>
      <c r="Q2157">
        <f>IF(ABS($G2157-Hoja3!$B$5)&gt;Hoja3!$B$7, -$N2157/($G2157-Hoja3!$B$5))</f>
        <v>0</v>
      </c>
      <c r="R2157">
        <f>IF(ABS($G2157-Hoja3!$B$5)&gt;Hoja3!$B$7, -$O2157/($G2157-Hoja3!$B$5))</f>
        <v>0</v>
      </c>
    </row>
    <row r="2158" spans="1:18" ht="14.5" customHeight="1" x14ac:dyDescent="0.55000000000000004">
      <c r="A2158" s="3">
        <v>-0.5</v>
      </c>
      <c r="B2158" s="3">
        <v>-1.1000000000000001</v>
      </c>
      <c r="C2158" s="3">
        <v>0.26</v>
      </c>
      <c r="D2158" s="3">
        <f t="shared" si="66"/>
        <v>1.0674240000000002</v>
      </c>
      <c r="F2158" s="1"/>
      <c r="G2158" s="3" cm="1">
        <f t="array" ref="G2158">SUMPRODUCT($A2158:$C2158,TRANSPOSE(Hoja3!$E$1:$E$3)/(Hoja3!$B$5^2))</f>
        <v>0.219713211439373</v>
      </c>
      <c r="H2158" s="3">
        <f>$A2158-$G2158*Hoja3!$E$1</f>
        <v>-0.80639201704574137</v>
      </c>
      <c r="I2158" s="3">
        <f>$B2158-$G2158*Hoja3!$E$2</f>
        <v>-0.70783610161154442</v>
      </c>
      <c r="J2158" s="3">
        <f>$C2158-$G2158*Hoja3!$E$3</f>
        <v>0.3477514371843311</v>
      </c>
      <c r="K2158" s="3">
        <f t="shared" si="67"/>
        <v>1.1279322204651729</v>
      </c>
      <c r="M2158" s="3" t="b">
        <f>IF(ABS($D2158-Hoja3!$B$10)&lt;Hoja3!$B$11, $H2158*Hoja3!$E$1 + $I2158*Hoja3!$E$2 + $J2158*Hoja3!$E$3)</f>
        <v>0</v>
      </c>
      <c r="N2158" s="3" t="b">
        <f>IF(ABS($D2158-Hoja3!$B$10)&lt;Hoja3!$B$11, $H2158*Hoja3!$G$1 + $I2158*Hoja3!$G$2 + $J2158*Hoja3!$G$3)</f>
        <v>0</v>
      </c>
      <c r="O2158" s="3" t="b">
        <f>IF(ABS($D2158-Hoja3!$B$10)&lt;Hoja3!$B$11, $H2158*Hoja3!$I$1 + $I2158*Hoja3!$I$2 + $J2158*Hoja3!$I$3)</f>
        <v>0</v>
      </c>
      <c r="Q2158">
        <f>IF(ABS($G2158-Hoja3!$B$5)&gt;Hoja3!$B$7, -$N2158/($G2158-Hoja3!$B$5))</f>
        <v>0</v>
      </c>
      <c r="R2158">
        <f>IF(ABS($G2158-Hoja3!$B$5)&gt;Hoja3!$B$7, -$O2158/($G2158-Hoja3!$B$5))</f>
        <v>0</v>
      </c>
    </row>
    <row r="2159" spans="1:18" ht="14.5" customHeight="1" x14ac:dyDescent="0.55000000000000004">
      <c r="A2159" s="3">
        <v>-0.5</v>
      </c>
      <c r="B2159" s="3">
        <v>-1.1000000000000001</v>
      </c>
      <c r="C2159" s="3">
        <v>0.34</v>
      </c>
      <c r="D2159" s="3">
        <f t="shared" si="66"/>
        <v>1.0456960000000002</v>
      </c>
      <c r="F2159" s="1"/>
      <c r="G2159" s="3" cm="1">
        <f t="array" ref="G2159">SUMPRODUCT($A2159:$C2159,TRANSPOSE(Hoja3!$E$1:$E$3)/(Hoja3!$B$5^2))</f>
        <v>0.21367327482487108</v>
      </c>
      <c r="H2159" s="3">
        <f>$A2159-$G2159*Hoja3!$E$1</f>
        <v>-0.79796927200450241</v>
      </c>
      <c r="I2159" s="3">
        <f>$B2159-$G2159*Hoja3!$E$2</f>
        <v>-0.71861672364717399</v>
      </c>
      <c r="J2159" s="3">
        <f>$C2159-$G2159*Hoja3!$E$3</f>
        <v>0.42533914201576745</v>
      </c>
      <c r="K2159" s="3">
        <f t="shared" si="67"/>
        <v>1.15502309080793</v>
      </c>
      <c r="M2159" s="3" t="b">
        <f>IF(ABS($D2159-Hoja3!$B$10)&lt;Hoja3!$B$11, $H2159*Hoja3!$E$1 + $I2159*Hoja3!$E$2 + $J2159*Hoja3!$E$3)</f>
        <v>0</v>
      </c>
      <c r="N2159" s="3" t="b">
        <f>IF(ABS($D2159-Hoja3!$B$10)&lt;Hoja3!$B$11, $H2159*Hoja3!$G$1 + $I2159*Hoja3!$G$2 + $J2159*Hoja3!$G$3)</f>
        <v>0</v>
      </c>
      <c r="O2159" s="3" t="b">
        <f>IF(ABS($D2159-Hoja3!$B$10)&lt;Hoja3!$B$11, $H2159*Hoja3!$I$1 + $I2159*Hoja3!$I$2 + $J2159*Hoja3!$I$3)</f>
        <v>0</v>
      </c>
      <c r="Q2159">
        <f>IF(ABS($G2159-Hoja3!$B$5)&gt;Hoja3!$B$7, -$N2159/($G2159-Hoja3!$B$5))</f>
        <v>0</v>
      </c>
      <c r="R2159">
        <f>IF(ABS($G2159-Hoja3!$B$5)&gt;Hoja3!$B$7, -$O2159/($G2159-Hoja3!$B$5))</f>
        <v>0</v>
      </c>
    </row>
    <row r="2160" spans="1:18" ht="14.5" customHeight="1" x14ac:dyDescent="0.55000000000000004">
      <c r="A2160" s="3">
        <v>-0.5</v>
      </c>
      <c r="B2160" s="3">
        <v>-1.1000000000000001</v>
      </c>
      <c r="C2160" s="3">
        <v>0.42</v>
      </c>
      <c r="D2160" s="3">
        <f t="shared" si="66"/>
        <v>1.0109120000000003</v>
      </c>
      <c r="F2160" s="1"/>
      <c r="G2160" s="3" cm="1">
        <f t="array" ref="G2160">SUMPRODUCT($A2160:$C2160,TRANSPOSE(Hoja3!$E$1:$E$3)/(Hoja3!$B$5^2))</f>
        <v>0.20763333821036917</v>
      </c>
      <c r="H2160" s="3">
        <f>$A2160-$G2160*Hoja3!$E$1</f>
        <v>-0.78954652696326344</v>
      </c>
      <c r="I2160" s="3">
        <f>$B2160-$G2160*Hoja3!$E$2</f>
        <v>-0.72939734568280357</v>
      </c>
      <c r="J2160" s="3">
        <f>$C2160-$G2160*Hoja3!$E$3</f>
        <v>0.50292684684720368</v>
      </c>
      <c r="K2160" s="3">
        <f t="shared" si="67"/>
        <v>1.1867348564058195</v>
      </c>
      <c r="M2160" s="3" t="b">
        <f>IF(ABS($D2160-Hoja3!$B$10)&lt;Hoja3!$B$11, $H2160*Hoja3!$E$1 + $I2160*Hoja3!$E$2 + $J2160*Hoja3!$E$3)</f>
        <v>0</v>
      </c>
      <c r="N2160" s="3" t="b">
        <f>IF(ABS($D2160-Hoja3!$B$10)&lt;Hoja3!$B$11, $H2160*Hoja3!$G$1 + $I2160*Hoja3!$G$2 + $J2160*Hoja3!$G$3)</f>
        <v>0</v>
      </c>
      <c r="O2160" s="3" t="b">
        <f>IF(ABS($D2160-Hoja3!$B$10)&lt;Hoja3!$B$11, $H2160*Hoja3!$I$1 + $I2160*Hoja3!$I$2 + $J2160*Hoja3!$I$3)</f>
        <v>0</v>
      </c>
      <c r="Q2160">
        <f>IF(ABS($G2160-Hoja3!$B$5)&gt;Hoja3!$B$7, -$N2160/($G2160-Hoja3!$B$5))</f>
        <v>0</v>
      </c>
      <c r="R2160">
        <f>IF(ABS($G2160-Hoja3!$B$5)&gt;Hoja3!$B$7, -$O2160/($G2160-Hoja3!$B$5))</f>
        <v>0</v>
      </c>
    </row>
    <row r="2161" spans="1:18" ht="14.5" customHeight="1" x14ac:dyDescent="0.55000000000000004">
      <c r="A2161" s="3">
        <v>-0.5</v>
      </c>
      <c r="B2161" s="3">
        <v>-1.1000000000000001</v>
      </c>
      <c r="C2161" s="3">
        <v>0.5</v>
      </c>
      <c r="D2161" s="3">
        <f t="shared" si="66"/>
        <v>0.96000000000000019</v>
      </c>
      <c r="F2161" s="1"/>
      <c r="G2161" s="3" cm="1">
        <f t="array" ref="G2161">SUMPRODUCT($A2161:$C2161,TRANSPOSE(Hoja3!$E$1:$E$3)/(Hoja3!$B$5^2))</f>
        <v>0.20159340159586725</v>
      </c>
      <c r="H2161" s="3">
        <f>$A2161-$G2161*Hoja3!$E$1</f>
        <v>-0.78112378192202447</v>
      </c>
      <c r="I2161" s="3">
        <f>$B2161-$G2161*Hoja3!$E$2</f>
        <v>-0.74017796771843314</v>
      </c>
      <c r="J2161" s="3">
        <f>$C2161-$G2161*Hoja3!$E$3</f>
        <v>0.58051455167864008</v>
      </c>
      <c r="K2161" s="3">
        <f t="shared" si="67"/>
        <v>1.2227080319072943</v>
      </c>
      <c r="M2161" s="3" t="b">
        <f>IF(ABS($D2161-Hoja3!$B$10)&lt;Hoja3!$B$11, $H2161*Hoja3!$E$1 + $I2161*Hoja3!$E$2 + $J2161*Hoja3!$E$3)</f>
        <v>0</v>
      </c>
      <c r="N2161" s="3" t="b">
        <f>IF(ABS($D2161-Hoja3!$B$10)&lt;Hoja3!$B$11, $H2161*Hoja3!$G$1 + $I2161*Hoja3!$G$2 + $J2161*Hoja3!$G$3)</f>
        <v>0</v>
      </c>
      <c r="O2161" s="3" t="b">
        <f>IF(ABS($D2161-Hoja3!$B$10)&lt;Hoja3!$B$11, $H2161*Hoja3!$I$1 + $I2161*Hoja3!$I$2 + $J2161*Hoja3!$I$3)</f>
        <v>0</v>
      </c>
      <c r="Q2161">
        <f>IF(ABS($G2161-Hoja3!$B$5)&gt;Hoja3!$B$7, -$N2161/($G2161-Hoja3!$B$5))</f>
        <v>0</v>
      </c>
      <c r="R2161">
        <f>IF(ABS($G2161-Hoja3!$B$5)&gt;Hoja3!$B$7, -$O2161/($G2161-Hoja3!$B$5))</f>
        <v>0</v>
      </c>
    </row>
    <row r="2162" spans="1:18" ht="14.5" customHeight="1" x14ac:dyDescent="0.55000000000000004">
      <c r="A2162" s="3">
        <v>-0.5</v>
      </c>
      <c r="B2162" s="3">
        <v>-1.1000000000000001</v>
      </c>
      <c r="C2162" s="3">
        <v>0.57999999999999996</v>
      </c>
      <c r="D2162" s="3">
        <f t="shared" si="66"/>
        <v>0.88988800000000023</v>
      </c>
      <c r="F2162" s="1"/>
      <c r="G2162" s="3" cm="1">
        <f t="array" ref="G2162">SUMPRODUCT($A2162:$C2162,TRANSPOSE(Hoja3!$E$1:$E$3)/(Hoja3!$B$5^2))</f>
        <v>0.19555346498136533</v>
      </c>
      <c r="H2162" s="3">
        <f>$A2162-$G2162*Hoja3!$E$1</f>
        <v>-0.77270103688078551</v>
      </c>
      <c r="I2162" s="3">
        <f>$B2162-$G2162*Hoja3!$E$2</f>
        <v>-0.75095858975406271</v>
      </c>
      <c r="J2162" s="3">
        <f>$C2162-$G2162*Hoja3!$E$3</f>
        <v>0.65810225651007637</v>
      </c>
      <c r="K2162" s="3">
        <f t="shared" si="67"/>
        <v>1.2625784236813593</v>
      </c>
      <c r="M2162" s="3" t="b">
        <f>IF(ABS($D2162-Hoja3!$B$10)&lt;Hoja3!$B$11, $H2162*Hoja3!$E$1 + $I2162*Hoja3!$E$2 + $J2162*Hoja3!$E$3)</f>
        <v>0</v>
      </c>
      <c r="N2162" s="3" t="b">
        <f>IF(ABS($D2162-Hoja3!$B$10)&lt;Hoja3!$B$11, $H2162*Hoja3!$G$1 + $I2162*Hoja3!$G$2 + $J2162*Hoja3!$G$3)</f>
        <v>0</v>
      </c>
      <c r="O2162" s="3" t="b">
        <f>IF(ABS($D2162-Hoja3!$B$10)&lt;Hoja3!$B$11, $H2162*Hoja3!$I$1 + $I2162*Hoja3!$I$2 + $J2162*Hoja3!$I$3)</f>
        <v>0</v>
      </c>
      <c r="Q2162">
        <f>IF(ABS($G2162-Hoja3!$B$5)&gt;Hoja3!$B$7, -$N2162/($G2162-Hoja3!$B$5))</f>
        <v>0</v>
      </c>
      <c r="R2162">
        <f>IF(ABS($G2162-Hoja3!$B$5)&gt;Hoja3!$B$7, -$O2162/($G2162-Hoja3!$B$5))</f>
        <v>0</v>
      </c>
    </row>
    <row r="2163" spans="1:18" ht="14.5" customHeight="1" x14ac:dyDescent="0.55000000000000004">
      <c r="A2163" s="3">
        <v>-0.5</v>
      </c>
      <c r="B2163" s="3">
        <v>-1.1000000000000001</v>
      </c>
      <c r="C2163" s="3">
        <v>0.66</v>
      </c>
      <c r="D2163" s="3">
        <f t="shared" si="66"/>
        <v>0.79750400000000021</v>
      </c>
      <c r="F2163" s="1"/>
      <c r="G2163" s="3" cm="1">
        <f t="array" ref="G2163">SUMPRODUCT($A2163:$C2163,TRANSPOSE(Hoja3!$E$1:$E$3)/(Hoja3!$B$5^2))</f>
        <v>0.18951352836686342</v>
      </c>
      <c r="H2163" s="3">
        <f>$A2163-$G2163*Hoja3!$E$1</f>
        <v>-0.76427829183954654</v>
      </c>
      <c r="I2163" s="3">
        <f>$B2163-$G2163*Hoja3!$E$2</f>
        <v>-0.76173921178969228</v>
      </c>
      <c r="J2163" s="3">
        <f>$C2163-$G2163*Hoja3!$E$3</f>
        <v>0.73568996134151277</v>
      </c>
      <c r="K2163" s="3">
        <f t="shared" si="67"/>
        <v>1.3059891474946617</v>
      </c>
      <c r="M2163" s="3" t="b">
        <f>IF(ABS($D2163-Hoja3!$B$10)&lt;Hoja3!$B$11, $H2163*Hoja3!$E$1 + $I2163*Hoja3!$E$2 + $J2163*Hoja3!$E$3)</f>
        <v>0</v>
      </c>
      <c r="N2163" s="3" t="b">
        <f>IF(ABS($D2163-Hoja3!$B$10)&lt;Hoja3!$B$11, $H2163*Hoja3!$G$1 + $I2163*Hoja3!$G$2 + $J2163*Hoja3!$G$3)</f>
        <v>0</v>
      </c>
      <c r="O2163" s="3" t="b">
        <f>IF(ABS($D2163-Hoja3!$B$10)&lt;Hoja3!$B$11, $H2163*Hoja3!$I$1 + $I2163*Hoja3!$I$2 + $J2163*Hoja3!$I$3)</f>
        <v>0</v>
      </c>
      <c r="Q2163">
        <f>IF(ABS($G2163-Hoja3!$B$5)&gt;Hoja3!$B$7, -$N2163/($G2163-Hoja3!$B$5))</f>
        <v>0</v>
      </c>
      <c r="R2163">
        <f>IF(ABS($G2163-Hoja3!$B$5)&gt;Hoja3!$B$7, -$O2163/($G2163-Hoja3!$B$5))</f>
        <v>0</v>
      </c>
    </row>
    <row r="2164" spans="1:18" ht="14.5" customHeight="1" x14ac:dyDescent="0.55000000000000004">
      <c r="A2164" s="3">
        <v>-0.5</v>
      </c>
      <c r="B2164" s="3">
        <v>-1.1000000000000001</v>
      </c>
      <c r="C2164" s="3">
        <v>0.74</v>
      </c>
      <c r="D2164" s="3">
        <f t="shared" si="66"/>
        <v>0.67977600000000016</v>
      </c>
      <c r="F2164" s="1"/>
      <c r="G2164" s="3" cm="1">
        <f t="array" ref="G2164">SUMPRODUCT($A2164:$C2164,TRANSPOSE(Hoja3!$E$1:$E$3)/(Hoja3!$B$5^2))</f>
        <v>0.1834735917523615</v>
      </c>
      <c r="H2164" s="3">
        <f>$A2164-$G2164*Hoja3!$E$1</f>
        <v>-0.75585554679830758</v>
      </c>
      <c r="I2164" s="3">
        <f>$B2164-$G2164*Hoja3!$E$2</f>
        <v>-0.77251983382532186</v>
      </c>
      <c r="J2164" s="3">
        <f>$C2164-$G2164*Hoja3!$E$3</f>
        <v>0.81327766617294905</v>
      </c>
      <c r="K2164" s="3">
        <f t="shared" si="67"/>
        <v>1.3525993729020394</v>
      </c>
      <c r="M2164" s="3" t="b">
        <f>IF(ABS($D2164-Hoja3!$B$10)&lt;Hoja3!$B$11, $H2164*Hoja3!$E$1 + $I2164*Hoja3!$E$2 + $J2164*Hoja3!$E$3)</f>
        <v>0</v>
      </c>
      <c r="N2164" s="3" t="b">
        <f>IF(ABS($D2164-Hoja3!$B$10)&lt;Hoja3!$B$11, $H2164*Hoja3!$G$1 + $I2164*Hoja3!$G$2 + $J2164*Hoja3!$G$3)</f>
        <v>0</v>
      </c>
      <c r="O2164" s="3" t="b">
        <f>IF(ABS($D2164-Hoja3!$B$10)&lt;Hoja3!$B$11, $H2164*Hoja3!$I$1 + $I2164*Hoja3!$I$2 + $J2164*Hoja3!$I$3)</f>
        <v>0</v>
      </c>
      <c r="Q2164">
        <f>IF(ABS($G2164-Hoja3!$B$5)&gt;Hoja3!$B$7, -$N2164/($G2164-Hoja3!$B$5))</f>
        <v>0</v>
      </c>
      <c r="R2164">
        <f>IF(ABS($G2164-Hoja3!$B$5)&gt;Hoja3!$B$7, -$O2164/($G2164-Hoja3!$B$5))</f>
        <v>0</v>
      </c>
    </row>
    <row r="2165" spans="1:18" ht="14.5" customHeight="1" x14ac:dyDescent="0.55000000000000004">
      <c r="A2165" s="3">
        <v>-0.5</v>
      </c>
      <c r="B2165" s="3">
        <v>-1.1000000000000001</v>
      </c>
      <c r="C2165" s="3">
        <v>0.82</v>
      </c>
      <c r="D2165" s="3">
        <f t="shared" si="66"/>
        <v>0.53363200000000033</v>
      </c>
      <c r="F2165" s="1"/>
      <c r="G2165" s="3" cm="1">
        <f t="array" ref="G2165">SUMPRODUCT($A2165:$C2165,TRANSPOSE(Hoja3!$E$1:$E$3)/(Hoja3!$B$5^2))</f>
        <v>0.17743365513785958</v>
      </c>
      <c r="H2165" s="3">
        <f>$A2165-$G2165*Hoja3!$E$1</f>
        <v>-0.74743280175706861</v>
      </c>
      <c r="I2165" s="3">
        <f>$B2165-$G2165*Hoja3!$E$2</f>
        <v>-0.78330045586095143</v>
      </c>
      <c r="J2165" s="3">
        <f>$C2165-$G2165*Hoja3!$E$3</f>
        <v>0.89086537100438534</v>
      </c>
      <c r="K2165" s="3">
        <f t="shared" si="67"/>
        <v>1.4020900493724278</v>
      </c>
      <c r="M2165" s="3" t="b">
        <f>IF(ABS($D2165-Hoja3!$B$10)&lt;Hoja3!$B$11, $H2165*Hoja3!$E$1 + $I2165*Hoja3!$E$2 + $J2165*Hoja3!$E$3)</f>
        <v>0</v>
      </c>
      <c r="N2165" s="3" t="b">
        <f>IF(ABS($D2165-Hoja3!$B$10)&lt;Hoja3!$B$11, $H2165*Hoja3!$G$1 + $I2165*Hoja3!$G$2 + $J2165*Hoja3!$G$3)</f>
        <v>0</v>
      </c>
      <c r="O2165" s="3" t="b">
        <f>IF(ABS($D2165-Hoja3!$B$10)&lt;Hoja3!$B$11, $H2165*Hoja3!$I$1 + $I2165*Hoja3!$I$2 + $J2165*Hoja3!$I$3)</f>
        <v>0</v>
      </c>
      <c r="Q2165">
        <f>IF(ABS($G2165-Hoja3!$B$5)&gt;Hoja3!$B$7, -$N2165/($G2165-Hoja3!$B$5))</f>
        <v>0</v>
      </c>
      <c r="R2165">
        <f>IF(ABS($G2165-Hoja3!$B$5)&gt;Hoja3!$B$7, -$O2165/($G2165-Hoja3!$B$5))</f>
        <v>0</v>
      </c>
    </row>
    <row r="2166" spans="1:18" ht="14.5" customHeight="1" x14ac:dyDescent="0.55000000000000004">
      <c r="A2166" s="3">
        <v>-0.5</v>
      </c>
      <c r="B2166" s="3">
        <v>-1.1000000000000001</v>
      </c>
      <c r="C2166" s="3">
        <v>0.9</v>
      </c>
      <c r="D2166" s="3">
        <f t="shared" si="66"/>
        <v>0.35600000000000009</v>
      </c>
      <c r="F2166" s="1"/>
      <c r="G2166" s="3" cm="1">
        <f t="array" ref="G2166">SUMPRODUCT($A2166:$C2166,TRANSPOSE(Hoja3!$E$1:$E$3)/(Hoja3!$B$5^2))</f>
        <v>0.17139371852335766</v>
      </c>
      <c r="H2166" s="3">
        <f>$A2166-$G2166*Hoja3!$E$1</f>
        <v>-0.73901005671582964</v>
      </c>
      <c r="I2166" s="3">
        <f>$B2166-$G2166*Hoja3!$E$2</f>
        <v>-0.794081077896581</v>
      </c>
      <c r="J2166" s="3">
        <f>$C2166-$G2166*Hoja3!$E$3</f>
        <v>0.96845307583582174</v>
      </c>
      <c r="K2166" s="3">
        <f t="shared" si="67"/>
        <v>1.4541671094810229</v>
      </c>
      <c r="M2166" s="3" t="b">
        <f>IF(ABS($D2166-Hoja3!$B$10)&lt;Hoja3!$B$11, $H2166*Hoja3!$E$1 + $I2166*Hoja3!$E$2 + $J2166*Hoja3!$E$3)</f>
        <v>0</v>
      </c>
      <c r="N2166" s="3" t="b">
        <f>IF(ABS($D2166-Hoja3!$B$10)&lt;Hoja3!$B$11, $H2166*Hoja3!$G$1 + $I2166*Hoja3!$G$2 + $J2166*Hoja3!$G$3)</f>
        <v>0</v>
      </c>
      <c r="O2166" s="3" t="b">
        <f>IF(ABS($D2166-Hoja3!$B$10)&lt;Hoja3!$B$11, $H2166*Hoja3!$I$1 + $I2166*Hoja3!$I$2 + $J2166*Hoja3!$I$3)</f>
        <v>0</v>
      </c>
      <c r="Q2166">
        <f>IF(ABS($G2166-Hoja3!$B$5)&gt;Hoja3!$B$7, -$N2166/($G2166-Hoja3!$B$5))</f>
        <v>0</v>
      </c>
      <c r="R2166">
        <f>IF(ABS($G2166-Hoja3!$B$5)&gt;Hoja3!$B$7, -$O2166/($G2166-Hoja3!$B$5))</f>
        <v>0</v>
      </c>
    </row>
    <row r="2167" spans="1:18" ht="14.5" customHeight="1" x14ac:dyDescent="0.55000000000000004">
      <c r="A2167" s="3">
        <v>-0.5</v>
      </c>
      <c r="B2167" s="3">
        <v>-1.1000000000000001</v>
      </c>
      <c r="C2167" s="3">
        <v>0.98</v>
      </c>
      <c r="D2167" s="3">
        <f t="shared" si="66"/>
        <v>0.14380800000000027</v>
      </c>
      <c r="F2167" s="1"/>
      <c r="G2167" s="3" cm="1">
        <f t="array" ref="G2167">SUMPRODUCT($A2167:$C2167,TRANSPOSE(Hoja3!$E$1:$E$3)/(Hoja3!$B$5^2))</f>
        <v>0.16535378190885575</v>
      </c>
      <c r="H2167" s="3">
        <f>$A2167-$G2167*Hoja3!$E$1</f>
        <v>-0.73058731167459068</v>
      </c>
      <c r="I2167" s="3">
        <f>$B2167-$G2167*Hoja3!$E$2</f>
        <v>-0.80486169993221046</v>
      </c>
      <c r="J2167" s="3">
        <f>$C2167-$G2167*Hoja3!$E$3</f>
        <v>1.046040780667258</v>
      </c>
      <c r="K2167" s="3">
        <f t="shared" si="67"/>
        <v>1.5085627235274772</v>
      </c>
      <c r="M2167" s="3" t="b">
        <f>IF(ABS($D2167-Hoja3!$B$10)&lt;Hoja3!$B$11, $H2167*Hoja3!$E$1 + $I2167*Hoja3!$E$2 + $J2167*Hoja3!$E$3)</f>
        <v>0</v>
      </c>
      <c r="N2167" s="3" t="b">
        <f>IF(ABS($D2167-Hoja3!$B$10)&lt;Hoja3!$B$11, $H2167*Hoja3!$G$1 + $I2167*Hoja3!$G$2 + $J2167*Hoja3!$G$3)</f>
        <v>0</v>
      </c>
      <c r="O2167" s="3" t="b">
        <f>IF(ABS($D2167-Hoja3!$B$10)&lt;Hoja3!$B$11, $H2167*Hoja3!$I$1 + $I2167*Hoja3!$I$2 + $J2167*Hoja3!$I$3)</f>
        <v>0</v>
      </c>
      <c r="Q2167">
        <f>IF(ABS($G2167-Hoja3!$B$5)&gt;Hoja3!$B$7, -$N2167/($G2167-Hoja3!$B$5))</f>
        <v>0</v>
      </c>
      <c r="R2167">
        <f>IF(ABS($G2167-Hoja3!$B$5)&gt;Hoja3!$B$7, -$O2167/($G2167-Hoja3!$B$5))</f>
        <v>0</v>
      </c>
    </row>
    <row r="2168" spans="1:18" ht="14.5" customHeight="1" x14ac:dyDescent="0.55000000000000004">
      <c r="A2168" s="3">
        <v>-0.5</v>
      </c>
      <c r="B2168" s="3">
        <v>-1.1000000000000001</v>
      </c>
      <c r="C2168" s="3">
        <v>1.06</v>
      </c>
      <c r="D2168" s="3">
        <f t="shared" si="66"/>
        <v>-0.10601600000000011</v>
      </c>
      <c r="F2168" s="1"/>
      <c r="G2168" s="3" cm="1">
        <f t="array" ref="G2168">SUMPRODUCT($A2168:$C2168,TRANSPOSE(Hoja3!$E$1:$E$3)/(Hoja3!$B$5^2))</f>
        <v>0.15931384529435383</v>
      </c>
      <c r="H2168" s="3">
        <f>$A2168-$G2168*Hoja3!$E$1</f>
        <v>-0.7221645666333516</v>
      </c>
      <c r="I2168" s="3">
        <f>$B2168-$G2168*Hoja3!$E$2</f>
        <v>-0.81564232196784014</v>
      </c>
      <c r="J2168" s="3">
        <f>$C2168-$G2168*Hoja3!$E$3</f>
        <v>1.1236284854986944</v>
      </c>
      <c r="K2168" s="3">
        <f t="shared" si="67"/>
        <v>1.56503515363391</v>
      </c>
      <c r="M2168" s="3">
        <f>IF(ABS($D2168-Hoja3!$B$10)&lt;Hoja3!$B$11, $H2168*Hoja3!$E$1 + $I2168*Hoja3!$E$2 + $J2168*Hoja3!$E$3)</f>
        <v>1.1102230246251565E-16</v>
      </c>
      <c r="N2168" s="3">
        <f>IF(ABS($D2168-Hoja3!$B$10)&lt;Hoja3!$B$11, $H2168*Hoja3!$G$1 + $I2168*Hoja3!$G$2 + $J2168*Hoja3!$G$3)</f>
        <v>1.0712329996615853</v>
      </c>
      <c r="O2168" s="3">
        <f>IF(ABS($D2168-Hoja3!$B$10)&lt;Hoja3!$B$11, $H2168*Hoja3!$I$1 + $I2168*Hoja3!$I$2 + $J2168*Hoja3!$I$3)</f>
        <v>-1.1409622660482501</v>
      </c>
      <c r="Q2168">
        <f>IF(ABS($G2168-Hoja3!$B$5)&gt;Hoja3!$B$7, -$N2168/($G2168-Hoja3!$B$5))</f>
        <v>0.50041571825314257</v>
      </c>
      <c r="R2168">
        <f>IF(ABS($G2168-Hoja3!$B$5)&gt;Hoja3!$B$7, -$O2168/($G2168-Hoja3!$B$5))</f>
        <v>-0.53298904350840537</v>
      </c>
    </row>
    <row r="2169" spans="1:18" ht="14.5" customHeight="1" x14ac:dyDescent="0.55000000000000004">
      <c r="A2169" s="3">
        <v>-0.5</v>
      </c>
      <c r="B2169" s="3">
        <v>-1.1000000000000001</v>
      </c>
      <c r="C2169" s="3">
        <v>1.1399999999999999</v>
      </c>
      <c r="D2169" s="3">
        <f t="shared" si="66"/>
        <v>-0.39654399999999956</v>
      </c>
      <c r="F2169" s="1"/>
      <c r="G2169" s="3" cm="1">
        <f t="array" ref="G2169">SUMPRODUCT($A2169:$C2169,TRANSPOSE(Hoja3!$E$1:$E$3)/(Hoja3!$B$5^2))</f>
        <v>0.15327390867985191</v>
      </c>
      <c r="H2169" s="3">
        <f>$A2169-$G2169*Hoja3!$E$1</f>
        <v>-0.71374182159211275</v>
      </c>
      <c r="I2169" s="3">
        <f>$B2169-$G2169*Hoja3!$E$2</f>
        <v>-0.82642294400346961</v>
      </c>
      <c r="J2169" s="3">
        <f>$C2169-$G2169*Hoja3!$E$3</f>
        <v>1.2012161903301306</v>
      </c>
      <c r="K2169" s="3">
        <f t="shared" si="67"/>
        <v>1.6233676743659218</v>
      </c>
      <c r="M2169" s="3">
        <f>IF(ABS($D2169-Hoja3!$B$10)&lt;Hoja3!$B$11, $H2169*Hoja3!$E$1 + $I2169*Hoja3!$E$2 + $J2169*Hoja3!$E$3)</f>
        <v>-1.1102230246251565E-16</v>
      </c>
      <c r="N2169" s="3">
        <f>IF(ABS($D2169-Hoja3!$B$10)&lt;Hoja3!$B$11, $H2169*Hoja3!$G$1 + $I2169*Hoja3!$G$2 + $J2169*Hoja3!$G$3)</f>
        <v>1.0712329996615853</v>
      </c>
      <c r="O2169" s="3">
        <f>IF(ABS($D2169-Hoja3!$B$10)&lt;Hoja3!$B$11, $H2169*Hoja3!$I$1 + $I2169*Hoja3!$I$2 + $J2169*Hoja3!$I$3)</f>
        <v>-1.2197468862892267</v>
      </c>
      <c r="Q2169">
        <f>IF(ABS($G2169-Hoja3!$B$5)&gt;Hoja3!$B$7, -$N2169/($G2169-Hoja3!$B$5))</f>
        <v>0.49900777001448743</v>
      </c>
      <c r="R2169">
        <f>IF(ABS($G2169-Hoja3!$B$5)&gt;Hoja3!$B$7, -$O2169/($G2169-Hoja3!$B$5))</f>
        <v>-0.56818934246945829</v>
      </c>
    </row>
    <row r="2170" spans="1:18" ht="14.5" customHeight="1" x14ac:dyDescent="0.55000000000000004">
      <c r="A2170" s="3">
        <v>-0.5</v>
      </c>
      <c r="B2170" s="3">
        <v>-1.1000000000000001</v>
      </c>
      <c r="C2170" s="3">
        <v>1.22</v>
      </c>
      <c r="D2170" s="3">
        <f t="shared" si="66"/>
        <v>-0.73084799999999972</v>
      </c>
      <c r="F2170" s="1"/>
      <c r="G2170" s="3" cm="1">
        <f t="array" ref="G2170">SUMPRODUCT($A2170:$C2170,TRANSPOSE(Hoja3!$E$1:$E$3)/(Hoja3!$B$5^2))</f>
        <v>0.14723397206534999</v>
      </c>
      <c r="H2170" s="3">
        <f>$A2170-$G2170*Hoja3!$E$1</f>
        <v>-0.70531907655087367</v>
      </c>
      <c r="I2170" s="3">
        <f>$B2170-$G2170*Hoja3!$E$2</f>
        <v>-0.83720356603909929</v>
      </c>
      <c r="J2170" s="3">
        <f>$C2170-$G2170*Hoja3!$E$3</f>
        <v>1.278803895161567</v>
      </c>
      <c r="K2170" s="3">
        <f t="shared" si="67"/>
        <v>1.6833669276231957</v>
      </c>
      <c r="M2170" s="3" t="b">
        <f>IF(ABS($D2170-Hoja3!$B$10)&lt;Hoja3!$B$11, $H2170*Hoja3!$E$1 + $I2170*Hoja3!$E$2 + $J2170*Hoja3!$E$3)</f>
        <v>0</v>
      </c>
      <c r="N2170" s="3" t="b">
        <f>IF(ABS($D2170-Hoja3!$B$10)&lt;Hoja3!$B$11, $H2170*Hoja3!$G$1 + $I2170*Hoja3!$G$2 + $J2170*Hoja3!$G$3)</f>
        <v>0</v>
      </c>
      <c r="O2170" s="3" t="b">
        <f>IF(ABS($D2170-Hoja3!$B$10)&lt;Hoja3!$B$11, $H2170*Hoja3!$I$1 + $I2170*Hoja3!$I$2 + $J2170*Hoja3!$I$3)</f>
        <v>0</v>
      </c>
      <c r="Q2170">
        <f>IF(ABS($G2170-Hoja3!$B$5)&gt;Hoja3!$B$7, -$N2170/($G2170-Hoja3!$B$5))</f>
        <v>0</v>
      </c>
      <c r="R2170">
        <f>IF(ABS($G2170-Hoja3!$B$5)&gt;Hoja3!$B$7, -$O2170/($G2170-Hoja3!$B$5))</f>
        <v>0</v>
      </c>
    </row>
    <row r="2171" spans="1:18" ht="14.5" customHeight="1" x14ac:dyDescent="0.55000000000000004">
      <c r="A2171" s="3">
        <v>-0.5</v>
      </c>
      <c r="B2171" s="3">
        <v>-1.1000000000000001</v>
      </c>
      <c r="C2171" s="3">
        <v>1.3</v>
      </c>
      <c r="D2171" s="3">
        <f t="shared" si="66"/>
        <v>-1.1120000000000003</v>
      </c>
      <c r="F2171" s="1"/>
      <c r="G2171" s="3" cm="1">
        <f t="array" ref="G2171">SUMPRODUCT($A2171:$C2171,TRANSPOSE(Hoja3!$E$1:$E$3)/(Hoja3!$B$5^2))</f>
        <v>0.14119403545084808</v>
      </c>
      <c r="H2171" s="3">
        <f>$A2171-$G2171*Hoja3!$E$1</f>
        <v>-0.6968963315096347</v>
      </c>
      <c r="I2171" s="3">
        <f>$B2171-$G2171*Hoja3!$E$2</f>
        <v>-0.84798418807472875</v>
      </c>
      <c r="J2171" s="3">
        <f>$C2171-$G2171*Hoja3!$E$3</f>
        <v>1.3563915999930034</v>
      </c>
      <c r="K2171" s="3">
        <f t="shared" si="67"/>
        <v>1.7448609837542712</v>
      </c>
      <c r="M2171" s="3" t="b">
        <f>IF(ABS($D2171-Hoja3!$B$10)&lt;Hoja3!$B$11, $H2171*Hoja3!$E$1 + $I2171*Hoja3!$E$2 + $J2171*Hoja3!$E$3)</f>
        <v>0</v>
      </c>
      <c r="N2171" s="3" t="b">
        <f>IF(ABS($D2171-Hoja3!$B$10)&lt;Hoja3!$B$11, $H2171*Hoja3!$G$1 + $I2171*Hoja3!$G$2 + $J2171*Hoja3!$G$3)</f>
        <v>0</v>
      </c>
      <c r="O2171" s="3" t="b">
        <f>IF(ABS($D2171-Hoja3!$B$10)&lt;Hoja3!$B$11, $H2171*Hoja3!$I$1 + $I2171*Hoja3!$I$2 + $J2171*Hoja3!$I$3)</f>
        <v>0</v>
      </c>
      <c r="Q2171">
        <f>IF(ABS($G2171-Hoja3!$B$5)&gt;Hoja3!$B$7, -$N2171/($G2171-Hoja3!$B$5))</f>
        <v>0</v>
      </c>
      <c r="R2171">
        <f>IF(ABS($G2171-Hoja3!$B$5)&gt;Hoja3!$B$7, -$O2171/($G2171-Hoja3!$B$5))</f>
        <v>0</v>
      </c>
    </row>
    <row r="2172" spans="1:18" ht="14.5" customHeight="1" x14ac:dyDescent="0.55000000000000004">
      <c r="A2172" s="3">
        <v>-0.5</v>
      </c>
      <c r="B2172" s="3">
        <v>-0.9</v>
      </c>
      <c r="C2172" s="3">
        <v>-1.3</v>
      </c>
      <c r="D2172" s="3">
        <f t="shared" si="66"/>
        <v>2.8820000000000006</v>
      </c>
      <c r="F2172" s="1"/>
      <c r="G2172" s="3" cm="1">
        <f t="array" ref="G2172">SUMPRODUCT($A2172:$C2172,TRANSPOSE(Hoja3!$E$1:$E$3)/(Hoja3!$B$5^2))</f>
        <v>0.27001031458660463</v>
      </c>
      <c r="H2172" s="3">
        <f>$A2172-$G2172*Hoja3!$E$1</f>
        <v>-0.87653177233801871</v>
      </c>
      <c r="I2172" s="3">
        <f>$B2172-$G2172*Hoja3!$E$2</f>
        <v>-0.41806130874112385</v>
      </c>
      <c r="J2172" s="3">
        <f>$C2172-$G2172*Hoja3!$E$3</f>
        <v>-1.1921603621177514</v>
      </c>
      <c r="K2172" s="3">
        <f t="shared" si="67"/>
        <v>1.5376376474283848</v>
      </c>
      <c r="M2172" s="3" t="b">
        <f>IF(ABS($D2172-Hoja3!$B$10)&lt;Hoja3!$B$11, $H2172*Hoja3!$E$1 + $I2172*Hoja3!$E$2 + $J2172*Hoja3!$E$3)</f>
        <v>0</v>
      </c>
      <c r="N2172" s="3" t="b">
        <f>IF(ABS($D2172-Hoja3!$B$10)&lt;Hoja3!$B$11, $H2172*Hoja3!$G$1 + $I2172*Hoja3!$G$2 + $J2172*Hoja3!$G$3)</f>
        <v>0</v>
      </c>
      <c r="O2172" s="3" t="b">
        <f>IF(ABS($D2172-Hoja3!$B$10)&lt;Hoja3!$B$11, $H2172*Hoja3!$I$1 + $I2172*Hoja3!$I$2 + $J2172*Hoja3!$I$3)</f>
        <v>0</v>
      </c>
      <c r="Q2172">
        <f>IF(ABS($G2172-Hoja3!$B$5)&gt;Hoja3!$B$7, -$N2172/($G2172-Hoja3!$B$5))</f>
        <v>0</v>
      </c>
      <c r="R2172">
        <f>IF(ABS($G2172-Hoja3!$B$5)&gt;Hoja3!$B$7, -$O2172/($G2172-Hoja3!$B$5))</f>
        <v>0</v>
      </c>
    </row>
    <row r="2173" spans="1:18" ht="14.5" customHeight="1" x14ac:dyDescent="0.55000000000000004">
      <c r="A2173" s="3">
        <v>-0.5</v>
      </c>
      <c r="B2173" s="3">
        <v>-0.9</v>
      </c>
      <c r="C2173" s="3">
        <v>-1.22</v>
      </c>
      <c r="D2173" s="3">
        <f t="shared" si="66"/>
        <v>2.500848</v>
      </c>
      <c r="F2173" s="1"/>
      <c r="G2173" s="3" cm="1">
        <f t="array" ref="G2173">SUMPRODUCT($A2173:$C2173,TRANSPOSE(Hoja3!$E$1:$E$3)/(Hoja3!$B$5^2))</f>
        <v>0.26397037797210271</v>
      </c>
      <c r="H2173" s="3">
        <f>$A2173-$G2173*Hoja3!$E$1</f>
        <v>-0.86810902729677974</v>
      </c>
      <c r="I2173" s="3">
        <f>$B2173-$G2173*Hoja3!$E$2</f>
        <v>-0.42884193077675342</v>
      </c>
      <c r="J2173" s="3">
        <f>$C2173-$G2173*Hoja3!$E$3</f>
        <v>-1.114572657286315</v>
      </c>
      <c r="K2173" s="3">
        <f t="shared" si="67"/>
        <v>1.4764114918398503</v>
      </c>
      <c r="M2173" s="3" t="b">
        <f>IF(ABS($D2173-Hoja3!$B$10)&lt;Hoja3!$B$11, $H2173*Hoja3!$E$1 + $I2173*Hoja3!$E$2 + $J2173*Hoja3!$E$3)</f>
        <v>0</v>
      </c>
      <c r="N2173" s="3" t="b">
        <f>IF(ABS($D2173-Hoja3!$B$10)&lt;Hoja3!$B$11, $H2173*Hoja3!$G$1 + $I2173*Hoja3!$G$2 + $J2173*Hoja3!$G$3)</f>
        <v>0</v>
      </c>
      <c r="O2173" s="3" t="b">
        <f>IF(ABS($D2173-Hoja3!$B$10)&lt;Hoja3!$B$11, $H2173*Hoja3!$I$1 + $I2173*Hoja3!$I$2 + $J2173*Hoja3!$I$3)</f>
        <v>0</v>
      </c>
      <c r="Q2173">
        <f>IF(ABS($G2173-Hoja3!$B$5)&gt;Hoja3!$B$7, -$N2173/($G2173-Hoja3!$B$5))</f>
        <v>0</v>
      </c>
      <c r="R2173">
        <f>IF(ABS($G2173-Hoja3!$B$5)&gt;Hoja3!$B$7, -$O2173/($G2173-Hoja3!$B$5))</f>
        <v>0</v>
      </c>
    </row>
    <row r="2174" spans="1:18" ht="14.5" customHeight="1" x14ac:dyDescent="0.55000000000000004">
      <c r="A2174" s="3">
        <v>-0.5</v>
      </c>
      <c r="B2174" s="3">
        <v>-0.9</v>
      </c>
      <c r="C2174" s="3">
        <v>-1.1399999999999999</v>
      </c>
      <c r="D2174" s="3">
        <f t="shared" si="66"/>
        <v>2.166544</v>
      </c>
      <c r="F2174" s="1"/>
      <c r="G2174" s="3" cm="1">
        <f t="array" ref="G2174">SUMPRODUCT($A2174:$C2174,TRANSPOSE(Hoja3!$E$1:$E$3)/(Hoja3!$B$5^2))</f>
        <v>0.25793044135760079</v>
      </c>
      <c r="H2174" s="3">
        <f>$A2174-$G2174*Hoja3!$E$1</f>
        <v>-0.85968628225554078</v>
      </c>
      <c r="I2174" s="3">
        <f>$B2174-$G2174*Hoja3!$E$2</f>
        <v>-0.43962255281238299</v>
      </c>
      <c r="J2174" s="3">
        <f>$C2174-$G2174*Hoja3!$E$3</f>
        <v>-1.0369849524548787</v>
      </c>
      <c r="K2174" s="3">
        <f t="shared" si="67"/>
        <v>1.4169214108261179</v>
      </c>
      <c r="M2174" s="3" t="b">
        <f>IF(ABS($D2174-Hoja3!$B$10)&lt;Hoja3!$B$11, $H2174*Hoja3!$E$1 + $I2174*Hoja3!$E$2 + $J2174*Hoja3!$E$3)</f>
        <v>0</v>
      </c>
      <c r="N2174" s="3" t="b">
        <f>IF(ABS($D2174-Hoja3!$B$10)&lt;Hoja3!$B$11, $H2174*Hoja3!$G$1 + $I2174*Hoja3!$G$2 + $J2174*Hoja3!$G$3)</f>
        <v>0</v>
      </c>
      <c r="O2174" s="3" t="b">
        <f>IF(ABS($D2174-Hoja3!$B$10)&lt;Hoja3!$B$11, $H2174*Hoja3!$I$1 + $I2174*Hoja3!$I$2 + $J2174*Hoja3!$I$3)</f>
        <v>0</v>
      </c>
      <c r="Q2174">
        <f>IF(ABS($G2174-Hoja3!$B$5)&gt;Hoja3!$B$7, -$N2174/($G2174-Hoja3!$B$5))</f>
        <v>0</v>
      </c>
      <c r="R2174">
        <f>IF(ABS($G2174-Hoja3!$B$5)&gt;Hoja3!$B$7, -$O2174/($G2174-Hoja3!$B$5))</f>
        <v>0</v>
      </c>
    </row>
    <row r="2175" spans="1:18" ht="14.5" customHeight="1" x14ac:dyDescent="0.55000000000000004">
      <c r="A2175" s="3">
        <v>-0.5</v>
      </c>
      <c r="B2175" s="3">
        <v>-0.9</v>
      </c>
      <c r="C2175" s="3">
        <v>-1.06</v>
      </c>
      <c r="D2175" s="3">
        <f t="shared" si="66"/>
        <v>1.8760160000000003</v>
      </c>
      <c r="F2175" s="1"/>
      <c r="G2175" s="3" cm="1">
        <f t="array" ref="G2175">SUMPRODUCT($A2175:$C2175,TRANSPOSE(Hoja3!$E$1:$E$3)/(Hoja3!$B$5^2))</f>
        <v>0.25189050474309888</v>
      </c>
      <c r="H2175" s="3">
        <f>$A2175-$G2175*Hoja3!$E$1</f>
        <v>-0.85126353721430181</v>
      </c>
      <c r="I2175" s="3">
        <f>$B2175-$G2175*Hoja3!$E$2</f>
        <v>-0.45040317484801257</v>
      </c>
      <c r="J2175" s="3">
        <f>$C2175-$G2175*Hoja3!$E$3</f>
        <v>-0.95939724762344247</v>
      </c>
      <c r="K2175" s="3">
        <f t="shared" si="67"/>
        <v>1.3593953466343818</v>
      </c>
      <c r="M2175" s="3" t="b">
        <f>IF(ABS($D2175-Hoja3!$B$10)&lt;Hoja3!$B$11, $H2175*Hoja3!$E$1 + $I2175*Hoja3!$E$2 + $J2175*Hoja3!$E$3)</f>
        <v>0</v>
      </c>
      <c r="N2175" s="3" t="b">
        <f>IF(ABS($D2175-Hoja3!$B$10)&lt;Hoja3!$B$11, $H2175*Hoja3!$G$1 + $I2175*Hoja3!$G$2 + $J2175*Hoja3!$G$3)</f>
        <v>0</v>
      </c>
      <c r="O2175" s="3" t="b">
        <f>IF(ABS($D2175-Hoja3!$B$10)&lt;Hoja3!$B$11, $H2175*Hoja3!$I$1 + $I2175*Hoja3!$I$2 + $J2175*Hoja3!$I$3)</f>
        <v>0</v>
      </c>
      <c r="Q2175">
        <f>IF(ABS($G2175-Hoja3!$B$5)&gt;Hoja3!$B$7, -$N2175/($G2175-Hoja3!$B$5))</f>
        <v>0</v>
      </c>
      <c r="R2175">
        <f>IF(ABS($G2175-Hoja3!$B$5)&gt;Hoja3!$B$7, -$O2175/($G2175-Hoja3!$B$5))</f>
        <v>0</v>
      </c>
    </row>
    <row r="2176" spans="1:18" ht="14.5" customHeight="1" x14ac:dyDescent="0.55000000000000004">
      <c r="A2176" s="3">
        <v>-0.5</v>
      </c>
      <c r="B2176" s="3">
        <v>-0.9</v>
      </c>
      <c r="C2176" s="3">
        <v>-0.98</v>
      </c>
      <c r="D2176" s="3">
        <f t="shared" si="66"/>
        <v>1.6261920000000001</v>
      </c>
      <c r="F2176" s="1"/>
      <c r="G2176" s="3" cm="1">
        <f t="array" ref="G2176">SUMPRODUCT($A2176:$C2176,TRANSPOSE(Hoja3!$E$1:$E$3)/(Hoja3!$B$5^2))</f>
        <v>0.24585056812859696</v>
      </c>
      <c r="H2176" s="3">
        <f>$A2176-$G2176*Hoja3!$E$1</f>
        <v>-0.84284079217306274</v>
      </c>
      <c r="I2176" s="3">
        <f>$B2176-$G2176*Hoja3!$E$2</f>
        <v>-0.46118379688364214</v>
      </c>
      <c r="J2176" s="3">
        <f>$C2176-$G2176*Hoja3!$E$3</f>
        <v>-0.88180954279200607</v>
      </c>
      <c r="K2176" s="3">
        <f t="shared" si="67"/>
        <v>1.3040932348639707</v>
      </c>
      <c r="M2176" s="3" t="b">
        <f>IF(ABS($D2176-Hoja3!$B$10)&lt;Hoja3!$B$11, $H2176*Hoja3!$E$1 + $I2176*Hoja3!$E$2 + $J2176*Hoja3!$E$3)</f>
        <v>0</v>
      </c>
      <c r="N2176" s="3" t="b">
        <f>IF(ABS($D2176-Hoja3!$B$10)&lt;Hoja3!$B$11, $H2176*Hoja3!$G$1 + $I2176*Hoja3!$G$2 + $J2176*Hoja3!$G$3)</f>
        <v>0</v>
      </c>
      <c r="O2176" s="3" t="b">
        <f>IF(ABS($D2176-Hoja3!$B$10)&lt;Hoja3!$B$11, $H2176*Hoja3!$I$1 + $I2176*Hoja3!$I$2 + $J2176*Hoja3!$I$3)</f>
        <v>0</v>
      </c>
      <c r="Q2176">
        <f>IF(ABS($G2176-Hoja3!$B$5)&gt;Hoja3!$B$7, -$N2176/($G2176-Hoja3!$B$5))</f>
        <v>0</v>
      </c>
      <c r="R2176">
        <f>IF(ABS($G2176-Hoja3!$B$5)&gt;Hoja3!$B$7, -$O2176/($G2176-Hoja3!$B$5))</f>
        <v>0</v>
      </c>
    </row>
    <row r="2177" spans="1:18" ht="14.5" customHeight="1" x14ac:dyDescent="0.55000000000000004">
      <c r="A2177" s="3">
        <v>-0.5</v>
      </c>
      <c r="B2177" s="3">
        <v>-0.9</v>
      </c>
      <c r="C2177" s="3">
        <v>-0.9</v>
      </c>
      <c r="D2177" s="3">
        <f t="shared" si="66"/>
        <v>1.4140000000000001</v>
      </c>
      <c r="F2177" s="1"/>
      <c r="G2177" s="3" cm="1">
        <f t="array" ref="G2177">SUMPRODUCT($A2177:$C2177,TRANSPOSE(Hoja3!$E$1:$E$3)/(Hoja3!$B$5^2))</f>
        <v>0.23981063151409504</v>
      </c>
      <c r="H2177" s="3">
        <f>$A2177-$G2177*Hoja3!$E$1</f>
        <v>-0.83441804713182388</v>
      </c>
      <c r="I2177" s="3">
        <f>$B2177-$G2177*Hoja3!$E$2</f>
        <v>-0.47196441891927171</v>
      </c>
      <c r="J2177" s="3">
        <f>$C2177-$G2177*Hoja3!$E$3</f>
        <v>-0.80422183796056967</v>
      </c>
      <c r="K2177" s="3">
        <f t="shared" si="67"/>
        <v>1.2513099754887953</v>
      </c>
      <c r="M2177" s="3" t="b">
        <f>IF(ABS($D2177-Hoja3!$B$10)&lt;Hoja3!$B$11, $H2177*Hoja3!$E$1 + $I2177*Hoja3!$E$2 + $J2177*Hoja3!$E$3)</f>
        <v>0</v>
      </c>
      <c r="N2177" s="3" t="b">
        <f>IF(ABS($D2177-Hoja3!$B$10)&lt;Hoja3!$B$11, $H2177*Hoja3!$G$1 + $I2177*Hoja3!$G$2 + $J2177*Hoja3!$G$3)</f>
        <v>0</v>
      </c>
      <c r="O2177" s="3" t="b">
        <f>IF(ABS($D2177-Hoja3!$B$10)&lt;Hoja3!$B$11, $H2177*Hoja3!$I$1 + $I2177*Hoja3!$I$2 + $J2177*Hoja3!$I$3)</f>
        <v>0</v>
      </c>
      <c r="Q2177">
        <f>IF(ABS($G2177-Hoja3!$B$5)&gt;Hoja3!$B$7, -$N2177/($G2177-Hoja3!$B$5))</f>
        <v>0</v>
      </c>
      <c r="R2177">
        <f>IF(ABS($G2177-Hoja3!$B$5)&gt;Hoja3!$B$7, -$O2177/($G2177-Hoja3!$B$5))</f>
        <v>0</v>
      </c>
    </row>
    <row r="2178" spans="1:18" ht="14.5" customHeight="1" x14ac:dyDescent="0.55000000000000004">
      <c r="A2178" s="3">
        <v>-0.5</v>
      </c>
      <c r="B2178" s="3">
        <v>-0.9</v>
      </c>
      <c r="C2178" s="3">
        <v>-0.82</v>
      </c>
      <c r="D2178" s="3">
        <f t="shared" si="66"/>
        <v>1.2363679999999999</v>
      </c>
      <c r="F2178" s="1"/>
      <c r="G2178" s="3" cm="1">
        <f t="array" ref="G2178">SUMPRODUCT($A2178:$C2178,TRANSPOSE(Hoja3!$E$1:$E$3)/(Hoja3!$B$5^2))</f>
        <v>0.23377069489959312</v>
      </c>
      <c r="H2178" s="3">
        <f>$A2178-$G2178*Hoja3!$E$1</f>
        <v>-0.8259953020905848</v>
      </c>
      <c r="I2178" s="3">
        <f>$B2178-$G2178*Hoja3!$E$2</f>
        <v>-0.48274504095490128</v>
      </c>
      <c r="J2178" s="3">
        <f>$C2178-$G2178*Hoja3!$E$3</f>
        <v>-0.72663413312913328</v>
      </c>
      <c r="K2178" s="3">
        <f t="shared" si="67"/>
        <v>1.2013776163515753</v>
      </c>
      <c r="M2178" s="3" t="b">
        <f>IF(ABS($D2178-Hoja3!$B$10)&lt;Hoja3!$B$11, $H2178*Hoja3!$E$1 + $I2178*Hoja3!$E$2 + $J2178*Hoja3!$E$3)</f>
        <v>0</v>
      </c>
      <c r="N2178" s="3" t="b">
        <f>IF(ABS($D2178-Hoja3!$B$10)&lt;Hoja3!$B$11, $H2178*Hoja3!$G$1 + $I2178*Hoja3!$G$2 + $J2178*Hoja3!$G$3)</f>
        <v>0</v>
      </c>
      <c r="O2178" s="3" t="b">
        <f>IF(ABS($D2178-Hoja3!$B$10)&lt;Hoja3!$B$11, $H2178*Hoja3!$I$1 + $I2178*Hoja3!$I$2 + $J2178*Hoja3!$I$3)</f>
        <v>0</v>
      </c>
      <c r="Q2178">
        <f>IF(ABS($G2178-Hoja3!$B$5)&gt;Hoja3!$B$7, -$N2178/($G2178-Hoja3!$B$5))</f>
        <v>0</v>
      </c>
      <c r="R2178">
        <f>IF(ABS($G2178-Hoja3!$B$5)&gt;Hoja3!$B$7, -$O2178/($G2178-Hoja3!$B$5))</f>
        <v>0</v>
      </c>
    </row>
    <row r="2179" spans="1:18" ht="14.5" customHeight="1" x14ac:dyDescent="0.55000000000000004">
      <c r="A2179" s="3">
        <v>-0.5</v>
      </c>
      <c r="B2179" s="3">
        <v>-0.9</v>
      </c>
      <c r="C2179" s="3">
        <v>-0.74</v>
      </c>
      <c r="D2179" s="3">
        <f t="shared" ref="D2179:D2242" si="68">A2179^3+B2179^2-C2179^3</f>
        <v>1.0902240000000001</v>
      </c>
      <c r="F2179" s="1"/>
      <c r="G2179" s="3" cm="1">
        <f t="array" ref="G2179">SUMPRODUCT($A2179:$C2179,TRANSPOSE(Hoja3!$E$1:$E$3)/(Hoja3!$B$5^2))</f>
        <v>0.22773075828509121</v>
      </c>
      <c r="H2179" s="3">
        <f>$A2179-$G2179*Hoja3!$E$1</f>
        <v>-0.81757255704934595</v>
      </c>
      <c r="I2179" s="3">
        <f>$B2179-$G2179*Hoja3!$E$2</f>
        <v>-0.49352566299053086</v>
      </c>
      <c r="J2179" s="3">
        <f>$C2179-$G2179*Hoja3!$E$3</f>
        <v>-0.64904642829769699</v>
      </c>
      <c r="K2179" s="3">
        <f t="shared" ref="K2179:K2242" si="69">SQRT(H2179^2+I2179^2+J2179^2)</f>
        <v>1.1546660695441113</v>
      </c>
      <c r="M2179" s="3" t="b">
        <f>IF(ABS($D2179-Hoja3!$B$10)&lt;Hoja3!$B$11, $H2179*Hoja3!$E$1 + $I2179*Hoja3!$E$2 + $J2179*Hoja3!$E$3)</f>
        <v>0</v>
      </c>
      <c r="N2179" s="3" t="b">
        <f>IF(ABS($D2179-Hoja3!$B$10)&lt;Hoja3!$B$11, $H2179*Hoja3!$G$1 + $I2179*Hoja3!$G$2 + $J2179*Hoja3!$G$3)</f>
        <v>0</v>
      </c>
      <c r="O2179" s="3" t="b">
        <f>IF(ABS($D2179-Hoja3!$B$10)&lt;Hoja3!$B$11, $H2179*Hoja3!$I$1 + $I2179*Hoja3!$I$2 + $J2179*Hoja3!$I$3)</f>
        <v>0</v>
      </c>
      <c r="Q2179">
        <f>IF(ABS($G2179-Hoja3!$B$5)&gt;Hoja3!$B$7, -$N2179/($G2179-Hoja3!$B$5))</f>
        <v>0</v>
      </c>
      <c r="R2179">
        <f>IF(ABS($G2179-Hoja3!$B$5)&gt;Hoja3!$B$7, -$O2179/($G2179-Hoja3!$B$5))</f>
        <v>0</v>
      </c>
    </row>
    <row r="2180" spans="1:18" ht="14.5" customHeight="1" x14ac:dyDescent="0.55000000000000004">
      <c r="A2180" s="3">
        <v>-0.5</v>
      </c>
      <c r="B2180" s="3">
        <v>-0.9</v>
      </c>
      <c r="C2180" s="3">
        <v>-0.66</v>
      </c>
      <c r="D2180" s="3">
        <f t="shared" si="68"/>
        <v>0.97249600000000003</v>
      </c>
      <c r="F2180" s="1"/>
      <c r="G2180" s="3" cm="1">
        <f t="array" ref="G2180">SUMPRODUCT($A2180:$C2180,TRANSPOSE(Hoja3!$E$1:$E$3)/(Hoja3!$B$5^2))</f>
        <v>0.22169082167058929</v>
      </c>
      <c r="H2180" s="3">
        <f>$A2180-$G2180*Hoja3!$E$1</f>
        <v>-0.80914981200810687</v>
      </c>
      <c r="I2180" s="3">
        <f>$B2180-$G2180*Hoja3!$E$2</f>
        <v>-0.50430628502616037</v>
      </c>
      <c r="J2180" s="3">
        <f>$C2180-$G2180*Hoja3!$E$3</f>
        <v>-0.5714587234662607</v>
      </c>
      <c r="K2180" s="3">
        <f t="shared" si="69"/>
        <v>1.1115814500140464</v>
      </c>
      <c r="M2180" s="3" t="b">
        <f>IF(ABS($D2180-Hoja3!$B$10)&lt;Hoja3!$B$11, $H2180*Hoja3!$E$1 + $I2180*Hoja3!$E$2 + $J2180*Hoja3!$E$3)</f>
        <v>0</v>
      </c>
      <c r="N2180" s="3" t="b">
        <f>IF(ABS($D2180-Hoja3!$B$10)&lt;Hoja3!$B$11, $H2180*Hoja3!$G$1 + $I2180*Hoja3!$G$2 + $J2180*Hoja3!$G$3)</f>
        <v>0</v>
      </c>
      <c r="O2180" s="3" t="b">
        <f>IF(ABS($D2180-Hoja3!$B$10)&lt;Hoja3!$B$11, $H2180*Hoja3!$I$1 + $I2180*Hoja3!$I$2 + $J2180*Hoja3!$I$3)</f>
        <v>0</v>
      </c>
      <c r="Q2180">
        <f>IF(ABS($G2180-Hoja3!$B$5)&gt;Hoja3!$B$7, -$N2180/($G2180-Hoja3!$B$5))</f>
        <v>0</v>
      </c>
      <c r="R2180">
        <f>IF(ABS($G2180-Hoja3!$B$5)&gt;Hoja3!$B$7, -$O2180/($G2180-Hoja3!$B$5))</f>
        <v>0</v>
      </c>
    </row>
    <row r="2181" spans="1:18" ht="14.5" customHeight="1" x14ac:dyDescent="0.55000000000000004">
      <c r="A2181" s="3">
        <v>-0.5</v>
      </c>
      <c r="B2181" s="3">
        <v>-0.9</v>
      </c>
      <c r="C2181" s="3">
        <v>-0.57999999999999996</v>
      </c>
      <c r="D2181" s="3">
        <f t="shared" si="68"/>
        <v>0.88011200000000001</v>
      </c>
      <c r="F2181" s="1"/>
      <c r="G2181" s="3" cm="1">
        <f t="array" ref="G2181">SUMPRODUCT($A2181:$C2181,TRANSPOSE(Hoja3!$E$1:$E$3)/(Hoja3!$B$5^2))</f>
        <v>0.21565088505608737</v>
      </c>
      <c r="H2181" s="3">
        <f>$A2181-$G2181*Hoja3!$E$1</f>
        <v>-0.80072706696686802</v>
      </c>
      <c r="I2181" s="3">
        <f>$B2181-$G2181*Hoja3!$E$2</f>
        <v>-0.51508690706178994</v>
      </c>
      <c r="J2181" s="3">
        <f>$C2181-$G2181*Hoja3!$E$3</f>
        <v>-0.4938710186348243</v>
      </c>
      <c r="K2181" s="3">
        <f t="shared" si="69"/>
        <v>1.0725609263101294</v>
      </c>
      <c r="M2181" s="3" t="b">
        <f>IF(ABS($D2181-Hoja3!$B$10)&lt;Hoja3!$B$11, $H2181*Hoja3!$E$1 + $I2181*Hoja3!$E$2 + $J2181*Hoja3!$E$3)</f>
        <v>0</v>
      </c>
      <c r="N2181" s="3" t="b">
        <f>IF(ABS($D2181-Hoja3!$B$10)&lt;Hoja3!$B$11, $H2181*Hoja3!$G$1 + $I2181*Hoja3!$G$2 + $J2181*Hoja3!$G$3)</f>
        <v>0</v>
      </c>
      <c r="O2181" s="3" t="b">
        <f>IF(ABS($D2181-Hoja3!$B$10)&lt;Hoja3!$B$11, $H2181*Hoja3!$I$1 + $I2181*Hoja3!$I$2 + $J2181*Hoja3!$I$3)</f>
        <v>0</v>
      </c>
      <c r="Q2181">
        <f>IF(ABS($G2181-Hoja3!$B$5)&gt;Hoja3!$B$7, -$N2181/($G2181-Hoja3!$B$5))</f>
        <v>0</v>
      </c>
      <c r="R2181">
        <f>IF(ABS($G2181-Hoja3!$B$5)&gt;Hoja3!$B$7, -$O2181/($G2181-Hoja3!$B$5))</f>
        <v>0</v>
      </c>
    </row>
    <row r="2182" spans="1:18" ht="14.5" customHeight="1" x14ac:dyDescent="0.55000000000000004">
      <c r="A2182" s="3">
        <v>-0.5</v>
      </c>
      <c r="B2182" s="3">
        <v>-0.9</v>
      </c>
      <c r="C2182" s="3">
        <v>-0.5</v>
      </c>
      <c r="D2182" s="3">
        <f t="shared" si="68"/>
        <v>0.81</v>
      </c>
      <c r="F2182" s="1"/>
      <c r="G2182" s="3" cm="1">
        <f t="array" ref="G2182">SUMPRODUCT($A2182:$C2182,TRANSPOSE(Hoja3!$E$1:$E$3)/(Hoja3!$B$5^2))</f>
        <v>0.20961094844158545</v>
      </c>
      <c r="H2182" s="3">
        <f>$A2182-$G2182*Hoja3!$E$1</f>
        <v>-0.79230432192562894</v>
      </c>
      <c r="I2182" s="3">
        <f>$B2182-$G2182*Hoja3!$E$2</f>
        <v>-0.52586752909741952</v>
      </c>
      <c r="J2182" s="3">
        <f>$C2182-$G2182*Hoja3!$E$3</f>
        <v>-0.41628331380338801</v>
      </c>
      <c r="K2182" s="3">
        <f t="shared" si="69"/>
        <v>1.0380629046701293</v>
      </c>
      <c r="M2182" s="3" t="b">
        <f>IF(ABS($D2182-Hoja3!$B$10)&lt;Hoja3!$B$11, $H2182*Hoja3!$E$1 + $I2182*Hoja3!$E$2 + $J2182*Hoja3!$E$3)</f>
        <v>0</v>
      </c>
      <c r="N2182" s="3" t="b">
        <f>IF(ABS($D2182-Hoja3!$B$10)&lt;Hoja3!$B$11, $H2182*Hoja3!$G$1 + $I2182*Hoja3!$G$2 + $J2182*Hoja3!$G$3)</f>
        <v>0</v>
      </c>
      <c r="O2182" s="3" t="b">
        <f>IF(ABS($D2182-Hoja3!$B$10)&lt;Hoja3!$B$11, $H2182*Hoja3!$I$1 + $I2182*Hoja3!$I$2 + $J2182*Hoja3!$I$3)</f>
        <v>0</v>
      </c>
      <c r="Q2182">
        <f>IF(ABS($G2182-Hoja3!$B$5)&gt;Hoja3!$B$7, -$N2182/($G2182-Hoja3!$B$5))</f>
        <v>0</v>
      </c>
      <c r="R2182">
        <f>IF(ABS($G2182-Hoja3!$B$5)&gt;Hoja3!$B$7, -$O2182/($G2182-Hoja3!$B$5))</f>
        <v>0</v>
      </c>
    </row>
    <row r="2183" spans="1:18" ht="14.5" customHeight="1" x14ac:dyDescent="0.55000000000000004">
      <c r="A2183" s="3">
        <v>-0.5</v>
      </c>
      <c r="B2183" s="3">
        <v>-0.9</v>
      </c>
      <c r="C2183" s="3">
        <v>-0.42</v>
      </c>
      <c r="D2183" s="3">
        <f t="shared" si="68"/>
        <v>0.75908799999999998</v>
      </c>
      <c r="F2183" s="1"/>
      <c r="G2183" s="3" cm="1">
        <f t="array" ref="G2183">SUMPRODUCT($A2183:$C2183,TRANSPOSE(Hoja3!$E$1:$E$3)/(Hoja3!$B$5^2))</f>
        <v>0.20357101182708354</v>
      </c>
      <c r="H2183" s="3">
        <f>$A2183-$G2183*Hoja3!$E$1</f>
        <v>-0.78388157688438997</v>
      </c>
      <c r="I2183" s="3">
        <f>$B2183-$G2183*Hoja3!$E$2</f>
        <v>-0.53664815113304909</v>
      </c>
      <c r="J2183" s="3">
        <f>$C2183-$G2183*Hoja3!$E$3</f>
        <v>-0.33869560897195167</v>
      </c>
      <c r="K2183" s="3">
        <f t="shared" si="69"/>
        <v>1.008551575394218</v>
      </c>
      <c r="M2183" s="3" t="b">
        <f>IF(ABS($D2183-Hoja3!$B$10)&lt;Hoja3!$B$11, $H2183*Hoja3!$E$1 + $I2183*Hoja3!$E$2 + $J2183*Hoja3!$E$3)</f>
        <v>0</v>
      </c>
      <c r="N2183" s="3" t="b">
        <f>IF(ABS($D2183-Hoja3!$B$10)&lt;Hoja3!$B$11, $H2183*Hoja3!$G$1 + $I2183*Hoja3!$G$2 + $J2183*Hoja3!$G$3)</f>
        <v>0</v>
      </c>
      <c r="O2183" s="3" t="b">
        <f>IF(ABS($D2183-Hoja3!$B$10)&lt;Hoja3!$B$11, $H2183*Hoja3!$I$1 + $I2183*Hoja3!$I$2 + $J2183*Hoja3!$I$3)</f>
        <v>0</v>
      </c>
      <c r="Q2183">
        <f>IF(ABS($G2183-Hoja3!$B$5)&gt;Hoja3!$B$7, -$N2183/($G2183-Hoja3!$B$5))</f>
        <v>0</v>
      </c>
      <c r="R2183">
        <f>IF(ABS($G2183-Hoja3!$B$5)&gt;Hoja3!$B$7, -$O2183/($G2183-Hoja3!$B$5))</f>
        <v>0</v>
      </c>
    </row>
    <row r="2184" spans="1:18" ht="14.5" customHeight="1" x14ac:dyDescent="0.55000000000000004">
      <c r="A2184" s="3">
        <v>-0.5</v>
      </c>
      <c r="B2184" s="3">
        <v>-0.9</v>
      </c>
      <c r="C2184" s="3">
        <v>-0.34</v>
      </c>
      <c r="D2184" s="3">
        <f t="shared" si="68"/>
        <v>0.72430400000000006</v>
      </c>
      <c r="F2184" s="1"/>
      <c r="G2184" s="3" cm="1">
        <f t="array" ref="G2184">SUMPRODUCT($A2184:$C2184,TRANSPOSE(Hoja3!$E$1:$E$3)/(Hoja3!$B$5^2))</f>
        <v>0.19753107521258162</v>
      </c>
      <c r="H2184" s="3">
        <f>$A2184-$G2184*Hoja3!$E$1</f>
        <v>-0.77545883184315101</v>
      </c>
      <c r="I2184" s="3">
        <f>$B2184-$G2184*Hoja3!$E$2</f>
        <v>-0.54742877316867866</v>
      </c>
      <c r="J2184" s="3">
        <f>$C2184-$G2184*Hoja3!$E$3</f>
        <v>-0.26110790414051538</v>
      </c>
      <c r="K2184" s="3">
        <f t="shared" si="69"/>
        <v>0.98447549445436255</v>
      </c>
      <c r="M2184" s="3" t="b">
        <f>IF(ABS($D2184-Hoja3!$B$10)&lt;Hoja3!$B$11, $H2184*Hoja3!$E$1 + $I2184*Hoja3!$E$2 + $J2184*Hoja3!$E$3)</f>
        <v>0</v>
      </c>
      <c r="N2184" s="3" t="b">
        <f>IF(ABS($D2184-Hoja3!$B$10)&lt;Hoja3!$B$11, $H2184*Hoja3!$G$1 + $I2184*Hoja3!$G$2 + $J2184*Hoja3!$G$3)</f>
        <v>0</v>
      </c>
      <c r="O2184" s="3" t="b">
        <f>IF(ABS($D2184-Hoja3!$B$10)&lt;Hoja3!$B$11, $H2184*Hoja3!$I$1 + $I2184*Hoja3!$I$2 + $J2184*Hoja3!$I$3)</f>
        <v>0</v>
      </c>
      <c r="Q2184">
        <f>IF(ABS($G2184-Hoja3!$B$5)&gt;Hoja3!$B$7, -$N2184/($G2184-Hoja3!$B$5))</f>
        <v>0</v>
      </c>
      <c r="R2184">
        <f>IF(ABS($G2184-Hoja3!$B$5)&gt;Hoja3!$B$7, -$O2184/($G2184-Hoja3!$B$5))</f>
        <v>0</v>
      </c>
    </row>
    <row r="2185" spans="1:18" ht="14.5" customHeight="1" x14ac:dyDescent="0.55000000000000004">
      <c r="A2185" s="3">
        <v>-0.5</v>
      </c>
      <c r="B2185" s="3">
        <v>-0.9</v>
      </c>
      <c r="C2185" s="3">
        <v>-0.26</v>
      </c>
      <c r="D2185" s="3">
        <f t="shared" si="68"/>
        <v>0.70257600000000009</v>
      </c>
      <c r="F2185" s="1"/>
      <c r="G2185" s="3" cm="1">
        <f t="array" ref="G2185">SUMPRODUCT($A2185:$C2185,TRANSPOSE(Hoja3!$E$1:$E$3)/(Hoja3!$B$5^2))</f>
        <v>0.1914911385980797</v>
      </c>
      <c r="H2185" s="3">
        <f>$A2185-$G2185*Hoja3!$E$1</f>
        <v>-0.76703608680191204</v>
      </c>
      <c r="I2185" s="3">
        <f>$B2185-$G2185*Hoja3!$E$2</f>
        <v>-0.55820939520430823</v>
      </c>
      <c r="J2185" s="3">
        <f>$C2185-$G2185*Hoja3!$E$3</f>
        <v>-0.18352019930907904</v>
      </c>
      <c r="K2185" s="3">
        <f t="shared" si="69"/>
        <v>0.9662410418240337</v>
      </c>
      <c r="M2185" s="3" t="b">
        <f>IF(ABS($D2185-Hoja3!$B$10)&lt;Hoja3!$B$11, $H2185*Hoja3!$E$1 + $I2185*Hoja3!$E$2 + $J2185*Hoja3!$E$3)</f>
        <v>0</v>
      </c>
      <c r="N2185" s="3" t="b">
        <f>IF(ABS($D2185-Hoja3!$B$10)&lt;Hoja3!$B$11, $H2185*Hoja3!$G$1 + $I2185*Hoja3!$G$2 + $J2185*Hoja3!$G$3)</f>
        <v>0</v>
      </c>
      <c r="O2185" s="3" t="b">
        <f>IF(ABS($D2185-Hoja3!$B$10)&lt;Hoja3!$B$11, $H2185*Hoja3!$I$1 + $I2185*Hoja3!$I$2 + $J2185*Hoja3!$I$3)</f>
        <v>0</v>
      </c>
      <c r="Q2185">
        <f>IF(ABS($G2185-Hoja3!$B$5)&gt;Hoja3!$B$7, -$N2185/($G2185-Hoja3!$B$5))</f>
        <v>0</v>
      </c>
      <c r="R2185">
        <f>IF(ABS($G2185-Hoja3!$B$5)&gt;Hoja3!$B$7, -$O2185/($G2185-Hoja3!$B$5))</f>
        <v>0</v>
      </c>
    </row>
    <row r="2186" spans="1:18" ht="14.5" customHeight="1" x14ac:dyDescent="0.55000000000000004">
      <c r="A2186" s="3">
        <v>-0.5</v>
      </c>
      <c r="B2186" s="3">
        <v>-0.9</v>
      </c>
      <c r="C2186" s="3">
        <v>-0.18</v>
      </c>
      <c r="D2186" s="3">
        <f t="shared" si="68"/>
        <v>0.690832</v>
      </c>
      <c r="F2186" s="1"/>
      <c r="G2186" s="3" cm="1">
        <f t="array" ref="G2186">SUMPRODUCT($A2186:$C2186,TRANSPOSE(Hoja3!$E$1:$E$3)/(Hoja3!$B$5^2))</f>
        <v>0.18545120198357778</v>
      </c>
      <c r="H2186" s="3">
        <f>$A2186-$G2186*Hoja3!$E$1</f>
        <v>-0.75861334176067308</v>
      </c>
      <c r="I2186" s="3">
        <f>$B2186-$G2186*Hoja3!$E$2</f>
        <v>-0.56899001723993781</v>
      </c>
      <c r="J2186" s="3">
        <f>$C2186-$G2186*Hoja3!$E$3</f>
        <v>-0.10593249447764268</v>
      </c>
      <c r="K2186" s="3">
        <f t="shared" si="69"/>
        <v>0.95418317706940126</v>
      </c>
      <c r="M2186" s="3" t="b">
        <f>IF(ABS($D2186-Hoja3!$B$10)&lt;Hoja3!$B$11, $H2186*Hoja3!$E$1 + $I2186*Hoja3!$E$2 + $J2186*Hoja3!$E$3)</f>
        <v>0</v>
      </c>
      <c r="N2186" s="3" t="b">
        <f>IF(ABS($D2186-Hoja3!$B$10)&lt;Hoja3!$B$11, $H2186*Hoja3!$G$1 + $I2186*Hoja3!$G$2 + $J2186*Hoja3!$G$3)</f>
        <v>0</v>
      </c>
      <c r="O2186" s="3" t="b">
        <f>IF(ABS($D2186-Hoja3!$B$10)&lt;Hoja3!$B$11, $H2186*Hoja3!$I$1 + $I2186*Hoja3!$I$2 + $J2186*Hoja3!$I$3)</f>
        <v>0</v>
      </c>
      <c r="Q2186">
        <f>IF(ABS($G2186-Hoja3!$B$5)&gt;Hoja3!$B$7, -$N2186/($G2186-Hoja3!$B$5))</f>
        <v>0</v>
      </c>
      <c r="R2186">
        <f>IF(ABS($G2186-Hoja3!$B$5)&gt;Hoja3!$B$7, -$O2186/($G2186-Hoja3!$B$5))</f>
        <v>0</v>
      </c>
    </row>
    <row r="2187" spans="1:18" ht="14.5" customHeight="1" x14ac:dyDescent="0.55000000000000004">
      <c r="A2187" s="3">
        <v>-0.5</v>
      </c>
      <c r="B2187" s="3">
        <v>-0.9</v>
      </c>
      <c r="C2187" s="3">
        <v>-0.1</v>
      </c>
      <c r="D2187" s="3">
        <f t="shared" si="68"/>
        <v>0.68600000000000005</v>
      </c>
      <c r="F2187" s="1"/>
      <c r="G2187" s="3" cm="1">
        <f t="array" ref="G2187">SUMPRODUCT($A2187:$C2187,TRANSPOSE(Hoja3!$E$1:$E$3)/(Hoja3!$B$5^2))</f>
        <v>0.17941126536907587</v>
      </c>
      <c r="H2187" s="3">
        <f>$A2187-$G2187*Hoja3!$E$1</f>
        <v>-0.75019059671943411</v>
      </c>
      <c r="I2187" s="3">
        <f>$B2187-$G2187*Hoja3!$E$2</f>
        <v>-0.57977063927556738</v>
      </c>
      <c r="J2187" s="3">
        <f>$C2187-$G2187*Hoja3!$E$3</f>
        <v>-2.8344789646206361E-2</v>
      </c>
      <c r="K2187" s="3">
        <f t="shared" si="69"/>
        <v>0.94853748090012158</v>
      </c>
      <c r="M2187" s="3" t="b">
        <f>IF(ABS($D2187-Hoja3!$B$10)&lt;Hoja3!$B$11, $H2187*Hoja3!$E$1 + $I2187*Hoja3!$E$2 + $J2187*Hoja3!$E$3)</f>
        <v>0</v>
      </c>
      <c r="N2187" s="3" t="b">
        <f>IF(ABS($D2187-Hoja3!$B$10)&lt;Hoja3!$B$11, $H2187*Hoja3!$G$1 + $I2187*Hoja3!$G$2 + $J2187*Hoja3!$G$3)</f>
        <v>0</v>
      </c>
      <c r="O2187" s="3" t="b">
        <f>IF(ABS($D2187-Hoja3!$B$10)&lt;Hoja3!$B$11, $H2187*Hoja3!$I$1 + $I2187*Hoja3!$I$2 + $J2187*Hoja3!$I$3)</f>
        <v>0</v>
      </c>
      <c r="Q2187">
        <f>IF(ABS($G2187-Hoja3!$B$5)&gt;Hoja3!$B$7, -$N2187/($G2187-Hoja3!$B$5))</f>
        <v>0</v>
      </c>
      <c r="R2187">
        <f>IF(ABS($G2187-Hoja3!$B$5)&gt;Hoja3!$B$7, -$O2187/($G2187-Hoja3!$B$5))</f>
        <v>0</v>
      </c>
    </row>
    <row r="2188" spans="1:18" ht="14.5" customHeight="1" x14ac:dyDescent="0.55000000000000004">
      <c r="A2188" s="3">
        <v>-0.5</v>
      </c>
      <c r="B2188" s="3">
        <v>-0.9</v>
      </c>
      <c r="C2188" s="3">
        <v>-0.02</v>
      </c>
      <c r="D2188" s="3">
        <f t="shared" si="68"/>
        <v>0.68500800000000006</v>
      </c>
      <c r="F2188" s="1"/>
      <c r="G2188" s="3" cm="1">
        <f t="array" ref="G2188">SUMPRODUCT($A2188:$C2188,TRANSPOSE(Hoja3!$E$1:$E$3)/(Hoja3!$B$5^2))</f>
        <v>0.17337132875457395</v>
      </c>
      <c r="H2188" s="3">
        <f>$A2188-$G2188*Hoja3!$E$1</f>
        <v>-0.74176785167819514</v>
      </c>
      <c r="I2188" s="3">
        <f>$B2188-$G2188*Hoja3!$E$2</f>
        <v>-0.59055126131119695</v>
      </c>
      <c r="J2188" s="3">
        <f>$C2188-$G2188*Hoja3!$E$3</f>
        <v>4.9242915185229982E-2</v>
      </c>
      <c r="K2188" s="3">
        <f t="shared" si="69"/>
        <v>0.94941834968335759</v>
      </c>
      <c r="M2188" s="3" t="b">
        <f>IF(ABS($D2188-Hoja3!$B$10)&lt;Hoja3!$B$11, $H2188*Hoja3!$E$1 + $I2188*Hoja3!$E$2 + $J2188*Hoja3!$E$3)</f>
        <v>0</v>
      </c>
      <c r="N2188" s="3" t="b">
        <f>IF(ABS($D2188-Hoja3!$B$10)&lt;Hoja3!$B$11, $H2188*Hoja3!$G$1 + $I2188*Hoja3!$G$2 + $J2188*Hoja3!$G$3)</f>
        <v>0</v>
      </c>
      <c r="O2188" s="3" t="b">
        <f>IF(ABS($D2188-Hoja3!$B$10)&lt;Hoja3!$B$11, $H2188*Hoja3!$I$1 + $I2188*Hoja3!$I$2 + $J2188*Hoja3!$I$3)</f>
        <v>0</v>
      </c>
      <c r="Q2188">
        <f>IF(ABS($G2188-Hoja3!$B$5)&gt;Hoja3!$B$7, -$N2188/($G2188-Hoja3!$B$5))</f>
        <v>0</v>
      </c>
      <c r="R2188">
        <f>IF(ABS($G2188-Hoja3!$B$5)&gt;Hoja3!$B$7, -$O2188/($G2188-Hoja3!$B$5))</f>
        <v>0</v>
      </c>
    </row>
    <row r="2189" spans="1:18" ht="14.5" customHeight="1" x14ac:dyDescent="0.55000000000000004">
      <c r="A2189" s="3">
        <v>-0.5</v>
      </c>
      <c r="B2189" s="3">
        <v>-0.9</v>
      </c>
      <c r="C2189" s="3">
        <v>0</v>
      </c>
      <c r="D2189" s="3">
        <f t="shared" si="68"/>
        <v>0.68500000000000005</v>
      </c>
      <c r="F2189" s="1"/>
      <c r="G2189" s="3" cm="1">
        <f t="array" ref="G2189">SUMPRODUCT($A2189:$C2189,TRANSPOSE(Hoja3!$E$1:$E$3)/(Hoja3!$B$5^2))</f>
        <v>0.17186134460094846</v>
      </c>
      <c r="H2189" s="3">
        <f>$A2189-$G2189*Hoja3!$E$1</f>
        <v>-0.73966216541788543</v>
      </c>
      <c r="I2189" s="3">
        <f>$B2189-$G2189*Hoja3!$E$2</f>
        <v>-0.59324641682010437</v>
      </c>
      <c r="J2189" s="3">
        <f>$C2189-$G2189*Hoja3!$E$3</f>
        <v>6.8639841393089054E-2</v>
      </c>
      <c r="K2189" s="3">
        <f t="shared" si="69"/>
        <v>0.9506591701798478</v>
      </c>
      <c r="M2189" s="3" t="b">
        <f>IF(ABS($D2189-Hoja3!$B$10)&lt;Hoja3!$B$11, $H2189*Hoja3!$E$1 + $I2189*Hoja3!$E$2 + $J2189*Hoja3!$E$3)</f>
        <v>0</v>
      </c>
      <c r="N2189" s="3" t="b">
        <f>IF(ABS($D2189-Hoja3!$B$10)&lt;Hoja3!$B$11, $H2189*Hoja3!$G$1 + $I2189*Hoja3!$G$2 + $J2189*Hoja3!$G$3)</f>
        <v>0</v>
      </c>
      <c r="O2189" s="3" t="b">
        <f>IF(ABS($D2189-Hoja3!$B$10)&lt;Hoja3!$B$11, $H2189*Hoja3!$I$1 + $I2189*Hoja3!$I$2 + $J2189*Hoja3!$I$3)</f>
        <v>0</v>
      </c>
      <c r="Q2189">
        <f>IF(ABS($G2189-Hoja3!$B$5)&gt;Hoja3!$B$7, -$N2189/($G2189-Hoja3!$B$5))</f>
        <v>0</v>
      </c>
      <c r="R2189">
        <f>IF(ABS($G2189-Hoja3!$B$5)&gt;Hoja3!$B$7, -$O2189/($G2189-Hoja3!$B$5))</f>
        <v>0</v>
      </c>
    </row>
    <row r="2190" spans="1:18" ht="14.5" customHeight="1" x14ac:dyDescent="0.55000000000000004">
      <c r="A2190" s="3">
        <v>-0.5</v>
      </c>
      <c r="B2190" s="3">
        <v>-0.9</v>
      </c>
      <c r="C2190" s="3">
        <v>0.02</v>
      </c>
      <c r="D2190" s="3">
        <f t="shared" si="68"/>
        <v>0.68499200000000005</v>
      </c>
      <c r="F2190" s="1"/>
      <c r="G2190" s="3" cm="1">
        <f t="array" ref="G2190">SUMPRODUCT($A2190:$C2190,TRANSPOSE(Hoja3!$E$1:$E$3)/(Hoja3!$B$5^2))</f>
        <v>0.17035136044732296</v>
      </c>
      <c r="H2190" s="3">
        <f>$A2190-$G2190*Hoja3!$E$1</f>
        <v>-0.73755647915757561</v>
      </c>
      <c r="I2190" s="3">
        <f>$B2190-$G2190*Hoja3!$E$2</f>
        <v>-0.59594157232901179</v>
      </c>
      <c r="J2190" s="3">
        <f>$C2190-$G2190*Hoja3!$E$3</f>
        <v>8.803676760094814E-2</v>
      </c>
      <c r="K2190" s="3">
        <f t="shared" si="69"/>
        <v>0.95230582799167907</v>
      </c>
      <c r="M2190" s="3" t="b">
        <f>IF(ABS($D2190-Hoja3!$B$10)&lt;Hoja3!$B$11, $H2190*Hoja3!$E$1 + $I2190*Hoja3!$E$2 + $J2190*Hoja3!$E$3)</f>
        <v>0</v>
      </c>
      <c r="N2190" s="3" t="b">
        <f>IF(ABS($D2190-Hoja3!$B$10)&lt;Hoja3!$B$11, $H2190*Hoja3!$G$1 + $I2190*Hoja3!$G$2 + $J2190*Hoja3!$G$3)</f>
        <v>0</v>
      </c>
      <c r="O2190" s="3" t="b">
        <f>IF(ABS($D2190-Hoja3!$B$10)&lt;Hoja3!$B$11, $H2190*Hoja3!$I$1 + $I2190*Hoja3!$I$2 + $J2190*Hoja3!$I$3)</f>
        <v>0</v>
      </c>
      <c r="Q2190">
        <f>IF(ABS($G2190-Hoja3!$B$5)&gt;Hoja3!$B$7, -$N2190/($G2190-Hoja3!$B$5))</f>
        <v>0</v>
      </c>
      <c r="R2190">
        <f>IF(ABS($G2190-Hoja3!$B$5)&gt;Hoja3!$B$7, -$O2190/($G2190-Hoja3!$B$5))</f>
        <v>0</v>
      </c>
    </row>
    <row r="2191" spans="1:18" ht="14.5" customHeight="1" x14ac:dyDescent="0.55000000000000004">
      <c r="A2191" s="3">
        <v>-0.5</v>
      </c>
      <c r="B2191" s="3">
        <v>-0.9</v>
      </c>
      <c r="C2191" s="3">
        <v>0.1</v>
      </c>
      <c r="D2191" s="3">
        <f t="shared" si="68"/>
        <v>0.68400000000000005</v>
      </c>
      <c r="F2191" s="1"/>
      <c r="G2191" s="3" cm="1">
        <f t="array" ref="G2191">SUMPRODUCT($A2191:$C2191,TRANSPOSE(Hoja3!$E$1:$E$3)/(Hoja3!$B$5^2))</f>
        <v>0.16431142383282105</v>
      </c>
      <c r="H2191" s="3">
        <f>$A2191-$G2191*Hoja3!$E$1</f>
        <v>-0.72913373411633664</v>
      </c>
      <c r="I2191" s="3">
        <f>$B2191-$G2191*Hoja3!$E$2</f>
        <v>-0.60672219436464125</v>
      </c>
      <c r="J2191" s="3">
        <f>$C2191-$G2191*Hoja3!$E$3</f>
        <v>0.16562447243238448</v>
      </c>
      <c r="K2191" s="3">
        <f t="shared" si="69"/>
        <v>0.96290149508118639</v>
      </c>
      <c r="M2191" s="3" t="b">
        <f>IF(ABS($D2191-Hoja3!$B$10)&lt;Hoja3!$B$11, $H2191*Hoja3!$E$1 + $I2191*Hoja3!$E$2 + $J2191*Hoja3!$E$3)</f>
        <v>0</v>
      </c>
      <c r="N2191" s="3" t="b">
        <f>IF(ABS($D2191-Hoja3!$B$10)&lt;Hoja3!$B$11, $H2191*Hoja3!$G$1 + $I2191*Hoja3!$G$2 + $J2191*Hoja3!$G$3)</f>
        <v>0</v>
      </c>
      <c r="O2191" s="3" t="b">
        <f>IF(ABS($D2191-Hoja3!$B$10)&lt;Hoja3!$B$11, $H2191*Hoja3!$I$1 + $I2191*Hoja3!$I$2 + $J2191*Hoja3!$I$3)</f>
        <v>0</v>
      </c>
      <c r="Q2191">
        <f>IF(ABS($G2191-Hoja3!$B$5)&gt;Hoja3!$B$7, -$N2191/($G2191-Hoja3!$B$5))</f>
        <v>0</v>
      </c>
      <c r="R2191">
        <f>IF(ABS($G2191-Hoja3!$B$5)&gt;Hoja3!$B$7, -$O2191/($G2191-Hoja3!$B$5))</f>
        <v>0</v>
      </c>
    </row>
    <row r="2192" spans="1:18" ht="14.5" customHeight="1" x14ac:dyDescent="0.55000000000000004">
      <c r="A2192" s="3">
        <v>-0.5</v>
      </c>
      <c r="B2192" s="3">
        <v>-0.9</v>
      </c>
      <c r="C2192" s="3">
        <v>0.18</v>
      </c>
      <c r="D2192" s="3">
        <f t="shared" si="68"/>
        <v>0.6791680000000001</v>
      </c>
      <c r="F2192" s="1"/>
      <c r="G2192" s="3" cm="1">
        <f t="array" ref="G2192">SUMPRODUCT($A2192:$C2192,TRANSPOSE(Hoja3!$E$1:$E$3)/(Hoja3!$B$5^2))</f>
        <v>0.15827148721831913</v>
      </c>
      <c r="H2192" s="3">
        <f>$A2192-$G2192*Hoja3!$E$1</f>
        <v>-0.72071098907509767</v>
      </c>
      <c r="I2192" s="3">
        <f>$B2192-$G2192*Hoja3!$E$2</f>
        <v>-0.61750281640027094</v>
      </c>
      <c r="J2192" s="3">
        <f>$C2192-$G2192*Hoja3!$E$3</f>
        <v>0.2432121772638208</v>
      </c>
      <c r="K2192" s="3">
        <f t="shared" si="69"/>
        <v>0.97973783289473948</v>
      </c>
      <c r="M2192" s="3" t="b">
        <f>IF(ABS($D2192-Hoja3!$B$10)&lt;Hoja3!$B$11, $H2192*Hoja3!$E$1 + $I2192*Hoja3!$E$2 + $J2192*Hoja3!$E$3)</f>
        <v>0</v>
      </c>
      <c r="N2192" s="3" t="b">
        <f>IF(ABS($D2192-Hoja3!$B$10)&lt;Hoja3!$B$11, $H2192*Hoja3!$G$1 + $I2192*Hoja3!$G$2 + $J2192*Hoja3!$G$3)</f>
        <v>0</v>
      </c>
      <c r="O2192" s="3" t="b">
        <f>IF(ABS($D2192-Hoja3!$B$10)&lt;Hoja3!$B$11, $H2192*Hoja3!$I$1 + $I2192*Hoja3!$I$2 + $J2192*Hoja3!$I$3)</f>
        <v>0</v>
      </c>
      <c r="Q2192">
        <f>IF(ABS($G2192-Hoja3!$B$5)&gt;Hoja3!$B$7, -$N2192/($G2192-Hoja3!$B$5))</f>
        <v>0</v>
      </c>
      <c r="R2192">
        <f>IF(ABS($G2192-Hoja3!$B$5)&gt;Hoja3!$B$7, -$O2192/($G2192-Hoja3!$B$5))</f>
        <v>0</v>
      </c>
    </row>
    <row r="2193" spans="1:18" ht="14.5" customHeight="1" x14ac:dyDescent="0.55000000000000004">
      <c r="A2193" s="3">
        <v>-0.5</v>
      </c>
      <c r="B2193" s="3">
        <v>-0.9</v>
      </c>
      <c r="C2193" s="3">
        <v>0.26</v>
      </c>
      <c r="D2193" s="3">
        <f t="shared" si="68"/>
        <v>0.66742400000000002</v>
      </c>
      <c r="F2193" s="1"/>
      <c r="G2193" s="3" cm="1">
        <f t="array" ref="G2193">SUMPRODUCT($A2193:$C2193,TRANSPOSE(Hoja3!$E$1:$E$3)/(Hoja3!$B$5^2))</f>
        <v>0.15223155060381721</v>
      </c>
      <c r="H2193" s="3">
        <f>$A2193-$G2193*Hoja3!$E$1</f>
        <v>-0.71228824403385871</v>
      </c>
      <c r="I2193" s="3">
        <f>$B2193-$G2193*Hoja3!$E$2</f>
        <v>-0.6282834384359004</v>
      </c>
      <c r="J2193" s="3">
        <f>$C2193-$G2193*Hoja3!$E$3</f>
        <v>0.32079988209525717</v>
      </c>
      <c r="K2193" s="3">
        <f t="shared" si="69"/>
        <v>1.0025004668098696</v>
      </c>
      <c r="M2193" s="3" t="b">
        <f>IF(ABS($D2193-Hoja3!$B$10)&lt;Hoja3!$B$11, $H2193*Hoja3!$E$1 + $I2193*Hoja3!$E$2 + $J2193*Hoja3!$E$3)</f>
        <v>0</v>
      </c>
      <c r="N2193" s="3" t="b">
        <f>IF(ABS($D2193-Hoja3!$B$10)&lt;Hoja3!$B$11, $H2193*Hoja3!$G$1 + $I2193*Hoja3!$G$2 + $J2193*Hoja3!$G$3)</f>
        <v>0</v>
      </c>
      <c r="O2193" s="3" t="b">
        <f>IF(ABS($D2193-Hoja3!$B$10)&lt;Hoja3!$B$11, $H2193*Hoja3!$I$1 + $I2193*Hoja3!$I$2 + $J2193*Hoja3!$I$3)</f>
        <v>0</v>
      </c>
      <c r="Q2193">
        <f>IF(ABS($G2193-Hoja3!$B$5)&gt;Hoja3!$B$7, -$N2193/($G2193-Hoja3!$B$5))</f>
        <v>0</v>
      </c>
      <c r="R2193">
        <f>IF(ABS($G2193-Hoja3!$B$5)&gt;Hoja3!$B$7, -$O2193/($G2193-Hoja3!$B$5))</f>
        <v>0</v>
      </c>
    </row>
    <row r="2194" spans="1:18" ht="14.5" customHeight="1" x14ac:dyDescent="0.55000000000000004">
      <c r="A2194" s="3">
        <v>-0.5</v>
      </c>
      <c r="B2194" s="3">
        <v>-0.9</v>
      </c>
      <c r="C2194" s="3">
        <v>0.34</v>
      </c>
      <c r="D2194" s="3">
        <f t="shared" si="68"/>
        <v>0.64569600000000005</v>
      </c>
      <c r="F2194" s="1"/>
      <c r="G2194" s="3" cm="1">
        <f t="array" ref="G2194">SUMPRODUCT($A2194:$C2194,TRANSPOSE(Hoja3!$E$1:$E$3)/(Hoja3!$B$5^2))</f>
        <v>0.14619161398931529</v>
      </c>
      <c r="H2194" s="3">
        <f>$A2194-$G2194*Hoja3!$E$1</f>
        <v>-0.70386549899261974</v>
      </c>
      <c r="I2194" s="3">
        <f>$B2194-$G2194*Hoja3!$E$2</f>
        <v>-0.63906406047153008</v>
      </c>
      <c r="J2194" s="3">
        <f>$C2194-$G2194*Hoja3!$E$3</f>
        <v>0.39838758692669352</v>
      </c>
      <c r="K2194" s="3">
        <f t="shared" si="69"/>
        <v>1.0307968681926438</v>
      </c>
      <c r="M2194" s="3" t="b">
        <f>IF(ABS($D2194-Hoja3!$B$10)&lt;Hoja3!$B$11, $H2194*Hoja3!$E$1 + $I2194*Hoja3!$E$2 + $J2194*Hoja3!$E$3)</f>
        <v>0</v>
      </c>
      <c r="N2194" s="3" t="b">
        <f>IF(ABS($D2194-Hoja3!$B$10)&lt;Hoja3!$B$11, $H2194*Hoja3!$G$1 + $I2194*Hoja3!$G$2 + $J2194*Hoja3!$G$3)</f>
        <v>0</v>
      </c>
      <c r="O2194" s="3" t="b">
        <f>IF(ABS($D2194-Hoja3!$B$10)&lt;Hoja3!$B$11, $H2194*Hoja3!$I$1 + $I2194*Hoja3!$I$2 + $J2194*Hoja3!$I$3)</f>
        <v>0</v>
      </c>
      <c r="Q2194">
        <f>IF(ABS($G2194-Hoja3!$B$5)&gt;Hoja3!$B$7, -$N2194/($G2194-Hoja3!$B$5))</f>
        <v>0</v>
      </c>
      <c r="R2194">
        <f>IF(ABS($G2194-Hoja3!$B$5)&gt;Hoja3!$B$7, -$O2194/($G2194-Hoja3!$B$5))</f>
        <v>0</v>
      </c>
    </row>
    <row r="2195" spans="1:18" ht="14.5" customHeight="1" x14ac:dyDescent="0.55000000000000004">
      <c r="A2195" s="3">
        <v>-0.5</v>
      </c>
      <c r="B2195" s="3">
        <v>-0.9</v>
      </c>
      <c r="C2195" s="3">
        <v>0.42</v>
      </c>
      <c r="D2195" s="3">
        <f t="shared" si="68"/>
        <v>0.61091200000000012</v>
      </c>
      <c r="F2195" s="1"/>
      <c r="G2195" s="3" cm="1">
        <f t="array" ref="G2195">SUMPRODUCT($A2195:$C2195,TRANSPOSE(Hoja3!$E$1:$E$3)/(Hoja3!$B$5^2))</f>
        <v>0.14015167737481338</v>
      </c>
      <c r="H2195" s="3">
        <f>$A2195-$G2195*Hoja3!$E$1</f>
        <v>-0.69544275395138078</v>
      </c>
      <c r="I2195" s="3">
        <f>$B2195-$G2195*Hoja3!$E$2</f>
        <v>-0.64984468250715954</v>
      </c>
      <c r="J2195" s="3">
        <f>$C2195-$G2195*Hoja3!$E$3</f>
        <v>0.4759752917581298</v>
      </c>
      <c r="K2195" s="3">
        <f t="shared" si="69"/>
        <v>1.0641857045509249</v>
      </c>
      <c r="M2195" s="3" t="b">
        <f>IF(ABS($D2195-Hoja3!$B$10)&lt;Hoja3!$B$11, $H2195*Hoja3!$E$1 + $I2195*Hoja3!$E$2 + $J2195*Hoja3!$E$3)</f>
        <v>0</v>
      </c>
      <c r="N2195" s="3" t="b">
        <f>IF(ABS($D2195-Hoja3!$B$10)&lt;Hoja3!$B$11, $H2195*Hoja3!$G$1 + $I2195*Hoja3!$G$2 + $J2195*Hoja3!$G$3)</f>
        <v>0</v>
      </c>
      <c r="O2195" s="3" t="b">
        <f>IF(ABS($D2195-Hoja3!$B$10)&lt;Hoja3!$B$11, $H2195*Hoja3!$I$1 + $I2195*Hoja3!$I$2 + $J2195*Hoja3!$I$3)</f>
        <v>0</v>
      </c>
      <c r="Q2195">
        <f>IF(ABS($G2195-Hoja3!$B$5)&gt;Hoja3!$B$7, -$N2195/($G2195-Hoja3!$B$5))</f>
        <v>0</v>
      </c>
      <c r="R2195">
        <f>IF(ABS($G2195-Hoja3!$B$5)&gt;Hoja3!$B$7, -$O2195/($G2195-Hoja3!$B$5))</f>
        <v>0</v>
      </c>
    </row>
    <row r="2196" spans="1:18" ht="14.5" customHeight="1" x14ac:dyDescent="0.55000000000000004">
      <c r="A2196" s="3">
        <v>-0.5</v>
      </c>
      <c r="B2196" s="3">
        <v>-0.9</v>
      </c>
      <c r="C2196" s="3">
        <v>0.5</v>
      </c>
      <c r="D2196" s="3">
        <f t="shared" si="68"/>
        <v>0.56000000000000005</v>
      </c>
      <c r="F2196" s="1"/>
      <c r="G2196" s="3" cm="1">
        <f t="array" ref="G2196">SUMPRODUCT($A2196:$C2196,TRANSPOSE(Hoja3!$E$1:$E$3)/(Hoja3!$B$5^2))</f>
        <v>0.13411174076031146</v>
      </c>
      <c r="H2196" s="3">
        <f>$A2196-$G2196*Hoja3!$E$1</f>
        <v>-0.6870200089101417</v>
      </c>
      <c r="I2196" s="3">
        <f>$B2196-$G2196*Hoja3!$E$2</f>
        <v>-0.66062530454278923</v>
      </c>
      <c r="J2196" s="3">
        <f>$C2196-$G2196*Hoja3!$E$3</f>
        <v>0.5535629965895662</v>
      </c>
      <c r="K2196" s="3">
        <f t="shared" si="69"/>
        <v>1.10220428090185</v>
      </c>
      <c r="M2196" s="3" t="b">
        <f>IF(ABS($D2196-Hoja3!$B$10)&lt;Hoja3!$B$11, $H2196*Hoja3!$E$1 + $I2196*Hoja3!$E$2 + $J2196*Hoja3!$E$3)</f>
        <v>0</v>
      </c>
      <c r="N2196" s="3" t="b">
        <f>IF(ABS($D2196-Hoja3!$B$10)&lt;Hoja3!$B$11, $H2196*Hoja3!$G$1 + $I2196*Hoja3!$G$2 + $J2196*Hoja3!$G$3)</f>
        <v>0</v>
      </c>
      <c r="O2196" s="3" t="b">
        <f>IF(ABS($D2196-Hoja3!$B$10)&lt;Hoja3!$B$11, $H2196*Hoja3!$I$1 + $I2196*Hoja3!$I$2 + $J2196*Hoja3!$I$3)</f>
        <v>0</v>
      </c>
      <c r="Q2196">
        <f>IF(ABS($G2196-Hoja3!$B$5)&gt;Hoja3!$B$7, -$N2196/($G2196-Hoja3!$B$5))</f>
        <v>0</v>
      </c>
      <c r="R2196">
        <f>IF(ABS($G2196-Hoja3!$B$5)&gt;Hoja3!$B$7, -$O2196/($G2196-Hoja3!$B$5))</f>
        <v>0</v>
      </c>
    </row>
    <row r="2197" spans="1:18" ht="14.5" customHeight="1" x14ac:dyDescent="0.55000000000000004">
      <c r="A2197" s="3">
        <v>-0.5</v>
      </c>
      <c r="B2197" s="3">
        <v>-0.9</v>
      </c>
      <c r="C2197" s="3">
        <v>0.57999999999999996</v>
      </c>
      <c r="D2197" s="3">
        <f t="shared" si="68"/>
        <v>0.4898880000000001</v>
      </c>
      <c r="F2197" s="1"/>
      <c r="G2197" s="3" cm="1">
        <f t="array" ref="G2197">SUMPRODUCT($A2197:$C2197,TRANSPOSE(Hoja3!$E$1:$E$3)/(Hoja3!$B$5^2))</f>
        <v>0.12807180414580954</v>
      </c>
      <c r="H2197" s="3">
        <f>$A2197-$G2197*Hoja3!$E$1</f>
        <v>-0.67859726386890284</v>
      </c>
      <c r="I2197" s="3">
        <f>$B2197-$G2197*Hoja3!$E$2</f>
        <v>-0.67140592657841869</v>
      </c>
      <c r="J2197" s="3">
        <f>$C2197-$G2197*Hoja3!$E$3</f>
        <v>0.63115070142100249</v>
      </c>
      <c r="K2197" s="3">
        <f t="shared" si="69"/>
        <v>1.1443912673029315</v>
      </c>
      <c r="M2197" s="3" t="b">
        <f>IF(ABS($D2197-Hoja3!$B$10)&lt;Hoja3!$B$11, $H2197*Hoja3!$E$1 + $I2197*Hoja3!$E$2 + $J2197*Hoja3!$E$3)</f>
        <v>0</v>
      </c>
      <c r="N2197" s="3" t="b">
        <f>IF(ABS($D2197-Hoja3!$B$10)&lt;Hoja3!$B$11, $H2197*Hoja3!$G$1 + $I2197*Hoja3!$G$2 + $J2197*Hoja3!$G$3)</f>
        <v>0</v>
      </c>
      <c r="O2197" s="3" t="b">
        <f>IF(ABS($D2197-Hoja3!$B$10)&lt;Hoja3!$B$11, $H2197*Hoja3!$I$1 + $I2197*Hoja3!$I$2 + $J2197*Hoja3!$I$3)</f>
        <v>0</v>
      </c>
      <c r="Q2197">
        <f>IF(ABS($G2197-Hoja3!$B$5)&gt;Hoja3!$B$7, -$N2197/($G2197-Hoja3!$B$5))</f>
        <v>0</v>
      </c>
      <c r="R2197">
        <f>IF(ABS($G2197-Hoja3!$B$5)&gt;Hoja3!$B$7, -$O2197/($G2197-Hoja3!$B$5))</f>
        <v>0</v>
      </c>
    </row>
    <row r="2198" spans="1:18" ht="14.5" customHeight="1" x14ac:dyDescent="0.55000000000000004">
      <c r="A2198" s="3">
        <v>-0.5</v>
      </c>
      <c r="B2198" s="3">
        <v>-0.9</v>
      </c>
      <c r="C2198" s="3">
        <v>0.66</v>
      </c>
      <c r="D2198" s="3">
        <f t="shared" si="68"/>
        <v>0.39750400000000002</v>
      </c>
      <c r="F2198" s="1"/>
      <c r="G2198" s="3" cm="1">
        <f t="array" ref="G2198">SUMPRODUCT($A2198:$C2198,TRANSPOSE(Hoja3!$E$1:$E$3)/(Hoja3!$B$5^2))</f>
        <v>0.12203186753130763</v>
      </c>
      <c r="H2198" s="3">
        <f>$A2198-$G2198*Hoja3!$E$1</f>
        <v>-0.67017451882766377</v>
      </c>
      <c r="I2198" s="3">
        <f>$B2198-$G2198*Hoja3!$E$2</f>
        <v>-0.68218654861404826</v>
      </c>
      <c r="J2198" s="3">
        <f>$C2198-$G2198*Hoja3!$E$3</f>
        <v>0.70873840625243889</v>
      </c>
      <c r="K2198" s="3">
        <f t="shared" si="69"/>
        <v>1.190303533260775</v>
      </c>
      <c r="M2198" s="3" t="b">
        <f>IF(ABS($D2198-Hoja3!$B$10)&lt;Hoja3!$B$11, $H2198*Hoja3!$E$1 + $I2198*Hoja3!$E$2 + $J2198*Hoja3!$E$3)</f>
        <v>0</v>
      </c>
      <c r="N2198" s="3" t="b">
        <f>IF(ABS($D2198-Hoja3!$B$10)&lt;Hoja3!$B$11, $H2198*Hoja3!$G$1 + $I2198*Hoja3!$G$2 + $J2198*Hoja3!$G$3)</f>
        <v>0</v>
      </c>
      <c r="O2198" s="3" t="b">
        <f>IF(ABS($D2198-Hoja3!$B$10)&lt;Hoja3!$B$11, $H2198*Hoja3!$I$1 + $I2198*Hoja3!$I$2 + $J2198*Hoja3!$I$3)</f>
        <v>0</v>
      </c>
      <c r="Q2198">
        <f>IF(ABS($G2198-Hoja3!$B$5)&gt;Hoja3!$B$7, -$N2198/($G2198-Hoja3!$B$5))</f>
        <v>0</v>
      </c>
      <c r="R2198">
        <f>IF(ABS($G2198-Hoja3!$B$5)&gt;Hoja3!$B$7, -$O2198/($G2198-Hoja3!$B$5))</f>
        <v>0</v>
      </c>
    </row>
    <row r="2199" spans="1:18" ht="14.5" customHeight="1" x14ac:dyDescent="0.55000000000000004">
      <c r="A2199" s="3">
        <v>-0.5</v>
      </c>
      <c r="B2199" s="3">
        <v>-0.9</v>
      </c>
      <c r="C2199" s="3">
        <v>0.74</v>
      </c>
      <c r="D2199" s="3">
        <f t="shared" si="68"/>
        <v>0.27977600000000008</v>
      </c>
      <c r="F2199" s="1"/>
      <c r="G2199" s="3" cm="1">
        <f t="array" ref="G2199">SUMPRODUCT($A2199:$C2199,TRANSPOSE(Hoja3!$E$1:$E$3)/(Hoja3!$B$5^2))</f>
        <v>0.11599193091680571</v>
      </c>
      <c r="H2199" s="3">
        <f>$A2199-$G2199*Hoja3!$E$1</f>
        <v>-0.6617517737864248</v>
      </c>
      <c r="I2199" s="3">
        <f>$B2199-$G2199*Hoja3!$E$2</f>
        <v>-0.69296717064967783</v>
      </c>
      <c r="J2199" s="3">
        <f>$C2199-$G2199*Hoja3!$E$3</f>
        <v>0.78632611108387518</v>
      </c>
      <c r="K2199" s="3">
        <f t="shared" si="69"/>
        <v>1.2395271931990803</v>
      </c>
      <c r="M2199" s="3" t="b">
        <f>IF(ABS($D2199-Hoja3!$B$10)&lt;Hoja3!$B$11, $H2199*Hoja3!$E$1 + $I2199*Hoja3!$E$2 + $J2199*Hoja3!$E$3)</f>
        <v>0</v>
      </c>
      <c r="N2199" s="3" t="b">
        <f>IF(ABS($D2199-Hoja3!$B$10)&lt;Hoja3!$B$11, $H2199*Hoja3!$G$1 + $I2199*Hoja3!$G$2 + $J2199*Hoja3!$G$3)</f>
        <v>0</v>
      </c>
      <c r="O2199" s="3" t="b">
        <f>IF(ABS($D2199-Hoja3!$B$10)&lt;Hoja3!$B$11, $H2199*Hoja3!$I$1 + $I2199*Hoja3!$I$2 + $J2199*Hoja3!$I$3)</f>
        <v>0</v>
      </c>
      <c r="Q2199">
        <f>IF(ABS($G2199-Hoja3!$B$5)&gt;Hoja3!$B$7, -$N2199/($G2199-Hoja3!$B$5))</f>
        <v>0</v>
      </c>
      <c r="R2199">
        <f>IF(ABS($G2199-Hoja3!$B$5)&gt;Hoja3!$B$7, -$O2199/($G2199-Hoja3!$B$5))</f>
        <v>0</v>
      </c>
    </row>
    <row r="2200" spans="1:18" ht="14.5" customHeight="1" x14ac:dyDescent="0.55000000000000004">
      <c r="A2200" s="3">
        <v>-0.5</v>
      </c>
      <c r="B2200" s="3">
        <v>-0.9</v>
      </c>
      <c r="C2200" s="3">
        <v>0.82</v>
      </c>
      <c r="D2200" s="3">
        <f t="shared" si="68"/>
        <v>0.1336320000000002</v>
      </c>
      <c r="F2200" s="1"/>
      <c r="G2200" s="3" cm="1">
        <f t="array" ref="G2200">SUMPRODUCT($A2200:$C2200,TRANSPOSE(Hoja3!$E$1:$E$3)/(Hoja3!$B$5^2))</f>
        <v>0.10995199430230379</v>
      </c>
      <c r="H2200" s="3">
        <f>$A2200-$G2200*Hoja3!$E$1</f>
        <v>-0.65332902874518584</v>
      </c>
      <c r="I2200" s="3">
        <f>$B2200-$G2200*Hoja3!$E$2</f>
        <v>-0.70374779268530741</v>
      </c>
      <c r="J2200" s="3">
        <f>$C2200-$G2200*Hoja3!$E$3</f>
        <v>0.86391381591531147</v>
      </c>
      <c r="K2200" s="3">
        <f t="shared" si="69"/>
        <v>1.2916837294167349</v>
      </c>
      <c r="M2200" s="3" t="b">
        <f>IF(ABS($D2200-Hoja3!$B$10)&lt;Hoja3!$B$11, $H2200*Hoja3!$E$1 + $I2200*Hoja3!$E$2 + $J2200*Hoja3!$E$3)</f>
        <v>0</v>
      </c>
      <c r="N2200" s="3" t="b">
        <f>IF(ABS($D2200-Hoja3!$B$10)&lt;Hoja3!$B$11, $H2200*Hoja3!$G$1 + $I2200*Hoja3!$G$2 + $J2200*Hoja3!$G$3)</f>
        <v>0</v>
      </c>
      <c r="O2200" s="3" t="b">
        <f>IF(ABS($D2200-Hoja3!$B$10)&lt;Hoja3!$B$11, $H2200*Hoja3!$I$1 + $I2200*Hoja3!$I$2 + $J2200*Hoja3!$I$3)</f>
        <v>0</v>
      </c>
      <c r="Q2200">
        <f>IF(ABS($G2200-Hoja3!$B$5)&gt;Hoja3!$B$7, -$N2200/($G2200-Hoja3!$B$5))</f>
        <v>0</v>
      </c>
      <c r="R2200">
        <f>IF(ABS($G2200-Hoja3!$B$5)&gt;Hoja3!$B$7, -$O2200/($G2200-Hoja3!$B$5))</f>
        <v>0</v>
      </c>
    </row>
    <row r="2201" spans="1:18" ht="14.5" customHeight="1" x14ac:dyDescent="0.55000000000000004">
      <c r="A2201" s="3">
        <v>-0.5</v>
      </c>
      <c r="B2201" s="3">
        <v>-0.9</v>
      </c>
      <c r="C2201" s="3">
        <v>0.9</v>
      </c>
      <c r="D2201" s="3">
        <f t="shared" si="68"/>
        <v>-4.4000000000000039E-2</v>
      </c>
      <c r="F2201" s="1"/>
      <c r="G2201" s="3" cm="1">
        <f t="array" ref="G2201">SUMPRODUCT($A2201:$C2201,TRANSPOSE(Hoja3!$E$1:$E$3)/(Hoja3!$B$5^2))</f>
        <v>0.10391205768780187</v>
      </c>
      <c r="H2201" s="3">
        <f>$A2201-$G2201*Hoja3!$E$1</f>
        <v>-0.64490628370394687</v>
      </c>
      <c r="I2201" s="3">
        <f>$B2201-$G2201*Hoja3!$E$2</f>
        <v>-0.71452841472093698</v>
      </c>
      <c r="J2201" s="3">
        <f>$C2201-$G2201*Hoja3!$E$3</f>
        <v>0.94150152074674787</v>
      </c>
      <c r="K2201" s="3">
        <f t="shared" si="69"/>
        <v>1.346432353953547</v>
      </c>
      <c r="M2201" s="3">
        <f>IF(ABS($D2201-Hoja3!$B$10)&lt;Hoja3!$B$11, $H2201*Hoja3!$E$1 + $I2201*Hoja3!$E$2 + $J2201*Hoja3!$E$3)</f>
        <v>-1.1102230246251565E-16</v>
      </c>
      <c r="N2201" s="3">
        <f>IF(ABS($D2201-Hoja3!$B$10)&lt;Hoja3!$B$11, $H2201*Hoja3!$G$1 + $I2201*Hoja3!$G$2 + $J2201*Hoja3!$G$3)</f>
        <v>0.94810070459645357</v>
      </c>
      <c r="O2201" s="3">
        <f>IF(ABS($D2201-Hoja3!$B$10)&lt;Hoja3!$B$11, $H2201*Hoja3!$I$1 + $I2201*Hoja3!$I$2 + $J2201*Hoja3!$I$3)</f>
        <v>-0.95602569929714654</v>
      </c>
      <c r="Q2201">
        <f>IF(ABS($G2201-Hoja3!$B$5)&gt;Hoja3!$B$7, -$N2201/($G2201-Hoja3!$B$5))</f>
        <v>0.43172255824975042</v>
      </c>
      <c r="R2201">
        <f>IF(ABS($G2201-Hoja3!$B$5)&gt;Hoja3!$B$7, -$O2201/($G2201-Hoja3!$B$5))</f>
        <v>-0.43533124556504482</v>
      </c>
    </row>
    <row r="2202" spans="1:18" ht="14.5" customHeight="1" x14ac:dyDescent="0.55000000000000004">
      <c r="A2202" s="3">
        <v>-0.5</v>
      </c>
      <c r="B2202" s="3">
        <v>-0.9</v>
      </c>
      <c r="C2202" s="3">
        <v>0.98</v>
      </c>
      <c r="D2202" s="3">
        <f t="shared" si="68"/>
        <v>-0.25619199999999986</v>
      </c>
      <c r="F2202" s="1"/>
      <c r="G2202" s="3" cm="1">
        <f t="array" ref="G2202">SUMPRODUCT($A2202:$C2202,TRANSPOSE(Hoja3!$E$1:$E$3)/(Hoja3!$B$5^2))</f>
        <v>9.7872121073299956E-2</v>
      </c>
      <c r="H2202" s="3">
        <f>$A2202-$G2202*Hoja3!$E$1</f>
        <v>-0.6364835386627079</v>
      </c>
      <c r="I2202" s="3">
        <f>$B2202-$G2202*Hoja3!$E$2</f>
        <v>-0.72530903675656655</v>
      </c>
      <c r="J2202" s="3">
        <f>$C2202-$G2202*Hoja3!$E$3</f>
        <v>1.0190892255781843</v>
      </c>
      <c r="K2202" s="3">
        <f t="shared" si="69"/>
        <v>1.4034697515368417</v>
      </c>
      <c r="M2202" s="3">
        <f>IF(ABS($D2202-Hoja3!$B$10)&lt;Hoja3!$B$11, $H2202*Hoja3!$E$1 + $I2202*Hoja3!$E$2 + $J2202*Hoja3!$E$3)</f>
        <v>-1.6653345369377348E-16</v>
      </c>
      <c r="N2202" s="3">
        <f>IF(ABS($D2202-Hoja3!$B$10)&lt;Hoja3!$B$11, $H2202*Hoja3!$G$1 + $I2202*Hoja3!$G$2 + $J2202*Hoja3!$G$3)</f>
        <v>0.94810070459645357</v>
      </c>
      <c r="O2202" s="3">
        <f>IF(ABS($D2202-Hoja3!$B$10)&lt;Hoja3!$B$11, $H2202*Hoja3!$I$1 + $I2202*Hoja3!$I$2 + $J2202*Hoja3!$I$3)</f>
        <v>-1.0348103195381233</v>
      </c>
      <c r="Q2202">
        <f>IF(ABS($G2202-Hoja3!$B$5)&gt;Hoja3!$B$7, -$N2202/($G2202-Hoja3!$B$5))</f>
        <v>0.43053844132728086</v>
      </c>
      <c r="R2202">
        <f>IF(ABS($G2202-Hoja3!$B$5)&gt;Hoja3!$B$7, -$O2202/($G2202-Hoja3!$B$5))</f>
        <v>-0.46991381810327953</v>
      </c>
    </row>
    <row r="2203" spans="1:18" ht="14.5" customHeight="1" x14ac:dyDescent="0.55000000000000004">
      <c r="A2203" s="3">
        <v>-0.5</v>
      </c>
      <c r="B2203" s="3">
        <v>-0.9</v>
      </c>
      <c r="C2203" s="3">
        <v>1.06</v>
      </c>
      <c r="D2203" s="3">
        <f t="shared" si="68"/>
        <v>-0.50601600000000024</v>
      </c>
      <c r="F2203" s="1"/>
      <c r="G2203" s="3" cm="1">
        <f t="array" ref="G2203">SUMPRODUCT($A2203:$C2203,TRANSPOSE(Hoja3!$E$1:$E$3)/(Hoja3!$B$5^2))</f>
        <v>9.1832184458798038E-2</v>
      </c>
      <c r="H2203" s="3">
        <f>$A2203-$G2203*Hoja3!$E$1</f>
        <v>-0.62806079362146894</v>
      </c>
      <c r="I2203" s="3">
        <f>$B2203-$G2203*Hoja3!$E$2</f>
        <v>-0.73608965879219612</v>
      </c>
      <c r="J2203" s="3">
        <f>$C2203-$G2203*Hoja3!$E$3</f>
        <v>1.0966769304096207</v>
      </c>
      <c r="K2203" s="3">
        <f t="shared" si="69"/>
        <v>1.4625281658682368</v>
      </c>
      <c r="M2203" s="3">
        <f>IF(ABS($D2203-Hoja3!$B$10)&lt;Hoja3!$B$11, $H2203*Hoja3!$E$1 + $I2203*Hoja3!$E$2 + $J2203*Hoja3!$E$3)</f>
        <v>-5.5511151231257827E-17</v>
      </c>
      <c r="N2203" s="3">
        <f>IF(ABS($D2203-Hoja3!$B$10)&lt;Hoja3!$B$11, $H2203*Hoja3!$G$1 + $I2203*Hoja3!$G$2 + $J2203*Hoja3!$G$3)</f>
        <v>0.94810070459645357</v>
      </c>
      <c r="O2203" s="3">
        <f>IF(ABS($D2203-Hoja3!$B$10)&lt;Hoja3!$B$11, $H2203*Hoja3!$I$1 + $I2203*Hoja3!$I$2 + $J2203*Hoja3!$I$3)</f>
        <v>-1.1135949397791001</v>
      </c>
      <c r="Q2203">
        <f>IF(ABS($G2203-Hoja3!$B$5)&gt;Hoja3!$B$7, -$N2203/($G2203-Hoja3!$B$5))</f>
        <v>0.42936080216533801</v>
      </c>
      <c r="R2203">
        <f>IF(ABS($G2203-Hoja3!$B$5)&gt;Hoja3!$B$7, -$O2203/($G2203-Hoja3!$B$5))</f>
        <v>-0.50430720525023454</v>
      </c>
    </row>
    <row r="2204" spans="1:18" ht="14.5" customHeight="1" x14ac:dyDescent="0.55000000000000004">
      <c r="A2204" s="3">
        <v>-0.5</v>
      </c>
      <c r="B2204" s="3">
        <v>-0.9</v>
      </c>
      <c r="C2204" s="3">
        <v>1.1399999999999999</v>
      </c>
      <c r="D2204" s="3">
        <f t="shared" si="68"/>
        <v>-0.7965439999999997</v>
      </c>
      <c r="F2204" s="1"/>
      <c r="G2204" s="3" cm="1">
        <f t="array" ref="G2204">SUMPRODUCT($A2204:$C2204,TRANSPOSE(Hoja3!$E$1:$E$3)/(Hoja3!$B$5^2))</f>
        <v>8.5792247844296121E-2</v>
      </c>
      <c r="H2204" s="3">
        <f>$A2204-$G2204*Hoja3!$E$1</f>
        <v>-0.61963804858022997</v>
      </c>
      <c r="I2204" s="3">
        <f>$B2204-$G2204*Hoja3!$E$2</f>
        <v>-0.74687028082782569</v>
      </c>
      <c r="J2204" s="3">
        <f>$C2204-$G2204*Hoja3!$E$3</f>
        <v>1.1742646352410568</v>
      </c>
      <c r="K2204" s="3">
        <f t="shared" si="69"/>
        <v>1.5233725615258937</v>
      </c>
      <c r="M2204" s="3" t="b">
        <f>IF(ABS($D2204-Hoja3!$B$10)&lt;Hoja3!$B$11, $H2204*Hoja3!$E$1 + $I2204*Hoja3!$E$2 + $J2204*Hoja3!$E$3)</f>
        <v>0</v>
      </c>
      <c r="N2204" s="3" t="b">
        <f>IF(ABS($D2204-Hoja3!$B$10)&lt;Hoja3!$B$11, $H2204*Hoja3!$G$1 + $I2204*Hoja3!$G$2 + $J2204*Hoja3!$G$3)</f>
        <v>0</v>
      </c>
      <c r="O2204" s="3" t="b">
        <f>IF(ABS($D2204-Hoja3!$B$10)&lt;Hoja3!$B$11, $H2204*Hoja3!$I$1 + $I2204*Hoja3!$I$2 + $J2204*Hoja3!$I$3)</f>
        <v>0</v>
      </c>
      <c r="Q2204">
        <f>IF(ABS($G2204-Hoja3!$B$5)&gt;Hoja3!$B$7, -$N2204/($G2204-Hoja3!$B$5))</f>
        <v>0</v>
      </c>
      <c r="R2204">
        <f>IF(ABS($G2204-Hoja3!$B$5)&gt;Hoja3!$B$7, -$O2204/($G2204-Hoja3!$B$5))</f>
        <v>0</v>
      </c>
    </row>
    <row r="2205" spans="1:18" ht="14.5" customHeight="1" x14ac:dyDescent="0.55000000000000004">
      <c r="A2205" s="3">
        <v>-0.5</v>
      </c>
      <c r="B2205" s="3">
        <v>-0.9</v>
      </c>
      <c r="C2205" s="3">
        <v>1.22</v>
      </c>
      <c r="D2205" s="3">
        <f t="shared" si="68"/>
        <v>-1.1308479999999999</v>
      </c>
      <c r="F2205" s="1"/>
      <c r="G2205" s="3" cm="1">
        <f t="array" ref="G2205">SUMPRODUCT($A2205:$C2205,TRANSPOSE(Hoja3!$E$1:$E$3)/(Hoja3!$B$5^2))</f>
        <v>7.9752311229794204E-2</v>
      </c>
      <c r="H2205" s="3">
        <f>$A2205-$G2205*Hoja3!$E$1</f>
        <v>-0.61121530353899101</v>
      </c>
      <c r="I2205" s="3">
        <f>$B2205-$G2205*Hoja3!$E$2</f>
        <v>-0.75765090286345527</v>
      </c>
      <c r="J2205" s="3">
        <f>$C2205-$G2205*Hoja3!$E$3</f>
        <v>1.2518523400724932</v>
      </c>
      <c r="K2205" s="3">
        <f t="shared" si="69"/>
        <v>1.5857973764750171</v>
      </c>
      <c r="M2205" s="3" t="b">
        <f>IF(ABS($D2205-Hoja3!$B$10)&lt;Hoja3!$B$11, $H2205*Hoja3!$E$1 + $I2205*Hoja3!$E$2 + $J2205*Hoja3!$E$3)</f>
        <v>0</v>
      </c>
      <c r="N2205" s="3" t="b">
        <f>IF(ABS($D2205-Hoja3!$B$10)&lt;Hoja3!$B$11, $H2205*Hoja3!$G$1 + $I2205*Hoja3!$G$2 + $J2205*Hoja3!$G$3)</f>
        <v>0</v>
      </c>
      <c r="O2205" s="3" t="b">
        <f>IF(ABS($D2205-Hoja3!$B$10)&lt;Hoja3!$B$11, $H2205*Hoja3!$I$1 + $I2205*Hoja3!$I$2 + $J2205*Hoja3!$I$3)</f>
        <v>0</v>
      </c>
      <c r="Q2205">
        <f>IF(ABS($G2205-Hoja3!$B$5)&gt;Hoja3!$B$7, -$N2205/($G2205-Hoja3!$B$5))</f>
        <v>0</v>
      </c>
      <c r="R2205">
        <f>IF(ABS($G2205-Hoja3!$B$5)&gt;Hoja3!$B$7, -$O2205/($G2205-Hoja3!$B$5))</f>
        <v>0</v>
      </c>
    </row>
    <row r="2206" spans="1:18" ht="14.5" customHeight="1" x14ac:dyDescent="0.55000000000000004">
      <c r="A2206" s="3">
        <v>-0.5</v>
      </c>
      <c r="B2206" s="3">
        <v>-0.9</v>
      </c>
      <c r="C2206" s="3">
        <v>1.3</v>
      </c>
      <c r="D2206" s="3">
        <f t="shared" si="68"/>
        <v>-1.5120000000000005</v>
      </c>
      <c r="F2206" s="1"/>
      <c r="G2206" s="3" cm="1">
        <f t="array" ref="G2206">SUMPRODUCT($A2206:$C2206,TRANSPOSE(Hoja3!$E$1:$E$3)/(Hoja3!$B$5^2))</f>
        <v>7.3712374615292273E-2</v>
      </c>
      <c r="H2206" s="3">
        <f>$A2206-$G2206*Hoja3!$E$1</f>
        <v>-0.60279255849775204</v>
      </c>
      <c r="I2206" s="3">
        <f>$B2206-$G2206*Hoja3!$E$2</f>
        <v>-0.76843152489908484</v>
      </c>
      <c r="J2206" s="3">
        <f>$C2206-$G2206*Hoja3!$E$3</f>
        <v>1.3294400449039296</v>
      </c>
      <c r="K2206" s="3">
        <f t="shared" si="69"/>
        <v>1.6496232024414428</v>
      </c>
      <c r="M2206" s="3" t="b">
        <f>IF(ABS($D2206-Hoja3!$B$10)&lt;Hoja3!$B$11, $H2206*Hoja3!$E$1 + $I2206*Hoja3!$E$2 + $J2206*Hoja3!$E$3)</f>
        <v>0</v>
      </c>
      <c r="N2206" s="3" t="b">
        <f>IF(ABS($D2206-Hoja3!$B$10)&lt;Hoja3!$B$11, $H2206*Hoja3!$G$1 + $I2206*Hoja3!$G$2 + $J2206*Hoja3!$G$3)</f>
        <v>0</v>
      </c>
      <c r="O2206" s="3" t="b">
        <f>IF(ABS($D2206-Hoja3!$B$10)&lt;Hoja3!$B$11, $H2206*Hoja3!$I$1 + $I2206*Hoja3!$I$2 + $J2206*Hoja3!$I$3)</f>
        <v>0</v>
      </c>
      <c r="Q2206">
        <f>IF(ABS($G2206-Hoja3!$B$5)&gt;Hoja3!$B$7, -$N2206/($G2206-Hoja3!$B$5))</f>
        <v>0</v>
      </c>
      <c r="R2206">
        <f>IF(ABS($G2206-Hoja3!$B$5)&gt;Hoja3!$B$7, -$O2206/($G2206-Hoja3!$B$5))</f>
        <v>0</v>
      </c>
    </row>
    <row r="2207" spans="1:18" ht="14.5" customHeight="1" x14ac:dyDescent="0.55000000000000004">
      <c r="A2207" s="3">
        <v>-0.5</v>
      </c>
      <c r="B2207" s="3">
        <v>-0.7</v>
      </c>
      <c r="C2207" s="3">
        <v>-1.3</v>
      </c>
      <c r="D2207" s="3">
        <f t="shared" si="68"/>
        <v>2.5620000000000003</v>
      </c>
      <c r="F2207" s="1"/>
      <c r="G2207" s="3" cm="1">
        <f t="array" ref="G2207">SUMPRODUCT($A2207:$C2207,TRANSPOSE(Hoja3!$E$1:$E$3)/(Hoja3!$B$5^2))</f>
        <v>0.20252865375104878</v>
      </c>
      <c r="H2207" s="3">
        <f>$A2207-$G2207*Hoja3!$E$1</f>
        <v>-0.78242799932613594</v>
      </c>
      <c r="I2207" s="3">
        <f>$B2207-$G2207*Hoja3!$E$2</f>
        <v>-0.33850864556547999</v>
      </c>
      <c r="J2207" s="3">
        <f>$C2207-$G2207*Hoja3!$E$3</f>
        <v>-1.2191119172068254</v>
      </c>
      <c r="K2207" s="3">
        <f t="shared" si="69"/>
        <v>1.4876207661658185</v>
      </c>
      <c r="M2207" s="3" t="b">
        <f>IF(ABS($D2207-Hoja3!$B$10)&lt;Hoja3!$B$11, $H2207*Hoja3!$E$1 + $I2207*Hoja3!$E$2 + $J2207*Hoja3!$E$3)</f>
        <v>0</v>
      </c>
      <c r="N2207" s="3" t="b">
        <f>IF(ABS($D2207-Hoja3!$B$10)&lt;Hoja3!$B$11, $H2207*Hoja3!$G$1 + $I2207*Hoja3!$G$2 + $J2207*Hoja3!$G$3)</f>
        <v>0</v>
      </c>
      <c r="O2207" s="3" t="b">
        <f>IF(ABS($D2207-Hoja3!$B$10)&lt;Hoja3!$B$11, $H2207*Hoja3!$I$1 + $I2207*Hoja3!$I$2 + $J2207*Hoja3!$I$3)</f>
        <v>0</v>
      </c>
      <c r="Q2207">
        <f>IF(ABS($G2207-Hoja3!$B$5)&gt;Hoja3!$B$7, -$N2207/($G2207-Hoja3!$B$5))</f>
        <v>0</v>
      </c>
      <c r="R2207">
        <f>IF(ABS($G2207-Hoja3!$B$5)&gt;Hoja3!$B$7, -$O2207/($G2207-Hoja3!$B$5))</f>
        <v>0</v>
      </c>
    </row>
    <row r="2208" spans="1:18" ht="14.5" customHeight="1" x14ac:dyDescent="0.55000000000000004">
      <c r="A2208" s="3">
        <v>-0.5</v>
      </c>
      <c r="B2208" s="3">
        <v>-0.7</v>
      </c>
      <c r="C2208" s="3">
        <v>-1.22</v>
      </c>
      <c r="D2208" s="3">
        <f t="shared" si="68"/>
        <v>2.1808479999999997</v>
      </c>
      <c r="F2208" s="1"/>
      <c r="G2208" s="3" cm="1">
        <f t="array" ref="G2208">SUMPRODUCT($A2208:$C2208,TRANSPOSE(Hoja3!$E$1:$E$3)/(Hoja3!$B$5^2))</f>
        <v>0.19648871713654686</v>
      </c>
      <c r="H2208" s="3">
        <f>$A2208-$G2208*Hoja3!$E$1</f>
        <v>-0.77400525428489697</v>
      </c>
      <c r="I2208" s="3">
        <f>$B2208-$G2208*Hoja3!$E$2</f>
        <v>-0.34928926760110957</v>
      </c>
      <c r="J2208" s="3">
        <f>$C2208-$G2208*Hoja3!$E$3</f>
        <v>-1.141524212375389</v>
      </c>
      <c r="K2208" s="3">
        <f t="shared" si="69"/>
        <v>1.4227314059797793</v>
      </c>
      <c r="M2208" s="3" t="b">
        <f>IF(ABS($D2208-Hoja3!$B$10)&lt;Hoja3!$B$11, $H2208*Hoja3!$E$1 + $I2208*Hoja3!$E$2 + $J2208*Hoja3!$E$3)</f>
        <v>0</v>
      </c>
      <c r="N2208" s="3" t="b">
        <f>IF(ABS($D2208-Hoja3!$B$10)&lt;Hoja3!$B$11, $H2208*Hoja3!$G$1 + $I2208*Hoja3!$G$2 + $J2208*Hoja3!$G$3)</f>
        <v>0</v>
      </c>
      <c r="O2208" s="3" t="b">
        <f>IF(ABS($D2208-Hoja3!$B$10)&lt;Hoja3!$B$11, $H2208*Hoja3!$I$1 + $I2208*Hoja3!$I$2 + $J2208*Hoja3!$I$3)</f>
        <v>0</v>
      </c>
      <c r="Q2208">
        <f>IF(ABS($G2208-Hoja3!$B$5)&gt;Hoja3!$B$7, -$N2208/($G2208-Hoja3!$B$5))</f>
        <v>0</v>
      </c>
      <c r="R2208">
        <f>IF(ABS($G2208-Hoja3!$B$5)&gt;Hoja3!$B$7, -$O2208/($G2208-Hoja3!$B$5))</f>
        <v>0</v>
      </c>
    </row>
    <row r="2209" spans="1:18" ht="14.5" customHeight="1" x14ac:dyDescent="0.55000000000000004">
      <c r="A2209" s="3">
        <v>-0.5</v>
      </c>
      <c r="B2209" s="3">
        <v>-0.7</v>
      </c>
      <c r="C2209" s="3">
        <v>-1.1399999999999999</v>
      </c>
      <c r="D2209" s="3">
        <f t="shared" si="68"/>
        <v>1.8465439999999997</v>
      </c>
      <c r="F2209" s="1"/>
      <c r="G2209" s="3" cm="1">
        <f t="array" ref="G2209">SUMPRODUCT($A2209:$C2209,TRANSPOSE(Hoja3!$E$1:$E$3)/(Hoja3!$B$5^2))</f>
        <v>0.19044878052204495</v>
      </c>
      <c r="H2209" s="3">
        <f>$A2209-$G2209*Hoja3!$E$1</f>
        <v>-0.76558250924365789</v>
      </c>
      <c r="I2209" s="3">
        <f>$B2209-$G2209*Hoja3!$E$2</f>
        <v>-0.36006988963673914</v>
      </c>
      <c r="J2209" s="3">
        <f>$C2209-$G2209*Hoja3!$E$3</f>
        <v>-1.0639365075439526</v>
      </c>
      <c r="K2209" s="3">
        <f t="shared" si="69"/>
        <v>1.3593115154252362</v>
      </c>
      <c r="M2209" s="3" t="b">
        <f>IF(ABS($D2209-Hoja3!$B$10)&lt;Hoja3!$B$11, $H2209*Hoja3!$E$1 + $I2209*Hoja3!$E$2 + $J2209*Hoja3!$E$3)</f>
        <v>0</v>
      </c>
      <c r="N2209" s="3" t="b">
        <f>IF(ABS($D2209-Hoja3!$B$10)&lt;Hoja3!$B$11, $H2209*Hoja3!$G$1 + $I2209*Hoja3!$G$2 + $J2209*Hoja3!$G$3)</f>
        <v>0</v>
      </c>
      <c r="O2209" s="3" t="b">
        <f>IF(ABS($D2209-Hoja3!$B$10)&lt;Hoja3!$B$11, $H2209*Hoja3!$I$1 + $I2209*Hoja3!$I$2 + $J2209*Hoja3!$I$3)</f>
        <v>0</v>
      </c>
      <c r="Q2209">
        <f>IF(ABS($G2209-Hoja3!$B$5)&gt;Hoja3!$B$7, -$N2209/($G2209-Hoja3!$B$5))</f>
        <v>0</v>
      </c>
      <c r="R2209">
        <f>IF(ABS($G2209-Hoja3!$B$5)&gt;Hoja3!$B$7, -$O2209/($G2209-Hoja3!$B$5))</f>
        <v>0</v>
      </c>
    </row>
    <row r="2210" spans="1:18" ht="14.5" customHeight="1" x14ac:dyDescent="0.55000000000000004">
      <c r="A2210" s="3">
        <v>-0.5</v>
      </c>
      <c r="B2210" s="3">
        <v>-0.7</v>
      </c>
      <c r="C2210" s="3">
        <v>-1.06</v>
      </c>
      <c r="D2210" s="3">
        <f t="shared" si="68"/>
        <v>1.5560160000000003</v>
      </c>
      <c r="F2210" s="1"/>
      <c r="G2210" s="3" cm="1">
        <f t="array" ref="G2210">SUMPRODUCT($A2210:$C2210,TRANSPOSE(Hoja3!$E$1:$E$3)/(Hoja3!$B$5^2))</f>
        <v>0.18440884390754303</v>
      </c>
      <c r="H2210" s="3">
        <f>$A2210-$G2210*Hoja3!$E$1</f>
        <v>-0.75715976420241904</v>
      </c>
      <c r="I2210" s="3">
        <f>$B2210-$G2210*Hoja3!$E$2</f>
        <v>-0.37085051167236871</v>
      </c>
      <c r="J2210" s="3">
        <f>$C2210-$G2210*Hoja3!$E$3</f>
        <v>-0.98634880271251635</v>
      </c>
      <c r="K2210" s="3">
        <f t="shared" si="69"/>
        <v>1.2975765762170397</v>
      </c>
      <c r="M2210" s="3" t="b">
        <f>IF(ABS($D2210-Hoja3!$B$10)&lt;Hoja3!$B$11, $H2210*Hoja3!$E$1 + $I2210*Hoja3!$E$2 + $J2210*Hoja3!$E$3)</f>
        <v>0</v>
      </c>
      <c r="N2210" s="3" t="b">
        <f>IF(ABS($D2210-Hoja3!$B$10)&lt;Hoja3!$B$11, $H2210*Hoja3!$G$1 + $I2210*Hoja3!$G$2 + $J2210*Hoja3!$G$3)</f>
        <v>0</v>
      </c>
      <c r="O2210" s="3" t="b">
        <f>IF(ABS($D2210-Hoja3!$B$10)&lt;Hoja3!$B$11, $H2210*Hoja3!$I$1 + $I2210*Hoja3!$I$2 + $J2210*Hoja3!$I$3)</f>
        <v>0</v>
      </c>
      <c r="Q2210">
        <f>IF(ABS($G2210-Hoja3!$B$5)&gt;Hoja3!$B$7, -$N2210/($G2210-Hoja3!$B$5))</f>
        <v>0</v>
      </c>
      <c r="R2210">
        <f>IF(ABS($G2210-Hoja3!$B$5)&gt;Hoja3!$B$7, -$O2210/($G2210-Hoja3!$B$5))</f>
        <v>0</v>
      </c>
    </row>
    <row r="2211" spans="1:18" ht="14.5" customHeight="1" x14ac:dyDescent="0.55000000000000004">
      <c r="A2211" s="3">
        <v>-0.5</v>
      </c>
      <c r="B2211" s="3">
        <v>-0.7</v>
      </c>
      <c r="C2211" s="3">
        <v>-0.98</v>
      </c>
      <c r="D2211" s="3">
        <f t="shared" si="68"/>
        <v>1.3061919999999998</v>
      </c>
      <c r="F2211" s="1"/>
      <c r="G2211" s="3" cm="1">
        <f t="array" ref="G2211">SUMPRODUCT($A2211:$C2211,TRANSPOSE(Hoja3!$E$1:$E$3)/(Hoja3!$B$5^2))</f>
        <v>0.17836890729304111</v>
      </c>
      <c r="H2211" s="3">
        <f>$A2211-$G2211*Hoja3!$E$1</f>
        <v>-0.74873701916117996</v>
      </c>
      <c r="I2211" s="3">
        <f>$B2211-$G2211*Hoja3!$E$2</f>
        <v>-0.38163113370799828</v>
      </c>
      <c r="J2211" s="3">
        <f>$C2211-$G2211*Hoja3!$E$3</f>
        <v>-0.90876109788107995</v>
      </c>
      <c r="K2211" s="3">
        <f t="shared" si="69"/>
        <v>1.2377787278426009</v>
      </c>
      <c r="M2211" s="3" t="b">
        <f>IF(ABS($D2211-Hoja3!$B$10)&lt;Hoja3!$B$11, $H2211*Hoja3!$E$1 + $I2211*Hoja3!$E$2 + $J2211*Hoja3!$E$3)</f>
        <v>0</v>
      </c>
      <c r="N2211" s="3" t="b">
        <f>IF(ABS($D2211-Hoja3!$B$10)&lt;Hoja3!$B$11, $H2211*Hoja3!$G$1 + $I2211*Hoja3!$G$2 + $J2211*Hoja3!$G$3)</f>
        <v>0</v>
      </c>
      <c r="O2211" s="3" t="b">
        <f>IF(ABS($D2211-Hoja3!$B$10)&lt;Hoja3!$B$11, $H2211*Hoja3!$I$1 + $I2211*Hoja3!$I$2 + $J2211*Hoja3!$I$3)</f>
        <v>0</v>
      </c>
      <c r="Q2211">
        <f>IF(ABS($G2211-Hoja3!$B$5)&gt;Hoja3!$B$7, -$N2211/($G2211-Hoja3!$B$5))</f>
        <v>0</v>
      </c>
      <c r="R2211">
        <f>IF(ABS($G2211-Hoja3!$B$5)&gt;Hoja3!$B$7, -$O2211/($G2211-Hoja3!$B$5))</f>
        <v>0</v>
      </c>
    </row>
    <row r="2212" spans="1:18" ht="14.5" customHeight="1" x14ac:dyDescent="0.55000000000000004">
      <c r="A2212" s="3">
        <v>-0.5</v>
      </c>
      <c r="B2212" s="3">
        <v>-0.7</v>
      </c>
      <c r="C2212" s="3">
        <v>-0.9</v>
      </c>
      <c r="D2212" s="3">
        <f t="shared" si="68"/>
        <v>1.0940000000000001</v>
      </c>
      <c r="F2212" s="1"/>
      <c r="G2212" s="3" cm="1">
        <f t="array" ref="G2212">SUMPRODUCT($A2212:$C2212,TRANSPOSE(Hoja3!$E$1:$E$3)/(Hoja3!$B$5^2))</f>
        <v>0.1723289706785392</v>
      </c>
      <c r="H2212" s="3">
        <f>$A2212-$G2212*Hoja3!$E$1</f>
        <v>-0.74031427411994111</v>
      </c>
      <c r="I2212" s="3">
        <f>$B2212-$G2212*Hoja3!$E$2</f>
        <v>-0.3924117557436278</v>
      </c>
      <c r="J2212" s="3">
        <f>$C2212-$G2212*Hoja3!$E$3</f>
        <v>-0.83117339304964366</v>
      </c>
      <c r="K2212" s="3">
        <f t="shared" si="69"/>
        <v>1.1802124469031792</v>
      </c>
      <c r="M2212" s="3" t="b">
        <f>IF(ABS($D2212-Hoja3!$B$10)&lt;Hoja3!$B$11, $H2212*Hoja3!$E$1 + $I2212*Hoja3!$E$2 + $J2212*Hoja3!$E$3)</f>
        <v>0</v>
      </c>
      <c r="N2212" s="3" t="b">
        <f>IF(ABS($D2212-Hoja3!$B$10)&lt;Hoja3!$B$11, $H2212*Hoja3!$G$1 + $I2212*Hoja3!$G$2 + $J2212*Hoja3!$G$3)</f>
        <v>0</v>
      </c>
      <c r="O2212" s="3" t="b">
        <f>IF(ABS($D2212-Hoja3!$B$10)&lt;Hoja3!$B$11, $H2212*Hoja3!$I$1 + $I2212*Hoja3!$I$2 + $J2212*Hoja3!$I$3)</f>
        <v>0</v>
      </c>
      <c r="Q2212">
        <f>IF(ABS($G2212-Hoja3!$B$5)&gt;Hoja3!$B$7, -$N2212/($G2212-Hoja3!$B$5))</f>
        <v>0</v>
      </c>
      <c r="R2212">
        <f>IF(ABS($G2212-Hoja3!$B$5)&gt;Hoja3!$B$7, -$O2212/($G2212-Hoja3!$B$5))</f>
        <v>0</v>
      </c>
    </row>
    <row r="2213" spans="1:18" ht="14.5" customHeight="1" x14ac:dyDescent="0.55000000000000004">
      <c r="A2213" s="3">
        <v>-0.5</v>
      </c>
      <c r="B2213" s="3">
        <v>-0.7</v>
      </c>
      <c r="C2213" s="3">
        <v>-0.82</v>
      </c>
      <c r="D2213" s="3">
        <f t="shared" si="68"/>
        <v>0.91636799999999985</v>
      </c>
      <c r="F2213" s="1"/>
      <c r="G2213" s="3" cm="1">
        <f t="array" ref="G2213">SUMPRODUCT($A2213:$C2213,TRANSPOSE(Hoja3!$E$1:$E$3)/(Hoja3!$B$5^2))</f>
        <v>0.16628903406403728</v>
      </c>
      <c r="H2213" s="3">
        <f>$A2213-$G2213*Hoja3!$E$1</f>
        <v>-0.73189152907870203</v>
      </c>
      <c r="I2213" s="3">
        <f>$B2213-$G2213*Hoja3!$E$2</f>
        <v>-0.40319237777925737</v>
      </c>
      <c r="J2213" s="3">
        <f>$C2213-$G2213*Hoja3!$E$3</f>
        <v>-0.75358568821820726</v>
      </c>
      <c r="K2213" s="3">
        <f t="shared" si="69"/>
        <v>1.1252202865767045</v>
      </c>
      <c r="M2213" s="3" t="b">
        <f>IF(ABS($D2213-Hoja3!$B$10)&lt;Hoja3!$B$11, $H2213*Hoja3!$E$1 + $I2213*Hoja3!$E$2 + $J2213*Hoja3!$E$3)</f>
        <v>0</v>
      </c>
      <c r="N2213" s="3" t="b">
        <f>IF(ABS($D2213-Hoja3!$B$10)&lt;Hoja3!$B$11, $H2213*Hoja3!$G$1 + $I2213*Hoja3!$G$2 + $J2213*Hoja3!$G$3)</f>
        <v>0</v>
      </c>
      <c r="O2213" s="3" t="b">
        <f>IF(ABS($D2213-Hoja3!$B$10)&lt;Hoja3!$B$11, $H2213*Hoja3!$I$1 + $I2213*Hoja3!$I$2 + $J2213*Hoja3!$I$3)</f>
        <v>0</v>
      </c>
      <c r="Q2213">
        <f>IF(ABS($G2213-Hoja3!$B$5)&gt;Hoja3!$B$7, -$N2213/($G2213-Hoja3!$B$5))</f>
        <v>0</v>
      </c>
      <c r="R2213">
        <f>IF(ABS($G2213-Hoja3!$B$5)&gt;Hoja3!$B$7, -$O2213/($G2213-Hoja3!$B$5))</f>
        <v>0</v>
      </c>
    </row>
    <row r="2214" spans="1:18" ht="14.5" customHeight="1" x14ac:dyDescent="0.55000000000000004">
      <c r="A2214" s="3">
        <v>-0.5</v>
      </c>
      <c r="B2214" s="3">
        <v>-0.7</v>
      </c>
      <c r="C2214" s="3">
        <v>-0.74</v>
      </c>
      <c r="D2214" s="3">
        <f t="shared" si="68"/>
        <v>0.77022399999999991</v>
      </c>
      <c r="F2214" s="1"/>
      <c r="G2214" s="3" cm="1">
        <f t="array" ref="G2214">SUMPRODUCT($A2214:$C2214,TRANSPOSE(Hoja3!$E$1:$E$3)/(Hoja3!$B$5^2))</f>
        <v>0.16024909744953536</v>
      </c>
      <c r="H2214" s="3">
        <f>$A2214-$G2214*Hoja3!$E$1</f>
        <v>-0.72346878403746306</v>
      </c>
      <c r="I2214" s="3">
        <f>$B2214-$G2214*Hoja3!$E$2</f>
        <v>-0.41397299981488694</v>
      </c>
      <c r="J2214" s="3">
        <f>$C2214-$G2214*Hoja3!$E$3</f>
        <v>-0.67599798338677097</v>
      </c>
      <c r="K2214" s="3">
        <f t="shared" si="69"/>
        <v>1.0731980244089916</v>
      </c>
      <c r="M2214" s="3" t="b">
        <f>IF(ABS($D2214-Hoja3!$B$10)&lt;Hoja3!$B$11, $H2214*Hoja3!$E$1 + $I2214*Hoja3!$E$2 + $J2214*Hoja3!$E$3)</f>
        <v>0</v>
      </c>
      <c r="N2214" s="3" t="b">
        <f>IF(ABS($D2214-Hoja3!$B$10)&lt;Hoja3!$B$11, $H2214*Hoja3!$G$1 + $I2214*Hoja3!$G$2 + $J2214*Hoja3!$G$3)</f>
        <v>0</v>
      </c>
      <c r="O2214" s="3" t="b">
        <f>IF(ABS($D2214-Hoja3!$B$10)&lt;Hoja3!$B$11, $H2214*Hoja3!$I$1 + $I2214*Hoja3!$I$2 + $J2214*Hoja3!$I$3)</f>
        <v>0</v>
      </c>
      <c r="Q2214">
        <f>IF(ABS($G2214-Hoja3!$B$5)&gt;Hoja3!$B$7, -$N2214/($G2214-Hoja3!$B$5))</f>
        <v>0</v>
      </c>
      <c r="R2214">
        <f>IF(ABS($G2214-Hoja3!$B$5)&gt;Hoja3!$B$7, -$O2214/($G2214-Hoja3!$B$5))</f>
        <v>0</v>
      </c>
    </row>
    <row r="2215" spans="1:18" ht="14.5" customHeight="1" x14ac:dyDescent="0.55000000000000004">
      <c r="A2215" s="3">
        <v>-0.5</v>
      </c>
      <c r="B2215" s="3">
        <v>-0.7</v>
      </c>
      <c r="C2215" s="3">
        <v>-0.66</v>
      </c>
      <c r="D2215" s="3">
        <f t="shared" si="68"/>
        <v>0.65249599999999996</v>
      </c>
      <c r="F2215" s="1"/>
      <c r="G2215" s="3" cm="1">
        <f t="array" ref="G2215">SUMPRODUCT($A2215:$C2215,TRANSPOSE(Hoja3!$E$1:$E$3)/(Hoja3!$B$5^2))</f>
        <v>0.15420916083503344</v>
      </c>
      <c r="H2215" s="3">
        <f>$A2215-$G2215*Hoja3!$E$1</f>
        <v>-0.7150460389962241</v>
      </c>
      <c r="I2215" s="3">
        <f>$B2215-$G2215*Hoja3!$E$2</f>
        <v>-0.42475362185051652</v>
      </c>
      <c r="J2215" s="3">
        <f>$C2215-$G2215*Hoja3!$E$3</f>
        <v>-0.59841027855533468</v>
      </c>
      <c r="K2215" s="3">
        <f t="shared" si="69"/>
        <v>1.0245981351925224</v>
      </c>
      <c r="M2215" s="3" t="b">
        <f>IF(ABS($D2215-Hoja3!$B$10)&lt;Hoja3!$B$11, $H2215*Hoja3!$E$1 + $I2215*Hoja3!$E$2 + $J2215*Hoja3!$E$3)</f>
        <v>0</v>
      </c>
      <c r="N2215" s="3" t="b">
        <f>IF(ABS($D2215-Hoja3!$B$10)&lt;Hoja3!$B$11, $H2215*Hoja3!$G$1 + $I2215*Hoja3!$G$2 + $J2215*Hoja3!$G$3)</f>
        <v>0</v>
      </c>
      <c r="O2215" s="3" t="b">
        <f>IF(ABS($D2215-Hoja3!$B$10)&lt;Hoja3!$B$11, $H2215*Hoja3!$I$1 + $I2215*Hoja3!$I$2 + $J2215*Hoja3!$I$3)</f>
        <v>0</v>
      </c>
      <c r="Q2215">
        <f>IF(ABS($G2215-Hoja3!$B$5)&gt;Hoja3!$B$7, -$N2215/($G2215-Hoja3!$B$5))</f>
        <v>0</v>
      </c>
      <c r="R2215">
        <f>IF(ABS($G2215-Hoja3!$B$5)&gt;Hoja3!$B$7, -$O2215/($G2215-Hoja3!$B$5))</f>
        <v>0</v>
      </c>
    </row>
    <row r="2216" spans="1:18" ht="14.5" customHeight="1" x14ac:dyDescent="0.55000000000000004">
      <c r="A2216" s="3">
        <v>-0.5</v>
      </c>
      <c r="B2216" s="3">
        <v>-0.7</v>
      </c>
      <c r="C2216" s="3">
        <v>-0.57999999999999996</v>
      </c>
      <c r="D2216" s="3">
        <f t="shared" si="68"/>
        <v>0.56011199999999994</v>
      </c>
      <c r="F2216" s="1"/>
      <c r="G2216" s="3" cm="1">
        <f t="array" ref="G2216">SUMPRODUCT($A2216:$C2216,TRANSPOSE(Hoja3!$E$1:$E$3)/(Hoja3!$B$5^2))</f>
        <v>0.14816922422053153</v>
      </c>
      <c r="H2216" s="3">
        <f>$A2216-$G2216*Hoja3!$E$1</f>
        <v>-0.70662329395498513</v>
      </c>
      <c r="I2216" s="3">
        <f>$B2216-$G2216*Hoja3!$E$2</f>
        <v>-0.43553424388614609</v>
      </c>
      <c r="J2216" s="3">
        <f>$C2216-$G2216*Hoja3!$E$3</f>
        <v>-0.52082257372389829</v>
      </c>
      <c r="K2216" s="3">
        <f t="shared" si="69"/>
        <v>0.97992995181168729</v>
      </c>
      <c r="M2216" s="3" t="b">
        <f>IF(ABS($D2216-Hoja3!$B$10)&lt;Hoja3!$B$11, $H2216*Hoja3!$E$1 + $I2216*Hoja3!$E$2 + $J2216*Hoja3!$E$3)</f>
        <v>0</v>
      </c>
      <c r="N2216" s="3" t="b">
        <f>IF(ABS($D2216-Hoja3!$B$10)&lt;Hoja3!$B$11, $H2216*Hoja3!$G$1 + $I2216*Hoja3!$G$2 + $J2216*Hoja3!$G$3)</f>
        <v>0</v>
      </c>
      <c r="O2216" s="3" t="b">
        <f>IF(ABS($D2216-Hoja3!$B$10)&lt;Hoja3!$B$11, $H2216*Hoja3!$I$1 + $I2216*Hoja3!$I$2 + $J2216*Hoja3!$I$3)</f>
        <v>0</v>
      </c>
      <c r="Q2216">
        <f>IF(ABS($G2216-Hoja3!$B$5)&gt;Hoja3!$B$7, -$N2216/($G2216-Hoja3!$B$5))</f>
        <v>0</v>
      </c>
      <c r="R2216">
        <f>IF(ABS($G2216-Hoja3!$B$5)&gt;Hoja3!$B$7, -$O2216/($G2216-Hoja3!$B$5))</f>
        <v>0</v>
      </c>
    </row>
    <row r="2217" spans="1:18" ht="14.5" customHeight="1" x14ac:dyDescent="0.55000000000000004">
      <c r="A2217" s="3">
        <v>-0.5</v>
      </c>
      <c r="B2217" s="3">
        <v>-0.7</v>
      </c>
      <c r="C2217" s="3">
        <v>-0.5</v>
      </c>
      <c r="D2217" s="3">
        <f t="shared" si="68"/>
        <v>0.48999999999999994</v>
      </c>
      <c r="F2217" s="1"/>
      <c r="G2217" s="3" cm="1">
        <f t="array" ref="G2217">SUMPRODUCT($A2217:$C2217,TRANSPOSE(Hoja3!$E$1:$E$3)/(Hoja3!$B$5^2))</f>
        <v>0.14212928760602961</v>
      </c>
      <c r="H2217" s="3">
        <f>$A2217-$G2217*Hoja3!$E$1</f>
        <v>-0.69820054891374617</v>
      </c>
      <c r="I2217" s="3">
        <f>$B2217-$G2217*Hoja3!$E$2</f>
        <v>-0.44631486592177566</v>
      </c>
      <c r="J2217" s="3">
        <f>$C2217-$G2217*Hoja3!$E$3</f>
        <v>-0.443234868892462</v>
      </c>
      <c r="K2217" s="3">
        <f t="shared" si="69"/>
        <v>0.93975428440010156</v>
      </c>
      <c r="M2217" s="3" t="b">
        <f>IF(ABS($D2217-Hoja3!$B$10)&lt;Hoja3!$B$11, $H2217*Hoja3!$E$1 + $I2217*Hoja3!$E$2 + $J2217*Hoja3!$E$3)</f>
        <v>0</v>
      </c>
      <c r="N2217" s="3" t="b">
        <f>IF(ABS($D2217-Hoja3!$B$10)&lt;Hoja3!$B$11, $H2217*Hoja3!$G$1 + $I2217*Hoja3!$G$2 + $J2217*Hoja3!$G$3)</f>
        <v>0</v>
      </c>
      <c r="O2217" s="3" t="b">
        <f>IF(ABS($D2217-Hoja3!$B$10)&lt;Hoja3!$B$11, $H2217*Hoja3!$I$1 + $I2217*Hoja3!$I$2 + $J2217*Hoja3!$I$3)</f>
        <v>0</v>
      </c>
      <c r="Q2217">
        <f>IF(ABS($G2217-Hoja3!$B$5)&gt;Hoja3!$B$7, -$N2217/($G2217-Hoja3!$B$5))</f>
        <v>0</v>
      </c>
      <c r="R2217">
        <f>IF(ABS($G2217-Hoja3!$B$5)&gt;Hoja3!$B$7, -$O2217/($G2217-Hoja3!$B$5))</f>
        <v>0</v>
      </c>
    </row>
    <row r="2218" spans="1:18" ht="14.5" customHeight="1" x14ac:dyDescent="0.55000000000000004">
      <c r="A2218" s="3">
        <v>-0.5</v>
      </c>
      <c r="B2218" s="3">
        <v>-0.7</v>
      </c>
      <c r="C2218" s="3">
        <v>-0.42</v>
      </c>
      <c r="D2218" s="3">
        <f t="shared" si="68"/>
        <v>0.43908799999999992</v>
      </c>
      <c r="F2218" s="1"/>
      <c r="G2218" s="3" cm="1">
        <f t="array" ref="G2218">SUMPRODUCT($A2218:$C2218,TRANSPOSE(Hoja3!$E$1:$E$3)/(Hoja3!$B$5^2))</f>
        <v>0.13608935099152769</v>
      </c>
      <c r="H2218" s="3">
        <f>$A2218-$G2218*Hoja3!$E$1</f>
        <v>-0.6897778038725072</v>
      </c>
      <c r="I2218" s="3">
        <f>$B2218-$G2218*Hoja3!$E$2</f>
        <v>-0.45709548795740523</v>
      </c>
      <c r="J2218" s="3">
        <f>$C2218-$G2218*Hoja3!$E$3</f>
        <v>-0.3656471640610256</v>
      </c>
      <c r="K2218" s="3">
        <f t="shared" si="69"/>
        <v>0.90466985824225843</v>
      </c>
      <c r="M2218" s="3" t="b">
        <f>IF(ABS($D2218-Hoja3!$B$10)&lt;Hoja3!$B$11, $H2218*Hoja3!$E$1 + $I2218*Hoja3!$E$2 + $J2218*Hoja3!$E$3)</f>
        <v>0</v>
      </c>
      <c r="N2218" s="3" t="b">
        <f>IF(ABS($D2218-Hoja3!$B$10)&lt;Hoja3!$B$11, $H2218*Hoja3!$G$1 + $I2218*Hoja3!$G$2 + $J2218*Hoja3!$G$3)</f>
        <v>0</v>
      </c>
      <c r="O2218" s="3" t="b">
        <f>IF(ABS($D2218-Hoja3!$B$10)&lt;Hoja3!$B$11, $H2218*Hoja3!$I$1 + $I2218*Hoja3!$I$2 + $J2218*Hoja3!$I$3)</f>
        <v>0</v>
      </c>
      <c r="Q2218">
        <f>IF(ABS($G2218-Hoja3!$B$5)&gt;Hoja3!$B$7, -$N2218/($G2218-Hoja3!$B$5))</f>
        <v>0</v>
      </c>
      <c r="R2218">
        <f>IF(ABS($G2218-Hoja3!$B$5)&gt;Hoja3!$B$7, -$O2218/($G2218-Hoja3!$B$5))</f>
        <v>0</v>
      </c>
    </row>
    <row r="2219" spans="1:18" ht="14.5" customHeight="1" x14ac:dyDescent="0.55000000000000004">
      <c r="A2219" s="3">
        <v>-0.5</v>
      </c>
      <c r="B2219" s="3">
        <v>-0.7</v>
      </c>
      <c r="C2219" s="3">
        <v>-0.34</v>
      </c>
      <c r="D2219" s="3">
        <f t="shared" si="68"/>
        <v>0.40430399999999994</v>
      </c>
      <c r="F2219" s="1"/>
      <c r="G2219" s="3" cm="1">
        <f t="array" ref="G2219">SUMPRODUCT($A2219:$C2219,TRANSPOSE(Hoja3!$E$1:$E$3)/(Hoja3!$B$5^2))</f>
        <v>0.13004941437702577</v>
      </c>
      <c r="H2219" s="3">
        <f>$A2219-$G2219*Hoja3!$E$1</f>
        <v>-0.68135505883126823</v>
      </c>
      <c r="I2219" s="3">
        <f>$B2219-$G2219*Hoja3!$E$2</f>
        <v>-0.46787610999303475</v>
      </c>
      <c r="J2219" s="3">
        <f>$C2219-$G2219*Hoja3!$E$3</f>
        <v>-0.28805945922958931</v>
      </c>
      <c r="K2219" s="3">
        <f t="shared" si="69"/>
        <v>0.87528910798022552</v>
      </c>
      <c r="M2219" s="3" t="b">
        <f>IF(ABS($D2219-Hoja3!$B$10)&lt;Hoja3!$B$11, $H2219*Hoja3!$E$1 + $I2219*Hoja3!$E$2 + $J2219*Hoja3!$E$3)</f>
        <v>0</v>
      </c>
      <c r="N2219" s="3" t="b">
        <f>IF(ABS($D2219-Hoja3!$B$10)&lt;Hoja3!$B$11, $H2219*Hoja3!$G$1 + $I2219*Hoja3!$G$2 + $J2219*Hoja3!$G$3)</f>
        <v>0</v>
      </c>
      <c r="O2219" s="3" t="b">
        <f>IF(ABS($D2219-Hoja3!$B$10)&lt;Hoja3!$B$11, $H2219*Hoja3!$I$1 + $I2219*Hoja3!$I$2 + $J2219*Hoja3!$I$3)</f>
        <v>0</v>
      </c>
      <c r="Q2219">
        <f>IF(ABS($G2219-Hoja3!$B$5)&gt;Hoja3!$B$7, -$N2219/($G2219-Hoja3!$B$5))</f>
        <v>0</v>
      </c>
      <c r="R2219">
        <f>IF(ABS($G2219-Hoja3!$B$5)&gt;Hoja3!$B$7, -$O2219/($G2219-Hoja3!$B$5))</f>
        <v>0</v>
      </c>
    </row>
    <row r="2220" spans="1:18" ht="14.5" customHeight="1" x14ac:dyDescent="0.55000000000000004">
      <c r="A2220" s="3">
        <v>-0.5</v>
      </c>
      <c r="B2220" s="3">
        <v>-0.7</v>
      </c>
      <c r="C2220" s="3">
        <v>-0.26</v>
      </c>
      <c r="D2220" s="3">
        <f t="shared" si="68"/>
        <v>0.38257599999999992</v>
      </c>
      <c r="F2220" s="1"/>
      <c r="G2220" s="3" cm="1">
        <f t="array" ref="G2220">SUMPRODUCT($A2220:$C2220,TRANSPOSE(Hoja3!$E$1:$E$3)/(Hoja3!$B$5^2))</f>
        <v>0.12400947776252384</v>
      </c>
      <c r="H2220" s="3">
        <f>$A2220-$G2220*Hoja3!$E$1</f>
        <v>-0.67293231379002927</v>
      </c>
      <c r="I2220" s="3">
        <f>$B2220-$G2220*Hoja3!$E$2</f>
        <v>-0.47865673202866438</v>
      </c>
      <c r="J2220" s="3">
        <f>$C2220-$G2220*Hoja3!$E$3</f>
        <v>-0.21047175439815299</v>
      </c>
      <c r="K2220" s="3">
        <f t="shared" si="69"/>
        <v>0.85220216231748636</v>
      </c>
      <c r="M2220" s="3" t="b">
        <f>IF(ABS($D2220-Hoja3!$B$10)&lt;Hoja3!$B$11, $H2220*Hoja3!$E$1 + $I2220*Hoja3!$E$2 + $J2220*Hoja3!$E$3)</f>
        <v>0</v>
      </c>
      <c r="N2220" s="3" t="b">
        <f>IF(ABS($D2220-Hoja3!$B$10)&lt;Hoja3!$B$11, $H2220*Hoja3!$G$1 + $I2220*Hoja3!$G$2 + $J2220*Hoja3!$G$3)</f>
        <v>0</v>
      </c>
      <c r="O2220" s="3" t="b">
        <f>IF(ABS($D2220-Hoja3!$B$10)&lt;Hoja3!$B$11, $H2220*Hoja3!$I$1 + $I2220*Hoja3!$I$2 + $J2220*Hoja3!$I$3)</f>
        <v>0</v>
      </c>
      <c r="Q2220">
        <f>IF(ABS($G2220-Hoja3!$B$5)&gt;Hoja3!$B$7, -$N2220/($G2220-Hoja3!$B$5))</f>
        <v>0</v>
      </c>
      <c r="R2220">
        <f>IF(ABS($G2220-Hoja3!$B$5)&gt;Hoja3!$B$7, -$O2220/($G2220-Hoja3!$B$5))</f>
        <v>0</v>
      </c>
    </row>
    <row r="2221" spans="1:18" ht="14.5" customHeight="1" x14ac:dyDescent="0.55000000000000004">
      <c r="A2221" s="3">
        <v>-0.5</v>
      </c>
      <c r="B2221" s="3">
        <v>-0.7</v>
      </c>
      <c r="C2221" s="3">
        <v>-0.18</v>
      </c>
      <c r="D2221" s="3">
        <f t="shared" si="68"/>
        <v>0.37083199999999994</v>
      </c>
      <c r="F2221" s="1"/>
      <c r="G2221" s="3" cm="1">
        <f t="array" ref="G2221">SUMPRODUCT($A2221:$C2221,TRANSPOSE(Hoja3!$E$1:$E$3)/(Hoja3!$B$5^2))</f>
        <v>0.11796954114802193</v>
      </c>
      <c r="H2221" s="3">
        <f>$A2221-$G2221*Hoja3!$E$1</f>
        <v>-0.6645095687487903</v>
      </c>
      <c r="I2221" s="3">
        <f>$B2221-$G2221*Hoja3!$E$2</f>
        <v>-0.48943735406429395</v>
      </c>
      <c r="J2221" s="3">
        <f>$C2221-$G2221*Hoja3!$E$3</f>
        <v>-0.13288404956671662</v>
      </c>
      <c r="K2221" s="3">
        <f t="shared" si="69"/>
        <v>0.83593065570142233</v>
      </c>
      <c r="M2221" s="3" t="b">
        <f>IF(ABS($D2221-Hoja3!$B$10)&lt;Hoja3!$B$11, $H2221*Hoja3!$E$1 + $I2221*Hoja3!$E$2 + $J2221*Hoja3!$E$3)</f>
        <v>0</v>
      </c>
      <c r="N2221" s="3" t="b">
        <f>IF(ABS($D2221-Hoja3!$B$10)&lt;Hoja3!$B$11, $H2221*Hoja3!$G$1 + $I2221*Hoja3!$G$2 + $J2221*Hoja3!$G$3)</f>
        <v>0</v>
      </c>
      <c r="O2221" s="3" t="b">
        <f>IF(ABS($D2221-Hoja3!$B$10)&lt;Hoja3!$B$11, $H2221*Hoja3!$I$1 + $I2221*Hoja3!$I$2 + $J2221*Hoja3!$I$3)</f>
        <v>0</v>
      </c>
      <c r="Q2221">
        <f>IF(ABS($G2221-Hoja3!$B$5)&gt;Hoja3!$B$7, -$N2221/($G2221-Hoja3!$B$5))</f>
        <v>0</v>
      </c>
      <c r="R2221">
        <f>IF(ABS($G2221-Hoja3!$B$5)&gt;Hoja3!$B$7, -$O2221/($G2221-Hoja3!$B$5))</f>
        <v>0</v>
      </c>
    </row>
    <row r="2222" spans="1:18" ht="14.5" customHeight="1" x14ac:dyDescent="0.55000000000000004">
      <c r="A2222" s="3">
        <v>-0.5</v>
      </c>
      <c r="B2222" s="3">
        <v>-0.7</v>
      </c>
      <c r="C2222" s="3">
        <v>-0.1</v>
      </c>
      <c r="D2222" s="3">
        <f t="shared" si="68"/>
        <v>0.36599999999999994</v>
      </c>
      <c r="F2222" s="1"/>
      <c r="G2222" s="3" cm="1">
        <f t="array" ref="G2222">SUMPRODUCT($A2222:$C2222,TRANSPOSE(Hoja3!$E$1:$E$3)/(Hoja3!$B$5^2))</f>
        <v>0.11192960453352001</v>
      </c>
      <c r="H2222" s="3">
        <f>$A2222-$G2222*Hoja3!$E$1</f>
        <v>-0.65608682370755123</v>
      </c>
      <c r="I2222" s="3">
        <f>$B2222-$G2222*Hoja3!$E$2</f>
        <v>-0.50021797609992347</v>
      </c>
      <c r="J2222" s="3">
        <f>$C2222-$G2222*Hoja3!$E$3</f>
        <v>-5.5296344735280306E-2</v>
      </c>
      <c r="K2222" s="3">
        <f t="shared" si="69"/>
        <v>0.82687703414549485</v>
      </c>
      <c r="M2222" s="3" t="b">
        <f>IF(ABS($D2222-Hoja3!$B$10)&lt;Hoja3!$B$11, $H2222*Hoja3!$E$1 + $I2222*Hoja3!$E$2 + $J2222*Hoja3!$E$3)</f>
        <v>0</v>
      </c>
      <c r="N2222" s="3" t="b">
        <f>IF(ABS($D2222-Hoja3!$B$10)&lt;Hoja3!$B$11, $H2222*Hoja3!$G$1 + $I2222*Hoja3!$G$2 + $J2222*Hoja3!$G$3)</f>
        <v>0</v>
      </c>
      <c r="O2222" s="3" t="b">
        <f>IF(ABS($D2222-Hoja3!$B$10)&lt;Hoja3!$B$11, $H2222*Hoja3!$I$1 + $I2222*Hoja3!$I$2 + $J2222*Hoja3!$I$3)</f>
        <v>0</v>
      </c>
      <c r="Q2222">
        <f>IF(ABS($G2222-Hoja3!$B$5)&gt;Hoja3!$B$7, -$N2222/($G2222-Hoja3!$B$5))</f>
        <v>0</v>
      </c>
      <c r="R2222">
        <f>IF(ABS($G2222-Hoja3!$B$5)&gt;Hoja3!$B$7, -$O2222/($G2222-Hoja3!$B$5))</f>
        <v>0</v>
      </c>
    </row>
    <row r="2223" spans="1:18" ht="14.5" customHeight="1" x14ac:dyDescent="0.55000000000000004">
      <c r="A2223" s="3">
        <v>-0.5</v>
      </c>
      <c r="B2223" s="3">
        <v>-0.7</v>
      </c>
      <c r="C2223" s="3">
        <v>-0.02</v>
      </c>
      <c r="D2223" s="3">
        <f t="shared" si="68"/>
        <v>0.36500799999999994</v>
      </c>
      <c r="F2223" s="1"/>
      <c r="G2223" s="3" cm="1">
        <f t="array" ref="G2223">SUMPRODUCT($A2223:$C2223,TRANSPOSE(Hoja3!$E$1:$E$3)/(Hoja3!$B$5^2))</f>
        <v>0.10588966791901809</v>
      </c>
      <c r="H2223" s="3">
        <f>$A2223-$G2223*Hoja3!$E$1</f>
        <v>-0.64766407866631237</v>
      </c>
      <c r="I2223" s="3">
        <f>$B2223-$G2223*Hoja3!$E$2</f>
        <v>-0.51099859813555315</v>
      </c>
      <c r="J2223" s="3">
        <f>$C2223-$G2223*Hoja3!$E$3</f>
        <v>2.2291360096156034E-2</v>
      </c>
      <c r="K2223" s="3">
        <f t="shared" si="69"/>
        <v>0.82527888063740018</v>
      </c>
      <c r="M2223" s="3" t="b">
        <f>IF(ABS($D2223-Hoja3!$B$10)&lt;Hoja3!$B$11, $H2223*Hoja3!$E$1 + $I2223*Hoja3!$E$2 + $J2223*Hoja3!$E$3)</f>
        <v>0</v>
      </c>
      <c r="N2223" s="3" t="b">
        <f>IF(ABS($D2223-Hoja3!$B$10)&lt;Hoja3!$B$11, $H2223*Hoja3!$G$1 + $I2223*Hoja3!$G$2 + $J2223*Hoja3!$G$3)</f>
        <v>0</v>
      </c>
      <c r="O2223" s="3" t="b">
        <f>IF(ABS($D2223-Hoja3!$B$10)&lt;Hoja3!$B$11, $H2223*Hoja3!$I$1 + $I2223*Hoja3!$I$2 + $J2223*Hoja3!$I$3)</f>
        <v>0</v>
      </c>
      <c r="Q2223">
        <f>IF(ABS($G2223-Hoja3!$B$5)&gt;Hoja3!$B$7, -$N2223/($G2223-Hoja3!$B$5))</f>
        <v>0</v>
      </c>
      <c r="R2223">
        <f>IF(ABS($G2223-Hoja3!$B$5)&gt;Hoja3!$B$7, -$O2223/($G2223-Hoja3!$B$5))</f>
        <v>0</v>
      </c>
    </row>
    <row r="2224" spans="1:18" ht="14.5" customHeight="1" x14ac:dyDescent="0.55000000000000004">
      <c r="A2224" s="3">
        <v>-0.5</v>
      </c>
      <c r="B2224" s="3">
        <v>-0.7</v>
      </c>
      <c r="C2224" s="3">
        <v>0</v>
      </c>
      <c r="D2224" s="3">
        <f t="shared" si="68"/>
        <v>0.36499999999999994</v>
      </c>
      <c r="F2224" s="1"/>
      <c r="G2224" s="3" cm="1">
        <f t="array" ref="G2224">SUMPRODUCT($A2224:$C2224,TRANSPOSE(Hoja3!$E$1:$E$3)/(Hoja3!$B$5^2))</f>
        <v>0.10437968376539261</v>
      </c>
      <c r="H2224" s="3">
        <f>$A2224-$G2224*Hoja3!$E$1</f>
        <v>-0.64555839240600255</v>
      </c>
      <c r="I2224" s="3">
        <f>$B2224-$G2224*Hoja3!$E$2</f>
        <v>-0.51369375364446046</v>
      </c>
      <c r="J2224" s="3">
        <f>$C2224-$G2224*Hoja3!$E$3</f>
        <v>4.1688286304015117E-2</v>
      </c>
      <c r="K2224" s="3">
        <f t="shared" si="69"/>
        <v>0.82605376565579769</v>
      </c>
      <c r="M2224" s="3" t="b">
        <f>IF(ABS($D2224-Hoja3!$B$10)&lt;Hoja3!$B$11, $H2224*Hoja3!$E$1 + $I2224*Hoja3!$E$2 + $J2224*Hoja3!$E$3)</f>
        <v>0</v>
      </c>
      <c r="N2224" s="3" t="b">
        <f>IF(ABS($D2224-Hoja3!$B$10)&lt;Hoja3!$B$11, $H2224*Hoja3!$G$1 + $I2224*Hoja3!$G$2 + $J2224*Hoja3!$G$3)</f>
        <v>0</v>
      </c>
      <c r="O2224" s="3" t="b">
        <f>IF(ABS($D2224-Hoja3!$B$10)&lt;Hoja3!$B$11, $H2224*Hoja3!$I$1 + $I2224*Hoja3!$I$2 + $J2224*Hoja3!$I$3)</f>
        <v>0</v>
      </c>
      <c r="Q2224">
        <f>IF(ABS($G2224-Hoja3!$B$5)&gt;Hoja3!$B$7, -$N2224/($G2224-Hoja3!$B$5))</f>
        <v>0</v>
      </c>
      <c r="R2224">
        <f>IF(ABS($G2224-Hoja3!$B$5)&gt;Hoja3!$B$7, -$O2224/($G2224-Hoja3!$B$5))</f>
        <v>0</v>
      </c>
    </row>
    <row r="2225" spans="1:18" ht="14.5" customHeight="1" x14ac:dyDescent="0.55000000000000004">
      <c r="A2225" s="3">
        <v>-0.5</v>
      </c>
      <c r="B2225" s="3">
        <v>-0.7</v>
      </c>
      <c r="C2225" s="3">
        <v>0.02</v>
      </c>
      <c r="D2225" s="3">
        <f t="shared" si="68"/>
        <v>0.36499199999999993</v>
      </c>
      <c r="F2225" s="1"/>
      <c r="G2225" s="3" cm="1">
        <f t="array" ref="G2225">SUMPRODUCT($A2225:$C2225,TRANSPOSE(Hoja3!$E$1:$E$3)/(Hoja3!$B$5^2))</f>
        <v>0.10286969961176713</v>
      </c>
      <c r="H2225" s="3">
        <f>$A2225-$G2225*Hoja3!$E$1</f>
        <v>-0.64345270614569283</v>
      </c>
      <c r="I2225" s="3">
        <f>$B2225-$G2225*Hoja3!$E$2</f>
        <v>-0.51638890915336788</v>
      </c>
      <c r="J2225" s="3">
        <f>$C2225-$G2225*Hoja3!$E$3</f>
        <v>6.1085212511874196E-2</v>
      </c>
      <c r="K2225" s="3">
        <f t="shared" si="69"/>
        <v>0.82729698037067767</v>
      </c>
      <c r="M2225" s="3" t="b">
        <f>IF(ABS($D2225-Hoja3!$B$10)&lt;Hoja3!$B$11, $H2225*Hoja3!$E$1 + $I2225*Hoja3!$E$2 + $J2225*Hoja3!$E$3)</f>
        <v>0</v>
      </c>
      <c r="N2225" s="3" t="b">
        <f>IF(ABS($D2225-Hoja3!$B$10)&lt;Hoja3!$B$11, $H2225*Hoja3!$G$1 + $I2225*Hoja3!$G$2 + $J2225*Hoja3!$G$3)</f>
        <v>0</v>
      </c>
      <c r="O2225" s="3" t="b">
        <f>IF(ABS($D2225-Hoja3!$B$10)&lt;Hoja3!$B$11, $H2225*Hoja3!$I$1 + $I2225*Hoja3!$I$2 + $J2225*Hoja3!$I$3)</f>
        <v>0</v>
      </c>
      <c r="Q2225">
        <f>IF(ABS($G2225-Hoja3!$B$5)&gt;Hoja3!$B$7, -$N2225/($G2225-Hoja3!$B$5))</f>
        <v>0</v>
      </c>
      <c r="R2225">
        <f>IF(ABS($G2225-Hoja3!$B$5)&gt;Hoja3!$B$7, -$O2225/($G2225-Hoja3!$B$5))</f>
        <v>0</v>
      </c>
    </row>
    <row r="2226" spans="1:18" ht="14.5" customHeight="1" x14ac:dyDescent="0.55000000000000004">
      <c r="A2226" s="3">
        <v>-0.5</v>
      </c>
      <c r="B2226" s="3">
        <v>-0.7</v>
      </c>
      <c r="C2226" s="3">
        <v>0.1</v>
      </c>
      <c r="D2226" s="3">
        <f t="shared" si="68"/>
        <v>0.36399999999999993</v>
      </c>
      <c r="F2226" s="1"/>
      <c r="G2226" s="3" cm="1">
        <f t="array" ref="G2226">SUMPRODUCT($A2226:$C2226,TRANSPOSE(Hoja3!$E$1:$E$3)/(Hoja3!$B$5^2))</f>
        <v>9.6829762997265215E-2</v>
      </c>
      <c r="H2226" s="3">
        <f>$A2226-$G2226*Hoja3!$E$1</f>
        <v>-0.63502996110445387</v>
      </c>
      <c r="I2226" s="3">
        <f>$B2226-$G2226*Hoja3!$E$2</f>
        <v>-0.52716953118899745</v>
      </c>
      <c r="J2226" s="3">
        <f>$C2226-$G2226*Hoja3!$E$3</f>
        <v>0.13867291734331055</v>
      </c>
      <c r="K2226" s="3">
        <f t="shared" si="69"/>
        <v>0.83689960217391446</v>
      </c>
      <c r="M2226" s="3" t="b">
        <f>IF(ABS($D2226-Hoja3!$B$10)&lt;Hoja3!$B$11, $H2226*Hoja3!$E$1 + $I2226*Hoja3!$E$2 + $J2226*Hoja3!$E$3)</f>
        <v>0</v>
      </c>
      <c r="N2226" s="3" t="b">
        <f>IF(ABS($D2226-Hoja3!$B$10)&lt;Hoja3!$B$11, $H2226*Hoja3!$G$1 + $I2226*Hoja3!$G$2 + $J2226*Hoja3!$G$3)</f>
        <v>0</v>
      </c>
      <c r="O2226" s="3" t="b">
        <f>IF(ABS($D2226-Hoja3!$B$10)&lt;Hoja3!$B$11, $H2226*Hoja3!$I$1 + $I2226*Hoja3!$I$2 + $J2226*Hoja3!$I$3)</f>
        <v>0</v>
      </c>
      <c r="Q2226">
        <f>IF(ABS($G2226-Hoja3!$B$5)&gt;Hoja3!$B$7, -$N2226/($G2226-Hoja3!$B$5))</f>
        <v>0</v>
      </c>
      <c r="R2226">
        <f>IF(ABS($G2226-Hoja3!$B$5)&gt;Hoja3!$B$7, -$O2226/($G2226-Hoja3!$B$5))</f>
        <v>0</v>
      </c>
    </row>
    <row r="2227" spans="1:18" ht="14.5" customHeight="1" x14ac:dyDescent="0.55000000000000004">
      <c r="A2227" s="3">
        <v>-0.5</v>
      </c>
      <c r="B2227" s="3">
        <v>-0.7</v>
      </c>
      <c r="C2227" s="3">
        <v>0.18</v>
      </c>
      <c r="D2227" s="3">
        <f t="shared" si="68"/>
        <v>0.35916799999999993</v>
      </c>
      <c r="F2227" s="1"/>
      <c r="G2227" s="3" cm="1">
        <f t="array" ref="G2227">SUMPRODUCT($A2227:$C2227,TRANSPOSE(Hoja3!$E$1:$E$3)/(Hoja3!$B$5^2))</f>
        <v>9.0789826382763297E-2</v>
      </c>
      <c r="H2227" s="3">
        <f>$A2227-$G2227*Hoja3!$E$1</f>
        <v>-0.6266072160632149</v>
      </c>
      <c r="I2227" s="3">
        <f>$B2227-$G2227*Hoja3!$E$2</f>
        <v>-0.53795015322462703</v>
      </c>
      <c r="J2227" s="3">
        <f>$C2227-$G2227*Hoja3!$E$3</f>
        <v>0.21626062217474687</v>
      </c>
      <c r="K2227" s="3">
        <f t="shared" si="69"/>
        <v>0.85369527776619492</v>
      </c>
      <c r="M2227" s="3" t="b">
        <f>IF(ABS($D2227-Hoja3!$B$10)&lt;Hoja3!$B$11, $H2227*Hoja3!$E$1 + $I2227*Hoja3!$E$2 + $J2227*Hoja3!$E$3)</f>
        <v>0</v>
      </c>
      <c r="N2227" s="3" t="b">
        <f>IF(ABS($D2227-Hoja3!$B$10)&lt;Hoja3!$B$11, $H2227*Hoja3!$G$1 + $I2227*Hoja3!$G$2 + $J2227*Hoja3!$G$3)</f>
        <v>0</v>
      </c>
      <c r="O2227" s="3" t="b">
        <f>IF(ABS($D2227-Hoja3!$B$10)&lt;Hoja3!$B$11, $H2227*Hoja3!$I$1 + $I2227*Hoja3!$I$2 + $J2227*Hoja3!$I$3)</f>
        <v>0</v>
      </c>
      <c r="Q2227">
        <f>IF(ABS($G2227-Hoja3!$B$5)&gt;Hoja3!$B$7, -$N2227/($G2227-Hoja3!$B$5))</f>
        <v>0</v>
      </c>
      <c r="R2227">
        <f>IF(ABS($G2227-Hoja3!$B$5)&gt;Hoja3!$B$7, -$O2227/($G2227-Hoja3!$B$5))</f>
        <v>0</v>
      </c>
    </row>
    <row r="2228" spans="1:18" ht="14.5" customHeight="1" x14ac:dyDescent="0.55000000000000004">
      <c r="A2228" s="3">
        <v>-0.5</v>
      </c>
      <c r="B2228" s="3">
        <v>-0.7</v>
      </c>
      <c r="C2228" s="3">
        <v>0.26</v>
      </c>
      <c r="D2228" s="3">
        <f t="shared" si="68"/>
        <v>0.34742399999999996</v>
      </c>
      <c r="F2228" s="1"/>
      <c r="G2228" s="3" cm="1">
        <f t="array" ref="G2228">SUMPRODUCT($A2228:$C2228,TRANSPOSE(Hoja3!$E$1:$E$3)/(Hoja3!$B$5^2))</f>
        <v>8.474988976826138E-2</v>
      </c>
      <c r="H2228" s="3">
        <f>$A2228-$G2228*Hoja3!$E$1</f>
        <v>-0.61818447102197593</v>
      </c>
      <c r="I2228" s="3">
        <f>$B2228-$G2228*Hoja3!$E$2</f>
        <v>-0.5487307752602566</v>
      </c>
      <c r="J2228" s="3">
        <f>$C2228-$G2228*Hoja3!$E$3</f>
        <v>0.29384832700618324</v>
      </c>
      <c r="K2228" s="3">
        <f t="shared" si="69"/>
        <v>0.87727096339430688</v>
      </c>
      <c r="M2228" s="3" t="b">
        <f>IF(ABS($D2228-Hoja3!$B$10)&lt;Hoja3!$B$11, $H2228*Hoja3!$E$1 + $I2228*Hoja3!$E$2 + $J2228*Hoja3!$E$3)</f>
        <v>0</v>
      </c>
      <c r="N2228" s="3" t="b">
        <f>IF(ABS($D2228-Hoja3!$B$10)&lt;Hoja3!$B$11, $H2228*Hoja3!$G$1 + $I2228*Hoja3!$G$2 + $J2228*Hoja3!$G$3)</f>
        <v>0</v>
      </c>
      <c r="O2228" s="3" t="b">
        <f>IF(ABS($D2228-Hoja3!$B$10)&lt;Hoja3!$B$11, $H2228*Hoja3!$I$1 + $I2228*Hoja3!$I$2 + $J2228*Hoja3!$I$3)</f>
        <v>0</v>
      </c>
      <c r="Q2228">
        <f>IF(ABS($G2228-Hoja3!$B$5)&gt;Hoja3!$B$7, -$N2228/($G2228-Hoja3!$B$5))</f>
        <v>0</v>
      </c>
      <c r="R2228">
        <f>IF(ABS($G2228-Hoja3!$B$5)&gt;Hoja3!$B$7, -$O2228/($G2228-Hoja3!$B$5))</f>
        <v>0</v>
      </c>
    </row>
    <row r="2229" spans="1:18" ht="14.5" customHeight="1" x14ac:dyDescent="0.55000000000000004">
      <c r="A2229" s="3">
        <v>-0.5</v>
      </c>
      <c r="B2229" s="3">
        <v>-0.7</v>
      </c>
      <c r="C2229" s="3">
        <v>0.34</v>
      </c>
      <c r="D2229" s="3">
        <f t="shared" si="68"/>
        <v>0.32569599999999993</v>
      </c>
      <c r="F2229" s="1"/>
      <c r="G2229" s="3" cm="1">
        <f t="array" ref="G2229">SUMPRODUCT($A2229:$C2229,TRANSPOSE(Hoja3!$E$1:$E$3)/(Hoja3!$B$5^2))</f>
        <v>7.8709953153759449E-2</v>
      </c>
      <c r="H2229" s="3">
        <f>$A2229-$G2229*Hoja3!$E$1</f>
        <v>-0.60976172598073686</v>
      </c>
      <c r="I2229" s="3">
        <f>$B2229-$G2229*Hoja3!$E$2</f>
        <v>-0.55951139729588617</v>
      </c>
      <c r="J2229" s="3">
        <f>$C2229-$G2229*Hoja3!$E$3</f>
        <v>0.37143603183761958</v>
      </c>
      <c r="K2229" s="3">
        <f t="shared" si="69"/>
        <v>0.90709817105001334</v>
      </c>
      <c r="M2229" s="3" t="b">
        <f>IF(ABS($D2229-Hoja3!$B$10)&lt;Hoja3!$B$11, $H2229*Hoja3!$E$1 + $I2229*Hoja3!$E$2 + $J2229*Hoja3!$E$3)</f>
        <v>0</v>
      </c>
      <c r="N2229" s="3" t="b">
        <f>IF(ABS($D2229-Hoja3!$B$10)&lt;Hoja3!$B$11, $H2229*Hoja3!$G$1 + $I2229*Hoja3!$G$2 + $J2229*Hoja3!$G$3)</f>
        <v>0</v>
      </c>
      <c r="O2229" s="3" t="b">
        <f>IF(ABS($D2229-Hoja3!$B$10)&lt;Hoja3!$B$11, $H2229*Hoja3!$I$1 + $I2229*Hoja3!$I$2 + $J2229*Hoja3!$I$3)</f>
        <v>0</v>
      </c>
      <c r="Q2229">
        <f>IF(ABS($G2229-Hoja3!$B$5)&gt;Hoja3!$B$7, -$N2229/($G2229-Hoja3!$B$5))</f>
        <v>0</v>
      </c>
      <c r="R2229">
        <f>IF(ABS($G2229-Hoja3!$B$5)&gt;Hoja3!$B$7, -$O2229/($G2229-Hoja3!$B$5))</f>
        <v>0</v>
      </c>
    </row>
    <row r="2230" spans="1:18" ht="14.5" customHeight="1" x14ac:dyDescent="0.55000000000000004">
      <c r="A2230" s="3">
        <v>-0.5</v>
      </c>
      <c r="B2230" s="3">
        <v>-0.7</v>
      </c>
      <c r="C2230" s="3">
        <v>0.42</v>
      </c>
      <c r="D2230" s="3">
        <f t="shared" si="68"/>
        <v>0.29091199999999995</v>
      </c>
      <c r="F2230" s="1"/>
      <c r="G2230" s="3" cm="1">
        <f t="array" ref="G2230">SUMPRODUCT($A2230:$C2230,TRANSPOSE(Hoja3!$E$1:$E$3)/(Hoja3!$B$5^2))</f>
        <v>7.2670016539257531E-2</v>
      </c>
      <c r="H2230" s="3">
        <f>$A2230-$G2230*Hoja3!$E$1</f>
        <v>-0.601338980939498</v>
      </c>
      <c r="I2230" s="3">
        <f>$B2230-$G2230*Hoja3!$E$2</f>
        <v>-0.57029201933151574</v>
      </c>
      <c r="J2230" s="3">
        <f>$C2230-$G2230*Hoja3!$E$3</f>
        <v>0.44902373666905587</v>
      </c>
      <c r="K2230" s="3">
        <f t="shared" si="69"/>
        <v>0.94258361613323915</v>
      </c>
      <c r="M2230" s="3" t="b">
        <f>IF(ABS($D2230-Hoja3!$B$10)&lt;Hoja3!$B$11, $H2230*Hoja3!$E$1 + $I2230*Hoja3!$E$2 + $J2230*Hoja3!$E$3)</f>
        <v>0</v>
      </c>
      <c r="N2230" s="3" t="b">
        <f>IF(ABS($D2230-Hoja3!$B$10)&lt;Hoja3!$B$11, $H2230*Hoja3!$G$1 + $I2230*Hoja3!$G$2 + $J2230*Hoja3!$G$3)</f>
        <v>0</v>
      </c>
      <c r="O2230" s="3" t="b">
        <f>IF(ABS($D2230-Hoja3!$B$10)&lt;Hoja3!$B$11, $H2230*Hoja3!$I$1 + $I2230*Hoja3!$I$2 + $J2230*Hoja3!$I$3)</f>
        <v>0</v>
      </c>
      <c r="Q2230">
        <f>IF(ABS($G2230-Hoja3!$B$5)&gt;Hoja3!$B$7, -$N2230/($G2230-Hoja3!$B$5))</f>
        <v>0</v>
      </c>
      <c r="R2230">
        <f>IF(ABS($G2230-Hoja3!$B$5)&gt;Hoja3!$B$7, -$O2230/($G2230-Hoja3!$B$5))</f>
        <v>0</v>
      </c>
    </row>
    <row r="2231" spans="1:18" ht="14.5" customHeight="1" x14ac:dyDescent="0.55000000000000004">
      <c r="A2231" s="3">
        <v>-0.5</v>
      </c>
      <c r="B2231" s="3">
        <v>-0.7</v>
      </c>
      <c r="C2231" s="3">
        <v>0.5</v>
      </c>
      <c r="D2231" s="3">
        <f t="shared" si="68"/>
        <v>0.23999999999999994</v>
      </c>
      <c r="F2231" s="1"/>
      <c r="G2231" s="3" cm="1">
        <f t="array" ref="G2231">SUMPRODUCT($A2231:$C2231,TRANSPOSE(Hoja3!$E$1:$E$3)/(Hoja3!$B$5^2))</f>
        <v>6.6630079924755614E-2</v>
      </c>
      <c r="H2231" s="3">
        <f>$A2231-$G2231*Hoja3!$E$1</f>
        <v>-0.59291623589825893</v>
      </c>
      <c r="I2231" s="3">
        <f>$B2231-$G2231*Hoja3!$E$2</f>
        <v>-0.58107264136714531</v>
      </c>
      <c r="J2231" s="3">
        <f>$C2231-$G2231*Hoja3!$E$3</f>
        <v>0.52661144150049222</v>
      </c>
      <c r="K2231" s="3">
        <f t="shared" si="69"/>
        <v>0.98311478864697044</v>
      </c>
      <c r="M2231" s="3" t="b">
        <f>IF(ABS($D2231-Hoja3!$B$10)&lt;Hoja3!$B$11, $H2231*Hoja3!$E$1 + $I2231*Hoja3!$E$2 + $J2231*Hoja3!$E$3)</f>
        <v>0</v>
      </c>
      <c r="N2231" s="3" t="b">
        <f>IF(ABS($D2231-Hoja3!$B$10)&lt;Hoja3!$B$11, $H2231*Hoja3!$G$1 + $I2231*Hoja3!$G$2 + $J2231*Hoja3!$G$3)</f>
        <v>0</v>
      </c>
      <c r="O2231" s="3" t="b">
        <f>IF(ABS($D2231-Hoja3!$B$10)&lt;Hoja3!$B$11, $H2231*Hoja3!$I$1 + $I2231*Hoja3!$I$2 + $J2231*Hoja3!$I$3)</f>
        <v>0</v>
      </c>
      <c r="Q2231">
        <f>IF(ABS($G2231-Hoja3!$B$5)&gt;Hoja3!$B$7, -$N2231/($G2231-Hoja3!$B$5))</f>
        <v>0</v>
      </c>
      <c r="R2231">
        <f>IF(ABS($G2231-Hoja3!$B$5)&gt;Hoja3!$B$7, -$O2231/($G2231-Hoja3!$B$5))</f>
        <v>0</v>
      </c>
    </row>
    <row r="2232" spans="1:18" ht="14.5" customHeight="1" x14ac:dyDescent="0.55000000000000004">
      <c r="A2232" s="3">
        <v>-0.5</v>
      </c>
      <c r="B2232" s="3">
        <v>-0.7</v>
      </c>
      <c r="C2232" s="3">
        <v>0.57999999999999996</v>
      </c>
      <c r="D2232" s="3">
        <f t="shared" si="68"/>
        <v>0.16988799999999996</v>
      </c>
      <c r="F2232" s="1"/>
      <c r="G2232" s="3" cm="1">
        <f t="array" ref="G2232">SUMPRODUCT($A2232:$C2232,TRANSPOSE(Hoja3!$E$1:$E$3)/(Hoja3!$B$5^2))</f>
        <v>6.0590143310253704E-2</v>
      </c>
      <c r="H2232" s="3">
        <f>$A2232-$G2232*Hoja3!$E$1</f>
        <v>-0.58449349085702007</v>
      </c>
      <c r="I2232" s="3">
        <f>$B2232-$G2232*Hoja3!$E$2</f>
        <v>-0.59185326340277489</v>
      </c>
      <c r="J2232" s="3">
        <f>$C2232-$G2232*Hoja3!$E$3</f>
        <v>0.6041991463319285</v>
      </c>
      <c r="K2232" s="3">
        <f t="shared" si="69"/>
        <v>1.028095100018948</v>
      </c>
      <c r="M2232" s="3" t="b">
        <f>IF(ABS($D2232-Hoja3!$B$10)&lt;Hoja3!$B$11, $H2232*Hoja3!$E$1 + $I2232*Hoja3!$E$2 + $J2232*Hoja3!$E$3)</f>
        <v>0</v>
      </c>
      <c r="N2232" s="3" t="b">
        <f>IF(ABS($D2232-Hoja3!$B$10)&lt;Hoja3!$B$11, $H2232*Hoja3!$G$1 + $I2232*Hoja3!$G$2 + $J2232*Hoja3!$G$3)</f>
        <v>0</v>
      </c>
      <c r="O2232" s="3" t="b">
        <f>IF(ABS($D2232-Hoja3!$B$10)&lt;Hoja3!$B$11, $H2232*Hoja3!$I$1 + $I2232*Hoja3!$I$2 + $J2232*Hoja3!$I$3)</f>
        <v>0</v>
      </c>
      <c r="Q2232">
        <f>IF(ABS($G2232-Hoja3!$B$5)&gt;Hoja3!$B$7, -$N2232/($G2232-Hoja3!$B$5))</f>
        <v>0</v>
      </c>
      <c r="R2232">
        <f>IF(ABS($G2232-Hoja3!$B$5)&gt;Hoja3!$B$7, -$O2232/($G2232-Hoja3!$B$5))</f>
        <v>0</v>
      </c>
    </row>
    <row r="2233" spans="1:18" ht="14.5" customHeight="1" x14ac:dyDescent="0.55000000000000004">
      <c r="A2233" s="3">
        <v>-0.5</v>
      </c>
      <c r="B2233" s="3">
        <v>-0.7</v>
      </c>
      <c r="C2233" s="3">
        <v>0.66</v>
      </c>
      <c r="D2233" s="3">
        <f t="shared" si="68"/>
        <v>7.7503999999999906E-2</v>
      </c>
      <c r="F2233" s="1"/>
      <c r="G2233" s="3" cm="1">
        <f t="array" ref="G2233">SUMPRODUCT($A2233:$C2233,TRANSPOSE(Hoja3!$E$1:$E$3)/(Hoja3!$B$5^2))</f>
        <v>5.4550206695751779E-2</v>
      </c>
      <c r="H2233" s="3">
        <f>$A2233-$G2233*Hoja3!$E$1</f>
        <v>-0.57607074581578099</v>
      </c>
      <c r="I2233" s="3">
        <f>$B2233-$G2233*Hoja3!$E$2</f>
        <v>-0.60263388543840446</v>
      </c>
      <c r="J2233" s="3">
        <f>$C2233-$G2233*Hoja3!$E$3</f>
        <v>0.6817868511633649</v>
      </c>
      <c r="K2233" s="3">
        <f t="shared" si="69"/>
        <v>1.0769672299947639</v>
      </c>
      <c r="M2233" s="3" t="b">
        <f>IF(ABS($D2233-Hoja3!$B$10)&lt;Hoja3!$B$11, $H2233*Hoja3!$E$1 + $I2233*Hoja3!$E$2 + $J2233*Hoja3!$E$3)</f>
        <v>0</v>
      </c>
      <c r="N2233" s="3" t="b">
        <f>IF(ABS($D2233-Hoja3!$B$10)&lt;Hoja3!$B$11, $H2233*Hoja3!$G$1 + $I2233*Hoja3!$G$2 + $J2233*Hoja3!$G$3)</f>
        <v>0</v>
      </c>
      <c r="O2233" s="3" t="b">
        <f>IF(ABS($D2233-Hoja3!$B$10)&lt;Hoja3!$B$11, $H2233*Hoja3!$I$1 + $I2233*Hoja3!$I$2 + $J2233*Hoja3!$I$3)</f>
        <v>0</v>
      </c>
      <c r="Q2233">
        <f>IF(ABS($G2233-Hoja3!$B$5)&gt;Hoja3!$B$7, -$N2233/($G2233-Hoja3!$B$5))</f>
        <v>0</v>
      </c>
      <c r="R2233">
        <f>IF(ABS($G2233-Hoja3!$B$5)&gt;Hoja3!$B$7, -$O2233/($G2233-Hoja3!$B$5))</f>
        <v>0</v>
      </c>
    </row>
    <row r="2234" spans="1:18" ht="14.5" customHeight="1" x14ac:dyDescent="0.55000000000000004">
      <c r="A2234" s="3">
        <v>-0.5</v>
      </c>
      <c r="B2234" s="3">
        <v>-0.7</v>
      </c>
      <c r="C2234" s="3">
        <v>0.74</v>
      </c>
      <c r="D2234" s="3">
        <f t="shared" si="68"/>
        <v>-4.0224000000000038E-2</v>
      </c>
      <c r="F2234" s="1"/>
      <c r="G2234" s="3" cm="1">
        <f t="array" ref="G2234">SUMPRODUCT($A2234:$C2234,TRANSPOSE(Hoja3!$E$1:$E$3)/(Hoja3!$B$5^2))</f>
        <v>4.8510270081249869E-2</v>
      </c>
      <c r="H2234" s="3">
        <f>$A2234-$G2234*Hoja3!$E$1</f>
        <v>-0.56764800077454203</v>
      </c>
      <c r="I2234" s="3">
        <f>$B2234-$G2234*Hoja3!$E$2</f>
        <v>-0.61341450747403403</v>
      </c>
      <c r="J2234" s="3">
        <f>$C2234-$G2234*Hoja3!$E$3</f>
        <v>0.75937455599480119</v>
      </c>
      <c r="K2234" s="3">
        <f t="shared" si="69"/>
        <v>1.1292259858218141</v>
      </c>
      <c r="M2234" s="3">
        <f>IF(ABS($D2234-Hoja3!$B$10)&lt;Hoja3!$B$11, $H2234*Hoja3!$E$1 + $I2234*Hoja3!$E$2 + $J2234*Hoja3!$E$3)</f>
        <v>2.2204460492503131E-16</v>
      </c>
      <c r="N2234" s="3">
        <f>IF(ABS($D2234-Hoja3!$B$10)&lt;Hoja3!$B$11, $H2234*Hoja3!$G$1 + $I2234*Hoja3!$G$2 + $J2234*Hoja3!$G$3)</f>
        <v>0.82496840953132189</v>
      </c>
      <c r="O2234" s="3">
        <f>IF(ABS($D2234-Hoja3!$B$10)&lt;Hoja3!$B$11, $H2234*Hoja3!$I$1 + $I2234*Hoja3!$I$2 + $J2234*Hoja3!$I$3)</f>
        <v>-0.77108913254604294</v>
      </c>
      <c r="Q2234">
        <f>IF(ABS($G2234-Hoja3!$B$5)&gt;Hoja3!$B$7, -$N2234/($G2234-Hoja3!$B$5))</f>
        <v>0.36641002557941571</v>
      </c>
      <c r="R2234">
        <f>IF(ABS($G2234-Hoja3!$B$5)&gt;Hoja3!$B$7, -$O2234/($G2234-Hoja3!$B$5))</f>
        <v>-0.34247952468957898</v>
      </c>
    </row>
    <row r="2235" spans="1:18" ht="14.5" customHeight="1" x14ac:dyDescent="0.55000000000000004">
      <c r="A2235" s="3">
        <v>-0.5</v>
      </c>
      <c r="B2235" s="3">
        <v>-0.7</v>
      </c>
      <c r="C2235" s="3">
        <v>0.82</v>
      </c>
      <c r="D2235" s="3">
        <f t="shared" si="68"/>
        <v>-0.18636799999999992</v>
      </c>
      <c r="F2235" s="1"/>
      <c r="G2235" s="3" cm="1">
        <f t="array" ref="G2235">SUMPRODUCT($A2235:$C2235,TRANSPOSE(Hoja3!$E$1:$E$3)/(Hoja3!$B$5^2))</f>
        <v>4.2470333466747952E-2</v>
      </c>
      <c r="H2235" s="3">
        <f>$A2235-$G2235*Hoja3!$E$1</f>
        <v>-0.55922525573330306</v>
      </c>
      <c r="I2235" s="3">
        <f>$B2235-$G2235*Hoja3!$E$2</f>
        <v>-0.62419512950966349</v>
      </c>
      <c r="J2235" s="3">
        <f>$C2235-$G2235*Hoja3!$E$3</f>
        <v>0.83696226082623748</v>
      </c>
      <c r="K2235" s="3">
        <f t="shared" si="69"/>
        <v>1.1844231813000496</v>
      </c>
      <c r="M2235" s="3">
        <f>IF(ABS($D2235-Hoja3!$B$10)&lt;Hoja3!$B$11, $H2235*Hoja3!$E$1 + $I2235*Hoja3!$E$2 + $J2235*Hoja3!$E$3)</f>
        <v>1.6653345369377348E-16</v>
      </c>
      <c r="N2235" s="3">
        <f>IF(ABS($D2235-Hoja3!$B$10)&lt;Hoja3!$B$11, $H2235*Hoja3!$G$1 + $I2235*Hoja3!$G$2 + $J2235*Hoja3!$G$3)</f>
        <v>0.82496840953132178</v>
      </c>
      <c r="O2235" s="3">
        <f>IF(ABS($D2235-Hoja3!$B$10)&lt;Hoja3!$B$11, $H2235*Hoja3!$I$1 + $I2235*Hoja3!$I$2 + $J2235*Hoja3!$I$3)</f>
        <v>-0.84987375278701949</v>
      </c>
      <c r="Q2235">
        <f>IF(ABS($G2235-Hoja3!$B$5)&gt;Hoja3!$B$7, -$N2235/($G2235-Hoja3!$B$5))</f>
        <v>0.36542970919100853</v>
      </c>
      <c r="R2235">
        <f>IF(ABS($G2235-Hoja3!$B$5)&gt;Hoja3!$B$7, -$O2235/($G2235-Hoja3!$B$5))</f>
        <v>-0.37646183143724388</v>
      </c>
    </row>
    <row r="2236" spans="1:18" ht="14.5" customHeight="1" x14ac:dyDescent="0.55000000000000004">
      <c r="A2236" s="3">
        <v>-0.5</v>
      </c>
      <c r="B2236" s="3">
        <v>-0.7</v>
      </c>
      <c r="C2236" s="3">
        <v>0.9</v>
      </c>
      <c r="D2236" s="3">
        <f t="shared" si="68"/>
        <v>-0.36400000000000016</v>
      </c>
      <c r="F2236" s="1"/>
      <c r="G2236" s="3" cm="1">
        <f t="array" ref="G2236">SUMPRODUCT($A2236:$C2236,TRANSPOSE(Hoja3!$E$1:$E$3)/(Hoja3!$B$5^2))</f>
        <v>3.6430396852246028E-2</v>
      </c>
      <c r="H2236" s="3">
        <f>$A2236-$G2236*Hoja3!$E$1</f>
        <v>-0.5508025106920641</v>
      </c>
      <c r="I2236" s="3">
        <f>$B2236-$G2236*Hoja3!$E$2</f>
        <v>-0.63497575154529318</v>
      </c>
      <c r="J2236" s="3">
        <f>$C2236-$G2236*Hoja3!$E$3</f>
        <v>0.91454996565767388</v>
      </c>
      <c r="K2236" s="3">
        <f t="shared" si="69"/>
        <v>1.2421671588476504</v>
      </c>
      <c r="M2236" s="3">
        <f>IF(ABS($D2236-Hoja3!$B$10)&lt;Hoja3!$B$11, $H2236*Hoja3!$E$1 + $I2236*Hoja3!$E$2 + $J2236*Hoja3!$E$3)</f>
        <v>2.7755575615628914E-16</v>
      </c>
      <c r="N2236" s="3">
        <f>IF(ABS($D2236-Hoja3!$B$10)&lt;Hoja3!$B$11, $H2236*Hoja3!$G$1 + $I2236*Hoja3!$G$2 + $J2236*Hoja3!$G$3)</f>
        <v>0.82496840953132189</v>
      </c>
      <c r="O2236" s="3">
        <f>IF(ABS($D2236-Hoja3!$B$10)&lt;Hoja3!$B$11, $H2236*Hoja3!$I$1 + $I2236*Hoja3!$I$2 + $J2236*Hoja3!$I$3)</f>
        <v>-0.92865837302799625</v>
      </c>
      <c r="Q2236">
        <f>IF(ABS($G2236-Hoja3!$B$5)&gt;Hoja3!$B$7, -$N2236/($G2236-Hoja3!$B$5))</f>
        <v>0.36445462440567655</v>
      </c>
      <c r="R2236">
        <f>IF(ABS($G2236-Hoja3!$B$5)&gt;Hoja3!$B$7, -$O2236/($G2236-Hoja3!$B$5))</f>
        <v>-0.41026278659007831</v>
      </c>
    </row>
    <row r="2237" spans="1:18" ht="14.5" customHeight="1" x14ac:dyDescent="0.55000000000000004">
      <c r="A2237" s="3">
        <v>-0.5</v>
      </c>
      <c r="B2237" s="3">
        <v>-0.7</v>
      </c>
      <c r="C2237" s="3">
        <v>0.98</v>
      </c>
      <c r="D2237" s="3">
        <f t="shared" si="68"/>
        <v>-0.57619200000000004</v>
      </c>
      <c r="F2237" s="1"/>
      <c r="G2237" s="3" cm="1">
        <f t="array" ref="G2237">SUMPRODUCT($A2237:$C2237,TRANSPOSE(Hoja3!$E$1:$E$3)/(Hoja3!$B$5^2))</f>
        <v>3.039046023774411E-2</v>
      </c>
      <c r="H2237" s="3">
        <f>$A2237-$G2237*Hoja3!$E$1</f>
        <v>-0.54237976565082513</v>
      </c>
      <c r="I2237" s="3">
        <f>$B2237-$G2237*Hoja3!$E$2</f>
        <v>-0.64575637358092264</v>
      </c>
      <c r="J2237" s="3">
        <f>$C2237-$G2237*Hoja3!$E$3</f>
        <v>0.99213767048911017</v>
      </c>
      <c r="K2237" s="3">
        <f t="shared" si="69"/>
        <v>1.3021191425562357</v>
      </c>
      <c r="M2237" s="3">
        <f>IF(ABS($D2237-Hoja3!$B$10)&lt;Hoja3!$B$11, $H2237*Hoja3!$E$1 + $I2237*Hoja3!$E$2 + $J2237*Hoja3!$E$3)</f>
        <v>0</v>
      </c>
      <c r="N2237" s="3">
        <f>IF(ABS($D2237-Hoja3!$B$10)&lt;Hoja3!$B$11, $H2237*Hoja3!$G$1 + $I2237*Hoja3!$G$2 + $J2237*Hoja3!$G$3)</f>
        <v>0.82496840953132178</v>
      </c>
      <c r="O2237" s="3">
        <f>IF(ABS($D2237-Hoja3!$B$10)&lt;Hoja3!$B$11, $H2237*Hoja3!$I$1 + $I2237*Hoja3!$I$2 + $J2237*Hoja3!$I$3)</f>
        <v>-1.0074429932689728</v>
      </c>
      <c r="Q2237">
        <f>IF(ABS($G2237-Hoja3!$B$5)&gt;Hoja3!$B$7, -$N2237/($G2237-Hoja3!$B$5))</f>
        <v>0.36348472945603549</v>
      </c>
      <c r="R2237">
        <f>IF(ABS($G2237-Hoja3!$B$5)&gt;Hoja3!$B$7, -$O2237/($G2237-Hoja3!$B$5))</f>
        <v>-0.44388383799906939</v>
      </c>
    </row>
    <row r="2238" spans="1:18" ht="14.5" customHeight="1" x14ac:dyDescent="0.55000000000000004">
      <c r="A2238" s="3">
        <v>-0.5</v>
      </c>
      <c r="B2238" s="3">
        <v>-0.7</v>
      </c>
      <c r="C2238" s="3">
        <v>1.06</v>
      </c>
      <c r="D2238" s="3">
        <f t="shared" si="68"/>
        <v>-0.82601600000000031</v>
      </c>
      <c r="F2238" s="1"/>
      <c r="G2238" s="3" cm="1">
        <f t="array" ref="G2238">SUMPRODUCT($A2238:$C2238,TRANSPOSE(Hoja3!$E$1:$E$3)/(Hoja3!$B$5^2))</f>
        <v>2.4350523623242193E-2</v>
      </c>
      <c r="H2238" s="3">
        <f>$A2238-$G2238*Hoja3!$E$1</f>
        <v>-0.53395702060958616</v>
      </c>
      <c r="I2238" s="3">
        <f>$B2238-$G2238*Hoja3!$E$2</f>
        <v>-0.65653699561655221</v>
      </c>
      <c r="J2238" s="3">
        <f>$C2238-$G2238*Hoja3!$E$3</f>
        <v>1.0697253753205467</v>
      </c>
      <c r="K2238" s="3">
        <f t="shared" si="69"/>
        <v>1.3639880150045891</v>
      </c>
      <c r="M2238" s="3" t="b">
        <f>IF(ABS($D2238-Hoja3!$B$10)&lt;Hoja3!$B$11, $H2238*Hoja3!$E$1 + $I2238*Hoja3!$E$2 + $J2238*Hoja3!$E$3)</f>
        <v>0</v>
      </c>
      <c r="N2238" s="3" t="b">
        <f>IF(ABS($D2238-Hoja3!$B$10)&lt;Hoja3!$B$11, $H2238*Hoja3!$G$1 + $I2238*Hoja3!$G$2 + $J2238*Hoja3!$G$3)</f>
        <v>0</v>
      </c>
      <c r="O2238" s="3" t="b">
        <f>IF(ABS($D2238-Hoja3!$B$10)&lt;Hoja3!$B$11, $H2238*Hoja3!$I$1 + $I2238*Hoja3!$I$2 + $J2238*Hoja3!$I$3)</f>
        <v>0</v>
      </c>
      <c r="Q2238">
        <f>IF(ABS($G2238-Hoja3!$B$5)&gt;Hoja3!$B$7, -$N2238/($G2238-Hoja3!$B$5))</f>
        <v>0</v>
      </c>
      <c r="R2238">
        <f>IF(ABS($G2238-Hoja3!$B$5)&gt;Hoja3!$B$7, -$O2238/($G2238-Hoja3!$B$5))</f>
        <v>0</v>
      </c>
    </row>
    <row r="2239" spans="1:18" ht="14.5" customHeight="1" x14ac:dyDescent="0.55000000000000004">
      <c r="A2239" s="3">
        <v>-0.5</v>
      </c>
      <c r="B2239" s="3">
        <v>-0.7</v>
      </c>
      <c r="C2239" s="3">
        <v>1.1399999999999999</v>
      </c>
      <c r="D2239" s="3">
        <f t="shared" si="68"/>
        <v>-1.1165439999999998</v>
      </c>
      <c r="F2239" s="1"/>
      <c r="G2239" s="3" cm="1">
        <f t="array" ref="G2239">SUMPRODUCT($A2239:$C2239,TRANSPOSE(Hoja3!$E$1:$E$3)/(Hoja3!$B$5^2))</f>
        <v>1.8310587008740276E-2</v>
      </c>
      <c r="H2239" s="3">
        <f>$A2239-$G2239*Hoja3!$E$1</f>
        <v>-0.5255342755683472</v>
      </c>
      <c r="I2239" s="3">
        <f>$B2239-$G2239*Hoja3!$E$2</f>
        <v>-0.66731761765218178</v>
      </c>
      <c r="J2239" s="3">
        <f>$C2239-$G2239*Hoja3!$E$3</f>
        <v>1.1473130801519829</v>
      </c>
      <c r="K2239" s="3">
        <f t="shared" si="69"/>
        <v>1.4275245642418772</v>
      </c>
      <c r="M2239" s="3" t="b">
        <f>IF(ABS($D2239-Hoja3!$B$10)&lt;Hoja3!$B$11, $H2239*Hoja3!$E$1 + $I2239*Hoja3!$E$2 + $J2239*Hoja3!$E$3)</f>
        <v>0</v>
      </c>
      <c r="N2239" s="3" t="b">
        <f>IF(ABS($D2239-Hoja3!$B$10)&lt;Hoja3!$B$11, $H2239*Hoja3!$G$1 + $I2239*Hoja3!$G$2 + $J2239*Hoja3!$G$3)</f>
        <v>0</v>
      </c>
      <c r="O2239" s="3" t="b">
        <f>IF(ABS($D2239-Hoja3!$B$10)&lt;Hoja3!$B$11, $H2239*Hoja3!$I$1 + $I2239*Hoja3!$I$2 + $J2239*Hoja3!$I$3)</f>
        <v>0</v>
      </c>
      <c r="Q2239">
        <f>IF(ABS($G2239-Hoja3!$B$5)&gt;Hoja3!$B$7, -$N2239/($G2239-Hoja3!$B$5))</f>
        <v>0</v>
      </c>
      <c r="R2239">
        <f>IF(ABS($G2239-Hoja3!$B$5)&gt;Hoja3!$B$7, -$O2239/($G2239-Hoja3!$B$5))</f>
        <v>0</v>
      </c>
    </row>
    <row r="2240" spans="1:18" ht="14.5" customHeight="1" x14ac:dyDescent="0.55000000000000004">
      <c r="A2240" s="3">
        <v>-0.5</v>
      </c>
      <c r="B2240" s="3">
        <v>-0.7</v>
      </c>
      <c r="C2240" s="3">
        <v>1.22</v>
      </c>
      <c r="D2240" s="3">
        <f t="shared" si="68"/>
        <v>-1.4508479999999999</v>
      </c>
      <c r="F2240" s="1"/>
      <c r="G2240" s="3" cm="1">
        <f t="array" ref="G2240">SUMPRODUCT($A2240:$C2240,TRANSPOSE(Hoja3!$E$1:$E$3)/(Hoja3!$B$5^2))</f>
        <v>1.2270650394238358E-2</v>
      </c>
      <c r="H2240" s="3">
        <f>$A2240-$G2240*Hoja3!$E$1</f>
        <v>-0.51711153052710823</v>
      </c>
      <c r="I2240" s="3">
        <f>$B2240-$G2240*Hoja3!$E$2</f>
        <v>-0.67809823968781135</v>
      </c>
      <c r="J2240" s="3">
        <f>$C2240-$G2240*Hoja3!$E$3</f>
        <v>1.2249007849834193</v>
      </c>
      <c r="K2240" s="3">
        <f t="shared" si="69"/>
        <v>1.4925158259545503</v>
      </c>
      <c r="M2240" s="3" t="b">
        <f>IF(ABS($D2240-Hoja3!$B$10)&lt;Hoja3!$B$11, $H2240*Hoja3!$E$1 + $I2240*Hoja3!$E$2 + $J2240*Hoja3!$E$3)</f>
        <v>0</v>
      </c>
      <c r="N2240" s="3" t="b">
        <f>IF(ABS($D2240-Hoja3!$B$10)&lt;Hoja3!$B$11, $H2240*Hoja3!$G$1 + $I2240*Hoja3!$G$2 + $J2240*Hoja3!$G$3)</f>
        <v>0</v>
      </c>
      <c r="O2240" s="3" t="b">
        <f>IF(ABS($D2240-Hoja3!$B$10)&lt;Hoja3!$B$11, $H2240*Hoja3!$I$1 + $I2240*Hoja3!$I$2 + $J2240*Hoja3!$I$3)</f>
        <v>0</v>
      </c>
      <c r="Q2240">
        <f>IF(ABS($G2240-Hoja3!$B$5)&gt;Hoja3!$B$7, -$N2240/($G2240-Hoja3!$B$5))</f>
        <v>0</v>
      </c>
      <c r="R2240">
        <f>IF(ABS($G2240-Hoja3!$B$5)&gt;Hoja3!$B$7, -$O2240/($G2240-Hoja3!$B$5))</f>
        <v>0</v>
      </c>
    </row>
    <row r="2241" spans="1:18" ht="14.5" customHeight="1" x14ac:dyDescent="0.55000000000000004">
      <c r="A2241" s="3">
        <v>-0.5</v>
      </c>
      <c r="B2241" s="3">
        <v>-0.7</v>
      </c>
      <c r="C2241" s="3">
        <v>1.3</v>
      </c>
      <c r="D2241" s="3">
        <f t="shared" si="68"/>
        <v>-1.8320000000000005</v>
      </c>
      <c r="F2241" s="1"/>
      <c r="G2241" s="3" cm="1">
        <f t="array" ref="G2241">SUMPRODUCT($A2241:$C2241,TRANSPOSE(Hoja3!$E$1:$E$3)/(Hoja3!$B$5^2))</f>
        <v>6.230713779736427E-3</v>
      </c>
      <c r="H2241" s="3">
        <f>$A2241-$G2241*Hoja3!$E$1</f>
        <v>-0.50868878548586927</v>
      </c>
      <c r="I2241" s="3">
        <f>$B2241-$G2241*Hoja3!$E$2</f>
        <v>-0.68887886172344093</v>
      </c>
      <c r="J2241" s="3">
        <f>$C2241-$G2241*Hoja3!$E$3</f>
        <v>1.3024884898148557</v>
      </c>
      <c r="K2241" s="3">
        <f t="shared" si="69"/>
        <v>1.5587798538307631</v>
      </c>
      <c r="M2241" s="3" t="b">
        <f>IF(ABS($D2241-Hoja3!$B$10)&lt;Hoja3!$B$11, $H2241*Hoja3!$E$1 + $I2241*Hoja3!$E$2 + $J2241*Hoja3!$E$3)</f>
        <v>0</v>
      </c>
      <c r="N2241" s="3" t="b">
        <f>IF(ABS($D2241-Hoja3!$B$10)&lt;Hoja3!$B$11, $H2241*Hoja3!$G$1 + $I2241*Hoja3!$G$2 + $J2241*Hoja3!$G$3)</f>
        <v>0</v>
      </c>
      <c r="O2241" s="3" t="b">
        <f>IF(ABS($D2241-Hoja3!$B$10)&lt;Hoja3!$B$11, $H2241*Hoja3!$I$1 + $I2241*Hoja3!$I$2 + $J2241*Hoja3!$I$3)</f>
        <v>0</v>
      </c>
      <c r="Q2241">
        <f>IF(ABS($G2241-Hoja3!$B$5)&gt;Hoja3!$B$7, -$N2241/($G2241-Hoja3!$B$5))</f>
        <v>0</v>
      </c>
      <c r="R2241">
        <f>IF(ABS($G2241-Hoja3!$B$5)&gt;Hoja3!$B$7, -$O2241/($G2241-Hoja3!$B$5))</f>
        <v>0</v>
      </c>
    </row>
    <row r="2242" spans="1:18" ht="14.5" customHeight="1" x14ac:dyDescent="0.55000000000000004">
      <c r="A2242" s="3">
        <v>-0.5</v>
      </c>
      <c r="B2242" s="3">
        <v>-0.5</v>
      </c>
      <c r="C2242" s="3">
        <v>-1.3</v>
      </c>
      <c r="D2242" s="3">
        <f t="shared" si="68"/>
        <v>2.3220000000000005</v>
      </c>
      <c r="F2242" s="1"/>
      <c r="G2242" s="3" cm="1">
        <f t="array" ref="G2242">SUMPRODUCT($A2242:$C2242,TRANSPOSE(Hoja3!$E$1:$E$3)/(Hoja3!$B$5^2))</f>
        <v>0.13504699291549305</v>
      </c>
      <c r="H2242" s="3">
        <f>$A2242-$G2242*Hoja3!$E$1</f>
        <v>-0.68832422631425327</v>
      </c>
      <c r="I2242" s="3">
        <f>$B2242-$G2242*Hoja3!$E$2</f>
        <v>-0.25895598238983603</v>
      </c>
      <c r="J2242" s="3">
        <f>$C2242-$G2242*Hoja3!$E$3</f>
        <v>-1.2460634722958992</v>
      </c>
      <c r="K2242" s="3">
        <f t="shared" si="69"/>
        <v>1.4469010395796644</v>
      </c>
      <c r="M2242" s="3" t="b">
        <f>IF(ABS($D2242-Hoja3!$B$10)&lt;Hoja3!$B$11, $H2242*Hoja3!$E$1 + $I2242*Hoja3!$E$2 + $J2242*Hoja3!$E$3)</f>
        <v>0</v>
      </c>
      <c r="N2242" s="3" t="b">
        <f>IF(ABS($D2242-Hoja3!$B$10)&lt;Hoja3!$B$11, $H2242*Hoja3!$G$1 + $I2242*Hoja3!$G$2 + $J2242*Hoja3!$G$3)</f>
        <v>0</v>
      </c>
      <c r="O2242" s="3" t="b">
        <f>IF(ABS($D2242-Hoja3!$B$10)&lt;Hoja3!$B$11, $H2242*Hoja3!$I$1 + $I2242*Hoja3!$I$2 + $J2242*Hoja3!$I$3)</f>
        <v>0</v>
      </c>
      <c r="Q2242">
        <f>IF(ABS($G2242-Hoja3!$B$5)&gt;Hoja3!$B$7, -$N2242/($G2242-Hoja3!$B$5))</f>
        <v>0</v>
      </c>
      <c r="R2242">
        <f>IF(ABS($G2242-Hoja3!$B$5)&gt;Hoja3!$B$7, -$O2242/($G2242-Hoja3!$B$5))</f>
        <v>0</v>
      </c>
    </row>
    <row r="2243" spans="1:18" ht="14.5" customHeight="1" x14ac:dyDescent="0.55000000000000004">
      <c r="A2243" s="3">
        <v>-0.5</v>
      </c>
      <c r="B2243" s="3">
        <v>-0.5</v>
      </c>
      <c r="C2243" s="3">
        <v>-1.22</v>
      </c>
      <c r="D2243" s="3">
        <f t="shared" ref="D2243:D2306" si="70">A2243^3+B2243^2-C2243^3</f>
        <v>1.9408479999999999</v>
      </c>
      <c r="F2243" s="1"/>
      <c r="G2243" s="3" cm="1">
        <f t="array" ref="G2243">SUMPRODUCT($A2243:$C2243,TRANSPOSE(Hoja3!$E$1:$E$3)/(Hoja3!$B$5^2))</f>
        <v>0.1290070563009911</v>
      </c>
      <c r="H2243" s="3">
        <f>$A2243-$G2243*Hoja3!$E$1</f>
        <v>-0.6799014812730142</v>
      </c>
      <c r="I2243" s="3">
        <f>$B2243-$G2243*Hoja3!$E$2</f>
        <v>-0.26973660442546565</v>
      </c>
      <c r="J2243" s="3">
        <f>$C2243-$G2243*Hoja3!$E$3</f>
        <v>-1.1684757674644628</v>
      </c>
      <c r="K2243" s="3">
        <f t="shared" ref="K2243:K2306" si="71">SQRT(H2243^2+I2243^2+J2243^2)</f>
        <v>1.3785352658368535</v>
      </c>
      <c r="M2243" s="3" t="b">
        <f>IF(ABS($D2243-Hoja3!$B$10)&lt;Hoja3!$B$11, $H2243*Hoja3!$E$1 + $I2243*Hoja3!$E$2 + $J2243*Hoja3!$E$3)</f>
        <v>0</v>
      </c>
      <c r="N2243" s="3" t="b">
        <f>IF(ABS($D2243-Hoja3!$B$10)&lt;Hoja3!$B$11, $H2243*Hoja3!$G$1 + $I2243*Hoja3!$G$2 + $J2243*Hoja3!$G$3)</f>
        <v>0</v>
      </c>
      <c r="O2243" s="3" t="b">
        <f>IF(ABS($D2243-Hoja3!$B$10)&lt;Hoja3!$B$11, $H2243*Hoja3!$I$1 + $I2243*Hoja3!$I$2 + $J2243*Hoja3!$I$3)</f>
        <v>0</v>
      </c>
      <c r="Q2243">
        <f>IF(ABS($G2243-Hoja3!$B$5)&gt;Hoja3!$B$7, -$N2243/($G2243-Hoja3!$B$5))</f>
        <v>0</v>
      </c>
      <c r="R2243">
        <f>IF(ABS($G2243-Hoja3!$B$5)&gt;Hoja3!$B$7, -$O2243/($G2243-Hoja3!$B$5))</f>
        <v>0</v>
      </c>
    </row>
    <row r="2244" spans="1:18" ht="14.5" customHeight="1" x14ac:dyDescent="0.55000000000000004">
      <c r="A2244" s="3">
        <v>-0.5</v>
      </c>
      <c r="B2244" s="3">
        <v>-0.5</v>
      </c>
      <c r="C2244" s="3">
        <v>-1.1399999999999999</v>
      </c>
      <c r="D2244" s="3">
        <f t="shared" si="70"/>
        <v>1.6065439999999998</v>
      </c>
      <c r="F2244" s="1"/>
      <c r="G2244" s="3" cm="1">
        <f t="array" ref="G2244">SUMPRODUCT($A2244:$C2244,TRANSPOSE(Hoja3!$E$1:$E$3)/(Hoja3!$B$5^2))</f>
        <v>0.12296711968648918</v>
      </c>
      <c r="H2244" s="3">
        <f>$A2244-$G2244*Hoja3!$E$1</f>
        <v>-0.67147873623177534</v>
      </c>
      <c r="I2244" s="3">
        <f>$B2244-$G2244*Hoja3!$E$2</f>
        <v>-0.28051722646109523</v>
      </c>
      <c r="J2244" s="3">
        <f>$C2244-$G2244*Hoja3!$E$3</f>
        <v>-1.0908880626330264</v>
      </c>
      <c r="K2244" s="3">
        <f t="shared" si="71"/>
        <v>1.3113391524499241</v>
      </c>
      <c r="M2244" s="3" t="b">
        <f>IF(ABS($D2244-Hoja3!$B$10)&lt;Hoja3!$B$11, $H2244*Hoja3!$E$1 + $I2244*Hoja3!$E$2 + $J2244*Hoja3!$E$3)</f>
        <v>0</v>
      </c>
      <c r="N2244" s="3" t="b">
        <f>IF(ABS($D2244-Hoja3!$B$10)&lt;Hoja3!$B$11, $H2244*Hoja3!$G$1 + $I2244*Hoja3!$G$2 + $J2244*Hoja3!$G$3)</f>
        <v>0</v>
      </c>
      <c r="O2244" s="3" t="b">
        <f>IF(ABS($D2244-Hoja3!$B$10)&lt;Hoja3!$B$11, $H2244*Hoja3!$I$1 + $I2244*Hoja3!$I$2 + $J2244*Hoja3!$I$3)</f>
        <v>0</v>
      </c>
      <c r="Q2244">
        <f>IF(ABS($G2244-Hoja3!$B$5)&gt;Hoja3!$B$7, -$N2244/($G2244-Hoja3!$B$5))</f>
        <v>0</v>
      </c>
      <c r="R2244">
        <f>IF(ABS($G2244-Hoja3!$B$5)&gt;Hoja3!$B$7, -$O2244/($G2244-Hoja3!$B$5))</f>
        <v>0</v>
      </c>
    </row>
    <row r="2245" spans="1:18" ht="14.5" customHeight="1" x14ac:dyDescent="0.55000000000000004">
      <c r="A2245" s="3">
        <v>-0.5</v>
      </c>
      <c r="B2245" s="3">
        <v>-0.5</v>
      </c>
      <c r="C2245" s="3">
        <v>-1.06</v>
      </c>
      <c r="D2245" s="3">
        <f t="shared" si="70"/>
        <v>1.3160160000000003</v>
      </c>
      <c r="F2245" s="1"/>
      <c r="G2245" s="3" cm="1">
        <f t="array" ref="G2245">SUMPRODUCT($A2245:$C2245,TRANSPOSE(Hoja3!$E$1:$E$3)/(Hoja3!$B$5^2))</f>
        <v>0.11692718307198727</v>
      </c>
      <c r="H2245" s="3">
        <f>$A2245-$G2245*Hoja3!$E$1</f>
        <v>-0.66305599119053626</v>
      </c>
      <c r="I2245" s="3">
        <f>$B2245-$G2245*Hoja3!$E$2</f>
        <v>-0.2912978484967248</v>
      </c>
      <c r="J2245" s="3">
        <f>$C2245-$G2245*Hoja3!$E$3</f>
        <v>-1.0133003578015902</v>
      </c>
      <c r="K2245" s="3">
        <f t="shared" si="71"/>
        <v>1.2455020269406694</v>
      </c>
      <c r="M2245" s="3" t="b">
        <f>IF(ABS($D2245-Hoja3!$B$10)&lt;Hoja3!$B$11, $H2245*Hoja3!$E$1 + $I2245*Hoja3!$E$2 + $J2245*Hoja3!$E$3)</f>
        <v>0</v>
      </c>
      <c r="N2245" s="3" t="b">
        <f>IF(ABS($D2245-Hoja3!$B$10)&lt;Hoja3!$B$11, $H2245*Hoja3!$G$1 + $I2245*Hoja3!$G$2 + $J2245*Hoja3!$G$3)</f>
        <v>0</v>
      </c>
      <c r="O2245" s="3" t="b">
        <f>IF(ABS($D2245-Hoja3!$B$10)&lt;Hoja3!$B$11, $H2245*Hoja3!$I$1 + $I2245*Hoja3!$I$2 + $J2245*Hoja3!$I$3)</f>
        <v>0</v>
      </c>
      <c r="Q2245">
        <f>IF(ABS($G2245-Hoja3!$B$5)&gt;Hoja3!$B$7, -$N2245/($G2245-Hoja3!$B$5))</f>
        <v>0</v>
      </c>
      <c r="R2245">
        <f>IF(ABS($G2245-Hoja3!$B$5)&gt;Hoja3!$B$7, -$O2245/($G2245-Hoja3!$B$5))</f>
        <v>0</v>
      </c>
    </row>
    <row r="2246" spans="1:18" ht="14.5" customHeight="1" x14ac:dyDescent="0.55000000000000004">
      <c r="A2246" s="3">
        <v>-0.5</v>
      </c>
      <c r="B2246" s="3">
        <v>-0.5</v>
      </c>
      <c r="C2246" s="3">
        <v>-0.98</v>
      </c>
      <c r="D2246" s="3">
        <f t="shared" si="70"/>
        <v>1.066192</v>
      </c>
      <c r="F2246" s="1"/>
      <c r="G2246" s="3" cm="1">
        <f t="array" ref="G2246">SUMPRODUCT($A2246:$C2246,TRANSPOSE(Hoja3!$E$1:$E$3)/(Hoja3!$B$5^2))</f>
        <v>0.11088724645748535</v>
      </c>
      <c r="H2246" s="3">
        <f>$A2246-$G2246*Hoja3!$E$1</f>
        <v>-0.65463324614929741</v>
      </c>
      <c r="I2246" s="3">
        <f>$B2246-$G2246*Hoja3!$E$2</f>
        <v>-0.30207847053235437</v>
      </c>
      <c r="J2246" s="3">
        <f>$C2246-$G2246*Hoja3!$E$3</f>
        <v>-0.93571265297015394</v>
      </c>
      <c r="K2246" s="3">
        <f t="shared" si="71"/>
        <v>1.1812511410583173</v>
      </c>
      <c r="M2246" s="3" t="b">
        <f>IF(ABS($D2246-Hoja3!$B$10)&lt;Hoja3!$B$11, $H2246*Hoja3!$E$1 + $I2246*Hoja3!$E$2 + $J2246*Hoja3!$E$3)</f>
        <v>0</v>
      </c>
      <c r="N2246" s="3" t="b">
        <f>IF(ABS($D2246-Hoja3!$B$10)&lt;Hoja3!$B$11, $H2246*Hoja3!$G$1 + $I2246*Hoja3!$G$2 + $J2246*Hoja3!$G$3)</f>
        <v>0</v>
      </c>
      <c r="O2246" s="3" t="b">
        <f>IF(ABS($D2246-Hoja3!$B$10)&lt;Hoja3!$B$11, $H2246*Hoja3!$I$1 + $I2246*Hoja3!$I$2 + $J2246*Hoja3!$I$3)</f>
        <v>0</v>
      </c>
      <c r="Q2246">
        <f>IF(ABS($G2246-Hoja3!$B$5)&gt;Hoja3!$B$7, -$N2246/($G2246-Hoja3!$B$5))</f>
        <v>0</v>
      </c>
      <c r="R2246">
        <f>IF(ABS($G2246-Hoja3!$B$5)&gt;Hoja3!$B$7, -$O2246/($G2246-Hoja3!$B$5))</f>
        <v>0</v>
      </c>
    </row>
    <row r="2247" spans="1:18" ht="14.5" customHeight="1" x14ac:dyDescent="0.55000000000000004">
      <c r="A2247" s="3">
        <v>-0.5</v>
      </c>
      <c r="B2247" s="3">
        <v>-0.5</v>
      </c>
      <c r="C2247" s="3">
        <v>-0.9</v>
      </c>
      <c r="D2247" s="3">
        <f t="shared" si="70"/>
        <v>0.85400000000000009</v>
      </c>
      <c r="F2247" s="1"/>
      <c r="G2247" s="3" cm="1">
        <f t="array" ref="G2247">SUMPRODUCT($A2247:$C2247,TRANSPOSE(Hoja3!$E$1:$E$3)/(Hoja3!$B$5^2))</f>
        <v>0.10484730984298343</v>
      </c>
      <c r="H2247" s="3">
        <f>$A2247-$G2247*Hoja3!$E$1</f>
        <v>-0.64621050110805833</v>
      </c>
      <c r="I2247" s="3">
        <f>$B2247-$G2247*Hoja3!$E$2</f>
        <v>-0.31285909256798394</v>
      </c>
      <c r="J2247" s="3">
        <f>$C2247-$G2247*Hoja3!$E$3</f>
        <v>-0.85812494813871765</v>
      </c>
      <c r="K2247" s="3">
        <f t="shared" si="71"/>
        <v>1.1188597991539722</v>
      </c>
      <c r="M2247" s="3" t="b">
        <f>IF(ABS($D2247-Hoja3!$B$10)&lt;Hoja3!$B$11, $H2247*Hoja3!$E$1 + $I2247*Hoja3!$E$2 + $J2247*Hoja3!$E$3)</f>
        <v>0</v>
      </c>
      <c r="N2247" s="3" t="b">
        <f>IF(ABS($D2247-Hoja3!$B$10)&lt;Hoja3!$B$11, $H2247*Hoja3!$G$1 + $I2247*Hoja3!$G$2 + $J2247*Hoja3!$G$3)</f>
        <v>0</v>
      </c>
      <c r="O2247" s="3" t="b">
        <f>IF(ABS($D2247-Hoja3!$B$10)&lt;Hoja3!$B$11, $H2247*Hoja3!$I$1 + $I2247*Hoja3!$I$2 + $J2247*Hoja3!$I$3)</f>
        <v>0</v>
      </c>
      <c r="Q2247">
        <f>IF(ABS($G2247-Hoja3!$B$5)&gt;Hoja3!$B$7, -$N2247/($G2247-Hoja3!$B$5))</f>
        <v>0</v>
      </c>
      <c r="R2247">
        <f>IF(ABS($G2247-Hoja3!$B$5)&gt;Hoja3!$B$7, -$O2247/($G2247-Hoja3!$B$5))</f>
        <v>0</v>
      </c>
    </row>
    <row r="2248" spans="1:18" ht="14.5" customHeight="1" x14ac:dyDescent="0.55000000000000004">
      <c r="A2248" s="3">
        <v>-0.5</v>
      </c>
      <c r="B2248" s="3">
        <v>-0.5</v>
      </c>
      <c r="C2248" s="3">
        <v>-0.82</v>
      </c>
      <c r="D2248" s="3">
        <f t="shared" si="70"/>
        <v>0.67636799999999986</v>
      </c>
      <c r="F2248" s="1"/>
      <c r="G2248" s="3" cm="1">
        <f t="array" ref="G2248">SUMPRODUCT($A2248:$C2248,TRANSPOSE(Hoja3!$E$1:$E$3)/(Hoja3!$B$5^2))</f>
        <v>9.8807373228481515E-2</v>
      </c>
      <c r="H2248" s="3">
        <f>$A2248-$G2248*Hoja3!$E$1</f>
        <v>-0.63778775606681937</v>
      </c>
      <c r="I2248" s="3">
        <f>$B2248-$G2248*Hoja3!$E$2</f>
        <v>-0.32363971460361352</v>
      </c>
      <c r="J2248" s="3">
        <f>$C2248-$G2248*Hoja3!$E$3</f>
        <v>-0.78053724330728114</v>
      </c>
      <c r="K2248" s="3">
        <f t="shared" si="71"/>
        <v>1.0586568258161786</v>
      </c>
      <c r="M2248" s="3" t="b">
        <f>IF(ABS($D2248-Hoja3!$B$10)&lt;Hoja3!$B$11, $H2248*Hoja3!$E$1 + $I2248*Hoja3!$E$2 + $J2248*Hoja3!$E$3)</f>
        <v>0</v>
      </c>
      <c r="N2248" s="3" t="b">
        <f>IF(ABS($D2248-Hoja3!$B$10)&lt;Hoja3!$B$11, $H2248*Hoja3!$G$1 + $I2248*Hoja3!$G$2 + $J2248*Hoja3!$G$3)</f>
        <v>0</v>
      </c>
      <c r="O2248" s="3" t="b">
        <f>IF(ABS($D2248-Hoja3!$B$10)&lt;Hoja3!$B$11, $H2248*Hoja3!$I$1 + $I2248*Hoja3!$I$2 + $J2248*Hoja3!$I$3)</f>
        <v>0</v>
      </c>
      <c r="Q2248">
        <f>IF(ABS($G2248-Hoja3!$B$5)&gt;Hoja3!$B$7, -$N2248/($G2248-Hoja3!$B$5))</f>
        <v>0</v>
      </c>
      <c r="R2248">
        <f>IF(ABS($G2248-Hoja3!$B$5)&gt;Hoja3!$B$7, -$O2248/($G2248-Hoja3!$B$5))</f>
        <v>0</v>
      </c>
    </row>
    <row r="2249" spans="1:18" ht="14.5" customHeight="1" x14ac:dyDescent="0.55000000000000004">
      <c r="A2249" s="3">
        <v>-0.5</v>
      </c>
      <c r="B2249" s="3">
        <v>-0.5</v>
      </c>
      <c r="C2249" s="3">
        <v>-0.74</v>
      </c>
      <c r="D2249" s="3">
        <f t="shared" si="70"/>
        <v>0.53022400000000003</v>
      </c>
      <c r="F2249" s="1"/>
      <c r="G2249" s="3" cm="1">
        <f t="array" ref="G2249">SUMPRODUCT($A2249:$C2249,TRANSPOSE(Hoja3!$E$1:$E$3)/(Hoja3!$B$5^2))</f>
        <v>9.2767436613979598E-2</v>
      </c>
      <c r="H2249" s="3">
        <f>$A2249-$G2249*Hoja3!$E$1</f>
        <v>-0.6293650110255804</v>
      </c>
      <c r="I2249" s="3">
        <f>$B2249-$G2249*Hoja3!$E$2</f>
        <v>-0.33442033663924309</v>
      </c>
      <c r="J2249" s="3">
        <f>$C2249-$G2249*Hoja3!$E$3</f>
        <v>-0.70294953847584485</v>
      </c>
      <c r="K2249" s="3">
        <f t="shared" si="71"/>
        <v>1.0010371283346771</v>
      </c>
      <c r="M2249" s="3" t="b">
        <f>IF(ABS($D2249-Hoja3!$B$10)&lt;Hoja3!$B$11, $H2249*Hoja3!$E$1 + $I2249*Hoja3!$E$2 + $J2249*Hoja3!$E$3)</f>
        <v>0</v>
      </c>
      <c r="N2249" s="3" t="b">
        <f>IF(ABS($D2249-Hoja3!$B$10)&lt;Hoja3!$B$11, $H2249*Hoja3!$G$1 + $I2249*Hoja3!$G$2 + $J2249*Hoja3!$G$3)</f>
        <v>0</v>
      </c>
      <c r="O2249" s="3" t="b">
        <f>IF(ABS($D2249-Hoja3!$B$10)&lt;Hoja3!$B$11, $H2249*Hoja3!$I$1 + $I2249*Hoja3!$I$2 + $J2249*Hoja3!$I$3)</f>
        <v>0</v>
      </c>
      <c r="Q2249">
        <f>IF(ABS($G2249-Hoja3!$B$5)&gt;Hoja3!$B$7, -$N2249/($G2249-Hoja3!$B$5))</f>
        <v>0</v>
      </c>
      <c r="R2249">
        <f>IF(ABS($G2249-Hoja3!$B$5)&gt;Hoja3!$B$7, -$O2249/($G2249-Hoja3!$B$5))</f>
        <v>0</v>
      </c>
    </row>
    <row r="2250" spans="1:18" ht="14.5" customHeight="1" x14ac:dyDescent="0.55000000000000004">
      <c r="A2250" s="3">
        <v>-0.5</v>
      </c>
      <c r="B2250" s="3">
        <v>-0.5</v>
      </c>
      <c r="C2250" s="3">
        <v>-0.66</v>
      </c>
      <c r="D2250" s="3">
        <f t="shared" si="70"/>
        <v>0.41249600000000003</v>
      </c>
      <c r="F2250" s="1"/>
      <c r="G2250" s="3" cm="1">
        <f t="array" ref="G2250">SUMPRODUCT($A2250:$C2250,TRANSPOSE(Hoja3!$E$1:$E$3)/(Hoja3!$B$5^2))</f>
        <v>8.6727499999477681E-2</v>
      </c>
      <c r="H2250" s="3">
        <f>$A2250-$G2250*Hoja3!$E$1</f>
        <v>-0.62094226598434143</v>
      </c>
      <c r="I2250" s="3">
        <f>$B2250-$G2250*Hoja3!$E$2</f>
        <v>-0.3452009586748726</v>
      </c>
      <c r="J2250" s="3">
        <f>$C2250-$G2250*Hoja3!$E$3</f>
        <v>-0.62536183364440856</v>
      </c>
      <c r="K2250" s="3">
        <f t="shared" si="71"/>
        <v>0.94647262112272246</v>
      </c>
      <c r="M2250" s="3" t="b">
        <f>IF(ABS($D2250-Hoja3!$B$10)&lt;Hoja3!$B$11, $H2250*Hoja3!$E$1 + $I2250*Hoja3!$E$2 + $J2250*Hoja3!$E$3)</f>
        <v>0</v>
      </c>
      <c r="N2250" s="3" t="b">
        <f>IF(ABS($D2250-Hoja3!$B$10)&lt;Hoja3!$B$11, $H2250*Hoja3!$G$1 + $I2250*Hoja3!$G$2 + $J2250*Hoja3!$G$3)</f>
        <v>0</v>
      </c>
      <c r="O2250" s="3" t="b">
        <f>IF(ABS($D2250-Hoja3!$B$10)&lt;Hoja3!$B$11, $H2250*Hoja3!$I$1 + $I2250*Hoja3!$I$2 + $J2250*Hoja3!$I$3)</f>
        <v>0</v>
      </c>
      <c r="Q2250">
        <f>IF(ABS($G2250-Hoja3!$B$5)&gt;Hoja3!$B$7, -$N2250/($G2250-Hoja3!$B$5))</f>
        <v>0</v>
      </c>
      <c r="R2250">
        <f>IF(ABS($G2250-Hoja3!$B$5)&gt;Hoja3!$B$7, -$O2250/($G2250-Hoja3!$B$5))</f>
        <v>0</v>
      </c>
    </row>
    <row r="2251" spans="1:18" ht="14.5" customHeight="1" x14ac:dyDescent="0.55000000000000004">
      <c r="A2251" s="3">
        <v>-0.5</v>
      </c>
      <c r="B2251" s="3">
        <v>-0.5</v>
      </c>
      <c r="C2251" s="3">
        <v>-0.57999999999999996</v>
      </c>
      <c r="D2251" s="3">
        <f t="shared" si="70"/>
        <v>0.32011199999999995</v>
      </c>
      <c r="F2251" s="1"/>
      <c r="G2251" s="3" cm="1">
        <f t="array" ref="G2251">SUMPRODUCT($A2251:$C2251,TRANSPOSE(Hoja3!$E$1:$E$3)/(Hoja3!$B$5^2))</f>
        <v>8.0687563384975763E-2</v>
      </c>
      <c r="H2251" s="3">
        <f>$A2251-$G2251*Hoja3!$E$1</f>
        <v>-0.61251952094310247</v>
      </c>
      <c r="I2251" s="3">
        <f>$B2251-$G2251*Hoja3!$E$2</f>
        <v>-0.35598158071050218</v>
      </c>
      <c r="J2251" s="3">
        <f>$C2251-$G2251*Hoja3!$E$3</f>
        <v>-0.54777412881297216</v>
      </c>
      <c r="K2251" s="3">
        <f t="shared" si="71"/>
        <v>0.89552194028863752</v>
      </c>
      <c r="M2251" s="3" t="b">
        <f>IF(ABS($D2251-Hoja3!$B$10)&lt;Hoja3!$B$11, $H2251*Hoja3!$E$1 + $I2251*Hoja3!$E$2 + $J2251*Hoja3!$E$3)</f>
        <v>0</v>
      </c>
      <c r="N2251" s="3" t="b">
        <f>IF(ABS($D2251-Hoja3!$B$10)&lt;Hoja3!$B$11, $H2251*Hoja3!$G$1 + $I2251*Hoja3!$G$2 + $J2251*Hoja3!$G$3)</f>
        <v>0</v>
      </c>
      <c r="O2251" s="3" t="b">
        <f>IF(ABS($D2251-Hoja3!$B$10)&lt;Hoja3!$B$11, $H2251*Hoja3!$I$1 + $I2251*Hoja3!$I$2 + $J2251*Hoja3!$I$3)</f>
        <v>0</v>
      </c>
      <c r="Q2251">
        <f>IF(ABS($G2251-Hoja3!$B$5)&gt;Hoja3!$B$7, -$N2251/($G2251-Hoja3!$B$5))</f>
        <v>0</v>
      </c>
      <c r="R2251">
        <f>IF(ABS($G2251-Hoja3!$B$5)&gt;Hoja3!$B$7, -$O2251/($G2251-Hoja3!$B$5))</f>
        <v>0</v>
      </c>
    </row>
    <row r="2252" spans="1:18" ht="14.5" customHeight="1" x14ac:dyDescent="0.55000000000000004">
      <c r="A2252" s="3">
        <v>-0.5</v>
      </c>
      <c r="B2252" s="3">
        <v>-0.5</v>
      </c>
      <c r="C2252" s="3">
        <v>-0.5</v>
      </c>
      <c r="D2252" s="3">
        <f t="shared" si="70"/>
        <v>0.25</v>
      </c>
      <c r="F2252" s="1"/>
      <c r="G2252" s="3" cm="1">
        <f t="array" ref="G2252">SUMPRODUCT($A2252:$C2252,TRANSPOSE(Hoja3!$E$1:$E$3)/(Hoja3!$B$5^2))</f>
        <v>7.4647626770473846E-2</v>
      </c>
      <c r="H2252" s="3">
        <f>$A2252-$G2252*Hoja3!$E$1</f>
        <v>-0.6040967759018635</v>
      </c>
      <c r="I2252" s="3">
        <f>$B2252-$G2252*Hoja3!$E$2</f>
        <v>-0.36676220274613175</v>
      </c>
      <c r="J2252" s="3">
        <f>$C2252-$G2252*Hoja3!$E$3</f>
        <v>-0.47018642398153587</v>
      </c>
      <c r="K2252" s="3">
        <f t="shared" si="71"/>
        <v>0.84883608624678863</v>
      </c>
      <c r="M2252" s="3" t="b">
        <f>IF(ABS($D2252-Hoja3!$B$10)&lt;Hoja3!$B$11, $H2252*Hoja3!$E$1 + $I2252*Hoja3!$E$2 + $J2252*Hoja3!$E$3)</f>
        <v>0</v>
      </c>
      <c r="N2252" s="3" t="b">
        <f>IF(ABS($D2252-Hoja3!$B$10)&lt;Hoja3!$B$11, $H2252*Hoja3!$G$1 + $I2252*Hoja3!$G$2 + $J2252*Hoja3!$G$3)</f>
        <v>0</v>
      </c>
      <c r="O2252" s="3" t="b">
        <f>IF(ABS($D2252-Hoja3!$B$10)&lt;Hoja3!$B$11, $H2252*Hoja3!$I$1 + $I2252*Hoja3!$I$2 + $J2252*Hoja3!$I$3)</f>
        <v>0</v>
      </c>
      <c r="Q2252">
        <f>IF(ABS($G2252-Hoja3!$B$5)&gt;Hoja3!$B$7, -$N2252/($G2252-Hoja3!$B$5))</f>
        <v>0</v>
      </c>
      <c r="R2252">
        <f>IF(ABS($G2252-Hoja3!$B$5)&gt;Hoja3!$B$7, -$O2252/($G2252-Hoja3!$B$5))</f>
        <v>0</v>
      </c>
    </row>
    <row r="2253" spans="1:18" ht="14.5" customHeight="1" x14ac:dyDescent="0.55000000000000004">
      <c r="A2253" s="3">
        <v>-0.5</v>
      </c>
      <c r="B2253" s="3">
        <v>-0.5</v>
      </c>
      <c r="C2253" s="3">
        <v>-0.42</v>
      </c>
      <c r="D2253" s="3">
        <f t="shared" si="70"/>
        <v>0.19908799999999999</v>
      </c>
      <c r="F2253" s="1"/>
      <c r="G2253" s="3" cm="1">
        <f t="array" ref="G2253">SUMPRODUCT($A2253:$C2253,TRANSPOSE(Hoja3!$E$1:$E$3)/(Hoja3!$B$5^2))</f>
        <v>6.8607690155971929E-2</v>
      </c>
      <c r="H2253" s="3">
        <f>$A2253-$G2253*Hoja3!$E$1</f>
        <v>-0.59567403086062454</v>
      </c>
      <c r="I2253" s="3">
        <f>$B2253-$G2253*Hoja3!$E$2</f>
        <v>-0.37754282478176132</v>
      </c>
      <c r="J2253" s="3">
        <f>$C2253-$G2253*Hoja3!$E$3</f>
        <v>-0.39259871915009953</v>
      </c>
      <c r="K2253" s="3">
        <f t="shared" si="71"/>
        <v>0.80715543104425358</v>
      </c>
      <c r="M2253" s="3" t="b">
        <f>IF(ABS($D2253-Hoja3!$B$10)&lt;Hoja3!$B$11, $H2253*Hoja3!$E$1 + $I2253*Hoja3!$E$2 + $J2253*Hoja3!$E$3)</f>
        <v>0</v>
      </c>
      <c r="N2253" s="3" t="b">
        <f>IF(ABS($D2253-Hoja3!$B$10)&lt;Hoja3!$B$11, $H2253*Hoja3!$G$1 + $I2253*Hoja3!$G$2 + $J2253*Hoja3!$G$3)</f>
        <v>0</v>
      </c>
      <c r="O2253" s="3" t="b">
        <f>IF(ABS($D2253-Hoja3!$B$10)&lt;Hoja3!$B$11, $H2253*Hoja3!$I$1 + $I2253*Hoja3!$I$2 + $J2253*Hoja3!$I$3)</f>
        <v>0</v>
      </c>
      <c r="Q2253">
        <f>IF(ABS($G2253-Hoja3!$B$5)&gt;Hoja3!$B$7, -$N2253/($G2253-Hoja3!$B$5))</f>
        <v>0</v>
      </c>
      <c r="R2253">
        <f>IF(ABS($G2253-Hoja3!$B$5)&gt;Hoja3!$B$7, -$O2253/($G2253-Hoja3!$B$5))</f>
        <v>0</v>
      </c>
    </row>
    <row r="2254" spans="1:18" ht="14.5" customHeight="1" x14ac:dyDescent="0.55000000000000004">
      <c r="A2254" s="3">
        <v>-0.5</v>
      </c>
      <c r="B2254" s="3">
        <v>-0.5</v>
      </c>
      <c r="C2254" s="3">
        <v>-0.34</v>
      </c>
      <c r="D2254" s="3">
        <f t="shared" si="70"/>
        <v>0.16430400000000001</v>
      </c>
      <c r="F2254" s="1"/>
      <c r="G2254" s="3" cm="1">
        <f t="array" ref="G2254">SUMPRODUCT($A2254:$C2254,TRANSPOSE(Hoja3!$E$1:$E$3)/(Hoja3!$B$5^2))</f>
        <v>6.2567753541470011E-2</v>
      </c>
      <c r="H2254" s="3">
        <f>$A2254-$G2254*Hoja3!$E$1</f>
        <v>-0.58725128581938557</v>
      </c>
      <c r="I2254" s="3">
        <f>$B2254-$G2254*Hoja3!$E$2</f>
        <v>-0.38832344681739089</v>
      </c>
      <c r="J2254" s="3">
        <f>$C2254-$G2254*Hoja3!$E$3</f>
        <v>-0.31501101431866324</v>
      </c>
      <c r="K2254" s="3">
        <f t="shared" si="71"/>
        <v>0.77129184566332198</v>
      </c>
      <c r="M2254" s="3" t="b">
        <f>IF(ABS($D2254-Hoja3!$B$10)&lt;Hoja3!$B$11, $H2254*Hoja3!$E$1 + $I2254*Hoja3!$E$2 + $J2254*Hoja3!$E$3)</f>
        <v>0</v>
      </c>
      <c r="N2254" s="3" t="b">
        <f>IF(ABS($D2254-Hoja3!$B$10)&lt;Hoja3!$B$11, $H2254*Hoja3!$G$1 + $I2254*Hoja3!$G$2 + $J2254*Hoja3!$G$3)</f>
        <v>0</v>
      </c>
      <c r="O2254" s="3" t="b">
        <f>IF(ABS($D2254-Hoja3!$B$10)&lt;Hoja3!$B$11, $H2254*Hoja3!$I$1 + $I2254*Hoja3!$I$2 + $J2254*Hoja3!$I$3)</f>
        <v>0</v>
      </c>
      <c r="Q2254">
        <f>IF(ABS($G2254-Hoja3!$B$5)&gt;Hoja3!$B$7, -$N2254/($G2254-Hoja3!$B$5))</f>
        <v>0</v>
      </c>
      <c r="R2254">
        <f>IF(ABS($G2254-Hoja3!$B$5)&gt;Hoja3!$B$7, -$O2254/($G2254-Hoja3!$B$5))</f>
        <v>0</v>
      </c>
    </row>
    <row r="2255" spans="1:18" ht="14.5" customHeight="1" x14ac:dyDescent="0.55000000000000004">
      <c r="A2255" s="3">
        <v>-0.5</v>
      </c>
      <c r="B2255" s="3">
        <v>-0.5</v>
      </c>
      <c r="C2255" s="3">
        <v>-0.26</v>
      </c>
      <c r="D2255" s="3">
        <f t="shared" si="70"/>
        <v>0.14257600000000001</v>
      </c>
      <c r="F2255" s="1"/>
      <c r="G2255" s="3" cm="1">
        <f t="array" ref="G2255">SUMPRODUCT($A2255:$C2255,TRANSPOSE(Hoja3!$E$1:$E$3)/(Hoja3!$B$5^2))</f>
        <v>5.652781692696808E-2</v>
      </c>
      <c r="H2255" s="3">
        <f>$A2255-$G2255*Hoja3!$E$1</f>
        <v>-0.57882854077814661</v>
      </c>
      <c r="I2255" s="3">
        <f>$B2255-$G2255*Hoja3!$E$2</f>
        <v>-0.39910406885302047</v>
      </c>
      <c r="J2255" s="3">
        <f>$C2255-$G2255*Hoja3!$E$3</f>
        <v>-0.2374233094872269</v>
      </c>
      <c r="K2255" s="3">
        <f t="shared" si="71"/>
        <v>0.74208918957377523</v>
      </c>
      <c r="M2255" s="3" t="b">
        <f>IF(ABS($D2255-Hoja3!$B$10)&lt;Hoja3!$B$11, $H2255*Hoja3!$E$1 + $I2255*Hoja3!$E$2 + $J2255*Hoja3!$E$3)</f>
        <v>0</v>
      </c>
      <c r="N2255" s="3" t="b">
        <f>IF(ABS($D2255-Hoja3!$B$10)&lt;Hoja3!$B$11, $H2255*Hoja3!$G$1 + $I2255*Hoja3!$G$2 + $J2255*Hoja3!$G$3)</f>
        <v>0</v>
      </c>
      <c r="O2255" s="3" t="b">
        <f>IF(ABS($D2255-Hoja3!$B$10)&lt;Hoja3!$B$11, $H2255*Hoja3!$I$1 + $I2255*Hoja3!$I$2 + $J2255*Hoja3!$I$3)</f>
        <v>0</v>
      </c>
      <c r="Q2255">
        <f>IF(ABS($G2255-Hoja3!$B$5)&gt;Hoja3!$B$7, -$N2255/($G2255-Hoja3!$B$5))</f>
        <v>0</v>
      </c>
      <c r="R2255">
        <f>IF(ABS($G2255-Hoja3!$B$5)&gt;Hoja3!$B$7, -$O2255/($G2255-Hoja3!$B$5))</f>
        <v>0</v>
      </c>
    </row>
    <row r="2256" spans="1:18" ht="14.5" customHeight="1" x14ac:dyDescent="0.55000000000000004">
      <c r="A2256" s="3">
        <v>-0.5</v>
      </c>
      <c r="B2256" s="3">
        <v>-0.5</v>
      </c>
      <c r="C2256" s="3">
        <v>-0.18</v>
      </c>
      <c r="D2256" s="3">
        <f t="shared" si="70"/>
        <v>0.130832</v>
      </c>
      <c r="F2256" s="1"/>
      <c r="G2256" s="3" cm="1">
        <f t="array" ref="G2256">SUMPRODUCT($A2256:$C2256,TRANSPOSE(Hoja3!$E$1:$E$3)/(Hoja3!$B$5^2))</f>
        <v>5.0487880312466163E-2</v>
      </c>
      <c r="H2256" s="3">
        <f>$A2256-$G2256*Hoja3!$E$1</f>
        <v>-0.57040579573690764</v>
      </c>
      <c r="I2256" s="3">
        <f>$B2256-$G2256*Hoja3!$E$2</f>
        <v>-0.40988469088865004</v>
      </c>
      <c r="J2256" s="3">
        <f>$C2256-$G2256*Hoja3!$E$3</f>
        <v>-0.15983560465579055</v>
      </c>
      <c r="K2256" s="3">
        <f t="shared" si="71"/>
        <v>0.72035800276724982</v>
      </c>
      <c r="M2256" s="3" t="b">
        <f>IF(ABS($D2256-Hoja3!$B$10)&lt;Hoja3!$B$11, $H2256*Hoja3!$E$1 + $I2256*Hoja3!$E$2 + $J2256*Hoja3!$E$3)</f>
        <v>0</v>
      </c>
      <c r="N2256" s="3" t="b">
        <f>IF(ABS($D2256-Hoja3!$B$10)&lt;Hoja3!$B$11, $H2256*Hoja3!$G$1 + $I2256*Hoja3!$G$2 + $J2256*Hoja3!$G$3)</f>
        <v>0</v>
      </c>
      <c r="O2256" s="3" t="b">
        <f>IF(ABS($D2256-Hoja3!$B$10)&lt;Hoja3!$B$11, $H2256*Hoja3!$I$1 + $I2256*Hoja3!$I$2 + $J2256*Hoja3!$I$3)</f>
        <v>0</v>
      </c>
      <c r="Q2256">
        <f>IF(ABS($G2256-Hoja3!$B$5)&gt;Hoja3!$B$7, -$N2256/($G2256-Hoja3!$B$5))</f>
        <v>0</v>
      </c>
      <c r="R2256">
        <f>IF(ABS($G2256-Hoja3!$B$5)&gt;Hoja3!$B$7, -$O2256/($G2256-Hoja3!$B$5))</f>
        <v>0</v>
      </c>
    </row>
    <row r="2257" spans="1:18" ht="14.5" customHeight="1" x14ac:dyDescent="0.55000000000000004">
      <c r="A2257" s="3">
        <v>-0.5</v>
      </c>
      <c r="B2257" s="3">
        <v>-0.5</v>
      </c>
      <c r="C2257" s="3">
        <v>-0.1</v>
      </c>
      <c r="D2257" s="3">
        <f t="shared" si="70"/>
        <v>0.126</v>
      </c>
      <c r="F2257" s="1"/>
      <c r="G2257" s="3" cm="1">
        <f t="array" ref="G2257">SUMPRODUCT($A2257:$C2257,TRANSPOSE(Hoja3!$E$1:$E$3)/(Hoja3!$B$5^2))</f>
        <v>4.4447943697964246E-2</v>
      </c>
      <c r="H2257" s="3">
        <f>$A2257-$G2257*Hoja3!$E$1</f>
        <v>-0.56198305069566867</v>
      </c>
      <c r="I2257" s="3">
        <f>$B2257-$G2257*Hoja3!$E$2</f>
        <v>-0.42066531292427961</v>
      </c>
      <c r="J2257" s="3">
        <f>$C2257-$G2257*Hoja3!$E$3</f>
        <v>-8.2247899824354223E-2</v>
      </c>
      <c r="K2257" s="3">
        <f t="shared" si="71"/>
        <v>0.70678778412788767</v>
      </c>
      <c r="M2257" s="3" t="b">
        <f>IF(ABS($D2257-Hoja3!$B$10)&lt;Hoja3!$B$11, $H2257*Hoja3!$E$1 + $I2257*Hoja3!$E$2 + $J2257*Hoja3!$E$3)</f>
        <v>0</v>
      </c>
      <c r="N2257" s="3" t="b">
        <f>IF(ABS($D2257-Hoja3!$B$10)&lt;Hoja3!$B$11, $H2257*Hoja3!$G$1 + $I2257*Hoja3!$G$2 + $J2257*Hoja3!$G$3)</f>
        <v>0</v>
      </c>
      <c r="O2257" s="3" t="b">
        <f>IF(ABS($D2257-Hoja3!$B$10)&lt;Hoja3!$B$11, $H2257*Hoja3!$I$1 + $I2257*Hoja3!$I$2 + $J2257*Hoja3!$I$3)</f>
        <v>0</v>
      </c>
      <c r="Q2257">
        <f>IF(ABS($G2257-Hoja3!$B$5)&gt;Hoja3!$B$7, -$N2257/($G2257-Hoja3!$B$5))</f>
        <v>0</v>
      </c>
      <c r="R2257">
        <f>IF(ABS($G2257-Hoja3!$B$5)&gt;Hoja3!$B$7, -$O2257/($G2257-Hoja3!$B$5))</f>
        <v>0</v>
      </c>
    </row>
    <row r="2258" spans="1:18" ht="14.5" customHeight="1" x14ac:dyDescent="0.55000000000000004">
      <c r="A2258" s="3">
        <v>-0.5</v>
      </c>
      <c r="B2258" s="3">
        <v>-0.5</v>
      </c>
      <c r="C2258" s="3">
        <v>-0.02</v>
      </c>
      <c r="D2258" s="3">
        <f t="shared" si="70"/>
        <v>0.12500800000000001</v>
      </c>
      <c r="F2258" s="1"/>
      <c r="G2258" s="3" cm="1">
        <f t="array" ref="G2258">SUMPRODUCT($A2258:$C2258,TRANSPOSE(Hoja3!$E$1:$E$3)/(Hoja3!$B$5^2))</f>
        <v>3.8408007083462328E-2</v>
      </c>
      <c r="H2258" s="3">
        <f>$A2258-$G2258*Hoja3!$E$1</f>
        <v>-0.5535603056544296</v>
      </c>
      <c r="I2258" s="3">
        <f>$B2258-$G2258*Hoja3!$E$2</f>
        <v>-0.43144593495990918</v>
      </c>
      <c r="J2258" s="3">
        <f>$C2258-$G2258*Hoja3!$E$3</f>
        <v>-4.6601949929178776E-3</v>
      </c>
      <c r="K2258" s="3">
        <f t="shared" si="71"/>
        <v>0.70185206718155901</v>
      </c>
      <c r="M2258" s="3" t="b">
        <f>IF(ABS($D2258-Hoja3!$B$10)&lt;Hoja3!$B$11, $H2258*Hoja3!$E$1 + $I2258*Hoja3!$E$2 + $J2258*Hoja3!$E$3)</f>
        <v>0</v>
      </c>
      <c r="N2258" s="3" t="b">
        <f>IF(ABS($D2258-Hoja3!$B$10)&lt;Hoja3!$B$11, $H2258*Hoja3!$G$1 + $I2258*Hoja3!$G$2 + $J2258*Hoja3!$G$3)</f>
        <v>0</v>
      </c>
      <c r="O2258" s="3" t="b">
        <f>IF(ABS($D2258-Hoja3!$B$10)&lt;Hoja3!$B$11, $H2258*Hoja3!$I$1 + $I2258*Hoja3!$I$2 + $J2258*Hoja3!$I$3)</f>
        <v>0</v>
      </c>
      <c r="Q2258">
        <f>IF(ABS($G2258-Hoja3!$B$5)&gt;Hoja3!$B$7, -$N2258/($G2258-Hoja3!$B$5))</f>
        <v>0</v>
      </c>
      <c r="R2258">
        <f>IF(ABS($G2258-Hoja3!$B$5)&gt;Hoja3!$B$7, -$O2258/($G2258-Hoja3!$B$5))</f>
        <v>0</v>
      </c>
    </row>
    <row r="2259" spans="1:18" ht="14.5" customHeight="1" x14ac:dyDescent="0.55000000000000004">
      <c r="A2259" s="3">
        <v>-0.5</v>
      </c>
      <c r="B2259" s="3">
        <v>-0.5</v>
      </c>
      <c r="C2259" s="3">
        <v>0</v>
      </c>
      <c r="D2259" s="3">
        <f t="shared" si="70"/>
        <v>0.125</v>
      </c>
      <c r="F2259" s="1"/>
      <c r="G2259" s="3" cm="1">
        <f t="array" ref="G2259">SUMPRODUCT($A2259:$C2259,TRANSPOSE(Hoja3!$E$1:$E$3)/(Hoja3!$B$5^2))</f>
        <v>3.6898022929836849E-2</v>
      </c>
      <c r="H2259" s="3">
        <f>$A2259-$G2259*Hoja3!$E$1</f>
        <v>-0.55145461939411988</v>
      </c>
      <c r="I2259" s="3">
        <f>$B2259-$G2259*Hoja3!$E$2</f>
        <v>-0.43414109046881655</v>
      </c>
      <c r="J2259" s="3">
        <f>$C2259-$G2259*Hoja3!$E$3</f>
        <v>1.4736731214941207E-2</v>
      </c>
      <c r="K2259" s="3">
        <f t="shared" si="71"/>
        <v>0.70199562315691699</v>
      </c>
      <c r="M2259" s="3" t="b">
        <f>IF(ABS($D2259-Hoja3!$B$10)&lt;Hoja3!$B$11, $H2259*Hoja3!$E$1 + $I2259*Hoja3!$E$2 + $J2259*Hoja3!$E$3)</f>
        <v>0</v>
      </c>
      <c r="N2259" s="3" t="b">
        <f>IF(ABS($D2259-Hoja3!$B$10)&lt;Hoja3!$B$11, $H2259*Hoja3!$G$1 + $I2259*Hoja3!$G$2 + $J2259*Hoja3!$G$3)</f>
        <v>0</v>
      </c>
      <c r="O2259" s="3" t="b">
        <f>IF(ABS($D2259-Hoja3!$B$10)&lt;Hoja3!$B$11, $H2259*Hoja3!$I$1 + $I2259*Hoja3!$I$2 + $J2259*Hoja3!$I$3)</f>
        <v>0</v>
      </c>
      <c r="Q2259">
        <f>IF(ABS($G2259-Hoja3!$B$5)&gt;Hoja3!$B$7, -$N2259/($G2259-Hoja3!$B$5))</f>
        <v>0</v>
      </c>
      <c r="R2259">
        <f>IF(ABS($G2259-Hoja3!$B$5)&gt;Hoja3!$B$7, -$O2259/($G2259-Hoja3!$B$5))</f>
        <v>0</v>
      </c>
    </row>
    <row r="2260" spans="1:18" ht="14.5" customHeight="1" x14ac:dyDescent="0.55000000000000004">
      <c r="A2260" s="3">
        <v>-0.5</v>
      </c>
      <c r="B2260" s="3">
        <v>-0.5</v>
      </c>
      <c r="C2260" s="3">
        <v>0.02</v>
      </c>
      <c r="D2260" s="3">
        <f t="shared" si="70"/>
        <v>0.12499200000000001</v>
      </c>
      <c r="F2260" s="1"/>
      <c r="G2260" s="3" cm="1">
        <f t="array" ref="G2260">SUMPRODUCT($A2260:$C2260,TRANSPOSE(Hoja3!$E$1:$E$3)/(Hoja3!$B$5^2))</f>
        <v>3.538803877621137E-2</v>
      </c>
      <c r="H2260" s="3">
        <f>$A2260-$G2260*Hoja3!$E$1</f>
        <v>-0.54934893313381017</v>
      </c>
      <c r="I2260" s="3">
        <f>$B2260-$G2260*Hoja3!$E$2</f>
        <v>-0.43683624597772397</v>
      </c>
      <c r="J2260" s="3">
        <f>$C2260-$G2260*Hoja3!$E$3</f>
        <v>3.4133657422800293E-2</v>
      </c>
      <c r="K2260" s="3">
        <f t="shared" si="71"/>
        <v>0.70269144203143896</v>
      </c>
      <c r="M2260" s="3" t="b">
        <f>IF(ABS($D2260-Hoja3!$B$10)&lt;Hoja3!$B$11, $H2260*Hoja3!$E$1 + $I2260*Hoja3!$E$2 + $J2260*Hoja3!$E$3)</f>
        <v>0</v>
      </c>
      <c r="N2260" s="3" t="b">
        <f>IF(ABS($D2260-Hoja3!$B$10)&lt;Hoja3!$B$11, $H2260*Hoja3!$G$1 + $I2260*Hoja3!$G$2 + $J2260*Hoja3!$G$3)</f>
        <v>0</v>
      </c>
      <c r="O2260" s="3" t="b">
        <f>IF(ABS($D2260-Hoja3!$B$10)&lt;Hoja3!$B$11, $H2260*Hoja3!$I$1 + $I2260*Hoja3!$I$2 + $J2260*Hoja3!$I$3)</f>
        <v>0</v>
      </c>
      <c r="Q2260">
        <f>IF(ABS($G2260-Hoja3!$B$5)&gt;Hoja3!$B$7, -$N2260/($G2260-Hoja3!$B$5))</f>
        <v>0</v>
      </c>
      <c r="R2260">
        <f>IF(ABS($G2260-Hoja3!$B$5)&gt;Hoja3!$B$7, -$O2260/($G2260-Hoja3!$B$5))</f>
        <v>0</v>
      </c>
    </row>
    <row r="2261" spans="1:18" ht="14.5" customHeight="1" x14ac:dyDescent="0.55000000000000004">
      <c r="A2261" s="3">
        <v>-0.5</v>
      </c>
      <c r="B2261" s="3">
        <v>-0.5</v>
      </c>
      <c r="C2261" s="3">
        <v>0.1</v>
      </c>
      <c r="D2261" s="3">
        <f t="shared" si="70"/>
        <v>0.124</v>
      </c>
      <c r="F2261" s="1"/>
      <c r="G2261" s="3" cm="1">
        <f t="array" ref="G2261">SUMPRODUCT($A2261:$C2261,TRANSPOSE(Hoja3!$E$1:$E$3)/(Hoja3!$B$5^2))</f>
        <v>2.9348102161709452E-2</v>
      </c>
      <c r="H2261" s="3">
        <f>$A2261-$G2261*Hoja3!$E$1</f>
        <v>-0.5409261880925712</v>
      </c>
      <c r="I2261" s="3">
        <f>$B2261-$G2261*Hoja3!$E$2</f>
        <v>-0.44761686801335354</v>
      </c>
      <c r="J2261" s="3">
        <f>$C2261-$G2261*Hoja3!$E$3</f>
        <v>0.11172136225423664</v>
      </c>
      <c r="K2261" s="3">
        <f t="shared" si="71"/>
        <v>0.71094561274290602</v>
      </c>
      <c r="M2261" s="3" t="b">
        <f>IF(ABS($D2261-Hoja3!$B$10)&lt;Hoja3!$B$11, $H2261*Hoja3!$E$1 + $I2261*Hoja3!$E$2 + $J2261*Hoja3!$E$3)</f>
        <v>0</v>
      </c>
      <c r="N2261" s="3" t="b">
        <f>IF(ABS($D2261-Hoja3!$B$10)&lt;Hoja3!$B$11, $H2261*Hoja3!$G$1 + $I2261*Hoja3!$G$2 + $J2261*Hoja3!$G$3)</f>
        <v>0</v>
      </c>
      <c r="O2261" s="3" t="b">
        <f>IF(ABS($D2261-Hoja3!$B$10)&lt;Hoja3!$B$11, $H2261*Hoja3!$I$1 + $I2261*Hoja3!$I$2 + $J2261*Hoja3!$I$3)</f>
        <v>0</v>
      </c>
      <c r="Q2261">
        <f>IF(ABS($G2261-Hoja3!$B$5)&gt;Hoja3!$B$7, -$N2261/($G2261-Hoja3!$B$5))</f>
        <v>0</v>
      </c>
      <c r="R2261">
        <f>IF(ABS($G2261-Hoja3!$B$5)&gt;Hoja3!$B$7, -$O2261/($G2261-Hoja3!$B$5))</f>
        <v>0</v>
      </c>
    </row>
    <row r="2262" spans="1:18" ht="14.5" customHeight="1" x14ac:dyDescent="0.55000000000000004">
      <c r="A2262" s="3">
        <v>-0.5</v>
      </c>
      <c r="B2262" s="3">
        <v>-0.5</v>
      </c>
      <c r="C2262" s="3">
        <v>0.18</v>
      </c>
      <c r="D2262" s="3">
        <f t="shared" si="70"/>
        <v>0.119168</v>
      </c>
      <c r="F2262" s="1"/>
      <c r="G2262" s="3" cm="1">
        <f t="array" ref="G2262">SUMPRODUCT($A2262:$C2262,TRANSPOSE(Hoja3!$E$1:$E$3)/(Hoja3!$B$5^2))</f>
        <v>2.3308165547207535E-2</v>
      </c>
      <c r="H2262" s="3">
        <f>$A2262-$G2262*Hoja3!$E$1</f>
        <v>-0.53250344305133224</v>
      </c>
      <c r="I2262" s="3">
        <f>$B2262-$G2262*Hoja3!$E$2</f>
        <v>-0.45839749004898311</v>
      </c>
      <c r="J2262" s="3">
        <f>$C2262-$G2262*Hoja3!$E$3</f>
        <v>0.18930906708567297</v>
      </c>
      <c r="K2262" s="3">
        <f t="shared" si="71"/>
        <v>0.7276854393387151</v>
      </c>
      <c r="M2262" s="3" t="b">
        <f>IF(ABS($D2262-Hoja3!$B$10)&lt;Hoja3!$B$11, $H2262*Hoja3!$E$1 + $I2262*Hoja3!$E$2 + $J2262*Hoja3!$E$3)</f>
        <v>0</v>
      </c>
      <c r="N2262" s="3" t="b">
        <f>IF(ABS($D2262-Hoja3!$B$10)&lt;Hoja3!$B$11, $H2262*Hoja3!$G$1 + $I2262*Hoja3!$G$2 + $J2262*Hoja3!$G$3)</f>
        <v>0</v>
      </c>
      <c r="O2262" s="3" t="b">
        <f>IF(ABS($D2262-Hoja3!$B$10)&lt;Hoja3!$B$11, $H2262*Hoja3!$I$1 + $I2262*Hoja3!$I$2 + $J2262*Hoja3!$I$3)</f>
        <v>0</v>
      </c>
      <c r="Q2262">
        <f>IF(ABS($G2262-Hoja3!$B$5)&gt;Hoja3!$B$7, -$N2262/($G2262-Hoja3!$B$5))</f>
        <v>0</v>
      </c>
      <c r="R2262">
        <f>IF(ABS($G2262-Hoja3!$B$5)&gt;Hoja3!$B$7, -$O2262/($G2262-Hoja3!$B$5))</f>
        <v>0</v>
      </c>
    </row>
    <row r="2263" spans="1:18" ht="14.5" customHeight="1" x14ac:dyDescent="0.55000000000000004">
      <c r="A2263" s="3">
        <v>-0.5</v>
      </c>
      <c r="B2263" s="3">
        <v>-0.5</v>
      </c>
      <c r="C2263" s="3">
        <v>0.26</v>
      </c>
      <c r="D2263" s="3">
        <f t="shared" si="70"/>
        <v>0.10742399999999999</v>
      </c>
      <c r="F2263" s="1"/>
      <c r="G2263" s="3" cm="1">
        <f t="array" ref="G2263">SUMPRODUCT($A2263:$C2263,TRANSPOSE(Hoja3!$E$1:$E$3)/(Hoja3!$B$5^2))</f>
        <v>1.7268228932705614E-2</v>
      </c>
      <c r="H2263" s="3">
        <f>$A2263-$G2263*Hoja3!$E$1</f>
        <v>-0.52408069801009327</v>
      </c>
      <c r="I2263" s="3">
        <f>$B2263-$G2263*Hoja3!$E$2</f>
        <v>-0.46917811208461269</v>
      </c>
      <c r="J2263" s="3">
        <f>$C2263-$G2263*Hoja3!$E$3</f>
        <v>0.26689677191710931</v>
      </c>
      <c r="K2263" s="3">
        <f t="shared" si="71"/>
        <v>0.75234471204747722</v>
      </c>
      <c r="M2263" s="3" t="b">
        <f>IF(ABS($D2263-Hoja3!$B$10)&lt;Hoja3!$B$11, $H2263*Hoja3!$E$1 + $I2263*Hoja3!$E$2 + $J2263*Hoja3!$E$3)</f>
        <v>0</v>
      </c>
      <c r="N2263" s="3" t="b">
        <f>IF(ABS($D2263-Hoja3!$B$10)&lt;Hoja3!$B$11, $H2263*Hoja3!$G$1 + $I2263*Hoja3!$G$2 + $J2263*Hoja3!$G$3)</f>
        <v>0</v>
      </c>
      <c r="O2263" s="3" t="b">
        <f>IF(ABS($D2263-Hoja3!$B$10)&lt;Hoja3!$B$11, $H2263*Hoja3!$I$1 + $I2263*Hoja3!$I$2 + $J2263*Hoja3!$I$3)</f>
        <v>0</v>
      </c>
      <c r="Q2263">
        <f>IF(ABS($G2263-Hoja3!$B$5)&gt;Hoja3!$B$7, -$N2263/($G2263-Hoja3!$B$5))</f>
        <v>0</v>
      </c>
      <c r="R2263">
        <f>IF(ABS($G2263-Hoja3!$B$5)&gt;Hoja3!$B$7, -$O2263/($G2263-Hoja3!$B$5))</f>
        <v>0</v>
      </c>
    </row>
    <row r="2264" spans="1:18" ht="14.5" customHeight="1" x14ac:dyDescent="0.55000000000000004">
      <c r="A2264" s="3">
        <v>-0.5</v>
      </c>
      <c r="B2264" s="3">
        <v>-0.5</v>
      </c>
      <c r="C2264" s="3">
        <v>0.34</v>
      </c>
      <c r="D2264" s="3">
        <f t="shared" si="70"/>
        <v>8.5695999999999994E-2</v>
      </c>
      <c r="F2264" s="1"/>
      <c r="G2264" s="3" cm="1">
        <f t="array" ref="G2264">SUMPRODUCT($A2264:$C2264,TRANSPOSE(Hoja3!$E$1:$E$3)/(Hoja3!$B$5^2))</f>
        <v>1.1228292318203693E-2</v>
      </c>
      <c r="H2264" s="3">
        <f>$A2264-$G2264*Hoja3!$E$1</f>
        <v>-0.51565795296885431</v>
      </c>
      <c r="I2264" s="3">
        <f>$B2264-$G2264*Hoja3!$E$2</f>
        <v>-0.47995873412024226</v>
      </c>
      <c r="J2264" s="3">
        <f>$C2264-$G2264*Hoja3!$E$3</f>
        <v>0.34448447674854565</v>
      </c>
      <c r="K2264" s="3">
        <f t="shared" si="71"/>
        <v>0.78417668011683039</v>
      </c>
      <c r="M2264" s="3" t="b">
        <f>IF(ABS($D2264-Hoja3!$B$10)&lt;Hoja3!$B$11, $H2264*Hoja3!$E$1 + $I2264*Hoja3!$E$2 + $J2264*Hoja3!$E$3)</f>
        <v>0</v>
      </c>
      <c r="N2264" s="3" t="b">
        <f>IF(ABS($D2264-Hoja3!$B$10)&lt;Hoja3!$B$11, $H2264*Hoja3!$G$1 + $I2264*Hoja3!$G$2 + $J2264*Hoja3!$G$3)</f>
        <v>0</v>
      </c>
      <c r="O2264" s="3" t="b">
        <f>IF(ABS($D2264-Hoja3!$B$10)&lt;Hoja3!$B$11, $H2264*Hoja3!$I$1 + $I2264*Hoja3!$I$2 + $J2264*Hoja3!$I$3)</f>
        <v>0</v>
      </c>
      <c r="Q2264">
        <f>IF(ABS($G2264-Hoja3!$B$5)&gt;Hoja3!$B$7, -$N2264/($G2264-Hoja3!$B$5))</f>
        <v>0</v>
      </c>
      <c r="R2264">
        <f>IF(ABS($G2264-Hoja3!$B$5)&gt;Hoja3!$B$7, -$O2264/($G2264-Hoja3!$B$5))</f>
        <v>0</v>
      </c>
    </row>
    <row r="2265" spans="1:18" ht="14.5" customHeight="1" x14ac:dyDescent="0.55000000000000004">
      <c r="A2265" s="3">
        <v>-0.5</v>
      </c>
      <c r="B2265" s="3">
        <v>-0.5</v>
      </c>
      <c r="C2265" s="3">
        <v>0.42</v>
      </c>
      <c r="D2265" s="3">
        <f t="shared" si="70"/>
        <v>5.0912000000000013E-2</v>
      </c>
      <c r="F2265" s="1"/>
      <c r="G2265" s="3" cm="1">
        <f t="array" ref="G2265">SUMPRODUCT($A2265:$C2265,TRANSPOSE(Hoja3!$E$1:$E$3)/(Hoja3!$B$5^2))</f>
        <v>5.1883557037017761E-3</v>
      </c>
      <c r="H2265" s="3">
        <f>$A2265-$G2265*Hoja3!$E$1</f>
        <v>-0.50723520792761523</v>
      </c>
      <c r="I2265" s="3">
        <f>$B2265-$G2265*Hoja3!$E$2</f>
        <v>-0.49073935615587178</v>
      </c>
      <c r="J2265" s="3">
        <f>$C2265-$G2265*Hoja3!$E$3</f>
        <v>0.42207218157998194</v>
      </c>
      <c r="K2265" s="3">
        <f t="shared" si="71"/>
        <v>0.8223488300626054</v>
      </c>
      <c r="M2265" s="3" t="b">
        <f>IF(ABS($D2265-Hoja3!$B$10)&lt;Hoja3!$B$11, $H2265*Hoja3!$E$1 + $I2265*Hoja3!$E$2 + $J2265*Hoja3!$E$3)</f>
        <v>0</v>
      </c>
      <c r="N2265" s="3" t="b">
        <f>IF(ABS($D2265-Hoja3!$B$10)&lt;Hoja3!$B$11, $H2265*Hoja3!$G$1 + $I2265*Hoja3!$G$2 + $J2265*Hoja3!$G$3)</f>
        <v>0</v>
      </c>
      <c r="O2265" s="3" t="b">
        <f>IF(ABS($D2265-Hoja3!$B$10)&lt;Hoja3!$B$11, $H2265*Hoja3!$I$1 + $I2265*Hoja3!$I$2 + $J2265*Hoja3!$I$3)</f>
        <v>0</v>
      </c>
      <c r="Q2265">
        <f>IF(ABS($G2265-Hoja3!$B$5)&gt;Hoja3!$B$7, -$N2265/($G2265-Hoja3!$B$5))</f>
        <v>0</v>
      </c>
      <c r="R2265">
        <f>IF(ABS($G2265-Hoja3!$B$5)&gt;Hoja3!$B$7, -$O2265/($G2265-Hoja3!$B$5))</f>
        <v>0</v>
      </c>
    </row>
    <row r="2266" spans="1:18" ht="14.5" customHeight="1" x14ac:dyDescent="0.55000000000000004">
      <c r="A2266" s="3">
        <v>-0.5</v>
      </c>
      <c r="B2266" s="3">
        <v>-0.5</v>
      </c>
      <c r="C2266" s="3">
        <v>0.5</v>
      </c>
      <c r="D2266" s="3">
        <f t="shared" si="70"/>
        <v>0</v>
      </c>
      <c r="F2266" s="1"/>
      <c r="G2266" s="3" cm="1">
        <f t="array" ref="G2266">SUMPRODUCT($A2266:$C2266,TRANSPOSE(Hoja3!$E$1:$E$3)/(Hoja3!$B$5^2))</f>
        <v>-8.5158091080014126E-4</v>
      </c>
      <c r="H2266" s="3">
        <f>$A2266-$G2266*Hoja3!$E$1</f>
        <v>-0.49881246288637632</v>
      </c>
      <c r="I2266" s="3">
        <f>$B2266-$G2266*Hoja3!$E$2</f>
        <v>-0.5015199781915014</v>
      </c>
      <c r="J2266" s="3">
        <f>$C2266-$G2266*Hoja3!$E$3</f>
        <v>0.49965988641141829</v>
      </c>
      <c r="K2266" s="3">
        <f t="shared" si="71"/>
        <v>0.86602318891854624</v>
      </c>
      <c r="M2266" s="3">
        <f>IF(ABS($D2266-Hoja3!$B$10)&lt;Hoja3!$B$11, $H2266*Hoja3!$E$1 + $I2266*Hoja3!$E$2 + $J2266*Hoja3!$E$3)</f>
        <v>1.1102230246251565E-16</v>
      </c>
      <c r="N2266" s="3">
        <f>IF(ABS($D2266-Hoja3!$B$10)&lt;Hoja3!$B$11, $H2266*Hoja3!$G$1 + $I2266*Hoja3!$G$2 + $J2266*Hoja3!$G$3)</f>
        <v>0.70183611446619021</v>
      </c>
      <c r="O2266" s="3">
        <f>IF(ABS($D2266-Hoja3!$B$10)&lt;Hoja3!$B$11, $H2266*Hoja3!$I$1 + $I2266*Hoja3!$I$2 + $J2266*Hoja3!$I$3)</f>
        <v>-0.5073679455539627</v>
      </c>
      <c r="Q2266">
        <f>IF(ABS($G2266-Hoja3!$B$5)&gt;Hoja3!$B$7, -$N2266/($G2266-Hoja3!$B$5))</f>
        <v>0.30503319739918433</v>
      </c>
      <c r="R2266">
        <f>IF(ABS($G2266-Hoja3!$B$5)&gt;Hoja3!$B$7, -$O2266/($G2266-Hoja3!$B$5))</f>
        <v>-0.22051311338957325</v>
      </c>
    </row>
    <row r="2267" spans="1:18" ht="14.5" customHeight="1" x14ac:dyDescent="0.55000000000000004">
      <c r="A2267" s="3">
        <v>-0.5</v>
      </c>
      <c r="B2267" s="3">
        <v>-0.5</v>
      </c>
      <c r="C2267" s="3">
        <v>0.57999999999999996</v>
      </c>
      <c r="D2267" s="3">
        <f t="shared" si="70"/>
        <v>-7.011199999999998E-2</v>
      </c>
      <c r="F2267" s="1"/>
      <c r="G2267" s="3" cm="1">
        <f t="array" ref="G2267">SUMPRODUCT($A2267:$C2267,TRANSPOSE(Hoja3!$E$1:$E$3)/(Hoja3!$B$5^2))</f>
        <v>-6.8915175253020586E-3</v>
      </c>
      <c r="H2267" s="3">
        <f>$A2267-$G2267*Hoja3!$E$1</f>
        <v>-0.49038971784513735</v>
      </c>
      <c r="I2267" s="3">
        <f>$B2267-$G2267*Hoja3!$E$2</f>
        <v>-0.51230060022713098</v>
      </c>
      <c r="J2267" s="3">
        <f>$C2267-$G2267*Hoja3!$E$3</f>
        <v>0.57724759124285463</v>
      </c>
      <c r="K2267" s="3">
        <f t="shared" si="71"/>
        <v>0.91441170265750094</v>
      </c>
      <c r="M2267" s="3">
        <f>IF(ABS($D2267-Hoja3!$B$10)&lt;Hoja3!$B$11, $H2267*Hoja3!$E$1 + $I2267*Hoja3!$E$2 + $J2267*Hoja3!$E$3)</f>
        <v>1.3877787807814457E-16</v>
      </c>
      <c r="N2267" s="3">
        <f>IF(ABS($D2267-Hoja3!$B$10)&lt;Hoja3!$B$11, $H2267*Hoja3!$G$1 + $I2267*Hoja3!$G$2 + $J2267*Hoja3!$G$3)</f>
        <v>0.70183611446619021</v>
      </c>
      <c r="O2267" s="3">
        <f>IF(ABS($D2267-Hoja3!$B$10)&lt;Hoja3!$B$11, $H2267*Hoja3!$I$1 + $I2267*Hoja3!$I$2 + $J2267*Hoja3!$I$3)</f>
        <v>-0.58615256579493924</v>
      </c>
      <c r="Q2267">
        <f>IF(ABS($G2267-Hoja3!$B$5)&gt;Hoja3!$B$7, -$N2267/($G2267-Hoja3!$B$5))</f>
        <v>0.30423455508609182</v>
      </c>
      <c r="R2267">
        <f>IF(ABS($G2267-Hoja3!$B$5)&gt;Hoja3!$B$7, -$O2267/($G2267-Hoja3!$B$5))</f>
        <v>-0.25408761588569567</v>
      </c>
    </row>
    <row r="2268" spans="1:18" ht="14.5" customHeight="1" x14ac:dyDescent="0.55000000000000004">
      <c r="A2268" s="3">
        <v>-0.5</v>
      </c>
      <c r="B2268" s="3">
        <v>-0.5</v>
      </c>
      <c r="C2268" s="3">
        <v>0.66</v>
      </c>
      <c r="D2268" s="3">
        <f t="shared" si="70"/>
        <v>-0.16249600000000003</v>
      </c>
      <c r="F2268" s="1"/>
      <c r="G2268" s="3" cm="1">
        <f t="array" ref="G2268">SUMPRODUCT($A2268:$C2268,TRANSPOSE(Hoja3!$E$1:$E$3)/(Hoja3!$B$5^2))</f>
        <v>-1.2931454139803983E-2</v>
      </c>
      <c r="H2268" s="3">
        <f>$A2268-$G2268*Hoja3!$E$1</f>
        <v>-0.48196697280389833</v>
      </c>
      <c r="I2268" s="3">
        <f>$B2268-$G2268*Hoja3!$E$2</f>
        <v>-0.52308122226276055</v>
      </c>
      <c r="J2268" s="3">
        <f>$C2268-$G2268*Hoja3!$E$3</f>
        <v>0.65483529607429103</v>
      </c>
      <c r="K2268" s="3">
        <f t="shared" si="71"/>
        <v>0.96680680228386973</v>
      </c>
      <c r="M2268" s="3">
        <f>IF(ABS($D2268-Hoja3!$B$10)&lt;Hoja3!$B$11, $H2268*Hoja3!$E$1 + $I2268*Hoja3!$E$2 + $J2268*Hoja3!$E$3)</f>
        <v>1.6653345369377348E-16</v>
      </c>
      <c r="N2268" s="3">
        <f>IF(ABS($D2268-Hoja3!$B$10)&lt;Hoja3!$B$11, $H2268*Hoja3!$G$1 + $I2268*Hoja3!$G$2 + $J2268*Hoja3!$G$3)</f>
        <v>0.70183611446619021</v>
      </c>
      <c r="O2268" s="3">
        <f>IF(ABS($D2268-Hoja3!$B$10)&lt;Hoja3!$B$11, $H2268*Hoja3!$I$1 + $I2268*Hoja3!$I$2 + $J2268*Hoja3!$I$3)</f>
        <v>-0.66493718603591601</v>
      </c>
      <c r="Q2268">
        <f>IF(ABS($G2268-Hoja3!$B$5)&gt;Hoja3!$B$7, -$N2268/($G2268-Hoja3!$B$5))</f>
        <v>0.30344008388575761</v>
      </c>
      <c r="R2268">
        <f>IF(ABS($G2268-Hoja3!$B$5)&gt;Hoja3!$B$7, -$O2268/($G2268-Hoja3!$B$5))</f>
        <v>-0.28748676699682407</v>
      </c>
    </row>
    <row r="2269" spans="1:18" ht="14.5" customHeight="1" x14ac:dyDescent="0.55000000000000004">
      <c r="A2269" s="3">
        <v>-0.5</v>
      </c>
      <c r="B2269" s="3">
        <v>-0.5</v>
      </c>
      <c r="C2269" s="3">
        <v>0.74</v>
      </c>
      <c r="D2269" s="3">
        <f t="shared" si="70"/>
        <v>-0.28022399999999997</v>
      </c>
      <c r="F2269" s="1"/>
      <c r="G2269" s="3" cm="1">
        <f t="array" ref="G2269">SUMPRODUCT($A2269:$C2269,TRANSPOSE(Hoja3!$E$1:$E$3)/(Hoja3!$B$5^2))</f>
        <v>-1.8971390754305893E-2</v>
      </c>
      <c r="H2269" s="3">
        <f>$A2269-$G2269*Hoja3!$E$1</f>
        <v>-0.47354422776265936</v>
      </c>
      <c r="I2269" s="3">
        <f>$B2269-$G2269*Hoja3!$E$2</f>
        <v>-0.53386184429839001</v>
      </c>
      <c r="J2269" s="3">
        <f>$C2269-$G2269*Hoja3!$E$3</f>
        <v>0.73242300090572732</v>
      </c>
      <c r="K2269" s="3">
        <f t="shared" si="71"/>
        <v>1.0225928108004489</v>
      </c>
      <c r="M2269" s="3">
        <f>IF(ABS($D2269-Hoja3!$B$10)&lt;Hoja3!$B$11, $H2269*Hoja3!$E$1 + $I2269*Hoja3!$E$2 + $J2269*Hoja3!$E$3)</f>
        <v>0</v>
      </c>
      <c r="N2269" s="3">
        <f>IF(ABS($D2269-Hoja3!$B$10)&lt;Hoja3!$B$11, $H2269*Hoja3!$G$1 + $I2269*Hoja3!$G$2 + $J2269*Hoja3!$G$3)</f>
        <v>0.7018361144661901</v>
      </c>
      <c r="O2269" s="3">
        <f>IF(ABS($D2269-Hoja3!$B$10)&lt;Hoja3!$B$11, $H2269*Hoja3!$I$1 + $I2269*Hoja3!$I$2 + $J2269*Hoja3!$I$3)</f>
        <v>-0.74372180627689255</v>
      </c>
      <c r="Q2269">
        <f>IF(ABS($G2269-Hoja3!$B$5)&gt;Hoja3!$B$7, -$N2269/($G2269-Hoja3!$B$5))</f>
        <v>0.30264975120624443</v>
      </c>
      <c r="R2269">
        <f>IF(ABS($G2269-Hoja3!$B$5)&gt;Hoja3!$B$7, -$O2269/($G2269-Hoja3!$B$5))</f>
        <v>-0.32071193687084548</v>
      </c>
    </row>
    <row r="2270" spans="1:18" ht="14.5" customHeight="1" x14ac:dyDescent="0.55000000000000004">
      <c r="A2270" s="3">
        <v>-0.5</v>
      </c>
      <c r="B2270" s="3">
        <v>-0.5</v>
      </c>
      <c r="C2270" s="3">
        <v>0.82</v>
      </c>
      <c r="D2270" s="3">
        <f t="shared" si="70"/>
        <v>-0.42636799999999986</v>
      </c>
      <c r="F2270" s="1"/>
      <c r="G2270" s="3" cm="1">
        <f t="array" ref="G2270">SUMPRODUCT($A2270:$C2270,TRANSPOSE(Hoja3!$E$1:$E$3)/(Hoja3!$B$5^2))</f>
        <v>-2.5011327368807811E-2</v>
      </c>
      <c r="H2270" s="3">
        <f>$A2270-$G2270*Hoja3!$E$1</f>
        <v>-0.4651214827214204</v>
      </c>
      <c r="I2270" s="3">
        <f>$B2270-$G2270*Hoja3!$E$2</f>
        <v>-0.54464246633401958</v>
      </c>
      <c r="J2270" s="3">
        <f>$C2270-$G2270*Hoja3!$E$3</f>
        <v>0.81001070573716361</v>
      </c>
      <c r="K2270" s="3">
        <f t="shared" si="71"/>
        <v>1.0812450014831023</v>
      </c>
      <c r="M2270" s="3">
        <f>IF(ABS($D2270-Hoja3!$B$10)&lt;Hoja3!$B$11, $H2270*Hoja3!$E$1 + $I2270*Hoja3!$E$2 + $J2270*Hoja3!$E$3)</f>
        <v>-5.5511151231257827E-17</v>
      </c>
      <c r="N2270" s="3">
        <f>IF(ABS($D2270-Hoja3!$B$10)&lt;Hoja3!$B$11, $H2270*Hoja3!$G$1 + $I2270*Hoja3!$G$2 + $J2270*Hoja3!$G$3)</f>
        <v>0.7018361144661901</v>
      </c>
      <c r="O2270" s="3">
        <f>IF(ABS($D2270-Hoja3!$B$10)&lt;Hoja3!$B$11, $H2270*Hoja3!$I$1 + $I2270*Hoja3!$I$2 + $J2270*Hoja3!$I$3)</f>
        <v>-0.8225064265178692</v>
      </c>
      <c r="Q2270">
        <f>IF(ABS($G2270-Hoja3!$B$5)&gt;Hoja3!$B$7, -$N2270/($G2270-Hoja3!$B$5))</f>
        <v>0.30186352479428574</v>
      </c>
      <c r="R2270">
        <f>IF(ABS($G2270-Hoja3!$B$5)&gt;Hoja3!$B$7, -$O2270/($G2270-Hoja3!$B$5))</f>
        <v>-0.35376448141811451</v>
      </c>
    </row>
    <row r="2271" spans="1:18" ht="14.5" customHeight="1" x14ac:dyDescent="0.55000000000000004">
      <c r="A2271" s="3">
        <v>-0.5</v>
      </c>
      <c r="B2271" s="3">
        <v>-0.5</v>
      </c>
      <c r="C2271" s="3">
        <v>0.9</v>
      </c>
      <c r="D2271" s="3">
        <f t="shared" si="70"/>
        <v>-0.60400000000000009</v>
      </c>
      <c r="F2271" s="1"/>
      <c r="G2271" s="3" cm="1">
        <f t="array" ref="G2271">SUMPRODUCT($A2271:$C2271,TRANSPOSE(Hoja3!$E$1:$E$3)/(Hoja3!$B$5^2))</f>
        <v>-3.1051263983309735E-2</v>
      </c>
      <c r="H2271" s="3">
        <f>$A2271-$G2271*Hoja3!$E$1</f>
        <v>-0.45669873768018143</v>
      </c>
      <c r="I2271" s="3">
        <f>$B2271-$G2271*Hoja3!$E$2</f>
        <v>-0.55542308836964915</v>
      </c>
      <c r="J2271" s="3">
        <f>$C2271-$G2271*Hoja3!$E$3</f>
        <v>0.8875984105686</v>
      </c>
      <c r="K2271" s="3">
        <f t="shared" si="71"/>
        <v>1.1423219697338642</v>
      </c>
      <c r="M2271" s="3" t="b">
        <f>IF(ABS($D2271-Hoja3!$B$10)&lt;Hoja3!$B$11, $H2271*Hoja3!$E$1 + $I2271*Hoja3!$E$2 + $J2271*Hoja3!$E$3)</f>
        <v>0</v>
      </c>
      <c r="N2271" s="3" t="b">
        <f>IF(ABS($D2271-Hoja3!$B$10)&lt;Hoja3!$B$11, $H2271*Hoja3!$G$1 + $I2271*Hoja3!$G$2 + $J2271*Hoja3!$G$3)</f>
        <v>0</v>
      </c>
      <c r="O2271" s="3" t="b">
        <f>IF(ABS($D2271-Hoja3!$B$10)&lt;Hoja3!$B$11, $H2271*Hoja3!$I$1 + $I2271*Hoja3!$I$2 + $J2271*Hoja3!$I$3)</f>
        <v>0</v>
      </c>
      <c r="Q2271">
        <f>IF(ABS($G2271-Hoja3!$B$5)&gt;Hoja3!$B$7, -$N2271/($G2271-Hoja3!$B$5))</f>
        <v>0</v>
      </c>
      <c r="R2271">
        <f>IF(ABS($G2271-Hoja3!$B$5)&gt;Hoja3!$B$7, -$O2271/($G2271-Hoja3!$B$5))</f>
        <v>0</v>
      </c>
    </row>
    <row r="2272" spans="1:18" ht="14.5" customHeight="1" x14ac:dyDescent="0.55000000000000004">
      <c r="A2272" s="3">
        <v>-0.5</v>
      </c>
      <c r="B2272" s="3">
        <v>-0.5</v>
      </c>
      <c r="C2272" s="3">
        <v>0.98</v>
      </c>
      <c r="D2272" s="3">
        <f t="shared" si="70"/>
        <v>-0.81619199999999992</v>
      </c>
      <c r="F2272" s="1"/>
      <c r="G2272" s="3" cm="1">
        <f t="array" ref="G2272">SUMPRODUCT($A2272:$C2272,TRANSPOSE(Hoja3!$E$1:$E$3)/(Hoja3!$B$5^2))</f>
        <v>-3.7091200597811652E-2</v>
      </c>
      <c r="H2272" s="3">
        <f>$A2272-$G2272*Hoja3!$E$1</f>
        <v>-0.44827599263894247</v>
      </c>
      <c r="I2272" s="3">
        <f>$B2272-$G2272*Hoja3!$E$2</f>
        <v>-0.56620371040527884</v>
      </c>
      <c r="J2272" s="3">
        <f>$C2272-$G2272*Hoja3!$E$3</f>
        <v>0.96518611540003629</v>
      </c>
      <c r="K2272" s="3">
        <f t="shared" si="71"/>
        <v>1.2054552022427654</v>
      </c>
      <c r="M2272" s="3" t="b">
        <f>IF(ABS($D2272-Hoja3!$B$10)&lt;Hoja3!$B$11, $H2272*Hoja3!$E$1 + $I2272*Hoja3!$E$2 + $J2272*Hoja3!$E$3)</f>
        <v>0</v>
      </c>
      <c r="N2272" s="3" t="b">
        <f>IF(ABS($D2272-Hoja3!$B$10)&lt;Hoja3!$B$11, $H2272*Hoja3!$G$1 + $I2272*Hoja3!$G$2 + $J2272*Hoja3!$G$3)</f>
        <v>0</v>
      </c>
      <c r="O2272" s="3" t="b">
        <f>IF(ABS($D2272-Hoja3!$B$10)&lt;Hoja3!$B$11, $H2272*Hoja3!$I$1 + $I2272*Hoja3!$I$2 + $J2272*Hoja3!$I$3)</f>
        <v>0</v>
      </c>
      <c r="Q2272">
        <f>IF(ABS($G2272-Hoja3!$B$5)&gt;Hoja3!$B$7, -$N2272/($G2272-Hoja3!$B$5))</f>
        <v>0</v>
      </c>
      <c r="R2272">
        <f>IF(ABS($G2272-Hoja3!$B$5)&gt;Hoja3!$B$7, -$O2272/($G2272-Hoja3!$B$5))</f>
        <v>0</v>
      </c>
    </row>
    <row r="2273" spans="1:18" ht="14.5" customHeight="1" x14ac:dyDescent="0.55000000000000004">
      <c r="A2273" s="3">
        <v>-0.5</v>
      </c>
      <c r="B2273" s="3">
        <v>-0.5</v>
      </c>
      <c r="C2273" s="3">
        <v>1.06</v>
      </c>
      <c r="D2273" s="3">
        <f t="shared" si="70"/>
        <v>-1.0660160000000003</v>
      </c>
      <c r="F2273" s="1"/>
      <c r="G2273" s="3" cm="1">
        <f t="array" ref="G2273">SUMPRODUCT($A2273:$C2273,TRANSPOSE(Hoja3!$E$1:$E$3)/(Hoja3!$B$5^2))</f>
        <v>-4.3131137212313569E-2</v>
      </c>
      <c r="H2273" s="3">
        <f>$A2273-$G2273*Hoja3!$E$1</f>
        <v>-0.4398532475977035</v>
      </c>
      <c r="I2273" s="3">
        <f>$B2273-$G2273*Hoja3!$E$2</f>
        <v>-0.5769843324409083</v>
      </c>
      <c r="J2273" s="3">
        <f>$C2273-$G2273*Hoja3!$E$3</f>
        <v>1.0427738202314727</v>
      </c>
      <c r="K2273" s="3">
        <f t="shared" si="71"/>
        <v>1.2703381594932379</v>
      </c>
      <c r="M2273" s="3" t="b">
        <f>IF(ABS($D2273-Hoja3!$B$10)&lt;Hoja3!$B$11, $H2273*Hoja3!$E$1 + $I2273*Hoja3!$E$2 + $J2273*Hoja3!$E$3)</f>
        <v>0</v>
      </c>
      <c r="N2273" s="3" t="b">
        <f>IF(ABS($D2273-Hoja3!$B$10)&lt;Hoja3!$B$11, $H2273*Hoja3!$G$1 + $I2273*Hoja3!$G$2 + $J2273*Hoja3!$G$3)</f>
        <v>0</v>
      </c>
      <c r="O2273" s="3" t="b">
        <f>IF(ABS($D2273-Hoja3!$B$10)&lt;Hoja3!$B$11, $H2273*Hoja3!$I$1 + $I2273*Hoja3!$I$2 + $J2273*Hoja3!$I$3)</f>
        <v>0</v>
      </c>
      <c r="Q2273">
        <f>IF(ABS($G2273-Hoja3!$B$5)&gt;Hoja3!$B$7, -$N2273/($G2273-Hoja3!$B$5))</f>
        <v>0</v>
      </c>
      <c r="R2273">
        <f>IF(ABS($G2273-Hoja3!$B$5)&gt;Hoja3!$B$7, -$O2273/($G2273-Hoja3!$B$5))</f>
        <v>0</v>
      </c>
    </row>
    <row r="2274" spans="1:18" ht="14.5" customHeight="1" x14ac:dyDescent="0.55000000000000004">
      <c r="A2274" s="3">
        <v>-0.5</v>
      </c>
      <c r="B2274" s="3">
        <v>-0.5</v>
      </c>
      <c r="C2274" s="3">
        <v>1.1399999999999999</v>
      </c>
      <c r="D2274" s="3">
        <f t="shared" si="70"/>
        <v>-1.3565439999999998</v>
      </c>
      <c r="F2274" s="1"/>
      <c r="G2274" s="3" cm="1">
        <f t="array" ref="G2274">SUMPRODUCT($A2274:$C2274,TRANSPOSE(Hoja3!$E$1:$E$3)/(Hoja3!$B$5^2))</f>
        <v>-4.9171073826815487E-2</v>
      </c>
      <c r="H2274" s="3">
        <f>$A2274-$G2274*Hoja3!$E$1</f>
        <v>-0.43143050255646453</v>
      </c>
      <c r="I2274" s="3">
        <f>$B2274-$G2274*Hoja3!$E$2</f>
        <v>-0.58776495447653787</v>
      </c>
      <c r="J2274" s="3">
        <f>$C2274-$G2274*Hoja3!$E$3</f>
        <v>1.1203615250629089</v>
      </c>
      <c r="K2274" s="3">
        <f t="shared" si="71"/>
        <v>1.3367160757199776</v>
      </c>
      <c r="M2274" s="3" t="b">
        <f>IF(ABS($D2274-Hoja3!$B$10)&lt;Hoja3!$B$11, $H2274*Hoja3!$E$1 + $I2274*Hoja3!$E$2 + $J2274*Hoja3!$E$3)</f>
        <v>0</v>
      </c>
      <c r="N2274" s="3" t="b">
        <f>IF(ABS($D2274-Hoja3!$B$10)&lt;Hoja3!$B$11, $H2274*Hoja3!$G$1 + $I2274*Hoja3!$G$2 + $J2274*Hoja3!$G$3)</f>
        <v>0</v>
      </c>
      <c r="O2274" s="3" t="b">
        <f>IF(ABS($D2274-Hoja3!$B$10)&lt;Hoja3!$B$11, $H2274*Hoja3!$I$1 + $I2274*Hoja3!$I$2 + $J2274*Hoja3!$I$3)</f>
        <v>0</v>
      </c>
      <c r="Q2274">
        <f>IF(ABS($G2274-Hoja3!$B$5)&gt;Hoja3!$B$7, -$N2274/($G2274-Hoja3!$B$5))</f>
        <v>0</v>
      </c>
      <c r="R2274">
        <f>IF(ABS($G2274-Hoja3!$B$5)&gt;Hoja3!$B$7, -$O2274/($G2274-Hoja3!$B$5))</f>
        <v>0</v>
      </c>
    </row>
    <row r="2275" spans="1:18" ht="14.5" customHeight="1" x14ac:dyDescent="0.55000000000000004">
      <c r="A2275" s="3">
        <v>-0.5</v>
      </c>
      <c r="B2275" s="3">
        <v>-0.5</v>
      </c>
      <c r="C2275" s="3">
        <v>1.22</v>
      </c>
      <c r="D2275" s="3">
        <f t="shared" si="70"/>
        <v>-1.6908479999999999</v>
      </c>
      <c r="F2275" s="1"/>
      <c r="G2275" s="3" cm="1">
        <f t="array" ref="G2275">SUMPRODUCT($A2275:$C2275,TRANSPOSE(Hoja3!$E$1:$E$3)/(Hoja3!$B$5^2))</f>
        <v>-5.5211010441317404E-2</v>
      </c>
      <c r="H2275" s="3">
        <f>$A2275-$G2275*Hoja3!$E$1</f>
        <v>-0.42300775751522557</v>
      </c>
      <c r="I2275" s="3">
        <f>$B2275-$G2275*Hoja3!$E$2</f>
        <v>-0.59854557651216744</v>
      </c>
      <c r="J2275" s="3">
        <f>$C2275-$G2275*Hoja3!$E$3</f>
        <v>1.1979492298943453</v>
      </c>
      <c r="K2275" s="3">
        <f t="shared" si="71"/>
        <v>1.4043769890897522</v>
      </c>
      <c r="M2275" s="3" t="b">
        <f>IF(ABS($D2275-Hoja3!$B$10)&lt;Hoja3!$B$11, $H2275*Hoja3!$E$1 + $I2275*Hoja3!$E$2 + $J2275*Hoja3!$E$3)</f>
        <v>0</v>
      </c>
      <c r="N2275" s="3" t="b">
        <f>IF(ABS($D2275-Hoja3!$B$10)&lt;Hoja3!$B$11, $H2275*Hoja3!$G$1 + $I2275*Hoja3!$G$2 + $J2275*Hoja3!$G$3)</f>
        <v>0</v>
      </c>
      <c r="O2275" s="3" t="b">
        <f>IF(ABS($D2275-Hoja3!$B$10)&lt;Hoja3!$B$11, $H2275*Hoja3!$I$1 + $I2275*Hoja3!$I$2 + $J2275*Hoja3!$I$3)</f>
        <v>0</v>
      </c>
      <c r="Q2275">
        <f>IF(ABS($G2275-Hoja3!$B$5)&gt;Hoja3!$B$7, -$N2275/($G2275-Hoja3!$B$5))</f>
        <v>0</v>
      </c>
      <c r="R2275">
        <f>IF(ABS($G2275-Hoja3!$B$5)&gt;Hoja3!$B$7, -$O2275/($G2275-Hoja3!$B$5))</f>
        <v>0</v>
      </c>
    </row>
    <row r="2276" spans="1:18" ht="14.5" customHeight="1" x14ac:dyDescent="0.55000000000000004">
      <c r="A2276" s="3">
        <v>-0.5</v>
      </c>
      <c r="B2276" s="3">
        <v>-0.5</v>
      </c>
      <c r="C2276" s="3">
        <v>1.3</v>
      </c>
      <c r="D2276" s="3">
        <f t="shared" si="70"/>
        <v>-2.0720000000000005</v>
      </c>
      <c r="F2276" s="1"/>
      <c r="G2276" s="3" cm="1">
        <f t="array" ref="G2276">SUMPRODUCT($A2276:$C2276,TRANSPOSE(Hoja3!$E$1:$E$3)/(Hoja3!$B$5^2))</f>
        <v>-6.1250947055819335E-2</v>
      </c>
      <c r="H2276" s="3">
        <f>$A2276-$G2276*Hoja3!$E$1</f>
        <v>-0.41458501247398655</v>
      </c>
      <c r="I2276" s="3">
        <f>$B2276-$G2276*Hoja3!$E$2</f>
        <v>-0.60932619854779713</v>
      </c>
      <c r="J2276" s="3">
        <f>$C2276-$G2276*Hoja3!$E$3</f>
        <v>1.2755369347257817</v>
      </c>
      <c r="K2276" s="3">
        <f t="shared" si="71"/>
        <v>1.4731441275905111</v>
      </c>
      <c r="M2276" s="3" t="b">
        <f>IF(ABS($D2276-Hoja3!$B$10)&lt;Hoja3!$B$11, $H2276*Hoja3!$E$1 + $I2276*Hoja3!$E$2 + $J2276*Hoja3!$E$3)</f>
        <v>0</v>
      </c>
      <c r="N2276" s="3" t="b">
        <f>IF(ABS($D2276-Hoja3!$B$10)&lt;Hoja3!$B$11, $H2276*Hoja3!$G$1 + $I2276*Hoja3!$G$2 + $J2276*Hoja3!$G$3)</f>
        <v>0</v>
      </c>
      <c r="O2276" s="3" t="b">
        <f>IF(ABS($D2276-Hoja3!$B$10)&lt;Hoja3!$B$11, $H2276*Hoja3!$I$1 + $I2276*Hoja3!$I$2 + $J2276*Hoja3!$I$3)</f>
        <v>0</v>
      </c>
      <c r="Q2276">
        <f>IF(ABS($G2276-Hoja3!$B$5)&gt;Hoja3!$B$7, -$N2276/($G2276-Hoja3!$B$5))</f>
        <v>0</v>
      </c>
      <c r="R2276">
        <f>IF(ABS($G2276-Hoja3!$B$5)&gt;Hoja3!$B$7, -$O2276/($G2276-Hoja3!$B$5))</f>
        <v>0</v>
      </c>
    </row>
    <row r="2277" spans="1:18" ht="14.5" customHeight="1" x14ac:dyDescent="0.55000000000000004">
      <c r="A2277" s="3">
        <v>-0.5</v>
      </c>
      <c r="B2277" s="3">
        <v>-0.3</v>
      </c>
      <c r="C2277" s="3">
        <v>-1.3</v>
      </c>
      <c r="D2277" s="3">
        <f t="shared" si="70"/>
        <v>2.1620000000000004</v>
      </c>
      <c r="F2277" s="1"/>
      <c r="G2277" s="3" cm="1">
        <f t="array" ref="G2277">SUMPRODUCT($A2277:$C2277,TRANSPOSE(Hoja3!$E$1:$E$3)/(Hoja3!$B$5^2))</f>
        <v>6.7565332079937243E-2</v>
      </c>
      <c r="H2277" s="3">
        <f>$A2277-$G2277*Hoja3!$E$1</f>
        <v>-0.5942204533023705</v>
      </c>
      <c r="I2277" s="3">
        <f>$B2277-$G2277*Hoja3!$E$2</f>
        <v>-0.17940331921419214</v>
      </c>
      <c r="J2277" s="3">
        <f>$C2277-$G2277*Hoja3!$E$3</f>
        <v>-1.2730150273849732</v>
      </c>
      <c r="K2277" s="3">
        <f t="shared" si="71"/>
        <v>1.4162806070888312</v>
      </c>
      <c r="M2277" s="3" t="b">
        <f>IF(ABS($D2277-Hoja3!$B$10)&lt;Hoja3!$B$11, $H2277*Hoja3!$E$1 + $I2277*Hoja3!$E$2 + $J2277*Hoja3!$E$3)</f>
        <v>0</v>
      </c>
      <c r="N2277" s="3" t="b">
        <f>IF(ABS($D2277-Hoja3!$B$10)&lt;Hoja3!$B$11, $H2277*Hoja3!$G$1 + $I2277*Hoja3!$G$2 + $J2277*Hoja3!$G$3)</f>
        <v>0</v>
      </c>
      <c r="O2277" s="3" t="b">
        <f>IF(ABS($D2277-Hoja3!$B$10)&lt;Hoja3!$B$11, $H2277*Hoja3!$I$1 + $I2277*Hoja3!$I$2 + $J2277*Hoja3!$I$3)</f>
        <v>0</v>
      </c>
      <c r="Q2277">
        <f>IF(ABS($G2277-Hoja3!$B$5)&gt;Hoja3!$B$7, -$N2277/($G2277-Hoja3!$B$5))</f>
        <v>0</v>
      </c>
      <c r="R2277">
        <f>IF(ABS($G2277-Hoja3!$B$5)&gt;Hoja3!$B$7, -$O2277/($G2277-Hoja3!$B$5))</f>
        <v>0</v>
      </c>
    </row>
    <row r="2278" spans="1:18" ht="14.5" customHeight="1" x14ac:dyDescent="0.55000000000000004">
      <c r="A2278" s="3">
        <v>-0.5</v>
      </c>
      <c r="B2278" s="3">
        <v>-0.3</v>
      </c>
      <c r="C2278" s="3">
        <v>-1.22</v>
      </c>
      <c r="D2278" s="3">
        <f t="shared" si="70"/>
        <v>1.780848</v>
      </c>
      <c r="F2278" s="1"/>
      <c r="G2278" s="3" cm="1">
        <f t="array" ref="G2278">SUMPRODUCT($A2278:$C2278,TRANSPOSE(Hoja3!$E$1:$E$3)/(Hoja3!$B$5^2))</f>
        <v>6.1525395465435312E-2</v>
      </c>
      <c r="H2278" s="3">
        <f>$A2278-$G2278*Hoja3!$E$1</f>
        <v>-0.58579770826113153</v>
      </c>
      <c r="I2278" s="3">
        <f>$B2278-$G2278*Hoja3!$E$2</f>
        <v>-0.19018394124982174</v>
      </c>
      <c r="J2278" s="3">
        <f>$C2278-$G2278*Hoja3!$E$3</f>
        <v>-1.1954273225535368</v>
      </c>
      <c r="K2278" s="3">
        <f t="shared" si="71"/>
        <v>1.344758480181786</v>
      </c>
      <c r="M2278" s="3" t="b">
        <f>IF(ABS($D2278-Hoja3!$B$10)&lt;Hoja3!$B$11, $H2278*Hoja3!$E$1 + $I2278*Hoja3!$E$2 + $J2278*Hoja3!$E$3)</f>
        <v>0</v>
      </c>
      <c r="N2278" s="3" t="b">
        <f>IF(ABS($D2278-Hoja3!$B$10)&lt;Hoja3!$B$11, $H2278*Hoja3!$G$1 + $I2278*Hoja3!$G$2 + $J2278*Hoja3!$G$3)</f>
        <v>0</v>
      </c>
      <c r="O2278" s="3" t="b">
        <f>IF(ABS($D2278-Hoja3!$B$10)&lt;Hoja3!$B$11, $H2278*Hoja3!$I$1 + $I2278*Hoja3!$I$2 + $J2278*Hoja3!$I$3)</f>
        <v>0</v>
      </c>
      <c r="Q2278">
        <f>IF(ABS($G2278-Hoja3!$B$5)&gt;Hoja3!$B$7, -$N2278/($G2278-Hoja3!$B$5))</f>
        <v>0</v>
      </c>
      <c r="R2278">
        <f>IF(ABS($G2278-Hoja3!$B$5)&gt;Hoja3!$B$7, -$O2278/($G2278-Hoja3!$B$5))</f>
        <v>0</v>
      </c>
    </row>
    <row r="2279" spans="1:18" ht="14.5" customHeight="1" x14ac:dyDescent="0.55000000000000004">
      <c r="A2279" s="3">
        <v>-0.5</v>
      </c>
      <c r="B2279" s="3">
        <v>-0.3</v>
      </c>
      <c r="C2279" s="3">
        <v>-1.1399999999999999</v>
      </c>
      <c r="D2279" s="3">
        <f t="shared" si="70"/>
        <v>1.4465439999999998</v>
      </c>
      <c r="F2279" s="1"/>
      <c r="G2279" s="3" cm="1">
        <f t="array" ref="G2279">SUMPRODUCT($A2279:$C2279,TRANSPOSE(Hoja3!$E$1:$E$3)/(Hoja3!$B$5^2))</f>
        <v>5.5485458850933395E-2</v>
      </c>
      <c r="H2279" s="3">
        <f>$A2279-$G2279*Hoja3!$E$1</f>
        <v>-0.57737496321989257</v>
      </c>
      <c r="I2279" s="3">
        <f>$B2279-$G2279*Hoja3!$E$2</f>
        <v>-0.20096456328545131</v>
      </c>
      <c r="J2279" s="3">
        <f>$C2279-$G2279*Hoja3!$E$3</f>
        <v>-1.1178396177221004</v>
      </c>
      <c r="K2279" s="3">
        <f t="shared" si="71"/>
        <v>1.2740934089770561</v>
      </c>
      <c r="M2279" s="3" t="b">
        <f>IF(ABS($D2279-Hoja3!$B$10)&lt;Hoja3!$B$11, $H2279*Hoja3!$E$1 + $I2279*Hoja3!$E$2 + $J2279*Hoja3!$E$3)</f>
        <v>0</v>
      </c>
      <c r="N2279" s="3" t="b">
        <f>IF(ABS($D2279-Hoja3!$B$10)&lt;Hoja3!$B$11, $H2279*Hoja3!$G$1 + $I2279*Hoja3!$G$2 + $J2279*Hoja3!$G$3)</f>
        <v>0</v>
      </c>
      <c r="O2279" s="3" t="b">
        <f>IF(ABS($D2279-Hoja3!$B$10)&lt;Hoja3!$B$11, $H2279*Hoja3!$I$1 + $I2279*Hoja3!$I$2 + $J2279*Hoja3!$I$3)</f>
        <v>0</v>
      </c>
      <c r="Q2279">
        <f>IF(ABS($G2279-Hoja3!$B$5)&gt;Hoja3!$B$7, -$N2279/($G2279-Hoja3!$B$5))</f>
        <v>0</v>
      </c>
      <c r="R2279">
        <f>IF(ABS($G2279-Hoja3!$B$5)&gt;Hoja3!$B$7, -$O2279/($G2279-Hoja3!$B$5))</f>
        <v>0</v>
      </c>
    </row>
    <row r="2280" spans="1:18" ht="14.5" customHeight="1" x14ac:dyDescent="0.55000000000000004">
      <c r="A2280" s="3">
        <v>-0.5</v>
      </c>
      <c r="B2280" s="3">
        <v>-0.3</v>
      </c>
      <c r="C2280" s="3">
        <v>-1.06</v>
      </c>
      <c r="D2280" s="3">
        <f t="shared" si="70"/>
        <v>1.1560160000000004</v>
      </c>
      <c r="F2280" s="1"/>
      <c r="G2280" s="3" cm="1">
        <f t="array" ref="G2280">SUMPRODUCT($A2280:$C2280,TRANSPOSE(Hoja3!$E$1:$E$3)/(Hoja3!$B$5^2))</f>
        <v>4.9445522236431477E-2</v>
      </c>
      <c r="H2280" s="3">
        <f>$A2280-$G2280*Hoja3!$E$1</f>
        <v>-0.5689522181786536</v>
      </c>
      <c r="I2280" s="3">
        <f>$B2280-$G2280*Hoja3!$E$2</f>
        <v>-0.21174518532108086</v>
      </c>
      <c r="J2280" s="3">
        <f>$C2280-$G2280*Hoja3!$E$3</f>
        <v>-1.0402519128906642</v>
      </c>
      <c r="K2280" s="3">
        <f t="shared" si="71"/>
        <v>1.2044362549964009</v>
      </c>
      <c r="M2280" s="3" t="b">
        <f>IF(ABS($D2280-Hoja3!$B$10)&lt;Hoja3!$B$11, $H2280*Hoja3!$E$1 + $I2280*Hoja3!$E$2 + $J2280*Hoja3!$E$3)</f>
        <v>0</v>
      </c>
      <c r="N2280" s="3" t="b">
        <f>IF(ABS($D2280-Hoja3!$B$10)&lt;Hoja3!$B$11, $H2280*Hoja3!$G$1 + $I2280*Hoja3!$G$2 + $J2280*Hoja3!$G$3)</f>
        <v>0</v>
      </c>
      <c r="O2280" s="3" t="b">
        <f>IF(ABS($D2280-Hoja3!$B$10)&lt;Hoja3!$B$11, $H2280*Hoja3!$I$1 + $I2280*Hoja3!$I$2 + $J2280*Hoja3!$I$3)</f>
        <v>0</v>
      </c>
      <c r="Q2280">
        <f>IF(ABS($G2280-Hoja3!$B$5)&gt;Hoja3!$B$7, -$N2280/($G2280-Hoja3!$B$5))</f>
        <v>0</v>
      </c>
      <c r="R2280">
        <f>IF(ABS($G2280-Hoja3!$B$5)&gt;Hoja3!$B$7, -$O2280/($G2280-Hoja3!$B$5))</f>
        <v>0</v>
      </c>
    </row>
    <row r="2281" spans="1:18" ht="14.5" customHeight="1" x14ac:dyDescent="0.55000000000000004">
      <c r="A2281" s="3">
        <v>-0.5</v>
      </c>
      <c r="B2281" s="3">
        <v>-0.3</v>
      </c>
      <c r="C2281" s="3">
        <v>-0.98</v>
      </c>
      <c r="D2281" s="3">
        <f t="shared" si="70"/>
        <v>0.90619199999999989</v>
      </c>
      <c r="F2281" s="1"/>
      <c r="G2281" s="3" cm="1">
        <f t="array" ref="G2281">SUMPRODUCT($A2281:$C2281,TRANSPOSE(Hoja3!$E$1:$E$3)/(Hoja3!$B$5^2))</f>
        <v>4.340558562192956E-2</v>
      </c>
      <c r="H2281" s="3">
        <f>$A2281-$G2281*Hoja3!$E$1</f>
        <v>-0.56052947313741464</v>
      </c>
      <c r="I2281" s="3">
        <f>$B2281-$G2281*Hoja3!$E$2</f>
        <v>-0.22252580735671043</v>
      </c>
      <c r="J2281" s="3">
        <f>$C2281-$G2281*Hoja3!$E$3</f>
        <v>-0.96266420805922781</v>
      </c>
      <c r="K2281" s="3">
        <f t="shared" si="71"/>
        <v>1.1359724480258153</v>
      </c>
      <c r="M2281" s="3" t="b">
        <f>IF(ABS($D2281-Hoja3!$B$10)&lt;Hoja3!$B$11, $H2281*Hoja3!$E$1 + $I2281*Hoja3!$E$2 + $J2281*Hoja3!$E$3)</f>
        <v>0</v>
      </c>
      <c r="N2281" s="3" t="b">
        <f>IF(ABS($D2281-Hoja3!$B$10)&lt;Hoja3!$B$11, $H2281*Hoja3!$G$1 + $I2281*Hoja3!$G$2 + $J2281*Hoja3!$G$3)</f>
        <v>0</v>
      </c>
      <c r="O2281" s="3" t="b">
        <f>IF(ABS($D2281-Hoja3!$B$10)&lt;Hoja3!$B$11, $H2281*Hoja3!$I$1 + $I2281*Hoja3!$I$2 + $J2281*Hoja3!$I$3)</f>
        <v>0</v>
      </c>
      <c r="Q2281">
        <f>IF(ABS($G2281-Hoja3!$B$5)&gt;Hoja3!$B$7, -$N2281/($G2281-Hoja3!$B$5))</f>
        <v>0</v>
      </c>
      <c r="R2281">
        <f>IF(ABS($G2281-Hoja3!$B$5)&gt;Hoja3!$B$7, -$O2281/($G2281-Hoja3!$B$5))</f>
        <v>0</v>
      </c>
    </row>
    <row r="2282" spans="1:18" ht="14.5" customHeight="1" x14ac:dyDescent="0.55000000000000004">
      <c r="A2282" s="3">
        <v>-0.5</v>
      </c>
      <c r="B2282" s="3">
        <v>-0.3</v>
      </c>
      <c r="C2282" s="3">
        <v>-0.9</v>
      </c>
      <c r="D2282" s="3">
        <f t="shared" si="70"/>
        <v>0.69400000000000006</v>
      </c>
      <c r="F2282" s="1"/>
      <c r="G2282" s="3" cm="1">
        <f t="array" ref="G2282">SUMPRODUCT($A2282:$C2282,TRANSPOSE(Hoja3!$E$1:$E$3)/(Hoja3!$B$5^2))</f>
        <v>3.7365649007427643E-2</v>
      </c>
      <c r="H2282" s="3">
        <f>$A2282-$G2282*Hoja3!$E$1</f>
        <v>-0.55210672809617567</v>
      </c>
      <c r="I2282" s="3">
        <f>$B2282-$G2282*Hoja3!$E$2</f>
        <v>-0.23330642939233998</v>
      </c>
      <c r="J2282" s="3">
        <f>$C2282-$G2282*Hoja3!$E$3</f>
        <v>-0.88507650322779152</v>
      </c>
      <c r="K2282" s="3">
        <f t="shared" si="71"/>
        <v>1.0689313101274571</v>
      </c>
      <c r="M2282" s="3" t="b">
        <f>IF(ABS($D2282-Hoja3!$B$10)&lt;Hoja3!$B$11, $H2282*Hoja3!$E$1 + $I2282*Hoja3!$E$2 + $J2282*Hoja3!$E$3)</f>
        <v>0</v>
      </c>
      <c r="N2282" s="3" t="b">
        <f>IF(ABS($D2282-Hoja3!$B$10)&lt;Hoja3!$B$11, $H2282*Hoja3!$G$1 + $I2282*Hoja3!$G$2 + $J2282*Hoja3!$G$3)</f>
        <v>0</v>
      </c>
      <c r="O2282" s="3" t="b">
        <f>IF(ABS($D2282-Hoja3!$B$10)&lt;Hoja3!$B$11, $H2282*Hoja3!$I$1 + $I2282*Hoja3!$I$2 + $J2282*Hoja3!$I$3)</f>
        <v>0</v>
      </c>
      <c r="Q2282">
        <f>IF(ABS($G2282-Hoja3!$B$5)&gt;Hoja3!$B$7, -$N2282/($G2282-Hoja3!$B$5))</f>
        <v>0</v>
      </c>
      <c r="R2282">
        <f>IF(ABS($G2282-Hoja3!$B$5)&gt;Hoja3!$B$7, -$O2282/($G2282-Hoja3!$B$5))</f>
        <v>0</v>
      </c>
    </row>
    <row r="2283" spans="1:18" ht="14.5" customHeight="1" x14ac:dyDescent="0.55000000000000004">
      <c r="A2283" s="3">
        <v>-0.5</v>
      </c>
      <c r="B2283" s="3">
        <v>-0.3</v>
      </c>
      <c r="C2283" s="3">
        <v>-0.82</v>
      </c>
      <c r="D2283" s="3">
        <f t="shared" si="70"/>
        <v>0.51636799999999983</v>
      </c>
      <c r="F2283" s="1"/>
      <c r="G2283" s="3" cm="1">
        <f t="array" ref="G2283">SUMPRODUCT($A2283:$C2283,TRANSPOSE(Hoja3!$E$1:$E$3)/(Hoja3!$B$5^2))</f>
        <v>3.1325712392925718E-2</v>
      </c>
      <c r="H2283" s="3">
        <f>$A2283-$G2283*Hoja3!$E$1</f>
        <v>-0.5436839830549367</v>
      </c>
      <c r="I2283" s="3">
        <f>$B2283-$G2283*Hoja3!$E$2</f>
        <v>-0.24408705142796958</v>
      </c>
      <c r="J2283" s="3">
        <f>$C2283-$G2283*Hoja3!$E$3</f>
        <v>-0.80748879839635512</v>
      </c>
      <c r="K2283" s="3">
        <f t="shared" si="71"/>
        <v>1.0035979880613903</v>
      </c>
      <c r="M2283" s="3" t="b">
        <f>IF(ABS($D2283-Hoja3!$B$10)&lt;Hoja3!$B$11, $H2283*Hoja3!$E$1 + $I2283*Hoja3!$E$2 + $J2283*Hoja3!$E$3)</f>
        <v>0</v>
      </c>
      <c r="N2283" s="3" t="b">
        <f>IF(ABS($D2283-Hoja3!$B$10)&lt;Hoja3!$B$11, $H2283*Hoja3!$G$1 + $I2283*Hoja3!$G$2 + $J2283*Hoja3!$G$3)</f>
        <v>0</v>
      </c>
      <c r="O2283" s="3" t="b">
        <f>IF(ABS($D2283-Hoja3!$B$10)&lt;Hoja3!$B$11, $H2283*Hoja3!$I$1 + $I2283*Hoja3!$I$2 + $J2283*Hoja3!$I$3)</f>
        <v>0</v>
      </c>
      <c r="Q2283">
        <f>IF(ABS($G2283-Hoja3!$B$5)&gt;Hoja3!$B$7, -$N2283/($G2283-Hoja3!$B$5))</f>
        <v>0</v>
      </c>
      <c r="R2283">
        <f>IF(ABS($G2283-Hoja3!$B$5)&gt;Hoja3!$B$7, -$O2283/($G2283-Hoja3!$B$5))</f>
        <v>0</v>
      </c>
    </row>
    <row r="2284" spans="1:18" ht="14.5" customHeight="1" x14ac:dyDescent="0.55000000000000004">
      <c r="A2284" s="3">
        <v>-0.5</v>
      </c>
      <c r="B2284" s="3">
        <v>-0.3</v>
      </c>
      <c r="C2284" s="3">
        <v>-0.74</v>
      </c>
      <c r="D2284" s="3">
        <f t="shared" si="70"/>
        <v>0.370224</v>
      </c>
      <c r="F2284" s="1"/>
      <c r="G2284" s="3" cm="1">
        <f t="array" ref="G2284">SUMPRODUCT($A2284:$C2284,TRANSPOSE(Hoja3!$E$1:$E$3)/(Hoja3!$B$5^2))</f>
        <v>2.5285775778423801E-2</v>
      </c>
      <c r="H2284" s="3">
        <f>$A2284-$G2284*Hoja3!$E$1</f>
        <v>-0.53526123801369774</v>
      </c>
      <c r="I2284" s="3">
        <f>$B2284-$G2284*Hoja3!$E$2</f>
        <v>-0.25486767346359912</v>
      </c>
      <c r="J2284" s="3">
        <f>$C2284-$G2284*Hoja3!$E$3</f>
        <v>-0.72990109356491883</v>
      </c>
      <c r="K2284" s="3">
        <f t="shared" si="71"/>
        <v>0.94032852253027432</v>
      </c>
      <c r="M2284" s="3" t="b">
        <f>IF(ABS($D2284-Hoja3!$B$10)&lt;Hoja3!$B$11, $H2284*Hoja3!$E$1 + $I2284*Hoja3!$E$2 + $J2284*Hoja3!$E$3)</f>
        <v>0</v>
      </c>
      <c r="N2284" s="3" t="b">
        <f>IF(ABS($D2284-Hoja3!$B$10)&lt;Hoja3!$B$11, $H2284*Hoja3!$G$1 + $I2284*Hoja3!$G$2 + $J2284*Hoja3!$G$3)</f>
        <v>0</v>
      </c>
      <c r="O2284" s="3" t="b">
        <f>IF(ABS($D2284-Hoja3!$B$10)&lt;Hoja3!$B$11, $H2284*Hoja3!$I$1 + $I2284*Hoja3!$I$2 + $J2284*Hoja3!$I$3)</f>
        <v>0</v>
      </c>
      <c r="Q2284">
        <f>IF(ABS($G2284-Hoja3!$B$5)&gt;Hoja3!$B$7, -$N2284/($G2284-Hoja3!$B$5))</f>
        <v>0</v>
      </c>
      <c r="R2284">
        <f>IF(ABS($G2284-Hoja3!$B$5)&gt;Hoja3!$B$7, -$O2284/($G2284-Hoja3!$B$5))</f>
        <v>0</v>
      </c>
    </row>
    <row r="2285" spans="1:18" ht="14.5" customHeight="1" x14ac:dyDescent="0.55000000000000004">
      <c r="A2285" s="3">
        <v>-0.5</v>
      </c>
      <c r="B2285" s="3">
        <v>-0.3</v>
      </c>
      <c r="C2285" s="3">
        <v>-0.66</v>
      </c>
      <c r="D2285" s="3">
        <f t="shared" si="70"/>
        <v>0.25249600000000005</v>
      </c>
      <c r="F2285" s="1"/>
      <c r="G2285" s="3" cm="1">
        <f t="array" ref="G2285">SUMPRODUCT($A2285:$C2285,TRANSPOSE(Hoja3!$E$1:$E$3)/(Hoja3!$B$5^2))</f>
        <v>1.9245839163921891E-2</v>
      </c>
      <c r="H2285" s="3">
        <f>$A2285-$G2285*Hoja3!$E$1</f>
        <v>-0.52683849297245877</v>
      </c>
      <c r="I2285" s="3">
        <f>$B2285-$G2285*Hoja3!$E$2</f>
        <v>-0.26564829549922869</v>
      </c>
      <c r="J2285" s="3">
        <f>$C2285-$G2285*Hoja3!$E$3</f>
        <v>-0.65231338873348255</v>
      </c>
      <c r="K2285" s="3">
        <f t="shared" si="71"/>
        <v>0.87956840080808751</v>
      </c>
      <c r="M2285" s="3" t="b">
        <f>IF(ABS($D2285-Hoja3!$B$10)&lt;Hoja3!$B$11, $H2285*Hoja3!$E$1 + $I2285*Hoja3!$E$2 + $J2285*Hoja3!$E$3)</f>
        <v>0</v>
      </c>
      <c r="N2285" s="3" t="b">
        <f>IF(ABS($D2285-Hoja3!$B$10)&lt;Hoja3!$B$11, $H2285*Hoja3!$G$1 + $I2285*Hoja3!$G$2 + $J2285*Hoja3!$G$3)</f>
        <v>0</v>
      </c>
      <c r="O2285" s="3" t="b">
        <f>IF(ABS($D2285-Hoja3!$B$10)&lt;Hoja3!$B$11, $H2285*Hoja3!$I$1 + $I2285*Hoja3!$I$2 + $J2285*Hoja3!$I$3)</f>
        <v>0</v>
      </c>
      <c r="Q2285">
        <f>IF(ABS($G2285-Hoja3!$B$5)&gt;Hoja3!$B$7, -$N2285/($G2285-Hoja3!$B$5))</f>
        <v>0</v>
      </c>
      <c r="R2285">
        <f>IF(ABS($G2285-Hoja3!$B$5)&gt;Hoja3!$B$7, -$O2285/($G2285-Hoja3!$B$5))</f>
        <v>0</v>
      </c>
    </row>
    <row r="2286" spans="1:18" ht="14.5" customHeight="1" x14ac:dyDescent="0.55000000000000004">
      <c r="A2286" s="3">
        <v>-0.5</v>
      </c>
      <c r="B2286" s="3">
        <v>-0.3</v>
      </c>
      <c r="C2286" s="3">
        <v>-0.57999999999999996</v>
      </c>
      <c r="D2286" s="3">
        <f t="shared" si="70"/>
        <v>0.16011199999999998</v>
      </c>
      <c r="F2286" s="1"/>
      <c r="G2286" s="3" cm="1">
        <f t="array" ref="G2286">SUMPRODUCT($A2286:$C2286,TRANSPOSE(Hoja3!$E$1:$E$3)/(Hoja3!$B$5^2))</f>
        <v>1.3205902549419966E-2</v>
      </c>
      <c r="H2286" s="3">
        <f>$A2286-$G2286*Hoja3!$E$1</f>
        <v>-0.51841574793121981</v>
      </c>
      <c r="I2286" s="3">
        <f>$B2286-$G2286*Hoja3!$E$2</f>
        <v>-0.27642891753485827</v>
      </c>
      <c r="J2286" s="3">
        <f>$C2286-$G2286*Hoja3!$E$3</f>
        <v>-0.57472568390204615</v>
      </c>
      <c r="K2286" s="3">
        <f t="shared" si="71"/>
        <v>0.82187434920993496</v>
      </c>
      <c r="M2286" s="3" t="b">
        <f>IF(ABS($D2286-Hoja3!$B$10)&lt;Hoja3!$B$11, $H2286*Hoja3!$E$1 + $I2286*Hoja3!$E$2 + $J2286*Hoja3!$E$3)</f>
        <v>0</v>
      </c>
      <c r="N2286" s="3" t="b">
        <f>IF(ABS($D2286-Hoja3!$B$10)&lt;Hoja3!$B$11, $H2286*Hoja3!$G$1 + $I2286*Hoja3!$G$2 + $J2286*Hoja3!$G$3)</f>
        <v>0</v>
      </c>
      <c r="O2286" s="3" t="b">
        <f>IF(ABS($D2286-Hoja3!$B$10)&lt;Hoja3!$B$11, $H2286*Hoja3!$I$1 + $I2286*Hoja3!$I$2 + $J2286*Hoja3!$I$3)</f>
        <v>0</v>
      </c>
      <c r="Q2286">
        <f>IF(ABS($G2286-Hoja3!$B$5)&gt;Hoja3!$B$7, -$N2286/($G2286-Hoja3!$B$5))</f>
        <v>0</v>
      </c>
      <c r="R2286">
        <f>IF(ABS($G2286-Hoja3!$B$5)&gt;Hoja3!$B$7, -$O2286/($G2286-Hoja3!$B$5))</f>
        <v>0</v>
      </c>
    </row>
    <row r="2287" spans="1:18" ht="14.5" customHeight="1" x14ac:dyDescent="0.55000000000000004">
      <c r="A2287" s="3">
        <v>-0.5</v>
      </c>
      <c r="B2287" s="3">
        <v>-0.3</v>
      </c>
      <c r="C2287" s="3">
        <v>-0.5</v>
      </c>
      <c r="D2287" s="3">
        <f t="shared" si="70"/>
        <v>0.09</v>
      </c>
      <c r="F2287" s="1"/>
      <c r="G2287" s="3" cm="1">
        <f t="array" ref="G2287">SUMPRODUCT($A2287:$C2287,TRANSPOSE(Hoja3!$E$1:$E$3)/(Hoja3!$B$5^2))</f>
        <v>7.1659659349180491E-3</v>
      </c>
      <c r="H2287" s="3">
        <f>$A2287-$G2287*Hoja3!$E$1</f>
        <v>-0.50999300288998073</v>
      </c>
      <c r="I2287" s="3">
        <f>$B2287-$G2287*Hoja3!$E$2</f>
        <v>-0.28720953957048784</v>
      </c>
      <c r="J2287" s="3">
        <f>$C2287-$G2287*Hoja3!$E$3</f>
        <v>-0.4971379790706098</v>
      </c>
      <c r="K2287" s="3">
        <f t="shared" si="71"/>
        <v>0.7679377271963147</v>
      </c>
      <c r="M2287" s="3" t="b">
        <f>IF(ABS($D2287-Hoja3!$B$10)&lt;Hoja3!$B$11, $H2287*Hoja3!$E$1 + $I2287*Hoja3!$E$2 + $J2287*Hoja3!$E$3)</f>
        <v>0</v>
      </c>
      <c r="N2287" s="3" t="b">
        <f>IF(ABS($D2287-Hoja3!$B$10)&lt;Hoja3!$B$11, $H2287*Hoja3!$G$1 + $I2287*Hoja3!$G$2 + $J2287*Hoja3!$G$3)</f>
        <v>0</v>
      </c>
      <c r="O2287" s="3" t="b">
        <f>IF(ABS($D2287-Hoja3!$B$10)&lt;Hoja3!$B$11, $H2287*Hoja3!$I$1 + $I2287*Hoja3!$I$2 + $J2287*Hoja3!$I$3)</f>
        <v>0</v>
      </c>
      <c r="Q2287">
        <f>IF(ABS($G2287-Hoja3!$B$5)&gt;Hoja3!$B$7, -$N2287/($G2287-Hoja3!$B$5))</f>
        <v>0</v>
      </c>
      <c r="R2287">
        <f>IF(ABS($G2287-Hoja3!$B$5)&gt;Hoja3!$B$7, -$O2287/($G2287-Hoja3!$B$5))</f>
        <v>0</v>
      </c>
    </row>
    <row r="2288" spans="1:18" ht="14.5" customHeight="1" x14ac:dyDescent="0.55000000000000004">
      <c r="A2288" s="3">
        <v>-0.5</v>
      </c>
      <c r="B2288" s="3">
        <v>-0.3</v>
      </c>
      <c r="C2288" s="3">
        <v>-0.42</v>
      </c>
      <c r="D2288" s="3">
        <f t="shared" si="70"/>
        <v>3.9087999999999984E-2</v>
      </c>
      <c r="F2288" s="1"/>
      <c r="G2288" s="3" cm="1">
        <f t="array" ref="G2288">SUMPRODUCT($A2288:$C2288,TRANSPOSE(Hoja3!$E$1:$E$3)/(Hoja3!$B$5^2))</f>
        <v>1.1260293204161317E-3</v>
      </c>
      <c r="H2288" s="3">
        <f>$A2288-$G2288*Hoja3!$E$1</f>
        <v>-0.50157025784874176</v>
      </c>
      <c r="I2288" s="3">
        <f>$B2288-$G2288*Hoja3!$E$2</f>
        <v>-0.29799016160611741</v>
      </c>
      <c r="J2288" s="3">
        <f>$C2288-$G2288*Hoja3!$E$3</f>
        <v>-0.41955027423917346</v>
      </c>
      <c r="K2288" s="3">
        <f t="shared" si="71"/>
        <v>0.71860510197650207</v>
      </c>
      <c r="M2288" s="3" t="b">
        <f>IF(ABS($D2288-Hoja3!$B$10)&lt;Hoja3!$B$11, $H2288*Hoja3!$E$1 + $I2288*Hoja3!$E$2 + $J2288*Hoja3!$E$3)</f>
        <v>0</v>
      </c>
      <c r="N2288" s="3" t="b">
        <f>IF(ABS($D2288-Hoja3!$B$10)&lt;Hoja3!$B$11, $H2288*Hoja3!$G$1 + $I2288*Hoja3!$G$2 + $J2288*Hoja3!$G$3)</f>
        <v>0</v>
      </c>
      <c r="O2288" s="3" t="b">
        <f>IF(ABS($D2288-Hoja3!$B$10)&lt;Hoja3!$B$11, $H2288*Hoja3!$I$1 + $I2288*Hoja3!$I$2 + $J2288*Hoja3!$I$3)</f>
        <v>0</v>
      </c>
      <c r="Q2288">
        <f>IF(ABS($G2288-Hoja3!$B$5)&gt;Hoja3!$B$7, -$N2288/($G2288-Hoja3!$B$5))</f>
        <v>0</v>
      </c>
      <c r="R2288">
        <f>IF(ABS($G2288-Hoja3!$B$5)&gt;Hoja3!$B$7, -$O2288/($G2288-Hoja3!$B$5))</f>
        <v>0</v>
      </c>
    </row>
    <row r="2289" spans="1:18" ht="14.5" customHeight="1" x14ac:dyDescent="0.55000000000000004">
      <c r="A2289" s="3">
        <v>-0.5</v>
      </c>
      <c r="B2289" s="3">
        <v>-0.3</v>
      </c>
      <c r="C2289" s="3">
        <v>-0.34</v>
      </c>
      <c r="D2289" s="3">
        <f t="shared" si="70"/>
        <v>4.3040000000000092E-3</v>
      </c>
      <c r="F2289" s="1"/>
      <c r="G2289" s="3" cm="1">
        <f t="array" ref="G2289">SUMPRODUCT($A2289:$C2289,TRANSPOSE(Hoja3!$E$1:$E$3)/(Hoja3!$B$5^2))</f>
        <v>-4.9139072940857856E-3</v>
      </c>
      <c r="H2289" s="3">
        <f>$A2289-$G2289*Hoja3!$E$1</f>
        <v>-0.49314751280750285</v>
      </c>
      <c r="I2289" s="3">
        <f>$B2289-$G2289*Hoja3!$E$2</f>
        <v>-0.30877078364174698</v>
      </c>
      <c r="J2289" s="3">
        <f>$C2289-$G2289*Hoja3!$E$3</f>
        <v>-0.34196256940773717</v>
      </c>
      <c r="K2289" s="3">
        <f t="shared" si="71"/>
        <v>0.67488685355021272</v>
      </c>
      <c r="M2289" s="3" t="b">
        <f>IF(ABS($D2289-Hoja3!$B$10)&lt;Hoja3!$B$11, $H2289*Hoja3!$E$1 + $I2289*Hoja3!$E$2 + $J2289*Hoja3!$E$3)</f>
        <v>0</v>
      </c>
      <c r="N2289" s="3" t="b">
        <f>IF(ABS($D2289-Hoja3!$B$10)&lt;Hoja3!$B$11, $H2289*Hoja3!$G$1 + $I2289*Hoja3!$G$2 + $J2289*Hoja3!$G$3)</f>
        <v>0</v>
      </c>
      <c r="O2289" s="3" t="b">
        <f>IF(ABS($D2289-Hoja3!$B$10)&lt;Hoja3!$B$11, $H2289*Hoja3!$I$1 + $I2289*Hoja3!$I$2 + $J2289*Hoja3!$I$3)</f>
        <v>0</v>
      </c>
      <c r="Q2289">
        <f>IF(ABS($G2289-Hoja3!$B$5)&gt;Hoja3!$B$7, -$N2289/($G2289-Hoja3!$B$5))</f>
        <v>0</v>
      </c>
      <c r="R2289">
        <f>IF(ABS($G2289-Hoja3!$B$5)&gt;Hoja3!$B$7, -$O2289/($G2289-Hoja3!$B$5))</f>
        <v>0</v>
      </c>
    </row>
    <row r="2290" spans="1:18" ht="14.5" customHeight="1" x14ac:dyDescent="0.55000000000000004">
      <c r="A2290" s="3">
        <v>-0.5</v>
      </c>
      <c r="B2290" s="3">
        <v>-0.3</v>
      </c>
      <c r="C2290" s="3">
        <v>-0.26</v>
      </c>
      <c r="D2290" s="3">
        <f t="shared" si="70"/>
        <v>-1.7424000000000002E-2</v>
      </c>
      <c r="F2290" s="1"/>
      <c r="G2290" s="3" cm="1">
        <f t="array" ref="G2290">SUMPRODUCT($A2290:$C2290,TRANSPOSE(Hoja3!$E$1:$E$3)/(Hoja3!$B$5^2))</f>
        <v>-1.0953843908587706E-2</v>
      </c>
      <c r="H2290" s="3">
        <f>$A2290-$G2290*Hoja3!$E$1</f>
        <v>-0.48472476776626383</v>
      </c>
      <c r="I2290" s="3">
        <f>$B2290-$G2290*Hoja3!$E$2</f>
        <v>-0.31955140567737655</v>
      </c>
      <c r="J2290" s="3">
        <f>$C2290-$G2290*Hoja3!$E$3</f>
        <v>-0.26437486457630083</v>
      </c>
      <c r="K2290" s="3">
        <f t="shared" si="71"/>
        <v>0.63793829668407831</v>
      </c>
      <c r="M2290" s="3">
        <f>IF(ABS($D2290-Hoja3!$B$10)&lt;Hoja3!$B$11, $H2290*Hoja3!$E$1 + $I2290*Hoja3!$E$2 + $J2290*Hoja3!$E$3)</f>
        <v>4.163336342344337E-17</v>
      </c>
      <c r="N2290" s="3">
        <f>IF(ABS($D2290-Hoja3!$B$10)&lt;Hoja3!$B$11, $H2290*Hoja3!$G$1 + $I2290*Hoja3!$G$2 + $J2290*Hoja3!$G$3)</f>
        <v>0.57870381940105842</v>
      </c>
      <c r="O2290" s="3">
        <f>IF(ABS($D2290-Hoja3!$B$10)&lt;Hoja3!$B$11, $H2290*Hoja3!$I$1 + $I2290*Hoja3!$I$2 + $J2290*Hoja3!$I$3)</f>
        <v>0.26845327300446575</v>
      </c>
      <c r="Q2290">
        <f>IF(ABS($G2290-Hoja3!$B$5)&gt;Hoja3!$B$7, -$N2290/($G2290-Hoja3!$B$5))</f>
        <v>0.25041773159012043</v>
      </c>
      <c r="R2290">
        <f>IF(ABS($G2290-Hoja3!$B$5)&gt;Hoja3!$B$7, -$O2290/($G2290-Hoja3!$B$5))</f>
        <v>0.11616557107450581</v>
      </c>
    </row>
    <row r="2291" spans="1:18" ht="14.5" customHeight="1" x14ac:dyDescent="0.55000000000000004">
      <c r="A2291" s="3">
        <v>-0.5</v>
      </c>
      <c r="B2291" s="3">
        <v>-0.3</v>
      </c>
      <c r="C2291" s="3">
        <v>-0.18</v>
      </c>
      <c r="D2291" s="3">
        <f t="shared" si="70"/>
        <v>-2.9168000000000003E-2</v>
      </c>
      <c r="F2291" s="1"/>
      <c r="G2291" s="3" cm="1">
        <f t="array" ref="G2291">SUMPRODUCT($A2291:$C2291,TRANSPOSE(Hoja3!$E$1:$E$3)/(Hoja3!$B$5^2))</f>
        <v>-1.6993780523089627E-2</v>
      </c>
      <c r="H2291" s="3">
        <f>$A2291-$G2291*Hoja3!$E$1</f>
        <v>-0.47630202272502487</v>
      </c>
      <c r="I2291" s="3">
        <f>$B2291-$G2291*Hoja3!$E$2</f>
        <v>-0.33033202771300613</v>
      </c>
      <c r="J2291" s="3">
        <f>$C2291-$G2291*Hoja3!$E$3</f>
        <v>-0.18678715974486446</v>
      </c>
      <c r="K2291" s="3">
        <f t="shared" si="71"/>
        <v>0.60899286402263364</v>
      </c>
      <c r="M2291" s="3">
        <f>IF(ABS($D2291-Hoja3!$B$10)&lt;Hoja3!$B$11, $H2291*Hoja3!$E$1 + $I2291*Hoja3!$E$2 + $J2291*Hoja3!$E$3)</f>
        <v>6.9388939039072284E-17</v>
      </c>
      <c r="N2291" s="3">
        <f>IF(ABS($D2291-Hoja3!$B$10)&lt;Hoja3!$B$11, $H2291*Hoja3!$G$1 + $I2291*Hoja3!$G$2 + $J2291*Hoja3!$G$3)</f>
        <v>0.57870381940105842</v>
      </c>
      <c r="O2291" s="3">
        <f>IF(ABS($D2291-Hoja3!$B$10)&lt;Hoja3!$B$11, $H2291*Hoja3!$I$1 + $I2291*Hoja3!$I$2 + $J2291*Hoja3!$I$3)</f>
        <v>0.1896686527634891</v>
      </c>
      <c r="Q2291">
        <f>IF(ABS($G2291-Hoja3!$B$5)&gt;Hoja3!$B$7, -$N2291/($G2291-Hoja3!$B$5))</f>
        <v>0.24976494294706669</v>
      </c>
      <c r="R2291">
        <f>IF(ABS($G2291-Hoja3!$B$5)&gt;Hoja3!$B$7, -$O2291/($G2291-Hoja3!$B$5))</f>
        <v>8.1859802282537364E-2</v>
      </c>
    </row>
    <row r="2292" spans="1:18" ht="14.5" customHeight="1" x14ac:dyDescent="0.55000000000000004">
      <c r="A2292" s="3">
        <v>-0.5</v>
      </c>
      <c r="B2292" s="3">
        <v>-0.3</v>
      </c>
      <c r="C2292" s="3">
        <v>-0.1</v>
      </c>
      <c r="D2292" s="3">
        <f t="shared" si="70"/>
        <v>-3.4000000000000002E-2</v>
      </c>
      <c r="F2292" s="1"/>
      <c r="G2292" s="3" cm="1">
        <f t="array" ref="G2292">SUMPRODUCT($A2292:$C2292,TRANSPOSE(Hoja3!$E$1:$E$3)/(Hoja3!$B$5^2))</f>
        <v>-2.3033717137591544E-2</v>
      </c>
      <c r="H2292" s="3">
        <f>$A2292-$G2292*Hoja3!$E$1</f>
        <v>-0.4678792776837859</v>
      </c>
      <c r="I2292" s="3">
        <f>$B2292-$G2292*Hoja3!$E$2</f>
        <v>-0.3411126497486357</v>
      </c>
      <c r="J2292" s="3">
        <f>$C2292-$G2292*Hoja3!$E$3</f>
        <v>-0.10919945491342814</v>
      </c>
      <c r="K2292" s="3">
        <f t="shared" si="71"/>
        <v>0.58923117641366063</v>
      </c>
      <c r="M2292" s="3">
        <f>IF(ABS($D2292-Hoja3!$B$10)&lt;Hoja3!$B$11, $H2292*Hoja3!$E$1 + $I2292*Hoja3!$E$2 + $J2292*Hoja3!$E$3)</f>
        <v>1.1796119636642288E-16</v>
      </c>
      <c r="N2292" s="3">
        <f>IF(ABS($D2292-Hoja3!$B$10)&lt;Hoja3!$B$11, $H2292*Hoja3!$G$1 + $I2292*Hoja3!$G$2 + $J2292*Hoja3!$G$3)</f>
        <v>0.57870381940105842</v>
      </c>
      <c r="O2292" s="3">
        <f>IF(ABS($D2292-Hoja3!$B$10)&lt;Hoja3!$B$11, $H2292*Hoja3!$I$1 + $I2292*Hoja3!$I$2 + $J2292*Hoja3!$I$3)</f>
        <v>0.1108840325225125</v>
      </c>
      <c r="Q2292">
        <f>IF(ABS($G2292-Hoja3!$B$5)&gt;Hoja3!$B$7, -$N2292/($G2292-Hoja3!$B$5))</f>
        <v>0.24911554883246737</v>
      </c>
      <c r="R2292">
        <f>IF(ABS($G2292-Hoja3!$B$5)&gt;Hoja3!$B$7, -$O2292/($G2292-Hoja3!$B$5))</f>
        <v>4.7732424934039307E-2</v>
      </c>
    </row>
    <row r="2293" spans="1:18" ht="14.5" customHeight="1" x14ac:dyDescent="0.55000000000000004">
      <c r="A2293" s="3">
        <v>-0.5</v>
      </c>
      <c r="B2293" s="3">
        <v>-0.3</v>
      </c>
      <c r="C2293" s="3">
        <v>-0.02</v>
      </c>
      <c r="D2293" s="3">
        <f t="shared" si="70"/>
        <v>-3.4992000000000002E-2</v>
      </c>
      <c r="F2293" s="1"/>
      <c r="G2293" s="3" cm="1">
        <f t="array" ref="G2293">SUMPRODUCT($A2293:$C2293,TRANSPOSE(Hoja3!$E$1:$E$3)/(Hoja3!$B$5^2))</f>
        <v>-2.9073653752093462E-2</v>
      </c>
      <c r="H2293" s="3">
        <f>$A2293-$G2293*Hoja3!$E$1</f>
        <v>-0.45945653264254693</v>
      </c>
      <c r="I2293" s="3">
        <f>$B2293-$G2293*Hoja3!$E$2</f>
        <v>-0.35189327178426527</v>
      </c>
      <c r="J2293" s="3">
        <f>$C2293-$G2293*Hoja3!$E$3</f>
        <v>-3.1611750081991796E-2</v>
      </c>
      <c r="K2293" s="3">
        <f t="shared" si="71"/>
        <v>0.57959337716902259</v>
      </c>
      <c r="M2293" s="3">
        <f>IF(ABS($D2293-Hoja3!$B$10)&lt;Hoja3!$B$11, $H2293*Hoja3!$E$1 + $I2293*Hoja3!$E$2 + $J2293*Hoja3!$E$3)</f>
        <v>5.0306980803327406E-17</v>
      </c>
      <c r="N2293" s="3">
        <f>IF(ABS($D2293-Hoja3!$B$10)&lt;Hoja3!$B$11, $H2293*Hoja3!$G$1 + $I2293*Hoja3!$G$2 + $J2293*Hoja3!$G$3)</f>
        <v>0.57870381940105842</v>
      </c>
      <c r="O2293" s="3">
        <f>IF(ABS($D2293-Hoja3!$B$10)&lt;Hoja3!$B$11, $H2293*Hoja3!$I$1 + $I2293*Hoja3!$I$2 + $J2293*Hoja3!$I$3)</f>
        <v>3.2099412281535844E-2</v>
      </c>
      <c r="Q2293">
        <f>IF(ABS($G2293-Hoja3!$B$5)&gt;Hoja3!$B$7, -$N2293/($G2293-Hoja3!$B$5))</f>
        <v>0.24846952283744955</v>
      </c>
      <c r="R2293">
        <f>IF(ABS($G2293-Hoja3!$B$5)&gt;Hoja3!$B$7, -$O2293/($G2293-Hoja3!$B$5))</f>
        <v>1.3782051172930606E-2</v>
      </c>
    </row>
    <row r="2294" spans="1:18" ht="14.5" customHeight="1" x14ac:dyDescent="0.55000000000000004">
      <c r="A2294" s="3">
        <v>-0.5</v>
      </c>
      <c r="B2294" s="3">
        <v>-0.3</v>
      </c>
      <c r="C2294" s="3">
        <v>0</v>
      </c>
      <c r="D2294" s="3">
        <f t="shared" si="70"/>
        <v>-3.5000000000000003E-2</v>
      </c>
      <c r="F2294" s="1"/>
      <c r="G2294" s="3" cm="1">
        <f t="array" ref="G2294">SUMPRODUCT($A2294:$C2294,TRANSPOSE(Hoja3!$E$1:$E$3)/(Hoja3!$B$5^2))</f>
        <v>-3.0583637905718941E-2</v>
      </c>
      <c r="H2294" s="3">
        <f>$A2294-$G2294*Hoja3!$E$1</f>
        <v>-0.45735084638223722</v>
      </c>
      <c r="I2294" s="3">
        <f>$B2294-$G2294*Hoja3!$E$2</f>
        <v>-0.35458842729317264</v>
      </c>
      <c r="J2294" s="3">
        <f>$C2294-$G2294*Hoja3!$E$3</f>
        <v>-1.2214823874132714E-2</v>
      </c>
      <c r="K2294" s="3">
        <f t="shared" si="71"/>
        <v>0.5788367225557397</v>
      </c>
      <c r="M2294" s="3">
        <f>IF(ABS($D2294-Hoja3!$B$10)&lt;Hoja3!$B$11, $H2294*Hoja3!$E$1 + $I2294*Hoja3!$E$2 + $J2294*Hoja3!$E$3)</f>
        <v>-4.9439619065339002E-17</v>
      </c>
      <c r="N2294" s="3">
        <f>IF(ABS($D2294-Hoja3!$B$10)&lt;Hoja3!$B$11, $H2294*Hoja3!$G$1 + $I2294*Hoja3!$G$2 + $J2294*Hoja3!$G$3)</f>
        <v>0.57870381940105853</v>
      </c>
      <c r="O2294" s="3">
        <f>IF(ABS($D2294-Hoja3!$B$10)&lt;Hoja3!$B$11, $H2294*Hoja3!$I$1 + $I2294*Hoja3!$I$2 + $J2294*Hoja3!$I$3)</f>
        <v>1.2403257221291694E-2</v>
      </c>
      <c r="Q2294">
        <f>IF(ABS($G2294-Hoja3!$B$5)&gt;Hoja3!$B$7, -$N2294/($G2294-Hoja3!$B$5))</f>
        <v>0.24830853953865642</v>
      </c>
      <c r="R2294">
        <f>IF(ABS($G2294-Hoja3!$B$5)&gt;Hoja3!$B$7, -$O2294/($G2294-Hoja3!$B$5))</f>
        <v>5.3219532736603894E-3</v>
      </c>
    </row>
    <row r="2295" spans="1:18" ht="14.5" customHeight="1" x14ac:dyDescent="0.55000000000000004">
      <c r="A2295" s="3">
        <v>-0.5</v>
      </c>
      <c r="B2295" s="3">
        <v>-0.3</v>
      </c>
      <c r="C2295" s="3">
        <v>0.02</v>
      </c>
      <c r="D2295" s="3">
        <f t="shared" si="70"/>
        <v>-3.5008000000000004E-2</v>
      </c>
      <c r="F2295" s="1"/>
      <c r="G2295" s="3" cm="1">
        <f t="array" ref="G2295">SUMPRODUCT($A2295:$C2295,TRANSPOSE(Hoja3!$E$1:$E$3)/(Hoja3!$B$5^2))</f>
        <v>-3.209362205934442E-2</v>
      </c>
      <c r="H2295" s="3">
        <f>$A2295-$G2295*Hoja3!$E$1</f>
        <v>-0.45524516012192745</v>
      </c>
      <c r="I2295" s="3">
        <f>$B2295-$G2295*Hoja3!$E$2</f>
        <v>-0.35728358280208006</v>
      </c>
      <c r="J2295" s="3">
        <f>$C2295-$G2295*Hoja3!$E$3</f>
        <v>7.1821023337263704E-3</v>
      </c>
      <c r="K2295" s="3">
        <f t="shared" si="71"/>
        <v>0.57874977058160659</v>
      </c>
      <c r="M2295" s="3">
        <f>IF(ABS($D2295-Hoja3!$B$10)&lt;Hoja3!$B$11, $H2295*Hoja3!$E$1 + $I2295*Hoja3!$E$2 + $J2295*Hoja3!$E$3)</f>
        <v>-3.8597597340483958E-17</v>
      </c>
      <c r="N2295" s="3">
        <f>IF(ABS($D2295-Hoja3!$B$10)&lt;Hoja3!$B$11, $H2295*Hoja3!$G$1 + $I2295*Hoja3!$G$2 + $J2295*Hoja3!$G$3)</f>
        <v>0.57870381940105853</v>
      </c>
      <c r="O2295" s="3">
        <f>IF(ABS($D2295-Hoja3!$B$10)&lt;Hoja3!$B$11, $H2295*Hoja3!$I$1 + $I2295*Hoja3!$I$2 + $J2295*Hoja3!$I$3)</f>
        <v>-7.2928978389524739E-3</v>
      </c>
      <c r="Q2295">
        <f>IF(ABS($G2295-Hoja3!$B$5)&gt;Hoja3!$B$7, -$N2295/($G2295-Hoja3!$B$5))</f>
        <v>0.24814776470682001</v>
      </c>
      <c r="R2295">
        <f>IF(ABS($G2295-Hoja3!$B$5)&gt;Hoja3!$B$7, -$O2295/($G2295-Hoja3!$B$5))</f>
        <v>-3.1271891359629491E-3</v>
      </c>
    </row>
    <row r="2296" spans="1:18" ht="14.5" customHeight="1" x14ac:dyDescent="0.55000000000000004">
      <c r="A2296" s="3">
        <v>-0.5</v>
      </c>
      <c r="B2296" s="3">
        <v>-0.3</v>
      </c>
      <c r="C2296" s="3">
        <v>0.1</v>
      </c>
      <c r="D2296" s="3">
        <f t="shared" si="70"/>
        <v>-3.6000000000000004E-2</v>
      </c>
      <c r="F2296" s="1"/>
      <c r="G2296" s="3" cm="1">
        <f t="array" ref="G2296">SUMPRODUCT($A2296:$C2296,TRANSPOSE(Hoja3!$E$1:$E$3)/(Hoja3!$B$5^2))</f>
        <v>-3.8133558673846338E-2</v>
      </c>
      <c r="H2296" s="3">
        <f>$A2296-$G2296*Hoja3!$E$1</f>
        <v>-0.44682241508068848</v>
      </c>
      <c r="I2296" s="3">
        <f>$B2296-$G2296*Hoja3!$E$2</f>
        <v>-0.36806420483770963</v>
      </c>
      <c r="J2296" s="3">
        <f>$C2296-$G2296*Hoja3!$E$3</f>
        <v>8.4769807165162719E-2</v>
      </c>
      <c r="K2296" s="3">
        <f t="shared" si="71"/>
        <v>0.58507046559211429</v>
      </c>
      <c r="M2296" s="3">
        <f>IF(ABS($D2296-Hoja3!$B$10)&lt;Hoja3!$B$11, $H2296*Hoja3!$E$1 + $I2296*Hoja3!$E$2 + $J2296*Hoja3!$E$3)</f>
        <v>0</v>
      </c>
      <c r="N2296" s="3">
        <f>IF(ABS($D2296-Hoja3!$B$10)&lt;Hoja3!$B$11, $H2296*Hoja3!$G$1 + $I2296*Hoja3!$G$2 + $J2296*Hoja3!$G$3)</f>
        <v>0.57870381940105853</v>
      </c>
      <c r="O2296" s="3">
        <f>IF(ABS($D2296-Hoja3!$B$10)&lt;Hoja3!$B$11, $H2296*Hoja3!$I$1 + $I2296*Hoja3!$I$2 + $J2296*Hoja3!$I$3)</f>
        <v>-8.6077518079929138E-2</v>
      </c>
      <c r="Q2296">
        <f>IF(ABS($G2296-Hoja3!$B$5)&gt;Hoja3!$B$7, -$N2296/($G2296-Hoja3!$B$5))</f>
        <v>0.24750674197127123</v>
      </c>
      <c r="R2296">
        <f>IF(ABS($G2296-Hoja3!$B$5)&gt;Hoja3!$B$7, -$O2296/($G2296-Hoja3!$B$5))</f>
        <v>-3.6814628386220544E-2</v>
      </c>
    </row>
    <row r="2297" spans="1:18" ht="14.5" customHeight="1" x14ac:dyDescent="0.55000000000000004">
      <c r="A2297" s="3">
        <v>-0.5</v>
      </c>
      <c r="B2297" s="3">
        <v>-0.3</v>
      </c>
      <c r="C2297" s="3">
        <v>0.18</v>
      </c>
      <c r="D2297" s="3">
        <f t="shared" si="70"/>
        <v>-4.0832E-2</v>
      </c>
      <c r="F2297" s="1"/>
      <c r="G2297" s="3" cm="1">
        <f t="array" ref="G2297">SUMPRODUCT($A2297:$C2297,TRANSPOSE(Hoja3!$E$1:$E$3)/(Hoja3!$B$5^2))</f>
        <v>-4.4173495288348255E-2</v>
      </c>
      <c r="H2297" s="3">
        <f>$A2297-$G2297*Hoja3!$E$1</f>
        <v>-0.43839967003944952</v>
      </c>
      <c r="I2297" s="3">
        <f>$B2297-$G2297*Hoja3!$E$2</f>
        <v>-0.3788448268733392</v>
      </c>
      <c r="J2297" s="3">
        <f>$C2297-$G2297*Hoja3!$E$3</f>
        <v>0.16235751199659904</v>
      </c>
      <c r="K2297" s="3">
        <f t="shared" si="71"/>
        <v>0.60172887186931157</v>
      </c>
      <c r="M2297" s="3">
        <f>IF(ABS($D2297-Hoja3!$B$10)&lt;Hoja3!$B$11, $H2297*Hoja3!$E$1 + $I2297*Hoja3!$E$2 + $J2297*Hoja3!$E$3)</f>
        <v>5.5511151231257827E-17</v>
      </c>
      <c r="N2297" s="3">
        <f>IF(ABS($D2297-Hoja3!$B$10)&lt;Hoja3!$B$11, $H2297*Hoja3!$G$1 + $I2297*Hoja3!$G$2 + $J2297*Hoja3!$G$3)</f>
        <v>0.57870381940105853</v>
      </c>
      <c r="O2297" s="3">
        <f>IF(ABS($D2297-Hoja3!$B$10)&lt;Hoja3!$B$11, $H2297*Hoja3!$I$1 + $I2297*Hoja3!$I$2 + $J2297*Hoja3!$I$3)</f>
        <v>-0.16486213832090577</v>
      </c>
      <c r="Q2297">
        <f>IF(ABS($G2297-Hoja3!$B$5)&gt;Hoja3!$B$7, -$N2297/($G2297-Hoja3!$B$5))</f>
        <v>0.24686902252082396</v>
      </c>
      <c r="R2297">
        <f>IF(ABS($G2297-Hoja3!$B$5)&gt;Hoja3!$B$7, -$O2297/($G2297-Hoja3!$B$5))</f>
        <v>-7.0328471272398926E-2</v>
      </c>
    </row>
    <row r="2298" spans="1:18" ht="14.5" customHeight="1" x14ac:dyDescent="0.55000000000000004">
      <c r="A2298" s="3">
        <v>-0.5</v>
      </c>
      <c r="B2298" s="3">
        <v>-0.3</v>
      </c>
      <c r="C2298" s="3">
        <v>0.26</v>
      </c>
      <c r="D2298" s="3">
        <f t="shared" si="70"/>
        <v>-5.2576000000000005E-2</v>
      </c>
      <c r="F2298" s="1"/>
      <c r="G2298" s="3" cm="1">
        <f t="array" ref="G2298">SUMPRODUCT($A2298:$C2298,TRANSPOSE(Hoja3!$E$1:$E$3)/(Hoja3!$B$5^2))</f>
        <v>-5.0213431902850172E-2</v>
      </c>
      <c r="H2298" s="3">
        <f>$A2298-$G2298*Hoja3!$E$1</f>
        <v>-0.4299769249982105</v>
      </c>
      <c r="I2298" s="3">
        <f>$B2298-$G2298*Hoja3!$E$2</f>
        <v>-0.38962544890896872</v>
      </c>
      <c r="J2298" s="3">
        <f>$C2298-$G2298*Hoja3!$E$3</f>
        <v>0.23994521682803538</v>
      </c>
      <c r="K2298" s="3">
        <f t="shared" si="71"/>
        <v>0.62790274210827035</v>
      </c>
      <c r="M2298" s="3">
        <f>IF(ABS($D2298-Hoja3!$B$10)&lt;Hoja3!$B$11, $H2298*Hoja3!$E$1 + $I2298*Hoja3!$E$2 + $J2298*Hoja3!$E$3)</f>
        <v>-1.3877787807814457E-17</v>
      </c>
      <c r="N2298" s="3">
        <f>IF(ABS($D2298-Hoja3!$B$10)&lt;Hoja3!$B$11, $H2298*Hoja3!$G$1 + $I2298*Hoja3!$G$2 + $J2298*Hoja3!$G$3)</f>
        <v>0.57870381940105842</v>
      </c>
      <c r="O2298" s="3">
        <f>IF(ABS($D2298-Hoja3!$B$10)&lt;Hoja3!$B$11, $H2298*Hoja3!$I$1 + $I2298*Hoja3!$I$2 + $J2298*Hoja3!$I$3)</f>
        <v>-0.24364675856188242</v>
      </c>
      <c r="Q2298">
        <f>IF(ABS($G2298-Hoja3!$B$5)&gt;Hoja3!$B$7, -$N2298/($G2298-Hoja3!$B$5))</f>
        <v>0.24623458088762187</v>
      </c>
      <c r="R2298">
        <f>IF(ABS($G2298-Hoja3!$B$5)&gt;Hoja3!$B$7, -$O2298/($G2298-Hoja3!$B$5))</f>
        <v>-0.1036700561976678</v>
      </c>
    </row>
    <row r="2299" spans="1:18" ht="14.5" customHeight="1" x14ac:dyDescent="0.55000000000000004">
      <c r="A2299" s="3">
        <v>-0.5</v>
      </c>
      <c r="B2299" s="3">
        <v>-0.3</v>
      </c>
      <c r="C2299" s="3">
        <v>0.34</v>
      </c>
      <c r="D2299" s="3">
        <f t="shared" si="70"/>
        <v>-7.4304000000000009E-2</v>
      </c>
      <c r="F2299" s="1"/>
      <c r="G2299" s="3" cm="1">
        <f t="array" ref="G2299">SUMPRODUCT($A2299:$C2299,TRANSPOSE(Hoja3!$E$1:$E$3)/(Hoja3!$B$5^2))</f>
        <v>-5.6253368517352097E-2</v>
      </c>
      <c r="H2299" s="3">
        <f>$A2299-$G2299*Hoja3!$E$1</f>
        <v>-0.42155417995697153</v>
      </c>
      <c r="I2299" s="3">
        <f>$B2299-$G2299*Hoja3!$E$2</f>
        <v>-0.40040607094459835</v>
      </c>
      <c r="J2299" s="3">
        <f>$C2299-$G2299*Hoja3!$E$3</f>
        <v>0.31753292165947172</v>
      </c>
      <c r="K2299" s="3">
        <f t="shared" si="71"/>
        <v>0.66246517238726266</v>
      </c>
      <c r="M2299" s="3">
        <f>IF(ABS($D2299-Hoja3!$B$10)&lt;Hoja3!$B$11, $H2299*Hoja3!$E$1 + $I2299*Hoja3!$E$2 + $J2299*Hoja3!$E$3)</f>
        <v>1.3877787807814457E-16</v>
      </c>
      <c r="N2299" s="3">
        <f>IF(ABS($D2299-Hoja3!$B$10)&lt;Hoja3!$B$11, $H2299*Hoja3!$G$1 + $I2299*Hoja3!$G$2 + $J2299*Hoja3!$G$3)</f>
        <v>0.57870381940105853</v>
      </c>
      <c r="O2299" s="3">
        <f>IF(ABS($D2299-Hoja3!$B$10)&lt;Hoja3!$B$11, $H2299*Hoja3!$I$1 + $I2299*Hoja3!$I$2 + $J2299*Hoja3!$I$3)</f>
        <v>-0.32243137880285905</v>
      </c>
      <c r="Q2299">
        <f>IF(ABS($G2299-Hoja3!$B$5)&gt;Hoja3!$B$7, -$N2299/($G2299-Hoja3!$B$5))</f>
        <v>0.24560339186494246</v>
      </c>
      <c r="R2299">
        <f>IF(ABS($G2299-Hoja3!$B$5)&gt;Hoja3!$B$7, -$O2299/($G2299-Hoja3!$B$5))</f>
        <v>-0.13684070784193522</v>
      </c>
    </row>
    <row r="2300" spans="1:18" ht="14.5" customHeight="1" x14ac:dyDescent="0.55000000000000004">
      <c r="A2300" s="3">
        <v>-0.5</v>
      </c>
      <c r="B2300" s="3">
        <v>-0.3</v>
      </c>
      <c r="C2300" s="3">
        <v>0.42</v>
      </c>
      <c r="D2300" s="3">
        <f t="shared" si="70"/>
        <v>-0.10908799999999999</v>
      </c>
      <c r="F2300" s="1"/>
      <c r="G2300" s="3" cm="1">
        <f t="array" ref="G2300">SUMPRODUCT($A2300:$C2300,TRANSPOSE(Hoja3!$E$1:$E$3)/(Hoja3!$B$5^2))</f>
        <v>-6.2293305131854014E-2</v>
      </c>
      <c r="H2300" s="3">
        <f>$A2300-$G2300*Hoja3!$E$1</f>
        <v>-0.41313143491573256</v>
      </c>
      <c r="I2300" s="3">
        <f>$B2300-$G2300*Hoja3!$E$2</f>
        <v>-0.41118669298022786</v>
      </c>
      <c r="J2300" s="3">
        <f>$C2300-$G2300*Hoja3!$E$3</f>
        <v>0.39512062649090801</v>
      </c>
      <c r="K2300" s="3">
        <f t="shared" si="71"/>
        <v>0.70418207054576165</v>
      </c>
      <c r="M2300" s="3">
        <f>IF(ABS($D2300-Hoja3!$B$10)&lt;Hoja3!$B$11, $H2300*Hoja3!$E$1 + $I2300*Hoja3!$E$2 + $J2300*Hoja3!$E$3)</f>
        <v>8.3266726846886741E-17</v>
      </c>
      <c r="N2300" s="3">
        <f>IF(ABS($D2300-Hoja3!$B$10)&lt;Hoja3!$B$11, $H2300*Hoja3!$G$1 + $I2300*Hoja3!$G$2 + $J2300*Hoja3!$G$3)</f>
        <v>0.57870381940105842</v>
      </c>
      <c r="O2300" s="3">
        <f>IF(ABS($D2300-Hoja3!$B$10)&lt;Hoja3!$B$11, $H2300*Hoja3!$I$1 + $I2300*Hoja3!$I$2 + $J2300*Hoja3!$I$3)</f>
        <v>-0.40121599904383565</v>
      </c>
      <c r="Q2300">
        <f>IF(ABS($G2300-Hoja3!$B$5)&gt;Hoja3!$B$7, -$N2300/($G2300-Hoja3!$B$5))</f>
        <v>0.24497543050385812</v>
      </c>
      <c r="R2300">
        <f>IF(ABS($G2300-Hoja3!$B$5)&gt;Hoja3!$B$7, -$O2300/($G2300-Hoja3!$B$5))</f>
        <v>-0.16984173733728672</v>
      </c>
    </row>
    <row r="2301" spans="1:18" ht="14.5" customHeight="1" x14ac:dyDescent="0.55000000000000004">
      <c r="A2301" s="3">
        <v>-0.5</v>
      </c>
      <c r="B2301" s="3">
        <v>-0.3</v>
      </c>
      <c r="C2301" s="3">
        <v>0.5</v>
      </c>
      <c r="D2301" s="3">
        <f t="shared" si="70"/>
        <v>-0.16</v>
      </c>
      <c r="F2301" s="1"/>
      <c r="G2301" s="3" cm="1">
        <f t="array" ref="G2301">SUMPRODUCT($A2301:$C2301,TRANSPOSE(Hoja3!$E$1:$E$3)/(Hoja3!$B$5^2))</f>
        <v>-6.8333241746355938E-2</v>
      </c>
      <c r="H2301" s="3">
        <f>$A2301-$G2301*Hoja3!$E$1</f>
        <v>-0.4047086898744936</v>
      </c>
      <c r="I2301" s="3">
        <f>$B2301-$G2301*Hoja3!$E$2</f>
        <v>-0.42196731501585749</v>
      </c>
      <c r="J2301" s="3">
        <f>$C2301-$G2301*Hoja3!$E$3</f>
        <v>0.47270833132234436</v>
      </c>
      <c r="K2301" s="3">
        <f t="shared" si="71"/>
        <v>0.75186348834291461</v>
      </c>
      <c r="M2301" s="3">
        <f>IF(ABS($D2301-Hoja3!$B$10)&lt;Hoja3!$B$11, $H2301*Hoja3!$E$1 + $I2301*Hoja3!$E$2 + $J2301*Hoja3!$E$3)</f>
        <v>1.3877787807814457E-16</v>
      </c>
      <c r="N2301" s="3">
        <f>IF(ABS($D2301-Hoja3!$B$10)&lt;Hoja3!$B$11, $H2301*Hoja3!$G$1 + $I2301*Hoja3!$G$2 + $J2301*Hoja3!$G$3)</f>
        <v>0.57870381940105853</v>
      </c>
      <c r="O2301" s="3">
        <f>IF(ABS($D2301-Hoja3!$B$10)&lt;Hoja3!$B$11, $H2301*Hoja3!$I$1 + $I2301*Hoja3!$I$2 + $J2301*Hoja3!$I$3)</f>
        <v>-0.4800006192848123</v>
      </c>
      <c r="Q2301">
        <f>IF(ABS($G2301-Hoja3!$B$5)&gt;Hoja3!$B$7, -$N2301/($G2301-Hoja3!$B$5))</f>
        <v>0.24435067210994965</v>
      </c>
      <c r="R2301">
        <f>IF(ABS($G2301-Hoja3!$B$5)&gt;Hoja3!$B$7, -$O2301/($G2301-Hoja3!$B$5))</f>
        <v>-0.20267444244073951</v>
      </c>
    </row>
    <row r="2302" spans="1:18" ht="14.5" customHeight="1" x14ac:dyDescent="0.55000000000000004">
      <c r="A2302" s="3">
        <v>-0.5</v>
      </c>
      <c r="B2302" s="3">
        <v>-0.3</v>
      </c>
      <c r="C2302" s="3">
        <v>0.57999999999999996</v>
      </c>
      <c r="D2302" s="3">
        <f t="shared" si="70"/>
        <v>-0.23011199999999998</v>
      </c>
      <c r="F2302" s="1"/>
      <c r="G2302" s="3" cm="1">
        <f t="array" ref="G2302">SUMPRODUCT($A2302:$C2302,TRANSPOSE(Hoja3!$E$1:$E$3)/(Hoja3!$B$5^2))</f>
        <v>-7.4373178360857856E-2</v>
      </c>
      <c r="H2302" s="3">
        <f>$A2302-$G2302*Hoja3!$E$1</f>
        <v>-0.39628594483325463</v>
      </c>
      <c r="I2302" s="3">
        <f>$B2302-$G2302*Hoja3!$E$2</f>
        <v>-0.43274793705148706</v>
      </c>
      <c r="J2302" s="3">
        <f>$C2302-$G2302*Hoja3!$E$3</f>
        <v>0.55029603615378064</v>
      </c>
      <c r="K2302" s="3">
        <f t="shared" si="71"/>
        <v>0.80444953508673633</v>
      </c>
      <c r="M2302" s="3">
        <f>IF(ABS($D2302-Hoja3!$B$10)&lt;Hoja3!$B$11, $H2302*Hoja3!$E$1 + $I2302*Hoja3!$E$2 + $J2302*Hoja3!$E$3)</f>
        <v>1.9428902930940239E-16</v>
      </c>
      <c r="N2302" s="3">
        <f>IF(ABS($D2302-Hoja3!$B$10)&lt;Hoja3!$B$11, $H2302*Hoja3!$G$1 + $I2302*Hoja3!$G$2 + $J2302*Hoja3!$G$3)</f>
        <v>0.57870381940105853</v>
      </c>
      <c r="O2302" s="3">
        <f>IF(ABS($D2302-Hoja3!$B$10)&lt;Hoja3!$B$11, $H2302*Hoja3!$I$1 + $I2302*Hoja3!$I$2 + $J2302*Hoja3!$I$3)</f>
        <v>-0.55878523952578896</v>
      </c>
      <c r="Q2302">
        <f>IF(ABS($G2302-Hoja3!$B$5)&gt;Hoja3!$B$7, -$N2302/($G2302-Hoja3!$B$5))</f>
        <v>0.24372909224006842</v>
      </c>
      <c r="R2302">
        <f>IF(ABS($G2302-Hoja3!$B$5)&gt;Hoja3!$B$7, -$O2302/($G2302-Hoja3!$B$5))</f>
        <v>-0.23534010770436023</v>
      </c>
    </row>
    <row r="2303" spans="1:18" ht="14.5" customHeight="1" x14ac:dyDescent="0.55000000000000004">
      <c r="A2303" s="3">
        <v>-0.5</v>
      </c>
      <c r="B2303" s="3">
        <v>-0.3</v>
      </c>
      <c r="C2303" s="3">
        <v>0.66</v>
      </c>
      <c r="D2303" s="3">
        <f t="shared" si="70"/>
        <v>-0.322496</v>
      </c>
      <c r="F2303" s="1"/>
      <c r="G2303" s="3" cm="1">
        <f t="array" ref="G2303">SUMPRODUCT($A2303:$C2303,TRANSPOSE(Hoja3!$E$1:$E$3)/(Hoja3!$B$5^2))</f>
        <v>-8.0413114975359773E-2</v>
      </c>
      <c r="H2303" s="3">
        <f>$A2303-$G2303*Hoja3!$E$1</f>
        <v>-0.38786319979201567</v>
      </c>
      <c r="I2303" s="3">
        <f>$B2303-$G2303*Hoja3!$E$2</f>
        <v>-0.44352855908711658</v>
      </c>
      <c r="J2303" s="3">
        <f>$C2303-$G2303*Hoja3!$E$3</f>
        <v>0.62788374098521704</v>
      </c>
      <c r="K2303" s="3">
        <f t="shared" si="71"/>
        <v>0.86104206440358422</v>
      </c>
      <c r="M2303" s="3">
        <f>IF(ABS($D2303-Hoja3!$B$10)&lt;Hoja3!$B$11, $H2303*Hoja3!$E$1 + $I2303*Hoja3!$E$2 + $J2303*Hoja3!$E$3)</f>
        <v>0</v>
      </c>
      <c r="N2303" s="3">
        <f>IF(ABS($D2303-Hoja3!$B$10)&lt;Hoja3!$B$11, $H2303*Hoja3!$G$1 + $I2303*Hoja3!$G$2 + $J2303*Hoja3!$G$3)</f>
        <v>0.57870381940105853</v>
      </c>
      <c r="O2303" s="3">
        <f>IF(ABS($D2303-Hoja3!$B$10)&lt;Hoja3!$B$11, $H2303*Hoja3!$I$1 + $I2303*Hoja3!$I$2 + $J2303*Hoja3!$I$3)</f>
        <v>-0.63756985976676561</v>
      </c>
      <c r="Q2303">
        <f>IF(ABS($G2303-Hoja3!$B$5)&gt;Hoja3!$B$7, -$N2303/($G2303-Hoja3!$B$5))</f>
        <v>0.24311066669914905</v>
      </c>
      <c r="R2303">
        <f>IF(ABS($G2303-Hoja3!$B$5)&gt;Hoja3!$B$7, -$O2303/($G2303-Hoja3!$B$5))</f>
        <v>-0.26784000464279267</v>
      </c>
    </row>
    <row r="2304" spans="1:18" ht="14.5" customHeight="1" x14ac:dyDescent="0.55000000000000004">
      <c r="A2304" s="3">
        <v>-0.5</v>
      </c>
      <c r="B2304" s="3">
        <v>-0.3</v>
      </c>
      <c r="C2304" s="3">
        <v>0.74</v>
      </c>
      <c r="D2304" s="3">
        <f t="shared" si="70"/>
        <v>-0.44022399999999995</v>
      </c>
      <c r="F2304" s="1"/>
      <c r="G2304" s="3" cm="1">
        <f t="array" ref="G2304">SUMPRODUCT($A2304:$C2304,TRANSPOSE(Hoja3!$E$1:$E$3)/(Hoja3!$B$5^2))</f>
        <v>-8.645305158986169E-2</v>
      </c>
      <c r="H2304" s="3">
        <f>$A2304-$G2304*Hoja3!$E$1</f>
        <v>-0.3794404547507767</v>
      </c>
      <c r="I2304" s="3">
        <f>$B2304-$G2304*Hoja3!$E$2</f>
        <v>-0.45430918112274615</v>
      </c>
      <c r="J2304" s="3">
        <f>$C2304-$G2304*Hoja3!$E$3</f>
        <v>0.70547144581665333</v>
      </c>
      <c r="K2304" s="3">
        <f t="shared" si="71"/>
        <v>0.92090273732709449</v>
      </c>
      <c r="M2304" s="3">
        <f>IF(ABS($D2304-Hoja3!$B$10)&lt;Hoja3!$B$11, $H2304*Hoja3!$E$1 + $I2304*Hoja3!$E$2 + $J2304*Hoja3!$E$3)</f>
        <v>5.5511151231257827E-17</v>
      </c>
      <c r="N2304" s="3">
        <f>IF(ABS($D2304-Hoja3!$B$10)&lt;Hoja3!$B$11, $H2304*Hoja3!$G$1 + $I2304*Hoja3!$G$2 + $J2304*Hoja3!$G$3)</f>
        <v>0.57870381940105853</v>
      </c>
      <c r="O2304" s="3">
        <f>IF(ABS($D2304-Hoja3!$B$10)&lt;Hoja3!$B$11, $H2304*Hoja3!$I$1 + $I2304*Hoja3!$I$2 + $J2304*Hoja3!$I$3)</f>
        <v>-0.71635448000774216</v>
      </c>
      <c r="Q2304">
        <f>IF(ABS($G2304-Hoja3!$B$5)&gt;Hoja3!$B$7, -$N2304/($G2304-Hoja3!$B$5))</f>
        <v>0.24249537153706996</v>
      </c>
      <c r="R2304">
        <f>IF(ABS($G2304-Hoja3!$B$5)&gt;Hoja3!$B$7, -$O2304/($G2304-Hoja3!$B$5))</f>
        <v>-0.30017539189824161</v>
      </c>
    </row>
    <row r="2305" spans="1:18" ht="14.5" customHeight="1" x14ac:dyDescent="0.55000000000000004">
      <c r="A2305" s="3">
        <v>-0.5</v>
      </c>
      <c r="B2305" s="3">
        <v>-0.3</v>
      </c>
      <c r="C2305" s="3">
        <v>0.82</v>
      </c>
      <c r="D2305" s="3">
        <f t="shared" si="70"/>
        <v>-0.58636799999999989</v>
      </c>
      <c r="F2305" s="1"/>
      <c r="G2305" s="3" cm="1">
        <f t="array" ref="G2305">SUMPRODUCT($A2305:$C2305,TRANSPOSE(Hoja3!$E$1:$E$3)/(Hoja3!$B$5^2))</f>
        <v>-9.2492988204363608E-2</v>
      </c>
      <c r="H2305" s="3">
        <f>$A2305-$G2305*Hoja3!$E$1</f>
        <v>-0.37101770970953774</v>
      </c>
      <c r="I2305" s="3">
        <f>$B2305-$G2305*Hoja3!$E$2</f>
        <v>-0.46508980315837573</v>
      </c>
      <c r="J2305" s="3">
        <f>$C2305-$G2305*Hoja3!$E$3</f>
        <v>0.78305915064808973</v>
      </c>
      <c r="K2305" s="3">
        <f t="shared" si="71"/>
        <v>0.98343494921307084</v>
      </c>
      <c r="M2305" s="3">
        <f>IF(ABS($D2305-Hoja3!$B$10)&lt;Hoja3!$B$11, $H2305*Hoja3!$E$1 + $I2305*Hoja3!$E$2 + $J2305*Hoja3!$E$3)</f>
        <v>-5.5511151231257827E-17</v>
      </c>
      <c r="N2305" s="3">
        <f>IF(ABS($D2305-Hoja3!$B$10)&lt;Hoja3!$B$11, $H2305*Hoja3!$G$1 + $I2305*Hoja3!$G$2 + $J2305*Hoja3!$G$3)</f>
        <v>0.57870381940105853</v>
      </c>
      <c r="O2305" s="3">
        <f>IF(ABS($D2305-Hoja3!$B$10)&lt;Hoja3!$B$11, $H2305*Hoja3!$I$1 + $I2305*Hoja3!$I$2 + $J2305*Hoja3!$I$3)</f>
        <v>-0.79513910024871892</v>
      </c>
      <c r="Q2305">
        <f>IF(ABS($G2305-Hoja3!$B$5)&gt;Hoja3!$B$7, -$N2305/($G2305-Hoja3!$B$5))</f>
        <v>0.24188318304556125</v>
      </c>
      <c r="R2305">
        <f>IF(ABS($G2305-Hoja3!$B$5)&gt;Hoja3!$B$7, -$O2305/($G2305-Hoja3!$B$5))</f>
        <v>-0.3323475154029577</v>
      </c>
    </row>
    <row r="2306" spans="1:18" ht="14.5" customHeight="1" x14ac:dyDescent="0.55000000000000004">
      <c r="A2306" s="3">
        <v>-0.5</v>
      </c>
      <c r="B2306" s="3">
        <v>-0.3</v>
      </c>
      <c r="C2306" s="3">
        <v>0.9</v>
      </c>
      <c r="D2306" s="3">
        <f t="shared" si="70"/>
        <v>-0.76400000000000012</v>
      </c>
      <c r="F2306" s="1"/>
      <c r="G2306" s="3" cm="1">
        <f t="array" ref="G2306">SUMPRODUCT($A2306:$C2306,TRANSPOSE(Hoja3!$E$1:$E$3)/(Hoja3!$B$5^2))</f>
        <v>-9.8532924818865525E-2</v>
      </c>
      <c r="H2306" s="3">
        <f>$A2306-$G2306*Hoja3!$E$1</f>
        <v>-0.36259496466829871</v>
      </c>
      <c r="I2306" s="3">
        <f>$B2306-$G2306*Hoja3!$E$2</f>
        <v>-0.4758704251940053</v>
      </c>
      <c r="J2306" s="3">
        <f>$C2306-$G2306*Hoja3!$E$3</f>
        <v>0.86064685547952613</v>
      </c>
      <c r="K2306" s="3">
        <f t="shared" si="71"/>
        <v>1.0481606650814199</v>
      </c>
      <c r="M2306" s="3" t="b">
        <f>IF(ABS($D2306-Hoja3!$B$10)&lt;Hoja3!$B$11, $H2306*Hoja3!$E$1 + $I2306*Hoja3!$E$2 + $J2306*Hoja3!$E$3)</f>
        <v>0</v>
      </c>
      <c r="N2306" s="3" t="b">
        <f>IF(ABS($D2306-Hoja3!$B$10)&lt;Hoja3!$B$11, $H2306*Hoja3!$G$1 + $I2306*Hoja3!$G$2 + $J2306*Hoja3!$G$3)</f>
        <v>0</v>
      </c>
      <c r="O2306" s="3" t="b">
        <f>IF(ABS($D2306-Hoja3!$B$10)&lt;Hoja3!$B$11, $H2306*Hoja3!$I$1 + $I2306*Hoja3!$I$2 + $J2306*Hoja3!$I$3)</f>
        <v>0</v>
      </c>
      <c r="Q2306">
        <f>IF(ABS($G2306-Hoja3!$B$5)&gt;Hoja3!$B$7, -$N2306/($G2306-Hoja3!$B$5))</f>
        <v>0</v>
      </c>
      <c r="R2306">
        <f>IF(ABS($G2306-Hoja3!$B$5)&gt;Hoja3!$B$7, -$O2306/($G2306-Hoja3!$B$5))</f>
        <v>0</v>
      </c>
    </row>
    <row r="2307" spans="1:18" ht="14.5" customHeight="1" x14ac:dyDescent="0.55000000000000004">
      <c r="A2307" s="3">
        <v>-0.5</v>
      </c>
      <c r="B2307" s="3">
        <v>-0.3</v>
      </c>
      <c r="C2307" s="3">
        <v>0.98</v>
      </c>
      <c r="D2307" s="3">
        <f t="shared" ref="D2307:D2370" si="72">A2307^3+B2307^2-C2307^3</f>
        <v>-0.97619199999999995</v>
      </c>
      <c r="F2307" s="1"/>
      <c r="G2307" s="3" cm="1">
        <f t="array" ref="G2307">SUMPRODUCT($A2307:$C2307,TRANSPOSE(Hoja3!$E$1:$E$3)/(Hoja3!$B$5^2))</f>
        <v>-0.10457286143336744</v>
      </c>
      <c r="H2307" s="3">
        <f>$A2307-$G2307*Hoja3!$E$1</f>
        <v>-0.35417221962705975</v>
      </c>
      <c r="I2307" s="3">
        <f>$B2307-$G2307*Hoja3!$E$2</f>
        <v>-0.48665104722963487</v>
      </c>
      <c r="J2307" s="3">
        <f>$C2307-$G2307*Hoja3!$E$3</f>
        <v>0.93823456031096242</v>
      </c>
      <c r="K2307" s="3">
        <f t="shared" ref="K2307:K2370" si="73">SQRT(H2307^2+I2307^2+J2307^2)</f>
        <v>1.1146978483370118</v>
      </c>
      <c r="M2307" s="3" t="b">
        <f>IF(ABS($D2307-Hoja3!$B$10)&lt;Hoja3!$B$11, $H2307*Hoja3!$E$1 + $I2307*Hoja3!$E$2 + $J2307*Hoja3!$E$3)</f>
        <v>0</v>
      </c>
      <c r="N2307" s="3" t="b">
        <f>IF(ABS($D2307-Hoja3!$B$10)&lt;Hoja3!$B$11, $H2307*Hoja3!$G$1 + $I2307*Hoja3!$G$2 + $J2307*Hoja3!$G$3)</f>
        <v>0</v>
      </c>
      <c r="O2307" s="3" t="b">
        <f>IF(ABS($D2307-Hoja3!$B$10)&lt;Hoja3!$B$11, $H2307*Hoja3!$I$1 + $I2307*Hoja3!$I$2 + $J2307*Hoja3!$I$3)</f>
        <v>0</v>
      </c>
      <c r="Q2307">
        <f>IF(ABS($G2307-Hoja3!$B$5)&gt;Hoja3!$B$7, -$N2307/($G2307-Hoja3!$B$5))</f>
        <v>0</v>
      </c>
      <c r="R2307">
        <f>IF(ABS($G2307-Hoja3!$B$5)&gt;Hoja3!$B$7, -$O2307/($G2307-Hoja3!$B$5))</f>
        <v>0</v>
      </c>
    </row>
    <row r="2308" spans="1:18" ht="14.5" customHeight="1" x14ac:dyDescent="0.55000000000000004">
      <c r="A2308" s="3">
        <v>-0.5</v>
      </c>
      <c r="B2308" s="3">
        <v>-0.3</v>
      </c>
      <c r="C2308" s="3">
        <v>1.06</v>
      </c>
      <c r="D2308" s="3">
        <f t="shared" si="72"/>
        <v>-1.2260160000000002</v>
      </c>
      <c r="F2308" s="1"/>
      <c r="G2308" s="3" cm="1">
        <f t="array" ref="G2308">SUMPRODUCT($A2308:$C2308,TRANSPOSE(Hoja3!$E$1:$E$3)/(Hoja3!$B$5^2))</f>
        <v>-0.11061279804786936</v>
      </c>
      <c r="H2308" s="3">
        <f>$A2308-$G2308*Hoja3!$E$1</f>
        <v>-0.34574947458582078</v>
      </c>
      <c r="I2308" s="3">
        <f>$B2308-$G2308*Hoja3!$E$2</f>
        <v>-0.49743166926526439</v>
      </c>
      <c r="J2308" s="3">
        <f>$C2308-$G2308*Hoja3!$E$3</f>
        <v>1.0158222651423987</v>
      </c>
      <c r="K2308" s="3">
        <f t="shared" si="73"/>
        <v>1.1827408165458027</v>
      </c>
      <c r="M2308" s="3" t="b">
        <f>IF(ABS($D2308-Hoja3!$B$10)&lt;Hoja3!$B$11, $H2308*Hoja3!$E$1 + $I2308*Hoja3!$E$2 + $J2308*Hoja3!$E$3)</f>
        <v>0</v>
      </c>
      <c r="N2308" s="3" t="b">
        <f>IF(ABS($D2308-Hoja3!$B$10)&lt;Hoja3!$B$11, $H2308*Hoja3!$G$1 + $I2308*Hoja3!$G$2 + $J2308*Hoja3!$G$3)</f>
        <v>0</v>
      </c>
      <c r="O2308" s="3" t="b">
        <f>IF(ABS($D2308-Hoja3!$B$10)&lt;Hoja3!$B$11, $H2308*Hoja3!$I$1 + $I2308*Hoja3!$I$2 + $J2308*Hoja3!$I$3)</f>
        <v>0</v>
      </c>
      <c r="Q2308">
        <f>IF(ABS($G2308-Hoja3!$B$5)&gt;Hoja3!$B$7, -$N2308/($G2308-Hoja3!$B$5))</f>
        <v>0</v>
      </c>
      <c r="R2308">
        <f>IF(ABS($G2308-Hoja3!$B$5)&gt;Hoja3!$B$7, -$O2308/($G2308-Hoja3!$B$5))</f>
        <v>0</v>
      </c>
    </row>
    <row r="2309" spans="1:18" ht="14.5" customHeight="1" x14ac:dyDescent="0.55000000000000004">
      <c r="A2309" s="3">
        <v>-0.5</v>
      </c>
      <c r="B2309" s="3">
        <v>-0.3</v>
      </c>
      <c r="C2309" s="3">
        <v>1.1399999999999999</v>
      </c>
      <c r="D2309" s="3">
        <f t="shared" si="72"/>
        <v>-1.5165439999999997</v>
      </c>
      <c r="F2309" s="1"/>
      <c r="G2309" s="3" cm="1">
        <f t="array" ref="G2309">SUMPRODUCT($A2309:$C2309,TRANSPOSE(Hoja3!$E$1:$E$3)/(Hoja3!$B$5^2))</f>
        <v>-0.11665273466237128</v>
      </c>
      <c r="H2309" s="3">
        <f>$A2309-$G2309*Hoja3!$E$1</f>
        <v>-0.33732672954458176</v>
      </c>
      <c r="I2309" s="3">
        <f>$B2309-$G2309*Hoja3!$E$2</f>
        <v>-0.50821229130089396</v>
      </c>
      <c r="J2309" s="3">
        <f>$C2309-$G2309*Hoja3!$E$3</f>
        <v>1.0934099699738349</v>
      </c>
      <c r="K2309" s="3">
        <f t="shared" si="73"/>
        <v>1.2520440958419676</v>
      </c>
      <c r="M2309" s="3" t="b">
        <f>IF(ABS($D2309-Hoja3!$B$10)&lt;Hoja3!$B$11, $H2309*Hoja3!$E$1 + $I2309*Hoja3!$E$2 + $J2309*Hoja3!$E$3)</f>
        <v>0</v>
      </c>
      <c r="N2309" s="3" t="b">
        <f>IF(ABS($D2309-Hoja3!$B$10)&lt;Hoja3!$B$11, $H2309*Hoja3!$G$1 + $I2309*Hoja3!$G$2 + $J2309*Hoja3!$G$3)</f>
        <v>0</v>
      </c>
      <c r="O2309" s="3" t="b">
        <f>IF(ABS($D2309-Hoja3!$B$10)&lt;Hoja3!$B$11, $H2309*Hoja3!$I$1 + $I2309*Hoja3!$I$2 + $J2309*Hoja3!$I$3)</f>
        <v>0</v>
      </c>
      <c r="Q2309">
        <f>IF(ABS($G2309-Hoja3!$B$5)&gt;Hoja3!$B$7, -$N2309/($G2309-Hoja3!$B$5))</f>
        <v>0</v>
      </c>
      <c r="R2309">
        <f>IF(ABS($G2309-Hoja3!$B$5)&gt;Hoja3!$B$7, -$O2309/($G2309-Hoja3!$B$5))</f>
        <v>0</v>
      </c>
    </row>
    <row r="2310" spans="1:18" ht="14.5" customHeight="1" x14ac:dyDescent="0.55000000000000004">
      <c r="A2310" s="3">
        <v>-0.5</v>
      </c>
      <c r="B2310" s="3">
        <v>-0.3</v>
      </c>
      <c r="C2310" s="3">
        <v>1.22</v>
      </c>
      <c r="D2310" s="3">
        <f t="shared" si="72"/>
        <v>-1.8508479999999998</v>
      </c>
      <c r="F2310" s="1"/>
      <c r="G2310" s="3" cm="1">
        <f t="array" ref="G2310">SUMPRODUCT($A2310:$C2310,TRANSPOSE(Hoja3!$E$1:$E$3)/(Hoja3!$B$5^2))</f>
        <v>-0.12269267127687319</v>
      </c>
      <c r="H2310" s="3">
        <f>$A2310-$G2310*Hoja3!$E$1</f>
        <v>-0.32890398450334279</v>
      </c>
      <c r="I2310" s="3">
        <f>$B2310-$G2310*Hoja3!$E$2</f>
        <v>-0.51899291333652353</v>
      </c>
      <c r="J2310" s="3">
        <f>$C2310-$G2310*Hoja3!$E$3</f>
        <v>1.1709976748052713</v>
      </c>
      <c r="K2310" s="3">
        <f t="shared" si="73"/>
        <v>1.3224095543798295</v>
      </c>
      <c r="M2310" s="3" t="b">
        <f>IF(ABS($D2310-Hoja3!$B$10)&lt;Hoja3!$B$11, $H2310*Hoja3!$E$1 + $I2310*Hoja3!$E$2 + $J2310*Hoja3!$E$3)</f>
        <v>0</v>
      </c>
      <c r="N2310" s="3" t="b">
        <f>IF(ABS($D2310-Hoja3!$B$10)&lt;Hoja3!$B$11, $H2310*Hoja3!$G$1 + $I2310*Hoja3!$G$2 + $J2310*Hoja3!$G$3)</f>
        <v>0</v>
      </c>
      <c r="O2310" s="3" t="b">
        <f>IF(ABS($D2310-Hoja3!$B$10)&lt;Hoja3!$B$11, $H2310*Hoja3!$I$1 + $I2310*Hoja3!$I$2 + $J2310*Hoja3!$I$3)</f>
        <v>0</v>
      </c>
      <c r="Q2310">
        <f>IF(ABS($G2310-Hoja3!$B$5)&gt;Hoja3!$B$7, -$N2310/($G2310-Hoja3!$B$5))</f>
        <v>0</v>
      </c>
      <c r="R2310">
        <f>IF(ABS($G2310-Hoja3!$B$5)&gt;Hoja3!$B$7, -$O2310/($G2310-Hoja3!$B$5))</f>
        <v>0</v>
      </c>
    </row>
    <row r="2311" spans="1:18" ht="14.5" customHeight="1" x14ac:dyDescent="0.55000000000000004">
      <c r="A2311" s="3">
        <v>-0.5</v>
      </c>
      <c r="B2311" s="3">
        <v>-0.3</v>
      </c>
      <c r="C2311" s="3">
        <v>1.3</v>
      </c>
      <c r="D2311" s="3">
        <f t="shared" si="72"/>
        <v>-2.2320000000000007</v>
      </c>
      <c r="F2311" s="1"/>
      <c r="G2311" s="3" cm="1">
        <f t="array" ref="G2311">SUMPRODUCT($A2311:$C2311,TRANSPOSE(Hoja3!$E$1:$E$3)/(Hoja3!$B$5^2))</f>
        <v>-0.12873260789137514</v>
      </c>
      <c r="H2311" s="3">
        <f>$A2311-$G2311*Hoja3!$E$1</f>
        <v>-0.32048123946210383</v>
      </c>
      <c r="I2311" s="3">
        <f>$B2311-$G2311*Hoja3!$E$2</f>
        <v>-0.52977353537215321</v>
      </c>
      <c r="J2311" s="3">
        <f>$C2311-$G2311*Hoja3!$E$3</f>
        <v>1.2485853796367077</v>
      </c>
      <c r="K2311" s="3">
        <f t="shared" si="73"/>
        <v>1.3936763160326784</v>
      </c>
      <c r="M2311" s="3" t="b">
        <f>IF(ABS($D2311-Hoja3!$B$10)&lt;Hoja3!$B$11, $H2311*Hoja3!$E$1 + $I2311*Hoja3!$E$2 + $J2311*Hoja3!$E$3)</f>
        <v>0</v>
      </c>
      <c r="N2311" s="3" t="b">
        <f>IF(ABS($D2311-Hoja3!$B$10)&lt;Hoja3!$B$11, $H2311*Hoja3!$G$1 + $I2311*Hoja3!$G$2 + $J2311*Hoja3!$G$3)</f>
        <v>0</v>
      </c>
      <c r="O2311" s="3" t="b">
        <f>IF(ABS($D2311-Hoja3!$B$10)&lt;Hoja3!$B$11, $H2311*Hoja3!$I$1 + $I2311*Hoja3!$I$2 + $J2311*Hoja3!$I$3)</f>
        <v>0</v>
      </c>
      <c r="Q2311">
        <f>IF(ABS($G2311-Hoja3!$B$5)&gt;Hoja3!$B$7, -$N2311/($G2311-Hoja3!$B$5))</f>
        <v>0</v>
      </c>
      <c r="R2311">
        <f>IF(ABS($G2311-Hoja3!$B$5)&gt;Hoja3!$B$7, -$O2311/($G2311-Hoja3!$B$5))</f>
        <v>0</v>
      </c>
    </row>
    <row r="2312" spans="1:18" ht="14.5" customHeight="1" x14ac:dyDescent="0.55000000000000004">
      <c r="A2312" s="3">
        <v>-0.5</v>
      </c>
      <c r="B2312" s="3">
        <v>-0.1</v>
      </c>
      <c r="C2312" s="3">
        <v>-1.3</v>
      </c>
      <c r="D2312" s="3">
        <f t="shared" si="72"/>
        <v>2.0820000000000007</v>
      </c>
      <c r="F2312" s="1"/>
      <c r="G2312" s="3" cm="1">
        <f t="array" ref="G2312">SUMPRODUCT($A2312:$C2312,TRANSPOSE(Hoja3!$E$1:$E$3)/(Hoja3!$B$5^2))</f>
        <v>8.3671244381453014E-5</v>
      </c>
      <c r="H2312" s="3">
        <f>$A2312-$G2312*Hoja3!$E$1</f>
        <v>-0.50011668029048784</v>
      </c>
      <c r="I2312" s="3">
        <f>$B2312-$G2312*Hoja3!$E$2</f>
        <v>-9.9850656038548244E-2</v>
      </c>
      <c r="J2312" s="3">
        <f>$C2312-$G2312*Hoja3!$E$3</f>
        <v>-1.2999665824740472</v>
      </c>
      <c r="K2312" s="3">
        <f t="shared" si="73"/>
        <v>1.3964239911163658</v>
      </c>
      <c r="M2312" s="3" t="b">
        <f>IF(ABS($D2312-Hoja3!$B$10)&lt;Hoja3!$B$11, $H2312*Hoja3!$E$1 + $I2312*Hoja3!$E$2 + $J2312*Hoja3!$E$3)</f>
        <v>0</v>
      </c>
      <c r="N2312" s="3" t="b">
        <f>IF(ABS($D2312-Hoja3!$B$10)&lt;Hoja3!$B$11, $H2312*Hoja3!$G$1 + $I2312*Hoja3!$G$2 + $J2312*Hoja3!$G$3)</f>
        <v>0</v>
      </c>
      <c r="O2312" s="3" t="b">
        <f>IF(ABS($D2312-Hoja3!$B$10)&lt;Hoja3!$B$11, $H2312*Hoja3!$I$1 + $I2312*Hoja3!$I$2 + $J2312*Hoja3!$I$3)</f>
        <v>0</v>
      </c>
      <c r="Q2312">
        <f>IF(ABS($G2312-Hoja3!$B$5)&gt;Hoja3!$B$7, -$N2312/($G2312-Hoja3!$B$5))</f>
        <v>0</v>
      </c>
      <c r="R2312">
        <f>IF(ABS($G2312-Hoja3!$B$5)&gt;Hoja3!$B$7, -$O2312/($G2312-Hoja3!$B$5))</f>
        <v>0</v>
      </c>
    </row>
    <row r="2313" spans="1:18" ht="14.5" customHeight="1" x14ac:dyDescent="0.55000000000000004">
      <c r="A2313" s="3">
        <v>-0.5</v>
      </c>
      <c r="B2313" s="3">
        <v>-0.1</v>
      </c>
      <c r="C2313" s="3">
        <v>-1.22</v>
      </c>
      <c r="D2313" s="3">
        <f t="shared" si="72"/>
        <v>1.7008479999999999</v>
      </c>
      <c r="F2313" s="1"/>
      <c r="G2313" s="3" cm="1">
        <f t="array" ref="G2313">SUMPRODUCT($A2313:$C2313,TRANSPOSE(Hoja3!$E$1:$E$3)/(Hoja3!$B$5^2))</f>
        <v>-5.9562653701204782E-3</v>
      </c>
      <c r="H2313" s="3">
        <f>$A2313-$G2313*Hoja3!$E$1</f>
        <v>-0.49169393524924881</v>
      </c>
      <c r="I2313" s="3">
        <f>$B2313-$G2313*Hoja3!$E$2</f>
        <v>-0.11063127807417784</v>
      </c>
      <c r="J2313" s="3">
        <f>$C2313-$G2313*Hoja3!$E$3</f>
        <v>-1.2223788776426108</v>
      </c>
      <c r="K2313" s="3">
        <f t="shared" si="73"/>
        <v>1.3221998056859741</v>
      </c>
      <c r="M2313" s="3" t="b">
        <f>IF(ABS($D2313-Hoja3!$B$10)&lt;Hoja3!$B$11, $H2313*Hoja3!$E$1 + $I2313*Hoja3!$E$2 + $J2313*Hoja3!$E$3)</f>
        <v>0</v>
      </c>
      <c r="N2313" s="3" t="b">
        <f>IF(ABS($D2313-Hoja3!$B$10)&lt;Hoja3!$B$11, $H2313*Hoja3!$G$1 + $I2313*Hoja3!$G$2 + $J2313*Hoja3!$G$3)</f>
        <v>0</v>
      </c>
      <c r="O2313" s="3" t="b">
        <f>IF(ABS($D2313-Hoja3!$B$10)&lt;Hoja3!$B$11, $H2313*Hoja3!$I$1 + $I2313*Hoja3!$I$2 + $J2313*Hoja3!$I$3)</f>
        <v>0</v>
      </c>
      <c r="Q2313">
        <f>IF(ABS($G2313-Hoja3!$B$5)&gt;Hoja3!$B$7, -$N2313/($G2313-Hoja3!$B$5))</f>
        <v>0</v>
      </c>
      <c r="R2313">
        <f>IF(ABS($G2313-Hoja3!$B$5)&gt;Hoja3!$B$7, -$O2313/($G2313-Hoja3!$B$5))</f>
        <v>0</v>
      </c>
    </row>
    <row r="2314" spans="1:18" ht="14.5" customHeight="1" x14ac:dyDescent="0.55000000000000004">
      <c r="A2314" s="3">
        <v>-0.5</v>
      </c>
      <c r="B2314" s="3">
        <v>-0.1</v>
      </c>
      <c r="C2314" s="3">
        <v>-1.1399999999999999</v>
      </c>
      <c r="D2314" s="3">
        <f t="shared" si="72"/>
        <v>1.3665439999999998</v>
      </c>
      <c r="F2314" s="1"/>
      <c r="G2314" s="3" cm="1">
        <f t="array" ref="G2314">SUMPRODUCT($A2314:$C2314,TRANSPOSE(Hoja3!$E$1:$E$3)/(Hoja3!$B$5^2))</f>
        <v>-1.1996201984622396E-2</v>
      </c>
      <c r="H2314" s="3">
        <f>$A2314-$G2314*Hoja3!$E$1</f>
        <v>-0.48327119020800985</v>
      </c>
      <c r="I2314" s="3">
        <f>$B2314-$G2314*Hoja3!$E$2</f>
        <v>-0.1214119001098074</v>
      </c>
      <c r="J2314" s="3">
        <f>$C2314-$G2314*Hoja3!$E$3</f>
        <v>-1.1447911728111744</v>
      </c>
      <c r="K2314" s="3">
        <f t="shared" si="73"/>
        <v>1.248534629924106</v>
      </c>
      <c r="M2314" s="3" t="b">
        <f>IF(ABS($D2314-Hoja3!$B$10)&lt;Hoja3!$B$11, $H2314*Hoja3!$E$1 + $I2314*Hoja3!$E$2 + $J2314*Hoja3!$E$3)</f>
        <v>0</v>
      </c>
      <c r="N2314" s="3" t="b">
        <f>IF(ABS($D2314-Hoja3!$B$10)&lt;Hoja3!$B$11, $H2314*Hoja3!$G$1 + $I2314*Hoja3!$G$2 + $J2314*Hoja3!$G$3)</f>
        <v>0</v>
      </c>
      <c r="O2314" s="3" t="b">
        <f>IF(ABS($D2314-Hoja3!$B$10)&lt;Hoja3!$B$11, $H2314*Hoja3!$I$1 + $I2314*Hoja3!$I$2 + $J2314*Hoja3!$I$3)</f>
        <v>0</v>
      </c>
      <c r="Q2314">
        <f>IF(ABS($G2314-Hoja3!$B$5)&gt;Hoja3!$B$7, -$N2314/($G2314-Hoja3!$B$5))</f>
        <v>0</v>
      </c>
      <c r="R2314">
        <f>IF(ABS($G2314-Hoja3!$B$5)&gt;Hoja3!$B$7, -$O2314/($G2314-Hoja3!$B$5))</f>
        <v>0</v>
      </c>
    </row>
    <row r="2315" spans="1:18" ht="14.5" customHeight="1" x14ac:dyDescent="0.55000000000000004">
      <c r="A2315" s="3">
        <v>-0.5</v>
      </c>
      <c r="B2315" s="3">
        <v>-0.1</v>
      </c>
      <c r="C2315" s="3">
        <v>-1.06</v>
      </c>
      <c r="D2315" s="3">
        <f t="shared" si="72"/>
        <v>1.0760160000000003</v>
      </c>
      <c r="F2315" s="1"/>
      <c r="G2315" s="3" cm="1">
        <f t="array" ref="G2315">SUMPRODUCT($A2315:$C2315,TRANSPOSE(Hoja3!$E$1:$E$3)/(Hoja3!$B$5^2))</f>
        <v>-1.8036138599124313E-2</v>
      </c>
      <c r="H2315" s="3">
        <f>$A2315-$G2315*Hoja3!$E$1</f>
        <v>-0.47484844516677088</v>
      </c>
      <c r="I2315" s="3">
        <f>$B2315-$G2315*Hoja3!$E$2</f>
        <v>-0.13219252214543697</v>
      </c>
      <c r="J2315" s="3">
        <f>$C2315-$G2315*Hoja3!$E$3</f>
        <v>-1.0672034679797382</v>
      </c>
      <c r="K2315" s="3">
        <f t="shared" si="73"/>
        <v>1.1755335600723833</v>
      </c>
      <c r="M2315" s="3" t="b">
        <f>IF(ABS($D2315-Hoja3!$B$10)&lt;Hoja3!$B$11, $H2315*Hoja3!$E$1 + $I2315*Hoja3!$E$2 + $J2315*Hoja3!$E$3)</f>
        <v>0</v>
      </c>
      <c r="N2315" s="3" t="b">
        <f>IF(ABS($D2315-Hoja3!$B$10)&lt;Hoja3!$B$11, $H2315*Hoja3!$G$1 + $I2315*Hoja3!$G$2 + $J2315*Hoja3!$G$3)</f>
        <v>0</v>
      </c>
      <c r="O2315" s="3" t="b">
        <f>IF(ABS($D2315-Hoja3!$B$10)&lt;Hoja3!$B$11, $H2315*Hoja3!$I$1 + $I2315*Hoja3!$I$2 + $J2315*Hoja3!$I$3)</f>
        <v>0</v>
      </c>
      <c r="Q2315">
        <f>IF(ABS($G2315-Hoja3!$B$5)&gt;Hoja3!$B$7, -$N2315/($G2315-Hoja3!$B$5))</f>
        <v>0</v>
      </c>
      <c r="R2315">
        <f>IF(ABS($G2315-Hoja3!$B$5)&gt;Hoja3!$B$7, -$O2315/($G2315-Hoja3!$B$5))</f>
        <v>0</v>
      </c>
    </row>
    <row r="2316" spans="1:18" ht="14.5" customHeight="1" x14ac:dyDescent="0.55000000000000004">
      <c r="A2316" s="3">
        <v>-0.5</v>
      </c>
      <c r="B2316" s="3">
        <v>-0.1</v>
      </c>
      <c r="C2316" s="3">
        <v>-0.98</v>
      </c>
      <c r="D2316" s="3">
        <f t="shared" si="72"/>
        <v>0.82619199999999993</v>
      </c>
      <c r="F2316" s="1"/>
      <c r="G2316" s="3" cm="1">
        <f t="array" ref="G2316">SUMPRODUCT($A2316:$C2316,TRANSPOSE(Hoja3!$E$1:$E$3)/(Hoja3!$B$5^2))</f>
        <v>-2.407607521362623E-2</v>
      </c>
      <c r="H2316" s="3">
        <f>$A2316-$G2316*Hoja3!$E$1</f>
        <v>-0.46642570012553192</v>
      </c>
      <c r="I2316" s="3">
        <f>$B2316-$G2316*Hoja3!$E$2</f>
        <v>-0.14297314418106655</v>
      </c>
      <c r="J2316" s="3">
        <f>$C2316-$G2316*Hoja3!$E$3</f>
        <v>-0.98961576314830169</v>
      </c>
      <c r="K2316" s="3">
        <f t="shared" si="73"/>
        <v>1.1033284245256296</v>
      </c>
      <c r="M2316" s="3" t="b">
        <f>IF(ABS($D2316-Hoja3!$B$10)&lt;Hoja3!$B$11, $H2316*Hoja3!$E$1 + $I2316*Hoja3!$E$2 + $J2316*Hoja3!$E$3)</f>
        <v>0</v>
      </c>
      <c r="N2316" s="3" t="b">
        <f>IF(ABS($D2316-Hoja3!$B$10)&lt;Hoja3!$B$11, $H2316*Hoja3!$G$1 + $I2316*Hoja3!$G$2 + $J2316*Hoja3!$G$3)</f>
        <v>0</v>
      </c>
      <c r="O2316" s="3" t="b">
        <f>IF(ABS($D2316-Hoja3!$B$10)&lt;Hoja3!$B$11, $H2316*Hoja3!$I$1 + $I2316*Hoja3!$I$2 + $J2316*Hoja3!$I$3)</f>
        <v>0</v>
      </c>
      <c r="Q2316">
        <f>IF(ABS($G2316-Hoja3!$B$5)&gt;Hoja3!$B$7, -$N2316/($G2316-Hoja3!$B$5))</f>
        <v>0</v>
      </c>
      <c r="R2316">
        <f>IF(ABS($G2316-Hoja3!$B$5)&gt;Hoja3!$B$7, -$O2316/($G2316-Hoja3!$B$5))</f>
        <v>0</v>
      </c>
    </row>
    <row r="2317" spans="1:18" ht="14.5" customHeight="1" x14ac:dyDescent="0.55000000000000004">
      <c r="A2317" s="3">
        <v>-0.5</v>
      </c>
      <c r="B2317" s="3">
        <v>-0.1</v>
      </c>
      <c r="C2317" s="3">
        <v>-0.9</v>
      </c>
      <c r="D2317" s="3">
        <f t="shared" si="72"/>
        <v>0.6140000000000001</v>
      </c>
      <c r="F2317" s="1"/>
      <c r="G2317" s="3" cm="1">
        <f t="array" ref="G2317">SUMPRODUCT($A2317:$C2317,TRANSPOSE(Hoja3!$E$1:$E$3)/(Hoja3!$B$5^2))</f>
        <v>-3.0116011828128147E-2</v>
      </c>
      <c r="H2317" s="3">
        <f>$A2317-$G2317*Hoja3!$E$1</f>
        <v>-0.45800295508429295</v>
      </c>
      <c r="I2317" s="3">
        <f>$B2317-$G2317*Hoja3!$E$2</f>
        <v>-0.15375376621669612</v>
      </c>
      <c r="J2317" s="3">
        <f>$C2317-$G2317*Hoja3!$E$3</f>
        <v>-0.9120280583168654</v>
      </c>
      <c r="K2317" s="3">
        <f t="shared" si="73"/>
        <v>1.0320862883736974</v>
      </c>
      <c r="M2317" s="3" t="b">
        <f>IF(ABS($D2317-Hoja3!$B$10)&lt;Hoja3!$B$11, $H2317*Hoja3!$E$1 + $I2317*Hoja3!$E$2 + $J2317*Hoja3!$E$3)</f>
        <v>0</v>
      </c>
      <c r="N2317" s="3" t="b">
        <f>IF(ABS($D2317-Hoja3!$B$10)&lt;Hoja3!$B$11, $H2317*Hoja3!$G$1 + $I2317*Hoja3!$G$2 + $J2317*Hoja3!$G$3)</f>
        <v>0</v>
      </c>
      <c r="O2317" s="3" t="b">
        <f>IF(ABS($D2317-Hoja3!$B$10)&lt;Hoja3!$B$11, $H2317*Hoja3!$I$1 + $I2317*Hoja3!$I$2 + $J2317*Hoja3!$I$3)</f>
        <v>0</v>
      </c>
      <c r="Q2317">
        <f>IF(ABS($G2317-Hoja3!$B$5)&gt;Hoja3!$B$7, -$N2317/($G2317-Hoja3!$B$5))</f>
        <v>0</v>
      </c>
      <c r="R2317">
        <f>IF(ABS($G2317-Hoja3!$B$5)&gt;Hoja3!$B$7, -$O2317/($G2317-Hoja3!$B$5))</f>
        <v>0</v>
      </c>
    </row>
    <row r="2318" spans="1:18" ht="14.5" customHeight="1" x14ac:dyDescent="0.55000000000000004">
      <c r="A2318" s="3">
        <v>-0.5</v>
      </c>
      <c r="B2318" s="3">
        <v>-0.1</v>
      </c>
      <c r="C2318" s="3">
        <v>-0.82</v>
      </c>
      <c r="D2318" s="3">
        <f t="shared" si="72"/>
        <v>0.43636799999999987</v>
      </c>
      <c r="F2318" s="1"/>
      <c r="G2318" s="3" cm="1">
        <f t="array" ref="G2318">SUMPRODUCT($A2318:$C2318,TRANSPOSE(Hoja3!$E$1:$E$3)/(Hoja3!$B$5^2))</f>
        <v>-3.6155948442630072E-2</v>
      </c>
      <c r="H2318" s="3">
        <f>$A2318-$G2318*Hoja3!$E$1</f>
        <v>-0.44958021004305398</v>
      </c>
      <c r="I2318" s="3">
        <f>$B2318-$G2318*Hoja3!$E$2</f>
        <v>-0.16453438825232569</v>
      </c>
      <c r="J2318" s="3">
        <f>$C2318-$G2318*Hoja3!$E$3</f>
        <v>-0.834440353485429</v>
      </c>
      <c r="K2318" s="3">
        <f t="shared" si="73"/>
        <v>0.96202111915737654</v>
      </c>
      <c r="M2318" s="3" t="b">
        <f>IF(ABS($D2318-Hoja3!$B$10)&lt;Hoja3!$B$11, $H2318*Hoja3!$E$1 + $I2318*Hoja3!$E$2 + $J2318*Hoja3!$E$3)</f>
        <v>0</v>
      </c>
      <c r="N2318" s="3" t="b">
        <f>IF(ABS($D2318-Hoja3!$B$10)&lt;Hoja3!$B$11, $H2318*Hoja3!$G$1 + $I2318*Hoja3!$G$2 + $J2318*Hoja3!$G$3)</f>
        <v>0</v>
      </c>
      <c r="O2318" s="3" t="b">
        <f>IF(ABS($D2318-Hoja3!$B$10)&lt;Hoja3!$B$11, $H2318*Hoja3!$I$1 + $I2318*Hoja3!$I$2 + $J2318*Hoja3!$I$3)</f>
        <v>0</v>
      </c>
      <c r="Q2318">
        <f>IF(ABS($G2318-Hoja3!$B$5)&gt;Hoja3!$B$7, -$N2318/($G2318-Hoja3!$B$5))</f>
        <v>0</v>
      </c>
      <c r="R2318">
        <f>IF(ABS($G2318-Hoja3!$B$5)&gt;Hoja3!$B$7, -$O2318/($G2318-Hoja3!$B$5))</f>
        <v>0</v>
      </c>
    </row>
    <row r="2319" spans="1:18" ht="14.5" customHeight="1" x14ac:dyDescent="0.55000000000000004">
      <c r="A2319" s="3">
        <v>-0.5</v>
      </c>
      <c r="B2319" s="3">
        <v>-0.1</v>
      </c>
      <c r="C2319" s="3">
        <v>-0.74</v>
      </c>
      <c r="D2319" s="3">
        <f t="shared" si="72"/>
        <v>0.29022399999999998</v>
      </c>
      <c r="F2319" s="1"/>
      <c r="G2319" s="3" cm="1">
        <f t="array" ref="G2319">SUMPRODUCT($A2319:$C2319,TRANSPOSE(Hoja3!$E$1:$E$3)/(Hoja3!$B$5^2))</f>
        <v>-4.2195885057131989E-2</v>
      </c>
      <c r="H2319" s="3">
        <f>$A2319-$G2319*Hoja3!$E$1</f>
        <v>-0.44115746500181496</v>
      </c>
      <c r="I2319" s="3">
        <f>$B2319-$G2319*Hoja3!$E$2</f>
        <v>-0.17531501028795526</v>
      </c>
      <c r="J2319" s="3">
        <f>$C2319-$G2319*Hoja3!$E$3</f>
        <v>-0.75685264865399271</v>
      </c>
      <c r="K2319" s="3">
        <f t="shared" si="73"/>
        <v>0.89340986872412465</v>
      </c>
      <c r="M2319" s="3" t="b">
        <f>IF(ABS($D2319-Hoja3!$B$10)&lt;Hoja3!$B$11, $H2319*Hoja3!$E$1 + $I2319*Hoja3!$E$2 + $J2319*Hoja3!$E$3)</f>
        <v>0</v>
      </c>
      <c r="N2319" s="3" t="b">
        <f>IF(ABS($D2319-Hoja3!$B$10)&lt;Hoja3!$B$11, $H2319*Hoja3!$G$1 + $I2319*Hoja3!$G$2 + $J2319*Hoja3!$G$3)</f>
        <v>0</v>
      </c>
      <c r="O2319" s="3" t="b">
        <f>IF(ABS($D2319-Hoja3!$B$10)&lt;Hoja3!$B$11, $H2319*Hoja3!$I$1 + $I2319*Hoja3!$I$2 + $J2319*Hoja3!$I$3)</f>
        <v>0</v>
      </c>
      <c r="Q2319">
        <f>IF(ABS($G2319-Hoja3!$B$5)&gt;Hoja3!$B$7, -$N2319/($G2319-Hoja3!$B$5))</f>
        <v>0</v>
      </c>
      <c r="R2319">
        <f>IF(ABS($G2319-Hoja3!$B$5)&gt;Hoja3!$B$7, -$O2319/($G2319-Hoja3!$B$5))</f>
        <v>0</v>
      </c>
    </row>
    <row r="2320" spans="1:18" ht="14.5" customHeight="1" x14ac:dyDescent="0.55000000000000004">
      <c r="A2320" s="3">
        <v>-0.5</v>
      </c>
      <c r="B2320" s="3">
        <v>-0.1</v>
      </c>
      <c r="C2320" s="3">
        <v>-0.66</v>
      </c>
      <c r="D2320" s="3">
        <f t="shared" si="72"/>
        <v>0.17249600000000004</v>
      </c>
      <c r="F2320" s="1"/>
      <c r="G2320" s="3" cm="1">
        <f t="array" ref="G2320">SUMPRODUCT($A2320:$C2320,TRANSPOSE(Hoja3!$E$1:$E$3)/(Hoja3!$B$5^2))</f>
        <v>-4.8235821671633899E-2</v>
      </c>
      <c r="H2320" s="3">
        <f>$A2320-$G2320*Hoja3!$E$1</f>
        <v>-0.432734719960576</v>
      </c>
      <c r="I2320" s="3">
        <f>$B2320-$G2320*Hoja3!$E$2</f>
        <v>-0.18609563232358481</v>
      </c>
      <c r="J2320" s="3">
        <f>$C2320-$G2320*Hoja3!$E$3</f>
        <v>-0.67926494382255642</v>
      </c>
      <c r="K2320" s="3">
        <f t="shared" si="73"/>
        <v>0.82661465395644529</v>
      </c>
      <c r="M2320" s="3" t="b">
        <f>IF(ABS($D2320-Hoja3!$B$10)&lt;Hoja3!$B$11, $H2320*Hoja3!$E$1 + $I2320*Hoja3!$E$2 + $J2320*Hoja3!$E$3)</f>
        <v>0</v>
      </c>
      <c r="N2320" s="3" t="b">
        <f>IF(ABS($D2320-Hoja3!$B$10)&lt;Hoja3!$B$11, $H2320*Hoja3!$G$1 + $I2320*Hoja3!$G$2 + $J2320*Hoja3!$G$3)</f>
        <v>0</v>
      </c>
      <c r="O2320" s="3" t="b">
        <f>IF(ABS($D2320-Hoja3!$B$10)&lt;Hoja3!$B$11, $H2320*Hoja3!$I$1 + $I2320*Hoja3!$I$2 + $J2320*Hoja3!$I$3)</f>
        <v>0</v>
      </c>
      <c r="Q2320">
        <f>IF(ABS($G2320-Hoja3!$B$5)&gt;Hoja3!$B$7, -$N2320/($G2320-Hoja3!$B$5))</f>
        <v>0</v>
      </c>
      <c r="R2320">
        <f>IF(ABS($G2320-Hoja3!$B$5)&gt;Hoja3!$B$7, -$O2320/($G2320-Hoja3!$B$5))</f>
        <v>0</v>
      </c>
    </row>
    <row r="2321" spans="1:18" ht="14.5" customHeight="1" x14ac:dyDescent="0.55000000000000004">
      <c r="A2321" s="3">
        <v>-0.5</v>
      </c>
      <c r="B2321" s="3">
        <v>-0.1</v>
      </c>
      <c r="C2321" s="3">
        <v>-0.57999999999999996</v>
      </c>
      <c r="D2321" s="3">
        <f t="shared" si="72"/>
        <v>8.0111999999999989E-2</v>
      </c>
      <c r="F2321" s="1"/>
      <c r="G2321" s="3" cm="1">
        <f t="array" ref="G2321">SUMPRODUCT($A2321:$C2321,TRANSPOSE(Hoja3!$E$1:$E$3)/(Hoja3!$B$5^2))</f>
        <v>-5.4275758286135824E-2</v>
      </c>
      <c r="H2321" s="3">
        <f>$A2321-$G2321*Hoja3!$E$1</f>
        <v>-0.42431197491933703</v>
      </c>
      <c r="I2321" s="3">
        <f>$B2321-$G2321*Hoja3!$E$2</f>
        <v>-0.19687625435921438</v>
      </c>
      <c r="J2321" s="3">
        <f>$C2321-$G2321*Hoja3!$E$3</f>
        <v>-0.60167723899112002</v>
      </c>
      <c r="K2321" s="3">
        <f t="shared" si="73"/>
        <v>0.76211312251557484</v>
      </c>
      <c r="M2321" s="3" t="b">
        <f>IF(ABS($D2321-Hoja3!$B$10)&lt;Hoja3!$B$11, $H2321*Hoja3!$E$1 + $I2321*Hoja3!$E$2 + $J2321*Hoja3!$E$3)</f>
        <v>0</v>
      </c>
      <c r="N2321" s="3" t="b">
        <f>IF(ABS($D2321-Hoja3!$B$10)&lt;Hoja3!$B$11, $H2321*Hoja3!$G$1 + $I2321*Hoja3!$G$2 + $J2321*Hoja3!$G$3)</f>
        <v>0</v>
      </c>
      <c r="O2321" s="3" t="b">
        <f>IF(ABS($D2321-Hoja3!$B$10)&lt;Hoja3!$B$11, $H2321*Hoja3!$I$1 + $I2321*Hoja3!$I$2 + $J2321*Hoja3!$I$3)</f>
        <v>0</v>
      </c>
      <c r="Q2321">
        <f>IF(ABS($G2321-Hoja3!$B$5)&gt;Hoja3!$B$7, -$N2321/($G2321-Hoja3!$B$5))</f>
        <v>0</v>
      </c>
      <c r="R2321">
        <f>IF(ABS($G2321-Hoja3!$B$5)&gt;Hoja3!$B$7, -$O2321/($G2321-Hoja3!$B$5))</f>
        <v>0</v>
      </c>
    </row>
    <row r="2322" spans="1:18" ht="14.5" customHeight="1" x14ac:dyDescent="0.55000000000000004">
      <c r="A2322" s="3">
        <v>-0.5</v>
      </c>
      <c r="B2322" s="3">
        <v>-0.1</v>
      </c>
      <c r="C2322" s="3">
        <v>-0.5</v>
      </c>
      <c r="D2322" s="3">
        <f t="shared" si="72"/>
        <v>1.0000000000000009E-2</v>
      </c>
      <c r="F2322" s="1"/>
      <c r="G2322" s="3" cm="1">
        <f t="array" ref="G2322">SUMPRODUCT($A2322:$C2322,TRANSPOSE(Hoja3!$E$1:$E$3)/(Hoja3!$B$5^2))</f>
        <v>-6.0315694900637741E-2</v>
      </c>
      <c r="H2322" s="3">
        <f>$A2322-$G2322*Hoja3!$E$1</f>
        <v>-0.41588922987809807</v>
      </c>
      <c r="I2322" s="3">
        <f>$B2322-$G2322*Hoja3!$E$2</f>
        <v>-0.20765687639484395</v>
      </c>
      <c r="J2322" s="3">
        <f>$C2322-$G2322*Hoja3!$E$3</f>
        <v>-0.52408953415968373</v>
      </c>
      <c r="K2322" s="3">
        <f t="shared" si="73"/>
        <v>0.70053912785680661</v>
      </c>
      <c r="M2322" s="3" t="b">
        <f>IF(ABS($D2322-Hoja3!$B$10)&lt;Hoja3!$B$11, $H2322*Hoja3!$E$1 + $I2322*Hoja3!$E$2 + $J2322*Hoja3!$E$3)</f>
        <v>0</v>
      </c>
      <c r="N2322" s="3" t="b">
        <f>IF(ABS($D2322-Hoja3!$B$10)&lt;Hoja3!$B$11, $H2322*Hoja3!$G$1 + $I2322*Hoja3!$G$2 + $J2322*Hoja3!$G$3)</f>
        <v>0</v>
      </c>
      <c r="O2322" s="3" t="b">
        <f>IF(ABS($D2322-Hoja3!$B$10)&lt;Hoja3!$B$11, $H2322*Hoja3!$I$1 + $I2322*Hoja3!$I$2 + $J2322*Hoja3!$I$3)</f>
        <v>0</v>
      </c>
      <c r="Q2322">
        <f>IF(ABS($G2322-Hoja3!$B$5)&gt;Hoja3!$B$7, -$N2322/($G2322-Hoja3!$B$5))</f>
        <v>0</v>
      </c>
      <c r="R2322">
        <f>IF(ABS($G2322-Hoja3!$B$5)&gt;Hoja3!$B$7, -$O2322/($G2322-Hoja3!$B$5))</f>
        <v>0</v>
      </c>
    </row>
    <row r="2323" spans="1:18" ht="14.5" customHeight="1" x14ac:dyDescent="0.55000000000000004">
      <c r="A2323" s="3">
        <v>-0.5</v>
      </c>
      <c r="B2323" s="3">
        <v>-0.1</v>
      </c>
      <c r="C2323" s="3">
        <v>-0.42</v>
      </c>
      <c r="D2323" s="3">
        <f t="shared" si="72"/>
        <v>-4.0912000000000004E-2</v>
      </c>
      <c r="F2323" s="1"/>
      <c r="G2323" s="3" cm="1">
        <f t="array" ref="G2323">SUMPRODUCT($A2323:$C2323,TRANSPOSE(Hoja3!$E$1:$E$3)/(Hoja3!$B$5^2))</f>
        <v>-6.6355631515139651E-2</v>
      </c>
      <c r="H2323" s="3">
        <f>$A2323-$G2323*Hoja3!$E$1</f>
        <v>-0.4074664848368591</v>
      </c>
      <c r="I2323" s="3">
        <f>$B2323-$G2323*Hoja3!$E$2</f>
        <v>-0.2184374984304735</v>
      </c>
      <c r="J2323" s="3">
        <f>$C2323-$G2323*Hoja3!$E$3</f>
        <v>-0.44650182932824739</v>
      </c>
      <c r="K2323" s="3">
        <f t="shared" si="73"/>
        <v>0.64273459575422021</v>
      </c>
      <c r="M2323" s="3">
        <f>IF(ABS($D2323-Hoja3!$B$10)&lt;Hoja3!$B$11, $H2323*Hoja3!$E$1 + $I2323*Hoja3!$E$2 + $J2323*Hoja3!$E$3)</f>
        <v>-2.7755575615628914E-17</v>
      </c>
      <c r="N2323" s="3">
        <f>IF(ABS($D2323-Hoja3!$B$10)&lt;Hoja3!$B$11, $H2323*Hoja3!$G$1 + $I2323*Hoja3!$G$2 + $J2323*Hoja3!$G$3)</f>
        <v>0.45557152433592674</v>
      </c>
      <c r="O2323" s="3">
        <f>IF(ABS($D2323-Hoja3!$B$10)&lt;Hoja3!$B$11, $H2323*Hoja3!$I$1 + $I2323*Hoja3!$I$2 + $J2323*Hoja3!$I$3)</f>
        <v>0.45338983975556935</v>
      </c>
      <c r="Q2323">
        <f>IF(ABS($G2323-Hoja3!$B$5)&gt;Hoja3!$B$7, -$N2323/($G2323-Hoja3!$B$5))</f>
        <v>0.19252031193816424</v>
      </c>
      <c r="R2323">
        <f>IF(ABS($G2323-Hoja3!$B$5)&gt;Hoja3!$B$7, -$O2323/($G2323-Hoja3!$B$5))</f>
        <v>0.19159835221609131</v>
      </c>
    </row>
    <row r="2324" spans="1:18" ht="14.5" customHeight="1" x14ac:dyDescent="0.55000000000000004">
      <c r="A2324" s="3">
        <v>-0.5</v>
      </c>
      <c r="B2324" s="3">
        <v>-0.1</v>
      </c>
      <c r="C2324" s="3">
        <v>-0.34</v>
      </c>
      <c r="D2324" s="3">
        <f t="shared" si="72"/>
        <v>-7.5695999999999986E-2</v>
      </c>
      <c r="F2324" s="1"/>
      <c r="G2324" s="3" cm="1">
        <f t="array" ref="G2324">SUMPRODUCT($A2324:$C2324,TRANSPOSE(Hoja3!$E$1:$E$3)/(Hoja3!$B$5^2))</f>
        <v>-7.2395568129641569E-2</v>
      </c>
      <c r="H2324" s="3">
        <f>$A2324-$G2324*Hoja3!$E$1</f>
        <v>-0.39904373979562013</v>
      </c>
      <c r="I2324" s="3">
        <f>$B2324-$G2324*Hoja3!$E$2</f>
        <v>-0.22921812046610307</v>
      </c>
      <c r="J2324" s="3">
        <f>$C2324-$G2324*Hoja3!$E$3</f>
        <v>-0.3689141244968111</v>
      </c>
      <c r="K2324" s="3">
        <f t="shared" si="73"/>
        <v>0.58980885401402394</v>
      </c>
      <c r="M2324" s="3">
        <f>IF(ABS($D2324-Hoja3!$B$10)&lt;Hoja3!$B$11, $H2324*Hoja3!$E$1 + $I2324*Hoja3!$E$2 + $J2324*Hoja3!$E$3)</f>
        <v>-2.7755575615628914E-17</v>
      </c>
      <c r="N2324" s="3">
        <f>IF(ABS($D2324-Hoja3!$B$10)&lt;Hoja3!$B$11, $H2324*Hoja3!$G$1 + $I2324*Hoja3!$G$2 + $J2324*Hoja3!$G$3)</f>
        <v>0.45557152433592674</v>
      </c>
      <c r="O2324" s="3">
        <f>IF(ABS($D2324-Hoja3!$B$10)&lt;Hoja3!$B$11, $H2324*Hoja3!$I$1 + $I2324*Hoja3!$I$2 + $J2324*Hoja3!$I$3)</f>
        <v>0.3746052195145928</v>
      </c>
      <c r="Q2324">
        <f>IF(ABS($G2324-Hoja3!$B$5)&gt;Hoja3!$B$7, -$N2324/($G2324-Hoja3!$B$5))</f>
        <v>0.19203017003403502</v>
      </c>
      <c r="R2324">
        <f>IF(ABS($G2324-Hoja3!$B$5)&gt;Hoja3!$B$7, -$O2324/($G2324-Hoja3!$B$5))</f>
        <v>0.15790166890672666</v>
      </c>
    </row>
    <row r="2325" spans="1:18" ht="14.5" customHeight="1" x14ac:dyDescent="0.55000000000000004">
      <c r="A2325" s="3">
        <v>-0.5</v>
      </c>
      <c r="B2325" s="3">
        <v>-0.1</v>
      </c>
      <c r="C2325" s="3">
        <v>-0.26</v>
      </c>
      <c r="D2325" s="3">
        <f t="shared" si="72"/>
        <v>-9.7423999999999983E-2</v>
      </c>
      <c r="F2325" s="1"/>
      <c r="G2325" s="3" cm="1">
        <f t="array" ref="G2325">SUMPRODUCT($A2325:$C2325,TRANSPOSE(Hoja3!$E$1:$E$3)/(Hoja3!$B$5^2))</f>
        <v>-7.84355047441435E-2</v>
      </c>
      <c r="H2325" s="3">
        <f>$A2325-$G2325*Hoja3!$E$1</f>
        <v>-0.39062099475438117</v>
      </c>
      <c r="I2325" s="3">
        <f>$B2325-$G2325*Hoja3!$E$2</f>
        <v>-0.23999874250173267</v>
      </c>
      <c r="J2325" s="3">
        <f>$C2325-$G2325*Hoja3!$E$3</f>
        <v>-0.29132641966537476</v>
      </c>
      <c r="K2325" s="3">
        <f t="shared" si="73"/>
        <v>0.54318987540303187</v>
      </c>
      <c r="M2325" s="3">
        <f>IF(ABS($D2325-Hoja3!$B$10)&lt;Hoja3!$B$11, $H2325*Hoja3!$E$1 + $I2325*Hoja3!$E$2 + $J2325*Hoja3!$E$3)</f>
        <v>1.2490009027033011E-16</v>
      </c>
      <c r="N2325" s="3">
        <f>IF(ABS($D2325-Hoja3!$B$10)&lt;Hoja3!$B$11, $H2325*Hoja3!$G$1 + $I2325*Hoja3!$G$2 + $J2325*Hoja3!$G$3)</f>
        <v>0.45557152433592679</v>
      </c>
      <c r="O2325" s="3">
        <f>IF(ABS($D2325-Hoja3!$B$10)&lt;Hoja3!$B$11, $H2325*Hoja3!$I$1 + $I2325*Hoja3!$I$2 + $J2325*Hoja3!$I$3)</f>
        <v>0.29582059927361615</v>
      </c>
      <c r="Q2325">
        <f>IF(ABS($G2325-Hoja3!$B$5)&gt;Hoja3!$B$7, -$N2325/($G2325-Hoja3!$B$5))</f>
        <v>0.19154251751927731</v>
      </c>
      <c r="R2325">
        <f>IF(ABS($G2325-Hoja3!$B$5)&gt;Hoja3!$B$7, -$O2325/($G2325-Hoja3!$B$5))</f>
        <v>0.12437612820846208</v>
      </c>
    </row>
    <row r="2326" spans="1:18" ht="14.5" customHeight="1" x14ac:dyDescent="0.55000000000000004">
      <c r="A2326" s="3">
        <v>-0.5</v>
      </c>
      <c r="B2326" s="3">
        <v>-0.1</v>
      </c>
      <c r="C2326" s="3">
        <v>-0.18</v>
      </c>
      <c r="D2326" s="3">
        <f t="shared" si="72"/>
        <v>-0.10916799999999999</v>
      </c>
      <c r="F2326" s="1"/>
      <c r="G2326" s="3" cm="1">
        <f t="array" ref="G2326">SUMPRODUCT($A2326:$C2326,TRANSPOSE(Hoja3!$E$1:$E$3)/(Hoja3!$B$5^2))</f>
        <v>-8.4475441358645417E-2</v>
      </c>
      <c r="H2326" s="3">
        <f>$A2326-$G2326*Hoja3!$E$1</f>
        <v>-0.3821982497131422</v>
      </c>
      <c r="I2326" s="3">
        <f>$B2326-$G2326*Hoja3!$E$2</f>
        <v>-0.25077936453736221</v>
      </c>
      <c r="J2326" s="3">
        <f>$C2326-$G2326*Hoja3!$E$3</f>
        <v>-0.21373871483393839</v>
      </c>
      <c r="K2326" s="3">
        <f t="shared" si="73"/>
        <v>0.50462860598703307</v>
      </c>
      <c r="M2326" s="3">
        <f>IF(ABS($D2326-Hoja3!$B$10)&lt;Hoja3!$B$11, $H2326*Hoja3!$E$1 + $I2326*Hoja3!$E$2 + $J2326*Hoja3!$E$3)</f>
        <v>4.163336342344337E-17</v>
      </c>
      <c r="N2326" s="3">
        <f>IF(ABS($D2326-Hoja3!$B$10)&lt;Hoja3!$B$11, $H2326*Hoja3!$G$1 + $I2326*Hoja3!$G$2 + $J2326*Hoja3!$G$3)</f>
        <v>0.45557152433592674</v>
      </c>
      <c r="O2326" s="3">
        <f>IF(ABS($D2326-Hoja3!$B$10)&lt;Hoja3!$B$11, $H2326*Hoja3!$I$1 + $I2326*Hoja3!$I$2 + $J2326*Hoja3!$I$3)</f>
        <v>0.21703597903263946</v>
      </c>
      <c r="Q2326">
        <f>IF(ABS($G2326-Hoja3!$B$5)&gt;Hoja3!$B$7, -$N2326/($G2326-Hoja3!$B$5))</f>
        <v>0.19105733547683221</v>
      </c>
      <c r="R2326">
        <f>IF(ABS($G2326-Hoja3!$B$5)&gt;Hoja3!$B$7, -$O2326/($G2326-Hoja3!$B$5))</f>
        <v>9.10204295956073E-2</v>
      </c>
    </row>
    <row r="2327" spans="1:18" ht="14.5" customHeight="1" x14ac:dyDescent="0.55000000000000004">
      <c r="A2327" s="3">
        <v>-0.5</v>
      </c>
      <c r="B2327" s="3">
        <v>-0.1</v>
      </c>
      <c r="C2327" s="3">
        <v>-0.1</v>
      </c>
      <c r="D2327" s="3">
        <f t="shared" si="72"/>
        <v>-0.11399999999999999</v>
      </c>
      <c r="F2327" s="1"/>
      <c r="G2327" s="3" cm="1">
        <f t="array" ref="G2327">SUMPRODUCT($A2327:$C2327,TRANSPOSE(Hoja3!$E$1:$E$3)/(Hoja3!$B$5^2))</f>
        <v>-9.0515377973147335E-2</v>
      </c>
      <c r="H2327" s="3">
        <f>$A2327-$G2327*Hoja3!$E$1</f>
        <v>-0.37377550467190318</v>
      </c>
      <c r="I2327" s="3">
        <f>$B2327-$G2327*Hoja3!$E$2</f>
        <v>-0.26155998657299179</v>
      </c>
      <c r="J2327" s="3">
        <f>$C2327-$G2327*Hoja3!$E$3</f>
        <v>-0.13615101000250207</v>
      </c>
      <c r="K2327" s="3">
        <f t="shared" si="73"/>
        <v>0.47608702145038673</v>
      </c>
      <c r="M2327" s="3">
        <f>IF(ABS($D2327-Hoja3!$B$10)&lt;Hoja3!$B$11, $H2327*Hoja3!$E$1 + $I2327*Hoja3!$E$2 + $J2327*Hoja3!$E$3)</f>
        <v>3.4694469519536142E-17</v>
      </c>
      <c r="N2327" s="3">
        <f>IF(ABS($D2327-Hoja3!$B$10)&lt;Hoja3!$B$11, $H2327*Hoja3!$G$1 + $I2327*Hoja3!$G$2 + $J2327*Hoja3!$G$3)</f>
        <v>0.45557152433592674</v>
      </c>
      <c r="O2327" s="3">
        <f>IF(ABS($D2327-Hoja3!$B$10)&lt;Hoja3!$B$11, $H2327*Hoja3!$I$1 + $I2327*Hoja3!$I$2 + $J2327*Hoja3!$I$3)</f>
        <v>0.13825135879166284</v>
      </c>
      <c r="Q2327">
        <f>IF(ABS($G2327-Hoja3!$B$5)&gt;Hoja3!$B$7, -$N2327/($G2327-Hoja3!$B$5))</f>
        <v>0.19057460518082628</v>
      </c>
      <c r="R2327">
        <f>IF(ABS($G2327-Hoja3!$B$5)&gt;Hoja3!$B$7, -$O2327/($G2327-Hoja3!$B$5))</f>
        <v>5.7833285686236517E-2</v>
      </c>
    </row>
    <row r="2328" spans="1:18" ht="14.5" customHeight="1" x14ac:dyDescent="0.55000000000000004">
      <c r="A2328" s="3">
        <v>-0.5</v>
      </c>
      <c r="B2328" s="3">
        <v>-0.1</v>
      </c>
      <c r="C2328" s="3">
        <v>-0.02</v>
      </c>
      <c r="D2328" s="3">
        <f t="shared" si="72"/>
        <v>-0.114992</v>
      </c>
      <c r="F2328" s="1"/>
      <c r="G2328" s="3" cm="1">
        <f t="array" ref="G2328">SUMPRODUCT($A2328:$C2328,TRANSPOSE(Hoja3!$E$1:$E$3)/(Hoja3!$B$5^2))</f>
        <v>-9.6555314587649252E-2</v>
      </c>
      <c r="H2328" s="3">
        <f>$A2328-$G2328*Hoja3!$E$1</f>
        <v>-0.36535275963066421</v>
      </c>
      <c r="I2328" s="3">
        <f>$B2328-$G2328*Hoja3!$E$2</f>
        <v>-0.27234060860862136</v>
      </c>
      <c r="J2328" s="3">
        <f>$C2328-$G2328*Hoja3!$E$3</f>
        <v>-5.8563305171065713E-2</v>
      </c>
      <c r="K2328" s="3">
        <f t="shared" si="73"/>
        <v>0.45943629240583028</v>
      </c>
      <c r="M2328" s="3">
        <f>IF(ABS($D2328-Hoja3!$B$10)&lt;Hoja3!$B$11, $H2328*Hoja3!$E$1 + $I2328*Hoja3!$E$2 + $J2328*Hoja3!$E$3)</f>
        <v>1.2836953722228372E-16</v>
      </c>
      <c r="N2328" s="3">
        <f>IF(ABS($D2328-Hoja3!$B$10)&lt;Hoja3!$B$11, $H2328*Hoja3!$G$1 + $I2328*Hoja3!$G$2 + $J2328*Hoja3!$G$3)</f>
        <v>0.45557152433592674</v>
      </c>
      <c r="O2328" s="3">
        <f>IF(ABS($D2328-Hoja3!$B$10)&lt;Hoja3!$B$11, $H2328*Hoja3!$I$1 + $I2328*Hoja3!$I$2 + $J2328*Hoja3!$I$3)</f>
        <v>5.9466738550686175E-2</v>
      </c>
      <c r="Q2328">
        <f>IF(ABS($G2328-Hoja3!$B$5)&gt;Hoja3!$B$7, -$N2328/($G2328-Hoja3!$B$5))</f>
        <v>0.19009430809416214</v>
      </c>
      <c r="R2328">
        <f>IF(ABS($G2328-Hoja3!$B$5)&gt;Hoja3!$B$7, -$O2328/($G2328-Hoja3!$B$5))</f>
        <v>2.4813422076559892E-2</v>
      </c>
    </row>
    <row r="2329" spans="1:18" ht="14.5" customHeight="1" x14ac:dyDescent="0.55000000000000004">
      <c r="A2329" s="3">
        <v>-0.5</v>
      </c>
      <c r="B2329" s="3">
        <v>-0.1</v>
      </c>
      <c r="C2329" s="3">
        <v>0</v>
      </c>
      <c r="D2329" s="3">
        <f t="shared" si="72"/>
        <v>-0.11499999999999999</v>
      </c>
      <c r="F2329" s="1"/>
      <c r="G2329" s="3" cm="1">
        <f t="array" ref="G2329">SUMPRODUCT($A2329:$C2329,TRANSPOSE(Hoja3!$E$1:$E$3)/(Hoja3!$B$5^2))</f>
        <v>-9.8065298741274731E-2</v>
      </c>
      <c r="H2329" s="3">
        <f>$A2329-$G2329*Hoja3!$E$1</f>
        <v>-0.36324707337035445</v>
      </c>
      <c r="I2329" s="3">
        <f>$B2329-$G2329*Hoja3!$E$2</f>
        <v>-0.27503576411752872</v>
      </c>
      <c r="J2329" s="3">
        <f>$C2329-$G2329*Hoja3!$E$3</f>
        <v>-3.9166378963206634E-2</v>
      </c>
      <c r="K2329" s="3">
        <f t="shared" si="73"/>
        <v>0.457304180056262</v>
      </c>
      <c r="M2329" s="3">
        <f>IF(ABS($D2329-Hoja3!$B$10)&lt;Hoja3!$B$11, $H2329*Hoja3!$E$1 + $I2329*Hoja3!$E$2 + $J2329*Hoja3!$E$3)</f>
        <v>8.3266726846886741E-17</v>
      </c>
      <c r="N2329" s="3">
        <f>IF(ABS($D2329-Hoja3!$B$10)&lt;Hoja3!$B$11, $H2329*Hoja3!$G$1 + $I2329*Hoja3!$G$2 + $J2329*Hoja3!$G$3)</f>
        <v>0.45557152433592674</v>
      </c>
      <c r="O2329" s="3">
        <f>IF(ABS($D2329-Hoja3!$B$10)&lt;Hoja3!$B$11, $H2329*Hoja3!$I$1 + $I2329*Hoja3!$I$2 + $J2329*Hoja3!$I$3)</f>
        <v>3.9770583490442026E-2</v>
      </c>
      <c r="Q2329">
        <f>IF(ABS($G2329-Hoja3!$B$5)&gt;Hoja3!$B$7, -$N2329/($G2329-Hoja3!$B$5))</f>
        <v>0.18997461185692152</v>
      </c>
      <c r="R2329">
        <f>IF(ABS($G2329-Hoja3!$B$5)&gt;Hoja3!$B$7, -$O2329/($G2329-Hoja3!$B$5))</f>
        <v>1.6584445599257553E-2</v>
      </c>
    </row>
    <row r="2330" spans="1:18" ht="14.5" customHeight="1" x14ac:dyDescent="0.55000000000000004">
      <c r="A2330" s="3">
        <v>-0.5</v>
      </c>
      <c r="B2330" s="3">
        <v>-0.1</v>
      </c>
      <c r="C2330" s="3">
        <v>0.02</v>
      </c>
      <c r="D2330" s="3">
        <f t="shared" si="72"/>
        <v>-0.11500799999999999</v>
      </c>
      <c r="F2330" s="1"/>
      <c r="G2330" s="3" cm="1">
        <f t="array" ref="G2330">SUMPRODUCT($A2330:$C2330,TRANSPOSE(Hoja3!$E$1:$E$3)/(Hoja3!$B$5^2))</f>
        <v>-9.9575282894900211E-2</v>
      </c>
      <c r="H2330" s="3">
        <f>$A2330-$G2330*Hoja3!$E$1</f>
        <v>-0.36114138711004473</v>
      </c>
      <c r="I2330" s="3">
        <f>$B2330-$G2330*Hoja3!$E$2</f>
        <v>-0.27773091962643615</v>
      </c>
      <c r="J2330" s="3">
        <f>$C2330-$G2330*Hoja3!$E$3</f>
        <v>-1.9769452755347552E-2</v>
      </c>
      <c r="K2330" s="3">
        <f t="shared" si="73"/>
        <v>0.45601359240987438</v>
      </c>
      <c r="M2330" s="3">
        <f>IF(ABS($D2330-Hoja3!$B$10)&lt;Hoja3!$B$11, $H2330*Hoja3!$E$1 + $I2330*Hoja3!$E$2 + $J2330*Hoja3!$E$3)</f>
        <v>3.9898639947466563E-17</v>
      </c>
      <c r="N2330" s="3">
        <f>IF(ABS($D2330-Hoja3!$B$10)&lt;Hoja3!$B$11, $H2330*Hoja3!$G$1 + $I2330*Hoja3!$G$2 + $J2330*Hoja3!$G$3)</f>
        <v>0.45557152433592674</v>
      </c>
      <c r="O2330" s="3">
        <f>IF(ABS($D2330-Hoja3!$B$10)&lt;Hoja3!$B$11, $H2330*Hoja3!$I$1 + $I2330*Hoja3!$I$2 + $J2330*Hoja3!$I$3)</f>
        <v>2.0074428430197862E-2</v>
      </c>
      <c r="Q2330">
        <f>IF(ABS($G2330-Hoja3!$B$5)&gt;Hoja3!$B$7, -$N2330/($G2330-Hoja3!$B$5))</f>
        <v>0.1898550662625241</v>
      </c>
      <c r="R2330">
        <f>IF(ABS($G2330-Hoja3!$B$5)&gt;Hoja3!$B$7, -$O2330/($G2330-Hoja3!$B$5))</f>
        <v>8.365825641435851E-3</v>
      </c>
    </row>
    <row r="2331" spans="1:18" ht="14.5" customHeight="1" x14ac:dyDescent="0.55000000000000004">
      <c r="A2331" s="3">
        <v>-0.5</v>
      </c>
      <c r="B2331" s="3">
        <v>-0.1</v>
      </c>
      <c r="C2331" s="3">
        <v>0.1</v>
      </c>
      <c r="D2331" s="3">
        <f t="shared" si="72"/>
        <v>-0.11599999999999999</v>
      </c>
      <c r="F2331" s="1"/>
      <c r="G2331" s="3" cm="1">
        <f t="array" ref="G2331">SUMPRODUCT($A2331:$C2331,TRANSPOSE(Hoja3!$E$1:$E$3)/(Hoja3!$B$5^2))</f>
        <v>-0.10561521950940213</v>
      </c>
      <c r="H2331" s="3">
        <f>$A2331-$G2331*Hoja3!$E$1</f>
        <v>-0.35271864206880577</v>
      </c>
      <c r="I2331" s="3">
        <f>$B2331-$G2331*Hoja3!$E$2</f>
        <v>-0.28851154166206572</v>
      </c>
      <c r="J2331" s="3">
        <f>$C2331-$G2331*Hoja3!$E$3</f>
        <v>5.7818252076088789E-2</v>
      </c>
      <c r="K2331" s="3">
        <f t="shared" si="73"/>
        <v>0.45933898202549533</v>
      </c>
      <c r="M2331" s="3">
        <f>IF(ABS($D2331-Hoja3!$B$10)&lt;Hoja3!$B$11, $H2331*Hoja3!$E$1 + $I2331*Hoja3!$E$2 + $J2331*Hoja3!$E$3)</f>
        <v>2.7755575615628914E-17</v>
      </c>
      <c r="N2331" s="3">
        <f>IF(ABS($D2331-Hoja3!$B$10)&lt;Hoja3!$B$11, $H2331*Hoja3!$G$1 + $I2331*Hoja3!$G$2 + $J2331*Hoja3!$G$3)</f>
        <v>0.45557152433592674</v>
      </c>
      <c r="O2331" s="3">
        <f>IF(ABS($D2331-Hoja3!$B$10)&lt;Hoja3!$B$11, $H2331*Hoja3!$I$1 + $I2331*Hoja3!$I$2 + $J2331*Hoja3!$I$3)</f>
        <v>-5.8710191810778779E-2</v>
      </c>
      <c r="Q2331">
        <f>IF(ABS($G2331-Hoja3!$B$5)&gt;Hoja3!$B$7, -$N2331/($G2331-Hoja3!$B$5))</f>
        <v>0.18937838463993212</v>
      </c>
      <c r="R2331">
        <f>IF(ABS($G2331-Hoja3!$B$5)&gt;Hoja3!$B$7, -$O2331/($G2331-Hoja3!$B$5))</f>
        <v>-2.4405479036980818E-2</v>
      </c>
    </row>
    <row r="2332" spans="1:18" ht="14.5" customHeight="1" x14ac:dyDescent="0.55000000000000004">
      <c r="A2332" s="3">
        <v>-0.5</v>
      </c>
      <c r="B2332" s="3">
        <v>-0.1</v>
      </c>
      <c r="C2332" s="3">
        <v>0.18</v>
      </c>
      <c r="D2332" s="3">
        <f t="shared" si="72"/>
        <v>-0.12083199999999999</v>
      </c>
      <c r="F2332" s="1"/>
      <c r="G2332" s="3" cm="1">
        <f t="array" ref="G2332">SUMPRODUCT($A2332:$C2332,TRANSPOSE(Hoja3!$E$1:$E$3)/(Hoja3!$B$5^2))</f>
        <v>-0.11165515612390405</v>
      </c>
      <c r="H2332" s="3">
        <f>$A2332-$G2332*Hoja3!$E$1</f>
        <v>-0.3442958970275668</v>
      </c>
      <c r="I2332" s="3">
        <f>$B2332-$G2332*Hoja3!$E$2</f>
        <v>-0.29929216369769529</v>
      </c>
      <c r="J2332" s="3">
        <f>$C2332-$G2332*Hoja3!$E$3</f>
        <v>0.1354059569075251</v>
      </c>
      <c r="K2332" s="3">
        <f t="shared" si="73"/>
        <v>0.47586787780528689</v>
      </c>
      <c r="M2332" s="3">
        <f>IF(ABS($D2332-Hoja3!$B$10)&lt;Hoja3!$B$11, $H2332*Hoja3!$E$1 + $I2332*Hoja3!$E$2 + $J2332*Hoja3!$E$3)</f>
        <v>2.0816681711721685E-17</v>
      </c>
      <c r="N2332" s="3">
        <f>IF(ABS($D2332-Hoja3!$B$10)&lt;Hoja3!$B$11, $H2332*Hoja3!$G$1 + $I2332*Hoja3!$G$2 + $J2332*Hoja3!$G$3)</f>
        <v>0.45557152433592679</v>
      </c>
      <c r="O2332" s="3">
        <f>IF(ABS($D2332-Hoja3!$B$10)&lt;Hoja3!$B$11, $H2332*Hoja3!$I$1 + $I2332*Hoja3!$I$2 + $J2332*Hoja3!$I$3)</f>
        <v>-0.1374948120517554</v>
      </c>
      <c r="Q2332">
        <f>IF(ABS($G2332-Hoja3!$B$5)&gt;Hoja3!$B$7, -$N2332/($G2332-Hoja3!$B$5))</f>
        <v>0.18890409069434982</v>
      </c>
      <c r="R2332">
        <f>IF(ABS($G2332-Hoja3!$B$5)&gt;Hoja3!$B$7, -$O2332/($G2332-Hoja3!$B$5))</f>
        <v>-5.701263371034427E-2</v>
      </c>
    </row>
    <row r="2333" spans="1:18" ht="14.5" customHeight="1" x14ac:dyDescent="0.55000000000000004">
      <c r="A2333" s="3">
        <v>-0.5</v>
      </c>
      <c r="B2333" s="3">
        <v>-0.1</v>
      </c>
      <c r="C2333" s="3">
        <v>0.26</v>
      </c>
      <c r="D2333" s="3">
        <f t="shared" si="72"/>
        <v>-0.132576</v>
      </c>
      <c r="F2333" s="1"/>
      <c r="G2333" s="3" cm="1">
        <f t="array" ref="G2333">SUMPRODUCT($A2333:$C2333,TRANSPOSE(Hoja3!$E$1:$E$3)/(Hoja3!$B$5^2))</f>
        <v>-0.11769509273840596</v>
      </c>
      <c r="H2333" s="3">
        <f>$A2333-$G2333*Hoja3!$E$1</f>
        <v>-0.33587315198632783</v>
      </c>
      <c r="I2333" s="3">
        <f>$B2333-$G2333*Hoja3!$E$2</f>
        <v>-0.31007278573332486</v>
      </c>
      <c r="J2333" s="3">
        <f>$C2333-$G2333*Hoja3!$E$3</f>
        <v>0.21299366173896148</v>
      </c>
      <c r="K2333" s="3">
        <f t="shared" si="73"/>
        <v>0.50430368491478073</v>
      </c>
      <c r="M2333" s="3">
        <f>IF(ABS($D2333-Hoja3!$B$10)&lt;Hoja3!$B$11, $H2333*Hoja3!$E$1 + $I2333*Hoja3!$E$2 + $J2333*Hoja3!$E$3)</f>
        <v>5.5511151231257827E-17</v>
      </c>
      <c r="N2333" s="3">
        <f>IF(ABS($D2333-Hoja3!$B$10)&lt;Hoja3!$B$11, $H2333*Hoja3!$G$1 + $I2333*Hoja3!$G$2 + $J2333*Hoja3!$G$3)</f>
        <v>0.45557152433592679</v>
      </c>
      <c r="O2333" s="3">
        <f>IF(ABS($D2333-Hoja3!$B$10)&lt;Hoja3!$B$11, $H2333*Hoja3!$I$1 + $I2333*Hoja3!$I$2 + $J2333*Hoja3!$I$3)</f>
        <v>-0.21627943229273211</v>
      </c>
      <c r="Q2333">
        <f>IF(ABS($G2333-Hoja3!$B$5)&gt;Hoja3!$B$7, -$N2333/($G2333-Hoja3!$B$5))</f>
        <v>0.18843216653094272</v>
      </c>
      <c r="R2333">
        <f>IF(ABS($G2333-Hoja3!$B$5)&gt;Hoja3!$B$7, -$O2333/($G2333-Hoja3!$B$5))</f>
        <v>-8.9456868627616162E-2</v>
      </c>
    </row>
    <row r="2334" spans="1:18" ht="14.5" customHeight="1" x14ac:dyDescent="0.55000000000000004">
      <c r="A2334" s="3">
        <v>-0.5</v>
      </c>
      <c r="B2334" s="3">
        <v>-0.1</v>
      </c>
      <c r="C2334" s="3">
        <v>0.34</v>
      </c>
      <c r="D2334" s="3">
        <f t="shared" si="72"/>
        <v>-0.154304</v>
      </c>
      <c r="F2334" s="1"/>
      <c r="G2334" s="3" cm="1">
        <f t="array" ref="G2334">SUMPRODUCT($A2334:$C2334,TRANSPOSE(Hoja3!$E$1:$E$3)/(Hoja3!$B$5^2))</f>
        <v>-0.12373502935290789</v>
      </c>
      <c r="H2334" s="3">
        <f>$A2334-$G2334*Hoja3!$E$1</f>
        <v>-0.32745040694508881</v>
      </c>
      <c r="I2334" s="3">
        <f>$B2334-$G2334*Hoja3!$E$2</f>
        <v>-0.32085340776895444</v>
      </c>
      <c r="J2334" s="3">
        <f>$C2334-$G2334*Hoja3!$E$3</f>
        <v>0.29058136657039779</v>
      </c>
      <c r="K2334" s="3">
        <f t="shared" si="73"/>
        <v>0.54277823177000672</v>
      </c>
      <c r="M2334" s="3">
        <f>IF(ABS($D2334-Hoja3!$B$10)&lt;Hoja3!$B$11, $H2334*Hoja3!$E$1 + $I2334*Hoja3!$E$2 + $J2334*Hoja3!$E$3)</f>
        <v>1.1102230246251565E-16</v>
      </c>
      <c r="N2334" s="3">
        <f>IF(ABS($D2334-Hoja3!$B$10)&lt;Hoja3!$B$11, $H2334*Hoja3!$G$1 + $I2334*Hoja3!$G$2 + $J2334*Hoja3!$G$3)</f>
        <v>0.45557152433592674</v>
      </c>
      <c r="O2334" s="3">
        <f>IF(ABS($D2334-Hoja3!$B$10)&lt;Hoja3!$B$11, $H2334*Hoja3!$I$1 + $I2334*Hoja3!$I$2 + $J2334*Hoja3!$I$3)</f>
        <v>-0.29506405253370871</v>
      </c>
      <c r="Q2334">
        <f>IF(ABS($G2334-Hoja3!$B$5)&gt;Hoja3!$B$7, -$N2334/($G2334-Hoja3!$B$5))</f>
        <v>0.18796259443325178</v>
      </c>
      <c r="R2334">
        <f>IF(ABS($G2334-Hoja3!$B$5)&gt;Hoja3!$B$7, -$O2334/($G2334-Hoja3!$B$5))</f>
        <v>-0.12173940177465892</v>
      </c>
    </row>
    <row r="2335" spans="1:18" ht="14.5" customHeight="1" x14ac:dyDescent="0.55000000000000004">
      <c r="A2335" s="3">
        <v>-0.5</v>
      </c>
      <c r="B2335" s="3">
        <v>-0.1</v>
      </c>
      <c r="C2335" s="3">
        <v>0.42</v>
      </c>
      <c r="D2335" s="3">
        <f t="shared" si="72"/>
        <v>-0.18908799999999998</v>
      </c>
      <c r="F2335" s="1"/>
      <c r="G2335" s="3" cm="1">
        <f t="array" ref="G2335">SUMPRODUCT($A2335:$C2335,TRANSPOSE(Hoja3!$E$1:$E$3)/(Hoja3!$B$5^2))</f>
        <v>-0.12977496596740981</v>
      </c>
      <c r="H2335" s="3">
        <f>$A2335-$G2335*Hoja3!$E$1</f>
        <v>-0.31902766190384985</v>
      </c>
      <c r="I2335" s="3">
        <f>$B2335-$G2335*Hoja3!$E$2</f>
        <v>-0.33163402980458401</v>
      </c>
      <c r="J2335" s="3">
        <f>$C2335-$G2335*Hoja3!$E$3</f>
        <v>0.36816907140183408</v>
      </c>
      <c r="K2335" s="3">
        <f t="shared" si="73"/>
        <v>0.58932863830052729</v>
      </c>
      <c r="M2335" s="3">
        <f>IF(ABS($D2335-Hoja3!$B$10)&lt;Hoja3!$B$11, $H2335*Hoja3!$E$1 + $I2335*Hoja3!$E$2 + $J2335*Hoja3!$E$3)</f>
        <v>1.6653345369377348E-16</v>
      </c>
      <c r="N2335" s="3">
        <f>IF(ABS($D2335-Hoja3!$B$10)&lt;Hoja3!$B$11, $H2335*Hoja3!$G$1 + $I2335*Hoja3!$G$2 + $J2335*Hoja3!$G$3)</f>
        <v>0.45557152433592674</v>
      </c>
      <c r="O2335" s="3">
        <f>IF(ABS($D2335-Hoja3!$B$10)&lt;Hoja3!$B$11, $H2335*Hoja3!$I$1 + $I2335*Hoja3!$I$2 + $J2335*Hoja3!$I$3)</f>
        <v>-0.37384867277468531</v>
      </c>
      <c r="Q2335">
        <f>IF(ABS($G2335-Hoja3!$B$5)&gt;Hoja3!$B$7, -$N2335/($G2335-Hoja3!$B$5))</f>
        <v>0.18749535686097638</v>
      </c>
      <c r="R2335">
        <f>IF(ABS($G2335-Hoja3!$B$5)&gt;Hoja3!$B$7, -$O2335/($G2335-Hoja3!$B$5))</f>
        <v>-0.153861439026654</v>
      </c>
    </row>
    <row r="2336" spans="1:18" ht="14.5" customHeight="1" x14ac:dyDescent="0.55000000000000004">
      <c r="A2336" s="3">
        <v>-0.5</v>
      </c>
      <c r="B2336" s="3">
        <v>-0.1</v>
      </c>
      <c r="C2336" s="3">
        <v>0.5</v>
      </c>
      <c r="D2336" s="3">
        <f t="shared" si="72"/>
        <v>-0.24</v>
      </c>
      <c r="F2336" s="1"/>
      <c r="G2336" s="3" cm="1">
        <f t="array" ref="G2336">SUMPRODUCT($A2336:$C2336,TRANSPOSE(Hoja3!$E$1:$E$3)/(Hoja3!$B$5^2))</f>
        <v>-0.13581490258191173</v>
      </c>
      <c r="H2336" s="3">
        <f>$A2336-$G2336*Hoja3!$E$1</f>
        <v>-0.31060491686261088</v>
      </c>
      <c r="I2336" s="3">
        <f>$B2336-$G2336*Hoja3!$E$2</f>
        <v>-0.34241465184021358</v>
      </c>
      <c r="J2336" s="3">
        <f>$C2336-$G2336*Hoja3!$E$3</f>
        <v>0.44575677623327048</v>
      </c>
      <c r="K2336" s="3">
        <f t="shared" si="73"/>
        <v>0.64220114585070787</v>
      </c>
      <c r="M2336" s="3">
        <f>IF(ABS($D2336-Hoja3!$B$10)&lt;Hoja3!$B$11, $H2336*Hoja3!$E$1 + $I2336*Hoja3!$E$2 + $J2336*Hoja3!$E$3)</f>
        <v>8.3266726846886741E-17</v>
      </c>
      <c r="N2336" s="3">
        <f>IF(ABS($D2336-Hoja3!$B$10)&lt;Hoja3!$B$11, $H2336*Hoja3!$G$1 + $I2336*Hoja3!$G$2 + $J2336*Hoja3!$G$3)</f>
        <v>0.45557152433592674</v>
      </c>
      <c r="O2336" s="3">
        <f>IF(ABS($D2336-Hoja3!$B$10)&lt;Hoja3!$B$11, $H2336*Hoja3!$I$1 + $I2336*Hoja3!$I$2 + $J2336*Hoja3!$I$3)</f>
        <v>-0.45263329301566202</v>
      </c>
      <c r="Q2336">
        <f>IF(ABS($G2336-Hoja3!$B$5)&gt;Hoja3!$B$7, -$N2336/($G2336-Hoja3!$B$5))</f>
        <v>0.1870304364477901</v>
      </c>
      <c r="R2336">
        <f>IF(ABS($G2336-Hoja3!$B$5)&gt;Hoja3!$B$7, -$O2336/($G2336-Hoja3!$B$5))</f>
        <v>-0.18582417429825226</v>
      </c>
    </row>
    <row r="2337" spans="1:18" ht="14.5" customHeight="1" x14ac:dyDescent="0.55000000000000004">
      <c r="A2337" s="3">
        <v>-0.5</v>
      </c>
      <c r="B2337" s="3">
        <v>-0.1</v>
      </c>
      <c r="C2337" s="3">
        <v>0.57999999999999996</v>
      </c>
      <c r="D2337" s="3">
        <f t="shared" si="72"/>
        <v>-0.31011199999999994</v>
      </c>
      <c r="F2337" s="1"/>
      <c r="G2337" s="3" cm="1">
        <f t="array" ref="G2337">SUMPRODUCT($A2337:$C2337,TRANSPOSE(Hoja3!$E$1:$E$3)/(Hoja3!$B$5^2))</f>
        <v>-0.14185483919641365</v>
      </c>
      <c r="H2337" s="3">
        <f>$A2337-$G2337*Hoja3!$E$1</f>
        <v>-0.30218217182137191</v>
      </c>
      <c r="I2337" s="3">
        <f>$B2337-$G2337*Hoja3!$E$2</f>
        <v>-0.35319527387584315</v>
      </c>
      <c r="J2337" s="3">
        <f>$C2337-$G2337*Hoja3!$E$3</f>
        <v>0.52334448106470677</v>
      </c>
      <c r="K2337" s="3">
        <f t="shared" si="73"/>
        <v>0.69996457932941158</v>
      </c>
      <c r="M2337" s="3">
        <f>IF(ABS($D2337-Hoja3!$B$10)&lt;Hoja3!$B$11, $H2337*Hoja3!$E$1 + $I2337*Hoja3!$E$2 + $J2337*Hoja3!$E$3)</f>
        <v>1.3877787807814457E-16</v>
      </c>
      <c r="N2337" s="3">
        <f>IF(ABS($D2337-Hoja3!$B$10)&lt;Hoja3!$B$11, $H2337*Hoja3!$G$1 + $I2337*Hoja3!$G$2 + $J2337*Hoja3!$G$3)</f>
        <v>0.45557152433592679</v>
      </c>
      <c r="O2337" s="3">
        <f>IF(ABS($D2337-Hoja3!$B$10)&lt;Hoja3!$B$11, $H2337*Hoja3!$I$1 + $I2337*Hoja3!$I$2 + $J2337*Hoja3!$I$3)</f>
        <v>-0.53141791325663856</v>
      </c>
      <c r="Q2337">
        <f>IF(ABS($G2337-Hoja3!$B$5)&gt;Hoja3!$B$7, -$N2337/($G2337-Hoja3!$B$5))</f>
        <v>0.18656781599918923</v>
      </c>
      <c r="R2337">
        <f>IF(ABS($G2337-Hoja3!$B$5)&gt;Hoja3!$B$7, -$O2337/($G2337-Hoja3!$B$5))</f>
        <v>-0.21762878969149599</v>
      </c>
    </row>
    <row r="2338" spans="1:18" ht="14.5" customHeight="1" x14ac:dyDescent="0.55000000000000004">
      <c r="A2338" s="3">
        <v>-0.5</v>
      </c>
      <c r="B2338" s="3">
        <v>-0.1</v>
      </c>
      <c r="C2338" s="3">
        <v>0.66</v>
      </c>
      <c r="D2338" s="3">
        <f t="shared" si="72"/>
        <v>-0.40249600000000002</v>
      </c>
      <c r="F2338" s="1"/>
      <c r="G2338" s="3" cm="1">
        <f t="array" ref="G2338">SUMPRODUCT($A2338:$C2338,TRANSPOSE(Hoja3!$E$1:$E$3)/(Hoja3!$B$5^2))</f>
        <v>-0.14789477581091556</v>
      </c>
      <c r="H2338" s="3">
        <f>$A2338-$G2338*Hoja3!$E$1</f>
        <v>-0.29375942678013289</v>
      </c>
      <c r="I2338" s="3">
        <f>$B2338-$G2338*Hoja3!$E$2</f>
        <v>-0.36397589591147272</v>
      </c>
      <c r="J2338" s="3">
        <f>$C2338-$G2338*Hoja3!$E$3</f>
        <v>0.60093218589614317</v>
      </c>
      <c r="K2338" s="3">
        <f t="shared" si="73"/>
        <v>0.76150676009649987</v>
      </c>
      <c r="M2338" s="3">
        <f>IF(ABS($D2338-Hoja3!$B$10)&lt;Hoja3!$B$11, $H2338*Hoja3!$E$1 + $I2338*Hoja3!$E$2 + $J2338*Hoja3!$E$3)</f>
        <v>1.6653345369377348E-16</v>
      </c>
      <c r="N2338" s="3">
        <f>IF(ABS($D2338-Hoja3!$B$10)&lt;Hoja3!$B$11, $H2338*Hoja3!$G$1 + $I2338*Hoja3!$G$2 + $J2338*Hoja3!$G$3)</f>
        <v>0.45557152433592674</v>
      </c>
      <c r="O2338" s="3">
        <f>IF(ABS($D2338-Hoja3!$B$10)&lt;Hoja3!$B$11, $H2338*Hoja3!$I$1 + $I2338*Hoja3!$I$2 + $J2338*Hoja3!$I$3)</f>
        <v>-0.61020253349761533</v>
      </c>
      <c r="Q2338">
        <f>IF(ABS($G2338-Hoja3!$B$5)&gt;Hoja3!$B$7, -$N2338/($G2338-Hoja3!$B$5))</f>
        <v>0.18610747849037296</v>
      </c>
      <c r="R2338">
        <f>IF(ABS($G2338-Hoja3!$B$5)&gt;Hoja3!$B$7, -$O2338/($G2338-Hoja3!$B$5))</f>
        <v>-0.24927645564155124</v>
      </c>
    </row>
    <row r="2339" spans="1:18" ht="14.5" customHeight="1" x14ac:dyDescent="0.55000000000000004">
      <c r="A2339" s="3">
        <v>-0.5</v>
      </c>
      <c r="B2339" s="3">
        <v>-0.1</v>
      </c>
      <c r="C2339" s="3">
        <v>0.74</v>
      </c>
      <c r="D2339" s="3">
        <f t="shared" si="72"/>
        <v>-0.52022400000000002</v>
      </c>
      <c r="F2339" s="1"/>
      <c r="G2339" s="3" cm="1">
        <f t="array" ref="G2339">SUMPRODUCT($A2339:$C2339,TRANSPOSE(Hoja3!$E$1:$E$3)/(Hoja3!$B$5^2))</f>
        <v>-0.15393471242541748</v>
      </c>
      <c r="H2339" s="3">
        <f>$A2339-$G2339*Hoja3!$E$1</f>
        <v>-0.28533668173889393</v>
      </c>
      <c r="I2339" s="3">
        <f>$B2339-$G2339*Hoja3!$E$2</f>
        <v>-0.3747565179471023</v>
      </c>
      <c r="J2339" s="3">
        <f>$C2339-$G2339*Hoja3!$E$3</f>
        <v>0.67851989072757946</v>
      </c>
      <c r="K2339" s="3">
        <f t="shared" si="73"/>
        <v>0.82598348155551271</v>
      </c>
      <c r="M2339" s="3">
        <f>IF(ABS($D2339-Hoja3!$B$10)&lt;Hoja3!$B$11, $H2339*Hoja3!$E$1 + $I2339*Hoja3!$E$2 + $J2339*Hoja3!$E$3)</f>
        <v>2.2204460492503131E-16</v>
      </c>
      <c r="N2339" s="3">
        <f>IF(ABS($D2339-Hoja3!$B$10)&lt;Hoja3!$B$11, $H2339*Hoja3!$G$1 + $I2339*Hoja3!$G$2 + $J2339*Hoja3!$G$3)</f>
        <v>0.45557152433592674</v>
      </c>
      <c r="O2339" s="3">
        <f>IF(ABS($D2339-Hoja3!$B$10)&lt;Hoja3!$B$11, $H2339*Hoja3!$I$1 + $I2339*Hoja3!$I$2 + $J2339*Hoja3!$I$3)</f>
        <v>-0.68898715373859187</v>
      </c>
      <c r="Q2339">
        <f>IF(ABS($G2339-Hoja3!$B$5)&gt;Hoja3!$B$7, -$N2339/($G2339-Hoja3!$B$5))</f>
        <v>0.18564940706415492</v>
      </c>
      <c r="R2339">
        <f>IF(ABS($G2339-Hoja3!$B$5)&gt;Hoja3!$B$7, -$O2339/($G2339-Hoja3!$B$5))</f>
        <v>-0.28076833106028759</v>
      </c>
    </row>
    <row r="2340" spans="1:18" ht="14.5" customHeight="1" x14ac:dyDescent="0.55000000000000004">
      <c r="A2340" s="3">
        <v>-0.5</v>
      </c>
      <c r="B2340" s="3">
        <v>-0.1</v>
      </c>
      <c r="C2340" s="3">
        <v>0.82</v>
      </c>
      <c r="D2340" s="3">
        <f t="shared" si="72"/>
        <v>-0.66636799999999985</v>
      </c>
      <c r="F2340" s="1"/>
      <c r="G2340" s="3" cm="1">
        <f t="array" ref="G2340">SUMPRODUCT($A2340:$C2340,TRANSPOSE(Hoja3!$E$1:$E$3)/(Hoja3!$B$5^2))</f>
        <v>-0.1599746490399194</v>
      </c>
      <c r="H2340" s="3">
        <f>$A2340-$G2340*Hoja3!$E$1</f>
        <v>-0.27691393669765496</v>
      </c>
      <c r="I2340" s="3">
        <f>$B2340-$G2340*Hoja3!$E$2</f>
        <v>-0.38553713998273187</v>
      </c>
      <c r="J2340" s="3">
        <f>$C2340-$G2340*Hoja3!$E$3</f>
        <v>0.75610759555901574</v>
      </c>
      <c r="K2340" s="3">
        <f t="shared" si="73"/>
        <v>0.89275915604685541</v>
      </c>
      <c r="M2340" s="3" t="b">
        <f>IF(ABS($D2340-Hoja3!$B$10)&lt;Hoja3!$B$11, $H2340*Hoja3!$E$1 + $I2340*Hoja3!$E$2 + $J2340*Hoja3!$E$3)</f>
        <v>0</v>
      </c>
      <c r="N2340" s="3" t="b">
        <f>IF(ABS($D2340-Hoja3!$B$10)&lt;Hoja3!$B$11, $H2340*Hoja3!$G$1 + $I2340*Hoja3!$G$2 + $J2340*Hoja3!$G$3)</f>
        <v>0</v>
      </c>
      <c r="O2340" s="3" t="b">
        <f>IF(ABS($D2340-Hoja3!$B$10)&lt;Hoja3!$B$11, $H2340*Hoja3!$I$1 + $I2340*Hoja3!$I$2 + $J2340*Hoja3!$I$3)</f>
        <v>0</v>
      </c>
      <c r="Q2340">
        <f>IF(ABS($G2340-Hoja3!$B$5)&gt;Hoja3!$B$7, -$N2340/($G2340-Hoja3!$B$5))</f>
        <v>0</v>
      </c>
      <c r="R2340">
        <f>IF(ABS($G2340-Hoja3!$B$5)&gt;Hoja3!$B$7, -$O2340/($G2340-Hoja3!$B$5))</f>
        <v>0</v>
      </c>
    </row>
    <row r="2341" spans="1:18" ht="14.5" customHeight="1" x14ac:dyDescent="0.55000000000000004">
      <c r="A2341" s="3">
        <v>-0.5</v>
      </c>
      <c r="B2341" s="3">
        <v>-0.1</v>
      </c>
      <c r="C2341" s="3">
        <v>0.9</v>
      </c>
      <c r="D2341" s="3">
        <f t="shared" si="72"/>
        <v>-0.84400000000000008</v>
      </c>
      <c r="F2341" s="1"/>
      <c r="G2341" s="3" cm="1">
        <f t="array" ref="G2341">SUMPRODUCT($A2341:$C2341,TRANSPOSE(Hoja3!$E$1:$E$3)/(Hoja3!$B$5^2))</f>
        <v>-0.16601458565442131</v>
      </c>
      <c r="H2341" s="3">
        <f>$A2341-$G2341*Hoja3!$E$1</f>
        <v>-0.268491191656416</v>
      </c>
      <c r="I2341" s="3">
        <f>$B2341-$G2341*Hoja3!$E$2</f>
        <v>-0.39631776201836144</v>
      </c>
      <c r="J2341" s="3">
        <f>$C2341-$G2341*Hoja3!$E$3</f>
        <v>0.83369530039045214</v>
      </c>
      <c r="K2341" s="3">
        <f t="shared" si="73"/>
        <v>0.9613548472762028</v>
      </c>
      <c r="M2341" s="3" t="b">
        <f>IF(ABS($D2341-Hoja3!$B$10)&lt;Hoja3!$B$11, $H2341*Hoja3!$E$1 + $I2341*Hoja3!$E$2 + $J2341*Hoja3!$E$3)</f>
        <v>0</v>
      </c>
      <c r="N2341" s="3" t="b">
        <f>IF(ABS($D2341-Hoja3!$B$10)&lt;Hoja3!$B$11, $H2341*Hoja3!$G$1 + $I2341*Hoja3!$G$2 + $J2341*Hoja3!$G$3)</f>
        <v>0</v>
      </c>
      <c r="O2341" s="3" t="b">
        <f>IF(ABS($D2341-Hoja3!$B$10)&lt;Hoja3!$B$11, $H2341*Hoja3!$I$1 + $I2341*Hoja3!$I$2 + $J2341*Hoja3!$I$3)</f>
        <v>0</v>
      </c>
      <c r="Q2341">
        <f>IF(ABS($G2341-Hoja3!$B$5)&gt;Hoja3!$B$7, -$N2341/($G2341-Hoja3!$B$5))</f>
        <v>0</v>
      </c>
      <c r="R2341">
        <f>IF(ABS($G2341-Hoja3!$B$5)&gt;Hoja3!$B$7, -$O2341/($G2341-Hoja3!$B$5))</f>
        <v>0</v>
      </c>
    </row>
    <row r="2342" spans="1:18" ht="14.5" customHeight="1" x14ac:dyDescent="0.55000000000000004">
      <c r="A2342" s="3">
        <v>-0.5</v>
      </c>
      <c r="B2342" s="3">
        <v>-0.1</v>
      </c>
      <c r="C2342" s="3">
        <v>0.98</v>
      </c>
      <c r="D2342" s="3">
        <f t="shared" si="72"/>
        <v>-1.0561919999999998</v>
      </c>
      <c r="F2342" s="1"/>
      <c r="G2342" s="3" cm="1">
        <f t="array" ref="G2342">SUMPRODUCT($A2342:$C2342,TRANSPOSE(Hoja3!$E$1:$E$3)/(Hoja3!$B$5^2))</f>
        <v>-0.17205452226892323</v>
      </c>
      <c r="H2342" s="3">
        <f>$A2342-$G2342*Hoja3!$E$1</f>
        <v>-0.26006844661517703</v>
      </c>
      <c r="I2342" s="3">
        <f>$B2342-$G2342*Hoja3!$E$2</f>
        <v>-0.40709838405399101</v>
      </c>
      <c r="J2342" s="3">
        <f>$C2342-$G2342*Hoja3!$E$3</f>
        <v>0.91128300522188843</v>
      </c>
      <c r="K2342" s="3">
        <f t="shared" si="73"/>
        <v>1.0314074882559454</v>
      </c>
      <c r="M2342" s="3" t="b">
        <f>IF(ABS($D2342-Hoja3!$B$10)&lt;Hoja3!$B$11, $H2342*Hoja3!$E$1 + $I2342*Hoja3!$E$2 + $J2342*Hoja3!$E$3)</f>
        <v>0</v>
      </c>
      <c r="N2342" s="3" t="b">
        <f>IF(ABS($D2342-Hoja3!$B$10)&lt;Hoja3!$B$11, $H2342*Hoja3!$G$1 + $I2342*Hoja3!$G$2 + $J2342*Hoja3!$G$3)</f>
        <v>0</v>
      </c>
      <c r="O2342" s="3" t="b">
        <f>IF(ABS($D2342-Hoja3!$B$10)&lt;Hoja3!$B$11, $H2342*Hoja3!$I$1 + $I2342*Hoja3!$I$2 + $J2342*Hoja3!$I$3)</f>
        <v>0</v>
      </c>
      <c r="Q2342">
        <f>IF(ABS($G2342-Hoja3!$B$5)&gt;Hoja3!$B$7, -$N2342/($G2342-Hoja3!$B$5))</f>
        <v>0</v>
      </c>
      <c r="R2342">
        <f>IF(ABS($G2342-Hoja3!$B$5)&gt;Hoja3!$B$7, -$O2342/($G2342-Hoja3!$B$5))</f>
        <v>0</v>
      </c>
    </row>
    <row r="2343" spans="1:18" ht="14.5" customHeight="1" x14ac:dyDescent="0.55000000000000004">
      <c r="A2343" s="3">
        <v>-0.5</v>
      </c>
      <c r="B2343" s="3">
        <v>-0.1</v>
      </c>
      <c r="C2343" s="3">
        <v>1.06</v>
      </c>
      <c r="D2343" s="3">
        <f t="shared" si="72"/>
        <v>-1.3060160000000003</v>
      </c>
      <c r="F2343" s="1"/>
      <c r="G2343" s="3" cm="1">
        <f t="array" ref="G2343">SUMPRODUCT($A2343:$C2343,TRANSPOSE(Hoja3!$E$1:$E$3)/(Hoja3!$B$5^2))</f>
        <v>-0.17809445888342515</v>
      </c>
      <c r="H2343" s="3">
        <f>$A2343-$G2343*Hoja3!$E$1</f>
        <v>-0.25164570157393806</v>
      </c>
      <c r="I2343" s="3">
        <f>$B2343-$G2343*Hoja3!$E$2</f>
        <v>-0.41787900608962059</v>
      </c>
      <c r="J2343" s="3">
        <f>$C2343-$G2343*Hoja3!$E$3</f>
        <v>0.98887071005332483</v>
      </c>
      <c r="K2343" s="3">
        <f t="shared" si="73"/>
        <v>1.1026394261282586</v>
      </c>
      <c r="M2343" s="3" t="b">
        <f>IF(ABS($D2343-Hoja3!$B$10)&lt;Hoja3!$B$11, $H2343*Hoja3!$E$1 + $I2343*Hoja3!$E$2 + $J2343*Hoja3!$E$3)</f>
        <v>0</v>
      </c>
      <c r="N2343" s="3" t="b">
        <f>IF(ABS($D2343-Hoja3!$B$10)&lt;Hoja3!$B$11, $H2343*Hoja3!$G$1 + $I2343*Hoja3!$G$2 + $J2343*Hoja3!$G$3)</f>
        <v>0</v>
      </c>
      <c r="O2343" s="3" t="b">
        <f>IF(ABS($D2343-Hoja3!$B$10)&lt;Hoja3!$B$11, $H2343*Hoja3!$I$1 + $I2343*Hoja3!$I$2 + $J2343*Hoja3!$I$3)</f>
        <v>0</v>
      </c>
      <c r="Q2343">
        <f>IF(ABS($G2343-Hoja3!$B$5)&gt;Hoja3!$B$7, -$N2343/($G2343-Hoja3!$B$5))</f>
        <v>0</v>
      </c>
      <c r="R2343">
        <f>IF(ABS($G2343-Hoja3!$B$5)&gt;Hoja3!$B$7, -$O2343/($G2343-Hoja3!$B$5))</f>
        <v>0</v>
      </c>
    </row>
    <row r="2344" spans="1:18" ht="14.5" customHeight="1" x14ac:dyDescent="0.55000000000000004">
      <c r="A2344" s="3">
        <v>-0.5</v>
      </c>
      <c r="B2344" s="3">
        <v>-0.1</v>
      </c>
      <c r="C2344" s="3">
        <v>1.1399999999999999</v>
      </c>
      <c r="D2344" s="3">
        <f t="shared" si="72"/>
        <v>-1.5965439999999997</v>
      </c>
      <c r="F2344" s="1"/>
      <c r="G2344" s="3" cm="1">
        <f t="array" ref="G2344">SUMPRODUCT($A2344:$C2344,TRANSPOSE(Hoja3!$E$1:$E$3)/(Hoja3!$B$5^2))</f>
        <v>-0.18413439549792707</v>
      </c>
      <c r="H2344" s="3">
        <f>$A2344-$G2344*Hoja3!$E$1</f>
        <v>-0.2432229565326991</v>
      </c>
      <c r="I2344" s="3">
        <f>$B2344-$G2344*Hoja3!$E$2</f>
        <v>-0.42865962812525005</v>
      </c>
      <c r="J2344" s="3">
        <f>$C2344-$G2344*Hoja3!$E$3</f>
        <v>1.0664584148847611</v>
      </c>
      <c r="K2344" s="3">
        <f t="shared" si="73"/>
        <v>1.1748361732801311</v>
      </c>
      <c r="M2344" s="3" t="b">
        <f>IF(ABS($D2344-Hoja3!$B$10)&lt;Hoja3!$B$11, $H2344*Hoja3!$E$1 + $I2344*Hoja3!$E$2 + $J2344*Hoja3!$E$3)</f>
        <v>0</v>
      </c>
      <c r="N2344" s="3" t="b">
        <f>IF(ABS($D2344-Hoja3!$B$10)&lt;Hoja3!$B$11, $H2344*Hoja3!$G$1 + $I2344*Hoja3!$G$2 + $J2344*Hoja3!$G$3)</f>
        <v>0</v>
      </c>
      <c r="O2344" s="3" t="b">
        <f>IF(ABS($D2344-Hoja3!$B$10)&lt;Hoja3!$B$11, $H2344*Hoja3!$I$1 + $I2344*Hoja3!$I$2 + $J2344*Hoja3!$I$3)</f>
        <v>0</v>
      </c>
      <c r="Q2344">
        <f>IF(ABS($G2344-Hoja3!$B$5)&gt;Hoja3!$B$7, -$N2344/($G2344-Hoja3!$B$5))</f>
        <v>0</v>
      </c>
      <c r="R2344">
        <f>IF(ABS($G2344-Hoja3!$B$5)&gt;Hoja3!$B$7, -$O2344/($G2344-Hoja3!$B$5))</f>
        <v>0</v>
      </c>
    </row>
    <row r="2345" spans="1:18" ht="14.5" customHeight="1" x14ac:dyDescent="0.55000000000000004">
      <c r="A2345" s="3">
        <v>-0.5</v>
      </c>
      <c r="B2345" s="3">
        <v>-0.1</v>
      </c>
      <c r="C2345" s="3">
        <v>1.22</v>
      </c>
      <c r="D2345" s="3">
        <f t="shared" si="72"/>
        <v>-1.9308479999999999</v>
      </c>
      <c r="F2345" s="1"/>
      <c r="G2345" s="3" cm="1">
        <f t="array" ref="G2345">SUMPRODUCT($A2345:$C2345,TRANSPOSE(Hoja3!$E$1:$E$3)/(Hoja3!$B$5^2))</f>
        <v>-0.19017433211242898</v>
      </c>
      <c r="H2345" s="3">
        <f>$A2345-$G2345*Hoja3!$E$1</f>
        <v>-0.23480021149146013</v>
      </c>
      <c r="I2345" s="3">
        <f>$B2345-$G2345*Hoja3!$E$2</f>
        <v>-0.43944025016087962</v>
      </c>
      <c r="J2345" s="3">
        <f>$C2345-$G2345*Hoja3!$E$3</f>
        <v>1.1440461197161975</v>
      </c>
      <c r="K2345" s="3">
        <f t="shared" si="73"/>
        <v>1.2478302756447204</v>
      </c>
      <c r="M2345" s="3" t="b">
        <f>IF(ABS($D2345-Hoja3!$B$10)&lt;Hoja3!$B$11, $H2345*Hoja3!$E$1 + $I2345*Hoja3!$E$2 + $J2345*Hoja3!$E$3)</f>
        <v>0</v>
      </c>
      <c r="N2345" s="3" t="b">
        <f>IF(ABS($D2345-Hoja3!$B$10)&lt;Hoja3!$B$11, $H2345*Hoja3!$G$1 + $I2345*Hoja3!$G$2 + $J2345*Hoja3!$G$3)</f>
        <v>0</v>
      </c>
      <c r="O2345" s="3" t="b">
        <f>IF(ABS($D2345-Hoja3!$B$10)&lt;Hoja3!$B$11, $H2345*Hoja3!$I$1 + $I2345*Hoja3!$I$2 + $J2345*Hoja3!$I$3)</f>
        <v>0</v>
      </c>
      <c r="Q2345">
        <f>IF(ABS($G2345-Hoja3!$B$5)&gt;Hoja3!$B$7, -$N2345/($G2345-Hoja3!$B$5))</f>
        <v>0</v>
      </c>
      <c r="R2345">
        <f>IF(ABS($G2345-Hoja3!$B$5)&gt;Hoja3!$B$7, -$O2345/($G2345-Hoja3!$B$5))</f>
        <v>0</v>
      </c>
    </row>
    <row r="2346" spans="1:18" ht="14.5" customHeight="1" x14ac:dyDescent="0.55000000000000004">
      <c r="A2346" s="3">
        <v>-0.5</v>
      </c>
      <c r="B2346" s="3">
        <v>-0.1</v>
      </c>
      <c r="C2346" s="3">
        <v>1.3</v>
      </c>
      <c r="D2346" s="3">
        <f t="shared" si="72"/>
        <v>-2.3120000000000003</v>
      </c>
      <c r="F2346" s="1"/>
      <c r="G2346" s="3" cm="1">
        <f t="array" ref="G2346">SUMPRODUCT($A2346:$C2346,TRANSPOSE(Hoja3!$E$1:$E$3)/(Hoja3!$B$5^2))</f>
        <v>-0.19621426872693093</v>
      </c>
      <c r="H2346" s="3">
        <f>$A2346-$G2346*Hoja3!$E$1</f>
        <v>-0.22637746645022111</v>
      </c>
      <c r="I2346" s="3">
        <f>$B2346-$G2346*Hoja3!$E$2</f>
        <v>-0.4502208721965093</v>
      </c>
      <c r="J2346" s="3">
        <f>$C2346-$G2346*Hoja3!$E$3</f>
        <v>1.2216338245476339</v>
      </c>
      <c r="K2346" s="3">
        <f t="shared" si="73"/>
        <v>1.3214896111421708</v>
      </c>
      <c r="M2346" s="3" t="b">
        <f>IF(ABS($D2346-Hoja3!$B$10)&lt;Hoja3!$B$11, $H2346*Hoja3!$E$1 + $I2346*Hoja3!$E$2 + $J2346*Hoja3!$E$3)</f>
        <v>0</v>
      </c>
      <c r="N2346" s="3" t="b">
        <f>IF(ABS($D2346-Hoja3!$B$10)&lt;Hoja3!$B$11, $H2346*Hoja3!$G$1 + $I2346*Hoja3!$G$2 + $J2346*Hoja3!$G$3)</f>
        <v>0</v>
      </c>
      <c r="O2346" s="3" t="b">
        <f>IF(ABS($D2346-Hoja3!$B$10)&lt;Hoja3!$B$11, $H2346*Hoja3!$I$1 + $I2346*Hoja3!$I$2 + $J2346*Hoja3!$I$3)</f>
        <v>0</v>
      </c>
      <c r="Q2346">
        <f>IF(ABS($G2346-Hoja3!$B$5)&gt;Hoja3!$B$7, -$N2346/($G2346-Hoja3!$B$5))</f>
        <v>0</v>
      </c>
      <c r="R2346">
        <f>IF(ABS($G2346-Hoja3!$B$5)&gt;Hoja3!$B$7, -$O2346/($G2346-Hoja3!$B$5))</f>
        <v>0</v>
      </c>
    </row>
    <row r="2347" spans="1:18" ht="14.5" customHeight="1" x14ac:dyDescent="0.55000000000000004">
      <c r="A2347" s="3">
        <v>-0.5</v>
      </c>
      <c r="B2347" s="3">
        <v>0</v>
      </c>
      <c r="C2347" s="3">
        <v>-1.3</v>
      </c>
      <c r="D2347" s="3">
        <f t="shared" si="72"/>
        <v>2.0720000000000005</v>
      </c>
      <c r="F2347" s="1"/>
      <c r="G2347" s="3" cm="1">
        <f t="array" ref="G2347">SUMPRODUCT($A2347:$C2347,TRANSPOSE(Hoja3!$E$1:$E$3)/(Hoja3!$B$5^2))</f>
        <v>-3.3657159173396442E-2</v>
      </c>
      <c r="H2347" s="3">
        <f>$A2347-$G2347*Hoja3!$E$1</f>
        <v>-0.45306479378454645</v>
      </c>
      <c r="I2347" s="3">
        <f>$B2347-$G2347*Hoja3!$E$2</f>
        <v>-6.0074324450726288E-2</v>
      </c>
      <c r="J2347" s="3">
        <f>$C2347-$G2347*Hoja3!$E$3</f>
        <v>-1.3134423600185841</v>
      </c>
      <c r="K2347" s="3">
        <f t="shared" si="73"/>
        <v>1.3906859691952143</v>
      </c>
      <c r="M2347" s="3" t="b">
        <f>IF(ABS($D2347-Hoja3!$B$10)&lt;Hoja3!$B$11, $H2347*Hoja3!$E$1 + $I2347*Hoja3!$E$2 + $J2347*Hoja3!$E$3)</f>
        <v>0</v>
      </c>
      <c r="N2347" s="3" t="b">
        <f>IF(ABS($D2347-Hoja3!$B$10)&lt;Hoja3!$B$11, $H2347*Hoja3!$G$1 + $I2347*Hoja3!$G$2 + $J2347*Hoja3!$G$3)</f>
        <v>0</v>
      </c>
      <c r="O2347" s="3" t="b">
        <f>IF(ABS($D2347-Hoja3!$B$10)&lt;Hoja3!$B$11, $H2347*Hoja3!$I$1 + $I2347*Hoja3!$I$2 + $J2347*Hoja3!$I$3)</f>
        <v>0</v>
      </c>
      <c r="Q2347">
        <f>IF(ABS($G2347-Hoja3!$B$5)&gt;Hoja3!$B$7, -$N2347/($G2347-Hoja3!$B$5))</f>
        <v>0</v>
      </c>
      <c r="R2347">
        <f>IF(ABS($G2347-Hoja3!$B$5)&gt;Hoja3!$B$7, -$O2347/($G2347-Hoja3!$B$5))</f>
        <v>0</v>
      </c>
    </row>
    <row r="2348" spans="1:18" ht="14.5" customHeight="1" x14ac:dyDescent="0.55000000000000004">
      <c r="A2348" s="3">
        <v>-0.5</v>
      </c>
      <c r="B2348" s="3">
        <v>0</v>
      </c>
      <c r="C2348" s="3">
        <v>-1.22</v>
      </c>
      <c r="D2348" s="3">
        <f t="shared" si="72"/>
        <v>1.6908479999999999</v>
      </c>
      <c r="F2348" s="1"/>
      <c r="G2348" s="3" cm="1">
        <f t="array" ref="G2348">SUMPRODUCT($A2348:$C2348,TRANSPOSE(Hoja3!$E$1:$E$3)/(Hoja3!$B$5^2))</f>
        <v>-3.9697095787898373E-2</v>
      </c>
      <c r="H2348" s="3">
        <f>$A2348-$G2348*Hoja3!$E$1</f>
        <v>-0.44464204874330748</v>
      </c>
      <c r="I2348" s="3">
        <f>$B2348-$G2348*Hoja3!$E$2</f>
        <v>-7.0854946486355874E-2</v>
      </c>
      <c r="J2348" s="3">
        <f>$C2348-$G2348*Hoja3!$E$3</f>
        <v>-1.2358546551871477</v>
      </c>
      <c r="K2348" s="3">
        <f t="shared" si="73"/>
        <v>1.3153188600867753</v>
      </c>
      <c r="M2348" s="3" t="b">
        <f>IF(ABS($D2348-Hoja3!$B$10)&lt;Hoja3!$B$11, $H2348*Hoja3!$E$1 + $I2348*Hoja3!$E$2 + $J2348*Hoja3!$E$3)</f>
        <v>0</v>
      </c>
      <c r="N2348" s="3" t="b">
        <f>IF(ABS($D2348-Hoja3!$B$10)&lt;Hoja3!$B$11, $H2348*Hoja3!$G$1 + $I2348*Hoja3!$G$2 + $J2348*Hoja3!$G$3)</f>
        <v>0</v>
      </c>
      <c r="O2348" s="3" t="b">
        <f>IF(ABS($D2348-Hoja3!$B$10)&lt;Hoja3!$B$11, $H2348*Hoja3!$I$1 + $I2348*Hoja3!$I$2 + $J2348*Hoja3!$I$3)</f>
        <v>0</v>
      </c>
      <c r="Q2348">
        <f>IF(ABS($G2348-Hoja3!$B$5)&gt;Hoja3!$B$7, -$N2348/($G2348-Hoja3!$B$5))</f>
        <v>0</v>
      </c>
      <c r="R2348">
        <f>IF(ABS($G2348-Hoja3!$B$5)&gt;Hoja3!$B$7, -$O2348/($G2348-Hoja3!$B$5))</f>
        <v>0</v>
      </c>
    </row>
    <row r="2349" spans="1:18" ht="14.5" customHeight="1" x14ac:dyDescent="0.55000000000000004">
      <c r="A2349" s="3">
        <v>-0.5</v>
      </c>
      <c r="B2349" s="3">
        <v>0</v>
      </c>
      <c r="C2349" s="3">
        <v>-1.1399999999999999</v>
      </c>
      <c r="D2349" s="3">
        <f t="shared" si="72"/>
        <v>1.3565439999999998</v>
      </c>
      <c r="F2349" s="1"/>
      <c r="G2349" s="3" cm="1">
        <f t="array" ref="G2349">SUMPRODUCT($A2349:$C2349,TRANSPOSE(Hoja3!$E$1:$E$3)/(Hoja3!$B$5^2))</f>
        <v>-4.5737032402400291E-2</v>
      </c>
      <c r="H2349" s="3">
        <f>$A2349-$G2349*Hoja3!$E$1</f>
        <v>-0.43621930370206852</v>
      </c>
      <c r="I2349" s="3">
        <f>$B2349-$G2349*Hoja3!$E$2</f>
        <v>-8.1635568521985447E-2</v>
      </c>
      <c r="J2349" s="3">
        <f>$C2349-$G2349*Hoja3!$E$3</f>
        <v>-1.1582669503557113</v>
      </c>
      <c r="K2349" s="3">
        <f t="shared" si="73"/>
        <v>1.2403765457539677</v>
      </c>
      <c r="M2349" s="3" t="b">
        <f>IF(ABS($D2349-Hoja3!$B$10)&lt;Hoja3!$B$11, $H2349*Hoja3!$E$1 + $I2349*Hoja3!$E$2 + $J2349*Hoja3!$E$3)</f>
        <v>0</v>
      </c>
      <c r="N2349" s="3" t="b">
        <f>IF(ABS($D2349-Hoja3!$B$10)&lt;Hoja3!$B$11, $H2349*Hoja3!$G$1 + $I2349*Hoja3!$G$2 + $J2349*Hoja3!$G$3)</f>
        <v>0</v>
      </c>
      <c r="O2349" s="3" t="b">
        <f>IF(ABS($D2349-Hoja3!$B$10)&lt;Hoja3!$B$11, $H2349*Hoja3!$I$1 + $I2349*Hoja3!$I$2 + $J2349*Hoja3!$I$3)</f>
        <v>0</v>
      </c>
      <c r="Q2349">
        <f>IF(ABS($G2349-Hoja3!$B$5)&gt;Hoja3!$B$7, -$N2349/($G2349-Hoja3!$B$5))</f>
        <v>0</v>
      </c>
      <c r="R2349">
        <f>IF(ABS($G2349-Hoja3!$B$5)&gt;Hoja3!$B$7, -$O2349/($G2349-Hoja3!$B$5))</f>
        <v>0</v>
      </c>
    </row>
    <row r="2350" spans="1:18" ht="14.5" customHeight="1" x14ac:dyDescent="0.55000000000000004">
      <c r="A2350" s="3">
        <v>-0.5</v>
      </c>
      <c r="B2350" s="3">
        <v>0</v>
      </c>
      <c r="C2350" s="3">
        <v>-1.06</v>
      </c>
      <c r="D2350" s="3">
        <f t="shared" si="72"/>
        <v>1.0660160000000003</v>
      </c>
      <c r="F2350" s="1"/>
      <c r="G2350" s="3" cm="1">
        <f t="array" ref="G2350">SUMPRODUCT($A2350:$C2350,TRANSPOSE(Hoja3!$E$1:$E$3)/(Hoja3!$B$5^2))</f>
        <v>-5.1776969016902208E-2</v>
      </c>
      <c r="H2350" s="3">
        <f>$A2350-$G2350*Hoja3!$E$1</f>
        <v>-0.42779655866082955</v>
      </c>
      <c r="I2350" s="3">
        <f>$B2350-$G2350*Hoja3!$E$2</f>
        <v>-9.2416190557615019E-2</v>
      </c>
      <c r="J2350" s="3">
        <f>$C2350-$G2350*Hoja3!$E$3</f>
        <v>-1.0806792455242751</v>
      </c>
      <c r="K2350" s="3">
        <f t="shared" si="73"/>
        <v>1.1659409417230988</v>
      </c>
      <c r="M2350" s="3" t="b">
        <f>IF(ABS($D2350-Hoja3!$B$10)&lt;Hoja3!$B$11, $H2350*Hoja3!$E$1 + $I2350*Hoja3!$E$2 + $J2350*Hoja3!$E$3)</f>
        <v>0</v>
      </c>
      <c r="N2350" s="3" t="b">
        <f>IF(ABS($D2350-Hoja3!$B$10)&lt;Hoja3!$B$11, $H2350*Hoja3!$G$1 + $I2350*Hoja3!$G$2 + $J2350*Hoja3!$G$3)</f>
        <v>0</v>
      </c>
      <c r="O2350" s="3" t="b">
        <f>IF(ABS($D2350-Hoja3!$B$10)&lt;Hoja3!$B$11, $H2350*Hoja3!$I$1 + $I2350*Hoja3!$I$2 + $J2350*Hoja3!$I$3)</f>
        <v>0</v>
      </c>
      <c r="Q2350">
        <f>IF(ABS($G2350-Hoja3!$B$5)&gt;Hoja3!$B$7, -$N2350/($G2350-Hoja3!$B$5))</f>
        <v>0</v>
      </c>
      <c r="R2350">
        <f>IF(ABS($G2350-Hoja3!$B$5)&gt;Hoja3!$B$7, -$O2350/($G2350-Hoja3!$B$5))</f>
        <v>0</v>
      </c>
    </row>
    <row r="2351" spans="1:18" ht="14.5" customHeight="1" x14ac:dyDescent="0.55000000000000004">
      <c r="A2351" s="3">
        <v>-0.5</v>
      </c>
      <c r="B2351" s="3">
        <v>0</v>
      </c>
      <c r="C2351" s="3">
        <v>-0.98</v>
      </c>
      <c r="D2351" s="3">
        <f t="shared" si="72"/>
        <v>0.81619199999999992</v>
      </c>
      <c r="F2351" s="1"/>
      <c r="G2351" s="3" cm="1">
        <f t="array" ref="G2351">SUMPRODUCT($A2351:$C2351,TRANSPOSE(Hoja3!$E$1:$E$3)/(Hoja3!$B$5^2))</f>
        <v>-5.7816905631404125E-2</v>
      </c>
      <c r="H2351" s="3">
        <f>$A2351-$G2351*Hoja3!$E$1</f>
        <v>-0.41937381361959059</v>
      </c>
      <c r="I2351" s="3">
        <f>$B2351-$G2351*Hoja3!$E$2</f>
        <v>-0.10319681259324458</v>
      </c>
      <c r="J2351" s="3">
        <f>$C2351-$G2351*Hoja3!$E$3</f>
        <v>-1.0030915406928387</v>
      </c>
      <c r="K2351" s="3">
        <f t="shared" si="73"/>
        <v>1.0921156608568423</v>
      </c>
      <c r="M2351" s="3" t="b">
        <f>IF(ABS($D2351-Hoja3!$B$10)&lt;Hoja3!$B$11, $H2351*Hoja3!$E$1 + $I2351*Hoja3!$E$2 + $J2351*Hoja3!$E$3)</f>
        <v>0</v>
      </c>
      <c r="N2351" s="3" t="b">
        <f>IF(ABS($D2351-Hoja3!$B$10)&lt;Hoja3!$B$11, $H2351*Hoja3!$G$1 + $I2351*Hoja3!$G$2 + $J2351*Hoja3!$G$3)</f>
        <v>0</v>
      </c>
      <c r="O2351" s="3" t="b">
        <f>IF(ABS($D2351-Hoja3!$B$10)&lt;Hoja3!$B$11, $H2351*Hoja3!$I$1 + $I2351*Hoja3!$I$2 + $J2351*Hoja3!$I$3)</f>
        <v>0</v>
      </c>
      <c r="Q2351">
        <f>IF(ABS($G2351-Hoja3!$B$5)&gt;Hoja3!$B$7, -$N2351/($G2351-Hoja3!$B$5))</f>
        <v>0</v>
      </c>
      <c r="R2351">
        <f>IF(ABS($G2351-Hoja3!$B$5)&gt;Hoja3!$B$7, -$O2351/($G2351-Hoja3!$B$5))</f>
        <v>0</v>
      </c>
    </row>
    <row r="2352" spans="1:18" ht="14.5" customHeight="1" x14ac:dyDescent="0.55000000000000004">
      <c r="A2352" s="3">
        <v>-0.5</v>
      </c>
      <c r="B2352" s="3">
        <v>0</v>
      </c>
      <c r="C2352" s="3">
        <v>-0.9</v>
      </c>
      <c r="D2352" s="3">
        <f t="shared" si="72"/>
        <v>0.60400000000000009</v>
      </c>
      <c r="F2352" s="1"/>
      <c r="G2352" s="3" cm="1">
        <f t="array" ref="G2352">SUMPRODUCT($A2352:$C2352,TRANSPOSE(Hoja3!$E$1:$E$3)/(Hoja3!$B$5^2))</f>
        <v>-6.3856842245906043E-2</v>
      </c>
      <c r="H2352" s="3">
        <f>$A2352-$G2352*Hoja3!$E$1</f>
        <v>-0.41095106857835162</v>
      </c>
      <c r="I2352" s="3">
        <f>$B2352-$G2352*Hoja3!$E$2</f>
        <v>-0.11397743462887415</v>
      </c>
      <c r="J2352" s="3">
        <f>$C2352-$G2352*Hoja3!$E$3</f>
        <v>-0.92550383586140239</v>
      </c>
      <c r="K2352" s="3">
        <f t="shared" si="73"/>
        <v>1.0190333589065856</v>
      </c>
      <c r="M2352" s="3" t="b">
        <f>IF(ABS($D2352-Hoja3!$B$10)&lt;Hoja3!$B$11, $H2352*Hoja3!$E$1 + $I2352*Hoja3!$E$2 + $J2352*Hoja3!$E$3)</f>
        <v>0</v>
      </c>
      <c r="N2352" s="3" t="b">
        <f>IF(ABS($D2352-Hoja3!$B$10)&lt;Hoja3!$B$11, $H2352*Hoja3!$G$1 + $I2352*Hoja3!$G$2 + $J2352*Hoja3!$G$3)</f>
        <v>0</v>
      </c>
      <c r="O2352" s="3" t="b">
        <f>IF(ABS($D2352-Hoja3!$B$10)&lt;Hoja3!$B$11, $H2352*Hoja3!$I$1 + $I2352*Hoja3!$I$2 + $J2352*Hoja3!$I$3)</f>
        <v>0</v>
      </c>
      <c r="Q2352">
        <f>IF(ABS($G2352-Hoja3!$B$5)&gt;Hoja3!$B$7, -$N2352/($G2352-Hoja3!$B$5))</f>
        <v>0</v>
      </c>
      <c r="R2352">
        <f>IF(ABS($G2352-Hoja3!$B$5)&gt;Hoja3!$B$7, -$O2352/($G2352-Hoja3!$B$5))</f>
        <v>0</v>
      </c>
    </row>
    <row r="2353" spans="1:18" ht="14.5" customHeight="1" x14ac:dyDescent="0.55000000000000004">
      <c r="A2353" s="3">
        <v>-0.5</v>
      </c>
      <c r="B2353" s="3">
        <v>0</v>
      </c>
      <c r="C2353" s="3">
        <v>-0.82</v>
      </c>
      <c r="D2353" s="3">
        <f t="shared" si="72"/>
        <v>0.42636799999999986</v>
      </c>
      <c r="F2353" s="1"/>
      <c r="G2353" s="3" cm="1">
        <f t="array" ref="G2353">SUMPRODUCT($A2353:$C2353,TRANSPOSE(Hoja3!$E$1:$E$3)/(Hoja3!$B$5^2))</f>
        <v>-6.989677886040796E-2</v>
      </c>
      <c r="H2353" s="3">
        <f>$A2353-$G2353*Hoja3!$E$1</f>
        <v>-0.4025283235371126</v>
      </c>
      <c r="I2353" s="3">
        <f>$B2353-$G2353*Hoja3!$E$2</f>
        <v>-0.12475805666450371</v>
      </c>
      <c r="J2353" s="3">
        <f>$C2353-$G2353*Hoja3!$E$3</f>
        <v>-0.84791613102996599</v>
      </c>
      <c r="K2353" s="3">
        <f t="shared" si="73"/>
        <v>0.94686608832143127</v>
      </c>
      <c r="M2353" s="3" t="b">
        <f>IF(ABS($D2353-Hoja3!$B$10)&lt;Hoja3!$B$11, $H2353*Hoja3!$E$1 + $I2353*Hoja3!$E$2 + $J2353*Hoja3!$E$3)</f>
        <v>0</v>
      </c>
      <c r="N2353" s="3" t="b">
        <f>IF(ABS($D2353-Hoja3!$B$10)&lt;Hoja3!$B$11, $H2353*Hoja3!$G$1 + $I2353*Hoja3!$G$2 + $J2353*Hoja3!$G$3)</f>
        <v>0</v>
      </c>
      <c r="O2353" s="3" t="b">
        <f>IF(ABS($D2353-Hoja3!$B$10)&lt;Hoja3!$B$11, $H2353*Hoja3!$I$1 + $I2353*Hoja3!$I$2 + $J2353*Hoja3!$I$3)</f>
        <v>0</v>
      </c>
      <c r="Q2353">
        <f>IF(ABS($G2353-Hoja3!$B$5)&gt;Hoja3!$B$7, -$N2353/($G2353-Hoja3!$B$5))</f>
        <v>0</v>
      </c>
      <c r="R2353">
        <f>IF(ABS($G2353-Hoja3!$B$5)&gt;Hoja3!$B$7, -$O2353/($G2353-Hoja3!$B$5))</f>
        <v>0</v>
      </c>
    </row>
    <row r="2354" spans="1:18" ht="14.5" customHeight="1" x14ac:dyDescent="0.55000000000000004">
      <c r="A2354" s="3">
        <v>-0.5</v>
      </c>
      <c r="B2354" s="3">
        <v>0</v>
      </c>
      <c r="C2354" s="3">
        <v>-0.74</v>
      </c>
      <c r="D2354" s="3">
        <f t="shared" si="72"/>
        <v>0.28022399999999997</v>
      </c>
      <c r="F2354" s="1"/>
      <c r="G2354" s="3" cm="1">
        <f t="array" ref="G2354">SUMPRODUCT($A2354:$C2354,TRANSPOSE(Hoja3!$E$1:$E$3)/(Hoja3!$B$5^2))</f>
        <v>-7.5936715474909877E-2</v>
      </c>
      <c r="H2354" s="3">
        <f>$A2354-$G2354*Hoja3!$E$1</f>
        <v>-0.39410557849587363</v>
      </c>
      <c r="I2354" s="3">
        <f>$B2354-$G2354*Hoja3!$E$2</f>
        <v>-0.13553867870013328</v>
      </c>
      <c r="J2354" s="3">
        <f>$C2354-$G2354*Hoja3!$E$3</f>
        <v>-0.7703284261985297</v>
      </c>
      <c r="K2354" s="3">
        <f t="shared" si="73"/>
        <v>0.87584006795467439</v>
      </c>
      <c r="M2354" s="3" t="b">
        <f>IF(ABS($D2354-Hoja3!$B$10)&lt;Hoja3!$B$11, $H2354*Hoja3!$E$1 + $I2354*Hoja3!$E$2 + $J2354*Hoja3!$E$3)</f>
        <v>0</v>
      </c>
      <c r="N2354" s="3" t="b">
        <f>IF(ABS($D2354-Hoja3!$B$10)&lt;Hoja3!$B$11, $H2354*Hoja3!$G$1 + $I2354*Hoja3!$G$2 + $J2354*Hoja3!$G$3)</f>
        <v>0</v>
      </c>
      <c r="O2354" s="3" t="b">
        <f>IF(ABS($D2354-Hoja3!$B$10)&lt;Hoja3!$B$11, $H2354*Hoja3!$I$1 + $I2354*Hoja3!$I$2 + $J2354*Hoja3!$I$3)</f>
        <v>0</v>
      </c>
      <c r="Q2354">
        <f>IF(ABS($G2354-Hoja3!$B$5)&gt;Hoja3!$B$7, -$N2354/($G2354-Hoja3!$B$5))</f>
        <v>0</v>
      </c>
      <c r="R2354">
        <f>IF(ABS($G2354-Hoja3!$B$5)&gt;Hoja3!$B$7, -$O2354/($G2354-Hoja3!$B$5))</f>
        <v>0</v>
      </c>
    </row>
    <row r="2355" spans="1:18" ht="14.5" customHeight="1" x14ac:dyDescent="0.55000000000000004">
      <c r="A2355" s="3">
        <v>-0.5</v>
      </c>
      <c r="B2355" s="3">
        <v>0</v>
      </c>
      <c r="C2355" s="3">
        <v>-0.66</v>
      </c>
      <c r="D2355" s="3">
        <f t="shared" si="72"/>
        <v>0.16249600000000003</v>
      </c>
      <c r="F2355" s="1"/>
      <c r="G2355" s="3" cm="1">
        <f t="array" ref="G2355">SUMPRODUCT($A2355:$C2355,TRANSPOSE(Hoja3!$E$1:$E$3)/(Hoja3!$B$5^2))</f>
        <v>-8.1976652089411794E-2</v>
      </c>
      <c r="H2355" s="3">
        <f>$A2355-$G2355*Hoja3!$E$1</f>
        <v>-0.38568283345463467</v>
      </c>
      <c r="I2355" s="3">
        <f>$B2355-$G2355*Hoja3!$E$2</f>
        <v>-0.14631930073576285</v>
      </c>
      <c r="J2355" s="3">
        <f>$C2355-$G2355*Hoja3!$E$3</f>
        <v>-0.69274072136709341</v>
      </c>
      <c r="K2355" s="3">
        <f t="shared" si="73"/>
        <v>0.80625696451540751</v>
      </c>
      <c r="M2355" s="3" t="b">
        <f>IF(ABS($D2355-Hoja3!$B$10)&lt;Hoja3!$B$11, $H2355*Hoja3!$E$1 + $I2355*Hoja3!$E$2 + $J2355*Hoja3!$E$3)</f>
        <v>0</v>
      </c>
      <c r="N2355" s="3" t="b">
        <f>IF(ABS($D2355-Hoja3!$B$10)&lt;Hoja3!$B$11, $H2355*Hoja3!$G$1 + $I2355*Hoja3!$G$2 + $J2355*Hoja3!$G$3)</f>
        <v>0</v>
      </c>
      <c r="O2355" s="3" t="b">
        <f>IF(ABS($D2355-Hoja3!$B$10)&lt;Hoja3!$B$11, $H2355*Hoja3!$I$1 + $I2355*Hoja3!$I$2 + $J2355*Hoja3!$I$3)</f>
        <v>0</v>
      </c>
      <c r="Q2355">
        <f>IF(ABS($G2355-Hoja3!$B$5)&gt;Hoja3!$B$7, -$N2355/($G2355-Hoja3!$B$5))</f>
        <v>0</v>
      </c>
      <c r="R2355">
        <f>IF(ABS($G2355-Hoja3!$B$5)&gt;Hoja3!$B$7, -$O2355/($G2355-Hoja3!$B$5))</f>
        <v>0</v>
      </c>
    </row>
    <row r="2356" spans="1:18" ht="14.5" customHeight="1" x14ac:dyDescent="0.55000000000000004">
      <c r="A2356" s="3">
        <v>-0.5</v>
      </c>
      <c r="B2356" s="3">
        <v>0</v>
      </c>
      <c r="C2356" s="3">
        <v>-0.57999999999999996</v>
      </c>
      <c r="D2356" s="3">
        <f t="shared" si="72"/>
        <v>7.011199999999998E-2</v>
      </c>
      <c r="F2356" s="1"/>
      <c r="G2356" s="3" cm="1">
        <f t="array" ref="G2356">SUMPRODUCT($A2356:$C2356,TRANSPOSE(Hoja3!$E$1:$E$3)/(Hoja3!$B$5^2))</f>
        <v>-8.8016588703913712E-2</v>
      </c>
      <c r="H2356" s="3">
        <f>$A2356-$G2356*Hoja3!$E$1</f>
        <v>-0.3772600884133957</v>
      </c>
      <c r="I2356" s="3">
        <f>$B2356-$G2356*Hoja3!$E$2</f>
        <v>-0.15709992277139243</v>
      </c>
      <c r="J2356" s="3">
        <f>$C2356-$G2356*Hoja3!$E$3</f>
        <v>-0.61515301653565702</v>
      </c>
      <c r="K2356" s="3">
        <f t="shared" si="73"/>
        <v>0.7385247414930517</v>
      </c>
      <c r="M2356" s="3" t="b">
        <f>IF(ABS($D2356-Hoja3!$B$10)&lt;Hoja3!$B$11, $H2356*Hoja3!$E$1 + $I2356*Hoja3!$E$2 + $J2356*Hoja3!$E$3)</f>
        <v>0</v>
      </c>
      <c r="N2356" s="3" t="b">
        <f>IF(ABS($D2356-Hoja3!$B$10)&lt;Hoja3!$B$11, $H2356*Hoja3!$G$1 + $I2356*Hoja3!$G$2 + $J2356*Hoja3!$G$3)</f>
        <v>0</v>
      </c>
      <c r="O2356" s="3" t="b">
        <f>IF(ABS($D2356-Hoja3!$B$10)&lt;Hoja3!$B$11, $H2356*Hoja3!$I$1 + $I2356*Hoja3!$I$2 + $J2356*Hoja3!$I$3)</f>
        <v>0</v>
      </c>
      <c r="Q2356">
        <f>IF(ABS($G2356-Hoja3!$B$5)&gt;Hoja3!$B$7, -$N2356/($G2356-Hoja3!$B$5))</f>
        <v>0</v>
      </c>
      <c r="R2356">
        <f>IF(ABS($G2356-Hoja3!$B$5)&gt;Hoja3!$B$7, -$O2356/($G2356-Hoja3!$B$5))</f>
        <v>0</v>
      </c>
    </row>
    <row r="2357" spans="1:18" ht="14.5" customHeight="1" x14ac:dyDescent="0.55000000000000004">
      <c r="A2357" s="3">
        <v>-0.5</v>
      </c>
      <c r="B2357" s="3">
        <v>0</v>
      </c>
      <c r="C2357" s="3">
        <v>-0.5</v>
      </c>
      <c r="D2357" s="3">
        <f t="shared" si="72"/>
        <v>0</v>
      </c>
      <c r="F2357" s="1"/>
      <c r="G2357" s="3" cm="1">
        <f t="array" ref="G2357">SUMPRODUCT($A2357:$C2357,TRANSPOSE(Hoja3!$E$1:$E$3)/(Hoja3!$B$5^2))</f>
        <v>-9.4056525318415629E-2</v>
      </c>
      <c r="H2357" s="3">
        <f>$A2357-$G2357*Hoja3!$E$1</f>
        <v>-0.36883734337215673</v>
      </c>
      <c r="I2357" s="3">
        <f>$B2357-$G2357*Hoja3!$E$2</f>
        <v>-0.16788054480702197</v>
      </c>
      <c r="J2357" s="3">
        <f>$C2357-$G2357*Hoja3!$E$3</f>
        <v>-0.53756531170422073</v>
      </c>
      <c r="K2357" s="3">
        <f t="shared" si="73"/>
        <v>0.67320229317656721</v>
      </c>
      <c r="M2357" s="3">
        <f>IF(ABS($D2357-Hoja3!$B$10)&lt;Hoja3!$B$11, $H2357*Hoja3!$E$1 + $I2357*Hoja3!$E$2 + $J2357*Hoja3!$E$3)</f>
        <v>-5.5511151231257827E-17</v>
      </c>
      <c r="N2357" s="3">
        <f>IF(ABS($D2357-Hoja3!$B$10)&lt;Hoja3!$B$11, $H2357*Hoja3!$G$1 + $I2357*Hoja3!$G$2 + $J2357*Hoja3!$G$3)</f>
        <v>0.3940053768033609</v>
      </c>
      <c r="O2357" s="3">
        <f>IF(ABS($D2357-Hoja3!$B$10)&lt;Hoja3!$B$11, $H2357*Hoja3!$I$1 + $I2357*Hoja3!$I$2 + $J2357*Hoja3!$I$3)</f>
        <v>0.54585812313112125</v>
      </c>
      <c r="Q2357">
        <f>IF(ABS($G2357-Hoja3!$B$5)&gt;Hoja3!$B$7, -$N2357/($G2357-Hoja3!$B$5))</f>
        <v>0.16457647204088333</v>
      </c>
      <c r="R2357">
        <f>IF(ABS($G2357-Hoja3!$B$5)&gt;Hoja3!$B$7, -$O2357/($G2357-Hoja3!$B$5))</f>
        <v>0.22800552842356978</v>
      </c>
    </row>
    <row r="2358" spans="1:18" ht="14.5" customHeight="1" x14ac:dyDescent="0.55000000000000004">
      <c r="A2358" s="3">
        <v>-0.5</v>
      </c>
      <c r="B2358" s="3">
        <v>0</v>
      </c>
      <c r="C2358" s="3">
        <v>-0.42</v>
      </c>
      <c r="D2358" s="3">
        <f t="shared" si="72"/>
        <v>-5.0912000000000013E-2</v>
      </c>
      <c r="F2358" s="1"/>
      <c r="G2358" s="3" cm="1">
        <f t="array" ref="G2358">SUMPRODUCT($A2358:$C2358,TRANSPOSE(Hoja3!$E$1:$E$3)/(Hoja3!$B$5^2))</f>
        <v>-0.10009646193291755</v>
      </c>
      <c r="H2358" s="3">
        <f>$A2358-$G2358*Hoja3!$E$1</f>
        <v>-0.36041459833091771</v>
      </c>
      <c r="I2358" s="3">
        <f>$B2358-$G2358*Hoja3!$E$2</f>
        <v>-0.17866116684265154</v>
      </c>
      <c r="J2358" s="3">
        <f>$C2358-$G2358*Hoja3!$E$3</f>
        <v>-0.45997760687278433</v>
      </c>
      <c r="K2358" s="3">
        <f t="shared" si="73"/>
        <v>0.61106292151629382</v>
      </c>
      <c r="M2358" s="3">
        <f>IF(ABS($D2358-Hoja3!$B$10)&lt;Hoja3!$B$11, $H2358*Hoja3!$E$1 + $I2358*Hoja3!$E$2 + $J2358*Hoja3!$E$3)</f>
        <v>2.7755575615628914E-17</v>
      </c>
      <c r="N2358" s="3">
        <f>IF(ABS($D2358-Hoja3!$B$10)&lt;Hoja3!$B$11, $H2358*Hoja3!$G$1 + $I2358*Hoja3!$G$2 + $J2358*Hoja3!$G$3)</f>
        <v>0.39400537680336084</v>
      </c>
      <c r="O2358" s="3">
        <f>IF(ABS($D2358-Hoja3!$B$10)&lt;Hoja3!$B$11, $H2358*Hoja3!$I$1 + $I2358*Hoja3!$I$2 + $J2358*Hoja3!$I$3)</f>
        <v>0.46707350289014454</v>
      </c>
      <c r="Q2358">
        <f>IF(ABS($G2358-Hoja3!$B$5)&gt;Hoja3!$B$7, -$N2358/($G2358-Hoja3!$B$5))</f>
        <v>0.16416230891238773</v>
      </c>
      <c r="R2358">
        <f>IF(ABS($G2358-Hoja3!$B$5)&gt;Hoja3!$B$7, -$O2358/($G2358-Hoja3!$B$5))</f>
        <v>0.19460613783580452</v>
      </c>
    </row>
    <row r="2359" spans="1:18" ht="14.5" customHeight="1" x14ac:dyDescent="0.55000000000000004">
      <c r="A2359" s="3">
        <v>-0.5</v>
      </c>
      <c r="B2359" s="3">
        <v>0</v>
      </c>
      <c r="C2359" s="3">
        <v>-0.34</v>
      </c>
      <c r="D2359" s="3">
        <f t="shared" si="72"/>
        <v>-8.5695999999999994E-2</v>
      </c>
      <c r="F2359" s="1"/>
      <c r="G2359" s="3" cm="1">
        <f t="array" ref="G2359">SUMPRODUCT($A2359:$C2359,TRANSPOSE(Hoja3!$E$1:$E$3)/(Hoja3!$B$5^2))</f>
        <v>-0.10613639854741946</v>
      </c>
      <c r="H2359" s="3">
        <f>$A2359-$G2359*Hoja3!$E$1</f>
        <v>-0.35199185328967875</v>
      </c>
      <c r="I2359" s="3">
        <f>$B2359-$G2359*Hoja3!$E$2</f>
        <v>-0.18944178887828111</v>
      </c>
      <c r="J2359" s="3">
        <f>$C2359-$G2359*Hoja3!$E$3</f>
        <v>-0.38238990204134804</v>
      </c>
      <c r="K2359" s="3">
        <f t="shared" si="73"/>
        <v>0.55318034431720153</v>
      </c>
      <c r="M2359" s="3">
        <f>IF(ABS($D2359-Hoja3!$B$10)&lt;Hoja3!$B$11, $H2359*Hoja3!$E$1 + $I2359*Hoja3!$E$2 + $J2359*Hoja3!$E$3)</f>
        <v>2.7755575615628914E-17</v>
      </c>
      <c r="N2359" s="3">
        <f>IF(ABS($D2359-Hoja3!$B$10)&lt;Hoja3!$B$11, $H2359*Hoja3!$G$1 + $I2359*Hoja3!$G$2 + $J2359*Hoja3!$G$3)</f>
        <v>0.3940053768033609</v>
      </c>
      <c r="O2359" s="3">
        <f>IF(ABS($D2359-Hoja3!$B$10)&lt;Hoja3!$B$11, $H2359*Hoja3!$I$1 + $I2359*Hoja3!$I$2 + $J2359*Hoja3!$I$3)</f>
        <v>0.38828888264916794</v>
      </c>
      <c r="Q2359">
        <f>IF(ABS($G2359-Hoja3!$B$5)&gt;Hoja3!$B$7, -$N2359/($G2359-Hoja3!$B$5))</f>
        <v>0.1637502250667173</v>
      </c>
      <c r="R2359">
        <f>IF(ABS($G2359-Hoja3!$B$5)&gt;Hoja3!$B$7, -$O2359/($G2359-Hoja3!$B$5))</f>
        <v>0.1613744270206697</v>
      </c>
    </row>
    <row r="2360" spans="1:18" ht="14.5" customHeight="1" x14ac:dyDescent="0.55000000000000004">
      <c r="A2360" s="3">
        <v>-0.5</v>
      </c>
      <c r="B2360" s="3">
        <v>0</v>
      </c>
      <c r="C2360" s="3">
        <v>-0.26</v>
      </c>
      <c r="D2360" s="3">
        <f t="shared" si="72"/>
        <v>-0.10742399999999999</v>
      </c>
      <c r="F2360" s="1"/>
      <c r="G2360" s="3" cm="1">
        <f t="array" ref="G2360">SUMPRODUCT($A2360:$C2360,TRANSPOSE(Hoja3!$E$1:$E$3)/(Hoja3!$B$5^2))</f>
        <v>-0.11217633516192139</v>
      </c>
      <c r="H2360" s="3">
        <f>$A2360-$G2360*Hoja3!$E$1</f>
        <v>-0.34356910824843978</v>
      </c>
      <c r="I2360" s="3">
        <f>$B2360-$G2360*Hoja3!$E$2</f>
        <v>-0.20022241091391071</v>
      </c>
      <c r="J2360" s="3">
        <f>$C2360-$G2360*Hoja3!$E$3</f>
        <v>-0.3048021972099117</v>
      </c>
      <c r="K2360" s="3">
        <f t="shared" si="73"/>
        <v>0.50103206025043645</v>
      </c>
      <c r="M2360" s="3">
        <f>IF(ABS($D2360-Hoja3!$B$10)&lt;Hoja3!$B$11, $H2360*Hoja3!$E$1 + $I2360*Hoja3!$E$2 + $J2360*Hoja3!$E$3)</f>
        <v>6.9388939039072284E-17</v>
      </c>
      <c r="N2360" s="3">
        <f>IF(ABS($D2360-Hoja3!$B$10)&lt;Hoja3!$B$11, $H2360*Hoja3!$G$1 + $I2360*Hoja3!$G$2 + $J2360*Hoja3!$G$3)</f>
        <v>0.3940053768033609</v>
      </c>
      <c r="O2360" s="3">
        <f>IF(ABS($D2360-Hoja3!$B$10)&lt;Hoja3!$B$11, $H2360*Hoja3!$I$1 + $I2360*Hoja3!$I$2 + $J2360*Hoja3!$I$3)</f>
        <v>0.30950426240819129</v>
      </c>
      <c r="Q2360">
        <f>IF(ABS($G2360-Hoja3!$B$5)&gt;Hoja3!$B$7, -$N2360/($G2360-Hoja3!$B$5))</f>
        <v>0.16334020488469481</v>
      </c>
      <c r="R2360">
        <f>IF(ABS($G2360-Hoja3!$B$5)&gt;Hoja3!$B$7, -$O2360/($G2360-Hoja3!$B$5))</f>
        <v>0.12830913639960528</v>
      </c>
    </row>
    <row r="2361" spans="1:18" ht="14.5" customHeight="1" x14ac:dyDescent="0.55000000000000004">
      <c r="A2361" s="3">
        <v>-0.5</v>
      </c>
      <c r="B2361" s="3">
        <v>0</v>
      </c>
      <c r="C2361" s="3">
        <v>-0.18</v>
      </c>
      <c r="D2361" s="3">
        <f t="shared" si="72"/>
        <v>-0.119168</v>
      </c>
      <c r="F2361" s="1"/>
      <c r="G2361" s="3" cm="1">
        <f t="array" ref="G2361">SUMPRODUCT($A2361:$C2361,TRANSPOSE(Hoja3!$E$1:$E$3)/(Hoja3!$B$5^2))</f>
        <v>-0.11821627177642331</v>
      </c>
      <c r="H2361" s="3">
        <f>$A2361-$G2361*Hoja3!$E$1</f>
        <v>-0.33514636320720081</v>
      </c>
      <c r="I2361" s="3">
        <f>$B2361-$G2361*Hoja3!$E$2</f>
        <v>-0.21100303294954026</v>
      </c>
      <c r="J2361" s="3">
        <f>$C2361-$G2361*Hoja3!$E$3</f>
        <v>-0.22721449237847535</v>
      </c>
      <c r="K2361" s="3">
        <f t="shared" si="73"/>
        <v>0.45658711132896201</v>
      </c>
      <c r="M2361" s="3">
        <f>IF(ABS($D2361-Hoja3!$B$10)&lt;Hoja3!$B$11, $H2361*Hoja3!$E$1 + $I2361*Hoja3!$E$2 + $J2361*Hoja3!$E$3)</f>
        <v>5.5511151231257827E-17</v>
      </c>
      <c r="N2361" s="3">
        <f>IF(ABS($D2361-Hoja3!$B$10)&lt;Hoja3!$B$11, $H2361*Hoja3!$G$1 + $I2361*Hoja3!$G$2 + $J2361*Hoja3!$G$3)</f>
        <v>0.3940053768033609</v>
      </c>
      <c r="O2361" s="3">
        <f>IF(ABS($D2361-Hoja3!$B$10)&lt;Hoja3!$B$11, $H2361*Hoja3!$I$1 + $I2361*Hoja3!$I$2 + $J2361*Hoja3!$I$3)</f>
        <v>0.23071964216721463</v>
      </c>
      <c r="Q2361">
        <f>IF(ABS($G2361-Hoja3!$B$5)&gt;Hoja3!$B$7, -$N2361/($G2361-Hoja3!$B$5))</f>
        <v>0.1629322329031902</v>
      </c>
      <c r="R2361">
        <f>IF(ABS($G2361-Hoja3!$B$5)&gt;Hoja3!$B$7, -$O2361/($G2361-Hoja3!$B$5))</f>
        <v>9.5409018978160953E-2</v>
      </c>
    </row>
    <row r="2362" spans="1:18" ht="14.5" customHeight="1" x14ac:dyDescent="0.55000000000000004">
      <c r="A2362" s="3">
        <v>-0.5</v>
      </c>
      <c r="B2362" s="3">
        <v>0</v>
      </c>
      <c r="C2362" s="3">
        <v>-0.1</v>
      </c>
      <c r="D2362" s="3">
        <f t="shared" si="72"/>
        <v>-0.124</v>
      </c>
      <c r="F2362" s="1"/>
      <c r="G2362" s="3" cm="1">
        <f t="array" ref="G2362">SUMPRODUCT($A2362:$C2362,TRANSPOSE(Hoja3!$E$1:$E$3)/(Hoja3!$B$5^2))</f>
        <v>-0.12425620839092523</v>
      </c>
      <c r="H2362" s="3">
        <f>$A2362-$G2362*Hoja3!$E$1</f>
        <v>-0.32672361816596185</v>
      </c>
      <c r="I2362" s="3">
        <f>$B2362-$G2362*Hoja3!$E$2</f>
        <v>-0.22178365498516983</v>
      </c>
      <c r="J2362" s="3">
        <f>$C2362-$G2362*Hoja3!$E$3</f>
        <v>-0.14962678754703901</v>
      </c>
      <c r="K2362" s="3">
        <f t="shared" si="73"/>
        <v>0.42228484206479022</v>
      </c>
      <c r="M2362" s="3">
        <f>IF(ABS($D2362-Hoja3!$B$10)&lt;Hoja3!$B$11, $H2362*Hoja3!$E$1 + $I2362*Hoja3!$E$2 + $J2362*Hoja3!$E$3)</f>
        <v>4.163336342344337E-17</v>
      </c>
      <c r="N2362" s="3">
        <f>IF(ABS($D2362-Hoja3!$B$10)&lt;Hoja3!$B$11, $H2362*Hoja3!$G$1 + $I2362*Hoja3!$G$2 + $J2362*Hoja3!$G$3)</f>
        <v>0.3940053768033609</v>
      </c>
      <c r="O2362" s="3">
        <f>IF(ABS($D2362-Hoja3!$B$10)&lt;Hoja3!$B$11, $H2362*Hoja3!$I$1 + $I2362*Hoja3!$I$2 + $J2362*Hoja3!$I$3)</f>
        <v>0.15193502192623798</v>
      </c>
      <c r="Q2362">
        <f>IF(ABS($G2362-Hoja3!$B$5)&gt;Hoja3!$B$7, -$N2362/($G2362-Hoja3!$B$5))</f>
        <v>0.16252629381317638</v>
      </c>
      <c r="R2362">
        <f>IF(ABS($G2362-Hoja3!$B$5)&gt;Hoja3!$B$7, -$O2362/($G2362-Hoja3!$B$5))</f>
        <v>6.2672840189231943E-2</v>
      </c>
    </row>
    <row r="2363" spans="1:18" ht="14.5" customHeight="1" x14ac:dyDescent="0.55000000000000004">
      <c r="A2363" s="3">
        <v>-0.5</v>
      </c>
      <c r="B2363" s="3">
        <v>0</v>
      </c>
      <c r="C2363" s="3">
        <v>-0.02</v>
      </c>
      <c r="D2363" s="3">
        <f t="shared" si="72"/>
        <v>-0.12499200000000001</v>
      </c>
      <c r="F2363" s="1"/>
      <c r="G2363" s="3" cm="1">
        <f t="array" ref="G2363">SUMPRODUCT($A2363:$C2363,TRANSPOSE(Hoja3!$E$1:$E$3)/(Hoja3!$B$5^2))</f>
        <v>-0.13029614500542713</v>
      </c>
      <c r="H2363" s="3">
        <f>$A2363-$G2363*Hoja3!$E$1</f>
        <v>-0.31830087312472288</v>
      </c>
      <c r="I2363" s="3">
        <f>$B2363-$G2363*Hoja3!$E$2</f>
        <v>-0.23256427702079938</v>
      </c>
      <c r="J2363" s="3">
        <f>$C2363-$G2363*Hoja3!$E$3</f>
        <v>-7.2039082715602679E-2</v>
      </c>
      <c r="K2363" s="3">
        <f t="shared" si="73"/>
        <v>0.40073834133593145</v>
      </c>
      <c r="M2363" s="3">
        <f>IF(ABS($D2363-Hoja3!$B$10)&lt;Hoja3!$B$11, $H2363*Hoja3!$E$1 + $I2363*Hoja3!$E$2 + $J2363*Hoja3!$E$3)</f>
        <v>-2.4286128663675299E-17</v>
      </c>
      <c r="N2363" s="3">
        <f>IF(ABS($D2363-Hoja3!$B$10)&lt;Hoja3!$B$11, $H2363*Hoja3!$G$1 + $I2363*Hoja3!$G$2 + $J2363*Hoja3!$G$3)</f>
        <v>0.3940053768033609</v>
      </c>
      <c r="O2363" s="3">
        <f>IF(ABS($D2363-Hoja3!$B$10)&lt;Hoja3!$B$11, $H2363*Hoja3!$I$1 + $I2363*Hoja3!$I$2 + $J2363*Hoja3!$I$3)</f>
        <v>7.3150401685261351E-2</v>
      </c>
      <c r="Q2363">
        <f>IF(ABS($G2363-Hoja3!$B$5)&gt;Hoja3!$B$7, -$N2363/($G2363-Hoja3!$B$5))</f>
        <v>0.16212237245781444</v>
      </c>
      <c r="R2363">
        <f>IF(ABS($G2363-Hoja3!$B$5)&gt;Hoja3!$B$7, -$O2363/($G2363-Hoja3!$B$5))</f>
        <v>3.0099377738632721E-2</v>
      </c>
    </row>
    <row r="2364" spans="1:18" ht="14.5" customHeight="1" x14ac:dyDescent="0.55000000000000004">
      <c r="A2364" s="3">
        <v>-0.5</v>
      </c>
      <c r="B2364" s="3">
        <v>0</v>
      </c>
      <c r="C2364" s="3">
        <v>0</v>
      </c>
      <c r="D2364" s="3">
        <f t="shared" si="72"/>
        <v>-0.125</v>
      </c>
      <c r="F2364" s="1"/>
      <c r="G2364" s="3" cm="1">
        <f t="array" ref="G2364">SUMPRODUCT($A2364:$C2364,TRANSPOSE(Hoja3!$E$1:$E$3)/(Hoja3!$B$5^2))</f>
        <v>-0.13180612915905263</v>
      </c>
      <c r="H2364" s="3">
        <f>$A2364-$G2364*Hoja3!$E$1</f>
        <v>-0.31619518686441311</v>
      </c>
      <c r="I2364" s="3">
        <f>$B2364-$G2364*Hoja3!$E$2</f>
        <v>-0.2352594325297068</v>
      </c>
      <c r="J2364" s="3">
        <f>$C2364-$G2364*Hoja3!$E$3</f>
        <v>-5.2642156507743593E-2</v>
      </c>
      <c r="K2364" s="3">
        <f t="shared" si="73"/>
        <v>0.39761488079825003</v>
      </c>
      <c r="M2364" s="3">
        <f>IF(ABS($D2364-Hoja3!$B$10)&lt;Hoja3!$B$11, $H2364*Hoja3!$E$1 + $I2364*Hoja3!$E$2 + $J2364*Hoja3!$E$3)</f>
        <v>4.163336342344337E-17</v>
      </c>
      <c r="N2364" s="3">
        <f>IF(ABS($D2364-Hoja3!$B$10)&lt;Hoja3!$B$11, $H2364*Hoja3!$G$1 + $I2364*Hoja3!$G$2 + $J2364*Hoja3!$G$3)</f>
        <v>0.3940053768033609</v>
      </c>
      <c r="O2364" s="3">
        <f>IF(ABS($D2364-Hoja3!$B$10)&lt;Hoja3!$B$11, $H2364*Hoja3!$I$1 + $I2364*Hoja3!$I$2 + $J2364*Hoja3!$I$3)</f>
        <v>5.3454246625017195E-2</v>
      </c>
      <c r="Q2364">
        <f>IF(ABS($G2364-Hoja3!$B$5)&gt;Hoja3!$B$7, -$N2364/($G2364-Hoja3!$B$5))</f>
        <v>0.16202170562815887</v>
      </c>
      <c r="R2364">
        <f>IF(ABS($G2364-Hoja3!$B$5)&gt;Hoja3!$B$7, -$O2364/($G2364-Hoja3!$B$5))</f>
        <v>2.1981294472476001E-2</v>
      </c>
    </row>
    <row r="2365" spans="1:18" ht="14.5" customHeight="1" x14ac:dyDescent="0.55000000000000004">
      <c r="A2365" s="3">
        <v>-0.5</v>
      </c>
      <c r="B2365" s="3">
        <v>0</v>
      </c>
      <c r="C2365" s="3">
        <v>0.02</v>
      </c>
      <c r="D2365" s="3">
        <f t="shared" si="72"/>
        <v>-0.12500800000000001</v>
      </c>
      <c r="F2365" s="1"/>
      <c r="G2365" s="3" cm="1">
        <f t="array" ref="G2365">SUMPRODUCT($A2365:$C2365,TRANSPOSE(Hoja3!$E$1:$E$3)/(Hoja3!$B$5^2))</f>
        <v>-0.13331611331267812</v>
      </c>
      <c r="H2365" s="3">
        <f>$A2365-$G2365*Hoja3!$E$1</f>
        <v>-0.31408950060410334</v>
      </c>
      <c r="I2365" s="3">
        <f>$B2365-$G2365*Hoja3!$E$2</f>
        <v>-0.23795458803861422</v>
      </c>
      <c r="J2365" s="3">
        <f>$C2365-$G2365*Hoja3!$E$3</f>
        <v>-3.3245230299884521E-2</v>
      </c>
      <c r="K2365" s="3">
        <f t="shared" si="73"/>
        <v>0.39544891667073007</v>
      </c>
      <c r="M2365" s="3">
        <f>IF(ABS($D2365-Hoja3!$B$10)&lt;Hoja3!$B$11, $H2365*Hoja3!$E$1 + $I2365*Hoja3!$E$2 + $J2365*Hoja3!$E$3)</f>
        <v>1.6653345369377348E-16</v>
      </c>
      <c r="N2365" s="3">
        <f>IF(ABS($D2365-Hoja3!$B$10)&lt;Hoja3!$B$11, $H2365*Hoja3!$G$1 + $I2365*Hoja3!$G$2 + $J2365*Hoja3!$G$3)</f>
        <v>0.3940053768033609</v>
      </c>
      <c r="O2365" s="3">
        <f>IF(ABS($D2365-Hoja3!$B$10)&lt;Hoja3!$B$11, $H2365*Hoja3!$I$1 + $I2365*Hoja3!$I$2 + $J2365*Hoja3!$I$3)</f>
        <v>3.3758091564773038E-2</v>
      </c>
      <c r="Q2365">
        <f>IF(ABS($G2365-Hoja3!$B$5)&gt;Hoja3!$B$7, -$N2365/($G2365-Hoja3!$B$5))</f>
        <v>0.16192116373526488</v>
      </c>
      <c r="R2365">
        <f>IF(ABS($G2365-Hoja3!$B$5)&gt;Hoja3!$B$7, -$O2365/($G2365-Hoja3!$B$5))</f>
        <v>1.3873286491665594E-2</v>
      </c>
    </row>
    <row r="2366" spans="1:18" ht="14.5" customHeight="1" x14ac:dyDescent="0.55000000000000004">
      <c r="A2366" s="3">
        <v>-0.5</v>
      </c>
      <c r="B2366" s="3">
        <v>0</v>
      </c>
      <c r="C2366" s="3">
        <v>0.1</v>
      </c>
      <c r="D2366" s="3">
        <f t="shared" si="72"/>
        <v>-0.126</v>
      </c>
      <c r="F2366" s="1"/>
      <c r="G2366" s="3" cm="1">
        <f t="array" ref="G2366">SUMPRODUCT($A2366:$C2366,TRANSPOSE(Hoja3!$E$1:$E$3)/(Hoja3!$B$5^2))</f>
        <v>-0.13935604992718004</v>
      </c>
      <c r="H2366" s="3">
        <f>$A2366-$G2366*Hoja3!$E$1</f>
        <v>-0.30566675556286438</v>
      </c>
      <c r="I2366" s="3">
        <f>$B2366-$G2366*Hoja3!$E$2</f>
        <v>-0.24873521007424379</v>
      </c>
      <c r="J2366" s="3">
        <f>$C2366-$G2366*Hoja3!$E$3</f>
        <v>4.4342474531551823E-2</v>
      </c>
      <c r="K2366" s="3">
        <f t="shared" si="73"/>
        <v>0.39656982390820839</v>
      </c>
      <c r="M2366" s="3">
        <f>IF(ABS($D2366-Hoja3!$B$10)&lt;Hoja3!$B$11, $H2366*Hoja3!$E$1 + $I2366*Hoja3!$E$2 + $J2366*Hoja3!$E$3)</f>
        <v>1.5265566588595902E-16</v>
      </c>
      <c r="N2366" s="3">
        <f>IF(ABS($D2366-Hoja3!$B$10)&lt;Hoja3!$B$11, $H2366*Hoja3!$G$1 + $I2366*Hoja3!$G$2 + $J2366*Hoja3!$G$3)</f>
        <v>0.3940053768033609</v>
      </c>
      <c r="O2366" s="3">
        <f>IF(ABS($D2366-Hoja3!$B$10)&lt;Hoja3!$B$11, $H2366*Hoja3!$I$1 + $I2366*Hoja3!$I$2 + $J2366*Hoja3!$I$3)</f>
        <v>-4.5026528676203617E-2</v>
      </c>
      <c r="Q2366">
        <f>IF(ABS($G2366-Hoja3!$B$5)&gt;Hoja3!$B$7, -$N2366/($G2366-Hoja3!$B$5))</f>
        <v>0.16152024089108369</v>
      </c>
      <c r="R2366">
        <f>IF(ABS($G2366-Hoja3!$B$5)&gt;Hoja3!$B$7, -$O2366/($G2366-Hoja3!$B$5))</f>
        <v>-1.8458366779850653E-2</v>
      </c>
    </row>
    <row r="2367" spans="1:18" ht="14.5" customHeight="1" x14ac:dyDescent="0.55000000000000004">
      <c r="A2367" s="3">
        <v>-0.5</v>
      </c>
      <c r="B2367" s="3">
        <v>0</v>
      </c>
      <c r="C2367" s="3">
        <v>0.18</v>
      </c>
      <c r="D2367" s="3">
        <f t="shared" si="72"/>
        <v>-0.130832</v>
      </c>
      <c r="F2367" s="1"/>
      <c r="G2367" s="3" cm="1">
        <f t="array" ref="G2367">SUMPRODUCT($A2367:$C2367,TRANSPOSE(Hoja3!$E$1:$E$3)/(Hoja3!$B$5^2))</f>
        <v>-0.14539598654168195</v>
      </c>
      <c r="H2367" s="3">
        <f>$A2367-$G2367*Hoja3!$E$1</f>
        <v>-0.29724401052162541</v>
      </c>
      <c r="I2367" s="3">
        <f>$B2367-$G2367*Hoja3!$E$2</f>
        <v>-0.25951583210987333</v>
      </c>
      <c r="J2367" s="3">
        <f>$C2367-$G2367*Hoja3!$E$3</f>
        <v>0.12193017936298814</v>
      </c>
      <c r="K2367" s="3">
        <f t="shared" si="73"/>
        <v>0.4130005297165496</v>
      </c>
      <c r="M2367" s="3">
        <f>IF(ABS($D2367-Hoja3!$B$10)&lt;Hoja3!$B$11, $H2367*Hoja3!$E$1 + $I2367*Hoja3!$E$2 + $J2367*Hoja3!$E$3)</f>
        <v>9.0205620750793969E-17</v>
      </c>
      <c r="N2367" s="3">
        <f>IF(ABS($D2367-Hoja3!$B$10)&lt;Hoja3!$B$11, $H2367*Hoja3!$G$1 + $I2367*Hoja3!$G$2 + $J2367*Hoja3!$G$3)</f>
        <v>0.3940053768033609</v>
      </c>
      <c r="O2367" s="3">
        <f>IF(ABS($D2367-Hoja3!$B$10)&lt;Hoja3!$B$11, $H2367*Hoja3!$I$1 + $I2367*Hoja3!$I$2 + $J2367*Hoja3!$I$3)</f>
        <v>-0.12381114891718023</v>
      </c>
      <c r="Q2367">
        <f>IF(ABS($G2367-Hoja3!$B$5)&gt;Hoja3!$B$7, -$N2367/($G2367-Hoja3!$B$5))</f>
        <v>0.161121298542969</v>
      </c>
      <c r="R2367">
        <f>IF(ABS($G2367-Hoja3!$B$5)&gt;Hoja3!$B$7, -$O2367/($G2367-Hoja3!$B$5))</f>
        <v>-5.0630306747283006E-2</v>
      </c>
    </row>
    <row r="2368" spans="1:18" ht="14.5" customHeight="1" x14ac:dyDescent="0.55000000000000004">
      <c r="A2368" s="3">
        <v>-0.5</v>
      </c>
      <c r="B2368" s="3">
        <v>0</v>
      </c>
      <c r="C2368" s="3">
        <v>0.26</v>
      </c>
      <c r="D2368" s="3">
        <f t="shared" si="72"/>
        <v>-0.14257600000000001</v>
      </c>
      <c r="F2368" s="1"/>
      <c r="G2368" s="3" cm="1">
        <f t="array" ref="G2368">SUMPRODUCT($A2368:$C2368,TRANSPOSE(Hoja3!$E$1:$E$3)/(Hoja3!$B$5^2))</f>
        <v>-0.15143592315618387</v>
      </c>
      <c r="H2368" s="3">
        <f>$A2368-$G2368*Hoja3!$E$1</f>
        <v>-0.28882126548038645</v>
      </c>
      <c r="I2368" s="3">
        <f>$B2368-$G2368*Hoja3!$E$2</f>
        <v>-0.27029645414550291</v>
      </c>
      <c r="J2368" s="3">
        <f>$C2368-$G2368*Hoja3!$E$3</f>
        <v>0.19951788419442451</v>
      </c>
      <c r="K2368" s="3">
        <f t="shared" si="73"/>
        <v>0.44304094915791209</v>
      </c>
      <c r="M2368" s="3">
        <f>IF(ABS($D2368-Hoja3!$B$10)&lt;Hoja3!$B$11, $H2368*Hoja3!$E$1 + $I2368*Hoja3!$E$2 + $J2368*Hoja3!$E$3)</f>
        <v>6.9388939039072284E-17</v>
      </c>
      <c r="N2368" s="3">
        <f>IF(ABS($D2368-Hoja3!$B$10)&lt;Hoja3!$B$11, $H2368*Hoja3!$G$1 + $I2368*Hoja3!$G$2 + $J2368*Hoja3!$G$3)</f>
        <v>0.3940053768033609</v>
      </c>
      <c r="O2368" s="3">
        <f>IF(ABS($D2368-Hoja3!$B$10)&lt;Hoja3!$B$11, $H2368*Hoja3!$I$1 + $I2368*Hoja3!$I$2 + $J2368*Hoja3!$I$3)</f>
        <v>-0.20259576915815691</v>
      </c>
      <c r="Q2368">
        <f>IF(ABS($G2368-Hoja3!$B$5)&gt;Hoja3!$B$7, -$N2368/($G2368-Hoja3!$B$5))</f>
        <v>0.16072432205206694</v>
      </c>
      <c r="R2368">
        <f>IF(ABS($G2368-Hoja3!$B$5)&gt;Hoja3!$B$7, -$O2368/($G2368-Hoja3!$B$5))</f>
        <v>-8.2643713932900986E-2</v>
      </c>
    </row>
    <row r="2369" spans="1:18" ht="14.5" customHeight="1" x14ac:dyDescent="0.55000000000000004">
      <c r="A2369" s="3">
        <v>-0.5</v>
      </c>
      <c r="B2369" s="3">
        <v>0</v>
      </c>
      <c r="C2369" s="3">
        <v>0.34</v>
      </c>
      <c r="D2369" s="3">
        <f t="shared" si="72"/>
        <v>-0.16430400000000001</v>
      </c>
      <c r="F2369" s="1"/>
      <c r="G2369" s="3" cm="1">
        <f t="array" ref="G2369">SUMPRODUCT($A2369:$C2369,TRANSPOSE(Hoja3!$E$1:$E$3)/(Hoja3!$B$5^2))</f>
        <v>-0.15747585977068579</v>
      </c>
      <c r="H2369" s="3">
        <f>$A2369-$G2369*Hoja3!$E$1</f>
        <v>-0.28039852043914748</v>
      </c>
      <c r="I2369" s="3">
        <f>$B2369-$G2369*Hoja3!$E$2</f>
        <v>-0.28107707618113248</v>
      </c>
      <c r="J2369" s="3">
        <f>$C2369-$G2369*Hoja3!$E$3</f>
        <v>0.27710558902586085</v>
      </c>
      <c r="K2369" s="3">
        <f t="shared" si="73"/>
        <v>0.48416439407330075</v>
      </c>
      <c r="M2369" s="3">
        <f>IF(ABS($D2369-Hoja3!$B$10)&lt;Hoja3!$B$11, $H2369*Hoja3!$E$1 + $I2369*Hoja3!$E$2 + $J2369*Hoja3!$E$3)</f>
        <v>1.1102230246251565E-16</v>
      </c>
      <c r="N2369" s="3">
        <f>IF(ABS($D2369-Hoja3!$B$10)&lt;Hoja3!$B$11, $H2369*Hoja3!$G$1 + $I2369*Hoja3!$G$2 + $J2369*Hoja3!$G$3)</f>
        <v>0.3940053768033609</v>
      </c>
      <c r="O2369" s="3">
        <f>IF(ABS($D2369-Hoja3!$B$10)&lt;Hoja3!$B$11, $H2369*Hoja3!$I$1 + $I2369*Hoja3!$I$2 + $J2369*Hoja3!$I$3)</f>
        <v>-0.28138038939913357</v>
      </c>
      <c r="Q2369">
        <f>IF(ABS($G2369-Hoja3!$B$5)&gt;Hoja3!$B$7, -$N2369/($G2369-Hoja3!$B$5))</f>
        <v>0.16032929692344011</v>
      </c>
      <c r="R2369">
        <f>IF(ABS($G2369-Hoja3!$B$5)&gt;Hoja3!$B$7, -$O2369/($G2369-Hoja3!$B$5))</f>
        <v>-0.11449975725311488</v>
      </c>
    </row>
    <row r="2370" spans="1:18" ht="14.5" customHeight="1" x14ac:dyDescent="0.55000000000000004">
      <c r="A2370" s="3">
        <v>-0.5</v>
      </c>
      <c r="B2370" s="3">
        <v>0</v>
      </c>
      <c r="C2370" s="3">
        <v>0.42</v>
      </c>
      <c r="D2370" s="3">
        <f t="shared" si="72"/>
        <v>-0.19908799999999999</v>
      </c>
      <c r="F2370" s="1"/>
      <c r="G2370" s="3" cm="1">
        <f t="array" ref="G2370">SUMPRODUCT($A2370:$C2370,TRANSPOSE(Hoja3!$E$1:$E$3)/(Hoja3!$B$5^2))</f>
        <v>-0.16351579638518771</v>
      </c>
      <c r="H2370" s="3">
        <f>$A2370-$G2370*Hoja3!$E$1</f>
        <v>-0.27197577539790851</v>
      </c>
      <c r="I2370" s="3">
        <f>$B2370-$G2370*Hoja3!$E$2</f>
        <v>-0.29185769821676205</v>
      </c>
      <c r="J2370" s="3">
        <f>$C2370-$G2370*Hoja3!$E$3</f>
        <v>0.35469329385729714</v>
      </c>
      <c r="K2370" s="3">
        <f t="shared" si="73"/>
        <v>0.53381557781598987</v>
      </c>
      <c r="M2370" s="3">
        <f>IF(ABS($D2370-Hoja3!$B$10)&lt;Hoja3!$B$11, $H2370*Hoja3!$E$1 + $I2370*Hoja3!$E$2 + $J2370*Hoja3!$E$3)</f>
        <v>5.5511151231257827E-17</v>
      </c>
      <c r="N2370" s="3">
        <f>IF(ABS($D2370-Hoja3!$B$10)&lt;Hoja3!$B$11, $H2370*Hoja3!$G$1 + $I2370*Hoja3!$G$2 + $J2370*Hoja3!$G$3)</f>
        <v>0.3940053768033609</v>
      </c>
      <c r="O2370" s="3">
        <f>IF(ABS($D2370-Hoja3!$B$10)&lt;Hoja3!$B$11, $H2370*Hoja3!$I$1 + $I2370*Hoja3!$I$2 + $J2370*Hoja3!$I$3)</f>
        <v>-0.36016500964011017</v>
      </c>
      <c r="Q2370">
        <f>IF(ABS($G2370-Hoja3!$B$5)&gt;Hoja3!$B$7, -$N2370/($G2370-Hoja3!$B$5))</f>
        <v>0.15993620880430312</v>
      </c>
      <c r="R2370">
        <f>IF(ABS($G2370-Hoja3!$B$5)&gt;Hoja3!$B$7, -$O2370/($G2370-Hoja3!$B$5))</f>
        <v>-0.1461995941607494</v>
      </c>
    </row>
    <row r="2371" spans="1:18" ht="14.5" customHeight="1" x14ac:dyDescent="0.55000000000000004">
      <c r="A2371" s="3">
        <v>-0.5</v>
      </c>
      <c r="B2371" s="3">
        <v>0</v>
      </c>
      <c r="C2371" s="3">
        <v>0.5</v>
      </c>
      <c r="D2371" s="3">
        <f t="shared" ref="D2371:D2434" si="74">A2371^3+B2371^2-C2371^3</f>
        <v>-0.25</v>
      </c>
      <c r="F2371" s="1"/>
      <c r="G2371" s="3" cm="1">
        <f t="array" ref="G2371">SUMPRODUCT($A2371:$C2371,TRANSPOSE(Hoja3!$E$1:$E$3)/(Hoja3!$B$5^2))</f>
        <v>-0.16955573299968962</v>
      </c>
      <c r="H2371" s="3">
        <f>$A2371-$G2371*Hoja3!$E$1</f>
        <v>-0.26355303035666955</v>
      </c>
      <c r="I2371" s="3">
        <f>$B2371-$G2371*Hoja3!$E$2</f>
        <v>-0.30263832025239162</v>
      </c>
      <c r="J2371" s="3">
        <f>$C2371-$G2371*Hoja3!$E$3</f>
        <v>0.43228099868873349</v>
      </c>
      <c r="K2371" s="3">
        <f t="shared" ref="K2371:K2434" si="75">SQRT(H2371^2+I2371^2+J2371^2)</f>
        <v>0.58984490717704907</v>
      </c>
      <c r="M2371" s="3">
        <f>IF(ABS($D2371-Hoja3!$B$10)&lt;Hoja3!$B$11, $H2371*Hoja3!$E$1 + $I2371*Hoja3!$E$2 + $J2371*Hoja3!$E$3)</f>
        <v>1.1102230246251565E-16</v>
      </c>
      <c r="N2371" s="3">
        <f>IF(ABS($D2371-Hoja3!$B$10)&lt;Hoja3!$B$11, $H2371*Hoja3!$G$1 + $I2371*Hoja3!$G$2 + $J2371*Hoja3!$G$3)</f>
        <v>0.3940053768033609</v>
      </c>
      <c r="O2371" s="3">
        <f>IF(ABS($D2371-Hoja3!$B$10)&lt;Hoja3!$B$11, $H2371*Hoja3!$I$1 + $I2371*Hoja3!$I$2 + $J2371*Hoja3!$I$3)</f>
        <v>-0.43894962988108677</v>
      </c>
      <c r="Q2371">
        <f>IF(ABS($G2371-Hoja3!$B$5)&gt;Hoja3!$B$7, -$N2371/($G2371-Hoja3!$B$5))</f>
        <v>0.15954504348228452</v>
      </c>
      <c r="R2371">
        <f>IF(ABS($G2371-Hoja3!$B$5)&gt;Hoja3!$B$7, -$O2371/($G2371-Hoja3!$B$5))</f>
        <v>-0.17774437078522959</v>
      </c>
    </row>
    <row r="2372" spans="1:18" ht="14.5" customHeight="1" x14ac:dyDescent="0.55000000000000004">
      <c r="A2372" s="3">
        <v>-0.5</v>
      </c>
      <c r="B2372" s="3">
        <v>0</v>
      </c>
      <c r="C2372" s="3">
        <v>0.57999999999999996</v>
      </c>
      <c r="D2372" s="3">
        <f t="shared" si="74"/>
        <v>-0.32011199999999995</v>
      </c>
      <c r="F2372" s="1"/>
      <c r="G2372" s="3" cm="1">
        <f t="array" ref="G2372">SUMPRODUCT($A2372:$C2372,TRANSPOSE(Hoja3!$E$1:$E$3)/(Hoja3!$B$5^2))</f>
        <v>-0.17559566961419154</v>
      </c>
      <c r="H2372" s="3">
        <f>$A2372-$G2372*Hoja3!$E$1</f>
        <v>-0.25513028531543058</v>
      </c>
      <c r="I2372" s="3">
        <f>$B2372-$G2372*Hoja3!$E$2</f>
        <v>-0.3134189422880212</v>
      </c>
      <c r="J2372" s="3">
        <f>$C2372-$G2372*Hoja3!$E$3</f>
        <v>0.50986870352016977</v>
      </c>
      <c r="K2372" s="3">
        <f t="shared" si="75"/>
        <v>0.65060663284308262</v>
      </c>
      <c r="M2372" s="3">
        <f>IF(ABS($D2372-Hoja3!$B$10)&lt;Hoja3!$B$11, $H2372*Hoja3!$E$1 + $I2372*Hoja3!$E$2 + $J2372*Hoja3!$E$3)</f>
        <v>5.5511151231257827E-17</v>
      </c>
      <c r="N2372" s="3">
        <f>IF(ABS($D2372-Hoja3!$B$10)&lt;Hoja3!$B$11, $H2372*Hoja3!$G$1 + $I2372*Hoja3!$G$2 + $J2372*Hoja3!$G$3)</f>
        <v>0.39400537680336095</v>
      </c>
      <c r="O2372" s="3">
        <f>IF(ABS($D2372-Hoja3!$B$10)&lt;Hoja3!$B$11, $H2372*Hoja3!$I$1 + $I2372*Hoja3!$I$2 + $J2372*Hoja3!$I$3)</f>
        <v>-0.51773425012206342</v>
      </c>
      <c r="Q2372">
        <f>IF(ABS($G2372-Hoja3!$B$5)&gt;Hoja3!$B$7, -$N2372/($G2372-Hoja3!$B$5))</f>
        <v>0.1591557868837136</v>
      </c>
      <c r="R2372">
        <f>IF(ABS($G2372-Hoja3!$B$5)&gt;Hoja3!$B$7, -$O2372/($G2372-Hoja3!$B$5))</f>
        <v>-0.20913522207071442</v>
      </c>
    </row>
    <row r="2373" spans="1:18" ht="14.5" customHeight="1" x14ac:dyDescent="0.55000000000000004">
      <c r="A2373" s="3">
        <v>-0.5</v>
      </c>
      <c r="B2373" s="3">
        <v>0</v>
      </c>
      <c r="C2373" s="3">
        <v>0.66</v>
      </c>
      <c r="D2373" s="3">
        <f t="shared" si="74"/>
        <v>-0.41249600000000003</v>
      </c>
      <c r="F2373" s="1"/>
      <c r="G2373" s="3" cm="1">
        <f t="array" ref="G2373">SUMPRODUCT($A2373:$C2373,TRANSPOSE(Hoja3!$E$1:$E$3)/(Hoja3!$B$5^2))</f>
        <v>-0.18163560622869346</v>
      </c>
      <c r="H2373" s="3">
        <f>$A2373-$G2373*Hoja3!$E$1</f>
        <v>-0.24670754027419156</v>
      </c>
      <c r="I2373" s="3">
        <f>$B2373-$G2373*Hoja3!$E$2</f>
        <v>-0.32419956432365077</v>
      </c>
      <c r="J2373" s="3">
        <f>$C2373-$G2373*Hoja3!$E$3</f>
        <v>0.58745640835160617</v>
      </c>
      <c r="K2373" s="3">
        <f t="shared" si="75"/>
        <v>0.71489509695420062</v>
      </c>
      <c r="M2373" s="3">
        <f>IF(ABS($D2373-Hoja3!$B$10)&lt;Hoja3!$B$11, $H2373*Hoja3!$E$1 + $I2373*Hoja3!$E$2 + $J2373*Hoja3!$E$3)</f>
        <v>1.9428902930940239E-16</v>
      </c>
      <c r="N2373" s="3">
        <f>IF(ABS($D2373-Hoja3!$B$10)&lt;Hoja3!$B$11, $H2373*Hoja3!$G$1 + $I2373*Hoja3!$G$2 + $J2373*Hoja3!$G$3)</f>
        <v>0.3940053768033609</v>
      </c>
      <c r="O2373" s="3">
        <f>IF(ABS($D2373-Hoja3!$B$10)&lt;Hoja3!$B$11, $H2373*Hoja3!$I$1 + $I2373*Hoja3!$I$2 + $J2373*Hoja3!$I$3)</f>
        <v>-0.59651887036304008</v>
      </c>
      <c r="Q2373">
        <f>IF(ABS($G2373-Hoja3!$B$5)&gt;Hoja3!$B$7, -$N2373/($G2373-Hoja3!$B$5))</f>
        <v>0.15876842507193267</v>
      </c>
      <c r="R2373">
        <f>IF(ABS($G2373-Hoja3!$B$5)&gt;Hoja3!$B$7, -$O2373/($G2373-Hoja3!$B$5))</f>
        <v>-0.24037327191221308</v>
      </c>
    </row>
    <row r="2374" spans="1:18" ht="14.5" customHeight="1" x14ac:dyDescent="0.55000000000000004">
      <c r="A2374" s="3">
        <v>-0.5</v>
      </c>
      <c r="B2374" s="3">
        <v>0</v>
      </c>
      <c r="C2374" s="3">
        <v>0.74</v>
      </c>
      <c r="D2374" s="3">
        <f t="shared" si="74"/>
        <v>-0.53022400000000003</v>
      </c>
      <c r="F2374" s="1"/>
      <c r="G2374" s="3" cm="1">
        <f t="array" ref="G2374">SUMPRODUCT($A2374:$C2374,TRANSPOSE(Hoja3!$E$1:$E$3)/(Hoja3!$B$5^2))</f>
        <v>-0.18767554284319538</v>
      </c>
      <c r="H2374" s="3">
        <f>$A2374-$G2374*Hoja3!$E$1</f>
        <v>-0.2382847952329526</v>
      </c>
      <c r="I2374" s="3">
        <f>$B2374-$G2374*Hoja3!$E$2</f>
        <v>-0.33498018635928029</v>
      </c>
      <c r="J2374" s="3">
        <f>$C2374-$G2374*Hoja3!$E$3</f>
        <v>0.66504411318304246</v>
      </c>
      <c r="K2374" s="3">
        <f t="shared" si="75"/>
        <v>0.78184080308712955</v>
      </c>
      <c r="M2374" s="3">
        <f>IF(ABS($D2374-Hoja3!$B$10)&lt;Hoja3!$B$11, $H2374*Hoja3!$E$1 + $I2374*Hoja3!$E$2 + $J2374*Hoja3!$E$3)</f>
        <v>0</v>
      </c>
      <c r="N2374" s="3">
        <f>IF(ABS($D2374-Hoja3!$B$10)&lt;Hoja3!$B$11, $H2374*Hoja3!$G$1 + $I2374*Hoja3!$G$2 + $J2374*Hoja3!$G$3)</f>
        <v>0.3940053768033609</v>
      </c>
      <c r="O2374" s="3">
        <f>IF(ABS($D2374-Hoja3!$B$10)&lt;Hoja3!$B$11, $H2374*Hoja3!$I$1 + $I2374*Hoja3!$I$2 + $J2374*Hoja3!$I$3)</f>
        <v>-0.67530349060401673</v>
      </c>
      <c r="Q2374">
        <f>IF(ABS($G2374-Hoja3!$B$5)&gt;Hoja3!$B$7, -$N2374/($G2374-Hoja3!$B$5))</f>
        <v>0.15838294424563376</v>
      </c>
      <c r="R2374">
        <f>IF(ABS($G2374-Hoja3!$B$5)&gt;Hoja3!$B$7, -$O2374/($G2374-Hoja3!$B$5))</f>
        <v>-0.27145963328971884</v>
      </c>
    </row>
    <row r="2375" spans="1:18" ht="14.5" customHeight="1" x14ac:dyDescent="0.55000000000000004">
      <c r="A2375" s="3">
        <v>-0.5</v>
      </c>
      <c r="B2375" s="3">
        <v>0</v>
      </c>
      <c r="C2375" s="3">
        <v>0.82</v>
      </c>
      <c r="D2375" s="3">
        <f t="shared" si="74"/>
        <v>-0.67636799999999986</v>
      </c>
      <c r="F2375" s="1"/>
      <c r="G2375" s="3" cm="1">
        <f t="array" ref="G2375">SUMPRODUCT($A2375:$C2375,TRANSPOSE(Hoja3!$E$1:$E$3)/(Hoja3!$B$5^2))</f>
        <v>-0.19371547945769729</v>
      </c>
      <c r="H2375" s="3">
        <f>$A2375-$G2375*Hoja3!$E$1</f>
        <v>-0.22986205019171363</v>
      </c>
      <c r="I2375" s="3">
        <f>$B2375-$G2375*Hoja3!$E$2</f>
        <v>-0.34576080839490986</v>
      </c>
      <c r="J2375" s="3">
        <f>$C2375-$G2375*Hoja3!$E$3</f>
        <v>0.74263181801447875</v>
      </c>
      <c r="K2375" s="3">
        <f t="shared" si="75"/>
        <v>0.85081673459548823</v>
      </c>
      <c r="M2375" s="3" t="b">
        <f>IF(ABS($D2375-Hoja3!$B$10)&lt;Hoja3!$B$11, $H2375*Hoja3!$E$1 + $I2375*Hoja3!$E$2 + $J2375*Hoja3!$E$3)</f>
        <v>0</v>
      </c>
      <c r="N2375" s="3" t="b">
        <f>IF(ABS($D2375-Hoja3!$B$10)&lt;Hoja3!$B$11, $H2375*Hoja3!$G$1 + $I2375*Hoja3!$G$2 + $J2375*Hoja3!$G$3)</f>
        <v>0</v>
      </c>
      <c r="O2375" s="3" t="b">
        <f>IF(ABS($D2375-Hoja3!$B$10)&lt;Hoja3!$B$11, $H2375*Hoja3!$I$1 + $I2375*Hoja3!$I$2 + $J2375*Hoja3!$I$3)</f>
        <v>0</v>
      </c>
      <c r="Q2375">
        <f>IF(ABS($G2375-Hoja3!$B$5)&gt;Hoja3!$B$7, -$N2375/($G2375-Hoja3!$B$5))</f>
        <v>0</v>
      </c>
      <c r="R2375">
        <f>IF(ABS($G2375-Hoja3!$B$5)&gt;Hoja3!$B$7, -$O2375/($G2375-Hoja3!$B$5))</f>
        <v>0</v>
      </c>
    </row>
    <row r="2376" spans="1:18" ht="14.5" customHeight="1" x14ac:dyDescent="0.55000000000000004">
      <c r="A2376" s="3">
        <v>-0.5</v>
      </c>
      <c r="B2376" s="3">
        <v>0</v>
      </c>
      <c r="C2376" s="3">
        <v>0.9</v>
      </c>
      <c r="D2376" s="3">
        <f t="shared" si="74"/>
        <v>-0.85400000000000009</v>
      </c>
      <c r="F2376" s="1"/>
      <c r="G2376" s="3" cm="1">
        <f t="array" ref="G2376">SUMPRODUCT($A2376:$C2376,TRANSPOSE(Hoja3!$E$1:$E$3)/(Hoja3!$B$5^2))</f>
        <v>-0.19975541607219921</v>
      </c>
      <c r="H2376" s="3">
        <f>$A2376-$G2376*Hoja3!$E$1</f>
        <v>-0.22143930515047466</v>
      </c>
      <c r="I2376" s="3">
        <f>$B2376-$G2376*Hoja3!$E$2</f>
        <v>-0.35654143043053943</v>
      </c>
      <c r="J2376" s="3">
        <f>$C2376-$G2376*Hoja3!$E$3</f>
        <v>0.82021952284591526</v>
      </c>
      <c r="K2376" s="3">
        <f t="shared" si="75"/>
        <v>0.92136704040060013</v>
      </c>
      <c r="M2376" s="3" t="b">
        <f>IF(ABS($D2376-Hoja3!$B$10)&lt;Hoja3!$B$11, $H2376*Hoja3!$E$1 + $I2376*Hoja3!$E$2 + $J2376*Hoja3!$E$3)</f>
        <v>0</v>
      </c>
      <c r="N2376" s="3" t="b">
        <f>IF(ABS($D2376-Hoja3!$B$10)&lt;Hoja3!$B$11, $H2376*Hoja3!$G$1 + $I2376*Hoja3!$G$2 + $J2376*Hoja3!$G$3)</f>
        <v>0</v>
      </c>
      <c r="O2376" s="3" t="b">
        <f>IF(ABS($D2376-Hoja3!$B$10)&lt;Hoja3!$B$11, $H2376*Hoja3!$I$1 + $I2376*Hoja3!$I$2 + $J2376*Hoja3!$I$3)</f>
        <v>0</v>
      </c>
      <c r="Q2376">
        <f>IF(ABS($G2376-Hoja3!$B$5)&gt;Hoja3!$B$7, -$N2376/($G2376-Hoja3!$B$5))</f>
        <v>0</v>
      </c>
      <c r="R2376">
        <f>IF(ABS($G2376-Hoja3!$B$5)&gt;Hoja3!$B$7, -$O2376/($G2376-Hoja3!$B$5))</f>
        <v>0</v>
      </c>
    </row>
    <row r="2377" spans="1:18" ht="14.5" customHeight="1" x14ac:dyDescent="0.55000000000000004">
      <c r="A2377" s="3">
        <v>-0.5</v>
      </c>
      <c r="B2377" s="3">
        <v>0</v>
      </c>
      <c r="C2377" s="3">
        <v>0.98</v>
      </c>
      <c r="D2377" s="3">
        <f t="shared" si="74"/>
        <v>-1.066192</v>
      </c>
      <c r="F2377" s="1"/>
      <c r="G2377" s="3" cm="1">
        <f t="array" ref="G2377">SUMPRODUCT($A2377:$C2377,TRANSPOSE(Hoja3!$E$1:$E$3)/(Hoja3!$B$5^2))</f>
        <v>-0.20579535268670113</v>
      </c>
      <c r="H2377" s="3">
        <f>$A2377-$G2377*Hoja3!$E$1</f>
        <v>-0.2130165601092357</v>
      </c>
      <c r="I2377" s="3">
        <f>$B2377-$G2377*Hoja3!$E$2</f>
        <v>-0.367322052466169</v>
      </c>
      <c r="J2377" s="3">
        <f>$C2377-$G2377*Hoja3!$E$3</f>
        <v>0.89780722767735144</v>
      </c>
      <c r="K2377" s="3">
        <f t="shared" si="75"/>
        <v>0.99315626322267248</v>
      </c>
      <c r="M2377" s="3" t="b">
        <f>IF(ABS($D2377-Hoja3!$B$10)&lt;Hoja3!$B$11, $H2377*Hoja3!$E$1 + $I2377*Hoja3!$E$2 + $J2377*Hoja3!$E$3)</f>
        <v>0</v>
      </c>
      <c r="N2377" s="3" t="b">
        <f>IF(ABS($D2377-Hoja3!$B$10)&lt;Hoja3!$B$11, $H2377*Hoja3!$G$1 + $I2377*Hoja3!$G$2 + $J2377*Hoja3!$G$3)</f>
        <v>0</v>
      </c>
      <c r="O2377" s="3" t="b">
        <f>IF(ABS($D2377-Hoja3!$B$10)&lt;Hoja3!$B$11, $H2377*Hoja3!$I$1 + $I2377*Hoja3!$I$2 + $J2377*Hoja3!$I$3)</f>
        <v>0</v>
      </c>
      <c r="Q2377">
        <f>IF(ABS($G2377-Hoja3!$B$5)&gt;Hoja3!$B$7, -$N2377/($G2377-Hoja3!$B$5))</f>
        <v>0</v>
      </c>
      <c r="R2377">
        <f>IF(ABS($G2377-Hoja3!$B$5)&gt;Hoja3!$B$7, -$O2377/($G2377-Hoja3!$B$5))</f>
        <v>0</v>
      </c>
    </row>
    <row r="2378" spans="1:18" ht="14.5" customHeight="1" x14ac:dyDescent="0.55000000000000004">
      <c r="A2378" s="3">
        <v>-0.5</v>
      </c>
      <c r="B2378" s="3">
        <v>0</v>
      </c>
      <c r="C2378" s="3">
        <v>1.06</v>
      </c>
      <c r="D2378" s="3">
        <f t="shared" si="74"/>
        <v>-1.3160160000000003</v>
      </c>
      <c r="F2378" s="1"/>
      <c r="G2378" s="3" cm="1">
        <f t="array" ref="G2378">SUMPRODUCT($A2378:$C2378,TRANSPOSE(Hoja3!$E$1:$E$3)/(Hoja3!$B$5^2))</f>
        <v>-0.21183528930120304</v>
      </c>
      <c r="H2378" s="3">
        <f>$A2378-$G2378*Hoja3!$E$1</f>
        <v>-0.20459381506799673</v>
      </c>
      <c r="I2378" s="3">
        <f>$B2378-$G2378*Hoja3!$E$2</f>
        <v>-0.37810267450179857</v>
      </c>
      <c r="J2378" s="3">
        <f>$C2378-$G2378*Hoja3!$E$3</f>
        <v>0.97539493250878795</v>
      </c>
      <c r="K2378" s="3">
        <f t="shared" si="75"/>
        <v>1.0659341142834831</v>
      </c>
      <c r="M2378" s="3" t="b">
        <f>IF(ABS($D2378-Hoja3!$B$10)&lt;Hoja3!$B$11, $H2378*Hoja3!$E$1 + $I2378*Hoja3!$E$2 + $J2378*Hoja3!$E$3)</f>
        <v>0</v>
      </c>
      <c r="N2378" s="3" t="b">
        <f>IF(ABS($D2378-Hoja3!$B$10)&lt;Hoja3!$B$11, $H2378*Hoja3!$G$1 + $I2378*Hoja3!$G$2 + $J2378*Hoja3!$G$3)</f>
        <v>0</v>
      </c>
      <c r="O2378" s="3" t="b">
        <f>IF(ABS($D2378-Hoja3!$B$10)&lt;Hoja3!$B$11, $H2378*Hoja3!$I$1 + $I2378*Hoja3!$I$2 + $J2378*Hoja3!$I$3)</f>
        <v>0</v>
      </c>
      <c r="Q2378">
        <f>IF(ABS($G2378-Hoja3!$B$5)&gt;Hoja3!$B$7, -$N2378/($G2378-Hoja3!$B$5))</f>
        <v>0</v>
      </c>
      <c r="R2378">
        <f>IF(ABS($G2378-Hoja3!$B$5)&gt;Hoja3!$B$7, -$O2378/($G2378-Hoja3!$B$5))</f>
        <v>0</v>
      </c>
    </row>
    <row r="2379" spans="1:18" ht="14.5" customHeight="1" x14ac:dyDescent="0.55000000000000004">
      <c r="A2379" s="3">
        <v>-0.5</v>
      </c>
      <c r="B2379" s="3">
        <v>0</v>
      </c>
      <c r="C2379" s="3">
        <v>1.1399999999999999</v>
      </c>
      <c r="D2379" s="3">
        <f t="shared" si="74"/>
        <v>-1.6065439999999998</v>
      </c>
      <c r="F2379" s="1"/>
      <c r="G2379" s="3" cm="1">
        <f t="array" ref="G2379">SUMPRODUCT($A2379:$C2379,TRANSPOSE(Hoja3!$E$1:$E$3)/(Hoja3!$B$5^2))</f>
        <v>-0.21787522591570496</v>
      </c>
      <c r="H2379" s="3">
        <f>$A2379-$G2379*Hoja3!$E$1</f>
        <v>-0.19617107002675771</v>
      </c>
      <c r="I2379" s="3">
        <f>$B2379-$G2379*Hoja3!$E$2</f>
        <v>-0.38888329653742815</v>
      </c>
      <c r="J2379" s="3">
        <f>$C2379-$G2379*Hoja3!$E$3</f>
        <v>1.052982637340224</v>
      </c>
      <c r="K2379" s="3">
        <f t="shared" si="75"/>
        <v>1.1395111853690749</v>
      </c>
      <c r="M2379" s="3" t="b">
        <f>IF(ABS($D2379-Hoja3!$B$10)&lt;Hoja3!$B$11, $H2379*Hoja3!$E$1 + $I2379*Hoja3!$E$2 + $J2379*Hoja3!$E$3)</f>
        <v>0</v>
      </c>
      <c r="N2379" s="3" t="b">
        <f>IF(ABS($D2379-Hoja3!$B$10)&lt;Hoja3!$B$11, $H2379*Hoja3!$G$1 + $I2379*Hoja3!$G$2 + $J2379*Hoja3!$G$3)</f>
        <v>0</v>
      </c>
      <c r="O2379" s="3" t="b">
        <f>IF(ABS($D2379-Hoja3!$B$10)&lt;Hoja3!$B$11, $H2379*Hoja3!$I$1 + $I2379*Hoja3!$I$2 + $J2379*Hoja3!$I$3)</f>
        <v>0</v>
      </c>
      <c r="Q2379">
        <f>IF(ABS($G2379-Hoja3!$B$5)&gt;Hoja3!$B$7, -$N2379/($G2379-Hoja3!$B$5))</f>
        <v>0</v>
      </c>
      <c r="R2379">
        <f>IF(ABS($G2379-Hoja3!$B$5)&gt;Hoja3!$B$7, -$O2379/($G2379-Hoja3!$B$5))</f>
        <v>0</v>
      </c>
    </row>
    <row r="2380" spans="1:18" ht="14.5" customHeight="1" x14ac:dyDescent="0.55000000000000004">
      <c r="A2380" s="3">
        <v>-0.5</v>
      </c>
      <c r="B2380" s="3">
        <v>0</v>
      </c>
      <c r="C2380" s="3">
        <v>1.22</v>
      </c>
      <c r="D2380" s="3">
        <f t="shared" si="74"/>
        <v>-1.9408479999999999</v>
      </c>
      <c r="F2380" s="1"/>
      <c r="G2380" s="3" cm="1">
        <f t="array" ref="G2380">SUMPRODUCT($A2380:$C2380,TRANSPOSE(Hoja3!$E$1:$E$3)/(Hoja3!$B$5^2))</f>
        <v>-0.22391516253020688</v>
      </c>
      <c r="H2380" s="3">
        <f>$A2380-$G2380*Hoja3!$E$1</f>
        <v>-0.18774832498551874</v>
      </c>
      <c r="I2380" s="3">
        <f>$B2380-$G2380*Hoja3!$E$2</f>
        <v>-0.39966391857305772</v>
      </c>
      <c r="J2380" s="3">
        <f>$C2380-$G2380*Hoja3!$E$3</f>
        <v>1.1305703421716604</v>
      </c>
      <c r="K2380" s="3">
        <f t="shared" si="75"/>
        <v>1.2137421389826528</v>
      </c>
      <c r="M2380" s="3" t="b">
        <f>IF(ABS($D2380-Hoja3!$B$10)&lt;Hoja3!$B$11, $H2380*Hoja3!$E$1 + $I2380*Hoja3!$E$2 + $J2380*Hoja3!$E$3)</f>
        <v>0</v>
      </c>
      <c r="N2380" s="3" t="b">
        <f>IF(ABS($D2380-Hoja3!$B$10)&lt;Hoja3!$B$11, $H2380*Hoja3!$G$1 + $I2380*Hoja3!$G$2 + $J2380*Hoja3!$G$3)</f>
        <v>0</v>
      </c>
      <c r="O2380" s="3" t="b">
        <f>IF(ABS($D2380-Hoja3!$B$10)&lt;Hoja3!$B$11, $H2380*Hoja3!$I$1 + $I2380*Hoja3!$I$2 + $J2380*Hoja3!$I$3)</f>
        <v>0</v>
      </c>
      <c r="Q2380">
        <f>IF(ABS($G2380-Hoja3!$B$5)&gt;Hoja3!$B$7, -$N2380/($G2380-Hoja3!$B$5))</f>
        <v>0</v>
      </c>
      <c r="R2380">
        <f>IF(ABS($G2380-Hoja3!$B$5)&gt;Hoja3!$B$7, -$O2380/($G2380-Hoja3!$B$5))</f>
        <v>0</v>
      </c>
    </row>
    <row r="2381" spans="1:18" ht="14.5" customHeight="1" x14ac:dyDescent="0.55000000000000004">
      <c r="A2381" s="3">
        <v>-0.5</v>
      </c>
      <c r="B2381" s="3">
        <v>0</v>
      </c>
      <c r="C2381" s="3">
        <v>1.3</v>
      </c>
      <c r="D2381" s="3">
        <f t="shared" si="74"/>
        <v>-2.3220000000000005</v>
      </c>
      <c r="F2381" s="1"/>
      <c r="G2381" s="3" cm="1">
        <f t="array" ref="G2381">SUMPRODUCT($A2381:$C2381,TRANSPOSE(Hoja3!$E$1:$E$3)/(Hoja3!$B$5^2))</f>
        <v>-0.2299550991447088</v>
      </c>
      <c r="H2381" s="3">
        <f>$A2381-$G2381*Hoja3!$E$1</f>
        <v>-0.17932557994427978</v>
      </c>
      <c r="I2381" s="3">
        <f>$B2381-$G2381*Hoja3!$E$2</f>
        <v>-0.41044454060868729</v>
      </c>
      <c r="J2381" s="3">
        <f>$C2381-$G2381*Hoja3!$E$3</f>
        <v>1.2081580470030968</v>
      </c>
      <c r="K2381" s="3">
        <f t="shared" si="75"/>
        <v>1.2885139700741182</v>
      </c>
      <c r="M2381" s="3" t="b">
        <f>IF(ABS($D2381-Hoja3!$B$10)&lt;Hoja3!$B$11, $H2381*Hoja3!$E$1 + $I2381*Hoja3!$E$2 + $J2381*Hoja3!$E$3)</f>
        <v>0</v>
      </c>
      <c r="N2381" s="3" t="b">
        <f>IF(ABS($D2381-Hoja3!$B$10)&lt;Hoja3!$B$11, $H2381*Hoja3!$G$1 + $I2381*Hoja3!$G$2 + $J2381*Hoja3!$G$3)</f>
        <v>0</v>
      </c>
      <c r="O2381" s="3" t="b">
        <f>IF(ABS($D2381-Hoja3!$B$10)&lt;Hoja3!$B$11, $H2381*Hoja3!$I$1 + $I2381*Hoja3!$I$2 + $J2381*Hoja3!$I$3)</f>
        <v>0</v>
      </c>
      <c r="Q2381">
        <f>IF(ABS($G2381-Hoja3!$B$5)&gt;Hoja3!$B$7, -$N2381/($G2381-Hoja3!$B$5))</f>
        <v>0</v>
      </c>
      <c r="R2381">
        <f>IF(ABS($G2381-Hoja3!$B$5)&gt;Hoja3!$B$7, -$O2381/($G2381-Hoja3!$B$5))</f>
        <v>0</v>
      </c>
    </row>
    <row r="2382" spans="1:18" ht="14.5" customHeight="1" x14ac:dyDescent="0.55000000000000004">
      <c r="A2382" s="3">
        <v>-0.5</v>
      </c>
      <c r="B2382" s="3">
        <v>0.1</v>
      </c>
      <c r="C2382" s="3">
        <v>-1.3</v>
      </c>
      <c r="D2382" s="3">
        <f t="shared" si="74"/>
        <v>2.0820000000000007</v>
      </c>
      <c r="F2382" s="1"/>
      <c r="G2382" s="3" cm="1">
        <f t="array" ref="G2382">SUMPRODUCT($A2382:$C2382,TRANSPOSE(Hoja3!$E$1:$E$3)/(Hoja3!$B$5^2))</f>
        <v>-6.7397989591174337E-2</v>
      </c>
      <c r="H2382" s="3">
        <f>$A2382-$G2382*Hoja3!$E$1</f>
        <v>-0.40601290727860512</v>
      </c>
      <c r="I2382" s="3">
        <f>$B2382-$G2382*Hoja3!$E$2</f>
        <v>-2.0297992862904332E-2</v>
      </c>
      <c r="J2382" s="3">
        <f>$C2382-$G2382*Hoja3!$E$3</f>
        <v>-1.3269181375631209</v>
      </c>
      <c r="K2382" s="3">
        <f t="shared" si="75"/>
        <v>1.3877932962747259</v>
      </c>
      <c r="M2382" s="3" t="b">
        <f>IF(ABS($D2382-Hoja3!$B$10)&lt;Hoja3!$B$11, $H2382*Hoja3!$E$1 + $I2382*Hoja3!$E$2 + $J2382*Hoja3!$E$3)</f>
        <v>0</v>
      </c>
      <c r="N2382" s="3" t="b">
        <f>IF(ABS($D2382-Hoja3!$B$10)&lt;Hoja3!$B$11, $H2382*Hoja3!$G$1 + $I2382*Hoja3!$G$2 + $J2382*Hoja3!$G$3)</f>
        <v>0</v>
      </c>
      <c r="O2382" s="3" t="b">
        <f>IF(ABS($D2382-Hoja3!$B$10)&lt;Hoja3!$B$11, $H2382*Hoja3!$I$1 + $I2382*Hoja3!$I$2 + $J2382*Hoja3!$I$3)</f>
        <v>0</v>
      </c>
      <c r="Q2382">
        <f>IF(ABS($G2382-Hoja3!$B$5)&gt;Hoja3!$B$7, -$N2382/($G2382-Hoja3!$B$5))</f>
        <v>0</v>
      </c>
      <c r="R2382">
        <f>IF(ABS($G2382-Hoja3!$B$5)&gt;Hoja3!$B$7, -$O2382/($G2382-Hoja3!$B$5))</f>
        <v>0</v>
      </c>
    </row>
    <row r="2383" spans="1:18" ht="14.5" customHeight="1" x14ac:dyDescent="0.55000000000000004">
      <c r="A2383" s="3">
        <v>-0.5</v>
      </c>
      <c r="B2383" s="3">
        <v>0.1</v>
      </c>
      <c r="C2383" s="3">
        <v>-1.22</v>
      </c>
      <c r="D2383" s="3">
        <f t="shared" si="74"/>
        <v>1.7008479999999999</v>
      </c>
      <c r="F2383" s="1"/>
      <c r="G2383" s="3" cm="1">
        <f t="array" ref="G2383">SUMPRODUCT($A2383:$C2383,TRANSPOSE(Hoja3!$E$1:$E$3)/(Hoja3!$B$5^2))</f>
        <v>-7.3437926205676268E-2</v>
      </c>
      <c r="H2383" s="3">
        <f>$A2383-$G2383*Hoja3!$E$1</f>
        <v>-0.3975901622373661</v>
      </c>
      <c r="I2383" s="3">
        <f>$B2383-$G2383*Hoja3!$E$2</f>
        <v>-3.1078614898533918E-2</v>
      </c>
      <c r="J2383" s="3">
        <f>$C2383-$G2383*Hoja3!$E$3</f>
        <v>-1.2493304327316848</v>
      </c>
      <c r="K2383" s="3">
        <f t="shared" si="75"/>
        <v>1.3114382744000899</v>
      </c>
      <c r="M2383" s="3" t="b">
        <f>IF(ABS($D2383-Hoja3!$B$10)&lt;Hoja3!$B$11, $H2383*Hoja3!$E$1 + $I2383*Hoja3!$E$2 + $J2383*Hoja3!$E$3)</f>
        <v>0</v>
      </c>
      <c r="N2383" s="3" t="b">
        <f>IF(ABS($D2383-Hoja3!$B$10)&lt;Hoja3!$B$11, $H2383*Hoja3!$G$1 + $I2383*Hoja3!$G$2 + $J2383*Hoja3!$G$3)</f>
        <v>0</v>
      </c>
      <c r="O2383" s="3" t="b">
        <f>IF(ABS($D2383-Hoja3!$B$10)&lt;Hoja3!$B$11, $H2383*Hoja3!$I$1 + $I2383*Hoja3!$I$2 + $J2383*Hoja3!$I$3)</f>
        <v>0</v>
      </c>
      <c r="Q2383">
        <f>IF(ABS($G2383-Hoja3!$B$5)&gt;Hoja3!$B$7, -$N2383/($G2383-Hoja3!$B$5))</f>
        <v>0</v>
      </c>
      <c r="R2383">
        <f>IF(ABS($G2383-Hoja3!$B$5)&gt;Hoja3!$B$7, -$O2383/($G2383-Hoja3!$B$5))</f>
        <v>0</v>
      </c>
    </row>
    <row r="2384" spans="1:18" ht="14.5" customHeight="1" x14ac:dyDescent="0.55000000000000004">
      <c r="A2384" s="3">
        <v>-0.5</v>
      </c>
      <c r="B2384" s="3">
        <v>0.1</v>
      </c>
      <c r="C2384" s="3">
        <v>-1.1399999999999999</v>
      </c>
      <c r="D2384" s="3">
        <f t="shared" si="74"/>
        <v>1.3665439999999998</v>
      </c>
      <c r="F2384" s="1"/>
      <c r="G2384" s="3" cm="1">
        <f t="array" ref="G2384">SUMPRODUCT($A2384:$C2384,TRANSPOSE(Hoja3!$E$1:$E$3)/(Hoja3!$B$5^2))</f>
        <v>-7.9477862820178186E-2</v>
      </c>
      <c r="H2384" s="3">
        <f>$A2384-$G2384*Hoja3!$E$1</f>
        <v>-0.38916741719612713</v>
      </c>
      <c r="I2384" s="3">
        <f>$B2384-$G2384*Hoja3!$E$2</f>
        <v>-4.1859236934163491E-2</v>
      </c>
      <c r="J2384" s="3">
        <f>$C2384-$G2384*Hoja3!$E$3</f>
        <v>-1.1717427279002481</v>
      </c>
      <c r="K2384" s="3">
        <f t="shared" si="75"/>
        <v>1.2353883983229443</v>
      </c>
      <c r="M2384" s="3" t="b">
        <f>IF(ABS($D2384-Hoja3!$B$10)&lt;Hoja3!$B$11, $H2384*Hoja3!$E$1 + $I2384*Hoja3!$E$2 + $J2384*Hoja3!$E$3)</f>
        <v>0</v>
      </c>
      <c r="N2384" s="3" t="b">
        <f>IF(ABS($D2384-Hoja3!$B$10)&lt;Hoja3!$B$11, $H2384*Hoja3!$G$1 + $I2384*Hoja3!$G$2 + $J2384*Hoja3!$G$3)</f>
        <v>0</v>
      </c>
      <c r="O2384" s="3" t="b">
        <f>IF(ABS($D2384-Hoja3!$B$10)&lt;Hoja3!$B$11, $H2384*Hoja3!$I$1 + $I2384*Hoja3!$I$2 + $J2384*Hoja3!$I$3)</f>
        <v>0</v>
      </c>
      <c r="Q2384">
        <f>IF(ABS($G2384-Hoja3!$B$5)&gt;Hoja3!$B$7, -$N2384/($G2384-Hoja3!$B$5))</f>
        <v>0</v>
      </c>
      <c r="R2384">
        <f>IF(ABS($G2384-Hoja3!$B$5)&gt;Hoja3!$B$7, -$O2384/($G2384-Hoja3!$B$5))</f>
        <v>0</v>
      </c>
    </row>
    <row r="2385" spans="1:18" ht="14.5" customHeight="1" x14ac:dyDescent="0.55000000000000004">
      <c r="A2385" s="3">
        <v>-0.5</v>
      </c>
      <c r="B2385" s="3">
        <v>0.1</v>
      </c>
      <c r="C2385" s="3">
        <v>-1.06</v>
      </c>
      <c r="D2385" s="3">
        <f t="shared" si="74"/>
        <v>1.0760160000000003</v>
      </c>
      <c r="F2385" s="1"/>
      <c r="G2385" s="3" cm="1">
        <f t="array" ref="G2385">SUMPRODUCT($A2385:$C2385,TRANSPOSE(Hoja3!$E$1:$E$3)/(Hoja3!$B$5^2))</f>
        <v>-8.5517799434680103E-2</v>
      </c>
      <c r="H2385" s="3">
        <f>$A2385-$G2385*Hoja3!$E$1</f>
        <v>-0.38074467215488816</v>
      </c>
      <c r="I2385" s="3">
        <f>$B2385-$G2385*Hoja3!$E$2</f>
        <v>-5.2639858969793063E-2</v>
      </c>
      <c r="J2385" s="3">
        <f>$C2385-$G2385*Hoja3!$E$3</f>
        <v>-1.094155023068812</v>
      </c>
      <c r="K2385" s="3">
        <f t="shared" si="75"/>
        <v>1.1597037012243281</v>
      </c>
      <c r="M2385" s="3" t="b">
        <f>IF(ABS($D2385-Hoja3!$B$10)&lt;Hoja3!$B$11, $H2385*Hoja3!$E$1 + $I2385*Hoja3!$E$2 + $J2385*Hoja3!$E$3)</f>
        <v>0</v>
      </c>
      <c r="N2385" s="3" t="b">
        <f>IF(ABS($D2385-Hoja3!$B$10)&lt;Hoja3!$B$11, $H2385*Hoja3!$G$1 + $I2385*Hoja3!$G$2 + $J2385*Hoja3!$G$3)</f>
        <v>0</v>
      </c>
      <c r="O2385" s="3" t="b">
        <f>IF(ABS($D2385-Hoja3!$B$10)&lt;Hoja3!$B$11, $H2385*Hoja3!$I$1 + $I2385*Hoja3!$I$2 + $J2385*Hoja3!$I$3)</f>
        <v>0</v>
      </c>
      <c r="Q2385">
        <f>IF(ABS($G2385-Hoja3!$B$5)&gt;Hoja3!$B$7, -$N2385/($G2385-Hoja3!$B$5))</f>
        <v>0</v>
      </c>
      <c r="R2385">
        <f>IF(ABS($G2385-Hoja3!$B$5)&gt;Hoja3!$B$7, -$O2385/($G2385-Hoja3!$B$5))</f>
        <v>0</v>
      </c>
    </row>
    <row r="2386" spans="1:18" ht="14.5" customHeight="1" x14ac:dyDescent="0.55000000000000004">
      <c r="A2386" s="3">
        <v>-0.5</v>
      </c>
      <c r="B2386" s="3">
        <v>0.1</v>
      </c>
      <c r="C2386" s="3">
        <v>-0.98</v>
      </c>
      <c r="D2386" s="3">
        <f t="shared" si="74"/>
        <v>0.82619199999999993</v>
      </c>
      <c r="F2386" s="1"/>
      <c r="G2386" s="3" cm="1">
        <f t="array" ref="G2386">SUMPRODUCT($A2386:$C2386,TRANSPOSE(Hoja3!$E$1:$E$3)/(Hoja3!$B$5^2))</f>
        <v>-9.155773604918202E-2</v>
      </c>
      <c r="H2386" s="3">
        <f>$A2386-$G2386*Hoja3!$E$1</f>
        <v>-0.3723219271136492</v>
      </c>
      <c r="I2386" s="3">
        <f>$B2386-$G2386*Hoja3!$E$2</f>
        <v>-6.3420481005422608E-2</v>
      </c>
      <c r="J2386" s="3">
        <f>$C2386-$G2386*Hoja3!$E$3</f>
        <v>-1.0165673182373756</v>
      </c>
      <c r="K2386" s="3">
        <f t="shared" si="75"/>
        <v>1.0844606435131292</v>
      </c>
      <c r="M2386" s="3" t="b">
        <f>IF(ABS($D2386-Hoja3!$B$10)&lt;Hoja3!$B$11, $H2386*Hoja3!$E$1 + $I2386*Hoja3!$E$2 + $J2386*Hoja3!$E$3)</f>
        <v>0</v>
      </c>
      <c r="N2386" s="3" t="b">
        <f>IF(ABS($D2386-Hoja3!$B$10)&lt;Hoja3!$B$11, $H2386*Hoja3!$G$1 + $I2386*Hoja3!$G$2 + $J2386*Hoja3!$G$3)</f>
        <v>0</v>
      </c>
      <c r="O2386" s="3" t="b">
        <f>IF(ABS($D2386-Hoja3!$B$10)&lt;Hoja3!$B$11, $H2386*Hoja3!$I$1 + $I2386*Hoja3!$I$2 + $J2386*Hoja3!$I$3)</f>
        <v>0</v>
      </c>
      <c r="Q2386">
        <f>IF(ABS($G2386-Hoja3!$B$5)&gt;Hoja3!$B$7, -$N2386/($G2386-Hoja3!$B$5))</f>
        <v>0</v>
      </c>
      <c r="R2386">
        <f>IF(ABS($G2386-Hoja3!$B$5)&gt;Hoja3!$B$7, -$O2386/($G2386-Hoja3!$B$5))</f>
        <v>0</v>
      </c>
    </row>
    <row r="2387" spans="1:18" ht="14.5" customHeight="1" x14ac:dyDescent="0.55000000000000004">
      <c r="A2387" s="3">
        <v>-0.5</v>
      </c>
      <c r="B2387" s="3">
        <v>0.1</v>
      </c>
      <c r="C2387" s="3">
        <v>-0.9</v>
      </c>
      <c r="D2387" s="3">
        <f t="shared" si="74"/>
        <v>0.6140000000000001</v>
      </c>
      <c r="F2387" s="1"/>
      <c r="G2387" s="3" cm="1">
        <f t="array" ref="G2387">SUMPRODUCT($A2387:$C2387,TRANSPOSE(Hoja3!$E$1:$E$3)/(Hoja3!$B$5^2))</f>
        <v>-9.7597672663683938E-2</v>
      </c>
      <c r="H2387" s="3">
        <f>$A2387-$G2387*Hoja3!$E$1</f>
        <v>-0.36389918207241023</v>
      </c>
      <c r="I2387" s="3">
        <f>$B2387-$G2387*Hoja3!$E$2</f>
        <v>-7.420110304105218E-2</v>
      </c>
      <c r="J2387" s="3">
        <f>$C2387-$G2387*Hoja3!$E$3</f>
        <v>-0.93897961340593938</v>
      </c>
      <c r="K2387" s="3">
        <f t="shared" si="75"/>
        <v>1.0097579575311331</v>
      </c>
      <c r="M2387" s="3" t="b">
        <f>IF(ABS($D2387-Hoja3!$B$10)&lt;Hoja3!$B$11, $H2387*Hoja3!$E$1 + $I2387*Hoja3!$E$2 + $J2387*Hoja3!$E$3)</f>
        <v>0</v>
      </c>
      <c r="N2387" s="3" t="b">
        <f>IF(ABS($D2387-Hoja3!$B$10)&lt;Hoja3!$B$11, $H2387*Hoja3!$G$1 + $I2387*Hoja3!$G$2 + $J2387*Hoja3!$G$3)</f>
        <v>0</v>
      </c>
      <c r="O2387" s="3" t="b">
        <f>IF(ABS($D2387-Hoja3!$B$10)&lt;Hoja3!$B$11, $H2387*Hoja3!$I$1 + $I2387*Hoja3!$I$2 + $J2387*Hoja3!$I$3)</f>
        <v>0</v>
      </c>
      <c r="Q2387">
        <f>IF(ABS($G2387-Hoja3!$B$5)&gt;Hoja3!$B$7, -$N2387/($G2387-Hoja3!$B$5))</f>
        <v>0</v>
      </c>
      <c r="R2387">
        <f>IF(ABS($G2387-Hoja3!$B$5)&gt;Hoja3!$B$7, -$O2387/($G2387-Hoja3!$B$5))</f>
        <v>0</v>
      </c>
    </row>
    <row r="2388" spans="1:18" ht="14.5" customHeight="1" x14ac:dyDescent="0.55000000000000004">
      <c r="A2388" s="3">
        <v>-0.5</v>
      </c>
      <c r="B2388" s="3">
        <v>0.1</v>
      </c>
      <c r="C2388" s="3">
        <v>-0.82</v>
      </c>
      <c r="D2388" s="3">
        <f t="shared" si="74"/>
        <v>0.43636799999999987</v>
      </c>
      <c r="F2388" s="1"/>
      <c r="G2388" s="3" cm="1">
        <f t="array" ref="G2388">SUMPRODUCT($A2388:$C2388,TRANSPOSE(Hoja3!$E$1:$E$3)/(Hoja3!$B$5^2))</f>
        <v>-0.10363760927818585</v>
      </c>
      <c r="H2388" s="3">
        <f>$A2388-$G2388*Hoja3!$E$1</f>
        <v>-0.35547643703117127</v>
      </c>
      <c r="I2388" s="3">
        <f>$B2388-$G2388*Hoja3!$E$2</f>
        <v>-8.4981725076681752E-2</v>
      </c>
      <c r="J2388" s="3">
        <f>$C2388-$G2388*Hoja3!$E$3</f>
        <v>-0.86139190857450298</v>
      </c>
      <c r="K2388" s="3">
        <f t="shared" si="75"/>
        <v>0.93572507235779989</v>
      </c>
      <c r="M2388" s="3" t="b">
        <f>IF(ABS($D2388-Hoja3!$B$10)&lt;Hoja3!$B$11, $H2388*Hoja3!$E$1 + $I2388*Hoja3!$E$2 + $J2388*Hoja3!$E$3)</f>
        <v>0</v>
      </c>
      <c r="N2388" s="3" t="b">
        <f>IF(ABS($D2388-Hoja3!$B$10)&lt;Hoja3!$B$11, $H2388*Hoja3!$G$1 + $I2388*Hoja3!$G$2 + $J2388*Hoja3!$G$3)</f>
        <v>0</v>
      </c>
      <c r="O2388" s="3" t="b">
        <f>IF(ABS($D2388-Hoja3!$B$10)&lt;Hoja3!$B$11, $H2388*Hoja3!$I$1 + $I2388*Hoja3!$I$2 + $J2388*Hoja3!$I$3)</f>
        <v>0</v>
      </c>
      <c r="Q2388">
        <f>IF(ABS($G2388-Hoja3!$B$5)&gt;Hoja3!$B$7, -$N2388/($G2388-Hoja3!$B$5))</f>
        <v>0</v>
      </c>
      <c r="R2388">
        <f>IF(ABS($G2388-Hoja3!$B$5)&gt;Hoja3!$B$7, -$O2388/($G2388-Hoja3!$B$5))</f>
        <v>0</v>
      </c>
    </row>
    <row r="2389" spans="1:18" ht="14.5" customHeight="1" x14ac:dyDescent="0.55000000000000004">
      <c r="A2389" s="3">
        <v>-0.5</v>
      </c>
      <c r="B2389" s="3">
        <v>0.1</v>
      </c>
      <c r="C2389" s="3">
        <v>-0.74</v>
      </c>
      <c r="D2389" s="3">
        <f t="shared" si="74"/>
        <v>0.29022399999999998</v>
      </c>
      <c r="F2389" s="1"/>
      <c r="G2389" s="3" cm="1">
        <f t="array" ref="G2389">SUMPRODUCT($A2389:$C2389,TRANSPOSE(Hoja3!$E$1:$E$3)/(Hoja3!$B$5^2))</f>
        <v>-0.10967754589268777</v>
      </c>
      <c r="H2389" s="3">
        <f>$A2389-$G2389*Hoja3!$E$1</f>
        <v>-0.3470536919899323</v>
      </c>
      <c r="I2389" s="3">
        <f>$B2389-$G2389*Hoja3!$E$2</f>
        <v>-9.5762347112311325E-2</v>
      </c>
      <c r="J2389" s="3">
        <f>$C2389-$G2389*Hoja3!$E$3</f>
        <v>-0.7838042037430667</v>
      </c>
      <c r="K2389" s="3">
        <f t="shared" si="75"/>
        <v>0.86253447586377929</v>
      </c>
      <c r="M2389" s="3" t="b">
        <f>IF(ABS($D2389-Hoja3!$B$10)&lt;Hoja3!$B$11, $H2389*Hoja3!$E$1 + $I2389*Hoja3!$E$2 + $J2389*Hoja3!$E$3)</f>
        <v>0</v>
      </c>
      <c r="N2389" s="3" t="b">
        <f>IF(ABS($D2389-Hoja3!$B$10)&lt;Hoja3!$B$11, $H2389*Hoja3!$G$1 + $I2389*Hoja3!$G$2 + $J2389*Hoja3!$G$3)</f>
        <v>0</v>
      </c>
      <c r="O2389" s="3" t="b">
        <f>IF(ABS($D2389-Hoja3!$B$10)&lt;Hoja3!$B$11, $H2389*Hoja3!$I$1 + $I2389*Hoja3!$I$2 + $J2389*Hoja3!$I$3)</f>
        <v>0</v>
      </c>
      <c r="Q2389">
        <f>IF(ABS($G2389-Hoja3!$B$5)&gt;Hoja3!$B$7, -$N2389/($G2389-Hoja3!$B$5))</f>
        <v>0</v>
      </c>
      <c r="R2389">
        <f>IF(ABS($G2389-Hoja3!$B$5)&gt;Hoja3!$B$7, -$O2389/($G2389-Hoja3!$B$5))</f>
        <v>0</v>
      </c>
    </row>
    <row r="2390" spans="1:18" ht="14.5" customHeight="1" x14ac:dyDescent="0.55000000000000004">
      <c r="A2390" s="3">
        <v>-0.5</v>
      </c>
      <c r="B2390" s="3">
        <v>0.1</v>
      </c>
      <c r="C2390" s="3">
        <v>-0.66</v>
      </c>
      <c r="D2390" s="3">
        <f t="shared" si="74"/>
        <v>0.17249600000000004</v>
      </c>
      <c r="F2390" s="1"/>
      <c r="G2390" s="3" cm="1">
        <f t="array" ref="G2390">SUMPRODUCT($A2390:$C2390,TRANSPOSE(Hoja3!$E$1:$E$3)/(Hoja3!$B$5^2))</f>
        <v>-0.11571748250718969</v>
      </c>
      <c r="H2390" s="3">
        <f>$A2390-$G2390*Hoja3!$E$1</f>
        <v>-0.33863094694869333</v>
      </c>
      <c r="I2390" s="3">
        <f>$B2390-$G2390*Hoja3!$E$2</f>
        <v>-0.1065429691479409</v>
      </c>
      <c r="J2390" s="3">
        <f>$C2390-$G2390*Hoja3!$E$3</f>
        <v>-0.70621649891163041</v>
      </c>
      <c r="K2390" s="3">
        <f t="shared" si="75"/>
        <v>0.7904201830932891</v>
      </c>
      <c r="M2390" s="3" t="b">
        <f>IF(ABS($D2390-Hoja3!$B$10)&lt;Hoja3!$B$11, $H2390*Hoja3!$E$1 + $I2390*Hoja3!$E$2 + $J2390*Hoja3!$E$3)</f>
        <v>0</v>
      </c>
      <c r="N2390" s="3" t="b">
        <f>IF(ABS($D2390-Hoja3!$B$10)&lt;Hoja3!$B$11, $H2390*Hoja3!$G$1 + $I2390*Hoja3!$G$2 + $J2390*Hoja3!$G$3)</f>
        <v>0</v>
      </c>
      <c r="O2390" s="3" t="b">
        <f>IF(ABS($D2390-Hoja3!$B$10)&lt;Hoja3!$B$11, $H2390*Hoja3!$I$1 + $I2390*Hoja3!$I$2 + $J2390*Hoja3!$I$3)</f>
        <v>0</v>
      </c>
      <c r="Q2390">
        <f>IF(ABS($G2390-Hoja3!$B$5)&gt;Hoja3!$B$7, -$N2390/($G2390-Hoja3!$B$5))</f>
        <v>0</v>
      </c>
      <c r="R2390">
        <f>IF(ABS($G2390-Hoja3!$B$5)&gt;Hoja3!$B$7, -$O2390/($G2390-Hoja3!$B$5))</f>
        <v>0</v>
      </c>
    </row>
    <row r="2391" spans="1:18" ht="14.5" customHeight="1" x14ac:dyDescent="0.55000000000000004">
      <c r="A2391" s="3">
        <v>-0.5</v>
      </c>
      <c r="B2391" s="3">
        <v>0.1</v>
      </c>
      <c r="C2391" s="3">
        <v>-0.57999999999999996</v>
      </c>
      <c r="D2391" s="3">
        <f t="shared" si="74"/>
        <v>8.0111999999999989E-2</v>
      </c>
      <c r="F2391" s="1"/>
      <c r="G2391" s="3" cm="1">
        <f t="array" ref="G2391">SUMPRODUCT($A2391:$C2391,TRANSPOSE(Hoja3!$E$1:$E$3)/(Hoja3!$B$5^2))</f>
        <v>-0.12175741912169161</v>
      </c>
      <c r="H2391" s="3">
        <f>$A2391-$G2391*Hoja3!$E$1</f>
        <v>-0.33020820190745437</v>
      </c>
      <c r="I2391" s="3">
        <f>$B2391-$G2391*Hoja3!$E$2</f>
        <v>-0.11732359118357044</v>
      </c>
      <c r="J2391" s="3">
        <f>$C2391-$G2391*Hoja3!$E$3</f>
        <v>-0.6286287940801939</v>
      </c>
      <c r="K2391" s="3">
        <f t="shared" si="75"/>
        <v>0.71970580267348305</v>
      </c>
      <c r="M2391" s="3" t="b">
        <f>IF(ABS($D2391-Hoja3!$B$10)&lt;Hoja3!$B$11, $H2391*Hoja3!$E$1 + $I2391*Hoja3!$E$2 + $J2391*Hoja3!$E$3)</f>
        <v>0</v>
      </c>
      <c r="N2391" s="3" t="b">
        <f>IF(ABS($D2391-Hoja3!$B$10)&lt;Hoja3!$B$11, $H2391*Hoja3!$G$1 + $I2391*Hoja3!$G$2 + $J2391*Hoja3!$G$3)</f>
        <v>0</v>
      </c>
      <c r="O2391" s="3" t="b">
        <f>IF(ABS($D2391-Hoja3!$B$10)&lt;Hoja3!$B$11, $H2391*Hoja3!$I$1 + $I2391*Hoja3!$I$2 + $J2391*Hoja3!$I$3)</f>
        <v>0</v>
      </c>
      <c r="Q2391">
        <f>IF(ABS($G2391-Hoja3!$B$5)&gt;Hoja3!$B$7, -$N2391/($G2391-Hoja3!$B$5))</f>
        <v>0</v>
      </c>
      <c r="R2391">
        <f>IF(ABS($G2391-Hoja3!$B$5)&gt;Hoja3!$B$7, -$O2391/($G2391-Hoja3!$B$5))</f>
        <v>0</v>
      </c>
    </row>
    <row r="2392" spans="1:18" ht="14.5" customHeight="1" x14ac:dyDescent="0.55000000000000004">
      <c r="A2392" s="3">
        <v>-0.5</v>
      </c>
      <c r="B2392" s="3">
        <v>0.1</v>
      </c>
      <c r="C2392" s="3">
        <v>-0.5</v>
      </c>
      <c r="D2392" s="3">
        <f t="shared" si="74"/>
        <v>1.0000000000000009E-2</v>
      </c>
      <c r="F2392" s="1"/>
      <c r="G2392" s="3" cm="1">
        <f t="array" ref="G2392">SUMPRODUCT($A2392:$C2392,TRANSPOSE(Hoja3!$E$1:$E$3)/(Hoja3!$B$5^2))</f>
        <v>-0.12779735573619352</v>
      </c>
      <c r="H2392" s="3">
        <f>$A2392-$G2392*Hoja3!$E$1</f>
        <v>-0.3217854568662154</v>
      </c>
      <c r="I2392" s="3">
        <f>$B2392-$G2392*Hoja3!$E$2</f>
        <v>-0.12810421321920001</v>
      </c>
      <c r="J2392" s="3">
        <f>$C2392-$G2392*Hoja3!$E$3</f>
        <v>-0.55104108924875761</v>
      </c>
      <c r="K2392" s="3">
        <f t="shared" si="75"/>
        <v>0.65084779459990982</v>
      </c>
      <c r="M2392" s="3" t="b">
        <f>IF(ABS($D2392-Hoja3!$B$10)&lt;Hoja3!$B$11, $H2392*Hoja3!$E$1 + $I2392*Hoja3!$E$2 + $J2392*Hoja3!$E$3)</f>
        <v>0</v>
      </c>
      <c r="N2392" s="3" t="b">
        <f>IF(ABS($D2392-Hoja3!$B$10)&lt;Hoja3!$B$11, $H2392*Hoja3!$G$1 + $I2392*Hoja3!$G$2 + $J2392*Hoja3!$G$3)</f>
        <v>0</v>
      </c>
      <c r="O2392" s="3" t="b">
        <f>IF(ABS($D2392-Hoja3!$B$10)&lt;Hoja3!$B$11, $H2392*Hoja3!$I$1 + $I2392*Hoja3!$I$2 + $J2392*Hoja3!$I$3)</f>
        <v>0</v>
      </c>
      <c r="Q2392">
        <f>IF(ABS($G2392-Hoja3!$B$5)&gt;Hoja3!$B$7, -$N2392/($G2392-Hoja3!$B$5))</f>
        <v>0</v>
      </c>
      <c r="R2392">
        <f>IF(ABS($G2392-Hoja3!$B$5)&gt;Hoja3!$B$7, -$O2392/($G2392-Hoja3!$B$5))</f>
        <v>0</v>
      </c>
    </row>
    <row r="2393" spans="1:18" ht="14.5" customHeight="1" x14ac:dyDescent="0.55000000000000004">
      <c r="A2393" s="3">
        <v>-0.5</v>
      </c>
      <c r="B2393" s="3">
        <v>0.1</v>
      </c>
      <c r="C2393" s="3">
        <v>-0.42</v>
      </c>
      <c r="D2393" s="3">
        <f t="shared" si="74"/>
        <v>-4.0912000000000004E-2</v>
      </c>
      <c r="F2393" s="1"/>
      <c r="G2393" s="3" cm="1">
        <f t="array" ref="G2393">SUMPRODUCT($A2393:$C2393,TRANSPOSE(Hoja3!$E$1:$E$3)/(Hoja3!$B$5^2))</f>
        <v>-0.13383729235069544</v>
      </c>
      <c r="H2393" s="3">
        <f>$A2393-$G2393*Hoja3!$E$1</f>
        <v>-0.31336271182497638</v>
      </c>
      <c r="I2393" s="3">
        <f>$B2393-$G2393*Hoja3!$E$2</f>
        <v>-0.13888483525482959</v>
      </c>
      <c r="J2393" s="3">
        <f>$C2393-$G2393*Hoja3!$E$3</f>
        <v>-0.47345338441732132</v>
      </c>
      <c r="K2393" s="3">
        <f t="shared" si="75"/>
        <v>0.58450260379426899</v>
      </c>
      <c r="M2393" s="3">
        <f>IF(ABS($D2393-Hoja3!$B$10)&lt;Hoja3!$B$11, $H2393*Hoja3!$E$1 + $I2393*Hoja3!$E$2 + $J2393*Hoja3!$E$3)</f>
        <v>2.7755575615628914E-17</v>
      </c>
      <c r="N2393" s="3">
        <f>IF(ABS($D2393-Hoja3!$B$10)&lt;Hoja3!$B$11, $H2393*Hoja3!$G$1 + $I2393*Hoja3!$G$2 + $J2393*Hoja3!$G$3)</f>
        <v>0.33243922927079506</v>
      </c>
      <c r="O2393" s="3">
        <f>IF(ABS($D2393-Hoja3!$B$10)&lt;Hoja3!$B$11, $H2393*Hoja3!$I$1 + $I2393*Hoja3!$I$2 + $J2393*Hoja3!$I$3)</f>
        <v>0.48075716602471974</v>
      </c>
      <c r="Q2393">
        <f>IF(ABS($G2393-Hoja3!$B$5)&gt;Hoja3!$B$7, -$N2393/($G2393-Hoja3!$B$5))</f>
        <v>0.13659057255619247</v>
      </c>
      <c r="R2393">
        <f>IF(ABS($G2393-Hoja3!$B$5)&gt;Hoja3!$B$7, -$O2393/($G2393-Hoja3!$B$5))</f>
        <v>0.19753052824676917</v>
      </c>
    </row>
    <row r="2394" spans="1:18" ht="14.5" customHeight="1" x14ac:dyDescent="0.55000000000000004">
      <c r="A2394" s="3">
        <v>-0.5</v>
      </c>
      <c r="B2394" s="3">
        <v>0.1</v>
      </c>
      <c r="C2394" s="3">
        <v>-0.34</v>
      </c>
      <c r="D2394" s="3">
        <f t="shared" si="74"/>
        <v>-7.5695999999999986E-2</v>
      </c>
      <c r="F2394" s="1"/>
      <c r="G2394" s="3" cm="1">
        <f t="array" ref="G2394">SUMPRODUCT($A2394:$C2394,TRANSPOSE(Hoja3!$E$1:$E$3)/(Hoja3!$B$5^2))</f>
        <v>-0.13987722896519736</v>
      </c>
      <c r="H2394" s="3">
        <f>$A2394-$G2394*Hoja3!$E$1</f>
        <v>-0.30493996678373742</v>
      </c>
      <c r="I2394" s="3">
        <f>$B2394-$G2394*Hoja3!$E$2</f>
        <v>-0.14966545729045916</v>
      </c>
      <c r="J2394" s="3">
        <f>$C2394-$G2394*Hoja3!$E$3</f>
        <v>-0.39586567958588503</v>
      </c>
      <c r="K2394" s="3">
        <f t="shared" si="75"/>
        <v>0.52162991547842019</v>
      </c>
      <c r="M2394" s="3">
        <f>IF(ABS($D2394-Hoja3!$B$10)&lt;Hoja3!$B$11, $H2394*Hoja3!$E$1 + $I2394*Hoja3!$E$2 + $J2394*Hoja3!$E$3)</f>
        <v>0</v>
      </c>
      <c r="N2394" s="3">
        <f>IF(ABS($D2394-Hoja3!$B$10)&lt;Hoja3!$B$11, $H2394*Hoja3!$G$1 + $I2394*Hoja3!$G$2 + $J2394*Hoja3!$G$3)</f>
        <v>0.33243922927079506</v>
      </c>
      <c r="O2394" s="3">
        <f>IF(ABS($D2394-Hoja3!$B$10)&lt;Hoja3!$B$11, $H2394*Hoja3!$I$1 + $I2394*Hoja3!$I$2 + $J2394*Hoja3!$I$3)</f>
        <v>0.40197254578374314</v>
      </c>
      <c r="Q2394">
        <f>IF(ABS($G2394-Hoja3!$B$5)&gt;Hoja3!$B$7, -$N2394/($G2394-Hoja3!$B$5))</f>
        <v>0.13625244144427262</v>
      </c>
      <c r="R2394">
        <f>IF(ABS($G2394-Hoja3!$B$5)&gt;Hoja3!$B$7, -$O2394/($G2394-Hoja3!$B$5))</f>
        <v>0.16475113625050211</v>
      </c>
    </row>
    <row r="2395" spans="1:18" ht="14.5" customHeight="1" x14ac:dyDescent="0.55000000000000004">
      <c r="A2395" s="3">
        <v>-0.5</v>
      </c>
      <c r="B2395" s="3">
        <v>0.1</v>
      </c>
      <c r="C2395" s="3">
        <v>-0.26</v>
      </c>
      <c r="D2395" s="3">
        <f t="shared" si="74"/>
        <v>-9.7423999999999983E-2</v>
      </c>
      <c r="F2395" s="1"/>
      <c r="G2395" s="3" cm="1">
        <f t="array" ref="G2395">SUMPRODUCT($A2395:$C2395,TRANSPOSE(Hoja3!$E$1:$E$3)/(Hoja3!$B$5^2))</f>
        <v>-0.14591716557969928</v>
      </c>
      <c r="H2395" s="3">
        <f>$A2395-$G2395*Hoja3!$E$1</f>
        <v>-0.29651722174249845</v>
      </c>
      <c r="I2395" s="3">
        <f>$B2395-$G2395*Hoja3!$E$2</f>
        <v>-0.1604460793260887</v>
      </c>
      <c r="J2395" s="3">
        <f>$C2395-$G2395*Hoja3!$E$3</f>
        <v>-0.31827797475444863</v>
      </c>
      <c r="K2395" s="3">
        <f t="shared" si="75"/>
        <v>0.4636445582283879</v>
      </c>
      <c r="M2395" s="3">
        <f>IF(ABS($D2395-Hoja3!$B$10)&lt;Hoja3!$B$11, $H2395*Hoja3!$E$1 + $I2395*Hoja3!$E$2 + $J2395*Hoja3!$E$3)</f>
        <v>-2.7755575615628914E-17</v>
      </c>
      <c r="N2395" s="3">
        <f>IF(ABS($D2395-Hoja3!$B$10)&lt;Hoja3!$B$11, $H2395*Hoja3!$G$1 + $I2395*Hoja3!$G$2 + $J2395*Hoja3!$G$3)</f>
        <v>0.33243922927079506</v>
      </c>
      <c r="O2395" s="3">
        <f>IF(ABS($D2395-Hoja3!$B$10)&lt;Hoja3!$B$11, $H2395*Hoja3!$I$1 + $I2395*Hoja3!$I$2 + $J2395*Hoja3!$I$3)</f>
        <v>0.32318792554276643</v>
      </c>
      <c r="Q2395">
        <f>IF(ABS($G2395-Hoja3!$B$5)&gt;Hoja3!$B$7, -$N2395/($G2395-Hoja3!$B$5))</f>
        <v>0.13591598029118224</v>
      </c>
      <c r="R2395">
        <f>IF(ABS($G2395-Hoja3!$B$5)&gt;Hoja3!$B$7, -$O2395/($G2395-Hoja3!$B$5))</f>
        <v>0.13213363481431242</v>
      </c>
    </row>
    <row r="2396" spans="1:18" ht="14.5" customHeight="1" x14ac:dyDescent="0.55000000000000004">
      <c r="A2396" s="3">
        <v>-0.5</v>
      </c>
      <c r="B2396" s="3">
        <v>0.1</v>
      </c>
      <c r="C2396" s="3">
        <v>-0.18</v>
      </c>
      <c r="D2396" s="3">
        <f t="shared" si="74"/>
        <v>-0.10916799999999999</v>
      </c>
      <c r="F2396" s="1"/>
      <c r="G2396" s="3" cm="1">
        <f t="array" ref="G2396">SUMPRODUCT($A2396:$C2396,TRANSPOSE(Hoja3!$E$1:$E$3)/(Hoja3!$B$5^2))</f>
        <v>-0.15195710219420119</v>
      </c>
      <c r="H2396" s="3">
        <f>$A2396-$G2396*Hoja3!$E$1</f>
        <v>-0.28809447670125948</v>
      </c>
      <c r="I2396" s="3">
        <f>$B2396-$G2396*Hoja3!$E$2</f>
        <v>-0.17122670136171828</v>
      </c>
      <c r="J2396" s="3">
        <f>$C2396-$G2396*Hoja3!$E$3</f>
        <v>-0.24069026992301229</v>
      </c>
      <c r="K2396" s="3">
        <f t="shared" si="75"/>
        <v>0.41261218692690127</v>
      </c>
      <c r="M2396" s="3">
        <f>IF(ABS($D2396-Hoja3!$B$10)&lt;Hoja3!$B$11, $H2396*Hoja3!$E$1 + $I2396*Hoja3!$E$2 + $J2396*Hoja3!$E$3)</f>
        <v>-5.5511151231257827E-17</v>
      </c>
      <c r="N2396" s="3">
        <f>IF(ABS($D2396-Hoja3!$B$10)&lt;Hoja3!$B$11, $H2396*Hoja3!$G$1 + $I2396*Hoja3!$G$2 + $J2396*Hoja3!$G$3)</f>
        <v>0.33243922927079506</v>
      </c>
      <c r="O2396" s="3">
        <f>IF(ABS($D2396-Hoja3!$B$10)&lt;Hoja3!$B$11, $H2396*Hoja3!$I$1 + $I2396*Hoja3!$I$2 + $J2396*Hoja3!$I$3)</f>
        <v>0.2444033053017898</v>
      </c>
      <c r="Q2396">
        <f>IF(ABS($G2396-Hoja3!$B$5)&gt;Hoja3!$B$7, -$N2396/($G2396-Hoja3!$B$5))</f>
        <v>0.13558117675602985</v>
      </c>
      <c r="R2396">
        <f>IF(ABS($G2396-Hoja3!$B$5)&gt;Hoja3!$B$7, -$O2396/($G2396-Hoja3!$B$5))</f>
        <v>9.9676827577072441E-2</v>
      </c>
    </row>
    <row r="2397" spans="1:18" ht="14.5" customHeight="1" x14ac:dyDescent="0.55000000000000004">
      <c r="A2397" s="3">
        <v>-0.5</v>
      </c>
      <c r="B2397" s="3">
        <v>0.1</v>
      </c>
      <c r="C2397" s="3">
        <v>-0.1</v>
      </c>
      <c r="D2397" s="3">
        <f t="shared" si="74"/>
        <v>-0.11399999999999999</v>
      </c>
      <c r="F2397" s="1"/>
      <c r="G2397" s="3" cm="1">
        <f t="array" ref="G2397">SUMPRODUCT($A2397:$C2397,TRANSPOSE(Hoja3!$E$1:$E$3)/(Hoja3!$B$5^2))</f>
        <v>-0.15799703880870311</v>
      </c>
      <c r="H2397" s="3">
        <f>$A2397-$G2397*Hoja3!$E$1</f>
        <v>-0.27967173166002046</v>
      </c>
      <c r="I2397" s="3">
        <f>$B2397-$G2397*Hoja3!$E$2</f>
        <v>-0.18200732339734785</v>
      </c>
      <c r="J2397" s="3">
        <f>$C2397-$G2397*Hoja3!$E$3</f>
        <v>-0.16310256509157597</v>
      </c>
      <c r="K2397" s="3">
        <f t="shared" si="75"/>
        <v>0.37141000255705692</v>
      </c>
      <c r="M2397" s="3">
        <f>IF(ABS($D2397-Hoja3!$B$10)&lt;Hoja3!$B$11, $H2397*Hoja3!$E$1 + $I2397*Hoja3!$E$2 + $J2397*Hoja3!$E$3)</f>
        <v>0</v>
      </c>
      <c r="N2397" s="3">
        <f>IF(ABS($D2397-Hoja3!$B$10)&lt;Hoja3!$B$11, $H2397*Hoja3!$G$1 + $I2397*Hoja3!$G$2 + $J2397*Hoja3!$G$3)</f>
        <v>0.33243922927079506</v>
      </c>
      <c r="O2397" s="3">
        <f>IF(ABS($D2397-Hoja3!$B$10)&lt;Hoja3!$B$11, $H2397*Hoja3!$I$1 + $I2397*Hoja3!$I$2 + $J2397*Hoja3!$I$3)</f>
        <v>0.16561868506081318</v>
      </c>
      <c r="Q2397">
        <f>IF(ABS($G2397-Hoja3!$B$5)&gt;Hoja3!$B$7, -$N2397/($G2397-Hoja3!$B$5))</f>
        <v>0.13524801861922309</v>
      </c>
      <c r="R2397">
        <f>IF(ABS($G2397-Hoja3!$B$5)&gt;Hoja3!$B$7, -$O2397/($G2397-Hoja3!$B$5))</f>
        <v>6.7379529936733379E-2</v>
      </c>
    </row>
    <row r="2398" spans="1:18" ht="14.5" customHeight="1" x14ac:dyDescent="0.55000000000000004">
      <c r="A2398" s="3">
        <v>-0.5</v>
      </c>
      <c r="B2398" s="3">
        <v>0.1</v>
      </c>
      <c r="C2398" s="3">
        <v>-0.02</v>
      </c>
      <c r="D2398" s="3">
        <f t="shared" si="74"/>
        <v>-0.114992</v>
      </c>
      <c r="F2398" s="1"/>
      <c r="G2398" s="3" cm="1">
        <f t="array" ref="G2398">SUMPRODUCT($A2398:$C2398,TRANSPOSE(Hoja3!$E$1:$E$3)/(Hoja3!$B$5^2))</f>
        <v>-0.16403697542320503</v>
      </c>
      <c r="H2398" s="3">
        <f>$A2398-$G2398*Hoja3!$E$1</f>
        <v>-0.2712489866187815</v>
      </c>
      <c r="I2398" s="3">
        <f>$B2398-$G2398*Hoja3!$E$2</f>
        <v>-0.19278794543297742</v>
      </c>
      <c r="J2398" s="3">
        <f>$C2398-$G2398*Hoja3!$E$3</f>
        <v>-8.5514860260139644E-2</v>
      </c>
      <c r="K2398" s="3">
        <f t="shared" si="75"/>
        <v>0.34359277636658164</v>
      </c>
      <c r="M2398" s="3">
        <f>IF(ABS($D2398-Hoja3!$B$10)&lt;Hoja3!$B$11, $H2398*Hoja3!$E$1 + $I2398*Hoja3!$E$2 + $J2398*Hoja3!$E$3)</f>
        <v>4.163336342344337E-17</v>
      </c>
      <c r="N2398" s="3">
        <f>IF(ABS($D2398-Hoja3!$B$10)&lt;Hoja3!$B$11, $H2398*Hoja3!$G$1 + $I2398*Hoja3!$G$2 + $J2398*Hoja3!$G$3)</f>
        <v>0.33243922927079506</v>
      </c>
      <c r="O2398" s="3">
        <f>IF(ABS($D2398-Hoja3!$B$10)&lt;Hoja3!$B$11, $H2398*Hoja3!$I$1 + $I2398*Hoja3!$I$2 + $J2398*Hoja3!$I$3)</f>
        <v>8.6834064819836521E-2</v>
      </c>
      <c r="Q2398">
        <f>IF(ABS($G2398-Hoja3!$B$5)&gt;Hoja3!$B$7, -$N2398/($G2398-Hoja3!$B$5))</f>
        <v>0.13491649378098206</v>
      </c>
      <c r="R2398">
        <f>IF(ABS($G2398-Hoja3!$B$5)&gt;Hoja3!$B$7, -$O2398/($G2398-Hoja3!$B$5))</f>
        <v>3.5240568906204195E-2</v>
      </c>
    </row>
    <row r="2399" spans="1:18" ht="14.5" customHeight="1" x14ac:dyDescent="0.55000000000000004">
      <c r="A2399" s="3">
        <v>-0.5</v>
      </c>
      <c r="B2399" s="3">
        <v>0.1</v>
      </c>
      <c r="C2399" s="3">
        <v>0</v>
      </c>
      <c r="D2399" s="3">
        <f t="shared" si="74"/>
        <v>-0.11499999999999999</v>
      </c>
      <c r="F2399" s="1"/>
      <c r="G2399" s="3" cm="1">
        <f t="array" ref="G2399">SUMPRODUCT($A2399:$C2399,TRANSPOSE(Hoja3!$E$1:$E$3)/(Hoja3!$B$5^2))</f>
        <v>-0.16554695957683052</v>
      </c>
      <c r="H2399" s="3">
        <f>$A2399-$G2399*Hoja3!$E$1</f>
        <v>-0.26914330035847178</v>
      </c>
      <c r="I2399" s="3">
        <f>$B2399-$G2399*Hoja3!$E$2</f>
        <v>-0.19548310094188484</v>
      </c>
      <c r="J2399" s="3">
        <f>$C2399-$G2399*Hoja3!$E$3</f>
        <v>-6.6117934052280558E-2</v>
      </c>
      <c r="K2399" s="3">
        <f t="shared" si="75"/>
        <v>0.3391509104883067</v>
      </c>
      <c r="M2399" s="3">
        <f>IF(ABS($D2399-Hoja3!$B$10)&lt;Hoja3!$B$11, $H2399*Hoja3!$E$1 + $I2399*Hoja3!$E$2 + $J2399*Hoja3!$E$3)</f>
        <v>0</v>
      </c>
      <c r="N2399" s="3">
        <f>IF(ABS($D2399-Hoja3!$B$10)&lt;Hoja3!$B$11, $H2399*Hoja3!$G$1 + $I2399*Hoja3!$G$2 + $J2399*Hoja3!$G$3)</f>
        <v>0.33243922927079506</v>
      </c>
      <c r="O2399" s="3">
        <f>IF(ABS($D2399-Hoja3!$B$10)&lt;Hoja3!$B$11, $H2399*Hoja3!$I$1 + $I2399*Hoja3!$I$2 + $J2399*Hoja3!$I$3)</f>
        <v>6.7137909759592357E-2</v>
      </c>
      <c r="Q2399">
        <f>IF(ABS($G2399-Hoja3!$B$5)&gt;Hoja3!$B$7, -$N2399/($G2399-Hoja3!$B$5))</f>
        <v>0.13483386636766889</v>
      </c>
      <c r="R2399">
        <f>IF(ABS($G2399-Hoja3!$B$5)&gt;Hoja3!$B$7, -$O2399/($G2399-Hoja3!$B$5))</f>
        <v>2.7230432378832232E-2</v>
      </c>
    </row>
    <row r="2400" spans="1:18" ht="14.5" customHeight="1" x14ac:dyDescent="0.55000000000000004">
      <c r="A2400" s="3">
        <v>-0.5</v>
      </c>
      <c r="B2400" s="3">
        <v>0.1</v>
      </c>
      <c r="C2400" s="3">
        <v>0.02</v>
      </c>
      <c r="D2400" s="3">
        <f t="shared" si="74"/>
        <v>-0.11500799999999999</v>
      </c>
      <c r="F2400" s="1"/>
      <c r="G2400" s="3" cm="1">
        <f t="array" ref="G2400">SUMPRODUCT($A2400:$C2400,TRANSPOSE(Hoja3!$E$1:$E$3)/(Hoja3!$B$5^2))</f>
        <v>-0.16705694373045601</v>
      </c>
      <c r="H2400" s="3">
        <f>$A2400-$G2400*Hoja3!$E$1</f>
        <v>-0.26703761409816201</v>
      </c>
      <c r="I2400" s="3">
        <f>$B2400-$G2400*Hoja3!$E$2</f>
        <v>-0.19817825645079226</v>
      </c>
      <c r="J2400" s="3">
        <f>$C2400-$G2400*Hoja3!$E$3</f>
        <v>-4.6721007844421472E-2</v>
      </c>
      <c r="K2400" s="3">
        <f t="shared" si="75"/>
        <v>0.33580732756614073</v>
      </c>
      <c r="M2400" s="3">
        <f>IF(ABS($D2400-Hoja3!$B$10)&lt;Hoja3!$B$11, $H2400*Hoja3!$E$1 + $I2400*Hoja3!$E$2 + $J2400*Hoja3!$E$3)</f>
        <v>1.1796119636642288E-16</v>
      </c>
      <c r="N2400" s="3">
        <f>IF(ABS($D2400-Hoja3!$B$10)&lt;Hoja3!$B$11, $H2400*Hoja3!$G$1 + $I2400*Hoja3!$G$2 + $J2400*Hoja3!$G$3)</f>
        <v>0.33243922927079506</v>
      </c>
      <c r="O2400" s="3">
        <f>IF(ABS($D2400-Hoja3!$B$10)&lt;Hoja3!$B$11, $H2400*Hoja3!$I$1 + $I2400*Hoja3!$I$2 + $J2400*Hoja3!$I$3)</f>
        <v>4.74417546993482E-2</v>
      </c>
      <c r="Q2400">
        <f>IF(ABS($G2400-Hoja3!$B$5)&gt;Hoja3!$B$7, -$N2400/($G2400-Hoja3!$B$5))</f>
        <v>0.13475134010004275</v>
      </c>
      <c r="R2400">
        <f>IF(ABS($G2400-Hoja3!$B$5)&gt;Hoja3!$B$7, -$O2400/($G2400-Hoja3!$B$5))</f>
        <v>1.9230101202127547E-2</v>
      </c>
    </row>
    <row r="2401" spans="1:18" ht="14.5" customHeight="1" x14ac:dyDescent="0.55000000000000004">
      <c r="A2401" s="3">
        <v>-0.5</v>
      </c>
      <c r="B2401" s="3">
        <v>0.1</v>
      </c>
      <c r="C2401" s="3">
        <v>0.1</v>
      </c>
      <c r="D2401" s="3">
        <f t="shared" si="74"/>
        <v>-0.11599999999999999</v>
      </c>
      <c r="F2401" s="1"/>
      <c r="G2401" s="3" cm="1">
        <f t="array" ref="G2401">SUMPRODUCT($A2401:$C2401,TRANSPOSE(Hoja3!$E$1:$E$3)/(Hoja3!$B$5^2))</f>
        <v>-0.17309688034495793</v>
      </c>
      <c r="H2401" s="3">
        <f>$A2401-$G2401*Hoja3!$E$1</f>
        <v>-0.25861486905692299</v>
      </c>
      <c r="I2401" s="3">
        <f>$B2401-$G2401*Hoja3!$E$2</f>
        <v>-0.20895887848642183</v>
      </c>
      <c r="J2401" s="3">
        <f>$C2401-$G2401*Hoja3!$E$3</f>
        <v>3.0866696987014858E-2</v>
      </c>
      <c r="K2401" s="3">
        <f t="shared" si="75"/>
        <v>0.33391348636813223</v>
      </c>
      <c r="M2401" s="3">
        <f>IF(ABS($D2401-Hoja3!$B$10)&lt;Hoja3!$B$11, $H2401*Hoja3!$E$1 + $I2401*Hoja3!$E$2 + $J2401*Hoja3!$E$3)</f>
        <v>1.6653345369377348E-16</v>
      </c>
      <c r="N2401" s="3">
        <f>IF(ABS($D2401-Hoja3!$B$10)&lt;Hoja3!$B$11, $H2401*Hoja3!$G$1 + $I2401*Hoja3!$G$2 + $J2401*Hoja3!$G$3)</f>
        <v>0.33243922927079506</v>
      </c>
      <c r="O2401" s="3">
        <f>IF(ABS($D2401-Hoja3!$B$10)&lt;Hoja3!$B$11, $H2401*Hoja3!$I$1 + $I2401*Hoja3!$I$2 + $J2401*Hoja3!$I$3)</f>
        <v>-3.1342865541628441E-2</v>
      </c>
      <c r="Q2401">
        <f>IF(ABS($G2401-Hoja3!$B$5)&gt;Hoja3!$B$7, -$N2401/($G2401-Hoja3!$B$5))</f>
        <v>0.134422242781053</v>
      </c>
      <c r="R2401">
        <f>IF(ABS($G2401-Hoja3!$B$5)&gt;Hoja3!$B$7, -$O2401/($G2401-Hoja3!$B$5))</f>
        <v>-1.2673529205720633E-2</v>
      </c>
    </row>
    <row r="2402" spans="1:18" ht="14.5" customHeight="1" x14ac:dyDescent="0.55000000000000004">
      <c r="A2402" s="3">
        <v>-0.5</v>
      </c>
      <c r="B2402" s="3">
        <v>0.1</v>
      </c>
      <c r="C2402" s="3">
        <v>0.18</v>
      </c>
      <c r="D2402" s="3">
        <f t="shared" si="74"/>
        <v>-0.12083199999999999</v>
      </c>
      <c r="F2402" s="1"/>
      <c r="G2402" s="3" cm="1">
        <f t="array" ref="G2402">SUMPRODUCT($A2402:$C2402,TRANSPOSE(Hoja3!$E$1:$E$3)/(Hoja3!$B$5^2))</f>
        <v>-0.17913681695945985</v>
      </c>
      <c r="H2402" s="3">
        <f>$A2402-$G2402*Hoja3!$E$1</f>
        <v>-0.25019212401568403</v>
      </c>
      <c r="I2402" s="3">
        <f>$B2402-$G2402*Hoja3!$E$2</f>
        <v>-0.21973950052205141</v>
      </c>
      <c r="J2402" s="3">
        <f>$C2402-$G2402*Hoja3!$E$3</f>
        <v>0.10845440181845119</v>
      </c>
      <c r="K2402" s="3">
        <f t="shared" si="75"/>
        <v>0.35020551720805043</v>
      </c>
      <c r="M2402" s="3">
        <f>IF(ABS($D2402-Hoja3!$B$10)&lt;Hoja3!$B$11, $H2402*Hoja3!$E$1 + $I2402*Hoja3!$E$2 + $J2402*Hoja3!$E$3)</f>
        <v>2.1510571102112408E-16</v>
      </c>
      <c r="N2402" s="3">
        <f>IF(ABS($D2402-Hoja3!$B$10)&lt;Hoja3!$B$11, $H2402*Hoja3!$G$1 + $I2402*Hoja3!$G$2 + $J2402*Hoja3!$G$3)</f>
        <v>0.33243922927079506</v>
      </c>
      <c r="O2402" s="3">
        <f>IF(ABS($D2402-Hoja3!$B$10)&lt;Hoja3!$B$11, $H2402*Hoja3!$I$1 + $I2402*Hoja3!$I$2 + $J2402*Hoja3!$I$3)</f>
        <v>-0.11012748578260508</v>
      </c>
      <c r="Q2402">
        <f>IF(ABS($G2402-Hoja3!$B$5)&gt;Hoja3!$B$7, -$N2402/($G2402-Hoja3!$B$5))</f>
        <v>0.1340947490257981</v>
      </c>
      <c r="R2402">
        <f>IF(ABS($G2402-Hoja3!$B$5)&gt;Hoja3!$B$7, -$O2402/($G2402-Hoja3!$B$5))</f>
        <v>-4.4421705582861272E-2</v>
      </c>
    </row>
    <row r="2403" spans="1:18" ht="14.5" customHeight="1" x14ac:dyDescent="0.55000000000000004">
      <c r="A2403" s="3">
        <v>-0.5</v>
      </c>
      <c r="B2403" s="3">
        <v>0.1</v>
      </c>
      <c r="C2403" s="3">
        <v>0.26</v>
      </c>
      <c r="D2403" s="3">
        <f t="shared" si="74"/>
        <v>-0.132576</v>
      </c>
      <c r="F2403" s="1"/>
      <c r="G2403" s="3" cm="1">
        <f t="array" ref="G2403">SUMPRODUCT($A2403:$C2403,TRANSPOSE(Hoja3!$E$1:$E$3)/(Hoja3!$B$5^2))</f>
        <v>-0.18517675357396177</v>
      </c>
      <c r="H2403" s="3">
        <f>$A2403-$G2403*Hoja3!$E$1</f>
        <v>-0.24176937897444506</v>
      </c>
      <c r="I2403" s="3">
        <f>$B2403-$G2403*Hoja3!$E$2</f>
        <v>-0.23052012255768092</v>
      </c>
      <c r="J2403" s="3">
        <f>$C2403-$G2403*Hoja3!$E$3</f>
        <v>0.18604210664988755</v>
      </c>
      <c r="K2403" s="3">
        <f t="shared" si="75"/>
        <v>0.38236582608861008</v>
      </c>
      <c r="M2403" s="3">
        <f>IF(ABS($D2403-Hoja3!$B$10)&lt;Hoja3!$B$11, $H2403*Hoja3!$E$1 + $I2403*Hoja3!$E$2 + $J2403*Hoja3!$E$3)</f>
        <v>8.3266726846886741E-17</v>
      </c>
      <c r="N2403" s="3">
        <f>IF(ABS($D2403-Hoja3!$B$10)&lt;Hoja3!$B$11, $H2403*Hoja3!$G$1 + $I2403*Hoja3!$G$2 + $J2403*Hoja3!$G$3)</f>
        <v>0.33243922927079506</v>
      </c>
      <c r="O2403" s="3">
        <f>IF(ABS($D2403-Hoja3!$B$10)&lt;Hoja3!$B$11, $H2403*Hoja3!$I$1 + $I2403*Hoja3!$I$2 + $J2403*Hoja3!$I$3)</f>
        <v>-0.18891210602358174</v>
      </c>
      <c r="Q2403">
        <f>IF(ABS($G2403-Hoja3!$B$5)&gt;Hoja3!$B$7, -$N2403/($G2403-Hoja3!$B$5))</f>
        <v>0.13376884714244569</v>
      </c>
      <c r="R2403">
        <f>IF(ABS($G2403-Hoja3!$B$5)&gt;Hoja3!$B$7, -$O2403/($G2403-Hoja3!$B$5))</f>
        <v>-7.6015561368785886E-2</v>
      </c>
    </row>
    <row r="2404" spans="1:18" ht="14.5" customHeight="1" x14ac:dyDescent="0.55000000000000004">
      <c r="A2404" s="3">
        <v>-0.5</v>
      </c>
      <c r="B2404" s="3">
        <v>0.1</v>
      </c>
      <c r="C2404" s="3">
        <v>0.34</v>
      </c>
      <c r="D2404" s="3">
        <f t="shared" si="74"/>
        <v>-0.154304</v>
      </c>
      <c r="F2404" s="1"/>
      <c r="G2404" s="3" cm="1">
        <f t="array" ref="G2404">SUMPRODUCT($A2404:$C2404,TRANSPOSE(Hoja3!$E$1:$E$3)/(Hoja3!$B$5^2))</f>
        <v>-0.19121669018846368</v>
      </c>
      <c r="H2404" s="3">
        <f>$A2404-$G2404*Hoja3!$E$1</f>
        <v>-0.23334663393320609</v>
      </c>
      <c r="I2404" s="3">
        <f>$B2404-$G2404*Hoja3!$E$2</f>
        <v>-0.2413007445933105</v>
      </c>
      <c r="J2404" s="3">
        <f>$C2404-$G2404*Hoja3!$E$3</f>
        <v>0.26362981148132392</v>
      </c>
      <c r="K2404" s="3">
        <f t="shared" si="75"/>
        <v>0.42682242022991496</v>
      </c>
      <c r="M2404" s="3">
        <f>IF(ABS($D2404-Hoja3!$B$10)&lt;Hoja3!$B$11, $H2404*Hoja3!$E$1 + $I2404*Hoja3!$E$2 + $J2404*Hoja3!$E$3)</f>
        <v>5.5511151231257827E-17</v>
      </c>
      <c r="N2404" s="3">
        <f>IF(ABS($D2404-Hoja3!$B$10)&lt;Hoja3!$B$11, $H2404*Hoja3!$G$1 + $I2404*Hoja3!$G$2 + $J2404*Hoja3!$G$3)</f>
        <v>0.33243922927079506</v>
      </c>
      <c r="O2404" s="3">
        <f>IF(ABS($D2404-Hoja3!$B$10)&lt;Hoja3!$B$11, $H2404*Hoja3!$I$1 + $I2404*Hoja3!$I$2 + $J2404*Hoja3!$I$3)</f>
        <v>-0.26769672626455843</v>
      </c>
      <c r="Q2404">
        <f>IF(ABS($G2404-Hoja3!$B$5)&gt;Hoja3!$B$7, -$N2404/($G2404-Hoja3!$B$5))</f>
        <v>0.13344452555255051</v>
      </c>
      <c r="R2404">
        <f>IF(ABS($G2404-Hoja3!$B$5)&gt;Hoja3!$B$7, -$O2404/($G2404-Hoja3!$B$5))</f>
        <v>-0.10745621901092296</v>
      </c>
    </row>
    <row r="2405" spans="1:18" ht="14.5" customHeight="1" x14ac:dyDescent="0.55000000000000004">
      <c r="A2405" s="3">
        <v>-0.5</v>
      </c>
      <c r="B2405" s="3">
        <v>0.1</v>
      </c>
      <c r="C2405" s="3">
        <v>0.42</v>
      </c>
      <c r="D2405" s="3">
        <f t="shared" si="74"/>
        <v>-0.18908799999999998</v>
      </c>
      <c r="F2405" s="1"/>
      <c r="G2405" s="3" cm="1">
        <f t="array" ref="G2405">SUMPRODUCT($A2405:$C2405,TRANSPOSE(Hoja3!$E$1:$E$3)/(Hoja3!$B$5^2))</f>
        <v>-0.1972566268029656</v>
      </c>
      <c r="H2405" s="3">
        <f>$A2405-$G2405*Hoja3!$E$1</f>
        <v>-0.22492388889196713</v>
      </c>
      <c r="I2405" s="3">
        <f>$B2405-$G2405*Hoja3!$E$2</f>
        <v>-0.2520813666289401</v>
      </c>
      <c r="J2405" s="3">
        <f>$C2405-$G2405*Hoja3!$E$3</f>
        <v>0.34121751631276021</v>
      </c>
      <c r="K2405" s="3">
        <f t="shared" si="75"/>
        <v>0.48017201567193485</v>
      </c>
      <c r="M2405" s="3">
        <f>IF(ABS($D2405-Hoja3!$B$10)&lt;Hoja3!$B$11, $H2405*Hoja3!$E$1 + $I2405*Hoja3!$E$2 + $J2405*Hoja3!$E$3)</f>
        <v>1.1102230246251565E-16</v>
      </c>
      <c r="N2405" s="3">
        <f>IF(ABS($D2405-Hoja3!$B$10)&lt;Hoja3!$B$11, $H2405*Hoja3!$G$1 + $I2405*Hoja3!$G$2 + $J2405*Hoja3!$G$3)</f>
        <v>0.33243922927079506</v>
      </c>
      <c r="O2405" s="3">
        <f>IF(ABS($D2405-Hoja3!$B$10)&lt;Hoja3!$B$11, $H2405*Hoja3!$I$1 + $I2405*Hoja3!$I$2 + $J2405*Hoja3!$I$3)</f>
        <v>-0.34648134650553503</v>
      </c>
      <c r="Q2405">
        <f>IF(ABS($G2405-Hoja3!$B$5)&gt;Hoja3!$B$7, -$N2405/($G2405-Hoja3!$B$5))</f>
        <v>0.13312177278968307</v>
      </c>
      <c r="R2405">
        <f>IF(ABS($G2405-Hoja3!$B$5)&gt;Hoja3!$B$7, -$O2405/($G2405-Hoja3!$B$5))</f>
        <v>-0.13874479009756663</v>
      </c>
    </row>
    <row r="2406" spans="1:18" ht="14.5" customHeight="1" x14ac:dyDescent="0.55000000000000004">
      <c r="A2406" s="3">
        <v>-0.5</v>
      </c>
      <c r="B2406" s="3">
        <v>0.1</v>
      </c>
      <c r="C2406" s="3">
        <v>0.5</v>
      </c>
      <c r="D2406" s="3">
        <f t="shared" si="74"/>
        <v>-0.24</v>
      </c>
      <c r="F2406" s="1"/>
      <c r="G2406" s="3" cm="1">
        <f t="array" ref="G2406">SUMPRODUCT($A2406:$C2406,TRANSPOSE(Hoja3!$E$1:$E$3)/(Hoja3!$B$5^2))</f>
        <v>-0.20329656341746752</v>
      </c>
      <c r="H2406" s="3">
        <f>$A2406-$G2406*Hoja3!$E$1</f>
        <v>-0.21650114385072816</v>
      </c>
      <c r="I2406" s="3">
        <f>$B2406-$G2406*Hoja3!$E$2</f>
        <v>-0.26286198866456967</v>
      </c>
      <c r="J2406" s="3">
        <f>$C2406-$G2406*Hoja3!$E$3</f>
        <v>0.41880522114419655</v>
      </c>
      <c r="K2406" s="3">
        <f t="shared" si="75"/>
        <v>0.53978420098313862</v>
      </c>
      <c r="M2406" s="3">
        <f>IF(ABS($D2406-Hoja3!$B$10)&lt;Hoja3!$B$11, $H2406*Hoja3!$E$1 + $I2406*Hoja3!$E$2 + $J2406*Hoja3!$E$3)</f>
        <v>1.6653345369377348E-16</v>
      </c>
      <c r="N2406" s="3">
        <f>IF(ABS($D2406-Hoja3!$B$10)&lt;Hoja3!$B$11, $H2406*Hoja3!$G$1 + $I2406*Hoja3!$G$2 + $J2406*Hoja3!$G$3)</f>
        <v>0.33243922927079506</v>
      </c>
      <c r="O2406" s="3">
        <f>IF(ABS($D2406-Hoja3!$B$10)&lt;Hoja3!$B$11, $H2406*Hoja3!$I$1 + $I2406*Hoja3!$I$2 + $J2406*Hoja3!$I$3)</f>
        <v>-0.42526596674651168</v>
      </c>
      <c r="Q2406">
        <f>IF(ABS($G2406-Hoja3!$B$5)&gt;Hoja3!$B$7, -$N2406/($G2406-Hoja3!$B$5))</f>
        <v>0.13280057749807839</v>
      </c>
      <c r="R2406">
        <f>IF(ABS($G2406-Hoja3!$B$5)&gt;Hoja3!$B$7, -$O2406/($G2406-Hoja3!$B$5))</f>
        <v>-0.16988237548888083</v>
      </c>
    </row>
    <row r="2407" spans="1:18" ht="14.5" customHeight="1" x14ac:dyDescent="0.55000000000000004">
      <c r="A2407" s="3">
        <v>-0.5</v>
      </c>
      <c r="B2407" s="3">
        <v>0.1</v>
      </c>
      <c r="C2407" s="3">
        <v>0.57999999999999996</v>
      </c>
      <c r="D2407" s="3">
        <f t="shared" si="74"/>
        <v>-0.31011199999999994</v>
      </c>
      <c r="F2407" s="1"/>
      <c r="G2407" s="3" cm="1">
        <f t="array" ref="G2407">SUMPRODUCT($A2407:$C2407,TRANSPOSE(Hoja3!$E$1:$E$3)/(Hoja3!$B$5^2))</f>
        <v>-0.20933650003196944</v>
      </c>
      <c r="H2407" s="3">
        <f>$A2407-$G2407*Hoja3!$E$1</f>
        <v>-0.2080783988094892</v>
      </c>
      <c r="I2407" s="3">
        <f>$B2407-$G2407*Hoja3!$E$2</f>
        <v>-0.27364261070019924</v>
      </c>
      <c r="J2407" s="3">
        <f>$C2407-$G2407*Hoja3!$E$3</f>
        <v>0.49639292597563284</v>
      </c>
      <c r="K2407" s="3">
        <f t="shared" si="75"/>
        <v>0.60380695209693613</v>
      </c>
      <c r="M2407" s="3">
        <f>IF(ABS($D2407-Hoja3!$B$10)&lt;Hoja3!$B$11, $H2407*Hoja3!$E$1 + $I2407*Hoja3!$E$2 + $J2407*Hoja3!$E$3)</f>
        <v>1.1102230246251565E-16</v>
      </c>
      <c r="N2407" s="3">
        <f>IF(ABS($D2407-Hoja3!$B$10)&lt;Hoja3!$B$11, $H2407*Hoja3!$G$1 + $I2407*Hoja3!$G$2 + $J2407*Hoja3!$G$3)</f>
        <v>0.33243922927079506</v>
      </c>
      <c r="O2407" s="3">
        <f>IF(ABS($D2407-Hoja3!$B$10)&lt;Hoja3!$B$11, $H2407*Hoja3!$I$1 + $I2407*Hoja3!$I$2 + $J2407*Hoja3!$I$3)</f>
        <v>-0.50405058698748828</v>
      </c>
      <c r="Q2407">
        <f>IF(ABS($G2407-Hoja3!$B$5)&gt;Hoja3!$B$7, -$N2407/($G2407-Hoja3!$B$5))</f>
        <v>0.13248092843130418</v>
      </c>
      <c r="R2407">
        <f>IF(ABS($G2407-Hoja3!$B$5)&gt;Hoja3!$B$7, -$O2407/($G2407-Hoja3!$B$5))</f>
        <v>-0.20087006544601174</v>
      </c>
    </row>
    <row r="2408" spans="1:18" ht="14.5" customHeight="1" x14ac:dyDescent="0.55000000000000004">
      <c r="A2408" s="3">
        <v>-0.5</v>
      </c>
      <c r="B2408" s="3">
        <v>0.1</v>
      </c>
      <c r="C2408" s="3">
        <v>0.66</v>
      </c>
      <c r="D2408" s="3">
        <f t="shared" si="74"/>
        <v>-0.40249600000000002</v>
      </c>
      <c r="F2408" s="1"/>
      <c r="G2408" s="3" cm="1">
        <f t="array" ref="G2408">SUMPRODUCT($A2408:$C2408,TRANSPOSE(Hoja3!$E$1:$E$3)/(Hoja3!$B$5^2))</f>
        <v>-0.21537643664647135</v>
      </c>
      <c r="H2408" s="3">
        <f>$A2408-$G2408*Hoja3!$E$1</f>
        <v>-0.19965565376825023</v>
      </c>
      <c r="I2408" s="3">
        <f>$B2408-$G2408*Hoja3!$E$2</f>
        <v>-0.28442323273582881</v>
      </c>
      <c r="J2408" s="3">
        <f>$C2408-$G2408*Hoja3!$E$3</f>
        <v>0.57398063080706918</v>
      </c>
      <c r="K2408" s="3">
        <f t="shared" si="75"/>
        <v>0.67097892660143055</v>
      </c>
      <c r="M2408" s="3">
        <f>IF(ABS($D2408-Hoja3!$B$10)&lt;Hoja3!$B$11, $H2408*Hoja3!$E$1 + $I2408*Hoja3!$E$2 + $J2408*Hoja3!$E$3)</f>
        <v>8.3266726846886741E-17</v>
      </c>
      <c r="N2408" s="3">
        <f>IF(ABS($D2408-Hoja3!$B$10)&lt;Hoja3!$B$11, $H2408*Hoja3!$G$1 + $I2408*Hoja3!$G$2 + $J2408*Hoja3!$G$3)</f>
        <v>0.33243922927079506</v>
      </c>
      <c r="O2408" s="3">
        <f>IF(ABS($D2408-Hoja3!$B$10)&lt;Hoja3!$B$11, $H2408*Hoja3!$I$1 + $I2408*Hoja3!$I$2 + $J2408*Hoja3!$I$3)</f>
        <v>-0.58283520722846482</v>
      </c>
      <c r="Q2408">
        <f>IF(ABS($G2408-Hoja3!$B$5)&gt;Hoja3!$B$7, -$N2408/($G2408-Hoja3!$B$5))</f>
        <v>0.13216281445094816</v>
      </c>
      <c r="R2408">
        <f>IF(ABS($G2408-Hoja3!$B$5)&gt;Hoja3!$B$7, -$O2408/($G2408-Hoja3!$B$5))</f>
        <v>-0.23170893975833962</v>
      </c>
    </row>
    <row r="2409" spans="1:18" ht="14.5" customHeight="1" x14ac:dyDescent="0.55000000000000004">
      <c r="A2409" s="3">
        <v>-0.5</v>
      </c>
      <c r="B2409" s="3">
        <v>0.1</v>
      </c>
      <c r="C2409" s="3">
        <v>0.74</v>
      </c>
      <c r="D2409" s="3">
        <f t="shared" si="74"/>
        <v>-0.52022400000000002</v>
      </c>
      <c r="F2409" s="1"/>
      <c r="G2409" s="3" cm="1">
        <f t="array" ref="G2409">SUMPRODUCT($A2409:$C2409,TRANSPOSE(Hoja3!$E$1:$E$3)/(Hoja3!$B$5^2))</f>
        <v>-0.22141637326097327</v>
      </c>
      <c r="H2409" s="3">
        <f>$A2409-$G2409*Hoja3!$E$1</f>
        <v>-0.19123290872701126</v>
      </c>
      <c r="I2409" s="3">
        <f>$B2409-$G2409*Hoja3!$E$2</f>
        <v>-0.29520385477145838</v>
      </c>
      <c r="J2409" s="3">
        <f>$C2409-$G2409*Hoja3!$E$3</f>
        <v>0.65156833563850558</v>
      </c>
      <c r="K2409" s="3">
        <f t="shared" si="75"/>
        <v>0.74044354089886821</v>
      </c>
      <c r="M2409" s="3">
        <f>IF(ABS($D2409-Hoja3!$B$10)&lt;Hoja3!$B$11, $H2409*Hoja3!$E$1 + $I2409*Hoja3!$E$2 + $J2409*Hoja3!$E$3)</f>
        <v>1.1102230246251565E-16</v>
      </c>
      <c r="N2409" s="3">
        <f>IF(ABS($D2409-Hoja3!$B$10)&lt;Hoja3!$B$11, $H2409*Hoja3!$G$1 + $I2409*Hoja3!$G$2 + $J2409*Hoja3!$G$3)</f>
        <v>0.33243922927079506</v>
      </c>
      <c r="O2409" s="3">
        <f>IF(ABS($D2409-Hoja3!$B$10)&lt;Hoja3!$B$11, $H2409*Hoja3!$I$1 + $I2409*Hoja3!$I$2 + $J2409*Hoja3!$I$3)</f>
        <v>-0.66161982746944159</v>
      </c>
      <c r="Q2409">
        <f>IF(ABS($G2409-Hoja3!$B$5)&gt;Hoja3!$B$7, -$N2409/($G2409-Hoja3!$B$5))</f>
        <v>0.13184622452532413</v>
      </c>
      <c r="R2409">
        <f>IF(ABS($G2409-Hoja3!$B$5)&gt;Hoja3!$B$7, -$O2409/($G2409-Hoja3!$B$5))</f>
        <v>-0.2624000678689023</v>
      </c>
    </row>
    <row r="2410" spans="1:18" ht="14.5" customHeight="1" x14ac:dyDescent="0.55000000000000004">
      <c r="A2410" s="3">
        <v>-0.5</v>
      </c>
      <c r="B2410" s="3">
        <v>0.1</v>
      </c>
      <c r="C2410" s="3">
        <v>0.82</v>
      </c>
      <c r="D2410" s="3">
        <f t="shared" si="74"/>
        <v>-0.66636799999999985</v>
      </c>
      <c r="F2410" s="1"/>
      <c r="G2410" s="3" cm="1">
        <f t="array" ref="G2410">SUMPRODUCT($A2410:$C2410,TRANSPOSE(Hoja3!$E$1:$E$3)/(Hoja3!$B$5^2))</f>
        <v>-0.22745630987547519</v>
      </c>
      <c r="H2410" s="3">
        <f>$A2410-$G2410*Hoja3!$E$1</f>
        <v>-0.18281016368577224</v>
      </c>
      <c r="I2410" s="3">
        <f>$B2410-$G2410*Hoja3!$E$2</f>
        <v>-0.30598447680708796</v>
      </c>
      <c r="J2410" s="3">
        <f>$C2410-$G2410*Hoja3!$E$3</f>
        <v>0.72915604046994187</v>
      </c>
      <c r="K2410" s="3">
        <f t="shared" si="75"/>
        <v>0.81161233809469024</v>
      </c>
      <c r="M2410" s="3" t="b">
        <f>IF(ABS($D2410-Hoja3!$B$10)&lt;Hoja3!$B$11, $H2410*Hoja3!$E$1 + $I2410*Hoja3!$E$2 + $J2410*Hoja3!$E$3)</f>
        <v>0</v>
      </c>
      <c r="N2410" s="3" t="b">
        <f>IF(ABS($D2410-Hoja3!$B$10)&lt;Hoja3!$B$11, $H2410*Hoja3!$G$1 + $I2410*Hoja3!$G$2 + $J2410*Hoja3!$G$3)</f>
        <v>0</v>
      </c>
      <c r="O2410" s="3" t="b">
        <f>IF(ABS($D2410-Hoja3!$B$10)&lt;Hoja3!$B$11, $H2410*Hoja3!$I$1 + $I2410*Hoja3!$I$2 + $J2410*Hoja3!$I$3)</f>
        <v>0</v>
      </c>
      <c r="Q2410">
        <f>IF(ABS($G2410-Hoja3!$B$5)&gt;Hoja3!$B$7, -$N2410/($G2410-Hoja3!$B$5))</f>
        <v>0</v>
      </c>
      <c r="R2410">
        <f>IF(ABS($G2410-Hoja3!$B$5)&gt;Hoja3!$B$7, -$O2410/($G2410-Hoja3!$B$5))</f>
        <v>0</v>
      </c>
    </row>
    <row r="2411" spans="1:18" ht="14.5" customHeight="1" x14ac:dyDescent="0.55000000000000004">
      <c r="A2411" s="3">
        <v>-0.5</v>
      </c>
      <c r="B2411" s="3">
        <v>0.1</v>
      </c>
      <c r="C2411" s="3">
        <v>0.9</v>
      </c>
      <c r="D2411" s="3">
        <f t="shared" si="74"/>
        <v>-0.84400000000000008</v>
      </c>
      <c r="F2411" s="1"/>
      <c r="G2411" s="3" cm="1">
        <f t="array" ref="G2411">SUMPRODUCT($A2411:$C2411,TRANSPOSE(Hoja3!$E$1:$E$3)/(Hoja3!$B$5^2))</f>
        <v>-0.23349624648997711</v>
      </c>
      <c r="H2411" s="3">
        <f>$A2411-$G2411*Hoja3!$E$1</f>
        <v>-0.17438741864453328</v>
      </c>
      <c r="I2411" s="3">
        <f>$B2411-$G2411*Hoja3!$E$2</f>
        <v>-0.31676509884271753</v>
      </c>
      <c r="J2411" s="3">
        <f>$C2411-$G2411*Hoja3!$E$3</f>
        <v>0.80674374530137827</v>
      </c>
      <c r="K2411" s="3">
        <f t="shared" si="75"/>
        <v>0.88407384884365592</v>
      </c>
      <c r="M2411" s="3" t="b">
        <f>IF(ABS($D2411-Hoja3!$B$10)&lt;Hoja3!$B$11, $H2411*Hoja3!$E$1 + $I2411*Hoja3!$E$2 + $J2411*Hoja3!$E$3)</f>
        <v>0</v>
      </c>
      <c r="N2411" s="3" t="b">
        <f>IF(ABS($D2411-Hoja3!$B$10)&lt;Hoja3!$B$11, $H2411*Hoja3!$G$1 + $I2411*Hoja3!$G$2 + $J2411*Hoja3!$G$3)</f>
        <v>0</v>
      </c>
      <c r="O2411" s="3" t="b">
        <f>IF(ABS($D2411-Hoja3!$B$10)&lt;Hoja3!$B$11, $H2411*Hoja3!$I$1 + $I2411*Hoja3!$I$2 + $J2411*Hoja3!$I$3)</f>
        <v>0</v>
      </c>
      <c r="Q2411">
        <f>IF(ABS($G2411-Hoja3!$B$5)&gt;Hoja3!$B$7, -$N2411/($G2411-Hoja3!$B$5))</f>
        <v>0</v>
      </c>
      <c r="R2411">
        <f>IF(ABS($G2411-Hoja3!$B$5)&gt;Hoja3!$B$7, -$O2411/($G2411-Hoja3!$B$5))</f>
        <v>0</v>
      </c>
    </row>
    <row r="2412" spans="1:18" ht="14.5" customHeight="1" x14ac:dyDescent="0.55000000000000004">
      <c r="A2412" s="3">
        <v>-0.5</v>
      </c>
      <c r="B2412" s="3">
        <v>0.1</v>
      </c>
      <c r="C2412" s="3">
        <v>0.98</v>
      </c>
      <c r="D2412" s="3">
        <f t="shared" si="74"/>
        <v>-1.0561919999999998</v>
      </c>
      <c r="F2412" s="1"/>
      <c r="G2412" s="3" cm="1">
        <f t="array" ref="G2412">SUMPRODUCT($A2412:$C2412,TRANSPOSE(Hoja3!$E$1:$E$3)/(Hoja3!$B$5^2))</f>
        <v>-0.23953618310447902</v>
      </c>
      <c r="H2412" s="3">
        <f>$A2412-$G2412*Hoja3!$E$1</f>
        <v>-0.16596467360329431</v>
      </c>
      <c r="I2412" s="3">
        <f>$B2412-$G2412*Hoja3!$E$2</f>
        <v>-0.3275457208783471</v>
      </c>
      <c r="J2412" s="3">
        <f>$C2412-$G2412*Hoja3!$E$3</f>
        <v>0.88433145013281456</v>
      </c>
      <c r="K2412" s="3">
        <f t="shared" si="75"/>
        <v>0.95753463950082285</v>
      </c>
      <c r="M2412" s="3" t="b">
        <f>IF(ABS($D2412-Hoja3!$B$10)&lt;Hoja3!$B$11, $H2412*Hoja3!$E$1 + $I2412*Hoja3!$E$2 + $J2412*Hoja3!$E$3)</f>
        <v>0</v>
      </c>
      <c r="N2412" s="3" t="b">
        <f>IF(ABS($D2412-Hoja3!$B$10)&lt;Hoja3!$B$11, $H2412*Hoja3!$G$1 + $I2412*Hoja3!$G$2 + $J2412*Hoja3!$G$3)</f>
        <v>0</v>
      </c>
      <c r="O2412" s="3" t="b">
        <f>IF(ABS($D2412-Hoja3!$B$10)&lt;Hoja3!$B$11, $H2412*Hoja3!$I$1 + $I2412*Hoja3!$I$2 + $J2412*Hoja3!$I$3)</f>
        <v>0</v>
      </c>
      <c r="Q2412">
        <f>IF(ABS($G2412-Hoja3!$B$5)&gt;Hoja3!$B$7, -$N2412/($G2412-Hoja3!$B$5))</f>
        <v>0</v>
      </c>
      <c r="R2412">
        <f>IF(ABS($G2412-Hoja3!$B$5)&gt;Hoja3!$B$7, -$O2412/($G2412-Hoja3!$B$5))</f>
        <v>0</v>
      </c>
    </row>
    <row r="2413" spans="1:18" ht="14.5" customHeight="1" x14ac:dyDescent="0.55000000000000004">
      <c r="A2413" s="3">
        <v>-0.5</v>
      </c>
      <c r="B2413" s="3">
        <v>0.1</v>
      </c>
      <c r="C2413" s="3">
        <v>1.06</v>
      </c>
      <c r="D2413" s="3">
        <f t="shared" si="74"/>
        <v>-1.3060160000000003</v>
      </c>
      <c r="F2413" s="1"/>
      <c r="G2413" s="3" cm="1">
        <f t="array" ref="G2413">SUMPRODUCT($A2413:$C2413,TRANSPOSE(Hoja3!$E$1:$E$3)/(Hoja3!$B$5^2))</f>
        <v>-0.24557611971898094</v>
      </c>
      <c r="H2413" s="3">
        <f>$A2413-$G2413*Hoja3!$E$1</f>
        <v>-0.15754192856205534</v>
      </c>
      <c r="I2413" s="3">
        <f>$B2413-$G2413*Hoja3!$E$2</f>
        <v>-0.33832634291397656</v>
      </c>
      <c r="J2413" s="3">
        <f>$C2413-$G2413*Hoja3!$E$3</f>
        <v>0.96191915496425096</v>
      </c>
      <c r="K2413" s="3">
        <f t="shared" si="75"/>
        <v>1.0317812918694234</v>
      </c>
      <c r="M2413" s="3" t="b">
        <f>IF(ABS($D2413-Hoja3!$B$10)&lt;Hoja3!$B$11, $H2413*Hoja3!$E$1 + $I2413*Hoja3!$E$2 + $J2413*Hoja3!$E$3)</f>
        <v>0</v>
      </c>
      <c r="N2413" s="3" t="b">
        <f>IF(ABS($D2413-Hoja3!$B$10)&lt;Hoja3!$B$11, $H2413*Hoja3!$G$1 + $I2413*Hoja3!$G$2 + $J2413*Hoja3!$G$3)</f>
        <v>0</v>
      </c>
      <c r="O2413" s="3" t="b">
        <f>IF(ABS($D2413-Hoja3!$B$10)&lt;Hoja3!$B$11, $H2413*Hoja3!$I$1 + $I2413*Hoja3!$I$2 + $J2413*Hoja3!$I$3)</f>
        <v>0</v>
      </c>
      <c r="Q2413">
        <f>IF(ABS($G2413-Hoja3!$B$5)&gt;Hoja3!$B$7, -$N2413/($G2413-Hoja3!$B$5))</f>
        <v>0</v>
      </c>
      <c r="R2413">
        <f>IF(ABS($G2413-Hoja3!$B$5)&gt;Hoja3!$B$7, -$O2413/($G2413-Hoja3!$B$5))</f>
        <v>0</v>
      </c>
    </row>
    <row r="2414" spans="1:18" ht="14.5" customHeight="1" x14ac:dyDescent="0.55000000000000004">
      <c r="A2414" s="3">
        <v>-0.5</v>
      </c>
      <c r="B2414" s="3">
        <v>0.1</v>
      </c>
      <c r="C2414" s="3">
        <v>1.1399999999999999</v>
      </c>
      <c r="D2414" s="3">
        <f t="shared" si="74"/>
        <v>-1.5965439999999997</v>
      </c>
      <c r="F2414" s="1"/>
      <c r="G2414" s="3" cm="1">
        <f t="array" ref="G2414">SUMPRODUCT($A2414:$C2414,TRANSPOSE(Hoja3!$E$1:$E$3)/(Hoja3!$B$5^2))</f>
        <v>-0.25161605633348283</v>
      </c>
      <c r="H2414" s="3">
        <f>$A2414-$G2414*Hoja3!$E$1</f>
        <v>-0.14911918352081643</v>
      </c>
      <c r="I2414" s="3">
        <f>$B2414-$G2414*Hoja3!$E$2</f>
        <v>-0.34910696494960614</v>
      </c>
      <c r="J2414" s="3">
        <f>$C2414-$G2414*Hoja3!$E$3</f>
        <v>1.0395068597956871</v>
      </c>
      <c r="K2414" s="3">
        <f t="shared" si="75"/>
        <v>1.1066556444678404</v>
      </c>
      <c r="M2414" s="3" t="b">
        <f>IF(ABS($D2414-Hoja3!$B$10)&lt;Hoja3!$B$11, $H2414*Hoja3!$E$1 + $I2414*Hoja3!$E$2 + $J2414*Hoja3!$E$3)</f>
        <v>0</v>
      </c>
      <c r="N2414" s="3" t="b">
        <f>IF(ABS($D2414-Hoja3!$B$10)&lt;Hoja3!$B$11, $H2414*Hoja3!$G$1 + $I2414*Hoja3!$G$2 + $J2414*Hoja3!$G$3)</f>
        <v>0</v>
      </c>
      <c r="O2414" s="3" t="b">
        <f>IF(ABS($D2414-Hoja3!$B$10)&lt;Hoja3!$B$11, $H2414*Hoja3!$I$1 + $I2414*Hoja3!$I$2 + $J2414*Hoja3!$I$3)</f>
        <v>0</v>
      </c>
      <c r="Q2414">
        <f>IF(ABS($G2414-Hoja3!$B$5)&gt;Hoja3!$B$7, -$N2414/($G2414-Hoja3!$B$5))</f>
        <v>0</v>
      </c>
      <c r="R2414">
        <f>IF(ABS($G2414-Hoja3!$B$5)&gt;Hoja3!$B$7, -$O2414/($G2414-Hoja3!$B$5))</f>
        <v>0</v>
      </c>
    </row>
    <row r="2415" spans="1:18" ht="14.5" customHeight="1" x14ac:dyDescent="0.55000000000000004">
      <c r="A2415" s="3">
        <v>-0.5</v>
      </c>
      <c r="B2415" s="3">
        <v>0.1</v>
      </c>
      <c r="C2415" s="3">
        <v>1.22</v>
      </c>
      <c r="D2415" s="3">
        <f t="shared" si="74"/>
        <v>-1.9308479999999999</v>
      </c>
      <c r="F2415" s="1"/>
      <c r="G2415" s="3" cm="1">
        <f t="array" ref="G2415">SUMPRODUCT($A2415:$C2415,TRANSPOSE(Hoja3!$E$1:$E$3)/(Hoja3!$B$5^2))</f>
        <v>-0.2576559929479848</v>
      </c>
      <c r="H2415" s="3">
        <f>$A2415-$G2415*Hoja3!$E$1</f>
        <v>-0.14069643847957736</v>
      </c>
      <c r="I2415" s="3">
        <f>$B2415-$G2415*Hoja3!$E$2</f>
        <v>-0.35988758698523582</v>
      </c>
      <c r="J2415" s="3">
        <f>$C2415-$G2415*Hoja3!$E$3</f>
        <v>1.1170945646271235</v>
      </c>
      <c r="K2415" s="3">
        <f t="shared" si="75"/>
        <v>1.182038421281794</v>
      </c>
      <c r="M2415" s="3" t="b">
        <f>IF(ABS($D2415-Hoja3!$B$10)&lt;Hoja3!$B$11, $H2415*Hoja3!$E$1 + $I2415*Hoja3!$E$2 + $J2415*Hoja3!$E$3)</f>
        <v>0</v>
      </c>
      <c r="N2415" s="3" t="b">
        <f>IF(ABS($D2415-Hoja3!$B$10)&lt;Hoja3!$B$11, $H2415*Hoja3!$G$1 + $I2415*Hoja3!$G$2 + $J2415*Hoja3!$G$3)</f>
        <v>0</v>
      </c>
      <c r="O2415" s="3" t="b">
        <f>IF(ABS($D2415-Hoja3!$B$10)&lt;Hoja3!$B$11, $H2415*Hoja3!$I$1 + $I2415*Hoja3!$I$2 + $J2415*Hoja3!$I$3)</f>
        <v>0</v>
      </c>
      <c r="Q2415">
        <f>IF(ABS($G2415-Hoja3!$B$5)&gt;Hoja3!$B$7, -$N2415/($G2415-Hoja3!$B$5))</f>
        <v>0</v>
      </c>
      <c r="R2415">
        <f>IF(ABS($G2415-Hoja3!$B$5)&gt;Hoja3!$B$7, -$O2415/($G2415-Hoja3!$B$5))</f>
        <v>0</v>
      </c>
    </row>
    <row r="2416" spans="1:18" ht="14.5" customHeight="1" x14ac:dyDescent="0.55000000000000004">
      <c r="A2416" s="3">
        <v>-0.5</v>
      </c>
      <c r="B2416" s="3">
        <v>0.1</v>
      </c>
      <c r="C2416" s="3">
        <v>1.3</v>
      </c>
      <c r="D2416" s="3">
        <f t="shared" si="74"/>
        <v>-2.3120000000000003</v>
      </c>
      <c r="F2416" s="1"/>
      <c r="G2416" s="3" cm="1">
        <f t="array" ref="G2416">SUMPRODUCT($A2416:$C2416,TRANSPOSE(Hoja3!$E$1:$E$3)/(Hoja3!$B$5^2))</f>
        <v>-0.26369592956248672</v>
      </c>
      <c r="H2416" s="3">
        <f>$A2416-$G2416*Hoja3!$E$1</f>
        <v>-0.13227369343833839</v>
      </c>
      <c r="I2416" s="3">
        <f>$B2416-$G2416*Hoja3!$E$2</f>
        <v>-0.37066820902086539</v>
      </c>
      <c r="J2416" s="3">
        <f>$C2416-$G2416*Hoja3!$E$3</f>
        <v>1.1946822694585599</v>
      </c>
      <c r="K2416" s="3">
        <f t="shared" si="75"/>
        <v>1.25783821539704</v>
      </c>
      <c r="M2416" s="3" t="b">
        <f>IF(ABS($D2416-Hoja3!$B$10)&lt;Hoja3!$B$11, $H2416*Hoja3!$E$1 + $I2416*Hoja3!$E$2 + $J2416*Hoja3!$E$3)</f>
        <v>0</v>
      </c>
      <c r="N2416" s="3" t="b">
        <f>IF(ABS($D2416-Hoja3!$B$10)&lt;Hoja3!$B$11, $H2416*Hoja3!$G$1 + $I2416*Hoja3!$G$2 + $J2416*Hoja3!$G$3)</f>
        <v>0</v>
      </c>
      <c r="O2416" s="3" t="b">
        <f>IF(ABS($D2416-Hoja3!$B$10)&lt;Hoja3!$B$11, $H2416*Hoja3!$I$1 + $I2416*Hoja3!$I$2 + $J2416*Hoja3!$I$3)</f>
        <v>0</v>
      </c>
      <c r="Q2416">
        <f>IF(ABS($G2416-Hoja3!$B$5)&gt;Hoja3!$B$7, -$N2416/($G2416-Hoja3!$B$5))</f>
        <v>0</v>
      </c>
      <c r="R2416">
        <f>IF(ABS($G2416-Hoja3!$B$5)&gt;Hoja3!$B$7, -$O2416/($G2416-Hoja3!$B$5))</f>
        <v>0</v>
      </c>
    </row>
    <row r="2417" spans="1:18" ht="14.5" customHeight="1" x14ac:dyDescent="0.55000000000000004">
      <c r="A2417" s="3">
        <v>-0.5</v>
      </c>
      <c r="B2417" s="3">
        <v>0.3</v>
      </c>
      <c r="C2417" s="3">
        <v>-1.3</v>
      </c>
      <c r="D2417" s="3">
        <f t="shared" si="74"/>
        <v>2.1620000000000004</v>
      </c>
      <c r="F2417" s="1"/>
      <c r="G2417" s="3" cm="1">
        <f t="array" ref="G2417">SUMPRODUCT($A2417:$C2417,TRANSPOSE(Hoja3!$E$1:$E$3)/(Hoja3!$B$5^2))</f>
        <v>-0.13487965042673011</v>
      </c>
      <c r="H2417" s="3">
        <f>$A2417-$G2417*Hoja3!$E$1</f>
        <v>-0.3119091342667224</v>
      </c>
      <c r="I2417" s="3">
        <f>$B2417-$G2417*Hoja3!$E$2</f>
        <v>5.9254670312739594E-2</v>
      </c>
      <c r="J2417" s="3">
        <f>$C2417-$G2417*Hoja3!$E$3</f>
        <v>-1.3538696926521949</v>
      </c>
      <c r="K2417" s="3">
        <f t="shared" si="75"/>
        <v>1.3905975581292513</v>
      </c>
      <c r="M2417" s="3" t="b">
        <f>IF(ABS($D2417-Hoja3!$B$10)&lt;Hoja3!$B$11, $H2417*Hoja3!$E$1 + $I2417*Hoja3!$E$2 + $J2417*Hoja3!$E$3)</f>
        <v>0</v>
      </c>
      <c r="N2417" s="3" t="b">
        <f>IF(ABS($D2417-Hoja3!$B$10)&lt;Hoja3!$B$11, $H2417*Hoja3!$G$1 + $I2417*Hoja3!$G$2 + $J2417*Hoja3!$G$3)</f>
        <v>0</v>
      </c>
      <c r="O2417" s="3" t="b">
        <f>IF(ABS($D2417-Hoja3!$B$10)&lt;Hoja3!$B$11, $H2417*Hoja3!$I$1 + $I2417*Hoja3!$I$2 + $J2417*Hoja3!$I$3)</f>
        <v>0</v>
      </c>
      <c r="Q2417">
        <f>IF(ABS($G2417-Hoja3!$B$5)&gt;Hoja3!$B$7, -$N2417/($G2417-Hoja3!$B$5))</f>
        <v>0</v>
      </c>
      <c r="R2417">
        <f>IF(ABS($G2417-Hoja3!$B$5)&gt;Hoja3!$B$7, -$O2417/($G2417-Hoja3!$B$5))</f>
        <v>0</v>
      </c>
    </row>
    <row r="2418" spans="1:18" ht="14.5" customHeight="1" x14ac:dyDescent="0.55000000000000004">
      <c r="A2418" s="3">
        <v>-0.5</v>
      </c>
      <c r="B2418" s="3">
        <v>0.3</v>
      </c>
      <c r="C2418" s="3">
        <v>-1.22</v>
      </c>
      <c r="D2418" s="3">
        <f t="shared" si="74"/>
        <v>1.780848</v>
      </c>
      <c r="F2418" s="1"/>
      <c r="G2418" s="3" cm="1">
        <f t="array" ref="G2418">SUMPRODUCT($A2418:$C2418,TRANSPOSE(Hoja3!$E$1:$E$3)/(Hoja3!$B$5^2))</f>
        <v>-0.14091958704123206</v>
      </c>
      <c r="H2418" s="3">
        <f>$A2418-$G2418*Hoja3!$E$1</f>
        <v>-0.30348638922548343</v>
      </c>
      <c r="I2418" s="3">
        <f>$B2418-$G2418*Hoja3!$E$2</f>
        <v>4.8474048277109993E-2</v>
      </c>
      <c r="J2418" s="3">
        <f>$C2418-$G2418*Hoja3!$E$3</f>
        <v>-1.2762819878207585</v>
      </c>
      <c r="K2418" s="3">
        <f t="shared" si="75"/>
        <v>1.3127640436259671</v>
      </c>
      <c r="M2418" s="3" t="b">
        <f>IF(ABS($D2418-Hoja3!$B$10)&lt;Hoja3!$B$11, $H2418*Hoja3!$E$1 + $I2418*Hoja3!$E$2 + $J2418*Hoja3!$E$3)</f>
        <v>0</v>
      </c>
      <c r="N2418" s="3" t="b">
        <f>IF(ABS($D2418-Hoja3!$B$10)&lt;Hoja3!$B$11, $H2418*Hoja3!$G$1 + $I2418*Hoja3!$G$2 + $J2418*Hoja3!$G$3)</f>
        <v>0</v>
      </c>
      <c r="O2418" s="3" t="b">
        <f>IF(ABS($D2418-Hoja3!$B$10)&lt;Hoja3!$B$11, $H2418*Hoja3!$I$1 + $I2418*Hoja3!$I$2 + $J2418*Hoja3!$I$3)</f>
        <v>0</v>
      </c>
      <c r="Q2418">
        <f>IF(ABS($G2418-Hoja3!$B$5)&gt;Hoja3!$B$7, -$N2418/($G2418-Hoja3!$B$5))</f>
        <v>0</v>
      </c>
      <c r="R2418">
        <f>IF(ABS($G2418-Hoja3!$B$5)&gt;Hoja3!$B$7, -$O2418/($G2418-Hoja3!$B$5))</f>
        <v>0</v>
      </c>
    </row>
    <row r="2419" spans="1:18" ht="14.5" customHeight="1" x14ac:dyDescent="0.55000000000000004">
      <c r="A2419" s="3">
        <v>-0.5</v>
      </c>
      <c r="B2419" s="3">
        <v>0.3</v>
      </c>
      <c r="C2419" s="3">
        <v>-1.1399999999999999</v>
      </c>
      <c r="D2419" s="3">
        <f t="shared" si="74"/>
        <v>1.4465439999999998</v>
      </c>
      <c r="F2419" s="1"/>
      <c r="G2419" s="3" cm="1">
        <f t="array" ref="G2419">SUMPRODUCT($A2419:$C2419,TRANSPOSE(Hoja3!$E$1:$E$3)/(Hoja3!$B$5^2))</f>
        <v>-0.14695952365573398</v>
      </c>
      <c r="H2419" s="3">
        <f>$A2419-$G2419*Hoja3!$E$1</f>
        <v>-0.29506364418424447</v>
      </c>
      <c r="I2419" s="3">
        <f>$B2419-$G2419*Hoja3!$E$2</f>
        <v>3.7693426241480421E-2</v>
      </c>
      <c r="J2419" s="3">
        <f>$C2419-$G2419*Hoja3!$E$3</f>
        <v>-1.1986942829893221</v>
      </c>
      <c r="K2419" s="3">
        <f t="shared" si="75"/>
        <v>1.2350511457313795</v>
      </c>
      <c r="M2419" s="3" t="b">
        <f>IF(ABS($D2419-Hoja3!$B$10)&lt;Hoja3!$B$11, $H2419*Hoja3!$E$1 + $I2419*Hoja3!$E$2 + $J2419*Hoja3!$E$3)</f>
        <v>0</v>
      </c>
      <c r="N2419" s="3" t="b">
        <f>IF(ABS($D2419-Hoja3!$B$10)&lt;Hoja3!$B$11, $H2419*Hoja3!$G$1 + $I2419*Hoja3!$G$2 + $J2419*Hoja3!$G$3)</f>
        <v>0</v>
      </c>
      <c r="O2419" s="3" t="b">
        <f>IF(ABS($D2419-Hoja3!$B$10)&lt;Hoja3!$B$11, $H2419*Hoja3!$I$1 + $I2419*Hoja3!$I$2 + $J2419*Hoja3!$I$3)</f>
        <v>0</v>
      </c>
      <c r="Q2419">
        <f>IF(ABS($G2419-Hoja3!$B$5)&gt;Hoja3!$B$7, -$N2419/($G2419-Hoja3!$B$5))</f>
        <v>0</v>
      </c>
      <c r="R2419">
        <f>IF(ABS($G2419-Hoja3!$B$5)&gt;Hoja3!$B$7, -$O2419/($G2419-Hoja3!$B$5))</f>
        <v>0</v>
      </c>
    </row>
    <row r="2420" spans="1:18" ht="14.5" customHeight="1" x14ac:dyDescent="0.55000000000000004">
      <c r="A2420" s="3">
        <v>-0.5</v>
      </c>
      <c r="B2420" s="3">
        <v>0.3</v>
      </c>
      <c r="C2420" s="3">
        <v>-1.06</v>
      </c>
      <c r="D2420" s="3">
        <f t="shared" si="74"/>
        <v>1.1560160000000004</v>
      </c>
      <c r="F2420" s="1"/>
      <c r="G2420" s="3" cm="1">
        <f t="array" ref="G2420">SUMPRODUCT($A2420:$C2420,TRANSPOSE(Hoja3!$E$1:$E$3)/(Hoja3!$B$5^2))</f>
        <v>-0.15299946027023589</v>
      </c>
      <c r="H2420" s="3">
        <f>$A2420-$G2420*Hoja3!$E$1</f>
        <v>-0.2866408991430055</v>
      </c>
      <c r="I2420" s="3">
        <f>$B2420-$G2420*Hoja3!$E$2</f>
        <v>2.6912804205850849E-2</v>
      </c>
      <c r="J2420" s="3">
        <f>$C2420-$G2420*Hoja3!$E$3</f>
        <v>-1.1211065781578859</v>
      </c>
      <c r="K2420" s="3">
        <f t="shared" si="75"/>
        <v>1.1574831591347743</v>
      </c>
      <c r="M2420" s="3" t="b">
        <f>IF(ABS($D2420-Hoja3!$B$10)&lt;Hoja3!$B$11, $H2420*Hoja3!$E$1 + $I2420*Hoja3!$E$2 + $J2420*Hoja3!$E$3)</f>
        <v>0</v>
      </c>
      <c r="N2420" s="3" t="b">
        <f>IF(ABS($D2420-Hoja3!$B$10)&lt;Hoja3!$B$11, $H2420*Hoja3!$G$1 + $I2420*Hoja3!$G$2 + $J2420*Hoja3!$G$3)</f>
        <v>0</v>
      </c>
      <c r="O2420" s="3" t="b">
        <f>IF(ABS($D2420-Hoja3!$B$10)&lt;Hoja3!$B$11, $H2420*Hoja3!$I$1 + $I2420*Hoja3!$I$2 + $J2420*Hoja3!$I$3)</f>
        <v>0</v>
      </c>
      <c r="Q2420">
        <f>IF(ABS($G2420-Hoja3!$B$5)&gt;Hoja3!$B$7, -$N2420/($G2420-Hoja3!$B$5))</f>
        <v>0</v>
      </c>
      <c r="R2420">
        <f>IF(ABS($G2420-Hoja3!$B$5)&gt;Hoja3!$B$7, -$O2420/($G2420-Hoja3!$B$5))</f>
        <v>0</v>
      </c>
    </row>
    <row r="2421" spans="1:18" ht="14.5" customHeight="1" x14ac:dyDescent="0.55000000000000004">
      <c r="A2421" s="3">
        <v>-0.5</v>
      </c>
      <c r="B2421" s="3">
        <v>0.3</v>
      </c>
      <c r="C2421" s="3">
        <v>-0.98</v>
      </c>
      <c r="D2421" s="3">
        <f t="shared" si="74"/>
        <v>0.90619199999999989</v>
      </c>
      <c r="F2421" s="1"/>
      <c r="G2421" s="3" cm="1">
        <f t="array" ref="G2421">SUMPRODUCT($A2421:$C2421,TRANSPOSE(Hoja3!$E$1:$E$3)/(Hoja3!$B$5^2))</f>
        <v>-0.15903939688473781</v>
      </c>
      <c r="H2421" s="3">
        <f>$A2421-$G2421*Hoja3!$E$1</f>
        <v>-0.27821815410176653</v>
      </c>
      <c r="I2421" s="3">
        <f>$B2421-$G2421*Hoja3!$E$2</f>
        <v>1.6132182170221276E-2</v>
      </c>
      <c r="J2421" s="3">
        <f>$C2421-$G2421*Hoja3!$E$3</f>
        <v>-1.0435188733264495</v>
      </c>
      <c r="K2421" s="3">
        <f t="shared" si="75"/>
        <v>1.0800913051968664</v>
      </c>
      <c r="M2421" s="3" t="b">
        <f>IF(ABS($D2421-Hoja3!$B$10)&lt;Hoja3!$B$11, $H2421*Hoja3!$E$1 + $I2421*Hoja3!$E$2 + $J2421*Hoja3!$E$3)</f>
        <v>0</v>
      </c>
      <c r="N2421" s="3" t="b">
        <f>IF(ABS($D2421-Hoja3!$B$10)&lt;Hoja3!$B$11, $H2421*Hoja3!$G$1 + $I2421*Hoja3!$G$2 + $J2421*Hoja3!$G$3)</f>
        <v>0</v>
      </c>
      <c r="O2421" s="3" t="b">
        <f>IF(ABS($D2421-Hoja3!$B$10)&lt;Hoja3!$B$11, $H2421*Hoja3!$I$1 + $I2421*Hoja3!$I$2 + $J2421*Hoja3!$I$3)</f>
        <v>0</v>
      </c>
      <c r="Q2421">
        <f>IF(ABS($G2421-Hoja3!$B$5)&gt;Hoja3!$B$7, -$N2421/($G2421-Hoja3!$B$5))</f>
        <v>0</v>
      </c>
      <c r="R2421">
        <f>IF(ABS($G2421-Hoja3!$B$5)&gt;Hoja3!$B$7, -$O2421/($G2421-Hoja3!$B$5))</f>
        <v>0</v>
      </c>
    </row>
    <row r="2422" spans="1:18" ht="14.5" customHeight="1" x14ac:dyDescent="0.55000000000000004">
      <c r="A2422" s="3">
        <v>-0.5</v>
      </c>
      <c r="B2422" s="3">
        <v>0.3</v>
      </c>
      <c r="C2422" s="3">
        <v>-0.9</v>
      </c>
      <c r="D2422" s="3">
        <f t="shared" si="74"/>
        <v>0.69400000000000006</v>
      </c>
      <c r="F2422" s="1"/>
      <c r="G2422" s="3" cm="1">
        <f t="array" ref="G2422">SUMPRODUCT($A2422:$C2422,TRANSPOSE(Hoja3!$E$1:$E$3)/(Hoja3!$B$5^2))</f>
        <v>-0.16507933349923973</v>
      </c>
      <c r="H2422" s="3">
        <f>$A2422-$G2422*Hoja3!$E$1</f>
        <v>-0.26979540906052751</v>
      </c>
      <c r="I2422" s="3">
        <f>$B2422-$G2422*Hoja3!$E$2</f>
        <v>5.3515601345917041E-3</v>
      </c>
      <c r="J2422" s="3">
        <f>$C2422-$G2422*Hoja3!$E$3</f>
        <v>-0.96593116849501326</v>
      </c>
      <c r="K2422" s="3">
        <f t="shared" si="75"/>
        <v>1.0029163595316177</v>
      </c>
      <c r="M2422" s="3" t="b">
        <f>IF(ABS($D2422-Hoja3!$B$10)&lt;Hoja3!$B$11, $H2422*Hoja3!$E$1 + $I2422*Hoja3!$E$2 + $J2422*Hoja3!$E$3)</f>
        <v>0</v>
      </c>
      <c r="N2422" s="3" t="b">
        <f>IF(ABS($D2422-Hoja3!$B$10)&lt;Hoja3!$B$11, $H2422*Hoja3!$G$1 + $I2422*Hoja3!$G$2 + $J2422*Hoja3!$G$3)</f>
        <v>0</v>
      </c>
      <c r="O2422" s="3" t="b">
        <f>IF(ABS($D2422-Hoja3!$B$10)&lt;Hoja3!$B$11, $H2422*Hoja3!$I$1 + $I2422*Hoja3!$I$2 + $J2422*Hoja3!$I$3)</f>
        <v>0</v>
      </c>
      <c r="Q2422">
        <f>IF(ABS($G2422-Hoja3!$B$5)&gt;Hoja3!$B$7, -$N2422/($G2422-Hoja3!$B$5))</f>
        <v>0</v>
      </c>
      <c r="R2422">
        <f>IF(ABS($G2422-Hoja3!$B$5)&gt;Hoja3!$B$7, -$O2422/($G2422-Hoja3!$B$5))</f>
        <v>0</v>
      </c>
    </row>
    <row r="2423" spans="1:18" ht="14.5" customHeight="1" x14ac:dyDescent="0.55000000000000004">
      <c r="A2423" s="3">
        <v>-0.5</v>
      </c>
      <c r="B2423" s="3">
        <v>0.3</v>
      </c>
      <c r="C2423" s="3">
        <v>-0.82</v>
      </c>
      <c r="D2423" s="3">
        <f t="shared" si="74"/>
        <v>0.51636799999999983</v>
      </c>
      <c r="F2423" s="1"/>
      <c r="G2423" s="3" cm="1">
        <f t="array" ref="G2423">SUMPRODUCT($A2423:$C2423,TRANSPOSE(Hoja3!$E$1:$E$3)/(Hoja3!$B$5^2))</f>
        <v>-0.17111927011374164</v>
      </c>
      <c r="H2423" s="3">
        <f>$A2423-$G2423*Hoja3!$E$1</f>
        <v>-0.26137266401928855</v>
      </c>
      <c r="I2423" s="3">
        <f>$B2423-$G2423*Hoja3!$E$2</f>
        <v>-5.4290619010378682E-3</v>
      </c>
      <c r="J2423" s="3">
        <f>$C2423-$G2423*Hoja3!$E$3</f>
        <v>-0.88834346366357686</v>
      </c>
      <c r="K2423" s="3">
        <f t="shared" si="75"/>
        <v>0.92601255587787035</v>
      </c>
      <c r="M2423" s="3" t="b">
        <f>IF(ABS($D2423-Hoja3!$B$10)&lt;Hoja3!$B$11, $H2423*Hoja3!$E$1 + $I2423*Hoja3!$E$2 + $J2423*Hoja3!$E$3)</f>
        <v>0</v>
      </c>
      <c r="N2423" s="3" t="b">
        <f>IF(ABS($D2423-Hoja3!$B$10)&lt;Hoja3!$B$11, $H2423*Hoja3!$G$1 + $I2423*Hoja3!$G$2 + $J2423*Hoja3!$G$3)</f>
        <v>0</v>
      </c>
      <c r="O2423" s="3" t="b">
        <f>IF(ABS($D2423-Hoja3!$B$10)&lt;Hoja3!$B$11, $H2423*Hoja3!$I$1 + $I2423*Hoja3!$I$2 + $J2423*Hoja3!$I$3)</f>
        <v>0</v>
      </c>
      <c r="Q2423">
        <f>IF(ABS($G2423-Hoja3!$B$5)&gt;Hoja3!$B$7, -$N2423/($G2423-Hoja3!$B$5))</f>
        <v>0</v>
      </c>
      <c r="R2423">
        <f>IF(ABS($G2423-Hoja3!$B$5)&gt;Hoja3!$B$7, -$O2423/($G2423-Hoja3!$B$5))</f>
        <v>0</v>
      </c>
    </row>
    <row r="2424" spans="1:18" ht="14.5" customHeight="1" x14ac:dyDescent="0.55000000000000004">
      <c r="A2424" s="3">
        <v>-0.5</v>
      </c>
      <c r="B2424" s="3">
        <v>0.3</v>
      </c>
      <c r="C2424" s="3">
        <v>-0.74</v>
      </c>
      <c r="D2424" s="3">
        <f t="shared" si="74"/>
        <v>0.370224</v>
      </c>
      <c r="F2424" s="1"/>
      <c r="G2424" s="3" cm="1">
        <f t="array" ref="G2424">SUMPRODUCT($A2424:$C2424,TRANSPOSE(Hoja3!$E$1:$E$3)/(Hoja3!$B$5^2))</f>
        <v>-0.17715920672824356</v>
      </c>
      <c r="H2424" s="3">
        <f>$A2424-$G2424*Hoja3!$E$1</f>
        <v>-0.25294991897804958</v>
      </c>
      <c r="I2424" s="3">
        <f>$B2424-$G2424*Hoja3!$E$2</f>
        <v>-1.6209683936667441E-2</v>
      </c>
      <c r="J2424" s="3">
        <f>$C2424-$G2424*Hoja3!$E$3</f>
        <v>-0.81075575883214057</v>
      </c>
      <c r="K2424" s="3">
        <f t="shared" si="75"/>
        <v>0.84945353954398739</v>
      </c>
      <c r="M2424" s="3" t="b">
        <f>IF(ABS($D2424-Hoja3!$B$10)&lt;Hoja3!$B$11, $H2424*Hoja3!$E$1 + $I2424*Hoja3!$E$2 + $J2424*Hoja3!$E$3)</f>
        <v>0</v>
      </c>
      <c r="N2424" s="3" t="b">
        <f>IF(ABS($D2424-Hoja3!$B$10)&lt;Hoja3!$B$11, $H2424*Hoja3!$G$1 + $I2424*Hoja3!$G$2 + $J2424*Hoja3!$G$3)</f>
        <v>0</v>
      </c>
      <c r="O2424" s="3" t="b">
        <f>IF(ABS($D2424-Hoja3!$B$10)&lt;Hoja3!$B$11, $H2424*Hoja3!$I$1 + $I2424*Hoja3!$I$2 + $J2424*Hoja3!$I$3)</f>
        <v>0</v>
      </c>
      <c r="Q2424">
        <f>IF(ABS($G2424-Hoja3!$B$5)&gt;Hoja3!$B$7, -$N2424/($G2424-Hoja3!$B$5))</f>
        <v>0</v>
      </c>
      <c r="R2424">
        <f>IF(ABS($G2424-Hoja3!$B$5)&gt;Hoja3!$B$7, -$O2424/($G2424-Hoja3!$B$5))</f>
        <v>0</v>
      </c>
    </row>
    <row r="2425" spans="1:18" ht="14.5" customHeight="1" x14ac:dyDescent="0.55000000000000004">
      <c r="A2425" s="3">
        <v>-0.5</v>
      </c>
      <c r="B2425" s="3">
        <v>0.3</v>
      </c>
      <c r="C2425" s="3">
        <v>-0.66</v>
      </c>
      <c r="D2425" s="3">
        <f t="shared" si="74"/>
        <v>0.25249600000000005</v>
      </c>
      <c r="F2425" s="1"/>
      <c r="G2425" s="3" cm="1">
        <f t="array" ref="G2425">SUMPRODUCT($A2425:$C2425,TRANSPOSE(Hoja3!$E$1:$E$3)/(Hoja3!$B$5^2))</f>
        <v>-0.18319914334274548</v>
      </c>
      <c r="H2425" s="3">
        <f>$A2425-$G2425*Hoja3!$E$1</f>
        <v>-0.24452717393681062</v>
      </c>
      <c r="I2425" s="3">
        <f>$B2425-$G2425*Hoja3!$E$2</f>
        <v>-2.6990305972297013E-2</v>
      </c>
      <c r="J2425" s="3">
        <f>$C2425-$G2425*Hoja3!$E$3</f>
        <v>-0.73316805400070428</v>
      </c>
      <c r="K2425" s="3">
        <f t="shared" si="75"/>
        <v>0.77334171671854168</v>
      </c>
      <c r="M2425" s="3" t="b">
        <f>IF(ABS($D2425-Hoja3!$B$10)&lt;Hoja3!$B$11, $H2425*Hoja3!$E$1 + $I2425*Hoja3!$E$2 + $J2425*Hoja3!$E$3)</f>
        <v>0</v>
      </c>
      <c r="N2425" s="3" t="b">
        <f>IF(ABS($D2425-Hoja3!$B$10)&lt;Hoja3!$B$11, $H2425*Hoja3!$G$1 + $I2425*Hoja3!$G$2 + $J2425*Hoja3!$G$3)</f>
        <v>0</v>
      </c>
      <c r="O2425" s="3" t="b">
        <f>IF(ABS($D2425-Hoja3!$B$10)&lt;Hoja3!$B$11, $H2425*Hoja3!$I$1 + $I2425*Hoja3!$I$2 + $J2425*Hoja3!$I$3)</f>
        <v>0</v>
      </c>
      <c r="Q2425">
        <f>IF(ABS($G2425-Hoja3!$B$5)&gt;Hoja3!$B$7, -$N2425/($G2425-Hoja3!$B$5))</f>
        <v>0</v>
      </c>
      <c r="R2425">
        <f>IF(ABS($G2425-Hoja3!$B$5)&gt;Hoja3!$B$7, -$O2425/($G2425-Hoja3!$B$5))</f>
        <v>0</v>
      </c>
    </row>
    <row r="2426" spans="1:18" ht="14.5" customHeight="1" x14ac:dyDescent="0.55000000000000004">
      <c r="A2426" s="3">
        <v>-0.5</v>
      </c>
      <c r="B2426" s="3">
        <v>0.3</v>
      </c>
      <c r="C2426" s="3">
        <v>-0.57999999999999996</v>
      </c>
      <c r="D2426" s="3">
        <f t="shared" si="74"/>
        <v>0.16011199999999998</v>
      </c>
      <c r="F2426" s="1"/>
      <c r="G2426" s="3" cm="1">
        <f t="array" ref="G2426">SUMPRODUCT($A2426:$C2426,TRANSPOSE(Hoja3!$E$1:$E$3)/(Hoja3!$B$5^2))</f>
        <v>-0.1892390799572474</v>
      </c>
      <c r="H2426" s="3">
        <f>$A2426-$G2426*Hoja3!$E$1</f>
        <v>-0.23610442889557165</v>
      </c>
      <c r="I2426" s="3">
        <f>$B2426-$G2426*Hoja3!$E$2</f>
        <v>-3.7770928007926585E-2</v>
      </c>
      <c r="J2426" s="3">
        <f>$C2426-$G2426*Hoja3!$E$3</f>
        <v>-0.65558034916926788</v>
      </c>
      <c r="K2426" s="3">
        <f t="shared" si="75"/>
        <v>0.69782342935987984</v>
      </c>
      <c r="M2426" s="3" t="b">
        <f>IF(ABS($D2426-Hoja3!$B$10)&lt;Hoja3!$B$11, $H2426*Hoja3!$E$1 + $I2426*Hoja3!$E$2 + $J2426*Hoja3!$E$3)</f>
        <v>0</v>
      </c>
      <c r="N2426" s="3" t="b">
        <f>IF(ABS($D2426-Hoja3!$B$10)&lt;Hoja3!$B$11, $H2426*Hoja3!$G$1 + $I2426*Hoja3!$G$2 + $J2426*Hoja3!$G$3)</f>
        <v>0</v>
      </c>
      <c r="O2426" s="3" t="b">
        <f>IF(ABS($D2426-Hoja3!$B$10)&lt;Hoja3!$B$11, $H2426*Hoja3!$I$1 + $I2426*Hoja3!$I$2 + $J2426*Hoja3!$I$3)</f>
        <v>0</v>
      </c>
      <c r="Q2426">
        <f>IF(ABS($G2426-Hoja3!$B$5)&gt;Hoja3!$B$7, -$N2426/($G2426-Hoja3!$B$5))</f>
        <v>0</v>
      </c>
      <c r="R2426">
        <f>IF(ABS($G2426-Hoja3!$B$5)&gt;Hoja3!$B$7, -$O2426/($G2426-Hoja3!$B$5))</f>
        <v>0</v>
      </c>
    </row>
    <row r="2427" spans="1:18" ht="14.5" customHeight="1" x14ac:dyDescent="0.55000000000000004">
      <c r="A2427" s="3">
        <v>-0.5</v>
      </c>
      <c r="B2427" s="3">
        <v>0.3</v>
      </c>
      <c r="C2427" s="3">
        <v>-0.5</v>
      </c>
      <c r="D2427" s="3">
        <f t="shared" si="74"/>
        <v>0.09</v>
      </c>
      <c r="F2427" s="1"/>
      <c r="G2427" s="3" cm="1">
        <f t="array" ref="G2427">SUMPRODUCT($A2427:$C2427,TRANSPOSE(Hoja3!$E$1:$E$3)/(Hoja3!$B$5^2))</f>
        <v>-0.19527901657174931</v>
      </c>
      <c r="H2427" s="3">
        <f>$A2427-$G2427*Hoja3!$E$1</f>
        <v>-0.22768168385433268</v>
      </c>
      <c r="I2427" s="3">
        <f>$B2427-$G2427*Hoja3!$E$2</f>
        <v>-4.8551550043556102E-2</v>
      </c>
      <c r="J2427" s="3">
        <f>$C2427-$G2427*Hoja3!$E$3</f>
        <v>-0.5779926443378316</v>
      </c>
      <c r="K2427" s="3">
        <f t="shared" si="75"/>
        <v>0.62311451522414019</v>
      </c>
      <c r="M2427" s="3" t="b">
        <f>IF(ABS($D2427-Hoja3!$B$10)&lt;Hoja3!$B$11, $H2427*Hoja3!$E$1 + $I2427*Hoja3!$E$2 + $J2427*Hoja3!$E$3)</f>
        <v>0</v>
      </c>
      <c r="N2427" s="3" t="b">
        <f>IF(ABS($D2427-Hoja3!$B$10)&lt;Hoja3!$B$11, $H2427*Hoja3!$G$1 + $I2427*Hoja3!$G$2 + $J2427*Hoja3!$G$3)</f>
        <v>0</v>
      </c>
      <c r="O2427" s="3" t="b">
        <f>IF(ABS($D2427-Hoja3!$B$10)&lt;Hoja3!$B$11, $H2427*Hoja3!$I$1 + $I2427*Hoja3!$I$2 + $J2427*Hoja3!$I$3)</f>
        <v>0</v>
      </c>
      <c r="Q2427">
        <f>IF(ABS($G2427-Hoja3!$B$5)&gt;Hoja3!$B$7, -$N2427/($G2427-Hoja3!$B$5))</f>
        <v>0</v>
      </c>
      <c r="R2427">
        <f>IF(ABS($G2427-Hoja3!$B$5)&gt;Hoja3!$B$7, -$O2427/($G2427-Hoja3!$B$5))</f>
        <v>0</v>
      </c>
    </row>
    <row r="2428" spans="1:18" ht="14.5" customHeight="1" x14ac:dyDescent="0.55000000000000004">
      <c r="A2428" s="3">
        <v>-0.5</v>
      </c>
      <c r="B2428" s="3">
        <v>0.3</v>
      </c>
      <c r="C2428" s="3">
        <v>-0.42</v>
      </c>
      <c r="D2428" s="3">
        <f t="shared" si="74"/>
        <v>3.9087999999999984E-2</v>
      </c>
      <c r="F2428" s="1"/>
      <c r="G2428" s="3" cm="1">
        <f t="array" ref="G2428">SUMPRODUCT($A2428:$C2428,TRANSPOSE(Hoja3!$E$1:$E$3)/(Hoja3!$B$5^2))</f>
        <v>-0.20131895318625123</v>
      </c>
      <c r="H2428" s="3">
        <f>$A2428-$G2428*Hoja3!$E$1</f>
        <v>-0.21925893881309366</v>
      </c>
      <c r="I2428" s="3">
        <f>$B2428-$G2428*Hoja3!$E$2</f>
        <v>-5.9332172079185674E-2</v>
      </c>
      <c r="J2428" s="3">
        <f>$C2428-$G2428*Hoja3!$E$3</f>
        <v>-0.5004049395063952</v>
      </c>
      <c r="K2428" s="3">
        <f t="shared" si="75"/>
        <v>0.54954516863991909</v>
      </c>
      <c r="M2428" s="3" t="b">
        <f>IF(ABS($D2428-Hoja3!$B$10)&lt;Hoja3!$B$11, $H2428*Hoja3!$E$1 + $I2428*Hoja3!$E$2 + $J2428*Hoja3!$E$3)</f>
        <v>0</v>
      </c>
      <c r="N2428" s="3" t="b">
        <f>IF(ABS($D2428-Hoja3!$B$10)&lt;Hoja3!$B$11, $H2428*Hoja3!$G$1 + $I2428*Hoja3!$G$2 + $J2428*Hoja3!$G$3)</f>
        <v>0</v>
      </c>
      <c r="O2428" s="3" t="b">
        <f>IF(ABS($D2428-Hoja3!$B$10)&lt;Hoja3!$B$11, $H2428*Hoja3!$I$1 + $I2428*Hoja3!$I$2 + $J2428*Hoja3!$I$3)</f>
        <v>0</v>
      </c>
      <c r="Q2428">
        <f>IF(ABS($G2428-Hoja3!$B$5)&gt;Hoja3!$B$7, -$N2428/($G2428-Hoja3!$B$5))</f>
        <v>0</v>
      </c>
      <c r="R2428">
        <f>IF(ABS($G2428-Hoja3!$B$5)&gt;Hoja3!$B$7, -$O2428/($G2428-Hoja3!$B$5))</f>
        <v>0</v>
      </c>
    </row>
    <row r="2429" spans="1:18" ht="14.5" customHeight="1" x14ac:dyDescent="0.55000000000000004">
      <c r="A2429" s="3">
        <v>-0.5</v>
      </c>
      <c r="B2429" s="3">
        <v>0.3</v>
      </c>
      <c r="C2429" s="3">
        <v>-0.34</v>
      </c>
      <c r="D2429" s="3">
        <f t="shared" si="74"/>
        <v>4.3040000000000092E-3</v>
      </c>
      <c r="F2429" s="1"/>
      <c r="G2429" s="3" cm="1">
        <f t="array" ref="G2429">SUMPRODUCT($A2429:$C2429,TRANSPOSE(Hoja3!$E$1:$E$3)/(Hoja3!$B$5^2))</f>
        <v>-0.20735888980075315</v>
      </c>
      <c r="H2429" s="3">
        <f>$A2429-$G2429*Hoja3!$E$1</f>
        <v>-0.2108361937718547</v>
      </c>
      <c r="I2429" s="3">
        <f>$B2429-$G2429*Hoja3!$E$2</f>
        <v>-7.0112794114815247E-2</v>
      </c>
      <c r="J2429" s="3">
        <f>$C2429-$G2429*Hoja3!$E$3</f>
        <v>-0.42281723467495891</v>
      </c>
      <c r="K2429" s="3">
        <f t="shared" si="75"/>
        <v>0.47764224943043809</v>
      </c>
      <c r="M2429" s="3" t="b">
        <f>IF(ABS($D2429-Hoja3!$B$10)&lt;Hoja3!$B$11, $H2429*Hoja3!$E$1 + $I2429*Hoja3!$E$2 + $J2429*Hoja3!$E$3)</f>
        <v>0</v>
      </c>
      <c r="N2429" s="3" t="b">
        <f>IF(ABS($D2429-Hoja3!$B$10)&lt;Hoja3!$B$11, $H2429*Hoja3!$G$1 + $I2429*Hoja3!$G$2 + $J2429*Hoja3!$G$3)</f>
        <v>0</v>
      </c>
      <c r="O2429" s="3" t="b">
        <f>IF(ABS($D2429-Hoja3!$B$10)&lt;Hoja3!$B$11, $H2429*Hoja3!$I$1 + $I2429*Hoja3!$I$2 + $J2429*Hoja3!$I$3)</f>
        <v>0</v>
      </c>
      <c r="Q2429">
        <f>IF(ABS($G2429-Hoja3!$B$5)&gt;Hoja3!$B$7, -$N2429/($G2429-Hoja3!$B$5))</f>
        <v>0</v>
      </c>
      <c r="R2429">
        <f>IF(ABS($G2429-Hoja3!$B$5)&gt;Hoja3!$B$7, -$O2429/($G2429-Hoja3!$B$5))</f>
        <v>0</v>
      </c>
    </row>
    <row r="2430" spans="1:18" ht="14.5" customHeight="1" x14ac:dyDescent="0.55000000000000004">
      <c r="A2430" s="3">
        <v>-0.5</v>
      </c>
      <c r="B2430" s="3">
        <v>0.3</v>
      </c>
      <c r="C2430" s="3">
        <v>-0.26</v>
      </c>
      <c r="D2430" s="3">
        <f t="shared" si="74"/>
        <v>-1.7424000000000002E-2</v>
      </c>
      <c r="F2430" s="1"/>
      <c r="G2430" s="3" cm="1">
        <f t="array" ref="G2430">SUMPRODUCT($A2430:$C2430,TRANSPOSE(Hoja3!$E$1:$E$3)/(Hoja3!$B$5^2))</f>
        <v>-0.21339882641525507</v>
      </c>
      <c r="H2430" s="3">
        <f>$A2430-$G2430*Hoja3!$E$1</f>
        <v>-0.20241344873061573</v>
      </c>
      <c r="I2430" s="3">
        <f>$B2430-$G2430*Hoja3!$E$2</f>
        <v>-8.0893416150444819E-2</v>
      </c>
      <c r="J2430" s="3">
        <f>$C2430-$G2430*Hoja3!$E$3</f>
        <v>-0.34522952984352256</v>
      </c>
      <c r="K2430" s="3">
        <f t="shared" si="75"/>
        <v>0.40828712602712602</v>
      </c>
      <c r="M2430" s="3">
        <f>IF(ABS($D2430-Hoja3!$B$10)&lt;Hoja3!$B$11, $H2430*Hoja3!$E$1 + $I2430*Hoja3!$E$2 + $J2430*Hoja3!$E$3)</f>
        <v>2.7755575615628914E-17</v>
      </c>
      <c r="N2430" s="3">
        <f>IF(ABS($D2430-Hoja3!$B$10)&lt;Hoja3!$B$11, $H2430*Hoja3!$G$1 + $I2430*Hoja3!$G$2 + $J2430*Hoja3!$G$3)</f>
        <v>0.20930693420566335</v>
      </c>
      <c r="O2430" s="3">
        <f>IF(ABS($D2430-Hoja3!$B$10)&lt;Hoja3!$B$11, $H2430*Hoja3!$I$1 + $I2430*Hoja3!$I$2 + $J2430*Hoja3!$I$3)</f>
        <v>0.35055525181191677</v>
      </c>
      <c r="Q2430">
        <f>IF(ABS($G2430-Hoja3!$B$5)&gt;Hoja3!$B$7, -$N2430/($G2430-Hoja3!$B$5))</f>
        <v>8.3276450997706544E-2</v>
      </c>
      <c r="R2430">
        <f>IF(ABS($G2430-Hoja3!$B$5)&gt;Hoja3!$B$7, -$O2430/($G2430-Hoja3!$B$5))</f>
        <v>0.13947458243700114</v>
      </c>
    </row>
    <row r="2431" spans="1:18" ht="14.5" customHeight="1" x14ac:dyDescent="0.55000000000000004">
      <c r="A2431" s="3">
        <v>-0.5</v>
      </c>
      <c r="B2431" s="3">
        <v>0.3</v>
      </c>
      <c r="C2431" s="3">
        <v>-0.18</v>
      </c>
      <c r="D2431" s="3">
        <f t="shared" si="74"/>
        <v>-2.9168000000000003E-2</v>
      </c>
      <c r="F2431" s="1"/>
      <c r="G2431" s="3" cm="1">
        <f t="array" ref="G2431">SUMPRODUCT($A2431:$C2431,TRANSPOSE(Hoja3!$E$1:$E$3)/(Hoja3!$B$5^2))</f>
        <v>-0.21943876302975698</v>
      </c>
      <c r="H2431" s="3">
        <f>$A2431-$G2431*Hoja3!$E$1</f>
        <v>-0.19399070368937676</v>
      </c>
      <c r="I2431" s="3">
        <f>$B2431-$G2431*Hoja3!$E$2</f>
        <v>-9.1674038186074391E-2</v>
      </c>
      <c r="J2431" s="3">
        <f>$C2431-$G2431*Hoja3!$E$3</f>
        <v>-0.26764182501208622</v>
      </c>
      <c r="K2431" s="3">
        <f t="shared" si="75"/>
        <v>0.34302867065457021</v>
      </c>
      <c r="M2431" s="3">
        <f>IF(ABS($D2431-Hoja3!$B$10)&lt;Hoja3!$B$11, $H2431*Hoja3!$E$1 + $I2431*Hoja3!$E$2 + $J2431*Hoja3!$E$3)</f>
        <v>-2.7755575615628914E-17</v>
      </c>
      <c r="N2431" s="3">
        <f>IF(ABS($D2431-Hoja3!$B$10)&lt;Hoja3!$B$11, $H2431*Hoja3!$G$1 + $I2431*Hoja3!$G$2 + $J2431*Hoja3!$G$3)</f>
        <v>0.20930693420566338</v>
      </c>
      <c r="O2431" s="3">
        <f>IF(ABS($D2431-Hoja3!$B$10)&lt;Hoja3!$B$11, $H2431*Hoja3!$I$1 + $I2431*Hoja3!$I$2 + $J2431*Hoja3!$I$3)</f>
        <v>0.27177063157094011</v>
      </c>
      <c r="Q2431">
        <f>IF(ABS($G2431-Hoja3!$B$5)&gt;Hoja3!$B$7, -$N2431/($G2431-Hoja3!$B$5))</f>
        <v>8.3076809516878528E-2</v>
      </c>
      <c r="R2431">
        <f>IF(ABS($G2431-Hoja3!$B$5)&gt;Hoja3!$B$7, -$O2431/($G2431-Hoja3!$B$5))</f>
        <v>0.10786951267040182</v>
      </c>
    </row>
    <row r="2432" spans="1:18" ht="14.5" customHeight="1" x14ac:dyDescent="0.55000000000000004">
      <c r="A2432" s="3">
        <v>-0.5</v>
      </c>
      <c r="B2432" s="3">
        <v>0.3</v>
      </c>
      <c r="C2432" s="3">
        <v>-0.1</v>
      </c>
      <c r="D2432" s="3">
        <f t="shared" si="74"/>
        <v>-3.4000000000000002E-2</v>
      </c>
      <c r="F2432" s="1"/>
      <c r="G2432" s="3" cm="1">
        <f t="array" ref="G2432">SUMPRODUCT($A2432:$C2432,TRANSPOSE(Hoja3!$E$1:$E$3)/(Hoja3!$B$5^2))</f>
        <v>-0.2254786996442589</v>
      </c>
      <c r="H2432" s="3">
        <f>$A2432-$G2432*Hoja3!$E$1</f>
        <v>-0.1855679586481378</v>
      </c>
      <c r="I2432" s="3">
        <f>$B2432-$G2432*Hoja3!$E$2</f>
        <v>-0.10245466022170396</v>
      </c>
      <c r="J2432" s="3">
        <f>$C2432-$G2432*Hoja3!$E$3</f>
        <v>-0.19005412018064988</v>
      </c>
      <c r="K2432" s="3">
        <f t="shared" si="75"/>
        <v>0.28469807388815033</v>
      </c>
      <c r="M2432" s="3">
        <f>IF(ABS($D2432-Hoja3!$B$10)&lt;Hoja3!$B$11, $H2432*Hoja3!$E$1 + $I2432*Hoja3!$E$2 + $J2432*Hoja3!$E$3)</f>
        <v>1.3877787807814457E-17</v>
      </c>
      <c r="N2432" s="3">
        <f>IF(ABS($D2432-Hoja3!$B$10)&lt;Hoja3!$B$11, $H2432*Hoja3!$G$1 + $I2432*Hoja3!$G$2 + $J2432*Hoja3!$G$3)</f>
        <v>0.20930693420566338</v>
      </c>
      <c r="O2432" s="3">
        <f>IF(ABS($D2432-Hoja3!$B$10)&lt;Hoja3!$B$11, $H2432*Hoja3!$I$1 + $I2432*Hoja3!$I$2 + $J2432*Hoja3!$I$3)</f>
        <v>0.19298601132996349</v>
      </c>
      <c r="Q2432">
        <f>IF(ABS($G2432-Hoja3!$B$5)&gt;Hoja3!$B$7, -$N2432/($G2432-Hoja3!$B$5))</f>
        <v>8.2878122961459286E-2</v>
      </c>
      <c r="R2432">
        <f>IF(ABS($G2432-Hoja3!$B$5)&gt;Hoja3!$B$7, -$O2432/($G2432-Hoja3!$B$5))</f>
        <v>7.6415616317471804E-2</v>
      </c>
    </row>
    <row r="2433" spans="1:18" ht="14.5" customHeight="1" x14ac:dyDescent="0.55000000000000004">
      <c r="A2433" s="3">
        <v>-0.5</v>
      </c>
      <c r="B2433" s="3">
        <v>0.3</v>
      </c>
      <c r="C2433" s="3">
        <v>-0.02</v>
      </c>
      <c r="D2433" s="3">
        <f t="shared" si="74"/>
        <v>-3.4992000000000002E-2</v>
      </c>
      <c r="F2433" s="1"/>
      <c r="G2433" s="3" cm="1">
        <f t="array" ref="G2433">SUMPRODUCT($A2433:$C2433,TRANSPOSE(Hoja3!$E$1:$E$3)/(Hoja3!$B$5^2))</f>
        <v>-0.23151863625876082</v>
      </c>
      <c r="H2433" s="3">
        <f>$A2433-$G2433*Hoja3!$E$1</f>
        <v>-0.17714521360689883</v>
      </c>
      <c r="I2433" s="3">
        <f>$B2433-$G2433*Hoja3!$E$2</f>
        <v>-0.11323528225733354</v>
      </c>
      <c r="J2433" s="3">
        <f>$C2433-$G2433*Hoja3!$E$3</f>
        <v>-0.11246641534921356</v>
      </c>
      <c r="K2433" s="3">
        <f t="shared" si="75"/>
        <v>0.23843521223433764</v>
      </c>
      <c r="M2433" s="3">
        <f>IF(ABS($D2433-Hoja3!$B$10)&lt;Hoja3!$B$11, $H2433*Hoja3!$E$1 + $I2433*Hoja3!$E$2 + $J2433*Hoja3!$E$3)</f>
        <v>-2.0816681711721685E-17</v>
      </c>
      <c r="N2433" s="3">
        <f>IF(ABS($D2433-Hoja3!$B$10)&lt;Hoja3!$B$11, $H2433*Hoja3!$G$1 + $I2433*Hoja3!$G$2 + $J2433*Hoja3!$G$3)</f>
        <v>0.20930693420566338</v>
      </c>
      <c r="O2433" s="3">
        <f>IF(ABS($D2433-Hoja3!$B$10)&lt;Hoja3!$B$11, $H2433*Hoja3!$I$1 + $I2433*Hoja3!$I$2 + $J2433*Hoja3!$I$3)</f>
        <v>0.11420139108898686</v>
      </c>
      <c r="Q2433">
        <f>IF(ABS($G2433-Hoja3!$B$5)&gt;Hoja3!$B$7, -$N2433/($G2433-Hoja3!$B$5))</f>
        <v>8.2680384496394727E-2</v>
      </c>
      <c r="R2433">
        <f>IF(ABS($G2433-Hoja3!$B$5)&gt;Hoja3!$B$7, -$O2433/($G2433-Hoja3!$B$5))</f>
        <v>4.511181132672238E-2</v>
      </c>
    </row>
    <row r="2434" spans="1:18" ht="14.5" customHeight="1" x14ac:dyDescent="0.55000000000000004">
      <c r="A2434" s="3">
        <v>-0.5</v>
      </c>
      <c r="B2434" s="3">
        <v>0.3</v>
      </c>
      <c r="C2434" s="3">
        <v>0</v>
      </c>
      <c r="D2434" s="3">
        <f t="shared" si="74"/>
        <v>-3.5000000000000003E-2</v>
      </c>
      <c r="F2434" s="1"/>
      <c r="G2434" s="3" cm="1">
        <f t="array" ref="G2434">SUMPRODUCT($A2434:$C2434,TRANSPOSE(Hoja3!$E$1:$E$3)/(Hoja3!$B$5^2))</f>
        <v>-0.23302862041238631</v>
      </c>
      <c r="H2434" s="3">
        <f>$A2434-$G2434*Hoja3!$E$1</f>
        <v>-0.17503952734658906</v>
      </c>
      <c r="I2434" s="3">
        <f>$B2434-$G2434*Hoja3!$E$2</f>
        <v>-0.11593043776624096</v>
      </c>
      <c r="J2434" s="3">
        <f>$C2434-$G2434*Hoja3!$E$3</f>
        <v>-9.3069489141354475E-2</v>
      </c>
      <c r="K2434" s="3">
        <f t="shared" si="75"/>
        <v>0.22965328724715062</v>
      </c>
      <c r="M2434" s="3">
        <f>IF(ABS($D2434-Hoja3!$B$10)&lt;Hoja3!$B$11, $H2434*Hoja3!$E$1 + $I2434*Hoja3!$E$2 + $J2434*Hoja3!$E$3)</f>
        <v>7.6327832942979512E-17</v>
      </c>
      <c r="N2434" s="3">
        <f>IF(ABS($D2434-Hoja3!$B$10)&lt;Hoja3!$B$11, $H2434*Hoja3!$G$1 + $I2434*Hoja3!$G$2 + $J2434*Hoja3!$G$3)</f>
        <v>0.20930693420566338</v>
      </c>
      <c r="O2434" s="3">
        <f>IF(ABS($D2434-Hoja3!$B$10)&lt;Hoja3!$B$11, $H2434*Hoja3!$I$1 + $I2434*Hoja3!$I$2 + $J2434*Hoja3!$I$3)</f>
        <v>9.4505236028742695E-2</v>
      </c>
      <c r="Q2434">
        <f>IF(ABS($G2434-Hoja3!$B$5)&gt;Hoja3!$B$7, -$N2434/($G2434-Hoja3!$B$5))</f>
        <v>8.2631097224470845E-2</v>
      </c>
      <c r="R2434">
        <f>IF(ABS($G2434-Hoja3!$B$5)&gt;Hoja3!$B$7, -$O2434/($G2434-Hoja3!$B$5))</f>
        <v>3.7309186034130477E-2</v>
      </c>
    </row>
    <row r="2435" spans="1:18" ht="14.5" customHeight="1" x14ac:dyDescent="0.55000000000000004">
      <c r="A2435" s="3">
        <v>-0.5</v>
      </c>
      <c r="B2435" s="3">
        <v>0.3</v>
      </c>
      <c r="C2435" s="3">
        <v>0.02</v>
      </c>
      <c r="D2435" s="3">
        <f t="shared" ref="D2435:D2498" si="76">A2435^3+B2435^2-C2435^3</f>
        <v>-3.5008000000000004E-2</v>
      </c>
      <c r="F2435" s="1"/>
      <c r="G2435" s="3" cm="1">
        <f t="array" ref="G2435">SUMPRODUCT($A2435:$C2435,TRANSPOSE(Hoja3!$E$1:$E$3)/(Hoja3!$B$5^2))</f>
        <v>-0.2345386045660118</v>
      </c>
      <c r="H2435" s="3">
        <f>$A2435-$G2435*Hoja3!$E$1</f>
        <v>-0.17293384108627929</v>
      </c>
      <c r="I2435" s="3">
        <f>$B2435-$G2435*Hoja3!$E$2</f>
        <v>-0.11862559327514838</v>
      </c>
      <c r="J2435" s="3">
        <f>$C2435-$G2435*Hoja3!$E$3</f>
        <v>-7.3672562933495389E-2</v>
      </c>
      <c r="K2435" s="3">
        <f t="shared" ref="K2435:K2498" si="77">SQRT(H2435^2+I2435^2+J2435^2)</f>
        <v>0.22227413547672448</v>
      </c>
      <c r="M2435" s="3">
        <f>IF(ABS($D2435-Hoja3!$B$10)&lt;Hoja3!$B$11, $H2435*Hoja3!$E$1 + $I2435*Hoja3!$E$2 + $J2435*Hoja3!$E$3)</f>
        <v>1.4224732503009818E-16</v>
      </c>
      <c r="N2435" s="3">
        <f>IF(ABS($D2435-Hoja3!$B$10)&lt;Hoja3!$B$11, $H2435*Hoja3!$G$1 + $I2435*Hoja3!$G$2 + $J2435*Hoja3!$G$3)</f>
        <v>0.20930693420566338</v>
      </c>
      <c r="O2435" s="3">
        <f>IF(ABS($D2435-Hoja3!$B$10)&lt;Hoja3!$B$11, $H2435*Hoja3!$I$1 + $I2435*Hoja3!$I$2 + $J2435*Hoja3!$I$3)</f>
        <v>7.4809080968498531E-2</v>
      </c>
      <c r="Q2435">
        <f>IF(ABS($G2435-Hoja3!$B$5)&gt;Hoja3!$B$7, -$N2435/($G2435-Hoja3!$B$5))</f>
        <v>8.2581868679606374E-2</v>
      </c>
      <c r="R2435">
        <f>IF(ABS($G2435-Hoja3!$B$5)&gt;Hoja3!$B$7, -$O2435/($G2435-Hoja3!$B$5))</f>
        <v>2.9515857771402143E-2</v>
      </c>
    </row>
    <row r="2436" spans="1:18" ht="14.5" customHeight="1" x14ac:dyDescent="0.55000000000000004">
      <c r="A2436" s="3">
        <v>-0.5</v>
      </c>
      <c r="B2436" s="3">
        <v>0.3</v>
      </c>
      <c r="C2436" s="3">
        <v>0.1</v>
      </c>
      <c r="D2436" s="3">
        <f t="shared" si="76"/>
        <v>-3.6000000000000004E-2</v>
      </c>
      <c r="F2436" s="1"/>
      <c r="G2436" s="3" cm="1">
        <f t="array" ref="G2436">SUMPRODUCT($A2436:$C2436,TRANSPOSE(Hoja3!$E$1:$E$3)/(Hoja3!$B$5^2))</f>
        <v>-0.24057854118051372</v>
      </c>
      <c r="H2436" s="3">
        <f>$A2436-$G2436*Hoja3!$E$1</f>
        <v>-0.16451109604504033</v>
      </c>
      <c r="I2436" s="3">
        <f>$B2436-$G2436*Hoja3!$E$2</f>
        <v>-0.12940621531077795</v>
      </c>
      <c r="J2436" s="3">
        <f>$C2436-$G2436*Hoja3!$E$3</f>
        <v>3.9151418979409408E-3</v>
      </c>
      <c r="K2436" s="3">
        <f t="shared" si="77"/>
        <v>0.20934468614961527</v>
      </c>
      <c r="M2436" s="3">
        <f>IF(ABS($D2436-Hoja3!$B$10)&lt;Hoja3!$B$11, $H2436*Hoja3!$E$1 + $I2436*Hoja3!$E$2 + $J2436*Hoja3!$E$3)</f>
        <v>1.6002824065886045E-16</v>
      </c>
      <c r="N2436" s="3">
        <f>IF(ABS($D2436-Hoja3!$B$10)&lt;Hoja3!$B$11, $H2436*Hoja3!$G$1 + $I2436*Hoja3!$G$2 + $J2436*Hoja3!$G$3)</f>
        <v>0.20930693420566338</v>
      </c>
      <c r="O2436" s="3">
        <f>IF(ABS($D2436-Hoja3!$B$10)&lt;Hoja3!$B$11, $H2436*Hoja3!$I$1 + $I2436*Hoja3!$I$2 + $J2436*Hoja3!$I$3)</f>
        <v>-3.9755392724781062E-3</v>
      </c>
      <c r="Q2436">
        <f>IF(ABS($G2436-Hoja3!$B$5)&gt;Hoja3!$B$7, -$N2436/($G2436-Hoja3!$B$5))</f>
        <v>8.2385539676488762E-2</v>
      </c>
      <c r="R2436">
        <f>IF(ABS($G2436-Hoja3!$B$5)&gt;Hoja3!$B$7, -$O2436/($G2436-Hoja3!$B$5))</f>
        <v>-1.5648165203469028E-3</v>
      </c>
    </row>
    <row r="2437" spans="1:18" ht="14.5" customHeight="1" x14ac:dyDescent="0.55000000000000004">
      <c r="A2437" s="3">
        <v>-0.5</v>
      </c>
      <c r="B2437" s="3">
        <v>0.3</v>
      </c>
      <c r="C2437" s="3">
        <v>0.18</v>
      </c>
      <c r="D2437" s="3">
        <f t="shared" si="76"/>
        <v>-4.0832E-2</v>
      </c>
      <c r="F2437" s="1"/>
      <c r="G2437" s="3" cm="1">
        <f t="array" ref="G2437">SUMPRODUCT($A2437:$C2437,TRANSPOSE(Hoja3!$E$1:$E$3)/(Hoja3!$B$5^2))</f>
        <v>-0.24661847779501564</v>
      </c>
      <c r="H2437" s="3">
        <f>$A2437-$G2437*Hoja3!$E$1</f>
        <v>-0.15608835100380136</v>
      </c>
      <c r="I2437" s="3">
        <f>$B2437-$G2437*Hoja3!$E$2</f>
        <v>-0.14018683734640747</v>
      </c>
      <c r="J2437" s="3">
        <f>$C2437-$G2437*Hoja3!$E$3</f>
        <v>8.1502846729377271E-2</v>
      </c>
      <c r="K2437" s="3">
        <f t="shared" si="77"/>
        <v>0.22507473583071549</v>
      </c>
      <c r="M2437" s="3">
        <f>IF(ABS($D2437-Hoja3!$B$10)&lt;Hoja3!$B$11, $H2437*Hoja3!$E$1 + $I2437*Hoja3!$E$2 + $J2437*Hoja3!$E$3)</f>
        <v>4.163336342344337E-17</v>
      </c>
      <c r="N2437" s="3">
        <f>IF(ABS($D2437-Hoja3!$B$10)&lt;Hoja3!$B$11, $H2437*Hoja3!$G$1 + $I2437*Hoja3!$G$2 + $J2437*Hoja3!$G$3)</f>
        <v>0.20930693420566338</v>
      </c>
      <c r="O2437" s="3">
        <f>IF(ABS($D2437-Hoja3!$B$10)&lt;Hoja3!$B$11, $H2437*Hoja3!$I$1 + $I2437*Hoja3!$I$2 + $J2437*Hoja3!$I$3)</f>
        <v>-8.2760159513454737E-2</v>
      </c>
      <c r="Q2437">
        <f>IF(ABS($G2437-Hoja3!$B$5)&gt;Hoja3!$B$7, -$N2437/($G2437-Hoja3!$B$5))</f>
        <v>8.21901419591093E-2</v>
      </c>
      <c r="R2437">
        <f>IF(ABS($G2437-Hoja3!$B$5)&gt;Hoja3!$B$7, -$O2437/($G2437-Hoja3!$B$5))</f>
        <v>-3.2498059774196078E-2</v>
      </c>
    </row>
    <row r="2438" spans="1:18" ht="14.5" customHeight="1" x14ac:dyDescent="0.55000000000000004">
      <c r="A2438" s="3">
        <v>-0.5</v>
      </c>
      <c r="B2438" s="3">
        <v>0.3</v>
      </c>
      <c r="C2438" s="3">
        <v>0.26</v>
      </c>
      <c r="D2438" s="3">
        <f t="shared" si="76"/>
        <v>-5.2576000000000005E-2</v>
      </c>
      <c r="F2438" s="1"/>
      <c r="G2438" s="3" cm="1">
        <f t="array" ref="G2438">SUMPRODUCT($A2438:$C2438,TRANSPOSE(Hoja3!$E$1:$E$3)/(Hoja3!$B$5^2))</f>
        <v>-0.25265841440951753</v>
      </c>
      <c r="H2438" s="3">
        <f>$A2438-$G2438*Hoja3!$E$1</f>
        <v>-0.1476656059625624</v>
      </c>
      <c r="I2438" s="3">
        <f>$B2438-$G2438*Hoja3!$E$2</f>
        <v>-0.15096745938203698</v>
      </c>
      <c r="J2438" s="3">
        <f>$C2438-$G2438*Hoja3!$E$3</f>
        <v>0.15909055156081364</v>
      </c>
      <c r="K2438" s="3">
        <f t="shared" si="77"/>
        <v>0.26439763344720318</v>
      </c>
      <c r="M2438" s="3">
        <f>IF(ABS($D2438-Hoja3!$B$10)&lt;Hoja3!$B$11, $H2438*Hoja3!$E$1 + $I2438*Hoja3!$E$2 + $J2438*Hoja3!$E$3)</f>
        <v>-6.9388939039072284E-17</v>
      </c>
      <c r="N2438" s="3">
        <f>IF(ABS($D2438-Hoja3!$B$10)&lt;Hoja3!$B$11, $H2438*Hoja3!$G$1 + $I2438*Hoja3!$G$2 + $J2438*Hoja3!$G$3)</f>
        <v>0.20930693420566335</v>
      </c>
      <c r="O2438" s="3">
        <f>IF(ABS($D2438-Hoja3!$B$10)&lt;Hoja3!$B$11, $H2438*Hoja3!$I$1 + $I2438*Hoja3!$I$2 + $J2438*Hoja3!$I$3)</f>
        <v>-0.16154477975443141</v>
      </c>
      <c r="Q2438">
        <f>IF(ABS($G2438-Hoja3!$B$5)&gt;Hoja3!$B$7, -$N2438/($G2438-Hoja3!$B$5))</f>
        <v>8.1995668916822209E-2</v>
      </c>
      <c r="R2438">
        <f>IF(ABS($G2438-Hoja3!$B$5)&gt;Hoja3!$B$7, -$O2438/($G2438-Hoja3!$B$5))</f>
        <v>-6.328491851574268E-2</v>
      </c>
    </row>
    <row r="2439" spans="1:18" ht="14.5" customHeight="1" x14ac:dyDescent="0.55000000000000004">
      <c r="A2439" s="3">
        <v>-0.5</v>
      </c>
      <c r="B2439" s="3">
        <v>0.3</v>
      </c>
      <c r="C2439" s="3">
        <v>0.34</v>
      </c>
      <c r="D2439" s="3">
        <f t="shared" si="76"/>
        <v>-7.4304000000000009E-2</v>
      </c>
      <c r="F2439" s="1"/>
      <c r="G2439" s="3" cm="1">
        <f t="array" ref="G2439">SUMPRODUCT($A2439:$C2439,TRANSPOSE(Hoja3!$E$1:$E$3)/(Hoja3!$B$5^2))</f>
        <v>-0.25869835102401945</v>
      </c>
      <c r="H2439" s="3">
        <f>$A2439-$G2439*Hoja3!$E$1</f>
        <v>-0.13924286092132343</v>
      </c>
      <c r="I2439" s="3">
        <f>$B2439-$G2439*Hoja3!$E$2</f>
        <v>-0.16174808141766656</v>
      </c>
      <c r="J2439" s="3">
        <f>$C2439-$G2439*Hoja3!$E$3</f>
        <v>0.23667825639224999</v>
      </c>
      <c r="K2439" s="3">
        <f t="shared" si="77"/>
        <v>0.31869674176044965</v>
      </c>
      <c r="M2439" s="3">
        <f>IF(ABS($D2439-Hoja3!$B$10)&lt;Hoja3!$B$11, $H2439*Hoja3!$E$1 + $I2439*Hoja3!$E$2 + $J2439*Hoja3!$E$3)</f>
        <v>-8.3266726846886741E-17</v>
      </c>
      <c r="N2439" s="3">
        <f>IF(ABS($D2439-Hoja3!$B$10)&lt;Hoja3!$B$11, $H2439*Hoja3!$G$1 + $I2439*Hoja3!$G$2 + $J2439*Hoja3!$G$3)</f>
        <v>0.20930693420566335</v>
      </c>
      <c r="O2439" s="3">
        <f>IF(ABS($D2439-Hoja3!$B$10)&lt;Hoja3!$B$11, $H2439*Hoja3!$I$1 + $I2439*Hoja3!$I$2 + $J2439*Hoja3!$I$3)</f>
        <v>-0.24032939999540803</v>
      </c>
      <c r="Q2439">
        <f>IF(ABS($G2439-Hoja3!$B$5)&gt;Hoja3!$B$7, -$N2439/($G2439-Hoja3!$B$5))</f>
        <v>8.1802114001400819E-2</v>
      </c>
      <c r="R2439">
        <f>IF(ABS($G2439-Hoja3!$B$5)&gt;Hoja3!$B$7, -$O2439/($G2439-Hoja3!$B$5))</f>
        <v>-9.392642938907797E-2</v>
      </c>
    </row>
    <row r="2440" spans="1:18" ht="14.5" customHeight="1" x14ac:dyDescent="0.55000000000000004">
      <c r="A2440" s="3">
        <v>-0.5</v>
      </c>
      <c r="B2440" s="3">
        <v>0.3</v>
      </c>
      <c r="C2440" s="3">
        <v>0.42</v>
      </c>
      <c r="D2440" s="3">
        <f t="shared" si="76"/>
        <v>-0.10908799999999999</v>
      </c>
      <c r="F2440" s="1"/>
      <c r="G2440" s="3" cm="1">
        <f t="array" ref="G2440">SUMPRODUCT($A2440:$C2440,TRANSPOSE(Hoja3!$E$1:$E$3)/(Hoja3!$B$5^2))</f>
        <v>-0.26473828763852136</v>
      </c>
      <c r="H2440" s="3">
        <f>$A2440-$G2440*Hoja3!$E$1</f>
        <v>-0.13082011588008446</v>
      </c>
      <c r="I2440" s="3">
        <f>$B2440-$G2440*Hoja3!$E$2</f>
        <v>-0.17252870345329613</v>
      </c>
      <c r="J2440" s="3">
        <f>$C2440-$G2440*Hoja3!$E$3</f>
        <v>0.31426596122368627</v>
      </c>
      <c r="K2440" s="3">
        <f t="shared" si="77"/>
        <v>0.38163221905127664</v>
      </c>
      <c r="M2440" s="3">
        <f>IF(ABS($D2440-Hoja3!$B$10)&lt;Hoja3!$B$11, $H2440*Hoja3!$E$1 + $I2440*Hoja3!$E$2 + $J2440*Hoja3!$E$3)</f>
        <v>-5.5511151231257827E-17</v>
      </c>
      <c r="N2440" s="3">
        <f>IF(ABS($D2440-Hoja3!$B$10)&lt;Hoja3!$B$11, $H2440*Hoja3!$G$1 + $I2440*Hoja3!$G$2 + $J2440*Hoja3!$G$3)</f>
        <v>0.20930693420566338</v>
      </c>
      <c r="O2440" s="3">
        <f>IF(ABS($D2440-Hoja3!$B$10)&lt;Hoja3!$B$11, $H2440*Hoja3!$I$1 + $I2440*Hoja3!$I$2 + $J2440*Hoja3!$I$3)</f>
        <v>-0.31911402023638469</v>
      </c>
      <c r="Q2440">
        <f>IF(ABS($G2440-Hoja3!$B$5)&gt;Hoja3!$B$7, -$N2440/($G2440-Hoja3!$B$5))</f>
        <v>8.1609470726302522E-2</v>
      </c>
      <c r="R2440">
        <f>IF(ABS($G2440-Hoja3!$B$5)&gt;Hoja3!$B$7, -$O2440/($G2440-Hoja3!$B$5))</f>
        <v>-0.12442361927314155</v>
      </c>
    </row>
    <row r="2441" spans="1:18" ht="14.5" customHeight="1" x14ac:dyDescent="0.55000000000000004">
      <c r="A2441" s="3">
        <v>-0.5</v>
      </c>
      <c r="B2441" s="3">
        <v>0.3</v>
      </c>
      <c r="C2441" s="3">
        <v>0.5</v>
      </c>
      <c r="D2441" s="3">
        <f t="shared" si="76"/>
        <v>-0.16</v>
      </c>
      <c r="F2441" s="1"/>
      <c r="G2441" s="3" cm="1">
        <f t="array" ref="G2441">SUMPRODUCT($A2441:$C2441,TRANSPOSE(Hoja3!$E$1:$E$3)/(Hoja3!$B$5^2))</f>
        <v>-0.27077822425302328</v>
      </c>
      <c r="H2441" s="3">
        <f>$A2441-$G2441*Hoja3!$E$1</f>
        <v>-0.1223973708388455</v>
      </c>
      <c r="I2441" s="3">
        <f>$B2441-$G2441*Hoja3!$E$2</f>
        <v>-0.1833093254889257</v>
      </c>
      <c r="J2441" s="3">
        <f>$C2441-$G2441*Hoja3!$E$3</f>
        <v>0.39185366605512262</v>
      </c>
      <c r="K2441" s="3">
        <f t="shared" si="77"/>
        <v>0.44959172679254933</v>
      </c>
      <c r="M2441" s="3">
        <f>IF(ABS($D2441-Hoja3!$B$10)&lt;Hoja3!$B$11, $H2441*Hoja3!$E$1 + $I2441*Hoja3!$E$2 + $J2441*Hoja3!$E$3)</f>
        <v>-5.5511151231257827E-17</v>
      </c>
      <c r="N2441" s="3">
        <f>IF(ABS($D2441-Hoja3!$B$10)&lt;Hoja3!$B$11, $H2441*Hoja3!$G$1 + $I2441*Hoja3!$G$2 + $J2441*Hoja3!$G$3)</f>
        <v>0.20930693420566338</v>
      </c>
      <c r="O2441" s="3">
        <f>IF(ABS($D2441-Hoja3!$B$10)&lt;Hoja3!$B$11, $H2441*Hoja3!$I$1 + $I2441*Hoja3!$I$2 + $J2441*Hoja3!$I$3)</f>
        <v>-0.39789864047736134</v>
      </c>
      <c r="Q2441">
        <f>IF(ABS($G2441-Hoja3!$B$5)&gt;Hoja3!$B$7, -$N2441/($G2441-Hoja3!$B$5))</f>
        <v>8.1417732665944112E-2</v>
      </c>
      <c r="R2441">
        <f>IF(ABS($G2441-Hoja3!$B$5)&gt;Hoja3!$B$7, -$O2441/($G2441-Hoja3!$B$5))</f>
        <v>-0.15477750539643542</v>
      </c>
    </row>
    <row r="2442" spans="1:18" ht="14.5" customHeight="1" x14ac:dyDescent="0.55000000000000004">
      <c r="A2442" s="3">
        <v>-0.5</v>
      </c>
      <c r="B2442" s="3">
        <v>0.3</v>
      </c>
      <c r="C2442" s="3">
        <v>0.57999999999999996</v>
      </c>
      <c r="D2442" s="3">
        <f t="shared" si="76"/>
        <v>-0.23011199999999998</v>
      </c>
      <c r="F2442" s="1"/>
      <c r="G2442" s="3" cm="1">
        <f t="array" ref="G2442">SUMPRODUCT($A2442:$C2442,TRANSPOSE(Hoja3!$E$1:$E$3)/(Hoja3!$B$5^2))</f>
        <v>-0.2768181608675252</v>
      </c>
      <c r="H2442" s="3">
        <f>$A2442-$G2442*Hoja3!$E$1</f>
        <v>-0.11397462579760653</v>
      </c>
      <c r="I2442" s="3">
        <f>$B2442-$G2442*Hoja3!$E$2</f>
        <v>-0.19408994752455527</v>
      </c>
      <c r="J2442" s="3">
        <f>$C2442-$G2442*Hoja3!$E$3</f>
        <v>0.46944137088655891</v>
      </c>
      <c r="K2442" s="3">
        <f t="shared" si="77"/>
        <v>0.52061149022629227</v>
      </c>
      <c r="M2442" s="3">
        <f>IF(ABS($D2442-Hoja3!$B$10)&lt;Hoja3!$B$11, $H2442*Hoja3!$E$1 + $I2442*Hoja3!$E$2 + $J2442*Hoja3!$E$3)</f>
        <v>-2.7755575615628914E-17</v>
      </c>
      <c r="N2442" s="3">
        <f>IF(ABS($D2442-Hoja3!$B$10)&lt;Hoja3!$B$11, $H2442*Hoja3!$G$1 + $I2442*Hoja3!$G$2 + $J2442*Hoja3!$G$3)</f>
        <v>0.20930693420566338</v>
      </c>
      <c r="O2442" s="3">
        <f>IF(ABS($D2442-Hoja3!$B$10)&lt;Hoja3!$B$11, $H2442*Hoja3!$I$1 + $I2442*Hoja3!$I$2 + $J2442*Hoja3!$I$3)</f>
        <v>-0.47668326071833789</v>
      </c>
      <c r="Q2442">
        <f>IF(ABS($G2442-Hoja3!$B$5)&gt;Hoja3!$B$7, -$N2442/($G2442-Hoja3!$B$5))</f>
        <v>8.1226893454987445E-2</v>
      </c>
      <c r="R2442">
        <f>IF(ABS($G2442-Hoja3!$B$5)&gt;Hoja3!$B$7, -$O2442/($G2442-Hoja3!$B$5))</f>
        <v>-0.18498909545012471</v>
      </c>
    </row>
    <row r="2443" spans="1:18" ht="14.5" customHeight="1" x14ac:dyDescent="0.55000000000000004">
      <c r="A2443" s="3">
        <v>-0.5</v>
      </c>
      <c r="B2443" s="3">
        <v>0.3</v>
      </c>
      <c r="C2443" s="3">
        <v>0.66</v>
      </c>
      <c r="D2443" s="3">
        <f t="shared" si="76"/>
        <v>-0.322496</v>
      </c>
      <c r="F2443" s="1"/>
      <c r="G2443" s="3" cm="1">
        <f t="array" ref="G2443">SUMPRODUCT($A2443:$C2443,TRANSPOSE(Hoja3!$E$1:$E$3)/(Hoja3!$B$5^2))</f>
        <v>-0.28285809748202717</v>
      </c>
      <c r="H2443" s="3">
        <f>$A2443-$G2443*Hoja3!$E$1</f>
        <v>-0.10555188075636746</v>
      </c>
      <c r="I2443" s="3">
        <f>$B2443-$G2443*Hoja3!$E$2</f>
        <v>-0.20487056956018496</v>
      </c>
      <c r="J2443" s="3">
        <f>$C2443-$G2443*Hoja3!$E$3</f>
        <v>0.54702907571799531</v>
      </c>
      <c r="K2443" s="3">
        <f t="shared" si="77"/>
        <v>0.593594103309665</v>
      </c>
      <c r="M2443" s="3">
        <f>IF(ABS($D2443-Hoja3!$B$10)&lt;Hoja3!$B$11, $H2443*Hoja3!$E$1 + $I2443*Hoja3!$E$2 + $J2443*Hoja3!$E$3)</f>
        <v>2.7755575615628914E-16</v>
      </c>
      <c r="N2443" s="3">
        <f>IF(ABS($D2443-Hoja3!$B$10)&lt;Hoja3!$B$11, $H2443*Hoja3!$G$1 + $I2443*Hoja3!$G$2 + $J2443*Hoja3!$G$3)</f>
        <v>0.20930693420566338</v>
      </c>
      <c r="O2443" s="3">
        <f>IF(ABS($D2443-Hoja3!$B$10)&lt;Hoja3!$B$11, $H2443*Hoja3!$I$1 + $I2443*Hoja3!$I$2 + $J2443*Hoja3!$I$3)</f>
        <v>-0.55546788095931465</v>
      </c>
      <c r="Q2443">
        <f>IF(ABS($G2443-Hoja3!$B$5)&gt;Hoja3!$B$7, -$N2443/($G2443-Hoja3!$B$5))</f>
        <v>8.1036946787634997E-2</v>
      </c>
      <c r="R2443">
        <f>IF(ABS($G2443-Hoja3!$B$5)&gt;Hoja3!$B$7, -$O2443/($G2443-Hoja3!$B$5))</f>
        <v>-0.21505938769955185</v>
      </c>
    </row>
    <row r="2444" spans="1:18" ht="14.5" customHeight="1" x14ac:dyDescent="0.55000000000000004">
      <c r="A2444" s="3">
        <v>-0.5</v>
      </c>
      <c r="B2444" s="3">
        <v>0.3</v>
      </c>
      <c r="C2444" s="3">
        <v>0.74</v>
      </c>
      <c r="D2444" s="3">
        <f t="shared" si="76"/>
        <v>-0.44022399999999995</v>
      </c>
      <c r="F2444" s="1"/>
      <c r="G2444" s="3" cm="1">
        <f t="array" ref="G2444">SUMPRODUCT($A2444:$C2444,TRANSPOSE(Hoja3!$E$1:$E$3)/(Hoja3!$B$5^2))</f>
        <v>-0.28889803409652903</v>
      </c>
      <c r="H2444" s="3">
        <f>$A2444-$G2444*Hoja3!$E$1</f>
        <v>-9.7129135715128545E-2</v>
      </c>
      <c r="I2444" s="3">
        <f>$B2444-$G2444*Hoja3!$E$2</f>
        <v>-0.21565119159581442</v>
      </c>
      <c r="J2444" s="3">
        <f>$C2444-$G2444*Hoja3!$E$3</f>
        <v>0.62461678054943159</v>
      </c>
      <c r="K2444" s="3">
        <f t="shared" si="77"/>
        <v>0.66789642010224859</v>
      </c>
      <c r="M2444" s="3">
        <f>IF(ABS($D2444-Hoja3!$B$10)&lt;Hoja3!$B$11, $H2444*Hoja3!$E$1 + $I2444*Hoja3!$E$2 + $J2444*Hoja3!$E$3)</f>
        <v>-2.7755575615628914E-17</v>
      </c>
      <c r="N2444" s="3">
        <f>IF(ABS($D2444-Hoja3!$B$10)&lt;Hoja3!$B$11, $H2444*Hoja3!$G$1 + $I2444*Hoja3!$G$2 + $J2444*Hoja3!$G$3)</f>
        <v>0.20930693420566335</v>
      </c>
      <c r="O2444" s="3">
        <f>IF(ABS($D2444-Hoja3!$B$10)&lt;Hoja3!$B$11, $H2444*Hoja3!$I$1 + $I2444*Hoja3!$I$2 + $J2444*Hoja3!$I$3)</f>
        <v>-0.6342525012002912</v>
      </c>
      <c r="Q2444">
        <f>IF(ABS($G2444-Hoja3!$B$5)&gt;Hoja3!$B$7, -$N2444/($G2444-Hoja3!$B$5))</f>
        <v>8.0847886416935258E-2</v>
      </c>
      <c r="R2444">
        <f>IF(ABS($G2444-Hoja3!$B$5)&gt;Hoja3!$B$7, -$O2444/($G2444-Hoja3!$B$5))</f>
        <v>-0.24498937109418889</v>
      </c>
    </row>
    <row r="2445" spans="1:18" ht="14.5" customHeight="1" x14ac:dyDescent="0.55000000000000004">
      <c r="A2445" s="3">
        <v>-0.5</v>
      </c>
      <c r="B2445" s="3">
        <v>0.3</v>
      </c>
      <c r="C2445" s="3">
        <v>0.82</v>
      </c>
      <c r="D2445" s="3">
        <f t="shared" si="76"/>
        <v>-0.58636799999999989</v>
      </c>
      <c r="F2445" s="1"/>
      <c r="G2445" s="3" cm="1">
        <f t="array" ref="G2445">SUMPRODUCT($A2445:$C2445,TRANSPOSE(Hoja3!$E$1:$E$3)/(Hoja3!$B$5^2))</f>
        <v>-0.29493797071103095</v>
      </c>
      <c r="H2445" s="3">
        <f>$A2445-$G2445*Hoja3!$E$1</f>
        <v>-8.8706390673889579E-2</v>
      </c>
      <c r="I2445" s="3">
        <f>$B2445-$G2445*Hoja3!$E$2</f>
        <v>-0.22643181363144399</v>
      </c>
      <c r="J2445" s="3">
        <f>$C2445-$G2445*Hoja3!$E$3</f>
        <v>0.70220448538086788</v>
      </c>
      <c r="K2445" s="3">
        <f t="shared" si="77"/>
        <v>0.74312268789199487</v>
      </c>
      <c r="M2445" s="3">
        <f>IF(ABS($D2445-Hoja3!$B$10)&lt;Hoja3!$B$11, $H2445*Hoja3!$E$1 + $I2445*Hoja3!$E$2 + $J2445*Hoja3!$E$3)</f>
        <v>0</v>
      </c>
      <c r="N2445" s="3">
        <f>IF(ABS($D2445-Hoja3!$B$10)&lt;Hoja3!$B$11, $H2445*Hoja3!$G$1 + $I2445*Hoja3!$G$2 + $J2445*Hoja3!$G$3)</f>
        <v>0.20930693420566338</v>
      </c>
      <c r="O2445" s="3">
        <f>IF(ABS($D2445-Hoja3!$B$10)&lt;Hoja3!$B$11, $H2445*Hoja3!$I$1 + $I2445*Hoja3!$I$2 + $J2445*Hoja3!$I$3)</f>
        <v>-0.71303712144126785</v>
      </c>
      <c r="Q2445">
        <f>IF(ABS($G2445-Hoja3!$B$5)&gt;Hoja3!$B$7, -$N2445/($G2445-Hoja3!$B$5))</f>
        <v>8.065970615409801E-2</v>
      </c>
      <c r="R2445">
        <f>IF(ABS($G2445-Hoja3!$B$5)&gt;Hoja3!$B$7, -$O2445/($G2445-Hoja3!$B$5))</f>
        <v>-0.2747800253760555</v>
      </c>
    </row>
    <row r="2446" spans="1:18" ht="14.5" customHeight="1" x14ac:dyDescent="0.55000000000000004">
      <c r="A2446" s="3">
        <v>-0.5</v>
      </c>
      <c r="B2446" s="3">
        <v>0.3</v>
      </c>
      <c r="C2446" s="3">
        <v>0.9</v>
      </c>
      <c r="D2446" s="3">
        <f t="shared" si="76"/>
        <v>-0.76400000000000012</v>
      </c>
      <c r="F2446" s="1"/>
      <c r="G2446" s="3" cm="1">
        <f t="array" ref="G2446">SUMPRODUCT($A2446:$C2446,TRANSPOSE(Hoja3!$E$1:$E$3)/(Hoja3!$B$5^2))</f>
        <v>-0.30097790732553287</v>
      </c>
      <c r="H2446" s="3">
        <f>$A2446-$G2446*Hoja3!$E$1</f>
        <v>-8.0283645632650613E-2</v>
      </c>
      <c r="I2446" s="3">
        <f>$B2446-$G2446*Hoja3!$E$2</f>
        <v>-0.23721243566707356</v>
      </c>
      <c r="J2446" s="3">
        <f>$C2446-$G2446*Hoja3!$E$3</f>
        <v>0.77979219021230439</v>
      </c>
      <c r="K2446" s="3">
        <f t="shared" si="77"/>
        <v>0.81901835346179952</v>
      </c>
      <c r="M2446" s="3" t="b">
        <f>IF(ABS($D2446-Hoja3!$B$10)&lt;Hoja3!$B$11, $H2446*Hoja3!$E$1 + $I2446*Hoja3!$E$2 + $J2446*Hoja3!$E$3)</f>
        <v>0</v>
      </c>
      <c r="N2446" s="3" t="b">
        <f>IF(ABS($D2446-Hoja3!$B$10)&lt;Hoja3!$B$11, $H2446*Hoja3!$G$1 + $I2446*Hoja3!$G$2 + $J2446*Hoja3!$G$3)</f>
        <v>0</v>
      </c>
      <c r="O2446" s="3" t="b">
        <f>IF(ABS($D2446-Hoja3!$B$10)&lt;Hoja3!$B$11, $H2446*Hoja3!$I$1 + $I2446*Hoja3!$I$2 + $J2446*Hoja3!$I$3)</f>
        <v>0</v>
      </c>
      <c r="Q2446">
        <f>IF(ABS($G2446-Hoja3!$B$5)&gt;Hoja3!$B$7, -$N2446/($G2446-Hoja3!$B$5))</f>
        <v>0</v>
      </c>
      <c r="R2446">
        <f>IF(ABS($G2446-Hoja3!$B$5)&gt;Hoja3!$B$7, -$O2446/($G2446-Hoja3!$B$5))</f>
        <v>0</v>
      </c>
    </row>
    <row r="2447" spans="1:18" ht="14.5" customHeight="1" x14ac:dyDescent="0.55000000000000004">
      <c r="A2447" s="3">
        <v>-0.5</v>
      </c>
      <c r="B2447" s="3">
        <v>0.3</v>
      </c>
      <c r="C2447" s="3">
        <v>0.98</v>
      </c>
      <c r="D2447" s="3">
        <f t="shared" si="76"/>
        <v>-0.97619199999999995</v>
      </c>
      <c r="F2447" s="1"/>
      <c r="G2447" s="3" cm="1">
        <f t="array" ref="G2447">SUMPRODUCT($A2447:$C2447,TRANSPOSE(Hoja3!$E$1:$E$3)/(Hoja3!$B$5^2))</f>
        <v>-0.30701784394003484</v>
      </c>
      <c r="H2447" s="3">
        <f>$A2447-$G2447*Hoja3!$E$1</f>
        <v>-7.1860900591411592E-2</v>
      </c>
      <c r="I2447" s="3">
        <f>$B2447-$G2447*Hoja3!$E$2</f>
        <v>-0.24799305770270325</v>
      </c>
      <c r="J2447" s="3">
        <f>$C2447-$G2447*Hoja3!$E$3</f>
        <v>0.85737989504374057</v>
      </c>
      <c r="K2447" s="3">
        <f t="shared" si="77"/>
        <v>0.89541321753018632</v>
      </c>
      <c r="M2447" s="3" t="b">
        <f>IF(ABS($D2447-Hoja3!$B$10)&lt;Hoja3!$B$11, $H2447*Hoja3!$E$1 + $I2447*Hoja3!$E$2 + $J2447*Hoja3!$E$3)</f>
        <v>0</v>
      </c>
      <c r="N2447" s="3" t="b">
        <f>IF(ABS($D2447-Hoja3!$B$10)&lt;Hoja3!$B$11, $H2447*Hoja3!$G$1 + $I2447*Hoja3!$G$2 + $J2447*Hoja3!$G$3)</f>
        <v>0</v>
      </c>
      <c r="O2447" s="3" t="b">
        <f>IF(ABS($D2447-Hoja3!$B$10)&lt;Hoja3!$B$11, $H2447*Hoja3!$I$1 + $I2447*Hoja3!$I$2 + $J2447*Hoja3!$I$3)</f>
        <v>0</v>
      </c>
      <c r="Q2447">
        <f>IF(ABS($G2447-Hoja3!$B$5)&gt;Hoja3!$B$7, -$N2447/($G2447-Hoja3!$B$5))</f>
        <v>0</v>
      </c>
      <c r="R2447">
        <f>IF(ABS($G2447-Hoja3!$B$5)&gt;Hoja3!$B$7, -$O2447/($G2447-Hoja3!$B$5))</f>
        <v>0</v>
      </c>
    </row>
    <row r="2448" spans="1:18" ht="14.5" customHeight="1" x14ac:dyDescent="0.55000000000000004">
      <c r="A2448" s="3">
        <v>-0.5</v>
      </c>
      <c r="B2448" s="3">
        <v>0.3</v>
      </c>
      <c r="C2448" s="3">
        <v>1.06</v>
      </c>
      <c r="D2448" s="3">
        <f t="shared" si="76"/>
        <v>-1.2260160000000002</v>
      </c>
      <c r="F2448" s="1"/>
      <c r="G2448" s="3" cm="1">
        <f t="array" ref="G2448">SUMPRODUCT($A2448:$C2448,TRANSPOSE(Hoja3!$E$1:$E$3)/(Hoja3!$B$5^2))</f>
        <v>-0.3130577805545367</v>
      </c>
      <c r="H2448" s="3">
        <f>$A2448-$G2448*Hoja3!$E$1</f>
        <v>-6.3438155550172681E-2</v>
      </c>
      <c r="I2448" s="3">
        <f>$B2448-$G2448*Hoja3!$E$2</f>
        <v>-0.25877367973833271</v>
      </c>
      <c r="J2448" s="3">
        <f>$C2448-$G2448*Hoja3!$E$3</f>
        <v>0.93496759987517697</v>
      </c>
      <c r="K2448" s="3">
        <f t="shared" si="77"/>
        <v>0.97218960584922631</v>
      </c>
      <c r="M2448" s="3" t="b">
        <f>IF(ABS($D2448-Hoja3!$B$10)&lt;Hoja3!$B$11, $H2448*Hoja3!$E$1 + $I2448*Hoja3!$E$2 + $J2448*Hoja3!$E$3)</f>
        <v>0</v>
      </c>
      <c r="N2448" s="3" t="b">
        <f>IF(ABS($D2448-Hoja3!$B$10)&lt;Hoja3!$B$11, $H2448*Hoja3!$G$1 + $I2448*Hoja3!$G$2 + $J2448*Hoja3!$G$3)</f>
        <v>0</v>
      </c>
      <c r="O2448" s="3" t="b">
        <f>IF(ABS($D2448-Hoja3!$B$10)&lt;Hoja3!$B$11, $H2448*Hoja3!$I$1 + $I2448*Hoja3!$I$2 + $J2448*Hoja3!$I$3)</f>
        <v>0</v>
      </c>
      <c r="Q2448">
        <f>IF(ABS($G2448-Hoja3!$B$5)&gt;Hoja3!$B$7, -$N2448/($G2448-Hoja3!$B$5))</f>
        <v>0</v>
      </c>
      <c r="R2448">
        <f>IF(ABS($G2448-Hoja3!$B$5)&gt;Hoja3!$B$7, -$O2448/($G2448-Hoja3!$B$5))</f>
        <v>0</v>
      </c>
    </row>
    <row r="2449" spans="1:18" ht="14.5" customHeight="1" x14ac:dyDescent="0.55000000000000004">
      <c r="A2449" s="3">
        <v>-0.5</v>
      </c>
      <c r="B2449" s="3">
        <v>0.3</v>
      </c>
      <c r="C2449" s="3">
        <v>1.1399999999999999</v>
      </c>
      <c r="D2449" s="3">
        <f t="shared" si="76"/>
        <v>-1.5165439999999997</v>
      </c>
      <c r="F2449" s="1"/>
      <c r="G2449" s="3" cm="1">
        <f t="array" ref="G2449">SUMPRODUCT($A2449:$C2449,TRANSPOSE(Hoja3!$E$1:$E$3)/(Hoja3!$B$5^2))</f>
        <v>-0.31909771716903867</v>
      </c>
      <c r="H2449" s="3">
        <f>$A2449-$G2449*Hoja3!$E$1</f>
        <v>-5.5015410508933604E-2</v>
      </c>
      <c r="I2449" s="3">
        <f>$B2449-$G2449*Hoja3!$E$2</f>
        <v>-0.26955430177396239</v>
      </c>
      <c r="J2449" s="3">
        <f>$C2449-$G2449*Hoja3!$E$3</f>
        <v>1.0125553047066131</v>
      </c>
      <c r="K2449" s="3">
        <f t="shared" si="77"/>
        <v>1.0492637714549269</v>
      </c>
      <c r="M2449" s="3" t="b">
        <f>IF(ABS($D2449-Hoja3!$B$10)&lt;Hoja3!$B$11, $H2449*Hoja3!$E$1 + $I2449*Hoja3!$E$2 + $J2449*Hoja3!$E$3)</f>
        <v>0</v>
      </c>
      <c r="N2449" s="3" t="b">
        <f>IF(ABS($D2449-Hoja3!$B$10)&lt;Hoja3!$B$11, $H2449*Hoja3!$G$1 + $I2449*Hoja3!$G$2 + $J2449*Hoja3!$G$3)</f>
        <v>0</v>
      </c>
      <c r="O2449" s="3" t="b">
        <f>IF(ABS($D2449-Hoja3!$B$10)&lt;Hoja3!$B$11, $H2449*Hoja3!$I$1 + $I2449*Hoja3!$I$2 + $J2449*Hoja3!$I$3)</f>
        <v>0</v>
      </c>
      <c r="Q2449">
        <f>IF(ABS($G2449-Hoja3!$B$5)&gt;Hoja3!$B$7, -$N2449/($G2449-Hoja3!$B$5))</f>
        <v>0</v>
      </c>
      <c r="R2449">
        <f>IF(ABS($G2449-Hoja3!$B$5)&gt;Hoja3!$B$7, -$O2449/($G2449-Hoja3!$B$5))</f>
        <v>0</v>
      </c>
    </row>
    <row r="2450" spans="1:18" ht="14.5" customHeight="1" x14ac:dyDescent="0.55000000000000004">
      <c r="A2450" s="3">
        <v>-0.5</v>
      </c>
      <c r="B2450" s="3">
        <v>0.3</v>
      </c>
      <c r="C2450" s="3">
        <v>1.22</v>
      </c>
      <c r="D2450" s="3">
        <f t="shared" si="76"/>
        <v>-1.8508479999999998</v>
      </c>
      <c r="F2450" s="1"/>
      <c r="G2450" s="3" cm="1">
        <f t="array" ref="G2450">SUMPRODUCT($A2450:$C2450,TRANSPOSE(Hoja3!$E$1:$E$3)/(Hoja3!$B$5^2))</f>
        <v>-0.32513765378354054</v>
      </c>
      <c r="H2450" s="3">
        <f>$A2450-$G2450*Hoja3!$E$1</f>
        <v>-4.6592665467694749E-2</v>
      </c>
      <c r="I2450" s="3">
        <f>$B2450-$G2450*Hoja3!$E$2</f>
        <v>-0.28033492380959185</v>
      </c>
      <c r="J2450" s="3">
        <f>$C2450-$G2450*Hoja3!$E$3</f>
        <v>1.0901430095380495</v>
      </c>
      <c r="K2450" s="3">
        <f t="shared" si="77"/>
        <v>1.1265745990512082</v>
      </c>
      <c r="M2450" s="3" t="b">
        <f>IF(ABS($D2450-Hoja3!$B$10)&lt;Hoja3!$B$11, $H2450*Hoja3!$E$1 + $I2450*Hoja3!$E$2 + $J2450*Hoja3!$E$3)</f>
        <v>0</v>
      </c>
      <c r="N2450" s="3" t="b">
        <f>IF(ABS($D2450-Hoja3!$B$10)&lt;Hoja3!$B$11, $H2450*Hoja3!$G$1 + $I2450*Hoja3!$G$2 + $J2450*Hoja3!$G$3)</f>
        <v>0</v>
      </c>
      <c r="O2450" s="3" t="b">
        <f>IF(ABS($D2450-Hoja3!$B$10)&lt;Hoja3!$B$11, $H2450*Hoja3!$I$1 + $I2450*Hoja3!$I$2 + $J2450*Hoja3!$I$3)</f>
        <v>0</v>
      </c>
      <c r="Q2450">
        <f>IF(ABS($G2450-Hoja3!$B$5)&gt;Hoja3!$B$7, -$N2450/($G2450-Hoja3!$B$5))</f>
        <v>0</v>
      </c>
      <c r="R2450">
        <f>IF(ABS($G2450-Hoja3!$B$5)&gt;Hoja3!$B$7, -$O2450/($G2450-Hoja3!$B$5))</f>
        <v>0</v>
      </c>
    </row>
    <row r="2451" spans="1:18" ht="14.5" customHeight="1" x14ac:dyDescent="0.55000000000000004">
      <c r="A2451" s="3">
        <v>-0.5</v>
      </c>
      <c r="B2451" s="3">
        <v>0.3</v>
      </c>
      <c r="C2451" s="3">
        <v>1.3</v>
      </c>
      <c r="D2451" s="3">
        <f t="shared" si="76"/>
        <v>-2.2320000000000007</v>
      </c>
      <c r="F2451" s="1"/>
      <c r="G2451" s="3" cm="1">
        <f t="array" ref="G2451">SUMPRODUCT($A2451:$C2451,TRANSPOSE(Hoja3!$E$1:$E$3)/(Hoja3!$B$5^2))</f>
        <v>-0.33117759039804251</v>
      </c>
      <c r="H2451" s="3">
        <f>$A2451-$G2451*Hoja3!$E$1</f>
        <v>-3.8169920426455672E-2</v>
      </c>
      <c r="I2451" s="3">
        <f>$B2451-$G2451*Hoja3!$E$2</f>
        <v>-0.29111554584522142</v>
      </c>
      <c r="J2451" s="3">
        <f>$C2451-$G2451*Hoja3!$E$3</f>
        <v>1.1677307143694859</v>
      </c>
      <c r="K2451" s="3">
        <f t="shared" si="77"/>
        <v>1.204076503026279</v>
      </c>
      <c r="M2451" s="3" t="b">
        <f>IF(ABS($D2451-Hoja3!$B$10)&lt;Hoja3!$B$11, $H2451*Hoja3!$E$1 + $I2451*Hoja3!$E$2 + $J2451*Hoja3!$E$3)</f>
        <v>0</v>
      </c>
      <c r="N2451" s="3" t="b">
        <f>IF(ABS($D2451-Hoja3!$B$10)&lt;Hoja3!$B$11, $H2451*Hoja3!$G$1 + $I2451*Hoja3!$G$2 + $J2451*Hoja3!$G$3)</f>
        <v>0</v>
      </c>
      <c r="O2451" s="3" t="b">
        <f>IF(ABS($D2451-Hoja3!$B$10)&lt;Hoja3!$B$11, $H2451*Hoja3!$I$1 + $I2451*Hoja3!$I$2 + $J2451*Hoja3!$I$3)</f>
        <v>0</v>
      </c>
      <c r="Q2451">
        <f>IF(ABS($G2451-Hoja3!$B$5)&gt;Hoja3!$B$7, -$N2451/($G2451-Hoja3!$B$5))</f>
        <v>0</v>
      </c>
      <c r="R2451">
        <f>IF(ABS($G2451-Hoja3!$B$5)&gt;Hoja3!$B$7, -$O2451/($G2451-Hoja3!$B$5))</f>
        <v>0</v>
      </c>
    </row>
    <row r="2452" spans="1:18" ht="14.5" customHeight="1" x14ac:dyDescent="0.55000000000000004">
      <c r="A2452" s="3">
        <v>-0.5</v>
      </c>
      <c r="B2452" s="3">
        <v>0.5</v>
      </c>
      <c r="C2452" s="3">
        <v>-1.3</v>
      </c>
      <c r="D2452" s="3">
        <f t="shared" si="76"/>
        <v>2.3220000000000005</v>
      </c>
      <c r="F2452" s="1"/>
      <c r="G2452" s="3" cm="1">
        <f t="array" ref="G2452">SUMPRODUCT($A2452:$C2452,TRANSPOSE(Hoja3!$E$1:$E$3)/(Hoja3!$B$5^2))</f>
        <v>-0.2023613112622859</v>
      </c>
      <c r="H2452" s="3">
        <f>$A2452-$G2452*Hoja3!$E$1</f>
        <v>-0.21780536125483974</v>
      </c>
      <c r="I2452" s="3">
        <f>$B2452-$G2452*Hoja3!$E$2</f>
        <v>0.13880733348838348</v>
      </c>
      <c r="J2452" s="3">
        <f>$C2452-$G2452*Hoja3!$E$3</f>
        <v>-1.3808212477412689</v>
      </c>
      <c r="K2452" s="3">
        <f t="shared" si="77"/>
        <v>1.4047682974196354</v>
      </c>
      <c r="M2452" s="3" t="b">
        <f>IF(ABS($D2452-Hoja3!$B$10)&lt;Hoja3!$B$11, $H2452*Hoja3!$E$1 + $I2452*Hoja3!$E$2 + $J2452*Hoja3!$E$3)</f>
        <v>0</v>
      </c>
      <c r="N2452" s="3" t="b">
        <f>IF(ABS($D2452-Hoja3!$B$10)&lt;Hoja3!$B$11, $H2452*Hoja3!$G$1 + $I2452*Hoja3!$G$2 + $J2452*Hoja3!$G$3)</f>
        <v>0</v>
      </c>
      <c r="O2452" s="3" t="b">
        <f>IF(ABS($D2452-Hoja3!$B$10)&lt;Hoja3!$B$11, $H2452*Hoja3!$I$1 + $I2452*Hoja3!$I$2 + $J2452*Hoja3!$I$3)</f>
        <v>0</v>
      </c>
      <c r="Q2452">
        <f>IF(ABS($G2452-Hoja3!$B$5)&gt;Hoja3!$B$7, -$N2452/($G2452-Hoja3!$B$5))</f>
        <v>0</v>
      </c>
      <c r="R2452">
        <f>IF(ABS($G2452-Hoja3!$B$5)&gt;Hoja3!$B$7, -$O2452/($G2452-Hoja3!$B$5))</f>
        <v>0</v>
      </c>
    </row>
    <row r="2453" spans="1:18" ht="14.5" customHeight="1" x14ac:dyDescent="0.55000000000000004">
      <c r="A2453" s="3">
        <v>-0.5</v>
      </c>
      <c r="B2453" s="3">
        <v>0.5</v>
      </c>
      <c r="C2453" s="3">
        <v>-1.22</v>
      </c>
      <c r="D2453" s="3">
        <f t="shared" si="76"/>
        <v>1.9408479999999999</v>
      </c>
      <c r="F2453" s="1"/>
      <c r="G2453" s="3" cm="1">
        <f t="array" ref="G2453">SUMPRODUCT($A2453:$C2453,TRANSPOSE(Hoja3!$E$1:$E$3)/(Hoja3!$B$5^2))</f>
        <v>-0.20840124787678785</v>
      </c>
      <c r="H2453" s="3">
        <f>$A2453-$G2453*Hoja3!$E$1</f>
        <v>-0.20938261621360071</v>
      </c>
      <c r="I2453" s="3">
        <f>$B2453-$G2453*Hoja3!$E$2</f>
        <v>0.12802671145275391</v>
      </c>
      <c r="J2453" s="3">
        <f>$C2453-$G2453*Hoja3!$E$3</f>
        <v>-1.3032335429098325</v>
      </c>
      <c r="K2453" s="3">
        <f t="shared" si="77"/>
        <v>1.3261408621195461</v>
      </c>
      <c r="M2453" s="3" t="b">
        <f>IF(ABS($D2453-Hoja3!$B$10)&lt;Hoja3!$B$11, $H2453*Hoja3!$E$1 + $I2453*Hoja3!$E$2 + $J2453*Hoja3!$E$3)</f>
        <v>0</v>
      </c>
      <c r="N2453" s="3" t="b">
        <f>IF(ABS($D2453-Hoja3!$B$10)&lt;Hoja3!$B$11, $H2453*Hoja3!$G$1 + $I2453*Hoja3!$G$2 + $J2453*Hoja3!$G$3)</f>
        <v>0</v>
      </c>
      <c r="O2453" s="3" t="b">
        <f>IF(ABS($D2453-Hoja3!$B$10)&lt;Hoja3!$B$11, $H2453*Hoja3!$I$1 + $I2453*Hoja3!$I$2 + $J2453*Hoja3!$I$3)</f>
        <v>0</v>
      </c>
      <c r="Q2453">
        <f>IF(ABS($G2453-Hoja3!$B$5)&gt;Hoja3!$B$7, -$N2453/($G2453-Hoja3!$B$5))</f>
        <v>0</v>
      </c>
      <c r="R2453">
        <f>IF(ABS($G2453-Hoja3!$B$5)&gt;Hoja3!$B$7, -$O2453/($G2453-Hoja3!$B$5))</f>
        <v>0</v>
      </c>
    </row>
    <row r="2454" spans="1:18" ht="14.5" customHeight="1" x14ac:dyDescent="0.55000000000000004">
      <c r="A2454" s="3">
        <v>-0.5</v>
      </c>
      <c r="B2454" s="3">
        <v>0.5</v>
      </c>
      <c r="C2454" s="3">
        <v>-1.1399999999999999</v>
      </c>
      <c r="D2454" s="3">
        <f t="shared" si="76"/>
        <v>1.6065439999999998</v>
      </c>
      <c r="F2454" s="1"/>
      <c r="G2454" s="3" cm="1">
        <f t="array" ref="G2454">SUMPRODUCT($A2454:$C2454,TRANSPOSE(Hoja3!$E$1:$E$3)/(Hoja3!$B$5^2))</f>
        <v>-0.21444118449128977</v>
      </c>
      <c r="H2454" s="3">
        <f>$A2454-$G2454*Hoja3!$E$1</f>
        <v>-0.20095987117236175</v>
      </c>
      <c r="I2454" s="3">
        <f>$B2454-$G2454*Hoja3!$E$2</f>
        <v>0.11724608941712433</v>
      </c>
      <c r="J2454" s="3">
        <f>$C2454-$G2454*Hoja3!$E$3</f>
        <v>-1.2256458380783961</v>
      </c>
      <c r="K2454" s="3">
        <f t="shared" si="77"/>
        <v>1.247533260359865</v>
      </c>
      <c r="M2454" s="3" t="b">
        <f>IF(ABS($D2454-Hoja3!$B$10)&lt;Hoja3!$B$11, $H2454*Hoja3!$E$1 + $I2454*Hoja3!$E$2 + $J2454*Hoja3!$E$3)</f>
        <v>0</v>
      </c>
      <c r="N2454" s="3" t="b">
        <f>IF(ABS($D2454-Hoja3!$B$10)&lt;Hoja3!$B$11, $H2454*Hoja3!$G$1 + $I2454*Hoja3!$G$2 + $J2454*Hoja3!$G$3)</f>
        <v>0</v>
      </c>
      <c r="O2454" s="3" t="b">
        <f>IF(ABS($D2454-Hoja3!$B$10)&lt;Hoja3!$B$11, $H2454*Hoja3!$I$1 + $I2454*Hoja3!$I$2 + $J2454*Hoja3!$I$3)</f>
        <v>0</v>
      </c>
      <c r="Q2454">
        <f>IF(ABS($G2454-Hoja3!$B$5)&gt;Hoja3!$B$7, -$N2454/($G2454-Hoja3!$B$5))</f>
        <v>0</v>
      </c>
      <c r="R2454">
        <f>IF(ABS($G2454-Hoja3!$B$5)&gt;Hoja3!$B$7, -$O2454/($G2454-Hoja3!$B$5))</f>
        <v>0</v>
      </c>
    </row>
    <row r="2455" spans="1:18" ht="14.5" customHeight="1" x14ac:dyDescent="0.55000000000000004">
      <c r="A2455" s="3">
        <v>-0.5</v>
      </c>
      <c r="B2455" s="3">
        <v>0.5</v>
      </c>
      <c r="C2455" s="3">
        <v>-1.06</v>
      </c>
      <c r="D2455" s="3">
        <f t="shared" si="76"/>
        <v>1.3160160000000003</v>
      </c>
      <c r="F2455" s="1"/>
      <c r="G2455" s="3" cm="1">
        <f t="array" ref="G2455">SUMPRODUCT($A2455:$C2455,TRANSPOSE(Hoja3!$E$1:$E$3)/(Hoja3!$B$5^2))</f>
        <v>-0.22048112110579168</v>
      </c>
      <c r="H2455" s="3">
        <f>$A2455-$G2455*Hoja3!$E$1</f>
        <v>-0.19253712613112278</v>
      </c>
      <c r="I2455" s="3">
        <f>$B2455-$G2455*Hoja3!$E$2</f>
        <v>0.10646546738149476</v>
      </c>
      <c r="J2455" s="3">
        <f>$C2455-$G2455*Hoja3!$E$3</f>
        <v>-1.1480581332469599</v>
      </c>
      <c r="K2455" s="3">
        <f t="shared" si="77"/>
        <v>1.1689494933478035</v>
      </c>
      <c r="M2455" s="3" t="b">
        <f>IF(ABS($D2455-Hoja3!$B$10)&lt;Hoja3!$B$11, $H2455*Hoja3!$E$1 + $I2455*Hoja3!$E$2 + $J2455*Hoja3!$E$3)</f>
        <v>0</v>
      </c>
      <c r="N2455" s="3" t="b">
        <f>IF(ABS($D2455-Hoja3!$B$10)&lt;Hoja3!$B$11, $H2455*Hoja3!$G$1 + $I2455*Hoja3!$G$2 + $J2455*Hoja3!$G$3)</f>
        <v>0</v>
      </c>
      <c r="O2455" s="3" t="b">
        <f>IF(ABS($D2455-Hoja3!$B$10)&lt;Hoja3!$B$11, $H2455*Hoja3!$I$1 + $I2455*Hoja3!$I$2 + $J2455*Hoja3!$I$3)</f>
        <v>0</v>
      </c>
      <c r="Q2455">
        <f>IF(ABS($G2455-Hoja3!$B$5)&gt;Hoja3!$B$7, -$N2455/($G2455-Hoja3!$B$5))</f>
        <v>0</v>
      </c>
      <c r="R2455">
        <f>IF(ABS($G2455-Hoja3!$B$5)&gt;Hoja3!$B$7, -$O2455/($G2455-Hoja3!$B$5))</f>
        <v>0</v>
      </c>
    </row>
    <row r="2456" spans="1:18" ht="14.5" customHeight="1" x14ac:dyDescent="0.55000000000000004">
      <c r="A2456" s="3">
        <v>-0.5</v>
      </c>
      <c r="B2456" s="3">
        <v>0.5</v>
      </c>
      <c r="C2456" s="3">
        <v>-0.98</v>
      </c>
      <c r="D2456" s="3">
        <f t="shared" si="76"/>
        <v>1.066192</v>
      </c>
      <c r="F2456" s="1"/>
      <c r="G2456" s="3" cm="1">
        <f t="array" ref="G2456">SUMPRODUCT($A2456:$C2456,TRANSPOSE(Hoja3!$E$1:$E$3)/(Hoja3!$B$5^2))</f>
        <v>-0.2265210577202936</v>
      </c>
      <c r="H2456" s="3">
        <f>$A2456-$G2456*Hoja3!$E$1</f>
        <v>-0.18411438108988376</v>
      </c>
      <c r="I2456" s="3">
        <f>$B2456-$G2456*Hoja3!$E$2</f>
        <v>9.5684845345865188E-2</v>
      </c>
      <c r="J2456" s="3">
        <f>$C2456-$G2456*Hoja3!$E$3</f>
        <v>-1.0704704284155235</v>
      </c>
      <c r="K2456" s="3">
        <f t="shared" si="77"/>
        <v>1.0903947143420532</v>
      </c>
      <c r="M2456" s="3" t="b">
        <f>IF(ABS($D2456-Hoja3!$B$10)&lt;Hoja3!$B$11, $H2456*Hoja3!$E$1 + $I2456*Hoja3!$E$2 + $J2456*Hoja3!$E$3)</f>
        <v>0</v>
      </c>
      <c r="N2456" s="3" t="b">
        <f>IF(ABS($D2456-Hoja3!$B$10)&lt;Hoja3!$B$11, $H2456*Hoja3!$G$1 + $I2456*Hoja3!$G$2 + $J2456*Hoja3!$G$3)</f>
        <v>0</v>
      </c>
      <c r="O2456" s="3" t="b">
        <f>IF(ABS($D2456-Hoja3!$B$10)&lt;Hoja3!$B$11, $H2456*Hoja3!$I$1 + $I2456*Hoja3!$I$2 + $J2456*Hoja3!$I$3)</f>
        <v>0</v>
      </c>
      <c r="Q2456">
        <f>IF(ABS($G2456-Hoja3!$B$5)&gt;Hoja3!$B$7, -$N2456/($G2456-Hoja3!$B$5))</f>
        <v>0</v>
      </c>
      <c r="R2456">
        <f>IF(ABS($G2456-Hoja3!$B$5)&gt;Hoja3!$B$7, -$O2456/($G2456-Hoja3!$B$5))</f>
        <v>0</v>
      </c>
    </row>
    <row r="2457" spans="1:18" ht="14.5" customHeight="1" x14ac:dyDescent="0.55000000000000004">
      <c r="A2457" s="3">
        <v>-0.5</v>
      </c>
      <c r="B2457" s="3">
        <v>0.5</v>
      </c>
      <c r="C2457" s="3">
        <v>-0.9</v>
      </c>
      <c r="D2457" s="3">
        <f t="shared" si="76"/>
        <v>0.85400000000000009</v>
      </c>
      <c r="F2457" s="1"/>
      <c r="G2457" s="3" cm="1">
        <f t="array" ref="G2457">SUMPRODUCT($A2457:$C2457,TRANSPOSE(Hoja3!$E$1:$E$3)/(Hoja3!$B$5^2))</f>
        <v>-0.23256099433479552</v>
      </c>
      <c r="H2457" s="3">
        <f>$A2457-$G2457*Hoja3!$E$1</f>
        <v>-0.17569163604864479</v>
      </c>
      <c r="I2457" s="3">
        <f>$B2457-$G2457*Hoja3!$E$2</f>
        <v>8.4904223310235616E-2</v>
      </c>
      <c r="J2457" s="3">
        <f>$C2457-$G2457*Hoja3!$E$3</f>
        <v>-0.99288272358408713</v>
      </c>
      <c r="K2457" s="3">
        <f t="shared" si="77"/>
        <v>1.0118756746286168</v>
      </c>
      <c r="M2457" s="3" t="b">
        <f>IF(ABS($D2457-Hoja3!$B$10)&lt;Hoja3!$B$11, $H2457*Hoja3!$E$1 + $I2457*Hoja3!$E$2 + $J2457*Hoja3!$E$3)</f>
        <v>0</v>
      </c>
      <c r="N2457" s="3" t="b">
        <f>IF(ABS($D2457-Hoja3!$B$10)&lt;Hoja3!$B$11, $H2457*Hoja3!$G$1 + $I2457*Hoja3!$G$2 + $J2457*Hoja3!$G$3)</f>
        <v>0</v>
      </c>
      <c r="O2457" s="3" t="b">
        <f>IF(ABS($D2457-Hoja3!$B$10)&lt;Hoja3!$B$11, $H2457*Hoja3!$I$1 + $I2457*Hoja3!$I$2 + $J2457*Hoja3!$I$3)</f>
        <v>0</v>
      </c>
      <c r="Q2457">
        <f>IF(ABS($G2457-Hoja3!$B$5)&gt;Hoja3!$B$7, -$N2457/($G2457-Hoja3!$B$5))</f>
        <v>0</v>
      </c>
      <c r="R2457">
        <f>IF(ABS($G2457-Hoja3!$B$5)&gt;Hoja3!$B$7, -$O2457/($G2457-Hoja3!$B$5))</f>
        <v>0</v>
      </c>
    </row>
    <row r="2458" spans="1:18" ht="14.5" customHeight="1" x14ac:dyDescent="0.55000000000000004">
      <c r="A2458" s="3">
        <v>-0.5</v>
      </c>
      <c r="B2458" s="3">
        <v>0.5</v>
      </c>
      <c r="C2458" s="3">
        <v>-0.82</v>
      </c>
      <c r="D2458" s="3">
        <f t="shared" si="76"/>
        <v>0.67636799999999986</v>
      </c>
      <c r="F2458" s="1"/>
      <c r="G2458" s="3" cm="1">
        <f t="array" ref="G2458">SUMPRODUCT($A2458:$C2458,TRANSPOSE(Hoja3!$E$1:$E$3)/(Hoja3!$B$5^2))</f>
        <v>-0.23860093094929744</v>
      </c>
      <c r="H2458" s="3">
        <f>$A2458-$G2458*Hoja3!$E$1</f>
        <v>-0.16726889100740583</v>
      </c>
      <c r="I2458" s="3">
        <f>$B2458-$G2458*Hoja3!$E$2</f>
        <v>7.4123601274606044E-2</v>
      </c>
      <c r="J2458" s="3">
        <f>$C2458-$G2458*Hoja3!$E$3</f>
        <v>-0.91529501875265074</v>
      </c>
      <c r="K2458" s="3">
        <f t="shared" si="77"/>
        <v>0.93340139356987217</v>
      </c>
      <c r="M2458" s="3" t="b">
        <f>IF(ABS($D2458-Hoja3!$B$10)&lt;Hoja3!$B$11, $H2458*Hoja3!$E$1 + $I2458*Hoja3!$E$2 + $J2458*Hoja3!$E$3)</f>
        <v>0</v>
      </c>
      <c r="N2458" s="3" t="b">
        <f>IF(ABS($D2458-Hoja3!$B$10)&lt;Hoja3!$B$11, $H2458*Hoja3!$G$1 + $I2458*Hoja3!$G$2 + $J2458*Hoja3!$G$3)</f>
        <v>0</v>
      </c>
      <c r="O2458" s="3" t="b">
        <f>IF(ABS($D2458-Hoja3!$B$10)&lt;Hoja3!$B$11, $H2458*Hoja3!$I$1 + $I2458*Hoja3!$I$2 + $J2458*Hoja3!$I$3)</f>
        <v>0</v>
      </c>
      <c r="Q2458">
        <f>IF(ABS($G2458-Hoja3!$B$5)&gt;Hoja3!$B$7, -$N2458/($G2458-Hoja3!$B$5))</f>
        <v>0</v>
      </c>
      <c r="R2458">
        <f>IF(ABS($G2458-Hoja3!$B$5)&gt;Hoja3!$B$7, -$O2458/($G2458-Hoja3!$B$5))</f>
        <v>0</v>
      </c>
    </row>
    <row r="2459" spans="1:18" ht="14.5" customHeight="1" x14ac:dyDescent="0.55000000000000004">
      <c r="A2459" s="3">
        <v>-0.5</v>
      </c>
      <c r="B2459" s="3">
        <v>0.5</v>
      </c>
      <c r="C2459" s="3">
        <v>-0.74</v>
      </c>
      <c r="D2459" s="3">
        <f t="shared" si="76"/>
        <v>0.53022400000000003</v>
      </c>
      <c r="F2459" s="1"/>
      <c r="G2459" s="3" cm="1">
        <f t="array" ref="G2459">SUMPRODUCT($A2459:$C2459,TRANSPOSE(Hoja3!$E$1:$E$3)/(Hoja3!$B$5^2))</f>
        <v>-0.24464086756379935</v>
      </c>
      <c r="H2459" s="3">
        <f>$A2459-$G2459*Hoja3!$E$1</f>
        <v>-0.15884614596616686</v>
      </c>
      <c r="I2459" s="3">
        <f>$B2459-$G2459*Hoja3!$E$2</f>
        <v>6.3342979238976471E-2</v>
      </c>
      <c r="J2459" s="3">
        <f>$C2459-$G2459*Hoja3!$E$3</f>
        <v>-0.83770731392121445</v>
      </c>
      <c r="K2459" s="3">
        <f t="shared" si="77"/>
        <v>0.85498419570438278</v>
      </c>
      <c r="M2459" s="3" t="b">
        <f>IF(ABS($D2459-Hoja3!$B$10)&lt;Hoja3!$B$11, $H2459*Hoja3!$E$1 + $I2459*Hoja3!$E$2 + $J2459*Hoja3!$E$3)</f>
        <v>0</v>
      </c>
      <c r="N2459" s="3" t="b">
        <f>IF(ABS($D2459-Hoja3!$B$10)&lt;Hoja3!$B$11, $H2459*Hoja3!$G$1 + $I2459*Hoja3!$G$2 + $J2459*Hoja3!$G$3)</f>
        <v>0</v>
      </c>
      <c r="O2459" s="3" t="b">
        <f>IF(ABS($D2459-Hoja3!$B$10)&lt;Hoja3!$B$11, $H2459*Hoja3!$I$1 + $I2459*Hoja3!$I$2 + $J2459*Hoja3!$I$3)</f>
        <v>0</v>
      </c>
      <c r="Q2459">
        <f>IF(ABS($G2459-Hoja3!$B$5)&gt;Hoja3!$B$7, -$N2459/($G2459-Hoja3!$B$5))</f>
        <v>0</v>
      </c>
      <c r="R2459">
        <f>IF(ABS($G2459-Hoja3!$B$5)&gt;Hoja3!$B$7, -$O2459/($G2459-Hoja3!$B$5))</f>
        <v>0</v>
      </c>
    </row>
    <row r="2460" spans="1:18" ht="14.5" customHeight="1" x14ac:dyDescent="0.55000000000000004">
      <c r="A2460" s="3">
        <v>-0.5</v>
      </c>
      <c r="B2460" s="3">
        <v>0.5</v>
      </c>
      <c r="C2460" s="3">
        <v>-0.66</v>
      </c>
      <c r="D2460" s="3">
        <f t="shared" si="76"/>
        <v>0.41249600000000003</v>
      </c>
      <c r="F2460" s="1"/>
      <c r="G2460" s="3" cm="1">
        <f t="array" ref="G2460">SUMPRODUCT($A2460:$C2460,TRANSPOSE(Hoja3!$E$1:$E$3)/(Hoja3!$B$5^2))</f>
        <v>-0.2506808041783013</v>
      </c>
      <c r="H2460" s="3">
        <f>$A2460-$G2460*Hoja3!$E$1</f>
        <v>-0.15042340092492784</v>
      </c>
      <c r="I2460" s="3">
        <f>$B2460-$G2460*Hoja3!$E$2</f>
        <v>5.2562357203346899E-2</v>
      </c>
      <c r="J2460" s="3">
        <f>$C2460-$G2460*Hoja3!$E$3</f>
        <v>-0.76011960908977816</v>
      </c>
      <c r="K2460" s="3">
        <f t="shared" si="77"/>
        <v>0.77664137223263541</v>
      </c>
      <c r="M2460" s="3" t="b">
        <f>IF(ABS($D2460-Hoja3!$B$10)&lt;Hoja3!$B$11, $H2460*Hoja3!$E$1 + $I2460*Hoja3!$E$2 + $J2460*Hoja3!$E$3)</f>
        <v>0</v>
      </c>
      <c r="N2460" s="3" t="b">
        <f>IF(ABS($D2460-Hoja3!$B$10)&lt;Hoja3!$B$11, $H2460*Hoja3!$G$1 + $I2460*Hoja3!$G$2 + $J2460*Hoja3!$G$3)</f>
        <v>0</v>
      </c>
      <c r="O2460" s="3" t="b">
        <f>IF(ABS($D2460-Hoja3!$B$10)&lt;Hoja3!$B$11, $H2460*Hoja3!$I$1 + $I2460*Hoja3!$I$2 + $J2460*Hoja3!$I$3)</f>
        <v>0</v>
      </c>
      <c r="Q2460">
        <f>IF(ABS($G2460-Hoja3!$B$5)&gt;Hoja3!$B$7, -$N2460/($G2460-Hoja3!$B$5))</f>
        <v>0</v>
      </c>
      <c r="R2460">
        <f>IF(ABS($G2460-Hoja3!$B$5)&gt;Hoja3!$B$7, -$O2460/($G2460-Hoja3!$B$5))</f>
        <v>0</v>
      </c>
    </row>
    <row r="2461" spans="1:18" ht="14.5" customHeight="1" x14ac:dyDescent="0.55000000000000004">
      <c r="A2461" s="3">
        <v>-0.5</v>
      </c>
      <c r="B2461" s="3">
        <v>0.5</v>
      </c>
      <c r="C2461" s="3">
        <v>-0.57999999999999996</v>
      </c>
      <c r="D2461" s="3">
        <f t="shared" si="76"/>
        <v>0.32011199999999995</v>
      </c>
      <c r="F2461" s="1"/>
      <c r="G2461" s="3" cm="1">
        <f t="array" ref="G2461">SUMPRODUCT($A2461:$C2461,TRANSPOSE(Hoja3!$E$1:$E$3)/(Hoja3!$B$5^2))</f>
        <v>-0.25672074079280321</v>
      </c>
      <c r="H2461" s="3">
        <f>$A2461-$G2461*Hoja3!$E$1</f>
        <v>-0.14200065588368888</v>
      </c>
      <c r="I2461" s="3">
        <f>$B2461-$G2461*Hoja3!$E$2</f>
        <v>4.1781735167717327E-2</v>
      </c>
      <c r="J2461" s="3">
        <f>$C2461-$G2461*Hoja3!$E$3</f>
        <v>-0.68253190425834176</v>
      </c>
      <c r="K2461" s="3">
        <f t="shared" si="77"/>
        <v>0.69839795245657854</v>
      </c>
      <c r="M2461" s="3" t="b">
        <f>IF(ABS($D2461-Hoja3!$B$10)&lt;Hoja3!$B$11, $H2461*Hoja3!$E$1 + $I2461*Hoja3!$E$2 + $J2461*Hoja3!$E$3)</f>
        <v>0</v>
      </c>
      <c r="N2461" s="3" t="b">
        <f>IF(ABS($D2461-Hoja3!$B$10)&lt;Hoja3!$B$11, $H2461*Hoja3!$G$1 + $I2461*Hoja3!$G$2 + $J2461*Hoja3!$G$3)</f>
        <v>0</v>
      </c>
      <c r="O2461" s="3" t="b">
        <f>IF(ABS($D2461-Hoja3!$B$10)&lt;Hoja3!$B$11, $H2461*Hoja3!$I$1 + $I2461*Hoja3!$I$2 + $J2461*Hoja3!$I$3)</f>
        <v>0</v>
      </c>
      <c r="Q2461">
        <f>IF(ABS($G2461-Hoja3!$B$5)&gt;Hoja3!$B$7, -$N2461/($G2461-Hoja3!$B$5))</f>
        <v>0</v>
      </c>
      <c r="R2461">
        <f>IF(ABS($G2461-Hoja3!$B$5)&gt;Hoja3!$B$7, -$O2461/($G2461-Hoja3!$B$5))</f>
        <v>0</v>
      </c>
    </row>
    <row r="2462" spans="1:18" ht="14.5" customHeight="1" x14ac:dyDescent="0.55000000000000004">
      <c r="A2462" s="3">
        <v>-0.5</v>
      </c>
      <c r="B2462" s="3">
        <v>0.5</v>
      </c>
      <c r="C2462" s="3">
        <v>-0.5</v>
      </c>
      <c r="D2462" s="3">
        <f t="shared" si="76"/>
        <v>0.25</v>
      </c>
      <c r="F2462" s="1"/>
      <c r="G2462" s="3" cm="1">
        <f t="array" ref="G2462">SUMPRODUCT($A2462:$C2462,TRANSPOSE(Hoja3!$E$1:$E$3)/(Hoja3!$B$5^2))</f>
        <v>-0.26276067740730513</v>
      </c>
      <c r="H2462" s="3">
        <f>$A2462-$G2462*Hoja3!$E$1</f>
        <v>-0.13357791084244991</v>
      </c>
      <c r="I2462" s="3">
        <f>$B2462-$G2462*Hoja3!$E$2</f>
        <v>3.1001113132087754E-2</v>
      </c>
      <c r="J2462" s="3">
        <f>$C2462-$G2462*Hoja3!$E$3</f>
        <v>-0.60494419942690547</v>
      </c>
      <c r="K2462" s="3">
        <f t="shared" si="77"/>
        <v>0.62029155378799217</v>
      </c>
      <c r="M2462" s="3" t="b">
        <f>IF(ABS($D2462-Hoja3!$B$10)&lt;Hoja3!$B$11, $H2462*Hoja3!$E$1 + $I2462*Hoja3!$E$2 + $J2462*Hoja3!$E$3)</f>
        <v>0</v>
      </c>
      <c r="N2462" s="3" t="b">
        <f>IF(ABS($D2462-Hoja3!$B$10)&lt;Hoja3!$B$11, $H2462*Hoja3!$G$1 + $I2462*Hoja3!$G$2 + $J2462*Hoja3!$G$3)</f>
        <v>0</v>
      </c>
      <c r="O2462" s="3" t="b">
        <f>IF(ABS($D2462-Hoja3!$B$10)&lt;Hoja3!$B$11, $H2462*Hoja3!$I$1 + $I2462*Hoja3!$I$2 + $J2462*Hoja3!$I$3)</f>
        <v>0</v>
      </c>
      <c r="Q2462">
        <f>IF(ABS($G2462-Hoja3!$B$5)&gt;Hoja3!$B$7, -$N2462/($G2462-Hoja3!$B$5))</f>
        <v>0</v>
      </c>
      <c r="R2462">
        <f>IF(ABS($G2462-Hoja3!$B$5)&gt;Hoja3!$B$7, -$O2462/($G2462-Hoja3!$B$5))</f>
        <v>0</v>
      </c>
    </row>
    <row r="2463" spans="1:18" ht="14.5" customHeight="1" x14ac:dyDescent="0.55000000000000004">
      <c r="A2463" s="3">
        <v>-0.5</v>
      </c>
      <c r="B2463" s="3">
        <v>0.5</v>
      </c>
      <c r="C2463" s="3">
        <v>-0.42</v>
      </c>
      <c r="D2463" s="3">
        <f t="shared" si="76"/>
        <v>0.19908799999999999</v>
      </c>
      <c r="F2463" s="1"/>
      <c r="G2463" s="3" cm="1">
        <f t="array" ref="G2463">SUMPRODUCT($A2463:$C2463,TRANSPOSE(Hoja3!$E$1:$E$3)/(Hoja3!$B$5^2))</f>
        <v>-0.26880061402180705</v>
      </c>
      <c r="H2463" s="3">
        <f>$A2463-$G2463*Hoja3!$E$1</f>
        <v>-0.12515516580121094</v>
      </c>
      <c r="I2463" s="3">
        <f>$B2463-$G2463*Hoja3!$E$2</f>
        <v>2.0220491096458182E-2</v>
      </c>
      <c r="J2463" s="3">
        <f>$C2463-$G2463*Hoja3!$E$3</f>
        <v>-0.52735649459546918</v>
      </c>
      <c r="K2463" s="3">
        <f t="shared" si="77"/>
        <v>0.5423813752139095</v>
      </c>
      <c r="M2463" s="3" t="b">
        <f>IF(ABS($D2463-Hoja3!$B$10)&lt;Hoja3!$B$11, $H2463*Hoja3!$E$1 + $I2463*Hoja3!$E$2 + $J2463*Hoja3!$E$3)</f>
        <v>0</v>
      </c>
      <c r="N2463" s="3" t="b">
        <f>IF(ABS($D2463-Hoja3!$B$10)&lt;Hoja3!$B$11, $H2463*Hoja3!$G$1 + $I2463*Hoja3!$G$2 + $J2463*Hoja3!$G$3)</f>
        <v>0</v>
      </c>
      <c r="O2463" s="3" t="b">
        <f>IF(ABS($D2463-Hoja3!$B$10)&lt;Hoja3!$B$11, $H2463*Hoja3!$I$1 + $I2463*Hoja3!$I$2 + $J2463*Hoja3!$I$3)</f>
        <v>0</v>
      </c>
      <c r="Q2463">
        <f>IF(ABS($G2463-Hoja3!$B$5)&gt;Hoja3!$B$7, -$N2463/($G2463-Hoja3!$B$5))</f>
        <v>0</v>
      </c>
      <c r="R2463">
        <f>IF(ABS($G2463-Hoja3!$B$5)&gt;Hoja3!$B$7, -$O2463/($G2463-Hoja3!$B$5))</f>
        <v>0</v>
      </c>
    </row>
    <row r="2464" spans="1:18" ht="14.5" customHeight="1" x14ac:dyDescent="0.55000000000000004">
      <c r="A2464" s="3">
        <v>-0.5</v>
      </c>
      <c r="B2464" s="3">
        <v>0.5</v>
      </c>
      <c r="C2464" s="3">
        <v>-0.34</v>
      </c>
      <c r="D2464" s="3">
        <f t="shared" si="76"/>
        <v>0.16430400000000001</v>
      </c>
      <c r="F2464" s="1"/>
      <c r="G2464" s="3" cm="1">
        <f t="array" ref="G2464">SUMPRODUCT($A2464:$C2464,TRANSPOSE(Hoja3!$E$1:$E$3)/(Hoja3!$B$5^2))</f>
        <v>-0.27484055063630897</v>
      </c>
      <c r="H2464" s="3">
        <f>$A2464-$G2464*Hoja3!$E$1</f>
        <v>-0.11673242075997198</v>
      </c>
      <c r="I2464" s="3">
        <f>$B2464-$G2464*Hoja3!$E$2</f>
        <v>9.4398690608286095E-3</v>
      </c>
      <c r="J2464" s="3">
        <f>$C2464-$G2464*Hoja3!$E$3</f>
        <v>-0.44976878976403284</v>
      </c>
      <c r="K2464" s="3">
        <f t="shared" si="77"/>
        <v>0.46476610615466729</v>
      </c>
      <c r="M2464" s="3" t="b">
        <f>IF(ABS($D2464-Hoja3!$B$10)&lt;Hoja3!$B$11, $H2464*Hoja3!$E$1 + $I2464*Hoja3!$E$2 + $J2464*Hoja3!$E$3)</f>
        <v>0</v>
      </c>
      <c r="N2464" s="3" t="b">
        <f>IF(ABS($D2464-Hoja3!$B$10)&lt;Hoja3!$B$11, $H2464*Hoja3!$G$1 + $I2464*Hoja3!$G$2 + $J2464*Hoja3!$G$3)</f>
        <v>0</v>
      </c>
      <c r="O2464" s="3" t="b">
        <f>IF(ABS($D2464-Hoja3!$B$10)&lt;Hoja3!$B$11, $H2464*Hoja3!$I$1 + $I2464*Hoja3!$I$2 + $J2464*Hoja3!$I$3)</f>
        <v>0</v>
      </c>
      <c r="Q2464">
        <f>IF(ABS($G2464-Hoja3!$B$5)&gt;Hoja3!$B$7, -$N2464/($G2464-Hoja3!$B$5))</f>
        <v>0</v>
      </c>
      <c r="R2464">
        <f>IF(ABS($G2464-Hoja3!$B$5)&gt;Hoja3!$B$7, -$O2464/($G2464-Hoja3!$B$5))</f>
        <v>0</v>
      </c>
    </row>
    <row r="2465" spans="1:18" ht="14.5" customHeight="1" x14ac:dyDescent="0.55000000000000004">
      <c r="A2465" s="3">
        <v>-0.5</v>
      </c>
      <c r="B2465" s="3">
        <v>0.5</v>
      </c>
      <c r="C2465" s="3">
        <v>-0.26</v>
      </c>
      <c r="D2465" s="3">
        <f t="shared" si="76"/>
        <v>0.14257600000000001</v>
      </c>
      <c r="F2465" s="1"/>
      <c r="G2465" s="3" cm="1">
        <f t="array" ref="G2465">SUMPRODUCT($A2465:$C2465,TRANSPOSE(Hoja3!$E$1:$E$3)/(Hoja3!$B$5^2))</f>
        <v>-0.28088048725081088</v>
      </c>
      <c r="H2465" s="3">
        <f>$A2465-$G2465*Hoja3!$E$1</f>
        <v>-0.10830967571873301</v>
      </c>
      <c r="I2465" s="3">
        <f>$B2465-$G2465*Hoja3!$E$2</f>
        <v>-1.3407529748009628E-3</v>
      </c>
      <c r="J2465" s="3">
        <f>$C2465-$G2465*Hoja3!$E$3</f>
        <v>-0.3721810849325965</v>
      </c>
      <c r="K2465" s="3">
        <f t="shared" si="77"/>
        <v>0.38762293979386869</v>
      </c>
      <c r="M2465" s="3" t="b">
        <f>IF(ABS($D2465-Hoja3!$B$10)&lt;Hoja3!$B$11, $H2465*Hoja3!$E$1 + $I2465*Hoja3!$E$2 + $J2465*Hoja3!$E$3)</f>
        <v>0</v>
      </c>
      <c r="N2465" s="3" t="b">
        <f>IF(ABS($D2465-Hoja3!$B$10)&lt;Hoja3!$B$11, $H2465*Hoja3!$G$1 + $I2465*Hoja3!$G$2 + $J2465*Hoja3!$G$3)</f>
        <v>0</v>
      </c>
      <c r="O2465" s="3" t="b">
        <f>IF(ABS($D2465-Hoja3!$B$10)&lt;Hoja3!$B$11, $H2465*Hoja3!$I$1 + $I2465*Hoja3!$I$2 + $J2465*Hoja3!$I$3)</f>
        <v>0</v>
      </c>
      <c r="Q2465">
        <f>IF(ABS($G2465-Hoja3!$B$5)&gt;Hoja3!$B$7, -$N2465/($G2465-Hoja3!$B$5))</f>
        <v>0</v>
      </c>
      <c r="R2465">
        <f>IF(ABS($G2465-Hoja3!$B$5)&gt;Hoja3!$B$7, -$O2465/($G2465-Hoja3!$B$5))</f>
        <v>0</v>
      </c>
    </row>
    <row r="2466" spans="1:18" ht="14.5" customHeight="1" x14ac:dyDescent="0.55000000000000004">
      <c r="A2466" s="3">
        <v>-0.5</v>
      </c>
      <c r="B2466" s="3">
        <v>0.5</v>
      </c>
      <c r="C2466" s="3">
        <v>-0.18</v>
      </c>
      <c r="D2466" s="3">
        <f t="shared" si="76"/>
        <v>0.130832</v>
      </c>
      <c r="F2466" s="1"/>
      <c r="G2466" s="3" cm="1">
        <f t="array" ref="G2466">SUMPRODUCT($A2466:$C2466,TRANSPOSE(Hoja3!$E$1:$E$3)/(Hoja3!$B$5^2))</f>
        <v>-0.2869204238653128</v>
      </c>
      <c r="H2466" s="3">
        <f>$A2466-$G2466*Hoja3!$E$1</f>
        <v>-9.988693067749399E-2</v>
      </c>
      <c r="I2466" s="3">
        <f>$B2466-$G2466*Hoja3!$E$2</f>
        <v>-1.2121375010430535E-2</v>
      </c>
      <c r="J2466" s="3">
        <f>$C2466-$G2466*Hoja3!$E$3</f>
        <v>-0.29459338010116015</v>
      </c>
      <c r="K2466" s="3">
        <f t="shared" si="77"/>
        <v>0.3113030456833672</v>
      </c>
      <c r="M2466" s="3" t="b">
        <f>IF(ABS($D2466-Hoja3!$B$10)&lt;Hoja3!$B$11, $H2466*Hoja3!$E$1 + $I2466*Hoja3!$E$2 + $J2466*Hoja3!$E$3)</f>
        <v>0</v>
      </c>
      <c r="N2466" s="3" t="b">
        <f>IF(ABS($D2466-Hoja3!$B$10)&lt;Hoja3!$B$11, $H2466*Hoja3!$G$1 + $I2466*Hoja3!$G$2 + $J2466*Hoja3!$G$3)</f>
        <v>0</v>
      </c>
      <c r="O2466" s="3" t="b">
        <f>IF(ABS($D2466-Hoja3!$B$10)&lt;Hoja3!$B$11, $H2466*Hoja3!$I$1 + $I2466*Hoja3!$I$2 + $J2466*Hoja3!$I$3)</f>
        <v>0</v>
      </c>
      <c r="Q2466">
        <f>IF(ABS($G2466-Hoja3!$B$5)&gt;Hoja3!$B$7, -$N2466/($G2466-Hoja3!$B$5))</f>
        <v>0</v>
      </c>
      <c r="R2466">
        <f>IF(ABS($G2466-Hoja3!$B$5)&gt;Hoja3!$B$7, -$O2466/($G2466-Hoja3!$B$5))</f>
        <v>0</v>
      </c>
    </row>
    <row r="2467" spans="1:18" ht="14.5" customHeight="1" x14ac:dyDescent="0.55000000000000004">
      <c r="A2467" s="3">
        <v>-0.5</v>
      </c>
      <c r="B2467" s="3">
        <v>0.5</v>
      </c>
      <c r="C2467" s="3">
        <v>-0.1</v>
      </c>
      <c r="D2467" s="3">
        <f t="shared" si="76"/>
        <v>0.126</v>
      </c>
      <c r="F2467" s="1"/>
      <c r="G2467" s="3" cm="1">
        <f t="array" ref="G2467">SUMPRODUCT($A2467:$C2467,TRANSPOSE(Hoja3!$E$1:$E$3)/(Hoja3!$B$5^2))</f>
        <v>-0.29296036047981472</v>
      </c>
      <c r="H2467" s="3">
        <f>$A2467-$G2467*Hoja3!$E$1</f>
        <v>-9.1464185636255024E-2</v>
      </c>
      <c r="I2467" s="3">
        <f>$B2467-$G2467*Hoja3!$E$2</f>
        <v>-2.2901997046060107E-2</v>
      </c>
      <c r="J2467" s="3">
        <f>$C2467-$G2467*Hoja3!$E$3</f>
        <v>-0.21700567526972384</v>
      </c>
      <c r="K2467" s="3">
        <f t="shared" si="77"/>
        <v>0.23660444167865888</v>
      </c>
      <c r="M2467" s="3" t="b">
        <f>IF(ABS($D2467-Hoja3!$B$10)&lt;Hoja3!$B$11, $H2467*Hoja3!$E$1 + $I2467*Hoja3!$E$2 + $J2467*Hoja3!$E$3)</f>
        <v>0</v>
      </c>
      <c r="N2467" s="3" t="b">
        <f>IF(ABS($D2467-Hoja3!$B$10)&lt;Hoja3!$B$11, $H2467*Hoja3!$G$1 + $I2467*Hoja3!$G$2 + $J2467*Hoja3!$G$3)</f>
        <v>0</v>
      </c>
      <c r="O2467" s="3" t="b">
        <f>IF(ABS($D2467-Hoja3!$B$10)&lt;Hoja3!$B$11, $H2467*Hoja3!$I$1 + $I2467*Hoja3!$I$2 + $J2467*Hoja3!$I$3)</f>
        <v>0</v>
      </c>
      <c r="Q2467">
        <f>IF(ABS($G2467-Hoja3!$B$5)&gt;Hoja3!$B$7, -$N2467/($G2467-Hoja3!$B$5))</f>
        <v>0</v>
      </c>
      <c r="R2467">
        <f>IF(ABS($G2467-Hoja3!$B$5)&gt;Hoja3!$B$7, -$O2467/($G2467-Hoja3!$B$5))</f>
        <v>0</v>
      </c>
    </row>
    <row r="2468" spans="1:18" ht="14.5" customHeight="1" x14ac:dyDescent="0.55000000000000004">
      <c r="A2468" s="3">
        <v>-0.5</v>
      </c>
      <c r="B2468" s="3">
        <v>0.5</v>
      </c>
      <c r="C2468" s="3">
        <v>-0.02</v>
      </c>
      <c r="D2468" s="3">
        <f t="shared" si="76"/>
        <v>0.12500800000000001</v>
      </c>
      <c r="F2468" s="1"/>
      <c r="G2468" s="3" cm="1">
        <f t="array" ref="G2468">SUMPRODUCT($A2468:$C2468,TRANSPOSE(Hoja3!$E$1:$E$3)/(Hoja3!$B$5^2))</f>
        <v>-0.29900029709431664</v>
      </c>
      <c r="H2468" s="3">
        <f>$A2468-$G2468*Hoja3!$E$1</f>
        <v>-8.3041440595016058E-2</v>
      </c>
      <c r="I2468" s="3">
        <f>$B2468-$G2468*Hoja3!$E$2</f>
        <v>-3.368261908168968E-2</v>
      </c>
      <c r="J2468" s="3">
        <f>$C2468-$G2468*Hoja3!$E$3</f>
        <v>-0.13941797043828749</v>
      </c>
      <c r="K2468" s="3">
        <f t="shared" si="77"/>
        <v>0.16573403442090279</v>
      </c>
      <c r="M2468" s="3" t="b">
        <f>IF(ABS($D2468-Hoja3!$B$10)&lt;Hoja3!$B$11, $H2468*Hoja3!$E$1 + $I2468*Hoja3!$E$2 + $J2468*Hoja3!$E$3)</f>
        <v>0</v>
      </c>
      <c r="N2468" s="3" t="b">
        <f>IF(ABS($D2468-Hoja3!$B$10)&lt;Hoja3!$B$11, $H2468*Hoja3!$G$1 + $I2468*Hoja3!$G$2 + $J2468*Hoja3!$G$3)</f>
        <v>0</v>
      </c>
      <c r="O2468" s="3" t="b">
        <f>IF(ABS($D2468-Hoja3!$B$10)&lt;Hoja3!$B$11, $H2468*Hoja3!$I$1 + $I2468*Hoja3!$I$2 + $J2468*Hoja3!$I$3)</f>
        <v>0</v>
      </c>
      <c r="Q2468">
        <f>IF(ABS($G2468-Hoja3!$B$5)&gt;Hoja3!$B$7, -$N2468/($G2468-Hoja3!$B$5))</f>
        <v>0</v>
      </c>
      <c r="R2468">
        <f>IF(ABS($G2468-Hoja3!$B$5)&gt;Hoja3!$B$7, -$O2468/($G2468-Hoja3!$B$5))</f>
        <v>0</v>
      </c>
    </row>
    <row r="2469" spans="1:18" ht="14.5" customHeight="1" x14ac:dyDescent="0.55000000000000004">
      <c r="A2469" s="3">
        <v>-0.5</v>
      </c>
      <c r="B2469" s="3">
        <v>0.5</v>
      </c>
      <c r="C2469" s="3">
        <v>0</v>
      </c>
      <c r="D2469" s="3">
        <f t="shared" si="76"/>
        <v>0.125</v>
      </c>
      <c r="F2469" s="1"/>
      <c r="G2469" s="3" cm="1">
        <f t="array" ref="G2469">SUMPRODUCT($A2469:$C2469,TRANSPOSE(Hoja3!$E$1:$E$3)/(Hoja3!$B$5^2))</f>
        <v>-0.3005102812479421</v>
      </c>
      <c r="H2469" s="3">
        <f>$A2469-$G2469*Hoja3!$E$1</f>
        <v>-8.0935754334706345E-2</v>
      </c>
      <c r="I2469" s="3">
        <f>$B2469-$G2469*Hoja3!$E$2</f>
        <v>-3.637777459059699E-2</v>
      </c>
      <c r="J2469" s="3">
        <f>$C2469-$G2469*Hoja3!$E$3</f>
        <v>-0.12002104423042839</v>
      </c>
      <c r="K2469" s="3">
        <f t="shared" si="77"/>
        <v>0.14926148154180524</v>
      </c>
      <c r="M2469" s="3" t="b">
        <f>IF(ABS($D2469-Hoja3!$B$10)&lt;Hoja3!$B$11, $H2469*Hoja3!$E$1 + $I2469*Hoja3!$E$2 + $J2469*Hoja3!$E$3)</f>
        <v>0</v>
      </c>
      <c r="N2469" s="3" t="b">
        <f>IF(ABS($D2469-Hoja3!$B$10)&lt;Hoja3!$B$11, $H2469*Hoja3!$G$1 + $I2469*Hoja3!$G$2 + $J2469*Hoja3!$G$3)</f>
        <v>0</v>
      </c>
      <c r="O2469" s="3" t="b">
        <f>IF(ABS($D2469-Hoja3!$B$10)&lt;Hoja3!$B$11, $H2469*Hoja3!$I$1 + $I2469*Hoja3!$I$2 + $J2469*Hoja3!$I$3)</f>
        <v>0</v>
      </c>
      <c r="Q2469">
        <f>IF(ABS($G2469-Hoja3!$B$5)&gt;Hoja3!$B$7, -$N2469/($G2469-Hoja3!$B$5))</f>
        <v>0</v>
      </c>
      <c r="R2469">
        <f>IF(ABS($G2469-Hoja3!$B$5)&gt;Hoja3!$B$7, -$O2469/($G2469-Hoja3!$B$5))</f>
        <v>0</v>
      </c>
    </row>
    <row r="2470" spans="1:18" ht="14.5" customHeight="1" x14ac:dyDescent="0.55000000000000004">
      <c r="A2470" s="3">
        <v>-0.5</v>
      </c>
      <c r="B2470" s="3">
        <v>0.5</v>
      </c>
      <c r="C2470" s="3">
        <v>0.02</v>
      </c>
      <c r="D2470" s="3">
        <f t="shared" si="76"/>
        <v>0.12499200000000001</v>
      </c>
      <c r="F2470" s="1"/>
      <c r="G2470" s="3" cm="1">
        <f t="array" ref="G2470">SUMPRODUCT($A2470:$C2470,TRANSPOSE(Hoja3!$E$1:$E$3)/(Hoja3!$B$5^2))</f>
        <v>-0.30202026540156757</v>
      </c>
      <c r="H2470" s="3">
        <f>$A2470-$G2470*Hoja3!$E$1</f>
        <v>-7.8830068074396631E-2</v>
      </c>
      <c r="I2470" s="3">
        <f>$B2470-$G2470*Hoja3!$E$2</f>
        <v>-3.907293009950441E-2</v>
      </c>
      <c r="J2470" s="3">
        <f>$C2470-$G2470*Hoja3!$E$3</f>
        <v>-0.10062411802256931</v>
      </c>
      <c r="K2470" s="3">
        <f t="shared" si="77"/>
        <v>0.13366408128960722</v>
      </c>
      <c r="M2470" s="3" t="b">
        <f>IF(ABS($D2470-Hoja3!$B$10)&lt;Hoja3!$B$11, $H2470*Hoja3!$E$1 + $I2470*Hoja3!$E$2 + $J2470*Hoja3!$E$3)</f>
        <v>0</v>
      </c>
      <c r="N2470" s="3" t="b">
        <f>IF(ABS($D2470-Hoja3!$B$10)&lt;Hoja3!$B$11, $H2470*Hoja3!$G$1 + $I2470*Hoja3!$G$2 + $J2470*Hoja3!$G$3)</f>
        <v>0</v>
      </c>
      <c r="O2470" s="3" t="b">
        <f>IF(ABS($D2470-Hoja3!$B$10)&lt;Hoja3!$B$11, $H2470*Hoja3!$I$1 + $I2470*Hoja3!$I$2 + $J2470*Hoja3!$I$3)</f>
        <v>0</v>
      </c>
      <c r="Q2470">
        <f>IF(ABS($G2470-Hoja3!$B$5)&gt;Hoja3!$B$7, -$N2470/($G2470-Hoja3!$B$5))</f>
        <v>0</v>
      </c>
      <c r="R2470">
        <f>IF(ABS($G2470-Hoja3!$B$5)&gt;Hoja3!$B$7, -$O2470/($G2470-Hoja3!$B$5))</f>
        <v>0</v>
      </c>
    </row>
    <row r="2471" spans="1:18" ht="14.5" customHeight="1" x14ac:dyDescent="0.55000000000000004">
      <c r="A2471" s="3">
        <v>-0.5</v>
      </c>
      <c r="B2471" s="3">
        <v>0.5</v>
      </c>
      <c r="C2471" s="3">
        <v>0.1</v>
      </c>
      <c r="D2471" s="3">
        <f t="shared" si="76"/>
        <v>0.124</v>
      </c>
      <c r="F2471" s="1"/>
      <c r="G2471" s="3" cm="1">
        <f t="array" ref="G2471">SUMPRODUCT($A2471:$C2471,TRANSPOSE(Hoja3!$E$1:$E$3)/(Hoja3!$B$5^2))</f>
        <v>-0.30806020201606948</v>
      </c>
      <c r="H2471" s="3">
        <f>$A2471-$G2471*Hoja3!$E$1</f>
        <v>-7.0407323033157665E-2</v>
      </c>
      <c r="I2471" s="3">
        <f>$B2471-$G2471*Hoja3!$E$2</f>
        <v>-4.9853552135133983E-2</v>
      </c>
      <c r="J2471" s="3">
        <f>$C2471-$G2471*Hoja3!$E$3</f>
        <v>-2.3036413191132962E-2</v>
      </c>
      <c r="K2471" s="3">
        <f t="shared" si="77"/>
        <v>8.9293023971072569E-2</v>
      </c>
      <c r="M2471" s="3" t="b">
        <f>IF(ABS($D2471-Hoja3!$B$10)&lt;Hoja3!$B$11, $H2471*Hoja3!$E$1 + $I2471*Hoja3!$E$2 + $J2471*Hoja3!$E$3)</f>
        <v>0</v>
      </c>
      <c r="N2471" s="3" t="b">
        <f>IF(ABS($D2471-Hoja3!$B$10)&lt;Hoja3!$B$11, $H2471*Hoja3!$G$1 + $I2471*Hoja3!$G$2 + $J2471*Hoja3!$G$3)</f>
        <v>0</v>
      </c>
      <c r="O2471" s="3" t="b">
        <f>IF(ABS($D2471-Hoja3!$B$10)&lt;Hoja3!$B$11, $H2471*Hoja3!$I$1 + $I2471*Hoja3!$I$2 + $J2471*Hoja3!$I$3)</f>
        <v>0</v>
      </c>
      <c r="Q2471">
        <f>IF(ABS($G2471-Hoja3!$B$5)&gt;Hoja3!$B$7, -$N2471/($G2471-Hoja3!$B$5))</f>
        <v>0</v>
      </c>
      <c r="R2471">
        <f>IF(ABS($G2471-Hoja3!$B$5)&gt;Hoja3!$B$7, -$O2471/($G2471-Hoja3!$B$5))</f>
        <v>0</v>
      </c>
    </row>
    <row r="2472" spans="1:18" ht="14.5" customHeight="1" x14ac:dyDescent="0.55000000000000004">
      <c r="A2472" s="3">
        <v>-0.5</v>
      </c>
      <c r="B2472" s="3">
        <v>0.5</v>
      </c>
      <c r="C2472" s="3">
        <v>0.18</v>
      </c>
      <c r="D2472" s="3">
        <f t="shared" si="76"/>
        <v>0.119168</v>
      </c>
      <c r="F2472" s="1"/>
      <c r="G2472" s="3" cm="1">
        <f t="array" ref="G2472">SUMPRODUCT($A2472:$C2472,TRANSPOSE(Hoja3!$E$1:$E$3)/(Hoja3!$B$5^2))</f>
        <v>-0.3141001386305714</v>
      </c>
      <c r="H2472" s="3">
        <f>$A2472-$G2472*Hoja3!$E$1</f>
        <v>-6.1984577991918699E-2</v>
      </c>
      <c r="I2472" s="3">
        <f>$B2472-$G2472*Hoja3!$E$2</f>
        <v>-6.0634174170763555E-2</v>
      </c>
      <c r="J2472" s="3">
        <f>$C2472-$G2472*Hoja3!$E$3</f>
        <v>5.4551291640303368E-2</v>
      </c>
      <c r="K2472" s="3">
        <f t="shared" si="77"/>
        <v>0.10244234674114105</v>
      </c>
      <c r="M2472" s="3" t="b">
        <f>IF(ABS($D2472-Hoja3!$B$10)&lt;Hoja3!$B$11, $H2472*Hoja3!$E$1 + $I2472*Hoja3!$E$2 + $J2472*Hoja3!$E$3)</f>
        <v>0</v>
      </c>
      <c r="N2472" s="3" t="b">
        <f>IF(ABS($D2472-Hoja3!$B$10)&lt;Hoja3!$B$11, $H2472*Hoja3!$G$1 + $I2472*Hoja3!$G$2 + $J2472*Hoja3!$G$3)</f>
        <v>0</v>
      </c>
      <c r="O2472" s="3" t="b">
        <f>IF(ABS($D2472-Hoja3!$B$10)&lt;Hoja3!$B$11, $H2472*Hoja3!$I$1 + $I2472*Hoja3!$I$2 + $J2472*Hoja3!$I$3)</f>
        <v>0</v>
      </c>
      <c r="Q2472">
        <f>IF(ABS($G2472-Hoja3!$B$5)&gt;Hoja3!$B$7, -$N2472/($G2472-Hoja3!$B$5))</f>
        <v>0</v>
      </c>
      <c r="R2472">
        <f>IF(ABS($G2472-Hoja3!$B$5)&gt;Hoja3!$B$7, -$O2472/($G2472-Hoja3!$B$5))</f>
        <v>0</v>
      </c>
    </row>
    <row r="2473" spans="1:18" ht="14.5" customHeight="1" x14ac:dyDescent="0.55000000000000004">
      <c r="A2473" s="3">
        <v>-0.5</v>
      </c>
      <c r="B2473" s="3">
        <v>0.5</v>
      </c>
      <c r="C2473" s="3">
        <v>0.26</v>
      </c>
      <c r="D2473" s="3">
        <f t="shared" si="76"/>
        <v>0.10742399999999999</v>
      </c>
      <c r="F2473" s="1"/>
      <c r="G2473" s="3" cm="1">
        <f t="array" ref="G2473">SUMPRODUCT($A2473:$C2473,TRANSPOSE(Hoja3!$E$1:$E$3)/(Hoja3!$B$5^2))</f>
        <v>-0.32014007524507332</v>
      </c>
      <c r="H2473" s="3">
        <f>$A2473-$G2473*Hoja3!$E$1</f>
        <v>-5.3561832950679678E-2</v>
      </c>
      <c r="I2473" s="3">
        <f>$B2473-$G2473*Hoja3!$E$2</f>
        <v>-7.1414796206393127E-2</v>
      </c>
      <c r="J2473" s="3">
        <f>$C2473-$G2473*Hoja3!$E$3</f>
        <v>0.13213899647173971</v>
      </c>
      <c r="K2473" s="3">
        <f t="shared" si="77"/>
        <v>0.15946679107198344</v>
      </c>
      <c r="M2473" s="3" t="b">
        <f>IF(ABS($D2473-Hoja3!$B$10)&lt;Hoja3!$B$11, $H2473*Hoja3!$E$1 + $I2473*Hoja3!$E$2 + $J2473*Hoja3!$E$3)</f>
        <v>0</v>
      </c>
      <c r="N2473" s="3" t="b">
        <f>IF(ABS($D2473-Hoja3!$B$10)&lt;Hoja3!$B$11, $H2473*Hoja3!$G$1 + $I2473*Hoja3!$G$2 + $J2473*Hoja3!$G$3)</f>
        <v>0</v>
      </c>
      <c r="O2473" s="3" t="b">
        <f>IF(ABS($D2473-Hoja3!$B$10)&lt;Hoja3!$B$11, $H2473*Hoja3!$I$1 + $I2473*Hoja3!$I$2 + $J2473*Hoja3!$I$3)</f>
        <v>0</v>
      </c>
      <c r="Q2473">
        <f>IF(ABS($G2473-Hoja3!$B$5)&gt;Hoja3!$B$7, -$N2473/($G2473-Hoja3!$B$5))</f>
        <v>0</v>
      </c>
      <c r="R2473">
        <f>IF(ABS($G2473-Hoja3!$B$5)&gt;Hoja3!$B$7, -$O2473/($G2473-Hoja3!$B$5))</f>
        <v>0</v>
      </c>
    </row>
    <row r="2474" spans="1:18" ht="14.5" customHeight="1" x14ac:dyDescent="0.55000000000000004">
      <c r="A2474" s="3">
        <v>-0.5</v>
      </c>
      <c r="B2474" s="3">
        <v>0.5</v>
      </c>
      <c r="C2474" s="3">
        <v>0.34</v>
      </c>
      <c r="D2474" s="3">
        <f t="shared" si="76"/>
        <v>8.5695999999999994E-2</v>
      </c>
      <c r="F2474" s="1"/>
      <c r="G2474" s="3" cm="1">
        <f t="array" ref="G2474">SUMPRODUCT($A2474:$C2474,TRANSPOSE(Hoja3!$E$1:$E$3)/(Hoja3!$B$5^2))</f>
        <v>-0.32618001185957524</v>
      </c>
      <c r="H2474" s="3">
        <f>$A2474-$G2474*Hoja3!$E$1</f>
        <v>-4.5139087909440712E-2</v>
      </c>
      <c r="I2474" s="3">
        <f>$B2474-$G2474*Hoja3!$E$2</f>
        <v>-8.21954182420227E-2</v>
      </c>
      <c r="J2474" s="3">
        <f>$C2474-$G2474*Hoja3!$E$3</f>
        <v>0.20972670130317606</v>
      </c>
      <c r="K2474" s="3">
        <f t="shared" si="77"/>
        <v>0.22973661718757174</v>
      </c>
      <c r="M2474" s="3" t="b">
        <f>IF(ABS($D2474-Hoja3!$B$10)&lt;Hoja3!$B$11, $H2474*Hoja3!$E$1 + $I2474*Hoja3!$E$2 + $J2474*Hoja3!$E$3)</f>
        <v>0</v>
      </c>
      <c r="N2474" s="3" t="b">
        <f>IF(ABS($D2474-Hoja3!$B$10)&lt;Hoja3!$B$11, $H2474*Hoja3!$G$1 + $I2474*Hoja3!$G$2 + $J2474*Hoja3!$G$3)</f>
        <v>0</v>
      </c>
      <c r="O2474" s="3" t="b">
        <f>IF(ABS($D2474-Hoja3!$B$10)&lt;Hoja3!$B$11, $H2474*Hoja3!$I$1 + $I2474*Hoja3!$I$2 + $J2474*Hoja3!$I$3)</f>
        <v>0</v>
      </c>
      <c r="Q2474">
        <f>IF(ABS($G2474-Hoja3!$B$5)&gt;Hoja3!$B$7, -$N2474/($G2474-Hoja3!$B$5))</f>
        <v>0</v>
      </c>
      <c r="R2474">
        <f>IF(ABS($G2474-Hoja3!$B$5)&gt;Hoja3!$B$7, -$O2474/($G2474-Hoja3!$B$5))</f>
        <v>0</v>
      </c>
    </row>
    <row r="2475" spans="1:18" ht="14.5" customHeight="1" x14ac:dyDescent="0.55000000000000004">
      <c r="A2475" s="3">
        <v>-0.5</v>
      </c>
      <c r="B2475" s="3">
        <v>0.5</v>
      </c>
      <c r="C2475" s="3">
        <v>0.42</v>
      </c>
      <c r="D2475" s="3">
        <f t="shared" si="76"/>
        <v>5.0912000000000013E-2</v>
      </c>
      <c r="F2475" s="1"/>
      <c r="G2475" s="3" cm="1">
        <f t="array" ref="G2475">SUMPRODUCT($A2475:$C2475,TRANSPOSE(Hoja3!$E$1:$E$3)/(Hoja3!$B$5^2))</f>
        <v>-0.33221994847407715</v>
      </c>
      <c r="H2475" s="3">
        <f>$A2475-$G2475*Hoja3!$E$1</f>
        <v>-3.6716342868201746E-2</v>
      </c>
      <c r="I2475" s="3">
        <f>$B2475-$G2475*Hoja3!$E$2</f>
        <v>-9.2976040277652272E-2</v>
      </c>
      <c r="J2475" s="3">
        <f>$C2475-$G2475*Hoja3!$E$3</f>
        <v>0.28731440613461234</v>
      </c>
      <c r="K2475" s="3">
        <f t="shared" si="77"/>
        <v>0.30420749805323988</v>
      </c>
      <c r="M2475" s="3" t="b">
        <f>IF(ABS($D2475-Hoja3!$B$10)&lt;Hoja3!$B$11, $H2475*Hoja3!$E$1 + $I2475*Hoja3!$E$2 + $J2475*Hoja3!$E$3)</f>
        <v>0</v>
      </c>
      <c r="N2475" s="3" t="b">
        <f>IF(ABS($D2475-Hoja3!$B$10)&lt;Hoja3!$B$11, $H2475*Hoja3!$G$1 + $I2475*Hoja3!$G$2 + $J2475*Hoja3!$G$3)</f>
        <v>0</v>
      </c>
      <c r="O2475" s="3" t="b">
        <f>IF(ABS($D2475-Hoja3!$B$10)&lt;Hoja3!$B$11, $H2475*Hoja3!$I$1 + $I2475*Hoja3!$I$2 + $J2475*Hoja3!$I$3)</f>
        <v>0</v>
      </c>
      <c r="Q2475">
        <f>IF(ABS($G2475-Hoja3!$B$5)&gt;Hoja3!$B$7, -$N2475/($G2475-Hoja3!$B$5))</f>
        <v>0</v>
      </c>
      <c r="R2475">
        <f>IF(ABS($G2475-Hoja3!$B$5)&gt;Hoja3!$B$7, -$O2475/($G2475-Hoja3!$B$5))</f>
        <v>0</v>
      </c>
    </row>
    <row r="2476" spans="1:18" ht="14.5" customHeight="1" x14ac:dyDescent="0.55000000000000004">
      <c r="A2476" s="3">
        <v>-0.5</v>
      </c>
      <c r="B2476" s="3">
        <v>0.5</v>
      </c>
      <c r="C2476" s="3">
        <v>0.5</v>
      </c>
      <c r="D2476" s="3">
        <f t="shared" si="76"/>
        <v>0</v>
      </c>
      <c r="F2476" s="1"/>
      <c r="G2476" s="3" cm="1">
        <f t="array" ref="G2476">SUMPRODUCT($A2476:$C2476,TRANSPOSE(Hoja3!$E$1:$E$3)/(Hoja3!$B$5^2))</f>
        <v>-0.33825988508857907</v>
      </c>
      <c r="H2476" s="3">
        <f>$A2476-$G2476*Hoja3!$E$1</f>
        <v>-2.829359782696278E-2</v>
      </c>
      <c r="I2476" s="3">
        <f>$B2476-$G2476*Hoja3!$E$2</f>
        <v>-0.10375666231328184</v>
      </c>
      <c r="J2476" s="3">
        <f>$C2476-$G2476*Hoja3!$E$3</f>
        <v>0.36490211096604874</v>
      </c>
      <c r="K2476" s="3">
        <f t="shared" si="77"/>
        <v>0.38042019299698704</v>
      </c>
      <c r="M2476" s="3">
        <f>IF(ABS($D2476-Hoja3!$B$10)&lt;Hoja3!$B$11, $H2476*Hoja3!$E$1 + $I2476*Hoja3!$E$2 + $J2476*Hoja3!$E$3)</f>
        <v>0</v>
      </c>
      <c r="N2476" s="3">
        <f>IF(ABS($D2476-Hoja3!$B$10)&lt;Hoja3!$B$11, $H2476*Hoja3!$G$1 + $I2476*Hoja3!$G$2 + $J2476*Hoja3!$G$3)</f>
        <v>8.6174639140531695E-2</v>
      </c>
      <c r="O2476" s="3">
        <f>IF(ABS($D2476-Hoja3!$B$10)&lt;Hoja3!$B$11, $H2476*Hoja3!$I$1 + $I2476*Hoja3!$I$2 + $J2476*Hoja3!$I$3)</f>
        <v>-0.37053131420821106</v>
      </c>
      <c r="Q2476">
        <f>IF(ABS($G2476-Hoja3!$B$5)&gt;Hoja3!$B$7, -$N2476/($G2476-Hoja3!$B$5))</f>
        <v>3.2663438362380406E-2</v>
      </c>
      <c r="R2476">
        <f>IF(ABS($G2476-Hoja3!$B$5)&gt;Hoja3!$B$7, -$O2476/($G2476-Hoja3!$B$5))</f>
        <v>-0.14044534289531155</v>
      </c>
    </row>
    <row r="2477" spans="1:18" ht="14.5" customHeight="1" x14ac:dyDescent="0.55000000000000004">
      <c r="A2477" s="3">
        <v>-0.5</v>
      </c>
      <c r="B2477" s="3">
        <v>0.5</v>
      </c>
      <c r="C2477" s="3">
        <v>0.57999999999999996</v>
      </c>
      <c r="D2477" s="3">
        <f t="shared" si="76"/>
        <v>-7.011199999999998E-2</v>
      </c>
      <c r="F2477" s="1"/>
      <c r="G2477" s="3" cm="1">
        <f t="array" ref="G2477">SUMPRODUCT($A2477:$C2477,TRANSPOSE(Hoja3!$E$1:$E$3)/(Hoja3!$B$5^2))</f>
        <v>-0.34429982170308099</v>
      </c>
      <c r="H2477" s="3">
        <f>$A2477-$G2477*Hoja3!$E$1</f>
        <v>-1.9870852785723814E-2</v>
      </c>
      <c r="I2477" s="3">
        <f>$B2477-$G2477*Hoja3!$E$2</f>
        <v>-0.11453728434891131</v>
      </c>
      <c r="J2477" s="3">
        <f>$C2477-$G2477*Hoja3!$E$3</f>
        <v>0.44248981579748503</v>
      </c>
      <c r="K2477" s="3">
        <f t="shared" si="77"/>
        <v>0.45750505721898582</v>
      </c>
      <c r="M2477" s="3">
        <f>IF(ABS($D2477-Hoja3!$B$10)&lt;Hoja3!$B$11, $H2477*Hoja3!$E$1 + $I2477*Hoja3!$E$2 + $J2477*Hoja3!$E$3)</f>
        <v>-1.6653345369377348E-16</v>
      </c>
      <c r="N2477" s="3">
        <f>IF(ABS($D2477-Hoja3!$B$10)&lt;Hoja3!$B$11, $H2477*Hoja3!$G$1 + $I2477*Hoja3!$G$2 + $J2477*Hoja3!$G$3)</f>
        <v>8.6174639140531639E-2</v>
      </c>
      <c r="O2477" s="3">
        <f>IF(ABS($D2477-Hoja3!$B$10)&lt;Hoja3!$B$11, $H2477*Hoja3!$I$1 + $I2477*Hoja3!$I$2 + $J2477*Hoja3!$I$3)</f>
        <v>-0.4493159344491876</v>
      </c>
      <c r="Q2477">
        <f>IF(ABS($G2477-Hoja3!$B$5)&gt;Hoja3!$B$7, -$N2477/($G2477-Hoja3!$B$5))</f>
        <v>3.2588830673909788E-2</v>
      </c>
      <c r="R2477">
        <f>IF(ABS($G2477-Hoja3!$B$5)&gt;Hoja3!$B$7, -$O2477/($G2477-Hoja3!$B$5))</f>
        <v>-0.1699186797054662</v>
      </c>
    </row>
    <row r="2478" spans="1:18" ht="14.5" customHeight="1" x14ac:dyDescent="0.55000000000000004">
      <c r="A2478" s="3">
        <v>-0.5</v>
      </c>
      <c r="B2478" s="3">
        <v>0.5</v>
      </c>
      <c r="C2478" s="3">
        <v>0.66</v>
      </c>
      <c r="D2478" s="3">
        <f t="shared" si="76"/>
        <v>-0.16249600000000003</v>
      </c>
      <c r="F2478" s="1"/>
      <c r="G2478" s="3" cm="1">
        <f t="array" ref="G2478">SUMPRODUCT($A2478:$C2478,TRANSPOSE(Hoja3!$E$1:$E$3)/(Hoja3!$B$5^2))</f>
        <v>-0.35033975831758291</v>
      </c>
      <c r="H2478" s="3">
        <f>$A2478-$G2478*Hoja3!$E$1</f>
        <v>-1.1448107744484848E-2</v>
      </c>
      <c r="I2478" s="3">
        <f>$B2478-$G2478*Hoja3!$E$2</f>
        <v>-0.12531790638454088</v>
      </c>
      <c r="J2478" s="3">
        <f>$C2478-$G2478*Hoja3!$E$3</f>
        <v>0.52007752062892143</v>
      </c>
      <c r="K2478" s="3">
        <f t="shared" si="77"/>
        <v>0.53508528693569968</v>
      </c>
      <c r="M2478" s="3">
        <f>IF(ABS($D2478-Hoja3!$B$10)&lt;Hoja3!$B$11, $H2478*Hoja3!$E$1 + $I2478*Hoja3!$E$2 + $J2478*Hoja3!$E$3)</f>
        <v>-1.9428902930940239E-16</v>
      </c>
      <c r="N2478" s="3">
        <f>IF(ABS($D2478-Hoja3!$B$10)&lt;Hoja3!$B$11, $H2478*Hoja3!$G$1 + $I2478*Hoja3!$G$2 + $J2478*Hoja3!$G$3)</f>
        <v>8.6174639140531653E-2</v>
      </c>
      <c r="O2478" s="3">
        <f>IF(ABS($D2478-Hoja3!$B$10)&lt;Hoja3!$B$11, $H2478*Hoja3!$I$1 + $I2478*Hoja3!$I$2 + $J2478*Hoja3!$I$3)</f>
        <v>-0.52810055469016426</v>
      </c>
      <c r="Q2478">
        <f>IF(ABS($G2478-Hoja3!$B$5)&gt;Hoja3!$B$7, -$N2478/($G2478-Hoja3!$B$5))</f>
        <v>3.2514563036715953E-2</v>
      </c>
      <c r="R2478">
        <f>IF(ABS($G2478-Hoja3!$B$5)&gt;Hoja3!$B$7, -$O2478/($G2478-Hoja3!$B$5))</f>
        <v>-0.19925768122099119</v>
      </c>
    </row>
    <row r="2479" spans="1:18" ht="14.5" customHeight="1" x14ac:dyDescent="0.55000000000000004">
      <c r="A2479" s="3">
        <v>-0.5</v>
      </c>
      <c r="B2479" s="3">
        <v>0.5</v>
      </c>
      <c r="C2479" s="3">
        <v>0.74</v>
      </c>
      <c r="D2479" s="3">
        <f t="shared" si="76"/>
        <v>-0.28022399999999997</v>
      </c>
      <c r="F2479" s="1"/>
      <c r="G2479" s="3" cm="1">
        <f t="array" ref="G2479">SUMPRODUCT($A2479:$C2479,TRANSPOSE(Hoja3!$E$1:$E$3)/(Hoja3!$B$5^2))</f>
        <v>-0.35637969493208482</v>
      </c>
      <c r="H2479" s="3">
        <f>$A2479-$G2479*Hoja3!$E$1</f>
        <v>-3.0253627032458819E-3</v>
      </c>
      <c r="I2479" s="3">
        <f>$B2479-$G2479*Hoja3!$E$2</f>
        <v>-0.13609852842017045</v>
      </c>
      <c r="J2479" s="3">
        <f>$C2479-$G2479*Hoja3!$E$3</f>
        <v>0.59766522546035772</v>
      </c>
      <c r="K2479" s="3">
        <f t="shared" si="77"/>
        <v>0.61297282483173943</v>
      </c>
      <c r="M2479" s="3">
        <f>IF(ABS($D2479-Hoja3!$B$10)&lt;Hoja3!$B$11, $H2479*Hoja3!$E$1 + $I2479*Hoja3!$E$2 + $J2479*Hoja3!$E$3)</f>
        <v>-1.6653345369377348E-16</v>
      </c>
      <c r="N2479" s="3">
        <f>IF(ABS($D2479-Hoja3!$B$10)&lt;Hoja3!$B$11, $H2479*Hoja3!$G$1 + $I2479*Hoja3!$G$2 + $J2479*Hoja3!$G$3)</f>
        <v>8.6174639140531667E-2</v>
      </c>
      <c r="O2479" s="3">
        <f>IF(ABS($D2479-Hoja3!$B$10)&lt;Hoja3!$B$11, $H2479*Hoja3!$I$1 + $I2479*Hoja3!$I$2 + $J2479*Hoja3!$I$3)</f>
        <v>-0.60688517493114091</v>
      </c>
      <c r="Q2479">
        <f>IF(ABS($G2479-Hoja3!$B$5)&gt;Hoja3!$B$7, -$N2479/($G2479-Hoja3!$B$5))</f>
        <v>3.2440633131226672E-2</v>
      </c>
      <c r="R2479">
        <f>IF(ABS($G2479-Hoja3!$B$5)&gt;Hoja3!$B$7, -$O2479/($G2479-Hoja3!$B$5))</f>
        <v>-0.22846326377549594</v>
      </c>
    </row>
    <row r="2480" spans="1:18" ht="14.5" customHeight="1" x14ac:dyDescent="0.55000000000000004">
      <c r="A2480" s="3">
        <v>-0.5</v>
      </c>
      <c r="B2480" s="3">
        <v>0.5</v>
      </c>
      <c r="C2480" s="3">
        <v>0.82</v>
      </c>
      <c r="D2480" s="3">
        <f t="shared" si="76"/>
        <v>-0.42636799999999986</v>
      </c>
      <c r="F2480" s="1"/>
      <c r="G2480" s="3" cm="1">
        <f t="array" ref="G2480">SUMPRODUCT($A2480:$C2480,TRANSPOSE(Hoja3!$E$1:$E$3)/(Hoja3!$B$5^2))</f>
        <v>-0.36241963154658674</v>
      </c>
      <c r="H2480" s="3">
        <f>$A2480-$G2480*Hoja3!$E$1</f>
        <v>5.3973823379931396E-3</v>
      </c>
      <c r="I2480" s="3">
        <f>$B2480-$G2480*Hoja3!$E$2</f>
        <v>-0.14687915045580002</v>
      </c>
      <c r="J2480" s="3">
        <f>$C2480-$G2480*Hoja3!$E$3</f>
        <v>0.67525293029179401</v>
      </c>
      <c r="K2480" s="3">
        <f t="shared" si="77"/>
        <v>0.69106377161762311</v>
      </c>
      <c r="M2480" s="3">
        <f>IF(ABS($D2480-Hoja3!$B$10)&lt;Hoja3!$B$11, $H2480*Hoja3!$E$1 + $I2480*Hoja3!$E$2 + $J2480*Hoja3!$E$3)</f>
        <v>-1.1102230246251565E-16</v>
      </c>
      <c r="N2480" s="3">
        <f>IF(ABS($D2480-Hoja3!$B$10)&lt;Hoja3!$B$11, $H2480*Hoja3!$G$1 + $I2480*Hoja3!$G$2 + $J2480*Hoja3!$G$3)</f>
        <v>8.6174639140531625E-2</v>
      </c>
      <c r="O2480" s="3">
        <f>IF(ABS($D2480-Hoja3!$B$10)&lt;Hoja3!$B$11, $H2480*Hoja3!$I$1 + $I2480*Hoja3!$I$2 + $J2480*Hoja3!$I$3)</f>
        <v>-0.68566979517211746</v>
      </c>
      <c r="Q2480">
        <f>IF(ABS($G2480-Hoja3!$B$5)&gt;Hoja3!$B$7, -$N2480/($G2480-Hoja3!$B$5))</f>
        <v>3.2367038658918358E-2</v>
      </c>
      <c r="R2480">
        <f>IF(ABS($G2480-Hoja3!$B$5)&gt;Hoja3!$B$7, -$O2480/($G2480-Hoja3!$B$5))</f>
        <v>-0.25753633538745152</v>
      </c>
    </row>
    <row r="2481" spans="1:18" ht="14.5" customHeight="1" x14ac:dyDescent="0.55000000000000004">
      <c r="A2481" s="3">
        <v>-0.5</v>
      </c>
      <c r="B2481" s="3">
        <v>0.5</v>
      </c>
      <c r="C2481" s="3">
        <v>0.9</v>
      </c>
      <c r="D2481" s="3">
        <f t="shared" si="76"/>
        <v>-0.60400000000000009</v>
      </c>
      <c r="F2481" s="1"/>
      <c r="G2481" s="3" cm="1">
        <f t="array" ref="G2481">SUMPRODUCT($A2481:$C2481,TRANSPOSE(Hoja3!$E$1:$E$3)/(Hoja3!$B$5^2))</f>
        <v>-0.36845956816108871</v>
      </c>
      <c r="H2481" s="3">
        <f>$A2481-$G2481*Hoja3!$E$1</f>
        <v>1.3820127379232217E-2</v>
      </c>
      <c r="I2481" s="3">
        <f>$B2481-$G2481*Hoja3!$E$2</f>
        <v>-0.15765977249142971</v>
      </c>
      <c r="J2481" s="3">
        <f>$C2481-$G2481*Hoja3!$E$3</f>
        <v>0.75284063512323041</v>
      </c>
      <c r="K2481" s="3">
        <f t="shared" si="77"/>
        <v>0.76929618592293603</v>
      </c>
      <c r="M2481" s="3" t="b">
        <f>IF(ABS($D2481-Hoja3!$B$10)&lt;Hoja3!$B$11, $H2481*Hoja3!$E$1 + $I2481*Hoja3!$E$2 + $J2481*Hoja3!$E$3)</f>
        <v>0</v>
      </c>
      <c r="N2481" s="3" t="b">
        <f>IF(ABS($D2481-Hoja3!$B$10)&lt;Hoja3!$B$11, $H2481*Hoja3!$G$1 + $I2481*Hoja3!$G$2 + $J2481*Hoja3!$G$3)</f>
        <v>0</v>
      </c>
      <c r="O2481" s="3" t="b">
        <f>IF(ABS($D2481-Hoja3!$B$10)&lt;Hoja3!$B$11, $H2481*Hoja3!$I$1 + $I2481*Hoja3!$I$2 + $J2481*Hoja3!$I$3)</f>
        <v>0</v>
      </c>
      <c r="Q2481">
        <f>IF(ABS($G2481-Hoja3!$B$5)&gt;Hoja3!$B$7, -$N2481/($G2481-Hoja3!$B$5))</f>
        <v>0</v>
      </c>
      <c r="R2481">
        <f>IF(ABS($G2481-Hoja3!$B$5)&gt;Hoja3!$B$7, -$O2481/($G2481-Hoja3!$B$5))</f>
        <v>0</v>
      </c>
    </row>
    <row r="2482" spans="1:18" ht="14.5" customHeight="1" x14ac:dyDescent="0.55000000000000004">
      <c r="A2482" s="3">
        <v>-0.5</v>
      </c>
      <c r="B2482" s="3">
        <v>0.5</v>
      </c>
      <c r="C2482" s="3">
        <v>0.98</v>
      </c>
      <c r="D2482" s="3">
        <f t="shared" si="76"/>
        <v>-0.81619199999999992</v>
      </c>
      <c r="F2482" s="1"/>
      <c r="G2482" s="3" cm="1">
        <f t="array" ref="G2482">SUMPRODUCT($A2482:$C2482,TRANSPOSE(Hoja3!$E$1:$E$3)/(Hoja3!$B$5^2))</f>
        <v>-0.37449950477559057</v>
      </c>
      <c r="H2482" s="3">
        <f>$A2482-$G2482*Hoja3!$E$1</f>
        <v>2.2242872420471071E-2</v>
      </c>
      <c r="I2482" s="3">
        <f>$B2482-$G2482*Hoja3!$E$2</f>
        <v>-0.16844039452705917</v>
      </c>
      <c r="J2482" s="3">
        <f>$C2482-$G2482*Hoja3!$E$3</f>
        <v>0.83042833995466669</v>
      </c>
      <c r="K2482" s="3">
        <f t="shared" si="77"/>
        <v>0.84763089825808513</v>
      </c>
      <c r="M2482" s="3" t="b">
        <f>IF(ABS($D2482-Hoja3!$B$10)&lt;Hoja3!$B$11, $H2482*Hoja3!$E$1 + $I2482*Hoja3!$E$2 + $J2482*Hoja3!$E$3)</f>
        <v>0</v>
      </c>
      <c r="N2482" s="3" t="b">
        <f>IF(ABS($D2482-Hoja3!$B$10)&lt;Hoja3!$B$11, $H2482*Hoja3!$G$1 + $I2482*Hoja3!$G$2 + $J2482*Hoja3!$G$3)</f>
        <v>0</v>
      </c>
      <c r="O2482" s="3" t="b">
        <f>IF(ABS($D2482-Hoja3!$B$10)&lt;Hoja3!$B$11, $H2482*Hoja3!$I$1 + $I2482*Hoja3!$I$2 + $J2482*Hoja3!$I$3)</f>
        <v>0</v>
      </c>
      <c r="Q2482">
        <f>IF(ABS($G2482-Hoja3!$B$5)&gt;Hoja3!$B$7, -$N2482/($G2482-Hoja3!$B$5))</f>
        <v>0</v>
      </c>
      <c r="R2482">
        <f>IF(ABS($G2482-Hoja3!$B$5)&gt;Hoja3!$B$7, -$O2482/($G2482-Hoja3!$B$5))</f>
        <v>0</v>
      </c>
    </row>
    <row r="2483" spans="1:18" ht="14.5" customHeight="1" x14ac:dyDescent="0.55000000000000004">
      <c r="A2483" s="3">
        <v>-0.5</v>
      </c>
      <c r="B2483" s="3">
        <v>0.5</v>
      </c>
      <c r="C2483" s="3">
        <v>1.06</v>
      </c>
      <c r="D2483" s="3">
        <f t="shared" si="76"/>
        <v>-1.0660160000000003</v>
      </c>
      <c r="F2483" s="1"/>
      <c r="G2483" s="3" cm="1">
        <f t="array" ref="G2483">SUMPRODUCT($A2483:$C2483,TRANSPOSE(Hoja3!$E$1:$E$3)/(Hoja3!$B$5^2))</f>
        <v>-0.38053944139009255</v>
      </c>
      <c r="H2483" s="3">
        <f>$A2483-$G2483*Hoja3!$E$1</f>
        <v>3.0665617461710148E-2</v>
      </c>
      <c r="I2483" s="3">
        <f>$B2483-$G2483*Hoja3!$E$2</f>
        <v>-0.17922101656268885</v>
      </c>
      <c r="J2483" s="3">
        <f>$C2483-$G2483*Hoja3!$E$3</f>
        <v>0.90801604478610309</v>
      </c>
      <c r="K2483" s="3">
        <f t="shared" si="77"/>
        <v>0.92604194854286692</v>
      </c>
      <c r="M2483" s="3" t="b">
        <f>IF(ABS($D2483-Hoja3!$B$10)&lt;Hoja3!$B$11, $H2483*Hoja3!$E$1 + $I2483*Hoja3!$E$2 + $J2483*Hoja3!$E$3)</f>
        <v>0</v>
      </c>
      <c r="N2483" s="3" t="b">
        <f>IF(ABS($D2483-Hoja3!$B$10)&lt;Hoja3!$B$11, $H2483*Hoja3!$G$1 + $I2483*Hoja3!$G$2 + $J2483*Hoja3!$G$3)</f>
        <v>0</v>
      </c>
      <c r="O2483" s="3" t="b">
        <f>IF(ABS($D2483-Hoja3!$B$10)&lt;Hoja3!$B$11, $H2483*Hoja3!$I$1 + $I2483*Hoja3!$I$2 + $J2483*Hoja3!$I$3)</f>
        <v>0</v>
      </c>
      <c r="Q2483">
        <f>IF(ABS($G2483-Hoja3!$B$5)&gt;Hoja3!$B$7, -$N2483/($G2483-Hoja3!$B$5))</f>
        <v>0</v>
      </c>
      <c r="R2483">
        <f>IF(ABS($G2483-Hoja3!$B$5)&gt;Hoja3!$B$7, -$O2483/($G2483-Hoja3!$B$5))</f>
        <v>0</v>
      </c>
    </row>
    <row r="2484" spans="1:18" ht="14.5" customHeight="1" x14ac:dyDescent="0.55000000000000004">
      <c r="A2484" s="3">
        <v>-0.5</v>
      </c>
      <c r="B2484" s="3">
        <v>0.5</v>
      </c>
      <c r="C2484" s="3">
        <v>1.1399999999999999</v>
      </c>
      <c r="D2484" s="3">
        <f t="shared" si="76"/>
        <v>-1.3565439999999998</v>
      </c>
      <c r="F2484" s="1"/>
      <c r="G2484" s="3" cm="1">
        <f t="array" ref="G2484">SUMPRODUCT($A2484:$C2484,TRANSPOSE(Hoja3!$E$1:$E$3)/(Hoja3!$B$5^2))</f>
        <v>-0.38657937800459441</v>
      </c>
      <c r="H2484" s="3">
        <f>$A2484-$G2484*Hoja3!$E$1</f>
        <v>3.9088362502949003E-2</v>
      </c>
      <c r="I2484" s="3">
        <f>$B2484-$G2484*Hoja3!$E$2</f>
        <v>-0.19000163859831831</v>
      </c>
      <c r="J2484" s="3">
        <f>$C2484-$G2484*Hoja3!$E$3</f>
        <v>0.98560374961753927</v>
      </c>
      <c r="K2484" s="3">
        <f t="shared" si="77"/>
        <v>1.0045114603693484</v>
      </c>
      <c r="M2484" s="3" t="b">
        <f>IF(ABS($D2484-Hoja3!$B$10)&lt;Hoja3!$B$11, $H2484*Hoja3!$E$1 + $I2484*Hoja3!$E$2 + $J2484*Hoja3!$E$3)</f>
        <v>0</v>
      </c>
      <c r="N2484" s="3" t="b">
        <f>IF(ABS($D2484-Hoja3!$B$10)&lt;Hoja3!$B$11, $H2484*Hoja3!$G$1 + $I2484*Hoja3!$G$2 + $J2484*Hoja3!$G$3)</f>
        <v>0</v>
      </c>
      <c r="O2484" s="3" t="b">
        <f>IF(ABS($D2484-Hoja3!$B$10)&lt;Hoja3!$B$11, $H2484*Hoja3!$I$1 + $I2484*Hoja3!$I$2 + $J2484*Hoja3!$I$3)</f>
        <v>0</v>
      </c>
      <c r="Q2484">
        <f>IF(ABS($G2484-Hoja3!$B$5)&gt;Hoja3!$B$7, -$N2484/($G2484-Hoja3!$B$5))</f>
        <v>0</v>
      </c>
      <c r="R2484">
        <f>IF(ABS($G2484-Hoja3!$B$5)&gt;Hoja3!$B$7, -$O2484/($G2484-Hoja3!$B$5))</f>
        <v>0</v>
      </c>
    </row>
    <row r="2485" spans="1:18" ht="14.5" customHeight="1" x14ac:dyDescent="0.55000000000000004">
      <c r="A2485" s="3">
        <v>-0.5</v>
      </c>
      <c r="B2485" s="3">
        <v>0.5</v>
      </c>
      <c r="C2485" s="3">
        <v>1.22</v>
      </c>
      <c r="D2485" s="3">
        <f t="shared" si="76"/>
        <v>-1.6908479999999999</v>
      </c>
      <c r="F2485" s="1"/>
      <c r="G2485" s="3" cm="1">
        <f t="array" ref="G2485">SUMPRODUCT($A2485:$C2485,TRANSPOSE(Hoja3!$E$1:$E$3)/(Hoja3!$B$5^2))</f>
        <v>-0.39261931461909638</v>
      </c>
      <c r="H2485" s="3">
        <f>$A2485-$G2485*Hoja3!$E$1</f>
        <v>4.751110754418808E-2</v>
      </c>
      <c r="I2485" s="3">
        <f>$B2485-$G2485*Hoja3!$E$2</f>
        <v>-0.200782260633948</v>
      </c>
      <c r="J2485" s="3">
        <f>$C2485-$G2485*Hoja3!$E$3</f>
        <v>1.0631914544489756</v>
      </c>
      <c r="K2485" s="3">
        <f t="shared" si="77"/>
        <v>1.0830267265117153</v>
      </c>
      <c r="M2485" s="3" t="b">
        <f>IF(ABS($D2485-Hoja3!$B$10)&lt;Hoja3!$B$11, $H2485*Hoja3!$E$1 + $I2485*Hoja3!$E$2 + $J2485*Hoja3!$E$3)</f>
        <v>0</v>
      </c>
      <c r="N2485" s="3" t="b">
        <f>IF(ABS($D2485-Hoja3!$B$10)&lt;Hoja3!$B$11, $H2485*Hoja3!$G$1 + $I2485*Hoja3!$G$2 + $J2485*Hoja3!$G$3)</f>
        <v>0</v>
      </c>
      <c r="O2485" s="3" t="b">
        <f>IF(ABS($D2485-Hoja3!$B$10)&lt;Hoja3!$B$11, $H2485*Hoja3!$I$1 + $I2485*Hoja3!$I$2 + $J2485*Hoja3!$I$3)</f>
        <v>0</v>
      </c>
      <c r="Q2485">
        <f>IF(ABS($G2485-Hoja3!$B$5)&gt;Hoja3!$B$7, -$N2485/($G2485-Hoja3!$B$5))</f>
        <v>0</v>
      </c>
      <c r="R2485">
        <f>IF(ABS($G2485-Hoja3!$B$5)&gt;Hoja3!$B$7, -$O2485/($G2485-Hoja3!$B$5))</f>
        <v>0</v>
      </c>
    </row>
    <row r="2486" spans="1:18" ht="14.5" customHeight="1" x14ac:dyDescent="0.55000000000000004">
      <c r="A2486" s="3">
        <v>-0.5</v>
      </c>
      <c r="B2486" s="3">
        <v>0.5</v>
      </c>
      <c r="C2486" s="3">
        <v>1.3</v>
      </c>
      <c r="D2486" s="3">
        <f t="shared" si="76"/>
        <v>-2.0720000000000005</v>
      </c>
      <c r="F2486" s="1"/>
      <c r="G2486" s="3" cm="1">
        <f t="array" ref="G2486">SUMPRODUCT($A2486:$C2486,TRANSPOSE(Hoja3!$E$1:$E$3)/(Hoja3!$B$5^2))</f>
        <v>-0.3986592512335983</v>
      </c>
      <c r="H2486" s="3">
        <f>$A2486-$G2486*Hoja3!$E$1</f>
        <v>5.5933852585427046E-2</v>
      </c>
      <c r="I2486" s="3">
        <f>$B2486-$G2486*Hoja3!$E$2</f>
        <v>-0.21156288266957757</v>
      </c>
      <c r="J2486" s="3">
        <f>$C2486-$G2486*Hoja3!$E$3</f>
        <v>1.1407791592804122</v>
      </c>
      <c r="K2486" s="3">
        <f t="shared" si="77"/>
        <v>1.1615784689107465</v>
      </c>
      <c r="M2486" s="3" t="b">
        <f>IF(ABS($D2486-Hoja3!$B$10)&lt;Hoja3!$B$11, $H2486*Hoja3!$E$1 + $I2486*Hoja3!$E$2 + $J2486*Hoja3!$E$3)</f>
        <v>0</v>
      </c>
      <c r="N2486" s="3" t="b">
        <f>IF(ABS($D2486-Hoja3!$B$10)&lt;Hoja3!$B$11, $H2486*Hoja3!$G$1 + $I2486*Hoja3!$G$2 + $J2486*Hoja3!$G$3)</f>
        <v>0</v>
      </c>
      <c r="O2486" s="3" t="b">
        <f>IF(ABS($D2486-Hoja3!$B$10)&lt;Hoja3!$B$11, $H2486*Hoja3!$I$1 + $I2486*Hoja3!$I$2 + $J2486*Hoja3!$I$3)</f>
        <v>0</v>
      </c>
      <c r="Q2486">
        <f>IF(ABS($G2486-Hoja3!$B$5)&gt;Hoja3!$B$7, -$N2486/($G2486-Hoja3!$B$5))</f>
        <v>0</v>
      </c>
      <c r="R2486">
        <f>IF(ABS($G2486-Hoja3!$B$5)&gt;Hoja3!$B$7, -$O2486/($G2486-Hoja3!$B$5))</f>
        <v>0</v>
      </c>
    </row>
    <row r="2487" spans="1:18" ht="14.5" customHeight="1" x14ac:dyDescent="0.55000000000000004">
      <c r="A2487" s="3">
        <v>-0.5</v>
      </c>
      <c r="B2487" s="3">
        <v>0.7</v>
      </c>
      <c r="C2487" s="3">
        <v>-1.3</v>
      </c>
      <c r="D2487" s="3">
        <f t="shared" si="76"/>
        <v>2.5620000000000003</v>
      </c>
      <c r="F2487" s="1"/>
      <c r="G2487" s="3" cm="1">
        <f t="array" ref="G2487">SUMPRODUCT($A2487:$C2487,TRANSPOSE(Hoja3!$E$1:$E$3)/(Hoja3!$B$5^2))</f>
        <v>-0.26984297209784164</v>
      </c>
      <c r="H2487" s="3">
        <f>$A2487-$G2487*Hoja3!$E$1</f>
        <v>-0.12370158824295707</v>
      </c>
      <c r="I2487" s="3">
        <f>$B2487-$G2487*Hoja3!$E$2</f>
        <v>0.21835999666402744</v>
      </c>
      <c r="J2487" s="3">
        <f>$C2487-$G2487*Hoja3!$E$3</f>
        <v>-1.4077728028303427</v>
      </c>
      <c r="K2487" s="3">
        <f t="shared" si="77"/>
        <v>1.4299676344119621</v>
      </c>
      <c r="M2487" s="3" t="b">
        <f>IF(ABS($D2487-Hoja3!$B$10)&lt;Hoja3!$B$11, $H2487*Hoja3!$E$1 + $I2487*Hoja3!$E$2 + $J2487*Hoja3!$E$3)</f>
        <v>0</v>
      </c>
      <c r="N2487" s="3" t="b">
        <f>IF(ABS($D2487-Hoja3!$B$10)&lt;Hoja3!$B$11, $H2487*Hoja3!$G$1 + $I2487*Hoja3!$G$2 + $J2487*Hoja3!$G$3)</f>
        <v>0</v>
      </c>
      <c r="O2487" s="3" t="b">
        <f>IF(ABS($D2487-Hoja3!$B$10)&lt;Hoja3!$B$11, $H2487*Hoja3!$I$1 + $I2487*Hoja3!$I$2 + $J2487*Hoja3!$I$3)</f>
        <v>0</v>
      </c>
      <c r="Q2487">
        <f>IF(ABS($G2487-Hoja3!$B$5)&gt;Hoja3!$B$7, -$N2487/($G2487-Hoja3!$B$5))</f>
        <v>0</v>
      </c>
      <c r="R2487">
        <f>IF(ABS($G2487-Hoja3!$B$5)&gt;Hoja3!$B$7, -$O2487/($G2487-Hoja3!$B$5))</f>
        <v>0</v>
      </c>
    </row>
    <row r="2488" spans="1:18" ht="14.5" customHeight="1" x14ac:dyDescent="0.55000000000000004">
      <c r="A2488" s="3">
        <v>-0.5</v>
      </c>
      <c r="B2488" s="3">
        <v>0.7</v>
      </c>
      <c r="C2488" s="3">
        <v>-1.22</v>
      </c>
      <c r="D2488" s="3">
        <f t="shared" si="76"/>
        <v>2.1808479999999997</v>
      </c>
      <c r="F2488" s="1"/>
      <c r="G2488" s="3" cm="1">
        <f t="array" ref="G2488">SUMPRODUCT($A2488:$C2488,TRANSPOSE(Hoja3!$E$1:$E$3)/(Hoja3!$B$5^2))</f>
        <v>-0.27588290871234356</v>
      </c>
      <c r="H2488" s="3">
        <f>$A2488-$G2488*Hoja3!$E$1</f>
        <v>-0.11527884320171811</v>
      </c>
      <c r="I2488" s="3">
        <f>$B2488-$G2488*Hoja3!$E$2</f>
        <v>0.20757937462839793</v>
      </c>
      <c r="J2488" s="3">
        <f>$C2488-$G2488*Hoja3!$E$3</f>
        <v>-1.3301850979989063</v>
      </c>
      <c r="K2488" s="3">
        <f t="shared" si="77"/>
        <v>1.3512108656310469</v>
      </c>
      <c r="M2488" s="3" t="b">
        <f>IF(ABS($D2488-Hoja3!$B$10)&lt;Hoja3!$B$11, $H2488*Hoja3!$E$1 + $I2488*Hoja3!$E$2 + $J2488*Hoja3!$E$3)</f>
        <v>0</v>
      </c>
      <c r="N2488" s="3" t="b">
        <f>IF(ABS($D2488-Hoja3!$B$10)&lt;Hoja3!$B$11, $H2488*Hoja3!$G$1 + $I2488*Hoja3!$G$2 + $J2488*Hoja3!$G$3)</f>
        <v>0</v>
      </c>
      <c r="O2488" s="3" t="b">
        <f>IF(ABS($D2488-Hoja3!$B$10)&lt;Hoja3!$B$11, $H2488*Hoja3!$I$1 + $I2488*Hoja3!$I$2 + $J2488*Hoja3!$I$3)</f>
        <v>0</v>
      </c>
      <c r="Q2488">
        <f>IF(ABS($G2488-Hoja3!$B$5)&gt;Hoja3!$B$7, -$N2488/($G2488-Hoja3!$B$5))</f>
        <v>0</v>
      </c>
      <c r="R2488">
        <f>IF(ABS($G2488-Hoja3!$B$5)&gt;Hoja3!$B$7, -$O2488/($G2488-Hoja3!$B$5))</f>
        <v>0</v>
      </c>
    </row>
    <row r="2489" spans="1:18" ht="14.5" customHeight="1" x14ac:dyDescent="0.55000000000000004">
      <c r="A2489" s="3">
        <v>-0.5</v>
      </c>
      <c r="B2489" s="3">
        <v>0.7</v>
      </c>
      <c r="C2489" s="3">
        <v>-1.1399999999999999</v>
      </c>
      <c r="D2489" s="3">
        <f t="shared" si="76"/>
        <v>1.8465439999999997</v>
      </c>
      <c r="F2489" s="1"/>
      <c r="G2489" s="3" cm="1">
        <f t="array" ref="G2489">SUMPRODUCT($A2489:$C2489,TRANSPOSE(Hoja3!$E$1:$E$3)/(Hoja3!$B$5^2))</f>
        <v>-0.28192284532684553</v>
      </c>
      <c r="H2489" s="3">
        <f>$A2489-$G2489*Hoja3!$E$1</f>
        <v>-0.10685609816047908</v>
      </c>
      <c r="I2489" s="3">
        <f>$B2489-$G2489*Hoja3!$E$2</f>
        <v>0.19679875259276824</v>
      </c>
      <c r="J2489" s="3">
        <f>$C2489-$G2489*Hoja3!$E$3</f>
        <v>-1.2525973931674699</v>
      </c>
      <c r="K2489" s="3">
        <f t="shared" si="77"/>
        <v>1.272457545109499</v>
      </c>
      <c r="M2489" s="3" t="b">
        <f>IF(ABS($D2489-Hoja3!$B$10)&lt;Hoja3!$B$11, $H2489*Hoja3!$E$1 + $I2489*Hoja3!$E$2 + $J2489*Hoja3!$E$3)</f>
        <v>0</v>
      </c>
      <c r="N2489" s="3" t="b">
        <f>IF(ABS($D2489-Hoja3!$B$10)&lt;Hoja3!$B$11, $H2489*Hoja3!$G$1 + $I2489*Hoja3!$G$2 + $J2489*Hoja3!$G$3)</f>
        <v>0</v>
      </c>
      <c r="O2489" s="3" t="b">
        <f>IF(ABS($D2489-Hoja3!$B$10)&lt;Hoja3!$B$11, $H2489*Hoja3!$I$1 + $I2489*Hoja3!$I$2 + $J2489*Hoja3!$I$3)</f>
        <v>0</v>
      </c>
      <c r="Q2489">
        <f>IF(ABS($G2489-Hoja3!$B$5)&gt;Hoja3!$B$7, -$N2489/($G2489-Hoja3!$B$5))</f>
        <v>0</v>
      </c>
      <c r="R2489">
        <f>IF(ABS($G2489-Hoja3!$B$5)&gt;Hoja3!$B$7, -$O2489/($G2489-Hoja3!$B$5))</f>
        <v>0</v>
      </c>
    </row>
    <row r="2490" spans="1:18" ht="14.5" customHeight="1" x14ac:dyDescent="0.55000000000000004">
      <c r="A2490" s="3">
        <v>-0.5</v>
      </c>
      <c r="B2490" s="3">
        <v>0.7</v>
      </c>
      <c r="C2490" s="3">
        <v>-1.06</v>
      </c>
      <c r="D2490" s="3">
        <f t="shared" si="76"/>
        <v>1.5560160000000003</v>
      </c>
      <c r="F2490" s="1"/>
      <c r="G2490" s="3" cm="1">
        <f t="array" ref="G2490">SUMPRODUCT($A2490:$C2490,TRANSPOSE(Hoja3!$E$1:$E$3)/(Hoja3!$B$5^2))</f>
        <v>-0.28796278194134739</v>
      </c>
      <c r="H2490" s="3">
        <f>$A2490-$G2490*Hoja3!$E$1</f>
        <v>-9.8433353119240175E-2</v>
      </c>
      <c r="I2490" s="3">
        <f>$B2490-$G2490*Hoja3!$E$2</f>
        <v>0.18601813055713878</v>
      </c>
      <c r="J2490" s="3">
        <f>$C2490-$G2490*Hoja3!$E$3</f>
        <v>-1.1750096883360337</v>
      </c>
      <c r="K2490" s="3">
        <f t="shared" si="77"/>
        <v>1.1937083553304857</v>
      </c>
      <c r="M2490" s="3" t="b">
        <f>IF(ABS($D2490-Hoja3!$B$10)&lt;Hoja3!$B$11, $H2490*Hoja3!$E$1 + $I2490*Hoja3!$E$2 + $J2490*Hoja3!$E$3)</f>
        <v>0</v>
      </c>
      <c r="N2490" s="3" t="b">
        <f>IF(ABS($D2490-Hoja3!$B$10)&lt;Hoja3!$B$11, $H2490*Hoja3!$G$1 + $I2490*Hoja3!$G$2 + $J2490*Hoja3!$G$3)</f>
        <v>0</v>
      </c>
      <c r="O2490" s="3" t="b">
        <f>IF(ABS($D2490-Hoja3!$B$10)&lt;Hoja3!$B$11, $H2490*Hoja3!$I$1 + $I2490*Hoja3!$I$2 + $J2490*Hoja3!$I$3)</f>
        <v>0</v>
      </c>
      <c r="Q2490">
        <f>IF(ABS($G2490-Hoja3!$B$5)&gt;Hoja3!$B$7, -$N2490/($G2490-Hoja3!$B$5))</f>
        <v>0</v>
      </c>
      <c r="R2490">
        <f>IF(ABS($G2490-Hoja3!$B$5)&gt;Hoja3!$B$7, -$O2490/($G2490-Hoja3!$B$5))</f>
        <v>0</v>
      </c>
    </row>
    <row r="2491" spans="1:18" ht="14.5" customHeight="1" x14ac:dyDescent="0.55000000000000004">
      <c r="A2491" s="3">
        <v>-0.5</v>
      </c>
      <c r="B2491" s="3">
        <v>0.7</v>
      </c>
      <c r="C2491" s="3">
        <v>-0.98</v>
      </c>
      <c r="D2491" s="3">
        <f t="shared" si="76"/>
        <v>1.3061919999999998</v>
      </c>
      <c r="F2491" s="1"/>
      <c r="G2491" s="3" cm="1">
        <f t="array" ref="G2491">SUMPRODUCT($A2491:$C2491,TRANSPOSE(Hoja3!$E$1:$E$3)/(Hoja3!$B$5^2))</f>
        <v>-0.29400271855584936</v>
      </c>
      <c r="H2491" s="3">
        <f>$A2491-$G2491*Hoja3!$E$1</f>
        <v>-9.0010608078001098E-2</v>
      </c>
      <c r="I2491" s="3">
        <f>$B2491-$G2491*Hoja3!$E$2</f>
        <v>0.1752375085215091</v>
      </c>
      <c r="J2491" s="3">
        <f>$C2491-$G2491*Hoja3!$E$3</f>
        <v>-1.0974219835045973</v>
      </c>
      <c r="K2491" s="3">
        <f t="shared" si="77"/>
        <v>1.1149641715492753</v>
      </c>
      <c r="M2491" s="3" t="b">
        <f>IF(ABS($D2491-Hoja3!$B$10)&lt;Hoja3!$B$11, $H2491*Hoja3!$E$1 + $I2491*Hoja3!$E$2 + $J2491*Hoja3!$E$3)</f>
        <v>0</v>
      </c>
      <c r="N2491" s="3" t="b">
        <f>IF(ABS($D2491-Hoja3!$B$10)&lt;Hoja3!$B$11, $H2491*Hoja3!$G$1 + $I2491*Hoja3!$G$2 + $J2491*Hoja3!$G$3)</f>
        <v>0</v>
      </c>
      <c r="O2491" s="3" t="b">
        <f>IF(ABS($D2491-Hoja3!$B$10)&lt;Hoja3!$B$11, $H2491*Hoja3!$I$1 + $I2491*Hoja3!$I$2 + $J2491*Hoja3!$I$3)</f>
        <v>0</v>
      </c>
      <c r="Q2491">
        <f>IF(ABS($G2491-Hoja3!$B$5)&gt;Hoja3!$B$7, -$N2491/($G2491-Hoja3!$B$5))</f>
        <v>0</v>
      </c>
      <c r="R2491">
        <f>IF(ABS($G2491-Hoja3!$B$5)&gt;Hoja3!$B$7, -$O2491/($G2491-Hoja3!$B$5))</f>
        <v>0</v>
      </c>
    </row>
    <row r="2492" spans="1:18" ht="14.5" customHeight="1" x14ac:dyDescent="0.55000000000000004">
      <c r="A2492" s="3">
        <v>-0.5</v>
      </c>
      <c r="B2492" s="3">
        <v>0.7</v>
      </c>
      <c r="C2492" s="3">
        <v>-0.9</v>
      </c>
      <c r="D2492" s="3">
        <f t="shared" si="76"/>
        <v>1.0940000000000001</v>
      </c>
      <c r="F2492" s="1"/>
      <c r="G2492" s="3" cm="1">
        <f t="array" ref="G2492">SUMPRODUCT($A2492:$C2492,TRANSPOSE(Hoja3!$E$1:$E$3)/(Hoja3!$B$5^2))</f>
        <v>-0.30004265517035122</v>
      </c>
      <c r="H2492" s="3">
        <f>$A2492-$G2492*Hoja3!$E$1</f>
        <v>-8.1587863036762243E-2</v>
      </c>
      <c r="I2492" s="3">
        <f>$B2492-$G2492*Hoja3!$E$2</f>
        <v>0.16445688648587964</v>
      </c>
      <c r="J2492" s="3">
        <f>$C2492-$G2492*Hoja3!$E$3</f>
        <v>-1.0198342786731611</v>
      </c>
      <c r="K2492" s="3">
        <f t="shared" si="77"/>
        <v>1.0362261350035242</v>
      </c>
      <c r="M2492" s="3" t="b">
        <f>IF(ABS($D2492-Hoja3!$B$10)&lt;Hoja3!$B$11, $H2492*Hoja3!$E$1 + $I2492*Hoja3!$E$2 + $J2492*Hoja3!$E$3)</f>
        <v>0</v>
      </c>
      <c r="N2492" s="3" t="b">
        <f>IF(ABS($D2492-Hoja3!$B$10)&lt;Hoja3!$B$11, $H2492*Hoja3!$G$1 + $I2492*Hoja3!$G$2 + $J2492*Hoja3!$G$3)</f>
        <v>0</v>
      </c>
      <c r="O2492" s="3" t="b">
        <f>IF(ABS($D2492-Hoja3!$B$10)&lt;Hoja3!$B$11, $H2492*Hoja3!$I$1 + $I2492*Hoja3!$I$2 + $J2492*Hoja3!$I$3)</f>
        <v>0</v>
      </c>
      <c r="Q2492">
        <f>IF(ABS($G2492-Hoja3!$B$5)&gt;Hoja3!$B$7, -$N2492/($G2492-Hoja3!$B$5))</f>
        <v>0</v>
      </c>
      <c r="R2492">
        <f>IF(ABS($G2492-Hoja3!$B$5)&gt;Hoja3!$B$7, -$O2492/($G2492-Hoja3!$B$5))</f>
        <v>0</v>
      </c>
    </row>
    <row r="2493" spans="1:18" ht="14.5" customHeight="1" x14ac:dyDescent="0.55000000000000004">
      <c r="A2493" s="3">
        <v>-0.5</v>
      </c>
      <c r="B2493" s="3">
        <v>0.7</v>
      </c>
      <c r="C2493" s="3">
        <v>-0.82</v>
      </c>
      <c r="D2493" s="3">
        <f t="shared" si="76"/>
        <v>0.91636799999999985</v>
      </c>
      <c r="F2493" s="1"/>
      <c r="G2493" s="3" cm="1">
        <f t="array" ref="G2493">SUMPRODUCT($A2493:$C2493,TRANSPOSE(Hoja3!$E$1:$E$3)/(Hoja3!$B$5^2))</f>
        <v>-0.3060825917848532</v>
      </c>
      <c r="H2493" s="3">
        <f>$A2493-$G2493*Hoja3!$E$1</f>
        <v>-7.3165117995523166E-2</v>
      </c>
      <c r="I2493" s="3">
        <f>$B2493-$G2493*Hoja3!$E$2</f>
        <v>0.15367626445024996</v>
      </c>
      <c r="J2493" s="3">
        <f>$C2493-$G2493*Hoja3!$E$3</f>
        <v>-0.94224657384172472</v>
      </c>
      <c r="K2493" s="3">
        <f t="shared" si="77"/>
        <v>0.95749576221681043</v>
      </c>
      <c r="M2493" s="3" t="b">
        <f>IF(ABS($D2493-Hoja3!$B$10)&lt;Hoja3!$B$11, $H2493*Hoja3!$E$1 + $I2493*Hoja3!$E$2 + $J2493*Hoja3!$E$3)</f>
        <v>0</v>
      </c>
      <c r="N2493" s="3" t="b">
        <f>IF(ABS($D2493-Hoja3!$B$10)&lt;Hoja3!$B$11, $H2493*Hoja3!$G$1 + $I2493*Hoja3!$G$2 + $J2493*Hoja3!$G$3)</f>
        <v>0</v>
      </c>
      <c r="O2493" s="3" t="b">
        <f>IF(ABS($D2493-Hoja3!$B$10)&lt;Hoja3!$B$11, $H2493*Hoja3!$I$1 + $I2493*Hoja3!$I$2 + $J2493*Hoja3!$I$3)</f>
        <v>0</v>
      </c>
      <c r="Q2493">
        <f>IF(ABS($G2493-Hoja3!$B$5)&gt;Hoja3!$B$7, -$N2493/($G2493-Hoja3!$B$5))</f>
        <v>0</v>
      </c>
      <c r="R2493">
        <f>IF(ABS($G2493-Hoja3!$B$5)&gt;Hoja3!$B$7, -$O2493/($G2493-Hoja3!$B$5))</f>
        <v>0</v>
      </c>
    </row>
    <row r="2494" spans="1:18" ht="14.5" customHeight="1" x14ac:dyDescent="0.55000000000000004">
      <c r="A2494" s="3">
        <v>-0.5</v>
      </c>
      <c r="B2494" s="3">
        <v>0.7</v>
      </c>
      <c r="C2494" s="3">
        <v>-0.74</v>
      </c>
      <c r="D2494" s="3">
        <f t="shared" si="76"/>
        <v>0.77022399999999991</v>
      </c>
      <c r="F2494" s="1"/>
      <c r="G2494" s="3" cm="1">
        <f t="array" ref="G2494">SUMPRODUCT($A2494:$C2494,TRANSPOSE(Hoja3!$E$1:$E$3)/(Hoja3!$B$5^2))</f>
        <v>-0.31212252839935511</v>
      </c>
      <c r="H2494" s="3">
        <f>$A2494-$G2494*Hoja3!$E$1</f>
        <v>-6.47423729542842E-2</v>
      </c>
      <c r="I2494" s="3">
        <f>$B2494-$G2494*Hoja3!$E$2</f>
        <v>0.14289564241462038</v>
      </c>
      <c r="J2494" s="3">
        <f>$C2494-$G2494*Hoja3!$E$3</f>
        <v>-0.86465886901028843</v>
      </c>
      <c r="K2494" s="3">
        <f t="shared" si="77"/>
        <v>0.87877511300388433</v>
      </c>
      <c r="M2494" s="3" t="b">
        <f>IF(ABS($D2494-Hoja3!$B$10)&lt;Hoja3!$B$11, $H2494*Hoja3!$E$1 + $I2494*Hoja3!$E$2 + $J2494*Hoja3!$E$3)</f>
        <v>0</v>
      </c>
      <c r="N2494" s="3" t="b">
        <f>IF(ABS($D2494-Hoja3!$B$10)&lt;Hoja3!$B$11, $H2494*Hoja3!$G$1 + $I2494*Hoja3!$G$2 + $J2494*Hoja3!$G$3)</f>
        <v>0</v>
      </c>
      <c r="O2494" s="3" t="b">
        <f>IF(ABS($D2494-Hoja3!$B$10)&lt;Hoja3!$B$11, $H2494*Hoja3!$I$1 + $I2494*Hoja3!$I$2 + $J2494*Hoja3!$I$3)</f>
        <v>0</v>
      </c>
      <c r="Q2494">
        <f>IF(ABS($G2494-Hoja3!$B$5)&gt;Hoja3!$B$7, -$N2494/($G2494-Hoja3!$B$5))</f>
        <v>0</v>
      </c>
      <c r="R2494">
        <f>IF(ABS($G2494-Hoja3!$B$5)&gt;Hoja3!$B$7, -$O2494/($G2494-Hoja3!$B$5))</f>
        <v>0</v>
      </c>
    </row>
    <row r="2495" spans="1:18" ht="14.5" customHeight="1" x14ac:dyDescent="0.55000000000000004">
      <c r="A2495" s="3">
        <v>-0.5</v>
      </c>
      <c r="B2495" s="3">
        <v>0.7</v>
      </c>
      <c r="C2495" s="3">
        <v>-0.66</v>
      </c>
      <c r="D2495" s="3">
        <f t="shared" si="76"/>
        <v>0.65249599999999996</v>
      </c>
      <c r="F2495" s="1"/>
      <c r="G2495" s="3" cm="1">
        <f t="array" ref="G2495">SUMPRODUCT($A2495:$C2495,TRANSPOSE(Hoja3!$E$1:$E$3)/(Hoja3!$B$5^2))</f>
        <v>-0.31816246501385703</v>
      </c>
      <c r="H2495" s="3">
        <f>$A2495-$G2495*Hoja3!$E$1</f>
        <v>-5.6319627913045234E-2</v>
      </c>
      <c r="I2495" s="3">
        <f>$B2495-$G2495*Hoja3!$E$2</f>
        <v>0.13211502037899081</v>
      </c>
      <c r="J2495" s="3">
        <f>$C2495-$G2495*Hoja3!$E$3</f>
        <v>-0.78707116417885215</v>
      </c>
      <c r="K2495" s="3">
        <f t="shared" si="77"/>
        <v>0.80006705755196461</v>
      </c>
      <c r="M2495" s="3" t="b">
        <f>IF(ABS($D2495-Hoja3!$B$10)&lt;Hoja3!$B$11, $H2495*Hoja3!$E$1 + $I2495*Hoja3!$E$2 + $J2495*Hoja3!$E$3)</f>
        <v>0</v>
      </c>
      <c r="N2495" s="3" t="b">
        <f>IF(ABS($D2495-Hoja3!$B$10)&lt;Hoja3!$B$11, $H2495*Hoja3!$G$1 + $I2495*Hoja3!$G$2 + $J2495*Hoja3!$G$3)</f>
        <v>0</v>
      </c>
      <c r="O2495" s="3" t="b">
        <f>IF(ABS($D2495-Hoja3!$B$10)&lt;Hoja3!$B$11, $H2495*Hoja3!$I$1 + $I2495*Hoja3!$I$2 + $J2495*Hoja3!$I$3)</f>
        <v>0</v>
      </c>
      <c r="Q2495">
        <f>IF(ABS($G2495-Hoja3!$B$5)&gt;Hoja3!$B$7, -$N2495/($G2495-Hoja3!$B$5))</f>
        <v>0</v>
      </c>
      <c r="R2495">
        <f>IF(ABS($G2495-Hoja3!$B$5)&gt;Hoja3!$B$7, -$O2495/($G2495-Hoja3!$B$5))</f>
        <v>0</v>
      </c>
    </row>
    <row r="2496" spans="1:18" ht="14.5" customHeight="1" x14ac:dyDescent="0.55000000000000004">
      <c r="A2496" s="3">
        <v>-0.5</v>
      </c>
      <c r="B2496" s="3">
        <v>0.7</v>
      </c>
      <c r="C2496" s="3">
        <v>-0.57999999999999996</v>
      </c>
      <c r="D2496" s="3">
        <f t="shared" si="76"/>
        <v>0.56011199999999994</v>
      </c>
      <c r="F2496" s="1"/>
      <c r="G2496" s="3" cm="1">
        <f t="array" ref="G2496">SUMPRODUCT($A2496:$C2496,TRANSPOSE(Hoja3!$E$1:$E$3)/(Hoja3!$B$5^2))</f>
        <v>-0.32420240162835895</v>
      </c>
      <c r="H2496" s="3">
        <f>$A2496-$G2496*Hoja3!$E$1</f>
        <v>-4.7896882871806268E-2</v>
      </c>
      <c r="I2496" s="3">
        <f>$B2496-$G2496*Hoja3!$E$2</f>
        <v>0.12133439834336124</v>
      </c>
      <c r="J2496" s="3">
        <f>$C2496-$G2496*Hoja3!$E$3</f>
        <v>-0.70948345934741575</v>
      </c>
      <c r="K2496" s="3">
        <f t="shared" si="77"/>
        <v>0.72137571812319623</v>
      </c>
      <c r="M2496" s="3" t="b">
        <f>IF(ABS($D2496-Hoja3!$B$10)&lt;Hoja3!$B$11, $H2496*Hoja3!$E$1 + $I2496*Hoja3!$E$2 + $J2496*Hoja3!$E$3)</f>
        <v>0</v>
      </c>
      <c r="N2496" s="3" t="b">
        <f>IF(ABS($D2496-Hoja3!$B$10)&lt;Hoja3!$B$11, $H2496*Hoja3!$G$1 + $I2496*Hoja3!$G$2 + $J2496*Hoja3!$G$3)</f>
        <v>0</v>
      </c>
      <c r="O2496" s="3" t="b">
        <f>IF(ABS($D2496-Hoja3!$B$10)&lt;Hoja3!$B$11, $H2496*Hoja3!$I$1 + $I2496*Hoja3!$I$2 + $J2496*Hoja3!$I$3)</f>
        <v>0</v>
      </c>
      <c r="Q2496">
        <f>IF(ABS($G2496-Hoja3!$B$5)&gt;Hoja3!$B$7, -$N2496/($G2496-Hoja3!$B$5))</f>
        <v>0</v>
      </c>
      <c r="R2496">
        <f>IF(ABS($G2496-Hoja3!$B$5)&gt;Hoja3!$B$7, -$O2496/($G2496-Hoja3!$B$5))</f>
        <v>0</v>
      </c>
    </row>
    <row r="2497" spans="1:18" ht="14.5" customHeight="1" x14ac:dyDescent="0.55000000000000004">
      <c r="A2497" s="3">
        <v>-0.5</v>
      </c>
      <c r="B2497" s="3">
        <v>0.7</v>
      </c>
      <c r="C2497" s="3">
        <v>-0.5</v>
      </c>
      <c r="D2497" s="3">
        <f t="shared" si="76"/>
        <v>0.48999999999999994</v>
      </c>
      <c r="F2497" s="1"/>
      <c r="G2497" s="3" cm="1">
        <f t="array" ref="G2497">SUMPRODUCT($A2497:$C2497,TRANSPOSE(Hoja3!$E$1:$E$3)/(Hoja3!$B$5^2))</f>
        <v>-0.33024233824286087</v>
      </c>
      <c r="H2497" s="3">
        <f>$A2497-$G2497*Hoja3!$E$1</f>
        <v>-3.9474137830567246E-2</v>
      </c>
      <c r="I2497" s="3">
        <f>$B2497-$G2497*Hoja3!$E$2</f>
        <v>0.11055377630773167</v>
      </c>
      <c r="J2497" s="3">
        <f>$C2497-$G2497*Hoja3!$E$3</f>
        <v>-0.63189575451597935</v>
      </c>
      <c r="K2497" s="3">
        <f t="shared" si="77"/>
        <v>0.64270723474120428</v>
      </c>
      <c r="M2497" s="3" t="b">
        <f>IF(ABS($D2497-Hoja3!$B$10)&lt;Hoja3!$B$11, $H2497*Hoja3!$E$1 + $I2497*Hoja3!$E$2 + $J2497*Hoja3!$E$3)</f>
        <v>0</v>
      </c>
      <c r="N2497" s="3" t="b">
        <f>IF(ABS($D2497-Hoja3!$B$10)&lt;Hoja3!$B$11, $H2497*Hoja3!$G$1 + $I2497*Hoja3!$G$2 + $J2497*Hoja3!$G$3)</f>
        <v>0</v>
      </c>
      <c r="O2497" s="3" t="b">
        <f>IF(ABS($D2497-Hoja3!$B$10)&lt;Hoja3!$B$11, $H2497*Hoja3!$I$1 + $I2497*Hoja3!$I$2 + $J2497*Hoja3!$I$3)</f>
        <v>0</v>
      </c>
      <c r="Q2497">
        <f>IF(ABS($G2497-Hoja3!$B$5)&gt;Hoja3!$B$7, -$N2497/($G2497-Hoja3!$B$5))</f>
        <v>0</v>
      </c>
      <c r="R2497">
        <f>IF(ABS($G2497-Hoja3!$B$5)&gt;Hoja3!$B$7, -$O2497/($G2497-Hoja3!$B$5))</f>
        <v>0</v>
      </c>
    </row>
    <row r="2498" spans="1:18" ht="14.5" customHeight="1" x14ac:dyDescent="0.55000000000000004">
      <c r="A2498" s="3">
        <v>-0.5</v>
      </c>
      <c r="B2498" s="3">
        <v>0.7</v>
      </c>
      <c r="C2498" s="3">
        <v>-0.42</v>
      </c>
      <c r="D2498" s="3">
        <f t="shared" si="76"/>
        <v>0.43908799999999992</v>
      </c>
      <c r="F2498" s="1"/>
      <c r="G2498" s="3" cm="1">
        <f t="array" ref="G2498">SUMPRODUCT($A2498:$C2498,TRANSPOSE(Hoja3!$E$1:$E$3)/(Hoja3!$B$5^2))</f>
        <v>-0.33628227485736278</v>
      </c>
      <c r="H2498" s="3">
        <f>$A2498-$G2498*Hoja3!$E$1</f>
        <v>-3.105139278932828E-2</v>
      </c>
      <c r="I2498" s="3">
        <f>$B2498-$G2498*Hoja3!$E$2</f>
        <v>9.9773154272102094E-2</v>
      </c>
      <c r="J2498" s="3">
        <f>$C2498-$G2498*Hoja3!$E$3</f>
        <v>-0.55430804968454306</v>
      </c>
      <c r="K2498" s="3">
        <f t="shared" si="77"/>
        <v>0.56407117037891918</v>
      </c>
      <c r="M2498" s="3" t="b">
        <f>IF(ABS($D2498-Hoja3!$B$10)&lt;Hoja3!$B$11, $H2498*Hoja3!$E$1 + $I2498*Hoja3!$E$2 + $J2498*Hoja3!$E$3)</f>
        <v>0</v>
      </c>
      <c r="N2498" s="3" t="b">
        <f>IF(ABS($D2498-Hoja3!$B$10)&lt;Hoja3!$B$11, $H2498*Hoja3!$G$1 + $I2498*Hoja3!$G$2 + $J2498*Hoja3!$G$3)</f>
        <v>0</v>
      </c>
      <c r="O2498" s="3" t="b">
        <f>IF(ABS($D2498-Hoja3!$B$10)&lt;Hoja3!$B$11, $H2498*Hoja3!$I$1 + $I2498*Hoja3!$I$2 + $J2498*Hoja3!$I$3)</f>
        <v>0</v>
      </c>
      <c r="Q2498">
        <f>IF(ABS($G2498-Hoja3!$B$5)&gt;Hoja3!$B$7, -$N2498/($G2498-Hoja3!$B$5))</f>
        <v>0</v>
      </c>
      <c r="R2498">
        <f>IF(ABS($G2498-Hoja3!$B$5)&gt;Hoja3!$B$7, -$O2498/($G2498-Hoja3!$B$5))</f>
        <v>0</v>
      </c>
    </row>
    <row r="2499" spans="1:18" ht="14.5" customHeight="1" x14ac:dyDescent="0.55000000000000004">
      <c r="A2499" s="3">
        <v>-0.5</v>
      </c>
      <c r="B2499" s="3">
        <v>0.7</v>
      </c>
      <c r="C2499" s="3">
        <v>-0.34</v>
      </c>
      <c r="D2499" s="3">
        <f t="shared" ref="D2499:D2562" si="78">A2499^3+B2499^2-C2499^3</f>
        <v>0.40430399999999994</v>
      </c>
      <c r="F2499" s="1"/>
      <c r="G2499" s="3" cm="1">
        <f t="array" ref="G2499">SUMPRODUCT($A2499:$C2499,TRANSPOSE(Hoja3!$E$1:$E$3)/(Hoja3!$B$5^2))</f>
        <v>-0.3423222114718647</v>
      </c>
      <c r="H2499" s="3">
        <f>$A2499-$G2499*Hoja3!$E$1</f>
        <v>-2.2628647748089314E-2</v>
      </c>
      <c r="I2499" s="3">
        <f>$B2499-$G2499*Hoja3!$E$2</f>
        <v>8.8992532236472521E-2</v>
      </c>
      <c r="J2499" s="3">
        <f>$C2499-$G2499*Hoja3!$E$3</f>
        <v>-0.47672034485310677</v>
      </c>
      <c r="K2499" s="3">
        <f t="shared" ref="K2499:K2562" si="79">SQRT(H2499^2+I2499^2+J2499^2)</f>
        <v>0.48548327848612022</v>
      </c>
      <c r="M2499" s="3" t="b">
        <f>IF(ABS($D2499-Hoja3!$B$10)&lt;Hoja3!$B$11, $H2499*Hoja3!$E$1 + $I2499*Hoja3!$E$2 + $J2499*Hoja3!$E$3)</f>
        <v>0</v>
      </c>
      <c r="N2499" s="3" t="b">
        <f>IF(ABS($D2499-Hoja3!$B$10)&lt;Hoja3!$B$11, $H2499*Hoja3!$G$1 + $I2499*Hoja3!$G$2 + $J2499*Hoja3!$G$3)</f>
        <v>0</v>
      </c>
      <c r="O2499" s="3" t="b">
        <f>IF(ABS($D2499-Hoja3!$B$10)&lt;Hoja3!$B$11, $H2499*Hoja3!$I$1 + $I2499*Hoja3!$I$2 + $J2499*Hoja3!$I$3)</f>
        <v>0</v>
      </c>
      <c r="Q2499">
        <f>IF(ABS($G2499-Hoja3!$B$5)&gt;Hoja3!$B$7, -$N2499/($G2499-Hoja3!$B$5))</f>
        <v>0</v>
      </c>
      <c r="R2499">
        <f>IF(ABS($G2499-Hoja3!$B$5)&gt;Hoja3!$B$7, -$O2499/($G2499-Hoja3!$B$5))</f>
        <v>0</v>
      </c>
    </row>
    <row r="2500" spans="1:18" ht="14.5" customHeight="1" x14ac:dyDescent="0.55000000000000004">
      <c r="A2500" s="3">
        <v>-0.5</v>
      </c>
      <c r="B2500" s="3">
        <v>0.7</v>
      </c>
      <c r="C2500" s="3">
        <v>-0.26</v>
      </c>
      <c r="D2500" s="3">
        <f t="shared" si="78"/>
        <v>0.38257599999999992</v>
      </c>
      <c r="F2500" s="1"/>
      <c r="G2500" s="3" cm="1">
        <f t="array" ref="G2500">SUMPRODUCT($A2500:$C2500,TRANSPOSE(Hoja3!$E$1:$E$3)/(Hoja3!$B$5^2))</f>
        <v>-0.34836214808636662</v>
      </c>
      <c r="H2500" s="3">
        <f>$A2500-$G2500*Hoja3!$E$1</f>
        <v>-1.4205902706850349E-2</v>
      </c>
      <c r="I2500" s="3">
        <f>$B2500-$G2500*Hoja3!$E$2</f>
        <v>7.8211910200842949E-2</v>
      </c>
      <c r="J2500" s="3">
        <f>$C2500-$G2500*Hoja3!$E$3</f>
        <v>-0.39913264002167037</v>
      </c>
      <c r="K2500" s="3">
        <f t="shared" si="79"/>
        <v>0.40697146693552055</v>
      </c>
      <c r="M2500" s="3" t="b">
        <f>IF(ABS($D2500-Hoja3!$B$10)&lt;Hoja3!$B$11, $H2500*Hoja3!$E$1 + $I2500*Hoja3!$E$2 + $J2500*Hoja3!$E$3)</f>
        <v>0</v>
      </c>
      <c r="N2500" s="3" t="b">
        <f>IF(ABS($D2500-Hoja3!$B$10)&lt;Hoja3!$B$11, $H2500*Hoja3!$G$1 + $I2500*Hoja3!$G$2 + $J2500*Hoja3!$G$3)</f>
        <v>0</v>
      </c>
      <c r="O2500" s="3" t="b">
        <f>IF(ABS($D2500-Hoja3!$B$10)&lt;Hoja3!$B$11, $H2500*Hoja3!$I$1 + $I2500*Hoja3!$I$2 + $J2500*Hoja3!$I$3)</f>
        <v>0</v>
      </c>
      <c r="Q2500">
        <f>IF(ABS($G2500-Hoja3!$B$5)&gt;Hoja3!$B$7, -$N2500/($G2500-Hoja3!$B$5))</f>
        <v>0</v>
      </c>
      <c r="R2500">
        <f>IF(ABS($G2500-Hoja3!$B$5)&gt;Hoja3!$B$7, -$O2500/($G2500-Hoja3!$B$5))</f>
        <v>0</v>
      </c>
    </row>
    <row r="2501" spans="1:18" ht="14.5" customHeight="1" x14ac:dyDescent="0.55000000000000004">
      <c r="A2501" s="3">
        <v>-0.5</v>
      </c>
      <c r="B2501" s="3">
        <v>0.7</v>
      </c>
      <c r="C2501" s="3">
        <v>-0.18</v>
      </c>
      <c r="D2501" s="3">
        <f t="shared" si="78"/>
        <v>0.37083199999999994</v>
      </c>
      <c r="F2501" s="1"/>
      <c r="G2501" s="3" cm="1">
        <f t="array" ref="G2501">SUMPRODUCT($A2501:$C2501,TRANSPOSE(Hoja3!$E$1:$E$3)/(Hoja3!$B$5^2))</f>
        <v>-0.35440208470086854</v>
      </c>
      <c r="H2501" s="3">
        <f>$A2501-$G2501*Hoja3!$E$1</f>
        <v>-5.7831576656113826E-3</v>
      </c>
      <c r="I2501" s="3">
        <f>$B2501-$G2501*Hoja3!$E$2</f>
        <v>6.7431288165213488E-2</v>
      </c>
      <c r="J2501" s="3">
        <f>$C2501-$G2501*Hoja3!$E$3</f>
        <v>-0.32154493519023408</v>
      </c>
      <c r="K2501" s="3">
        <f t="shared" si="79"/>
        <v>0.32859027508844085</v>
      </c>
      <c r="M2501" s="3" t="b">
        <f>IF(ABS($D2501-Hoja3!$B$10)&lt;Hoja3!$B$11, $H2501*Hoja3!$E$1 + $I2501*Hoja3!$E$2 + $J2501*Hoja3!$E$3)</f>
        <v>0</v>
      </c>
      <c r="N2501" s="3" t="b">
        <f>IF(ABS($D2501-Hoja3!$B$10)&lt;Hoja3!$B$11, $H2501*Hoja3!$G$1 + $I2501*Hoja3!$G$2 + $J2501*Hoja3!$G$3)</f>
        <v>0</v>
      </c>
      <c r="O2501" s="3" t="b">
        <f>IF(ABS($D2501-Hoja3!$B$10)&lt;Hoja3!$B$11, $H2501*Hoja3!$I$1 + $I2501*Hoja3!$I$2 + $J2501*Hoja3!$I$3)</f>
        <v>0</v>
      </c>
      <c r="Q2501">
        <f>IF(ABS($G2501-Hoja3!$B$5)&gt;Hoja3!$B$7, -$N2501/($G2501-Hoja3!$B$5))</f>
        <v>0</v>
      </c>
      <c r="R2501">
        <f>IF(ABS($G2501-Hoja3!$B$5)&gt;Hoja3!$B$7, -$O2501/($G2501-Hoja3!$B$5))</f>
        <v>0</v>
      </c>
    </row>
    <row r="2502" spans="1:18" ht="14.5" customHeight="1" x14ac:dyDescent="0.55000000000000004">
      <c r="A2502" s="3">
        <v>-0.5</v>
      </c>
      <c r="B2502" s="3">
        <v>0.7</v>
      </c>
      <c r="C2502" s="3">
        <v>-0.1</v>
      </c>
      <c r="D2502" s="3">
        <f t="shared" si="78"/>
        <v>0.36599999999999994</v>
      </c>
      <c r="F2502" s="1"/>
      <c r="G2502" s="3" cm="1">
        <f t="array" ref="G2502">SUMPRODUCT($A2502:$C2502,TRANSPOSE(Hoja3!$E$1:$E$3)/(Hoja3!$B$5^2))</f>
        <v>-0.36044202131537045</v>
      </c>
      <c r="H2502" s="3">
        <f>$A2502-$G2502*Hoja3!$E$1</f>
        <v>2.6395873756276389E-3</v>
      </c>
      <c r="I2502" s="3">
        <f>$B2502-$G2502*Hoja3!$E$2</f>
        <v>5.6650666129583915E-2</v>
      </c>
      <c r="J2502" s="3">
        <f>$C2502-$G2502*Hoja3!$E$3</f>
        <v>-0.24395723035879774</v>
      </c>
      <c r="K2502" s="3">
        <f t="shared" si="79"/>
        <v>0.25046236371713548</v>
      </c>
      <c r="M2502" s="3" t="b">
        <f>IF(ABS($D2502-Hoja3!$B$10)&lt;Hoja3!$B$11, $H2502*Hoja3!$E$1 + $I2502*Hoja3!$E$2 + $J2502*Hoja3!$E$3)</f>
        <v>0</v>
      </c>
      <c r="N2502" s="3" t="b">
        <f>IF(ABS($D2502-Hoja3!$B$10)&lt;Hoja3!$B$11, $H2502*Hoja3!$G$1 + $I2502*Hoja3!$G$2 + $J2502*Hoja3!$G$3)</f>
        <v>0</v>
      </c>
      <c r="O2502" s="3" t="b">
        <f>IF(ABS($D2502-Hoja3!$B$10)&lt;Hoja3!$B$11, $H2502*Hoja3!$I$1 + $I2502*Hoja3!$I$2 + $J2502*Hoja3!$I$3)</f>
        <v>0</v>
      </c>
      <c r="Q2502">
        <f>IF(ABS($G2502-Hoja3!$B$5)&gt;Hoja3!$B$7, -$N2502/($G2502-Hoja3!$B$5))</f>
        <v>0</v>
      </c>
      <c r="R2502">
        <f>IF(ABS($G2502-Hoja3!$B$5)&gt;Hoja3!$B$7, -$O2502/($G2502-Hoja3!$B$5))</f>
        <v>0</v>
      </c>
    </row>
    <row r="2503" spans="1:18" ht="14.5" customHeight="1" x14ac:dyDescent="0.55000000000000004">
      <c r="A2503" s="3">
        <v>-0.5</v>
      </c>
      <c r="B2503" s="3">
        <v>0.7</v>
      </c>
      <c r="C2503" s="3">
        <v>-0.02</v>
      </c>
      <c r="D2503" s="3">
        <f t="shared" si="78"/>
        <v>0.36500799999999994</v>
      </c>
      <c r="F2503" s="1"/>
      <c r="G2503" s="3" cm="1">
        <f t="array" ref="G2503">SUMPRODUCT($A2503:$C2503,TRANSPOSE(Hoja3!$E$1:$E$3)/(Hoja3!$B$5^2))</f>
        <v>-0.36648195792987237</v>
      </c>
      <c r="H2503" s="3">
        <f>$A2503-$G2503*Hoja3!$E$1</f>
        <v>1.1062332416866605E-2</v>
      </c>
      <c r="I2503" s="3">
        <f>$B2503-$G2503*Hoja3!$E$2</f>
        <v>4.5870044093954343E-2</v>
      </c>
      <c r="J2503" s="3">
        <f>$C2503-$G2503*Hoja3!$E$3</f>
        <v>-0.16636952552736137</v>
      </c>
      <c r="K2503" s="3">
        <f t="shared" si="79"/>
        <v>0.17293135970055262</v>
      </c>
      <c r="M2503" s="3" t="b">
        <f>IF(ABS($D2503-Hoja3!$B$10)&lt;Hoja3!$B$11, $H2503*Hoja3!$E$1 + $I2503*Hoja3!$E$2 + $J2503*Hoja3!$E$3)</f>
        <v>0</v>
      </c>
      <c r="N2503" s="3" t="b">
        <f>IF(ABS($D2503-Hoja3!$B$10)&lt;Hoja3!$B$11, $H2503*Hoja3!$G$1 + $I2503*Hoja3!$G$2 + $J2503*Hoja3!$G$3)</f>
        <v>0</v>
      </c>
      <c r="O2503" s="3" t="b">
        <f>IF(ABS($D2503-Hoja3!$B$10)&lt;Hoja3!$B$11, $H2503*Hoja3!$I$1 + $I2503*Hoja3!$I$2 + $J2503*Hoja3!$I$3)</f>
        <v>0</v>
      </c>
      <c r="Q2503">
        <f>IF(ABS($G2503-Hoja3!$B$5)&gt;Hoja3!$B$7, -$N2503/($G2503-Hoja3!$B$5))</f>
        <v>0</v>
      </c>
      <c r="R2503">
        <f>IF(ABS($G2503-Hoja3!$B$5)&gt;Hoja3!$B$7, -$O2503/($G2503-Hoja3!$B$5))</f>
        <v>0</v>
      </c>
    </row>
    <row r="2504" spans="1:18" ht="14.5" customHeight="1" x14ac:dyDescent="0.55000000000000004">
      <c r="A2504" s="3">
        <v>-0.5</v>
      </c>
      <c r="B2504" s="3">
        <v>0.7</v>
      </c>
      <c r="C2504" s="3">
        <v>0</v>
      </c>
      <c r="D2504" s="3">
        <f t="shared" si="78"/>
        <v>0.36499999999999994</v>
      </c>
      <c r="F2504" s="1"/>
      <c r="G2504" s="3" cm="1">
        <f t="array" ref="G2504">SUMPRODUCT($A2504:$C2504,TRANSPOSE(Hoja3!$E$1:$E$3)/(Hoja3!$B$5^2))</f>
        <v>-0.36799194208349784</v>
      </c>
      <c r="H2504" s="3">
        <f>$A2504-$G2504*Hoja3!$E$1</f>
        <v>1.3168018677176319E-2</v>
      </c>
      <c r="I2504" s="3">
        <f>$B2504-$G2504*Hoja3!$E$2</f>
        <v>4.3174888585046922E-2</v>
      </c>
      <c r="J2504" s="3">
        <f>$C2504-$G2504*Hoja3!$E$3</f>
        <v>-0.1469725993195023</v>
      </c>
      <c r="K2504" s="3">
        <f t="shared" si="79"/>
        <v>0.15374788672025591</v>
      </c>
      <c r="M2504" s="3" t="b">
        <f>IF(ABS($D2504-Hoja3!$B$10)&lt;Hoja3!$B$11, $H2504*Hoja3!$E$1 + $I2504*Hoja3!$E$2 + $J2504*Hoja3!$E$3)</f>
        <v>0</v>
      </c>
      <c r="N2504" s="3" t="b">
        <f>IF(ABS($D2504-Hoja3!$B$10)&lt;Hoja3!$B$11, $H2504*Hoja3!$G$1 + $I2504*Hoja3!$G$2 + $J2504*Hoja3!$G$3)</f>
        <v>0</v>
      </c>
      <c r="O2504" s="3" t="b">
        <f>IF(ABS($D2504-Hoja3!$B$10)&lt;Hoja3!$B$11, $H2504*Hoja3!$I$1 + $I2504*Hoja3!$I$2 + $J2504*Hoja3!$I$3)</f>
        <v>0</v>
      </c>
      <c r="Q2504">
        <f>IF(ABS($G2504-Hoja3!$B$5)&gt;Hoja3!$B$7, -$N2504/($G2504-Hoja3!$B$5))</f>
        <v>0</v>
      </c>
      <c r="R2504">
        <f>IF(ABS($G2504-Hoja3!$B$5)&gt;Hoja3!$B$7, -$O2504/($G2504-Hoja3!$B$5))</f>
        <v>0</v>
      </c>
    </row>
    <row r="2505" spans="1:18" ht="14.5" customHeight="1" x14ac:dyDescent="0.55000000000000004">
      <c r="A2505" s="3">
        <v>-0.5</v>
      </c>
      <c r="B2505" s="3">
        <v>0.7</v>
      </c>
      <c r="C2505" s="3">
        <v>0.02</v>
      </c>
      <c r="D2505" s="3">
        <f t="shared" si="78"/>
        <v>0.36499199999999993</v>
      </c>
      <c r="F2505" s="1"/>
      <c r="G2505" s="3" cm="1">
        <f t="array" ref="G2505">SUMPRODUCT($A2505:$C2505,TRANSPOSE(Hoja3!$E$1:$E$3)/(Hoja3!$B$5^2))</f>
        <v>-0.3695019262371233</v>
      </c>
      <c r="H2505" s="3">
        <f>$A2505-$G2505*Hoja3!$E$1</f>
        <v>1.5273704937486032E-2</v>
      </c>
      <c r="I2505" s="3">
        <f>$B2505-$G2505*Hoja3!$E$2</f>
        <v>4.0479733076139612E-2</v>
      </c>
      <c r="J2505" s="3">
        <f>$C2505-$G2505*Hoja3!$E$3</f>
        <v>-0.12757567311164322</v>
      </c>
      <c r="K2505" s="3">
        <f t="shared" si="79"/>
        <v>0.1347124612733423</v>
      </c>
      <c r="M2505" s="3" t="b">
        <f>IF(ABS($D2505-Hoja3!$B$10)&lt;Hoja3!$B$11, $H2505*Hoja3!$E$1 + $I2505*Hoja3!$E$2 + $J2505*Hoja3!$E$3)</f>
        <v>0</v>
      </c>
      <c r="N2505" s="3" t="b">
        <f>IF(ABS($D2505-Hoja3!$B$10)&lt;Hoja3!$B$11, $H2505*Hoja3!$G$1 + $I2505*Hoja3!$G$2 + $J2505*Hoja3!$G$3)</f>
        <v>0</v>
      </c>
      <c r="O2505" s="3" t="b">
        <f>IF(ABS($D2505-Hoja3!$B$10)&lt;Hoja3!$B$11, $H2505*Hoja3!$I$1 + $I2505*Hoja3!$I$2 + $J2505*Hoja3!$I$3)</f>
        <v>0</v>
      </c>
      <c r="Q2505">
        <f>IF(ABS($G2505-Hoja3!$B$5)&gt;Hoja3!$B$7, -$N2505/($G2505-Hoja3!$B$5))</f>
        <v>0</v>
      </c>
      <c r="R2505">
        <f>IF(ABS($G2505-Hoja3!$B$5)&gt;Hoja3!$B$7, -$O2505/($G2505-Hoja3!$B$5))</f>
        <v>0</v>
      </c>
    </row>
    <row r="2506" spans="1:18" ht="14.5" customHeight="1" x14ac:dyDescent="0.55000000000000004">
      <c r="A2506" s="3">
        <v>-0.5</v>
      </c>
      <c r="B2506" s="3">
        <v>0.7</v>
      </c>
      <c r="C2506" s="3">
        <v>0.1</v>
      </c>
      <c r="D2506" s="3">
        <f t="shared" si="78"/>
        <v>0.36399999999999993</v>
      </c>
      <c r="F2506" s="1"/>
      <c r="G2506" s="3" cm="1">
        <f t="array" ref="G2506">SUMPRODUCT($A2506:$C2506,TRANSPOSE(Hoja3!$E$1:$E$3)/(Hoja3!$B$5^2))</f>
        <v>-0.37554186285162522</v>
      </c>
      <c r="H2506" s="3">
        <f>$A2506-$G2506*Hoja3!$E$1</f>
        <v>2.3696449978724998E-2</v>
      </c>
      <c r="I2506" s="3">
        <f>$B2506-$G2506*Hoja3!$E$2</f>
        <v>2.969911104051004E-2</v>
      </c>
      <c r="J2506" s="3">
        <f>$C2506-$G2506*Hoja3!$E$3</f>
        <v>-4.9987968280206879E-2</v>
      </c>
      <c r="K2506" s="3">
        <f t="shared" si="79"/>
        <v>6.2788182892752439E-2</v>
      </c>
      <c r="M2506" s="3" t="b">
        <f>IF(ABS($D2506-Hoja3!$B$10)&lt;Hoja3!$B$11, $H2506*Hoja3!$E$1 + $I2506*Hoja3!$E$2 + $J2506*Hoja3!$E$3)</f>
        <v>0</v>
      </c>
      <c r="N2506" s="3" t="b">
        <f>IF(ABS($D2506-Hoja3!$B$10)&lt;Hoja3!$B$11, $H2506*Hoja3!$G$1 + $I2506*Hoja3!$G$2 + $J2506*Hoja3!$G$3)</f>
        <v>0</v>
      </c>
      <c r="O2506" s="3" t="b">
        <f>IF(ABS($D2506-Hoja3!$B$10)&lt;Hoja3!$B$11, $H2506*Hoja3!$I$1 + $I2506*Hoja3!$I$2 + $J2506*Hoja3!$I$3)</f>
        <v>0</v>
      </c>
      <c r="Q2506">
        <f>IF(ABS($G2506-Hoja3!$B$5)&gt;Hoja3!$B$7, -$N2506/($G2506-Hoja3!$B$5))</f>
        <v>0</v>
      </c>
      <c r="R2506">
        <f>IF(ABS($G2506-Hoja3!$B$5)&gt;Hoja3!$B$7, -$O2506/($G2506-Hoja3!$B$5))</f>
        <v>0</v>
      </c>
    </row>
    <row r="2507" spans="1:18" ht="14.5" customHeight="1" x14ac:dyDescent="0.55000000000000004">
      <c r="A2507" s="3">
        <v>-0.5</v>
      </c>
      <c r="B2507" s="3">
        <v>0.7</v>
      </c>
      <c r="C2507" s="3">
        <v>0.18</v>
      </c>
      <c r="D2507" s="3">
        <f t="shared" si="78"/>
        <v>0.35916799999999993</v>
      </c>
      <c r="F2507" s="1"/>
      <c r="G2507" s="3" cm="1">
        <f t="array" ref="G2507">SUMPRODUCT($A2507:$C2507,TRANSPOSE(Hoja3!$E$1:$E$3)/(Hoja3!$B$5^2))</f>
        <v>-0.38158179946612714</v>
      </c>
      <c r="H2507" s="3">
        <f>$A2507-$G2507*Hoja3!$E$1</f>
        <v>3.2119195019963964E-2</v>
      </c>
      <c r="I2507" s="3">
        <f>$B2507-$G2507*Hoja3!$E$2</f>
        <v>1.8918489004880468E-2</v>
      </c>
      <c r="J2507" s="3">
        <f>$C2507-$G2507*Hoja3!$E$3</f>
        <v>2.7599736551229465E-2</v>
      </c>
      <c r="K2507" s="3">
        <f t="shared" si="79"/>
        <v>4.6382080296764751E-2</v>
      </c>
      <c r="M2507" s="3" t="b">
        <f>IF(ABS($D2507-Hoja3!$B$10)&lt;Hoja3!$B$11, $H2507*Hoja3!$E$1 + $I2507*Hoja3!$E$2 + $J2507*Hoja3!$E$3)</f>
        <v>0</v>
      </c>
      <c r="N2507" s="3" t="b">
        <f>IF(ABS($D2507-Hoja3!$B$10)&lt;Hoja3!$B$11, $H2507*Hoja3!$G$1 + $I2507*Hoja3!$G$2 + $J2507*Hoja3!$G$3)</f>
        <v>0</v>
      </c>
      <c r="O2507" s="3" t="b">
        <f>IF(ABS($D2507-Hoja3!$B$10)&lt;Hoja3!$B$11, $H2507*Hoja3!$I$1 + $I2507*Hoja3!$I$2 + $J2507*Hoja3!$I$3)</f>
        <v>0</v>
      </c>
      <c r="Q2507">
        <f>IF(ABS($G2507-Hoja3!$B$5)&gt;Hoja3!$B$7, -$N2507/($G2507-Hoja3!$B$5))</f>
        <v>0</v>
      </c>
      <c r="R2507">
        <f>IF(ABS($G2507-Hoja3!$B$5)&gt;Hoja3!$B$7, -$O2507/($G2507-Hoja3!$B$5))</f>
        <v>0</v>
      </c>
    </row>
    <row r="2508" spans="1:18" ht="14.5" customHeight="1" x14ac:dyDescent="0.55000000000000004">
      <c r="A2508" s="3">
        <v>-0.5</v>
      </c>
      <c r="B2508" s="3">
        <v>0.7</v>
      </c>
      <c r="C2508" s="3">
        <v>0.26</v>
      </c>
      <c r="D2508" s="3">
        <f t="shared" si="78"/>
        <v>0.34742399999999996</v>
      </c>
      <c r="F2508" s="1"/>
      <c r="G2508" s="3" cm="1">
        <f t="array" ref="G2508">SUMPRODUCT($A2508:$C2508,TRANSPOSE(Hoja3!$E$1:$E$3)/(Hoja3!$B$5^2))</f>
        <v>-0.38762173608062905</v>
      </c>
      <c r="H2508" s="3">
        <f>$A2508-$G2508*Hoja3!$E$1</f>
        <v>4.054194006120293E-2</v>
      </c>
      <c r="I2508" s="3">
        <f>$B2508-$G2508*Hoja3!$E$2</f>
        <v>8.1378669692508954E-3</v>
      </c>
      <c r="J2508" s="3">
        <f>$C2508-$G2508*Hoja3!$E$3</f>
        <v>0.10518744138266581</v>
      </c>
      <c r="K2508" s="3">
        <f t="shared" si="79"/>
        <v>0.11302332328934216</v>
      </c>
      <c r="M2508" s="3" t="b">
        <f>IF(ABS($D2508-Hoja3!$B$10)&lt;Hoja3!$B$11, $H2508*Hoja3!$E$1 + $I2508*Hoja3!$E$2 + $J2508*Hoja3!$E$3)</f>
        <v>0</v>
      </c>
      <c r="N2508" s="3" t="b">
        <f>IF(ABS($D2508-Hoja3!$B$10)&lt;Hoja3!$B$11, $H2508*Hoja3!$G$1 + $I2508*Hoja3!$G$2 + $J2508*Hoja3!$G$3)</f>
        <v>0</v>
      </c>
      <c r="O2508" s="3" t="b">
        <f>IF(ABS($D2508-Hoja3!$B$10)&lt;Hoja3!$B$11, $H2508*Hoja3!$I$1 + $I2508*Hoja3!$I$2 + $J2508*Hoja3!$I$3)</f>
        <v>0</v>
      </c>
      <c r="Q2508">
        <f>IF(ABS($G2508-Hoja3!$B$5)&gt;Hoja3!$B$7, -$N2508/($G2508-Hoja3!$B$5))</f>
        <v>0</v>
      </c>
      <c r="R2508">
        <f>IF(ABS($G2508-Hoja3!$B$5)&gt;Hoja3!$B$7, -$O2508/($G2508-Hoja3!$B$5))</f>
        <v>0</v>
      </c>
    </row>
    <row r="2509" spans="1:18" ht="14.5" customHeight="1" x14ac:dyDescent="0.55000000000000004">
      <c r="A2509" s="3">
        <v>-0.5</v>
      </c>
      <c r="B2509" s="3">
        <v>0.7</v>
      </c>
      <c r="C2509" s="3">
        <v>0.34</v>
      </c>
      <c r="D2509" s="3">
        <f t="shared" si="78"/>
        <v>0.32569599999999993</v>
      </c>
      <c r="F2509" s="1"/>
      <c r="G2509" s="3" cm="1">
        <f t="array" ref="G2509">SUMPRODUCT($A2509:$C2509,TRANSPOSE(Hoja3!$E$1:$E$3)/(Hoja3!$B$5^2))</f>
        <v>-0.39366167269513097</v>
      </c>
      <c r="H2509" s="3">
        <f>$A2509-$G2509*Hoja3!$E$1</f>
        <v>4.8964685102441896E-2</v>
      </c>
      <c r="I2509" s="3">
        <f>$B2509-$G2509*Hoja3!$E$2</f>
        <v>-2.642755066378677E-3</v>
      </c>
      <c r="J2509" s="3">
        <f>$C2509-$G2509*Hoja3!$E$3</f>
        <v>0.18277514621410215</v>
      </c>
      <c r="K2509" s="3">
        <f t="shared" si="79"/>
        <v>0.18923868160370538</v>
      </c>
      <c r="M2509" s="3" t="b">
        <f>IF(ABS($D2509-Hoja3!$B$10)&lt;Hoja3!$B$11, $H2509*Hoja3!$E$1 + $I2509*Hoja3!$E$2 + $J2509*Hoja3!$E$3)</f>
        <v>0</v>
      </c>
      <c r="N2509" s="3" t="b">
        <f>IF(ABS($D2509-Hoja3!$B$10)&lt;Hoja3!$B$11, $H2509*Hoja3!$G$1 + $I2509*Hoja3!$G$2 + $J2509*Hoja3!$G$3)</f>
        <v>0</v>
      </c>
      <c r="O2509" s="3" t="b">
        <f>IF(ABS($D2509-Hoja3!$B$10)&lt;Hoja3!$B$11, $H2509*Hoja3!$I$1 + $I2509*Hoja3!$I$2 + $J2509*Hoja3!$I$3)</f>
        <v>0</v>
      </c>
      <c r="Q2509">
        <f>IF(ABS($G2509-Hoja3!$B$5)&gt;Hoja3!$B$7, -$N2509/($G2509-Hoja3!$B$5))</f>
        <v>0</v>
      </c>
      <c r="R2509">
        <f>IF(ABS($G2509-Hoja3!$B$5)&gt;Hoja3!$B$7, -$O2509/($G2509-Hoja3!$B$5))</f>
        <v>0</v>
      </c>
    </row>
    <row r="2510" spans="1:18" ht="14.5" customHeight="1" x14ac:dyDescent="0.55000000000000004">
      <c r="A2510" s="3">
        <v>-0.5</v>
      </c>
      <c r="B2510" s="3">
        <v>0.7</v>
      </c>
      <c r="C2510" s="3">
        <v>0.42</v>
      </c>
      <c r="D2510" s="3">
        <f t="shared" si="78"/>
        <v>0.29091199999999995</v>
      </c>
      <c r="F2510" s="1"/>
      <c r="G2510" s="3" cm="1">
        <f t="array" ref="G2510">SUMPRODUCT($A2510:$C2510,TRANSPOSE(Hoja3!$E$1:$E$3)/(Hoja3!$B$5^2))</f>
        <v>-0.39970160930963289</v>
      </c>
      <c r="H2510" s="3">
        <f>$A2510-$G2510*Hoja3!$E$1</f>
        <v>5.7387430143680862E-2</v>
      </c>
      <c r="I2510" s="3">
        <f>$B2510-$G2510*Hoja3!$E$2</f>
        <v>-1.3423377102008249E-2</v>
      </c>
      <c r="J2510" s="3">
        <f>$C2510-$G2510*Hoja3!$E$3</f>
        <v>0.26036285104553847</v>
      </c>
      <c r="K2510" s="3">
        <f t="shared" si="79"/>
        <v>0.26695002977313903</v>
      </c>
      <c r="M2510" s="3" t="b">
        <f>IF(ABS($D2510-Hoja3!$B$10)&lt;Hoja3!$B$11, $H2510*Hoja3!$E$1 + $I2510*Hoja3!$E$2 + $J2510*Hoja3!$E$3)</f>
        <v>0</v>
      </c>
      <c r="N2510" s="3" t="b">
        <f>IF(ABS($D2510-Hoja3!$B$10)&lt;Hoja3!$B$11, $H2510*Hoja3!$G$1 + $I2510*Hoja3!$G$2 + $J2510*Hoja3!$G$3)</f>
        <v>0</v>
      </c>
      <c r="O2510" s="3" t="b">
        <f>IF(ABS($D2510-Hoja3!$B$10)&lt;Hoja3!$B$11, $H2510*Hoja3!$I$1 + $I2510*Hoja3!$I$2 + $J2510*Hoja3!$I$3)</f>
        <v>0</v>
      </c>
      <c r="Q2510">
        <f>IF(ABS($G2510-Hoja3!$B$5)&gt;Hoja3!$B$7, -$N2510/($G2510-Hoja3!$B$5))</f>
        <v>0</v>
      </c>
      <c r="R2510">
        <f>IF(ABS($G2510-Hoja3!$B$5)&gt;Hoja3!$B$7, -$O2510/($G2510-Hoja3!$B$5))</f>
        <v>0</v>
      </c>
    </row>
    <row r="2511" spans="1:18" ht="14.5" customHeight="1" x14ac:dyDescent="0.55000000000000004">
      <c r="A2511" s="3">
        <v>-0.5</v>
      </c>
      <c r="B2511" s="3">
        <v>0.7</v>
      </c>
      <c r="C2511" s="3">
        <v>0.5</v>
      </c>
      <c r="D2511" s="3">
        <f t="shared" si="78"/>
        <v>0.23999999999999994</v>
      </c>
      <c r="F2511" s="1"/>
      <c r="G2511" s="3" cm="1">
        <f t="array" ref="G2511">SUMPRODUCT($A2511:$C2511,TRANSPOSE(Hoja3!$E$1:$E$3)/(Hoja3!$B$5^2))</f>
        <v>-0.40574154592413481</v>
      </c>
      <c r="H2511" s="3">
        <f>$A2511-$G2511*Hoja3!$E$1</f>
        <v>6.5810175184919828E-2</v>
      </c>
      <c r="I2511" s="3">
        <f>$B2511-$G2511*Hoja3!$E$2</f>
        <v>-2.4203999137637822E-2</v>
      </c>
      <c r="J2511" s="3">
        <f>$C2511-$G2511*Hoja3!$E$3</f>
        <v>0.33795055587697481</v>
      </c>
      <c r="K2511" s="3">
        <f t="shared" si="79"/>
        <v>0.34514836078081101</v>
      </c>
      <c r="M2511" s="3" t="b">
        <f>IF(ABS($D2511-Hoja3!$B$10)&lt;Hoja3!$B$11, $H2511*Hoja3!$E$1 + $I2511*Hoja3!$E$2 + $J2511*Hoja3!$E$3)</f>
        <v>0</v>
      </c>
      <c r="N2511" s="3" t="b">
        <f>IF(ABS($D2511-Hoja3!$B$10)&lt;Hoja3!$B$11, $H2511*Hoja3!$G$1 + $I2511*Hoja3!$G$2 + $J2511*Hoja3!$G$3)</f>
        <v>0</v>
      </c>
      <c r="O2511" s="3" t="b">
        <f>IF(ABS($D2511-Hoja3!$B$10)&lt;Hoja3!$B$11, $H2511*Hoja3!$I$1 + $I2511*Hoja3!$I$2 + $J2511*Hoja3!$I$3)</f>
        <v>0</v>
      </c>
      <c r="Q2511">
        <f>IF(ABS($G2511-Hoja3!$B$5)&gt;Hoja3!$B$7, -$N2511/($G2511-Hoja3!$B$5))</f>
        <v>0</v>
      </c>
      <c r="R2511">
        <f>IF(ABS($G2511-Hoja3!$B$5)&gt;Hoja3!$B$7, -$O2511/($G2511-Hoja3!$B$5))</f>
        <v>0</v>
      </c>
    </row>
    <row r="2512" spans="1:18" ht="14.5" customHeight="1" x14ac:dyDescent="0.55000000000000004">
      <c r="A2512" s="3">
        <v>-0.5</v>
      </c>
      <c r="B2512" s="3">
        <v>0.7</v>
      </c>
      <c r="C2512" s="3">
        <v>0.57999999999999996</v>
      </c>
      <c r="D2512" s="3">
        <f t="shared" si="78"/>
        <v>0.16988799999999996</v>
      </c>
      <c r="F2512" s="1"/>
      <c r="G2512" s="3" cm="1">
        <f t="array" ref="G2512">SUMPRODUCT($A2512:$C2512,TRANSPOSE(Hoja3!$E$1:$E$3)/(Hoja3!$B$5^2))</f>
        <v>-0.41178148253863672</v>
      </c>
      <c r="H2512" s="3">
        <f>$A2512-$G2512*Hoja3!$E$1</f>
        <v>7.4232920226158794E-2</v>
      </c>
      <c r="I2512" s="3">
        <f>$B2512-$G2512*Hoja3!$E$2</f>
        <v>-3.4984621173267394E-2</v>
      </c>
      <c r="J2512" s="3">
        <f>$C2512-$G2512*Hoja3!$E$3</f>
        <v>0.4155382607084111</v>
      </c>
      <c r="K2512" s="3">
        <f t="shared" si="79"/>
        <v>0.42356404034869594</v>
      </c>
      <c r="M2512" s="3" t="b">
        <f>IF(ABS($D2512-Hoja3!$B$10)&lt;Hoja3!$B$11, $H2512*Hoja3!$E$1 + $I2512*Hoja3!$E$2 + $J2512*Hoja3!$E$3)</f>
        <v>0</v>
      </c>
      <c r="N2512" s="3" t="b">
        <f>IF(ABS($D2512-Hoja3!$B$10)&lt;Hoja3!$B$11, $H2512*Hoja3!$G$1 + $I2512*Hoja3!$G$2 + $J2512*Hoja3!$G$3)</f>
        <v>0</v>
      </c>
      <c r="O2512" s="3" t="b">
        <f>IF(ABS($D2512-Hoja3!$B$10)&lt;Hoja3!$B$11, $H2512*Hoja3!$I$1 + $I2512*Hoja3!$I$2 + $J2512*Hoja3!$I$3)</f>
        <v>0</v>
      </c>
      <c r="Q2512">
        <f>IF(ABS($G2512-Hoja3!$B$5)&gt;Hoja3!$B$7, -$N2512/($G2512-Hoja3!$B$5))</f>
        <v>0</v>
      </c>
      <c r="R2512">
        <f>IF(ABS($G2512-Hoja3!$B$5)&gt;Hoja3!$B$7, -$O2512/($G2512-Hoja3!$B$5))</f>
        <v>0</v>
      </c>
    </row>
    <row r="2513" spans="1:18" ht="14.5" customHeight="1" x14ac:dyDescent="0.55000000000000004">
      <c r="A2513" s="3">
        <v>-0.5</v>
      </c>
      <c r="B2513" s="3">
        <v>0.7</v>
      </c>
      <c r="C2513" s="3">
        <v>0.66</v>
      </c>
      <c r="D2513" s="3">
        <f t="shared" si="78"/>
        <v>7.7503999999999906E-2</v>
      </c>
      <c r="F2513" s="1"/>
      <c r="G2513" s="3" cm="1">
        <f t="array" ref="G2513">SUMPRODUCT($A2513:$C2513,TRANSPOSE(Hoja3!$E$1:$E$3)/(Hoja3!$B$5^2))</f>
        <v>-0.41782141915313864</v>
      </c>
      <c r="H2513" s="3">
        <f>$A2513-$G2513*Hoja3!$E$1</f>
        <v>8.265566526739776E-2</v>
      </c>
      <c r="I2513" s="3">
        <f>$B2513-$G2513*Hoja3!$E$2</f>
        <v>-4.5765243208896966E-2</v>
      </c>
      <c r="J2513" s="3">
        <f>$C2513-$G2513*Hoja3!$E$3</f>
        <v>0.4931259655398475</v>
      </c>
      <c r="K2513" s="3">
        <f t="shared" si="79"/>
        <v>0.50209524432758024</v>
      </c>
      <c r="M2513" s="3" t="b">
        <f>IF(ABS($D2513-Hoja3!$B$10)&lt;Hoja3!$B$11, $H2513*Hoja3!$E$1 + $I2513*Hoja3!$E$2 + $J2513*Hoja3!$E$3)</f>
        <v>0</v>
      </c>
      <c r="N2513" s="3" t="b">
        <f>IF(ABS($D2513-Hoja3!$B$10)&lt;Hoja3!$B$11, $H2513*Hoja3!$G$1 + $I2513*Hoja3!$G$2 + $J2513*Hoja3!$G$3)</f>
        <v>0</v>
      </c>
      <c r="O2513" s="3" t="b">
        <f>IF(ABS($D2513-Hoja3!$B$10)&lt;Hoja3!$B$11, $H2513*Hoja3!$I$1 + $I2513*Hoja3!$I$2 + $J2513*Hoja3!$I$3)</f>
        <v>0</v>
      </c>
      <c r="Q2513">
        <f>IF(ABS($G2513-Hoja3!$B$5)&gt;Hoja3!$B$7, -$N2513/($G2513-Hoja3!$B$5))</f>
        <v>0</v>
      </c>
      <c r="R2513">
        <f>IF(ABS($G2513-Hoja3!$B$5)&gt;Hoja3!$B$7, -$O2513/($G2513-Hoja3!$B$5))</f>
        <v>0</v>
      </c>
    </row>
    <row r="2514" spans="1:18" ht="14.5" customHeight="1" x14ac:dyDescent="0.55000000000000004">
      <c r="A2514" s="3">
        <v>-0.5</v>
      </c>
      <c r="B2514" s="3">
        <v>0.7</v>
      </c>
      <c r="C2514" s="3">
        <v>0.74</v>
      </c>
      <c r="D2514" s="3">
        <f t="shared" si="78"/>
        <v>-4.0224000000000038E-2</v>
      </c>
      <c r="F2514" s="1"/>
      <c r="G2514" s="3" cm="1">
        <f t="array" ref="G2514">SUMPRODUCT($A2514:$C2514,TRANSPOSE(Hoja3!$E$1:$E$3)/(Hoja3!$B$5^2))</f>
        <v>-0.42386135576764056</v>
      </c>
      <c r="H2514" s="3">
        <f>$A2514-$G2514*Hoja3!$E$1</f>
        <v>9.1078410308636726E-2</v>
      </c>
      <c r="I2514" s="3">
        <f>$B2514-$G2514*Hoja3!$E$2</f>
        <v>-5.6545865244526539E-2</v>
      </c>
      <c r="J2514" s="3">
        <f>$C2514-$G2514*Hoja3!$E$3</f>
        <v>0.57071367037128384</v>
      </c>
      <c r="K2514" s="3">
        <f t="shared" si="79"/>
        <v>0.58069510523962831</v>
      </c>
      <c r="M2514" s="3">
        <f>IF(ABS($D2514-Hoja3!$B$10)&lt;Hoja3!$B$11, $H2514*Hoja3!$E$1 + $I2514*Hoja3!$E$2 + $J2514*Hoja3!$E$3)</f>
        <v>-3.6082248300317588E-16</v>
      </c>
      <c r="N2514" s="3">
        <f>IF(ABS($D2514-Hoja3!$B$10)&lt;Hoja3!$B$11, $H2514*Hoja3!$G$1 + $I2514*Hoja3!$G$2 + $J2514*Hoja3!$G$3)</f>
        <v>-3.6957655924599951E-2</v>
      </c>
      <c r="O2514" s="3">
        <f>IF(ABS($D2514-Hoja3!$B$10)&lt;Hoja3!$B$11, $H2514*Hoja3!$I$1 + $I2514*Hoja3!$I$2 + $J2514*Hoja3!$I$3)</f>
        <v>-0.57951784866199052</v>
      </c>
      <c r="Q2514">
        <f>IF(ABS($G2514-Hoja3!$B$5)&gt;Hoja3!$B$7, -$N2514/($G2514-Hoja3!$B$5))</f>
        <v>-1.3568111991582803E-2</v>
      </c>
      <c r="R2514">
        <f>IF(ABS($G2514-Hoja3!$B$5)&gt;Hoja3!$B$7, -$O2514/($G2514-Hoja3!$B$5))</f>
        <v>-0.21275600075418297</v>
      </c>
    </row>
    <row r="2515" spans="1:18" ht="14.5" customHeight="1" x14ac:dyDescent="0.55000000000000004">
      <c r="A2515" s="3">
        <v>-0.5</v>
      </c>
      <c r="B2515" s="3">
        <v>0.7</v>
      </c>
      <c r="C2515" s="3">
        <v>0.82</v>
      </c>
      <c r="D2515" s="3">
        <f t="shared" si="78"/>
        <v>-0.18636799999999992</v>
      </c>
      <c r="F2515" s="1"/>
      <c r="G2515" s="3" cm="1">
        <f t="array" ref="G2515">SUMPRODUCT($A2515:$C2515,TRANSPOSE(Hoja3!$E$1:$E$3)/(Hoja3!$B$5^2))</f>
        <v>-0.42990129238214247</v>
      </c>
      <c r="H2515" s="3">
        <f>$A2515-$G2515*Hoja3!$E$1</f>
        <v>9.9501155349875803E-2</v>
      </c>
      <c r="I2515" s="3">
        <f>$B2515-$G2515*Hoja3!$E$2</f>
        <v>-6.7326487280156111E-2</v>
      </c>
      <c r="J2515" s="3">
        <f>$C2515-$G2515*Hoja3!$E$3</f>
        <v>0.64830137520272013</v>
      </c>
      <c r="K2515" s="3">
        <f t="shared" si="79"/>
        <v>0.65933906974726086</v>
      </c>
      <c r="M2515" s="3">
        <f>IF(ABS($D2515-Hoja3!$B$10)&lt;Hoja3!$B$11, $H2515*Hoja3!$E$1 + $I2515*Hoja3!$E$2 + $J2515*Hoja3!$E$3)</f>
        <v>-2.2204460492503131E-16</v>
      </c>
      <c r="N2515" s="3">
        <f>IF(ABS($D2515-Hoja3!$B$10)&lt;Hoja3!$B$11, $H2515*Hoja3!$G$1 + $I2515*Hoja3!$G$2 + $J2515*Hoja3!$G$3)</f>
        <v>-3.6957655924600041E-2</v>
      </c>
      <c r="O2515" s="3">
        <f>IF(ABS($D2515-Hoja3!$B$10)&lt;Hoja3!$B$11, $H2515*Hoja3!$I$1 + $I2515*Hoja3!$I$2 + $J2515*Hoja3!$I$3)</f>
        <v>-0.65830246890296717</v>
      </c>
      <c r="Q2515">
        <f>IF(ABS($G2515-Hoja3!$B$5)&gt;Hoja3!$B$7, -$N2515/($G2515-Hoja3!$B$5))</f>
        <v>-1.3538092394670556E-2</v>
      </c>
      <c r="R2515">
        <f>IF(ABS($G2515-Hoja3!$B$5)&gt;Hoja3!$B$7, -$O2515/($G2515-Hoja3!$B$5))</f>
        <v>-0.24114515449330567</v>
      </c>
    </row>
    <row r="2516" spans="1:18" ht="14.5" customHeight="1" x14ac:dyDescent="0.55000000000000004">
      <c r="A2516" s="3">
        <v>-0.5</v>
      </c>
      <c r="B2516" s="3">
        <v>0.7</v>
      </c>
      <c r="C2516" s="3">
        <v>0.9</v>
      </c>
      <c r="D2516" s="3">
        <f t="shared" si="78"/>
        <v>-0.36400000000000016</v>
      </c>
      <c r="F2516" s="1"/>
      <c r="G2516" s="3" cm="1">
        <f t="array" ref="G2516">SUMPRODUCT($A2516:$C2516,TRANSPOSE(Hoja3!$E$1:$E$3)/(Hoja3!$B$5^2))</f>
        <v>-0.43594122899664445</v>
      </c>
      <c r="H2516" s="3">
        <f>$A2516-$G2516*Hoja3!$E$1</f>
        <v>0.10792390039111477</v>
      </c>
      <c r="I2516" s="3">
        <f>$B2516-$G2516*Hoja3!$E$2</f>
        <v>-7.8107109315785794E-2</v>
      </c>
      <c r="J2516" s="3">
        <f>$C2516-$G2516*Hoja3!$E$3</f>
        <v>0.72588908003415642</v>
      </c>
      <c r="K2516" s="3">
        <f t="shared" si="79"/>
        <v>0.73801303871553203</v>
      </c>
      <c r="M2516" s="3">
        <f>IF(ABS($D2516-Hoja3!$B$10)&lt;Hoja3!$B$11, $H2516*Hoja3!$E$1 + $I2516*Hoja3!$E$2 + $J2516*Hoja3!$E$3)</f>
        <v>0</v>
      </c>
      <c r="N2516" s="3">
        <f>IF(ABS($D2516-Hoja3!$B$10)&lt;Hoja3!$B$11, $H2516*Hoja3!$G$1 + $I2516*Hoja3!$G$2 + $J2516*Hoja3!$G$3)</f>
        <v>-3.6957655924599951E-2</v>
      </c>
      <c r="O2516" s="3">
        <f>IF(ABS($D2516-Hoja3!$B$10)&lt;Hoja3!$B$11, $H2516*Hoja3!$I$1 + $I2516*Hoja3!$I$2 + $J2516*Hoja3!$I$3)</f>
        <v>-0.73708708914394383</v>
      </c>
      <c r="Q2516">
        <f>IF(ABS($G2516-Hoja3!$B$5)&gt;Hoja3!$B$7, -$N2516/($G2516-Hoja3!$B$5))</f>
        <v>-1.3508205341879164E-2</v>
      </c>
      <c r="R2516">
        <f>IF(ABS($G2516-Hoja3!$B$5)&gt;Hoja3!$B$7, -$O2516/($G2516-Hoja3!$B$5))</f>
        <v>-0.26940896293092381</v>
      </c>
    </row>
    <row r="2517" spans="1:18" ht="14.5" customHeight="1" x14ac:dyDescent="0.55000000000000004">
      <c r="A2517" s="3">
        <v>-0.5</v>
      </c>
      <c r="B2517" s="3">
        <v>0.7</v>
      </c>
      <c r="C2517" s="3">
        <v>0.98</v>
      </c>
      <c r="D2517" s="3">
        <f t="shared" si="78"/>
        <v>-0.57619200000000004</v>
      </c>
      <c r="F2517" s="1"/>
      <c r="G2517" s="3" cm="1">
        <f t="array" ref="G2517">SUMPRODUCT($A2517:$C2517,TRANSPOSE(Hoja3!$E$1:$E$3)/(Hoja3!$B$5^2))</f>
        <v>-0.44198116561114631</v>
      </c>
      <c r="H2517" s="3">
        <f>$A2517-$G2517*Hoja3!$E$1</f>
        <v>0.11634664543235373</v>
      </c>
      <c r="I2517" s="3">
        <f>$B2517-$G2517*Hoja3!$E$2</f>
        <v>-8.8887731351415256E-2</v>
      </c>
      <c r="J2517" s="3">
        <f>$C2517-$G2517*Hoja3!$E$3</f>
        <v>0.80347678486559282</v>
      </c>
      <c r="K2517" s="3">
        <f t="shared" si="79"/>
        <v>0.81670834115130309</v>
      </c>
      <c r="M2517" s="3">
        <f>IF(ABS($D2517-Hoja3!$B$10)&lt;Hoja3!$B$11, $H2517*Hoja3!$E$1 + $I2517*Hoja3!$E$2 + $J2517*Hoja3!$E$3)</f>
        <v>-1.6653345369377348E-16</v>
      </c>
      <c r="N2517" s="3">
        <f>IF(ABS($D2517-Hoja3!$B$10)&lt;Hoja3!$B$11, $H2517*Hoja3!$G$1 + $I2517*Hoja3!$G$2 + $J2517*Hoja3!$G$3)</f>
        <v>-3.6957655924600014E-2</v>
      </c>
      <c r="O2517" s="3">
        <f>IF(ABS($D2517-Hoja3!$B$10)&lt;Hoja3!$B$11, $H2517*Hoja3!$I$1 + $I2517*Hoja3!$I$2 + $J2517*Hoja3!$I$3)</f>
        <v>-0.81587170938492048</v>
      </c>
      <c r="Q2517">
        <f>IF(ABS($G2517-Hoja3!$B$5)&gt;Hoja3!$B$7, -$N2517/($G2517-Hoja3!$B$5))</f>
        <v>-1.3478449957318608E-2</v>
      </c>
      <c r="R2517">
        <f>IF(ABS($G2517-Hoja3!$B$5)&gt;Hoja3!$B$7, -$O2517/($G2517-Hoja3!$B$5))</f>
        <v>-0.29754825438528287</v>
      </c>
    </row>
    <row r="2518" spans="1:18" ht="14.5" customHeight="1" x14ac:dyDescent="0.55000000000000004">
      <c r="A2518" s="3">
        <v>-0.5</v>
      </c>
      <c r="B2518" s="3">
        <v>0.7</v>
      </c>
      <c r="C2518" s="3">
        <v>1.06</v>
      </c>
      <c r="D2518" s="3">
        <f t="shared" si="78"/>
        <v>-0.82601600000000031</v>
      </c>
      <c r="F2518" s="1"/>
      <c r="G2518" s="3" cm="1">
        <f t="array" ref="G2518">SUMPRODUCT($A2518:$C2518,TRANSPOSE(Hoja3!$E$1:$E$3)/(Hoja3!$B$5^2))</f>
        <v>-0.44802110222564828</v>
      </c>
      <c r="H2518" s="3">
        <f>$A2518-$G2518*Hoja3!$E$1</f>
        <v>0.1247693904735927</v>
      </c>
      <c r="I2518" s="3">
        <f>$B2518-$G2518*Hoja3!$E$2</f>
        <v>-9.9668353387044939E-2</v>
      </c>
      <c r="J2518" s="3">
        <f>$C2518-$G2518*Hoja3!$E$3</f>
        <v>0.88106448969702922</v>
      </c>
      <c r="K2518" s="3">
        <f t="shared" si="79"/>
        <v>0.8954193522987558</v>
      </c>
      <c r="M2518" s="3" t="b">
        <f>IF(ABS($D2518-Hoja3!$B$10)&lt;Hoja3!$B$11, $H2518*Hoja3!$E$1 + $I2518*Hoja3!$E$2 + $J2518*Hoja3!$E$3)</f>
        <v>0</v>
      </c>
      <c r="N2518" s="3" t="b">
        <f>IF(ABS($D2518-Hoja3!$B$10)&lt;Hoja3!$B$11, $H2518*Hoja3!$G$1 + $I2518*Hoja3!$G$2 + $J2518*Hoja3!$G$3)</f>
        <v>0</v>
      </c>
      <c r="O2518" s="3" t="b">
        <f>IF(ABS($D2518-Hoja3!$B$10)&lt;Hoja3!$B$11, $H2518*Hoja3!$I$1 + $I2518*Hoja3!$I$2 + $J2518*Hoja3!$I$3)</f>
        <v>0</v>
      </c>
      <c r="Q2518">
        <f>IF(ABS($G2518-Hoja3!$B$5)&gt;Hoja3!$B$7, -$N2518/($G2518-Hoja3!$B$5))</f>
        <v>0</v>
      </c>
      <c r="R2518">
        <f>IF(ABS($G2518-Hoja3!$B$5)&gt;Hoja3!$B$7, -$O2518/($G2518-Hoja3!$B$5))</f>
        <v>0</v>
      </c>
    </row>
    <row r="2519" spans="1:18" ht="14.5" customHeight="1" x14ac:dyDescent="0.55000000000000004">
      <c r="A2519" s="3">
        <v>-0.5</v>
      </c>
      <c r="B2519" s="3">
        <v>0.7</v>
      </c>
      <c r="C2519" s="3">
        <v>1.1399999999999999</v>
      </c>
      <c r="D2519" s="3">
        <f t="shared" si="78"/>
        <v>-1.1165439999999998</v>
      </c>
      <c r="F2519" s="1"/>
      <c r="G2519" s="3" cm="1">
        <f t="array" ref="G2519">SUMPRODUCT($A2519:$C2519,TRANSPOSE(Hoja3!$E$1:$E$3)/(Hoja3!$B$5^2))</f>
        <v>-0.45406103884015014</v>
      </c>
      <c r="H2519" s="3">
        <f>$A2519-$G2519*Hoja3!$E$1</f>
        <v>0.13319213551483167</v>
      </c>
      <c r="I2519" s="3">
        <f>$B2519-$G2519*Hoja3!$E$2</f>
        <v>-0.1104489754226744</v>
      </c>
      <c r="J2519" s="3">
        <f>$C2519-$G2519*Hoja3!$E$3</f>
        <v>0.9586521945284654</v>
      </c>
      <c r="K2519" s="3">
        <f t="shared" si="79"/>
        <v>0.97414226435832385</v>
      </c>
      <c r="M2519" s="3" t="b">
        <f>IF(ABS($D2519-Hoja3!$B$10)&lt;Hoja3!$B$11, $H2519*Hoja3!$E$1 + $I2519*Hoja3!$E$2 + $J2519*Hoja3!$E$3)</f>
        <v>0</v>
      </c>
      <c r="N2519" s="3" t="b">
        <f>IF(ABS($D2519-Hoja3!$B$10)&lt;Hoja3!$B$11, $H2519*Hoja3!$G$1 + $I2519*Hoja3!$G$2 + $J2519*Hoja3!$G$3)</f>
        <v>0</v>
      </c>
      <c r="O2519" s="3" t="b">
        <f>IF(ABS($D2519-Hoja3!$B$10)&lt;Hoja3!$B$11, $H2519*Hoja3!$I$1 + $I2519*Hoja3!$I$2 + $J2519*Hoja3!$I$3)</f>
        <v>0</v>
      </c>
      <c r="Q2519">
        <f>IF(ABS($G2519-Hoja3!$B$5)&gt;Hoja3!$B$7, -$N2519/($G2519-Hoja3!$B$5))</f>
        <v>0</v>
      </c>
      <c r="R2519">
        <f>IF(ABS($G2519-Hoja3!$B$5)&gt;Hoja3!$B$7, -$O2519/($G2519-Hoja3!$B$5))</f>
        <v>0</v>
      </c>
    </row>
    <row r="2520" spans="1:18" ht="14.5" customHeight="1" x14ac:dyDescent="0.55000000000000004">
      <c r="A2520" s="3">
        <v>-0.5</v>
      </c>
      <c r="B2520" s="3">
        <v>0.7</v>
      </c>
      <c r="C2520" s="3">
        <v>1.22</v>
      </c>
      <c r="D2520" s="3">
        <f t="shared" si="78"/>
        <v>-1.4508479999999999</v>
      </c>
      <c r="F2520" s="1"/>
      <c r="G2520" s="3" cm="1">
        <f t="array" ref="G2520">SUMPRODUCT($A2520:$C2520,TRANSPOSE(Hoja3!$E$1:$E$3)/(Hoja3!$B$5^2))</f>
        <v>-0.46010097545465212</v>
      </c>
      <c r="H2520" s="3">
        <f>$A2520-$G2520*Hoja3!$E$1</f>
        <v>0.14161488055607074</v>
      </c>
      <c r="I2520" s="3">
        <f>$B2520-$G2520*Hoja3!$E$2</f>
        <v>-0.12122959745830397</v>
      </c>
      <c r="J2520" s="3">
        <f>$C2520-$G2520*Hoja3!$E$3</f>
        <v>1.0362398993599018</v>
      </c>
      <c r="K2520" s="3">
        <f t="shared" si="79"/>
        <v>1.0528744078570018</v>
      </c>
      <c r="M2520" s="3" t="b">
        <f>IF(ABS($D2520-Hoja3!$B$10)&lt;Hoja3!$B$11, $H2520*Hoja3!$E$1 + $I2520*Hoja3!$E$2 + $J2520*Hoja3!$E$3)</f>
        <v>0</v>
      </c>
      <c r="N2520" s="3" t="b">
        <f>IF(ABS($D2520-Hoja3!$B$10)&lt;Hoja3!$B$11, $H2520*Hoja3!$G$1 + $I2520*Hoja3!$G$2 + $J2520*Hoja3!$G$3)</f>
        <v>0</v>
      </c>
      <c r="O2520" s="3" t="b">
        <f>IF(ABS($D2520-Hoja3!$B$10)&lt;Hoja3!$B$11, $H2520*Hoja3!$I$1 + $I2520*Hoja3!$I$2 + $J2520*Hoja3!$I$3)</f>
        <v>0</v>
      </c>
      <c r="Q2520">
        <f>IF(ABS($G2520-Hoja3!$B$5)&gt;Hoja3!$B$7, -$N2520/($G2520-Hoja3!$B$5))</f>
        <v>0</v>
      </c>
      <c r="R2520">
        <f>IF(ABS($G2520-Hoja3!$B$5)&gt;Hoja3!$B$7, -$O2520/($G2520-Hoja3!$B$5))</f>
        <v>0</v>
      </c>
    </row>
    <row r="2521" spans="1:18" ht="14.5" customHeight="1" x14ac:dyDescent="0.55000000000000004">
      <c r="A2521" s="3">
        <v>-0.5</v>
      </c>
      <c r="B2521" s="3">
        <v>0.7</v>
      </c>
      <c r="C2521" s="3">
        <v>1.3</v>
      </c>
      <c r="D2521" s="3">
        <f t="shared" si="78"/>
        <v>-1.8320000000000005</v>
      </c>
      <c r="F2521" s="1"/>
      <c r="G2521" s="3" cm="1">
        <f t="array" ref="G2521">SUMPRODUCT($A2521:$C2521,TRANSPOSE(Hoja3!$E$1:$E$3)/(Hoja3!$B$5^2))</f>
        <v>-0.46614091206915403</v>
      </c>
      <c r="H2521" s="3">
        <f>$A2521-$G2521*Hoja3!$E$1</f>
        <v>0.15003762559730971</v>
      </c>
      <c r="I2521" s="3">
        <f>$B2521-$G2521*Hoja3!$E$2</f>
        <v>-0.13201021949393354</v>
      </c>
      <c r="J2521" s="3">
        <f>$C2521-$G2521*Hoja3!$E$3</f>
        <v>1.1138276041913382</v>
      </c>
      <c r="K2521" s="3">
        <f t="shared" si="79"/>
        <v>1.1316138559616225</v>
      </c>
      <c r="M2521" s="3" t="b">
        <f>IF(ABS($D2521-Hoja3!$B$10)&lt;Hoja3!$B$11, $H2521*Hoja3!$E$1 + $I2521*Hoja3!$E$2 + $J2521*Hoja3!$E$3)</f>
        <v>0</v>
      </c>
      <c r="N2521" s="3" t="b">
        <f>IF(ABS($D2521-Hoja3!$B$10)&lt;Hoja3!$B$11, $H2521*Hoja3!$G$1 + $I2521*Hoja3!$G$2 + $J2521*Hoja3!$G$3)</f>
        <v>0</v>
      </c>
      <c r="O2521" s="3" t="b">
        <f>IF(ABS($D2521-Hoja3!$B$10)&lt;Hoja3!$B$11, $H2521*Hoja3!$I$1 + $I2521*Hoja3!$I$2 + $J2521*Hoja3!$I$3)</f>
        <v>0</v>
      </c>
      <c r="Q2521">
        <f>IF(ABS($G2521-Hoja3!$B$5)&gt;Hoja3!$B$7, -$N2521/($G2521-Hoja3!$B$5))</f>
        <v>0</v>
      </c>
      <c r="R2521">
        <f>IF(ABS($G2521-Hoja3!$B$5)&gt;Hoja3!$B$7, -$O2521/($G2521-Hoja3!$B$5))</f>
        <v>0</v>
      </c>
    </row>
    <row r="2522" spans="1:18" ht="14.5" customHeight="1" x14ac:dyDescent="0.55000000000000004">
      <c r="A2522" s="3">
        <v>-0.5</v>
      </c>
      <c r="B2522" s="3">
        <v>0.9</v>
      </c>
      <c r="C2522" s="3">
        <v>-1.3</v>
      </c>
      <c r="D2522" s="3">
        <f t="shared" si="78"/>
        <v>2.8820000000000006</v>
      </c>
      <c r="F2522" s="1"/>
      <c r="G2522" s="3" cm="1">
        <f t="array" ref="G2522">SUMPRODUCT($A2522:$C2522,TRANSPOSE(Hoja3!$E$1:$E$3)/(Hoja3!$B$5^2))</f>
        <v>-0.33732463293339748</v>
      </c>
      <c r="H2522" s="3">
        <f>$A2522-$G2522*Hoja3!$E$1</f>
        <v>-2.9597815231074298E-2</v>
      </c>
      <c r="I2522" s="3">
        <f>$B2522-$G2522*Hoja3!$E$2</f>
        <v>0.2979126598396713</v>
      </c>
      <c r="J2522" s="3">
        <f>$C2522-$G2522*Hoja3!$E$3</f>
        <v>-1.4347243579194167</v>
      </c>
      <c r="K2522" s="3">
        <f t="shared" si="79"/>
        <v>1.4656268170194222</v>
      </c>
      <c r="M2522" s="3" t="b">
        <f>IF(ABS($D2522-Hoja3!$B$10)&lt;Hoja3!$B$11, $H2522*Hoja3!$E$1 + $I2522*Hoja3!$E$2 + $J2522*Hoja3!$E$3)</f>
        <v>0</v>
      </c>
      <c r="N2522" s="3" t="b">
        <f>IF(ABS($D2522-Hoja3!$B$10)&lt;Hoja3!$B$11, $H2522*Hoja3!$G$1 + $I2522*Hoja3!$G$2 + $J2522*Hoja3!$G$3)</f>
        <v>0</v>
      </c>
      <c r="O2522" s="3" t="b">
        <f>IF(ABS($D2522-Hoja3!$B$10)&lt;Hoja3!$B$11, $H2522*Hoja3!$I$1 + $I2522*Hoja3!$I$2 + $J2522*Hoja3!$I$3)</f>
        <v>0</v>
      </c>
      <c r="Q2522">
        <f>IF(ABS($G2522-Hoja3!$B$5)&gt;Hoja3!$B$7, -$N2522/($G2522-Hoja3!$B$5))</f>
        <v>0</v>
      </c>
      <c r="R2522">
        <f>IF(ABS($G2522-Hoja3!$B$5)&gt;Hoja3!$B$7, -$O2522/($G2522-Hoja3!$B$5))</f>
        <v>0</v>
      </c>
    </row>
    <row r="2523" spans="1:18" ht="14.5" customHeight="1" x14ac:dyDescent="0.55000000000000004">
      <c r="A2523" s="3">
        <v>-0.5</v>
      </c>
      <c r="B2523" s="3">
        <v>0.9</v>
      </c>
      <c r="C2523" s="3">
        <v>-1.22</v>
      </c>
      <c r="D2523" s="3">
        <f t="shared" si="78"/>
        <v>2.500848</v>
      </c>
      <c r="F2523" s="1"/>
      <c r="G2523" s="3" cm="1">
        <f t="array" ref="G2523">SUMPRODUCT($A2523:$C2523,TRANSPOSE(Hoja3!$E$1:$E$3)/(Hoja3!$B$5^2))</f>
        <v>-0.3433645695478994</v>
      </c>
      <c r="H2523" s="3">
        <f>$A2523-$G2523*Hoja3!$E$1</f>
        <v>-2.1175070189835332E-2</v>
      </c>
      <c r="I2523" s="3">
        <f>$B2523-$G2523*Hoja3!$E$2</f>
        <v>0.28713203780404173</v>
      </c>
      <c r="J2523" s="3">
        <f>$C2523-$G2523*Hoja3!$E$3</f>
        <v>-1.3571366530879803</v>
      </c>
      <c r="K2523" s="3">
        <f t="shared" si="79"/>
        <v>1.3873402920285602</v>
      </c>
      <c r="M2523" s="3" t="b">
        <f>IF(ABS($D2523-Hoja3!$B$10)&lt;Hoja3!$B$11, $H2523*Hoja3!$E$1 + $I2523*Hoja3!$E$2 + $J2523*Hoja3!$E$3)</f>
        <v>0</v>
      </c>
      <c r="N2523" s="3" t="b">
        <f>IF(ABS($D2523-Hoja3!$B$10)&lt;Hoja3!$B$11, $H2523*Hoja3!$G$1 + $I2523*Hoja3!$G$2 + $J2523*Hoja3!$G$3)</f>
        <v>0</v>
      </c>
      <c r="O2523" s="3" t="b">
        <f>IF(ABS($D2523-Hoja3!$B$10)&lt;Hoja3!$B$11, $H2523*Hoja3!$I$1 + $I2523*Hoja3!$I$2 + $J2523*Hoja3!$I$3)</f>
        <v>0</v>
      </c>
      <c r="Q2523">
        <f>IF(ABS($G2523-Hoja3!$B$5)&gt;Hoja3!$B$7, -$N2523/($G2523-Hoja3!$B$5))</f>
        <v>0</v>
      </c>
      <c r="R2523">
        <f>IF(ABS($G2523-Hoja3!$B$5)&gt;Hoja3!$B$7, -$O2523/($G2523-Hoja3!$B$5))</f>
        <v>0</v>
      </c>
    </row>
    <row r="2524" spans="1:18" ht="14.5" customHeight="1" x14ac:dyDescent="0.55000000000000004">
      <c r="A2524" s="3">
        <v>-0.5</v>
      </c>
      <c r="B2524" s="3">
        <v>0.9</v>
      </c>
      <c r="C2524" s="3">
        <v>-1.1399999999999999</v>
      </c>
      <c r="D2524" s="3">
        <f t="shared" si="78"/>
        <v>2.166544</v>
      </c>
      <c r="F2524" s="1"/>
      <c r="G2524" s="3" cm="1">
        <f t="array" ref="G2524">SUMPRODUCT($A2524:$C2524,TRANSPOSE(Hoja3!$E$1:$E$3)/(Hoja3!$B$5^2))</f>
        <v>-0.34940450616240137</v>
      </c>
      <c r="H2524" s="3">
        <f>$A2524-$G2524*Hoja3!$E$1</f>
        <v>-1.2752325148596255E-2</v>
      </c>
      <c r="I2524" s="3">
        <f>$B2524-$G2524*Hoja3!$E$2</f>
        <v>0.27635141576841216</v>
      </c>
      <c r="J2524" s="3">
        <f>$C2524-$G2524*Hoja3!$E$3</f>
        <v>-1.2795489482565439</v>
      </c>
      <c r="K2524" s="3">
        <f t="shared" si="79"/>
        <v>1.3091135312792122</v>
      </c>
      <c r="M2524" s="3" t="b">
        <f>IF(ABS($D2524-Hoja3!$B$10)&lt;Hoja3!$B$11, $H2524*Hoja3!$E$1 + $I2524*Hoja3!$E$2 + $J2524*Hoja3!$E$3)</f>
        <v>0</v>
      </c>
      <c r="N2524" s="3" t="b">
        <f>IF(ABS($D2524-Hoja3!$B$10)&lt;Hoja3!$B$11, $H2524*Hoja3!$G$1 + $I2524*Hoja3!$G$2 + $J2524*Hoja3!$G$3)</f>
        <v>0</v>
      </c>
      <c r="O2524" s="3" t="b">
        <f>IF(ABS($D2524-Hoja3!$B$10)&lt;Hoja3!$B$11, $H2524*Hoja3!$I$1 + $I2524*Hoja3!$I$2 + $J2524*Hoja3!$I$3)</f>
        <v>0</v>
      </c>
      <c r="Q2524">
        <f>IF(ABS($G2524-Hoja3!$B$5)&gt;Hoja3!$B$7, -$N2524/($G2524-Hoja3!$B$5))</f>
        <v>0</v>
      </c>
      <c r="R2524">
        <f>IF(ABS($G2524-Hoja3!$B$5)&gt;Hoja3!$B$7, -$O2524/($G2524-Hoja3!$B$5))</f>
        <v>0</v>
      </c>
    </row>
    <row r="2525" spans="1:18" ht="14.5" customHeight="1" x14ac:dyDescent="0.55000000000000004">
      <c r="A2525" s="3">
        <v>-0.5</v>
      </c>
      <c r="B2525" s="3">
        <v>0.9</v>
      </c>
      <c r="C2525" s="3">
        <v>-1.06</v>
      </c>
      <c r="D2525" s="3">
        <f t="shared" si="78"/>
        <v>1.8760160000000003</v>
      </c>
      <c r="F2525" s="1"/>
      <c r="G2525" s="3" cm="1">
        <f t="array" ref="G2525">SUMPRODUCT($A2525:$C2525,TRANSPOSE(Hoja3!$E$1:$E$3)/(Hoja3!$B$5^2))</f>
        <v>-0.35544444277690324</v>
      </c>
      <c r="H2525" s="3">
        <f>$A2525-$G2525*Hoja3!$E$1</f>
        <v>-4.3295801073573448E-3</v>
      </c>
      <c r="I2525" s="3">
        <f>$B2525-$G2525*Hoja3!$E$2</f>
        <v>0.2655707937327827</v>
      </c>
      <c r="J2525" s="3">
        <f>$C2525-$G2525*Hoja3!$E$3</f>
        <v>-1.2019612434251077</v>
      </c>
      <c r="K2525" s="3">
        <f t="shared" si="79"/>
        <v>1.230957928787088</v>
      </c>
      <c r="M2525" s="3" t="b">
        <f>IF(ABS($D2525-Hoja3!$B$10)&lt;Hoja3!$B$11, $H2525*Hoja3!$E$1 + $I2525*Hoja3!$E$2 + $J2525*Hoja3!$E$3)</f>
        <v>0</v>
      </c>
      <c r="N2525" s="3" t="b">
        <f>IF(ABS($D2525-Hoja3!$B$10)&lt;Hoja3!$B$11, $H2525*Hoja3!$G$1 + $I2525*Hoja3!$G$2 + $J2525*Hoja3!$G$3)</f>
        <v>0</v>
      </c>
      <c r="O2525" s="3" t="b">
        <f>IF(ABS($D2525-Hoja3!$B$10)&lt;Hoja3!$B$11, $H2525*Hoja3!$I$1 + $I2525*Hoja3!$I$2 + $J2525*Hoja3!$I$3)</f>
        <v>0</v>
      </c>
      <c r="Q2525">
        <f>IF(ABS($G2525-Hoja3!$B$5)&gt;Hoja3!$B$7, -$N2525/($G2525-Hoja3!$B$5))</f>
        <v>0</v>
      </c>
      <c r="R2525">
        <f>IF(ABS($G2525-Hoja3!$B$5)&gt;Hoja3!$B$7, -$O2525/($G2525-Hoja3!$B$5))</f>
        <v>0</v>
      </c>
    </row>
    <row r="2526" spans="1:18" ht="14.5" customHeight="1" x14ac:dyDescent="0.55000000000000004">
      <c r="A2526" s="3">
        <v>-0.5</v>
      </c>
      <c r="B2526" s="3">
        <v>0.9</v>
      </c>
      <c r="C2526" s="3">
        <v>-0.98</v>
      </c>
      <c r="D2526" s="3">
        <f t="shared" si="78"/>
        <v>1.6261920000000001</v>
      </c>
      <c r="F2526" s="1"/>
      <c r="G2526" s="3" cm="1">
        <f t="array" ref="G2526">SUMPRODUCT($A2526:$C2526,TRANSPOSE(Hoja3!$E$1:$E$3)/(Hoja3!$B$5^2))</f>
        <v>-0.36148437939140521</v>
      </c>
      <c r="H2526" s="3">
        <f>$A2526-$G2526*Hoja3!$E$1</f>
        <v>4.0931649338816767E-3</v>
      </c>
      <c r="I2526" s="3">
        <f>$B2526-$G2526*Hoja3!$E$2</f>
        <v>0.25479017169715301</v>
      </c>
      <c r="J2526" s="3">
        <f>$C2526-$G2526*Hoja3!$E$3</f>
        <v>-1.1243735385936713</v>
      </c>
      <c r="K2526" s="3">
        <f t="shared" si="79"/>
        <v>1.1528879563436747</v>
      </c>
      <c r="M2526" s="3" t="b">
        <f>IF(ABS($D2526-Hoja3!$B$10)&lt;Hoja3!$B$11, $H2526*Hoja3!$E$1 + $I2526*Hoja3!$E$2 + $J2526*Hoja3!$E$3)</f>
        <v>0</v>
      </c>
      <c r="N2526" s="3" t="b">
        <f>IF(ABS($D2526-Hoja3!$B$10)&lt;Hoja3!$B$11, $H2526*Hoja3!$G$1 + $I2526*Hoja3!$G$2 + $J2526*Hoja3!$G$3)</f>
        <v>0</v>
      </c>
      <c r="O2526" s="3" t="b">
        <f>IF(ABS($D2526-Hoja3!$B$10)&lt;Hoja3!$B$11, $H2526*Hoja3!$I$1 + $I2526*Hoja3!$I$2 + $J2526*Hoja3!$I$3)</f>
        <v>0</v>
      </c>
      <c r="Q2526">
        <f>IF(ABS($G2526-Hoja3!$B$5)&gt;Hoja3!$B$7, -$N2526/($G2526-Hoja3!$B$5))</f>
        <v>0</v>
      </c>
      <c r="R2526">
        <f>IF(ABS($G2526-Hoja3!$B$5)&gt;Hoja3!$B$7, -$O2526/($G2526-Hoja3!$B$5))</f>
        <v>0</v>
      </c>
    </row>
    <row r="2527" spans="1:18" ht="14.5" customHeight="1" x14ac:dyDescent="0.55000000000000004">
      <c r="A2527" s="3">
        <v>-0.5</v>
      </c>
      <c r="B2527" s="3">
        <v>0.9</v>
      </c>
      <c r="C2527" s="3">
        <v>-0.9</v>
      </c>
      <c r="D2527" s="3">
        <f t="shared" si="78"/>
        <v>1.4140000000000001</v>
      </c>
      <c r="F2527" s="1"/>
      <c r="G2527" s="3" cm="1">
        <f t="array" ref="G2527">SUMPRODUCT($A2527:$C2527,TRANSPOSE(Hoja3!$E$1:$E$3)/(Hoja3!$B$5^2))</f>
        <v>-0.36752431600590707</v>
      </c>
      <c r="H2527" s="3">
        <f>$A2527-$G2527*Hoja3!$E$1</f>
        <v>1.2515909975120532E-2</v>
      </c>
      <c r="I2527" s="3">
        <f>$B2527-$G2527*Hoja3!$E$2</f>
        <v>0.24400954966152355</v>
      </c>
      <c r="J2527" s="3">
        <f>$C2527-$G2527*Hoja3!$E$3</f>
        <v>-1.0467858337622351</v>
      </c>
      <c r="K2527" s="3">
        <f t="shared" si="79"/>
        <v>1.0749222716521518</v>
      </c>
      <c r="M2527" s="3" t="b">
        <f>IF(ABS($D2527-Hoja3!$B$10)&lt;Hoja3!$B$11, $H2527*Hoja3!$E$1 + $I2527*Hoja3!$E$2 + $J2527*Hoja3!$E$3)</f>
        <v>0</v>
      </c>
      <c r="N2527" s="3" t="b">
        <f>IF(ABS($D2527-Hoja3!$B$10)&lt;Hoja3!$B$11, $H2527*Hoja3!$G$1 + $I2527*Hoja3!$G$2 + $J2527*Hoja3!$G$3)</f>
        <v>0</v>
      </c>
      <c r="O2527" s="3" t="b">
        <f>IF(ABS($D2527-Hoja3!$B$10)&lt;Hoja3!$B$11, $H2527*Hoja3!$I$1 + $I2527*Hoja3!$I$2 + $J2527*Hoja3!$I$3)</f>
        <v>0</v>
      </c>
      <c r="Q2527">
        <f>IF(ABS($G2527-Hoja3!$B$5)&gt;Hoja3!$B$7, -$N2527/($G2527-Hoja3!$B$5))</f>
        <v>0</v>
      </c>
      <c r="R2527">
        <f>IF(ABS($G2527-Hoja3!$B$5)&gt;Hoja3!$B$7, -$O2527/($G2527-Hoja3!$B$5))</f>
        <v>0</v>
      </c>
    </row>
    <row r="2528" spans="1:18" ht="14.5" customHeight="1" x14ac:dyDescent="0.55000000000000004">
      <c r="A2528" s="3">
        <v>-0.5</v>
      </c>
      <c r="B2528" s="3">
        <v>0.9</v>
      </c>
      <c r="C2528" s="3">
        <v>-0.82</v>
      </c>
      <c r="D2528" s="3">
        <f t="shared" si="78"/>
        <v>1.2363679999999999</v>
      </c>
      <c r="F2528" s="1"/>
      <c r="G2528" s="3" cm="1">
        <f t="array" ref="G2528">SUMPRODUCT($A2528:$C2528,TRANSPOSE(Hoja3!$E$1:$E$3)/(Hoja3!$B$5^2))</f>
        <v>-0.37356425262040904</v>
      </c>
      <c r="H2528" s="3">
        <f>$A2528-$G2528*Hoja3!$E$1</f>
        <v>2.0938655016359609E-2</v>
      </c>
      <c r="I2528" s="3">
        <f>$B2528-$G2528*Hoja3!$E$2</f>
        <v>0.23322892762589387</v>
      </c>
      <c r="J2528" s="3">
        <f>$C2528-$G2528*Hoja3!$E$3</f>
        <v>-0.96919812893079871</v>
      </c>
      <c r="K2528" s="3">
        <f t="shared" si="79"/>
        <v>0.99708533891456841</v>
      </c>
      <c r="M2528" s="3" t="b">
        <f>IF(ABS($D2528-Hoja3!$B$10)&lt;Hoja3!$B$11, $H2528*Hoja3!$E$1 + $I2528*Hoja3!$E$2 + $J2528*Hoja3!$E$3)</f>
        <v>0</v>
      </c>
      <c r="N2528" s="3" t="b">
        <f>IF(ABS($D2528-Hoja3!$B$10)&lt;Hoja3!$B$11, $H2528*Hoja3!$G$1 + $I2528*Hoja3!$G$2 + $J2528*Hoja3!$G$3)</f>
        <v>0</v>
      </c>
      <c r="O2528" s="3" t="b">
        <f>IF(ABS($D2528-Hoja3!$B$10)&lt;Hoja3!$B$11, $H2528*Hoja3!$I$1 + $I2528*Hoja3!$I$2 + $J2528*Hoja3!$I$3)</f>
        <v>0</v>
      </c>
      <c r="Q2528">
        <f>IF(ABS($G2528-Hoja3!$B$5)&gt;Hoja3!$B$7, -$N2528/($G2528-Hoja3!$B$5))</f>
        <v>0</v>
      </c>
      <c r="R2528">
        <f>IF(ABS($G2528-Hoja3!$B$5)&gt;Hoja3!$B$7, -$O2528/($G2528-Hoja3!$B$5))</f>
        <v>0</v>
      </c>
    </row>
    <row r="2529" spans="1:18" ht="14.5" customHeight="1" x14ac:dyDescent="0.55000000000000004">
      <c r="A2529" s="3">
        <v>-0.5</v>
      </c>
      <c r="B2529" s="3">
        <v>0.9</v>
      </c>
      <c r="C2529" s="3">
        <v>-0.74</v>
      </c>
      <c r="D2529" s="3">
        <f t="shared" si="78"/>
        <v>1.0902240000000001</v>
      </c>
      <c r="F2529" s="1"/>
      <c r="G2529" s="3" cm="1">
        <f t="array" ref="G2529">SUMPRODUCT($A2529:$C2529,TRANSPOSE(Hoja3!$E$1:$E$3)/(Hoja3!$B$5^2))</f>
        <v>-0.37960418923491096</v>
      </c>
      <c r="H2529" s="3">
        <f>$A2529-$G2529*Hoja3!$E$1</f>
        <v>2.9361400057598575E-2</v>
      </c>
      <c r="I2529" s="3">
        <f>$B2529-$G2529*Hoja3!$E$2</f>
        <v>0.22244830559026429</v>
      </c>
      <c r="J2529" s="3">
        <f>$C2529-$G2529*Hoja3!$E$3</f>
        <v>-0.89161042409936231</v>
      </c>
      <c r="K2529" s="3">
        <f t="shared" si="79"/>
        <v>0.91940985900520267</v>
      </c>
      <c r="M2529" s="3" t="b">
        <f>IF(ABS($D2529-Hoja3!$B$10)&lt;Hoja3!$B$11, $H2529*Hoja3!$E$1 + $I2529*Hoja3!$E$2 + $J2529*Hoja3!$E$3)</f>
        <v>0</v>
      </c>
      <c r="N2529" s="3" t="b">
        <f>IF(ABS($D2529-Hoja3!$B$10)&lt;Hoja3!$B$11, $H2529*Hoja3!$G$1 + $I2529*Hoja3!$G$2 + $J2529*Hoja3!$G$3)</f>
        <v>0</v>
      </c>
      <c r="O2529" s="3" t="b">
        <f>IF(ABS($D2529-Hoja3!$B$10)&lt;Hoja3!$B$11, $H2529*Hoja3!$I$1 + $I2529*Hoja3!$I$2 + $J2529*Hoja3!$I$3)</f>
        <v>0</v>
      </c>
      <c r="Q2529">
        <f>IF(ABS($G2529-Hoja3!$B$5)&gt;Hoja3!$B$7, -$N2529/($G2529-Hoja3!$B$5))</f>
        <v>0</v>
      </c>
      <c r="R2529">
        <f>IF(ABS($G2529-Hoja3!$B$5)&gt;Hoja3!$B$7, -$O2529/($G2529-Hoja3!$B$5))</f>
        <v>0</v>
      </c>
    </row>
    <row r="2530" spans="1:18" ht="14.5" customHeight="1" x14ac:dyDescent="0.55000000000000004">
      <c r="A2530" s="3">
        <v>-0.5</v>
      </c>
      <c r="B2530" s="3">
        <v>0.9</v>
      </c>
      <c r="C2530" s="3">
        <v>-0.66</v>
      </c>
      <c r="D2530" s="3">
        <f t="shared" si="78"/>
        <v>0.97249600000000003</v>
      </c>
      <c r="F2530" s="1"/>
      <c r="G2530" s="3" cm="1">
        <f t="array" ref="G2530">SUMPRODUCT($A2530:$C2530,TRANSPOSE(Hoja3!$E$1:$E$3)/(Hoja3!$B$5^2))</f>
        <v>-0.38564412584941288</v>
      </c>
      <c r="H2530" s="3">
        <f>$A2530-$G2530*Hoja3!$E$1</f>
        <v>3.778414509883754E-2</v>
      </c>
      <c r="I2530" s="3">
        <f>$B2530-$G2530*Hoja3!$E$2</f>
        <v>0.21166768355463472</v>
      </c>
      <c r="J2530" s="3">
        <f>$C2530-$G2530*Hoja3!$E$3</f>
        <v>-0.81402271926792602</v>
      </c>
      <c r="K2530" s="3">
        <f t="shared" si="79"/>
        <v>0.84194051890058352</v>
      </c>
      <c r="M2530" s="3" t="b">
        <f>IF(ABS($D2530-Hoja3!$B$10)&lt;Hoja3!$B$11, $H2530*Hoja3!$E$1 + $I2530*Hoja3!$E$2 + $J2530*Hoja3!$E$3)</f>
        <v>0</v>
      </c>
      <c r="N2530" s="3" t="b">
        <f>IF(ABS($D2530-Hoja3!$B$10)&lt;Hoja3!$B$11, $H2530*Hoja3!$G$1 + $I2530*Hoja3!$G$2 + $J2530*Hoja3!$G$3)</f>
        <v>0</v>
      </c>
      <c r="O2530" s="3" t="b">
        <f>IF(ABS($D2530-Hoja3!$B$10)&lt;Hoja3!$B$11, $H2530*Hoja3!$I$1 + $I2530*Hoja3!$I$2 + $J2530*Hoja3!$I$3)</f>
        <v>0</v>
      </c>
      <c r="Q2530">
        <f>IF(ABS($G2530-Hoja3!$B$5)&gt;Hoja3!$B$7, -$N2530/($G2530-Hoja3!$B$5))</f>
        <v>0</v>
      </c>
      <c r="R2530">
        <f>IF(ABS($G2530-Hoja3!$B$5)&gt;Hoja3!$B$7, -$O2530/($G2530-Hoja3!$B$5))</f>
        <v>0</v>
      </c>
    </row>
    <row r="2531" spans="1:18" ht="14.5" customHeight="1" x14ac:dyDescent="0.55000000000000004">
      <c r="A2531" s="3">
        <v>-0.5</v>
      </c>
      <c r="B2531" s="3">
        <v>0.9</v>
      </c>
      <c r="C2531" s="3">
        <v>-0.57999999999999996</v>
      </c>
      <c r="D2531" s="3">
        <f t="shared" si="78"/>
        <v>0.88011200000000001</v>
      </c>
      <c r="F2531" s="1"/>
      <c r="G2531" s="3" cm="1">
        <f t="array" ref="G2531">SUMPRODUCT($A2531:$C2531,TRANSPOSE(Hoja3!$E$1:$E$3)/(Hoja3!$B$5^2))</f>
        <v>-0.39168406246391479</v>
      </c>
      <c r="H2531" s="3">
        <f>$A2531-$G2531*Hoja3!$E$1</f>
        <v>4.6206890140076506E-2</v>
      </c>
      <c r="I2531" s="3">
        <f>$B2531-$G2531*Hoja3!$E$2</f>
        <v>0.20088706151900515</v>
      </c>
      <c r="J2531" s="3">
        <f>$C2531-$G2531*Hoja3!$E$3</f>
        <v>-0.73643501443648962</v>
      </c>
      <c r="K2531" s="3">
        <f t="shared" si="79"/>
        <v>0.76473996800888489</v>
      </c>
      <c r="M2531" s="3" t="b">
        <f>IF(ABS($D2531-Hoja3!$B$10)&lt;Hoja3!$B$11, $H2531*Hoja3!$E$1 + $I2531*Hoja3!$E$2 + $J2531*Hoja3!$E$3)</f>
        <v>0</v>
      </c>
      <c r="N2531" s="3" t="b">
        <f>IF(ABS($D2531-Hoja3!$B$10)&lt;Hoja3!$B$11, $H2531*Hoja3!$G$1 + $I2531*Hoja3!$G$2 + $J2531*Hoja3!$G$3)</f>
        <v>0</v>
      </c>
      <c r="O2531" s="3" t="b">
        <f>IF(ABS($D2531-Hoja3!$B$10)&lt;Hoja3!$B$11, $H2531*Hoja3!$I$1 + $I2531*Hoja3!$I$2 + $J2531*Hoja3!$I$3)</f>
        <v>0</v>
      </c>
      <c r="Q2531">
        <f>IF(ABS($G2531-Hoja3!$B$5)&gt;Hoja3!$B$7, -$N2531/($G2531-Hoja3!$B$5))</f>
        <v>0</v>
      </c>
      <c r="R2531">
        <f>IF(ABS($G2531-Hoja3!$B$5)&gt;Hoja3!$B$7, -$O2531/($G2531-Hoja3!$B$5))</f>
        <v>0</v>
      </c>
    </row>
    <row r="2532" spans="1:18" ht="14.5" customHeight="1" x14ac:dyDescent="0.55000000000000004">
      <c r="A2532" s="3">
        <v>-0.5</v>
      </c>
      <c r="B2532" s="3">
        <v>0.9</v>
      </c>
      <c r="C2532" s="3">
        <v>-0.5</v>
      </c>
      <c r="D2532" s="3">
        <f t="shared" si="78"/>
        <v>0.81</v>
      </c>
      <c r="F2532" s="1"/>
      <c r="G2532" s="3" cm="1">
        <f t="array" ref="G2532">SUMPRODUCT($A2532:$C2532,TRANSPOSE(Hoja3!$E$1:$E$3)/(Hoja3!$B$5^2))</f>
        <v>-0.39772399907841671</v>
      </c>
      <c r="H2532" s="3">
        <f>$A2532-$G2532*Hoja3!$E$1</f>
        <v>5.4629635181315472E-2</v>
      </c>
      <c r="I2532" s="3">
        <f>$B2532-$G2532*Hoja3!$E$2</f>
        <v>0.19010643948337558</v>
      </c>
      <c r="J2532" s="3">
        <f>$C2532-$G2532*Hoja3!$E$3</f>
        <v>-0.65884730960505333</v>
      </c>
      <c r="K2532" s="3">
        <f t="shared" si="79"/>
        <v>0.68789870820267351</v>
      </c>
      <c r="M2532" s="3" t="b">
        <f>IF(ABS($D2532-Hoja3!$B$10)&lt;Hoja3!$B$11, $H2532*Hoja3!$E$1 + $I2532*Hoja3!$E$2 + $J2532*Hoja3!$E$3)</f>
        <v>0</v>
      </c>
      <c r="N2532" s="3" t="b">
        <f>IF(ABS($D2532-Hoja3!$B$10)&lt;Hoja3!$B$11, $H2532*Hoja3!$G$1 + $I2532*Hoja3!$G$2 + $J2532*Hoja3!$G$3)</f>
        <v>0</v>
      </c>
      <c r="O2532" s="3" t="b">
        <f>IF(ABS($D2532-Hoja3!$B$10)&lt;Hoja3!$B$11, $H2532*Hoja3!$I$1 + $I2532*Hoja3!$I$2 + $J2532*Hoja3!$I$3)</f>
        <v>0</v>
      </c>
      <c r="Q2532">
        <f>IF(ABS($G2532-Hoja3!$B$5)&gt;Hoja3!$B$7, -$N2532/($G2532-Hoja3!$B$5))</f>
        <v>0</v>
      </c>
      <c r="R2532">
        <f>IF(ABS($G2532-Hoja3!$B$5)&gt;Hoja3!$B$7, -$O2532/($G2532-Hoja3!$B$5))</f>
        <v>0</v>
      </c>
    </row>
    <row r="2533" spans="1:18" ht="14.5" customHeight="1" x14ac:dyDescent="0.55000000000000004">
      <c r="A2533" s="3">
        <v>-0.5</v>
      </c>
      <c r="B2533" s="3">
        <v>0.9</v>
      </c>
      <c r="C2533" s="3">
        <v>-0.42</v>
      </c>
      <c r="D2533" s="3">
        <f t="shared" si="78"/>
        <v>0.75908799999999998</v>
      </c>
      <c r="F2533" s="1"/>
      <c r="G2533" s="3" cm="1">
        <f t="array" ref="G2533">SUMPRODUCT($A2533:$C2533,TRANSPOSE(Hoja3!$E$1:$E$3)/(Hoja3!$B$5^2))</f>
        <v>-0.40376393569291863</v>
      </c>
      <c r="H2533" s="3">
        <f>$A2533-$G2533*Hoja3!$E$1</f>
        <v>6.3052380222554438E-2</v>
      </c>
      <c r="I2533" s="3">
        <f>$B2533-$G2533*Hoja3!$E$2</f>
        <v>0.17932581744774601</v>
      </c>
      <c r="J2533" s="3">
        <f>$C2533-$G2533*Hoja3!$E$3</f>
        <v>-0.58125960477361693</v>
      </c>
      <c r="K2533" s="3">
        <f t="shared" si="79"/>
        <v>0.61155218877591566</v>
      </c>
      <c r="M2533" s="3" t="b">
        <f>IF(ABS($D2533-Hoja3!$B$10)&lt;Hoja3!$B$11, $H2533*Hoja3!$E$1 + $I2533*Hoja3!$E$2 + $J2533*Hoja3!$E$3)</f>
        <v>0</v>
      </c>
      <c r="N2533" s="3" t="b">
        <f>IF(ABS($D2533-Hoja3!$B$10)&lt;Hoja3!$B$11, $H2533*Hoja3!$G$1 + $I2533*Hoja3!$G$2 + $J2533*Hoja3!$G$3)</f>
        <v>0</v>
      </c>
      <c r="O2533" s="3" t="b">
        <f>IF(ABS($D2533-Hoja3!$B$10)&lt;Hoja3!$B$11, $H2533*Hoja3!$I$1 + $I2533*Hoja3!$I$2 + $J2533*Hoja3!$I$3)</f>
        <v>0</v>
      </c>
      <c r="Q2533">
        <f>IF(ABS($G2533-Hoja3!$B$5)&gt;Hoja3!$B$7, -$N2533/($G2533-Hoja3!$B$5))</f>
        <v>0</v>
      </c>
      <c r="R2533">
        <f>IF(ABS($G2533-Hoja3!$B$5)&gt;Hoja3!$B$7, -$O2533/($G2533-Hoja3!$B$5))</f>
        <v>0</v>
      </c>
    </row>
    <row r="2534" spans="1:18" ht="14.5" customHeight="1" x14ac:dyDescent="0.55000000000000004">
      <c r="A2534" s="3">
        <v>-0.5</v>
      </c>
      <c r="B2534" s="3">
        <v>0.9</v>
      </c>
      <c r="C2534" s="3">
        <v>-0.34</v>
      </c>
      <c r="D2534" s="3">
        <f t="shared" si="78"/>
        <v>0.72430400000000006</v>
      </c>
      <c r="F2534" s="1"/>
      <c r="G2534" s="3" cm="1">
        <f t="array" ref="G2534">SUMPRODUCT($A2534:$C2534,TRANSPOSE(Hoja3!$E$1:$E$3)/(Hoja3!$B$5^2))</f>
        <v>-0.40980387230742055</v>
      </c>
      <c r="H2534" s="3">
        <f>$A2534-$G2534*Hoja3!$E$1</f>
        <v>7.1475125263793515E-2</v>
      </c>
      <c r="I2534" s="3">
        <f>$B2534-$G2534*Hoja3!$E$2</f>
        <v>0.16854519541211643</v>
      </c>
      <c r="J2534" s="3">
        <f>$C2534-$G2534*Hoja3!$E$3</f>
        <v>-0.50367189994218076</v>
      </c>
      <c r="K2534" s="3">
        <f t="shared" si="79"/>
        <v>0.53591189501572889</v>
      </c>
      <c r="M2534" s="3" t="b">
        <f>IF(ABS($D2534-Hoja3!$B$10)&lt;Hoja3!$B$11, $H2534*Hoja3!$E$1 + $I2534*Hoja3!$E$2 + $J2534*Hoja3!$E$3)</f>
        <v>0</v>
      </c>
      <c r="N2534" s="3" t="b">
        <f>IF(ABS($D2534-Hoja3!$B$10)&lt;Hoja3!$B$11, $H2534*Hoja3!$G$1 + $I2534*Hoja3!$G$2 + $J2534*Hoja3!$G$3)</f>
        <v>0</v>
      </c>
      <c r="O2534" s="3" t="b">
        <f>IF(ABS($D2534-Hoja3!$B$10)&lt;Hoja3!$B$11, $H2534*Hoja3!$I$1 + $I2534*Hoja3!$I$2 + $J2534*Hoja3!$I$3)</f>
        <v>0</v>
      </c>
      <c r="Q2534">
        <f>IF(ABS($G2534-Hoja3!$B$5)&gt;Hoja3!$B$7, -$N2534/($G2534-Hoja3!$B$5))</f>
        <v>0</v>
      </c>
      <c r="R2534">
        <f>IF(ABS($G2534-Hoja3!$B$5)&gt;Hoja3!$B$7, -$O2534/($G2534-Hoja3!$B$5))</f>
        <v>0</v>
      </c>
    </row>
    <row r="2535" spans="1:18" ht="14.5" customHeight="1" x14ac:dyDescent="0.55000000000000004">
      <c r="A2535" s="3">
        <v>-0.5</v>
      </c>
      <c r="B2535" s="3">
        <v>0.9</v>
      </c>
      <c r="C2535" s="3">
        <v>-0.26</v>
      </c>
      <c r="D2535" s="3">
        <f t="shared" si="78"/>
        <v>0.70257600000000009</v>
      </c>
      <c r="F2535" s="1"/>
      <c r="G2535" s="3" cm="1">
        <f t="array" ref="G2535">SUMPRODUCT($A2535:$C2535,TRANSPOSE(Hoja3!$E$1:$E$3)/(Hoja3!$B$5^2))</f>
        <v>-0.41584380892192246</v>
      </c>
      <c r="H2535" s="3">
        <f>$A2535-$G2535*Hoja3!$E$1</f>
        <v>7.9897870305032481E-2</v>
      </c>
      <c r="I2535" s="3">
        <f>$B2535-$G2535*Hoja3!$E$2</f>
        <v>0.15776457337648686</v>
      </c>
      <c r="J2535" s="3">
        <f>$C2535-$G2535*Hoja3!$E$3</f>
        <v>-0.42608419511074436</v>
      </c>
      <c r="K2535" s="3">
        <f t="shared" si="79"/>
        <v>0.46132534248089557</v>
      </c>
      <c r="M2535" s="3" t="b">
        <f>IF(ABS($D2535-Hoja3!$B$10)&lt;Hoja3!$B$11, $H2535*Hoja3!$E$1 + $I2535*Hoja3!$E$2 + $J2535*Hoja3!$E$3)</f>
        <v>0</v>
      </c>
      <c r="N2535" s="3" t="b">
        <f>IF(ABS($D2535-Hoja3!$B$10)&lt;Hoja3!$B$11, $H2535*Hoja3!$G$1 + $I2535*Hoja3!$G$2 + $J2535*Hoja3!$G$3)</f>
        <v>0</v>
      </c>
      <c r="O2535" s="3" t="b">
        <f>IF(ABS($D2535-Hoja3!$B$10)&lt;Hoja3!$B$11, $H2535*Hoja3!$I$1 + $I2535*Hoja3!$I$2 + $J2535*Hoja3!$I$3)</f>
        <v>0</v>
      </c>
      <c r="Q2535">
        <f>IF(ABS($G2535-Hoja3!$B$5)&gt;Hoja3!$B$7, -$N2535/($G2535-Hoja3!$B$5))</f>
        <v>0</v>
      </c>
      <c r="R2535">
        <f>IF(ABS($G2535-Hoja3!$B$5)&gt;Hoja3!$B$7, -$O2535/($G2535-Hoja3!$B$5))</f>
        <v>0</v>
      </c>
    </row>
    <row r="2536" spans="1:18" ht="14.5" customHeight="1" x14ac:dyDescent="0.55000000000000004">
      <c r="A2536" s="3">
        <v>-0.5</v>
      </c>
      <c r="B2536" s="3">
        <v>0.9</v>
      </c>
      <c r="C2536" s="3">
        <v>-0.18</v>
      </c>
      <c r="D2536" s="3">
        <f t="shared" si="78"/>
        <v>0.690832</v>
      </c>
      <c r="F2536" s="1"/>
      <c r="G2536" s="3" cm="1">
        <f t="array" ref="G2536">SUMPRODUCT($A2536:$C2536,TRANSPOSE(Hoja3!$E$1:$E$3)/(Hoja3!$B$5^2))</f>
        <v>-0.42188374553642438</v>
      </c>
      <c r="H2536" s="3">
        <f>$A2536-$G2536*Hoja3!$E$1</f>
        <v>8.8320615346271447E-2</v>
      </c>
      <c r="I2536" s="3">
        <f>$B2536-$G2536*Hoja3!$E$2</f>
        <v>0.14698395134085729</v>
      </c>
      <c r="J2536" s="3">
        <f>$C2536-$G2536*Hoja3!$E$3</f>
        <v>-0.34849649027930796</v>
      </c>
      <c r="K2536" s="3">
        <f t="shared" si="79"/>
        <v>0.38840007309977598</v>
      </c>
      <c r="M2536" s="3" t="b">
        <f>IF(ABS($D2536-Hoja3!$B$10)&lt;Hoja3!$B$11, $H2536*Hoja3!$E$1 + $I2536*Hoja3!$E$2 + $J2536*Hoja3!$E$3)</f>
        <v>0</v>
      </c>
      <c r="N2536" s="3" t="b">
        <f>IF(ABS($D2536-Hoja3!$B$10)&lt;Hoja3!$B$11, $H2536*Hoja3!$G$1 + $I2536*Hoja3!$G$2 + $J2536*Hoja3!$G$3)</f>
        <v>0</v>
      </c>
      <c r="O2536" s="3" t="b">
        <f>IF(ABS($D2536-Hoja3!$B$10)&lt;Hoja3!$B$11, $H2536*Hoja3!$I$1 + $I2536*Hoja3!$I$2 + $J2536*Hoja3!$I$3)</f>
        <v>0</v>
      </c>
      <c r="Q2536">
        <f>IF(ABS($G2536-Hoja3!$B$5)&gt;Hoja3!$B$7, -$N2536/($G2536-Hoja3!$B$5))</f>
        <v>0</v>
      </c>
      <c r="R2536">
        <f>IF(ABS($G2536-Hoja3!$B$5)&gt;Hoja3!$B$7, -$O2536/($G2536-Hoja3!$B$5))</f>
        <v>0</v>
      </c>
    </row>
    <row r="2537" spans="1:18" ht="14.5" customHeight="1" x14ac:dyDescent="0.55000000000000004">
      <c r="A2537" s="3">
        <v>-0.5</v>
      </c>
      <c r="B2537" s="3">
        <v>0.9</v>
      </c>
      <c r="C2537" s="3">
        <v>-0.1</v>
      </c>
      <c r="D2537" s="3">
        <f t="shared" si="78"/>
        <v>0.68600000000000005</v>
      </c>
      <c r="F2537" s="1"/>
      <c r="G2537" s="3" cm="1">
        <f t="array" ref="G2537">SUMPRODUCT($A2537:$C2537,TRANSPOSE(Hoja3!$E$1:$E$3)/(Hoja3!$B$5^2))</f>
        <v>-0.4279236821509263</v>
      </c>
      <c r="H2537" s="3">
        <f>$A2537-$G2537*Hoja3!$E$1</f>
        <v>9.6743360387510413E-2</v>
      </c>
      <c r="I2537" s="3">
        <f>$B2537-$G2537*Hoja3!$E$2</f>
        <v>0.13620332930522772</v>
      </c>
      <c r="J2537" s="3">
        <f>$C2537-$G2537*Hoja3!$E$3</f>
        <v>-0.27090878544787167</v>
      </c>
      <c r="K2537" s="3">
        <f t="shared" si="79"/>
        <v>0.31828005706568702</v>
      </c>
      <c r="M2537" s="3" t="b">
        <f>IF(ABS($D2537-Hoja3!$B$10)&lt;Hoja3!$B$11, $H2537*Hoja3!$E$1 + $I2537*Hoja3!$E$2 + $J2537*Hoja3!$E$3)</f>
        <v>0</v>
      </c>
      <c r="N2537" s="3" t="b">
        <f>IF(ABS($D2537-Hoja3!$B$10)&lt;Hoja3!$B$11, $H2537*Hoja3!$G$1 + $I2537*Hoja3!$G$2 + $J2537*Hoja3!$G$3)</f>
        <v>0</v>
      </c>
      <c r="O2537" s="3" t="b">
        <f>IF(ABS($D2537-Hoja3!$B$10)&lt;Hoja3!$B$11, $H2537*Hoja3!$I$1 + $I2537*Hoja3!$I$2 + $J2537*Hoja3!$I$3)</f>
        <v>0</v>
      </c>
      <c r="Q2537">
        <f>IF(ABS($G2537-Hoja3!$B$5)&gt;Hoja3!$B$7, -$N2537/($G2537-Hoja3!$B$5))</f>
        <v>0</v>
      </c>
      <c r="R2537">
        <f>IF(ABS($G2537-Hoja3!$B$5)&gt;Hoja3!$B$7, -$O2537/($G2537-Hoja3!$B$5))</f>
        <v>0</v>
      </c>
    </row>
    <row r="2538" spans="1:18" ht="14.5" customHeight="1" x14ac:dyDescent="0.55000000000000004">
      <c r="A2538" s="3">
        <v>-0.5</v>
      </c>
      <c r="B2538" s="3">
        <v>0.9</v>
      </c>
      <c r="C2538" s="3">
        <v>-0.02</v>
      </c>
      <c r="D2538" s="3">
        <f t="shared" si="78"/>
        <v>0.68500800000000006</v>
      </c>
      <c r="F2538" s="1"/>
      <c r="G2538" s="3" cm="1">
        <f t="array" ref="G2538">SUMPRODUCT($A2538:$C2538,TRANSPOSE(Hoja3!$E$1:$E$3)/(Hoja3!$B$5^2))</f>
        <v>-0.43396361876542822</v>
      </c>
      <c r="H2538" s="3">
        <f>$A2538-$G2538*Hoja3!$E$1</f>
        <v>0.10516610542874938</v>
      </c>
      <c r="I2538" s="3">
        <f>$B2538-$G2538*Hoja3!$E$2</f>
        <v>0.12542270726959814</v>
      </c>
      <c r="J2538" s="3">
        <f>$C2538-$G2538*Hoja3!$E$3</f>
        <v>-0.19332108061643533</v>
      </c>
      <c r="K2538" s="3">
        <f t="shared" si="79"/>
        <v>0.25330575485091616</v>
      </c>
      <c r="M2538" s="3" t="b">
        <f>IF(ABS($D2538-Hoja3!$B$10)&lt;Hoja3!$B$11, $H2538*Hoja3!$E$1 + $I2538*Hoja3!$E$2 + $J2538*Hoja3!$E$3)</f>
        <v>0</v>
      </c>
      <c r="N2538" s="3" t="b">
        <f>IF(ABS($D2538-Hoja3!$B$10)&lt;Hoja3!$B$11, $H2538*Hoja3!$G$1 + $I2538*Hoja3!$G$2 + $J2538*Hoja3!$G$3)</f>
        <v>0</v>
      </c>
      <c r="O2538" s="3" t="b">
        <f>IF(ABS($D2538-Hoja3!$B$10)&lt;Hoja3!$B$11, $H2538*Hoja3!$I$1 + $I2538*Hoja3!$I$2 + $J2538*Hoja3!$I$3)</f>
        <v>0</v>
      </c>
      <c r="Q2538">
        <f>IF(ABS($G2538-Hoja3!$B$5)&gt;Hoja3!$B$7, -$N2538/($G2538-Hoja3!$B$5))</f>
        <v>0</v>
      </c>
      <c r="R2538">
        <f>IF(ABS($G2538-Hoja3!$B$5)&gt;Hoja3!$B$7, -$O2538/($G2538-Hoja3!$B$5))</f>
        <v>0</v>
      </c>
    </row>
    <row r="2539" spans="1:18" ht="14.5" customHeight="1" x14ac:dyDescent="0.55000000000000004">
      <c r="A2539" s="3">
        <v>-0.5</v>
      </c>
      <c r="B2539" s="3">
        <v>0.9</v>
      </c>
      <c r="C2539" s="3">
        <v>0</v>
      </c>
      <c r="D2539" s="3">
        <f t="shared" si="78"/>
        <v>0.68500000000000005</v>
      </c>
      <c r="F2539" s="1"/>
      <c r="G2539" s="3" cm="1">
        <f t="array" ref="G2539">SUMPRODUCT($A2539:$C2539,TRANSPOSE(Hoja3!$E$1:$E$3)/(Hoja3!$B$5^2))</f>
        <v>-0.43547360291905368</v>
      </c>
      <c r="H2539" s="3">
        <f>$A2539-$G2539*Hoja3!$E$1</f>
        <v>0.10727179168905909</v>
      </c>
      <c r="I2539" s="3">
        <f>$B2539-$G2539*Hoja3!$E$2</f>
        <v>0.12272755176069083</v>
      </c>
      <c r="J2539" s="3">
        <f>$C2539-$G2539*Hoja3!$E$3</f>
        <v>-0.17392415440857625</v>
      </c>
      <c r="K2539" s="3">
        <f t="shared" si="79"/>
        <v>0.23836715532994937</v>
      </c>
      <c r="M2539" s="3" t="b">
        <f>IF(ABS($D2539-Hoja3!$B$10)&lt;Hoja3!$B$11, $H2539*Hoja3!$E$1 + $I2539*Hoja3!$E$2 + $J2539*Hoja3!$E$3)</f>
        <v>0</v>
      </c>
      <c r="N2539" s="3" t="b">
        <f>IF(ABS($D2539-Hoja3!$B$10)&lt;Hoja3!$B$11, $H2539*Hoja3!$G$1 + $I2539*Hoja3!$G$2 + $J2539*Hoja3!$G$3)</f>
        <v>0</v>
      </c>
      <c r="O2539" s="3" t="b">
        <f>IF(ABS($D2539-Hoja3!$B$10)&lt;Hoja3!$B$11, $H2539*Hoja3!$I$1 + $I2539*Hoja3!$I$2 + $J2539*Hoja3!$I$3)</f>
        <v>0</v>
      </c>
      <c r="Q2539">
        <f>IF(ABS($G2539-Hoja3!$B$5)&gt;Hoja3!$B$7, -$N2539/($G2539-Hoja3!$B$5))</f>
        <v>0</v>
      </c>
      <c r="R2539">
        <f>IF(ABS($G2539-Hoja3!$B$5)&gt;Hoja3!$B$7, -$O2539/($G2539-Hoja3!$B$5))</f>
        <v>0</v>
      </c>
    </row>
    <row r="2540" spans="1:18" ht="14.5" customHeight="1" x14ac:dyDescent="0.55000000000000004">
      <c r="A2540" s="3">
        <v>-0.5</v>
      </c>
      <c r="B2540" s="3">
        <v>0.9</v>
      </c>
      <c r="C2540" s="3">
        <v>0.02</v>
      </c>
      <c r="D2540" s="3">
        <f t="shared" si="78"/>
        <v>0.68499200000000005</v>
      </c>
      <c r="F2540" s="1"/>
      <c r="G2540" s="3" cm="1">
        <f t="array" ref="G2540">SUMPRODUCT($A2540:$C2540,TRANSPOSE(Hoja3!$E$1:$E$3)/(Hoja3!$B$5^2))</f>
        <v>-0.43698358707267915</v>
      </c>
      <c r="H2540" s="3">
        <f>$A2540-$G2540*Hoja3!$E$1</f>
        <v>0.10937747794936881</v>
      </c>
      <c r="I2540" s="3">
        <f>$B2540-$G2540*Hoja3!$E$2</f>
        <v>0.12003239625178341</v>
      </c>
      <c r="J2540" s="3">
        <f>$C2540-$G2540*Hoja3!$E$3</f>
        <v>-0.15452722820071715</v>
      </c>
      <c r="K2540" s="3">
        <f t="shared" si="79"/>
        <v>0.2241648346371623</v>
      </c>
      <c r="M2540" s="3" t="b">
        <f>IF(ABS($D2540-Hoja3!$B$10)&lt;Hoja3!$B$11, $H2540*Hoja3!$E$1 + $I2540*Hoja3!$E$2 + $J2540*Hoja3!$E$3)</f>
        <v>0</v>
      </c>
      <c r="N2540" s="3" t="b">
        <f>IF(ABS($D2540-Hoja3!$B$10)&lt;Hoja3!$B$11, $H2540*Hoja3!$G$1 + $I2540*Hoja3!$G$2 + $J2540*Hoja3!$G$3)</f>
        <v>0</v>
      </c>
      <c r="O2540" s="3" t="b">
        <f>IF(ABS($D2540-Hoja3!$B$10)&lt;Hoja3!$B$11, $H2540*Hoja3!$I$1 + $I2540*Hoja3!$I$2 + $J2540*Hoja3!$I$3)</f>
        <v>0</v>
      </c>
      <c r="Q2540">
        <f>IF(ABS($G2540-Hoja3!$B$5)&gt;Hoja3!$B$7, -$N2540/($G2540-Hoja3!$B$5))</f>
        <v>0</v>
      </c>
      <c r="R2540">
        <f>IF(ABS($G2540-Hoja3!$B$5)&gt;Hoja3!$B$7, -$O2540/($G2540-Hoja3!$B$5))</f>
        <v>0</v>
      </c>
    </row>
    <row r="2541" spans="1:18" ht="14.5" customHeight="1" x14ac:dyDescent="0.55000000000000004">
      <c r="A2541" s="3">
        <v>-0.5</v>
      </c>
      <c r="B2541" s="3">
        <v>0.9</v>
      </c>
      <c r="C2541" s="3">
        <v>0.1</v>
      </c>
      <c r="D2541" s="3">
        <f t="shared" si="78"/>
        <v>0.68400000000000005</v>
      </c>
      <c r="F2541" s="1"/>
      <c r="G2541" s="3" cm="1">
        <f t="array" ref="G2541">SUMPRODUCT($A2541:$C2541,TRANSPOSE(Hoja3!$E$1:$E$3)/(Hoja3!$B$5^2))</f>
        <v>-0.44302352368718106</v>
      </c>
      <c r="H2541" s="3">
        <f>$A2541-$G2541*Hoja3!$E$1</f>
        <v>0.11780022299060777</v>
      </c>
      <c r="I2541" s="3">
        <f>$B2541-$G2541*Hoja3!$E$2</f>
        <v>0.10925177421615384</v>
      </c>
      <c r="J2541" s="3">
        <f>$C2541-$G2541*Hoja3!$E$3</f>
        <v>-7.693952336928081E-2</v>
      </c>
      <c r="K2541" s="3">
        <f t="shared" si="79"/>
        <v>0.17813627637936774</v>
      </c>
      <c r="M2541" s="3" t="b">
        <f>IF(ABS($D2541-Hoja3!$B$10)&lt;Hoja3!$B$11, $H2541*Hoja3!$E$1 + $I2541*Hoja3!$E$2 + $J2541*Hoja3!$E$3)</f>
        <v>0</v>
      </c>
      <c r="N2541" s="3" t="b">
        <f>IF(ABS($D2541-Hoja3!$B$10)&lt;Hoja3!$B$11, $H2541*Hoja3!$G$1 + $I2541*Hoja3!$G$2 + $J2541*Hoja3!$G$3)</f>
        <v>0</v>
      </c>
      <c r="O2541" s="3" t="b">
        <f>IF(ABS($D2541-Hoja3!$B$10)&lt;Hoja3!$B$11, $H2541*Hoja3!$I$1 + $I2541*Hoja3!$I$2 + $J2541*Hoja3!$I$3)</f>
        <v>0</v>
      </c>
      <c r="Q2541">
        <f>IF(ABS($G2541-Hoja3!$B$5)&gt;Hoja3!$B$7, -$N2541/($G2541-Hoja3!$B$5))</f>
        <v>0</v>
      </c>
      <c r="R2541">
        <f>IF(ABS($G2541-Hoja3!$B$5)&gt;Hoja3!$B$7, -$O2541/($G2541-Hoja3!$B$5))</f>
        <v>0</v>
      </c>
    </row>
    <row r="2542" spans="1:18" ht="14.5" customHeight="1" x14ac:dyDescent="0.55000000000000004">
      <c r="A2542" s="3">
        <v>-0.5</v>
      </c>
      <c r="B2542" s="3">
        <v>0.9</v>
      </c>
      <c r="C2542" s="3">
        <v>0.18</v>
      </c>
      <c r="D2542" s="3">
        <f t="shared" si="78"/>
        <v>0.6791680000000001</v>
      </c>
      <c r="F2542" s="1"/>
      <c r="G2542" s="3" cm="1">
        <f t="array" ref="G2542">SUMPRODUCT($A2542:$C2542,TRANSPOSE(Hoja3!$E$1:$E$3)/(Hoja3!$B$5^2))</f>
        <v>-0.44906346030168298</v>
      </c>
      <c r="H2542" s="3">
        <f>$A2542-$G2542*Hoja3!$E$1</f>
        <v>0.12622296803184674</v>
      </c>
      <c r="I2542" s="3">
        <f>$B2542-$G2542*Hoja3!$E$2</f>
        <v>9.8471152180524268E-2</v>
      </c>
      <c r="J2542" s="3">
        <f>$C2542-$G2542*Hoja3!$E$3</f>
        <v>6.4818146215550598E-4</v>
      </c>
      <c r="K2542" s="3">
        <f t="shared" si="79"/>
        <v>0.16009130397912452</v>
      </c>
      <c r="M2542" s="3" t="b">
        <f>IF(ABS($D2542-Hoja3!$B$10)&lt;Hoja3!$B$11, $H2542*Hoja3!$E$1 + $I2542*Hoja3!$E$2 + $J2542*Hoja3!$E$3)</f>
        <v>0</v>
      </c>
      <c r="N2542" s="3" t="b">
        <f>IF(ABS($D2542-Hoja3!$B$10)&lt;Hoja3!$B$11, $H2542*Hoja3!$G$1 + $I2542*Hoja3!$G$2 + $J2542*Hoja3!$G$3)</f>
        <v>0</v>
      </c>
      <c r="O2542" s="3" t="b">
        <f>IF(ABS($D2542-Hoja3!$B$10)&lt;Hoja3!$B$11, $H2542*Hoja3!$I$1 + $I2542*Hoja3!$I$2 + $J2542*Hoja3!$I$3)</f>
        <v>0</v>
      </c>
      <c r="Q2542">
        <f>IF(ABS($G2542-Hoja3!$B$5)&gt;Hoja3!$B$7, -$N2542/($G2542-Hoja3!$B$5))</f>
        <v>0</v>
      </c>
      <c r="R2542">
        <f>IF(ABS($G2542-Hoja3!$B$5)&gt;Hoja3!$B$7, -$O2542/($G2542-Hoja3!$B$5))</f>
        <v>0</v>
      </c>
    </row>
    <row r="2543" spans="1:18" ht="14.5" customHeight="1" x14ac:dyDescent="0.55000000000000004">
      <c r="A2543" s="3">
        <v>-0.5</v>
      </c>
      <c r="B2543" s="3">
        <v>0.9</v>
      </c>
      <c r="C2543" s="3">
        <v>0.26</v>
      </c>
      <c r="D2543" s="3">
        <f t="shared" si="78"/>
        <v>0.66742400000000002</v>
      </c>
      <c r="F2543" s="1"/>
      <c r="G2543" s="3" cm="1">
        <f t="array" ref="G2543">SUMPRODUCT($A2543:$C2543,TRANSPOSE(Hoja3!$E$1:$E$3)/(Hoja3!$B$5^2))</f>
        <v>-0.4551033969161849</v>
      </c>
      <c r="H2543" s="3">
        <f>$A2543-$G2543*Hoja3!$E$1</f>
        <v>0.1346457130730857</v>
      </c>
      <c r="I2543" s="3">
        <f>$B2543-$G2543*Hoja3!$E$2</f>
        <v>8.7690530144894696E-2</v>
      </c>
      <c r="J2543" s="3">
        <f>$C2543-$G2543*Hoja3!$E$3</f>
        <v>7.8235886293591878E-2</v>
      </c>
      <c r="K2543" s="3">
        <f t="shared" si="79"/>
        <v>0.17871751741280495</v>
      </c>
      <c r="M2543" s="3" t="b">
        <f>IF(ABS($D2543-Hoja3!$B$10)&lt;Hoja3!$B$11, $H2543*Hoja3!$E$1 + $I2543*Hoja3!$E$2 + $J2543*Hoja3!$E$3)</f>
        <v>0</v>
      </c>
      <c r="N2543" s="3" t="b">
        <f>IF(ABS($D2543-Hoja3!$B$10)&lt;Hoja3!$B$11, $H2543*Hoja3!$G$1 + $I2543*Hoja3!$G$2 + $J2543*Hoja3!$G$3)</f>
        <v>0</v>
      </c>
      <c r="O2543" s="3" t="b">
        <f>IF(ABS($D2543-Hoja3!$B$10)&lt;Hoja3!$B$11, $H2543*Hoja3!$I$1 + $I2543*Hoja3!$I$2 + $J2543*Hoja3!$I$3)</f>
        <v>0</v>
      </c>
      <c r="Q2543">
        <f>IF(ABS($G2543-Hoja3!$B$5)&gt;Hoja3!$B$7, -$N2543/($G2543-Hoja3!$B$5))</f>
        <v>0</v>
      </c>
      <c r="R2543">
        <f>IF(ABS($G2543-Hoja3!$B$5)&gt;Hoja3!$B$7, -$O2543/($G2543-Hoja3!$B$5))</f>
        <v>0</v>
      </c>
    </row>
    <row r="2544" spans="1:18" ht="14.5" customHeight="1" x14ac:dyDescent="0.55000000000000004">
      <c r="A2544" s="3">
        <v>-0.5</v>
      </c>
      <c r="B2544" s="3">
        <v>0.9</v>
      </c>
      <c r="C2544" s="3">
        <v>0.34</v>
      </c>
      <c r="D2544" s="3">
        <f t="shared" si="78"/>
        <v>0.64569600000000005</v>
      </c>
      <c r="F2544" s="1"/>
      <c r="G2544" s="3" cm="1">
        <f t="array" ref="G2544">SUMPRODUCT($A2544:$C2544,TRANSPOSE(Hoja3!$E$1:$E$3)/(Hoja3!$B$5^2))</f>
        <v>-0.46114333353068682</v>
      </c>
      <c r="H2544" s="3">
        <f>$A2544-$G2544*Hoja3!$E$1</f>
        <v>0.14306845811432467</v>
      </c>
      <c r="I2544" s="3">
        <f>$B2544-$G2544*Hoja3!$E$2</f>
        <v>7.6909908109265124E-2</v>
      </c>
      <c r="J2544" s="3">
        <f>$C2544-$G2544*Hoja3!$E$3</f>
        <v>0.15582359112502822</v>
      </c>
      <c r="K2544" s="3">
        <f t="shared" si="79"/>
        <v>0.22508822542213497</v>
      </c>
      <c r="M2544" s="3" t="b">
        <f>IF(ABS($D2544-Hoja3!$B$10)&lt;Hoja3!$B$11, $H2544*Hoja3!$E$1 + $I2544*Hoja3!$E$2 + $J2544*Hoja3!$E$3)</f>
        <v>0</v>
      </c>
      <c r="N2544" s="3" t="b">
        <f>IF(ABS($D2544-Hoja3!$B$10)&lt;Hoja3!$B$11, $H2544*Hoja3!$G$1 + $I2544*Hoja3!$G$2 + $J2544*Hoja3!$G$3)</f>
        <v>0</v>
      </c>
      <c r="O2544" s="3" t="b">
        <f>IF(ABS($D2544-Hoja3!$B$10)&lt;Hoja3!$B$11, $H2544*Hoja3!$I$1 + $I2544*Hoja3!$I$2 + $J2544*Hoja3!$I$3)</f>
        <v>0</v>
      </c>
      <c r="Q2544">
        <f>IF(ABS($G2544-Hoja3!$B$5)&gt;Hoja3!$B$7, -$N2544/($G2544-Hoja3!$B$5))</f>
        <v>0</v>
      </c>
      <c r="R2544">
        <f>IF(ABS($G2544-Hoja3!$B$5)&gt;Hoja3!$B$7, -$O2544/($G2544-Hoja3!$B$5))</f>
        <v>0</v>
      </c>
    </row>
    <row r="2545" spans="1:18" ht="14.5" customHeight="1" x14ac:dyDescent="0.55000000000000004">
      <c r="A2545" s="3">
        <v>-0.5</v>
      </c>
      <c r="B2545" s="3">
        <v>0.9</v>
      </c>
      <c r="C2545" s="3">
        <v>0.42</v>
      </c>
      <c r="D2545" s="3">
        <f t="shared" si="78"/>
        <v>0.61091200000000012</v>
      </c>
      <c r="F2545" s="1"/>
      <c r="G2545" s="3" cm="1">
        <f t="array" ref="G2545">SUMPRODUCT($A2545:$C2545,TRANSPOSE(Hoja3!$E$1:$E$3)/(Hoja3!$B$5^2))</f>
        <v>-0.46718327014518873</v>
      </c>
      <c r="H2545" s="3">
        <f>$A2545-$G2545*Hoja3!$E$1</f>
        <v>0.15149120315556364</v>
      </c>
      <c r="I2545" s="3">
        <f>$B2545-$G2545*Hoja3!$E$2</f>
        <v>6.6129286073635662E-2</v>
      </c>
      <c r="J2545" s="3">
        <f>$C2545-$G2545*Hoja3!$E$3</f>
        <v>0.23341129595646451</v>
      </c>
      <c r="K2545" s="3">
        <f t="shared" si="79"/>
        <v>0.28601311192007484</v>
      </c>
      <c r="M2545" s="3" t="b">
        <f>IF(ABS($D2545-Hoja3!$B$10)&lt;Hoja3!$B$11, $H2545*Hoja3!$E$1 + $I2545*Hoja3!$E$2 + $J2545*Hoja3!$E$3)</f>
        <v>0</v>
      </c>
      <c r="N2545" s="3" t="b">
        <f>IF(ABS($D2545-Hoja3!$B$10)&lt;Hoja3!$B$11, $H2545*Hoja3!$G$1 + $I2545*Hoja3!$G$2 + $J2545*Hoja3!$G$3)</f>
        <v>0</v>
      </c>
      <c r="O2545" s="3" t="b">
        <f>IF(ABS($D2545-Hoja3!$B$10)&lt;Hoja3!$B$11, $H2545*Hoja3!$I$1 + $I2545*Hoja3!$I$2 + $J2545*Hoja3!$I$3)</f>
        <v>0</v>
      </c>
      <c r="Q2545">
        <f>IF(ABS($G2545-Hoja3!$B$5)&gt;Hoja3!$B$7, -$N2545/($G2545-Hoja3!$B$5))</f>
        <v>0</v>
      </c>
      <c r="R2545">
        <f>IF(ABS($G2545-Hoja3!$B$5)&gt;Hoja3!$B$7, -$O2545/($G2545-Hoja3!$B$5))</f>
        <v>0</v>
      </c>
    </row>
    <row r="2546" spans="1:18" ht="14.5" customHeight="1" x14ac:dyDescent="0.55000000000000004">
      <c r="A2546" s="3">
        <v>-0.5</v>
      </c>
      <c r="B2546" s="3">
        <v>0.9</v>
      </c>
      <c r="C2546" s="3">
        <v>0.5</v>
      </c>
      <c r="D2546" s="3">
        <f t="shared" si="78"/>
        <v>0.56000000000000005</v>
      </c>
      <c r="F2546" s="1"/>
      <c r="G2546" s="3" cm="1">
        <f t="array" ref="G2546">SUMPRODUCT($A2546:$C2546,TRANSPOSE(Hoja3!$E$1:$E$3)/(Hoja3!$B$5^2))</f>
        <v>-0.47322320675969065</v>
      </c>
      <c r="H2546" s="3">
        <f>$A2546-$G2546*Hoja3!$E$1</f>
        <v>0.1599139481968026</v>
      </c>
      <c r="I2546" s="3">
        <f>$B2546-$G2546*Hoja3!$E$2</f>
        <v>5.534866403800609E-2</v>
      </c>
      <c r="J2546" s="3">
        <f>$C2546-$G2546*Hoja3!$E$3</f>
        <v>0.31099900078790088</v>
      </c>
      <c r="K2546" s="3">
        <f t="shared" si="79"/>
        <v>0.35405695012208771</v>
      </c>
      <c r="M2546" s="3" t="b">
        <f>IF(ABS($D2546-Hoja3!$B$10)&lt;Hoja3!$B$11, $H2546*Hoja3!$E$1 + $I2546*Hoja3!$E$2 + $J2546*Hoja3!$E$3)</f>
        <v>0</v>
      </c>
      <c r="N2546" s="3" t="b">
        <f>IF(ABS($D2546-Hoja3!$B$10)&lt;Hoja3!$B$11, $H2546*Hoja3!$G$1 + $I2546*Hoja3!$G$2 + $J2546*Hoja3!$G$3)</f>
        <v>0</v>
      </c>
      <c r="O2546" s="3" t="b">
        <f>IF(ABS($D2546-Hoja3!$B$10)&lt;Hoja3!$B$11, $H2546*Hoja3!$I$1 + $I2546*Hoja3!$I$2 + $J2546*Hoja3!$I$3)</f>
        <v>0</v>
      </c>
      <c r="Q2546">
        <f>IF(ABS($G2546-Hoja3!$B$5)&gt;Hoja3!$B$7, -$N2546/($G2546-Hoja3!$B$5))</f>
        <v>0</v>
      </c>
      <c r="R2546">
        <f>IF(ABS($G2546-Hoja3!$B$5)&gt;Hoja3!$B$7, -$O2546/($G2546-Hoja3!$B$5))</f>
        <v>0</v>
      </c>
    </row>
    <row r="2547" spans="1:18" ht="14.5" customHeight="1" x14ac:dyDescent="0.55000000000000004">
      <c r="A2547" s="3">
        <v>-0.5</v>
      </c>
      <c r="B2547" s="3">
        <v>0.9</v>
      </c>
      <c r="C2547" s="3">
        <v>0.57999999999999996</v>
      </c>
      <c r="D2547" s="3">
        <f t="shared" si="78"/>
        <v>0.4898880000000001</v>
      </c>
      <c r="F2547" s="1"/>
      <c r="G2547" s="3" cm="1">
        <f t="array" ref="G2547">SUMPRODUCT($A2547:$C2547,TRANSPOSE(Hoja3!$E$1:$E$3)/(Hoja3!$B$5^2))</f>
        <v>-0.47926314337419257</v>
      </c>
      <c r="H2547" s="3">
        <f>$A2547-$G2547*Hoja3!$E$1</f>
        <v>0.16833669323804157</v>
      </c>
      <c r="I2547" s="3">
        <f>$B2547-$G2547*Hoja3!$E$2</f>
        <v>4.4568042002376518E-2</v>
      </c>
      <c r="J2547" s="3">
        <f>$C2547-$G2547*Hoja3!$E$3</f>
        <v>0.38858670561933717</v>
      </c>
      <c r="K2547" s="3">
        <f t="shared" si="79"/>
        <v>0.42582059654546245</v>
      </c>
      <c r="M2547" s="3" t="b">
        <f>IF(ABS($D2547-Hoja3!$B$10)&lt;Hoja3!$B$11, $H2547*Hoja3!$E$1 + $I2547*Hoja3!$E$2 + $J2547*Hoja3!$E$3)</f>
        <v>0</v>
      </c>
      <c r="N2547" s="3" t="b">
        <f>IF(ABS($D2547-Hoja3!$B$10)&lt;Hoja3!$B$11, $H2547*Hoja3!$G$1 + $I2547*Hoja3!$G$2 + $J2547*Hoja3!$G$3)</f>
        <v>0</v>
      </c>
      <c r="O2547" s="3" t="b">
        <f>IF(ABS($D2547-Hoja3!$B$10)&lt;Hoja3!$B$11, $H2547*Hoja3!$I$1 + $I2547*Hoja3!$I$2 + $J2547*Hoja3!$I$3)</f>
        <v>0</v>
      </c>
      <c r="Q2547">
        <f>IF(ABS($G2547-Hoja3!$B$5)&gt;Hoja3!$B$7, -$N2547/($G2547-Hoja3!$B$5))</f>
        <v>0</v>
      </c>
      <c r="R2547">
        <f>IF(ABS($G2547-Hoja3!$B$5)&gt;Hoja3!$B$7, -$O2547/($G2547-Hoja3!$B$5))</f>
        <v>0</v>
      </c>
    </row>
    <row r="2548" spans="1:18" ht="14.5" customHeight="1" x14ac:dyDescent="0.55000000000000004">
      <c r="A2548" s="3">
        <v>-0.5</v>
      </c>
      <c r="B2548" s="3">
        <v>0.9</v>
      </c>
      <c r="C2548" s="3">
        <v>0.66</v>
      </c>
      <c r="D2548" s="3">
        <f t="shared" si="78"/>
        <v>0.39750400000000002</v>
      </c>
      <c r="F2548" s="1"/>
      <c r="G2548" s="3" cm="1">
        <f t="array" ref="G2548">SUMPRODUCT($A2548:$C2548,TRANSPOSE(Hoja3!$E$1:$E$3)/(Hoja3!$B$5^2))</f>
        <v>-0.48530307998869449</v>
      </c>
      <c r="H2548" s="3">
        <f>$A2548-$G2548*Hoja3!$E$1</f>
        <v>0.17675943827928065</v>
      </c>
      <c r="I2548" s="3">
        <f>$B2548-$G2548*Hoja3!$E$2</f>
        <v>3.3787419966746945E-2</v>
      </c>
      <c r="J2548" s="3">
        <f>$C2548-$G2548*Hoja3!$E$3</f>
        <v>0.46617441045077357</v>
      </c>
      <c r="K2548" s="3">
        <f t="shared" si="79"/>
        <v>0.49970398210134614</v>
      </c>
      <c r="M2548" s="3" t="b">
        <f>IF(ABS($D2548-Hoja3!$B$10)&lt;Hoja3!$B$11, $H2548*Hoja3!$E$1 + $I2548*Hoja3!$E$2 + $J2548*Hoja3!$E$3)</f>
        <v>0</v>
      </c>
      <c r="N2548" s="3" t="b">
        <f>IF(ABS($D2548-Hoja3!$B$10)&lt;Hoja3!$B$11, $H2548*Hoja3!$G$1 + $I2548*Hoja3!$G$2 + $J2548*Hoja3!$G$3)</f>
        <v>0</v>
      </c>
      <c r="O2548" s="3" t="b">
        <f>IF(ABS($D2548-Hoja3!$B$10)&lt;Hoja3!$B$11, $H2548*Hoja3!$I$1 + $I2548*Hoja3!$I$2 + $J2548*Hoja3!$I$3)</f>
        <v>0</v>
      </c>
      <c r="Q2548">
        <f>IF(ABS($G2548-Hoja3!$B$5)&gt;Hoja3!$B$7, -$N2548/($G2548-Hoja3!$B$5))</f>
        <v>0</v>
      </c>
      <c r="R2548">
        <f>IF(ABS($G2548-Hoja3!$B$5)&gt;Hoja3!$B$7, -$O2548/($G2548-Hoja3!$B$5))</f>
        <v>0</v>
      </c>
    </row>
    <row r="2549" spans="1:18" ht="14.5" customHeight="1" x14ac:dyDescent="0.55000000000000004">
      <c r="A2549" s="3">
        <v>-0.5</v>
      </c>
      <c r="B2549" s="3">
        <v>0.9</v>
      </c>
      <c r="C2549" s="3">
        <v>0.74</v>
      </c>
      <c r="D2549" s="3">
        <f t="shared" si="78"/>
        <v>0.27977600000000008</v>
      </c>
      <c r="F2549" s="1"/>
      <c r="G2549" s="3" cm="1">
        <f t="array" ref="G2549">SUMPRODUCT($A2549:$C2549,TRANSPOSE(Hoja3!$E$1:$E$3)/(Hoja3!$B$5^2))</f>
        <v>-0.4913430166031964</v>
      </c>
      <c r="H2549" s="3">
        <f>$A2549-$G2549*Hoja3!$E$1</f>
        <v>0.18518218332051961</v>
      </c>
      <c r="I2549" s="3">
        <f>$B2549-$G2549*Hoja3!$E$2</f>
        <v>2.3006797931117373E-2</v>
      </c>
      <c r="J2549" s="3">
        <f>$C2549-$G2549*Hoja3!$E$3</f>
        <v>0.54376211528220986</v>
      </c>
      <c r="K2549" s="3">
        <f t="shared" si="79"/>
        <v>0.57489041719842671</v>
      </c>
      <c r="M2549" s="3" t="b">
        <f>IF(ABS($D2549-Hoja3!$B$10)&lt;Hoja3!$B$11, $H2549*Hoja3!$E$1 + $I2549*Hoja3!$E$2 + $J2549*Hoja3!$E$3)</f>
        <v>0</v>
      </c>
      <c r="N2549" s="3" t="b">
        <f>IF(ABS($D2549-Hoja3!$B$10)&lt;Hoja3!$B$11, $H2549*Hoja3!$G$1 + $I2549*Hoja3!$G$2 + $J2549*Hoja3!$G$3)</f>
        <v>0</v>
      </c>
      <c r="O2549" s="3" t="b">
        <f>IF(ABS($D2549-Hoja3!$B$10)&lt;Hoja3!$B$11, $H2549*Hoja3!$I$1 + $I2549*Hoja3!$I$2 + $J2549*Hoja3!$I$3)</f>
        <v>0</v>
      </c>
      <c r="Q2549">
        <f>IF(ABS($G2549-Hoja3!$B$5)&gt;Hoja3!$B$7, -$N2549/($G2549-Hoja3!$B$5))</f>
        <v>0</v>
      </c>
      <c r="R2549">
        <f>IF(ABS($G2549-Hoja3!$B$5)&gt;Hoja3!$B$7, -$O2549/($G2549-Hoja3!$B$5))</f>
        <v>0</v>
      </c>
    </row>
    <row r="2550" spans="1:18" ht="14.5" customHeight="1" x14ac:dyDescent="0.55000000000000004">
      <c r="A2550" s="3">
        <v>-0.5</v>
      </c>
      <c r="B2550" s="3">
        <v>0.9</v>
      </c>
      <c r="C2550" s="3">
        <v>0.82</v>
      </c>
      <c r="D2550" s="3">
        <f t="shared" si="78"/>
        <v>0.1336320000000002</v>
      </c>
      <c r="F2550" s="1"/>
      <c r="G2550" s="3" cm="1">
        <f t="array" ref="G2550">SUMPRODUCT($A2550:$C2550,TRANSPOSE(Hoja3!$E$1:$E$3)/(Hoja3!$B$5^2))</f>
        <v>-0.49738295321769832</v>
      </c>
      <c r="H2550" s="3">
        <f>$A2550-$G2550*Hoja3!$E$1</f>
        <v>0.19360492836175858</v>
      </c>
      <c r="I2550" s="3">
        <f>$B2550-$G2550*Hoja3!$E$2</f>
        <v>1.2226175895487801E-2</v>
      </c>
      <c r="J2550" s="3">
        <f>$C2550-$G2550*Hoja3!$E$3</f>
        <v>0.62134982011364615</v>
      </c>
      <c r="K2550" s="3">
        <f t="shared" si="79"/>
        <v>0.65092852650521438</v>
      </c>
      <c r="M2550" s="3" t="b">
        <f>IF(ABS($D2550-Hoja3!$B$10)&lt;Hoja3!$B$11, $H2550*Hoja3!$E$1 + $I2550*Hoja3!$E$2 + $J2550*Hoja3!$E$3)</f>
        <v>0</v>
      </c>
      <c r="N2550" s="3" t="b">
        <f>IF(ABS($D2550-Hoja3!$B$10)&lt;Hoja3!$B$11, $H2550*Hoja3!$G$1 + $I2550*Hoja3!$G$2 + $J2550*Hoja3!$G$3)</f>
        <v>0</v>
      </c>
      <c r="O2550" s="3" t="b">
        <f>IF(ABS($D2550-Hoja3!$B$10)&lt;Hoja3!$B$11, $H2550*Hoja3!$I$1 + $I2550*Hoja3!$I$2 + $J2550*Hoja3!$I$3)</f>
        <v>0</v>
      </c>
      <c r="Q2550">
        <f>IF(ABS($G2550-Hoja3!$B$5)&gt;Hoja3!$B$7, -$N2550/($G2550-Hoja3!$B$5))</f>
        <v>0</v>
      </c>
      <c r="R2550">
        <f>IF(ABS($G2550-Hoja3!$B$5)&gt;Hoja3!$B$7, -$O2550/($G2550-Hoja3!$B$5))</f>
        <v>0</v>
      </c>
    </row>
    <row r="2551" spans="1:18" ht="14.5" customHeight="1" x14ac:dyDescent="0.55000000000000004">
      <c r="A2551" s="3">
        <v>-0.5</v>
      </c>
      <c r="B2551" s="3">
        <v>0.9</v>
      </c>
      <c r="C2551" s="3">
        <v>0.9</v>
      </c>
      <c r="D2551" s="3">
        <f t="shared" si="78"/>
        <v>-4.4000000000000039E-2</v>
      </c>
      <c r="F2551" s="1"/>
      <c r="G2551" s="3" cm="1">
        <f t="array" ref="G2551">SUMPRODUCT($A2551:$C2551,TRANSPOSE(Hoja3!$E$1:$E$3)/(Hoja3!$B$5^2))</f>
        <v>-0.50342288983220029</v>
      </c>
      <c r="H2551" s="3">
        <f>$A2551-$G2551*Hoja3!$E$1</f>
        <v>0.20202767340299754</v>
      </c>
      <c r="I2551" s="3">
        <f>$B2551-$G2551*Hoja3!$E$2</f>
        <v>1.4455538598581175E-3</v>
      </c>
      <c r="J2551" s="3">
        <f>$C2551-$G2551*Hoja3!$E$3</f>
        <v>0.69893752494508254</v>
      </c>
      <c r="K2551" s="3">
        <f t="shared" si="79"/>
        <v>0.72755132755218577</v>
      </c>
      <c r="M2551" s="3">
        <f>IF(ABS($D2551-Hoja3!$B$10)&lt;Hoja3!$B$11, $H2551*Hoja3!$E$1 + $I2551*Hoja3!$E$2 + $J2551*Hoja3!$E$3)</f>
        <v>1.1102230246251565E-16</v>
      </c>
      <c r="N2551" s="3">
        <f>IF(ABS($D2551-Hoja3!$B$10)&lt;Hoja3!$B$11, $H2551*Hoja3!$G$1 + $I2551*Hoja3!$G$2 + $J2551*Hoja3!$G$3)</f>
        <v>-0.16008995098973169</v>
      </c>
      <c r="O2551" s="3">
        <f>IF(ABS($D2551-Hoja3!$B$10)&lt;Hoja3!$B$11, $H2551*Hoja3!$I$1 + $I2551*Hoja3!$I$2 + $J2551*Hoja3!$I$3)</f>
        <v>-0.70971976287479355</v>
      </c>
      <c r="Q2551">
        <f>IF(ABS($G2551-Hoja3!$B$5)&gt;Hoja3!$B$7, -$N2551/($G2551-Hoja3!$B$5))</f>
        <v>-5.7105173668362881E-2</v>
      </c>
      <c r="R2551">
        <f>IF(ABS($G2551-Hoja3!$B$5)&gt;Hoja3!$B$7, -$O2551/($G2551-Hoja3!$B$5))</f>
        <v>-0.25316186346658293</v>
      </c>
    </row>
    <row r="2552" spans="1:18" ht="14.5" customHeight="1" x14ac:dyDescent="0.55000000000000004">
      <c r="A2552" s="3">
        <v>-0.5</v>
      </c>
      <c r="B2552" s="3">
        <v>0.9</v>
      </c>
      <c r="C2552" s="3">
        <v>0.98</v>
      </c>
      <c r="D2552" s="3">
        <f t="shared" si="78"/>
        <v>-0.25619199999999986</v>
      </c>
      <c r="F2552" s="1"/>
      <c r="G2552" s="3" cm="1">
        <f t="array" ref="G2552">SUMPRODUCT($A2552:$C2552,TRANSPOSE(Hoja3!$E$1:$E$3)/(Hoja3!$B$5^2))</f>
        <v>-0.50946282644670216</v>
      </c>
      <c r="H2552" s="3">
        <f>$A2552-$G2552*Hoja3!$E$1</f>
        <v>0.21045041844423651</v>
      </c>
      <c r="I2552" s="3">
        <f>$B2552-$G2552*Hoja3!$E$2</f>
        <v>-9.3350681757713438E-3</v>
      </c>
      <c r="J2552" s="3">
        <f>$C2552-$G2552*Hoja3!$E$3</f>
        <v>0.77652522977651883</v>
      </c>
      <c r="K2552" s="3">
        <f t="shared" si="79"/>
        <v>0.8045917937691609</v>
      </c>
      <c r="M2552" s="3">
        <f>IF(ABS($D2552-Hoja3!$B$10)&lt;Hoja3!$B$11, $H2552*Hoja3!$E$1 + $I2552*Hoja3!$E$2 + $J2552*Hoja3!$E$3)</f>
        <v>-5.5511151231257827E-17</v>
      </c>
      <c r="N2552" s="3">
        <f>IF(ABS($D2552-Hoja3!$B$10)&lt;Hoja3!$B$11, $H2552*Hoja3!$G$1 + $I2552*Hoja3!$G$2 + $J2552*Hoja3!$G$3)</f>
        <v>-0.16008995098973178</v>
      </c>
      <c r="O2552" s="3">
        <f>IF(ABS($D2552-Hoja3!$B$10)&lt;Hoja3!$B$11, $H2552*Hoja3!$I$1 + $I2552*Hoja3!$I$2 + $J2552*Hoja3!$I$3)</f>
        <v>-0.78850438311577009</v>
      </c>
      <c r="Q2552">
        <f>IF(ABS($G2552-Hoja3!$B$5)&gt;Hoja3!$B$7, -$N2552/($G2552-Hoja3!$B$5))</f>
        <v>-5.6982405847386522E-2</v>
      </c>
      <c r="R2552">
        <f>IF(ABS($G2552-Hoja3!$B$5)&gt;Hoja3!$B$7, -$O2552/($G2552-Hoja3!$B$5))</f>
        <v>-0.28066019443049139</v>
      </c>
    </row>
    <row r="2553" spans="1:18" ht="14.5" customHeight="1" x14ac:dyDescent="0.55000000000000004">
      <c r="A2553" s="3">
        <v>-0.5</v>
      </c>
      <c r="B2553" s="3">
        <v>0.9</v>
      </c>
      <c r="C2553" s="3">
        <v>1.06</v>
      </c>
      <c r="D2553" s="3">
        <f t="shared" si="78"/>
        <v>-0.50601600000000024</v>
      </c>
      <c r="F2553" s="1"/>
      <c r="G2553" s="3" cm="1">
        <f t="array" ref="G2553">SUMPRODUCT($A2553:$C2553,TRANSPOSE(Hoja3!$E$1:$E$3)/(Hoja3!$B$5^2))</f>
        <v>-0.51550276306120413</v>
      </c>
      <c r="H2553" s="3">
        <f>$A2553-$G2553*Hoja3!$E$1</f>
        <v>0.21887316348547559</v>
      </c>
      <c r="I2553" s="3">
        <f>$B2553-$G2553*Hoja3!$E$2</f>
        <v>-2.0115690211401027E-2</v>
      </c>
      <c r="J2553" s="3">
        <f>$C2553-$G2553*Hoja3!$E$3</f>
        <v>0.85411293460795523</v>
      </c>
      <c r="K2553" s="3">
        <f t="shared" si="79"/>
        <v>0.88194047857632318</v>
      </c>
      <c r="M2553" s="3">
        <f>IF(ABS($D2553-Hoja3!$B$10)&lt;Hoja3!$B$11, $H2553*Hoja3!$E$1 + $I2553*Hoja3!$E$2 + $J2553*Hoja3!$E$3)</f>
        <v>2.2204460492503131E-16</v>
      </c>
      <c r="N2553" s="3">
        <f>IF(ABS($D2553-Hoja3!$B$10)&lt;Hoja3!$B$11, $H2553*Hoja3!$G$1 + $I2553*Hoja3!$G$2 + $J2553*Hoja3!$G$3)</f>
        <v>-0.16008995098973178</v>
      </c>
      <c r="O2553" s="3">
        <f>IF(ABS($D2553-Hoja3!$B$10)&lt;Hoja3!$B$11, $H2553*Hoja3!$I$1 + $I2553*Hoja3!$I$2 + $J2553*Hoja3!$I$3)</f>
        <v>-0.86728900335674686</v>
      </c>
      <c r="Q2553">
        <f>IF(ABS($G2553-Hoja3!$B$5)&gt;Hoja3!$B$7, -$N2553/($G2553-Hoja3!$B$5))</f>
        <v>-5.6860164759941864E-2</v>
      </c>
      <c r="R2553">
        <f>IF(ABS($G2553-Hoja3!$B$5)&gt;Hoja3!$B$7, -$O2553/($G2553-Hoja3!$B$5))</f>
        <v>-0.30804054420950777</v>
      </c>
    </row>
    <row r="2554" spans="1:18" ht="14.5" customHeight="1" x14ac:dyDescent="0.55000000000000004">
      <c r="A2554" s="3">
        <v>-0.5</v>
      </c>
      <c r="B2554" s="3">
        <v>0.9</v>
      </c>
      <c r="C2554" s="3">
        <v>1.1399999999999999</v>
      </c>
      <c r="D2554" s="3">
        <f t="shared" si="78"/>
        <v>-0.7965439999999997</v>
      </c>
      <c r="F2554" s="1"/>
      <c r="G2554" s="3" cm="1">
        <f t="array" ref="G2554">SUMPRODUCT($A2554:$C2554,TRANSPOSE(Hoja3!$E$1:$E$3)/(Hoja3!$B$5^2))</f>
        <v>-0.52154269967570599</v>
      </c>
      <c r="H2554" s="3">
        <f>$A2554-$G2554*Hoja3!$E$1</f>
        <v>0.22729590852671444</v>
      </c>
      <c r="I2554" s="3">
        <f>$B2554-$G2554*Hoja3!$E$2</f>
        <v>-3.0896312247030489E-2</v>
      </c>
      <c r="J2554" s="3">
        <f>$C2554-$G2554*Hoja3!$E$3</f>
        <v>0.93170063943939141</v>
      </c>
      <c r="K2554" s="3">
        <f t="shared" si="79"/>
        <v>0.95952284687506073</v>
      </c>
      <c r="M2554" s="3" t="b">
        <f>IF(ABS($D2554-Hoja3!$B$10)&lt;Hoja3!$B$11, $H2554*Hoja3!$E$1 + $I2554*Hoja3!$E$2 + $J2554*Hoja3!$E$3)</f>
        <v>0</v>
      </c>
      <c r="N2554" s="3" t="b">
        <f>IF(ABS($D2554-Hoja3!$B$10)&lt;Hoja3!$B$11, $H2554*Hoja3!$G$1 + $I2554*Hoja3!$G$2 + $J2554*Hoja3!$G$3)</f>
        <v>0</v>
      </c>
      <c r="O2554" s="3" t="b">
        <f>IF(ABS($D2554-Hoja3!$B$10)&lt;Hoja3!$B$11, $H2554*Hoja3!$I$1 + $I2554*Hoja3!$I$2 + $J2554*Hoja3!$I$3)</f>
        <v>0</v>
      </c>
      <c r="Q2554">
        <f>IF(ABS($G2554-Hoja3!$B$5)&gt;Hoja3!$B$7, -$N2554/($G2554-Hoja3!$B$5))</f>
        <v>0</v>
      </c>
      <c r="R2554">
        <f>IF(ABS($G2554-Hoja3!$B$5)&gt;Hoja3!$B$7, -$O2554/($G2554-Hoja3!$B$5))</f>
        <v>0</v>
      </c>
    </row>
    <row r="2555" spans="1:18" ht="14.5" customHeight="1" x14ac:dyDescent="0.55000000000000004">
      <c r="A2555" s="3">
        <v>-0.5</v>
      </c>
      <c r="B2555" s="3">
        <v>0.9</v>
      </c>
      <c r="C2555" s="3">
        <v>1.22</v>
      </c>
      <c r="D2555" s="3">
        <f t="shared" si="78"/>
        <v>-1.1308479999999999</v>
      </c>
      <c r="F2555" s="1"/>
      <c r="G2555" s="3" cm="1">
        <f t="array" ref="G2555">SUMPRODUCT($A2555:$C2555,TRANSPOSE(Hoja3!$E$1:$E$3)/(Hoja3!$B$5^2))</f>
        <v>-0.52758263629020796</v>
      </c>
      <c r="H2555" s="3">
        <f>$A2555-$G2555*Hoja3!$E$1</f>
        <v>0.23571865356795352</v>
      </c>
      <c r="I2555" s="3">
        <f>$B2555-$G2555*Hoja3!$E$2</f>
        <v>-4.1676934282660172E-2</v>
      </c>
      <c r="J2555" s="3">
        <f>$C2555-$G2555*Hoja3!$E$3</f>
        <v>1.0092883442708278</v>
      </c>
      <c r="K2555" s="3">
        <f t="shared" si="79"/>
        <v>1.0372864659157754</v>
      </c>
      <c r="M2555" s="3" t="b">
        <f>IF(ABS($D2555-Hoja3!$B$10)&lt;Hoja3!$B$11, $H2555*Hoja3!$E$1 + $I2555*Hoja3!$E$2 + $J2555*Hoja3!$E$3)</f>
        <v>0</v>
      </c>
      <c r="N2555" s="3" t="b">
        <f>IF(ABS($D2555-Hoja3!$B$10)&lt;Hoja3!$B$11, $H2555*Hoja3!$G$1 + $I2555*Hoja3!$G$2 + $J2555*Hoja3!$G$3)</f>
        <v>0</v>
      </c>
      <c r="O2555" s="3" t="b">
        <f>IF(ABS($D2555-Hoja3!$B$10)&lt;Hoja3!$B$11, $H2555*Hoja3!$I$1 + $I2555*Hoja3!$I$2 + $J2555*Hoja3!$I$3)</f>
        <v>0</v>
      </c>
      <c r="Q2555">
        <f>IF(ABS($G2555-Hoja3!$B$5)&gt;Hoja3!$B$7, -$N2555/($G2555-Hoja3!$B$5))</f>
        <v>0</v>
      </c>
      <c r="R2555">
        <f>IF(ABS($G2555-Hoja3!$B$5)&gt;Hoja3!$B$7, -$O2555/($G2555-Hoja3!$B$5))</f>
        <v>0</v>
      </c>
    </row>
    <row r="2556" spans="1:18" ht="14.5" customHeight="1" x14ac:dyDescent="0.55000000000000004">
      <c r="A2556" s="3">
        <v>-0.5</v>
      </c>
      <c r="B2556" s="3">
        <v>0.9</v>
      </c>
      <c r="C2556" s="3">
        <v>1.3</v>
      </c>
      <c r="D2556" s="3">
        <f t="shared" si="78"/>
        <v>-1.5120000000000005</v>
      </c>
      <c r="F2556" s="1"/>
      <c r="G2556" s="3" cm="1">
        <f t="array" ref="G2556">SUMPRODUCT($A2556:$C2556,TRANSPOSE(Hoja3!$E$1:$E$3)/(Hoja3!$B$5^2))</f>
        <v>-0.53362257290470982</v>
      </c>
      <c r="H2556" s="3">
        <f>$A2556-$G2556*Hoja3!$E$1</f>
        <v>0.24414139860919237</v>
      </c>
      <c r="I2556" s="3">
        <f>$B2556-$G2556*Hoja3!$E$2</f>
        <v>-5.2457556318289633E-2</v>
      </c>
      <c r="J2556" s="3">
        <f>$C2556-$G2556*Hoja3!$E$3</f>
        <v>1.0868760491022642</v>
      </c>
      <c r="K2556" s="3">
        <f t="shared" si="79"/>
        <v>1.1151934199240445</v>
      </c>
      <c r="M2556" s="3" t="b">
        <f>IF(ABS($D2556-Hoja3!$B$10)&lt;Hoja3!$B$11, $H2556*Hoja3!$E$1 + $I2556*Hoja3!$E$2 + $J2556*Hoja3!$E$3)</f>
        <v>0</v>
      </c>
      <c r="N2556" s="3" t="b">
        <f>IF(ABS($D2556-Hoja3!$B$10)&lt;Hoja3!$B$11, $H2556*Hoja3!$G$1 + $I2556*Hoja3!$G$2 + $J2556*Hoja3!$G$3)</f>
        <v>0</v>
      </c>
      <c r="O2556" s="3" t="b">
        <f>IF(ABS($D2556-Hoja3!$B$10)&lt;Hoja3!$B$11, $H2556*Hoja3!$I$1 + $I2556*Hoja3!$I$2 + $J2556*Hoja3!$I$3)</f>
        <v>0</v>
      </c>
      <c r="Q2556">
        <f>IF(ABS($G2556-Hoja3!$B$5)&gt;Hoja3!$B$7, -$N2556/($G2556-Hoja3!$B$5))</f>
        <v>0</v>
      </c>
      <c r="R2556">
        <f>IF(ABS($G2556-Hoja3!$B$5)&gt;Hoja3!$B$7, -$O2556/($G2556-Hoja3!$B$5))</f>
        <v>0</v>
      </c>
    </row>
    <row r="2557" spans="1:18" ht="14.5" customHeight="1" x14ac:dyDescent="0.55000000000000004">
      <c r="A2557" s="3">
        <v>-0.5</v>
      </c>
      <c r="B2557" s="3">
        <v>1.1000000000000001</v>
      </c>
      <c r="C2557" s="3">
        <v>-1.3</v>
      </c>
      <c r="D2557" s="3">
        <f t="shared" si="78"/>
        <v>3.2820000000000009</v>
      </c>
      <c r="F2557" s="1"/>
      <c r="G2557" s="3" cm="1">
        <f t="array" ref="G2557">SUMPRODUCT($A2557:$C2557,TRANSPOSE(Hoja3!$E$1:$E$3)/(Hoja3!$B$5^2))</f>
        <v>-0.40480629376895333</v>
      </c>
      <c r="H2557" s="3">
        <f>$A2557-$G2557*Hoja3!$E$1</f>
        <v>6.4505957780808476E-2</v>
      </c>
      <c r="I2557" s="3">
        <f>$B2557-$G2557*Hoja3!$E$2</f>
        <v>0.37746532301531521</v>
      </c>
      <c r="J2557" s="3">
        <f>$C2557-$G2557*Hoja3!$E$3</f>
        <v>-1.4616759130084906</v>
      </c>
      <c r="K2557" s="3">
        <f t="shared" si="79"/>
        <v>1.5110054809091462</v>
      </c>
      <c r="M2557" s="3" t="b">
        <f>IF(ABS($D2557-Hoja3!$B$10)&lt;Hoja3!$B$11, $H2557*Hoja3!$E$1 + $I2557*Hoja3!$E$2 + $J2557*Hoja3!$E$3)</f>
        <v>0</v>
      </c>
      <c r="N2557" s="3" t="b">
        <f>IF(ABS($D2557-Hoja3!$B$10)&lt;Hoja3!$B$11, $H2557*Hoja3!$G$1 + $I2557*Hoja3!$G$2 + $J2557*Hoja3!$G$3)</f>
        <v>0</v>
      </c>
      <c r="O2557" s="3" t="b">
        <f>IF(ABS($D2557-Hoja3!$B$10)&lt;Hoja3!$B$11, $H2557*Hoja3!$I$1 + $I2557*Hoja3!$I$2 + $J2557*Hoja3!$I$3)</f>
        <v>0</v>
      </c>
      <c r="Q2557">
        <f>IF(ABS($G2557-Hoja3!$B$5)&gt;Hoja3!$B$7, -$N2557/($G2557-Hoja3!$B$5))</f>
        <v>0</v>
      </c>
      <c r="R2557">
        <f>IF(ABS($G2557-Hoja3!$B$5)&gt;Hoja3!$B$7, -$O2557/($G2557-Hoja3!$B$5))</f>
        <v>0</v>
      </c>
    </row>
    <row r="2558" spans="1:18" ht="14.5" customHeight="1" x14ac:dyDescent="0.55000000000000004">
      <c r="A2558" s="3">
        <v>-0.5</v>
      </c>
      <c r="B2558" s="3">
        <v>1.1000000000000001</v>
      </c>
      <c r="C2558" s="3">
        <v>-1.22</v>
      </c>
      <c r="D2558" s="3">
        <f t="shared" si="78"/>
        <v>2.9008479999999999</v>
      </c>
      <c r="F2558" s="1"/>
      <c r="G2558" s="3" cm="1">
        <f t="array" ref="G2558">SUMPRODUCT($A2558:$C2558,TRANSPOSE(Hoja3!$E$1:$E$3)/(Hoja3!$B$5^2))</f>
        <v>-0.41084623038345525</v>
      </c>
      <c r="H2558" s="3">
        <f>$A2558-$G2558*Hoja3!$E$1</f>
        <v>7.2928702822047442E-2</v>
      </c>
      <c r="I2558" s="3">
        <f>$B2558-$G2558*Hoja3!$E$2</f>
        <v>0.36668470097968564</v>
      </c>
      <c r="J2558" s="3">
        <f>$C2558-$G2558*Hoja3!$E$3</f>
        <v>-1.3840882081770542</v>
      </c>
      <c r="K2558" s="3">
        <f t="shared" si="79"/>
        <v>1.4336932843682559</v>
      </c>
      <c r="M2558" s="3" t="b">
        <f>IF(ABS($D2558-Hoja3!$B$10)&lt;Hoja3!$B$11, $H2558*Hoja3!$E$1 + $I2558*Hoja3!$E$2 + $J2558*Hoja3!$E$3)</f>
        <v>0</v>
      </c>
      <c r="N2558" s="3" t="b">
        <f>IF(ABS($D2558-Hoja3!$B$10)&lt;Hoja3!$B$11, $H2558*Hoja3!$G$1 + $I2558*Hoja3!$G$2 + $J2558*Hoja3!$G$3)</f>
        <v>0</v>
      </c>
      <c r="O2558" s="3" t="b">
        <f>IF(ABS($D2558-Hoja3!$B$10)&lt;Hoja3!$B$11, $H2558*Hoja3!$I$1 + $I2558*Hoja3!$I$2 + $J2558*Hoja3!$I$3)</f>
        <v>0</v>
      </c>
      <c r="Q2558">
        <f>IF(ABS($G2558-Hoja3!$B$5)&gt;Hoja3!$B$7, -$N2558/($G2558-Hoja3!$B$5))</f>
        <v>0</v>
      </c>
      <c r="R2558">
        <f>IF(ABS($G2558-Hoja3!$B$5)&gt;Hoja3!$B$7, -$O2558/($G2558-Hoja3!$B$5))</f>
        <v>0</v>
      </c>
    </row>
    <row r="2559" spans="1:18" ht="14.5" customHeight="1" x14ac:dyDescent="0.55000000000000004">
      <c r="A2559" s="3">
        <v>-0.5</v>
      </c>
      <c r="B2559" s="3">
        <v>1.1000000000000001</v>
      </c>
      <c r="C2559" s="3">
        <v>-1.1399999999999999</v>
      </c>
      <c r="D2559" s="3">
        <f t="shared" si="78"/>
        <v>2.5665439999999999</v>
      </c>
      <c r="F2559" s="1"/>
      <c r="G2559" s="3" cm="1">
        <f t="array" ref="G2559">SUMPRODUCT($A2559:$C2559,TRANSPOSE(Hoja3!$E$1:$E$3)/(Hoja3!$B$5^2))</f>
        <v>-0.41688616699795722</v>
      </c>
      <c r="H2559" s="3">
        <f>$A2559-$G2559*Hoja3!$E$1</f>
        <v>8.1351447863286519E-2</v>
      </c>
      <c r="I2559" s="3">
        <f>$B2559-$G2559*Hoja3!$E$2</f>
        <v>0.35590407894405596</v>
      </c>
      <c r="J2559" s="3">
        <f>$C2559-$G2559*Hoja3!$E$3</f>
        <v>-1.3065005033456178</v>
      </c>
      <c r="K2559" s="3">
        <f t="shared" si="79"/>
        <v>1.3565505286279691</v>
      </c>
      <c r="M2559" s="3" t="b">
        <f>IF(ABS($D2559-Hoja3!$B$10)&lt;Hoja3!$B$11, $H2559*Hoja3!$E$1 + $I2559*Hoja3!$E$2 + $J2559*Hoja3!$E$3)</f>
        <v>0</v>
      </c>
      <c r="N2559" s="3" t="b">
        <f>IF(ABS($D2559-Hoja3!$B$10)&lt;Hoja3!$B$11, $H2559*Hoja3!$G$1 + $I2559*Hoja3!$G$2 + $J2559*Hoja3!$G$3)</f>
        <v>0</v>
      </c>
      <c r="O2559" s="3" t="b">
        <f>IF(ABS($D2559-Hoja3!$B$10)&lt;Hoja3!$B$11, $H2559*Hoja3!$I$1 + $I2559*Hoja3!$I$2 + $J2559*Hoja3!$I$3)</f>
        <v>0</v>
      </c>
      <c r="Q2559">
        <f>IF(ABS($G2559-Hoja3!$B$5)&gt;Hoja3!$B$7, -$N2559/($G2559-Hoja3!$B$5))</f>
        <v>0</v>
      </c>
      <c r="R2559">
        <f>IF(ABS($G2559-Hoja3!$B$5)&gt;Hoja3!$B$7, -$O2559/($G2559-Hoja3!$B$5))</f>
        <v>0</v>
      </c>
    </row>
    <row r="2560" spans="1:18" ht="14.5" customHeight="1" x14ac:dyDescent="0.55000000000000004">
      <c r="A2560" s="3">
        <v>-0.5</v>
      </c>
      <c r="B2560" s="3">
        <v>1.1000000000000001</v>
      </c>
      <c r="C2560" s="3">
        <v>-1.06</v>
      </c>
      <c r="D2560" s="3">
        <f t="shared" si="78"/>
        <v>2.2760160000000003</v>
      </c>
      <c r="F2560" s="1"/>
      <c r="G2560" s="3" cm="1">
        <f t="array" ref="G2560">SUMPRODUCT($A2560:$C2560,TRANSPOSE(Hoja3!$E$1:$E$3)/(Hoja3!$B$5^2))</f>
        <v>-0.42292610361245908</v>
      </c>
      <c r="H2560" s="3">
        <f>$A2560-$G2560*Hoja3!$E$1</f>
        <v>8.9774192904525374E-2</v>
      </c>
      <c r="I2560" s="3">
        <f>$B2560-$G2560*Hoja3!$E$2</f>
        <v>0.3451234569084265</v>
      </c>
      <c r="J2560" s="3">
        <f>$C2560-$G2560*Hoja3!$E$3</f>
        <v>-1.2289127985141817</v>
      </c>
      <c r="K2560" s="3">
        <f t="shared" si="79"/>
        <v>1.2796078589052349</v>
      </c>
      <c r="M2560" s="3" t="b">
        <f>IF(ABS($D2560-Hoja3!$B$10)&lt;Hoja3!$B$11, $H2560*Hoja3!$E$1 + $I2560*Hoja3!$E$2 + $J2560*Hoja3!$E$3)</f>
        <v>0</v>
      </c>
      <c r="N2560" s="3" t="b">
        <f>IF(ABS($D2560-Hoja3!$B$10)&lt;Hoja3!$B$11, $H2560*Hoja3!$G$1 + $I2560*Hoja3!$G$2 + $J2560*Hoja3!$G$3)</f>
        <v>0</v>
      </c>
      <c r="O2560" s="3" t="b">
        <f>IF(ABS($D2560-Hoja3!$B$10)&lt;Hoja3!$B$11, $H2560*Hoja3!$I$1 + $I2560*Hoja3!$I$2 + $J2560*Hoja3!$I$3)</f>
        <v>0</v>
      </c>
      <c r="Q2560">
        <f>IF(ABS($G2560-Hoja3!$B$5)&gt;Hoja3!$B$7, -$N2560/($G2560-Hoja3!$B$5))</f>
        <v>0</v>
      </c>
      <c r="R2560">
        <f>IF(ABS($G2560-Hoja3!$B$5)&gt;Hoja3!$B$7, -$O2560/($G2560-Hoja3!$B$5))</f>
        <v>0</v>
      </c>
    </row>
    <row r="2561" spans="1:18" ht="14.5" customHeight="1" x14ac:dyDescent="0.55000000000000004">
      <c r="A2561" s="3">
        <v>-0.5</v>
      </c>
      <c r="B2561" s="3">
        <v>1.1000000000000001</v>
      </c>
      <c r="C2561" s="3">
        <v>-0.98</v>
      </c>
      <c r="D2561" s="3">
        <f t="shared" si="78"/>
        <v>2.026192</v>
      </c>
      <c r="F2561" s="1"/>
      <c r="G2561" s="3" cm="1">
        <f t="array" ref="G2561">SUMPRODUCT($A2561:$C2561,TRANSPOSE(Hoja3!$E$1:$E$3)/(Hoja3!$B$5^2))</f>
        <v>-0.42896604022696105</v>
      </c>
      <c r="H2561" s="3">
        <f>$A2561-$G2561*Hoja3!$E$1</f>
        <v>9.8196937945764451E-2</v>
      </c>
      <c r="I2561" s="3">
        <f>$B2561-$G2561*Hoja3!$E$2</f>
        <v>0.33434283487279681</v>
      </c>
      <c r="J2561" s="3">
        <f>$C2561-$G2561*Hoja3!$E$3</f>
        <v>-1.1513250936827453</v>
      </c>
      <c r="K2561" s="3">
        <f t="shared" si="79"/>
        <v>1.2029036707884322</v>
      </c>
      <c r="M2561" s="3" t="b">
        <f>IF(ABS($D2561-Hoja3!$B$10)&lt;Hoja3!$B$11, $H2561*Hoja3!$E$1 + $I2561*Hoja3!$E$2 + $J2561*Hoja3!$E$3)</f>
        <v>0</v>
      </c>
      <c r="N2561" s="3" t="b">
        <f>IF(ABS($D2561-Hoja3!$B$10)&lt;Hoja3!$B$11, $H2561*Hoja3!$G$1 + $I2561*Hoja3!$G$2 + $J2561*Hoja3!$G$3)</f>
        <v>0</v>
      </c>
      <c r="O2561" s="3" t="b">
        <f>IF(ABS($D2561-Hoja3!$B$10)&lt;Hoja3!$B$11, $H2561*Hoja3!$I$1 + $I2561*Hoja3!$I$2 + $J2561*Hoja3!$I$3)</f>
        <v>0</v>
      </c>
      <c r="Q2561">
        <f>IF(ABS($G2561-Hoja3!$B$5)&gt;Hoja3!$B$7, -$N2561/($G2561-Hoja3!$B$5))</f>
        <v>0</v>
      </c>
      <c r="R2561">
        <f>IF(ABS($G2561-Hoja3!$B$5)&gt;Hoja3!$B$7, -$O2561/($G2561-Hoja3!$B$5))</f>
        <v>0</v>
      </c>
    </row>
    <row r="2562" spans="1:18" ht="14.5" customHeight="1" x14ac:dyDescent="0.55000000000000004">
      <c r="A2562" s="3">
        <v>-0.5</v>
      </c>
      <c r="B2562" s="3">
        <v>1.1000000000000001</v>
      </c>
      <c r="C2562" s="3">
        <v>-0.9</v>
      </c>
      <c r="D2562" s="3">
        <f t="shared" si="78"/>
        <v>1.8140000000000003</v>
      </c>
      <c r="F2562" s="1"/>
      <c r="G2562" s="3" cm="1">
        <f t="array" ref="G2562">SUMPRODUCT($A2562:$C2562,TRANSPOSE(Hoja3!$E$1:$E$3)/(Hoja3!$B$5^2))</f>
        <v>-0.43500597684146292</v>
      </c>
      <c r="H2562" s="3">
        <f>$A2562-$G2562*Hoja3!$E$1</f>
        <v>0.10661968298700342</v>
      </c>
      <c r="I2562" s="3">
        <f>$B2562-$G2562*Hoja3!$E$2</f>
        <v>0.32356221283716735</v>
      </c>
      <c r="J2562" s="3">
        <f>$C2562-$G2562*Hoja3!$E$3</f>
        <v>-1.0737373888513089</v>
      </c>
      <c r="K2562" s="3">
        <f t="shared" si="79"/>
        <v>1.1264866810546676</v>
      </c>
      <c r="M2562" s="3" t="b">
        <f>IF(ABS($D2562-Hoja3!$B$10)&lt;Hoja3!$B$11, $H2562*Hoja3!$E$1 + $I2562*Hoja3!$E$2 + $J2562*Hoja3!$E$3)</f>
        <v>0</v>
      </c>
      <c r="N2562" s="3" t="b">
        <f>IF(ABS($D2562-Hoja3!$B$10)&lt;Hoja3!$B$11, $H2562*Hoja3!$G$1 + $I2562*Hoja3!$G$2 + $J2562*Hoja3!$G$3)</f>
        <v>0</v>
      </c>
      <c r="O2562" s="3" t="b">
        <f>IF(ABS($D2562-Hoja3!$B$10)&lt;Hoja3!$B$11, $H2562*Hoja3!$I$1 + $I2562*Hoja3!$I$2 + $J2562*Hoja3!$I$3)</f>
        <v>0</v>
      </c>
      <c r="Q2562">
        <f>IF(ABS($G2562-Hoja3!$B$5)&gt;Hoja3!$B$7, -$N2562/($G2562-Hoja3!$B$5))</f>
        <v>0</v>
      </c>
      <c r="R2562">
        <f>IF(ABS($G2562-Hoja3!$B$5)&gt;Hoja3!$B$7, -$O2562/($G2562-Hoja3!$B$5))</f>
        <v>0</v>
      </c>
    </row>
    <row r="2563" spans="1:18" ht="14.5" customHeight="1" x14ac:dyDescent="0.55000000000000004">
      <c r="A2563" s="3">
        <v>-0.5</v>
      </c>
      <c r="B2563" s="3">
        <v>1.1000000000000001</v>
      </c>
      <c r="C2563" s="3">
        <v>-0.82</v>
      </c>
      <c r="D2563" s="3">
        <f t="shared" ref="D2563:D2626" si="80">A2563^3+B2563^2-C2563^3</f>
        <v>1.636368</v>
      </c>
      <c r="F2563" s="1"/>
      <c r="G2563" s="3" cm="1">
        <f t="array" ref="G2563">SUMPRODUCT($A2563:$C2563,TRANSPOSE(Hoja3!$E$1:$E$3)/(Hoja3!$B$5^2))</f>
        <v>-0.44104591345596489</v>
      </c>
      <c r="H2563" s="3">
        <f>$A2563-$G2563*Hoja3!$E$1</f>
        <v>0.11504242802824238</v>
      </c>
      <c r="I2563" s="3">
        <f>$B2563-$G2563*Hoja3!$E$2</f>
        <v>0.31278159080153767</v>
      </c>
      <c r="J2563" s="3">
        <f>$C2563-$G2563*Hoja3!$E$3</f>
        <v>-0.99614968401987258</v>
      </c>
      <c r="K2563" s="3">
        <f t="shared" ref="K2563:K2626" si="81">SQRT(H2563^2+I2563^2+J2563^2)</f>
        <v>1.0504195717730445</v>
      </c>
      <c r="M2563" s="3" t="b">
        <f>IF(ABS($D2563-Hoja3!$B$10)&lt;Hoja3!$B$11, $H2563*Hoja3!$E$1 + $I2563*Hoja3!$E$2 + $J2563*Hoja3!$E$3)</f>
        <v>0</v>
      </c>
      <c r="N2563" s="3" t="b">
        <f>IF(ABS($D2563-Hoja3!$B$10)&lt;Hoja3!$B$11, $H2563*Hoja3!$G$1 + $I2563*Hoja3!$G$2 + $J2563*Hoja3!$G$3)</f>
        <v>0</v>
      </c>
      <c r="O2563" s="3" t="b">
        <f>IF(ABS($D2563-Hoja3!$B$10)&lt;Hoja3!$B$11, $H2563*Hoja3!$I$1 + $I2563*Hoja3!$I$2 + $J2563*Hoja3!$I$3)</f>
        <v>0</v>
      </c>
      <c r="Q2563">
        <f>IF(ABS($G2563-Hoja3!$B$5)&gt;Hoja3!$B$7, -$N2563/($G2563-Hoja3!$B$5))</f>
        <v>0</v>
      </c>
      <c r="R2563">
        <f>IF(ABS($G2563-Hoja3!$B$5)&gt;Hoja3!$B$7, -$O2563/($G2563-Hoja3!$B$5))</f>
        <v>0</v>
      </c>
    </row>
    <row r="2564" spans="1:18" ht="14.5" customHeight="1" x14ac:dyDescent="0.55000000000000004">
      <c r="A2564" s="3">
        <v>-0.5</v>
      </c>
      <c r="B2564" s="3">
        <v>1.1000000000000001</v>
      </c>
      <c r="C2564" s="3">
        <v>-0.74</v>
      </c>
      <c r="D2564" s="3">
        <f t="shared" si="80"/>
        <v>1.4902240000000002</v>
      </c>
      <c r="F2564" s="1"/>
      <c r="G2564" s="3" cm="1">
        <f t="array" ref="G2564">SUMPRODUCT($A2564:$C2564,TRANSPOSE(Hoja3!$E$1:$E$3)/(Hoja3!$B$5^2))</f>
        <v>-0.44708585007046681</v>
      </c>
      <c r="H2564" s="3">
        <f>$A2564-$G2564*Hoja3!$E$1</f>
        <v>0.12346517306948135</v>
      </c>
      <c r="I2564" s="3">
        <f>$B2564-$G2564*Hoja3!$E$2</f>
        <v>0.30200096876590821</v>
      </c>
      <c r="J2564" s="3">
        <f>$C2564-$G2564*Hoja3!$E$3</f>
        <v>-0.9185619791884363</v>
      </c>
      <c r="K2564" s="3">
        <f t="shared" si="81"/>
        <v>0.97478425495450083</v>
      </c>
      <c r="M2564" s="3" t="b">
        <f>IF(ABS($D2564-Hoja3!$B$10)&lt;Hoja3!$B$11, $H2564*Hoja3!$E$1 + $I2564*Hoja3!$E$2 + $J2564*Hoja3!$E$3)</f>
        <v>0</v>
      </c>
      <c r="N2564" s="3" t="b">
        <f>IF(ABS($D2564-Hoja3!$B$10)&lt;Hoja3!$B$11, $H2564*Hoja3!$G$1 + $I2564*Hoja3!$G$2 + $J2564*Hoja3!$G$3)</f>
        <v>0</v>
      </c>
      <c r="O2564" s="3" t="b">
        <f>IF(ABS($D2564-Hoja3!$B$10)&lt;Hoja3!$B$11, $H2564*Hoja3!$I$1 + $I2564*Hoja3!$I$2 + $J2564*Hoja3!$I$3)</f>
        <v>0</v>
      </c>
      <c r="Q2564">
        <f>IF(ABS($G2564-Hoja3!$B$5)&gt;Hoja3!$B$7, -$N2564/($G2564-Hoja3!$B$5))</f>
        <v>0</v>
      </c>
      <c r="R2564">
        <f>IF(ABS($G2564-Hoja3!$B$5)&gt;Hoja3!$B$7, -$O2564/($G2564-Hoja3!$B$5))</f>
        <v>0</v>
      </c>
    </row>
    <row r="2565" spans="1:18" ht="14.5" customHeight="1" x14ac:dyDescent="0.55000000000000004">
      <c r="A2565" s="3">
        <v>-0.5</v>
      </c>
      <c r="B2565" s="3">
        <v>1.1000000000000001</v>
      </c>
      <c r="C2565" s="3">
        <v>-0.66</v>
      </c>
      <c r="D2565" s="3">
        <f t="shared" si="80"/>
        <v>1.3724960000000002</v>
      </c>
      <c r="F2565" s="1"/>
      <c r="G2565" s="3" cm="1">
        <f t="array" ref="G2565">SUMPRODUCT($A2565:$C2565,TRANSPOSE(Hoja3!$E$1:$E$3)/(Hoja3!$B$5^2))</f>
        <v>-0.45312578668496872</v>
      </c>
      <c r="H2565" s="3">
        <f>$A2565-$G2565*Hoja3!$E$1</f>
        <v>0.13188791811072031</v>
      </c>
      <c r="I2565" s="3">
        <f>$B2565-$G2565*Hoja3!$E$2</f>
        <v>0.29122034673027863</v>
      </c>
      <c r="J2565" s="3">
        <f>$C2565-$G2565*Hoja3!$E$3</f>
        <v>-0.84097427435700001</v>
      </c>
      <c r="K2565" s="3">
        <f t="shared" si="81"/>
        <v>0.89968963727697038</v>
      </c>
      <c r="M2565" s="3" t="b">
        <f>IF(ABS($D2565-Hoja3!$B$10)&lt;Hoja3!$B$11, $H2565*Hoja3!$E$1 + $I2565*Hoja3!$E$2 + $J2565*Hoja3!$E$3)</f>
        <v>0</v>
      </c>
      <c r="N2565" s="3" t="b">
        <f>IF(ABS($D2565-Hoja3!$B$10)&lt;Hoja3!$B$11, $H2565*Hoja3!$G$1 + $I2565*Hoja3!$G$2 + $J2565*Hoja3!$G$3)</f>
        <v>0</v>
      </c>
      <c r="O2565" s="3" t="b">
        <f>IF(ABS($D2565-Hoja3!$B$10)&lt;Hoja3!$B$11, $H2565*Hoja3!$I$1 + $I2565*Hoja3!$I$2 + $J2565*Hoja3!$I$3)</f>
        <v>0</v>
      </c>
      <c r="Q2565">
        <f>IF(ABS($G2565-Hoja3!$B$5)&gt;Hoja3!$B$7, -$N2565/($G2565-Hoja3!$B$5))</f>
        <v>0</v>
      </c>
      <c r="R2565">
        <f>IF(ABS($G2565-Hoja3!$B$5)&gt;Hoja3!$B$7, -$O2565/($G2565-Hoja3!$B$5))</f>
        <v>0</v>
      </c>
    </row>
    <row r="2566" spans="1:18" ht="14.5" customHeight="1" x14ac:dyDescent="0.55000000000000004">
      <c r="A2566" s="3">
        <v>-0.5</v>
      </c>
      <c r="B2566" s="3">
        <v>1.1000000000000001</v>
      </c>
      <c r="C2566" s="3">
        <v>-0.57999999999999996</v>
      </c>
      <c r="D2566" s="3">
        <f t="shared" si="80"/>
        <v>1.2801120000000001</v>
      </c>
      <c r="F2566" s="1"/>
      <c r="G2566" s="3" cm="1">
        <f t="array" ref="G2566">SUMPRODUCT($A2566:$C2566,TRANSPOSE(Hoja3!$E$1:$E$3)/(Hoja3!$B$5^2))</f>
        <v>-0.45916572329947064</v>
      </c>
      <c r="H2566" s="3">
        <f>$A2566-$G2566*Hoja3!$E$1</f>
        <v>0.14031066315195928</v>
      </c>
      <c r="I2566" s="3">
        <f>$B2566-$G2566*Hoja3!$E$2</f>
        <v>0.28043972469464906</v>
      </c>
      <c r="J2566" s="3">
        <f>$C2566-$G2566*Hoja3!$E$3</f>
        <v>-0.76338656952556361</v>
      </c>
      <c r="K2566" s="3">
        <f t="shared" si="81"/>
        <v>0.82528333068889825</v>
      </c>
      <c r="M2566" s="3" t="b">
        <f>IF(ABS($D2566-Hoja3!$B$10)&lt;Hoja3!$B$11, $H2566*Hoja3!$E$1 + $I2566*Hoja3!$E$2 + $J2566*Hoja3!$E$3)</f>
        <v>0</v>
      </c>
      <c r="N2566" s="3" t="b">
        <f>IF(ABS($D2566-Hoja3!$B$10)&lt;Hoja3!$B$11, $H2566*Hoja3!$G$1 + $I2566*Hoja3!$G$2 + $J2566*Hoja3!$G$3)</f>
        <v>0</v>
      </c>
      <c r="O2566" s="3" t="b">
        <f>IF(ABS($D2566-Hoja3!$B$10)&lt;Hoja3!$B$11, $H2566*Hoja3!$I$1 + $I2566*Hoja3!$I$2 + $J2566*Hoja3!$I$3)</f>
        <v>0</v>
      </c>
      <c r="Q2566">
        <f>IF(ABS($G2566-Hoja3!$B$5)&gt;Hoja3!$B$7, -$N2566/($G2566-Hoja3!$B$5))</f>
        <v>0</v>
      </c>
      <c r="R2566">
        <f>IF(ABS($G2566-Hoja3!$B$5)&gt;Hoja3!$B$7, -$O2566/($G2566-Hoja3!$B$5))</f>
        <v>0</v>
      </c>
    </row>
    <row r="2567" spans="1:18" ht="14.5" customHeight="1" x14ac:dyDescent="0.55000000000000004">
      <c r="A2567" s="3">
        <v>-0.5</v>
      </c>
      <c r="B2567" s="3">
        <v>1.1000000000000001</v>
      </c>
      <c r="C2567" s="3">
        <v>-0.5</v>
      </c>
      <c r="D2567" s="3">
        <f t="shared" si="80"/>
        <v>1.2100000000000002</v>
      </c>
      <c r="F2567" s="1"/>
      <c r="G2567" s="3" cm="1">
        <f t="array" ref="G2567">SUMPRODUCT($A2567:$C2567,TRANSPOSE(Hoja3!$E$1:$E$3)/(Hoja3!$B$5^2))</f>
        <v>-0.46520565991397256</v>
      </c>
      <c r="H2567" s="3">
        <f>$A2567-$G2567*Hoja3!$E$1</f>
        <v>0.14873340819319836</v>
      </c>
      <c r="I2567" s="3">
        <f>$B2567-$G2567*Hoja3!$E$2</f>
        <v>0.26965910265901949</v>
      </c>
      <c r="J2567" s="3">
        <f>$C2567-$G2567*Hoja3!$E$3</f>
        <v>-0.68579886469412732</v>
      </c>
      <c r="K2567" s="3">
        <f t="shared" si="81"/>
        <v>0.75176973946507453</v>
      </c>
      <c r="M2567" s="3" t="b">
        <f>IF(ABS($D2567-Hoja3!$B$10)&lt;Hoja3!$B$11, $H2567*Hoja3!$E$1 + $I2567*Hoja3!$E$2 + $J2567*Hoja3!$E$3)</f>
        <v>0</v>
      </c>
      <c r="N2567" s="3" t="b">
        <f>IF(ABS($D2567-Hoja3!$B$10)&lt;Hoja3!$B$11, $H2567*Hoja3!$G$1 + $I2567*Hoja3!$G$2 + $J2567*Hoja3!$G$3)</f>
        <v>0</v>
      </c>
      <c r="O2567" s="3" t="b">
        <f>IF(ABS($D2567-Hoja3!$B$10)&lt;Hoja3!$B$11, $H2567*Hoja3!$I$1 + $I2567*Hoja3!$I$2 + $J2567*Hoja3!$I$3)</f>
        <v>0</v>
      </c>
      <c r="Q2567">
        <f>IF(ABS($G2567-Hoja3!$B$5)&gt;Hoja3!$B$7, -$N2567/($G2567-Hoja3!$B$5))</f>
        <v>0</v>
      </c>
      <c r="R2567">
        <f>IF(ABS($G2567-Hoja3!$B$5)&gt;Hoja3!$B$7, -$O2567/($G2567-Hoja3!$B$5))</f>
        <v>0</v>
      </c>
    </row>
    <row r="2568" spans="1:18" ht="14.5" customHeight="1" x14ac:dyDescent="0.55000000000000004">
      <c r="A2568" s="3">
        <v>-0.5</v>
      </c>
      <c r="B2568" s="3">
        <v>1.1000000000000001</v>
      </c>
      <c r="C2568" s="3">
        <v>-0.42</v>
      </c>
      <c r="D2568" s="3">
        <f t="shared" si="80"/>
        <v>1.1590880000000001</v>
      </c>
      <c r="F2568" s="1"/>
      <c r="G2568" s="3" cm="1">
        <f t="array" ref="G2568">SUMPRODUCT($A2568:$C2568,TRANSPOSE(Hoja3!$E$1:$E$3)/(Hoja3!$B$5^2))</f>
        <v>-0.47124559652847448</v>
      </c>
      <c r="H2568" s="3">
        <f>$A2568-$G2568*Hoja3!$E$1</f>
        <v>0.15715615323443732</v>
      </c>
      <c r="I2568" s="3">
        <f>$B2568-$G2568*Hoja3!$E$2</f>
        <v>0.25887848062338992</v>
      </c>
      <c r="J2568" s="3">
        <f>$C2568-$G2568*Hoja3!$E$3</f>
        <v>-0.60821115986269092</v>
      </c>
      <c r="K2568" s="3">
        <f t="shared" si="81"/>
        <v>0.67943869422549119</v>
      </c>
      <c r="M2568" s="3" t="b">
        <f>IF(ABS($D2568-Hoja3!$B$10)&lt;Hoja3!$B$11, $H2568*Hoja3!$E$1 + $I2568*Hoja3!$E$2 + $J2568*Hoja3!$E$3)</f>
        <v>0</v>
      </c>
      <c r="N2568" s="3" t="b">
        <f>IF(ABS($D2568-Hoja3!$B$10)&lt;Hoja3!$B$11, $H2568*Hoja3!$G$1 + $I2568*Hoja3!$G$2 + $J2568*Hoja3!$G$3)</f>
        <v>0</v>
      </c>
      <c r="O2568" s="3" t="b">
        <f>IF(ABS($D2568-Hoja3!$B$10)&lt;Hoja3!$B$11, $H2568*Hoja3!$I$1 + $I2568*Hoja3!$I$2 + $J2568*Hoja3!$I$3)</f>
        <v>0</v>
      </c>
      <c r="Q2568">
        <f>IF(ABS($G2568-Hoja3!$B$5)&gt;Hoja3!$B$7, -$N2568/($G2568-Hoja3!$B$5))</f>
        <v>0</v>
      </c>
      <c r="R2568">
        <f>IF(ABS($G2568-Hoja3!$B$5)&gt;Hoja3!$B$7, -$O2568/($G2568-Hoja3!$B$5))</f>
        <v>0</v>
      </c>
    </row>
    <row r="2569" spans="1:18" ht="14.5" customHeight="1" x14ac:dyDescent="0.55000000000000004">
      <c r="A2569" s="3">
        <v>-0.5</v>
      </c>
      <c r="B2569" s="3">
        <v>1.1000000000000001</v>
      </c>
      <c r="C2569" s="3">
        <v>-0.34</v>
      </c>
      <c r="D2569" s="3">
        <f t="shared" si="80"/>
        <v>1.1243040000000002</v>
      </c>
      <c r="F2569" s="1"/>
      <c r="G2569" s="3" cm="1">
        <f t="array" ref="G2569">SUMPRODUCT($A2569:$C2569,TRANSPOSE(Hoja3!$E$1:$E$3)/(Hoja3!$B$5^2))</f>
        <v>-0.47728553314297639</v>
      </c>
      <c r="H2569" s="3">
        <f>$A2569-$G2569*Hoja3!$E$1</f>
        <v>0.16557889827567629</v>
      </c>
      <c r="I2569" s="3">
        <f>$B2569-$G2569*Hoja3!$E$2</f>
        <v>0.24809785858776034</v>
      </c>
      <c r="J2569" s="3">
        <f>$C2569-$G2569*Hoja3!$E$3</f>
        <v>-0.53062345503125463</v>
      </c>
      <c r="K2569" s="3">
        <f t="shared" si="81"/>
        <v>0.60871189410042337</v>
      </c>
      <c r="M2569" s="3" t="b">
        <f>IF(ABS($D2569-Hoja3!$B$10)&lt;Hoja3!$B$11, $H2569*Hoja3!$E$1 + $I2569*Hoja3!$E$2 + $J2569*Hoja3!$E$3)</f>
        <v>0</v>
      </c>
      <c r="N2569" s="3" t="b">
        <f>IF(ABS($D2569-Hoja3!$B$10)&lt;Hoja3!$B$11, $H2569*Hoja3!$G$1 + $I2569*Hoja3!$G$2 + $J2569*Hoja3!$G$3)</f>
        <v>0</v>
      </c>
      <c r="O2569" s="3" t="b">
        <f>IF(ABS($D2569-Hoja3!$B$10)&lt;Hoja3!$B$11, $H2569*Hoja3!$I$1 + $I2569*Hoja3!$I$2 + $J2569*Hoja3!$I$3)</f>
        <v>0</v>
      </c>
      <c r="Q2569">
        <f>IF(ABS($G2569-Hoja3!$B$5)&gt;Hoja3!$B$7, -$N2569/($G2569-Hoja3!$B$5))</f>
        <v>0</v>
      </c>
      <c r="R2569">
        <f>IF(ABS($G2569-Hoja3!$B$5)&gt;Hoja3!$B$7, -$O2569/($G2569-Hoja3!$B$5))</f>
        <v>0</v>
      </c>
    </row>
    <row r="2570" spans="1:18" ht="14.5" customHeight="1" x14ac:dyDescent="0.55000000000000004">
      <c r="A2570" s="3">
        <v>-0.5</v>
      </c>
      <c r="B2570" s="3">
        <v>1.1000000000000001</v>
      </c>
      <c r="C2570" s="3">
        <v>-0.26</v>
      </c>
      <c r="D2570" s="3">
        <f t="shared" si="80"/>
        <v>1.1025760000000002</v>
      </c>
      <c r="F2570" s="1"/>
      <c r="G2570" s="3" cm="1">
        <f t="array" ref="G2570">SUMPRODUCT($A2570:$C2570,TRANSPOSE(Hoja3!$E$1:$E$3)/(Hoja3!$B$5^2))</f>
        <v>-0.48332546975747831</v>
      </c>
      <c r="H2570" s="3">
        <f>$A2570-$G2570*Hoja3!$E$1</f>
        <v>0.17400164331691526</v>
      </c>
      <c r="I2570" s="3">
        <f>$B2570-$G2570*Hoja3!$E$2</f>
        <v>0.23731723655213077</v>
      </c>
      <c r="J2570" s="3">
        <f>$C2570-$G2570*Hoja3!$E$3</f>
        <v>-0.45303575019981829</v>
      </c>
      <c r="K2570" s="3">
        <f t="shared" si="81"/>
        <v>0.54021980119284696</v>
      </c>
      <c r="M2570" s="3" t="b">
        <f>IF(ABS($D2570-Hoja3!$B$10)&lt;Hoja3!$B$11, $H2570*Hoja3!$E$1 + $I2570*Hoja3!$E$2 + $J2570*Hoja3!$E$3)</f>
        <v>0</v>
      </c>
      <c r="N2570" s="3" t="b">
        <f>IF(ABS($D2570-Hoja3!$B$10)&lt;Hoja3!$B$11, $H2570*Hoja3!$G$1 + $I2570*Hoja3!$G$2 + $J2570*Hoja3!$G$3)</f>
        <v>0</v>
      </c>
      <c r="O2570" s="3" t="b">
        <f>IF(ABS($D2570-Hoja3!$B$10)&lt;Hoja3!$B$11, $H2570*Hoja3!$I$1 + $I2570*Hoja3!$I$2 + $J2570*Hoja3!$I$3)</f>
        <v>0</v>
      </c>
      <c r="Q2570">
        <f>IF(ABS($G2570-Hoja3!$B$5)&gt;Hoja3!$B$7, -$N2570/($G2570-Hoja3!$B$5))</f>
        <v>0</v>
      </c>
      <c r="R2570">
        <f>IF(ABS($G2570-Hoja3!$B$5)&gt;Hoja3!$B$7, -$O2570/($G2570-Hoja3!$B$5))</f>
        <v>0</v>
      </c>
    </row>
    <row r="2571" spans="1:18" ht="14.5" customHeight="1" x14ac:dyDescent="0.55000000000000004">
      <c r="A2571" s="3">
        <v>-0.5</v>
      </c>
      <c r="B2571" s="3">
        <v>1.1000000000000001</v>
      </c>
      <c r="C2571" s="3">
        <v>-0.18</v>
      </c>
      <c r="D2571" s="3">
        <f t="shared" si="80"/>
        <v>1.0908320000000002</v>
      </c>
      <c r="F2571" s="1"/>
      <c r="G2571" s="3" cm="1">
        <f t="array" ref="G2571">SUMPRODUCT($A2571:$C2571,TRANSPOSE(Hoja3!$E$1:$E$3)/(Hoja3!$B$5^2))</f>
        <v>-0.48936540637198023</v>
      </c>
      <c r="H2571" s="3">
        <f>$A2571-$G2571*Hoja3!$E$1</f>
        <v>0.18242438835815422</v>
      </c>
      <c r="I2571" s="3">
        <f>$B2571-$G2571*Hoja3!$E$2</f>
        <v>0.2265366145165012</v>
      </c>
      <c r="J2571" s="3">
        <f>$C2571-$G2571*Hoja3!$E$3</f>
        <v>-0.37544804536838194</v>
      </c>
      <c r="K2571" s="3">
        <f t="shared" si="81"/>
        <v>0.47493023693526099</v>
      </c>
      <c r="M2571" s="3" t="b">
        <f>IF(ABS($D2571-Hoja3!$B$10)&lt;Hoja3!$B$11, $H2571*Hoja3!$E$1 + $I2571*Hoja3!$E$2 + $J2571*Hoja3!$E$3)</f>
        <v>0</v>
      </c>
      <c r="N2571" s="3" t="b">
        <f>IF(ABS($D2571-Hoja3!$B$10)&lt;Hoja3!$B$11, $H2571*Hoja3!$G$1 + $I2571*Hoja3!$G$2 + $J2571*Hoja3!$G$3)</f>
        <v>0</v>
      </c>
      <c r="O2571" s="3" t="b">
        <f>IF(ABS($D2571-Hoja3!$B$10)&lt;Hoja3!$B$11, $H2571*Hoja3!$I$1 + $I2571*Hoja3!$I$2 + $J2571*Hoja3!$I$3)</f>
        <v>0</v>
      </c>
      <c r="Q2571">
        <f>IF(ABS($G2571-Hoja3!$B$5)&gt;Hoja3!$B$7, -$N2571/($G2571-Hoja3!$B$5))</f>
        <v>0</v>
      </c>
      <c r="R2571">
        <f>IF(ABS($G2571-Hoja3!$B$5)&gt;Hoja3!$B$7, -$O2571/($G2571-Hoja3!$B$5))</f>
        <v>0</v>
      </c>
    </row>
    <row r="2572" spans="1:18" ht="14.5" customHeight="1" x14ac:dyDescent="0.55000000000000004">
      <c r="A2572" s="3">
        <v>-0.5</v>
      </c>
      <c r="B2572" s="3">
        <v>1.1000000000000001</v>
      </c>
      <c r="C2572" s="3">
        <v>-0.1</v>
      </c>
      <c r="D2572" s="3">
        <f t="shared" si="80"/>
        <v>1.0860000000000001</v>
      </c>
      <c r="F2572" s="1"/>
      <c r="G2572" s="3" cm="1">
        <f t="array" ref="G2572">SUMPRODUCT($A2572:$C2572,TRANSPOSE(Hoja3!$E$1:$E$3)/(Hoja3!$B$5^2))</f>
        <v>-0.49540534298648214</v>
      </c>
      <c r="H2572" s="3">
        <f>$A2572-$G2572*Hoja3!$E$1</f>
        <v>0.19084713339939319</v>
      </c>
      <c r="I2572" s="3">
        <f>$B2572-$G2572*Hoja3!$E$2</f>
        <v>0.21575599248087163</v>
      </c>
      <c r="J2572" s="3">
        <f>$C2572-$G2572*Hoja3!$E$3</f>
        <v>-0.29786034053694566</v>
      </c>
      <c r="K2572" s="3">
        <f t="shared" si="81"/>
        <v>0.41435981837402736</v>
      </c>
      <c r="M2572" s="3" t="b">
        <f>IF(ABS($D2572-Hoja3!$B$10)&lt;Hoja3!$B$11, $H2572*Hoja3!$E$1 + $I2572*Hoja3!$E$2 + $J2572*Hoja3!$E$3)</f>
        <v>0</v>
      </c>
      <c r="N2572" s="3" t="b">
        <f>IF(ABS($D2572-Hoja3!$B$10)&lt;Hoja3!$B$11, $H2572*Hoja3!$G$1 + $I2572*Hoja3!$G$2 + $J2572*Hoja3!$G$3)</f>
        <v>0</v>
      </c>
      <c r="O2572" s="3" t="b">
        <f>IF(ABS($D2572-Hoja3!$B$10)&lt;Hoja3!$B$11, $H2572*Hoja3!$I$1 + $I2572*Hoja3!$I$2 + $J2572*Hoja3!$I$3)</f>
        <v>0</v>
      </c>
      <c r="Q2572">
        <f>IF(ABS($G2572-Hoja3!$B$5)&gt;Hoja3!$B$7, -$N2572/($G2572-Hoja3!$B$5))</f>
        <v>0</v>
      </c>
      <c r="R2572">
        <f>IF(ABS($G2572-Hoja3!$B$5)&gt;Hoja3!$B$7, -$O2572/($G2572-Hoja3!$B$5))</f>
        <v>0</v>
      </c>
    </row>
    <row r="2573" spans="1:18" ht="14.5" customHeight="1" x14ac:dyDescent="0.55000000000000004">
      <c r="A2573" s="3">
        <v>-0.5</v>
      </c>
      <c r="B2573" s="3">
        <v>1.1000000000000001</v>
      </c>
      <c r="C2573" s="3">
        <v>-0.02</v>
      </c>
      <c r="D2573" s="3">
        <f t="shared" si="80"/>
        <v>1.0850080000000002</v>
      </c>
      <c r="F2573" s="1"/>
      <c r="G2573" s="3" cm="1">
        <f t="array" ref="G2573">SUMPRODUCT($A2573:$C2573,TRANSPOSE(Hoja3!$E$1:$E$3)/(Hoja3!$B$5^2))</f>
        <v>-0.50144527960098406</v>
      </c>
      <c r="H2573" s="3">
        <f>$A2573-$G2573*Hoja3!$E$1</f>
        <v>0.19926987844063215</v>
      </c>
      <c r="I2573" s="3">
        <f>$B2573-$G2573*Hoja3!$E$2</f>
        <v>0.20497537044524206</v>
      </c>
      <c r="J2573" s="3">
        <f>$C2573-$G2573*Hoja3!$E$3</f>
        <v>-0.22027263570550926</v>
      </c>
      <c r="K2573" s="3">
        <f t="shared" si="81"/>
        <v>0.36089253384291631</v>
      </c>
      <c r="M2573" s="3" t="b">
        <f>IF(ABS($D2573-Hoja3!$B$10)&lt;Hoja3!$B$11, $H2573*Hoja3!$E$1 + $I2573*Hoja3!$E$2 + $J2573*Hoja3!$E$3)</f>
        <v>0</v>
      </c>
      <c r="N2573" s="3" t="b">
        <f>IF(ABS($D2573-Hoja3!$B$10)&lt;Hoja3!$B$11, $H2573*Hoja3!$G$1 + $I2573*Hoja3!$G$2 + $J2573*Hoja3!$G$3)</f>
        <v>0</v>
      </c>
      <c r="O2573" s="3" t="b">
        <f>IF(ABS($D2573-Hoja3!$B$10)&lt;Hoja3!$B$11, $H2573*Hoja3!$I$1 + $I2573*Hoja3!$I$2 + $J2573*Hoja3!$I$3)</f>
        <v>0</v>
      </c>
      <c r="Q2573">
        <f>IF(ABS($G2573-Hoja3!$B$5)&gt;Hoja3!$B$7, -$N2573/($G2573-Hoja3!$B$5))</f>
        <v>0</v>
      </c>
      <c r="R2573">
        <f>IF(ABS($G2573-Hoja3!$B$5)&gt;Hoja3!$B$7, -$O2573/($G2573-Hoja3!$B$5))</f>
        <v>0</v>
      </c>
    </row>
    <row r="2574" spans="1:18" ht="14.5" customHeight="1" x14ac:dyDescent="0.55000000000000004">
      <c r="A2574" s="3">
        <v>-0.5</v>
      </c>
      <c r="B2574" s="3">
        <v>1.1000000000000001</v>
      </c>
      <c r="C2574" s="3">
        <v>0</v>
      </c>
      <c r="D2574" s="3">
        <f t="shared" si="80"/>
        <v>1.0850000000000002</v>
      </c>
      <c r="F2574" s="1"/>
      <c r="G2574" s="3" cm="1">
        <f t="array" ref="G2574">SUMPRODUCT($A2574:$C2574,TRANSPOSE(Hoja3!$E$1:$E$3)/(Hoja3!$B$5^2))</f>
        <v>-0.50295526375460953</v>
      </c>
      <c r="H2574" s="3">
        <f>$A2574-$G2574*Hoja3!$E$1</f>
        <v>0.20137556470094187</v>
      </c>
      <c r="I2574" s="3">
        <f>$B2574-$G2574*Hoja3!$E$2</f>
        <v>0.20228021493633463</v>
      </c>
      <c r="J2574" s="3">
        <f>$C2574-$G2574*Hoja3!$E$3</f>
        <v>-0.20087570949765018</v>
      </c>
      <c r="K2574" s="3">
        <f t="shared" si="81"/>
        <v>0.34902787006125646</v>
      </c>
      <c r="M2574" s="3" t="b">
        <f>IF(ABS($D2574-Hoja3!$B$10)&lt;Hoja3!$B$11, $H2574*Hoja3!$E$1 + $I2574*Hoja3!$E$2 + $J2574*Hoja3!$E$3)</f>
        <v>0</v>
      </c>
      <c r="N2574" s="3" t="b">
        <f>IF(ABS($D2574-Hoja3!$B$10)&lt;Hoja3!$B$11, $H2574*Hoja3!$G$1 + $I2574*Hoja3!$G$2 + $J2574*Hoja3!$G$3)</f>
        <v>0</v>
      </c>
      <c r="O2574" s="3" t="b">
        <f>IF(ABS($D2574-Hoja3!$B$10)&lt;Hoja3!$B$11, $H2574*Hoja3!$I$1 + $I2574*Hoja3!$I$2 + $J2574*Hoja3!$I$3)</f>
        <v>0</v>
      </c>
      <c r="Q2574">
        <f>IF(ABS($G2574-Hoja3!$B$5)&gt;Hoja3!$B$7, -$N2574/($G2574-Hoja3!$B$5))</f>
        <v>0</v>
      </c>
      <c r="R2574">
        <f>IF(ABS($G2574-Hoja3!$B$5)&gt;Hoja3!$B$7, -$O2574/($G2574-Hoja3!$B$5))</f>
        <v>0</v>
      </c>
    </row>
    <row r="2575" spans="1:18" ht="14.5" customHeight="1" x14ac:dyDescent="0.55000000000000004">
      <c r="A2575" s="3">
        <v>-0.5</v>
      </c>
      <c r="B2575" s="3">
        <v>1.1000000000000001</v>
      </c>
      <c r="C2575" s="3">
        <v>0.02</v>
      </c>
      <c r="D2575" s="3">
        <f t="shared" si="80"/>
        <v>1.0849920000000002</v>
      </c>
      <c r="F2575" s="1"/>
      <c r="G2575" s="3" cm="1">
        <f t="array" ref="G2575">SUMPRODUCT($A2575:$C2575,TRANSPOSE(Hoja3!$E$1:$E$3)/(Hoja3!$B$5^2))</f>
        <v>-0.50446524790823499</v>
      </c>
      <c r="H2575" s="3">
        <f>$A2575-$G2575*Hoja3!$E$1</f>
        <v>0.20348125096125158</v>
      </c>
      <c r="I2575" s="3">
        <f>$B2575-$G2575*Hoja3!$E$2</f>
        <v>0.19958505942742732</v>
      </c>
      <c r="J2575" s="3">
        <f>$C2575-$G2575*Hoja3!$E$3</f>
        <v>-0.18147878328979111</v>
      </c>
      <c r="K2575" s="3">
        <f t="shared" si="81"/>
        <v>0.33789549305036393</v>
      </c>
      <c r="M2575" s="3" t="b">
        <f>IF(ABS($D2575-Hoja3!$B$10)&lt;Hoja3!$B$11, $H2575*Hoja3!$E$1 + $I2575*Hoja3!$E$2 + $J2575*Hoja3!$E$3)</f>
        <v>0</v>
      </c>
      <c r="N2575" s="3" t="b">
        <f>IF(ABS($D2575-Hoja3!$B$10)&lt;Hoja3!$B$11, $H2575*Hoja3!$G$1 + $I2575*Hoja3!$G$2 + $J2575*Hoja3!$G$3)</f>
        <v>0</v>
      </c>
      <c r="O2575" s="3" t="b">
        <f>IF(ABS($D2575-Hoja3!$B$10)&lt;Hoja3!$B$11, $H2575*Hoja3!$I$1 + $I2575*Hoja3!$I$2 + $J2575*Hoja3!$I$3)</f>
        <v>0</v>
      </c>
      <c r="Q2575">
        <f>IF(ABS($G2575-Hoja3!$B$5)&gt;Hoja3!$B$7, -$N2575/($G2575-Hoja3!$B$5))</f>
        <v>0</v>
      </c>
      <c r="R2575">
        <f>IF(ABS($G2575-Hoja3!$B$5)&gt;Hoja3!$B$7, -$O2575/($G2575-Hoja3!$B$5))</f>
        <v>0</v>
      </c>
    </row>
    <row r="2576" spans="1:18" ht="14.5" customHeight="1" x14ac:dyDescent="0.55000000000000004">
      <c r="A2576" s="3">
        <v>-0.5</v>
      </c>
      <c r="B2576" s="3">
        <v>1.1000000000000001</v>
      </c>
      <c r="C2576" s="3">
        <v>0.1</v>
      </c>
      <c r="D2576" s="3">
        <f t="shared" si="80"/>
        <v>1.0840000000000003</v>
      </c>
      <c r="F2576" s="1"/>
      <c r="G2576" s="3" cm="1">
        <f t="array" ref="G2576">SUMPRODUCT($A2576:$C2576,TRANSPOSE(Hoja3!$E$1:$E$3)/(Hoja3!$B$5^2))</f>
        <v>-0.51050518452273697</v>
      </c>
      <c r="H2576" s="3">
        <f>$A2576-$G2576*Hoja3!$E$1</f>
        <v>0.21190399600249066</v>
      </c>
      <c r="I2576" s="3">
        <f>$B2576-$G2576*Hoja3!$E$2</f>
        <v>0.18880443739179764</v>
      </c>
      <c r="J2576" s="3">
        <f>$C2576-$G2576*Hoja3!$E$3</f>
        <v>-0.10389107845835477</v>
      </c>
      <c r="K2576" s="3">
        <f t="shared" si="81"/>
        <v>0.30223132743628156</v>
      </c>
      <c r="M2576" s="3" t="b">
        <f>IF(ABS($D2576-Hoja3!$B$10)&lt;Hoja3!$B$11, $H2576*Hoja3!$E$1 + $I2576*Hoja3!$E$2 + $J2576*Hoja3!$E$3)</f>
        <v>0</v>
      </c>
      <c r="N2576" s="3" t="b">
        <f>IF(ABS($D2576-Hoja3!$B$10)&lt;Hoja3!$B$11, $H2576*Hoja3!$G$1 + $I2576*Hoja3!$G$2 + $J2576*Hoja3!$G$3)</f>
        <v>0</v>
      </c>
      <c r="O2576" s="3" t="b">
        <f>IF(ABS($D2576-Hoja3!$B$10)&lt;Hoja3!$B$11, $H2576*Hoja3!$I$1 + $I2576*Hoja3!$I$2 + $J2576*Hoja3!$I$3)</f>
        <v>0</v>
      </c>
      <c r="Q2576">
        <f>IF(ABS($G2576-Hoja3!$B$5)&gt;Hoja3!$B$7, -$N2576/($G2576-Hoja3!$B$5))</f>
        <v>0</v>
      </c>
      <c r="R2576">
        <f>IF(ABS($G2576-Hoja3!$B$5)&gt;Hoja3!$B$7, -$O2576/($G2576-Hoja3!$B$5))</f>
        <v>0</v>
      </c>
    </row>
    <row r="2577" spans="1:18" ht="14.5" customHeight="1" x14ac:dyDescent="0.55000000000000004">
      <c r="A2577" s="3">
        <v>-0.5</v>
      </c>
      <c r="B2577" s="3">
        <v>1.1000000000000001</v>
      </c>
      <c r="C2577" s="3">
        <v>0.18</v>
      </c>
      <c r="D2577" s="3">
        <f t="shared" si="80"/>
        <v>1.0791680000000001</v>
      </c>
      <c r="F2577" s="1"/>
      <c r="G2577" s="3" cm="1">
        <f t="array" ref="G2577">SUMPRODUCT($A2577:$C2577,TRANSPOSE(Hoja3!$E$1:$E$3)/(Hoja3!$B$5^2))</f>
        <v>-0.51654512113723883</v>
      </c>
      <c r="H2577" s="3">
        <f>$A2577-$G2577*Hoja3!$E$1</f>
        <v>0.22032674104372951</v>
      </c>
      <c r="I2577" s="3">
        <f>$B2577-$G2577*Hoja3!$E$2</f>
        <v>0.17802381535616818</v>
      </c>
      <c r="J2577" s="3">
        <f>$C2577-$G2577*Hoja3!$E$3</f>
        <v>-2.6303373626918425E-2</v>
      </c>
      <c r="K2577" s="3">
        <f t="shared" si="81"/>
        <v>0.2844788553075166</v>
      </c>
      <c r="M2577" s="3" t="b">
        <f>IF(ABS($D2577-Hoja3!$B$10)&lt;Hoja3!$B$11, $H2577*Hoja3!$E$1 + $I2577*Hoja3!$E$2 + $J2577*Hoja3!$E$3)</f>
        <v>0</v>
      </c>
      <c r="N2577" s="3" t="b">
        <f>IF(ABS($D2577-Hoja3!$B$10)&lt;Hoja3!$B$11, $H2577*Hoja3!$G$1 + $I2577*Hoja3!$G$2 + $J2577*Hoja3!$G$3)</f>
        <v>0</v>
      </c>
      <c r="O2577" s="3" t="b">
        <f>IF(ABS($D2577-Hoja3!$B$10)&lt;Hoja3!$B$11, $H2577*Hoja3!$I$1 + $I2577*Hoja3!$I$2 + $J2577*Hoja3!$I$3)</f>
        <v>0</v>
      </c>
      <c r="Q2577">
        <f>IF(ABS($G2577-Hoja3!$B$5)&gt;Hoja3!$B$7, -$N2577/($G2577-Hoja3!$B$5))</f>
        <v>0</v>
      </c>
      <c r="R2577">
        <f>IF(ABS($G2577-Hoja3!$B$5)&gt;Hoja3!$B$7, -$O2577/($G2577-Hoja3!$B$5))</f>
        <v>0</v>
      </c>
    </row>
    <row r="2578" spans="1:18" ht="14.5" customHeight="1" x14ac:dyDescent="0.55000000000000004">
      <c r="A2578" s="3">
        <v>-0.5</v>
      </c>
      <c r="B2578" s="3">
        <v>1.1000000000000001</v>
      </c>
      <c r="C2578" s="3">
        <v>0.26</v>
      </c>
      <c r="D2578" s="3">
        <f t="shared" si="80"/>
        <v>1.0674240000000002</v>
      </c>
      <c r="F2578" s="1"/>
      <c r="G2578" s="3" cm="1">
        <f t="array" ref="G2578">SUMPRODUCT($A2578:$C2578,TRANSPOSE(Hoja3!$E$1:$E$3)/(Hoja3!$B$5^2))</f>
        <v>-0.5225850577517408</v>
      </c>
      <c r="H2578" s="3">
        <f>$A2578-$G2578*Hoja3!$E$1</f>
        <v>0.22874948608496859</v>
      </c>
      <c r="I2578" s="3">
        <f>$B2578-$G2578*Hoja3!$E$2</f>
        <v>0.1672431933205385</v>
      </c>
      <c r="J2578" s="3">
        <f>$C2578-$G2578*Hoja3!$E$3</f>
        <v>5.1284331204517891E-2</v>
      </c>
      <c r="K2578" s="3">
        <f t="shared" si="81"/>
        <v>0.28796995628586491</v>
      </c>
      <c r="M2578" s="3" t="b">
        <f>IF(ABS($D2578-Hoja3!$B$10)&lt;Hoja3!$B$11, $H2578*Hoja3!$E$1 + $I2578*Hoja3!$E$2 + $J2578*Hoja3!$E$3)</f>
        <v>0</v>
      </c>
      <c r="N2578" s="3" t="b">
        <f>IF(ABS($D2578-Hoja3!$B$10)&lt;Hoja3!$B$11, $H2578*Hoja3!$G$1 + $I2578*Hoja3!$G$2 + $J2578*Hoja3!$G$3)</f>
        <v>0</v>
      </c>
      <c r="O2578" s="3" t="b">
        <f>IF(ABS($D2578-Hoja3!$B$10)&lt;Hoja3!$B$11, $H2578*Hoja3!$I$1 + $I2578*Hoja3!$I$2 + $J2578*Hoja3!$I$3)</f>
        <v>0</v>
      </c>
      <c r="Q2578">
        <f>IF(ABS($G2578-Hoja3!$B$5)&gt;Hoja3!$B$7, -$N2578/($G2578-Hoja3!$B$5))</f>
        <v>0</v>
      </c>
      <c r="R2578">
        <f>IF(ABS($G2578-Hoja3!$B$5)&gt;Hoja3!$B$7, -$O2578/($G2578-Hoja3!$B$5))</f>
        <v>0</v>
      </c>
    </row>
    <row r="2579" spans="1:18" ht="14.5" customHeight="1" x14ac:dyDescent="0.55000000000000004">
      <c r="A2579" s="3">
        <v>-0.5</v>
      </c>
      <c r="B2579" s="3">
        <v>1.1000000000000001</v>
      </c>
      <c r="C2579" s="3">
        <v>0.34</v>
      </c>
      <c r="D2579" s="3">
        <f t="shared" si="80"/>
        <v>1.0456960000000002</v>
      </c>
      <c r="F2579" s="1"/>
      <c r="G2579" s="3" cm="1">
        <f t="array" ref="G2579">SUMPRODUCT($A2579:$C2579,TRANSPOSE(Hoja3!$E$1:$E$3)/(Hoja3!$B$5^2))</f>
        <v>-0.52862499436624266</v>
      </c>
      <c r="H2579" s="3">
        <f>$A2579-$G2579*Hoja3!$E$1</f>
        <v>0.23717223112620744</v>
      </c>
      <c r="I2579" s="3">
        <f>$B2579-$G2579*Hoja3!$E$2</f>
        <v>0.15646257128490904</v>
      </c>
      <c r="J2579" s="3">
        <f>$C2579-$G2579*Hoja3!$E$3</f>
        <v>0.12887203603595426</v>
      </c>
      <c r="K2579" s="3">
        <f t="shared" si="81"/>
        <v>0.31199231577479708</v>
      </c>
      <c r="M2579" s="3" t="b">
        <f>IF(ABS($D2579-Hoja3!$B$10)&lt;Hoja3!$B$11, $H2579*Hoja3!$E$1 + $I2579*Hoja3!$E$2 + $J2579*Hoja3!$E$3)</f>
        <v>0</v>
      </c>
      <c r="N2579" s="3" t="b">
        <f>IF(ABS($D2579-Hoja3!$B$10)&lt;Hoja3!$B$11, $H2579*Hoja3!$G$1 + $I2579*Hoja3!$G$2 + $J2579*Hoja3!$G$3)</f>
        <v>0</v>
      </c>
      <c r="O2579" s="3" t="b">
        <f>IF(ABS($D2579-Hoja3!$B$10)&lt;Hoja3!$B$11, $H2579*Hoja3!$I$1 + $I2579*Hoja3!$I$2 + $J2579*Hoja3!$I$3)</f>
        <v>0</v>
      </c>
      <c r="Q2579">
        <f>IF(ABS($G2579-Hoja3!$B$5)&gt;Hoja3!$B$7, -$N2579/($G2579-Hoja3!$B$5))</f>
        <v>0</v>
      </c>
      <c r="R2579">
        <f>IF(ABS($G2579-Hoja3!$B$5)&gt;Hoja3!$B$7, -$O2579/($G2579-Hoja3!$B$5))</f>
        <v>0</v>
      </c>
    </row>
    <row r="2580" spans="1:18" ht="14.5" customHeight="1" x14ac:dyDescent="0.55000000000000004">
      <c r="A2580" s="3">
        <v>-0.5</v>
      </c>
      <c r="B2580" s="3">
        <v>1.1000000000000001</v>
      </c>
      <c r="C2580" s="3">
        <v>0.42</v>
      </c>
      <c r="D2580" s="3">
        <f t="shared" si="80"/>
        <v>1.0109120000000003</v>
      </c>
      <c r="F2580" s="1"/>
      <c r="G2580" s="3" cm="1">
        <f t="array" ref="G2580">SUMPRODUCT($A2580:$C2580,TRANSPOSE(Hoja3!$E$1:$E$3)/(Hoja3!$B$5^2))</f>
        <v>-0.53466493098074463</v>
      </c>
      <c r="H2580" s="3">
        <f>$A2580-$G2580*Hoja3!$E$1</f>
        <v>0.24559497616744652</v>
      </c>
      <c r="I2580" s="3">
        <f>$B2580-$G2580*Hoja3!$E$2</f>
        <v>0.14568194924927935</v>
      </c>
      <c r="J2580" s="3">
        <f>$C2580-$G2580*Hoja3!$E$3</f>
        <v>0.20645974086739055</v>
      </c>
      <c r="K2580" s="3">
        <f t="shared" si="81"/>
        <v>0.35237160392799571</v>
      </c>
      <c r="M2580" s="3" t="b">
        <f>IF(ABS($D2580-Hoja3!$B$10)&lt;Hoja3!$B$11, $H2580*Hoja3!$E$1 + $I2580*Hoja3!$E$2 + $J2580*Hoja3!$E$3)</f>
        <v>0</v>
      </c>
      <c r="N2580" s="3" t="b">
        <f>IF(ABS($D2580-Hoja3!$B$10)&lt;Hoja3!$B$11, $H2580*Hoja3!$G$1 + $I2580*Hoja3!$G$2 + $J2580*Hoja3!$G$3)</f>
        <v>0</v>
      </c>
      <c r="O2580" s="3" t="b">
        <f>IF(ABS($D2580-Hoja3!$B$10)&lt;Hoja3!$B$11, $H2580*Hoja3!$I$1 + $I2580*Hoja3!$I$2 + $J2580*Hoja3!$I$3)</f>
        <v>0</v>
      </c>
      <c r="Q2580">
        <f>IF(ABS($G2580-Hoja3!$B$5)&gt;Hoja3!$B$7, -$N2580/($G2580-Hoja3!$B$5))</f>
        <v>0</v>
      </c>
      <c r="R2580">
        <f>IF(ABS($G2580-Hoja3!$B$5)&gt;Hoja3!$B$7, -$O2580/($G2580-Hoja3!$B$5))</f>
        <v>0</v>
      </c>
    </row>
    <row r="2581" spans="1:18" ht="14.5" customHeight="1" x14ac:dyDescent="0.55000000000000004">
      <c r="A2581" s="3">
        <v>-0.5</v>
      </c>
      <c r="B2581" s="3">
        <v>1.1000000000000001</v>
      </c>
      <c r="C2581" s="3">
        <v>0.5</v>
      </c>
      <c r="D2581" s="3">
        <f t="shared" si="80"/>
        <v>0.96000000000000019</v>
      </c>
      <c r="F2581" s="1"/>
      <c r="G2581" s="3" cm="1">
        <f t="array" ref="G2581">SUMPRODUCT($A2581:$C2581,TRANSPOSE(Hoja3!$E$1:$E$3)/(Hoja3!$B$5^2))</f>
        <v>-0.5407048675952465</v>
      </c>
      <c r="H2581" s="3">
        <f>$A2581-$G2581*Hoja3!$E$1</f>
        <v>0.25401772120868549</v>
      </c>
      <c r="I2581" s="3">
        <f>$B2581-$G2581*Hoja3!$E$2</f>
        <v>0.13490132721364989</v>
      </c>
      <c r="J2581" s="3">
        <f>$C2581-$G2581*Hoja3!$E$3</f>
        <v>0.28404744569882689</v>
      </c>
      <c r="K2581" s="3">
        <f t="shared" si="81"/>
        <v>0.40423547862611681</v>
      </c>
      <c r="M2581" s="3" t="b">
        <f>IF(ABS($D2581-Hoja3!$B$10)&lt;Hoja3!$B$11, $H2581*Hoja3!$E$1 + $I2581*Hoja3!$E$2 + $J2581*Hoja3!$E$3)</f>
        <v>0</v>
      </c>
      <c r="N2581" s="3" t="b">
        <f>IF(ABS($D2581-Hoja3!$B$10)&lt;Hoja3!$B$11, $H2581*Hoja3!$G$1 + $I2581*Hoja3!$G$2 + $J2581*Hoja3!$G$3)</f>
        <v>0</v>
      </c>
      <c r="O2581" s="3" t="b">
        <f>IF(ABS($D2581-Hoja3!$B$10)&lt;Hoja3!$B$11, $H2581*Hoja3!$I$1 + $I2581*Hoja3!$I$2 + $J2581*Hoja3!$I$3)</f>
        <v>0</v>
      </c>
      <c r="Q2581">
        <f>IF(ABS($G2581-Hoja3!$B$5)&gt;Hoja3!$B$7, -$N2581/($G2581-Hoja3!$B$5))</f>
        <v>0</v>
      </c>
      <c r="R2581">
        <f>IF(ABS($G2581-Hoja3!$B$5)&gt;Hoja3!$B$7, -$O2581/($G2581-Hoja3!$B$5))</f>
        <v>0</v>
      </c>
    </row>
    <row r="2582" spans="1:18" ht="14.5" customHeight="1" x14ac:dyDescent="0.55000000000000004">
      <c r="A2582" s="3">
        <v>-0.5</v>
      </c>
      <c r="B2582" s="3">
        <v>1.1000000000000001</v>
      </c>
      <c r="C2582" s="3">
        <v>0.57999999999999996</v>
      </c>
      <c r="D2582" s="3">
        <f t="shared" si="80"/>
        <v>0.88988800000000023</v>
      </c>
      <c r="F2582" s="1"/>
      <c r="G2582" s="3" cm="1">
        <f t="array" ref="G2582">SUMPRODUCT($A2582:$C2582,TRANSPOSE(Hoja3!$E$1:$E$3)/(Hoja3!$B$5^2))</f>
        <v>-0.54674480420974847</v>
      </c>
      <c r="H2582" s="3">
        <f>$A2582-$G2582*Hoja3!$E$1</f>
        <v>0.26244046624992445</v>
      </c>
      <c r="I2582" s="3">
        <f>$B2582-$G2582*Hoja3!$E$2</f>
        <v>0.12412070517802021</v>
      </c>
      <c r="J2582" s="3">
        <f>$C2582-$G2582*Hoja3!$E$3</f>
        <v>0.36163515053026318</v>
      </c>
      <c r="K2582" s="3">
        <f t="shared" si="81"/>
        <v>0.46374662249811893</v>
      </c>
      <c r="M2582" s="3" t="b">
        <f>IF(ABS($D2582-Hoja3!$B$10)&lt;Hoja3!$B$11, $H2582*Hoja3!$E$1 + $I2582*Hoja3!$E$2 + $J2582*Hoja3!$E$3)</f>
        <v>0</v>
      </c>
      <c r="N2582" s="3" t="b">
        <f>IF(ABS($D2582-Hoja3!$B$10)&lt;Hoja3!$B$11, $H2582*Hoja3!$G$1 + $I2582*Hoja3!$G$2 + $J2582*Hoja3!$G$3)</f>
        <v>0</v>
      </c>
      <c r="O2582" s="3" t="b">
        <f>IF(ABS($D2582-Hoja3!$B$10)&lt;Hoja3!$B$11, $H2582*Hoja3!$I$1 + $I2582*Hoja3!$I$2 + $J2582*Hoja3!$I$3)</f>
        <v>0</v>
      </c>
      <c r="Q2582">
        <f>IF(ABS($G2582-Hoja3!$B$5)&gt;Hoja3!$B$7, -$N2582/($G2582-Hoja3!$B$5))</f>
        <v>0</v>
      </c>
      <c r="R2582">
        <f>IF(ABS($G2582-Hoja3!$B$5)&gt;Hoja3!$B$7, -$O2582/($G2582-Hoja3!$B$5))</f>
        <v>0</v>
      </c>
    </row>
    <row r="2583" spans="1:18" ht="14.5" customHeight="1" x14ac:dyDescent="0.55000000000000004">
      <c r="A2583" s="3">
        <v>-0.5</v>
      </c>
      <c r="B2583" s="3">
        <v>1.1000000000000001</v>
      </c>
      <c r="C2583" s="3">
        <v>0.66</v>
      </c>
      <c r="D2583" s="3">
        <f t="shared" si="80"/>
        <v>0.79750400000000021</v>
      </c>
      <c r="F2583" s="1"/>
      <c r="G2583" s="3" cm="1">
        <f t="array" ref="G2583">SUMPRODUCT($A2583:$C2583,TRANSPOSE(Hoja3!$E$1:$E$3)/(Hoja3!$B$5^2))</f>
        <v>-0.55278474082425033</v>
      </c>
      <c r="H2583" s="3">
        <f>$A2583-$G2583*Hoja3!$E$1</f>
        <v>0.27086321129116342</v>
      </c>
      <c r="I2583" s="3">
        <f>$B2583-$G2583*Hoja3!$E$2</f>
        <v>0.11334008314239075</v>
      </c>
      <c r="J2583" s="3">
        <f>$C2583-$G2583*Hoja3!$E$3</f>
        <v>0.43922285536169964</v>
      </c>
      <c r="K2583" s="3">
        <f t="shared" si="81"/>
        <v>0.52832714330211161</v>
      </c>
      <c r="M2583" s="3" t="b">
        <f>IF(ABS($D2583-Hoja3!$B$10)&lt;Hoja3!$B$11, $H2583*Hoja3!$E$1 + $I2583*Hoja3!$E$2 + $J2583*Hoja3!$E$3)</f>
        <v>0</v>
      </c>
      <c r="N2583" s="3" t="b">
        <f>IF(ABS($D2583-Hoja3!$B$10)&lt;Hoja3!$B$11, $H2583*Hoja3!$G$1 + $I2583*Hoja3!$G$2 + $J2583*Hoja3!$G$3)</f>
        <v>0</v>
      </c>
      <c r="O2583" s="3" t="b">
        <f>IF(ABS($D2583-Hoja3!$B$10)&lt;Hoja3!$B$11, $H2583*Hoja3!$I$1 + $I2583*Hoja3!$I$2 + $J2583*Hoja3!$I$3)</f>
        <v>0</v>
      </c>
      <c r="Q2583">
        <f>IF(ABS($G2583-Hoja3!$B$5)&gt;Hoja3!$B$7, -$N2583/($G2583-Hoja3!$B$5))</f>
        <v>0</v>
      </c>
      <c r="R2583">
        <f>IF(ABS($G2583-Hoja3!$B$5)&gt;Hoja3!$B$7, -$O2583/($G2583-Hoja3!$B$5))</f>
        <v>0</v>
      </c>
    </row>
    <row r="2584" spans="1:18" ht="14.5" customHeight="1" x14ac:dyDescent="0.55000000000000004">
      <c r="A2584" s="3">
        <v>-0.5</v>
      </c>
      <c r="B2584" s="3">
        <v>1.1000000000000001</v>
      </c>
      <c r="C2584" s="3">
        <v>0.74</v>
      </c>
      <c r="D2584" s="3">
        <f t="shared" si="80"/>
        <v>0.67977600000000016</v>
      </c>
      <c r="F2584" s="1"/>
      <c r="G2584" s="3" cm="1">
        <f t="array" ref="G2584">SUMPRODUCT($A2584:$C2584,TRANSPOSE(Hoja3!$E$1:$E$3)/(Hoja3!$B$5^2))</f>
        <v>-0.5588246774387523</v>
      </c>
      <c r="H2584" s="3">
        <f>$A2584-$G2584*Hoja3!$E$1</f>
        <v>0.27928595633240239</v>
      </c>
      <c r="I2584" s="3">
        <f>$B2584-$G2584*Hoja3!$E$2</f>
        <v>0.10255946110676117</v>
      </c>
      <c r="J2584" s="3">
        <f>$C2584-$G2584*Hoja3!$E$3</f>
        <v>0.51681056019313587</v>
      </c>
      <c r="K2584" s="3">
        <f t="shared" si="81"/>
        <v>0.59633232647086709</v>
      </c>
      <c r="M2584" s="3" t="b">
        <f>IF(ABS($D2584-Hoja3!$B$10)&lt;Hoja3!$B$11, $H2584*Hoja3!$E$1 + $I2584*Hoja3!$E$2 + $J2584*Hoja3!$E$3)</f>
        <v>0</v>
      </c>
      <c r="N2584" s="3" t="b">
        <f>IF(ABS($D2584-Hoja3!$B$10)&lt;Hoja3!$B$11, $H2584*Hoja3!$G$1 + $I2584*Hoja3!$G$2 + $J2584*Hoja3!$G$3)</f>
        <v>0</v>
      </c>
      <c r="O2584" s="3" t="b">
        <f>IF(ABS($D2584-Hoja3!$B$10)&lt;Hoja3!$B$11, $H2584*Hoja3!$I$1 + $I2584*Hoja3!$I$2 + $J2584*Hoja3!$I$3)</f>
        <v>0</v>
      </c>
      <c r="Q2584">
        <f>IF(ABS($G2584-Hoja3!$B$5)&gt;Hoja3!$B$7, -$N2584/($G2584-Hoja3!$B$5))</f>
        <v>0</v>
      </c>
      <c r="R2584">
        <f>IF(ABS($G2584-Hoja3!$B$5)&gt;Hoja3!$B$7, -$O2584/($G2584-Hoja3!$B$5))</f>
        <v>0</v>
      </c>
    </row>
    <row r="2585" spans="1:18" ht="14.5" customHeight="1" x14ac:dyDescent="0.55000000000000004">
      <c r="A2585" s="3">
        <v>-0.5</v>
      </c>
      <c r="B2585" s="3">
        <v>1.1000000000000001</v>
      </c>
      <c r="C2585" s="3">
        <v>0.82</v>
      </c>
      <c r="D2585" s="3">
        <f t="shared" si="80"/>
        <v>0.53363200000000033</v>
      </c>
      <c r="F2585" s="1"/>
      <c r="G2585" s="3" cm="1">
        <f t="array" ref="G2585">SUMPRODUCT($A2585:$C2585,TRANSPOSE(Hoja3!$E$1:$E$3)/(Hoja3!$B$5^2))</f>
        <v>-0.56486461405325417</v>
      </c>
      <c r="H2585" s="3">
        <f>$A2585-$G2585*Hoja3!$E$1</f>
        <v>0.28770870137364135</v>
      </c>
      <c r="I2585" s="3">
        <f>$B2585-$G2585*Hoja3!$E$2</f>
        <v>9.1778839071131602E-2</v>
      </c>
      <c r="J2585" s="3">
        <f>$C2585-$G2585*Hoja3!$E$3</f>
        <v>0.59439826502457227</v>
      </c>
      <c r="K2585" s="3">
        <f t="shared" si="81"/>
        <v>0.66671504378675406</v>
      </c>
      <c r="M2585" s="3" t="b">
        <f>IF(ABS($D2585-Hoja3!$B$10)&lt;Hoja3!$B$11, $H2585*Hoja3!$E$1 + $I2585*Hoja3!$E$2 + $J2585*Hoja3!$E$3)</f>
        <v>0</v>
      </c>
      <c r="N2585" s="3" t="b">
        <f>IF(ABS($D2585-Hoja3!$B$10)&lt;Hoja3!$B$11, $H2585*Hoja3!$G$1 + $I2585*Hoja3!$G$2 + $J2585*Hoja3!$G$3)</f>
        <v>0</v>
      </c>
      <c r="O2585" s="3" t="b">
        <f>IF(ABS($D2585-Hoja3!$B$10)&lt;Hoja3!$B$11, $H2585*Hoja3!$I$1 + $I2585*Hoja3!$I$2 + $J2585*Hoja3!$I$3)</f>
        <v>0</v>
      </c>
      <c r="Q2585">
        <f>IF(ABS($G2585-Hoja3!$B$5)&gt;Hoja3!$B$7, -$N2585/($G2585-Hoja3!$B$5))</f>
        <v>0</v>
      </c>
      <c r="R2585">
        <f>IF(ABS($G2585-Hoja3!$B$5)&gt;Hoja3!$B$7, -$O2585/($G2585-Hoja3!$B$5))</f>
        <v>0</v>
      </c>
    </row>
    <row r="2586" spans="1:18" ht="14.5" customHeight="1" x14ac:dyDescent="0.55000000000000004">
      <c r="A2586" s="3">
        <v>-0.5</v>
      </c>
      <c r="B2586" s="3">
        <v>1.1000000000000001</v>
      </c>
      <c r="C2586" s="3">
        <v>0.9</v>
      </c>
      <c r="D2586" s="3">
        <f t="shared" si="80"/>
        <v>0.35600000000000009</v>
      </c>
      <c r="F2586" s="1"/>
      <c r="G2586" s="3" cm="1">
        <f t="array" ref="G2586">SUMPRODUCT($A2586:$C2586,TRANSPOSE(Hoja3!$E$1:$E$3)/(Hoja3!$B$5^2))</f>
        <v>-0.57090455066775614</v>
      </c>
      <c r="H2586" s="3">
        <f>$A2586-$G2586*Hoja3!$E$1</f>
        <v>0.29613144641488043</v>
      </c>
      <c r="I2586" s="3">
        <f>$B2586-$G2586*Hoja3!$E$2</f>
        <v>8.0998217035501918E-2</v>
      </c>
      <c r="J2586" s="3">
        <f>$C2586-$G2586*Hoja3!$E$3</f>
        <v>0.67198596985600867</v>
      </c>
      <c r="K2586" s="3">
        <f t="shared" si="81"/>
        <v>0.7387961074626882</v>
      </c>
      <c r="M2586" s="3" t="b">
        <f>IF(ABS($D2586-Hoja3!$B$10)&lt;Hoja3!$B$11, $H2586*Hoja3!$E$1 + $I2586*Hoja3!$E$2 + $J2586*Hoja3!$E$3)</f>
        <v>0</v>
      </c>
      <c r="N2586" s="3" t="b">
        <f>IF(ABS($D2586-Hoja3!$B$10)&lt;Hoja3!$B$11, $H2586*Hoja3!$G$1 + $I2586*Hoja3!$G$2 + $J2586*Hoja3!$G$3)</f>
        <v>0</v>
      </c>
      <c r="O2586" s="3" t="b">
        <f>IF(ABS($D2586-Hoja3!$B$10)&lt;Hoja3!$B$11, $H2586*Hoja3!$I$1 + $I2586*Hoja3!$I$2 + $J2586*Hoja3!$I$3)</f>
        <v>0</v>
      </c>
      <c r="Q2586">
        <f>IF(ABS($G2586-Hoja3!$B$5)&gt;Hoja3!$B$7, -$N2586/($G2586-Hoja3!$B$5))</f>
        <v>0</v>
      </c>
      <c r="R2586">
        <f>IF(ABS($G2586-Hoja3!$B$5)&gt;Hoja3!$B$7, -$O2586/($G2586-Hoja3!$B$5))</f>
        <v>0</v>
      </c>
    </row>
    <row r="2587" spans="1:18" ht="14.5" customHeight="1" x14ac:dyDescent="0.55000000000000004">
      <c r="A2587" s="3">
        <v>-0.5</v>
      </c>
      <c r="B2587" s="3">
        <v>1.1000000000000001</v>
      </c>
      <c r="C2587" s="3">
        <v>0.98</v>
      </c>
      <c r="D2587" s="3">
        <f t="shared" si="80"/>
        <v>0.14380800000000027</v>
      </c>
      <c r="F2587" s="1"/>
      <c r="G2587" s="3" cm="1">
        <f t="array" ref="G2587">SUMPRODUCT($A2587:$C2587,TRANSPOSE(Hoja3!$E$1:$E$3)/(Hoja3!$B$5^2))</f>
        <v>-0.576944487282258</v>
      </c>
      <c r="H2587" s="3">
        <f>$A2587-$G2587*Hoja3!$E$1</f>
        <v>0.30455419145611928</v>
      </c>
      <c r="I2587" s="3">
        <f>$B2587-$G2587*Hoja3!$E$2</f>
        <v>7.0217594999872457E-2</v>
      </c>
      <c r="J2587" s="3">
        <f>$C2587-$G2587*Hoja3!$E$3</f>
        <v>0.74957367468744496</v>
      </c>
      <c r="K2587" s="3">
        <f t="shared" si="81"/>
        <v>0.81212342655873204</v>
      </c>
      <c r="M2587" s="3" t="b">
        <f>IF(ABS($D2587-Hoja3!$B$10)&lt;Hoja3!$B$11, $H2587*Hoja3!$E$1 + $I2587*Hoja3!$E$2 + $J2587*Hoja3!$E$3)</f>
        <v>0</v>
      </c>
      <c r="N2587" s="3" t="b">
        <f>IF(ABS($D2587-Hoja3!$B$10)&lt;Hoja3!$B$11, $H2587*Hoja3!$G$1 + $I2587*Hoja3!$G$2 + $J2587*Hoja3!$G$3)</f>
        <v>0</v>
      </c>
      <c r="O2587" s="3" t="b">
        <f>IF(ABS($D2587-Hoja3!$B$10)&lt;Hoja3!$B$11, $H2587*Hoja3!$I$1 + $I2587*Hoja3!$I$2 + $J2587*Hoja3!$I$3)</f>
        <v>0</v>
      </c>
      <c r="Q2587">
        <f>IF(ABS($G2587-Hoja3!$B$5)&gt;Hoja3!$B$7, -$N2587/($G2587-Hoja3!$B$5))</f>
        <v>0</v>
      </c>
      <c r="R2587">
        <f>IF(ABS($G2587-Hoja3!$B$5)&gt;Hoja3!$B$7, -$O2587/($G2587-Hoja3!$B$5))</f>
        <v>0</v>
      </c>
    </row>
    <row r="2588" spans="1:18" ht="14.5" customHeight="1" x14ac:dyDescent="0.55000000000000004">
      <c r="A2588" s="3">
        <v>-0.5</v>
      </c>
      <c r="B2588" s="3">
        <v>1.1000000000000001</v>
      </c>
      <c r="C2588" s="3">
        <v>1.06</v>
      </c>
      <c r="D2588" s="3">
        <f t="shared" si="80"/>
        <v>-0.10601600000000011</v>
      </c>
      <c r="F2588" s="1"/>
      <c r="G2588" s="3" cm="1">
        <f t="array" ref="G2588">SUMPRODUCT($A2588:$C2588,TRANSPOSE(Hoja3!$E$1:$E$3)/(Hoja3!$B$5^2))</f>
        <v>-0.58298442389675997</v>
      </c>
      <c r="H2588" s="3">
        <f>$A2588-$G2588*Hoja3!$E$1</f>
        <v>0.31297693649735836</v>
      </c>
      <c r="I2588" s="3">
        <f>$B2588-$G2588*Hoja3!$E$2</f>
        <v>5.9436972964242774E-2</v>
      </c>
      <c r="J2588" s="3">
        <f>$C2588-$G2588*Hoja3!$E$3</f>
        <v>0.82716137951888125</v>
      </c>
      <c r="K2588" s="3">
        <f t="shared" si="81"/>
        <v>0.88638776181872148</v>
      </c>
      <c r="M2588" s="3">
        <f>IF(ABS($D2588-Hoja3!$B$10)&lt;Hoja3!$B$11, $H2588*Hoja3!$E$1 + $I2588*Hoja3!$E$2 + $J2588*Hoja3!$E$3)</f>
        <v>5.5511151231257827E-16</v>
      </c>
      <c r="N2588" s="3">
        <f>IF(ABS($D2588-Hoja3!$B$10)&lt;Hoja3!$B$11, $H2588*Hoja3!$G$1 + $I2588*Hoja3!$G$2 + $J2588*Hoja3!$G$3)</f>
        <v>-0.28322224605486346</v>
      </c>
      <c r="O2588" s="3">
        <f>IF(ABS($D2588-Hoja3!$B$10)&lt;Hoja3!$B$11, $H2588*Hoja3!$I$1 + $I2588*Hoja3!$I$2 + $J2588*Hoja3!$I$3)</f>
        <v>-0.83992167708759646</v>
      </c>
      <c r="Q2588">
        <f>IF(ABS($G2588-Hoja3!$B$5)&gt;Hoja3!$B$7, -$N2588/($G2588-Hoja3!$B$5))</f>
        <v>-9.8239256413341428E-2</v>
      </c>
      <c r="R2588">
        <f>IF(ABS($G2588-Hoja3!$B$5)&gt;Hoja3!$B$7, -$O2588/($G2588-Hoja3!$B$5))</f>
        <v>-0.2913375702364438</v>
      </c>
    </row>
    <row r="2589" spans="1:18" ht="14.5" customHeight="1" x14ac:dyDescent="0.55000000000000004">
      <c r="A2589" s="3">
        <v>-0.5</v>
      </c>
      <c r="B2589" s="3">
        <v>1.1000000000000001</v>
      </c>
      <c r="C2589" s="3">
        <v>1.1399999999999999</v>
      </c>
      <c r="D2589" s="3">
        <f t="shared" si="80"/>
        <v>-0.39654399999999956</v>
      </c>
      <c r="F2589" s="1"/>
      <c r="G2589" s="3" cm="1">
        <f t="array" ref="G2589">SUMPRODUCT($A2589:$C2589,TRANSPOSE(Hoja3!$E$1:$E$3)/(Hoja3!$B$5^2))</f>
        <v>-0.58902436051126184</v>
      </c>
      <c r="H2589" s="3">
        <f>$A2589-$G2589*Hoja3!$E$1</f>
        <v>0.32139968153859722</v>
      </c>
      <c r="I2589" s="3">
        <f>$B2589-$G2589*Hoja3!$E$2</f>
        <v>4.8656350928613312E-2</v>
      </c>
      <c r="J2589" s="3">
        <f>$C2589-$G2589*Hoja3!$E$3</f>
        <v>0.90474908435031753</v>
      </c>
      <c r="K2589" s="3">
        <f t="shared" si="81"/>
        <v>0.96137198909243149</v>
      </c>
      <c r="M2589" s="3">
        <f>IF(ABS($D2589-Hoja3!$B$10)&lt;Hoja3!$B$11, $H2589*Hoja3!$E$1 + $I2589*Hoja3!$E$2 + $J2589*Hoja3!$E$3)</f>
        <v>1.6653345369377348E-16</v>
      </c>
      <c r="N2589" s="3">
        <f>IF(ABS($D2589-Hoja3!$B$10)&lt;Hoja3!$B$11, $H2589*Hoja3!$G$1 + $I2589*Hoja3!$G$2 + $J2589*Hoja3!$G$3)</f>
        <v>-0.28322224605486346</v>
      </c>
      <c r="O2589" s="3">
        <f>IF(ABS($D2589-Hoja3!$B$10)&lt;Hoja3!$B$11, $H2589*Hoja3!$I$1 + $I2589*Hoja3!$I$2 + $J2589*Hoja3!$I$3)</f>
        <v>-0.91870629732857301</v>
      </c>
      <c r="Q2589">
        <f>IF(ABS($G2589-Hoja3!$B$5)&gt;Hoja3!$B$7, -$N2589/($G2589-Hoja3!$B$5))</f>
        <v>-9.8033872585533421E-2</v>
      </c>
      <c r="R2589">
        <f>IF(ABS($G2589-Hoja3!$B$5)&gt;Hoja3!$B$7, -$O2589/($G2589-Hoja3!$B$5))</f>
        <v>-0.31799880606267766</v>
      </c>
    </row>
    <row r="2590" spans="1:18" ht="14.5" customHeight="1" x14ac:dyDescent="0.55000000000000004">
      <c r="A2590" s="3">
        <v>-0.5</v>
      </c>
      <c r="B2590" s="3">
        <v>1.1000000000000001</v>
      </c>
      <c r="C2590" s="3">
        <v>1.22</v>
      </c>
      <c r="D2590" s="3">
        <f t="shared" si="80"/>
        <v>-0.73084799999999972</v>
      </c>
      <c r="F2590" s="1"/>
      <c r="G2590" s="3" cm="1">
        <f t="array" ref="G2590">SUMPRODUCT($A2590:$C2590,TRANSPOSE(Hoja3!$E$1:$E$3)/(Hoja3!$B$5^2))</f>
        <v>-0.59506429712576381</v>
      </c>
      <c r="H2590" s="3">
        <f>$A2590-$G2590*Hoja3!$E$1</f>
        <v>0.32982242657983629</v>
      </c>
      <c r="I2590" s="3">
        <f>$B2590-$G2590*Hoja3!$E$2</f>
        <v>3.7875728892983629E-2</v>
      </c>
      <c r="J2590" s="3">
        <f>$C2590-$G2590*Hoja3!$E$3</f>
        <v>0.98233678918175393</v>
      </c>
      <c r="K2590" s="3">
        <f t="shared" si="81"/>
        <v>1.0369199444962489</v>
      </c>
      <c r="M2590" s="3" t="b">
        <f>IF(ABS($D2590-Hoja3!$B$10)&lt;Hoja3!$B$11, $H2590*Hoja3!$E$1 + $I2590*Hoja3!$E$2 + $J2590*Hoja3!$E$3)</f>
        <v>0</v>
      </c>
      <c r="N2590" s="3" t="b">
        <f>IF(ABS($D2590-Hoja3!$B$10)&lt;Hoja3!$B$11, $H2590*Hoja3!$G$1 + $I2590*Hoja3!$G$2 + $J2590*Hoja3!$G$3)</f>
        <v>0</v>
      </c>
      <c r="O2590" s="3" t="b">
        <f>IF(ABS($D2590-Hoja3!$B$10)&lt;Hoja3!$B$11, $H2590*Hoja3!$I$1 + $I2590*Hoja3!$I$2 + $J2590*Hoja3!$I$3)</f>
        <v>0</v>
      </c>
      <c r="Q2590">
        <f>IF(ABS($G2590-Hoja3!$B$5)&gt;Hoja3!$B$7, -$N2590/($G2590-Hoja3!$B$5))</f>
        <v>0</v>
      </c>
      <c r="R2590">
        <f>IF(ABS($G2590-Hoja3!$B$5)&gt;Hoja3!$B$7, -$O2590/($G2590-Hoja3!$B$5))</f>
        <v>0</v>
      </c>
    </row>
    <row r="2591" spans="1:18" ht="14.5" customHeight="1" x14ac:dyDescent="0.55000000000000004">
      <c r="A2591" s="3">
        <v>-0.5</v>
      </c>
      <c r="B2591" s="3">
        <v>1.1000000000000001</v>
      </c>
      <c r="C2591" s="3">
        <v>1.3</v>
      </c>
      <c r="D2591" s="3">
        <f t="shared" si="80"/>
        <v>-1.1120000000000003</v>
      </c>
      <c r="F2591" s="1"/>
      <c r="G2591" s="3" cm="1">
        <f t="array" ref="G2591">SUMPRODUCT($A2591:$C2591,TRANSPOSE(Hoja3!$E$1:$E$3)/(Hoja3!$B$5^2))</f>
        <v>-0.60110423374026567</v>
      </c>
      <c r="H2591" s="3">
        <f>$A2591-$G2591*Hoja3!$E$1</f>
        <v>0.33824517162107515</v>
      </c>
      <c r="I2591" s="3">
        <f>$B2591-$G2591*Hoja3!$E$2</f>
        <v>2.7095106857354168E-2</v>
      </c>
      <c r="J2591" s="3">
        <f>$C2591-$G2591*Hoja3!$E$3</f>
        <v>1.0599244940131904</v>
      </c>
      <c r="K2591" s="3">
        <f t="shared" si="81"/>
        <v>1.1129168315510822</v>
      </c>
      <c r="M2591" s="3" t="b">
        <f>IF(ABS($D2591-Hoja3!$B$10)&lt;Hoja3!$B$11, $H2591*Hoja3!$E$1 + $I2591*Hoja3!$E$2 + $J2591*Hoja3!$E$3)</f>
        <v>0</v>
      </c>
      <c r="N2591" s="3" t="b">
        <f>IF(ABS($D2591-Hoja3!$B$10)&lt;Hoja3!$B$11, $H2591*Hoja3!$G$1 + $I2591*Hoja3!$G$2 + $J2591*Hoja3!$G$3)</f>
        <v>0</v>
      </c>
      <c r="O2591" s="3" t="b">
        <f>IF(ABS($D2591-Hoja3!$B$10)&lt;Hoja3!$B$11, $H2591*Hoja3!$I$1 + $I2591*Hoja3!$I$2 + $J2591*Hoja3!$I$3)</f>
        <v>0</v>
      </c>
      <c r="Q2591">
        <f>IF(ABS($G2591-Hoja3!$B$5)&gt;Hoja3!$B$7, -$N2591/($G2591-Hoja3!$B$5))</f>
        <v>0</v>
      </c>
      <c r="R2591">
        <f>IF(ABS($G2591-Hoja3!$B$5)&gt;Hoja3!$B$7, -$O2591/($G2591-Hoja3!$B$5))</f>
        <v>0</v>
      </c>
    </row>
    <row r="2592" spans="1:18" ht="14.5" customHeight="1" x14ac:dyDescent="0.55000000000000004">
      <c r="A2592" s="3">
        <v>-0.5</v>
      </c>
      <c r="B2592" s="3">
        <v>1.3</v>
      </c>
      <c r="C2592" s="3">
        <v>-1.3</v>
      </c>
      <c r="D2592" s="3">
        <f t="shared" si="80"/>
        <v>3.7620000000000005</v>
      </c>
      <c r="F2592" s="1"/>
      <c r="G2592" s="3" cm="1">
        <f t="array" ref="G2592">SUMPRODUCT($A2592:$C2592,TRANSPOSE(Hoja3!$E$1:$E$3)/(Hoja3!$B$5^2))</f>
        <v>-0.47228795460450906</v>
      </c>
      <c r="H2592" s="3">
        <f>$A2592-$G2592*Hoja3!$E$1</f>
        <v>0.15860973079269114</v>
      </c>
      <c r="I2592" s="3">
        <f>$B2592-$G2592*Hoja3!$E$2</f>
        <v>0.45701798619095912</v>
      </c>
      <c r="J2592" s="3">
        <f>$C2592-$G2592*Hoja3!$E$3</f>
        <v>-1.4886274680975646</v>
      </c>
      <c r="K2592" s="3">
        <f t="shared" si="81"/>
        <v>1.5652585170439852</v>
      </c>
      <c r="M2592" s="3" t="b">
        <f>IF(ABS($D2592-Hoja3!$B$10)&lt;Hoja3!$B$11, $H2592*Hoja3!$E$1 + $I2592*Hoja3!$E$2 + $J2592*Hoja3!$E$3)</f>
        <v>0</v>
      </c>
      <c r="N2592" s="3" t="b">
        <f>IF(ABS($D2592-Hoja3!$B$10)&lt;Hoja3!$B$11, $H2592*Hoja3!$G$1 + $I2592*Hoja3!$G$2 + $J2592*Hoja3!$G$3)</f>
        <v>0</v>
      </c>
      <c r="O2592" s="3" t="b">
        <f>IF(ABS($D2592-Hoja3!$B$10)&lt;Hoja3!$B$11, $H2592*Hoja3!$I$1 + $I2592*Hoja3!$I$2 + $J2592*Hoja3!$I$3)</f>
        <v>0</v>
      </c>
      <c r="Q2592">
        <f>IF(ABS($G2592-Hoja3!$B$5)&gt;Hoja3!$B$7, -$N2592/($G2592-Hoja3!$B$5))</f>
        <v>0</v>
      </c>
      <c r="R2592">
        <f>IF(ABS($G2592-Hoja3!$B$5)&gt;Hoja3!$B$7, -$O2592/($G2592-Hoja3!$B$5))</f>
        <v>0</v>
      </c>
    </row>
    <row r="2593" spans="1:18" ht="14.5" customHeight="1" x14ac:dyDescent="0.55000000000000004">
      <c r="A2593" s="3">
        <v>-0.5</v>
      </c>
      <c r="B2593" s="3">
        <v>1.3</v>
      </c>
      <c r="C2593" s="3">
        <v>-1.22</v>
      </c>
      <c r="D2593" s="3">
        <f t="shared" si="80"/>
        <v>3.3808480000000003</v>
      </c>
      <c r="F2593" s="1"/>
      <c r="G2593" s="3" cm="1">
        <f t="array" ref="G2593">SUMPRODUCT($A2593:$C2593,TRANSPOSE(Hoja3!$E$1:$E$3)/(Hoja3!$B$5^2))</f>
        <v>-0.47832789121901098</v>
      </c>
      <c r="H2593" s="3">
        <f>$A2593-$G2593*Hoja3!$E$1</f>
        <v>0.16703247583393011</v>
      </c>
      <c r="I2593" s="3">
        <f>$B2593-$G2593*Hoja3!$E$2</f>
        <v>0.44623736415532966</v>
      </c>
      <c r="J2593" s="3">
        <f>$C2593-$G2593*Hoja3!$E$3</f>
        <v>-1.4110397632661282</v>
      </c>
      <c r="K2593" s="3">
        <f t="shared" si="81"/>
        <v>1.4893155631596817</v>
      </c>
      <c r="M2593" s="3" t="b">
        <f>IF(ABS($D2593-Hoja3!$B$10)&lt;Hoja3!$B$11, $H2593*Hoja3!$E$1 + $I2593*Hoja3!$E$2 + $J2593*Hoja3!$E$3)</f>
        <v>0</v>
      </c>
      <c r="N2593" s="3" t="b">
        <f>IF(ABS($D2593-Hoja3!$B$10)&lt;Hoja3!$B$11, $H2593*Hoja3!$G$1 + $I2593*Hoja3!$G$2 + $J2593*Hoja3!$G$3)</f>
        <v>0</v>
      </c>
      <c r="O2593" s="3" t="b">
        <f>IF(ABS($D2593-Hoja3!$B$10)&lt;Hoja3!$B$11, $H2593*Hoja3!$I$1 + $I2593*Hoja3!$I$2 + $J2593*Hoja3!$I$3)</f>
        <v>0</v>
      </c>
      <c r="Q2593">
        <f>IF(ABS($G2593-Hoja3!$B$5)&gt;Hoja3!$B$7, -$N2593/($G2593-Hoja3!$B$5))</f>
        <v>0</v>
      </c>
      <c r="R2593">
        <f>IF(ABS($G2593-Hoja3!$B$5)&gt;Hoja3!$B$7, -$O2593/($G2593-Hoja3!$B$5))</f>
        <v>0</v>
      </c>
    </row>
    <row r="2594" spans="1:18" ht="14.5" customHeight="1" x14ac:dyDescent="0.55000000000000004">
      <c r="A2594" s="3">
        <v>-0.5</v>
      </c>
      <c r="B2594" s="3">
        <v>1.3</v>
      </c>
      <c r="C2594" s="3">
        <v>-1.1399999999999999</v>
      </c>
      <c r="D2594" s="3">
        <f t="shared" si="80"/>
        <v>3.0465439999999999</v>
      </c>
      <c r="F2594" s="1"/>
      <c r="G2594" s="3" cm="1">
        <f t="array" ref="G2594">SUMPRODUCT($A2594:$C2594,TRANSPOSE(Hoja3!$E$1:$E$3)/(Hoja3!$B$5^2))</f>
        <v>-0.48436782783351295</v>
      </c>
      <c r="H2594" s="3">
        <f>$A2594-$G2594*Hoja3!$E$1</f>
        <v>0.17545522087516918</v>
      </c>
      <c r="I2594" s="3">
        <f>$B2594-$G2594*Hoja3!$E$2</f>
        <v>0.43545674211969998</v>
      </c>
      <c r="J2594" s="3">
        <f>$C2594-$G2594*Hoja3!$E$3</f>
        <v>-1.3334520584346918</v>
      </c>
      <c r="K2594" s="3">
        <f t="shared" si="81"/>
        <v>1.4136836636721719</v>
      </c>
      <c r="M2594" s="3" t="b">
        <f>IF(ABS($D2594-Hoja3!$B$10)&lt;Hoja3!$B$11, $H2594*Hoja3!$E$1 + $I2594*Hoja3!$E$2 + $J2594*Hoja3!$E$3)</f>
        <v>0</v>
      </c>
      <c r="N2594" s="3" t="b">
        <f>IF(ABS($D2594-Hoja3!$B$10)&lt;Hoja3!$B$11, $H2594*Hoja3!$G$1 + $I2594*Hoja3!$G$2 + $J2594*Hoja3!$G$3)</f>
        <v>0</v>
      </c>
      <c r="O2594" s="3" t="b">
        <f>IF(ABS($D2594-Hoja3!$B$10)&lt;Hoja3!$B$11, $H2594*Hoja3!$I$1 + $I2594*Hoja3!$I$2 + $J2594*Hoja3!$I$3)</f>
        <v>0</v>
      </c>
      <c r="Q2594">
        <f>IF(ABS($G2594-Hoja3!$B$5)&gt;Hoja3!$B$7, -$N2594/($G2594-Hoja3!$B$5))</f>
        <v>0</v>
      </c>
      <c r="R2594">
        <f>IF(ABS($G2594-Hoja3!$B$5)&gt;Hoja3!$B$7, -$O2594/($G2594-Hoja3!$B$5))</f>
        <v>0</v>
      </c>
    </row>
    <row r="2595" spans="1:18" ht="14.5" customHeight="1" x14ac:dyDescent="0.55000000000000004">
      <c r="A2595" s="3">
        <v>-0.5</v>
      </c>
      <c r="B2595" s="3">
        <v>1.3</v>
      </c>
      <c r="C2595" s="3">
        <v>-1.06</v>
      </c>
      <c r="D2595" s="3">
        <f t="shared" si="80"/>
        <v>2.7560160000000007</v>
      </c>
      <c r="F2595" s="1"/>
      <c r="G2595" s="3" cm="1">
        <f t="array" ref="G2595">SUMPRODUCT($A2595:$C2595,TRANSPOSE(Hoja3!$E$1:$E$3)/(Hoja3!$B$5^2))</f>
        <v>-0.49040776444801482</v>
      </c>
      <c r="H2595" s="3">
        <f>$A2595-$G2595*Hoja3!$E$1</f>
        <v>0.18387796591640804</v>
      </c>
      <c r="I2595" s="3">
        <f>$B2595-$G2595*Hoja3!$E$2</f>
        <v>0.42467612008407052</v>
      </c>
      <c r="J2595" s="3">
        <f>$C2595-$G2595*Hoja3!$E$3</f>
        <v>-1.2558643536032557</v>
      </c>
      <c r="K2595" s="3">
        <f t="shared" si="81"/>
        <v>1.3384155513033082</v>
      </c>
      <c r="M2595" s="3" t="b">
        <f>IF(ABS($D2595-Hoja3!$B$10)&lt;Hoja3!$B$11, $H2595*Hoja3!$E$1 + $I2595*Hoja3!$E$2 + $J2595*Hoja3!$E$3)</f>
        <v>0</v>
      </c>
      <c r="N2595" s="3" t="b">
        <f>IF(ABS($D2595-Hoja3!$B$10)&lt;Hoja3!$B$11, $H2595*Hoja3!$G$1 + $I2595*Hoja3!$G$2 + $J2595*Hoja3!$G$3)</f>
        <v>0</v>
      </c>
      <c r="O2595" s="3" t="b">
        <f>IF(ABS($D2595-Hoja3!$B$10)&lt;Hoja3!$B$11, $H2595*Hoja3!$I$1 + $I2595*Hoja3!$I$2 + $J2595*Hoja3!$I$3)</f>
        <v>0</v>
      </c>
      <c r="Q2595">
        <f>IF(ABS($G2595-Hoja3!$B$5)&gt;Hoja3!$B$7, -$N2595/($G2595-Hoja3!$B$5))</f>
        <v>0</v>
      </c>
      <c r="R2595">
        <f>IF(ABS($G2595-Hoja3!$B$5)&gt;Hoja3!$B$7, -$O2595/($G2595-Hoja3!$B$5))</f>
        <v>0</v>
      </c>
    </row>
    <row r="2596" spans="1:18" ht="14.5" customHeight="1" x14ac:dyDescent="0.55000000000000004">
      <c r="A2596" s="3">
        <v>-0.5</v>
      </c>
      <c r="B2596" s="3">
        <v>1.3</v>
      </c>
      <c r="C2596" s="3">
        <v>-0.98</v>
      </c>
      <c r="D2596" s="3">
        <f t="shared" si="80"/>
        <v>2.506192</v>
      </c>
      <c r="F2596" s="1"/>
      <c r="G2596" s="3" cm="1">
        <f t="array" ref="G2596">SUMPRODUCT($A2596:$C2596,TRANSPOSE(Hoja3!$E$1:$E$3)/(Hoja3!$B$5^2))</f>
        <v>-0.49644770106251679</v>
      </c>
      <c r="H2596" s="3">
        <f>$A2596-$G2596*Hoja3!$E$1</f>
        <v>0.19230071095764711</v>
      </c>
      <c r="I2596" s="3">
        <f>$B2596-$G2596*Hoja3!$E$2</f>
        <v>0.41389549804844084</v>
      </c>
      <c r="J2596" s="3">
        <f>$C2596-$G2596*Hoja3!$E$3</f>
        <v>-1.1782766487718193</v>
      </c>
      <c r="K2596" s="3">
        <f t="shared" si="81"/>
        <v>1.2635762374231847</v>
      </c>
      <c r="M2596" s="3" t="b">
        <f>IF(ABS($D2596-Hoja3!$B$10)&lt;Hoja3!$B$11, $H2596*Hoja3!$E$1 + $I2596*Hoja3!$E$2 + $J2596*Hoja3!$E$3)</f>
        <v>0</v>
      </c>
      <c r="N2596" s="3" t="b">
        <f>IF(ABS($D2596-Hoja3!$B$10)&lt;Hoja3!$B$11, $H2596*Hoja3!$G$1 + $I2596*Hoja3!$G$2 + $J2596*Hoja3!$G$3)</f>
        <v>0</v>
      </c>
      <c r="O2596" s="3" t="b">
        <f>IF(ABS($D2596-Hoja3!$B$10)&lt;Hoja3!$B$11, $H2596*Hoja3!$I$1 + $I2596*Hoja3!$I$2 + $J2596*Hoja3!$I$3)</f>
        <v>0</v>
      </c>
      <c r="Q2596">
        <f>IF(ABS($G2596-Hoja3!$B$5)&gt;Hoja3!$B$7, -$N2596/($G2596-Hoja3!$B$5))</f>
        <v>0</v>
      </c>
      <c r="R2596">
        <f>IF(ABS($G2596-Hoja3!$B$5)&gt;Hoja3!$B$7, -$O2596/($G2596-Hoja3!$B$5))</f>
        <v>0</v>
      </c>
    </row>
    <row r="2597" spans="1:18" ht="14.5" customHeight="1" x14ac:dyDescent="0.55000000000000004">
      <c r="A2597" s="3">
        <v>-0.5</v>
      </c>
      <c r="B2597" s="3">
        <v>1.3</v>
      </c>
      <c r="C2597" s="3">
        <v>-0.9</v>
      </c>
      <c r="D2597" s="3">
        <f t="shared" si="80"/>
        <v>2.2940000000000005</v>
      </c>
      <c r="F2597" s="1"/>
      <c r="G2597" s="3" cm="1">
        <f t="array" ref="G2597">SUMPRODUCT($A2597:$C2597,TRANSPOSE(Hoja3!$E$1:$E$3)/(Hoja3!$B$5^2))</f>
        <v>-0.50248763767701865</v>
      </c>
      <c r="H2597" s="3">
        <f>$A2597-$G2597*Hoja3!$E$1</f>
        <v>0.20072345599888597</v>
      </c>
      <c r="I2597" s="3">
        <f>$B2597-$G2597*Hoja3!$E$2</f>
        <v>0.40311487601281137</v>
      </c>
      <c r="J2597" s="3">
        <f>$C2597-$G2597*Hoja3!$E$3</f>
        <v>-1.1006889439403829</v>
      </c>
      <c r="K2597" s="3">
        <f t="shared" si="81"/>
        <v>1.1892466776760642</v>
      </c>
      <c r="M2597" s="3" t="b">
        <f>IF(ABS($D2597-Hoja3!$B$10)&lt;Hoja3!$B$11, $H2597*Hoja3!$E$1 + $I2597*Hoja3!$E$2 + $J2597*Hoja3!$E$3)</f>
        <v>0</v>
      </c>
      <c r="N2597" s="3" t="b">
        <f>IF(ABS($D2597-Hoja3!$B$10)&lt;Hoja3!$B$11, $H2597*Hoja3!$G$1 + $I2597*Hoja3!$G$2 + $J2597*Hoja3!$G$3)</f>
        <v>0</v>
      </c>
      <c r="O2597" s="3" t="b">
        <f>IF(ABS($D2597-Hoja3!$B$10)&lt;Hoja3!$B$11, $H2597*Hoja3!$I$1 + $I2597*Hoja3!$I$2 + $J2597*Hoja3!$I$3)</f>
        <v>0</v>
      </c>
      <c r="Q2597">
        <f>IF(ABS($G2597-Hoja3!$B$5)&gt;Hoja3!$B$7, -$N2597/($G2597-Hoja3!$B$5))</f>
        <v>0</v>
      </c>
      <c r="R2597">
        <f>IF(ABS($G2597-Hoja3!$B$5)&gt;Hoja3!$B$7, -$O2597/($G2597-Hoja3!$B$5))</f>
        <v>0</v>
      </c>
    </row>
    <row r="2598" spans="1:18" ht="14.5" customHeight="1" x14ac:dyDescent="0.55000000000000004">
      <c r="A2598" s="3">
        <v>-0.5</v>
      </c>
      <c r="B2598" s="3">
        <v>1.3</v>
      </c>
      <c r="C2598" s="3">
        <v>-0.82</v>
      </c>
      <c r="D2598" s="3">
        <f t="shared" si="80"/>
        <v>2.116368</v>
      </c>
      <c r="F2598" s="1"/>
      <c r="G2598" s="3" cm="1">
        <f t="array" ref="G2598">SUMPRODUCT($A2598:$C2598,TRANSPOSE(Hoja3!$E$1:$E$3)/(Hoja3!$B$5^2))</f>
        <v>-0.50852757429152062</v>
      </c>
      <c r="H2598" s="3">
        <f>$A2598-$G2598*Hoja3!$E$1</f>
        <v>0.20914620104012505</v>
      </c>
      <c r="I2598" s="3">
        <f>$B2598-$G2598*Hoja3!$E$2</f>
        <v>0.39233425397718169</v>
      </c>
      <c r="J2598" s="3">
        <f>$C2598-$G2598*Hoja3!$E$3</f>
        <v>-1.0231012391089465</v>
      </c>
      <c r="K2598" s="3">
        <f t="shared" si="81"/>
        <v>1.115528774043776</v>
      </c>
      <c r="M2598" s="3" t="b">
        <f>IF(ABS($D2598-Hoja3!$B$10)&lt;Hoja3!$B$11, $H2598*Hoja3!$E$1 + $I2598*Hoja3!$E$2 + $J2598*Hoja3!$E$3)</f>
        <v>0</v>
      </c>
      <c r="N2598" s="3" t="b">
        <f>IF(ABS($D2598-Hoja3!$B$10)&lt;Hoja3!$B$11, $H2598*Hoja3!$G$1 + $I2598*Hoja3!$G$2 + $J2598*Hoja3!$G$3)</f>
        <v>0</v>
      </c>
      <c r="O2598" s="3" t="b">
        <f>IF(ABS($D2598-Hoja3!$B$10)&lt;Hoja3!$B$11, $H2598*Hoja3!$I$1 + $I2598*Hoja3!$I$2 + $J2598*Hoja3!$I$3)</f>
        <v>0</v>
      </c>
      <c r="Q2598">
        <f>IF(ABS($G2598-Hoja3!$B$5)&gt;Hoja3!$B$7, -$N2598/($G2598-Hoja3!$B$5))</f>
        <v>0</v>
      </c>
      <c r="R2598">
        <f>IF(ABS($G2598-Hoja3!$B$5)&gt;Hoja3!$B$7, -$O2598/($G2598-Hoja3!$B$5))</f>
        <v>0</v>
      </c>
    </row>
    <row r="2599" spans="1:18" ht="14.5" customHeight="1" x14ac:dyDescent="0.55000000000000004">
      <c r="A2599" s="3">
        <v>-0.5</v>
      </c>
      <c r="B2599" s="3">
        <v>1.3</v>
      </c>
      <c r="C2599" s="3">
        <v>-0.74</v>
      </c>
      <c r="D2599" s="3">
        <f t="shared" si="80"/>
        <v>1.9702240000000002</v>
      </c>
      <c r="F2599" s="1"/>
      <c r="G2599" s="3" cm="1">
        <f t="array" ref="G2599">SUMPRODUCT($A2599:$C2599,TRANSPOSE(Hoja3!$E$1:$E$3)/(Hoja3!$B$5^2))</f>
        <v>-0.51456751090602248</v>
      </c>
      <c r="H2599" s="3">
        <f>$A2599-$G2599*Hoja3!$E$1</f>
        <v>0.2175689460813639</v>
      </c>
      <c r="I2599" s="3">
        <f>$B2599-$G2599*Hoja3!$E$2</f>
        <v>0.38155363194155223</v>
      </c>
      <c r="J2599" s="3">
        <f>$C2599-$G2599*Hoja3!$E$3</f>
        <v>-0.94551353427751017</v>
      </c>
      <c r="K2599" s="3">
        <f t="shared" si="81"/>
        <v>1.0425522835084549</v>
      </c>
      <c r="M2599" s="3" t="b">
        <f>IF(ABS($D2599-Hoja3!$B$10)&lt;Hoja3!$B$11, $H2599*Hoja3!$E$1 + $I2599*Hoja3!$E$2 + $J2599*Hoja3!$E$3)</f>
        <v>0</v>
      </c>
      <c r="N2599" s="3" t="b">
        <f>IF(ABS($D2599-Hoja3!$B$10)&lt;Hoja3!$B$11, $H2599*Hoja3!$G$1 + $I2599*Hoja3!$G$2 + $J2599*Hoja3!$G$3)</f>
        <v>0</v>
      </c>
      <c r="O2599" s="3" t="b">
        <f>IF(ABS($D2599-Hoja3!$B$10)&lt;Hoja3!$B$11, $H2599*Hoja3!$I$1 + $I2599*Hoja3!$I$2 + $J2599*Hoja3!$I$3)</f>
        <v>0</v>
      </c>
      <c r="Q2599">
        <f>IF(ABS($G2599-Hoja3!$B$5)&gt;Hoja3!$B$7, -$N2599/($G2599-Hoja3!$B$5))</f>
        <v>0</v>
      </c>
      <c r="R2599">
        <f>IF(ABS($G2599-Hoja3!$B$5)&gt;Hoja3!$B$7, -$O2599/($G2599-Hoja3!$B$5))</f>
        <v>0</v>
      </c>
    </row>
    <row r="2600" spans="1:18" ht="14.5" customHeight="1" x14ac:dyDescent="0.55000000000000004">
      <c r="A2600" s="3">
        <v>-0.5</v>
      </c>
      <c r="B2600" s="3">
        <v>1.3</v>
      </c>
      <c r="C2600" s="3">
        <v>-0.66</v>
      </c>
      <c r="D2600" s="3">
        <f t="shared" si="80"/>
        <v>1.8524960000000001</v>
      </c>
      <c r="F2600" s="1"/>
      <c r="G2600" s="3" cm="1">
        <f t="array" ref="G2600">SUMPRODUCT($A2600:$C2600,TRANSPOSE(Hoja3!$E$1:$E$3)/(Hoja3!$B$5^2))</f>
        <v>-0.52060744752052446</v>
      </c>
      <c r="H2600" s="3">
        <f>$A2600-$G2600*Hoja3!$E$1</f>
        <v>0.22599169112260298</v>
      </c>
      <c r="I2600" s="3">
        <f>$B2600-$G2600*Hoja3!$E$2</f>
        <v>0.37077300990592255</v>
      </c>
      <c r="J2600" s="3">
        <f>$C2600-$G2600*Hoja3!$E$3</f>
        <v>-0.86792582944607388</v>
      </c>
      <c r="K2600" s="3">
        <f t="shared" si="81"/>
        <v>0.97048447424510953</v>
      </c>
      <c r="M2600" s="3" t="b">
        <f>IF(ABS($D2600-Hoja3!$B$10)&lt;Hoja3!$B$11, $H2600*Hoja3!$E$1 + $I2600*Hoja3!$E$2 + $J2600*Hoja3!$E$3)</f>
        <v>0</v>
      </c>
      <c r="N2600" s="3" t="b">
        <f>IF(ABS($D2600-Hoja3!$B$10)&lt;Hoja3!$B$11, $H2600*Hoja3!$G$1 + $I2600*Hoja3!$G$2 + $J2600*Hoja3!$G$3)</f>
        <v>0</v>
      </c>
      <c r="O2600" s="3" t="b">
        <f>IF(ABS($D2600-Hoja3!$B$10)&lt;Hoja3!$B$11, $H2600*Hoja3!$I$1 + $I2600*Hoja3!$I$2 + $J2600*Hoja3!$I$3)</f>
        <v>0</v>
      </c>
      <c r="Q2600">
        <f>IF(ABS($G2600-Hoja3!$B$5)&gt;Hoja3!$B$7, -$N2600/($G2600-Hoja3!$B$5))</f>
        <v>0</v>
      </c>
      <c r="R2600">
        <f>IF(ABS($G2600-Hoja3!$B$5)&gt;Hoja3!$B$7, -$O2600/($G2600-Hoja3!$B$5))</f>
        <v>0</v>
      </c>
    </row>
    <row r="2601" spans="1:18" ht="14.5" customHeight="1" x14ac:dyDescent="0.55000000000000004">
      <c r="A2601" s="3">
        <v>-0.5</v>
      </c>
      <c r="B2601" s="3">
        <v>1.3</v>
      </c>
      <c r="C2601" s="3">
        <v>-0.57999999999999996</v>
      </c>
      <c r="D2601" s="3">
        <f t="shared" si="80"/>
        <v>1.7601120000000001</v>
      </c>
      <c r="F2601" s="1"/>
      <c r="G2601" s="3" cm="1">
        <f t="array" ref="G2601">SUMPRODUCT($A2601:$C2601,TRANSPOSE(Hoja3!$E$1:$E$3)/(Hoja3!$B$5^2))</f>
        <v>-0.52664738413502632</v>
      </c>
      <c r="H2601" s="3">
        <f>$A2601-$G2601*Hoja3!$E$1</f>
        <v>0.23441443616384194</v>
      </c>
      <c r="I2601" s="3">
        <f>$B2601-$G2601*Hoja3!$E$2</f>
        <v>0.35999238787029308</v>
      </c>
      <c r="J2601" s="3">
        <f>$C2601-$G2601*Hoja3!$E$3</f>
        <v>-0.79033812461463748</v>
      </c>
      <c r="K2601" s="3">
        <f t="shared" si="81"/>
        <v>0.8995437723790598</v>
      </c>
      <c r="M2601" s="3" t="b">
        <f>IF(ABS($D2601-Hoja3!$B$10)&lt;Hoja3!$B$11, $H2601*Hoja3!$E$1 + $I2601*Hoja3!$E$2 + $J2601*Hoja3!$E$3)</f>
        <v>0</v>
      </c>
      <c r="N2601" s="3" t="b">
        <f>IF(ABS($D2601-Hoja3!$B$10)&lt;Hoja3!$B$11, $H2601*Hoja3!$G$1 + $I2601*Hoja3!$G$2 + $J2601*Hoja3!$G$3)</f>
        <v>0</v>
      </c>
      <c r="O2601" s="3" t="b">
        <f>IF(ABS($D2601-Hoja3!$B$10)&lt;Hoja3!$B$11, $H2601*Hoja3!$I$1 + $I2601*Hoja3!$I$2 + $J2601*Hoja3!$I$3)</f>
        <v>0</v>
      </c>
      <c r="Q2601">
        <f>IF(ABS($G2601-Hoja3!$B$5)&gt;Hoja3!$B$7, -$N2601/($G2601-Hoja3!$B$5))</f>
        <v>0</v>
      </c>
      <c r="R2601">
        <f>IF(ABS($G2601-Hoja3!$B$5)&gt;Hoja3!$B$7, -$O2601/($G2601-Hoja3!$B$5))</f>
        <v>0</v>
      </c>
    </row>
    <row r="2602" spans="1:18" ht="14.5" customHeight="1" x14ac:dyDescent="0.55000000000000004">
      <c r="A2602" s="3">
        <v>-0.5</v>
      </c>
      <c r="B2602" s="3">
        <v>1.3</v>
      </c>
      <c r="C2602" s="3">
        <v>-0.5</v>
      </c>
      <c r="D2602" s="3">
        <f t="shared" si="80"/>
        <v>1.6900000000000002</v>
      </c>
      <c r="F2602" s="1"/>
      <c r="G2602" s="3" cm="1">
        <f t="array" ref="G2602">SUMPRODUCT($A2602:$C2602,TRANSPOSE(Hoja3!$E$1:$E$3)/(Hoja3!$B$5^2))</f>
        <v>-0.53268732074952829</v>
      </c>
      <c r="H2602" s="3">
        <f>$A2602-$G2602*Hoja3!$E$1</f>
        <v>0.24283718120508091</v>
      </c>
      <c r="I2602" s="3">
        <f>$B2602-$G2602*Hoja3!$E$2</f>
        <v>0.3492117658346634</v>
      </c>
      <c r="J2602" s="3">
        <f>$C2602-$G2602*Hoja3!$E$3</f>
        <v>-0.71275041978320119</v>
      </c>
      <c r="K2602" s="3">
        <f t="shared" si="81"/>
        <v>0.83001922560511965</v>
      </c>
      <c r="M2602" s="3" t="b">
        <f>IF(ABS($D2602-Hoja3!$B$10)&lt;Hoja3!$B$11, $H2602*Hoja3!$E$1 + $I2602*Hoja3!$E$2 + $J2602*Hoja3!$E$3)</f>
        <v>0</v>
      </c>
      <c r="N2602" s="3" t="b">
        <f>IF(ABS($D2602-Hoja3!$B$10)&lt;Hoja3!$B$11, $H2602*Hoja3!$G$1 + $I2602*Hoja3!$G$2 + $J2602*Hoja3!$G$3)</f>
        <v>0</v>
      </c>
      <c r="O2602" s="3" t="b">
        <f>IF(ABS($D2602-Hoja3!$B$10)&lt;Hoja3!$B$11, $H2602*Hoja3!$I$1 + $I2602*Hoja3!$I$2 + $J2602*Hoja3!$I$3)</f>
        <v>0</v>
      </c>
      <c r="Q2602">
        <f>IF(ABS($G2602-Hoja3!$B$5)&gt;Hoja3!$B$7, -$N2602/($G2602-Hoja3!$B$5))</f>
        <v>0</v>
      </c>
      <c r="R2602">
        <f>IF(ABS($G2602-Hoja3!$B$5)&gt;Hoja3!$B$7, -$O2602/($G2602-Hoja3!$B$5))</f>
        <v>0</v>
      </c>
    </row>
    <row r="2603" spans="1:18" ht="14.5" customHeight="1" x14ac:dyDescent="0.55000000000000004">
      <c r="A2603" s="3">
        <v>-0.5</v>
      </c>
      <c r="B2603" s="3">
        <v>1.3</v>
      </c>
      <c r="C2603" s="3">
        <v>-0.42</v>
      </c>
      <c r="D2603" s="3">
        <f t="shared" si="80"/>
        <v>1.6390880000000001</v>
      </c>
      <c r="F2603" s="1"/>
      <c r="G2603" s="3" cm="1">
        <f t="array" ref="G2603">SUMPRODUCT($A2603:$C2603,TRANSPOSE(Hoja3!$E$1:$E$3)/(Hoja3!$B$5^2))</f>
        <v>-0.53872725736403015</v>
      </c>
      <c r="H2603" s="3">
        <f>$A2603-$G2603*Hoja3!$E$1</f>
        <v>0.25125992624631988</v>
      </c>
      <c r="I2603" s="3">
        <f>$B2603-$G2603*Hoja3!$E$2</f>
        <v>0.33843114379903394</v>
      </c>
      <c r="J2603" s="3">
        <f>$C2603-$G2603*Hoja3!$E$3</f>
        <v>-0.6351627149517648</v>
      </c>
      <c r="K2603" s="3">
        <f t="shared" si="81"/>
        <v>0.76229840882381839</v>
      </c>
      <c r="M2603" s="3" t="b">
        <f>IF(ABS($D2603-Hoja3!$B$10)&lt;Hoja3!$B$11, $H2603*Hoja3!$E$1 + $I2603*Hoja3!$E$2 + $J2603*Hoja3!$E$3)</f>
        <v>0</v>
      </c>
      <c r="N2603" s="3" t="b">
        <f>IF(ABS($D2603-Hoja3!$B$10)&lt;Hoja3!$B$11, $H2603*Hoja3!$G$1 + $I2603*Hoja3!$G$2 + $J2603*Hoja3!$G$3)</f>
        <v>0</v>
      </c>
      <c r="O2603" s="3" t="b">
        <f>IF(ABS($D2603-Hoja3!$B$10)&lt;Hoja3!$B$11, $H2603*Hoja3!$I$1 + $I2603*Hoja3!$I$2 + $J2603*Hoja3!$I$3)</f>
        <v>0</v>
      </c>
      <c r="Q2603">
        <f>IF(ABS($G2603-Hoja3!$B$5)&gt;Hoja3!$B$7, -$N2603/($G2603-Hoja3!$B$5))</f>
        <v>0</v>
      </c>
      <c r="R2603">
        <f>IF(ABS($G2603-Hoja3!$B$5)&gt;Hoja3!$B$7, -$O2603/($G2603-Hoja3!$B$5))</f>
        <v>0</v>
      </c>
    </row>
    <row r="2604" spans="1:18" ht="14.5" customHeight="1" x14ac:dyDescent="0.55000000000000004">
      <c r="A2604" s="3">
        <v>-0.5</v>
      </c>
      <c r="B2604" s="3">
        <v>1.3</v>
      </c>
      <c r="C2604" s="3">
        <v>-0.34</v>
      </c>
      <c r="D2604" s="3">
        <f t="shared" si="80"/>
        <v>1.6043040000000002</v>
      </c>
      <c r="F2604" s="1"/>
      <c r="G2604" s="3" cm="1">
        <f t="array" ref="G2604">SUMPRODUCT($A2604:$C2604,TRANSPOSE(Hoja3!$E$1:$E$3)/(Hoja3!$B$5^2))</f>
        <v>-0.54476719397853213</v>
      </c>
      <c r="H2604" s="3">
        <f>$A2604-$G2604*Hoja3!$E$1</f>
        <v>0.25968267128755884</v>
      </c>
      <c r="I2604" s="3">
        <f>$B2604-$G2604*Hoja3!$E$2</f>
        <v>0.32765052176340426</v>
      </c>
      <c r="J2604" s="3">
        <f>$C2604-$G2604*Hoja3!$E$3</f>
        <v>-0.55757501012032851</v>
      </c>
      <c r="K2604" s="3">
        <f t="shared" si="81"/>
        <v>0.69690734397734522</v>
      </c>
      <c r="M2604" s="3" t="b">
        <f>IF(ABS($D2604-Hoja3!$B$10)&lt;Hoja3!$B$11, $H2604*Hoja3!$E$1 + $I2604*Hoja3!$E$2 + $J2604*Hoja3!$E$3)</f>
        <v>0</v>
      </c>
      <c r="N2604" s="3" t="b">
        <f>IF(ABS($D2604-Hoja3!$B$10)&lt;Hoja3!$B$11, $H2604*Hoja3!$G$1 + $I2604*Hoja3!$G$2 + $J2604*Hoja3!$G$3)</f>
        <v>0</v>
      </c>
      <c r="O2604" s="3" t="b">
        <f>IF(ABS($D2604-Hoja3!$B$10)&lt;Hoja3!$B$11, $H2604*Hoja3!$I$1 + $I2604*Hoja3!$I$2 + $J2604*Hoja3!$I$3)</f>
        <v>0</v>
      </c>
      <c r="Q2604">
        <f>IF(ABS($G2604-Hoja3!$B$5)&gt;Hoja3!$B$7, -$N2604/($G2604-Hoja3!$B$5))</f>
        <v>0</v>
      </c>
      <c r="R2604">
        <f>IF(ABS($G2604-Hoja3!$B$5)&gt;Hoja3!$B$7, -$O2604/($G2604-Hoja3!$B$5))</f>
        <v>0</v>
      </c>
    </row>
    <row r="2605" spans="1:18" ht="14.5" customHeight="1" x14ac:dyDescent="0.55000000000000004">
      <c r="A2605" s="3">
        <v>-0.5</v>
      </c>
      <c r="B2605" s="3">
        <v>1.3</v>
      </c>
      <c r="C2605" s="3">
        <v>-0.26</v>
      </c>
      <c r="D2605" s="3">
        <f t="shared" si="80"/>
        <v>1.5825760000000002</v>
      </c>
      <c r="F2605" s="1"/>
      <c r="G2605" s="3" cm="1">
        <f t="array" ref="G2605">SUMPRODUCT($A2605:$C2605,TRANSPOSE(Hoja3!$E$1:$E$3)/(Hoja3!$B$5^2))</f>
        <v>-0.55080713059303399</v>
      </c>
      <c r="H2605" s="3">
        <f>$A2605-$G2605*Hoja3!$E$1</f>
        <v>0.26810541632879781</v>
      </c>
      <c r="I2605" s="3">
        <f>$B2605-$G2605*Hoja3!$E$2</f>
        <v>0.3168698997277748</v>
      </c>
      <c r="J2605" s="3">
        <f>$C2605-$G2605*Hoja3!$E$3</f>
        <v>-0.47998730528889216</v>
      </c>
      <c r="K2605" s="3">
        <f t="shared" si="81"/>
        <v>0.63456667171922942</v>
      </c>
      <c r="M2605" s="3" t="b">
        <f>IF(ABS($D2605-Hoja3!$B$10)&lt;Hoja3!$B$11, $H2605*Hoja3!$E$1 + $I2605*Hoja3!$E$2 + $J2605*Hoja3!$E$3)</f>
        <v>0</v>
      </c>
      <c r="N2605" s="3" t="b">
        <f>IF(ABS($D2605-Hoja3!$B$10)&lt;Hoja3!$B$11, $H2605*Hoja3!$G$1 + $I2605*Hoja3!$G$2 + $J2605*Hoja3!$G$3)</f>
        <v>0</v>
      </c>
      <c r="O2605" s="3" t="b">
        <f>IF(ABS($D2605-Hoja3!$B$10)&lt;Hoja3!$B$11, $H2605*Hoja3!$I$1 + $I2605*Hoja3!$I$2 + $J2605*Hoja3!$I$3)</f>
        <v>0</v>
      </c>
      <c r="Q2605">
        <f>IF(ABS($G2605-Hoja3!$B$5)&gt;Hoja3!$B$7, -$N2605/($G2605-Hoja3!$B$5))</f>
        <v>0</v>
      </c>
      <c r="R2605">
        <f>IF(ABS($G2605-Hoja3!$B$5)&gt;Hoja3!$B$7, -$O2605/($G2605-Hoja3!$B$5))</f>
        <v>0</v>
      </c>
    </row>
    <row r="2606" spans="1:18" ht="14.5" customHeight="1" x14ac:dyDescent="0.55000000000000004">
      <c r="A2606" s="3">
        <v>-0.5</v>
      </c>
      <c r="B2606" s="3">
        <v>1.3</v>
      </c>
      <c r="C2606" s="3">
        <v>-0.18</v>
      </c>
      <c r="D2606" s="3">
        <f t="shared" si="80"/>
        <v>1.5708320000000002</v>
      </c>
      <c r="F2606" s="1"/>
      <c r="G2606" s="3" cm="1">
        <f t="array" ref="G2606">SUMPRODUCT($A2606:$C2606,TRANSPOSE(Hoja3!$E$1:$E$3)/(Hoja3!$B$5^2))</f>
        <v>-0.55684706720753596</v>
      </c>
      <c r="H2606" s="3">
        <f>$A2606-$G2606*Hoja3!$E$1</f>
        <v>0.27652816137003688</v>
      </c>
      <c r="I2606" s="3">
        <f>$B2606-$G2606*Hoja3!$E$2</f>
        <v>0.30608927769214511</v>
      </c>
      <c r="J2606" s="3">
        <f>$C2606-$G2606*Hoja3!$E$3</f>
        <v>-0.40239960045745582</v>
      </c>
      <c r="K2606" s="3">
        <f t="shared" si="81"/>
        <v>0.57626721961006278</v>
      </c>
      <c r="M2606" s="3" t="b">
        <f>IF(ABS($D2606-Hoja3!$B$10)&lt;Hoja3!$B$11, $H2606*Hoja3!$E$1 + $I2606*Hoja3!$E$2 + $J2606*Hoja3!$E$3)</f>
        <v>0</v>
      </c>
      <c r="N2606" s="3" t="b">
        <f>IF(ABS($D2606-Hoja3!$B$10)&lt;Hoja3!$B$11, $H2606*Hoja3!$G$1 + $I2606*Hoja3!$G$2 + $J2606*Hoja3!$G$3)</f>
        <v>0</v>
      </c>
      <c r="O2606" s="3" t="b">
        <f>IF(ABS($D2606-Hoja3!$B$10)&lt;Hoja3!$B$11, $H2606*Hoja3!$I$1 + $I2606*Hoja3!$I$2 + $J2606*Hoja3!$I$3)</f>
        <v>0</v>
      </c>
      <c r="Q2606">
        <f>IF(ABS($G2606-Hoja3!$B$5)&gt;Hoja3!$B$7, -$N2606/($G2606-Hoja3!$B$5))</f>
        <v>0</v>
      </c>
      <c r="R2606">
        <f>IF(ABS($G2606-Hoja3!$B$5)&gt;Hoja3!$B$7, -$O2606/($G2606-Hoja3!$B$5))</f>
        <v>0</v>
      </c>
    </row>
    <row r="2607" spans="1:18" ht="14.5" customHeight="1" x14ac:dyDescent="0.55000000000000004">
      <c r="A2607" s="3">
        <v>-0.5</v>
      </c>
      <c r="B2607" s="3">
        <v>1.3</v>
      </c>
      <c r="C2607" s="3">
        <v>-0.1</v>
      </c>
      <c r="D2607" s="3">
        <f t="shared" si="80"/>
        <v>1.5660000000000001</v>
      </c>
      <c r="F2607" s="1"/>
      <c r="G2607" s="3" cm="1">
        <f t="array" ref="G2607">SUMPRODUCT($A2607:$C2607,TRANSPOSE(Hoja3!$E$1:$E$3)/(Hoja3!$B$5^2))</f>
        <v>-0.56288700382203782</v>
      </c>
      <c r="H2607" s="3">
        <f>$A2607-$G2607*Hoja3!$E$1</f>
        <v>0.28495090641127574</v>
      </c>
      <c r="I2607" s="3">
        <f>$B2607-$G2607*Hoja3!$E$2</f>
        <v>0.29530865565651565</v>
      </c>
      <c r="J2607" s="3">
        <f>$C2607-$G2607*Hoja3!$E$3</f>
        <v>-0.32481189562601953</v>
      </c>
      <c r="K2607" s="3">
        <f t="shared" si="81"/>
        <v>0.52336124112359939</v>
      </c>
      <c r="M2607" s="3" t="b">
        <f>IF(ABS($D2607-Hoja3!$B$10)&lt;Hoja3!$B$11, $H2607*Hoja3!$E$1 + $I2607*Hoja3!$E$2 + $J2607*Hoja3!$E$3)</f>
        <v>0</v>
      </c>
      <c r="N2607" s="3" t="b">
        <f>IF(ABS($D2607-Hoja3!$B$10)&lt;Hoja3!$B$11, $H2607*Hoja3!$G$1 + $I2607*Hoja3!$G$2 + $J2607*Hoja3!$G$3)</f>
        <v>0</v>
      </c>
      <c r="O2607" s="3" t="b">
        <f>IF(ABS($D2607-Hoja3!$B$10)&lt;Hoja3!$B$11, $H2607*Hoja3!$I$1 + $I2607*Hoja3!$I$2 + $J2607*Hoja3!$I$3)</f>
        <v>0</v>
      </c>
      <c r="Q2607">
        <f>IF(ABS($G2607-Hoja3!$B$5)&gt;Hoja3!$B$7, -$N2607/($G2607-Hoja3!$B$5))</f>
        <v>0</v>
      </c>
      <c r="R2607">
        <f>IF(ABS($G2607-Hoja3!$B$5)&gt;Hoja3!$B$7, -$O2607/($G2607-Hoja3!$B$5))</f>
        <v>0</v>
      </c>
    </row>
    <row r="2608" spans="1:18" ht="14.5" customHeight="1" x14ac:dyDescent="0.55000000000000004">
      <c r="A2608" s="3">
        <v>-0.5</v>
      </c>
      <c r="B2608" s="3">
        <v>1.3</v>
      </c>
      <c r="C2608" s="3">
        <v>-0.02</v>
      </c>
      <c r="D2608" s="3">
        <f t="shared" si="80"/>
        <v>1.5650080000000002</v>
      </c>
      <c r="F2608" s="1"/>
      <c r="G2608" s="3" cm="1">
        <f t="array" ref="G2608">SUMPRODUCT($A2608:$C2608,TRANSPOSE(Hoja3!$E$1:$E$3)/(Hoja3!$B$5^2))</f>
        <v>-0.5689269404365398</v>
      </c>
      <c r="H2608" s="3">
        <f>$A2608-$G2608*Hoja3!$E$1</f>
        <v>0.29337365145251482</v>
      </c>
      <c r="I2608" s="3">
        <f>$B2608-$G2608*Hoja3!$E$2</f>
        <v>0.28452803362088597</v>
      </c>
      <c r="J2608" s="3">
        <f>$C2608-$G2608*Hoja3!$E$3</f>
        <v>-0.24722419079458316</v>
      </c>
      <c r="K2608" s="3">
        <f t="shared" si="81"/>
        <v>0.47764432561979225</v>
      </c>
      <c r="M2608" s="3" t="b">
        <f>IF(ABS($D2608-Hoja3!$B$10)&lt;Hoja3!$B$11, $H2608*Hoja3!$E$1 + $I2608*Hoja3!$E$2 + $J2608*Hoja3!$E$3)</f>
        <v>0</v>
      </c>
      <c r="N2608" s="3" t="b">
        <f>IF(ABS($D2608-Hoja3!$B$10)&lt;Hoja3!$B$11, $H2608*Hoja3!$G$1 + $I2608*Hoja3!$G$2 + $J2608*Hoja3!$G$3)</f>
        <v>0</v>
      </c>
      <c r="O2608" s="3" t="b">
        <f>IF(ABS($D2608-Hoja3!$B$10)&lt;Hoja3!$B$11, $H2608*Hoja3!$I$1 + $I2608*Hoja3!$I$2 + $J2608*Hoja3!$I$3)</f>
        <v>0</v>
      </c>
      <c r="Q2608">
        <f>IF(ABS($G2608-Hoja3!$B$5)&gt;Hoja3!$B$7, -$N2608/($G2608-Hoja3!$B$5))</f>
        <v>0</v>
      </c>
      <c r="R2608">
        <f>IF(ABS($G2608-Hoja3!$B$5)&gt;Hoja3!$B$7, -$O2608/($G2608-Hoja3!$B$5))</f>
        <v>0</v>
      </c>
    </row>
    <row r="2609" spans="1:18" ht="14.5" customHeight="1" x14ac:dyDescent="0.55000000000000004">
      <c r="A2609" s="3">
        <v>-0.5</v>
      </c>
      <c r="B2609" s="3">
        <v>1.3</v>
      </c>
      <c r="C2609" s="3">
        <v>0</v>
      </c>
      <c r="D2609" s="3">
        <f t="shared" si="80"/>
        <v>1.5650000000000002</v>
      </c>
      <c r="F2609" s="1"/>
      <c r="G2609" s="3" cm="1">
        <f t="array" ref="G2609">SUMPRODUCT($A2609:$C2609,TRANSPOSE(Hoja3!$E$1:$E$3)/(Hoja3!$B$5^2))</f>
        <v>-0.57043692459016526</v>
      </c>
      <c r="H2609" s="3">
        <f>$A2609-$G2609*Hoja3!$E$1</f>
        <v>0.29547933771282453</v>
      </c>
      <c r="I2609" s="3">
        <f>$B2609-$G2609*Hoja3!$E$2</f>
        <v>0.28183287811197855</v>
      </c>
      <c r="J2609" s="3">
        <f>$C2609-$G2609*Hoja3!$E$3</f>
        <v>-0.22782726458672409</v>
      </c>
      <c r="K2609" s="3">
        <f t="shared" si="81"/>
        <v>0.4675928492707731</v>
      </c>
      <c r="M2609" s="3" t="b">
        <f>IF(ABS($D2609-Hoja3!$B$10)&lt;Hoja3!$B$11, $H2609*Hoja3!$E$1 + $I2609*Hoja3!$E$2 + $J2609*Hoja3!$E$3)</f>
        <v>0</v>
      </c>
      <c r="N2609" s="3" t="b">
        <f>IF(ABS($D2609-Hoja3!$B$10)&lt;Hoja3!$B$11, $H2609*Hoja3!$G$1 + $I2609*Hoja3!$G$2 + $J2609*Hoja3!$G$3)</f>
        <v>0</v>
      </c>
      <c r="O2609" s="3" t="b">
        <f>IF(ABS($D2609-Hoja3!$B$10)&lt;Hoja3!$B$11, $H2609*Hoja3!$I$1 + $I2609*Hoja3!$I$2 + $J2609*Hoja3!$I$3)</f>
        <v>0</v>
      </c>
      <c r="Q2609">
        <f>IF(ABS($G2609-Hoja3!$B$5)&gt;Hoja3!$B$7, -$N2609/($G2609-Hoja3!$B$5))</f>
        <v>0</v>
      </c>
      <c r="R2609">
        <f>IF(ABS($G2609-Hoja3!$B$5)&gt;Hoja3!$B$7, -$O2609/($G2609-Hoja3!$B$5))</f>
        <v>0</v>
      </c>
    </row>
    <row r="2610" spans="1:18" ht="14.5" customHeight="1" x14ac:dyDescent="0.55000000000000004">
      <c r="A2610" s="3">
        <v>-0.5</v>
      </c>
      <c r="B2610" s="3">
        <v>1.3</v>
      </c>
      <c r="C2610" s="3">
        <v>0.02</v>
      </c>
      <c r="D2610" s="3">
        <f t="shared" si="80"/>
        <v>1.5649920000000002</v>
      </c>
      <c r="F2610" s="1"/>
      <c r="G2610" s="3" cm="1">
        <f t="array" ref="G2610">SUMPRODUCT($A2610:$C2610,TRANSPOSE(Hoja3!$E$1:$E$3)/(Hoja3!$B$5^2))</f>
        <v>-0.57194690874379073</v>
      </c>
      <c r="H2610" s="3">
        <f>$A2610-$G2610*Hoja3!$E$1</f>
        <v>0.29758502397313424</v>
      </c>
      <c r="I2610" s="3">
        <f>$B2610-$G2610*Hoja3!$E$2</f>
        <v>0.27913772260307135</v>
      </c>
      <c r="J2610" s="3">
        <f>$C2610-$G2610*Hoja3!$E$3</f>
        <v>-0.20843033837886502</v>
      </c>
      <c r="K2610" s="3">
        <f t="shared" si="81"/>
        <v>0.45816800480811432</v>
      </c>
      <c r="M2610" s="3" t="b">
        <f>IF(ABS($D2610-Hoja3!$B$10)&lt;Hoja3!$B$11, $H2610*Hoja3!$E$1 + $I2610*Hoja3!$E$2 + $J2610*Hoja3!$E$3)</f>
        <v>0</v>
      </c>
      <c r="N2610" s="3" t="b">
        <f>IF(ABS($D2610-Hoja3!$B$10)&lt;Hoja3!$B$11, $H2610*Hoja3!$G$1 + $I2610*Hoja3!$G$2 + $J2610*Hoja3!$G$3)</f>
        <v>0</v>
      </c>
      <c r="O2610" s="3" t="b">
        <f>IF(ABS($D2610-Hoja3!$B$10)&lt;Hoja3!$B$11, $H2610*Hoja3!$I$1 + $I2610*Hoja3!$I$2 + $J2610*Hoja3!$I$3)</f>
        <v>0</v>
      </c>
      <c r="Q2610">
        <f>IF(ABS($G2610-Hoja3!$B$5)&gt;Hoja3!$B$7, -$N2610/($G2610-Hoja3!$B$5))</f>
        <v>0</v>
      </c>
      <c r="R2610">
        <f>IF(ABS($G2610-Hoja3!$B$5)&gt;Hoja3!$B$7, -$O2610/($G2610-Hoja3!$B$5))</f>
        <v>0</v>
      </c>
    </row>
    <row r="2611" spans="1:18" ht="14.5" customHeight="1" x14ac:dyDescent="0.55000000000000004">
      <c r="A2611" s="3">
        <v>-0.5</v>
      </c>
      <c r="B2611" s="3">
        <v>1.3</v>
      </c>
      <c r="C2611" s="3">
        <v>0.1</v>
      </c>
      <c r="D2611" s="3">
        <f t="shared" si="80"/>
        <v>1.5640000000000003</v>
      </c>
      <c r="F2611" s="1"/>
      <c r="G2611" s="3" cm="1">
        <f t="array" ref="G2611">SUMPRODUCT($A2611:$C2611,TRANSPOSE(Hoja3!$E$1:$E$3)/(Hoja3!$B$5^2))</f>
        <v>-0.5779868453582927</v>
      </c>
      <c r="H2611" s="3">
        <f>$A2611-$G2611*Hoja3!$E$1</f>
        <v>0.30600776901437332</v>
      </c>
      <c r="I2611" s="3">
        <f>$B2611-$G2611*Hoja3!$E$2</f>
        <v>0.26835710056744166</v>
      </c>
      <c r="J2611" s="3">
        <f>$C2611-$G2611*Hoja3!$E$3</f>
        <v>-0.13084263354742867</v>
      </c>
      <c r="K2611" s="3">
        <f t="shared" si="81"/>
        <v>0.42752319571661229</v>
      </c>
      <c r="M2611" s="3" t="b">
        <f>IF(ABS($D2611-Hoja3!$B$10)&lt;Hoja3!$B$11, $H2611*Hoja3!$E$1 + $I2611*Hoja3!$E$2 + $J2611*Hoja3!$E$3)</f>
        <v>0</v>
      </c>
      <c r="N2611" s="3" t="b">
        <f>IF(ABS($D2611-Hoja3!$B$10)&lt;Hoja3!$B$11, $H2611*Hoja3!$G$1 + $I2611*Hoja3!$G$2 + $J2611*Hoja3!$G$3)</f>
        <v>0</v>
      </c>
      <c r="O2611" s="3" t="b">
        <f>IF(ABS($D2611-Hoja3!$B$10)&lt;Hoja3!$B$11, $H2611*Hoja3!$I$1 + $I2611*Hoja3!$I$2 + $J2611*Hoja3!$I$3)</f>
        <v>0</v>
      </c>
      <c r="Q2611">
        <f>IF(ABS($G2611-Hoja3!$B$5)&gt;Hoja3!$B$7, -$N2611/($G2611-Hoja3!$B$5))</f>
        <v>0</v>
      </c>
      <c r="R2611">
        <f>IF(ABS($G2611-Hoja3!$B$5)&gt;Hoja3!$B$7, -$O2611/($G2611-Hoja3!$B$5))</f>
        <v>0</v>
      </c>
    </row>
    <row r="2612" spans="1:18" ht="14.5" customHeight="1" x14ac:dyDescent="0.55000000000000004">
      <c r="A2612" s="3">
        <v>-0.5</v>
      </c>
      <c r="B2612" s="3">
        <v>1.3</v>
      </c>
      <c r="C2612" s="3">
        <v>0.18</v>
      </c>
      <c r="D2612" s="3">
        <f t="shared" si="80"/>
        <v>1.5591680000000001</v>
      </c>
      <c r="F2612" s="1"/>
      <c r="G2612" s="3" cm="1">
        <f t="array" ref="G2612">SUMPRODUCT($A2612:$C2612,TRANSPOSE(Hoja3!$E$1:$E$3)/(Hoja3!$B$5^2))</f>
        <v>-0.58402678197279456</v>
      </c>
      <c r="H2612" s="3">
        <f>$A2612-$G2612*Hoja3!$E$1</f>
        <v>0.31443051405561218</v>
      </c>
      <c r="I2612" s="3">
        <f>$B2612-$G2612*Hoja3!$E$2</f>
        <v>0.2575764785318122</v>
      </c>
      <c r="J2612" s="3">
        <f>$C2612-$G2612*Hoja3!$E$3</f>
        <v>-5.3254928715992328E-2</v>
      </c>
      <c r="K2612" s="3">
        <f t="shared" si="81"/>
        <v>0.40993691940915872</v>
      </c>
      <c r="M2612" s="3" t="b">
        <f>IF(ABS($D2612-Hoja3!$B$10)&lt;Hoja3!$B$11, $H2612*Hoja3!$E$1 + $I2612*Hoja3!$E$2 + $J2612*Hoja3!$E$3)</f>
        <v>0</v>
      </c>
      <c r="N2612" s="3" t="b">
        <f>IF(ABS($D2612-Hoja3!$B$10)&lt;Hoja3!$B$11, $H2612*Hoja3!$G$1 + $I2612*Hoja3!$G$2 + $J2612*Hoja3!$G$3)</f>
        <v>0</v>
      </c>
      <c r="O2612" s="3" t="b">
        <f>IF(ABS($D2612-Hoja3!$B$10)&lt;Hoja3!$B$11, $H2612*Hoja3!$I$1 + $I2612*Hoja3!$I$2 + $J2612*Hoja3!$I$3)</f>
        <v>0</v>
      </c>
      <c r="Q2612">
        <f>IF(ABS($G2612-Hoja3!$B$5)&gt;Hoja3!$B$7, -$N2612/($G2612-Hoja3!$B$5))</f>
        <v>0</v>
      </c>
      <c r="R2612">
        <f>IF(ABS($G2612-Hoja3!$B$5)&gt;Hoja3!$B$7, -$O2612/($G2612-Hoja3!$B$5))</f>
        <v>0</v>
      </c>
    </row>
    <row r="2613" spans="1:18" ht="14.5" customHeight="1" x14ac:dyDescent="0.55000000000000004">
      <c r="A2613" s="3">
        <v>-0.5</v>
      </c>
      <c r="B2613" s="3">
        <v>1.3</v>
      </c>
      <c r="C2613" s="3">
        <v>0.26</v>
      </c>
      <c r="D2613" s="3">
        <f t="shared" si="80"/>
        <v>1.5474240000000001</v>
      </c>
      <c r="F2613" s="1"/>
      <c r="G2613" s="3" cm="1">
        <f t="array" ref="G2613">SUMPRODUCT($A2613:$C2613,TRANSPOSE(Hoja3!$E$1:$E$3)/(Hoja3!$B$5^2))</f>
        <v>-0.59006671858729653</v>
      </c>
      <c r="H2613" s="3">
        <f>$A2613-$G2613*Hoja3!$E$1</f>
        <v>0.32285325909685125</v>
      </c>
      <c r="I2613" s="3">
        <f>$B2613-$G2613*Hoja3!$E$2</f>
        <v>0.24679585649618252</v>
      </c>
      <c r="J2613" s="3">
        <f>$C2613-$G2613*Hoja3!$E$3</f>
        <v>2.4332776115444016E-2</v>
      </c>
      <c r="K2613" s="3">
        <f t="shared" si="81"/>
        <v>0.40710503028902406</v>
      </c>
      <c r="M2613" s="3" t="b">
        <f>IF(ABS($D2613-Hoja3!$B$10)&lt;Hoja3!$B$11, $H2613*Hoja3!$E$1 + $I2613*Hoja3!$E$2 + $J2613*Hoja3!$E$3)</f>
        <v>0</v>
      </c>
      <c r="N2613" s="3" t="b">
        <f>IF(ABS($D2613-Hoja3!$B$10)&lt;Hoja3!$B$11, $H2613*Hoja3!$G$1 + $I2613*Hoja3!$G$2 + $J2613*Hoja3!$G$3)</f>
        <v>0</v>
      </c>
      <c r="O2613" s="3" t="b">
        <f>IF(ABS($D2613-Hoja3!$B$10)&lt;Hoja3!$B$11, $H2613*Hoja3!$I$1 + $I2613*Hoja3!$I$2 + $J2613*Hoja3!$I$3)</f>
        <v>0</v>
      </c>
      <c r="Q2613">
        <f>IF(ABS($G2613-Hoja3!$B$5)&gt;Hoja3!$B$7, -$N2613/($G2613-Hoja3!$B$5))</f>
        <v>0</v>
      </c>
      <c r="R2613">
        <f>IF(ABS($G2613-Hoja3!$B$5)&gt;Hoja3!$B$7, -$O2613/($G2613-Hoja3!$B$5))</f>
        <v>0</v>
      </c>
    </row>
    <row r="2614" spans="1:18" ht="14.5" customHeight="1" x14ac:dyDescent="0.55000000000000004">
      <c r="A2614" s="3">
        <v>-0.5</v>
      </c>
      <c r="B2614" s="3">
        <v>1.3</v>
      </c>
      <c r="C2614" s="3">
        <v>0.34</v>
      </c>
      <c r="D2614" s="3">
        <f t="shared" si="80"/>
        <v>1.5256960000000002</v>
      </c>
      <c r="F2614" s="1"/>
      <c r="G2614" s="3" cm="1">
        <f t="array" ref="G2614">SUMPRODUCT($A2614:$C2614,TRANSPOSE(Hoja3!$E$1:$E$3)/(Hoja3!$B$5^2))</f>
        <v>-0.5961066552017984</v>
      </c>
      <c r="H2614" s="3">
        <f>$A2614-$G2614*Hoja3!$E$1</f>
        <v>0.33127600413809011</v>
      </c>
      <c r="I2614" s="3">
        <f>$B2614-$G2614*Hoja3!$E$2</f>
        <v>0.23601523446055306</v>
      </c>
      <c r="J2614" s="3">
        <f>$C2614-$G2614*Hoja3!$E$3</f>
        <v>0.10192048094688039</v>
      </c>
      <c r="K2614" s="3">
        <f t="shared" si="81"/>
        <v>0.41932656277847835</v>
      </c>
      <c r="M2614" s="3" t="b">
        <f>IF(ABS($D2614-Hoja3!$B$10)&lt;Hoja3!$B$11, $H2614*Hoja3!$E$1 + $I2614*Hoja3!$E$2 + $J2614*Hoja3!$E$3)</f>
        <v>0</v>
      </c>
      <c r="N2614" s="3" t="b">
        <f>IF(ABS($D2614-Hoja3!$B$10)&lt;Hoja3!$B$11, $H2614*Hoja3!$G$1 + $I2614*Hoja3!$G$2 + $J2614*Hoja3!$G$3)</f>
        <v>0</v>
      </c>
      <c r="O2614" s="3" t="b">
        <f>IF(ABS($D2614-Hoja3!$B$10)&lt;Hoja3!$B$11, $H2614*Hoja3!$I$1 + $I2614*Hoja3!$I$2 + $J2614*Hoja3!$I$3)</f>
        <v>0</v>
      </c>
      <c r="Q2614">
        <f>IF(ABS($G2614-Hoja3!$B$5)&gt;Hoja3!$B$7, -$N2614/($G2614-Hoja3!$B$5))</f>
        <v>0</v>
      </c>
      <c r="R2614">
        <f>IF(ABS($G2614-Hoja3!$B$5)&gt;Hoja3!$B$7, -$O2614/($G2614-Hoja3!$B$5))</f>
        <v>0</v>
      </c>
    </row>
    <row r="2615" spans="1:18" ht="14.5" customHeight="1" x14ac:dyDescent="0.55000000000000004">
      <c r="A2615" s="3">
        <v>-0.5</v>
      </c>
      <c r="B2615" s="3">
        <v>1.3</v>
      </c>
      <c r="C2615" s="3">
        <v>0.42</v>
      </c>
      <c r="D2615" s="3">
        <f t="shared" si="80"/>
        <v>1.4909120000000002</v>
      </c>
      <c r="F2615" s="1"/>
      <c r="G2615" s="3" cm="1">
        <f t="array" ref="G2615">SUMPRODUCT($A2615:$C2615,TRANSPOSE(Hoja3!$E$1:$E$3)/(Hoja3!$B$5^2))</f>
        <v>-0.60214659181630037</v>
      </c>
      <c r="H2615" s="3">
        <f>$A2615-$G2615*Hoja3!$E$1</f>
        <v>0.33969874917932918</v>
      </c>
      <c r="I2615" s="3">
        <f>$B2615-$G2615*Hoja3!$E$2</f>
        <v>0.22523461242492337</v>
      </c>
      <c r="J2615" s="3">
        <f>$C2615-$G2615*Hoja3!$E$3</f>
        <v>0.17950818577831665</v>
      </c>
      <c r="K2615" s="3">
        <f t="shared" si="81"/>
        <v>0.44536396305676651</v>
      </c>
      <c r="M2615" s="3" t="b">
        <f>IF(ABS($D2615-Hoja3!$B$10)&lt;Hoja3!$B$11, $H2615*Hoja3!$E$1 + $I2615*Hoja3!$E$2 + $J2615*Hoja3!$E$3)</f>
        <v>0</v>
      </c>
      <c r="N2615" s="3" t="b">
        <f>IF(ABS($D2615-Hoja3!$B$10)&lt;Hoja3!$B$11, $H2615*Hoja3!$G$1 + $I2615*Hoja3!$G$2 + $J2615*Hoja3!$G$3)</f>
        <v>0</v>
      </c>
      <c r="O2615" s="3" t="b">
        <f>IF(ABS($D2615-Hoja3!$B$10)&lt;Hoja3!$B$11, $H2615*Hoja3!$I$1 + $I2615*Hoja3!$I$2 + $J2615*Hoja3!$I$3)</f>
        <v>0</v>
      </c>
      <c r="Q2615">
        <f>IF(ABS($G2615-Hoja3!$B$5)&gt;Hoja3!$B$7, -$N2615/($G2615-Hoja3!$B$5))</f>
        <v>0</v>
      </c>
      <c r="R2615">
        <f>IF(ABS($G2615-Hoja3!$B$5)&gt;Hoja3!$B$7, -$O2615/($G2615-Hoja3!$B$5))</f>
        <v>0</v>
      </c>
    </row>
    <row r="2616" spans="1:18" ht="14.5" customHeight="1" x14ac:dyDescent="0.55000000000000004">
      <c r="A2616" s="3">
        <v>-0.5</v>
      </c>
      <c r="B2616" s="3">
        <v>1.3</v>
      </c>
      <c r="C2616" s="3">
        <v>0.5</v>
      </c>
      <c r="D2616" s="3">
        <f t="shared" si="80"/>
        <v>1.4400000000000002</v>
      </c>
      <c r="F2616" s="1"/>
      <c r="G2616" s="3" cm="1">
        <f t="array" ref="G2616">SUMPRODUCT($A2616:$C2616,TRANSPOSE(Hoja3!$E$1:$E$3)/(Hoja3!$B$5^2))</f>
        <v>-0.60818652843080223</v>
      </c>
      <c r="H2616" s="3">
        <f>$A2616-$G2616*Hoja3!$E$1</f>
        <v>0.34812149422056804</v>
      </c>
      <c r="I2616" s="3">
        <f>$B2616-$G2616*Hoja3!$E$2</f>
        <v>0.21445399038929391</v>
      </c>
      <c r="J2616" s="3">
        <f>$C2616-$G2616*Hoja3!$E$3</f>
        <v>0.25709589060975302</v>
      </c>
      <c r="K2616" s="3">
        <f t="shared" si="81"/>
        <v>0.48298797676616595</v>
      </c>
      <c r="M2616" s="3" t="b">
        <f>IF(ABS($D2616-Hoja3!$B$10)&lt;Hoja3!$B$11, $H2616*Hoja3!$E$1 + $I2616*Hoja3!$E$2 + $J2616*Hoja3!$E$3)</f>
        <v>0</v>
      </c>
      <c r="N2616" s="3" t="b">
        <f>IF(ABS($D2616-Hoja3!$B$10)&lt;Hoja3!$B$11, $H2616*Hoja3!$G$1 + $I2616*Hoja3!$G$2 + $J2616*Hoja3!$G$3)</f>
        <v>0</v>
      </c>
      <c r="O2616" s="3" t="b">
        <f>IF(ABS($D2616-Hoja3!$B$10)&lt;Hoja3!$B$11, $H2616*Hoja3!$I$1 + $I2616*Hoja3!$I$2 + $J2616*Hoja3!$I$3)</f>
        <v>0</v>
      </c>
      <c r="Q2616">
        <f>IF(ABS($G2616-Hoja3!$B$5)&gt;Hoja3!$B$7, -$N2616/($G2616-Hoja3!$B$5))</f>
        <v>0</v>
      </c>
      <c r="R2616">
        <f>IF(ABS($G2616-Hoja3!$B$5)&gt;Hoja3!$B$7, -$O2616/($G2616-Hoja3!$B$5))</f>
        <v>0</v>
      </c>
    </row>
    <row r="2617" spans="1:18" ht="14.5" customHeight="1" x14ac:dyDescent="0.55000000000000004">
      <c r="A2617" s="3">
        <v>-0.5</v>
      </c>
      <c r="B2617" s="3">
        <v>1.3</v>
      </c>
      <c r="C2617" s="3">
        <v>0.57999999999999996</v>
      </c>
      <c r="D2617" s="3">
        <f t="shared" si="80"/>
        <v>1.3698880000000002</v>
      </c>
      <c r="F2617" s="1"/>
      <c r="G2617" s="3" cm="1">
        <f t="array" ref="G2617">SUMPRODUCT($A2617:$C2617,TRANSPOSE(Hoja3!$E$1:$E$3)/(Hoja3!$B$5^2))</f>
        <v>-0.6142264650453042</v>
      </c>
      <c r="H2617" s="3">
        <f>$A2617-$G2617*Hoja3!$E$1</f>
        <v>0.35654423926180712</v>
      </c>
      <c r="I2617" s="3">
        <f>$B2617-$G2617*Hoja3!$E$2</f>
        <v>0.20367336835366423</v>
      </c>
      <c r="J2617" s="3">
        <f>$C2617-$G2617*Hoja3!$E$3</f>
        <v>0.33468359544118931</v>
      </c>
      <c r="K2617" s="3">
        <f t="shared" si="81"/>
        <v>0.52973554211960316</v>
      </c>
      <c r="M2617" s="3" t="b">
        <f>IF(ABS($D2617-Hoja3!$B$10)&lt;Hoja3!$B$11, $H2617*Hoja3!$E$1 + $I2617*Hoja3!$E$2 + $J2617*Hoja3!$E$3)</f>
        <v>0</v>
      </c>
      <c r="N2617" s="3" t="b">
        <f>IF(ABS($D2617-Hoja3!$B$10)&lt;Hoja3!$B$11, $H2617*Hoja3!$G$1 + $I2617*Hoja3!$G$2 + $J2617*Hoja3!$G$3)</f>
        <v>0</v>
      </c>
      <c r="O2617" s="3" t="b">
        <f>IF(ABS($D2617-Hoja3!$B$10)&lt;Hoja3!$B$11, $H2617*Hoja3!$I$1 + $I2617*Hoja3!$I$2 + $J2617*Hoja3!$I$3)</f>
        <v>0</v>
      </c>
      <c r="Q2617">
        <f>IF(ABS($G2617-Hoja3!$B$5)&gt;Hoja3!$B$7, -$N2617/($G2617-Hoja3!$B$5))</f>
        <v>0</v>
      </c>
      <c r="R2617">
        <f>IF(ABS($G2617-Hoja3!$B$5)&gt;Hoja3!$B$7, -$O2617/($G2617-Hoja3!$B$5))</f>
        <v>0</v>
      </c>
    </row>
    <row r="2618" spans="1:18" ht="14.5" customHeight="1" x14ac:dyDescent="0.55000000000000004">
      <c r="A2618" s="3">
        <v>-0.5</v>
      </c>
      <c r="B2618" s="3">
        <v>1.3</v>
      </c>
      <c r="C2618" s="3">
        <v>0.66</v>
      </c>
      <c r="D2618" s="3">
        <f t="shared" si="80"/>
        <v>1.2775040000000002</v>
      </c>
      <c r="F2618" s="1"/>
      <c r="G2618" s="3" cm="1">
        <f t="array" ref="G2618">SUMPRODUCT($A2618:$C2618,TRANSPOSE(Hoja3!$E$1:$E$3)/(Hoja3!$B$5^2))</f>
        <v>-0.62026640165980607</v>
      </c>
      <c r="H2618" s="3">
        <f>$A2618-$G2618*Hoja3!$E$1</f>
        <v>0.36496698430304597</v>
      </c>
      <c r="I2618" s="3">
        <f>$B2618-$G2618*Hoja3!$E$2</f>
        <v>0.19289274631803477</v>
      </c>
      <c r="J2618" s="3">
        <f>$C2618-$G2618*Hoja3!$E$3</f>
        <v>0.41227130027262571</v>
      </c>
      <c r="K2618" s="3">
        <f t="shared" si="81"/>
        <v>0.58341763449681139</v>
      </c>
      <c r="M2618" s="3" t="b">
        <f>IF(ABS($D2618-Hoja3!$B$10)&lt;Hoja3!$B$11, $H2618*Hoja3!$E$1 + $I2618*Hoja3!$E$2 + $J2618*Hoja3!$E$3)</f>
        <v>0</v>
      </c>
      <c r="N2618" s="3" t="b">
        <f>IF(ABS($D2618-Hoja3!$B$10)&lt;Hoja3!$B$11, $H2618*Hoja3!$G$1 + $I2618*Hoja3!$G$2 + $J2618*Hoja3!$G$3)</f>
        <v>0</v>
      </c>
      <c r="O2618" s="3" t="b">
        <f>IF(ABS($D2618-Hoja3!$B$10)&lt;Hoja3!$B$11, $H2618*Hoja3!$I$1 + $I2618*Hoja3!$I$2 + $J2618*Hoja3!$I$3)</f>
        <v>0</v>
      </c>
      <c r="Q2618">
        <f>IF(ABS($G2618-Hoja3!$B$5)&gt;Hoja3!$B$7, -$N2618/($G2618-Hoja3!$B$5))</f>
        <v>0</v>
      </c>
      <c r="R2618">
        <f>IF(ABS($G2618-Hoja3!$B$5)&gt;Hoja3!$B$7, -$O2618/($G2618-Hoja3!$B$5))</f>
        <v>0</v>
      </c>
    </row>
    <row r="2619" spans="1:18" ht="14.5" customHeight="1" x14ac:dyDescent="0.55000000000000004">
      <c r="A2619" s="3">
        <v>-0.5</v>
      </c>
      <c r="B2619" s="3">
        <v>1.3</v>
      </c>
      <c r="C2619" s="3">
        <v>0.74</v>
      </c>
      <c r="D2619" s="3">
        <f t="shared" si="80"/>
        <v>1.1597760000000001</v>
      </c>
      <c r="F2619" s="1"/>
      <c r="G2619" s="3" cm="1">
        <f t="array" ref="G2619">SUMPRODUCT($A2619:$C2619,TRANSPOSE(Hoja3!$E$1:$E$3)/(Hoja3!$B$5^2))</f>
        <v>-0.62630633827430804</v>
      </c>
      <c r="H2619" s="3">
        <f>$A2619-$G2619*Hoja3!$E$1</f>
        <v>0.37338972934428505</v>
      </c>
      <c r="I2619" s="3">
        <f>$B2619-$G2619*Hoja3!$E$2</f>
        <v>0.18211212428240509</v>
      </c>
      <c r="J2619" s="3">
        <f>$C2619-$G2619*Hoja3!$E$3</f>
        <v>0.489859005104062</v>
      </c>
      <c r="K2619" s="3">
        <f t="shared" si="81"/>
        <v>0.64229787534444638</v>
      </c>
      <c r="M2619" s="3" t="b">
        <f>IF(ABS($D2619-Hoja3!$B$10)&lt;Hoja3!$B$11, $H2619*Hoja3!$E$1 + $I2619*Hoja3!$E$2 + $J2619*Hoja3!$E$3)</f>
        <v>0</v>
      </c>
      <c r="N2619" s="3" t="b">
        <f>IF(ABS($D2619-Hoja3!$B$10)&lt;Hoja3!$B$11, $H2619*Hoja3!$G$1 + $I2619*Hoja3!$G$2 + $J2619*Hoja3!$G$3)</f>
        <v>0</v>
      </c>
      <c r="O2619" s="3" t="b">
        <f>IF(ABS($D2619-Hoja3!$B$10)&lt;Hoja3!$B$11, $H2619*Hoja3!$I$1 + $I2619*Hoja3!$I$2 + $J2619*Hoja3!$I$3)</f>
        <v>0</v>
      </c>
      <c r="Q2619">
        <f>IF(ABS($G2619-Hoja3!$B$5)&gt;Hoja3!$B$7, -$N2619/($G2619-Hoja3!$B$5))</f>
        <v>0</v>
      </c>
      <c r="R2619">
        <f>IF(ABS($G2619-Hoja3!$B$5)&gt;Hoja3!$B$7, -$O2619/($G2619-Hoja3!$B$5))</f>
        <v>0</v>
      </c>
    </row>
    <row r="2620" spans="1:18" ht="14.5" customHeight="1" x14ac:dyDescent="0.55000000000000004">
      <c r="A2620" s="3">
        <v>-0.5</v>
      </c>
      <c r="B2620" s="3">
        <v>1.3</v>
      </c>
      <c r="C2620" s="3">
        <v>0.82</v>
      </c>
      <c r="D2620" s="3">
        <f t="shared" si="80"/>
        <v>1.0136320000000003</v>
      </c>
      <c r="F2620" s="1"/>
      <c r="G2620" s="3" cm="1">
        <f t="array" ref="G2620">SUMPRODUCT($A2620:$C2620,TRANSPOSE(Hoja3!$E$1:$E$3)/(Hoja3!$B$5^2))</f>
        <v>-0.6323462748888099</v>
      </c>
      <c r="H2620" s="3">
        <f>$A2620-$G2620*Hoja3!$E$1</f>
        <v>0.38181247438552401</v>
      </c>
      <c r="I2620" s="3">
        <f>$B2620-$G2620*Hoja3!$E$2</f>
        <v>0.17133150224677562</v>
      </c>
      <c r="J2620" s="3">
        <f>$C2620-$G2620*Hoja3!$E$3</f>
        <v>0.56744670993549828</v>
      </c>
      <c r="K2620" s="3">
        <f t="shared" si="81"/>
        <v>0.70507518597320873</v>
      </c>
      <c r="M2620" s="3" t="b">
        <f>IF(ABS($D2620-Hoja3!$B$10)&lt;Hoja3!$B$11, $H2620*Hoja3!$E$1 + $I2620*Hoja3!$E$2 + $J2620*Hoja3!$E$3)</f>
        <v>0</v>
      </c>
      <c r="N2620" s="3" t="b">
        <f>IF(ABS($D2620-Hoja3!$B$10)&lt;Hoja3!$B$11, $H2620*Hoja3!$G$1 + $I2620*Hoja3!$G$2 + $J2620*Hoja3!$G$3)</f>
        <v>0</v>
      </c>
      <c r="O2620" s="3" t="b">
        <f>IF(ABS($D2620-Hoja3!$B$10)&lt;Hoja3!$B$11, $H2620*Hoja3!$I$1 + $I2620*Hoja3!$I$2 + $J2620*Hoja3!$I$3)</f>
        <v>0</v>
      </c>
      <c r="Q2620">
        <f>IF(ABS($G2620-Hoja3!$B$5)&gt;Hoja3!$B$7, -$N2620/($G2620-Hoja3!$B$5))</f>
        <v>0</v>
      </c>
      <c r="R2620">
        <f>IF(ABS($G2620-Hoja3!$B$5)&gt;Hoja3!$B$7, -$O2620/($G2620-Hoja3!$B$5))</f>
        <v>0</v>
      </c>
    </row>
    <row r="2621" spans="1:18" ht="14.5" customHeight="1" x14ac:dyDescent="0.55000000000000004">
      <c r="A2621" s="3">
        <v>-0.5</v>
      </c>
      <c r="B2621" s="3">
        <v>1.3</v>
      </c>
      <c r="C2621" s="3">
        <v>0.9</v>
      </c>
      <c r="D2621" s="3">
        <f t="shared" si="80"/>
        <v>0.83600000000000008</v>
      </c>
      <c r="F2621" s="1"/>
      <c r="G2621" s="3" cm="1">
        <f t="array" ref="G2621">SUMPRODUCT($A2621:$C2621,TRANSPOSE(Hoja3!$E$1:$E$3)/(Hoja3!$B$5^2))</f>
        <v>-0.63838621150331187</v>
      </c>
      <c r="H2621" s="3">
        <f>$A2621-$G2621*Hoja3!$E$1</f>
        <v>0.39023521942676298</v>
      </c>
      <c r="I2621" s="3">
        <f>$B2621-$G2621*Hoja3!$E$2</f>
        <v>0.16055088021114594</v>
      </c>
      <c r="J2621" s="3">
        <f>$C2621-$G2621*Hoja3!$E$3</f>
        <v>0.64503441476693468</v>
      </c>
      <c r="K2621" s="3">
        <f t="shared" si="81"/>
        <v>0.7707979682454732</v>
      </c>
      <c r="M2621" s="3" t="b">
        <f>IF(ABS($D2621-Hoja3!$B$10)&lt;Hoja3!$B$11, $H2621*Hoja3!$E$1 + $I2621*Hoja3!$E$2 + $J2621*Hoja3!$E$3)</f>
        <v>0</v>
      </c>
      <c r="N2621" s="3" t="b">
        <f>IF(ABS($D2621-Hoja3!$B$10)&lt;Hoja3!$B$11, $H2621*Hoja3!$G$1 + $I2621*Hoja3!$G$2 + $J2621*Hoja3!$G$3)</f>
        <v>0</v>
      </c>
      <c r="O2621" s="3" t="b">
        <f>IF(ABS($D2621-Hoja3!$B$10)&lt;Hoja3!$B$11, $H2621*Hoja3!$I$1 + $I2621*Hoja3!$I$2 + $J2621*Hoja3!$I$3)</f>
        <v>0</v>
      </c>
      <c r="Q2621">
        <f>IF(ABS($G2621-Hoja3!$B$5)&gt;Hoja3!$B$7, -$N2621/($G2621-Hoja3!$B$5))</f>
        <v>0</v>
      </c>
      <c r="R2621">
        <f>IF(ABS($G2621-Hoja3!$B$5)&gt;Hoja3!$B$7, -$O2621/($G2621-Hoja3!$B$5))</f>
        <v>0</v>
      </c>
    </row>
    <row r="2622" spans="1:18" ht="14.5" customHeight="1" x14ac:dyDescent="0.55000000000000004">
      <c r="A2622" s="3">
        <v>-0.5</v>
      </c>
      <c r="B2622" s="3">
        <v>1.3</v>
      </c>
      <c r="C2622" s="3">
        <v>0.98</v>
      </c>
      <c r="D2622" s="3">
        <f t="shared" si="80"/>
        <v>0.62380800000000025</v>
      </c>
      <c r="F2622" s="1"/>
      <c r="G2622" s="3" cm="1">
        <f t="array" ref="G2622">SUMPRODUCT($A2622:$C2622,TRANSPOSE(Hoja3!$E$1:$E$3)/(Hoja3!$B$5^2))</f>
        <v>-0.64442614811781374</v>
      </c>
      <c r="H2622" s="3">
        <f>$A2622-$G2622*Hoja3!$E$1</f>
        <v>0.39865796446800195</v>
      </c>
      <c r="I2622" s="3">
        <f>$B2622-$G2622*Hoja3!$E$2</f>
        <v>0.14977025817551648</v>
      </c>
      <c r="J2622" s="3">
        <f>$C2622-$G2622*Hoja3!$E$3</f>
        <v>0.72262211959837108</v>
      </c>
      <c r="K2622" s="3">
        <f t="shared" si="81"/>
        <v>0.83877412370707649</v>
      </c>
      <c r="M2622" s="3" t="b">
        <f>IF(ABS($D2622-Hoja3!$B$10)&lt;Hoja3!$B$11, $H2622*Hoja3!$E$1 + $I2622*Hoja3!$E$2 + $J2622*Hoja3!$E$3)</f>
        <v>0</v>
      </c>
      <c r="N2622" s="3" t="b">
        <f>IF(ABS($D2622-Hoja3!$B$10)&lt;Hoja3!$B$11, $H2622*Hoja3!$G$1 + $I2622*Hoja3!$G$2 + $J2622*Hoja3!$G$3)</f>
        <v>0</v>
      </c>
      <c r="O2622" s="3" t="b">
        <f>IF(ABS($D2622-Hoja3!$B$10)&lt;Hoja3!$B$11, $H2622*Hoja3!$I$1 + $I2622*Hoja3!$I$2 + $J2622*Hoja3!$I$3)</f>
        <v>0</v>
      </c>
      <c r="Q2622">
        <f>IF(ABS($G2622-Hoja3!$B$5)&gt;Hoja3!$B$7, -$N2622/($G2622-Hoja3!$B$5))</f>
        <v>0</v>
      </c>
      <c r="R2622">
        <f>IF(ABS($G2622-Hoja3!$B$5)&gt;Hoja3!$B$7, -$O2622/($G2622-Hoja3!$B$5))</f>
        <v>0</v>
      </c>
    </row>
    <row r="2623" spans="1:18" ht="14.5" customHeight="1" x14ac:dyDescent="0.55000000000000004">
      <c r="A2623" s="3">
        <v>-0.5</v>
      </c>
      <c r="B2623" s="3">
        <v>1.3</v>
      </c>
      <c r="C2623" s="3">
        <v>1.06</v>
      </c>
      <c r="D2623" s="3">
        <f t="shared" si="80"/>
        <v>0.37398399999999987</v>
      </c>
      <c r="F2623" s="1"/>
      <c r="G2623" s="3" cm="1">
        <f t="array" ref="G2623">SUMPRODUCT($A2623:$C2623,TRANSPOSE(Hoja3!$E$1:$E$3)/(Hoja3!$B$5^2))</f>
        <v>-0.65046608473231571</v>
      </c>
      <c r="H2623" s="3">
        <f>$A2623-$G2623*Hoja3!$E$1</f>
        <v>0.40708070950924091</v>
      </c>
      <c r="I2623" s="3">
        <f>$B2623-$G2623*Hoja3!$E$2</f>
        <v>0.1389896361398868</v>
      </c>
      <c r="J2623" s="3">
        <f>$C2623-$G2623*Hoja3!$E$3</f>
        <v>0.80020982442980748</v>
      </c>
      <c r="K2623" s="3">
        <f t="shared" si="81"/>
        <v>0.90849798355462985</v>
      </c>
      <c r="M2623" s="3" t="b">
        <f>IF(ABS($D2623-Hoja3!$B$10)&lt;Hoja3!$B$11, $H2623*Hoja3!$E$1 + $I2623*Hoja3!$E$2 + $J2623*Hoja3!$E$3)</f>
        <v>0</v>
      </c>
      <c r="N2623" s="3" t="b">
        <f>IF(ABS($D2623-Hoja3!$B$10)&lt;Hoja3!$B$11, $H2623*Hoja3!$G$1 + $I2623*Hoja3!$G$2 + $J2623*Hoja3!$G$3)</f>
        <v>0</v>
      </c>
      <c r="O2623" s="3" t="b">
        <f>IF(ABS($D2623-Hoja3!$B$10)&lt;Hoja3!$B$11, $H2623*Hoja3!$I$1 + $I2623*Hoja3!$I$2 + $J2623*Hoja3!$I$3)</f>
        <v>0</v>
      </c>
      <c r="Q2623">
        <f>IF(ABS($G2623-Hoja3!$B$5)&gt;Hoja3!$B$7, -$N2623/($G2623-Hoja3!$B$5))</f>
        <v>0</v>
      </c>
      <c r="R2623">
        <f>IF(ABS($G2623-Hoja3!$B$5)&gt;Hoja3!$B$7, -$O2623/($G2623-Hoja3!$B$5))</f>
        <v>0</v>
      </c>
    </row>
    <row r="2624" spans="1:18" ht="14.5" customHeight="1" x14ac:dyDescent="0.55000000000000004">
      <c r="A2624" s="3">
        <v>-0.5</v>
      </c>
      <c r="B2624" s="3">
        <v>1.3</v>
      </c>
      <c r="C2624" s="3">
        <v>1.1399999999999999</v>
      </c>
      <c r="D2624" s="3">
        <f t="shared" si="80"/>
        <v>8.3456000000000419E-2</v>
      </c>
      <c r="F2624" s="1"/>
      <c r="G2624" s="3" cm="1">
        <f t="array" ref="G2624">SUMPRODUCT($A2624:$C2624,TRANSPOSE(Hoja3!$E$1:$E$3)/(Hoja3!$B$5^2))</f>
        <v>-0.65650602134681757</v>
      </c>
      <c r="H2624" s="3">
        <f>$A2624-$G2624*Hoja3!$E$1</f>
        <v>0.41550345455047988</v>
      </c>
      <c r="I2624" s="3">
        <f>$B2624-$G2624*Hoja3!$E$2</f>
        <v>0.12820901410425734</v>
      </c>
      <c r="J2624" s="3">
        <f>$C2624-$G2624*Hoja3!$E$3</f>
        <v>0.87779752926124366</v>
      </c>
      <c r="K2624" s="3">
        <f t="shared" si="81"/>
        <v>0.97959643446580191</v>
      </c>
      <c r="M2624" s="3" t="b">
        <f>IF(ABS($D2624-Hoja3!$B$10)&lt;Hoja3!$B$11, $H2624*Hoja3!$E$1 + $I2624*Hoja3!$E$2 + $J2624*Hoja3!$E$3)</f>
        <v>0</v>
      </c>
      <c r="N2624" s="3" t="b">
        <f>IF(ABS($D2624-Hoja3!$B$10)&lt;Hoja3!$B$11, $H2624*Hoja3!$G$1 + $I2624*Hoja3!$G$2 + $J2624*Hoja3!$G$3)</f>
        <v>0</v>
      </c>
      <c r="O2624" s="3" t="b">
        <f>IF(ABS($D2624-Hoja3!$B$10)&lt;Hoja3!$B$11, $H2624*Hoja3!$I$1 + $I2624*Hoja3!$I$2 + $J2624*Hoja3!$I$3)</f>
        <v>0</v>
      </c>
      <c r="Q2624">
        <f>IF(ABS($G2624-Hoja3!$B$5)&gt;Hoja3!$B$7, -$N2624/($G2624-Hoja3!$B$5))</f>
        <v>0</v>
      </c>
      <c r="R2624">
        <f>IF(ABS($G2624-Hoja3!$B$5)&gt;Hoja3!$B$7, -$O2624/($G2624-Hoja3!$B$5))</f>
        <v>0</v>
      </c>
    </row>
    <row r="2625" spans="1:18" ht="14.5" customHeight="1" x14ac:dyDescent="0.55000000000000004">
      <c r="A2625" s="3">
        <v>-0.5</v>
      </c>
      <c r="B2625" s="3">
        <v>1.3</v>
      </c>
      <c r="C2625" s="3">
        <v>1.22</v>
      </c>
      <c r="D2625" s="3">
        <f t="shared" si="80"/>
        <v>-0.25084799999999974</v>
      </c>
      <c r="F2625" s="1"/>
      <c r="G2625" s="3" cm="1">
        <f t="array" ref="G2625">SUMPRODUCT($A2625:$C2625,TRANSPOSE(Hoja3!$E$1:$E$3)/(Hoja3!$B$5^2))</f>
        <v>-0.66254595796131954</v>
      </c>
      <c r="H2625" s="3">
        <f>$A2625-$G2625*Hoja3!$E$1</f>
        <v>0.42392619959171896</v>
      </c>
      <c r="I2625" s="3">
        <f>$B2625-$G2625*Hoja3!$E$2</f>
        <v>0.11742839206862765</v>
      </c>
      <c r="J2625" s="3">
        <f>$C2625-$G2625*Hoja3!$E$3</f>
        <v>0.95538523409268006</v>
      </c>
      <c r="K2625" s="3">
        <f t="shared" si="81"/>
        <v>1.0517907565131128</v>
      </c>
      <c r="M2625" s="3">
        <f>IF(ABS($D2625-Hoja3!$B$10)&lt;Hoja3!$B$11, $H2625*Hoja3!$E$1 + $I2625*Hoja3!$E$2 + $J2625*Hoja3!$E$3)</f>
        <v>1.6653345369377348E-16</v>
      </c>
      <c r="N2625" s="3">
        <f>IF(ABS($D2625-Hoja3!$B$10)&lt;Hoja3!$B$11, $H2625*Hoja3!$G$1 + $I2625*Hoja3!$G$2 + $J2625*Hoja3!$G$3)</f>
        <v>-0.40635454111999519</v>
      </c>
      <c r="O2625" s="3">
        <f>IF(ABS($D2625-Hoja3!$B$10)&lt;Hoja3!$B$11, $H2625*Hoja3!$I$1 + $I2625*Hoja3!$I$2 + $J2625*Hoja3!$I$3)</f>
        <v>-0.97012359130039949</v>
      </c>
      <c r="Q2625">
        <f>IF(ABS($G2625-Hoja3!$B$5)&gt;Hoja3!$B$7, -$N2625/($G2625-Hoja3!$B$5))</f>
        <v>-0.13716396197263664</v>
      </c>
      <c r="R2625">
        <f>IF(ABS($G2625-Hoja3!$B$5)&gt;Hoja3!$B$7, -$O2625/($G2625-Hoja3!$B$5))</f>
        <v>-0.32746279891232155</v>
      </c>
    </row>
    <row r="2626" spans="1:18" ht="14.5" customHeight="1" x14ac:dyDescent="0.55000000000000004">
      <c r="A2626" s="3">
        <v>-0.5</v>
      </c>
      <c r="B2626" s="3">
        <v>1.3</v>
      </c>
      <c r="C2626" s="3">
        <v>1.3</v>
      </c>
      <c r="D2626" s="3">
        <f t="shared" si="80"/>
        <v>-0.63200000000000034</v>
      </c>
      <c r="F2626" s="1"/>
      <c r="G2626" s="3" cm="1">
        <f t="array" ref="G2626">SUMPRODUCT($A2626:$C2626,TRANSPOSE(Hoja3!$E$1:$E$3)/(Hoja3!$B$5^2))</f>
        <v>-0.6685858945758214</v>
      </c>
      <c r="H2626" s="3">
        <f>$A2626-$G2626*Hoja3!$E$1</f>
        <v>0.43234894463295781</v>
      </c>
      <c r="I2626" s="3">
        <f>$B2626-$G2626*Hoja3!$E$2</f>
        <v>0.10664777003299819</v>
      </c>
      <c r="J2626" s="3">
        <f>$C2626-$G2626*Hoja3!$E$3</f>
        <v>1.0329729389241165</v>
      </c>
      <c r="K2626" s="3">
        <f t="shared" si="81"/>
        <v>1.1248699699644267</v>
      </c>
      <c r="M2626" s="3" t="b">
        <f>IF(ABS($D2626-Hoja3!$B$10)&lt;Hoja3!$B$11, $H2626*Hoja3!$E$1 + $I2626*Hoja3!$E$2 + $J2626*Hoja3!$E$3)</f>
        <v>0</v>
      </c>
      <c r="N2626" s="3" t="b">
        <f>IF(ABS($D2626-Hoja3!$B$10)&lt;Hoja3!$B$11, $H2626*Hoja3!$G$1 + $I2626*Hoja3!$G$2 + $J2626*Hoja3!$G$3)</f>
        <v>0</v>
      </c>
      <c r="O2626" s="3" t="b">
        <f>IF(ABS($D2626-Hoja3!$B$10)&lt;Hoja3!$B$11, $H2626*Hoja3!$I$1 + $I2626*Hoja3!$I$2 + $J2626*Hoja3!$I$3)</f>
        <v>0</v>
      </c>
      <c r="Q2626">
        <f>IF(ABS($G2626-Hoja3!$B$5)&gt;Hoja3!$B$7, -$N2626/($G2626-Hoja3!$B$5))</f>
        <v>0</v>
      </c>
      <c r="R2626">
        <f>IF(ABS($G2626-Hoja3!$B$5)&gt;Hoja3!$B$7, -$O2626/($G2626-Hoja3!$B$5))</f>
        <v>0</v>
      </c>
    </row>
    <row r="2627" spans="1:18" ht="14.5" customHeight="1" x14ac:dyDescent="0.55000000000000004">
      <c r="A2627" s="3">
        <v>-0.3</v>
      </c>
      <c r="B2627" s="3">
        <v>-1.3</v>
      </c>
      <c r="C2627" s="3">
        <v>-1.3</v>
      </c>
      <c r="D2627" s="3">
        <f t="shared" ref="D2627:D2690" si="82">A2627^3+B2627^2-C2627^3</f>
        <v>3.8600000000000008</v>
      </c>
      <c r="F2627" s="1"/>
      <c r="G2627" s="3" cm="1">
        <f t="array" ref="G2627">SUMPRODUCT($A2627:$C2627,TRANSPOSE(Hoja3!$E$1:$E$3)/(Hoja3!$B$5^2))</f>
        <v>0.45769608792133726</v>
      </c>
      <c r="H2627" s="3">
        <f>$A2627-$G2627*Hoja3!$E$1</f>
        <v>-0.93826124361601893</v>
      </c>
      <c r="I2627" s="3">
        <f>$B2627-$G2627*Hoja3!$E$2</f>
        <v>-0.48306286208052895</v>
      </c>
      <c r="J2627" s="3">
        <f>$C2627-$G2627*Hoja3!$E$3</f>
        <v>-1.1172003893365061</v>
      </c>
      <c r="K2627" s="3">
        <f t="shared" ref="K2627:K2690" si="83">SQRT(H2627^2+I2627^2+J2627^2)</f>
        <v>1.5368215901421192</v>
      </c>
      <c r="M2627" s="3" t="b">
        <f>IF(ABS($D2627-Hoja3!$B$10)&lt;Hoja3!$B$11, $H2627*Hoja3!$E$1 + $I2627*Hoja3!$E$2 + $J2627*Hoja3!$E$3)</f>
        <v>0</v>
      </c>
      <c r="N2627" s="3" t="b">
        <f>IF(ABS($D2627-Hoja3!$B$10)&lt;Hoja3!$B$11, $H2627*Hoja3!$G$1 + $I2627*Hoja3!$G$2 + $J2627*Hoja3!$G$3)</f>
        <v>0</v>
      </c>
      <c r="O2627" s="3" t="b">
        <f>IF(ABS($D2627-Hoja3!$B$10)&lt;Hoja3!$B$11, $H2627*Hoja3!$I$1 + $I2627*Hoja3!$I$2 + $J2627*Hoja3!$I$3)</f>
        <v>0</v>
      </c>
      <c r="Q2627">
        <f>IF(ABS($G2627-Hoja3!$B$5)&gt;Hoja3!$B$7, -$N2627/($G2627-Hoja3!$B$5))</f>
        <v>0</v>
      </c>
      <c r="R2627">
        <f>IF(ABS($G2627-Hoja3!$B$5)&gt;Hoja3!$B$7, -$O2627/($G2627-Hoja3!$B$5))</f>
        <v>0</v>
      </c>
    </row>
    <row r="2628" spans="1:18" ht="14.5" customHeight="1" x14ac:dyDescent="0.55000000000000004">
      <c r="A2628" s="3">
        <v>-0.3</v>
      </c>
      <c r="B2628" s="3">
        <v>-1.3</v>
      </c>
      <c r="C2628" s="3">
        <v>-1.22</v>
      </c>
      <c r="D2628" s="3">
        <f t="shared" si="82"/>
        <v>3.4788480000000002</v>
      </c>
      <c r="F2628" s="1"/>
      <c r="G2628" s="3" cm="1">
        <f t="array" ref="G2628">SUMPRODUCT($A2628:$C2628,TRANSPOSE(Hoja3!$E$1:$E$3)/(Hoja3!$B$5^2))</f>
        <v>0.45165615130683534</v>
      </c>
      <c r="H2628" s="3">
        <f>$A2628-$G2628*Hoja3!$E$1</f>
        <v>-0.92983849857477985</v>
      </c>
      <c r="I2628" s="3">
        <f>$B2628-$G2628*Hoja3!$E$2</f>
        <v>-0.49384348411615853</v>
      </c>
      <c r="J2628" s="3">
        <f>$C2628-$G2628*Hoja3!$E$3</f>
        <v>-1.0396126845050697</v>
      </c>
      <c r="K2628" s="3">
        <f t="shared" si="83"/>
        <v>1.4796200708356269</v>
      </c>
      <c r="M2628" s="3" t="b">
        <f>IF(ABS($D2628-Hoja3!$B$10)&lt;Hoja3!$B$11, $H2628*Hoja3!$E$1 + $I2628*Hoja3!$E$2 + $J2628*Hoja3!$E$3)</f>
        <v>0</v>
      </c>
      <c r="N2628" s="3" t="b">
        <f>IF(ABS($D2628-Hoja3!$B$10)&lt;Hoja3!$B$11, $H2628*Hoja3!$G$1 + $I2628*Hoja3!$G$2 + $J2628*Hoja3!$G$3)</f>
        <v>0</v>
      </c>
      <c r="O2628" s="3" t="b">
        <f>IF(ABS($D2628-Hoja3!$B$10)&lt;Hoja3!$B$11, $H2628*Hoja3!$I$1 + $I2628*Hoja3!$I$2 + $J2628*Hoja3!$I$3)</f>
        <v>0</v>
      </c>
      <c r="Q2628">
        <f>IF(ABS($G2628-Hoja3!$B$5)&gt;Hoja3!$B$7, -$N2628/($G2628-Hoja3!$B$5))</f>
        <v>0</v>
      </c>
      <c r="R2628">
        <f>IF(ABS($G2628-Hoja3!$B$5)&gt;Hoja3!$B$7, -$O2628/($G2628-Hoja3!$B$5))</f>
        <v>0</v>
      </c>
    </row>
    <row r="2629" spans="1:18" ht="14.5" customHeight="1" x14ac:dyDescent="0.55000000000000004">
      <c r="A2629" s="3">
        <v>-0.3</v>
      </c>
      <c r="B2629" s="3">
        <v>-1.3</v>
      </c>
      <c r="C2629" s="3">
        <v>-1.1399999999999999</v>
      </c>
      <c r="D2629" s="3">
        <f t="shared" si="82"/>
        <v>3.1445439999999998</v>
      </c>
      <c r="F2629" s="1"/>
      <c r="G2629" s="3" cm="1">
        <f t="array" ref="G2629">SUMPRODUCT($A2629:$C2629,TRANSPOSE(Hoja3!$E$1:$E$3)/(Hoja3!$B$5^2))</f>
        <v>0.44561621469233337</v>
      </c>
      <c r="H2629" s="3">
        <f>$A2629-$G2629*Hoja3!$E$1</f>
        <v>-0.92141575353354077</v>
      </c>
      <c r="I2629" s="3">
        <f>$B2629-$G2629*Hoja3!$E$2</f>
        <v>-0.50462410615178821</v>
      </c>
      <c r="J2629" s="3">
        <f>$C2629-$G2629*Hoja3!$E$3</f>
        <v>-0.96202497967363332</v>
      </c>
      <c r="K2629" s="3">
        <f t="shared" si="83"/>
        <v>1.4244804459469875</v>
      </c>
      <c r="M2629" s="3" t="b">
        <f>IF(ABS($D2629-Hoja3!$B$10)&lt;Hoja3!$B$11, $H2629*Hoja3!$E$1 + $I2629*Hoja3!$E$2 + $J2629*Hoja3!$E$3)</f>
        <v>0</v>
      </c>
      <c r="N2629" s="3" t="b">
        <f>IF(ABS($D2629-Hoja3!$B$10)&lt;Hoja3!$B$11, $H2629*Hoja3!$G$1 + $I2629*Hoja3!$G$2 + $J2629*Hoja3!$G$3)</f>
        <v>0</v>
      </c>
      <c r="O2629" s="3" t="b">
        <f>IF(ABS($D2629-Hoja3!$B$10)&lt;Hoja3!$B$11, $H2629*Hoja3!$I$1 + $I2629*Hoja3!$I$2 + $J2629*Hoja3!$I$3)</f>
        <v>0</v>
      </c>
      <c r="Q2629">
        <f>IF(ABS($G2629-Hoja3!$B$5)&gt;Hoja3!$B$7, -$N2629/($G2629-Hoja3!$B$5))</f>
        <v>0</v>
      </c>
      <c r="R2629">
        <f>IF(ABS($G2629-Hoja3!$B$5)&gt;Hoja3!$B$7, -$O2629/($G2629-Hoja3!$B$5))</f>
        <v>0</v>
      </c>
    </row>
    <row r="2630" spans="1:18" ht="14.5" customHeight="1" x14ac:dyDescent="0.55000000000000004">
      <c r="A2630" s="3">
        <v>-0.3</v>
      </c>
      <c r="B2630" s="3">
        <v>-1.3</v>
      </c>
      <c r="C2630" s="3">
        <v>-1.06</v>
      </c>
      <c r="D2630" s="3">
        <f t="shared" si="82"/>
        <v>2.8540160000000006</v>
      </c>
      <c r="F2630" s="1"/>
      <c r="G2630" s="3" cm="1">
        <f t="array" ref="G2630">SUMPRODUCT($A2630:$C2630,TRANSPOSE(Hoja3!$E$1:$E$3)/(Hoja3!$B$5^2))</f>
        <v>0.43957627807783151</v>
      </c>
      <c r="H2630" s="3">
        <f>$A2630-$G2630*Hoja3!$E$1</f>
        <v>-0.91299300849230192</v>
      </c>
      <c r="I2630" s="3">
        <f>$B2630-$G2630*Hoja3!$E$2</f>
        <v>-0.51540472818741767</v>
      </c>
      <c r="J2630" s="3">
        <f>$C2630-$G2630*Hoja3!$E$3</f>
        <v>-0.88443727484219714</v>
      </c>
      <c r="K2630" s="3">
        <f t="shared" si="83"/>
        <v>1.3716513990530037</v>
      </c>
      <c r="M2630" s="3" t="b">
        <f>IF(ABS($D2630-Hoja3!$B$10)&lt;Hoja3!$B$11, $H2630*Hoja3!$E$1 + $I2630*Hoja3!$E$2 + $J2630*Hoja3!$E$3)</f>
        <v>0</v>
      </c>
      <c r="N2630" s="3" t="b">
        <f>IF(ABS($D2630-Hoja3!$B$10)&lt;Hoja3!$B$11, $H2630*Hoja3!$G$1 + $I2630*Hoja3!$G$2 + $J2630*Hoja3!$G$3)</f>
        <v>0</v>
      </c>
      <c r="O2630" s="3" t="b">
        <f>IF(ABS($D2630-Hoja3!$B$10)&lt;Hoja3!$B$11, $H2630*Hoja3!$I$1 + $I2630*Hoja3!$I$2 + $J2630*Hoja3!$I$3)</f>
        <v>0</v>
      </c>
      <c r="Q2630">
        <f>IF(ABS($G2630-Hoja3!$B$5)&gt;Hoja3!$B$7, -$N2630/($G2630-Hoja3!$B$5))</f>
        <v>0</v>
      </c>
      <c r="R2630">
        <f>IF(ABS($G2630-Hoja3!$B$5)&gt;Hoja3!$B$7, -$O2630/($G2630-Hoja3!$B$5))</f>
        <v>0</v>
      </c>
    </row>
    <row r="2631" spans="1:18" ht="14.5" customHeight="1" x14ac:dyDescent="0.55000000000000004">
      <c r="A2631" s="3">
        <v>-0.3</v>
      </c>
      <c r="B2631" s="3">
        <v>-1.3</v>
      </c>
      <c r="C2631" s="3">
        <v>-0.98</v>
      </c>
      <c r="D2631" s="3">
        <f t="shared" si="82"/>
        <v>2.6041920000000003</v>
      </c>
      <c r="F2631" s="1"/>
      <c r="G2631" s="3" cm="1">
        <f t="array" ref="G2631">SUMPRODUCT($A2631:$C2631,TRANSPOSE(Hoja3!$E$1:$E$3)/(Hoja3!$B$5^2))</f>
        <v>0.43353634146332953</v>
      </c>
      <c r="H2631" s="3">
        <f>$A2631-$G2631*Hoja3!$E$1</f>
        <v>-0.90457026345106284</v>
      </c>
      <c r="I2631" s="3">
        <f>$B2631-$G2631*Hoja3!$E$2</f>
        <v>-0.52618535022304735</v>
      </c>
      <c r="J2631" s="3">
        <f>$C2631-$G2631*Hoja3!$E$3</f>
        <v>-0.80684957001076074</v>
      </c>
      <c r="K2631" s="3">
        <f t="shared" si="83"/>
        <v>1.3214100850742081</v>
      </c>
      <c r="M2631" s="3" t="b">
        <f>IF(ABS($D2631-Hoja3!$B$10)&lt;Hoja3!$B$11, $H2631*Hoja3!$E$1 + $I2631*Hoja3!$E$2 + $J2631*Hoja3!$E$3)</f>
        <v>0</v>
      </c>
      <c r="N2631" s="3" t="b">
        <f>IF(ABS($D2631-Hoja3!$B$10)&lt;Hoja3!$B$11, $H2631*Hoja3!$G$1 + $I2631*Hoja3!$G$2 + $J2631*Hoja3!$G$3)</f>
        <v>0</v>
      </c>
      <c r="O2631" s="3" t="b">
        <f>IF(ABS($D2631-Hoja3!$B$10)&lt;Hoja3!$B$11, $H2631*Hoja3!$I$1 + $I2631*Hoja3!$I$2 + $J2631*Hoja3!$I$3)</f>
        <v>0</v>
      </c>
      <c r="Q2631">
        <f>IF(ABS($G2631-Hoja3!$B$5)&gt;Hoja3!$B$7, -$N2631/($G2631-Hoja3!$B$5))</f>
        <v>0</v>
      </c>
      <c r="R2631">
        <f>IF(ABS($G2631-Hoja3!$B$5)&gt;Hoja3!$B$7, -$O2631/($G2631-Hoja3!$B$5))</f>
        <v>0</v>
      </c>
    </row>
    <row r="2632" spans="1:18" ht="14.5" customHeight="1" x14ac:dyDescent="0.55000000000000004">
      <c r="A2632" s="3">
        <v>-0.3</v>
      </c>
      <c r="B2632" s="3">
        <v>-1.3</v>
      </c>
      <c r="C2632" s="3">
        <v>-0.9</v>
      </c>
      <c r="D2632" s="3">
        <f t="shared" si="82"/>
        <v>2.3920000000000003</v>
      </c>
      <c r="F2632" s="1"/>
      <c r="G2632" s="3" cm="1">
        <f t="array" ref="G2632">SUMPRODUCT($A2632:$C2632,TRANSPOSE(Hoja3!$E$1:$E$3)/(Hoja3!$B$5^2))</f>
        <v>0.42749640484882767</v>
      </c>
      <c r="H2632" s="3">
        <f>$A2632-$G2632*Hoja3!$E$1</f>
        <v>-0.89614751840982398</v>
      </c>
      <c r="I2632" s="3">
        <f>$B2632-$G2632*Hoja3!$E$2</f>
        <v>-0.53696597225867682</v>
      </c>
      <c r="J2632" s="3">
        <f>$C2632-$G2632*Hoja3!$E$3</f>
        <v>-0.72926186517932445</v>
      </c>
      <c r="K2632" s="3">
        <f t="shared" si="83"/>
        <v>1.2740626743298853</v>
      </c>
      <c r="M2632" s="3" t="b">
        <f>IF(ABS($D2632-Hoja3!$B$10)&lt;Hoja3!$B$11, $H2632*Hoja3!$E$1 + $I2632*Hoja3!$E$2 + $J2632*Hoja3!$E$3)</f>
        <v>0</v>
      </c>
      <c r="N2632" s="3" t="b">
        <f>IF(ABS($D2632-Hoja3!$B$10)&lt;Hoja3!$B$11, $H2632*Hoja3!$G$1 + $I2632*Hoja3!$G$2 + $J2632*Hoja3!$G$3)</f>
        <v>0</v>
      </c>
      <c r="O2632" s="3" t="b">
        <f>IF(ABS($D2632-Hoja3!$B$10)&lt;Hoja3!$B$11, $H2632*Hoja3!$I$1 + $I2632*Hoja3!$I$2 + $J2632*Hoja3!$I$3)</f>
        <v>0</v>
      </c>
      <c r="Q2632">
        <f>IF(ABS($G2632-Hoja3!$B$5)&gt;Hoja3!$B$7, -$N2632/($G2632-Hoja3!$B$5))</f>
        <v>0</v>
      </c>
      <c r="R2632">
        <f>IF(ABS($G2632-Hoja3!$B$5)&gt;Hoja3!$B$7, -$O2632/($G2632-Hoja3!$B$5))</f>
        <v>0</v>
      </c>
    </row>
    <row r="2633" spans="1:18" ht="14.5" customHeight="1" x14ac:dyDescent="0.55000000000000004">
      <c r="A2633" s="3">
        <v>-0.3</v>
      </c>
      <c r="B2633" s="3">
        <v>-1.3</v>
      </c>
      <c r="C2633" s="3">
        <v>-0.82</v>
      </c>
      <c r="D2633" s="3">
        <f t="shared" si="82"/>
        <v>2.2143680000000003</v>
      </c>
      <c r="F2633" s="1"/>
      <c r="G2633" s="3" cm="1">
        <f t="array" ref="G2633">SUMPRODUCT($A2633:$C2633,TRANSPOSE(Hoja3!$E$1:$E$3)/(Hoja3!$B$5^2))</f>
        <v>0.4214564682343257</v>
      </c>
      <c r="H2633" s="3">
        <f>$A2633-$G2633*Hoja3!$E$1</f>
        <v>-0.88772477336858491</v>
      </c>
      <c r="I2633" s="3">
        <f>$B2633-$G2633*Hoja3!$E$2</f>
        <v>-0.5477465942943065</v>
      </c>
      <c r="J2633" s="3">
        <f>$C2633-$G2633*Hoja3!$E$3</f>
        <v>-0.65167416034788805</v>
      </c>
      <c r="K2633" s="3">
        <f t="shared" si="83"/>
        <v>1.2299434198687524</v>
      </c>
      <c r="M2633" s="3" t="b">
        <f>IF(ABS($D2633-Hoja3!$B$10)&lt;Hoja3!$B$11, $H2633*Hoja3!$E$1 + $I2633*Hoja3!$E$2 + $J2633*Hoja3!$E$3)</f>
        <v>0</v>
      </c>
      <c r="N2633" s="3" t="b">
        <f>IF(ABS($D2633-Hoja3!$B$10)&lt;Hoja3!$B$11, $H2633*Hoja3!$G$1 + $I2633*Hoja3!$G$2 + $J2633*Hoja3!$G$3)</f>
        <v>0</v>
      </c>
      <c r="O2633" s="3" t="b">
        <f>IF(ABS($D2633-Hoja3!$B$10)&lt;Hoja3!$B$11, $H2633*Hoja3!$I$1 + $I2633*Hoja3!$I$2 + $J2633*Hoja3!$I$3)</f>
        <v>0</v>
      </c>
      <c r="Q2633">
        <f>IF(ABS($G2633-Hoja3!$B$5)&gt;Hoja3!$B$7, -$N2633/($G2633-Hoja3!$B$5))</f>
        <v>0</v>
      </c>
      <c r="R2633">
        <f>IF(ABS($G2633-Hoja3!$B$5)&gt;Hoja3!$B$7, -$O2633/($G2633-Hoja3!$B$5))</f>
        <v>0</v>
      </c>
    </row>
    <row r="2634" spans="1:18" ht="14.5" customHeight="1" x14ac:dyDescent="0.55000000000000004">
      <c r="A2634" s="3">
        <v>-0.3</v>
      </c>
      <c r="B2634" s="3">
        <v>-1.3</v>
      </c>
      <c r="C2634" s="3">
        <v>-0.74</v>
      </c>
      <c r="D2634" s="3">
        <f t="shared" si="82"/>
        <v>2.0682240000000003</v>
      </c>
      <c r="F2634" s="1"/>
      <c r="G2634" s="3" cm="1">
        <f t="array" ref="G2634">SUMPRODUCT($A2634:$C2634,TRANSPOSE(Hoja3!$E$1:$E$3)/(Hoja3!$B$5^2))</f>
        <v>0.41541653161982378</v>
      </c>
      <c r="H2634" s="3">
        <f>$A2634-$G2634*Hoja3!$E$1</f>
        <v>-0.87930202832734605</v>
      </c>
      <c r="I2634" s="3">
        <f>$B2634-$G2634*Hoja3!$E$2</f>
        <v>-0.55852721632993607</v>
      </c>
      <c r="J2634" s="3">
        <f>$C2634-$G2634*Hoja3!$E$3</f>
        <v>-0.57408645551645177</v>
      </c>
      <c r="K2634" s="3">
        <f t="shared" si="83"/>
        <v>1.1894116052945234</v>
      </c>
      <c r="M2634" s="3" t="b">
        <f>IF(ABS($D2634-Hoja3!$B$10)&lt;Hoja3!$B$11, $H2634*Hoja3!$E$1 + $I2634*Hoja3!$E$2 + $J2634*Hoja3!$E$3)</f>
        <v>0</v>
      </c>
      <c r="N2634" s="3" t="b">
        <f>IF(ABS($D2634-Hoja3!$B$10)&lt;Hoja3!$B$11, $H2634*Hoja3!$G$1 + $I2634*Hoja3!$G$2 + $J2634*Hoja3!$G$3)</f>
        <v>0</v>
      </c>
      <c r="O2634" s="3" t="b">
        <f>IF(ABS($D2634-Hoja3!$B$10)&lt;Hoja3!$B$11, $H2634*Hoja3!$I$1 + $I2634*Hoja3!$I$2 + $J2634*Hoja3!$I$3)</f>
        <v>0</v>
      </c>
      <c r="Q2634">
        <f>IF(ABS($G2634-Hoja3!$B$5)&gt;Hoja3!$B$7, -$N2634/($G2634-Hoja3!$B$5))</f>
        <v>0</v>
      </c>
      <c r="R2634">
        <f>IF(ABS($G2634-Hoja3!$B$5)&gt;Hoja3!$B$7, -$O2634/($G2634-Hoja3!$B$5))</f>
        <v>0</v>
      </c>
    </row>
    <row r="2635" spans="1:18" ht="14.5" customHeight="1" x14ac:dyDescent="0.55000000000000004">
      <c r="A2635" s="3">
        <v>-0.3</v>
      </c>
      <c r="B2635" s="3">
        <v>-1.3</v>
      </c>
      <c r="C2635" s="3">
        <v>-0.66</v>
      </c>
      <c r="D2635" s="3">
        <f t="shared" si="82"/>
        <v>1.9504960000000002</v>
      </c>
      <c r="F2635" s="1"/>
      <c r="G2635" s="3" cm="1">
        <f t="array" ref="G2635">SUMPRODUCT($A2635:$C2635,TRANSPOSE(Hoja3!$E$1:$E$3)/(Hoja3!$B$5^2))</f>
        <v>0.40937659500532186</v>
      </c>
      <c r="H2635" s="3">
        <f>$A2635-$G2635*Hoja3!$E$1</f>
        <v>-0.87087928328610698</v>
      </c>
      <c r="I2635" s="3">
        <f>$B2635-$G2635*Hoja3!$E$2</f>
        <v>-0.56930783836556564</v>
      </c>
      <c r="J2635" s="3">
        <f>$C2635-$G2635*Hoja3!$E$3</f>
        <v>-0.49649875068501548</v>
      </c>
      <c r="K2635" s="3">
        <f t="shared" si="83"/>
        <v>1.1528456749770013</v>
      </c>
      <c r="M2635" s="3" t="b">
        <f>IF(ABS($D2635-Hoja3!$B$10)&lt;Hoja3!$B$11, $H2635*Hoja3!$E$1 + $I2635*Hoja3!$E$2 + $J2635*Hoja3!$E$3)</f>
        <v>0</v>
      </c>
      <c r="N2635" s="3" t="b">
        <f>IF(ABS($D2635-Hoja3!$B$10)&lt;Hoja3!$B$11, $H2635*Hoja3!$G$1 + $I2635*Hoja3!$G$2 + $J2635*Hoja3!$G$3)</f>
        <v>0</v>
      </c>
      <c r="O2635" s="3" t="b">
        <f>IF(ABS($D2635-Hoja3!$B$10)&lt;Hoja3!$B$11, $H2635*Hoja3!$I$1 + $I2635*Hoja3!$I$2 + $J2635*Hoja3!$I$3)</f>
        <v>0</v>
      </c>
      <c r="Q2635">
        <f>IF(ABS($G2635-Hoja3!$B$5)&gt;Hoja3!$B$7, -$N2635/($G2635-Hoja3!$B$5))</f>
        <v>0</v>
      </c>
      <c r="R2635">
        <f>IF(ABS($G2635-Hoja3!$B$5)&gt;Hoja3!$B$7, -$O2635/($G2635-Hoja3!$B$5))</f>
        <v>0</v>
      </c>
    </row>
    <row r="2636" spans="1:18" ht="14.5" customHeight="1" x14ac:dyDescent="0.55000000000000004">
      <c r="A2636" s="3">
        <v>-0.3</v>
      </c>
      <c r="B2636" s="3">
        <v>-1.3</v>
      </c>
      <c r="C2636" s="3">
        <v>-0.57999999999999996</v>
      </c>
      <c r="D2636" s="3">
        <f t="shared" si="82"/>
        <v>1.8581120000000002</v>
      </c>
      <c r="F2636" s="1"/>
      <c r="G2636" s="3" cm="1">
        <f t="array" ref="G2636">SUMPRODUCT($A2636:$C2636,TRANSPOSE(Hoja3!$E$1:$E$3)/(Hoja3!$B$5^2))</f>
        <v>0.40333665839081995</v>
      </c>
      <c r="H2636" s="3">
        <f>$A2636-$G2636*Hoja3!$E$1</f>
        <v>-0.86245653824486812</v>
      </c>
      <c r="I2636" s="3">
        <f>$B2636-$G2636*Hoja3!$E$2</f>
        <v>-0.58008846040119522</v>
      </c>
      <c r="J2636" s="3">
        <f>$C2636-$G2636*Hoja3!$E$3</f>
        <v>-0.41891104585357908</v>
      </c>
      <c r="K2636" s="3">
        <f t="shared" si="83"/>
        <v>1.1206339128324156</v>
      </c>
      <c r="M2636" s="3" t="b">
        <f>IF(ABS($D2636-Hoja3!$B$10)&lt;Hoja3!$B$11, $H2636*Hoja3!$E$1 + $I2636*Hoja3!$E$2 + $J2636*Hoja3!$E$3)</f>
        <v>0</v>
      </c>
      <c r="N2636" s="3" t="b">
        <f>IF(ABS($D2636-Hoja3!$B$10)&lt;Hoja3!$B$11, $H2636*Hoja3!$G$1 + $I2636*Hoja3!$G$2 + $J2636*Hoja3!$G$3)</f>
        <v>0</v>
      </c>
      <c r="O2636" s="3" t="b">
        <f>IF(ABS($D2636-Hoja3!$B$10)&lt;Hoja3!$B$11, $H2636*Hoja3!$I$1 + $I2636*Hoja3!$I$2 + $J2636*Hoja3!$I$3)</f>
        <v>0</v>
      </c>
      <c r="Q2636">
        <f>IF(ABS($G2636-Hoja3!$B$5)&gt;Hoja3!$B$7, -$N2636/($G2636-Hoja3!$B$5))</f>
        <v>0</v>
      </c>
      <c r="R2636">
        <f>IF(ABS($G2636-Hoja3!$B$5)&gt;Hoja3!$B$7, -$O2636/($G2636-Hoja3!$B$5))</f>
        <v>0</v>
      </c>
    </row>
    <row r="2637" spans="1:18" ht="14.5" customHeight="1" x14ac:dyDescent="0.55000000000000004">
      <c r="A2637" s="3">
        <v>-0.3</v>
      </c>
      <c r="B2637" s="3">
        <v>-1.3</v>
      </c>
      <c r="C2637" s="3">
        <v>-0.5</v>
      </c>
      <c r="D2637" s="3">
        <f t="shared" si="82"/>
        <v>1.7880000000000003</v>
      </c>
      <c r="F2637" s="1"/>
      <c r="G2637" s="3" cm="1">
        <f t="array" ref="G2637">SUMPRODUCT($A2637:$C2637,TRANSPOSE(Hoja3!$E$1:$E$3)/(Hoja3!$B$5^2))</f>
        <v>0.39729672177631803</v>
      </c>
      <c r="H2637" s="3">
        <f>$A2637-$G2637*Hoja3!$E$1</f>
        <v>-0.85403379320362904</v>
      </c>
      <c r="I2637" s="3">
        <f>$B2637-$G2637*Hoja3!$E$2</f>
        <v>-0.59086908243682479</v>
      </c>
      <c r="J2637" s="3">
        <f>$C2637-$G2637*Hoja3!$E$3</f>
        <v>-0.34132334102214279</v>
      </c>
      <c r="K2637" s="3">
        <f t="shared" si="83"/>
        <v>1.0931612944300728</v>
      </c>
      <c r="M2637" s="3" t="b">
        <f>IF(ABS($D2637-Hoja3!$B$10)&lt;Hoja3!$B$11, $H2637*Hoja3!$E$1 + $I2637*Hoja3!$E$2 + $J2637*Hoja3!$E$3)</f>
        <v>0</v>
      </c>
      <c r="N2637" s="3" t="b">
        <f>IF(ABS($D2637-Hoja3!$B$10)&lt;Hoja3!$B$11, $H2637*Hoja3!$G$1 + $I2637*Hoja3!$G$2 + $J2637*Hoja3!$G$3)</f>
        <v>0</v>
      </c>
      <c r="O2637" s="3" t="b">
        <f>IF(ABS($D2637-Hoja3!$B$10)&lt;Hoja3!$B$11, $H2637*Hoja3!$I$1 + $I2637*Hoja3!$I$2 + $J2637*Hoja3!$I$3)</f>
        <v>0</v>
      </c>
      <c r="Q2637">
        <f>IF(ABS($G2637-Hoja3!$B$5)&gt;Hoja3!$B$7, -$N2637/($G2637-Hoja3!$B$5))</f>
        <v>0</v>
      </c>
      <c r="R2637">
        <f>IF(ABS($G2637-Hoja3!$B$5)&gt;Hoja3!$B$7, -$O2637/($G2637-Hoja3!$B$5))</f>
        <v>0</v>
      </c>
    </row>
    <row r="2638" spans="1:18" ht="14.5" customHeight="1" x14ac:dyDescent="0.55000000000000004">
      <c r="A2638" s="3">
        <v>-0.3</v>
      </c>
      <c r="B2638" s="3">
        <v>-1.3</v>
      </c>
      <c r="C2638" s="3">
        <v>-0.42</v>
      </c>
      <c r="D2638" s="3">
        <f t="shared" si="82"/>
        <v>1.7370880000000002</v>
      </c>
      <c r="F2638" s="1"/>
      <c r="G2638" s="3" cm="1">
        <f t="array" ref="G2638">SUMPRODUCT($A2638:$C2638,TRANSPOSE(Hoja3!$E$1:$E$3)/(Hoja3!$B$5^2))</f>
        <v>0.39125678516181611</v>
      </c>
      <c r="H2638" s="3">
        <f>$A2638-$G2638*Hoja3!$E$1</f>
        <v>-0.84561104816239019</v>
      </c>
      <c r="I2638" s="3">
        <f>$B2638-$G2638*Hoja3!$E$2</f>
        <v>-0.60164970447245436</v>
      </c>
      <c r="J2638" s="3">
        <f>$C2638-$G2638*Hoja3!$E$3</f>
        <v>-0.26373563619070639</v>
      </c>
      <c r="K2638" s="3">
        <f t="shared" si="83"/>
        <v>1.0707926491450175</v>
      </c>
      <c r="M2638" s="3" t="b">
        <f>IF(ABS($D2638-Hoja3!$B$10)&lt;Hoja3!$B$11, $H2638*Hoja3!$E$1 + $I2638*Hoja3!$E$2 + $J2638*Hoja3!$E$3)</f>
        <v>0</v>
      </c>
      <c r="N2638" s="3" t="b">
        <f>IF(ABS($D2638-Hoja3!$B$10)&lt;Hoja3!$B$11, $H2638*Hoja3!$G$1 + $I2638*Hoja3!$G$2 + $J2638*Hoja3!$G$3)</f>
        <v>0</v>
      </c>
      <c r="O2638" s="3" t="b">
        <f>IF(ABS($D2638-Hoja3!$B$10)&lt;Hoja3!$B$11, $H2638*Hoja3!$I$1 + $I2638*Hoja3!$I$2 + $J2638*Hoja3!$I$3)</f>
        <v>0</v>
      </c>
      <c r="Q2638">
        <f>IF(ABS($G2638-Hoja3!$B$5)&gt;Hoja3!$B$7, -$N2638/($G2638-Hoja3!$B$5))</f>
        <v>0</v>
      </c>
      <c r="R2638">
        <f>IF(ABS($G2638-Hoja3!$B$5)&gt;Hoja3!$B$7, -$O2638/($G2638-Hoja3!$B$5))</f>
        <v>0</v>
      </c>
    </row>
    <row r="2639" spans="1:18" ht="14.5" customHeight="1" x14ac:dyDescent="0.55000000000000004">
      <c r="A2639" s="3">
        <v>-0.3</v>
      </c>
      <c r="B2639" s="3">
        <v>-1.3</v>
      </c>
      <c r="C2639" s="3">
        <v>-0.34</v>
      </c>
      <c r="D2639" s="3">
        <f t="shared" si="82"/>
        <v>1.7023040000000003</v>
      </c>
      <c r="F2639" s="1"/>
      <c r="G2639" s="3" cm="1">
        <f t="array" ref="G2639">SUMPRODUCT($A2639:$C2639,TRANSPOSE(Hoja3!$E$1:$E$3)/(Hoja3!$B$5^2))</f>
        <v>0.38521684854731419</v>
      </c>
      <c r="H2639" s="3">
        <f>$A2639-$G2639*Hoja3!$E$1</f>
        <v>-0.83718830312115111</v>
      </c>
      <c r="I2639" s="3">
        <f>$B2639-$G2639*Hoja3!$E$2</f>
        <v>-0.61243032650808393</v>
      </c>
      <c r="J2639" s="3">
        <f>$C2639-$G2639*Hoja3!$E$3</f>
        <v>-0.18614793135927013</v>
      </c>
      <c r="K2639" s="3">
        <f t="shared" si="83"/>
        <v>1.0538530315271699</v>
      </c>
      <c r="M2639" s="3" t="b">
        <f>IF(ABS($D2639-Hoja3!$B$10)&lt;Hoja3!$B$11, $H2639*Hoja3!$E$1 + $I2639*Hoja3!$E$2 + $J2639*Hoja3!$E$3)</f>
        <v>0</v>
      </c>
      <c r="N2639" s="3" t="b">
        <f>IF(ABS($D2639-Hoja3!$B$10)&lt;Hoja3!$B$11, $H2639*Hoja3!$G$1 + $I2639*Hoja3!$G$2 + $J2639*Hoja3!$G$3)</f>
        <v>0</v>
      </c>
      <c r="O2639" s="3" t="b">
        <f>IF(ABS($D2639-Hoja3!$B$10)&lt;Hoja3!$B$11, $H2639*Hoja3!$I$1 + $I2639*Hoja3!$I$2 + $J2639*Hoja3!$I$3)</f>
        <v>0</v>
      </c>
      <c r="Q2639">
        <f>IF(ABS($G2639-Hoja3!$B$5)&gt;Hoja3!$B$7, -$N2639/($G2639-Hoja3!$B$5))</f>
        <v>0</v>
      </c>
      <c r="R2639">
        <f>IF(ABS($G2639-Hoja3!$B$5)&gt;Hoja3!$B$7, -$O2639/($G2639-Hoja3!$B$5))</f>
        <v>0</v>
      </c>
    </row>
    <row r="2640" spans="1:18" ht="14.5" customHeight="1" x14ac:dyDescent="0.55000000000000004">
      <c r="A2640" s="3">
        <v>-0.3</v>
      </c>
      <c r="B2640" s="3">
        <v>-1.3</v>
      </c>
      <c r="C2640" s="3">
        <v>-0.26</v>
      </c>
      <c r="D2640" s="3">
        <f t="shared" si="82"/>
        <v>1.6805760000000003</v>
      </c>
      <c r="F2640" s="1"/>
      <c r="G2640" s="3" cm="1">
        <f t="array" ref="G2640">SUMPRODUCT($A2640:$C2640,TRANSPOSE(Hoja3!$E$1:$E$3)/(Hoja3!$B$5^2))</f>
        <v>0.37917691193281228</v>
      </c>
      <c r="H2640" s="3">
        <f>$A2640-$G2640*Hoja3!$E$1</f>
        <v>-0.82876555807991203</v>
      </c>
      <c r="I2640" s="3">
        <f>$B2640-$G2640*Hoja3!$E$2</f>
        <v>-0.62321094854371351</v>
      </c>
      <c r="J2640" s="3">
        <f>$C2640-$G2640*Hoja3!$E$3</f>
        <v>-0.10856022652783379</v>
      </c>
      <c r="K2640" s="3">
        <f t="shared" si="83"/>
        <v>1.0426070973420609</v>
      </c>
      <c r="M2640" s="3" t="b">
        <f>IF(ABS($D2640-Hoja3!$B$10)&lt;Hoja3!$B$11, $H2640*Hoja3!$E$1 + $I2640*Hoja3!$E$2 + $J2640*Hoja3!$E$3)</f>
        <v>0</v>
      </c>
      <c r="N2640" s="3" t="b">
        <f>IF(ABS($D2640-Hoja3!$B$10)&lt;Hoja3!$B$11, $H2640*Hoja3!$G$1 + $I2640*Hoja3!$G$2 + $J2640*Hoja3!$G$3)</f>
        <v>0</v>
      </c>
      <c r="O2640" s="3" t="b">
        <f>IF(ABS($D2640-Hoja3!$B$10)&lt;Hoja3!$B$11, $H2640*Hoja3!$I$1 + $I2640*Hoja3!$I$2 + $J2640*Hoja3!$I$3)</f>
        <v>0</v>
      </c>
      <c r="Q2640">
        <f>IF(ABS($G2640-Hoja3!$B$5)&gt;Hoja3!$B$7, -$N2640/($G2640-Hoja3!$B$5))</f>
        <v>0</v>
      </c>
      <c r="R2640">
        <f>IF(ABS($G2640-Hoja3!$B$5)&gt;Hoja3!$B$7, -$O2640/($G2640-Hoja3!$B$5))</f>
        <v>0</v>
      </c>
    </row>
    <row r="2641" spans="1:18" ht="14.5" customHeight="1" x14ac:dyDescent="0.55000000000000004">
      <c r="A2641" s="3">
        <v>-0.3</v>
      </c>
      <c r="B2641" s="3">
        <v>-1.3</v>
      </c>
      <c r="C2641" s="3">
        <v>-0.18</v>
      </c>
      <c r="D2641" s="3">
        <f t="shared" si="82"/>
        <v>1.6688320000000003</v>
      </c>
      <c r="F2641" s="1"/>
      <c r="G2641" s="3" cm="1">
        <f t="array" ref="G2641">SUMPRODUCT($A2641:$C2641,TRANSPOSE(Hoja3!$E$1:$E$3)/(Hoja3!$B$5^2))</f>
        <v>0.37313697531831036</v>
      </c>
      <c r="H2641" s="3">
        <f>$A2641-$G2641*Hoja3!$E$1</f>
        <v>-0.82034281303867318</v>
      </c>
      <c r="I2641" s="3">
        <f>$B2641-$G2641*Hoja3!$E$2</f>
        <v>-0.63399157057934297</v>
      </c>
      <c r="J2641" s="3">
        <f>$C2641-$G2641*Hoja3!$E$3</f>
        <v>-3.0972521696397415E-2</v>
      </c>
      <c r="K2641" s="3">
        <f t="shared" si="83"/>
        <v>1.0372400587955035</v>
      </c>
      <c r="M2641" s="3" t="b">
        <f>IF(ABS($D2641-Hoja3!$B$10)&lt;Hoja3!$B$11, $H2641*Hoja3!$E$1 + $I2641*Hoja3!$E$2 + $J2641*Hoja3!$E$3)</f>
        <v>0</v>
      </c>
      <c r="N2641" s="3" t="b">
        <f>IF(ABS($D2641-Hoja3!$B$10)&lt;Hoja3!$B$11, $H2641*Hoja3!$G$1 + $I2641*Hoja3!$G$2 + $J2641*Hoja3!$G$3)</f>
        <v>0</v>
      </c>
      <c r="O2641" s="3" t="b">
        <f>IF(ABS($D2641-Hoja3!$B$10)&lt;Hoja3!$B$11, $H2641*Hoja3!$I$1 + $I2641*Hoja3!$I$2 + $J2641*Hoja3!$I$3)</f>
        <v>0</v>
      </c>
      <c r="Q2641">
        <f>IF(ABS($G2641-Hoja3!$B$5)&gt;Hoja3!$B$7, -$N2641/($G2641-Hoja3!$B$5))</f>
        <v>0</v>
      </c>
      <c r="R2641">
        <f>IF(ABS($G2641-Hoja3!$B$5)&gt;Hoja3!$B$7, -$O2641/($G2641-Hoja3!$B$5))</f>
        <v>0</v>
      </c>
    </row>
    <row r="2642" spans="1:18" ht="14.5" customHeight="1" x14ac:dyDescent="0.55000000000000004">
      <c r="A2642" s="3">
        <v>-0.3</v>
      </c>
      <c r="B2642" s="3">
        <v>-1.3</v>
      </c>
      <c r="C2642" s="3">
        <v>-0.1</v>
      </c>
      <c r="D2642" s="3">
        <f t="shared" si="82"/>
        <v>1.6640000000000001</v>
      </c>
      <c r="F2642" s="1"/>
      <c r="G2642" s="3" cm="1">
        <f t="array" ref="G2642">SUMPRODUCT($A2642:$C2642,TRANSPOSE(Hoja3!$E$1:$E$3)/(Hoja3!$B$5^2))</f>
        <v>0.36709703870380844</v>
      </c>
      <c r="H2642" s="3">
        <f>$A2642-$G2642*Hoja3!$E$1</f>
        <v>-0.8119200679974341</v>
      </c>
      <c r="I2642" s="3">
        <f>$B2642-$G2642*Hoja3!$E$2</f>
        <v>-0.64477219261497254</v>
      </c>
      <c r="J2642" s="3">
        <f>$C2642-$G2642*Hoja3!$E$3</f>
        <v>4.6615183135038901E-2</v>
      </c>
      <c r="K2642" s="3">
        <f t="shared" si="83"/>
        <v>1.0378431251808677</v>
      </c>
      <c r="M2642" s="3" t="b">
        <f>IF(ABS($D2642-Hoja3!$B$10)&lt;Hoja3!$B$11, $H2642*Hoja3!$E$1 + $I2642*Hoja3!$E$2 + $J2642*Hoja3!$E$3)</f>
        <v>0</v>
      </c>
      <c r="N2642" s="3" t="b">
        <f>IF(ABS($D2642-Hoja3!$B$10)&lt;Hoja3!$B$11, $H2642*Hoja3!$G$1 + $I2642*Hoja3!$G$2 + $J2642*Hoja3!$G$3)</f>
        <v>0</v>
      </c>
      <c r="O2642" s="3" t="b">
        <f>IF(ABS($D2642-Hoja3!$B$10)&lt;Hoja3!$B$11, $H2642*Hoja3!$I$1 + $I2642*Hoja3!$I$2 + $J2642*Hoja3!$I$3)</f>
        <v>0</v>
      </c>
      <c r="Q2642">
        <f>IF(ABS($G2642-Hoja3!$B$5)&gt;Hoja3!$B$7, -$N2642/($G2642-Hoja3!$B$5))</f>
        <v>0</v>
      </c>
      <c r="R2642">
        <f>IF(ABS($G2642-Hoja3!$B$5)&gt;Hoja3!$B$7, -$O2642/($G2642-Hoja3!$B$5))</f>
        <v>0</v>
      </c>
    </row>
    <row r="2643" spans="1:18" ht="14.5" customHeight="1" x14ac:dyDescent="0.55000000000000004">
      <c r="A2643" s="3">
        <v>-0.3</v>
      </c>
      <c r="B2643" s="3">
        <v>-1.3</v>
      </c>
      <c r="C2643" s="3">
        <v>-0.02</v>
      </c>
      <c r="D2643" s="3">
        <f t="shared" si="82"/>
        <v>1.6630080000000003</v>
      </c>
      <c r="F2643" s="1"/>
      <c r="G2643" s="3" cm="1">
        <f t="array" ref="G2643">SUMPRODUCT($A2643:$C2643,TRANSPOSE(Hoja3!$E$1:$E$3)/(Hoja3!$B$5^2))</f>
        <v>0.36105710208930653</v>
      </c>
      <c r="H2643" s="3">
        <f>$A2643-$G2643*Hoja3!$E$1</f>
        <v>-0.80349732295619525</v>
      </c>
      <c r="I2643" s="3">
        <f>$B2643-$G2643*Hoja3!$E$2</f>
        <v>-0.65555281465060211</v>
      </c>
      <c r="J2643" s="3">
        <f>$C2643-$G2643*Hoja3!$E$3</f>
        <v>0.12420288796647523</v>
      </c>
      <c r="K2643" s="3">
        <f t="shared" si="83"/>
        <v>1.0444059546810864</v>
      </c>
      <c r="M2643" s="3" t="b">
        <f>IF(ABS($D2643-Hoja3!$B$10)&lt;Hoja3!$B$11, $H2643*Hoja3!$E$1 + $I2643*Hoja3!$E$2 + $J2643*Hoja3!$E$3)</f>
        <v>0</v>
      </c>
      <c r="N2643" s="3" t="b">
        <f>IF(ABS($D2643-Hoja3!$B$10)&lt;Hoja3!$B$11, $H2643*Hoja3!$G$1 + $I2643*Hoja3!$G$2 + $J2643*Hoja3!$G$3)</f>
        <v>0</v>
      </c>
      <c r="O2643" s="3" t="b">
        <f>IF(ABS($D2643-Hoja3!$B$10)&lt;Hoja3!$B$11, $H2643*Hoja3!$I$1 + $I2643*Hoja3!$I$2 + $J2643*Hoja3!$I$3)</f>
        <v>0</v>
      </c>
      <c r="Q2643">
        <f>IF(ABS($G2643-Hoja3!$B$5)&gt;Hoja3!$B$7, -$N2643/($G2643-Hoja3!$B$5))</f>
        <v>0</v>
      </c>
      <c r="R2643">
        <f>IF(ABS($G2643-Hoja3!$B$5)&gt;Hoja3!$B$7, -$O2643/($G2643-Hoja3!$B$5))</f>
        <v>0</v>
      </c>
    </row>
    <row r="2644" spans="1:18" ht="14.5" customHeight="1" x14ac:dyDescent="0.55000000000000004">
      <c r="A2644" s="3">
        <v>-0.3</v>
      </c>
      <c r="B2644" s="3">
        <v>-1.3</v>
      </c>
      <c r="C2644" s="3">
        <v>0</v>
      </c>
      <c r="D2644" s="3">
        <f t="shared" si="82"/>
        <v>1.6630000000000003</v>
      </c>
      <c r="F2644" s="1"/>
      <c r="G2644" s="3" cm="1">
        <f t="array" ref="G2644">SUMPRODUCT($A2644:$C2644,TRANSPOSE(Hoja3!$E$1:$E$3)/(Hoja3!$B$5^2))</f>
        <v>0.35954711793568106</v>
      </c>
      <c r="H2644" s="3">
        <f>$A2644-$G2644*Hoja3!$E$1</f>
        <v>-0.80139163669588553</v>
      </c>
      <c r="I2644" s="3">
        <f>$B2644-$G2644*Hoja3!$E$2</f>
        <v>-0.65824797015950953</v>
      </c>
      <c r="J2644" s="3">
        <f>$C2644-$G2644*Hoja3!$E$3</f>
        <v>0.14359981417433432</v>
      </c>
      <c r="K2644" s="3">
        <f t="shared" si="83"/>
        <v>1.0469669776149237</v>
      </c>
      <c r="M2644" s="3" t="b">
        <f>IF(ABS($D2644-Hoja3!$B$10)&lt;Hoja3!$B$11, $H2644*Hoja3!$E$1 + $I2644*Hoja3!$E$2 + $J2644*Hoja3!$E$3)</f>
        <v>0</v>
      </c>
      <c r="N2644" s="3" t="b">
        <f>IF(ABS($D2644-Hoja3!$B$10)&lt;Hoja3!$B$11, $H2644*Hoja3!$G$1 + $I2644*Hoja3!$G$2 + $J2644*Hoja3!$G$3)</f>
        <v>0</v>
      </c>
      <c r="O2644" s="3" t="b">
        <f>IF(ABS($D2644-Hoja3!$B$10)&lt;Hoja3!$B$11, $H2644*Hoja3!$I$1 + $I2644*Hoja3!$I$2 + $J2644*Hoja3!$I$3)</f>
        <v>0</v>
      </c>
      <c r="Q2644">
        <f>IF(ABS($G2644-Hoja3!$B$5)&gt;Hoja3!$B$7, -$N2644/($G2644-Hoja3!$B$5))</f>
        <v>0</v>
      </c>
      <c r="R2644">
        <f>IF(ABS($G2644-Hoja3!$B$5)&gt;Hoja3!$B$7, -$O2644/($G2644-Hoja3!$B$5))</f>
        <v>0</v>
      </c>
    </row>
    <row r="2645" spans="1:18" ht="14.5" customHeight="1" x14ac:dyDescent="0.55000000000000004">
      <c r="A2645" s="3">
        <v>-0.3</v>
      </c>
      <c r="B2645" s="3">
        <v>-1.3</v>
      </c>
      <c r="C2645" s="3">
        <v>0.02</v>
      </c>
      <c r="D2645" s="3">
        <f t="shared" si="82"/>
        <v>1.6629920000000002</v>
      </c>
      <c r="F2645" s="1"/>
      <c r="G2645" s="3" cm="1">
        <f t="array" ref="G2645">SUMPRODUCT($A2645:$C2645,TRANSPOSE(Hoja3!$E$1:$E$3)/(Hoja3!$B$5^2))</f>
        <v>0.35803713378205559</v>
      </c>
      <c r="H2645" s="3">
        <f>$A2645-$G2645*Hoja3!$E$1</f>
        <v>-0.79928595043557582</v>
      </c>
      <c r="I2645" s="3">
        <f>$B2645-$G2645*Hoja3!$E$2</f>
        <v>-0.66094312566841684</v>
      </c>
      <c r="J2645" s="3">
        <f>$C2645-$G2645*Hoja3!$E$3</f>
        <v>0.16299674038219342</v>
      </c>
      <c r="K2645" s="3">
        <f t="shared" si="83"/>
        <v>1.0498913197599353</v>
      </c>
      <c r="M2645" s="3" t="b">
        <f>IF(ABS($D2645-Hoja3!$B$10)&lt;Hoja3!$B$11, $H2645*Hoja3!$E$1 + $I2645*Hoja3!$E$2 + $J2645*Hoja3!$E$3)</f>
        <v>0</v>
      </c>
      <c r="N2645" s="3" t="b">
        <f>IF(ABS($D2645-Hoja3!$B$10)&lt;Hoja3!$B$11, $H2645*Hoja3!$G$1 + $I2645*Hoja3!$G$2 + $J2645*Hoja3!$G$3)</f>
        <v>0</v>
      </c>
      <c r="O2645" s="3" t="b">
        <f>IF(ABS($D2645-Hoja3!$B$10)&lt;Hoja3!$B$11, $H2645*Hoja3!$I$1 + $I2645*Hoja3!$I$2 + $J2645*Hoja3!$I$3)</f>
        <v>0</v>
      </c>
      <c r="Q2645">
        <f>IF(ABS($G2645-Hoja3!$B$5)&gt;Hoja3!$B$7, -$N2645/($G2645-Hoja3!$B$5))</f>
        <v>0</v>
      </c>
      <c r="R2645">
        <f>IF(ABS($G2645-Hoja3!$B$5)&gt;Hoja3!$B$7, -$O2645/($G2645-Hoja3!$B$5))</f>
        <v>0</v>
      </c>
    </row>
    <row r="2646" spans="1:18" ht="14.5" customHeight="1" x14ac:dyDescent="0.55000000000000004">
      <c r="A2646" s="3">
        <v>-0.3</v>
      </c>
      <c r="B2646" s="3">
        <v>-1.3</v>
      </c>
      <c r="C2646" s="3">
        <v>0.1</v>
      </c>
      <c r="D2646" s="3">
        <f t="shared" si="82"/>
        <v>1.6620000000000004</v>
      </c>
      <c r="F2646" s="1"/>
      <c r="G2646" s="3" cm="1">
        <f t="array" ref="G2646">SUMPRODUCT($A2646:$C2646,TRANSPOSE(Hoja3!$E$1:$E$3)/(Hoja3!$B$5^2))</f>
        <v>0.35199719716755368</v>
      </c>
      <c r="H2646" s="3">
        <f>$A2646-$G2646*Hoja3!$E$1</f>
        <v>-0.79086320539433674</v>
      </c>
      <c r="I2646" s="3">
        <f>$B2646-$G2646*Hoja3!$E$2</f>
        <v>-0.67172374770404641</v>
      </c>
      <c r="J2646" s="3">
        <f>$C2646-$G2646*Hoja3!$E$3</f>
        <v>0.24058444521362976</v>
      </c>
      <c r="K2646" s="3">
        <f t="shared" si="83"/>
        <v>1.0651564571249261</v>
      </c>
      <c r="M2646" s="3" t="b">
        <f>IF(ABS($D2646-Hoja3!$B$10)&lt;Hoja3!$B$11, $H2646*Hoja3!$E$1 + $I2646*Hoja3!$E$2 + $J2646*Hoja3!$E$3)</f>
        <v>0</v>
      </c>
      <c r="N2646" s="3" t="b">
        <f>IF(ABS($D2646-Hoja3!$B$10)&lt;Hoja3!$B$11, $H2646*Hoja3!$G$1 + $I2646*Hoja3!$G$2 + $J2646*Hoja3!$G$3)</f>
        <v>0</v>
      </c>
      <c r="O2646" s="3" t="b">
        <f>IF(ABS($D2646-Hoja3!$B$10)&lt;Hoja3!$B$11, $H2646*Hoja3!$I$1 + $I2646*Hoja3!$I$2 + $J2646*Hoja3!$I$3)</f>
        <v>0</v>
      </c>
      <c r="Q2646">
        <f>IF(ABS($G2646-Hoja3!$B$5)&gt;Hoja3!$B$7, -$N2646/($G2646-Hoja3!$B$5))</f>
        <v>0</v>
      </c>
      <c r="R2646">
        <f>IF(ABS($G2646-Hoja3!$B$5)&gt;Hoja3!$B$7, -$O2646/($G2646-Hoja3!$B$5))</f>
        <v>0</v>
      </c>
    </row>
    <row r="2647" spans="1:18" ht="14.5" customHeight="1" x14ac:dyDescent="0.55000000000000004">
      <c r="A2647" s="3">
        <v>-0.3</v>
      </c>
      <c r="B2647" s="3">
        <v>-1.3</v>
      </c>
      <c r="C2647" s="3">
        <v>0.18</v>
      </c>
      <c r="D2647" s="3">
        <f t="shared" si="82"/>
        <v>1.6571680000000002</v>
      </c>
      <c r="F2647" s="1"/>
      <c r="G2647" s="3" cm="1">
        <f t="array" ref="G2647">SUMPRODUCT($A2647:$C2647,TRANSPOSE(Hoja3!$E$1:$E$3)/(Hoja3!$B$5^2))</f>
        <v>0.34595726055305176</v>
      </c>
      <c r="H2647" s="3">
        <f>$A2647-$G2647*Hoja3!$E$1</f>
        <v>-0.78244046035309789</v>
      </c>
      <c r="I2647" s="3">
        <f>$B2647-$G2647*Hoja3!$E$2</f>
        <v>-0.68250436973967599</v>
      </c>
      <c r="J2647" s="3">
        <f>$C2647-$G2647*Hoja3!$E$3</f>
        <v>0.31817215004506605</v>
      </c>
      <c r="K2647" s="3">
        <f t="shared" si="83"/>
        <v>1.0859368332346131</v>
      </c>
      <c r="M2647" s="3" t="b">
        <f>IF(ABS($D2647-Hoja3!$B$10)&lt;Hoja3!$B$11, $H2647*Hoja3!$E$1 + $I2647*Hoja3!$E$2 + $J2647*Hoja3!$E$3)</f>
        <v>0</v>
      </c>
      <c r="N2647" s="3" t="b">
        <f>IF(ABS($D2647-Hoja3!$B$10)&lt;Hoja3!$B$11, $H2647*Hoja3!$G$1 + $I2647*Hoja3!$G$2 + $J2647*Hoja3!$G$3)</f>
        <v>0</v>
      </c>
      <c r="O2647" s="3" t="b">
        <f>IF(ABS($D2647-Hoja3!$B$10)&lt;Hoja3!$B$11, $H2647*Hoja3!$I$1 + $I2647*Hoja3!$I$2 + $J2647*Hoja3!$I$3)</f>
        <v>0</v>
      </c>
      <c r="Q2647">
        <f>IF(ABS($G2647-Hoja3!$B$5)&gt;Hoja3!$B$7, -$N2647/($G2647-Hoja3!$B$5))</f>
        <v>0</v>
      </c>
      <c r="R2647">
        <f>IF(ABS($G2647-Hoja3!$B$5)&gt;Hoja3!$B$7, -$O2647/($G2647-Hoja3!$B$5))</f>
        <v>0</v>
      </c>
    </row>
    <row r="2648" spans="1:18" ht="14.5" customHeight="1" x14ac:dyDescent="0.55000000000000004">
      <c r="A2648" s="3">
        <v>-0.3</v>
      </c>
      <c r="B2648" s="3">
        <v>-1.3</v>
      </c>
      <c r="C2648" s="3">
        <v>0.26</v>
      </c>
      <c r="D2648" s="3">
        <f t="shared" si="82"/>
        <v>1.6454240000000002</v>
      </c>
      <c r="F2648" s="1"/>
      <c r="G2648" s="3" cm="1">
        <f t="array" ref="G2648">SUMPRODUCT($A2648:$C2648,TRANSPOSE(Hoja3!$E$1:$E$3)/(Hoja3!$B$5^2))</f>
        <v>0.33991732393854984</v>
      </c>
      <c r="H2648" s="3">
        <f>$A2648-$G2648*Hoja3!$E$1</f>
        <v>-0.77401771531185881</v>
      </c>
      <c r="I2648" s="3">
        <f>$B2648-$G2648*Hoja3!$E$2</f>
        <v>-0.69328499177530556</v>
      </c>
      <c r="J2648" s="3">
        <f>$C2648-$G2648*Hoja3!$E$3</f>
        <v>0.39575985487650245</v>
      </c>
      <c r="K2648" s="3">
        <f t="shared" si="83"/>
        <v>1.1119232735082694</v>
      </c>
      <c r="M2648" s="3" t="b">
        <f>IF(ABS($D2648-Hoja3!$B$10)&lt;Hoja3!$B$11, $H2648*Hoja3!$E$1 + $I2648*Hoja3!$E$2 + $J2648*Hoja3!$E$3)</f>
        <v>0</v>
      </c>
      <c r="N2648" s="3" t="b">
        <f>IF(ABS($D2648-Hoja3!$B$10)&lt;Hoja3!$B$11, $H2648*Hoja3!$G$1 + $I2648*Hoja3!$G$2 + $J2648*Hoja3!$G$3)</f>
        <v>0</v>
      </c>
      <c r="O2648" s="3" t="b">
        <f>IF(ABS($D2648-Hoja3!$B$10)&lt;Hoja3!$B$11, $H2648*Hoja3!$I$1 + $I2648*Hoja3!$I$2 + $J2648*Hoja3!$I$3)</f>
        <v>0</v>
      </c>
      <c r="Q2648">
        <f>IF(ABS($G2648-Hoja3!$B$5)&gt;Hoja3!$B$7, -$N2648/($G2648-Hoja3!$B$5))</f>
        <v>0</v>
      </c>
      <c r="R2648">
        <f>IF(ABS($G2648-Hoja3!$B$5)&gt;Hoja3!$B$7, -$O2648/($G2648-Hoja3!$B$5))</f>
        <v>0</v>
      </c>
    </row>
    <row r="2649" spans="1:18" ht="14.5" customHeight="1" x14ac:dyDescent="0.55000000000000004">
      <c r="A2649" s="3">
        <v>-0.3</v>
      </c>
      <c r="B2649" s="3">
        <v>-1.3</v>
      </c>
      <c r="C2649" s="3">
        <v>0.34</v>
      </c>
      <c r="D2649" s="3">
        <f t="shared" si="82"/>
        <v>1.6236960000000003</v>
      </c>
      <c r="F2649" s="1"/>
      <c r="G2649" s="3" cm="1">
        <f t="array" ref="G2649">SUMPRODUCT($A2649:$C2649,TRANSPOSE(Hoja3!$E$1:$E$3)/(Hoja3!$B$5^2))</f>
        <v>0.33387738732404793</v>
      </c>
      <c r="H2649" s="3">
        <f>$A2649-$G2649*Hoja3!$E$1</f>
        <v>-0.76559497027061985</v>
      </c>
      <c r="I2649" s="3">
        <f>$B2649-$G2649*Hoja3!$E$2</f>
        <v>-0.70406561381093513</v>
      </c>
      <c r="J2649" s="3">
        <f>$C2649-$G2649*Hoja3!$E$3</f>
        <v>0.47334755970793879</v>
      </c>
      <c r="K2649" s="3">
        <f t="shared" si="83"/>
        <v>1.1427606745666832</v>
      </c>
      <c r="M2649" s="3" t="b">
        <f>IF(ABS($D2649-Hoja3!$B$10)&lt;Hoja3!$B$11, $H2649*Hoja3!$E$1 + $I2649*Hoja3!$E$2 + $J2649*Hoja3!$E$3)</f>
        <v>0</v>
      </c>
      <c r="N2649" s="3" t="b">
        <f>IF(ABS($D2649-Hoja3!$B$10)&lt;Hoja3!$B$11, $H2649*Hoja3!$G$1 + $I2649*Hoja3!$G$2 + $J2649*Hoja3!$G$3)</f>
        <v>0</v>
      </c>
      <c r="O2649" s="3" t="b">
        <f>IF(ABS($D2649-Hoja3!$B$10)&lt;Hoja3!$B$11, $H2649*Hoja3!$I$1 + $I2649*Hoja3!$I$2 + $J2649*Hoja3!$I$3)</f>
        <v>0</v>
      </c>
      <c r="Q2649">
        <f>IF(ABS($G2649-Hoja3!$B$5)&gt;Hoja3!$B$7, -$N2649/($G2649-Hoja3!$B$5))</f>
        <v>0</v>
      </c>
      <c r="R2649">
        <f>IF(ABS($G2649-Hoja3!$B$5)&gt;Hoja3!$B$7, -$O2649/($G2649-Hoja3!$B$5))</f>
        <v>0</v>
      </c>
    </row>
    <row r="2650" spans="1:18" ht="14.5" customHeight="1" x14ac:dyDescent="0.55000000000000004">
      <c r="A2650" s="3">
        <v>-0.3</v>
      </c>
      <c r="B2650" s="3">
        <v>-1.3</v>
      </c>
      <c r="C2650" s="3">
        <v>0.42</v>
      </c>
      <c r="D2650" s="3">
        <f t="shared" si="82"/>
        <v>1.5889120000000003</v>
      </c>
      <c r="F2650" s="1"/>
      <c r="G2650" s="3" cm="1">
        <f t="array" ref="G2650">SUMPRODUCT($A2650:$C2650,TRANSPOSE(Hoja3!$E$1:$E$3)/(Hoja3!$B$5^2))</f>
        <v>0.32783745070954601</v>
      </c>
      <c r="H2650" s="3">
        <f>$A2650-$G2650*Hoja3!$E$1</f>
        <v>-0.75717222522938088</v>
      </c>
      <c r="I2650" s="3">
        <f>$B2650-$G2650*Hoja3!$E$2</f>
        <v>-0.7148462358465647</v>
      </c>
      <c r="J2650" s="3">
        <f>$C2650-$G2650*Hoja3!$E$3</f>
        <v>0.55093526453937502</v>
      </c>
      <c r="K2650" s="3">
        <f t="shared" si="83"/>
        <v>1.178068158162288</v>
      </c>
      <c r="M2650" s="3" t="b">
        <f>IF(ABS($D2650-Hoja3!$B$10)&lt;Hoja3!$B$11, $H2650*Hoja3!$E$1 + $I2650*Hoja3!$E$2 + $J2650*Hoja3!$E$3)</f>
        <v>0</v>
      </c>
      <c r="N2650" s="3" t="b">
        <f>IF(ABS($D2650-Hoja3!$B$10)&lt;Hoja3!$B$11, $H2650*Hoja3!$G$1 + $I2650*Hoja3!$G$2 + $J2650*Hoja3!$G$3)</f>
        <v>0</v>
      </c>
      <c r="O2650" s="3" t="b">
        <f>IF(ABS($D2650-Hoja3!$B$10)&lt;Hoja3!$B$11, $H2650*Hoja3!$I$1 + $I2650*Hoja3!$I$2 + $J2650*Hoja3!$I$3)</f>
        <v>0</v>
      </c>
      <c r="Q2650">
        <f>IF(ABS($G2650-Hoja3!$B$5)&gt;Hoja3!$B$7, -$N2650/($G2650-Hoja3!$B$5))</f>
        <v>0</v>
      </c>
      <c r="R2650">
        <f>IF(ABS($G2650-Hoja3!$B$5)&gt;Hoja3!$B$7, -$O2650/($G2650-Hoja3!$B$5))</f>
        <v>0</v>
      </c>
    </row>
    <row r="2651" spans="1:18" ht="14.5" customHeight="1" x14ac:dyDescent="0.55000000000000004">
      <c r="A2651" s="3">
        <v>-0.3</v>
      </c>
      <c r="B2651" s="3">
        <v>-1.3</v>
      </c>
      <c r="C2651" s="3">
        <v>0.5</v>
      </c>
      <c r="D2651" s="3">
        <f t="shared" si="82"/>
        <v>1.5380000000000003</v>
      </c>
      <c r="F2651" s="1"/>
      <c r="G2651" s="3" cm="1">
        <f t="array" ref="G2651">SUMPRODUCT($A2651:$C2651,TRANSPOSE(Hoja3!$E$1:$E$3)/(Hoja3!$B$5^2))</f>
        <v>0.32179751409504409</v>
      </c>
      <c r="H2651" s="3">
        <f>$A2651-$G2651*Hoja3!$E$1</f>
        <v>-0.74874948018814191</v>
      </c>
      <c r="I2651" s="3">
        <f>$B2651-$G2651*Hoja3!$E$2</f>
        <v>-0.72562685788219428</v>
      </c>
      <c r="J2651" s="3">
        <f>$C2651-$G2651*Hoja3!$E$3</f>
        <v>0.62852296937081142</v>
      </c>
      <c r="K2651" s="3">
        <f t="shared" si="83"/>
        <v>1.2174568756176545</v>
      </c>
      <c r="M2651" s="3" t="b">
        <f>IF(ABS($D2651-Hoja3!$B$10)&lt;Hoja3!$B$11, $H2651*Hoja3!$E$1 + $I2651*Hoja3!$E$2 + $J2651*Hoja3!$E$3)</f>
        <v>0</v>
      </c>
      <c r="N2651" s="3" t="b">
        <f>IF(ABS($D2651-Hoja3!$B$10)&lt;Hoja3!$B$11, $H2651*Hoja3!$G$1 + $I2651*Hoja3!$G$2 + $J2651*Hoja3!$G$3)</f>
        <v>0</v>
      </c>
      <c r="O2651" s="3" t="b">
        <f>IF(ABS($D2651-Hoja3!$B$10)&lt;Hoja3!$B$11, $H2651*Hoja3!$I$1 + $I2651*Hoja3!$I$2 + $J2651*Hoja3!$I$3)</f>
        <v>0</v>
      </c>
      <c r="Q2651">
        <f>IF(ABS($G2651-Hoja3!$B$5)&gt;Hoja3!$B$7, -$N2651/($G2651-Hoja3!$B$5))</f>
        <v>0</v>
      </c>
      <c r="R2651">
        <f>IF(ABS($G2651-Hoja3!$B$5)&gt;Hoja3!$B$7, -$O2651/($G2651-Hoja3!$B$5))</f>
        <v>0</v>
      </c>
    </row>
    <row r="2652" spans="1:18" ht="14.5" customHeight="1" x14ac:dyDescent="0.55000000000000004">
      <c r="A2652" s="3">
        <v>-0.3</v>
      </c>
      <c r="B2652" s="3">
        <v>-1.3</v>
      </c>
      <c r="C2652" s="3">
        <v>0.57999999999999996</v>
      </c>
      <c r="D2652" s="3">
        <f t="shared" si="82"/>
        <v>1.4678880000000003</v>
      </c>
      <c r="F2652" s="1"/>
      <c r="G2652" s="3" cm="1">
        <f t="array" ref="G2652">SUMPRODUCT($A2652:$C2652,TRANSPOSE(Hoja3!$E$1:$E$3)/(Hoja3!$B$5^2))</f>
        <v>0.31575757748054217</v>
      </c>
      <c r="H2652" s="3">
        <f>$A2652-$G2652*Hoja3!$E$1</f>
        <v>-0.74032673514690295</v>
      </c>
      <c r="I2652" s="3">
        <f>$B2652-$G2652*Hoja3!$E$2</f>
        <v>-0.73640747991782385</v>
      </c>
      <c r="J2652" s="3">
        <f>$C2652-$G2652*Hoja3!$E$3</f>
        <v>0.70611067420224771</v>
      </c>
      <c r="K2652" s="3">
        <f t="shared" si="83"/>
        <v>1.2605443012740747</v>
      </c>
      <c r="M2652" s="3" t="b">
        <f>IF(ABS($D2652-Hoja3!$B$10)&lt;Hoja3!$B$11, $H2652*Hoja3!$E$1 + $I2652*Hoja3!$E$2 + $J2652*Hoja3!$E$3)</f>
        <v>0</v>
      </c>
      <c r="N2652" s="3" t="b">
        <f>IF(ABS($D2652-Hoja3!$B$10)&lt;Hoja3!$B$11, $H2652*Hoja3!$G$1 + $I2652*Hoja3!$G$2 + $J2652*Hoja3!$G$3)</f>
        <v>0</v>
      </c>
      <c r="O2652" s="3" t="b">
        <f>IF(ABS($D2652-Hoja3!$B$10)&lt;Hoja3!$B$11, $H2652*Hoja3!$I$1 + $I2652*Hoja3!$I$2 + $J2652*Hoja3!$I$3)</f>
        <v>0</v>
      </c>
      <c r="Q2652">
        <f>IF(ABS($G2652-Hoja3!$B$5)&gt;Hoja3!$B$7, -$N2652/($G2652-Hoja3!$B$5))</f>
        <v>0</v>
      </c>
      <c r="R2652">
        <f>IF(ABS($G2652-Hoja3!$B$5)&gt;Hoja3!$B$7, -$O2652/($G2652-Hoja3!$B$5))</f>
        <v>0</v>
      </c>
    </row>
    <row r="2653" spans="1:18" ht="14.5" customHeight="1" x14ac:dyDescent="0.55000000000000004">
      <c r="A2653" s="3">
        <v>-0.3</v>
      </c>
      <c r="B2653" s="3">
        <v>-1.3</v>
      </c>
      <c r="C2653" s="3">
        <v>0.66</v>
      </c>
      <c r="D2653" s="3">
        <f t="shared" si="82"/>
        <v>1.3755040000000003</v>
      </c>
      <c r="F2653" s="1"/>
      <c r="G2653" s="3" cm="1">
        <f t="array" ref="G2653">SUMPRODUCT($A2653:$C2653,TRANSPOSE(Hoja3!$E$1:$E$3)/(Hoja3!$B$5^2))</f>
        <v>0.30971764086604026</v>
      </c>
      <c r="H2653" s="3">
        <f>$A2653-$G2653*Hoja3!$E$1</f>
        <v>-0.73190399010566398</v>
      </c>
      <c r="I2653" s="3">
        <f>$B2653-$G2653*Hoja3!$E$2</f>
        <v>-0.74718810195345342</v>
      </c>
      <c r="J2653" s="3">
        <f>$C2653-$G2653*Hoja3!$E$3</f>
        <v>0.78369837903368411</v>
      </c>
      <c r="K2653" s="3">
        <f t="shared" si="83"/>
        <v>1.3069646742484742</v>
      </c>
      <c r="M2653" s="3" t="b">
        <f>IF(ABS($D2653-Hoja3!$B$10)&lt;Hoja3!$B$11, $H2653*Hoja3!$E$1 + $I2653*Hoja3!$E$2 + $J2653*Hoja3!$E$3)</f>
        <v>0</v>
      </c>
      <c r="N2653" s="3" t="b">
        <f>IF(ABS($D2653-Hoja3!$B$10)&lt;Hoja3!$B$11, $H2653*Hoja3!$G$1 + $I2653*Hoja3!$G$2 + $J2653*Hoja3!$G$3)</f>
        <v>0</v>
      </c>
      <c r="O2653" s="3" t="b">
        <f>IF(ABS($D2653-Hoja3!$B$10)&lt;Hoja3!$B$11, $H2653*Hoja3!$I$1 + $I2653*Hoja3!$I$2 + $J2653*Hoja3!$I$3)</f>
        <v>0</v>
      </c>
      <c r="Q2653">
        <f>IF(ABS($G2653-Hoja3!$B$5)&gt;Hoja3!$B$7, -$N2653/($G2653-Hoja3!$B$5))</f>
        <v>0</v>
      </c>
      <c r="R2653">
        <f>IF(ABS($G2653-Hoja3!$B$5)&gt;Hoja3!$B$7, -$O2653/($G2653-Hoja3!$B$5))</f>
        <v>0</v>
      </c>
    </row>
    <row r="2654" spans="1:18" ht="14.5" customHeight="1" x14ac:dyDescent="0.55000000000000004">
      <c r="A2654" s="3">
        <v>-0.3</v>
      </c>
      <c r="B2654" s="3">
        <v>-1.3</v>
      </c>
      <c r="C2654" s="3">
        <v>0.74</v>
      </c>
      <c r="D2654" s="3">
        <f t="shared" si="82"/>
        <v>1.2577760000000002</v>
      </c>
      <c r="F2654" s="1"/>
      <c r="G2654" s="3" cm="1">
        <f t="array" ref="G2654">SUMPRODUCT($A2654:$C2654,TRANSPOSE(Hoja3!$E$1:$E$3)/(Hoja3!$B$5^2))</f>
        <v>0.30367770425153834</v>
      </c>
      <c r="H2654" s="3">
        <f>$A2654-$G2654*Hoja3!$E$1</f>
        <v>-0.72348124506442502</v>
      </c>
      <c r="I2654" s="3">
        <f>$B2654-$G2654*Hoja3!$E$2</f>
        <v>-0.75796872398908299</v>
      </c>
      <c r="J2654" s="3">
        <f>$C2654-$G2654*Hoja3!$E$3</f>
        <v>0.8612860838651204</v>
      </c>
      <c r="K2654" s="3">
        <f t="shared" si="83"/>
        <v>1.356375839052482</v>
      </c>
      <c r="M2654" s="3" t="b">
        <f>IF(ABS($D2654-Hoja3!$B$10)&lt;Hoja3!$B$11, $H2654*Hoja3!$E$1 + $I2654*Hoja3!$E$2 + $J2654*Hoja3!$E$3)</f>
        <v>0</v>
      </c>
      <c r="N2654" s="3" t="b">
        <f>IF(ABS($D2654-Hoja3!$B$10)&lt;Hoja3!$B$11, $H2654*Hoja3!$G$1 + $I2654*Hoja3!$G$2 + $J2654*Hoja3!$G$3)</f>
        <v>0</v>
      </c>
      <c r="O2654" s="3" t="b">
        <f>IF(ABS($D2654-Hoja3!$B$10)&lt;Hoja3!$B$11, $H2654*Hoja3!$I$1 + $I2654*Hoja3!$I$2 + $J2654*Hoja3!$I$3)</f>
        <v>0</v>
      </c>
      <c r="Q2654">
        <f>IF(ABS($G2654-Hoja3!$B$5)&gt;Hoja3!$B$7, -$N2654/($G2654-Hoja3!$B$5))</f>
        <v>0</v>
      </c>
      <c r="R2654">
        <f>IF(ABS($G2654-Hoja3!$B$5)&gt;Hoja3!$B$7, -$O2654/($G2654-Hoja3!$B$5))</f>
        <v>0</v>
      </c>
    </row>
    <row r="2655" spans="1:18" ht="14.5" customHeight="1" x14ac:dyDescent="0.55000000000000004">
      <c r="A2655" s="3">
        <v>-0.3</v>
      </c>
      <c r="B2655" s="3">
        <v>-1.3</v>
      </c>
      <c r="C2655" s="3">
        <v>0.82</v>
      </c>
      <c r="D2655" s="3">
        <f t="shared" si="82"/>
        <v>1.1116320000000004</v>
      </c>
      <c r="F2655" s="1"/>
      <c r="G2655" s="3" cm="1">
        <f t="array" ref="G2655">SUMPRODUCT($A2655:$C2655,TRANSPOSE(Hoja3!$E$1:$E$3)/(Hoja3!$B$5^2))</f>
        <v>0.29763776763703642</v>
      </c>
      <c r="H2655" s="3">
        <f>$A2655-$G2655*Hoja3!$E$1</f>
        <v>-0.71505850002318605</v>
      </c>
      <c r="I2655" s="3">
        <f>$B2655-$G2655*Hoja3!$E$2</f>
        <v>-0.76874934602471257</v>
      </c>
      <c r="J2655" s="3">
        <f>$C2655-$G2655*Hoja3!$E$3</f>
        <v>0.93887378869655669</v>
      </c>
      <c r="K2655" s="3">
        <f t="shared" si="83"/>
        <v>1.4084630653908745</v>
      </c>
      <c r="M2655" s="3" t="b">
        <f>IF(ABS($D2655-Hoja3!$B$10)&lt;Hoja3!$B$11, $H2655*Hoja3!$E$1 + $I2655*Hoja3!$E$2 + $J2655*Hoja3!$E$3)</f>
        <v>0</v>
      </c>
      <c r="N2655" s="3" t="b">
        <f>IF(ABS($D2655-Hoja3!$B$10)&lt;Hoja3!$B$11, $H2655*Hoja3!$G$1 + $I2655*Hoja3!$G$2 + $J2655*Hoja3!$G$3)</f>
        <v>0</v>
      </c>
      <c r="O2655" s="3" t="b">
        <f>IF(ABS($D2655-Hoja3!$B$10)&lt;Hoja3!$B$11, $H2655*Hoja3!$I$1 + $I2655*Hoja3!$I$2 + $J2655*Hoja3!$I$3)</f>
        <v>0</v>
      </c>
      <c r="Q2655">
        <f>IF(ABS($G2655-Hoja3!$B$5)&gt;Hoja3!$B$7, -$N2655/($G2655-Hoja3!$B$5))</f>
        <v>0</v>
      </c>
      <c r="R2655">
        <f>IF(ABS($G2655-Hoja3!$B$5)&gt;Hoja3!$B$7, -$O2655/($G2655-Hoja3!$B$5))</f>
        <v>0</v>
      </c>
    </row>
    <row r="2656" spans="1:18" ht="14.5" customHeight="1" x14ac:dyDescent="0.55000000000000004">
      <c r="A2656" s="3">
        <v>-0.3</v>
      </c>
      <c r="B2656" s="3">
        <v>-1.3</v>
      </c>
      <c r="C2656" s="3">
        <v>0.9</v>
      </c>
      <c r="D2656" s="3">
        <f t="shared" si="82"/>
        <v>0.93400000000000016</v>
      </c>
      <c r="F2656" s="1"/>
      <c r="G2656" s="3" cm="1">
        <f t="array" ref="G2656">SUMPRODUCT($A2656:$C2656,TRANSPOSE(Hoja3!$E$1:$E$3)/(Hoja3!$B$5^2))</f>
        <v>0.29159783102253445</v>
      </c>
      <c r="H2656" s="3">
        <f>$A2656-$G2656*Hoja3!$E$1</f>
        <v>-0.70663575498194697</v>
      </c>
      <c r="I2656" s="3">
        <f>$B2656-$G2656*Hoja3!$E$2</f>
        <v>-0.77952996806034225</v>
      </c>
      <c r="J2656" s="3">
        <f>$C2656-$G2656*Hoja3!$E$3</f>
        <v>1.0164614935279932</v>
      </c>
      <c r="K2656" s="3">
        <f t="shared" si="83"/>
        <v>1.4629405419046335</v>
      </c>
      <c r="M2656" s="3" t="b">
        <f>IF(ABS($D2656-Hoja3!$B$10)&lt;Hoja3!$B$11, $H2656*Hoja3!$E$1 + $I2656*Hoja3!$E$2 + $J2656*Hoja3!$E$3)</f>
        <v>0</v>
      </c>
      <c r="N2656" s="3" t="b">
        <f>IF(ABS($D2656-Hoja3!$B$10)&lt;Hoja3!$B$11, $H2656*Hoja3!$G$1 + $I2656*Hoja3!$G$2 + $J2656*Hoja3!$G$3)</f>
        <v>0</v>
      </c>
      <c r="O2656" s="3" t="b">
        <f>IF(ABS($D2656-Hoja3!$B$10)&lt;Hoja3!$B$11, $H2656*Hoja3!$I$1 + $I2656*Hoja3!$I$2 + $J2656*Hoja3!$I$3)</f>
        <v>0</v>
      </c>
      <c r="Q2656">
        <f>IF(ABS($G2656-Hoja3!$B$5)&gt;Hoja3!$B$7, -$N2656/($G2656-Hoja3!$B$5))</f>
        <v>0</v>
      </c>
      <c r="R2656">
        <f>IF(ABS($G2656-Hoja3!$B$5)&gt;Hoja3!$B$7, -$O2656/($G2656-Hoja3!$B$5))</f>
        <v>0</v>
      </c>
    </row>
    <row r="2657" spans="1:18" ht="14.5" customHeight="1" x14ac:dyDescent="0.55000000000000004">
      <c r="A2657" s="3">
        <v>-0.3</v>
      </c>
      <c r="B2657" s="3">
        <v>-1.3</v>
      </c>
      <c r="C2657" s="3">
        <v>0.98</v>
      </c>
      <c r="D2657" s="3">
        <f t="shared" si="82"/>
        <v>0.72180800000000034</v>
      </c>
      <c r="F2657" s="1"/>
      <c r="G2657" s="3" cm="1">
        <f t="array" ref="G2657">SUMPRODUCT($A2657:$C2657,TRANSPOSE(Hoja3!$E$1:$E$3)/(Hoja3!$B$5^2))</f>
        <v>0.28555789440803259</v>
      </c>
      <c r="H2657" s="3">
        <f>$A2657-$G2657*Hoja3!$E$1</f>
        <v>-0.69821300994070801</v>
      </c>
      <c r="I2657" s="3">
        <f>$B2657-$G2657*Hoja3!$E$2</f>
        <v>-0.79031059009597171</v>
      </c>
      <c r="J2657" s="3">
        <f>$C2657-$G2657*Hoja3!$E$3</f>
        <v>1.0940491983594294</v>
      </c>
      <c r="K2657" s="3">
        <f t="shared" si="83"/>
        <v>1.5195512115421501</v>
      </c>
      <c r="M2657" s="3" t="b">
        <f>IF(ABS($D2657-Hoja3!$B$10)&lt;Hoja3!$B$11, $H2657*Hoja3!$E$1 + $I2657*Hoja3!$E$2 + $J2657*Hoja3!$E$3)</f>
        <v>0</v>
      </c>
      <c r="N2657" s="3" t="b">
        <f>IF(ABS($D2657-Hoja3!$B$10)&lt;Hoja3!$B$11, $H2657*Hoja3!$G$1 + $I2657*Hoja3!$G$2 + $J2657*Hoja3!$G$3)</f>
        <v>0</v>
      </c>
      <c r="O2657" s="3" t="b">
        <f>IF(ABS($D2657-Hoja3!$B$10)&lt;Hoja3!$B$11, $H2657*Hoja3!$I$1 + $I2657*Hoja3!$I$2 + $J2657*Hoja3!$I$3)</f>
        <v>0</v>
      </c>
      <c r="Q2657">
        <f>IF(ABS($G2657-Hoja3!$B$5)&gt;Hoja3!$B$7, -$N2657/($G2657-Hoja3!$B$5))</f>
        <v>0</v>
      </c>
      <c r="R2657">
        <f>IF(ABS($G2657-Hoja3!$B$5)&gt;Hoja3!$B$7, -$O2657/($G2657-Hoja3!$B$5))</f>
        <v>0</v>
      </c>
    </row>
    <row r="2658" spans="1:18" ht="14.5" customHeight="1" x14ac:dyDescent="0.55000000000000004">
      <c r="A2658" s="3">
        <v>-0.3</v>
      </c>
      <c r="B2658" s="3">
        <v>-1.3</v>
      </c>
      <c r="C2658" s="3">
        <v>1.06</v>
      </c>
      <c r="D2658" s="3">
        <f t="shared" si="82"/>
        <v>0.47198399999999996</v>
      </c>
      <c r="F2658" s="1"/>
      <c r="G2658" s="3" cm="1">
        <f t="array" ref="G2658">SUMPRODUCT($A2658:$C2658,TRANSPOSE(Hoja3!$E$1:$E$3)/(Hoja3!$B$5^2))</f>
        <v>0.27951795779353061</v>
      </c>
      <c r="H2658" s="3">
        <f>$A2658-$G2658*Hoja3!$E$1</f>
        <v>-0.68979026489946904</v>
      </c>
      <c r="I2658" s="3">
        <f>$B2658-$G2658*Hoja3!$E$2</f>
        <v>-0.80109121213160139</v>
      </c>
      <c r="J2658" s="3">
        <f>$C2658-$G2658*Hoja3!$E$3</f>
        <v>1.1716369031908658</v>
      </c>
      <c r="K2658" s="3">
        <f t="shared" si="83"/>
        <v>1.5780655159476871</v>
      </c>
      <c r="M2658" s="3" t="b">
        <f>IF(ABS($D2658-Hoja3!$B$10)&lt;Hoja3!$B$11, $H2658*Hoja3!$E$1 + $I2658*Hoja3!$E$2 + $J2658*Hoja3!$E$3)</f>
        <v>0</v>
      </c>
      <c r="N2658" s="3" t="b">
        <f>IF(ABS($D2658-Hoja3!$B$10)&lt;Hoja3!$B$11, $H2658*Hoja3!$G$1 + $I2658*Hoja3!$G$2 + $J2658*Hoja3!$G$3)</f>
        <v>0</v>
      </c>
      <c r="O2658" s="3" t="b">
        <f>IF(ABS($D2658-Hoja3!$B$10)&lt;Hoja3!$B$11, $H2658*Hoja3!$I$1 + $I2658*Hoja3!$I$2 + $J2658*Hoja3!$I$3)</f>
        <v>0</v>
      </c>
      <c r="Q2658">
        <f>IF(ABS($G2658-Hoja3!$B$5)&gt;Hoja3!$B$7, -$N2658/($G2658-Hoja3!$B$5))</f>
        <v>0</v>
      </c>
      <c r="R2658">
        <f>IF(ABS($G2658-Hoja3!$B$5)&gt;Hoja3!$B$7, -$O2658/($G2658-Hoja3!$B$5))</f>
        <v>0</v>
      </c>
    </row>
    <row r="2659" spans="1:18" ht="14.5" customHeight="1" x14ac:dyDescent="0.55000000000000004">
      <c r="A2659" s="3">
        <v>-0.3</v>
      </c>
      <c r="B2659" s="3">
        <v>-1.3</v>
      </c>
      <c r="C2659" s="3">
        <v>1.1399999999999999</v>
      </c>
      <c r="D2659" s="3">
        <f t="shared" si="82"/>
        <v>0.18145600000000051</v>
      </c>
      <c r="F2659" s="1"/>
      <c r="G2659" s="3" cm="1">
        <f t="array" ref="G2659">SUMPRODUCT($A2659:$C2659,TRANSPOSE(Hoja3!$E$1:$E$3)/(Hoja3!$B$5^2))</f>
        <v>0.27347802117902875</v>
      </c>
      <c r="H2659" s="3">
        <f>$A2659-$G2659*Hoja3!$E$1</f>
        <v>-0.68136751985823008</v>
      </c>
      <c r="I2659" s="3">
        <f>$B2659-$G2659*Hoja3!$E$2</f>
        <v>-0.81187183416723085</v>
      </c>
      <c r="J2659" s="3">
        <f>$C2659-$G2659*Hoja3!$E$3</f>
        <v>1.249224608022302</v>
      </c>
      <c r="K2659" s="3">
        <f t="shared" si="83"/>
        <v>1.6382794918817403</v>
      </c>
      <c r="M2659" s="3" t="b">
        <f>IF(ABS($D2659-Hoja3!$B$10)&lt;Hoja3!$B$11, $H2659*Hoja3!$E$1 + $I2659*Hoja3!$E$2 + $J2659*Hoja3!$E$3)</f>
        <v>0</v>
      </c>
      <c r="N2659" s="3" t="b">
        <f>IF(ABS($D2659-Hoja3!$B$10)&lt;Hoja3!$B$11, $H2659*Hoja3!$G$1 + $I2659*Hoja3!$G$2 + $J2659*Hoja3!$G$3)</f>
        <v>0</v>
      </c>
      <c r="O2659" s="3" t="b">
        <f>IF(ABS($D2659-Hoja3!$B$10)&lt;Hoja3!$B$11, $H2659*Hoja3!$I$1 + $I2659*Hoja3!$I$2 + $J2659*Hoja3!$I$3)</f>
        <v>0</v>
      </c>
      <c r="Q2659">
        <f>IF(ABS($G2659-Hoja3!$B$5)&gt;Hoja3!$B$7, -$N2659/($G2659-Hoja3!$B$5))</f>
        <v>0</v>
      </c>
      <c r="R2659">
        <f>IF(ABS($G2659-Hoja3!$B$5)&gt;Hoja3!$B$7, -$O2659/($G2659-Hoja3!$B$5))</f>
        <v>0</v>
      </c>
    </row>
    <row r="2660" spans="1:18" ht="14.5" customHeight="1" x14ac:dyDescent="0.55000000000000004">
      <c r="A2660" s="3">
        <v>-0.3</v>
      </c>
      <c r="B2660" s="3">
        <v>-1.3</v>
      </c>
      <c r="C2660" s="3">
        <v>1.22</v>
      </c>
      <c r="D2660" s="3">
        <f t="shared" si="82"/>
        <v>-0.15284799999999965</v>
      </c>
      <c r="F2660" s="1"/>
      <c r="G2660" s="3" cm="1">
        <f t="array" ref="G2660">SUMPRODUCT($A2660:$C2660,TRANSPOSE(Hoja3!$E$1:$E$3)/(Hoja3!$B$5^2))</f>
        <v>0.26743808456452678</v>
      </c>
      <c r="H2660" s="3">
        <f>$A2660-$G2660*Hoja3!$E$1</f>
        <v>-0.67294477481699111</v>
      </c>
      <c r="I2660" s="3">
        <f>$B2660-$G2660*Hoja3!$E$2</f>
        <v>-0.82265245620286054</v>
      </c>
      <c r="J2660" s="3">
        <f>$C2660-$G2660*Hoja3!$E$3</f>
        <v>1.3268123128537384</v>
      </c>
      <c r="K2660" s="3">
        <f t="shared" si="83"/>
        <v>1.7000125432450128</v>
      </c>
      <c r="M2660" s="3">
        <f>IF(ABS($D2660-Hoja3!$B$10)&lt;Hoja3!$B$11, $H2660*Hoja3!$E$1 + $I2660*Hoja3!$E$2 + $J2660*Hoja3!$E$3)</f>
        <v>3.3306690738754696E-16</v>
      </c>
      <c r="N2660" s="3">
        <f>IF(ABS($D2660-Hoja3!$B$10)&lt;Hoja3!$B$11, $H2660*Hoja3!$G$1 + $I2660*Hoja3!$G$2 + $J2660*Hoja3!$G$3)</f>
        <v>1.0367631440053726</v>
      </c>
      <c r="O2660" s="3">
        <f>IF(ABS($D2660-Hoja3!$B$10)&lt;Hoja3!$B$11, $H2660*Hoja3!$I$1 + $I2660*Hoja3!$I$2 + $J2660*Hoja3!$I$3)</f>
        <v>-1.3472805314493606</v>
      </c>
      <c r="Q2660">
        <f>IF(ABS($G2660-Hoja3!$B$5)&gt;Hoja3!$B$7, -$N2660/($G2660-Hoja3!$B$5))</f>
        <v>0.51007702945336675</v>
      </c>
      <c r="R2660">
        <f>IF(ABS($G2660-Hoja3!$B$5)&gt;Hoja3!$B$7, -$O2660/($G2660-Hoja3!$B$5))</f>
        <v>-0.66284845800660697</v>
      </c>
    </row>
    <row r="2661" spans="1:18" ht="14.5" customHeight="1" x14ac:dyDescent="0.55000000000000004">
      <c r="A2661" s="3">
        <v>-0.3</v>
      </c>
      <c r="B2661" s="3">
        <v>-1.3</v>
      </c>
      <c r="C2661" s="3">
        <v>1.3</v>
      </c>
      <c r="D2661" s="3">
        <f t="shared" si="82"/>
        <v>-0.53400000000000025</v>
      </c>
      <c r="F2661" s="1"/>
      <c r="G2661" s="3" cm="1">
        <f t="array" ref="G2661">SUMPRODUCT($A2661:$C2661,TRANSPOSE(Hoja3!$E$1:$E$3)/(Hoja3!$B$5^2))</f>
        <v>0.26139814795002486</v>
      </c>
      <c r="H2661" s="3">
        <f>$A2661-$G2661*Hoja3!$E$1</f>
        <v>-0.66452202977575214</v>
      </c>
      <c r="I2661" s="3">
        <f>$B2661-$G2661*Hoja3!$E$2</f>
        <v>-0.83343307823849</v>
      </c>
      <c r="J2661" s="3">
        <f>$C2661-$G2661*Hoja3!$E$3</f>
        <v>1.4044000176851748</v>
      </c>
      <c r="K2661" s="3">
        <f t="shared" si="83"/>
        <v>1.7631051113400726</v>
      </c>
      <c r="M2661" s="3">
        <f>IF(ABS($D2661-Hoja3!$B$10)&lt;Hoja3!$B$11, $H2661*Hoja3!$E$1 + $I2661*Hoja3!$E$2 + $J2661*Hoja3!$E$3)</f>
        <v>0</v>
      </c>
      <c r="N2661" s="3">
        <f>IF(ABS($D2661-Hoja3!$B$10)&lt;Hoja3!$B$11, $H2661*Hoja3!$G$1 + $I2661*Hoja3!$G$2 + $J2661*Hoja3!$G$3)</f>
        <v>1.0367631440053726</v>
      </c>
      <c r="O2661" s="3">
        <f>IF(ABS($D2661-Hoja3!$B$10)&lt;Hoja3!$B$11, $H2661*Hoja3!$I$1 + $I2661*Hoja3!$I$2 + $J2661*Hoja3!$I$3)</f>
        <v>-1.4260651516903371</v>
      </c>
      <c r="Q2661">
        <f>IF(ABS($G2661-Hoja3!$B$5)&gt;Hoja3!$B$7, -$N2661/($G2661-Hoja3!$B$5))</f>
        <v>0.5085657814755854</v>
      </c>
      <c r="R2661">
        <f>IF(ABS($G2661-Hoja3!$B$5)&gt;Hoja3!$B$7, -$O2661/($G2661-Hoja3!$B$5))</f>
        <v>-0.69953098014519821</v>
      </c>
    </row>
    <row r="2662" spans="1:18" ht="14.5" customHeight="1" x14ac:dyDescent="0.55000000000000004">
      <c r="A2662" s="3">
        <v>-0.3</v>
      </c>
      <c r="B2662" s="3">
        <v>-1.1000000000000001</v>
      </c>
      <c r="C2662" s="3">
        <v>-1.3</v>
      </c>
      <c r="D2662" s="3">
        <f t="shared" si="82"/>
        <v>3.3800000000000008</v>
      </c>
      <c r="F2662" s="1"/>
      <c r="G2662" s="3" cm="1">
        <f t="array" ref="G2662">SUMPRODUCT($A2662:$C2662,TRANSPOSE(Hoja3!$E$1:$E$3)/(Hoja3!$B$5^2))</f>
        <v>0.39021442708578152</v>
      </c>
      <c r="H2662" s="3">
        <f>$A2662-$G2662*Hoja3!$E$1</f>
        <v>-0.84415747060413615</v>
      </c>
      <c r="I2662" s="3">
        <f>$B2662-$G2662*Hoja3!$E$2</f>
        <v>-0.40351019890488504</v>
      </c>
      <c r="J2662" s="3">
        <f>$C2662-$G2662*Hoja3!$E$3</f>
        <v>-1.1441519444255801</v>
      </c>
      <c r="K2662" s="3">
        <f t="shared" si="83"/>
        <v>1.4780074383202098</v>
      </c>
      <c r="M2662" s="3" t="b">
        <f>IF(ABS($D2662-Hoja3!$B$10)&lt;Hoja3!$B$11, $H2662*Hoja3!$E$1 + $I2662*Hoja3!$E$2 + $J2662*Hoja3!$E$3)</f>
        <v>0</v>
      </c>
      <c r="N2662" s="3" t="b">
        <f>IF(ABS($D2662-Hoja3!$B$10)&lt;Hoja3!$B$11, $H2662*Hoja3!$G$1 + $I2662*Hoja3!$G$2 + $J2662*Hoja3!$G$3)</f>
        <v>0</v>
      </c>
      <c r="O2662" s="3" t="b">
        <f>IF(ABS($D2662-Hoja3!$B$10)&lt;Hoja3!$B$11, $H2662*Hoja3!$I$1 + $I2662*Hoja3!$I$2 + $J2662*Hoja3!$I$3)</f>
        <v>0</v>
      </c>
      <c r="Q2662">
        <f>IF(ABS($G2662-Hoja3!$B$5)&gt;Hoja3!$B$7, -$N2662/($G2662-Hoja3!$B$5))</f>
        <v>0</v>
      </c>
      <c r="R2662">
        <f>IF(ABS($G2662-Hoja3!$B$5)&gt;Hoja3!$B$7, -$O2662/($G2662-Hoja3!$B$5))</f>
        <v>0</v>
      </c>
    </row>
    <row r="2663" spans="1:18" ht="14.5" customHeight="1" x14ac:dyDescent="0.55000000000000004">
      <c r="A2663" s="3">
        <v>-0.3</v>
      </c>
      <c r="B2663" s="3">
        <v>-1.1000000000000001</v>
      </c>
      <c r="C2663" s="3">
        <v>-1.22</v>
      </c>
      <c r="D2663" s="3">
        <f t="shared" si="82"/>
        <v>2.9988480000000002</v>
      </c>
      <c r="F2663" s="1"/>
      <c r="G2663" s="3" cm="1">
        <f t="array" ref="G2663">SUMPRODUCT($A2663:$C2663,TRANSPOSE(Hoja3!$E$1:$E$3)/(Hoja3!$B$5^2))</f>
        <v>0.38417449047127961</v>
      </c>
      <c r="H2663" s="3">
        <f>$A2663-$G2663*Hoja3!$E$1</f>
        <v>-0.8357347255628973</v>
      </c>
      <c r="I2663" s="3">
        <f>$B2663-$G2663*Hoja3!$E$2</f>
        <v>-0.41429082094051461</v>
      </c>
      <c r="J2663" s="3">
        <f>$C2663-$G2663*Hoja3!$E$3</f>
        <v>-1.0665642395941437</v>
      </c>
      <c r="K2663" s="3">
        <f t="shared" si="83"/>
        <v>1.4169152031820009</v>
      </c>
      <c r="M2663" s="3" t="b">
        <f>IF(ABS($D2663-Hoja3!$B$10)&lt;Hoja3!$B$11, $H2663*Hoja3!$E$1 + $I2663*Hoja3!$E$2 + $J2663*Hoja3!$E$3)</f>
        <v>0</v>
      </c>
      <c r="N2663" s="3" t="b">
        <f>IF(ABS($D2663-Hoja3!$B$10)&lt;Hoja3!$B$11, $H2663*Hoja3!$G$1 + $I2663*Hoja3!$G$2 + $J2663*Hoja3!$G$3)</f>
        <v>0</v>
      </c>
      <c r="O2663" s="3" t="b">
        <f>IF(ABS($D2663-Hoja3!$B$10)&lt;Hoja3!$B$11, $H2663*Hoja3!$I$1 + $I2663*Hoja3!$I$2 + $J2663*Hoja3!$I$3)</f>
        <v>0</v>
      </c>
      <c r="Q2663">
        <f>IF(ABS($G2663-Hoja3!$B$5)&gt;Hoja3!$B$7, -$N2663/($G2663-Hoja3!$B$5))</f>
        <v>0</v>
      </c>
      <c r="R2663">
        <f>IF(ABS($G2663-Hoja3!$B$5)&gt;Hoja3!$B$7, -$O2663/($G2663-Hoja3!$B$5))</f>
        <v>0</v>
      </c>
    </row>
    <row r="2664" spans="1:18" ht="14.5" customHeight="1" x14ac:dyDescent="0.55000000000000004">
      <c r="A2664" s="3">
        <v>-0.3</v>
      </c>
      <c r="B2664" s="3">
        <v>-1.1000000000000001</v>
      </c>
      <c r="C2664" s="3">
        <v>-1.1399999999999999</v>
      </c>
      <c r="D2664" s="3">
        <f t="shared" si="82"/>
        <v>2.6645440000000002</v>
      </c>
      <c r="F2664" s="1"/>
      <c r="G2664" s="3" cm="1">
        <f t="array" ref="G2664">SUMPRODUCT($A2664:$C2664,TRANSPOSE(Hoja3!$E$1:$E$3)/(Hoja3!$B$5^2))</f>
        <v>0.37813455385677763</v>
      </c>
      <c r="H2664" s="3">
        <f>$A2664-$G2664*Hoja3!$E$1</f>
        <v>-0.82731198052165822</v>
      </c>
      <c r="I2664" s="3">
        <f>$B2664-$G2664*Hoja3!$E$2</f>
        <v>-0.4250714429761443</v>
      </c>
      <c r="J2664" s="3">
        <f>$C2664-$G2664*Hoja3!$E$3</f>
        <v>-0.9889765347627073</v>
      </c>
      <c r="K2664" s="3">
        <f t="shared" si="83"/>
        <v>1.3576470200533504</v>
      </c>
      <c r="M2664" s="3" t="b">
        <f>IF(ABS($D2664-Hoja3!$B$10)&lt;Hoja3!$B$11, $H2664*Hoja3!$E$1 + $I2664*Hoja3!$E$2 + $J2664*Hoja3!$E$3)</f>
        <v>0</v>
      </c>
      <c r="N2664" s="3" t="b">
        <f>IF(ABS($D2664-Hoja3!$B$10)&lt;Hoja3!$B$11, $H2664*Hoja3!$G$1 + $I2664*Hoja3!$G$2 + $J2664*Hoja3!$G$3)</f>
        <v>0</v>
      </c>
      <c r="O2664" s="3" t="b">
        <f>IF(ABS($D2664-Hoja3!$B$10)&lt;Hoja3!$B$11, $H2664*Hoja3!$I$1 + $I2664*Hoja3!$I$2 + $J2664*Hoja3!$I$3)</f>
        <v>0</v>
      </c>
      <c r="Q2664">
        <f>IF(ABS($G2664-Hoja3!$B$5)&gt;Hoja3!$B$7, -$N2664/($G2664-Hoja3!$B$5))</f>
        <v>0</v>
      </c>
      <c r="R2664">
        <f>IF(ABS($G2664-Hoja3!$B$5)&gt;Hoja3!$B$7, -$O2664/($G2664-Hoja3!$B$5))</f>
        <v>0</v>
      </c>
    </row>
    <row r="2665" spans="1:18" ht="14.5" customHeight="1" x14ac:dyDescent="0.55000000000000004">
      <c r="A2665" s="3">
        <v>-0.3</v>
      </c>
      <c r="B2665" s="3">
        <v>-1.1000000000000001</v>
      </c>
      <c r="C2665" s="3">
        <v>-1.06</v>
      </c>
      <c r="D2665" s="3">
        <f t="shared" si="82"/>
        <v>2.3740160000000006</v>
      </c>
      <c r="F2665" s="1"/>
      <c r="G2665" s="3" cm="1">
        <f t="array" ref="G2665">SUMPRODUCT($A2665:$C2665,TRANSPOSE(Hoja3!$E$1:$E$3)/(Hoja3!$B$5^2))</f>
        <v>0.37209461724227577</v>
      </c>
      <c r="H2665" s="3">
        <f>$A2665-$G2665*Hoja3!$E$1</f>
        <v>-0.81888923548041936</v>
      </c>
      <c r="I2665" s="3">
        <f>$B2665-$G2665*Hoja3!$E$2</f>
        <v>-0.43585206501177376</v>
      </c>
      <c r="J2665" s="3">
        <f>$C2665-$G2665*Hoja3!$E$3</f>
        <v>-0.91138882993127102</v>
      </c>
      <c r="K2665" s="3">
        <f t="shared" si="83"/>
        <v>1.3004523066549671</v>
      </c>
      <c r="M2665" s="3" t="b">
        <f>IF(ABS($D2665-Hoja3!$B$10)&lt;Hoja3!$B$11, $H2665*Hoja3!$E$1 + $I2665*Hoja3!$E$2 + $J2665*Hoja3!$E$3)</f>
        <v>0</v>
      </c>
      <c r="N2665" s="3" t="b">
        <f>IF(ABS($D2665-Hoja3!$B$10)&lt;Hoja3!$B$11, $H2665*Hoja3!$G$1 + $I2665*Hoja3!$G$2 + $J2665*Hoja3!$G$3)</f>
        <v>0</v>
      </c>
      <c r="O2665" s="3" t="b">
        <f>IF(ABS($D2665-Hoja3!$B$10)&lt;Hoja3!$B$11, $H2665*Hoja3!$I$1 + $I2665*Hoja3!$I$2 + $J2665*Hoja3!$I$3)</f>
        <v>0</v>
      </c>
      <c r="Q2665">
        <f>IF(ABS($G2665-Hoja3!$B$5)&gt;Hoja3!$B$7, -$N2665/($G2665-Hoja3!$B$5))</f>
        <v>0</v>
      </c>
      <c r="R2665">
        <f>IF(ABS($G2665-Hoja3!$B$5)&gt;Hoja3!$B$7, -$O2665/($G2665-Hoja3!$B$5))</f>
        <v>0</v>
      </c>
    </row>
    <row r="2666" spans="1:18" ht="14.5" customHeight="1" x14ac:dyDescent="0.55000000000000004">
      <c r="A2666" s="3">
        <v>-0.3</v>
      </c>
      <c r="B2666" s="3">
        <v>-1.1000000000000001</v>
      </c>
      <c r="C2666" s="3">
        <v>-0.98</v>
      </c>
      <c r="D2666" s="3">
        <f t="shared" si="82"/>
        <v>2.1241920000000003</v>
      </c>
      <c r="F2666" s="1"/>
      <c r="G2666" s="3" cm="1">
        <f t="array" ref="G2666">SUMPRODUCT($A2666:$C2666,TRANSPOSE(Hoja3!$E$1:$E$3)/(Hoja3!$B$5^2))</f>
        <v>0.3660546806277738</v>
      </c>
      <c r="H2666" s="3">
        <f>$A2666-$G2666*Hoja3!$E$1</f>
        <v>-0.81046649043918029</v>
      </c>
      <c r="I2666" s="3">
        <f>$B2666-$G2666*Hoja3!$E$2</f>
        <v>-0.44663268704740344</v>
      </c>
      <c r="J2666" s="3">
        <f>$C2666-$G2666*Hoja3!$E$3</f>
        <v>-0.83380112509983473</v>
      </c>
      <c r="K2666" s="3">
        <f t="shared" si="83"/>
        <v>1.2456167169244863</v>
      </c>
      <c r="M2666" s="3" t="b">
        <f>IF(ABS($D2666-Hoja3!$B$10)&lt;Hoja3!$B$11, $H2666*Hoja3!$E$1 + $I2666*Hoja3!$E$2 + $J2666*Hoja3!$E$3)</f>
        <v>0</v>
      </c>
      <c r="N2666" s="3" t="b">
        <f>IF(ABS($D2666-Hoja3!$B$10)&lt;Hoja3!$B$11, $H2666*Hoja3!$G$1 + $I2666*Hoja3!$G$2 + $J2666*Hoja3!$G$3)</f>
        <v>0</v>
      </c>
      <c r="O2666" s="3" t="b">
        <f>IF(ABS($D2666-Hoja3!$B$10)&lt;Hoja3!$B$11, $H2666*Hoja3!$I$1 + $I2666*Hoja3!$I$2 + $J2666*Hoja3!$I$3)</f>
        <v>0</v>
      </c>
      <c r="Q2666">
        <f>IF(ABS($G2666-Hoja3!$B$5)&gt;Hoja3!$B$7, -$N2666/($G2666-Hoja3!$B$5))</f>
        <v>0</v>
      </c>
      <c r="R2666">
        <f>IF(ABS($G2666-Hoja3!$B$5)&gt;Hoja3!$B$7, -$O2666/($G2666-Hoja3!$B$5))</f>
        <v>0</v>
      </c>
    </row>
    <row r="2667" spans="1:18" ht="14.5" customHeight="1" x14ac:dyDescent="0.55000000000000004">
      <c r="A2667" s="3">
        <v>-0.3</v>
      </c>
      <c r="B2667" s="3">
        <v>-1.1000000000000001</v>
      </c>
      <c r="C2667" s="3">
        <v>-0.9</v>
      </c>
      <c r="D2667" s="3">
        <f t="shared" si="82"/>
        <v>1.9120000000000004</v>
      </c>
      <c r="F2667" s="1"/>
      <c r="G2667" s="3" cm="1">
        <f t="array" ref="G2667">SUMPRODUCT($A2667:$C2667,TRANSPOSE(Hoja3!$E$1:$E$3)/(Hoja3!$B$5^2))</f>
        <v>0.36001474401327194</v>
      </c>
      <c r="H2667" s="3">
        <f>$A2667-$G2667*Hoja3!$E$1</f>
        <v>-0.80204374539794143</v>
      </c>
      <c r="I2667" s="3">
        <f>$B2667-$G2667*Hoja3!$E$2</f>
        <v>-0.4574133090830329</v>
      </c>
      <c r="J2667" s="3">
        <f>$C2667-$G2667*Hoja3!$E$3</f>
        <v>-0.75621342026839833</v>
      </c>
      <c r="K2667" s="3">
        <f t="shared" si="83"/>
        <v>1.1934654757688961</v>
      </c>
      <c r="M2667" s="3" t="b">
        <f>IF(ABS($D2667-Hoja3!$B$10)&lt;Hoja3!$B$11, $H2667*Hoja3!$E$1 + $I2667*Hoja3!$E$2 + $J2667*Hoja3!$E$3)</f>
        <v>0</v>
      </c>
      <c r="N2667" s="3" t="b">
        <f>IF(ABS($D2667-Hoja3!$B$10)&lt;Hoja3!$B$11, $H2667*Hoja3!$G$1 + $I2667*Hoja3!$G$2 + $J2667*Hoja3!$G$3)</f>
        <v>0</v>
      </c>
      <c r="O2667" s="3" t="b">
        <f>IF(ABS($D2667-Hoja3!$B$10)&lt;Hoja3!$B$11, $H2667*Hoja3!$I$1 + $I2667*Hoja3!$I$2 + $J2667*Hoja3!$I$3)</f>
        <v>0</v>
      </c>
      <c r="Q2667">
        <f>IF(ABS($G2667-Hoja3!$B$5)&gt;Hoja3!$B$7, -$N2667/($G2667-Hoja3!$B$5))</f>
        <v>0</v>
      </c>
      <c r="R2667">
        <f>IF(ABS($G2667-Hoja3!$B$5)&gt;Hoja3!$B$7, -$O2667/($G2667-Hoja3!$B$5))</f>
        <v>0</v>
      </c>
    </row>
    <row r="2668" spans="1:18" ht="14.5" customHeight="1" x14ac:dyDescent="0.55000000000000004">
      <c r="A2668" s="3">
        <v>-0.3</v>
      </c>
      <c r="B2668" s="3">
        <v>-1.1000000000000001</v>
      </c>
      <c r="C2668" s="3">
        <v>-0.82</v>
      </c>
      <c r="D2668" s="3">
        <f t="shared" si="82"/>
        <v>1.7343680000000001</v>
      </c>
      <c r="F2668" s="1"/>
      <c r="G2668" s="3" cm="1">
        <f t="array" ref="G2668">SUMPRODUCT($A2668:$C2668,TRANSPOSE(Hoja3!$E$1:$E$3)/(Hoja3!$B$5^2))</f>
        <v>0.35397480739876996</v>
      </c>
      <c r="H2668" s="3">
        <f>$A2668-$G2668*Hoja3!$E$1</f>
        <v>-0.79362100035670236</v>
      </c>
      <c r="I2668" s="3">
        <f>$B2668-$G2668*Hoja3!$E$2</f>
        <v>-0.46819393111866248</v>
      </c>
      <c r="J2668" s="3">
        <f>$C2668-$G2668*Hoja3!$E$3</f>
        <v>-0.67862571543696193</v>
      </c>
      <c r="K2668" s="3">
        <f t="shared" si="83"/>
        <v>1.1443656369342134</v>
      </c>
      <c r="M2668" s="3" t="b">
        <f>IF(ABS($D2668-Hoja3!$B$10)&lt;Hoja3!$B$11, $H2668*Hoja3!$E$1 + $I2668*Hoja3!$E$2 + $J2668*Hoja3!$E$3)</f>
        <v>0</v>
      </c>
      <c r="N2668" s="3" t="b">
        <f>IF(ABS($D2668-Hoja3!$B$10)&lt;Hoja3!$B$11, $H2668*Hoja3!$G$1 + $I2668*Hoja3!$G$2 + $J2668*Hoja3!$G$3)</f>
        <v>0</v>
      </c>
      <c r="O2668" s="3" t="b">
        <f>IF(ABS($D2668-Hoja3!$B$10)&lt;Hoja3!$B$11, $H2668*Hoja3!$I$1 + $I2668*Hoja3!$I$2 + $J2668*Hoja3!$I$3)</f>
        <v>0</v>
      </c>
      <c r="Q2668">
        <f>IF(ABS($G2668-Hoja3!$B$5)&gt;Hoja3!$B$7, -$N2668/($G2668-Hoja3!$B$5))</f>
        <v>0</v>
      </c>
      <c r="R2668">
        <f>IF(ABS($G2668-Hoja3!$B$5)&gt;Hoja3!$B$7, -$O2668/($G2668-Hoja3!$B$5))</f>
        <v>0</v>
      </c>
    </row>
    <row r="2669" spans="1:18" ht="14.5" customHeight="1" x14ac:dyDescent="0.55000000000000004">
      <c r="A2669" s="3">
        <v>-0.3</v>
      </c>
      <c r="B2669" s="3">
        <v>-1.1000000000000001</v>
      </c>
      <c r="C2669" s="3">
        <v>-0.74</v>
      </c>
      <c r="D2669" s="3">
        <f t="shared" si="82"/>
        <v>1.5882240000000003</v>
      </c>
      <c r="F2669" s="1"/>
      <c r="G2669" s="3" cm="1">
        <f t="array" ref="G2669">SUMPRODUCT($A2669:$C2669,TRANSPOSE(Hoja3!$E$1:$E$3)/(Hoja3!$B$5^2))</f>
        <v>0.34793487078426805</v>
      </c>
      <c r="H2669" s="3">
        <f>$A2669-$G2669*Hoja3!$E$1</f>
        <v>-0.78519825531546328</v>
      </c>
      <c r="I2669" s="3">
        <f>$B2669-$G2669*Hoja3!$E$2</f>
        <v>-0.47897455315429205</v>
      </c>
      <c r="J2669" s="3">
        <f>$C2669-$G2669*Hoja3!$E$3</f>
        <v>-0.60103801060552564</v>
      </c>
      <c r="K2669" s="3">
        <f t="shared" si="83"/>
        <v>1.0987263594327976</v>
      </c>
      <c r="M2669" s="3" t="b">
        <f>IF(ABS($D2669-Hoja3!$B$10)&lt;Hoja3!$B$11, $H2669*Hoja3!$E$1 + $I2669*Hoja3!$E$2 + $J2669*Hoja3!$E$3)</f>
        <v>0</v>
      </c>
      <c r="N2669" s="3" t="b">
        <f>IF(ABS($D2669-Hoja3!$B$10)&lt;Hoja3!$B$11, $H2669*Hoja3!$G$1 + $I2669*Hoja3!$G$2 + $J2669*Hoja3!$G$3)</f>
        <v>0</v>
      </c>
      <c r="O2669" s="3" t="b">
        <f>IF(ABS($D2669-Hoja3!$B$10)&lt;Hoja3!$B$11, $H2669*Hoja3!$I$1 + $I2669*Hoja3!$I$2 + $J2669*Hoja3!$I$3)</f>
        <v>0</v>
      </c>
      <c r="Q2669">
        <f>IF(ABS($G2669-Hoja3!$B$5)&gt;Hoja3!$B$7, -$N2669/($G2669-Hoja3!$B$5))</f>
        <v>0</v>
      </c>
      <c r="R2669">
        <f>IF(ABS($G2669-Hoja3!$B$5)&gt;Hoja3!$B$7, -$O2669/($G2669-Hoja3!$B$5))</f>
        <v>0</v>
      </c>
    </row>
    <row r="2670" spans="1:18" ht="14.5" customHeight="1" x14ac:dyDescent="0.55000000000000004">
      <c r="A2670" s="3">
        <v>-0.3</v>
      </c>
      <c r="B2670" s="3">
        <v>-1.1000000000000001</v>
      </c>
      <c r="C2670" s="3">
        <v>-0.66</v>
      </c>
      <c r="D2670" s="3">
        <f t="shared" si="82"/>
        <v>1.4704960000000002</v>
      </c>
      <c r="F2670" s="1"/>
      <c r="G2670" s="3" cm="1">
        <f t="array" ref="G2670">SUMPRODUCT($A2670:$C2670,TRANSPOSE(Hoja3!$E$1:$E$3)/(Hoja3!$B$5^2))</f>
        <v>0.34189493416976613</v>
      </c>
      <c r="H2670" s="3">
        <f>$A2670-$G2670*Hoja3!$E$1</f>
        <v>-0.77677551027422442</v>
      </c>
      <c r="I2670" s="3">
        <f>$B2670-$G2670*Hoja3!$E$2</f>
        <v>-0.48975517518992162</v>
      </c>
      <c r="J2670" s="3">
        <f>$C2670-$G2670*Hoja3!$E$3</f>
        <v>-0.52345030577408935</v>
      </c>
      <c r="K2670" s="3">
        <f t="shared" si="83"/>
        <v>1.0569960016963547</v>
      </c>
      <c r="M2670" s="3" t="b">
        <f>IF(ABS($D2670-Hoja3!$B$10)&lt;Hoja3!$B$11, $H2670*Hoja3!$E$1 + $I2670*Hoja3!$E$2 + $J2670*Hoja3!$E$3)</f>
        <v>0</v>
      </c>
      <c r="N2670" s="3" t="b">
        <f>IF(ABS($D2670-Hoja3!$B$10)&lt;Hoja3!$B$11, $H2670*Hoja3!$G$1 + $I2670*Hoja3!$G$2 + $J2670*Hoja3!$G$3)</f>
        <v>0</v>
      </c>
      <c r="O2670" s="3" t="b">
        <f>IF(ABS($D2670-Hoja3!$B$10)&lt;Hoja3!$B$11, $H2670*Hoja3!$I$1 + $I2670*Hoja3!$I$2 + $J2670*Hoja3!$I$3)</f>
        <v>0</v>
      </c>
      <c r="Q2670">
        <f>IF(ABS($G2670-Hoja3!$B$5)&gt;Hoja3!$B$7, -$N2670/($G2670-Hoja3!$B$5))</f>
        <v>0</v>
      </c>
      <c r="R2670">
        <f>IF(ABS($G2670-Hoja3!$B$5)&gt;Hoja3!$B$7, -$O2670/($G2670-Hoja3!$B$5))</f>
        <v>0</v>
      </c>
    </row>
    <row r="2671" spans="1:18" ht="14.5" customHeight="1" x14ac:dyDescent="0.55000000000000004">
      <c r="A2671" s="3">
        <v>-0.3</v>
      </c>
      <c r="B2671" s="3">
        <v>-1.1000000000000001</v>
      </c>
      <c r="C2671" s="3">
        <v>-0.57999999999999996</v>
      </c>
      <c r="D2671" s="3">
        <f t="shared" si="82"/>
        <v>1.3781120000000002</v>
      </c>
      <c r="F2671" s="1"/>
      <c r="G2671" s="3" cm="1">
        <f t="array" ref="G2671">SUMPRODUCT($A2671:$C2671,TRANSPOSE(Hoja3!$E$1:$E$3)/(Hoja3!$B$5^2))</f>
        <v>0.33585499755526421</v>
      </c>
      <c r="H2671" s="3">
        <f>$A2671-$G2671*Hoja3!$E$1</f>
        <v>-0.76835276523298535</v>
      </c>
      <c r="I2671" s="3">
        <f>$B2671-$G2671*Hoja3!$E$2</f>
        <v>-0.50053579722555119</v>
      </c>
      <c r="J2671" s="3">
        <f>$C2671-$G2671*Hoja3!$E$3</f>
        <v>-0.44586260094265295</v>
      </c>
      <c r="K2671" s="3">
        <f t="shared" si="83"/>
        <v>1.0196546057684144</v>
      </c>
      <c r="M2671" s="3" t="b">
        <f>IF(ABS($D2671-Hoja3!$B$10)&lt;Hoja3!$B$11, $H2671*Hoja3!$E$1 + $I2671*Hoja3!$E$2 + $J2671*Hoja3!$E$3)</f>
        <v>0</v>
      </c>
      <c r="N2671" s="3" t="b">
        <f>IF(ABS($D2671-Hoja3!$B$10)&lt;Hoja3!$B$11, $H2671*Hoja3!$G$1 + $I2671*Hoja3!$G$2 + $J2671*Hoja3!$G$3)</f>
        <v>0</v>
      </c>
      <c r="O2671" s="3" t="b">
        <f>IF(ABS($D2671-Hoja3!$B$10)&lt;Hoja3!$B$11, $H2671*Hoja3!$I$1 + $I2671*Hoja3!$I$2 + $J2671*Hoja3!$I$3)</f>
        <v>0</v>
      </c>
      <c r="Q2671">
        <f>IF(ABS($G2671-Hoja3!$B$5)&gt;Hoja3!$B$7, -$N2671/($G2671-Hoja3!$B$5))</f>
        <v>0</v>
      </c>
      <c r="R2671">
        <f>IF(ABS($G2671-Hoja3!$B$5)&gt;Hoja3!$B$7, -$O2671/($G2671-Hoja3!$B$5))</f>
        <v>0</v>
      </c>
    </row>
    <row r="2672" spans="1:18" ht="14.5" customHeight="1" x14ac:dyDescent="0.55000000000000004">
      <c r="A2672" s="3">
        <v>-0.3</v>
      </c>
      <c r="B2672" s="3">
        <v>-1.1000000000000001</v>
      </c>
      <c r="C2672" s="3">
        <v>-0.5</v>
      </c>
      <c r="D2672" s="3">
        <f t="shared" si="82"/>
        <v>1.3080000000000003</v>
      </c>
      <c r="F2672" s="1"/>
      <c r="G2672" s="3" cm="1">
        <f t="array" ref="G2672">SUMPRODUCT($A2672:$C2672,TRANSPOSE(Hoja3!$E$1:$E$3)/(Hoja3!$B$5^2))</f>
        <v>0.32981506094076229</v>
      </c>
      <c r="H2672" s="3">
        <f>$A2672-$G2672*Hoja3!$E$1</f>
        <v>-0.75993002019174649</v>
      </c>
      <c r="I2672" s="3">
        <f>$B2672-$G2672*Hoja3!$E$2</f>
        <v>-0.51131641926118077</v>
      </c>
      <c r="J2672" s="3">
        <f>$C2672-$G2672*Hoja3!$E$3</f>
        <v>-0.36827489611121667</v>
      </c>
      <c r="K2672" s="3">
        <f t="shared" si="83"/>
        <v>0.98720034202811702</v>
      </c>
      <c r="M2672" s="3" t="b">
        <f>IF(ABS($D2672-Hoja3!$B$10)&lt;Hoja3!$B$11, $H2672*Hoja3!$E$1 + $I2672*Hoja3!$E$2 + $J2672*Hoja3!$E$3)</f>
        <v>0</v>
      </c>
      <c r="N2672" s="3" t="b">
        <f>IF(ABS($D2672-Hoja3!$B$10)&lt;Hoja3!$B$11, $H2672*Hoja3!$G$1 + $I2672*Hoja3!$G$2 + $J2672*Hoja3!$G$3)</f>
        <v>0</v>
      </c>
      <c r="O2672" s="3" t="b">
        <f>IF(ABS($D2672-Hoja3!$B$10)&lt;Hoja3!$B$11, $H2672*Hoja3!$I$1 + $I2672*Hoja3!$I$2 + $J2672*Hoja3!$I$3)</f>
        <v>0</v>
      </c>
      <c r="Q2672">
        <f>IF(ABS($G2672-Hoja3!$B$5)&gt;Hoja3!$B$7, -$N2672/($G2672-Hoja3!$B$5))</f>
        <v>0</v>
      </c>
      <c r="R2672">
        <f>IF(ABS($G2672-Hoja3!$B$5)&gt;Hoja3!$B$7, -$O2672/($G2672-Hoja3!$B$5))</f>
        <v>0</v>
      </c>
    </row>
    <row r="2673" spans="1:18" ht="14.5" customHeight="1" x14ac:dyDescent="0.55000000000000004">
      <c r="A2673" s="3">
        <v>-0.3</v>
      </c>
      <c r="B2673" s="3">
        <v>-1.1000000000000001</v>
      </c>
      <c r="C2673" s="3">
        <v>-0.42</v>
      </c>
      <c r="D2673" s="3">
        <f t="shared" si="82"/>
        <v>1.2570880000000002</v>
      </c>
      <c r="F2673" s="1"/>
      <c r="G2673" s="3" cm="1">
        <f t="array" ref="G2673">SUMPRODUCT($A2673:$C2673,TRANSPOSE(Hoja3!$E$1:$E$3)/(Hoja3!$B$5^2))</f>
        <v>0.32377512432626038</v>
      </c>
      <c r="H2673" s="3">
        <f>$A2673-$G2673*Hoja3!$E$1</f>
        <v>-0.75150727515050741</v>
      </c>
      <c r="I2673" s="3">
        <f>$B2673-$G2673*Hoja3!$E$2</f>
        <v>-0.52209704129681034</v>
      </c>
      <c r="J2673" s="3">
        <f>$C2673-$G2673*Hoja3!$E$3</f>
        <v>-0.29068719127978032</v>
      </c>
      <c r="K2673" s="3">
        <f t="shared" si="83"/>
        <v>0.96012892275420569</v>
      </c>
      <c r="M2673" s="3" t="b">
        <f>IF(ABS($D2673-Hoja3!$B$10)&lt;Hoja3!$B$11, $H2673*Hoja3!$E$1 + $I2673*Hoja3!$E$2 + $J2673*Hoja3!$E$3)</f>
        <v>0</v>
      </c>
      <c r="N2673" s="3" t="b">
        <f>IF(ABS($D2673-Hoja3!$B$10)&lt;Hoja3!$B$11, $H2673*Hoja3!$G$1 + $I2673*Hoja3!$G$2 + $J2673*Hoja3!$G$3)</f>
        <v>0</v>
      </c>
      <c r="O2673" s="3" t="b">
        <f>IF(ABS($D2673-Hoja3!$B$10)&lt;Hoja3!$B$11, $H2673*Hoja3!$I$1 + $I2673*Hoja3!$I$2 + $J2673*Hoja3!$I$3)</f>
        <v>0</v>
      </c>
      <c r="Q2673">
        <f>IF(ABS($G2673-Hoja3!$B$5)&gt;Hoja3!$B$7, -$N2673/($G2673-Hoja3!$B$5))</f>
        <v>0</v>
      </c>
      <c r="R2673">
        <f>IF(ABS($G2673-Hoja3!$B$5)&gt;Hoja3!$B$7, -$O2673/($G2673-Hoja3!$B$5))</f>
        <v>0</v>
      </c>
    </row>
    <row r="2674" spans="1:18" ht="14.5" customHeight="1" x14ac:dyDescent="0.55000000000000004">
      <c r="A2674" s="3">
        <v>-0.3</v>
      </c>
      <c r="B2674" s="3">
        <v>-1.1000000000000001</v>
      </c>
      <c r="C2674" s="3">
        <v>-0.34</v>
      </c>
      <c r="D2674" s="3">
        <f t="shared" si="82"/>
        <v>1.2223040000000003</v>
      </c>
      <c r="F2674" s="1"/>
      <c r="G2674" s="3" cm="1">
        <f t="array" ref="G2674">SUMPRODUCT($A2674:$C2674,TRANSPOSE(Hoja3!$E$1:$E$3)/(Hoja3!$B$5^2))</f>
        <v>0.31773518771175846</v>
      </c>
      <c r="H2674" s="3">
        <f>$A2674-$G2674*Hoja3!$E$1</f>
        <v>-0.74308453010926845</v>
      </c>
      <c r="I2674" s="3">
        <f>$B2674-$G2674*Hoja3!$E$2</f>
        <v>-0.53287766333243991</v>
      </c>
      <c r="J2674" s="3">
        <f>$C2674-$G2674*Hoja3!$E$3</f>
        <v>-0.21309948644834403</v>
      </c>
      <c r="K2674" s="3">
        <f t="shared" si="83"/>
        <v>0.93890607309299123</v>
      </c>
      <c r="M2674" s="3" t="b">
        <f>IF(ABS($D2674-Hoja3!$B$10)&lt;Hoja3!$B$11, $H2674*Hoja3!$E$1 + $I2674*Hoja3!$E$2 + $J2674*Hoja3!$E$3)</f>
        <v>0</v>
      </c>
      <c r="N2674" s="3" t="b">
        <f>IF(ABS($D2674-Hoja3!$B$10)&lt;Hoja3!$B$11, $H2674*Hoja3!$G$1 + $I2674*Hoja3!$G$2 + $J2674*Hoja3!$G$3)</f>
        <v>0</v>
      </c>
      <c r="O2674" s="3" t="b">
        <f>IF(ABS($D2674-Hoja3!$B$10)&lt;Hoja3!$B$11, $H2674*Hoja3!$I$1 + $I2674*Hoja3!$I$2 + $J2674*Hoja3!$I$3)</f>
        <v>0</v>
      </c>
      <c r="Q2674">
        <f>IF(ABS($G2674-Hoja3!$B$5)&gt;Hoja3!$B$7, -$N2674/($G2674-Hoja3!$B$5))</f>
        <v>0</v>
      </c>
      <c r="R2674">
        <f>IF(ABS($G2674-Hoja3!$B$5)&gt;Hoja3!$B$7, -$O2674/($G2674-Hoja3!$B$5))</f>
        <v>0</v>
      </c>
    </row>
    <row r="2675" spans="1:18" ht="14.5" customHeight="1" x14ac:dyDescent="0.55000000000000004">
      <c r="A2675" s="3">
        <v>-0.3</v>
      </c>
      <c r="B2675" s="3">
        <v>-1.1000000000000001</v>
      </c>
      <c r="C2675" s="3">
        <v>-0.26</v>
      </c>
      <c r="D2675" s="3">
        <f t="shared" si="82"/>
        <v>1.2005760000000003</v>
      </c>
      <c r="F2675" s="1"/>
      <c r="G2675" s="3" cm="1">
        <f t="array" ref="G2675">SUMPRODUCT($A2675:$C2675,TRANSPOSE(Hoja3!$E$1:$E$3)/(Hoja3!$B$5^2))</f>
        <v>0.31169525109725654</v>
      </c>
      <c r="H2675" s="3">
        <f>$A2675-$G2675*Hoja3!$E$1</f>
        <v>-0.73466178506802948</v>
      </c>
      <c r="I2675" s="3">
        <f>$B2675-$G2675*Hoja3!$E$2</f>
        <v>-0.54365828536806948</v>
      </c>
      <c r="J2675" s="3">
        <f>$C2675-$G2675*Hoja3!$E$3</f>
        <v>-0.13551178161690769</v>
      </c>
      <c r="K2675" s="3">
        <f t="shared" si="83"/>
        <v>0.92393490714751181</v>
      </c>
      <c r="M2675" s="3" t="b">
        <f>IF(ABS($D2675-Hoja3!$B$10)&lt;Hoja3!$B$11, $H2675*Hoja3!$E$1 + $I2675*Hoja3!$E$2 + $J2675*Hoja3!$E$3)</f>
        <v>0</v>
      </c>
      <c r="N2675" s="3" t="b">
        <f>IF(ABS($D2675-Hoja3!$B$10)&lt;Hoja3!$B$11, $H2675*Hoja3!$G$1 + $I2675*Hoja3!$G$2 + $J2675*Hoja3!$G$3)</f>
        <v>0</v>
      </c>
      <c r="O2675" s="3" t="b">
        <f>IF(ABS($D2675-Hoja3!$B$10)&lt;Hoja3!$B$11, $H2675*Hoja3!$I$1 + $I2675*Hoja3!$I$2 + $J2675*Hoja3!$I$3)</f>
        <v>0</v>
      </c>
      <c r="Q2675">
        <f>IF(ABS($G2675-Hoja3!$B$5)&gt;Hoja3!$B$7, -$N2675/($G2675-Hoja3!$B$5))</f>
        <v>0</v>
      </c>
      <c r="R2675">
        <f>IF(ABS($G2675-Hoja3!$B$5)&gt;Hoja3!$B$7, -$O2675/($G2675-Hoja3!$B$5))</f>
        <v>0</v>
      </c>
    </row>
    <row r="2676" spans="1:18" ht="14.5" customHeight="1" x14ac:dyDescent="0.55000000000000004">
      <c r="A2676" s="3">
        <v>-0.3</v>
      </c>
      <c r="B2676" s="3">
        <v>-1.1000000000000001</v>
      </c>
      <c r="C2676" s="3">
        <v>-0.18</v>
      </c>
      <c r="D2676" s="3">
        <f t="shared" si="82"/>
        <v>1.1888320000000003</v>
      </c>
      <c r="F2676" s="1"/>
      <c r="G2676" s="3" cm="1">
        <f t="array" ref="G2676">SUMPRODUCT($A2676:$C2676,TRANSPOSE(Hoja3!$E$1:$E$3)/(Hoja3!$B$5^2))</f>
        <v>0.30565531448275463</v>
      </c>
      <c r="H2676" s="3">
        <f>$A2676-$G2676*Hoja3!$E$1</f>
        <v>-0.72623904002679052</v>
      </c>
      <c r="I2676" s="3">
        <f>$B2676-$G2676*Hoja3!$E$2</f>
        <v>-0.55443890740369906</v>
      </c>
      <c r="J2676" s="3">
        <f>$C2676-$G2676*Hoja3!$E$3</f>
        <v>-5.7924076785471318E-2</v>
      </c>
      <c r="K2676" s="3">
        <f t="shared" si="83"/>
        <v>0.91552217011577119</v>
      </c>
      <c r="M2676" s="3" t="b">
        <f>IF(ABS($D2676-Hoja3!$B$10)&lt;Hoja3!$B$11, $H2676*Hoja3!$E$1 + $I2676*Hoja3!$E$2 + $J2676*Hoja3!$E$3)</f>
        <v>0</v>
      </c>
      <c r="N2676" s="3" t="b">
        <f>IF(ABS($D2676-Hoja3!$B$10)&lt;Hoja3!$B$11, $H2676*Hoja3!$G$1 + $I2676*Hoja3!$G$2 + $J2676*Hoja3!$G$3)</f>
        <v>0</v>
      </c>
      <c r="O2676" s="3" t="b">
        <f>IF(ABS($D2676-Hoja3!$B$10)&lt;Hoja3!$B$11, $H2676*Hoja3!$I$1 + $I2676*Hoja3!$I$2 + $J2676*Hoja3!$I$3)</f>
        <v>0</v>
      </c>
      <c r="Q2676">
        <f>IF(ABS($G2676-Hoja3!$B$5)&gt;Hoja3!$B$7, -$N2676/($G2676-Hoja3!$B$5))</f>
        <v>0</v>
      </c>
      <c r="R2676">
        <f>IF(ABS($G2676-Hoja3!$B$5)&gt;Hoja3!$B$7, -$O2676/($G2676-Hoja3!$B$5))</f>
        <v>0</v>
      </c>
    </row>
    <row r="2677" spans="1:18" ht="14.5" customHeight="1" x14ac:dyDescent="0.55000000000000004">
      <c r="A2677" s="3">
        <v>-0.3</v>
      </c>
      <c r="B2677" s="3">
        <v>-1.1000000000000001</v>
      </c>
      <c r="C2677" s="3">
        <v>-0.1</v>
      </c>
      <c r="D2677" s="3">
        <f t="shared" si="82"/>
        <v>1.1840000000000002</v>
      </c>
      <c r="F2677" s="1"/>
      <c r="G2677" s="3" cm="1">
        <f t="array" ref="G2677">SUMPRODUCT($A2677:$C2677,TRANSPOSE(Hoja3!$E$1:$E$3)/(Hoja3!$B$5^2))</f>
        <v>0.29961537786825271</v>
      </c>
      <c r="H2677" s="3">
        <f>$A2677-$G2677*Hoja3!$E$1</f>
        <v>-0.71781629498555155</v>
      </c>
      <c r="I2677" s="3">
        <f>$B2677-$G2677*Hoja3!$E$2</f>
        <v>-0.56521952943932863</v>
      </c>
      <c r="J2677" s="3">
        <f>$C2677-$G2677*Hoja3!$E$3</f>
        <v>1.9663628045964998E-2</v>
      </c>
      <c r="K2677" s="3">
        <f t="shared" si="83"/>
        <v>0.91384900726232143</v>
      </c>
      <c r="M2677" s="3" t="b">
        <f>IF(ABS($D2677-Hoja3!$B$10)&lt;Hoja3!$B$11, $H2677*Hoja3!$E$1 + $I2677*Hoja3!$E$2 + $J2677*Hoja3!$E$3)</f>
        <v>0</v>
      </c>
      <c r="N2677" s="3" t="b">
        <f>IF(ABS($D2677-Hoja3!$B$10)&lt;Hoja3!$B$11, $H2677*Hoja3!$G$1 + $I2677*Hoja3!$G$2 + $J2677*Hoja3!$G$3)</f>
        <v>0</v>
      </c>
      <c r="O2677" s="3" t="b">
        <f>IF(ABS($D2677-Hoja3!$B$10)&lt;Hoja3!$B$11, $H2677*Hoja3!$I$1 + $I2677*Hoja3!$I$2 + $J2677*Hoja3!$I$3)</f>
        <v>0</v>
      </c>
      <c r="Q2677">
        <f>IF(ABS($G2677-Hoja3!$B$5)&gt;Hoja3!$B$7, -$N2677/($G2677-Hoja3!$B$5))</f>
        <v>0</v>
      </c>
      <c r="R2677">
        <f>IF(ABS($G2677-Hoja3!$B$5)&gt;Hoja3!$B$7, -$O2677/($G2677-Hoja3!$B$5))</f>
        <v>0</v>
      </c>
    </row>
    <row r="2678" spans="1:18" ht="14.5" customHeight="1" x14ac:dyDescent="0.55000000000000004">
      <c r="A2678" s="3">
        <v>-0.3</v>
      </c>
      <c r="B2678" s="3">
        <v>-1.1000000000000001</v>
      </c>
      <c r="C2678" s="3">
        <v>-0.02</v>
      </c>
      <c r="D2678" s="3">
        <f t="shared" si="82"/>
        <v>1.1830080000000003</v>
      </c>
      <c r="F2678" s="1"/>
      <c r="G2678" s="3" cm="1">
        <f t="array" ref="G2678">SUMPRODUCT($A2678:$C2678,TRANSPOSE(Hoja3!$E$1:$E$3)/(Hoja3!$B$5^2))</f>
        <v>0.29357544125375079</v>
      </c>
      <c r="H2678" s="3">
        <f>$A2678-$G2678*Hoja3!$E$1</f>
        <v>-0.70939354994431258</v>
      </c>
      <c r="I2678" s="3">
        <f>$B2678-$G2678*Hoja3!$E$2</f>
        <v>-0.5760001514749582</v>
      </c>
      <c r="J2678" s="3">
        <f>$C2678-$G2678*Hoja3!$E$3</f>
        <v>9.7251332877401342E-2</v>
      </c>
      <c r="K2678" s="3">
        <f t="shared" si="83"/>
        <v>0.91895223213625188</v>
      </c>
      <c r="M2678" s="3" t="b">
        <f>IF(ABS($D2678-Hoja3!$B$10)&lt;Hoja3!$B$11, $H2678*Hoja3!$E$1 + $I2678*Hoja3!$E$2 + $J2678*Hoja3!$E$3)</f>
        <v>0</v>
      </c>
      <c r="N2678" s="3" t="b">
        <f>IF(ABS($D2678-Hoja3!$B$10)&lt;Hoja3!$B$11, $H2678*Hoja3!$G$1 + $I2678*Hoja3!$G$2 + $J2678*Hoja3!$G$3)</f>
        <v>0</v>
      </c>
      <c r="O2678" s="3" t="b">
        <f>IF(ABS($D2678-Hoja3!$B$10)&lt;Hoja3!$B$11, $H2678*Hoja3!$I$1 + $I2678*Hoja3!$I$2 + $J2678*Hoja3!$I$3)</f>
        <v>0</v>
      </c>
      <c r="Q2678">
        <f>IF(ABS($G2678-Hoja3!$B$5)&gt;Hoja3!$B$7, -$N2678/($G2678-Hoja3!$B$5))</f>
        <v>0</v>
      </c>
      <c r="R2678">
        <f>IF(ABS($G2678-Hoja3!$B$5)&gt;Hoja3!$B$7, -$O2678/($G2678-Hoja3!$B$5))</f>
        <v>0</v>
      </c>
    </row>
    <row r="2679" spans="1:18" ht="14.5" customHeight="1" x14ac:dyDescent="0.55000000000000004">
      <c r="A2679" s="3">
        <v>-0.3</v>
      </c>
      <c r="B2679" s="3">
        <v>-1.1000000000000001</v>
      </c>
      <c r="C2679" s="3">
        <v>0</v>
      </c>
      <c r="D2679" s="3">
        <f t="shared" si="82"/>
        <v>1.1830000000000003</v>
      </c>
      <c r="F2679" s="1"/>
      <c r="G2679" s="3" cm="1">
        <f t="array" ref="G2679">SUMPRODUCT($A2679:$C2679,TRANSPOSE(Hoja3!$E$1:$E$3)/(Hoja3!$B$5^2))</f>
        <v>0.29206545710012533</v>
      </c>
      <c r="H2679" s="3">
        <f>$A2679-$G2679*Hoja3!$E$1</f>
        <v>-0.70728786368400287</v>
      </c>
      <c r="I2679" s="3">
        <f>$B2679-$G2679*Hoja3!$E$2</f>
        <v>-0.57869530698386551</v>
      </c>
      <c r="J2679" s="3">
        <f>$C2679-$G2679*Hoja3!$E$3</f>
        <v>0.11664825908526043</v>
      </c>
      <c r="K2679" s="3">
        <f t="shared" si="83"/>
        <v>0.92127693816107925</v>
      </c>
      <c r="M2679" s="3" t="b">
        <f>IF(ABS($D2679-Hoja3!$B$10)&lt;Hoja3!$B$11, $H2679*Hoja3!$E$1 + $I2679*Hoja3!$E$2 + $J2679*Hoja3!$E$3)</f>
        <v>0</v>
      </c>
      <c r="N2679" s="3" t="b">
        <f>IF(ABS($D2679-Hoja3!$B$10)&lt;Hoja3!$B$11, $H2679*Hoja3!$G$1 + $I2679*Hoja3!$G$2 + $J2679*Hoja3!$G$3)</f>
        <v>0</v>
      </c>
      <c r="O2679" s="3" t="b">
        <f>IF(ABS($D2679-Hoja3!$B$10)&lt;Hoja3!$B$11, $H2679*Hoja3!$I$1 + $I2679*Hoja3!$I$2 + $J2679*Hoja3!$I$3)</f>
        <v>0</v>
      </c>
      <c r="Q2679">
        <f>IF(ABS($G2679-Hoja3!$B$5)&gt;Hoja3!$B$7, -$N2679/($G2679-Hoja3!$B$5))</f>
        <v>0</v>
      </c>
      <c r="R2679">
        <f>IF(ABS($G2679-Hoja3!$B$5)&gt;Hoja3!$B$7, -$O2679/($G2679-Hoja3!$B$5))</f>
        <v>0</v>
      </c>
    </row>
    <row r="2680" spans="1:18" ht="14.5" customHeight="1" x14ac:dyDescent="0.55000000000000004">
      <c r="A2680" s="3">
        <v>-0.3</v>
      </c>
      <c r="B2680" s="3">
        <v>-1.1000000000000001</v>
      </c>
      <c r="C2680" s="3">
        <v>0.02</v>
      </c>
      <c r="D2680" s="3">
        <f t="shared" si="82"/>
        <v>1.1829920000000003</v>
      </c>
      <c r="F2680" s="1"/>
      <c r="G2680" s="3" cm="1">
        <f t="array" ref="G2680">SUMPRODUCT($A2680:$C2680,TRANSPOSE(Hoja3!$E$1:$E$3)/(Hoja3!$B$5^2))</f>
        <v>0.29055547294649986</v>
      </c>
      <c r="H2680" s="3">
        <f>$A2680-$G2680*Hoja3!$E$1</f>
        <v>-0.70518217742369316</v>
      </c>
      <c r="I2680" s="3">
        <f>$B2680-$G2680*Hoja3!$E$2</f>
        <v>-0.58139046249277293</v>
      </c>
      <c r="J2680" s="3">
        <f>$C2680-$G2680*Hoja3!$E$3</f>
        <v>0.13604518529311951</v>
      </c>
      <c r="K2680" s="3">
        <f t="shared" si="83"/>
        <v>0.92401572804526477</v>
      </c>
      <c r="M2680" s="3" t="b">
        <f>IF(ABS($D2680-Hoja3!$B$10)&lt;Hoja3!$B$11, $H2680*Hoja3!$E$1 + $I2680*Hoja3!$E$2 + $J2680*Hoja3!$E$3)</f>
        <v>0</v>
      </c>
      <c r="N2680" s="3" t="b">
        <f>IF(ABS($D2680-Hoja3!$B$10)&lt;Hoja3!$B$11, $H2680*Hoja3!$G$1 + $I2680*Hoja3!$G$2 + $J2680*Hoja3!$G$3)</f>
        <v>0</v>
      </c>
      <c r="O2680" s="3" t="b">
        <f>IF(ABS($D2680-Hoja3!$B$10)&lt;Hoja3!$B$11, $H2680*Hoja3!$I$1 + $I2680*Hoja3!$I$2 + $J2680*Hoja3!$I$3)</f>
        <v>0</v>
      </c>
      <c r="Q2680">
        <f>IF(ABS($G2680-Hoja3!$B$5)&gt;Hoja3!$B$7, -$N2680/($G2680-Hoja3!$B$5))</f>
        <v>0</v>
      </c>
      <c r="R2680">
        <f>IF(ABS($G2680-Hoja3!$B$5)&gt;Hoja3!$B$7, -$O2680/($G2680-Hoja3!$B$5))</f>
        <v>0</v>
      </c>
    </row>
    <row r="2681" spans="1:18" ht="14.5" customHeight="1" x14ac:dyDescent="0.55000000000000004">
      <c r="A2681" s="3">
        <v>-0.3</v>
      </c>
      <c r="B2681" s="3">
        <v>-1.1000000000000001</v>
      </c>
      <c r="C2681" s="3">
        <v>0.1</v>
      </c>
      <c r="D2681" s="3">
        <f t="shared" si="82"/>
        <v>1.1820000000000004</v>
      </c>
      <c r="F2681" s="1"/>
      <c r="G2681" s="3" cm="1">
        <f t="array" ref="G2681">SUMPRODUCT($A2681:$C2681,TRANSPOSE(Hoja3!$E$1:$E$3)/(Hoja3!$B$5^2))</f>
        <v>0.28451553633199794</v>
      </c>
      <c r="H2681" s="3">
        <f>$A2681-$G2681*Hoja3!$E$1</f>
        <v>-0.69675943238245419</v>
      </c>
      <c r="I2681" s="3">
        <f>$B2681-$G2681*Hoja3!$E$2</f>
        <v>-0.5921710845284025</v>
      </c>
      <c r="J2681" s="3">
        <f>$C2681-$G2681*Hoja3!$E$3</f>
        <v>0.21363289012455586</v>
      </c>
      <c r="K2681" s="3">
        <f t="shared" si="83"/>
        <v>0.93903104938464876</v>
      </c>
      <c r="M2681" s="3" t="b">
        <f>IF(ABS($D2681-Hoja3!$B$10)&lt;Hoja3!$B$11, $H2681*Hoja3!$E$1 + $I2681*Hoja3!$E$2 + $J2681*Hoja3!$E$3)</f>
        <v>0</v>
      </c>
      <c r="N2681" s="3" t="b">
        <f>IF(ABS($D2681-Hoja3!$B$10)&lt;Hoja3!$B$11, $H2681*Hoja3!$G$1 + $I2681*Hoja3!$G$2 + $J2681*Hoja3!$G$3)</f>
        <v>0</v>
      </c>
      <c r="O2681" s="3" t="b">
        <f>IF(ABS($D2681-Hoja3!$B$10)&lt;Hoja3!$B$11, $H2681*Hoja3!$I$1 + $I2681*Hoja3!$I$2 + $J2681*Hoja3!$I$3)</f>
        <v>0</v>
      </c>
      <c r="Q2681">
        <f>IF(ABS($G2681-Hoja3!$B$5)&gt;Hoja3!$B$7, -$N2681/($G2681-Hoja3!$B$5))</f>
        <v>0</v>
      </c>
      <c r="R2681">
        <f>IF(ABS($G2681-Hoja3!$B$5)&gt;Hoja3!$B$7, -$O2681/($G2681-Hoja3!$B$5))</f>
        <v>0</v>
      </c>
    </row>
    <row r="2682" spans="1:18" ht="14.5" customHeight="1" x14ac:dyDescent="0.55000000000000004">
      <c r="A2682" s="3">
        <v>-0.3</v>
      </c>
      <c r="B2682" s="3">
        <v>-1.1000000000000001</v>
      </c>
      <c r="C2682" s="3">
        <v>0.18</v>
      </c>
      <c r="D2682" s="3">
        <f t="shared" si="82"/>
        <v>1.1771680000000002</v>
      </c>
      <c r="F2682" s="1"/>
      <c r="G2682" s="3" cm="1">
        <f t="array" ref="G2682">SUMPRODUCT($A2682:$C2682,TRANSPOSE(Hoja3!$E$1:$E$3)/(Hoja3!$B$5^2))</f>
        <v>0.27847559971749603</v>
      </c>
      <c r="H2682" s="3">
        <f>$A2682-$G2682*Hoja3!$E$1</f>
        <v>-0.68833668734121511</v>
      </c>
      <c r="I2682" s="3">
        <f>$B2682-$G2682*Hoja3!$E$2</f>
        <v>-0.60295170656403207</v>
      </c>
      <c r="J2682" s="3">
        <f>$C2682-$G2682*Hoja3!$E$3</f>
        <v>0.29122059495599217</v>
      </c>
      <c r="K2682" s="3">
        <f t="shared" si="83"/>
        <v>0.96029557455758296</v>
      </c>
      <c r="M2682" s="3" t="b">
        <f>IF(ABS($D2682-Hoja3!$B$10)&lt;Hoja3!$B$11, $H2682*Hoja3!$E$1 + $I2682*Hoja3!$E$2 + $J2682*Hoja3!$E$3)</f>
        <v>0</v>
      </c>
      <c r="N2682" s="3" t="b">
        <f>IF(ABS($D2682-Hoja3!$B$10)&lt;Hoja3!$B$11, $H2682*Hoja3!$G$1 + $I2682*Hoja3!$G$2 + $J2682*Hoja3!$G$3)</f>
        <v>0</v>
      </c>
      <c r="O2682" s="3" t="b">
        <f>IF(ABS($D2682-Hoja3!$B$10)&lt;Hoja3!$B$11, $H2682*Hoja3!$I$1 + $I2682*Hoja3!$I$2 + $J2682*Hoja3!$I$3)</f>
        <v>0</v>
      </c>
      <c r="Q2682">
        <f>IF(ABS($G2682-Hoja3!$B$5)&gt;Hoja3!$B$7, -$N2682/($G2682-Hoja3!$B$5))</f>
        <v>0</v>
      </c>
      <c r="R2682">
        <f>IF(ABS($G2682-Hoja3!$B$5)&gt;Hoja3!$B$7, -$O2682/($G2682-Hoja3!$B$5))</f>
        <v>0</v>
      </c>
    </row>
    <row r="2683" spans="1:18" ht="14.5" customHeight="1" x14ac:dyDescent="0.55000000000000004">
      <c r="A2683" s="3">
        <v>-0.3</v>
      </c>
      <c r="B2683" s="3">
        <v>-1.1000000000000001</v>
      </c>
      <c r="C2683" s="3">
        <v>0.26</v>
      </c>
      <c r="D2683" s="3">
        <f t="shared" si="82"/>
        <v>1.1654240000000002</v>
      </c>
      <c r="F2683" s="1"/>
      <c r="G2683" s="3" cm="1">
        <f t="array" ref="G2683">SUMPRODUCT($A2683:$C2683,TRANSPOSE(Hoja3!$E$1:$E$3)/(Hoja3!$B$5^2))</f>
        <v>0.27243566310299411</v>
      </c>
      <c r="H2683" s="3">
        <f>$A2683-$G2683*Hoja3!$E$1</f>
        <v>-0.67991394229997626</v>
      </c>
      <c r="I2683" s="3">
        <f>$B2683-$G2683*Hoja3!$E$2</f>
        <v>-0.61373232859966165</v>
      </c>
      <c r="J2683" s="3">
        <f>$C2683-$G2683*Hoja3!$E$3</f>
        <v>0.36880829978742852</v>
      </c>
      <c r="K2683" s="3">
        <f t="shared" si="83"/>
        <v>0.98740564212199644</v>
      </c>
      <c r="M2683" s="3" t="b">
        <f>IF(ABS($D2683-Hoja3!$B$10)&lt;Hoja3!$B$11, $H2683*Hoja3!$E$1 + $I2683*Hoja3!$E$2 + $J2683*Hoja3!$E$3)</f>
        <v>0</v>
      </c>
      <c r="N2683" s="3" t="b">
        <f>IF(ABS($D2683-Hoja3!$B$10)&lt;Hoja3!$B$11, $H2683*Hoja3!$G$1 + $I2683*Hoja3!$G$2 + $J2683*Hoja3!$G$3)</f>
        <v>0</v>
      </c>
      <c r="O2683" s="3" t="b">
        <f>IF(ABS($D2683-Hoja3!$B$10)&lt;Hoja3!$B$11, $H2683*Hoja3!$I$1 + $I2683*Hoja3!$I$2 + $J2683*Hoja3!$I$3)</f>
        <v>0</v>
      </c>
      <c r="Q2683">
        <f>IF(ABS($G2683-Hoja3!$B$5)&gt;Hoja3!$B$7, -$N2683/($G2683-Hoja3!$B$5))</f>
        <v>0</v>
      </c>
      <c r="R2683">
        <f>IF(ABS($G2683-Hoja3!$B$5)&gt;Hoja3!$B$7, -$O2683/($G2683-Hoja3!$B$5))</f>
        <v>0</v>
      </c>
    </row>
    <row r="2684" spans="1:18" ht="14.5" customHeight="1" x14ac:dyDescent="0.55000000000000004">
      <c r="A2684" s="3">
        <v>-0.3</v>
      </c>
      <c r="B2684" s="3">
        <v>-1.1000000000000001</v>
      </c>
      <c r="C2684" s="3">
        <v>0.34</v>
      </c>
      <c r="D2684" s="3">
        <f t="shared" si="82"/>
        <v>1.1436960000000003</v>
      </c>
      <c r="F2684" s="1"/>
      <c r="G2684" s="3" cm="1">
        <f t="array" ref="G2684">SUMPRODUCT($A2684:$C2684,TRANSPOSE(Hoja3!$E$1:$E$3)/(Hoja3!$B$5^2))</f>
        <v>0.26639572648849219</v>
      </c>
      <c r="H2684" s="3">
        <f>$A2684-$G2684*Hoja3!$E$1</f>
        <v>-0.67149119725873718</v>
      </c>
      <c r="I2684" s="3">
        <f>$B2684-$G2684*Hoja3!$E$2</f>
        <v>-0.62451295063529111</v>
      </c>
      <c r="J2684" s="3">
        <f>$C2684-$G2684*Hoja3!$E$3</f>
        <v>0.44639600461886486</v>
      </c>
      <c r="K2684" s="3">
        <f t="shared" si="83"/>
        <v>1.019895213464038</v>
      </c>
      <c r="M2684" s="3" t="b">
        <f>IF(ABS($D2684-Hoja3!$B$10)&lt;Hoja3!$B$11, $H2684*Hoja3!$E$1 + $I2684*Hoja3!$E$2 + $J2684*Hoja3!$E$3)</f>
        <v>0</v>
      </c>
      <c r="N2684" s="3" t="b">
        <f>IF(ABS($D2684-Hoja3!$B$10)&lt;Hoja3!$B$11, $H2684*Hoja3!$G$1 + $I2684*Hoja3!$G$2 + $J2684*Hoja3!$G$3)</f>
        <v>0</v>
      </c>
      <c r="O2684" s="3" t="b">
        <f>IF(ABS($D2684-Hoja3!$B$10)&lt;Hoja3!$B$11, $H2684*Hoja3!$I$1 + $I2684*Hoja3!$I$2 + $J2684*Hoja3!$I$3)</f>
        <v>0</v>
      </c>
      <c r="Q2684">
        <f>IF(ABS($G2684-Hoja3!$B$5)&gt;Hoja3!$B$7, -$N2684/($G2684-Hoja3!$B$5))</f>
        <v>0</v>
      </c>
      <c r="R2684">
        <f>IF(ABS($G2684-Hoja3!$B$5)&gt;Hoja3!$B$7, -$O2684/($G2684-Hoja3!$B$5))</f>
        <v>0</v>
      </c>
    </row>
    <row r="2685" spans="1:18" ht="14.5" customHeight="1" x14ac:dyDescent="0.55000000000000004">
      <c r="A2685" s="3">
        <v>-0.3</v>
      </c>
      <c r="B2685" s="3">
        <v>-1.1000000000000001</v>
      </c>
      <c r="C2685" s="3">
        <v>0.42</v>
      </c>
      <c r="D2685" s="3">
        <f t="shared" si="82"/>
        <v>1.1089120000000003</v>
      </c>
      <c r="F2685" s="1"/>
      <c r="G2685" s="3" cm="1">
        <f t="array" ref="G2685">SUMPRODUCT($A2685:$C2685,TRANSPOSE(Hoja3!$E$1:$E$3)/(Hoja3!$B$5^2))</f>
        <v>0.26035578987399027</v>
      </c>
      <c r="H2685" s="3">
        <f>$A2685-$G2685*Hoja3!$E$1</f>
        <v>-0.66306845221749833</v>
      </c>
      <c r="I2685" s="3">
        <f>$B2685-$G2685*Hoja3!$E$2</f>
        <v>-0.63529357267092079</v>
      </c>
      <c r="J2685" s="3">
        <f>$C2685-$G2685*Hoja3!$E$3</f>
        <v>0.52398370945030115</v>
      </c>
      <c r="K2685" s="3">
        <f t="shared" si="83"/>
        <v>1.0572684727978929</v>
      </c>
      <c r="M2685" s="3" t="b">
        <f>IF(ABS($D2685-Hoja3!$B$10)&lt;Hoja3!$B$11, $H2685*Hoja3!$E$1 + $I2685*Hoja3!$E$2 + $J2685*Hoja3!$E$3)</f>
        <v>0</v>
      </c>
      <c r="N2685" s="3" t="b">
        <f>IF(ABS($D2685-Hoja3!$B$10)&lt;Hoja3!$B$11, $H2685*Hoja3!$G$1 + $I2685*Hoja3!$G$2 + $J2685*Hoja3!$G$3)</f>
        <v>0</v>
      </c>
      <c r="O2685" s="3" t="b">
        <f>IF(ABS($D2685-Hoja3!$B$10)&lt;Hoja3!$B$11, $H2685*Hoja3!$I$1 + $I2685*Hoja3!$I$2 + $J2685*Hoja3!$I$3)</f>
        <v>0</v>
      </c>
      <c r="Q2685">
        <f>IF(ABS($G2685-Hoja3!$B$5)&gt;Hoja3!$B$7, -$N2685/($G2685-Hoja3!$B$5))</f>
        <v>0</v>
      </c>
      <c r="R2685">
        <f>IF(ABS($G2685-Hoja3!$B$5)&gt;Hoja3!$B$7, -$O2685/($G2685-Hoja3!$B$5))</f>
        <v>0</v>
      </c>
    </row>
    <row r="2686" spans="1:18" ht="14.5" customHeight="1" x14ac:dyDescent="0.55000000000000004">
      <c r="A2686" s="3">
        <v>-0.3</v>
      </c>
      <c r="B2686" s="3">
        <v>-1.1000000000000001</v>
      </c>
      <c r="C2686" s="3">
        <v>0.5</v>
      </c>
      <c r="D2686" s="3">
        <f t="shared" si="82"/>
        <v>1.0580000000000003</v>
      </c>
      <c r="F2686" s="1"/>
      <c r="G2686" s="3" cm="1">
        <f t="array" ref="G2686">SUMPRODUCT($A2686:$C2686,TRANSPOSE(Hoja3!$E$1:$E$3)/(Hoja3!$B$5^2))</f>
        <v>0.25431585325948836</v>
      </c>
      <c r="H2686" s="3">
        <f>$A2686-$G2686*Hoja3!$E$1</f>
        <v>-0.65464570717625925</v>
      </c>
      <c r="I2686" s="3">
        <f>$B2686-$G2686*Hoja3!$E$2</f>
        <v>-0.64607419470655025</v>
      </c>
      <c r="J2686" s="3">
        <f>$C2686-$G2686*Hoja3!$E$3</f>
        <v>0.60157141428173755</v>
      </c>
      <c r="K2686" s="3">
        <f t="shared" si="83"/>
        <v>1.0990273124317484</v>
      </c>
      <c r="M2686" s="3" t="b">
        <f>IF(ABS($D2686-Hoja3!$B$10)&lt;Hoja3!$B$11, $H2686*Hoja3!$E$1 + $I2686*Hoja3!$E$2 + $J2686*Hoja3!$E$3)</f>
        <v>0</v>
      </c>
      <c r="N2686" s="3" t="b">
        <f>IF(ABS($D2686-Hoja3!$B$10)&lt;Hoja3!$B$11, $H2686*Hoja3!$G$1 + $I2686*Hoja3!$G$2 + $J2686*Hoja3!$G$3)</f>
        <v>0</v>
      </c>
      <c r="O2686" s="3" t="b">
        <f>IF(ABS($D2686-Hoja3!$B$10)&lt;Hoja3!$B$11, $H2686*Hoja3!$I$1 + $I2686*Hoja3!$I$2 + $J2686*Hoja3!$I$3)</f>
        <v>0</v>
      </c>
      <c r="Q2686">
        <f>IF(ABS($G2686-Hoja3!$B$5)&gt;Hoja3!$B$7, -$N2686/($G2686-Hoja3!$B$5))</f>
        <v>0</v>
      </c>
      <c r="R2686">
        <f>IF(ABS($G2686-Hoja3!$B$5)&gt;Hoja3!$B$7, -$O2686/($G2686-Hoja3!$B$5))</f>
        <v>0</v>
      </c>
    </row>
    <row r="2687" spans="1:18" ht="14.5" customHeight="1" x14ac:dyDescent="0.55000000000000004">
      <c r="A2687" s="3">
        <v>-0.3</v>
      </c>
      <c r="B2687" s="3">
        <v>-1.1000000000000001</v>
      </c>
      <c r="C2687" s="3">
        <v>0.57999999999999996</v>
      </c>
      <c r="D2687" s="3">
        <f t="shared" si="82"/>
        <v>0.98788800000000032</v>
      </c>
      <c r="F2687" s="1"/>
      <c r="G2687" s="3" cm="1">
        <f t="array" ref="G2687">SUMPRODUCT($A2687:$C2687,TRANSPOSE(Hoja3!$E$1:$E$3)/(Hoja3!$B$5^2))</f>
        <v>0.24827591664498641</v>
      </c>
      <c r="H2687" s="3">
        <f>$A2687-$G2687*Hoja3!$E$1</f>
        <v>-0.64622296213502028</v>
      </c>
      <c r="I2687" s="3">
        <f>$B2687-$G2687*Hoja3!$E$2</f>
        <v>-0.65685481674217994</v>
      </c>
      <c r="J2687" s="3">
        <f>$C2687-$G2687*Hoja3!$E$3</f>
        <v>0.67915911911317384</v>
      </c>
      <c r="K2687" s="3">
        <f t="shared" si="83"/>
        <v>1.1446918695188435</v>
      </c>
      <c r="M2687" s="3" t="b">
        <f>IF(ABS($D2687-Hoja3!$B$10)&lt;Hoja3!$B$11, $H2687*Hoja3!$E$1 + $I2687*Hoja3!$E$2 + $J2687*Hoja3!$E$3)</f>
        <v>0</v>
      </c>
      <c r="N2687" s="3" t="b">
        <f>IF(ABS($D2687-Hoja3!$B$10)&lt;Hoja3!$B$11, $H2687*Hoja3!$G$1 + $I2687*Hoja3!$G$2 + $J2687*Hoja3!$G$3)</f>
        <v>0</v>
      </c>
      <c r="O2687" s="3" t="b">
        <f>IF(ABS($D2687-Hoja3!$B$10)&lt;Hoja3!$B$11, $H2687*Hoja3!$I$1 + $I2687*Hoja3!$I$2 + $J2687*Hoja3!$I$3)</f>
        <v>0</v>
      </c>
      <c r="Q2687">
        <f>IF(ABS($G2687-Hoja3!$B$5)&gt;Hoja3!$B$7, -$N2687/($G2687-Hoja3!$B$5))</f>
        <v>0</v>
      </c>
      <c r="R2687">
        <f>IF(ABS($G2687-Hoja3!$B$5)&gt;Hoja3!$B$7, -$O2687/($G2687-Hoja3!$B$5))</f>
        <v>0</v>
      </c>
    </row>
    <row r="2688" spans="1:18" ht="14.5" customHeight="1" x14ac:dyDescent="0.55000000000000004">
      <c r="A2688" s="3">
        <v>-0.3</v>
      </c>
      <c r="B2688" s="3">
        <v>-1.1000000000000001</v>
      </c>
      <c r="C2688" s="3">
        <v>0.66</v>
      </c>
      <c r="D2688" s="3">
        <f t="shared" si="82"/>
        <v>0.8955040000000003</v>
      </c>
      <c r="F2688" s="1"/>
      <c r="G2688" s="3" cm="1">
        <f t="array" ref="G2688">SUMPRODUCT($A2688:$C2688,TRANSPOSE(Hoja3!$E$1:$E$3)/(Hoja3!$B$5^2))</f>
        <v>0.24223598003048449</v>
      </c>
      <c r="H2688" s="3">
        <f>$A2688-$G2688*Hoja3!$E$1</f>
        <v>-0.63780021709378132</v>
      </c>
      <c r="I2688" s="3">
        <f>$B2688-$G2688*Hoja3!$E$2</f>
        <v>-0.66763543877780951</v>
      </c>
      <c r="J2688" s="3">
        <f>$C2688-$G2688*Hoja3!$E$3</f>
        <v>0.75674682394461024</v>
      </c>
      <c r="K2688" s="3">
        <f t="shared" si="83"/>
        <v>1.1938140355964859</v>
      </c>
      <c r="M2688" s="3" t="b">
        <f>IF(ABS($D2688-Hoja3!$B$10)&lt;Hoja3!$B$11, $H2688*Hoja3!$E$1 + $I2688*Hoja3!$E$2 + $J2688*Hoja3!$E$3)</f>
        <v>0</v>
      </c>
      <c r="N2688" s="3" t="b">
        <f>IF(ABS($D2688-Hoja3!$B$10)&lt;Hoja3!$B$11, $H2688*Hoja3!$G$1 + $I2688*Hoja3!$G$2 + $J2688*Hoja3!$G$3)</f>
        <v>0</v>
      </c>
      <c r="O2688" s="3" t="b">
        <f>IF(ABS($D2688-Hoja3!$B$10)&lt;Hoja3!$B$11, $H2688*Hoja3!$I$1 + $I2688*Hoja3!$I$2 + $J2688*Hoja3!$I$3)</f>
        <v>0</v>
      </c>
      <c r="Q2688">
        <f>IF(ABS($G2688-Hoja3!$B$5)&gt;Hoja3!$B$7, -$N2688/($G2688-Hoja3!$B$5))</f>
        <v>0</v>
      </c>
      <c r="R2688">
        <f>IF(ABS($G2688-Hoja3!$B$5)&gt;Hoja3!$B$7, -$O2688/($G2688-Hoja3!$B$5))</f>
        <v>0</v>
      </c>
    </row>
    <row r="2689" spans="1:18" ht="14.5" customHeight="1" x14ac:dyDescent="0.55000000000000004">
      <c r="A2689" s="3">
        <v>-0.3</v>
      </c>
      <c r="B2689" s="3">
        <v>-1.1000000000000001</v>
      </c>
      <c r="C2689" s="3">
        <v>0.74</v>
      </c>
      <c r="D2689" s="3">
        <f t="shared" si="82"/>
        <v>0.77777600000000024</v>
      </c>
      <c r="F2689" s="1"/>
      <c r="G2689" s="3" cm="1">
        <f t="array" ref="G2689">SUMPRODUCT($A2689:$C2689,TRANSPOSE(Hoja3!$E$1:$E$3)/(Hoja3!$B$5^2))</f>
        <v>0.23619604341598258</v>
      </c>
      <c r="H2689" s="3">
        <f>$A2689-$G2689*Hoja3!$E$1</f>
        <v>-0.62937747205254235</v>
      </c>
      <c r="I2689" s="3">
        <f>$B2689-$G2689*Hoja3!$E$2</f>
        <v>-0.67841606081343908</v>
      </c>
      <c r="J2689" s="3">
        <f>$C2689-$G2689*Hoja3!$E$3</f>
        <v>0.83433452877604652</v>
      </c>
      <c r="K2689" s="3">
        <f t="shared" si="83"/>
        <v>1.2459849356251544</v>
      </c>
      <c r="M2689" s="3" t="b">
        <f>IF(ABS($D2689-Hoja3!$B$10)&lt;Hoja3!$B$11, $H2689*Hoja3!$E$1 + $I2689*Hoja3!$E$2 + $J2689*Hoja3!$E$3)</f>
        <v>0</v>
      </c>
      <c r="N2689" s="3" t="b">
        <f>IF(ABS($D2689-Hoja3!$B$10)&lt;Hoja3!$B$11, $H2689*Hoja3!$G$1 + $I2689*Hoja3!$G$2 + $J2689*Hoja3!$G$3)</f>
        <v>0</v>
      </c>
      <c r="O2689" s="3" t="b">
        <f>IF(ABS($D2689-Hoja3!$B$10)&lt;Hoja3!$B$11, $H2689*Hoja3!$I$1 + $I2689*Hoja3!$I$2 + $J2689*Hoja3!$I$3)</f>
        <v>0</v>
      </c>
      <c r="Q2689">
        <f>IF(ABS($G2689-Hoja3!$B$5)&gt;Hoja3!$B$7, -$N2689/($G2689-Hoja3!$B$5))</f>
        <v>0</v>
      </c>
      <c r="R2689">
        <f>IF(ABS($G2689-Hoja3!$B$5)&gt;Hoja3!$B$7, -$O2689/($G2689-Hoja3!$B$5))</f>
        <v>0</v>
      </c>
    </row>
    <row r="2690" spans="1:18" ht="14.5" customHeight="1" x14ac:dyDescent="0.55000000000000004">
      <c r="A2690" s="3">
        <v>-0.3</v>
      </c>
      <c r="B2690" s="3">
        <v>-1.1000000000000001</v>
      </c>
      <c r="C2690" s="3">
        <v>0.82</v>
      </c>
      <c r="D2690" s="3">
        <f t="shared" si="82"/>
        <v>0.63163200000000042</v>
      </c>
      <c r="F2690" s="1"/>
      <c r="G2690" s="3" cm="1">
        <f t="array" ref="G2690">SUMPRODUCT($A2690:$C2690,TRANSPOSE(Hoja3!$E$1:$E$3)/(Hoja3!$B$5^2))</f>
        <v>0.23015610680148066</v>
      </c>
      <c r="H2690" s="3">
        <f>$A2690-$G2690*Hoja3!$E$1</f>
        <v>-0.62095472701130339</v>
      </c>
      <c r="I2690" s="3">
        <f>$B2690-$G2690*Hoja3!$E$2</f>
        <v>-0.68919668284906865</v>
      </c>
      <c r="J2690" s="3">
        <f>$C2690-$G2690*Hoja3!$E$3</f>
        <v>0.91192223360748281</v>
      </c>
      <c r="K2690" s="3">
        <f t="shared" si="83"/>
        <v>1.3008378072594224</v>
      </c>
      <c r="M2690" s="3" t="b">
        <f>IF(ABS($D2690-Hoja3!$B$10)&lt;Hoja3!$B$11, $H2690*Hoja3!$E$1 + $I2690*Hoja3!$E$2 + $J2690*Hoja3!$E$3)</f>
        <v>0</v>
      </c>
      <c r="N2690" s="3" t="b">
        <f>IF(ABS($D2690-Hoja3!$B$10)&lt;Hoja3!$B$11, $H2690*Hoja3!$G$1 + $I2690*Hoja3!$G$2 + $J2690*Hoja3!$G$3)</f>
        <v>0</v>
      </c>
      <c r="O2690" s="3" t="b">
        <f>IF(ABS($D2690-Hoja3!$B$10)&lt;Hoja3!$B$11, $H2690*Hoja3!$I$1 + $I2690*Hoja3!$I$2 + $J2690*Hoja3!$I$3)</f>
        <v>0</v>
      </c>
      <c r="Q2690">
        <f>IF(ABS($G2690-Hoja3!$B$5)&gt;Hoja3!$B$7, -$N2690/($G2690-Hoja3!$B$5))</f>
        <v>0</v>
      </c>
      <c r="R2690">
        <f>IF(ABS($G2690-Hoja3!$B$5)&gt;Hoja3!$B$7, -$O2690/($G2690-Hoja3!$B$5))</f>
        <v>0</v>
      </c>
    </row>
    <row r="2691" spans="1:18" ht="14.5" customHeight="1" x14ac:dyDescent="0.55000000000000004">
      <c r="A2691" s="3">
        <v>-0.3</v>
      </c>
      <c r="B2691" s="3">
        <v>-1.1000000000000001</v>
      </c>
      <c r="C2691" s="3">
        <v>0.9</v>
      </c>
      <c r="D2691" s="3">
        <f t="shared" ref="D2691:D2754" si="84">A2691^3+B2691^2-C2691^3</f>
        <v>0.45400000000000018</v>
      </c>
      <c r="F2691" s="1"/>
      <c r="G2691" s="3" cm="1">
        <f t="array" ref="G2691">SUMPRODUCT($A2691:$C2691,TRANSPOSE(Hoja3!$E$1:$E$3)/(Hoja3!$B$5^2))</f>
        <v>0.22411617018697874</v>
      </c>
      <c r="H2691" s="3">
        <f>$A2691-$G2691*Hoja3!$E$1</f>
        <v>-0.61253198197006431</v>
      </c>
      <c r="I2691" s="3">
        <f>$B2691-$G2691*Hoja3!$E$2</f>
        <v>-0.69997730488469823</v>
      </c>
      <c r="J2691" s="3">
        <f>$C2691-$G2691*Hoja3!$E$3</f>
        <v>0.98950993843891921</v>
      </c>
      <c r="K2691" s="3">
        <f t="shared" ref="K2691:K2754" si="85">SQRT(H2691^2+I2691^2+J2691^2)</f>
        <v>1.3580477070262349</v>
      </c>
      <c r="M2691" s="3" t="b">
        <f>IF(ABS($D2691-Hoja3!$B$10)&lt;Hoja3!$B$11, $H2691*Hoja3!$E$1 + $I2691*Hoja3!$E$2 + $J2691*Hoja3!$E$3)</f>
        <v>0</v>
      </c>
      <c r="N2691" s="3" t="b">
        <f>IF(ABS($D2691-Hoja3!$B$10)&lt;Hoja3!$B$11, $H2691*Hoja3!$G$1 + $I2691*Hoja3!$G$2 + $J2691*Hoja3!$G$3)</f>
        <v>0</v>
      </c>
      <c r="O2691" s="3" t="b">
        <f>IF(ABS($D2691-Hoja3!$B$10)&lt;Hoja3!$B$11, $H2691*Hoja3!$I$1 + $I2691*Hoja3!$I$2 + $J2691*Hoja3!$I$3)</f>
        <v>0</v>
      </c>
      <c r="Q2691">
        <f>IF(ABS($G2691-Hoja3!$B$5)&gt;Hoja3!$B$7, -$N2691/($G2691-Hoja3!$B$5))</f>
        <v>0</v>
      </c>
      <c r="R2691">
        <f>IF(ABS($G2691-Hoja3!$B$5)&gt;Hoja3!$B$7, -$O2691/($G2691-Hoja3!$B$5))</f>
        <v>0</v>
      </c>
    </row>
    <row r="2692" spans="1:18" ht="14.5" customHeight="1" x14ac:dyDescent="0.55000000000000004">
      <c r="A2692" s="3">
        <v>-0.3</v>
      </c>
      <c r="B2692" s="3">
        <v>-1.1000000000000001</v>
      </c>
      <c r="C2692" s="3">
        <v>0.98</v>
      </c>
      <c r="D2692" s="3">
        <f t="shared" si="84"/>
        <v>0.24180800000000036</v>
      </c>
      <c r="F2692" s="1"/>
      <c r="G2692" s="3" cm="1">
        <f t="array" ref="G2692">SUMPRODUCT($A2692:$C2692,TRANSPOSE(Hoja3!$E$1:$E$3)/(Hoja3!$B$5^2))</f>
        <v>0.21807623357247682</v>
      </c>
      <c r="H2692" s="3">
        <f>$A2692-$G2692*Hoja3!$E$1</f>
        <v>-0.60410923692882545</v>
      </c>
      <c r="I2692" s="3">
        <f>$B2692-$G2692*Hoja3!$E$2</f>
        <v>-0.71075792692032769</v>
      </c>
      <c r="J2692" s="3">
        <f>$C2692-$G2692*Hoja3!$E$3</f>
        <v>1.0670976432703556</v>
      </c>
      <c r="K2692" s="3">
        <f t="shared" si="85"/>
        <v>1.4173292423060906</v>
      </c>
      <c r="M2692" s="3" t="b">
        <f>IF(ABS($D2692-Hoja3!$B$10)&lt;Hoja3!$B$11, $H2692*Hoja3!$E$1 + $I2692*Hoja3!$E$2 + $J2692*Hoja3!$E$3)</f>
        <v>0</v>
      </c>
      <c r="N2692" s="3" t="b">
        <f>IF(ABS($D2692-Hoja3!$B$10)&lt;Hoja3!$B$11, $H2692*Hoja3!$G$1 + $I2692*Hoja3!$G$2 + $J2692*Hoja3!$G$3)</f>
        <v>0</v>
      </c>
      <c r="O2692" s="3" t="b">
        <f>IF(ABS($D2692-Hoja3!$B$10)&lt;Hoja3!$B$11, $H2692*Hoja3!$I$1 + $I2692*Hoja3!$I$2 + $J2692*Hoja3!$I$3)</f>
        <v>0</v>
      </c>
      <c r="Q2692">
        <f>IF(ABS($G2692-Hoja3!$B$5)&gt;Hoja3!$B$7, -$N2692/($G2692-Hoja3!$B$5))</f>
        <v>0</v>
      </c>
      <c r="R2692">
        <f>IF(ABS($G2692-Hoja3!$B$5)&gt;Hoja3!$B$7, -$O2692/($G2692-Hoja3!$B$5))</f>
        <v>0</v>
      </c>
    </row>
    <row r="2693" spans="1:18" ht="14.5" customHeight="1" x14ac:dyDescent="0.55000000000000004">
      <c r="A2693" s="3">
        <v>-0.3</v>
      </c>
      <c r="B2693" s="3">
        <v>-1.1000000000000001</v>
      </c>
      <c r="C2693" s="3">
        <v>1.06</v>
      </c>
      <c r="D2693" s="3">
        <f t="shared" si="84"/>
        <v>-8.0160000000000231E-3</v>
      </c>
      <c r="F2693" s="1"/>
      <c r="G2693" s="3" cm="1">
        <f t="array" ref="G2693">SUMPRODUCT($A2693:$C2693,TRANSPOSE(Hoja3!$E$1:$E$3)/(Hoja3!$B$5^2))</f>
        <v>0.21203629695797491</v>
      </c>
      <c r="H2693" s="3">
        <f>$A2693-$G2693*Hoja3!$E$1</f>
        <v>-0.59568649188758638</v>
      </c>
      <c r="I2693" s="3">
        <f>$B2693-$G2693*Hoja3!$E$2</f>
        <v>-0.72153854895595737</v>
      </c>
      <c r="J2693" s="3">
        <f>$C2693-$G2693*Hoja3!$E$3</f>
        <v>1.144685348101792</v>
      </c>
      <c r="K2693" s="3">
        <f t="shared" si="85"/>
        <v>1.4784332316360211</v>
      </c>
      <c r="M2693" s="3">
        <f>IF(ABS($D2693-Hoja3!$B$10)&lt;Hoja3!$B$11, $H2693*Hoja3!$E$1 + $I2693*Hoja3!$E$2 + $J2693*Hoja3!$E$3)</f>
        <v>-5.5511151231257827E-17</v>
      </c>
      <c r="N2693" s="3">
        <f>IF(ABS($D2693-Hoja3!$B$10)&lt;Hoja3!$B$11, $H2693*Hoja3!$G$1 + $I2693*Hoja3!$G$2 + $J2693*Hoja3!$G$3)</f>
        <v>0.91363084894024094</v>
      </c>
      <c r="O2693" s="3">
        <f>IF(ABS($D2693-Hoja3!$B$10)&lt;Hoja3!$B$11, $H2693*Hoja3!$I$1 + $I2693*Hoja3!$I$2 + $J2693*Hoja3!$I$3)</f>
        <v>-1.1623439646982572</v>
      </c>
      <c r="Q2693">
        <f>IF(ABS($G2693-Hoja3!$B$5)&gt;Hoja3!$B$7, -$N2693/($G2693-Hoja3!$B$5))</f>
        <v>0.43757027366382861</v>
      </c>
      <c r="R2693">
        <f>IF(ABS($G2693-Hoja3!$B$5)&gt;Hoja3!$B$7, -$O2693/($G2693-Hoja3!$B$5))</f>
        <v>-0.55668782125129734</v>
      </c>
    </row>
    <row r="2694" spans="1:18" ht="14.5" customHeight="1" x14ac:dyDescent="0.55000000000000004">
      <c r="A2694" s="3">
        <v>-0.3</v>
      </c>
      <c r="B2694" s="3">
        <v>-1.1000000000000001</v>
      </c>
      <c r="C2694" s="3">
        <v>1.1399999999999999</v>
      </c>
      <c r="D2694" s="3">
        <f t="shared" si="84"/>
        <v>-0.29854399999999948</v>
      </c>
      <c r="F2694" s="1"/>
      <c r="G2694" s="3" cm="1">
        <f t="array" ref="G2694">SUMPRODUCT($A2694:$C2694,TRANSPOSE(Hoja3!$E$1:$E$3)/(Hoja3!$B$5^2))</f>
        <v>0.20599636034347299</v>
      </c>
      <c r="H2694" s="3">
        <f>$A2694-$G2694*Hoja3!$E$1</f>
        <v>-0.58726374684634752</v>
      </c>
      <c r="I2694" s="3">
        <f>$B2694-$G2694*Hoja3!$E$2</f>
        <v>-0.73231917099158683</v>
      </c>
      <c r="J2694" s="3">
        <f>$C2694-$G2694*Hoja3!$E$3</f>
        <v>1.2222730529332282</v>
      </c>
      <c r="K2694" s="3">
        <f t="shared" si="85"/>
        <v>1.5411429176064528</v>
      </c>
      <c r="M2694" s="3">
        <f>IF(ABS($D2694-Hoja3!$B$10)&lt;Hoja3!$B$11, $H2694*Hoja3!$E$1 + $I2694*Hoja3!$E$2 + $J2694*Hoja3!$E$3)</f>
        <v>-3.8857805861880479E-16</v>
      </c>
      <c r="N2694" s="3">
        <f>IF(ABS($D2694-Hoja3!$B$10)&lt;Hoja3!$B$11, $H2694*Hoja3!$G$1 + $I2694*Hoja3!$G$2 + $J2694*Hoja3!$G$3)</f>
        <v>0.91363084894024094</v>
      </c>
      <c r="O2694" s="3">
        <f>IF(ABS($D2694-Hoja3!$B$10)&lt;Hoja3!$B$11, $H2694*Hoja3!$I$1 + $I2694*Hoja3!$I$2 + $J2694*Hoja3!$I$3)</f>
        <v>-1.2411285849392337</v>
      </c>
      <c r="Q2694">
        <f>IF(ABS($G2694-Hoja3!$B$5)&gt;Hoja3!$B$7, -$N2694/($G2694-Hoja3!$B$5))</f>
        <v>0.43630814753029751</v>
      </c>
      <c r="R2694">
        <f>IF(ABS($G2694-Hoja3!$B$5)&gt;Hoja3!$B$7, -$O2694/($G2694-Hoja3!$B$5))</f>
        <v>-0.59270603041683867</v>
      </c>
    </row>
    <row r="2695" spans="1:18" ht="14.5" customHeight="1" x14ac:dyDescent="0.55000000000000004">
      <c r="A2695" s="3">
        <v>-0.3</v>
      </c>
      <c r="B2695" s="3">
        <v>-1.1000000000000001</v>
      </c>
      <c r="C2695" s="3">
        <v>1.22</v>
      </c>
      <c r="D2695" s="3">
        <f t="shared" si="84"/>
        <v>-0.63284799999999963</v>
      </c>
      <c r="F2695" s="1"/>
      <c r="G2695" s="3" cm="1">
        <f t="array" ref="G2695">SUMPRODUCT($A2695:$C2695,TRANSPOSE(Hoja3!$E$1:$E$3)/(Hoja3!$B$5^2))</f>
        <v>0.19995642372897107</v>
      </c>
      <c r="H2695" s="3">
        <f>$A2695-$G2695*Hoja3!$E$1</f>
        <v>-0.57884100180510845</v>
      </c>
      <c r="I2695" s="3">
        <f>$B2695-$G2695*Hoja3!$E$2</f>
        <v>-0.74309979302721652</v>
      </c>
      <c r="J2695" s="3">
        <f>$C2695-$G2695*Hoja3!$E$3</f>
        <v>1.2998607577646646</v>
      </c>
      <c r="K2695" s="3">
        <f t="shared" si="85"/>
        <v>1.6052701322034126</v>
      </c>
      <c r="M2695" s="3" t="b">
        <f>IF(ABS($D2695-Hoja3!$B$10)&lt;Hoja3!$B$11, $H2695*Hoja3!$E$1 + $I2695*Hoja3!$E$2 + $J2695*Hoja3!$E$3)</f>
        <v>0</v>
      </c>
      <c r="N2695" s="3" t="b">
        <f>IF(ABS($D2695-Hoja3!$B$10)&lt;Hoja3!$B$11, $H2695*Hoja3!$G$1 + $I2695*Hoja3!$G$2 + $J2695*Hoja3!$G$3)</f>
        <v>0</v>
      </c>
      <c r="O2695" s="3" t="b">
        <f>IF(ABS($D2695-Hoja3!$B$10)&lt;Hoja3!$B$11, $H2695*Hoja3!$I$1 + $I2695*Hoja3!$I$2 + $J2695*Hoja3!$I$3)</f>
        <v>0</v>
      </c>
      <c r="Q2695">
        <f>IF(ABS($G2695-Hoja3!$B$5)&gt;Hoja3!$B$7, -$N2695/($G2695-Hoja3!$B$5))</f>
        <v>0</v>
      </c>
      <c r="R2695">
        <f>IF(ABS($G2695-Hoja3!$B$5)&gt;Hoja3!$B$7, -$O2695/($G2695-Hoja3!$B$5))</f>
        <v>0</v>
      </c>
    </row>
    <row r="2696" spans="1:18" ht="14.5" customHeight="1" x14ac:dyDescent="0.55000000000000004">
      <c r="A2696" s="3">
        <v>-0.3</v>
      </c>
      <c r="B2696" s="3">
        <v>-1.1000000000000001</v>
      </c>
      <c r="C2696" s="3">
        <v>1.3</v>
      </c>
      <c r="D2696" s="3">
        <f t="shared" si="84"/>
        <v>-1.0140000000000002</v>
      </c>
      <c r="F2696" s="1"/>
      <c r="G2696" s="3" cm="1">
        <f t="array" ref="G2696">SUMPRODUCT($A2696:$C2696,TRANSPOSE(Hoja3!$E$1:$E$3)/(Hoja3!$B$5^2))</f>
        <v>0.19391648711446913</v>
      </c>
      <c r="H2696" s="3">
        <f>$A2696-$G2696*Hoja3!$E$1</f>
        <v>-0.57041825676386948</v>
      </c>
      <c r="I2696" s="3">
        <f>$B2696-$G2696*Hoja3!$E$2</f>
        <v>-0.75388041506284609</v>
      </c>
      <c r="J2696" s="3">
        <f>$C2696-$G2696*Hoja3!$E$3</f>
        <v>1.377448462596101</v>
      </c>
      <c r="K2696" s="3">
        <f t="shared" si="85"/>
        <v>1.6706516497981327</v>
      </c>
      <c r="M2696" s="3" t="b">
        <f>IF(ABS($D2696-Hoja3!$B$10)&lt;Hoja3!$B$11, $H2696*Hoja3!$E$1 + $I2696*Hoja3!$E$2 + $J2696*Hoja3!$E$3)</f>
        <v>0</v>
      </c>
      <c r="N2696" s="3" t="b">
        <f>IF(ABS($D2696-Hoja3!$B$10)&lt;Hoja3!$B$11, $H2696*Hoja3!$G$1 + $I2696*Hoja3!$G$2 + $J2696*Hoja3!$G$3)</f>
        <v>0</v>
      </c>
      <c r="O2696" s="3" t="b">
        <f>IF(ABS($D2696-Hoja3!$B$10)&lt;Hoja3!$B$11, $H2696*Hoja3!$I$1 + $I2696*Hoja3!$I$2 + $J2696*Hoja3!$I$3)</f>
        <v>0</v>
      </c>
      <c r="Q2696">
        <f>IF(ABS($G2696-Hoja3!$B$5)&gt;Hoja3!$B$7, -$N2696/($G2696-Hoja3!$B$5))</f>
        <v>0</v>
      </c>
      <c r="R2696">
        <f>IF(ABS($G2696-Hoja3!$B$5)&gt;Hoja3!$B$7, -$O2696/($G2696-Hoja3!$B$5))</f>
        <v>0</v>
      </c>
    </row>
    <row r="2697" spans="1:18" ht="14.5" customHeight="1" x14ac:dyDescent="0.55000000000000004">
      <c r="A2697" s="3">
        <v>-0.3</v>
      </c>
      <c r="B2697" s="3">
        <v>-0.9</v>
      </c>
      <c r="C2697" s="3">
        <v>-1.3</v>
      </c>
      <c r="D2697" s="3">
        <f t="shared" si="84"/>
        <v>2.9800000000000004</v>
      </c>
      <c r="F2697" s="1"/>
      <c r="G2697" s="3" cm="1">
        <f t="array" ref="G2697">SUMPRODUCT($A2697:$C2697,TRANSPOSE(Hoja3!$E$1:$E$3)/(Hoja3!$B$5^2))</f>
        <v>0.32273276625022568</v>
      </c>
      <c r="H2697" s="3">
        <f>$A2697-$G2697*Hoja3!$E$1</f>
        <v>-0.75005369759225338</v>
      </c>
      <c r="I2697" s="3">
        <f>$B2697-$G2697*Hoja3!$E$2</f>
        <v>-0.32395753572924113</v>
      </c>
      <c r="J2697" s="3">
        <f>$C2697-$G2697*Hoja3!$E$3</f>
        <v>-1.1711034995146541</v>
      </c>
      <c r="K2697" s="3">
        <f t="shared" si="85"/>
        <v>1.4279399289896768</v>
      </c>
      <c r="M2697" s="3" t="b">
        <f>IF(ABS($D2697-Hoja3!$B$10)&lt;Hoja3!$B$11, $H2697*Hoja3!$E$1 + $I2697*Hoja3!$E$2 + $J2697*Hoja3!$E$3)</f>
        <v>0</v>
      </c>
      <c r="N2697" s="3" t="b">
        <f>IF(ABS($D2697-Hoja3!$B$10)&lt;Hoja3!$B$11, $H2697*Hoja3!$G$1 + $I2697*Hoja3!$G$2 + $J2697*Hoja3!$G$3)</f>
        <v>0</v>
      </c>
      <c r="O2697" s="3" t="b">
        <f>IF(ABS($D2697-Hoja3!$B$10)&lt;Hoja3!$B$11, $H2697*Hoja3!$I$1 + $I2697*Hoja3!$I$2 + $J2697*Hoja3!$I$3)</f>
        <v>0</v>
      </c>
      <c r="Q2697">
        <f>IF(ABS($G2697-Hoja3!$B$5)&gt;Hoja3!$B$7, -$N2697/($G2697-Hoja3!$B$5))</f>
        <v>0</v>
      </c>
      <c r="R2697">
        <f>IF(ABS($G2697-Hoja3!$B$5)&gt;Hoja3!$B$7, -$O2697/($G2697-Hoja3!$B$5))</f>
        <v>0</v>
      </c>
    </row>
    <row r="2698" spans="1:18" ht="14.5" customHeight="1" x14ac:dyDescent="0.55000000000000004">
      <c r="A2698" s="3">
        <v>-0.3</v>
      </c>
      <c r="B2698" s="3">
        <v>-0.9</v>
      </c>
      <c r="C2698" s="3">
        <v>-1.22</v>
      </c>
      <c r="D2698" s="3">
        <f t="shared" si="84"/>
        <v>2.5988479999999998</v>
      </c>
      <c r="F2698" s="1"/>
      <c r="G2698" s="3" cm="1">
        <f t="array" ref="G2698">SUMPRODUCT($A2698:$C2698,TRANSPOSE(Hoja3!$E$1:$E$3)/(Hoja3!$B$5^2))</f>
        <v>0.31669282963572376</v>
      </c>
      <c r="H2698" s="3">
        <f>$A2698-$G2698*Hoja3!$E$1</f>
        <v>-0.74163095255101452</v>
      </c>
      <c r="I2698" s="3">
        <f>$B2698-$G2698*Hoja3!$E$2</f>
        <v>-0.3347381577648707</v>
      </c>
      <c r="J2698" s="3">
        <f>$C2698-$G2698*Hoja3!$E$3</f>
        <v>-1.0935157946832177</v>
      </c>
      <c r="K2698" s="3">
        <f t="shared" si="85"/>
        <v>1.3630271080456229</v>
      </c>
      <c r="M2698" s="3" t="b">
        <f>IF(ABS($D2698-Hoja3!$B$10)&lt;Hoja3!$B$11, $H2698*Hoja3!$E$1 + $I2698*Hoja3!$E$2 + $J2698*Hoja3!$E$3)</f>
        <v>0</v>
      </c>
      <c r="N2698" s="3" t="b">
        <f>IF(ABS($D2698-Hoja3!$B$10)&lt;Hoja3!$B$11, $H2698*Hoja3!$G$1 + $I2698*Hoja3!$G$2 + $J2698*Hoja3!$G$3)</f>
        <v>0</v>
      </c>
      <c r="O2698" s="3" t="b">
        <f>IF(ABS($D2698-Hoja3!$B$10)&lt;Hoja3!$B$11, $H2698*Hoja3!$I$1 + $I2698*Hoja3!$I$2 + $J2698*Hoja3!$I$3)</f>
        <v>0</v>
      </c>
      <c r="Q2698">
        <f>IF(ABS($G2698-Hoja3!$B$5)&gt;Hoja3!$B$7, -$N2698/($G2698-Hoja3!$B$5))</f>
        <v>0</v>
      </c>
      <c r="R2698">
        <f>IF(ABS($G2698-Hoja3!$B$5)&gt;Hoja3!$B$7, -$O2698/($G2698-Hoja3!$B$5))</f>
        <v>0</v>
      </c>
    </row>
    <row r="2699" spans="1:18" ht="14.5" customHeight="1" x14ac:dyDescent="0.55000000000000004">
      <c r="A2699" s="3">
        <v>-0.3</v>
      </c>
      <c r="B2699" s="3">
        <v>-0.9</v>
      </c>
      <c r="C2699" s="3">
        <v>-1.1399999999999999</v>
      </c>
      <c r="D2699" s="3">
        <f t="shared" si="84"/>
        <v>2.2645439999999999</v>
      </c>
      <c r="F2699" s="1"/>
      <c r="G2699" s="3" cm="1">
        <f t="array" ref="G2699">SUMPRODUCT($A2699:$C2699,TRANSPOSE(Hoja3!$E$1:$E$3)/(Hoja3!$B$5^2))</f>
        <v>0.31065289302122184</v>
      </c>
      <c r="H2699" s="3">
        <f>$A2699-$G2699*Hoja3!$E$1</f>
        <v>-0.73320820750977544</v>
      </c>
      <c r="I2699" s="3">
        <f>$B2699-$G2699*Hoja3!$E$2</f>
        <v>-0.34551877980050028</v>
      </c>
      <c r="J2699" s="3">
        <f>$C2699-$G2699*Hoja3!$E$3</f>
        <v>-1.0159280898517813</v>
      </c>
      <c r="K2699" s="3">
        <f t="shared" si="85"/>
        <v>1.2996489474101895</v>
      </c>
      <c r="M2699" s="3" t="b">
        <f>IF(ABS($D2699-Hoja3!$B$10)&lt;Hoja3!$B$11, $H2699*Hoja3!$E$1 + $I2699*Hoja3!$E$2 + $J2699*Hoja3!$E$3)</f>
        <v>0</v>
      </c>
      <c r="N2699" s="3" t="b">
        <f>IF(ABS($D2699-Hoja3!$B$10)&lt;Hoja3!$B$11, $H2699*Hoja3!$G$1 + $I2699*Hoja3!$G$2 + $J2699*Hoja3!$G$3)</f>
        <v>0</v>
      </c>
      <c r="O2699" s="3" t="b">
        <f>IF(ABS($D2699-Hoja3!$B$10)&lt;Hoja3!$B$11, $H2699*Hoja3!$I$1 + $I2699*Hoja3!$I$2 + $J2699*Hoja3!$I$3)</f>
        <v>0</v>
      </c>
      <c r="Q2699">
        <f>IF(ABS($G2699-Hoja3!$B$5)&gt;Hoja3!$B$7, -$N2699/($G2699-Hoja3!$B$5))</f>
        <v>0</v>
      </c>
      <c r="R2699">
        <f>IF(ABS($G2699-Hoja3!$B$5)&gt;Hoja3!$B$7, -$O2699/($G2699-Hoja3!$B$5))</f>
        <v>0</v>
      </c>
    </row>
    <row r="2700" spans="1:18" ht="14.5" customHeight="1" x14ac:dyDescent="0.55000000000000004">
      <c r="A2700" s="3">
        <v>-0.3</v>
      </c>
      <c r="B2700" s="3">
        <v>-0.9</v>
      </c>
      <c r="C2700" s="3">
        <v>-1.06</v>
      </c>
      <c r="D2700" s="3">
        <f t="shared" si="84"/>
        <v>1.9740160000000002</v>
      </c>
      <c r="F2700" s="1"/>
      <c r="G2700" s="3" cm="1">
        <f t="array" ref="G2700">SUMPRODUCT($A2700:$C2700,TRANSPOSE(Hoja3!$E$1:$E$3)/(Hoja3!$B$5^2))</f>
        <v>0.30461295640671993</v>
      </c>
      <c r="H2700" s="3">
        <f>$A2700-$G2700*Hoja3!$E$1</f>
        <v>-0.72478546246853659</v>
      </c>
      <c r="I2700" s="3">
        <f>$B2700-$G2700*Hoja3!$E$2</f>
        <v>-0.35629940183612985</v>
      </c>
      <c r="J2700" s="3">
        <f>$C2700-$G2700*Hoja3!$E$3</f>
        <v>-0.938340385020345</v>
      </c>
      <c r="K2700" s="3">
        <f t="shared" si="85"/>
        <v>1.2380411578435686</v>
      </c>
      <c r="M2700" s="3" t="b">
        <f>IF(ABS($D2700-Hoja3!$B$10)&lt;Hoja3!$B$11, $H2700*Hoja3!$E$1 + $I2700*Hoja3!$E$2 + $J2700*Hoja3!$E$3)</f>
        <v>0</v>
      </c>
      <c r="N2700" s="3" t="b">
        <f>IF(ABS($D2700-Hoja3!$B$10)&lt;Hoja3!$B$11, $H2700*Hoja3!$G$1 + $I2700*Hoja3!$G$2 + $J2700*Hoja3!$G$3)</f>
        <v>0</v>
      </c>
      <c r="O2700" s="3" t="b">
        <f>IF(ABS($D2700-Hoja3!$B$10)&lt;Hoja3!$B$11, $H2700*Hoja3!$I$1 + $I2700*Hoja3!$I$2 + $J2700*Hoja3!$I$3)</f>
        <v>0</v>
      </c>
      <c r="Q2700">
        <f>IF(ABS($G2700-Hoja3!$B$5)&gt;Hoja3!$B$7, -$N2700/($G2700-Hoja3!$B$5))</f>
        <v>0</v>
      </c>
      <c r="R2700">
        <f>IF(ABS($G2700-Hoja3!$B$5)&gt;Hoja3!$B$7, -$O2700/($G2700-Hoja3!$B$5))</f>
        <v>0</v>
      </c>
    </row>
    <row r="2701" spans="1:18" ht="14.5" customHeight="1" x14ac:dyDescent="0.55000000000000004">
      <c r="A2701" s="3">
        <v>-0.3</v>
      </c>
      <c r="B2701" s="3">
        <v>-0.9</v>
      </c>
      <c r="C2701" s="3">
        <v>-0.98</v>
      </c>
      <c r="D2701" s="3">
        <f t="shared" si="84"/>
        <v>1.7241919999999999</v>
      </c>
      <c r="F2701" s="1"/>
      <c r="G2701" s="3" cm="1">
        <f t="array" ref="G2701">SUMPRODUCT($A2701:$C2701,TRANSPOSE(Hoja3!$E$1:$E$3)/(Hoja3!$B$5^2))</f>
        <v>0.29857301979221801</v>
      </c>
      <c r="H2701" s="3">
        <f>$A2701-$G2701*Hoja3!$E$1</f>
        <v>-0.71636271742729751</v>
      </c>
      <c r="I2701" s="3">
        <f>$B2701-$G2701*Hoja3!$E$2</f>
        <v>-0.36708002387175942</v>
      </c>
      <c r="J2701" s="3">
        <f>$C2701-$G2701*Hoja3!$E$3</f>
        <v>-0.8607526801889086</v>
      </c>
      <c r="K2701" s="3">
        <f t="shared" si="85"/>
        <v>1.1784814225510316</v>
      </c>
      <c r="M2701" s="3" t="b">
        <f>IF(ABS($D2701-Hoja3!$B$10)&lt;Hoja3!$B$11, $H2701*Hoja3!$E$1 + $I2701*Hoja3!$E$2 + $J2701*Hoja3!$E$3)</f>
        <v>0</v>
      </c>
      <c r="N2701" s="3" t="b">
        <f>IF(ABS($D2701-Hoja3!$B$10)&lt;Hoja3!$B$11, $H2701*Hoja3!$G$1 + $I2701*Hoja3!$G$2 + $J2701*Hoja3!$G$3)</f>
        <v>0</v>
      </c>
      <c r="O2701" s="3" t="b">
        <f>IF(ABS($D2701-Hoja3!$B$10)&lt;Hoja3!$B$11, $H2701*Hoja3!$I$1 + $I2701*Hoja3!$I$2 + $J2701*Hoja3!$I$3)</f>
        <v>0</v>
      </c>
      <c r="Q2701">
        <f>IF(ABS($G2701-Hoja3!$B$5)&gt;Hoja3!$B$7, -$N2701/($G2701-Hoja3!$B$5))</f>
        <v>0</v>
      </c>
      <c r="R2701">
        <f>IF(ABS($G2701-Hoja3!$B$5)&gt;Hoja3!$B$7, -$O2701/($G2701-Hoja3!$B$5))</f>
        <v>0</v>
      </c>
    </row>
    <row r="2702" spans="1:18" ht="14.5" customHeight="1" x14ac:dyDescent="0.55000000000000004">
      <c r="A2702" s="3">
        <v>-0.3</v>
      </c>
      <c r="B2702" s="3">
        <v>-0.9</v>
      </c>
      <c r="C2702" s="3">
        <v>-0.9</v>
      </c>
      <c r="D2702" s="3">
        <f t="shared" si="84"/>
        <v>1.512</v>
      </c>
      <c r="F2702" s="1"/>
      <c r="G2702" s="3" cm="1">
        <f t="array" ref="G2702">SUMPRODUCT($A2702:$C2702,TRANSPOSE(Hoja3!$E$1:$E$3)/(Hoja3!$B$5^2))</f>
        <v>0.29253308317771609</v>
      </c>
      <c r="H2702" s="3">
        <f>$A2702-$G2702*Hoja3!$E$1</f>
        <v>-0.70793997238605855</v>
      </c>
      <c r="I2702" s="3">
        <f>$B2702-$G2702*Hoja3!$E$2</f>
        <v>-0.37786064590738899</v>
      </c>
      <c r="J2702" s="3">
        <f>$C2702-$G2702*Hoja3!$E$3</f>
        <v>-0.78316497535747231</v>
      </c>
      <c r="K2702" s="3">
        <f t="shared" si="85"/>
        <v>1.1212961477032697</v>
      </c>
      <c r="M2702" s="3" t="b">
        <f>IF(ABS($D2702-Hoja3!$B$10)&lt;Hoja3!$B$11, $H2702*Hoja3!$E$1 + $I2702*Hoja3!$E$2 + $J2702*Hoja3!$E$3)</f>
        <v>0</v>
      </c>
      <c r="N2702" s="3" t="b">
        <f>IF(ABS($D2702-Hoja3!$B$10)&lt;Hoja3!$B$11, $H2702*Hoja3!$G$1 + $I2702*Hoja3!$G$2 + $J2702*Hoja3!$G$3)</f>
        <v>0</v>
      </c>
      <c r="O2702" s="3" t="b">
        <f>IF(ABS($D2702-Hoja3!$B$10)&lt;Hoja3!$B$11, $H2702*Hoja3!$I$1 + $I2702*Hoja3!$I$2 + $J2702*Hoja3!$I$3)</f>
        <v>0</v>
      </c>
      <c r="Q2702">
        <f>IF(ABS($G2702-Hoja3!$B$5)&gt;Hoja3!$B$7, -$N2702/($G2702-Hoja3!$B$5))</f>
        <v>0</v>
      </c>
      <c r="R2702">
        <f>IF(ABS($G2702-Hoja3!$B$5)&gt;Hoja3!$B$7, -$O2702/($G2702-Hoja3!$B$5))</f>
        <v>0</v>
      </c>
    </row>
    <row r="2703" spans="1:18" ht="14.5" customHeight="1" x14ac:dyDescent="0.55000000000000004">
      <c r="A2703" s="3">
        <v>-0.3</v>
      </c>
      <c r="B2703" s="3">
        <v>-0.9</v>
      </c>
      <c r="C2703" s="3">
        <v>-0.82</v>
      </c>
      <c r="D2703" s="3">
        <f t="shared" si="84"/>
        <v>1.334368</v>
      </c>
      <c r="F2703" s="1"/>
      <c r="G2703" s="3" cm="1">
        <f t="array" ref="G2703">SUMPRODUCT($A2703:$C2703,TRANSPOSE(Hoja3!$E$1:$E$3)/(Hoja3!$B$5^2))</f>
        <v>0.28649314656321417</v>
      </c>
      <c r="H2703" s="3">
        <f>$A2703-$G2703*Hoja3!$E$1</f>
        <v>-0.69951722734481958</v>
      </c>
      <c r="I2703" s="3">
        <f>$B2703-$G2703*Hoja3!$E$2</f>
        <v>-0.38864126794301856</v>
      </c>
      <c r="J2703" s="3">
        <f>$C2703-$G2703*Hoja3!$E$3</f>
        <v>-0.70557727052603592</v>
      </c>
      <c r="K2703" s="3">
        <f t="shared" si="85"/>
        <v>1.066867222846176</v>
      </c>
      <c r="M2703" s="3" t="b">
        <f>IF(ABS($D2703-Hoja3!$B$10)&lt;Hoja3!$B$11, $H2703*Hoja3!$E$1 + $I2703*Hoja3!$E$2 + $J2703*Hoja3!$E$3)</f>
        <v>0</v>
      </c>
      <c r="N2703" s="3" t="b">
        <f>IF(ABS($D2703-Hoja3!$B$10)&lt;Hoja3!$B$11, $H2703*Hoja3!$G$1 + $I2703*Hoja3!$G$2 + $J2703*Hoja3!$G$3)</f>
        <v>0</v>
      </c>
      <c r="O2703" s="3" t="b">
        <f>IF(ABS($D2703-Hoja3!$B$10)&lt;Hoja3!$B$11, $H2703*Hoja3!$I$1 + $I2703*Hoja3!$I$2 + $J2703*Hoja3!$I$3)</f>
        <v>0</v>
      </c>
      <c r="Q2703">
        <f>IF(ABS($G2703-Hoja3!$B$5)&gt;Hoja3!$B$7, -$N2703/($G2703-Hoja3!$B$5))</f>
        <v>0</v>
      </c>
      <c r="R2703">
        <f>IF(ABS($G2703-Hoja3!$B$5)&gt;Hoja3!$B$7, -$O2703/($G2703-Hoja3!$B$5))</f>
        <v>0</v>
      </c>
    </row>
    <row r="2704" spans="1:18" ht="14.5" customHeight="1" x14ac:dyDescent="0.55000000000000004">
      <c r="A2704" s="3">
        <v>-0.3</v>
      </c>
      <c r="B2704" s="3">
        <v>-0.9</v>
      </c>
      <c r="C2704" s="3">
        <v>-0.74</v>
      </c>
      <c r="D2704" s="3">
        <f t="shared" si="84"/>
        <v>1.1882239999999999</v>
      </c>
      <c r="F2704" s="1"/>
      <c r="G2704" s="3" cm="1">
        <f t="array" ref="G2704">SUMPRODUCT($A2704:$C2704,TRANSPOSE(Hoja3!$E$1:$E$3)/(Hoja3!$B$5^2))</f>
        <v>0.28045320994871226</v>
      </c>
      <c r="H2704" s="3">
        <f>$A2704-$G2704*Hoja3!$E$1</f>
        <v>-0.69109448230358062</v>
      </c>
      <c r="I2704" s="3">
        <f>$B2704-$G2704*Hoja3!$E$2</f>
        <v>-0.39942188997864814</v>
      </c>
      <c r="J2704" s="3">
        <f>$C2704-$G2704*Hoja3!$E$3</f>
        <v>-0.62798956569459963</v>
      </c>
      <c r="K2704" s="3">
        <f t="shared" si="85"/>
        <v>1.0156378903358525</v>
      </c>
      <c r="M2704" s="3" t="b">
        <f>IF(ABS($D2704-Hoja3!$B$10)&lt;Hoja3!$B$11, $H2704*Hoja3!$E$1 + $I2704*Hoja3!$E$2 + $J2704*Hoja3!$E$3)</f>
        <v>0</v>
      </c>
      <c r="N2704" s="3" t="b">
        <f>IF(ABS($D2704-Hoja3!$B$10)&lt;Hoja3!$B$11, $H2704*Hoja3!$G$1 + $I2704*Hoja3!$G$2 + $J2704*Hoja3!$G$3)</f>
        <v>0</v>
      </c>
      <c r="O2704" s="3" t="b">
        <f>IF(ABS($D2704-Hoja3!$B$10)&lt;Hoja3!$B$11, $H2704*Hoja3!$I$1 + $I2704*Hoja3!$I$2 + $J2704*Hoja3!$I$3)</f>
        <v>0</v>
      </c>
      <c r="Q2704">
        <f>IF(ABS($G2704-Hoja3!$B$5)&gt;Hoja3!$B$7, -$N2704/($G2704-Hoja3!$B$5))</f>
        <v>0</v>
      </c>
      <c r="R2704">
        <f>IF(ABS($G2704-Hoja3!$B$5)&gt;Hoja3!$B$7, -$O2704/($G2704-Hoja3!$B$5))</f>
        <v>0</v>
      </c>
    </row>
    <row r="2705" spans="1:18" ht="14.5" customHeight="1" x14ac:dyDescent="0.55000000000000004">
      <c r="A2705" s="3">
        <v>-0.3</v>
      </c>
      <c r="B2705" s="3">
        <v>-0.9</v>
      </c>
      <c r="C2705" s="3">
        <v>-0.66</v>
      </c>
      <c r="D2705" s="3">
        <f t="shared" si="84"/>
        <v>1.0704960000000001</v>
      </c>
      <c r="F2705" s="1"/>
      <c r="G2705" s="3" cm="1">
        <f t="array" ref="G2705">SUMPRODUCT($A2705:$C2705,TRANSPOSE(Hoja3!$E$1:$E$3)/(Hoja3!$B$5^2))</f>
        <v>0.27441327333421034</v>
      </c>
      <c r="H2705" s="3">
        <f>$A2705-$G2705*Hoja3!$E$1</f>
        <v>-0.68267173726234165</v>
      </c>
      <c r="I2705" s="3">
        <f>$B2705-$G2705*Hoja3!$E$2</f>
        <v>-0.41020251201427771</v>
      </c>
      <c r="J2705" s="3">
        <f>$C2705-$G2705*Hoja3!$E$3</f>
        <v>-0.55040186086316334</v>
      </c>
      <c r="K2705" s="3">
        <f t="shared" si="85"/>
        <v>0.96811621728036368</v>
      </c>
      <c r="M2705" s="3" t="b">
        <f>IF(ABS($D2705-Hoja3!$B$10)&lt;Hoja3!$B$11, $H2705*Hoja3!$E$1 + $I2705*Hoja3!$E$2 + $J2705*Hoja3!$E$3)</f>
        <v>0</v>
      </c>
      <c r="N2705" s="3" t="b">
        <f>IF(ABS($D2705-Hoja3!$B$10)&lt;Hoja3!$B$11, $H2705*Hoja3!$G$1 + $I2705*Hoja3!$G$2 + $J2705*Hoja3!$G$3)</f>
        <v>0</v>
      </c>
      <c r="O2705" s="3" t="b">
        <f>IF(ABS($D2705-Hoja3!$B$10)&lt;Hoja3!$B$11, $H2705*Hoja3!$I$1 + $I2705*Hoja3!$I$2 + $J2705*Hoja3!$I$3)</f>
        <v>0</v>
      </c>
      <c r="Q2705">
        <f>IF(ABS($G2705-Hoja3!$B$5)&gt;Hoja3!$B$7, -$N2705/($G2705-Hoja3!$B$5))</f>
        <v>0</v>
      </c>
      <c r="R2705">
        <f>IF(ABS($G2705-Hoja3!$B$5)&gt;Hoja3!$B$7, -$O2705/($G2705-Hoja3!$B$5))</f>
        <v>0</v>
      </c>
    </row>
    <row r="2706" spans="1:18" ht="14.5" customHeight="1" x14ac:dyDescent="0.55000000000000004">
      <c r="A2706" s="3">
        <v>-0.3</v>
      </c>
      <c r="B2706" s="3">
        <v>-0.9</v>
      </c>
      <c r="C2706" s="3">
        <v>-0.57999999999999996</v>
      </c>
      <c r="D2706" s="3">
        <f t="shared" si="84"/>
        <v>0.97811199999999998</v>
      </c>
      <c r="F2706" s="1"/>
      <c r="G2706" s="3" cm="1">
        <f t="array" ref="G2706">SUMPRODUCT($A2706:$C2706,TRANSPOSE(Hoja3!$E$1:$E$3)/(Hoja3!$B$5^2))</f>
        <v>0.26837333671970842</v>
      </c>
      <c r="H2706" s="3">
        <f>$A2706-$G2706*Hoja3!$E$1</f>
        <v>-0.67424899222110268</v>
      </c>
      <c r="I2706" s="3">
        <f>$B2706-$G2706*Hoja3!$E$2</f>
        <v>-0.42098313404990723</v>
      </c>
      <c r="J2706" s="3">
        <f>$C2706-$G2706*Hoja3!$E$3</f>
        <v>-0.47281415603172688</v>
      </c>
      <c r="K2706" s="3">
        <f t="shared" si="85"/>
        <v>0.92487389886927229</v>
      </c>
      <c r="M2706" s="3" t="b">
        <f>IF(ABS($D2706-Hoja3!$B$10)&lt;Hoja3!$B$11, $H2706*Hoja3!$E$1 + $I2706*Hoja3!$E$2 + $J2706*Hoja3!$E$3)</f>
        <v>0</v>
      </c>
      <c r="N2706" s="3" t="b">
        <f>IF(ABS($D2706-Hoja3!$B$10)&lt;Hoja3!$B$11, $H2706*Hoja3!$G$1 + $I2706*Hoja3!$G$2 + $J2706*Hoja3!$G$3)</f>
        <v>0</v>
      </c>
      <c r="O2706" s="3" t="b">
        <f>IF(ABS($D2706-Hoja3!$B$10)&lt;Hoja3!$B$11, $H2706*Hoja3!$I$1 + $I2706*Hoja3!$I$2 + $J2706*Hoja3!$I$3)</f>
        <v>0</v>
      </c>
      <c r="Q2706">
        <f>IF(ABS($G2706-Hoja3!$B$5)&gt;Hoja3!$B$7, -$N2706/($G2706-Hoja3!$B$5))</f>
        <v>0</v>
      </c>
      <c r="R2706">
        <f>IF(ABS($G2706-Hoja3!$B$5)&gt;Hoja3!$B$7, -$O2706/($G2706-Hoja3!$B$5))</f>
        <v>0</v>
      </c>
    </row>
    <row r="2707" spans="1:18" ht="14.5" customHeight="1" x14ac:dyDescent="0.55000000000000004">
      <c r="A2707" s="3">
        <v>-0.3</v>
      </c>
      <c r="B2707" s="3">
        <v>-0.9</v>
      </c>
      <c r="C2707" s="3">
        <v>-0.5</v>
      </c>
      <c r="D2707" s="3">
        <f t="shared" si="84"/>
        <v>0.90800000000000003</v>
      </c>
      <c r="F2707" s="1"/>
      <c r="G2707" s="3" cm="1">
        <f t="array" ref="G2707">SUMPRODUCT($A2707:$C2707,TRANSPOSE(Hoja3!$E$1:$E$3)/(Hoja3!$B$5^2))</f>
        <v>0.2623334001052065</v>
      </c>
      <c r="H2707" s="3">
        <f>$A2707-$G2707*Hoja3!$E$1</f>
        <v>-0.66582624717986372</v>
      </c>
      <c r="I2707" s="3">
        <f>$B2707-$G2707*Hoja3!$E$2</f>
        <v>-0.4317637560855368</v>
      </c>
      <c r="J2707" s="3">
        <f>$C2707-$G2707*Hoja3!$E$3</f>
        <v>-0.3952264512002906</v>
      </c>
      <c r="K2707" s="3">
        <f t="shared" si="85"/>
        <v>0.88653735410928258</v>
      </c>
      <c r="M2707" s="3" t="b">
        <f>IF(ABS($D2707-Hoja3!$B$10)&lt;Hoja3!$B$11, $H2707*Hoja3!$E$1 + $I2707*Hoja3!$E$2 + $J2707*Hoja3!$E$3)</f>
        <v>0</v>
      </c>
      <c r="N2707" s="3" t="b">
        <f>IF(ABS($D2707-Hoja3!$B$10)&lt;Hoja3!$B$11, $H2707*Hoja3!$G$1 + $I2707*Hoja3!$G$2 + $J2707*Hoja3!$G$3)</f>
        <v>0</v>
      </c>
      <c r="O2707" s="3" t="b">
        <f>IF(ABS($D2707-Hoja3!$B$10)&lt;Hoja3!$B$11, $H2707*Hoja3!$I$1 + $I2707*Hoja3!$I$2 + $J2707*Hoja3!$I$3)</f>
        <v>0</v>
      </c>
      <c r="Q2707">
        <f>IF(ABS($G2707-Hoja3!$B$5)&gt;Hoja3!$B$7, -$N2707/($G2707-Hoja3!$B$5))</f>
        <v>0</v>
      </c>
      <c r="R2707">
        <f>IF(ABS($G2707-Hoja3!$B$5)&gt;Hoja3!$B$7, -$O2707/($G2707-Hoja3!$B$5))</f>
        <v>0</v>
      </c>
    </row>
    <row r="2708" spans="1:18" ht="14.5" customHeight="1" x14ac:dyDescent="0.55000000000000004">
      <c r="A2708" s="3">
        <v>-0.3</v>
      </c>
      <c r="B2708" s="3">
        <v>-0.9</v>
      </c>
      <c r="C2708" s="3">
        <v>-0.42</v>
      </c>
      <c r="D2708" s="3">
        <f t="shared" si="84"/>
        <v>0.85708800000000007</v>
      </c>
      <c r="F2708" s="1"/>
      <c r="G2708" s="3" cm="1">
        <f t="array" ref="G2708">SUMPRODUCT($A2708:$C2708,TRANSPOSE(Hoja3!$E$1:$E$3)/(Hoja3!$B$5^2))</f>
        <v>0.25629346349070459</v>
      </c>
      <c r="H2708" s="3">
        <f>$A2708-$G2708*Hoja3!$E$1</f>
        <v>-0.65740350213862475</v>
      </c>
      <c r="I2708" s="3">
        <f>$B2708-$G2708*Hoja3!$E$2</f>
        <v>-0.44254437812116637</v>
      </c>
      <c r="J2708" s="3">
        <f>$C2708-$G2708*Hoja3!$E$3</f>
        <v>-0.31763874636885425</v>
      </c>
      <c r="K2708" s="3">
        <f t="shared" si="85"/>
        <v>0.85376768762091015</v>
      </c>
      <c r="M2708" s="3" t="b">
        <f>IF(ABS($D2708-Hoja3!$B$10)&lt;Hoja3!$B$11, $H2708*Hoja3!$E$1 + $I2708*Hoja3!$E$2 + $J2708*Hoja3!$E$3)</f>
        <v>0</v>
      </c>
      <c r="N2708" s="3" t="b">
        <f>IF(ABS($D2708-Hoja3!$B$10)&lt;Hoja3!$B$11, $H2708*Hoja3!$G$1 + $I2708*Hoja3!$G$2 + $J2708*Hoja3!$G$3)</f>
        <v>0</v>
      </c>
      <c r="O2708" s="3" t="b">
        <f>IF(ABS($D2708-Hoja3!$B$10)&lt;Hoja3!$B$11, $H2708*Hoja3!$I$1 + $I2708*Hoja3!$I$2 + $J2708*Hoja3!$I$3)</f>
        <v>0</v>
      </c>
      <c r="Q2708">
        <f>IF(ABS($G2708-Hoja3!$B$5)&gt;Hoja3!$B$7, -$N2708/($G2708-Hoja3!$B$5))</f>
        <v>0</v>
      </c>
      <c r="R2708">
        <f>IF(ABS($G2708-Hoja3!$B$5)&gt;Hoja3!$B$7, -$O2708/($G2708-Hoja3!$B$5))</f>
        <v>0</v>
      </c>
    </row>
    <row r="2709" spans="1:18" ht="14.5" customHeight="1" x14ac:dyDescent="0.55000000000000004">
      <c r="A2709" s="3">
        <v>-0.3</v>
      </c>
      <c r="B2709" s="3">
        <v>-0.9</v>
      </c>
      <c r="C2709" s="3">
        <v>-0.34</v>
      </c>
      <c r="D2709" s="3">
        <f t="shared" si="84"/>
        <v>0.82230400000000003</v>
      </c>
      <c r="F2709" s="1"/>
      <c r="G2709" s="3" cm="1">
        <f t="array" ref="G2709">SUMPRODUCT($A2709:$C2709,TRANSPOSE(Hoja3!$E$1:$E$3)/(Hoja3!$B$5^2))</f>
        <v>0.25025352687620267</v>
      </c>
      <c r="H2709" s="3">
        <f>$A2709-$G2709*Hoja3!$E$1</f>
        <v>-0.64898075709738579</v>
      </c>
      <c r="I2709" s="3">
        <f>$B2709-$G2709*Hoja3!$E$2</f>
        <v>-0.45332500015679594</v>
      </c>
      <c r="J2709" s="3">
        <f>$C2709-$G2709*Hoja3!$E$3</f>
        <v>-0.24005104153741796</v>
      </c>
      <c r="K2709" s="3">
        <f t="shared" si="85"/>
        <v>0.82722674122217188</v>
      </c>
      <c r="M2709" s="3" t="b">
        <f>IF(ABS($D2709-Hoja3!$B$10)&lt;Hoja3!$B$11, $H2709*Hoja3!$E$1 + $I2709*Hoja3!$E$2 + $J2709*Hoja3!$E$3)</f>
        <v>0</v>
      </c>
      <c r="N2709" s="3" t="b">
        <f>IF(ABS($D2709-Hoja3!$B$10)&lt;Hoja3!$B$11, $H2709*Hoja3!$G$1 + $I2709*Hoja3!$G$2 + $J2709*Hoja3!$G$3)</f>
        <v>0</v>
      </c>
      <c r="O2709" s="3" t="b">
        <f>IF(ABS($D2709-Hoja3!$B$10)&lt;Hoja3!$B$11, $H2709*Hoja3!$I$1 + $I2709*Hoja3!$I$2 + $J2709*Hoja3!$I$3)</f>
        <v>0</v>
      </c>
      <c r="Q2709">
        <f>IF(ABS($G2709-Hoja3!$B$5)&gt;Hoja3!$B$7, -$N2709/($G2709-Hoja3!$B$5))</f>
        <v>0</v>
      </c>
      <c r="R2709">
        <f>IF(ABS($G2709-Hoja3!$B$5)&gt;Hoja3!$B$7, -$O2709/($G2709-Hoja3!$B$5))</f>
        <v>0</v>
      </c>
    </row>
    <row r="2710" spans="1:18" ht="14.5" customHeight="1" x14ac:dyDescent="0.55000000000000004">
      <c r="A2710" s="3">
        <v>-0.3</v>
      </c>
      <c r="B2710" s="3">
        <v>-0.9</v>
      </c>
      <c r="C2710" s="3">
        <v>-0.26</v>
      </c>
      <c r="D2710" s="3">
        <f t="shared" si="84"/>
        <v>0.80057600000000007</v>
      </c>
      <c r="F2710" s="1"/>
      <c r="G2710" s="3" cm="1">
        <f t="array" ref="G2710">SUMPRODUCT($A2710:$C2710,TRANSPOSE(Hoja3!$E$1:$E$3)/(Hoja3!$B$5^2))</f>
        <v>0.24421359026170075</v>
      </c>
      <c r="H2710" s="3">
        <f>$A2710-$G2710*Hoja3!$E$1</f>
        <v>-0.64055801205614671</v>
      </c>
      <c r="I2710" s="3">
        <f>$B2710-$G2710*Hoja3!$E$2</f>
        <v>-0.46410562219242552</v>
      </c>
      <c r="J2710" s="3">
        <f>$C2710-$G2710*Hoja3!$E$3</f>
        <v>-0.16246333670598159</v>
      </c>
      <c r="K2710" s="3">
        <f t="shared" si="85"/>
        <v>0.80752890420936774</v>
      </c>
      <c r="M2710" s="3" t="b">
        <f>IF(ABS($D2710-Hoja3!$B$10)&lt;Hoja3!$B$11, $H2710*Hoja3!$E$1 + $I2710*Hoja3!$E$2 + $J2710*Hoja3!$E$3)</f>
        <v>0</v>
      </c>
      <c r="N2710" s="3" t="b">
        <f>IF(ABS($D2710-Hoja3!$B$10)&lt;Hoja3!$B$11, $H2710*Hoja3!$G$1 + $I2710*Hoja3!$G$2 + $J2710*Hoja3!$G$3)</f>
        <v>0</v>
      </c>
      <c r="O2710" s="3" t="b">
        <f>IF(ABS($D2710-Hoja3!$B$10)&lt;Hoja3!$B$11, $H2710*Hoja3!$I$1 + $I2710*Hoja3!$I$2 + $J2710*Hoja3!$I$3)</f>
        <v>0</v>
      </c>
      <c r="Q2710">
        <f>IF(ABS($G2710-Hoja3!$B$5)&gt;Hoja3!$B$7, -$N2710/($G2710-Hoja3!$B$5))</f>
        <v>0</v>
      </c>
      <c r="R2710">
        <f>IF(ABS($G2710-Hoja3!$B$5)&gt;Hoja3!$B$7, -$O2710/($G2710-Hoja3!$B$5))</f>
        <v>0</v>
      </c>
    </row>
    <row r="2711" spans="1:18" ht="14.5" customHeight="1" x14ac:dyDescent="0.55000000000000004">
      <c r="A2711" s="3">
        <v>-0.3</v>
      </c>
      <c r="B2711" s="3">
        <v>-0.9</v>
      </c>
      <c r="C2711" s="3">
        <v>-0.18</v>
      </c>
      <c r="D2711" s="3">
        <f t="shared" si="84"/>
        <v>0.78883199999999998</v>
      </c>
      <c r="F2711" s="1"/>
      <c r="G2711" s="3" cm="1">
        <f t="array" ref="G2711">SUMPRODUCT($A2711:$C2711,TRANSPOSE(Hoja3!$E$1:$E$3)/(Hoja3!$B$5^2))</f>
        <v>0.23817365364719884</v>
      </c>
      <c r="H2711" s="3">
        <f>$A2711-$G2711*Hoja3!$E$1</f>
        <v>-0.63213526701490785</v>
      </c>
      <c r="I2711" s="3">
        <f>$B2711-$G2711*Hoja3!$E$2</f>
        <v>-0.47488624422805509</v>
      </c>
      <c r="J2711" s="3">
        <f>$C2711-$G2711*Hoja3!$E$3</f>
        <v>-8.4875631874545249E-2</v>
      </c>
      <c r="K2711" s="3">
        <f t="shared" si="85"/>
        <v>0.79518288063007248</v>
      </c>
      <c r="M2711" s="3" t="b">
        <f>IF(ABS($D2711-Hoja3!$B$10)&lt;Hoja3!$B$11, $H2711*Hoja3!$E$1 + $I2711*Hoja3!$E$2 + $J2711*Hoja3!$E$3)</f>
        <v>0</v>
      </c>
      <c r="N2711" s="3" t="b">
        <f>IF(ABS($D2711-Hoja3!$B$10)&lt;Hoja3!$B$11, $H2711*Hoja3!$G$1 + $I2711*Hoja3!$G$2 + $J2711*Hoja3!$G$3)</f>
        <v>0</v>
      </c>
      <c r="O2711" s="3" t="b">
        <f>IF(ABS($D2711-Hoja3!$B$10)&lt;Hoja3!$B$11, $H2711*Hoja3!$I$1 + $I2711*Hoja3!$I$2 + $J2711*Hoja3!$I$3)</f>
        <v>0</v>
      </c>
      <c r="Q2711">
        <f>IF(ABS($G2711-Hoja3!$B$5)&gt;Hoja3!$B$7, -$N2711/($G2711-Hoja3!$B$5))</f>
        <v>0</v>
      </c>
      <c r="R2711">
        <f>IF(ABS($G2711-Hoja3!$B$5)&gt;Hoja3!$B$7, -$O2711/($G2711-Hoja3!$B$5))</f>
        <v>0</v>
      </c>
    </row>
    <row r="2712" spans="1:18" ht="14.5" customHeight="1" x14ac:dyDescent="0.55000000000000004">
      <c r="A2712" s="3">
        <v>-0.3</v>
      </c>
      <c r="B2712" s="3">
        <v>-0.9</v>
      </c>
      <c r="C2712" s="3">
        <v>-0.1</v>
      </c>
      <c r="D2712" s="3">
        <f t="shared" si="84"/>
        <v>0.78400000000000003</v>
      </c>
      <c r="F2712" s="1"/>
      <c r="G2712" s="3" cm="1">
        <f t="array" ref="G2712">SUMPRODUCT($A2712:$C2712,TRANSPOSE(Hoja3!$E$1:$E$3)/(Hoja3!$B$5^2))</f>
        <v>0.23213371703269692</v>
      </c>
      <c r="H2712" s="3">
        <f>$A2712-$G2712*Hoja3!$E$1</f>
        <v>-0.62371252197366878</v>
      </c>
      <c r="I2712" s="3">
        <f>$B2712-$G2712*Hoja3!$E$2</f>
        <v>-0.48566686626368466</v>
      </c>
      <c r="J2712" s="3">
        <f>$C2712-$G2712*Hoja3!$E$3</f>
        <v>-7.2879270431089188E-3</v>
      </c>
      <c r="K2712" s="3">
        <f t="shared" si="85"/>
        <v>0.79053319280959211</v>
      </c>
      <c r="M2712" s="3" t="b">
        <f>IF(ABS($D2712-Hoja3!$B$10)&lt;Hoja3!$B$11, $H2712*Hoja3!$E$1 + $I2712*Hoja3!$E$2 + $J2712*Hoja3!$E$3)</f>
        <v>0</v>
      </c>
      <c r="N2712" s="3" t="b">
        <f>IF(ABS($D2712-Hoja3!$B$10)&lt;Hoja3!$B$11, $H2712*Hoja3!$G$1 + $I2712*Hoja3!$G$2 + $J2712*Hoja3!$G$3)</f>
        <v>0</v>
      </c>
      <c r="O2712" s="3" t="b">
        <f>IF(ABS($D2712-Hoja3!$B$10)&lt;Hoja3!$B$11, $H2712*Hoja3!$I$1 + $I2712*Hoja3!$I$2 + $J2712*Hoja3!$I$3)</f>
        <v>0</v>
      </c>
      <c r="Q2712">
        <f>IF(ABS($G2712-Hoja3!$B$5)&gt;Hoja3!$B$7, -$N2712/($G2712-Hoja3!$B$5))</f>
        <v>0</v>
      </c>
      <c r="R2712">
        <f>IF(ABS($G2712-Hoja3!$B$5)&gt;Hoja3!$B$7, -$O2712/($G2712-Hoja3!$B$5))</f>
        <v>0</v>
      </c>
    </row>
    <row r="2713" spans="1:18" ht="14.5" customHeight="1" x14ac:dyDescent="0.55000000000000004">
      <c r="A2713" s="3">
        <v>-0.3</v>
      </c>
      <c r="B2713" s="3">
        <v>-0.9</v>
      </c>
      <c r="C2713" s="3">
        <v>-0.02</v>
      </c>
      <c r="D2713" s="3">
        <f t="shared" si="84"/>
        <v>0.78300800000000004</v>
      </c>
      <c r="F2713" s="1"/>
      <c r="G2713" s="3" cm="1">
        <f t="array" ref="G2713">SUMPRODUCT($A2713:$C2713,TRANSPOSE(Hoja3!$E$1:$E$3)/(Hoja3!$B$5^2))</f>
        <v>0.226093780418195</v>
      </c>
      <c r="H2713" s="3">
        <f>$A2713-$G2713*Hoja3!$E$1</f>
        <v>-0.61528977693242992</v>
      </c>
      <c r="I2713" s="3">
        <f>$B2713-$G2713*Hoja3!$E$2</f>
        <v>-0.49644748829931423</v>
      </c>
      <c r="J2713" s="3">
        <f>$C2713-$G2713*Hoja3!$E$3</f>
        <v>7.0299777788327411E-2</v>
      </c>
      <c r="K2713" s="3">
        <f t="shared" si="85"/>
        <v>0.79371511072509215</v>
      </c>
      <c r="M2713" s="3" t="b">
        <f>IF(ABS($D2713-Hoja3!$B$10)&lt;Hoja3!$B$11, $H2713*Hoja3!$E$1 + $I2713*Hoja3!$E$2 + $J2713*Hoja3!$E$3)</f>
        <v>0</v>
      </c>
      <c r="N2713" s="3" t="b">
        <f>IF(ABS($D2713-Hoja3!$B$10)&lt;Hoja3!$B$11, $H2713*Hoja3!$G$1 + $I2713*Hoja3!$G$2 + $J2713*Hoja3!$G$3)</f>
        <v>0</v>
      </c>
      <c r="O2713" s="3" t="b">
        <f>IF(ABS($D2713-Hoja3!$B$10)&lt;Hoja3!$B$11, $H2713*Hoja3!$I$1 + $I2713*Hoja3!$I$2 + $J2713*Hoja3!$I$3)</f>
        <v>0</v>
      </c>
      <c r="Q2713">
        <f>IF(ABS($G2713-Hoja3!$B$5)&gt;Hoja3!$B$7, -$N2713/($G2713-Hoja3!$B$5))</f>
        <v>0</v>
      </c>
      <c r="R2713">
        <f>IF(ABS($G2713-Hoja3!$B$5)&gt;Hoja3!$B$7, -$O2713/($G2713-Hoja3!$B$5))</f>
        <v>0</v>
      </c>
    </row>
    <row r="2714" spans="1:18" ht="14.5" customHeight="1" x14ac:dyDescent="0.55000000000000004">
      <c r="A2714" s="3">
        <v>-0.3</v>
      </c>
      <c r="B2714" s="3">
        <v>-0.9</v>
      </c>
      <c r="C2714" s="3">
        <v>0</v>
      </c>
      <c r="D2714" s="3">
        <f t="shared" si="84"/>
        <v>0.78300000000000003</v>
      </c>
      <c r="F2714" s="1"/>
      <c r="G2714" s="3" cm="1">
        <f t="array" ref="G2714">SUMPRODUCT($A2714:$C2714,TRANSPOSE(Hoja3!$E$1:$E$3)/(Hoja3!$B$5^2))</f>
        <v>0.22458379626456951</v>
      </c>
      <c r="H2714" s="3">
        <f>$A2714-$G2714*Hoja3!$E$1</f>
        <v>-0.6131840906721201</v>
      </c>
      <c r="I2714" s="3">
        <f>$B2714-$G2714*Hoja3!$E$2</f>
        <v>-0.49914264380822165</v>
      </c>
      <c r="J2714" s="3">
        <f>$C2714-$G2714*Hoja3!$E$3</f>
        <v>8.9696703996186497E-2</v>
      </c>
      <c r="K2714" s="3">
        <f t="shared" si="85"/>
        <v>0.79572834977084705</v>
      </c>
      <c r="M2714" s="3" t="b">
        <f>IF(ABS($D2714-Hoja3!$B$10)&lt;Hoja3!$B$11, $H2714*Hoja3!$E$1 + $I2714*Hoja3!$E$2 + $J2714*Hoja3!$E$3)</f>
        <v>0</v>
      </c>
      <c r="N2714" s="3" t="b">
        <f>IF(ABS($D2714-Hoja3!$B$10)&lt;Hoja3!$B$11, $H2714*Hoja3!$G$1 + $I2714*Hoja3!$G$2 + $J2714*Hoja3!$G$3)</f>
        <v>0</v>
      </c>
      <c r="O2714" s="3" t="b">
        <f>IF(ABS($D2714-Hoja3!$B$10)&lt;Hoja3!$B$11, $H2714*Hoja3!$I$1 + $I2714*Hoja3!$I$2 + $J2714*Hoja3!$I$3)</f>
        <v>0</v>
      </c>
      <c r="Q2714">
        <f>IF(ABS($G2714-Hoja3!$B$5)&gt;Hoja3!$B$7, -$N2714/($G2714-Hoja3!$B$5))</f>
        <v>0</v>
      </c>
      <c r="R2714">
        <f>IF(ABS($G2714-Hoja3!$B$5)&gt;Hoja3!$B$7, -$O2714/($G2714-Hoja3!$B$5))</f>
        <v>0</v>
      </c>
    </row>
    <row r="2715" spans="1:18" ht="14.5" customHeight="1" x14ac:dyDescent="0.55000000000000004">
      <c r="A2715" s="3">
        <v>-0.3</v>
      </c>
      <c r="B2715" s="3">
        <v>-0.9</v>
      </c>
      <c r="C2715" s="3">
        <v>0.02</v>
      </c>
      <c r="D2715" s="3">
        <f t="shared" si="84"/>
        <v>0.78299200000000002</v>
      </c>
      <c r="F2715" s="1"/>
      <c r="G2715" s="3" cm="1">
        <f t="array" ref="G2715">SUMPRODUCT($A2715:$C2715,TRANSPOSE(Hoja3!$E$1:$E$3)/(Hoja3!$B$5^2))</f>
        <v>0.22307381211094401</v>
      </c>
      <c r="H2715" s="3">
        <f>$A2715-$G2715*Hoja3!$E$1</f>
        <v>-0.61107840441181027</v>
      </c>
      <c r="I2715" s="3">
        <f>$B2715-$G2715*Hoja3!$E$2</f>
        <v>-0.50183779931712902</v>
      </c>
      <c r="J2715" s="3">
        <f>$C2715-$G2715*Hoja3!$E$3</f>
        <v>0.10909363020404558</v>
      </c>
      <c r="K2715" s="3">
        <f t="shared" si="85"/>
        <v>0.79822265898246725</v>
      </c>
      <c r="M2715" s="3" t="b">
        <f>IF(ABS($D2715-Hoja3!$B$10)&lt;Hoja3!$B$11, $H2715*Hoja3!$E$1 + $I2715*Hoja3!$E$2 + $J2715*Hoja3!$E$3)</f>
        <v>0</v>
      </c>
      <c r="N2715" s="3" t="b">
        <f>IF(ABS($D2715-Hoja3!$B$10)&lt;Hoja3!$B$11, $H2715*Hoja3!$G$1 + $I2715*Hoja3!$G$2 + $J2715*Hoja3!$G$3)</f>
        <v>0</v>
      </c>
      <c r="O2715" s="3" t="b">
        <f>IF(ABS($D2715-Hoja3!$B$10)&lt;Hoja3!$B$11, $H2715*Hoja3!$I$1 + $I2715*Hoja3!$I$2 + $J2715*Hoja3!$I$3)</f>
        <v>0</v>
      </c>
      <c r="Q2715">
        <f>IF(ABS($G2715-Hoja3!$B$5)&gt;Hoja3!$B$7, -$N2715/($G2715-Hoja3!$B$5))</f>
        <v>0</v>
      </c>
      <c r="R2715">
        <f>IF(ABS($G2715-Hoja3!$B$5)&gt;Hoja3!$B$7, -$O2715/($G2715-Hoja3!$B$5))</f>
        <v>0</v>
      </c>
    </row>
    <row r="2716" spans="1:18" ht="14.5" customHeight="1" x14ac:dyDescent="0.55000000000000004">
      <c r="A2716" s="3">
        <v>-0.3</v>
      </c>
      <c r="B2716" s="3">
        <v>-0.9</v>
      </c>
      <c r="C2716" s="3">
        <v>0.1</v>
      </c>
      <c r="D2716" s="3">
        <f t="shared" si="84"/>
        <v>0.78200000000000003</v>
      </c>
      <c r="F2716" s="1"/>
      <c r="G2716" s="3" cm="1">
        <f t="array" ref="G2716">SUMPRODUCT($A2716:$C2716,TRANSPOSE(Hoja3!$E$1:$E$3)/(Hoja3!$B$5^2))</f>
        <v>0.2170338754964421</v>
      </c>
      <c r="H2716" s="3">
        <f>$A2716-$G2716*Hoja3!$E$1</f>
        <v>-0.60265565937057142</v>
      </c>
      <c r="I2716" s="3">
        <f>$B2716-$G2716*Hoja3!$E$2</f>
        <v>-0.51261842135275859</v>
      </c>
      <c r="J2716" s="3">
        <f>$C2716-$G2716*Hoja3!$E$3</f>
        <v>0.1866813350354819</v>
      </c>
      <c r="K2716" s="3">
        <f t="shared" si="85"/>
        <v>0.81290922650207531</v>
      </c>
      <c r="M2716" s="3" t="b">
        <f>IF(ABS($D2716-Hoja3!$B$10)&lt;Hoja3!$B$11, $H2716*Hoja3!$E$1 + $I2716*Hoja3!$E$2 + $J2716*Hoja3!$E$3)</f>
        <v>0</v>
      </c>
      <c r="N2716" s="3" t="b">
        <f>IF(ABS($D2716-Hoja3!$B$10)&lt;Hoja3!$B$11, $H2716*Hoja3!$G$1 + $I2716*Hoja3!$G$2 + $J2716*Hoja3!$G$3)</f>
        <v>0</v>
      </c>
      <c r="O2716" s="3" t="b">
        <f>IF(ABS($D2716-Hoja3!$B$10)&lt;Hoja3!$B$11, $H2716*Hoja3!$I$1 + $I2716*Hoja3!$I$2 + $J2716*Hoja3!$I$3)</f>
        <v>0</v>
      </c>
      <c r="Q2716">
        <f>IF(ABS($G2716-Hoja3!$B$5)&gt;Hoja3!$B$7, -$N2716/($G2716-Hoja3!$B$5))</f>
        <v>0</v>
      </c>
      <c r="R2716">
        <f>IF(ABS($G2716-Hoja3!$B$5)&gt;Hoja3!$B$7, -$O2716/($G2716-Hoja3!$B$5))</f>
        <v>0</v>
      </c>
    </row>
    <row r="2717" spans="1:18" ht="14.5" customHeight="1" x14ac:dyDescent="0.55000000000000004">
      <c r="A2717" s="3">
        <v>-0.3</v>
      </c>
      <c r="B2717" s="3">
        <v>-0.9</v>
      </c>
      <c r="C2717" s="3">
        <v>0.18</v>
      </c>
      <c r="D2717" s="3">
        <f t="shared" si="84"/>
        <v>0.77716800000000008</v>
      </c>
      <c r="F2717" s="1"/>
      <c r="G2717" s="3" cm="1">
        <f t="array" ref="G2717">SUMPRODUCT($A2717:$C2717,TRANSPOSE(Hoja3!$E$1:$E$3)/(Hoja3!$B$5^2))</f>
        <v>0.21099393888194018</v>
      </c>
      <c r="H2717" s="3">
        <f>$A2717-$G2717*Hoja3!$E$1</f>
        <v>-0.59423291432933234</v>
      </c>
      <c r="I2717" s="3">
        <f>$B2717-$G2717*Hoja3!$E$2</f>
        <v>-0.52339904338838816</v>
      </c>
      <c r="J2717" s="3">
        <f>$C2717-$G2717*Hoja3!$E$3</f>
        <v>0.26426903986691824</v>
      </c>
      <c r="K2717" s="3">
        <f t="shared" si="85"/>
        <v>0.83480383355875543</v>
      </c>
      <c r="M2717" s="3" t="b">
        <f>IF(ABS($D2717-Hoja3!$B$10)&lt;Hoja3!$B$11, $H2717*Hoja3!$E$1 + $I2717*Hoja3!$E$2 + $J2717*Hoja3!$E$3)</f>
        <v>0</v>
      </c>
      <c r="N2717" s="3" t="b">
        <f>IF(ABS($D2717-Hoja3!$B$10)&lt;Hoja3!$B$11, $H2717*Hoja3!$G$1 + $I2717*Hoja3!$G$2 + $J2717*Hoja3!$G$3)</f>
        <v>0</v>
      </c>
      <c r="O2717" s="3" t="b">
        <f>IF(ABS($D2717-Hoja3!$B$10)&lt;Hoja3!$B$11, $H2717*Hoja3!$I$1 + $I2717*Hoja3!$I$2 + $J2717*Hoja3!$I$3)</f>
        <v>0</v>
      </c>
      <c r="Q2717">
        <f>IF(ABS($G2717-Hoja3!$B$5)&gt;Hoja3!$B$7, -$N2717/($G2717-Hoja3!$B$5))</f>
        <v>0</v>
      </c>
      <c r="R2717">
        <f>IF(ABS($G2717-Hoja3!$B$5)&gt;Hoja3!$B$7, -$O2717/($G2717-Hoja3!$B$5))</f>
        <v>0</v>
      </c>
    </row>
    <row r="2718" spans="1:18" ht="14.5" customHeight="1" x14ac:dyDescent="0.55000000000000004">
      <c r="A2718" s="3">
        <v>-0.3</v>
      </c>
      <c r="B2718" s="3">
        <v>-0.9</v>
      </c>
      <c r="C2718" s="3">
        <v>0.26</v>
      </c>
      <c r="D2718" s="3">
        <f t="shared" si="84"/>
        <v>0.76542399999999999</v>
      </c>
      <c r="F2718" s="1"/>
      <c r="G2718" s="3" cm="1">
        <f t="array" ref="G2718">SUMPRODUCT($A2718:$C2718,TRANSPOSE(Hoja3!$E$1:$E$3)/(Hoja3!$B$5^2))</f>
        <v>0.20495400226743826</v>
      </c>
      <c r="H2718" s="3">
        <f>$A2718-$G2718*Hoja3!$E$1</f>
        <v>-0.58581016928809349</v>
      </c>
      <c r="I2718" s="3">
        <f>$B2718-$G2718*Hoja3!$E$2</f>
        <v>-0.53417966542401774</v>
      </c>
      <c r="J2718" s="3">
        <f>$C2718-$G2718*Hoja3!$E$3</f>
        <v>0.34185674469835459</v>
      </c>
      <c r="K2718" s="3">
        <f t="shared" si="85"/>
        <v>0.8633582705282995</v>
      </c>
      <c r="M2718" s="3" t="b">
        <f>IF(ABS($D2718-Hoja3!$B$10)&lt;Hoja3!$B$11, $H2718*Hoja3!$E$1 + $I2718*Hoja3!$E$2 + $J2718*Hoja3!$E$3)</f>
        <v>0</v>
      </c>
      <c r="N2718" s="3" t="b">
        <f>IF(ABS($D2718-Hoja3!$B$10)&lt;Hoja3!$B$11, $H2718*Hoja3!$G$1 + $I2718*Hoja3!$G$2 + $J2718*Hoja3!$G$3)</f>
        <v>0</v>
      </c>
      <c r="O2718" s="3" t="b">
        <f>IF(ABS($D2718-Hoja3!$B$10)&lt;Hoja3!$B$11, $H2718*Hoja3!$I$1 + $I2718*Hoja3!$I$2 + $J2718*Hoja3!$I$3)</f>
        <v>0</v>
      </c>
      <c r="Q2718">
        <f>IF(ABS($G2718-Hoja3!$B$5)&gt;Hoja3!$B$7, -$N2718/($G2718-Hoja3!$B$5))</f>
        <v>0</v>
      </c>
      <c r="R2718">
        <f>IF(ABS($G2718-Hoja3!$B$5)&gt;Hoja3!$B$7, -$O2718/($G2718-Hoja3!$B$5))</f>
        <v>0</v>
      </c>
    </row>
    <row r="2719" spans="1:18" ht="14.5" customHeight="1" x14ac:dyDescent="0.55000000000000004">
      <c r="A2719" s="3">
        <v>-0.3</v>
      </c>
      <c r="B2719" s="3">
        <v>-0.9</v>
      </c>
      <c r="C2719" s="3">
        <v>0.34</v>
      </c>
      <c r="D2719" s="3">
        <f t="shared" si="84"/>
        <v>0.74369600000000002</v>
      </c>
      <c r="F2719" s="1"/>
      <c r="G2719" s="3" cm="1">
        <f t="array" ref="G2719">SUMPRODUCT($A2719:$C2719,TRANSPOSE(Hoja3!$E$1:$E$3)/(Hoja3!$B$5^2))</f>
        <v>0.19891406565293634</v>
      </c>
      <c r="H2719" s="3">
        <f>$A2719-$G2719*Hoja3!$E$1</f>
        <v>-0.57738742424685441</v>
      </c>
      <c r="I2719" s="3">
        <f>$B2719-$G2719*Hoja3!$E$2</f>
        <v>-0.54496028745964731</v>
      </c>
      <c r="J2719" s="3">
        <f>$C2719-$G2719*Hoja3!$E$3</f>
        <v>0.41944444952979093</v>
      </c>
      <c r="K2719" s="3">
        <f t="shared" si="85"/>
        <v>0.89793741364744784</v>
      </c>
      <c r="M2719" s="3" t="b">
        <f>IF(ABS($D2719-Hoja3!$B$10)&lt;Hoja3!$B$11, $H2719*Hoja3!$E$1 + $I2719*Hoja3!$E$2 + $J2719*Hoja3!$E$3)</f>
        <v>0</v>
      </c>
      <c r="N2719" s="3" t="b">
        <f>IF(ABS($D2719-Hoja3!$B$10)&lt;Hoja3!$B$11, $H2719*Hoja3!$G$1 + $I2719*Hoja3!$G$2 + $J2719*Hoja3!$G$3)</f>
        <v>0</v>
      </c>
      <c r="O2719" s="3" t="b">
        <f>IF(ABS($D2719-Hoja3!$B$10)&lt;Hoja3!$B$11, $H2719*Hoja3!$I$1 + $I2719*Hoja3!$I$2 + $J2719*Hoja3!$I$3)</f>
        <v>0</v>
      </c>
      <c r="Q2719">
        <f>IF(ABS($G2719-Hoja3!$B$5)&gt;Hoja3!$B$7, -$N2719/($G2719-Hoja3!$B$5))</f>
        <v>0</v>
      </c>
      <c r="R2719">
        <f>IF(ABS($G2719-Hoja3!$B$5)&gt;Hoja3!$B$7, -$O2719/($G2719-Hoja3!$B$5))</f>
        <v>0</v>
      </c>
    </row>
    <row r="2720" spans="1:18" ht="14.5" customHeight="1" x14ac:dyDescent="0.55000000000000004">
      <c r="A2720" s="3">
        <v>-0.3</v>
      </c>
      <c r="B2720" s="3">
        <v>-0.9</v>
      </c>
      <c r="C2720" s="3">
        <v>0.42</v>
      </c>
      <c r="D2720" s="3">
        <f t="shared" si="84"/>
        <v>0.70891199999999999</v>
      </c>
      <c r="F2720" s="1"/>
      <c r="G2720" s="3" cm="1">
        <f t="array" ref="G2720">SUMPRODUCT($A2720:$C2720,TRANSPOSE(Hoja3!$E$1:$E$3)/(Hoja3!$B$5^2))</f>
        <v>0.19287412903843443</v>
      </c>
      <c r="H2720" s="3">
        <f>$A2720-$G2720*Hoja3!$E$1</f>
        <v>-0.56896467920561555</v>
      </c>
      <c r="I2720" s="3">
        <f>$B2720-$G2720*Hoja3!$E$2</f>
        <v>-0.55574090949527688</v>
      </c>
      <c r="J2720" s="3">
        <f>$C2720-$G2720*Hoja3!$E$3</f>
        <v>0.49703215436122727</v>
      </c>
      <c r="K2720" s="3">
        <f t="shared" si="85"/>
        <v>0.93787511276243463</v>
      </c>
      <c r="M2720" s="3" t="b">
        <f>IF(ABS($D2720-Hoja3!$B$10)&lt;Hoja3!$B$11, $H2720*Hoja3!$E$1 + $I2720*Hoja3!$E$2 + $J2720*Hoja3!$E$3)</f>
        <v>0</v>
      </c>
      <c r="N2720" s="3" t="b">
        <f>IF(ABS($D2720-Hoja3!$B$10)&lt;Hoja3!$B$11, $H2720*Hoja3!$G$1 + $I2720*Hoja3!$G$2 + $J2720*Hoja3!$G$3)</f>
        <v>0</v>
      </c>
      <c r="O2720" s="3" t="b">
        <f>IF(ABS($D2720-Hoja3!$B$10)&lt;Hoja3!$B$11, $H2720*Hoja3!$I$1 + $I2720*Hoja3!$I$2 + $J2720*Hoja3!$I$3)</f>
        <v>0</v>
      </c>
      <c r="Q2720">
        <f>IF(ABS($G2720-Hoja3!$B$5)&gt;Hoja3!$B$7, -$N2720/($G2720-Hoja3!$B$5))</f>
        <v>0</v>
      </c>
      <c r="R2720">
        <f>IF(ABS($G2720-Hoja3!$B$5)&gt;Hoja3!$B$7, -$O2720/($G2720-Hoja3!$B$5))</f>
        <v>0</v>
      </c>
    </row>
    <row r="2721" spans="1:18" ht="14.5" customHeight="1" x14ac:dyDescent="0.55000000000000004">
      <c r="A2721" s="3">
        <v>-0.3</v>
      </c>
      <c r="B2721" s="3">
        <v>-0.9</v>
      </c>
      <c r="C2721" s="3">
        <v>0.5</v>
      </c>
      <c r="D2721" s="3">
        <f t="shared" si="84"/>
        <v>0.65800000000000003</v>
      </c>
      <c r="F2721" s="1"/>
      <c r="G2721" s="3" cm="1">
        <f t="array" ref="G2721">SUMPRODUCT($A2721:$C2721,TRANSPOSE(Hoja3!$E$1:$E$3)/(Hoja3!$B$5^2))</f>
        <v>0.18683419242393251</v>
      </c>
      <c r="H2721" s="3">
        <f>$A2721-$G2721*Hoja3!$E$1</f>
        <v>-0.56054193416437648</v>
      </c>
      <c r="I2721" s="3">
        <f>$B2721-$G2721*Hoja3!$E$2</f>
        <v>-0.56652153153090645</v>
      </c>
      <c r="J2721" s="3">
        <f>$C2721-$G2721*Hoja3!$E$3</f>
        <v>0.57461985919266356</v>
      </c>
      <c r="K2721" s="3">
        <f t="shared" si="85"/>
        <v>0.98251813633309615</v>
      </c>
      <c r="M2721" s="3" t="b">
        <f>IF(ABS($D2721-Hoja3!$B$10)&lt;Hoja3!$B$11, $H2721*Hoja3!$E$1 + $I2721*Hoja3!$E$2 + $J2721*Hoja3!$E$3)</f>
        <v>0</v>
      </c>
      <c r="N2721" s="3" t="b">
        <f>IF(ABS($D2721-Hoja3!$B$10)&lt;Hoja3!$B$11, $H2721*Hoja3!$G$1 + $I2721*Hoja3!$G$2 + $J2721*Hoja3!$G$3)</f>
        <v>0</v>
      </c>
      <c r="O2721" s="3" t="b">
        <f>IF(ABS($D2721-Hoja3!$B$10)&lt;Hoja3!$B$11, $H2721*Hoja3!$I$1 + $I2721*Hoja3!$I$2 + $J2721*Hoja3!$I$3)</f>
        <v>0</v>
      </c>
      <c r="Q2721">
        <f>IF(ABS($G2721-Hoja3!$B$5)&gt;Hoja3!$B$7, -$N2721/($G2721-Hoja3!$B$5))</f>
        <v>0</v>
      </c>
      <c r="R2721">
        <f>IF(ABS($G2721-Hoja3!$B$5)&gt;Hoja3!$B$7, -$O2721/($G2721-Hoja3!$B$5))</f>
        <v>0</v>
      </c>
    </row>
    <row r="2722" spans="1:18" ht="14.5" customHeight="1" x14ac:dyDescent="0.55000000000000004">
      <c r="A2722" s="3">
        <v>-0.3</v>
      </c>
      <c r="B2722" s="3">
        <v>-0.9</v>
      </c>
      <c r="C2722" s="3">
        <v>0.57999999999999996</v>
      </c>
      <c r="D2722" s="3">
        <f t="shared" si="84"/>
        <v>0.58788800000000008</v>
      </c>
      <c r="F2722" s="1"/>
      <c r="G2722" s="3" cm="1">
        <f t="array" ref="G2722">SUMPRODUCT($A2722:$C2722,TRANSPOSE(Hoja3!$E$1:$E$3)/(Hoja3!$B$5^2))</f>
        <v>0.18079425580943059</v>
      </c>
      <c r="H2722" s="3">
        <f>$A2722-$G2722*Hoja3!$E$1</f>
        <v>-0.55211918912313751</v>
      </c>
      <c r="I2722" s="3">
        <f>$B2722-$G2722*Hoja3!$E$2</f>
        <v>-0.57730215356653602</v>
      </c>
      <c r="J2722" s="3">
        <f>$C2722-$G2722*Hoja3!$E$3</f>
        <v>0.65220756402409985</v>
      </c>
      <c r="K2722" s="3">
        <f t="shared" si="85"/>
        <v>1.0312555852361729</v>
      </c>
      <c r="M2722" s="3" t="b">
        <f>IF(ABS($D2722-Hoja3!$B$10)&lt;Hoja3!$B$11, $H2722*Hoja3!$E$1 + $I2722*Hoja3!$E$2 + $J2722*Hoja3!$E$3)</f>
        <v>0</v>
      </c>
      <c r="N2722" s="3" t="b">
        <f>IF(ABS($D2722-Hoja3!$B$10)&lt;Hoja3!$B$11, $H2722*Hoja3!$G$1 + $I2722*Hoja3!$G$2 + $J2722*Hoja3!$G$3)</f>
        <v>0</v>
      </c>
      <c r="O2722" s="3" t="b">
        <f>IF(ABS($D2722-Hoja3!$B$10)&lt;Hoja3!$B$11, $H2722*Hoja3!$I$1 + $I2722*Hoja3!$I$2 + $J2722*Hoja3!$I$3)</f>
        <v>0</v>
      </c>
      <c r="Q2722">
        <f>IF(ABS($G2722-Hoja3!$B$5)&gt;Hoja3!$B$7, -$N2722/($G2722-Hoja3!$B$5))</f>
        <v>0</v>
      </c>
      <c r="R2722">
        <f>IF(ABS($G2722-Hoja3!$B$5)&gt;Hoja3!$B$7, -$O2722/($G2722-Hoja3!$B$5))</f>
        <v>0</v>
      </c>
    </row>
    <row r="2723" spans="1:18" ht="14.5" customHeight="1" x14ac:dyDescent="0.55000000000000004">
      <c r="A2723" s="3">
        <v>-0.3</v>
      </c>
      <c r="B2723" s="3">
        <v>-0.9</v>
      </c>
      <c r="C2723" s="3">
        <v>0.66</v>
      </c>
      <c r="D2723" s="3">
        <f t="shared" si="84"/>
        <v>0.495504</v>
      </c>
      <c r="F2723" s="1"/>
      <c r="G2723" s="3" cm="1">
        <f t="array" ref="G2723">SUMPRODUCT($A2723:$C2723,TRANSPOSE(Hoja3!$E$1:$E$3)/(Hoja3!$B$5^2))</f>
        <v>0.17475431919492868</v>
      </c>
      <c r="H2723" s="3">
        <f>$A2723-$G2723*Hoja3!$E$1</f>
        <v>-0.54369644408189854</v>
      </c>
      <c r="I2723" s="3">
        <f>$B2723-$G2723*Hoja3!$E$2</f>
        <v>-0.5880827756021656</v>
      </c>
      <c r="J2723" s="3">
        <f>$C2723-$G2723*Hoja3!$E$3</f>
        <v>0.72979526885553625</v>
      </c>
      <c r="K2723" s="3">
        <f t="shared" si="85"/>
        <v>1.083535098052284</v>
      </c>
      <c r="M2723" s="3" t="b">
        <f>IF(ABS($D2723-Hoja3!$B$10)&lt;Hoja3!$B$11, $H2723*Hoja3!$E$1 + $I2723*Hoja3!$E$2 + $J2723*Hoja3!$E$3)</f>
        <v>0</v>
      </c>
      <c r="N2723" s="3" t="b">
        <f>IF(ABS($D2723-Hoja3!$B$10)&lt;Hoja3!$B$11, $H2723*Hoja3!$G$1 + $I2723*Hoja3!$G$2 + $J2723*Hoja3!$G$3)</f>
        <v>0</v>
      </c>
      <c r="O2723" s="3" t="b">
        <f>IF(ABS($D2723-Hoja3!$B$10)&lt;Hoja3!$B$11, $H2723*Hoja3!$I$1 + $I2723*Hoja3!$I$2 + $J2723*Hoja3!$I$3)</f>
        <v>0</v>
      </c>
      <c r="Q2723">
        <f>IF(ABS($G2723-Hoja3!$B$5)&gt;Hoja3!$B$7, -$N2723/($G2723-Hoja3!$B$5))</f>
        <v>0</v>
      </c>
      <c r="R2723">
        <f>IF(ABS($G2723-Hoja3!$B$5)&gt;Hoja3!$B$7, -$O2723/($G2723-Hoja3!$B$5))</f>
        <v>0</v>
      </c>
    </row>
    <row r="2724" spans="1:18" ht="14.5" customHeight="1" x14ac:dyDescent="0.55000000000000004">
      <c r="A2724" s="3">
        <v>-0.3</v>
      </c>
      <c r="B2724" s="3">
        <v>-0.9</v>
      </c>
      <c r="C2724" s="3">
        <v>0.74</v>
      </c>
      <c r="D2724" s="3">
        <f t="shared" si="84"/>
        <v>0.37777600000000006</v>
      </c>
      <c r="F2724" s="1"/>
      <c r="G2724" s="3" cm="1">
        <f t="array" ref="G2724">SUMPRODUCT($A2724:$C2724,TRANSPOSE(Hoja3!$E$1:$E$3)/(Hoja3!$B$5^2))</f>
        <v>0.16871438258042676</v>
      </c>
      <c r="H2724" s="3">
        <f>$A2724-$G2724*Hoja3!$E$1</f>
        <v>-0.53527369904065958</v>
      </c>
      <c r="I2724" s="3">
        <f>$B2724-$G2724*Hoja3!$E$2</f>
        <v>-0.59886339763779517</v>
      </c>
      <c r="J2724" s="3">
        <f>$C2724-$G2724*Hoja3!$E$3</f>
        <v>0.80738297368697265</v>
      </c>
      <c r="K2724" s="3">
        <f t="shared" si="85"/>
        <v>1.1388689863696233</v>
      </c>
      <c r="M2724" s="3" t="b">
        <f>IF(ABS($D2724-Hoja3!$B$10)&lt;Hoja3!$B$11, $H2724*Hoja3!$E$1 + $I2724*Hoja3!$E$2 + $J2724*Hoja3!$E$3)</f>
        <v>0</v>
      </c>
      <c r="N2724" s="3" t="b">
        <f>IF(ABS($D2724-Hoja3!$B$10)&lt;Hoja3!$B$11, $H2724*Hoja3!$G$1 + $I2724*Hoja3!$G$2 + $J2724*Hoja3!$G$3)</f>
        <v>0</v>
      </c>
      <c r="O2724" s="3" t="b">
        <f>IF(ABS($D2724-Hoja3!$B$10)&lt;Hoja3!$B$11, $H2724*Hoja3!$I$1 + $I2724*Hoja3!$I$2 + $J2724*Hoja3!$I$3)</f>
        <v>0</v>
      </c>
      <c r="Q2724">
        <f>IF(ABS($G2724-Hoja3!$B$5)&gt;Hoja3!$B$7, -$N2724/($G2724-Hoja3!$B$5))</f>
        <v>0</v>
      </c>
      <c r="R2724">
        <f>IF(ABS($G2724-Hoja3!$B$5)&gt;Hoja3!$B$7, -$O2724/($G2724-Hoja3!$B$5))</f>
        <v>0</v>
      </c>
    </row>
    <row r="2725" spans="1:18" ht="14.5" customHeight="1" x14ac:dyDescent="0.55000000000000004">
      <c r="A2725" s="3">
        <v>-0.3</v>
      </c>
      <c r="B2725" s="3">
        <v>-0.9</v>
      </c>
      <c r="C2725" s="3">
        <v>0.82</v>
      </c>
      <c r="D2725" s="3">
        <f t="shared" si="84"/>
        <v>0.23163200000000017</v>
      </c>
      <c r="F2725" s="1"/>
      <c r="G2725" s="3" cm="1">
        <f t="array" ref="G2725">SUMPRODUCT($A2725:$C2725,TRANSPOSE(Hoja3!$E$1:$E$3)/(Hoja3!$B$5^2))</f>
        <v>0.16267444596592484</v>
      </c>
      <c r="H2725" s="3">
        <f>$A2725-$G2725*Hoja3!$E$1</f>
        <v>-0.52685095399942061</v>
      </c>
      <c r="I2725" s="3">
        <f>$B2725-$G2725*Hoja3!$E$2</f>
        <v>-0.60964401967342474</v>
      </c>
      <c r="J2725" s="3">
        <f>$C2725-$G2725*Hoja3!$E$3</f>
        <v>0.88497067851840883</v>
      </c>
      <c r="K2725" s="3">
        <f t="shared" si="85"/>
        <v>1.1968336811315947</v>
      </c>
      <c r="M2725" s="3" t="b">
        <f>IF(ABS($D2725-Hoja3!$B$10)&lt;Hoja3!$B$11, $H2725*Hoja3!$E$1 + $I2725*Hoja3!$E$2 + $J2725*Hoja3!$E$3)</f>
        <v>0</v>
      </c>
      <c r="N2725" s="3" t="b">
        <f>IF(ABS($D2725-Hoja3!$B$10)&lt;Hoja3!$B$11, $H2725*Hoja3!$G$1 + $I2725*Hoja3!$G$2 + $J2725*Hoja3!$G$3)</f>
        <v>0</v>
      </c>
      <c r="O2725" s="3" t="b">
        <f>IF(ABS($D2725-Hoja3!$B$10)&lt;Hoja3!$B$11, $H2725*Hoja3!$I$1 + $I2725*Hoja3!$I$2 + $J2725*Hoja3!$I$3)</f>
        <v>0</v>
      </c>
      <c r="Q2725">
        <f>IF(ABS($G2725-Hoja3!$B$5)&gt;Hoja3!$B$7, -$N2725/($G2725-Hoja3!$B$5))</f>
        <v>0</v>
      </c>
      <c r="R2725">
        <f>IF(ABS($G2725-Hoja3!$B$5)&gt;Hoja3!$B$7, -$O2725/($G2725-Hoja3!$B$5))</f>
        <v>0</v>
      </c>
    </row>
    <row r="2726" spans="1:18" ht="14.5" customHeight="1" x14ac:dyDescent="0.55000000000000004">
      <c r="A2726" s="3">
        <v>-0.3</v>
      </c>
      <c r="B2726" s="3">
        <v>-0.9</v>
      </c>
      <c r="C2726" s="3">
        <v>0.9</v>
      </c>
      <c r="D2726" s="3">
        <f t="shared" si="84"/>
        <v>5.3999999999999937E-2</v>
      </c>
      <c r="F2726" s="1"/>
      <c r="G2726" s="3" cm="1">
        <f t="array" ref="G2726">SUMPRODUCT($A2726:$C2726,TRANSPOSE(Hoja3!$E$1:$E$3)/(Hoja3!$B$5^2))</f>
        <v>0.15663450935142292</v>
      </c>
      <c r="H2726" s="3">
        <f>$A2726-$G2726*Hoja3!$E$1</f>
        <v>-0.51842820895818165</v>
      </c>
      <c r="I2726" s="3">
        <f>$B2726-$G2726*Hoja3!$E$2</f>
        <v>-0.6204246417090542</v>
      </c>
      <c r="J2726" s="3">
        <f>$C2726-$G2726*Hoja3!$E$3</f>
        <v>0.96255838334984534</v>
      </c>
      <c r="K2726" s="3">
        <f t="shared" si="85"/>
        <v>1.2570653066728332</v>
      </c>
      <c r="M2726" s="3" t="b">
        <f>IF(ABS($D2726-Hoja3!$B$10)&lt;Hoja3!$B$11, $H2726*Hoja3!$E$1 + $I2726*Hoja3!$E$2 + $J2726*Hoja3!$E$3)</f>
        <v>0</v>
      </c>
      <c r="N2726" s="3" t="b">
        <f>IF(ABS($D2726-Hoja3!$B$10)&lt;Hoja3!$B$11, $H2726*Hoja3!$G$1 + $I2726*Hoja3!$G$2 + $J2726*Hoja3!$G$3)</f>
        <v>0</v>
      </c>
      <c r="O2726" s="3" t="b">
        <f>IF(ABS($D2726-Hoja3!$B$10)&lt;Hoja3!$B$11, $H2726*Hoja3!$I$1 + $I2726*Hoja3!$I$2 + $J2726*Hoja3!$I$3)</f>
        <v>0</v>
      </c>
      <c r="Q2726">
        <f>IF(ABS($G2726-Hoja3!$B$5)&gt;Hoja3!$B$7, -$N2726/($G2726-Hoja3!$B$5))</f>
        <v>0</v>
      </c>
      <c r="R2726">
        <f>IF(ABS($G2726-Hoja3!$B$5)&gt;Hoja3!$B$7, -$O2726/($G2726-Hoja3!$B$5))</f>
        <v>0</v>
      </c>
    </row>
    <row r="2727" spans="1:18" ht="14.5" customHeight="1" x14ac:dyDescent="0.55000000000000004">
      <c r="A2727" s="3">
        <v>-0.3</v>
      </c>
      <c r="B2727" s="3">
        <v>-0.9</v>
      </c>
      <c r="C2727" s="3">
        <v>0.98</v>
      </c>
      <c r="D2727" s="3">
        <f t="shared" si="84"/>
        <v>-0.15819199999999989</v>
      </c>
      <c r="F2727" s="1"/>
      <c r="G2727" s="3" cm="1">
        <f t="array" ref="G2727">SUMPRODUCT($A2727:$C2727,TRANSPOSE(Hoja3!$E$1:$E$3)/(Hoja3!$B$5^2))</f>
        <v>0.15059457273692101</v>
      </c>
      <c r="H2727" s="3">
        <f>$A2727-$G2727*Hoja3!$E$1</f>
        <v>-0.51000546391694268</v>
      </c>
      <c r="I2727" s="3">
        <f>$B2727-$G2727*Hoja3!$E$2</f>
        <v>-0.63120526374468389</v>
      </c>
      <c r="J2727" s="3">
        <f>$C2727-$G2727*Hoja3!$E$3</f>
        <v>1.0401460881812816</v>
      </c>
      <c r="K2727" s="3">
        <f t="shared" si="85"/>
        <v>1.3192534036199999</v>
      </c>
      <c r="M2727" s="3">
        <f>IF(ABS($D2727-Hoja3!$B$10)&lt;Hoja3!$B$11, $H2727*Hoja3!$E$1 + $I2727*Hoja3!$E$2 + $J2727*Hoja3!$E$3)</f>
        <v>-1.6653345369377348E-16</v>
      </c>
      <c r="N2727" s="3">
        <f>IF(ABS($D2727-Hoja3!$B$10)&lt;Hoja3!$B$11, $H2727*Hoja3!$G$1 + $I2727*Hoja3!$G$2 + $J2727*Hoja3!$G$3)</f>
        <v>0.79049855387510926</v>
      </c>
      <c r="O2727" s="3">
        <f>IF(ABS($D2727-Hoja3!$B$10)&lt;Hoja3!$B$11, $H2727*Hoja3!$I$1 + $I2727*Hoja3!$I$2 + $J2727*Hoja3!$I$3)</f>
        <v>-1.0561920181881301</v>
      </c>
      <c r="Q2727">
        <f>IF(ABS($G2727-Hoja3!$B$5)&gt;Hoja3!$B$7, -$N2727/($G2727-Hoja3!$B$5))</f>
        <v>0.36777545261978828</v>
      </c>
      <c r="R2727">
        <f>IF(ABS($G2727-Hoja3!$B$5)&gt;Hoja3!$B$7, -$O2727/($G2727-Hoja3!$B$5))</f>
        <v>-0.49138799260082772</v>
      </c>
    </row>
    <row r="2728" spans="1:18" ht="14.5" customHeight="1" x14ac:dyDescent="0.55000000000000004">
      <c r="A2728" s="3">
        <v>-0.3</v>
      </c>
      <c r="B2728" s="3">
        <v>-0.9</v>
      </c>
      <c r="C2728" s="3">
        <v>1.06</v>
      </c>
      <c r="D2728" s="3">
        <f t="shared" si="84"/>
        <v>-0.40801600000000027</v>
      </c>
      <c r="F2728" s="1"/>
      <c r="G2728" s="3" cm="1">
        <f t="array" ref="G2728">SUMPRODUCT($A2728:$C2728,TRANSPOSE(Hoja3!$E$1:$E$3)/(Hoja3!$B$5^2))</f>
        <v>0.14455463612241909</v>
      </c>
      <c r="H2728" s="3">
        <f>$A2728-$G2728*Hoja3!$E$1</f>
        <v>-0.50158271887570371</v>
      </c>
      <c r="I2728" s="3">
        <f>$B2728-$G2728*Hoja3!$E$2</f>
        <v>-0.64198588578031335</v>
      </c>
      <c r="J2728" s="3">
        <f>$C2728-$G2728*Hoja3!$E$3</f>
        <v>1.117733793012718</v>
      </c>
      <c r="K2728" s="3">
        <f t="shared" si="85"/>
        <v>1.3831340981475637</v>
      </c>
      <c r="M2728" s="3">
        <f>IF(ABS($D2728-Hoja3!$B$10)&lt;Hoja3!$B$11, $H2728*Hoja3!$E$1 + $I2728*Hoja3!$E$2 + $J2728*Hoja3!$E$3)</f>
        <v>-2.2204460492503131E-16</v>
      </c>
      <c r="N2728" s="3">
        <f>IF(ABS($D2728-Hoja3!$B$10)&lt;Hoja3!$B$11, $H2728*Hoja3!$G$1 + $I2728*Hoja3!$G$2 + $J2728*Hoja3!$G$3)</f>
        <v>0.79049855387510926</v>
      </c>
      <c r="O2728" s="3">
        <f>IF(ABS($D2728-Hoja3!$B$10)&lt;Hoja3!$B$11, $H2728*Hoja3!$I$1 + $I2728*Hoja3!$I$2 + $J2728*Hoja3!$I$3)</f>
        <v>-1.1349766384291067</v>
      </c>
      <c r="Q2728">
        <f>IF(ABS($G2728-Hoja3!$B$5)&gt;Hoja3!$B$7, -$N2728/($G2728-Hoja3!$B$5))</f>
        <v>0.36674488118456661</v>
      </c>
      <c r="R2728">
        <f>IF(ABS($G2728-Hoja3!$B$5)&gt;Hoja3!$B$7, -$O2728/($G2728-Hoja3!$B$5))</f>
        <v>-0.52656247170529846</v>
      </c>
    </row>
    <row r="2729" spans="1:18" ht="14.5" customHeight="1" x14ac:dyDescent="0.55000000000000004">
      <c r="A2729" s="3">
        <v>-0.3</v>
      </c>
      <c r="B2729" s="3">
        <v>-0.9</v>
      </c>
      <c r="C2729" s="3">
        <v>1.1399999999999999</v>
      </c>
      <c r="D2729" s="3">
        <f t="shared" si="84"/>
        <v>-0.69854399999999972</v>
      </c>
      <c r="F2729" s="1"/>
      <c r="G2729" s="3" cm="1">
        <f t="array" ref="G2729">SUMPRODUCT($A2729:$C2729,TRANSPOSE(Hoja3!$E$1:$E$3)/(Hoja3!$B$5^2))</f>
        <v>0.13851469950791717</v>
      </c>
      <c r="H2729" s="3">
        <f>$A2729-$G2729*Hoja3!$E$1</f>
        <v>-0.49315997383446475</v>
      </c>
      <c r="I2729" s="3">
        <f>$B2729-$G2729*Hoja3!$E$2</f>
        <v>-0.65276650781594303</v>
      </c>
      <c r="J2729" s="3">
        <f>$C2729-$G2729*Hoja3!$E$3</f>
        <v>1.1953214978441542</v>
      </c>
      <c r="K2729" s="3">
        <f t="shared" si="85"/>
        <v>1.4484834678818479</v>
      </c>
      <c r="M2729" s="3" t="b">
        <f>IF(ABS($D2729-Hoja3!$B$10)&lt;Hoja3!$B$11, $H2729*Hoja3!$E$1 + $I2729*Hoja3!$E$2 + $J2729*Hoja3!$E$3)</f>
        <v>0</v>
      </c>
      <c r="N2729" s="3" t="b">
        <f>IF(ABS($D2729-Hoja3!$B$10)&lt;Hoja3!$B$11, $H2729*Hoja3!$G$1 + $I2729*Hoja3!$G$2 + $J2729*Hoja3!$G$3)</f>
        <v>0</v>
      </c>
      <c r="O2729" s="3" t="b">
        <f>IF(ABS($D2729-Hoja3!$B$10)&lt;Hoja3!$B$11, $H2729*Hoja3!$I$1 + $I2729*Hoja3!$I$2 + $J2729*Hoja3!$I$3)</f>
        <v>0</v>
      </c>
      <c r="Q2729">
        <f>IF(ABS($G2729-Hoja3!$B$5)&gt;Hoja3!$B$7, -$N2729/($G2729-Hoja3!$B$5))</f>
        <v>0</v>
      </c>
      <c r="R2729">
        <f>IF(ABS($G2729-Hoja3!$B$5)&gt;Hoja3!$B$7, -$O2729/($G2729-Hoja3!$B$5))</f>
        <v>0</v>
      </c>
    </row>
    <row r="2730" spans="1:18" ht="14.5" customHeight="1" x14ac:dyDescent="0.55000000000000004">
      <c r="A2730" s="3">
        <v>-0.3</v>
      </c>
      <c r="B2730" s="3">
        <v>-0.9</v>
      </c>
      <c r="C2730" s="3">
        <v>1.22</v>
      </c>
      <c r="D2730" s="3">
        <f t="shared" si="84"/>
        <v>-1.032848</v>
      </c>
      <c r="F2730" s="1"/>
      <c r="G2730" s="3" cm="1">
        <f t="array" ref="G2730">SUMPRODUCT($A2730:$C2730,TRANSPOSE(Hoja3!$E$1:$E$3)/(Hoja3!$B$5^2))</f>
        <v>0.13247476289341525</v>
      </c>
      <c r="H2730" s="3">
        <f>$A2730-$G2730*Hoja3!$E$1</f>
        <v>-0.48473722879322578</v>
      </c>
      <c r="I2730" s="3">
        <f>$B2730-$G2730*Hoja3!$E$2</f>
        <v>-0.66354712985157249</v>
      </c>
      <c r="J2730" s="3">
        <f>$C2730-$G2730*Hoja3!$E$3</f>
        <v>1.2729092026755906</v>
      </c>
      <c r="K2730" s="3">
        <f t="shared" si="85"/>
        <v>1.5151114852606073</v>
      </c>
      <c r="M2730" s="3" t="b">
        <f>IF(ABS($D2730-Hoja3!$B$10)&lt;Hoja3!$B$11, $H2730*Hoja3!$E$1 + $I2730*Hoja3!$E$2 + $J2730*Hoja3!$E$3)</f>
        <v>0</v>
      </c>
      <c r="N2730" s="3" t="b">
        <f>IF(ABS($D2730-Hoja3!$B$10)&lt;Hoja3!$B$11, $H2730*Hoja3!$G$1 + $I2730*Hoja3!$G$2 + $J2730*Hoja3!$G$3)</f>
        <v>0</v>
      </c>
      <c r="O2730" s="3" t="b">
        <f>IF(ABS($D2730-Hoja3!$B$10)&lt;Hoja3!$B$11, $H2730*Hoja3!$I$1 + $I2730*Hoja3!$I$2 + $J2730*Hoja3!$I$3)</f>
        <v>0</v>
      </c>
      <c r="Q2730">
        <f>IF(ABS($G2730-Hoja3!$B$5)&gt;Hoja3!$B$7, -$N2730/($G2730-Hoja3!$B$5))</f>
        <v>0</v>
      </c>
      <c r="R2730">
        <f>IF(ABS($G2730-Hoja3!$B$5)&gt;Hoja3!$B$7, -$O2730/($G2730-Hoja3!$B$5))</f>
        <v>0</v>
      </c>
    </row>
    <row r="2731" spans="1:18" ht="14.5" customHeight="1" x14ac:dyDescent="0.55000000000000004">
      <c r="A2731" s="3">
        <v>-0.3</v>
      </c>
      <c r="B2731" s="3">
        <v>-0.9</v>
      </c>
      <c r="C2731" s="3">
        <v>1.3</v>
      </c>
      <c r="D2731" s="3">
        <f t="shared" si="84"/>
        <v>-1.4140000000000006</v>
      </c>
      <c r="F2731" s="1"/>
      <c r="G2731" s="3" cm="1">
        <f t="array" ref="G2731">SUMPRODUCT($A2731:$C2731,TRANSPOSE(Hoja3!$E$1:$E$3)/(Hoja3!$B$5^2))</f>
        <v>0.12643482627891334</v>
      </c>
      <c r="H2731" s="3">
        <f>$A2731-$G2731*Hoja3!$E$1</f>
        <v>-0.47631448375198676</v>
      </c>
      <c r="I2731" s="3">
        <f>$B2731-$G2731*Hoja3!$E$2</f>
        <v>-0.67432775188720218</v>
      </c>
      <c r="J2731" s="3">
        <f>$C2731-$G2731*Hoja3!$E$3</f>
        <v>1.350496907507027</v>
      </c>
      <c r="K2731" s="3">
        <f t="shared" si="85"/>
        <v>1.5828566901596661</v>
      </c>
      <c r="M2731" s="3" t="b">
        <f>IF(ABS($D2731-Hoja3!$B$10)&lt;Hoja3!$B$11, $H2731*Hoja3!$E$1 + $I2731*Hoja3!$E$2 + $J2731*Hoja3!$E$3)</f>
        <v>0</v>
      </c>
      <c r="N2731" s="3" t="b">
        <f>IF(ABS($D2731-Hoja3!$B$10)&lt;Hoja3!$B$11, $H2731*Hoja3!$G$1 + $I2731*Hoja3!$G$2 + $J2731*Hoja3!$G$3)</f>
        <v>0</v>
      </c>
      <c r="O2731" s="3" t="b">
        <f>IF(ABS($D2731-Hoja3!$B$10)&lt;Hoja3!$B$11, $H2731*Hoja3!$I$1 + $I2731*Hoja3!$I$2 + $J2731*Hoja3!$I$3)</f>
        <v>0</v>
      </c>
      <c r="Q2731">
        <f>IF(ABS($G2731-Hoja3!$B$5)&gt;Hoja3!$B$7, -$N2731/($G2731-Hoja3!$B$5))</f>
        <v>0</v>
      </c>
      <c r="R2731">
        <f>IF(ABS($G2731-Hoja3!$B$5)&gt;Hoja3!$B$7, -$O2731/($G2731-Hoja3!$B$5))</f>
        <v>0</v>
      </c>
    </row>
    <row r="2732" spans="1:18" ht="14.5" customHeight="1" x14ac:dyDescent="0.55000000000000004">
      <c r="A2732" s="3">
        <v>-0.3</v>
      </c>
      <c r="B2732" s="3">
        <v>-0.7</v>
      </c>
      <c r="C2732" s="3">
        <v>-1.3</v>
      </c>
      <c r="D2732" s="3">
        <f t="shared" si="84"/>
        <v>2.6600000000000006</v>
      </c>
      <c r="F2732" s="1"/>
      <c r="G2732" s="3" cm="1">
        <f t="array" ref="G2732">SUMPRODUCT($A2732:$C2732,TRANSPOSE(Hoja3!$E$1:$E$3)/(Hoja3!$B$5^2))</f>
        <v>0.25525110541466983</v>
      </c>
      <c r="H2732" s="3">
        <f>$A2732-$G2732*Hoja3!$E$1</f>
        <v>-0.6559499245803706</v>
      </c>
      <c r="I2732" s="3">
        <f>$B2732-$G2732*Hoja3!$E$2</f>
        <v>-0.24440487255359727</v>
      </c>
      <c r="J2732" s="3">
        <f>$C2732-$G2732*Hoja3!$E$3</f>
        <v>-1.1980550546037279</v>
      </c>
      <c r="K2732" s="3">
        <f t="shared" si="85"/>
        <v>1.3875661999149718</v>
      </c>
      <c r="M2732" s="3" t="b">
        <f>IF(ABS($D2732-Hoja3!$B$10)&lt;Hoja3!$B$11, $H2732*Hoja3!$E$1 + $I2732*Hoja3!$E$2 + $J2732*Hoja3!$E$3)</f>
        <v>0</v>
      </c>
      <c r="N2732" s="3" t="b">
        <f>IF(ABS($D2732-Hoja3!$B$10)&lt;Hoja3!$B$11, $H2732*Hoja3!$G$1 + $I2732*Hoja3!$G$2 + $J2732*Hoja3!$G$3)</f>
        <v>0</v>
      </c>
      <c r="O2732" s="3" t="b">
        <f>IF(ABS($D2732-Hoja3!$B$10)&lt;Hoja3!$B$11, $H2732*Hoja3!$I$1 + $I2732*Hoja3!$I$2 + $J2732*Hoja3!$I$3)</f>
        <v>0</v>
      </c>
      <c r="Q2732">
        <f>IF(ABS($G2732-Hoja3!$B$5)&gt;Hoja3!$B$7, -$N2732/($G2732-Hoja3!$B$5))</f>
        <v>0</v>
      </c>
      <c r="R2732">
        <f>IF(ABS($G2732-Hoja3!$B$5)&gt;Hoja3!$B$7, -$O2732/($G2732-Hoja3!$B$5))</f>
        <v>0</v>
      </c>
    </row>
    <row r="2733" spans="1:18" ht="14.5" customHeight="1" x14ac:dyDescent="0.55000000000000004">
      <c r="A2733" s="3">
        <v>-0.3</v>
      </c>
      <c r="B2733" s="3">
        <v>-0.7</v>
      </c>
      <c r="C2733" s="3">
        <v>-1.22</v>
      </c>
      <c r="D2733" s="3">
        <f t="shared" si="84"/>
        <v>2.278848</v>
      </c>
      <c r="F2733" s="1"/>
      <c r="G2733" s="3" cm="1">
        <f t="array" ref="G2733">SUMPRODUCT($A2733:$C2733,TRANSPOSE(Hoja3!$E$1:$E$3)/(Hoja3!$B$5^2))</f>
        <v>0.24921116880016791</v>
      </c>
      <c r="H2733" s="3">
        <f>$A2733-$G2733*Hoja3!$E$1</f>
        <v>-0.64752717953913175</v>
      </c>
      <c r="I2733" s="3">
        <f>$B2733-$G2733*Hoja3!$E$2</f>
        <v>-0.25518549458922685</v>
      </c>
      <c r="J2733" s="3">
        <f>$C2733-$G2733*Hoja3!$E$3</f>
        <v>-1.1204673497722915</v>
      </c>
      <c r="K2733" s="3">
        <f t="shared" si="85"/>
        <v>1.3190368329945885</v>
      </c>
      <c r="M2733" s="3" t="b">
        <f>IF(ABS($D2733-Hoja3!$B$10)&lt;Hoja3!$B$11, $H2733*Hoja3!$E$1 + $I2733*Hoja3!$E$2 + $J2733*Hoja3!$E$3)</f>
        <v>0</v>
      </c>
      <c r="N2733" s="3" t="b">
        <f>IF(ABS($D2733-Hoja3!$B$10)&lt;Hoja3!$B$11, $H2733*Hoja3!$G$1 + $I2733*Hoja3!$G$2 + $J2733*Hoja3!$G$3)</f>
        <v>0</v>
      </c>
      <c r="O2733" s="3" t="b">
        <f>IF(ABS($D2733-Hoja3!$B$10)&lt;Hoja3!$B$11, $H2733*Hoja3!$I$1 + $I2733*Hoja3!$I$2 + $J2733*Hoja3!$I$3)</f>
        <v>0</v>
      </c>
      <c r="Q2733">
        <f>IF(ABS($G2733-Hoja3!$B$5)&gt;Hoja3!$B$7, -$N2733/($G2733-Hoja3!$B$5))</f>
        <v>0</v>
      </c>
      <c r="R2733">
        <f>IF(ABS($G2733-Hoja3!$B$5)&gt;Hoja3!$B$7, -$O2733/($G2733-Hoja3!$B$5))</f>
        <v>0</v>
      </c>
    </row>
    <row r="2734" spans="1:18" ht="14.5" customHeight="1" x14ac:dyDescent="0.55000000000000004">
      <c r="A2734" s="3">
        <v>-0.3</v>
      </c>
      <c r="B2734" s="3">
        <v>-0.7</v>
      </c>
      <c r="C2734" s="3">
        <v>-1.1399999999999999</v>
      </c>
      <c r="D2734" s="3">
        <f t="shared" si="84"/>
        <v>1.9445439999999996</v>
      </c>
      <c r="F2734" s="1"/>
      <c r="G2734" s="3" cm="1">
        <f t="array" ref="G2734">SUMPRODUCT($A2734:$C2734,TRANSPOSE(Hoja3!$E$1:$E$3)/(Hoja3!$B$5^2))</f>
        <v>0.243171232185666</v>
      </c>
      <c r="H2734" s="3">
        <f>$A2734-$G2734*Hoja3!$E$1</f>
        <v>-0.63910443449789267</v>
      </c>
      <c r="I2734" s="3">
        <f>$B2734-$G2734*Hoja3!$E$2</f>
        <v>-0.26596611662485642</v>
      </c>
      <c r="J2734" s="3">
        <f>$C2734-$G2734*Hoja3!$E$3</f>
        <v>-1.0428796449408551</v>
      </c>
      <c r="K2734" s="3">
        <f t="shared" si="85"/>
        <v>1.2517149864163735</v>
      </c>
      <c r="M2734" s="3" t="b">
        <f>IF(ABS($D2734-Hoja3!$B$10)&lt;Hoja3!$B$11, $H2734*Hoja3!$E$1 + $I2734*Hoja3!$E$2 + $J2734*Hoja3!$E$3)</f>
        <v>0</v>
      </c>
      <c r="N2734" s="3" t="b">
        <f>IF(ABS($D2734-Hoja3!$B$10)&lt;Hoja3!$B$11, $H2734*Hoja3!$G$1 + $I2734*Hoja3!$G$2 + $J2734*Hoja3!$G$3)</f>
        <v>0</v>
      </c>
      <c r="O2734" s="3" t="b">
        <f>IF(ABS($D2734-Hoja3!$B$10)&lt;Hoja3!$B$11, $H2734*Hoja3!$I$1 + $I2734*Hoja3!$I$2 + $J2734*Hoja3!$I$3)</f>
        <v>0</v>
      </c>
      <c r="Q2734">
        <f>IF(ABS($G2734-Hoja3!$B$5)&gt;Hoja3!$B$7, -$N2734/($G2734-Hoja3!$B$5))</f>
        <v>0</v>
      </c>
      <c r="R2734">
        <f>IF(ABS($G2734-Hoja3!$B$5)&gt;Hoja3!$B$7, -$O2734/($G2734-Hoja3!$B$5))</f>
        <v>0</v>
      </c>
    </row>
    <row r="2735" spans="1:18" ht="14.5" customHeight="1" x14ac:dyDescent="0.55000000000000004">
      <c r="A2735" s="3">
        <v>-0.3</v>
      </c>
      <c r="B2735" s="3">
        <v>-0.7</v>
      </c>
      <c r="C2735" s="3">
        <v>-1.06</v>
      </c>
      <c r="D2735" s="3">
        <f t="shared" si="84"/>
        <v>1.6540160000000002</v>
      </c>
      <c r="F2735" s="1"/>
      <c r="G2735" s="3" cm="1">
        <f t="array" ref="G2735">SUMPRODUCT($A2735:$C2735,TRANSPOSE(Hoja3!$E$1:$E$3)/(Hoja3!$B$5^2))</f>
        <v>0.23713129557116408</v>
      </c>
      <c r="H2735" s="3">
        <f>$A2735-$G2735*Hoja3!$E$1</f>
        <v>-0.6306816894566537</v>
      </c>
      <c r="I2735" s="3">
        <f>$B2735-$G2735*Hoja3!$E$2</f>
        <v>-0.27674673866048599</v>
      </c>
      <c r="J2735" s="3">
        <f>$C2735-$G2735*Hoja3!$E$3</f>
        <v>-0.96529194010941899</v>
      </c>
      <c r="K2735" s="3">
        <f t="shared" si="85"/>
        <v>1.1858063418684015</v>
      </c>
      <c r="M2735" s="3" t="b">
        <f>IF(ABS($D2735-Hoja3!$B$10)&lt;Hoja3!$B$11, $H2735*Hoja3!$E$1 + $I2735*Hoja3!$E$2 + $J2735*Hoja3!$E$3)</f>
        <v>0</v>
      </c>
      <c r="N2735" s="3" t="b">
        <f>IF(ABS($D2735-Hoja3!$B$10)&lt;Hoja3!$B$11, $H2735*Hoja3!$G$1 + $I2735*Hoja3!$G$2 + $J2735*Hoja3!$G$3)</f>
        <v>0</v>
      </c>
      <c r="O2735" s="3" t="b">
        <f>IF(ABS($D2735-Hoja3!$B$10)&lt;Hoja3!$B$11, $H2735*Hoja3!$I$1 + $I2735*Hoja3!$I$2 + $J2735*Hoja3!$I$3)</f>
        <v>0</v>
      </c>
      <c r="Q2735">
        <f>IF(ABS($G2735-Hoja3!$B$5)&gt;Hoja3!$B$7, -$N2735/($G2735-Hoja3!$B$5))</f>
        <v>0</v>
      </c>
      <c r="R2735">
        <f>IF(ABS($G2735-Hoja3!$B$5)&gt;Hoja3!$B$7, -$O2735/($G2735-Hoja3!$B$5))</f>
        <v>0</v>
      </c>
    </row>
    <row r="2736" spans="1:18" ht="14.5" customHeight="1" x14ac:dyDescent="0.55000000000000004">
      <c r="A2736" s="3">
        <v>-0.3</v>
      </c>
      <c r="B2736" s="3">
        <v>-0.7</v>
      </c>
      <c r="C2736" s="3">
        <v>-0.98</v>
      </c>
      <c r="D2736" s="3">
        <f t="shared" si="84"/>
        <v>1.4041919999999999</v>
      </c>
      <c r="F2736" s="1"/>
      <c r="G2736" s="3" cm="1">
        <f t="array" ref="G2736">SUMPRODUCT($A2736:$C2736,TRANSPOSE(Hoja3!$E$1:$E$3)/(Hoja3!$B$5^2))</f>
        <v>0.23109135895666216</v>
      </c>
      <c r="H2736" s="3">
        <f>$A2736-$G2736*Hoja3!$E$1</f>
        <v>-0.62225894441541474</v>
      </c>
      <c r="I2736" s="3">
        <f>$B2736-$G2736*Hoja3!$E$2</f>
        <v>-0.28752736069611556</v>
      </c>
      <c r="J2736" s="3">
        <f>$C2736-$G2736*Hoja3!$E$3</f>
        <v>-0.88770423527798248</v>
      </c>
      <c r="K2736" s="3">
        <f t="shared" si="85"/>
        <v>1.1215600681124165</v>
      </c>
      <c r="M2736" s="3" t="b">
        <f>IF(ABS($D2736-Hoja3!$B$10)&lt;Hoja3!$B$11, $H2736*Hoja3!$E$1 + $I2736*Hoja3!$E$2 + $J2736*Hoja3!$E$3)</f>
        <v>0</v>
      </c>
      <c r="N2736" s="3" t="b">
        <f>IF(ABS($D2736-Hoja3!$B$10)&lt;Hoja3!$B$11, $H2736*Hoja3!$G$1 + $I2736*Hoja3!$G$2 + $J2736*Hoja3!$G$3)</f>
        <v>0</v>
      </c>
      <c r="O2736" s="3" t="b">
        <f>IF(ABS($D2736-Hoja3!$B$10)&lt;Hoja3!$B$11, $H2736*Hoja3!$I$1 + $I2736*Hoja3!$I$2 + $J2736*Hoja3!$I$3)</f>
        <v>0</v>
      </c>
      <c r="Q2736">
        <f>IF(ABS($G2736-Hoja3!$B$5)&gt;Hoja3!$B$7, -$N2736/($G2736-Hoja3!$B$5))</f>
        <v>0</v>
      </c>
      <c r="R2736">
        <f>IF(ABS($G2736-Hoja3!$B$5)&gt;Hoja3!$B$7, -$O2736/($G2736-Hoja3!$B$5))</f>
        <v>0</v>
      </c>
    </row>
    <row r="2737" spans="1:18" ht="14.5" customHeight="1" x14ac:dyDescent="0.55000000000000004">
      <c r="A2737" s="3">
        <v>-0.3</v>
      </c>
      <c r="B2737" s="3">
        <v>-0.7</v>
      </c>
      <c r="C2737" s="3">
        <v>-0.9</v>
      </c>
      <c r="D2737" s="3">
        <f t="shared" si="84"/>
        <v>1.1919999999999999</v>
      </c>
      <c r="F2737" s="1"/>
      <c r="G2737" s="3" cm="1">
        <f t="array" ref="G2737">SUMPRODUCT($A2737:$C2737,TRANSPOSE(Hoja3!$E$1:$E$3)/(Hoja3!$B$5^2))</f>
        <v>0.22505142234216025</v>
      </c>
      <c r="H2737" s="3">
        <f>$A2737-$G2737*Hoja3!$E$1</f>
        <v>-0.61383619937417577</v>
      </c>
      <c r="I2737" s="3">
        <f>$B2737-$G2737*Hoja3!$E$2</f>
        <v>-0.29830798273174514</v>
      </c>
      <c r="J2737" s="3">
        <f>$C2737-$G2737*Hoja3!$E$3</f>
        <v>-0.8101165304465463</v>
      </c>
      <c r="K2737" s="3">
        <f t="shared" si="85"/>
        <v>1.059278681521707</v>
      </c>
      <c r="M2737" s="3" t="b">
        <f>IF(ABS($D2737-Hoja3!$B$10)&lt;Hoja3!$B$11, $H2737*Hoja3!$E$1 + $I2737*Hoja3!$E$2 + $J2737*Hoja3!$E$3)</f>
        <v>0</v>
      </c>
      <c r="N2737" s="3" t="b">
        <f>IF(ABS($D2737-Hoja3!$B$10)&lt;Hoja3!$B$11, $H2737*Hoja3!$G$1 + $I2737*Hoja3!$G$2 + $J2737*Hoja3!$G$3)</f>
        <v>0</v>
      </c>
      <c r="O2737" s="3" t="b">
        <f>IF(ABS($D2737-Hoja3!$B$10)&lt;Hoja3!$B$11, $H2737*Hoja3!$I$1 + $I2737*Hoja3!$I$2 + $J2737*Hoja3!$I$3)</f>
        <v>0</v>
      </c>
      <c r="Q2737">
        <f>IF(ABS($G2737-Hoja3!$B$5)&gt;Hoja3!$B$7, -$N2737/($G2737-Hoja3!$B$5))</f>
        <v>0</v>
      </c>
      <c r="R2737">
        <f>IF(ABS($G2737-Hoja3!$B$5)&gt;Hoja3!$B$7, -$O2737/($G2737-Hoja3!$B$5))</f>
        <v>0</v>
      </c>
    </row>
    <row r="2738" spans="1:18" ht="14.5" customHeight="1" x14ac:dyDescent="0.55000000000000004">
      <c r="A2738" s="3">
        <v>-0.3</v>
      </c>
      <c r="B2738" s="3">
        <v>-0.7</v>
      </c>
      <c r="C2738" s="3">
        <v>-0.82</v>
      </c>
      <c r="D2738" s="3">
        <f t="shared" si="84"/>
        <v>1.0143679999999997</v>
      </c>
      <c r="F2738" s="1"/>
      <c r="G2738" s="3" cm="1">
        <f t="array" ref="G2738">SUMPRODUCT($A2738:$C2738,TRANSPOSE(Hoja3!$E$1:$E$3)/(Hoja3!$B$5^2))</f>
        <v>0.21901148572765833</v>
      </c>
      <c r="H2738" s="3">
        <f>$A2738-$G2738*Hoja3!$E$1</f>
        <v>-0.60541345433293681</v>
      </c>
      <c r="I2738" s="3">
        <f>$B2738-$G2738*Hoja3!$E$2</f>
        <v>-0.30908860476737465</v>
      </c>
      <c r="J2738" s="3">
        <f>$C2738-$G2738*Hoja3!$E$3</f>
        <v>-0.73252882561510979</v>
      </c>
      <c r="K2738" s="3">
        <f t="shared" si="85"/>
        <v>0.99932962361847011</v>
      </c>
      <c r="M2738" s="3" t="b">
        <f>IF(ABS($D2738-Hoja3!$B$10)&lt;Hoja3!$B$11, $H2738*Hoja3!$E$1 + $I2738*Hoja3!$E$2 + $J2738*Hoja3!$E$3)</f>
        <v>0</v>
      </c>
      <c r="N2738" s="3" t="b">
        <f>IF(ABS($D2738-Hoja3!$B$10)&lt;Hoja3!$B$11, $H2738*Hoja3!$G$1 + $I2738*Hoja3!$G$2 + $J2738*Hoja3!$G$3)</f>
        <v>0</v>
      </c>
      <c r="O2738" s="3" t="b">
        <f>IF(ABS($D2738-Hoja3!$B$10)&lt;Hoja3!$B$11, $H2738*Hoja3!$I$1 + $I2738*Hoja3!$I$2 + $J2738*Hoja3!$I$3)</f>
        <v>0</v>
      </c>
      <c r="Q2738">
        <f>IF(ABS($G2738-Hoja3!$B$5)&gt;Hoja3!$B$7, -$N2738/($G2738-Hoja3!$B$5))</f>
        <v>0</v>
      </c>
      <c r="R2738">
        <f>IF(ABS($G2738-Hoja3!$B$5)&gt;Hoja3!$B$7, -$O2738/($G2738-Hoja3!$B$5))</f>
        <v>0</v>
      </c>
    </row>
    <row r="2739" spans="1:18" ht="14.5" customHeight="1" x14ac:dyDescent="0.55000000000000004">
      <c r="A2739" s="3">
        <v>-0.3</v>
      </c>
      <c r="B2739" s="3">
        <v>-0.7</v>
      </c>
      <c r="C2739" s="3">
        <v>-0.74</v>
      </c>
      <c r="D2739" s="3">
        <f t="shared" si="84"/>
        <v>0.86822399999999988</v>
      </c>
      <c r="F2739" s="1"/>
      <c r="G2739" s="3" cm="1">
        <f t="array" ref="G2739">SUMPRODUCT($A2739:$C2739,TRANSPOSE(Hoja3!$E$1:$E$3)/(Hoja3!$B$5^2))</f>
        <v>0.21297154911315641</v>
      </c>
      <c r="H2739" s="3">
        <f>$A2739-$G2739*Hoja3!$E$1</f>
        <v>-0.59699070929169784</v>
      </c>
      <c r="I2739" s="3">
        <f>$B2739-$G2739*Hoja3!$E$2</f>
        <v>-0.31986922680300423</v>
      </c>
      <c r="J2739" s="3">
        <f>$C2739-$G2739*Hoja3!$E$3</f>
        <v>-0.6549411207836735</v>
      </c>
      <c r="K2739" s="3">
        <f t="shared" si="85"/>
        <v>0.942158214383089</v>
      </c>
      <c r="M2739" s="3" t="b">
        <f>IF(ABS($D2739-Hoja3!$B$10)&lt;Hoja3!$B$11, $H2739*Hoja3!$E$1 + $I2739*Hoja3!$E$2 + $J2739*Hoja3!$E$3)</f>
        <v>0</v>
      </c>
      <c r="N2739" s="3" t="b">
        <f>IF(ABS($D2739-Hoja3!$B$10)&lt;Hoja3!$B$11, $H2739*Hoja3!$G$1 + $I2739*Hoja3!$G$2 + $J2739*Hoja3!$G$3)</f>
        <v>0</v>
      </c>
      <c r="O2739" s="3" t="b">
        <f>IF(ABS($D2739-Hoja3!$B$10)&lt;Hoja3!$B$11, $H2739*Hoja3!$I$1 + $I2739*Hoja3!$I$2 + $J2739*Hoja3!$I$3)</f>
        <v>0</v>
      </c>
      <c r="Q2739">
        <f>IF(ABS($G2739-Hoja3!$B$5)&gt;Hoja3!$B$7, -$N2739/($G2739-Hoja3!$B$5))</f>
        <v>0</v>
      </c>
      <c r="R2739">
        <f>IF(ABS($G2739-Hoja3!$B$5)&gt;Hoja3!$B$7, -$O2739/($G2739-Hoja3!$B$5))</f>
        <v>0</v>
      </c>
    </row>
    <row r="2740" spans="1:18" ht="14.5" customHeight="1" x14ac:dyDescent="0.55000000000000004">
      <c r="A2740" s="3">
        <v>-0.3</v>
      </c>
      <c r="B2740" s="3">
        <v>-0.7</v>
      </c>
      <c r="C2740" s="3">
        <v>-0.66</v>
      </c>
      <c r="D2740" s="3">
        <f t="shared" si="84"/>
        <v>0.75049599999999994</v>
      </c>
      <c r="F2740" s="1"/>
      <c r="G2740" s="3" cm="1">
        <f t="array" ref="G2740">SUMPRODUCT($A2740:$C2740,TRANSPOSE(Hoja3!$E$1:$E$3)/(Hoja3!$B$5^2))</f>
        <v>0.20693161249865449</v>
      </c>
      <c r="H2740" s="3">
        <f>$A2740-$G2740*Hoja3!$E$1</f>
        <v>-0.58856796425045887</v>
      </c>
      <c r="I2740" s="3">
        <f>$B2740-$G2740*Hoja3!$E$2</f>
        <v>-0.3306498488386338</v>
      </c>
      <c r="J2740" s="3">
        <f>$C2740-$G2740*Hoja3!$E$3</f>
        <v>-0.57735341595223721</v>
      </c>
      <c r="K2740" s="3">
        <f t="shared" si="85"/>
        <v>0.88830092760880186</v>
      </c>
      <c r="M2740" s="3" t="b">
        <f>IF(ABS($D2740-Hoja3!$B$10)&lt;Hoja3!$B$11, $H2740*Hoja3!$E$1 + $I2740*Hoja3!$E$2 + $J2740*Hoja3!$E$3)</f>
        <v>0</v>
      </c>
      <c r="N2740" s="3" t="b">
        <f>IF(ABS($D2740-Hoja3!$B$10)&lt;Hoja3!$B$11, $H2740*Hoja3!$G$1 + $I2740*Hoja3!$G$2 + $J2740*Hoja3!$G$3)</f>
        <v>0</v>
      </c>
      <c r="O2740" s="3" t="b">
        <f>IF(ABS($D2740-Hoja3!$B$10)&lt;Hoja3!$B$11, $H2740*Hoja3!$I$1 + $I2740*Hoja3!$I$2 + $J2740*Hoja3!$I$3)</f>
        <v>0</v>
      </c>
      <c r="Q2740">
        <f>IF(ABS($G2740-Hoja3!$B$5)&gt;Hoja3!$B$7, -$N2740/($G2740-Hoja3!$B$5))</f>
        <v>0</v>
      </c>
      <c r="R2740">
        <f>IF(ABS($G2740-Hoja3!$B$5)&gt;Hoja3!$B$7, -$O2740/($G2740-Hoja3!$B$5))</f>
        <v>0</v>
      </c>
    </row>
    <row r="2741" spans="1:18" ht="14.5" customHeight="1" x14ac:dyDescent="0.55000000000000004">
      <c r="A2741" s="3">
        <v>-0.3</v>
      </c>
      <c r="B2741" s="3">
        <v>-0.7</v>
      </c>
      <c r="C2741" s="3">
        <v>-0.57999999999999996</v>
      </c>
      <c r="D2741" s="3">
        <f t="shared" si="84"/>
        <v>0.65811199999999992</v>
      </c>
      <c r="F2741" s="1"/>
      <c r="G2741" s="3" cm="1">
        <f t="array" ref="G2741">SUMPRODUCT($A2741:$C2741,TRANSPOSE(Hoja3!$E$1:$E$3)/(Hoja3!$B$5^2))</f>
        <v>0.20089167588415258</v>
      </c>
      <c r="H2741" s="3">
        <f>$A2741-$G2741*Hoja3!$E$1</f>
        <v>-0.58014521920921991</v>
      </c>
      <c r="I2741" s="3">
        <f>$B2741-$G2741*Hoja3!$E$2</f>
        <v>-0.34143047087426337</v>
      </c>
      <c r="J2741" s="3">
        <f>$C2741-$G2741*Hoja3!$E$3</f>
        <v>-0.49976571112080082</v>
      </c>
      <c r="K2741" s="3">
        <f t="shared" si="85"/>
        <v>0.83839668882028318</v>
      </c>
      <c r="M2741" s="3" t="b">
        <f>IF(ABS($D2741-Hoja3!$B$10)&lt;Hoja3!$B$11, $H2741*Hoja3!$E$1 + $I2741*Hoja3!$E$2 + $J2741*Hoja3!$E$3)</f>
        <v>0</v>
      </c>
      <c r="N2741" s="3" t="b">
        <f>IF(ABS($D2741-Hoja3!$B$10)&lt;Hoja3!$B$11, $H2741*Hoja3!$G$1 + $I2741*Hoja3!$G$2 + $J2741*Hoja3!$G$3)</f>
        <v>0</v>
      </c>
      <c r="O2741" s="3" t="b">
        <f>IF(ABS($D2741-Hoja3!$B$10)&lt;Hoja3!$B$11, $H2741*Hoja3!$I$1 + $I2741*Hoja3!$I$2 + $J2741*Hoja3!$I$3)</f>
        <v>0</v>
      </c>
      <c r="Q2741">
        <f>IF(ABS($G2741-Hoja3!$B$5)&gt;Hoja3!$B$7, -$N2741/($G2741-Hoja3!$B$5))</f>
        <v>0</v>
      </c>
      <c r="R2741">
        <f>IF(ABS($G2741-Hoja3!$B$5)&gt;Hoja3!$B$7, -$O2741/($G2741-Hoja3!$B$5))</f>
        <v>0</v>
      </c>
    </row>
    <row r="2742" spans="1:18" ht="14.5" customHeight="1" x14ac:dyDescent="0.55000000000000004">
      <c r="A2742" s="3">
        <v>-0.3</v>
      </c>
      <c r="B2742" s="3">
        <v>-0.7</v>
      </c>
      <c r="C2742" s="3">
        <v>-0.5</v>
      </c>
      <c r="D2742" s="3">
        <f t="shared" si="84"/>
        <v>0.58799999999999986</v>
      </c>
      <c r="F2742" s="1"/>
      <c r="G2742" s="3" cm="1">
        <f t="array" ref="G2742">SUMPRODUCT($A2742:$C2742,TRANSPOSE(Hoja3!$E$1:$E$3)/(Hoja3!$B$5^2))</f>
        <v>0.19485173926965066</v>
      </c>
      <c r="H2742" s="3">
        <f>$A2742-$G2742*Hoja3!$E$1</f>
        <v>-0.57172247416798094</v>
      </c>
      <c r="I2742" s="3">
        <f>$B2742-$G2742*Hoja3!$E$2</f>
        <v>-0.35221109290989294</v>
      </c>
      <c r="J2742" s="3">
        <f>$C2742-$G2742*Hoja3!$E$3</f>
        <v>-0.42217800628936453</v>
      </c>
      <c r="K2742" s="3">
        <f t="shared" si="85"/>
        <v>0.79319197577383604</v>
      </c>
      <c r="M2742" s="3" t="b">
        <f>IF(ABS($D2742-Hoja3!$B$10)&lt;Hoja3!$B$11, $H2742*Hoja3!$E$1 + $I2742*Hoja3!$E$2 + $J2742*Hoja3!$E$3)</f>
        <v>0</v>
      </c>
      <c r="N2742" s="3" t="b">
        <f>IF(ABS($D2742-Hoja3!$B$10)&lt;Hoja3!$B$11, $H2742*Hoja3!$G$1 + $I2742*Hoja3!$G$2 + $J2742*Hoja3!$G$3)</f>
        <v>0</v>
      </c>
      <c r="O2742" s="3" t="b">
        <f>IF(ABS($D2742-Hoja3!$B$10)&lt;Hoja3!$B$11, $H2742*Hoja3!$I$1 + $I2742*Hoja3!$I$2 + $J2742*Hoja3!$I$3)</f>
        <v>0</v>
      </c>
      <c r="Q2742">
        <f>IF(ABS($G2742-Hoja3!$B$5)&gt;Hoja3!$B$7, -$N2742/($G2742-Hoja3!$B$5))</f>
        <v>0</v>
      </c>
      <c r="R2742">
        <f>IF(ABS($G2742-Hoja3!$B$5)&gt;Hoja3!$B$7, -$O2742/($G2742-Hoja3!$B$5))</f>
        <v>0</v>
      </c>
    </row>
    <row r="2743" spans="1:18" ht="14.5" customHeight="1" x14ac:dyDescent="0.55000000000000004">
      <c r="A2743" s="3">
        <v>-0.3</v>
      </c>
      <c r="B2743" s="3">
        <v>-0.7</v>
      </c>
      <c r="C2743" s="3">
        <v>-0.42</v>
      </c>
      <c r="D2743" s="3">
        <f t="shared" si="84"/>
        <v>0.5370879999999999</v>
      </c>
      <c r="F2743" s="1"/>
      <c r="G2743" s="3" cm="1">
        <f t="array" ref="G2743">SUMPRODUCT($A2743:$C2743,TRANSPOSE(Hoja3!$E$1:$E$3)/(Hoja3!$B$5^2))</f>
        <v>0.18881180265514874</v>
      </c>
      <c r="H2743" s="3">
        <f>$A2743-$G2743*Hoja3!$E$1</f>
        <v>-0.56329972912674187</v>
      </c>
      <c r="I2743" s="3">
        <f>$B2743-$G2743*Hoja3!$E$2</f>
        <v>-0.36299171494552251</v>
      </c>
      <c r="J2743" s="3">
        <f>$C2743-$G2743*Hoja3!$E$3</f>
        <v>-0.34459030145792818</v>
      </c>
      <c r="K2743" s="3">
        <f t="shared" si="85"/>
        <v>0.75353304228296325</v>
      </c>
      <c r="M2743" s="3" t="b">
        <f>IF(ABS($D2743-Hoja3!$B$10)&lt;Hoja3!$B$11, $H2743*Hoja3!$E$1 + $I2743*Hoja3!$E$2 + $J2743*Hoja3!$E$3)</f>
        <v>0</v>
      </c>
      <c r="N2743" s="3" t="b">
        <f>IF(ABS($D2743-Hoja3!$B$10)&lt;Hoja3!$B$11, $H2743*Hoja3!$G$1 + $I2743*Hoja3!$G$2 + $J2743*Hoja3!$G$3)</f>
        <v>0</v>
      </c>
      <c r="O2743" s="3" t="b">
        <f>IF(ABS($D2743-Hoja3!$B$10)&lt;Hoja3!$B$11, $H2743*Hoja3!$I$1 + $I2743*Hoja3!$I$2 + $J2743*Hoja3!$I$3)</f>
        <v>0</v>
      </c>
      <c r="Q2743">
        <f>IF(ABS($G2743-Hoja3!$B$5)&gt;Hoja3!$B$7, -$N2743/($G2743-Hoja3!$B$5))</f>
        <v>0</v>
      </c>
      <c r="R2743">
        <f>IF(ABS($G2743-Hoja3!$B$5)&gt;Hoja3!$B$7, -$O2743/($G2743-Hoja3!$B$5))</f>
        <v>0</v>
      </c>
    </row>
    <row r="2744" spans="1:18" ht="14.5" customHeight="1" x14ac:dyDescent="0.55000000000000004">
      <c r="A2744" s="3">
        <v>-0.3</v>
      </c>
      <c r="B2744" s="3">
        <v>-0.7</v>
      </c>
      <c r="C2744" s="3">
        <v>-0.34</v>
      </c>
      <c r="D2744" s="3">
        <f t="shared" si="84"/>
        <v>0.50230399999999997</v>
      </c>
      <c r="F2744" s="1"/>
      <c r="G2744" s="3" cm="1">
        <f t="array" ref="G2744">SUMPRODUCT($A2744:$C2744,TRANSPOSE(Hoja3!$E$1:$E$3)/(Hoja3!$B$5^2))</f>
        <v>0.18277186604064682</v>
      </c>
      <c r="H2744" s="3">
        <f>$A2744-$G2744*Hoja3!$E$1</f>
        <v>-0.55487698408550301</v>
      </c>
      <c r="I2744" s="3">
        <f>$B2744-$G2744*Hoja3!$E$2</f>
        <v>-0.37377233698115209</v>
      </c>
      <c r="J2744" s="3">
        <f>$C2744-$G2744*Hoja3!$E$3</f>
        <v>-0.26700259662649189</v>
      </c>
      <c r="K2744" s="3">
        <f t="shared" si="85"/>
        <v>0.72033645886173536</v>
      </c>
      <c r="M2744" s="3" t="b">
        <f>IF(ABS($D2744-Hoja3!$B$10)&lt;Hoja3!$B$11, $H2744*Hoja3!$E$1 + $I2744*Hoja3!$E$2 + $J2744*Hoja3!$E$3)</f>
        <v>0</v>
      </c>
      <c r="N2744" s="3" t="b">
        <f>IF(ABS($D2744-Hoja3!$B$10)&lt;Hoja3!$B$11, $H2744*Hoja3!$G$1 + $I2744*Hoja3!$G$2 + $J2744*Hoja3!$G$3)</f>
        <v>0</v>
      </c>
      <c r="O2744" s="3" t="b">
        <f>IF(ABS($D2744-Hoja3!$B$10)&lt;Hoja3!$B$11, $H2744*Hoja3!$I$1 + $I2744*Hoja3!$I$2 + $J2744*Hoja3!$I$3)</f>
        <v>0</v>
      </c>
      <c r="Q2744">
        <f>IF(ABS($G2744-Hoja3!$B$5)&gt;Hoja3!$B$7, -$N2744/($G2744-Hoja3!$B$5))</f>
        <v>0</v>
      </c>
      <c r="R2744">
        <f>IF(ABS($G2744-Hoja3!$B$5)&gt;Hoja3!$B$7, -$O2744/($G2744-Hoja3!$B$5))</f>
        <v>0</v>
      </c>
    </row>
    <row r="2745" spans="1:18" ht="14.5" customHeight="1" x14ac:dyDescent="0.55000000000000004">
      <c r="A2745" s="3">
        <v>-0.3</v>
      </c>
      <c r="B2745" s="3">
        <v>-0.7</v>
      </c>
      <c r="C2745" s="3">
        <v>-0.26</v>
      </c>
      <c r="D2745" s="3">
        <f t="shared" si="84"/>
        <v>0.48057599999999989</v>
      </c>
      <c r="F2745" s="1"/>
      <c r="G2745" s="3" cm="1">
        <f t="array" ref="G2745">SUMPRODUCT($A2745:$C2745,TRANSPOSE(Hoja3!$E$1:$E$3)/(Hoja3!$B$5^2))</f>
        <v>0.17673192942614491</v>
      </c>
      <c r="H2745" s="3">
        <f>$A2745-$G2745*Hoja3!$E$1</f>
        <v>-0.54645423904426393</v>
      </c>
      <c r="I2745" s="3">
        <f>$B2745-$G2745*Hoja3!$E$2</f>
        <v>-0.38455295901678166</v>
      </c>
      <c r="J2745" s="3">
        <f>$C2745-$G2745*Hoja3!$E$3</f>
        <v>-0.18941489179505555</v>
      </c>
      <c r="K2745" s="3">
        <f t="shared" si="85"/>
        <v>0.69452949173648537</v>
      </c>
      <c r="M2745" s="3" t="b">
        <f>IF(ABS($D2745-Hoja3!$B$10)&lt;Hoja3!$B$11, $H2745*Hoja3!$E$1 + $I2745*Hoja3!$E$2 + $J2745*Hoja3!$E$3)</f>
        <v>0</v>
      </c>
      <c r="N2745" s="3" t="b">
        <f>IF(ABS($D2745-Hoja3!$B$10)&lt;Hoja3!$B$11, $H2745*Hoja3!$G$1 + $I2745*Hoja3!$G$2 + $J2745*Hoja3!$G$3)</f>
        <v>0</v>
      </c>
      <c r="O2745" s="3" t="b">
        <f>IF(ABS($D2745-Hoja3!$B$10)&lt;Hoja3!$B$11, $H2745*Hoja3!$I$1 + $I2745*Hoja3!$I$2 + $J2745*Hoja3!$I$3)</f>
        <v>0</v>
      </c>
      <c r="Q2745">
        <f>IF(ABS($G2745-Hoja3!$B$5)&gt;Hoja3!$B$7, -$N2745/($G2745-Hoja3!$B$5))</f>
        <v>0</v>
      </c>
      <c r="R2745">
        <f>IF(ABS($G2745-Hoja3!$B$5)&gt;Hoja3!$B$7, -$O2745/($G2745-Hoja3!$B$5))</f>
        <v>0</v>
      </c>
    </row>
    <row r="2746" spans="1:18" ht="14.5" customHeight="1" x14ac:dyDescent="0.55000000000000004">
      <c r="A2746" s="3">
        <v>-0.3</v>
      </c>
      <c r="B2746" s="3">
        <v>-0.7</v>
      </c>
      <c r="C2746" s="3">
        <v>-0.18</v>
      </c>
      <c r="D2746" s="3">
        <f t="shared" si="84"/>
        <v>0.46883199999999992</v>
      </c>
      <c r="F2746" s="1"/>
      <c r="G2746" s="3" cm="1">
        <f t="array" ref="G2746">SUMPRODUCT($A2746:$C2746,TRANSPOSE(Hoja3!$E$1:$E$3)/(Hoja3!$B$5^2))</f>
        <v>0.17069199281164299</v>
      </c>
      <c r="H2746" s="3">
        <f>$A2746-$G2746*Hoja3!$E$1</f>
        <v>-0.53803149400302508</v>
      </c>
      <c r="I2746" s="3">
        <f>$B2746-$G2746*Hoja3!$E$2</f>
        <v>-0.39533358105241123</v>
      </c>
      <c r="J2746" s="3">
        <f>$C2746-$G2746*Hoja3!$E$3</f>
        <v>-0.11182718696361919</v>
      </c>
      <c r="K2746" s="3">
        <f t="shared" si="85"/>
        <v>0.67695778937172058</v>
      </c>
      <c r="M2746" s="3" t="b">
        <f>IF(ABS($D2746-Hoja3!$B$10)&lt;Hoja3!$B$11, $H2746*Hoja3!$E$1 + $I2746*Hoja3!$E$2 + $J2746*Hoja3!$E$3)</f>
        <v>0</v>
      </c>
      <c r="N2746" s="3" t="b">
        <f>IF(ABS($D2746-Hoja3!$B$10)&lt;Hoja3!$B$11, $H2746*Hoja3!$G$1 + $I2746*Hoja3!$G$2 + $J2746*Hoja3!$G$3)</f>
        <v>0</v>
      </c>
      <c r="O2746" s="3" t="b">
        <f>IF(ABS($D2746-Hoja3!$B$10)&lt;Hoja3!$B$11, $H2746*Hoja3!$I$1 + $I2746*Hoja3!$I$2 + $J2746*Hoja3!$I$3)</f>
        <v>0</v>
      </c>
      <c r="Q2746">
        <f>IF(ABS($G2746-Hoja3!$B$5)&gt;Hoja3!$B$7, -$N2746/($G2746-Hoja3!$B$5))</f>
        <v>0</v>
      </c>
      <c r="R2746">
        <f>IF(ABS($G2746-Hoja3!$B$5)&gt;Hoja3!$B$7, -$O2746/($G2746-Hoja3!$B$5))</f>
        <v>0</v>
      </c>
    </row>
    <row r="2747" spans="1:18" ht="14.5" customHeight="1" x14ac:dyDescent="0.55000000000000004">
      <c r="A2747" s="3">
        <v>-0.3</v>
      </c>
      <c r="B2747" s="3">
        <v>-0.7</v>
      </c>
      <c r="C2747" s="3">
        <v>-0.1</v>
      </c>
      <c r="D2747" s="3">
        <f t="shared" si="84"/>
        <v>0.46399999999999991</v>
      </c>
      <c r="F2747" s="1"/>
      <c r="G2747" s="3" cm="1">
        <f t="array" ref="G2747">SUMPRODUCT($A2747:$C2747,TRANSPOSE(Hoja3!$E$1:$E$3)/(Hoja3!$B$5^2))</f>
        <v>0.16465205619714107</v>
      </c>
      <c r="H2747" s="3">
        <f>$A2747-$G2747*Hoja3!$E$1</f>
        <v>-0.529608748961786</v>
      </c>
      <c r="I2747" s="3">
        <f>$B2747-$G2747*Hoja3!$E$2</f>
        <v>-0.40611420308804075</v>
      </c>
      <c r="J2747" s="3">
        <f>$C2747-$G2747*Hoja3!$E$3</f>
        <v>-3.4239482132182864E-2</v>
      </c>
      <c r="K2747" s="3">
        <f t="shared" si="85"/>
        <v>0.66827128852239537</v>
      </c>
      <c r="M2747" s="3" t="b">
        <f>IF(ABS($D2747-Hoja3!$B$10)&lt;Hoja3!$B$11, $H2747*Hoja3!$E$1 + $I2747*Hoja3!$E$2 + $J2747*Hoja3!$E$3)</f>
        <v>0</v>
      </c>
      <c r="N2747" s="3" t="b">
        <f>IF(ABS($D2747-Hoja3!$B$10)&lt;Hoja3!$B$11, $H2747*Hoja3!$G$1 + $I2747*Hoja3!$G$2 + $J2747*Hoja3!$G$3)</f>
        <v>0</v>
      </c>
      <c r="O2747" s="3" t="b">
        <f>IF(ABS($D2747-Hoja3!$B$10)&lt;Hoja3!$B$11, $H2747*Hoja3!$I$1 + $I2747*Hoja3!$I$2 + $J2747*Hoja3!$I$3)</f>
        <v>0</v>
      </c>
      <c r="Q2747">
        <f>IF(ABS($G2747-Hoja3!$B$5)&gt;Hoja3!$B$7, -$N2747/($G2747-Hoja3!$B$5))</f>
        <v>0</v>
      </c>
      <c r="R2747">
        <f>IF(ABS($G2747-Hoja3!$B$5)&gt;Hoja3!$B$7, -$O2747/($G2747-Hoja3!$B$5))</f>
        <v>0</v>
      </c>
    </row>
    <row r="2748" spans="1:18" ht="14.5" customHeight="1" x14ac:dyDescent="0.55000000000000004">
      <c r="A2748" s="3">
        <v>-0.3</v>
      </c>
      <c r="B2748" s="3">
        <v>-0.7</v>
      </c>
      <c r="C2748" s="3">
        <v>-0.02</v>
      </c>
      <c r="D2748" s="3">
        <f t="shared" si="84"/>
        <v>0.46300799999999992</v>
      </c>
      <c r="F2748" s="1"/>
      <c r="G2748" s="3" cm="1">
        <f t="array" ref="G2748">SUMPRODUCT($A2748:$C2748,TRANSPOSE(Hoja3!$E$1:$E$3)/(Hoja3!$B$5^2))</f>
        <v>0.15861211958263916</v>
      </c>
      <c r="H2748" s="3">
        <f>$A2748-$G2748*Hoja3!$E$1</f>
        <v>-0.52118600392054704</v>
      </c>
      <c r="I2748" s="3">
        <f>$B2748-$G2748*Hoja3!$E$2</f>
        <v>-0.41689482512367032</v>
      </c>
      <c r="J2748" s="3">
        <f>$C2748-$G2748*Hoja3!$E$3</f>
        <v>4.3348222699253466E-2</v>
      </c>
      <c r="K2748" s="3">
        <f t="shared" si="85"/>
        <v>0.66881627844180658</v>
      </c>
      <c r="M2748" s="3" t="b">
        <f>IF(ABS($D2748-Hoja3!$B$10)&lt;Hoja3!$B$11, $H2748*Hoja3!$E$1 + $I2748*Hoja3!$E$2 + $J2748*Hoja3!$E$3)</f>
        <v>0</v>
      </c>
      <c r="N2748" s="3" t="b">
        <f>IF(ABS($D2748-Hoja3!$B$10)&lt;Hoja3!$B$11, $H2748*Hoja3!$G$1 + $I2748*Hoja3!$G$2 + $J2748*Hoja3!$G$3)</f>
        <v>0</v>
      </c>
      <c r="O2748" s="3" t="b">
        <f>IF(ABS($D2748-Hoja3!$B$10)&lt;Hoja3!$B$11, $H2748*Hoja3!$I$1 + $I2748*Hoja3!$I$2 + $J2748*Hoja3!$I$3)</f>
        <v>0</v>
      </c>
      <c r="Q2748">
        <f>IF(ABS($G2748-Hoja3!$B$5)&gt;Hoja3!$B$7, -$N2748/($G2748-Hoja3!$B$5))</f>
        <v>0</v>
      </c>
      <c r="R2748">
        <f>IF(ABS($G2748-Hoja3!$B$5)&gt;Hoja3!$B$7, -$O2748/($G2748-Hoja3!$B$5))</f>
        <v>0</v>
      </c>
    </row>
    <row r="2749" spans="1:18" ht="14.5" customHeight="1" x14ac:dyDescent="0.55000000000000004">
      <c r="A2749" s="3">
        <v>-0.3</v>
      </c>
      <c r="B2749" s="3">
        <v>-0.7</v>
      </c>
      <c r="C2749" s="3">
        <v>0</v>
      </c>
      <c r="D2749" s="3">
        <f t="shared" si="84"/>
        <v>0.46299999999999991</v>
      </c>
      <c r="F2749" s="1"/>
      <c r="G2749" s="3" cm="1">
        <f t="array" ref="G2749">SUMPRODUCT($A2749:$C2749,TRANSPOSE(Hoja3!$E$1:$E$3)/(Hoja3!$B$5^2))</f>
        <v>0.15710213542901366</v>
      </c>
      <c r="H2749" s="3">
        <f>$A2749-$G2749*Hoja3!$E$1</f>
        <v>-0.51908031766023732</v>
      </c>
      <c r="I2749" s="3">
        <f>$B2749-$G2749*Hoja3!$E$2</f>
        <v>-0.41958998063257774</v>
      </c>
      <c r="J2749" s="3">
        <f>$C2749-$G2749*Hoja3!$E$3</f>
        <v>6.2745148907112552E-2</v>
      </c>
      <c r="K2749" s="3">
        <f t="shared" si="85"/>
        <v>0.67040068745555115</v>
      </c>
      <c r="M2749" s="3" t="b">
        <f>IF(ABS($D2749-Hoja3!$B$10)&lt;Hoja3!$B$11, $H2749*Hoja3!$E$1 + $I2749*Hoja3!$E$2 + $J2749*Hoja3!$E$3)</f>
        <v>0</v>
      </c>
      <c r="N2749" s="3" t="b">
        <f>IF(ABS($D2749-Hoja3!$B$10)&lt;Hoja3!$B$11, $H2749*Hoja3!$G$1 + $I2749*Hoja3!$G$2 + $J2749*Hoja3!$G$3)</f>
        <v>0</v>
      </c>
      <c r="O2749" s="3" t="b">
        <f>IF(ABS($D2749-Hoja3!$B$10)&lt;Hoja3!$B$11, $H2749*Hoja3!$I$1 + $I2749*Hoja3!$I$2 + $J2749*Hoja3!$I$3)</f>
        <v>0</v>
      </c>
      <c r="Q2749">
        <f>IF(ABS($G2749-Hoja3!$B$5)&gt;Hoja3!$B$7, -$N2749/($G2749-Hoja3!$B$5))</f>
        <v>0</v>
      </c>
      <c r="R2749">
        <f>IF(ABS($G2749-Hoja3!$B$5)&gt;Hoja3!$B$7, -$O2749/($G2749-Hoja3!$B$5))</f>
        <v>0</v>
      </c>
    </row>
    <row r="2750" spans="1:18" ht="14.5" customHeight="1" x14ac:dyDescent="0.55000000000000004">
      <c r="A2750" s="3">
        <v>-0.3</v>
      </c>
      <c r="B2750" s="3">
        <v>-0.7</v>
      </c>
      <c r="C2750" s="3">
        <v>0.02</v>
      </c>
      <c r="D2750" s="3">
        <f t="shared" si="84"/>
        <v>0.4629919999999999</v>
      </c>
      <c r="F2750" s="1"/>
      <c r="G2750" s="3" cm="1">
        <f t="array" ref="G2750">SUMPRODUCT($A2750:$C2750,TRANSPOSE(Hoja3!$E$1:$E$3)/(Hoja3!$B$5^2))</f>
        <v>0.15559215127538817</v>
      </c>
      <c r="H2750" s="3">
        <f>$A2750-$G2750*Hoja3!$E$1</f>
        <v>-0.5169746313999275</v>
      </c>
      <c r="I2750" s="3">
        <f>$B2750-$G2750*Hoja3!$E$2</f>
        <v>-0.42228513614148516</v>
      </c>
      <c r="J2750" s="3">
        <f>$C2750-$G2750*Hoja3!$E$3</f>
        <v>8.2142075114971638E-2</v>
      </c>
      <c r="K2750" s="3">
        <f t="shared" si="85"/>
        <v>0.67255841844505759</v>
      </c>
      <c r="M2750" s="3" t="b">
        <f>IF(ABS($D2750-Hoja3!$B$10)&lt;Hoja3!$B$11, $H2750*Hoja3!$E$1 + $I2750*Hoja3!$E$2 + $J2750*Hoja3!$E$3)</f>
        <v>0</v>
      </c>
      <c r="N2750" s="3" t="b">
        <f>IF(ABS($D2750-Hoja3!$B$10)&lt;Hoja3!$B$11, $H2750*Hoja3!$G$1 + $I2750*Hoja3!$G$2 + $J2750*Hoja3!$G$3)</f>
        <v>0</v>
      </c>
      <c r="O2750" s="3" t="b">
        <f>IF(ABS($D2750-Hoja3!$B$10)&lt;Hoja3!$B$11, $H2750*Hoja3!$I$1 + $I2750*Hoja3!$I$2 + $J2750*Hoja3!$I$3)</f>
        <v>0</v>
      </c>
      <c r="Q2750">
        <f>IF(ABS($G2750-Hoja3!$B$5)&gt;Hoja3!$B$7, -$N2750/($G2750-Hoja3!$B$5))</f>
        <v>0</v>
      </c>
      <c r="R2750">
        <f>IF(ABS($G2750-Hoja3!$B$5)&gt;Hoja3!$B$7, -$O2750/($G2750-Hoja3!$B$5))</f>
        <v>0</v>
      </c>
    </row>
    <row r="2751" spans="1:18" ht="14.5" customHeight="1" x14ac:dyDescent="0.55000000000000004">
      <c r="A2751" s="3">
        <v>-0.3</v>
      </c>
      <c r="B2751" s="3">
        <v>-0.7</v>
      </c>
      <c r="C2751" s="3">
        <v>0.1</v>
      </c>
      <c r="D2751" s="3">
        <f t="shared" si="84"/>
        <v>0.46199999999999991</v>
      </c>
      <c r="F2751" s="1"/>
      <c r="G2751" s="3" cm="1">
        <f t="array" ref="G2751">SUMPRODUCT($A2751:$C2751,TRANSPOSE(Hoja3!$E$1:$E$3)/(Hoja3!$B$5^2))</f>
        <v>0.14955221466088625</v>
      </c>
      <c r="H2751" s="3">
        <f>$A2751-$G2751*Hoja3!$E$1</f>
        <v>-0.50855188635868864</v>
      </c>
      <c r="I2751" s="3">
        <f>$B2751-$G2751*Hoja3!$E$2</f>
        <v>-0.43306575817711473</v>
      </c>
      <c r="J2751" s="3">
        <f>$C2751-$G2751*Hoja3!$E$3</f>
        <v>0.15972977994640797</v>
      </c>
      <c r="K2751" s="3">
        <f t="shared" si="85"/>
        <v>0.68679296343674612</v>
      </c>
      <c r="M2751" s="3" t="b">
        <f>IF(ABS($D2751-Hoja3!$B$10)&lt;Hoja3!$B$11, $H2751*Hoja3!$E$1 + $I2751*Hoja3!$E$2 + $J2751*Hoja3!$E$3)</f>
        <v>0</v>
      </c>
      <c r="N2751" s="3" t="b">
        <f>IF(ABS($D2751-Hoja3!$B$10)&lt;Hoja3!$B$11, $H2751*Hoja3!$G$1 + $I2751*Hoja3!$G$2 + $J2751*Hoja3!$G$3)</f>
        <v>0</v>
      </c>
      <c r="O2751" s="3" t="b">
        <f>IF(ABS($D2751-Hoja3!$B$10)&lt;Hoja3!$B$11, $H2751*Hoja3!$I$1 + $I2751*Hoja3!$I$2 + $J2751*Hoja3!$I$3)</f>
        <v>0</v>
      </c>
      <c r="Q2751">
        <f>IF(ABS($G2751-Hoja3!$B$5)&gt;Hoja3!$B$7, -$N2751/($G2751-Hoja3!$B$5))</f>
        <v>0</v>
      </c>
      <c r="R2751">
        <f>IF(ABS($G2751-Hoja3!$B$5)&gt;Hoja3!$B$7, -$O2751/($G2751-Hoja3!$B$5))</f>
        <v>0</v>
      </c>
    </row>
    <row r="2752" spans="1:18" ht="14.5" customHeight="1" x14ac:dyDescent="0.55000000000000004">
      <c r="A2752" s="3">
        <v>-0.3</v>
      </c>
      <c r="B2752" s="3">
        <v>-0.7</v>
      </c>
      <c r="C2752" s="3">
        <v>0.18</v>
      </c>
      <c r="D2752" s="3">
        <f t="shared" si="84"/>
        <v>0.45716799999999991</v>
      </c>
      <c r="F2752" s="1"/>
      <c r="G2752" s="3" cm="1">
        <f t="array" ref="G2752">SUMPRODUCT($A2752:$C2752,TRANSPOSE(Hoja3!$E$1:$E$3)/(Hoja3!$B$5^2))</f>
        <v>0.14351227804638433</v>
      </c>
      <c r="H2752" s="3">
        <f>$A2752-$G2752*Hoja3!$E$1</f>
        <v>-0.50012914131744957</v>
      </c>
      <c r="I2752" s="3">
        <f>$B2752-$G2752*Hoja3!$E$2</f>
        <v>-0.44384638021274431</v>
      </c>
      <c r="J2752" s="3">
        <f>$C2752-$G2752*Hoja3!$E$3</f>
        <v>0.23731748477784431</v>
      </c>
      <c r="K2752" s="3">
        <f t="shared" si="85"/>
        <v>0.70954094723572358</v>
      </c>
      <c r="M2752" s="3" t="b">
        <f>IF(ABS($D2752-Hoja3!$B$10)&lt;Hoja3!$B$11, $H2752*Hoja3!$E$1 + $I2752*Hoja3!$E$2 + $J2752*Hoja3!$E$3)</f>
        <v>0</v>
      </c>
      <c r="N2752" s="3" t="b">
        <f>IF(ABS($D2752-Hoja3!$B$10)&lt;Hoja3!$B$11, $H2752*Hoja3!$G$1 + $I2752*Hoja3!$G$2 + $J2752*Hoja3!$G$3)</f>
        <v>0</v>
      </c>
      <c r="O2752" s="3" t="b">
        <f>IF(ABS($D2752-Hoja3!$B$10)&lt;Hoja3!$B$11, $H2752*Hoja3!$I$1 + $I2752*Hoja3!$I$2 + $J2752*Hoja3!$I$3)</f>
        <v>0</v>
      </c>
      <c r="Q2752">
        <f>IF(ABS($G2752-Hoja3!$B$5)&gt;Hoja3!$B$7, -$N2752/($G2752-Hoja3!$B$5))</f>
        <v>0</v>
      </c>
      <c r="R2752">
        <f>IF(ABS($G2752-Hoja3!$B$5)&gt;Hoja3!$B$7, -$O2752/($G2752-Hoja3!$B$5))</f>
        <v>0</v>
      </c>
    </row>
    <row r="2753" spans="1:18" ht="14.5" customHeight="1" x14ac:dyDescent="0.55000000000000004">
      <c r="A2753" s="3">
        <v>-0.3</v>
      </c>
      <c r="B2753" s="3">
        <v>-0.7</v>
      </c>
      <c r="C2753" s="3">
        <v>0.26</v>
      </c>
      <c r="D2753" s="3">
        <f t="shared" si="84"/>
        <v>0.44542399999999993</v>
      </c>
      <c r="F2753" s="1"/>
      <c r="G2753" s="3" cm="1">
        <f t="array" ref="G2753">SUMPRODUCT($A2753:$C2753,TRANSPOSE(Hoja3!$E$1:$E$3)/(Hoja3!$B$5^2))</f>
        <v>0.13747234143188242</v>
      </c>
      <c r="H2753" s="3">
        <f>$A2753-$G2753*Hoja3!$E$1</f>
        <v>-0.4917063962762106</v>
      </c>
      <c r="I2753" s="3">
        <f>$B2753-$G2753*Hoja3!$E$2</f>
        <v>-0.45462700224837388</v>
      </c>
      <c r="J2753" s="3">
        <f>$C2753-$G2753*Hoja3!$E$3</f>
        <v>0.31490518960928066</v>
      </c>
      <c r="K2753" s="3">
        <f t="shared" si="85"/>
        <v>0.7400176820557316</v>
      </c>
      <c r="M2753" s="3" t="b">
        <f>IF(ABS($D2753-Hoja3!$B$10)&lt;Hoja3!$B$11, $H2753*Hoja3!$E$1 + $I2753*Hoja3!$E$2 + $J2753*Hoja3!$E$3)</f>
        <v>0</v>
      </c>
      <c r="N2753" s="3" t="b">
        <f>IF(ABS($D2753-Hoja3!$B$10)&lt;Hoja3!$B$11, $H2753*Hoja3!$G$1 + $I2753*Hoja3!$G$2 + $J2753*Hoja3!$G$3)</f>
        <v>0</v>
      </c>
      <c r="O2753" s="3" t="b">
        <f>IF(ABS($D2753-Hoja3!$B$10)&lt;Hoja3!$B$11, $H2753*Hoja3!$I$1 + $I2753*Hoja3!$I$2 + $J2753*Hoja3!$I$3)</f>
        <v>0</v>
      </c>
      <c r="Q2753">
        <f>IF(ABS($G2753-Hoja3!$B$5)&gt;Hoja3!$B$7, -$N2753/($G2753-Hoja3!$B$5))</f>
        <v>0</v>
      </c>
      <c r="R2753">
        <f>IF(ABS($G2753-Hoja3!$B$5)&gt;Hoja3!$B$7, -$O2753/($G2753-Hoja3!$B$5))</f>
        <v>0</v>
      </c>
    </row>
    <row r="2754" spans="1:18" ht="14.5" customHeight="1" x14ac:dyDescent="0.55000000000000004">
      <c r="A2754" s="3">
        <v>-0.3</v>
      </c>
      <c r="B2754" s="3">
        <v>-0.7</v>
      </c>
      <c r="C2754" s="3">
        <v>0.34</v>
      </c>
      <c r="D2754" s="3">
        <f t="shared" si="84"/>
        <v>0.42369599999999991</v>
      </c>
      <c r="F2754" s="1"/>
      <c r="G2754" s="3" cm="1">
        <f t="array" ref="G2754">SUMPRODUCT($A2754:$C2754,TRANSPOSE(Hoja3!$E$1:$E$3)/(Hoja3!$B$5^2))</f>
        <v>0.1314324048173805</v>
      </c>
      <c r="H2754" s="3">
        <f>$A2754-$G2754*Hoja3!$E$1</f>
        <v>-0.48328365123497163</v>
      </c>
      <c r="I2754" s="3">
        <f>$B2754-$G2754*Hoja3!$E$2</f>
        <v>-0.46540762428400345</v>
      </c>
      <c r="J2754" s="3">
        <f>$C2754-$G2754*Hoja3!$E$3</f>
        <v>0.392492894440717</v>
      </c>
      <c r="K2754" s="3">
        <f t="shared" si="85"/>
        <v>0.7773146187221347</v>
      </c>
      <c r="M2754" s="3" t="b">
        <f>IF(ABS($D2754-Hoja3!$B$10)&lt;Hoja3!$B$11, $H2754*Hoja3!$E$1 + $I2754*Hoja3!$E$2 + $J2754*Hoja3!$E$3)</f>
        <v>0</v>
      </c>
      <c r="N2754" s="3" t="b">
        <f>IF(ABS($D2754-Hoja3!$B$10)&lt;Hoja3!$B$11, $H2754*Hoja3!$G$1 + $I2754*Hoja3!$G$2 + $J2754*Hoja3!$G$3)</f>
        <v>0</v>
      </c>
      <c r="O2754" s="3" t="b">
        <f>IF(ABS($D2754-Hoja3!$B$10)&lt;Hoja3!$B$11, $H2754*Hoja3!$I$1 + $I2754*Hoja3!$I$2 + $J2754*Hoja3!$I$3)</f>
        <v>0</v>
      </c>
      <c r="Q2754">
        <f>IF(ABS($G2754-Hoja3!$B$5)&gt;Hoja3!$B$7, -$N2754/($G2754-Hoja3!$B$5))</f>
        <v>0</v>
      </c>
      <c r="R2754">
        <f>IF(ABS($G2754-Hoja3!$B$5)&gt;Hoja3!$B$7, -$O2754/($G2754-Hoja3!$B$5))</f>
        <v>0</v>
      </c>
    </row>
    <row r="2755" spans="1:18" ht="14.5" customHeight="1" x14ac:dyDescent="0.55000000000000004">
      <c r="A2755" s="3">
        <v>-0.3</v>
      </c>
      <c r="B2755" s="3">
        <v>-0.7</v>
      </c>
      <c r="C2755" s="3">
        <v>0.42</v>
      </c>
      <c r="D2755" s="3">
        <f t="shared" ref="D2755:D2818" si="86">A2755^3+B2755^2-C2755^3</f>
        <v>0.38891199999999992</v>
      </c>
      <c r="F2755" s="1"/>
      <c r="G2755" s="3" cm="1">
        <f t="array" ref="G2755">SUMPRODUCT($A2755:$C2755,TRANSPOSE(Hoja3!$E$1:$E$3)/(Hoja3!$B$5^2))</f>
        <v>0.12539246820287858</v>
      </c>
      <c r="H2755" s="3">
        <f>$A2755-$G2755*Hoja3!$E$1</f>
        <v>-0.47486090619373267</v>
      </c>
      <c r="I2755" s="3">
        <f>$B2755-$G2755*Hoja3!$E$2</f>
        <v>-0.47618824631963297</v>
      </c>
      <c r="J2755" s="3">
        <f>$C2755-$G2755*Hoja3!$E$3</f>
        <v>0.47008059927215329</v>
      </c>
      <c r="K2755" s="3">
        <f t="shared" ref="K2755:K2818" si="87">SQRT(H2755^2+I2755^2+J2755^2)</f>
        <v>0.82050222179843435</v>
      </c>
      <c r="M2755" s="3" t="b">
        <f>IF(ABS($D2755-Hoja3!$B$10)&lt;Hoja3!$B$11, $H2755*Hoja3!$E$1 + $I2755*Hoja3!$E$2 + $J2755*Hoja3!$E$3)</f>
        <v>0</v>
      </c>
      <c r="N2755" s="3" t="b">
        <f>IF(ABS($D2755-Hoja3!$B$10)&lt;Hoja3!$B$11, $H2755*Hoja3!$G$1 + $I2755*Hoja3!$G$2 + $J2755*Hoja3!$G$3)</f>
        <v>0</v>
      </c>
      <c r="O2755" s="3" t="b">
        <f>IF(ABS($D2755-Hoja3!$B$10)&lt;Hoja3!$B$11, $H2755*Hoja3!$I$1 + $I2755*Hoja3!$I$2 + $J2755*Hoja3!$I$3)</f>
        <v>0</v>
      </c>
      <c r="Q2755">
        <f>IF(ABS($G2755-Hoja3!$B$5)&gt;Hoja3!$B$7, -$N2755/($G2755-Hoja3!$B$5))</f>
        <v>0</v>
      </c>
      <c r="R2755">
        <f>IF(ABS($G2755-Hoja3!$B$5)&gt;Hoja3!$B$7, -$O2755/($G2755-Hoja3!$B$5))</f>
        <v>0</v>
      </c>
    </row>
    <row r="2756" spans="1:18" ht="14.5" customHeight="1" x14ac:dyDescent="0.55000000000000004">
      <c r="A2756" s="3">
        <v>-0.3</v>
      </c>
      <c r="B2756" s="3">
        <v>-0.7</v>
      </c>
      <c r="C2756" s="3">
        <v>0.5</v>
      </c>
      <c r="D2756" s="3">
        <f t="shared" si="86"/>
        <v>0.33799999999999991</v>
      </c>
      <c r="F2756" s="1"/>
      <c r="G2756" s="3" cm="1">
        <f t="array" ref="G2756">SUMPRODUCT($A2756:$C2756,TRANSPOSE(Hoja3!$E$1:$E$3)/(Hoja3!$B$5^2))</f>
        <v>0.11935253158837666</v>
      </c>
      <c r="H2756" s="3">
        <f>$A2756-$G2756*Hoja3!$E$1</f>
        <v>-0.4664381611524937</v>
      </c>
      <c r="I2756" s="3">
        <f>$B2756-$G2756*Hoja3!$E$2</f>
        <v>-0.48696886835526254</v>
      </c>
      <c r="J2756" s="3">
        <f>$C2756-$G2756*Hoja3!$E$3</f>
        <v>0.54766830410358969</v>
      </c>
      <c r="K2756" s="3">
        <f t="shared" si="87"/>
        <v>0.86870237034684483</v>
      </c>
      <c r="M2756" s="3" t="b">
        <f>IF(ABS($D2756-Hoja3!$B$10)&lt;Hoja3!$B$11, $H2756*Hoja3!$E$1 + $I2756*Hoja3!$E$2 + $J2756*Hoja3!$E$3)</f>
        <v>0</v>
      </c>
      <c r="N2756" s="3" t="b">
        <f>IF(ABS($D2756-Hoja3!$B$10)&lt;Hoja3!$B$11, $H2756*Hoja3!$G$1 + $I2756*Hoja3!$G$2 + $J2756*Hoja3!$G$3)</f>
        <v>0</v>
      </c>
      <c r="O2756" s="3" t="b">
        <f>IF(ABS($D2756-Hoja3!$B$10)&lt;Hoja3!$B$11, $H2756*Hoja3!$I$1 + $I2756*Hoja3!$I$2 + $J2756*Hoja3!$I$3)</f>
        <v>0</v>
      </c>
      <c r="Q2756">
        <f>IF(ABS($G2756-Hoja3!$B$5)&gt;Hoja3!$B$7, -$N2756/($G2756-Hoja3!$B$5))</f>
        <v>0</v>
      </c>
      <c r="R2756">
        <f>IF(ABS($G2756-Hoja3!$B$5)&gt;Hoja3!$B$7, -$O2756/($G2756-Hoja3!$B$5))</f>
        <v>0</v>
      </c>
    </row>
    <row r="2757" spans="1:18" ht="14.5" customHeight="1" x14ac:dyDescent="0.55000000000000004">
      <c r="A2757" s="3">
        <v>-0.3</v>
      </c>
      <c r="B2757" s="3">
        <v>-0.7</v>
      </c>
      <c r="C2757" s="3">
        <v>0.57999999999999996</v>
      </c>
      <c r="D2757" s="3">
        <f t="shared" si="86"/>
        <v>0.2678879999999999</v>
      </c>
      <c r="F2757" s="1"/>
      <c r="G2757" s="3" cm="1">
        <f t="array" ref="G2757">SUMPRODUCT($A2757:$C2757,TRANSPOSE(Hoja3!$E$1:$E$3)/(Hoja3!$B$5^2))</f>
        <v>0.11331259497387475</v>
      </c>
      <c r="H2757" s="3">
        <f>$A2757-$G2757*Hoja3!$E$1</f>
        <v>-0.45801541611125474</v>
      </c>
      <c r="I2757" s="3">
        <f>$B2757-$G2757*Hoja3!$E$2</f>
        <v>-0.49774949039089211</v>
      </c>
      <c r="J2757" s="3">
        <f>$C2757-$G2757*Hoja3!$E$3</f>
        <v>0.62525600893502598</v>
      </c>
      <c r="K2757" s="3">
        <f t="shared" si="87"/>
        <v>0.92112852159148562</v>
      </c>
      <c r="M2757" s="3" t="b">
        <f>IF(ABS($D2757-Hoja3!$B$10)&lt;Hoja3!$B$11, $H2757*Hoja3!$E$1 + $I2757*Hoja3!$E$2 + $J2757*Hoja3!$E$3)</f>
        <v>0</v>
      </c>
      <c r="N2757" s="3" t="b">
        <f>IF(ABS($D2757-Hoja3!$B$10)&lt;Hoja3!$B$11, $H2757*Hoja3!$G$1 + $I2757*Hoja3!$G$2 + $J2757*Hoja3!$G$3)</f>
        <v>0</v>
      </c>
      <c r="O2757" s="3" t="b">
        <f>IF(ABS($D2757-Hoja3!$B$10)&lt;Hoja3!$B$11, $H2757*Hoja3!$I$1 + $I2757*Hoja3!$I$2 + $J2757*Hoja3!$I$3)</f>
        <v>0</v>
      </c>
      <c r="Q2757">
        <f>IF(ABS($G2757-Hoja3!$B$5)&gt;Hoja3!$B$7, -$N2757/($G2757-Hoja3!$B$5))</f>
        <v>0</v>
      </c>
      <c r="R2757">
        <f>IF(ABS($G2757-Hoja3!$B$5)&gt;Hoja3!$B$7, -$O2757/($G2757-Hoja3!$B$5))</f>
        <v>0</v>
      </c>
    </row>
    <row r="2758" spans="1:18" ht="14.5" customHeight="1" x14ac:dyDescent="0.55000000000000004">
      <c r="A2758" s="3">
        <v>-0.3</v>
      </c>
      <c r="B2758" s="3">
        <v>-0.7</v>
      </c>
      <c r="C2758" s="3">
        <v>0.66</v>
      </c>
      <c r="D2758" s="3">
        <f t="shared" si="86"/>
        <v>0.17550399999999988</v>
      </c>
      <c r="F2758" s="1"/>
      <c r="G2758" s="3" cm="1">
        <f t="array" ref="G2758">SUMPRODUCT($A2758:$C2758,TRANSPOSE(Hoja3!$E$1:$E$3)/(Hoja3!$B$5^2))</f>
        <v>0.10727265835937283</v>
      </c>
      <c r="H2758" s="3">
        <f>$A2758-$G2758*Hoja3!$E$1</f>
        <v>-0.44959267107001577</v>
      </c>
      <c r="I2758" s="3">
        <f>$B2758-$G2758*Hoja3!$E$2</f>
        <v>-0.50853011242652169</v>
      </c>
      <c r="J2758" s="3">
        <f>$C2758-$G2758*Hoja3!$E$3</f>
        <v>0.70284371376646237</v>
      </c>
      <c r="K2758" s="3">
        <f t="shared" si="87"/>
        <v>0.9771006760336598</v>
      </c>
      <c r="M2758" s="3" t="b">
        <f>IF(ABS($D2758-Hoja3!$B$10)&lt;Hoja3!$B$11, $H2758*Hoja3!$E$1 + $I2758*Hoja3!$E$2 + $J2758*Hoja3!$E$3)</f>
        <v>0</v>
      </c>
      <c r="N2758" s="3" t="b">
        <f>IF(ABS($D2758-Hoja3!$B$10)&lt;Hoja3!$B$11, $H2758*Hoja3!$G$1 + $I2758*Hoja3!$G$2 + $J2758*Hoja3!$G$3)</f>
        <v>0</v>
      </c>
      <c r="O2758" s="3" t="b">
        <f>IF(ABS($D2758-Hoja3!$B$10)&lt;Hoja3!$B$11, $H2758*Hoja3!$I$1 + $I2758*Hoja3!$I$2 + $J2758*Hoja3!$I$3)</f>
        <v>0</v>
      </c>
      <c r="Q2758">
        <f>IF(ABS($G2758-Hoja3!$B$5)&gt;Hoja3!$B$7, -$N2758/($G2758-Hoja3!$B$5))</f>
        <v>0</v>
      </c>
      <c r="R2758">
        <f>IF(ABS($G2758-Hoja3!$B$5)&gt;Hoja3!$B$7, -$O2758/($G2758-Hoja3!$B$5))</f>
        <v>0</v>
      </c>
    </row>
    <row r="2759" spans="1:18" ht="14.5" customHeight="1" x14ac:dyDescent="0.55000000000000004">
      <c r="A2759" s="3">
        <v>-0.3</v>
      </c>
      <c r="B2759" s="3">
        <v>-0.7</v>
      </c>
      <c r="C2759" s="3">
        <v>0.74</v>
      </c>
      <c r="D2759" s="3">
        <f t="shared" si="86"/>
        <v>5.7775999999999939E-2</v>
      </c>
      <c r="F2759" s="1"/>
      <c r="G2759" s="3" cm="1">
        <f t="array" ref="G2759">SUMPRODUCT($A2759:$C2759,TRANSPOSE(Hoja3!$E$1:$E$3)/(Hoja3!$B$5^2))</f>
        <v>0.10123272174487091</v>
      </c>
      <c r="H2759" s="3">
        <f>$A2759-$G2759*Hoja3!$E$1</f>
        <v>-0.4411699260287768</v>
      </c>
      <c r="I2759" s="3">
        <f>$B2759-$G2759*Hoja3!$E$2</f>
        <v>-0.51931073446215126</v>
      </c>
      <c r="J2759" s="3">
        <f>$C2759-$G2759*Hoja3!$E$3</f>
        <v>0.78043141859789866</v>
      </c>
      <c r="K2759" s="3">
        <f t="shared" si="87"/>
        <v>1.0360442759335065</v>
      </c>
      <c r="M2759" s="3" t="b">
        <f>IF(ABS($D2759-Hoja3!$B$10)&lt;Hoja3!$B$11, $H2759*Hoja3!$E$1 + $I2759*Hoja3!$E$2 + $J2759*Hoja3!$E$3)</f>
        <v>0</v>
      </c>
      <c r="N2759" s="3" t="b">
        <f>IF(ABS($D2759-Hoja3!$B$10)&lt;Hoja3!$B$11, $H2759*Hoja3!$G$1 + $I2759*Hoja3!$G$2 + $J2759*Hoja3!$G$3)</f>
        <v>0</v>
      </c>
      <c r="O2759" s="3" t="b">
        <f>IF(ABS($D2759-Hoja3!$B$10)&lt;Hoja3!$B$11, $H2759*Hoja3!$I$1 + $I2759*Hoja3!$I$2 + $J2759*Hoja3!$I$3)</f>
        <v>0</v>
      </c>
      <c r="Q2759">
        <f>IF(ABS($G2759-Hoja3!$B$5)&gt;Hoja3!$B$7, -$N2759/($G2759-Hoja3!$B$5))</f>
        <v>0</v>
      </c>
      <c r="R2759">
        <f>IF(ABS($G2759-Hoja3!$B$5)&gt;Hoja3!$B$7, -$O2759/($G2759-Hoja3!$B$5))</f>
        <v>0</v>
      </c>
    </row>
    <row r="2760" spans="1:18" ht="14.5" customHeight="1" x14ac:dyDescent="0.55000000000000004">
      <c r="A2760" s="3">
        <v>-0.3</v>
      </c>
      <c r="B2760" s="3">
        <v>-0.7</v>
      </c>
      <c r="C2760" s="3">
        <v>0.82</v>
      </c>
      <c r="D2760" s="3">
        <f t="shared" si="86"/>
        <v>-8.8367999999999947E-2</v>
      </c>
      <c r="F2760" s="1"/>
      <c r="G2760" s="3" cm="1">
        <f t="array" ref="G2760">SUMPRODUCT($A2760:$C2760,TRANSPOSE(Hoja3!$E$1:$E$3)/(Hoja3!$B$5^2))</f>
        <v>9.5192785130368995E-2</v>
      </c>
      <c r="H2760" s="3">
        <f>$A2760-$G2760*Hoja3!$E$1</f>
        <v>-0.43274718098753784</v>
      </c>
      <c r="I2760" s="3">
        <f>$B2760-$G2760*Hoja3!$E$2</f>
        <v>-0.53009135649778083</v>
      </c>
      <c r="J2760" s="3">
        <f>$C2760-$G2760*Hoja3!$E$3</f>
        <v>0.85801912342933495</v>
      </c>
      <c r="K2760" s="3">
        <f t="shared" si="87"/>
        <v>1.0974806536138861</v>
      </c>
      <c r="M2760" s="3">
        <f>IF(ABS($D2760-Hoja3!$B$10)&lt;Hoja3!$B$11, $H2760*Hoja3!$E$1 + $I2760*Hoja3!$E$2 + $J2760*Hoja3!$E$3)</f>
        <v>5.5511151231257827E-17</v>
      </c>
      <c r="N2760" s="3">
        <f>IF(ABS($D2760-Hoja3!$B$10)&lt;Hoja3!$B$11, $H2760*Hoja3!$G$1 + $I2760*Hoja3!$G$2 + $J2760*Hoja3!$G$3)</f>
        <v>0.66736625880997746</v>
      </c>
      <c r="O2760" s="3">
        <f>IF(ABS($D2760-Hoja3!$B$10)&lt;Hoja3!$B$11, $H2760*Hoja3!$I$1 + $I2760*Hoja3!$I$2 + $J2760*Hoja3!$I$3)</f>
        <v>-0.87125545143702632</v>
      </c>
      <c r="Q2760">
        <f>IF(ABS($G2760-Hoja3!$B$5)&gt;Hoja3!$B$7, -$N2760/($G2760-Hoja3!$B$5))</f>
        <v>0.30268689902188917</v>
      </c>
      <c r="R2760">
        <f>IF(ABS($G2760-Hoja3!$B$5)&gt;Hoja3!$B$7, -$O2760/($G2760-Hoja3!$B$5))</f>
        <v>-0.39516173820600559</v>
      </c>
    </row>
    <row r="2761" spans="1:18" ht="14.5" customHeight="1" x14ac:dyDescent="0.55000000000000004">
      <c r="A2761" s="3">
        <v>-0.3</v>
      </c>
      <c r="B2761" s="3">
        <v>-0.7</v>
      </c>
      <c r="C2761" s="3">
        <v>0.9</v>
      </c>
      <c r="D2761" s="3">
        <f t="shared" si="86"/>
        <v>-0.26600000000000018</v>
      </c>
      <c r="F2761" s="1"/>
      <c r="G2761" s="3" cm="1">
        <f t="array" ref="G2761">SUMPRODUCT($A2761:$C2761,TRANSPOSE(Hoja3!$E$1:$E$3)/(Hoja3!$B$5^2))</f>
        <v>8.9152848515867078E-2</v>
      </c>
      <c r="H2761" s="3">
        <f>$A2761-$G2761*Hoja3!$E$1</f>
        <v>-0.42432443594629887</v>
      </c>
      <c r="I2761" s="3">
        <f>$B2761-$G2761*Hoja3!$E$2</f>
        <v>-0.5408719785334104</v>
      </c>
      <c r="J2761" s="3">
        <f>$C2761-$G2761*Hoja3!$E$3</f>
        <v>0.93560682826077135</v>
      </c>
      <c r="K2761" s="3">
        <f t="shared" si="87"/>
        <v>1.1610141520205388</v>
      </c>
      <c r="M2761" s="3">
        <f>IF(ABS($D2761-Hoja3!$B$10)&lt;Hoja3!$B$11, $H2761*Hoja3!$E$1 + $I2761*Hoja3!$E$2 + $J2761*Hoja3!$E$3)</f>
        <v>5.5511151231257827E-17</v>
      </c>
      <c r="N2761" s="3">
        <f>IF(ABS($D2761-Hoja3!$B$10)&lt;Hoja3!$B$11, $H2761*Hoja3!$G$1 + $I2761*Hoja3!$G$2 + $J2761*Hoja3!$G$3)</f>
        <v>0.66736625880997746</v>
      </c>
      <c r="O2761" s="3">
        <f>IF(ABS($D2761-Hoja3!$B$10)&lt;Hoja3!$B$11, $H2761*Hoja3!$I$1 + $I2761*Hoja3!$I$2 + $J2761*Hoja3!$I$3)</f>
        <v>-0.95004007167800308</v>
      </c>
      <c r="Q2761">
        <f>IF(ABS($G2761-Hoja3!$B$5)&gt;Hoja3!$B$7, -$N2761/($G2761-Hoja3!$B$5))</f>
        <v>0.30185997180401025</v>
      </c>
      <c r="R2761">
        <f>IF(ABS($G2761-Hoja3!$B$5)&gt;Hoja3!$B$7, -$O2761/($G2761-Hoja3!$B$5))</f>
        <v>-0.42971766322255428</v>
      </c>
    </row>
    <row r="2762" spans="1:18" ht="14.5" customHeight="1" x14ac:dyDescent="0.55000000000000004">
      <c r="A2762" s="3">
        <v>-0.3</v>
      </c>
      <c r="B2762" s="3">
        <v>-0.7</v>
      </c>
      <c r="C2762" s="3">
        <v>0.98</v>
      </c>
      <c r="D2762" s="3">
        <f t="shared" si="86"/>
        <v>-0.47819200000000001</v>
      </c>
      <c r="F2762" s="1"/>
      <c r="G2762" s="3" cm="1">
        <f t="array" ref="G2762">SUMPRODUCT($A2762:$C2762,TRANSPOSE(Hoja3!$E$1:$E$3)/(Hoja3!$B$5^2))</f>
        <v>8.3112911901365161E-2</v>
      </c>
      <c r="H2762" s="3">
        <f>$A2762-$G2762*Hoja3!$E$1</f>
        <v>-0.41590169090505991</v>
      </c>
      <c r="I2762" s="3">
        <f>$B2762-$G2762*Hoja3!$E$2</f>
        <v>-0.55165260056903997</v>
      </c>
      <c r="J2762" s="3">
        <f>$C2762-$G2762*Hoja3!$E$3</f>
        <v>1.0131945330922076</v>
      </c>
      <c r="K2762" s="3">
        <f t="shared" si="87"/>
        <v>1.2263188696665357</v>
      </c>
      <c r="M2762" s="3">
        <f>IF(ABS($D2762-Hoja3!$B$10)&lt;Hoja3!$B$11, $H2762*Hoja3!$E$1 + $I2762*Hoja3!$E$2 + $J2762*Hoja3!$E$3)</f>
        <v>1.1102230246251565E-16</v>
      </c>
      <c r="N2762" s="3">
        <f>IF(ABS($D2762-Hoja3!$B$10)&lt;Hoja3!$B$11, $H2762*Hoja3!$G$1 + $I2762*Hoja3!$G$2 + $J2762*Hoja3!$G$3)</f>
        <v>0.66736625880997746</v>
      </c>
      <c r="O2762" s="3">
        <f>IF(ABS($D2762-Hoja3!$B$10)&lt;Hoja3!$B$11, $H2762*Hoja3!$I$1 + $I2762*Hoja3!$I$2 + $J2762*Hoja3!$I$3)</f>
        <v>-1.0288246919189796</v>
      </c>
      <c r="Q2762">
        <f>IF(ABS($G2762-Hoja3!$B$5)&gt;Hoja3!$B$7, -$N2762/($G2762-Hoja3!$B$5))</f>
        <v>0.30103755053323844</v>
      </c>
      <c r="R2762">
        <f>IF(ABS($G2762-Hoja3!$B$5)&gt;Hoja3!$B$7, -$O2762/($G2762-Hoja3!$B$5))</f>
        <v>-0.4640852921387954</v>
      </c>
    </row>
    <row r="2763" spans="1:18" ht="14.5" customHeight="1" x14ac:dyDescent="0.55000000000000004">
      <c r="A2763" s="3">
        <v>-0.3</v>
      </c>
      <c r="B2763" s="3">
        <v>-0.7</v>
      </c>
      <c r="C2763" s="3">
        <v>1.06</v>
      </c>
      <c r="D2763" s="3">
        <f t="shared" si="86"/>
        <v>-0.72801600000000044</v>
      </c>
      <c r="F2763" s="1"/>
      <c r="G2763" s="3" cm="1">
        <f t="array" ref="G2763">SUMPRODUCT($A2763:$C2763,TRANSPOSE(Hoja3!$E$1:$E$3)/(Hoja3!$B$5^2))</f>
        <v>7.7072975286863243E-2</v>
      </c>
      <c r="H2763" s="3">
        <f>$A2763-$G2763*Hoja3!$E$1</f>
        <v>-0.40747894586382088</v>
      </c>
      <c r="I2763" s="3">
        <f>$B2763-$G2763*Hoja3!$E$2</f>
        <v>-0.56243322260466955</v>
      </c>
      <c r="J2763" s="3">
        <f>$C2763-$G2763*Hoja3!$E$3</f>
        <v>1.090782237923644</v>
      </c>
      <c r="K2763" s="3">
        <f t="shared" si="87"/>
        <v>1.2931264871548636</v>
      </c>
      <c r="M2763" s="3" t="b">
        <f>IF(ABS($D2763-Hoja3!$B$10)&lt;Hoja3!$B$11, $H2763*Hoja3!$E$1 + $I2763*Hoja3!$E$2 + $J2763*Hoja3!$E$3)</f>
        <v>0</v>
      </c>
      <c r="N2763" s="3" t="b">
        <f>IF(ABS($D2763-Hoja3!$B$10)&lt;Hoja3!$B$11, $H2763*Hoja3!$G$1 + $I2763*Hoja3!$G$2 + $J2763*Hoja3!$G$3)</f>
        <v>0</v>
      </c>
      <c r="O2763" s="3" t="b">
        <f>IF(ABS($D2763-Hoja3!$B$10)&lt;Hoja3!$B$11, $H2763*Hoja3!$I$1 + $I2763*Hoja3!$I$2 + $J2763*Hoja3!$I$3)</f>
        <v>0</v>
      </c>
      <c r="Q2763">
        <f>IF(ABS($G2763-Hoja3!$B$5)&gt;Hoja3!$B$7, -$N2763/($G2763-Hoja3!$B$5))</f>
        <v>0</v>
      </c>
      <c r="R2763">
        <f>IF(ABS($G2763-Hoja3!$B$5)&gt;Hoja3!$B$7, -$O2763/($G2763-Hoja3!$B$5))</f>
        <v>0</v>
      </c>
    </row>
    <row r="2764" spans="1:18" ht="14.5" customHeight="1" x14ac:dyDescent="0.55000000000000004">
      <c r="A2764" s="3">
        <v>-0.3</v>
      </c>
      <c r="B2764" s="3">
        <v>-0.7</v>
      </c>
      <c r="C2764" s="3">
        <v>1.1399999999999999</v>
      </c>
      <c r="D2764" s="3">
        <f t="shared" si="86"/>
        <v>-1.0185439999999999</v>
      </c>
      <c r="F2764" s="1"/>
      <c r="G2764" s="3" cm="1">
        <f t="array" ref="G2764">SUMPRODUCT($A2764:$C2764,TRANSPOSE(Hoja3!$E$1:$E$3)/(Hoja3!$B$5^2))</f>
        <v>7.1033038672361326E-2</v>
      </c>
      <c r="H2764" s="3">
        <f>$A2764-$G2764*Hoja3!$E$1</f>
        <v>-0.39905620082258192</v>
      </c>
      <c r="I2764" s="3">
        <f>$B2764-$G2764*Hoja3!$E$2</f>
        <v>-0.57321384464029912</v>
      </c>
      <c r="J2764" s="3">
        <f>$C2764-$G2764*Hoja3!$E$3</f>
        <v>1.1683699427550802</v>
      </c>
      <c r="K2764" s="3">
        <f t="shared" si="87"/>
        <v>1.3612157383147521</v>
      </c>
      <c r="M2764" s="3" t="b">
        <f>IF(ABS($D2764-Hoja3!$B$10)&lt;Hoja3!$B$11, $H2764*Hoja3!$E$1 + $I2764*Hoja3!$E$2 + $J2764*Hoja3!$E$3)</f>
        <v>0</v>
      </c>
      <c r="N2764" s="3" t="b">
        <f>IF(ABS($D2764-Hoja3!$B$10)&lt;Hoja3!$B$11, $H2764*Hoja3!$G$1 + $I2764*Hoja3!$G$2 + $J2764*Hoja3!$G$3)</f>
        <v>0</v>
      </c>
      <c r="O2764" s="3" t="b">
        <f>IF(ABS($D2764-Hoja3!$B$10)&lt;Hoja3!$B$11, $H2764*Hoja3!$I$1 + $I2764*Hoja3!$I$2 + $J2764*Hoja3!$I$3)</f>
        <v>0</v>
      </c>
      <c r="Q2764">
        <f>IF(ABS($G2764-Hoja3!$B$5)&gt;Hoja3!$B$7, -$N2764/($G2764-Hoja3!$B$5))</f>
        <v>0</v>
      </c>
      <c r="R2764">
        <f>IF(ABS($G2764-Hoja3!$B$5)&gt;Hoja3!$B$7, -$O2764/($G2764-Hoja3!$B$5))</f>
        <v>0</v>
      </c>
    </row>
    <row r="2765" spans="1:18" ht="14.5" customHeight="1" x14ac:dyDescent="0.55000000000000004">
      <c r="A2765" s="3">
        <v>-0.3</v>
      </c>
      <c r="B2765" s="3">
        <v>-0.7</v>
      </c>
      <c r="C2765" s="3">
        <v>1.22</v>
      </c>
      <c r="D2765" s="3">
        <f t="shared" si="86"/>
        <v>-1.3528480000000001</v>
      </c>
      <c r="F2765" s="1"/>
      <c r="G2765" s="3" cm="1">
        <f t="array" ref="G2765">SUMPRODUCT($A2765:$C2765,TRANSPOSE(Hoja3!$E$1:$E$3)/(Hoja3!$B$5^2))</f>
        <v>6.4993102057859409E-2</v>
      </c>
      <c r="H2765" s="3">
        <f>$A2765-$G2765*Hoja3!$E$1</f>
        <v>-0.39063345578134295</v>
      </c>
      <c r="I2765" s="3">
        <f>$B2765-$G2765*Hoja3!$E$2</f>
        <v>-0.58399446667592869</v>
      </c>
      <c r="J2765" s="3">
        <f>$C2765-$G2765*Hoja3!$E$3</f>
        <v>1.2459576475865166</v>
      </c>
      <c r="K2765" s="3">
        <f t="shared" si="87"/>
        <v>1.430403612084052</v>
      </c>
      <c r="M2765" s="3" t="b">
        <f>IF(ABS($D2765-Hoja3!$B$10)&lt;Hoja3!$B$11, $H2765*Hoja3!$E$1 + $I2765*Hoja3!$E$2 + $J2765*Hoja3!$E$3)</f>
        <v>0</v>
      </c>
      <c r="N2765" s="3" t="b">
        <f>IF(ABS($D2765-Hoja3!$B$10)&lt;Hoja3!$B$11, $H2765*Hoja3!$G$1 + $I2765*Hoja3!$G$2 + $J2765*Hoja3!$G$3)</f>
        <v>0</v>
      </c>
      <c r="O2765" s="3" t="b">
        <f>IF(ABS($D2765-Hoja3!$B$10)&lt;Hoja3!$B$11, $H2765*Hoja3!$I$1 + $I2765*Hoja3!$I$2 + $J2765*Hoja3!$I$3)</f>
        <v>0</v>
      </c>
      <c r="Q2765">
        <f>IF(ABS($G2765-Hoja3!$B$5)&gt;Hoja3!$B$7, -$N2765/($G2765-Hoja3!$B$5))</f>
        <v>0</v>
      </c>
      <c r="R2765">
        <f>IF(ABS($G2765-Hoja3!$B$5)&gt;Hoja3!$B$7, -$O2765/($G2765-Hoja3!$B$5))</f>
        <v>0</v>
      </c>
    </row>
    <row r="2766" spans="1:18" ht="14.5" customHeight="1" x14ac:dyDescent="0.55000000000000004">
      <c r="A2766" s="3">
        <v>-0.3</v>
      </c>
      <c r="B2766" s="3">
        <v>-0.7</v>
      </c>
      <c r="C2766" s="3">
        <v>1.3</v>
      </c>
      <c r="D2766" s="3">
        <f t="shared" si="86"/>
        <v>-1.7340000000000007</v>
      </c>
      <c r="F2766" s="1"/>
      <c r="G2766" s="3" cm="1">
        <f t="array" ref="G2766">SUMPRODUCT($A2766:$C2766,TRANSPOSE(Hoja3!$E$1:$E$3)/(Hoja3!$B$5^2))</f>
        <v>5.8953165443357478E-2</v>
      </c>
      <c r="H2766" s="3">
        <f>$A2766-$G2766*Hoja3!$E$1</f>
        <v>-0.38221071074010393</v>
      </c>
      <c r="I2766" s="3">
        <f>$B2766-$G2766*Hoja3!$E$2</f>
        <v>-0.59477508871155826</v>
      </c>
      <c r="J2766" s="3">
        <f>$C2766-$G2766*Hoja3!$E$3</f>
        <v>1.323545352417953</v>
      </c>
      <c r="K2766" s="3">
        <f t="shared" si="87"/>
        <v>1.5005381479534137</v>
      </c>
      <c r="M2766" s="3" t="b">
        <f>IF(ABS($D2766-Hoja3!$B$10)&lt;Hoja3!$B$11, $H2766*Hoja3!$E$1 + $I2766*Hoja3!$E$2 + $J2766*Hoja3!$E$3)</f>
        <v>0</v>
      </c>
      <c r="N2766" s="3" t="b">
        <f>IF(ABS($D2766-Hoja3!$B$10)&lt;Hoja3!$B$11, $H2766*Hoja3!$G$1 + $I2766*Hoja3!$G$2 + $J2766*Hoja3!$G$3)</f>
        <v>0</v>
      </c>
      <c r="O2766" s="3" t="b">
        <f>IF(ABS($D2766-Hoja3!$B$10)&lt;Hoja3!$B$11, $H2766*Hoja3!$I$1 + $I2766*Hoja3!$I$2 + $J2766*Hoja3!$I$3)</f>
        <v>0</v>
      </c>
      <c r="Q2766">
        <f>IF(ABS($G2766-Hoja3!$B$5)&gt;Hoja3!$B$7, -$N2766/($G2766-Hoja3!$B$5))</f>
        <v>0</v>
      </c>
      <c r="R2766">
        <f>IF(ABS($G2766-Hoja3!$B$5)&gt;Hoja3!$B$7, -$O2766/($G2766-Hoja3!$B$5))</f>
        <v>0</v>
      </c>
    </row>
    <row r="2767" spans="1:18" ht="14.5" customHeight="1" x14ac:dyDescent="0.55000000000000004">
      <c r="A2767" s="3">
        <v>-0.3</v>
      </c>
      <c r="B2767" s="3">
        <v>-0.5</v>
      </c>
      <c r="C2767" s="3">
        <v>-1.3</v>
      </c>
      <c r="D2767" s="3">
        <f t="shared" si="86"/>
        <v>2.4200000000000004</v>
      </c>
      <c r="F2767" s="1"/>
      <c r="G2767" s="3" cm="1">
        <f t="array" ref="G2767">SUMPRODUCT($A2767:$C2767,TRANSPOSE(Hoja3!$E$1:$E$3)/(Hoja3!$B$5^2))</f>
        <v>0.1877694445791141</v>
      </c>
      <c r="H2767" s="3">
        <f>$A2767-$G2767*Hoja3!$E$1</f>
        <v>-0.56184615156848805</v>
      </c>
      <c r="I2767" s="3">
        <f>$B2767-$G2767*Hoja3!$E$2</f>
        <v>-0.16485220937795331</v>
      </c>
      <c r="J2767" s="3">
        <f>$C2767-$G2767*Hoja3!$E$3</f>
        <v>-1.2250066096928018</v>
      </c>
      <c r="K2767" s="3">
        <f t="shared" si="87"/>
        <v>1.3577512816271491</v>
      </c>
      <c r="M2767" s="3" t="b">
        <f>IF(ABS($D2767-Hoja3!$B$10)&lt;Hoja3!$B$11, $H2767*Hoja3!$E$1 + $I2767*Hoja3!$E$2 + $J2767*Hoja3!$E$3)</f>
        <v>0</v>
      </c>
      <c r="N2767" s="3" t="b">
        <f>IF(ABS($D2767-Hoja3!$B$10)&lt;Hoja3!$B$11, $H2767*Hoja3!$G$1 + $I2767*Hoja3!$G$2 + $J2767*Hoja3!$G$3)</f>
        <v>0</v>
      </c>
      <c r="O2767" s="3" t="b">
        <f>IF(ABS($D2767-Hoja3!$B$10)&lt;Hoja3!$B$11, $H2767*Hoja3!$I$1 + $I2767*Hoja3!$I$2 + $J2767*Hoja3!$I$3)</f>
        <v>0</v>
      </c>
      <c r="Q2767">
        <f>IF(ABS($G2767-Hoja3!$B$5)&gt;Hoja3!$B$7, -$N2767/($G2767-Hoja3!$B$5))</f>
        <v>0</v>
      </c>
      <c r="R2767">
        <f>IF(ABS($G2767-Hoja3!$B$5)&gt;Hoja3!$B$7, -$O2767/($G2767-Hoja3!$B$5))</f>
        <v>0</v>
      </c>
    </row>
    <row r="2768" spans="1:18" ht="14.5" customHeight="1" x14ac:dyDescent="0.55000000000000004">
      <c r="A2768" s="3">
        <v>-0.3</v>
      </c>
      <c r="B2768" s="3">
        <v>-0.5</v>
      </c>
      <c r="C2768" s="3">
        <v>-1.22</v>
      </c>
      <c r="D2768" s="3">
        <f t="shared" si="86"/>
        <v>2.0388479999999998</v>
      </c>
      <c r="F2768" s="1"/>
      <c r="G2768" s="3" cm="1">
        <f t="array" ref="G2768">SUMPRODUCT($A2768:$C2768,TRANSPOSE(Hoja3!$E$1:$E$3)/(Hoja3!$B$5^2))</f>
        <v>0.18172950796461215</v>
      </c>
      <c r="H2768" s="3">
        <f>$A2768-$G2768*Hoja3!$E$1</f>
        <v>-0.55342340652724897</v>
      </c>
      <c r="I2768" s="3">
        <f>$B2768-$G2768*Hoja3!$E$2</f>
        <v>-0.17563283141358293</v>
      </c>
      <c r="J2768" s="3">
        <f>$C2768-$G2768*Hoja3!$E$3</f>
        <v>-1.1474189048613654</v>
      </c>
      <c r="K2768" s="3">
        <f t="shared" si="87"/>
        <v>1.2859605365623907</v>
      </c>
      <c r="M2768" s="3" t="b">
        <f>IF(ABS($D2768-Hoja3!$B$10)&lt;Hoja3!$B$11, $H2768*Hoja3!$E$1 + $I2768*Hoja3!$E$2 + $J2768*Hoja3!$E$3)</f>
        <v>0</v>
      </c>
      <c r="N2768" s="3" t="b">
        <f>IF(ABS($D2768-Hoja3!$B$10)&lt;Hoja3!$B$11, $H2768*Hoja3!$G$1 + $I2768*Hoja3!$G$2 + $J2768*Hoja3!$G$3)</f>
        <v>0</v>
      </c>
      <c r="O2768" s="3" t="b">
        <f>IF(ABS($D2768-Hoja3!$B$10)&lt;Hoja3!$B$11, $H2768*Hoja3!$I$1 + $I2768*Hoja3!$I$2 + $J2768*Hoja3!$I$3)</f>
        <v>0</v>
      </c>
      <c r="Q2768">
        <f>IF(ABS($G2768-Hoja3!$B$5)&gt;Hoja3!$B$7, -$N2768/($G2768-Hoja3!$B$5))</f>
        <v>0</v>
      </c>
      <c r="R2768">
        <f>IF(ABS($G2768-Hoja3!$B$5)&gt;Hoja3!$B$7, -$O2768/($G2768-Hoja3!$B$5))</f>
        <v>0</v>
      </c>
    </row>
    <row r="2769" spans="1:18" ht="14.5" customHeight="1" x14ac:dyDescent="0.55000000000000004">
      <c r="A2769" s="3">
        <v>-0.3</v>
      </c>
      <c r="B2769" s="3">
        <v>-0.5</v>
      </c>
      <c r="C2769" s="3">
        <v>-1.1399999999999999</v>
      </c>
      <c r="D2769" s="3">
        <f t="shared" si="86"/>
        <v>1.7045439999999998</v>
      </c>
      <c r="F2769" s="1"/>
      <c r="G2769" s="3" cm="1">
        <f t="array" ref="G2769">SUMPRODUCT($A2769:$C2769,TRANSPOSE(Hoja3!$E$1:$E$3)/(Hoja3!$B$5^2))</f>
        <v>0.17568957135011024</v>
      </c>
      <c r="H2769" s="3">
        <f>$A2769-$G2769*Hoja3!$E$1</f>
        <v>-0.54500066148601001</v>
      </c>
      <c r="I2769" s="3">
        <f>$B2769-$G2769*Hoja3!$E$2</f>
        <v>-0.18641345344921251</v>
      </c>
      <c r="J2769" s="3">
        <f>$C2769-$G2769*Hoja3!$E$3</f>
        <v>-1.069831200029929</v>
      </c>
      <c r="K2769" s="3">
        <f t="shared" si="87"/>
        <v>1.2150368279210833</v>
      </c>
      <c r="M2769" s="3" t="b">
        <f>IF(ABS($D2769-Hoja3!$B$10)&lt;Hoja3!$B$11, $H2769*Hoja3!$E$1 + $I2769*Hoja3!$E$2 + $J2769*Hoja3!$E$3)</f>
        <v>0</v>
      </c>
      <c r="N2769" s="3" t="b">
        <f>IF(ABS($D2769-Hoja3!$B$10)&lt;Hoja3!$B$11, $H2769*Hoja3!$G$1 + $I2769*Hoja3!$G$2 + $J2769*Hoja3!$G$3)</f>
        <v>0</v>
      </c>
      <c r="O2769" s="3" t="b">
        <f>IF(ABS($D2769-Hoja3!$B$10)&lt;Hoja3!$B$11, $H2769*Hoja3!$I$1 + $I2769*Hoja3!$I$2 + $J2769*Hoja3!$I$3)</f>
        <v>0</v>
      </c>
      <c r="Q2769">
        <f>IF(ABS($G2769-Hoja3!$B$5)&gt;Hoja3!$B$7, -$N2769/($G2769-Hoja3!$B$5))</f>
        <v>0</v>
      </c>
      <c r="R2769">
        <f>IF(ABS($G2769-Hoja3!$B$5)&gt;Hoja3!$B$7, -$O2769/($G2769-Hoja3!$B$5))</f>
        <v>0</v>
      </c>
    </row>
    <row r="2770" spans="1:18" ht="14.5" customHeight="1" x14ac:dyDescent="0.55000000000000004">
      <c r="A2770" s="3">
        <v>-0.3</v>
      </c>
      <c r="B2770" s="3">
        <v>-0.5</v>
      </c>
      <c r="C2770" s="3">
        <v>-1.06</v>
      </c>
      <c r="D2770" s="3">
        <f t="shared" si="86"/>
        <v>1.4140160000000004</v>
      </c>
      <c r="F2770" s="1"/>
      <c r="G2770" s="3" cm="1">
        <f t="array" ref="G2770">SUMPRODUCT($A2770:$C2770,TRANSPOSE(Hoja3!$E$1:$E$3)/(Hoja3!$B$5^2))</f>
        <v>0.16964963473560832</v>
      </c>
      <c r="H2770" s="3">
        <f>$A2770-$G2770*Hoja3!$E$1</f>
        <v>-0.53657791644477104</v>
      </c>
      <c r="I2770" s="3">
        <f>$B2770-$G2770*Hoja3!$E$2</f>
        <v>-0.19719407548484208</v>
      </c>
      <c r="J2770" s="3">
        <f>$C2770-$G2770*Hoja3!$E$3</f>
        <v>-0.99224349519849286</v>
      </c>
      <c r="K2770" s="3">
        <f t="shared" si="87"/>
        <v>1.1451412653407678</v>
      </c>
      <c r="M2770" s="3" t="b">
        <f>IF(ABS($D2770-Hoja3!$B$10)&lt;Hoja3!$B$11, $H2770*Hoja3!$E$1 + $I2770*Hoja3!$E$2 + $J2770*Hoja3!$E$3)</f>
        <v>0</v>
      </c>
      <c r="N2770" s="3" t="b">
        <f>IF(ABS($D2770-Hoja3!$B$10)&lt;Hoja3!$B$11, $H2770*Hoja3!$G$1 + $I2770*Hoja3!$G$2 + $J2770*Hoja3!$G$3)</f>
        <v>0</v>
      </c>
      <c r="O2770" s="3" t="b">
        <f>IF(ABS($D2770-Hoja3!$B$10)&lt;Hoja3!$B$11, $H2770*Hoja3!$I$1 + $I2770*Hoja3!$I$2 + $J2770*Hoja3!$I$3)</f>
        <v>0</v>
      </c>
      <c r="Q2770">
        <f>IF(ABS($G2770-Hoja3!$B$5)&gt;Hoja3!$B$7, -$N2770/($G2770-Hoja3!$B$5))</f>
        <v>0</v>
      </c>
      <c r="R2770">
        <f>IF(ABS($G2770-Hoja3!$B$5)&gt;Hoja3!$B$7, -$O2770/($G2770-Hoja3!$B$5))</f>
        <v>0</v>
      </c>
    </row>
    <row r="2771" spans="1:18" ht="14.5" customHeight="1" x14ac:dyDescent="0.55000000000000004">
      <c r="A2771" s="3">
        <v>-0.3</v>
      </c>
      <c r="B2771" s="3">
        <v>-0.5</v>
      </c>
      <c r="C2771" s="3">
        <v>-0.98</v>
      </c>
      <c r="D2771" s="3">
        <f t="shared" si="86"/>
        <v>1.1641919999999999</v>
      </c>
      <c r="F2771" s="1"/>
      <c r="G2771" s="3" cm="1">
        <f t="array" ref="G2771">SUMPRODUCT($A2771:$C2771,TRANSPOSE(Hoja3!$E$1:$E$3)/(Hoja3!$B$5^2))</f>
        <v>0.1636096981211064</v>
      </c>
      <c r="H2771" s="3">
        <f>$A2771-$G2771*Hoja3!$E$1</f>
        <v>-0.52815517140353208</v>
      </c>
      <c r="I2771" s="3">
        <f>$B2771-$G2771*Hoja3!$E$2</f>
        <v>-0.20797469752047165</v>
      </c>
      <c r="J2771" s="3">
        <f>$C2771-$G2771*Hoja3!$E$3</f>
        <v>-0.91465579036705646</v>
      </c>
      <c r="K2771" s="3">
        <f t="shared" si="87"/>
        <v>1.0764741403029665</v>
      </c>
      <c r="M2771" s="3" t="b">
        <f>IF(ABS($D2771-Hoja3!$B$10)&lt;Hoja3!$B$11, $H2771*Hoja3!$E$1 + $I2771*Hoja3!$E$2 + $J2771*Hoja3!$E$3)</f>
        <v>0</v>
      </c>
      <c r="N2771" s="3" t="b">
        <f>IF(ABS($D2771-Hoja3!$B$10)&lt;Hoja3!$B$11, $H2771*Hoja3!$G$1 + $I2771*Hoja3!$G$2 + $J2771*Hoja3!$G$3)</f>
        <v>0</v>
      </c>
      <c r="O2771" s="3" t="b">
        <f>IF(ABS($D2771-Hoja3!$B$10)&lt;Hoja3!$B$11, $H2771*Hoja3!$I$1 + $I2771*Hoja3!$I$2 + $J2771*Hoja3!$I$3)</f>
        <v>0</v>
      </c>
      <c r="Q2771">
        <f>IF(ABS($G2771-Hoja3!$B$5)&gt;Hoja3!$B$7, -$N2771/($G2771-Hoja3!$B$5))</f>
        <v>0</v>
      </c>
      <c r="R2771">
        <f>IF(ABS($G2771-Hoja3!$B$5)&gt;Hoja3!$B$7, -$O2771/($G2771-Hoja3!$B$5))</f>
        <v>0</v>
      </c>
    </row>
    <row r="2772" spans="1:18" ht="14.5" customHeight="1" x14ac:dyDescent="0.55000000000000004">
      <c r="A2772" s="3">
        <v>-0.3</v>
      </c>
      <c r="B2772" s="3">
        <v>-0.5</v>
      </c>
      <c r="C2772" s="3">
        <v>-0.9</v>
      </c>
      <c r="D2772" s="3">
        <f t="shared" si="86"/>
        <v>0.95200000000000007</v>
      </c>
      <c r="F2772" s="1"/>
      <c r="G2772" s="3" cm="1">
        <f t="array" ref="G2772">SUMPRODUCT($A2772:$C2772,TRANSPOSE(Hoja3!$E$1:$E$3)/(Hoja3!$B$5^2))</f>
        <v>0.15756976150660448</v>
      </c>
      <c r="H2772" s="3">
        <f>$A2772-$G2772*Hoja3!$E$1</f>
        <v>-0.51973242636229311</v>
      </c>
      <c r="I2772" s="3">
        <f>$B2772-$G2772*Hoja3!$E$2</f>
        <v>-0.21875531955610117</v>
      </c>
      <c r="J2772" s="3">
        <f>$C2772-$G2772*Hoja3!$E$3</f>
        <v>-0.83706808553562018</v>
      </c>
      <c r="K2772" s="3">
        <f t="shared" si="87"/>
        <v>1.009286215435838</v>
      </c>
      <c r="M2772" s="3" t="b">
        <f>IF(ABS($D2772-Hoja3!$B$10)&lt;Hoja3!$B$11, $H2772*Hoja3!$E$1 + $I2772*Hoja3!$E$2 + $J2772*Hoja3!$E$3)</f>
        <v>0</v>
      </c>
      <c r="N2772" s="3" t="b">
        <f>IF(ABS($D2772-Hoja3!$B$10)&lt;Hoja3!$B$11, $H2772*Hoja3!$G$1 + $I2772*Hoja3!$G$2 + $J2772*Hoja3!$G$3)</f>
        <v>0</v>
      </c>
      <c r="O2772" s="3" t="b">
        <f>IF(ABS($D2772-Hoja3!$B$10)&lt;Hoja3!$B$11, $H2772*Hoja3!$I$1 + $I2772*Hoja3!$I$2 + $J2772*Hoja3!$I$3)</f>
        <v>0</v>
      </c>
      <c r="Q2772">
        <f>IF(ABS($G2772-Hoja3!$B$5)&gt;Hoja3!$B$7, -$N2772/($G2772-Hoja3!$B$5))</f>
        <v>0</v>
      </c>
      <c r="R2772">
        <f>IF(ABS($G2772-Hoja3!$B$5)&gt;Hoja3!$B$7, -$O2772/($G2772-Hoja3!$B$5))</f>
        <v>0</v>
      </c>
    </row>
    <row r="2773" spans="1:18" ht="14.5" customHeight="1" x14ac:dyDescent="0.55000000000000004">
      <c r="A2773" s="3">
        <v>-0.3</v>
      </c>
      <c r="B2773" s="3">
        <v>-0.5</v>
      </c>
      <c r="C2773" s="3">
        <v>-0.82</v>
      </c>
      <c r="D2773" s="3">
        <f t="shared" si="86"/>
        <v>0.77436799999999983</v>
      </c>
      <c r="F2773" s="1"/>
      <c r="G2773" s="3" cm="1">
        <f t="array" ref="G2773">SUMPRODUCT($A2773:$C2773,TRANSPOSE(Hoja3!$E$1:$E$3)/(Hoja3!$B$5^2))</f>
        <v>0.15152982489210257</v>
      </c>
      <c r="H2773" s="3">
        <f>$A2773-$G2773*Hoja3!$E$1</f>
        <v>-0.51130968132105414</v>
      </c>
      <c r="I2773" s="3">
        <f>$B2773-$G2773*Hoja3!$E$2</f>
        <v>-0.22953594159173074</v>
      </c>
      <c r="J2773" s="3">
        <f>$C2773-$G2773*Hoja3!$E$3</f>
        <v>-0.75948038070418378</v>
      </c>
      <c r="K2773" s="3">
        <f t="shared" si="87"/>
        <v>0.94389341949693251</v>
      </c>
      <c r="M2773" s="3" t="b">
        <f>IF(ABS($D2773-Hoja3!$B$10)&lt;Hoja3!$B$11, $H2773*Hoja3!$E$1 + $I2773*Hoja3!$E$2 + $J2773*Hoja3!$E$3)</f>
        <v>0</v>
      </c>
      <c r="N2773" s="3" t="b">
        <f>IF(ABS($D2773-Hoja3!$B$10)&lt;Hoja3!$B$11, $H2773*Hoja3!$G$1 + $I2773*Hoja3!$G$2 + $J2773*Hoja3!$G$3)</f>
        <v>0</v>
      </c>
      <c r="O2773" s="3" t="b">
        <f>IF(ABS($D2773-Hoja3!$B$10)&lt;Hoja3!$B$11, $H2773*Hoja3!$I$1 + $I2773*Hoja3!$I$2 + $J2773*Hoja3!$I$3)</f>
        <v>0</v>
      </c>
      <c r="Q2773">
        <f>IF(ABS($G2773-Hoja3!$B$5)&gt;Hoja3!$B$7, -$N2773/($G2773-Hoja3!$B$5))</f>
        <v>0</v>
      </c>
      <c r="R2773">
        <f>IF(ABS($G2773-Hoja3!$B$5)&gt;Hoja3!$B$7, -$O2773/($G2773-Hoja3!$B$5))</f>
        <v>0</v>
      </c>
    </row>
    <row r="2774" spans="1:18" ht="14.5" customHeight="1" x14ac:dyDescent="0.55000000000000004">
      <c r="A2774" s="3">
        <v>-0.3</v>
      </c>
      <c r="B2774" s="3">
        <v>-0.5</v>
      </c>
      <c r="C2774" s="3">
        <v>-0.74</v>
      </c>
      <c r="D2774" s="3">
        <f t="shared" si="86"/>
        <v>0.628224</v>
      </c>
      <c r="F2774" s="1"/>
      <c r="G2774" s="3" cm="1">
        <f t="array" ref="G2774">SUMPRODUCT($A2774:$C2774,TRANSPOSE(Hoja3!$E$1:$E$3)/(Hoja3!$B$5^2))</f>
        <v>0.14548988827760065</v>
      </c>
      <c r="H2774" s="3">
        <f>$A2774-$G2774*Hoja3!$E$1</f>
        <v>-0.50288693627981518</v>
      </c>
      <c r="I2774" s="3">
        <f>$B2774-$G2774*Hoja3!$E$2</f>
        <v>-0.24031656362736031</v>
      </c>
      <c r="J2774" s="3">
        <f>$C2774-$G2774*Hoja3!$E$3</f>
        <v>-0.68189267587274749</v>
      </c>
      <c r="K2774" s="3">
        <f t="shared" si="87"/>
        <v>0.88069571524077361</v>
      </c>
      <c r="M2774" s="3" t="b">
        <f>IF(ABS($D2774-Hoja3!$B$10)&lt;Hoja3!$B$11, $H2774*Hoja3!$E$1 + $I2774*Hoja3!$E$2 + $J2774*Hoja3!$E$3)</f>
        <v>0</v>
      </c>
      <c r="N2774" s="3" t="b">
        <f>IF(ABS($D2774-Hoja3!$B$10)&lt;Hoja3!$B$11, $H2774*Hoja3!$G$1 + $I2774*Hoja3!$G$2 + $J2774*Hoja3!$G$3)</f>
        <v>0</v>
      </c>
      <c r="O2774" s="3" t="b">
        <f>IF(ABS($D2774-Hoja3!$B$10)&lt;Hoja3!$B$11, $H2774*Hoja3!$I$1 + $I2774*Hoja3!$I$2 + $J2774*Hoja3!$I$3)</f>
        <v>0</v>
      </c>
      <c r="Q2774">
        <f>IF(ABS($G2774-Hoja3!$B$5)&gt;Hoja3!$B$7, -$N2774/($G2774-Hoja3!$B$5))</f>
        <v>0</v>
      </c>
      <c r="R2774">
        <f>IF(ABS($G2774-Hoja3!$B$5)&gt;Hoja3!$B$7, -$O2774/($G2774-Hoja3!$B$5))</f>
        <v>0</v>
      </c>
    </row>
    <row r="2775" spans="1:18" ht="14.5" customHeight="1" x14ac:dyDescent="0.55000000000000004">
      <c r="A2775" s="3">
        <v>-0.3</v>
      </c>
      <c r="B2775" s="3">
        <v>-0.5</v>
      </c>
      <c r="C2775" s="3">
        <v>-0.66</v>
      </c>
      <c r="D2775" s="3">
        <f t="shared" si="86"/>
        <v>0.51049600000000006</v>
      </c>
      <c r="F2775" s="1"/>
      <c r="G2775" s="3" cm="1">
        <f t="array" ref="G2775">SUMPRODUCT($A2775:$C2775,TRANSPOSE(Hoja3!$E$1:$E$3)/(Hoja3!$B$5^2))</f>
        <v>0.13944995166309873</v>
      </c>
      <c r="H2775" s="3">
        <f>$A2775-$G2775*Hoja3!$E$1</f>
        <v>-0.49446419123857621</v>
      </c>
      <c r="I2775" s="3">
        <f>$B2775-$G2775*Hoja3!$E$2</f>
        <v>-0.25109718566298989</v>
      </c>
      <c r="J2775" s="3">
        <f>$C2775-$G2775*Hoja3!$E$3</f>
        <v>-0.6043049710413112</v>
      </c>
      <c r="K2775" s="3">
        <f t="shared" si="87"/>
        <v>0.82020066513648549</v>
      </c>
      <c r="M2775" s="3" t="b">
        <f>IF(ABS($D2775-Hoja3!$B$10)&lt;Hoja3!$B$11, $H2775*Hoja3!$E$1 + $I2775*Hoja3!$E$2 + $J2775*Hoja3!$E$3)</f>
        <v>0</v>
      </c>
      <c r="N2775" s="3" t="b">
        <f>IF(ABS($D2775-Hoja3!$B$10)&lt;Hoja3!$B$11, $H2775*Hoja3!$G$1 + $I2775*Hoja3!$G$2 + $J2775*Hoja3!$G$3)</f>
        <v>0</v>
      </c>
      <c r="O2775" s="3" t="b">
        <f>IF(ABS($D2775-Hoja3!$B$10)&lt;Hoja3!$B$11, $H2775*Hoja3!$I$1 + $I2775*Hoja3!$I$2 + $J2775*Hoja3!$I$3)</f>
        <v>0</v>
      </c>
      <c r="Q2775">
        <f>IF(ABS($G2775-Hoja3!$B$5)&gt;Hoja3!$B$7, -$N2775/($G2775-Hoja3!$B$5))</f>
        <v>0</v>
      </c>
      <c r="R2775">
        <f>IF(ABS($G2775-Hoja3!$B$5)&gt;Hoja3!$B$7, -$O2775/($G2775-Hoja3!$B$5))</f>
        <v>0</v>
      </c>
    </row>
    <row r="2776" spans="1:18" ht="14.5" customHeight="1" x14ac:dyDescent="0.55000000000000004">
      <c r="A2776" s="3">
        <v>-0.3</v>
      </c>
      <c r="B2776" s="3">
        <v>-0.5</v>
      </c>
      <c r="C2776" s="3">
        <v>-0.57999999999999996</v>
      </c>
      <c r="D2776" s="3">
        <f t="shared" si="86"/>
        <v>0.41811199999999998</v>
      </c>
      <c r="F2776" s="1"/>
      <c r="G2776" s="3" cm="1">
        <f t="array" ref="G2776">SUMPRODUCT($A2776:$C2776,TRANSPOSE(Hoja3!$E$1:$E$3)/(Hoja3!$B$5^2))</f>
        <v>0.13341001504859681</v>
      </c>
      <c r="H2776" s="3">
        <f>$A2776-$G2776*Hoja3!$E$1</f>
        <v>-0.48604144619733725</v>
      </c>
      <c r="I2776" s="3">
        <f>$B2776-$G2776*Hoja3!$E$2</f>
        <v>-0.26187780769861946</v>
      </c>
      <c r="J2776" s="3">
        <f>$C2776-$G2776*Hoja3!$E$3</f>
        <v>-0.52671726620987469</v>
      </c>
      <c r="K2776" s="3">
        <f t="shared" si="87"/>
        <v>0.76305134303678301</v>
      </c>
      <c r="M2776" s="3" t="b">
        <f>IF(ABS($D2776-Hoja3!$B$10)&lt;Hoja3!$B$11, $H2776*Hoja3!$E$1 + $I2776*Hoja3!$E$2 + $J2776*Hoja3!$E$3)</f>
        <v>0</v>
      </c>
      <c r="N2776" s="3" t="b">
        <f>IF(ABS($D2776-Hoja3!$B$10)&lt;Hoja3!$B$11, $H2776*Hoja3!$G$1 + $I2776*Hoja3!$G$2 + $J2776*Hoja3!$G$3)</f>
        <v>0</v>
      </c>
      <c r="O2776" s="3" t="b">
        <f>IF(ABS($D2776-Hoja3!$B$10)&lt;Hoja3!$B$11, $H2776*Hoja3!$I$1 + $I2776*Hoja3!$I$2 + $J2776*Hoja3!$I$3)</f>
        <v>0</v>
      </c>
      <c r="Q2776">
        <f>IF(ABS($G2776-Hoja3!$B$5)&gt;Hoja3!$B$7, -$N2776/($G2776-Hoja3!$B$5))</f>
        <v>0</v>
      </c>
      <c r="R2776">
        <f>IF(ABS($G2776-Hoja3!$B$5)&gt;Hoja3!$B$7, -$O2776/($G2776-Hoja3!$B$5))</f>
        <v>0</v>
      </c>
    </row>
    <row r="2777" spans="1:18" ht="14.5" customHeight="1" x14ac:dyDescent="0.55000000000000004">
      <c r="A2777" s="3">
        <v>-0.3</v>
      </c>
      <c r="B2777" s="3">
        <v>-0.5</v>
      </c>
      <c r="C2777" s="3">
        <v>-0.5</v>
      </c>
      <c r="D2777" s="3">
        <f t="shared" si="86"/>
        <v>0.34799999999999998</v>
      </c>
      <c r="F2777" s="1"/>
      <c r="G2777" s="3" cm="1">
        <f t="array" ref="G2777">SUMPRODUCT($A2777:$C2777,TRANSPOSE(Hoja3!$E$1:$E$3)/(Hoja3!$B$5^2))</f>
        <v>0.1273700784340949</v>
      </c>
      <c r="H2777" s="3">
        <f>$A2777-$G2777*Hoja3!$E$1</f>
        <v>-0.47761870115609828</v>
      </c>
      <c r="I2777" s="3">
        <f>$B2777-$G2777*Hoja3!$E$2</f>
        <v>-0.27265842973424903</v>
      </c>
      <c r="J2777" s="3">
        <f>$C2777-$G2777*Hoja3!$E$3</f>
        <v>-0.44912956137843846</v>
      </c>
      <c r="K2777" s="3">
        <f t="shared" si="87"/>
        <v>0.71005605828214247</v>
      </c>
      <c r="M2777" s="3" t="b">
        <f>IF(ABS($D2777-Hoja3!$B$10)&lt;Hoja3!$B$11, $H2777*Hoja3!$E$1 + $I2777*Hoja3!$E$2 + $J2777*Hoja3!$E$3)</f>
        <v>0</v>
      </c>
      <c r="N2777" s="3" t="b">
        <f>IF(ABS($D2777-Hoja3!$B$10)&lt;Hoja3!$B$11, $H2777*Hoja3!$G$1 + $I2777*Hoja3!$G$2 + $J2777*Hoja3!$G$3)</f>
        <v>0</v>
      </c>
      <c r="O2777" s="3" t="b">
        <f>IF(ABS($D2777-Hoja3!$B$10)&lt;Hoja3!$B$11, $H2777*Hoja3!$I$1 + $I2777*Hoja3!$I$2 + $J2777*Hoja3!$I$3)</f>
        <v>0</v>
      </c>
      <c r="Q2777">
        <f>IF(ABS($G2777-Hoja3!$B$5)&gt;Hoja3!$B$7, -$N2777/($G2777-Hoja3!$B$5))</f>
        <v>0</v>
      </c>
      <c r="R2777">
        <f>IF(ABS($G2777-Hoja3!$B$5)&gt;Hoja3!$B$7, -$O2777/($G2777-Hoja3!$B$5))</f>
        <v>0</v>
      </c>
    </row>
    <row r="2778" spans="1:18" ht="14.5" customHeight="1" x14ac:dyDescent="0.55000000000000004">
      <c r="A2778" s="3">
        <v>-0.3</v>
      </c>
      <c r="B2778" s="3">
        <v>-0.5</v>
      </c>
      <c r="C2778" s="3">
        <v>-0.42</v>
      </c>
      <c r="D2778" s="3">
        <f t="shared" si="86"/>
        <v>0.29708800000000002</v>
      </c>
      <c r="F2778" s="1"/>
      <c r="G2778" s="3" cm="1">
        <f t="array" ref="G2778">SUMPRODUCT($A2778:$C2778,TRANSPOSE(Hoja3!$E$1:$E$3)/(Hoja3!$B$5^2))</f>
        <v>0.12133014181959298</v>
      </c>
      <c r="H2778" s="3">
        <f>$A2778-$G2778*Hoja3!$E$1</f>
        <v>-0.46919595611485926</v>
      </c>
      <c r="I2778" s="3">
        <f>$B2778-$G2778*Hoja3!$E$2</f>
        <v>-0.2834390517698786</v>
      </c>
      <c r="J2778" s="3">
        <f>$C2778-$G2778*Hoja3!$E$3</f>
        <v>-0.37154185654700211</v>
      </c>
      <c r="K2778" s="3">
        <f t="shared" si="87"/>
        <v>0.66221287549332497</v>
      </c>
      <c r="M2778" s="3" t="b">
        <f>IF(ABS($D2778-Hoja3!$B$10)&lt;Hoja3!$B$11, $H2778*Hoja3!$E$1 + $I2778*Hoja3!$E$2 + $J2778*Hoja3!$E$3)</f>
        <v>0</v>
      </c>
      <c r="N2778" s="3" t="b">
        <f>IF(ABS($D2778-Hoja3!$B$10)&lt;Hoja3!$B$11, $H2778*Hoja3!$G$1 + $I2778*Hoja3!$G$2 + $J2778*Hoja3!$G$3)</f>
        <v>0</v>
      </c>
      <c r="O2778" s="3" t="b">
        <f>IF(ABS($D2778-Hoja3!$B$10)&lt;Hoja3!$B$11, $H2778*Hoja3!$I$1 + $I2778*Hoja3!$I$2 + $J2778*Hoja3!$I$3)</f>
        <v>0</v>
      </c>
      <c r="Q2778">
        <f>IF(ABS($G2778-Hoja3!$B$5)&gt;Hoja3!$B$7, -$N2778/($G2778-Hoja3!$B$5))</f>
        <v>0</v>
      </c>
      <c r="R2778">
        <f>IF(ABS($G2778-Hoja3!$B$5)&gt;Hoja3!$B$7, -$O2778/($G2778-Hoja3!$B$5))</f>
        <v>0</v>
      </c>
    </row>
    <row r="2779" spans="1:18" ht="14.5" customHeight="1" x14ac:dyDescent="0.55000000000000004">
      <c r="A2779" s="3">
        <v>-0.3</v>
      </c>
      <c r="B2779" s="3">
        <v>-0.5</v>
      </c>
      <c r="C2779" s="3">
        <v>-0.34</v>
      </c>
      <c r="D2779" s="3">
        <f t="shared" si="86"/>
        <v>0.26230400000000004</v>
      </c>
      <c r="F2779" s="1"/>
      <c r="G2779" s="3" cm="1">
        <f t="array" ref="G2779">SUMPRODUCT($A2779:$C2779,TRANSPOSE(Hoja3!$E$1:$E$3)/(Hoja3!$B$5^2))</f>
        <v>0.11529020520509106</v>
      </c>
      <c r="H2779" s="3">
        <f>$A2779-$G2779*Hoja3!$E$1</f>
        <v>-0.46077321107362029</v>
      </c>
      <c r="I2779" s="3">
        <f>$B2779-$G2779*Hoja3!$E$2</f>
        <v>-0.29421967380550818</v>
      </c>
      <c r="J2779" s="3">
        <f>$C2779-$G2779*Hoja3!$E$3</f>
        <v>-0.29395415171556583</v>
      </c>
      <c r="K2779" s="3">
        <f t="shared" si="87"/>
        <v>0.62071427549890668</v>
      </c>
      <c r="M2779" s="3" t="b">
        <f>IF(ABS($D2779-Hoja3!$B$10)&lt;Hoja3!$B$11, $H2779*Hoja3!$E$1 + $I2779*Hoja3!$E$2 + $J2779*Hoja3!$E$3)</f>
        <v>0</v>
      </c>
      <c r="N2779" s="3" t="b">
        <f>IF(ABS($D2779-Hoja3!$B$10)&lt;Hoja3!$B$11, $H2779*Hoja3!$G$1 + $I2779*Hoja3!$G$2 + $J2779*Hoja3!$G$3)</f>
        <v>0</v>
      </c>
      <c r="O2779" s="3" t="b">
        <f>IF(ABS($D2779-Hoja3!$B$10)&lt;Hoja3!$B$11, $H2779*Hoja3!$I$1 + $I2779*Hoja3!$I$2 + $J2779*Hoja3!$I$3)</f>
        <v>0</v>
      </c>
      <c r="Q2779">
        <f>IF(ABS($G2779-Hoja3!$B$5)&gt;Hoja3!$B$7, -$N2779/($G2779-Hoja3!$B$5))</f>
        <v>0</v>
      </c>
      <c r="R2779">
        <f>IF(ABS($G2779-Hoja3!$B$5)&gt;Hoja3!$B$7, -$O2779/($G2779-Hoja3!$B$5))</f>
        <v>0</v>
      </c>
    </row>
    <row r="2780" spans="1:18" ht="14.5" customHeight="1" x14ac:dyDescent="0.55000000000000004">
      <c r="A2780" s="3">
        <v>-0.3</v>
      </c>
      <c r="B2780" s="3">
        <v>-0.5</v>
      </c>
      <c r="C2780" s="3">
        <v>-0.26</v>
      </c>
      <c r="D2780" s="3">
        <f t="shared" si="86"/>
        <v>0.24057600000000001</v>
      </c>
      <c r="F2780" s="1"/>
      <c r="G2780" s="3" cm="1">
        <f t="array" ref="G2780">SUMPRODUCT($A2780:$C2780,TRANSPOSE(Hoja3!$E$1:$E$3)/(Hoja3!$B$5^2))</f>
        <v>0.10925026859058913</v>
      </c>
      <c r="H2780" s="3">
        <f>$A2780-$G2780*Hoja3!$E$1</f>
        <v>-0.45235046603238127</v>
      </c>
      <c r="I2780" s="3">
        <f>$B2780-$G2780*Hoja3!$E$2</f>
        <v>-0.30500029584113775</v>
      </c>
      <c r="J2780" s="3">
        <f>$C2780-$G2780*Hoja3!$E$3</f>
        <v>-0.21636644688412945</v>
      </c>
      <c r="K2780" s="3">
        <f t="shared" si="87"/>
        <v>0.5869076280984572</v>
      </c>
      <c r="M2780" s="3" t="b">
        <f>IF(ABS($D2780-Hoja3!$B$10)&lt;Hoja3!$B$11, $H2780*Hoja3!$E$1 + $I2780*Hoja3!$E$2 + $J2780*Hoja3!$E$3)</f>
        <v>0</v>
      </c>
      <c r="N2780" s="3" t="b">
        <f>IF(ABS($D2780-Hoja3!$B$10)&lt;Hoja3!$B$11, $H2780*Hoja3!$G$1 + $I2780*Hoja3!$G$2 + $J2780*Hoja3!$G$3)</f>
        <v>0</v>
      </c>
      <c r="O2780" s="3" t="b">
        <f>IF(ABS($D2780-Hoja3!$B$10)&lt;Hoja3!$B$11, $H2780*Hoja3!$I$1 + $I2780*Hoja3!$I$2 + $J2780*Hoja3!$I$3)</f>
        <v>0</v>
      </c>
      <c r="Q2780">
        <f>IF(ABS($G2780-Hoja3!$B$5)&gt;Hoja3!$B$7, -$N2780/($G2780-Hoja3!$B$5))</f>
        <v>0</v>
      </c>
      <c r="R2780">
        <f>IF(ABS($G2780-Hoja3!$B$5)&gt;Hoja3!$B$7, -$O2780/($G2780-Hoja3!$B$5))</f>
        <v>0</v>
      </c>
    </row>
    <row r="2781" spans="1:18" ht="14.5" customHeight="1" x14ac:dyDescent="0.55000000000000004">
      <c r="A2781" s="3">
        <v>-0.3</v>
      </c>
      <c r="B2781" s="3">
        <v>-0.5</v>
      </c>
      <c r="C2781" s="3">
        <v>-0.18</v>
      </c>
      <c r="D2781" s="3">
        <f t="shared" si="86"/>
        <v>0.22883200000000001</v>
      </c>
      <c r="F2781" s="1"/>
      <c r="G2781" s="3" cm="1">
        <f t="array" ref="G2781">SUMPRODUCT($A2781:$C2781,TRANSPOSE(Hoja3!$E$1:$E$3)/(Hoja3!$B$5^2))</f>
        <v>0.10321033197608721</v>
      </c>
      <c r="H2781" s="3">
        <f>$A2781-$G2781*Hoja3!$E$1</f>
        <v>-0.4439277209911423</v>
      </c>
      <c r="I2781" s="3">
        <f>$B2781-$G2781*Hoja3!$E$2</f>
        <v>-0.31578091787676732</v>
      </c>
      <c r="J2781" s="3">
        <f>$C2781-$G2781*Hoja3!$E$3</f>
        <v>-0.13877874205269311</v>
      </c>
      <c r="K2781" s="3">
        <f t="shared" si="87"/>
        <v>0.56218230922469536</v>
      </c>
      <c r="M2781" s="3" t="b">
        <f>IF(ABS($D2781-Hoja3!$B$10)&lt;Hoja3!$B$11, $H2781*Hoja3!$E$1 + $I2781*Hoja3!$E$2 + $J2781*Hoja3!$E$3)</f>
        <v>0</v>
      </c>
      <c r="N2781" s="3" t="b">
        <f>IF(ABS($D2781-Hoja3!$B$10)&lt;Hoja3!$B$11, $H2781*Hoja3!$G$1 + $I2781*Hoja3!$G$2 + $J2781*Hoja3!$G$3)</f>
        <v>0</v>
      </c>
      <c r="O2781" s="3" t="b">
        <f>IF(ABS($D2781-Hoja3!$B$10)&lt;Hoja3!$B$11, $H2781*Hoja3!$I$1 + $I2781*Hoja3!$I$2 + $J2781*Hoja3!$I$3)</f>
        <v>0</v>
      </c>
      <c r="Q2781">
        <f>IF(ABS($G2781-Hoja3!$B$5)&gt;Hoja3!$B$7, -$N2781/($G2781-Hoja3!$B$5))</f>
        <v>0</v>
      </c>
      <c r="R2781">
        <f>IF(ABS($G2781-Hoja3!$B$5)&gt;Hoja3!$B$7, -$O2781/($G2781-Hoja3!$B$5))</f>
        <v>0</v>
      </c>
    </row>
    <row r="2782" spans="1:18" ht="14.5" customHeight="1" x14ac:dyDescent="0.55000000000000004">
      <c r="A2782" s="3">
        <v>-0.3</v>
      </c>
      <c r="B2782" s="3">
        <v>-0.5</v>
      </c>
      <c r="C2782" s="3">
        <v>-0.1</v>
      </c>
      <c r="D2782" s="3">
        <f t="shared" si="86"/>
        <v>0.224</v>
      </c>
      <c r="F2782" s="1"/>
      <c r="G2782" s="3" cm="1">
        <f t="array" ref="G2782">SUMPRODUCT($A2782:$C2782,TRANSPOSE(Hoja3!$E$1:$E$3)/(Hoja3!$B$5^2))</f>
        <v>9.7170395361585296E-2</v>
      </c>
      <c r="H2782" s="3">
        <f>$A2782-$G2782*Hoja3!$E$1</f>
        <v>-0.43550497594990334</v>
      </c>
      <c r="I2782" s="3">
        <f>$B2782-$G2782*Hoja3!$E$2</f>
        <v>-0.32656153991239689</v>
      </c>
      <c r="J2782" s="3">
        <f>$C2782-$G2782*Hoja3!$E$3</f>
        <v>-6.119103722125678E-2</v>
      </c>
      <c r="K2782" s="3">
        <f t="shared" si="87"/>
        <v>0.54776944644922931</v>
      </c>
      <c r="M2782" s="3" t="b">
        <f>IF(ABS($D2782-Hoja3!$B$10)&lt;Hoja3!$B$11, $H2782*Hoja3!$E$1 + $I2782*Hoja3!$E$2 + $J2782*Hoja3!$E$3)</f>
        <v>0</v>
      </c>
      <c r="N2782" s="3" t="b">
        <f>IF(ABS($D2782-Hoja3!$B$10)&lt;Hoja3!$B$11, $H2782*Hoja3!$G$1 + $I2782*Hoja3!$G$2 + $J2782*Hoja3!$G$3)</f>
        <v>0</v>
      </c>
      <c r="O2782" s="3" t="b">
        <f>IF(ABS($D2782-Hoja3!$B$10)&lt;Hoja3!$B$11, $H2782*Hoja3!$I$1 + $I2782*Hoja3!$I$2 + $J2782*Hoja3!$I$3)</f>
        <v>0</v>
      </c>
      <c r="Q2782">
        <f>IF(ABS($G2782-Hoja3!$B$5)&gt;Hoja3!$B$7, -$N2782/($G2782-Hoja3!$B$5))</f>
        <v>0</v>
      </c>
      <c r="R2782">
        <f>IF(ABS($G2782-Hoja3!$B$5)&gt;Hoja3!$B$7, -$O2782/($G2782-Hoja3!$B$5))</f>
        <v>0</v>
      </c>
    </row>
    <row r="2783" spans="1:18" ht="14.5" customHeight="1" x14ac:dyDescent="0.55000000000000004">
      <c r="A2783" s="3">
        <v>-0.3</v>
      </c>
      <c r="B2783" s="3">
        <v>-0.5</v>
      </c>
      <c r="C2783" s="3">
        <v>-0.02</v>
      </c>
      <c r="D2783" s="3">
        <f t="shared" si="86"/>
        <v>0.22300800000000001</v>
      </c>
      <c r="F2783" s="1"/>
      <c r="G2783" s="3" cm="1">
        <f t="array" ref="G2783">SUMPRODUCT($A2783:$C2783,TRANSPOSE(Hoja3!$E$1:$E$3)/(Hoja3!$B$5^2))</f>
        <v>9.1130458747083379E-2</v>
      </c>
      <c r="H2783" s="3">
        <f>$A2783-$G2783*Hoja3!$E$1</f>
        <v>-0.42708223090866437</v>
      </c>
      <c r="I2783" s="3">
        <f>$B2783-$G2783*Hoja3!$E$2</f>
        <v>-0.33734216194802646</v>
      </c>
      <c r="J2783" s="3">
        <f>$C2783-$G2783*Hoja3!$E$3</f>
        <v>1.639666761017956E-2</v>
      </c>
      <c r="K2783" s="3">
        <f t="shared" si="87"/>
        <v>0.544488582887106</v>
      </c>
      <c r="M2783" s="3" t="b">
        <f>IF(ABS($D2783-Hoja3!$B$10)&lt;Hoja3!$B$11, $H2783*Hoja3!$E$1 + $I2783*Hoja3!$E$2 + $J2783*Hoja3!$E$3)</f>
        <v>0</v>
      </c>
      <c r="N2783" s="3" t="b">
        <f>IF(ABS($D2783-Hoja3!$B$10)&lt;Hoja3!$B$11, $H2783*Hoja3!$G$1 + $I2783*Hoja3!$G$2 + $J2783*Hoja3!$G$3)</f>
        <v>0</v>
      </c>
      <c r="O2783" s="3" t="b">
        <f>IF(ABS($D2783-Hoja3!$B$10)&lt;Hoja3!$B$11, $H2783*Hoja3!$I$1 + $I2783*Hoja3!$I$2 + $J2783*Hoja3!$I$3)</f>
        <v>0</v>
      </c>
      <c r="Q2783">
        <f>IF(ABS($G2783-Hoja3!$B$5)&gt;Hoja3!$B$7, -$N2783/($G2783-Hoja3!$B$5))</f>
        <v>0</v>
      </c>
      <c r="R2783">
        <f>IF(ABS($G2783-Hoja3!$B$5)&gt;Hoja3!$B$7, -$O2783/($G2783-Hoja3!$B$5))</f>
        <v>0</v>
      </c>
    </row>
    <row r="2784" spans="1:18" ht="14.5" customHeight="1" x14ac:dyDescent="0.55000000000000004">
      <c r="A2784" s="3">
        <v>-0.3</v>
      </c>
      <c r="B2784" s="3">
        <v>-0.5</v>
      </c>
      <c r="C2784" s="3">
        <v>0</v>
      </c>
      <c r="D2784" s="3">
        <f t="shared" si="86"/>
        <v>0.223</v>
      </c>
      <c r="F2784" s="1"/>
      <c r="G2784" s="3" cm="1">
        <f t="array" ref="G2784">SUMPRODUCT($A2784:$C2784,TRANSPOSE(Hoja3!$E$1:$E$3)/(Hoja3!$B$5^2))</f>
        <v>8.9620474593457899E-2</v>
      </c>
      <c r="H2784" s="3">
        <f>$A2784-$G2784*Hoja3!$E$1</f>
        <v>-0.42497654464835466</v>
      </c>
      <c r="I2784" s="3">
        <f>$B2784-$G2784*Hoja3!$E$2</f>
        <v>-0.34003731745693389</v>
      </c>
      <c r="J2784" s="3">
        <f>$C2784-$G2784*Hoja3!$E$3</f>
        <v>3.5793593818038642E-2</v>
      </c>
      <c r="K2784" s="3">
        <f t="shared" si="87"/>
        <v>0.54544625961039772</v>
      </c>
      <c r="M2784" s="3" t="b">
        <f>IF(ABS($D2784-Hoja3!$B$10)&lt;Hoja3!$B$11, $H2784*Hoja3!$E$1 + $I2784*Hoja3!$E$2 + $J2784*Hoja3!$E$3)</f>
        <v>0</v>
      </c>
      <c r="N2784" s="3" t="b">
        <f>IF(ABS($D2784-Hoja3!$B$10)&lt;Hoja3!$B$11, $H2784*Hoja3!$G$1 + $I2784*Hoja3!$G$2 + $J2784*Hoja3!$G$3)</f>
        <v>0</v>
      </c>
      <c r="O2784" s="3" t="b">
        <f>IF(ABS($D2784-Hoja3!$B$10)&lt;Hoja3!$B$11, $H2784*Hoja3!$I$1 + $I2784*Hoja3!$I$2 + $J2784*Hoja3!$I$3)</f>
        <v>0</v>
      </c>
      <c r="Q2784">
        <f>IF(ABS($G2784-Hoja3!$B$5)&gt;Hoja3!$B$7, -$N2784/($G2784-Hoja3!$B$5))</f>
        <v>0</v>
      </c>
      <c r="R2784">
        <f>IF(ABS($G2784-Hoja3!$B$5)&gt;Hoja3!$B$7, -$O2784/($G2784-Hoja3!$B$5))</f>
        <v>0</v>
      </c>
    </row>
    <row r="2785" spans="1:18" ht="14.5" customHeight="1" x14ac:dyDescent="0.55000000000000004">
      <c r="A2785" s="3">
        <v>-0.3</v>
      </c>
      <c r="B2785" s="3">
        <v>-0.5</v>
      </c>
      <c r="C2785" s="3">
        <v>0.02</v>
      </c>
      <c r="D2785" s="3">
        <f t="shared" si="86"/>
        <v>0.222992</v>
      </c>
      <c r="F2785" s="1"/>
      <c r="G2785" s="3" cm="1">
        <f t="array" ref="G2785">SUMPRODUCT($A2785:$C2785,TRANSPOSE(Hoja3!$E$1:$E$3)/(Hoja3!$B$5^2))</f>
        <v>8.811049043983242E-2</v>
      </c>
      <c r="H2785" s="3">
        <f>$A2785-$G2785*Hoja3!$E$1</f>
        <v>-0.42287085838804489</v>
      </c>
      <c r="I2785" s="3">
        <f>$B2785-$G2785*Hoja3!$E$2</f>
        <v>-0.3427324729658412</v>
      </c>
      <c r="J2785" s="3">
        <f>$C2785-$G2785*Hoja3!$E$3</f>
        <v>5.5190520025897735E-2</v>
      </c>
      <c r="K2785" s="3">
        <f t="shared" si="87"/>
        <v>0.54711178419026218</v>
      </c>
      <c r="M2785" s="3" t="b">
        <f>IF(ABS($D2785-Hoja3!$B$10)&lt;Hoja3!$B$11, $H2785*Hoja3!$E$1 + $I2785*Hoja3!$E$2 + $J2785*Hoja3!$E$3)</f>
        <v>0</v>
      </c>
      <c r="N2785" s="3" t="b">
        <f>IF(ABS($D2785-Hoja3!$B$10)&lt;Hoja3!$B$11, $H2785*Hoja3!$G$1 + $I2785*Hoja3!$G$2 + $J2785*Hoja3!$G$3)</f>
        <v>0</v>
      </c>
      <c r="O2785" s="3" t="b">
        <f>IF(ABS($D2785-Hoja3!$B$10)&lt;Hoja3!$B$11, $H2785*Hoja3!$I$1 + $I2785*Hoja3!$I$2 + $J2785*Hoja3!$I$3)</f>
        <v>0</v>
      </c>
      <c r="Q2785">
        <f>IF(ABS($G2785-Hoja3!$B$5)&gt;Hoja3!$B$7, -$N2785/($G2785-Hoja3!$B$5))</f>
        <v>0</v>
      </c>
      <c r="R2785">
        <f>IF(ABS($G2785-Hoja3!$B$5)&gt;Hoja3!$B$7, -$O2785/($G2785-Hoja3!$B$5))</f>
        <v>0</v>
      </c>
    </row>
    <row r="2786" spans="1:18" ht="14.5" customHeight="1" x14ac:dyDescent="0.55000000000000004">
      <c r="A2786" s="3">
        <v>-0.3</v>
      </c>
      <c r="B2786" s="3">
        <v>-0.5</v>
      </c>
      <c r="C2786" s="3">
        <v>0.1</v>
      </c>
      <c r="D2786" s="3">
        <f t="shared" si="86"/>
        <v>0.222</v>
      </c>
      <c r="F2786" s="1"/>
      <c r="G2786" s="3" cm="1">
        <f t="array" ref="G2786">SUMPRODUCT($A2786:$C2786,TRANSPOSE(Hoja3!$E$1:$E$3)/(Hoja3!$B$5^2))</f>
        <v>8.2070553825330503E-2</v>
      </c>
      <c r="H2786" s="3">
        <f>$A2786-$G2786*Hoja3!$E$1</f>
        <v>-0.41444811334680592</v>
      </c>
      <c r="I2786" s="3">
        <f>$B2786-$G2786*Hoja3!$E$2</f>
        <v>-0.35351309500147077</v>
      </c>
      <c r="J2786" s="3">
        <f>$C2786-$G2786*Hoja3!$E$3</f>
        <v>0.13277822485733407</v>
      </c>
      <c r="K2786" s="3">
        <f t="shared" si="87"/>
        <v>0.56068601194475198</v>
      </c>
      <c r="M2786" s="3" t="b">
        <f>IF(ABS($D2786-Hoja3!$B$10)&lt;Hoja3!$B$11, $H2786*Hoja3!$E$1 + $I2786*Hoja3!$E$2 + $J2786*Hoja3!$E$3)</f>
        <v>0</v>
      </c>
      <c r="N2786" s="3" t="b">
        <f>IF(ABS($D2786-Hoja3!$B$10)&lt;Hoja3!$B$11, $H2786*Hoja3!$G$1 + $I2786*Hoja3!$G$2 + $J2786*Hoja3!$G$3)</f>
        <v>0</v>
      </c>
      <c r="O2786" s="3" t="b">
        <f>IF(ABS($D2786-Hoja3!$B$10)&lt;Hoja3!$B$11, $H2786*Hoja3!$I$1 + $I2786*Hoja3!$I$2 + $J2786*Hoja3!$I$3)</f>
        <v>0</v>
      </c>
      <c r="Q2786">
        <f>IF(ABS($G2786-Hoja3!$B$5)&gt;Hoja3!$B$7, -$N2786/($G2786-Hoja3!$B$5))</f>
        <v>0</v>
      </c>
      <c r="R2786">
        <f>IF(ABS($G2786-Hoja3!$B$5)&gt;Hoja3!$B$7, -$O2786/($G2786-Hoja3!$B$5))</f>
        <v>0</v>
      </c>
    </row>
    <row r="2787" spans="1:18" ht="14.5" customHeight="1" x14ac:dyDescent="0.55000000000000004">
      <c r="A2787" s="3">
        <v>-0.3</v>
      </c>
      <c r="B2787" s="3">
        <v>-0.5</v>
      </c>
      <c r="C2787" s="3">
        <v>0.18</v>
      </c>
      <c r="D2787" s="3">
        <f t="shared" si="86"/>
        <v>0.217168</v>
      </c>
      <c r="F2787" s="1"/>
      <c r="G2787" s="3" cm="1">
        <f t="array" ref="G2787">SUMPRODUCT($A2787:$C2787,TRANSPOSE(Hoja3!$E$1:$E$3)/(Hoja3!$B$5^2))</f>
        <v>7.6030617210828585E-2</v>
      </c>
      <c r="H2787" s="3">
        <f>$A2787-$G2787*Hoja3!$E$1</f>
        <v>-0.40602536830556696</v>
      </c>
      <c r="I2787" s="3">
        <f>$B2787-$G2787*Hoja3!$E$2</f>
        <v>-0.36429371703710034</v>
      </c>
      <c r="J2787" s="3">
        <f>$C2787-$G2787*Hoja3!$E$3</f>
        <v>0.21036592968877038</v>
      </c>
      <c r="K2787" s="3">
        <f t="shared" si="87"/>
        <v>0.58465403133323124</v>
      </c>
      <c r="M2787" s="3" t="b">
        <f>IF(ABS($D2787-Hoja3!$B$10)&lt;Hoja3!$B$11, $H2787*Hoja3!$E$1 + $I2787*Hoja3!$E$2 + $J2787*Hoja3!$E$3)</f>
        <v>0</v>
      </c>
      <c r="N2787" s="3" t="b">
        <f>IF(ABS($D2787-Hoja3!$B$10)&lt;Hoja3!$B$11, $H2787*Hoja3!$G$1 + $I2787*Hoja3!$G$2 + $J2787*Hoja3!$G$3)</f>
        <v>0</v>
      </c>
      <c r="O2787" s="3" t="b">
        <f>IF(ABS($D2787-Hoja3!$B$10)&lt;Hoja3!$B$11, $H2787*Hoja3!$I$1 + $I2787*Hoja3!$I$2 + $J2787*Hoja3!$I$3)</f>
        <v>0</v>
      </c>
      <c r="Q2787">
        <f>IF(ABS($G2787-Hoja3!$B$5)&gt;Hoja3!$B$7, -$N2787/($G2787-Hoja3!$B$5))</f>
        <v>0</v>
      </c>
      <c r="R2787">
        <f>IF(ABS($G2787-Hoja3!$B$5)&gt;Hoja3!$B$7, -$O2787/($G2787-Hoja3!$B$5))</f>
        <v>0</v>
      </c>
    </row>
    <row r="2788" spans="1:18" ht="14.5" customHeight="1" x14ac:dyDescent="0.55000000000000004">
      <c r="A2788" s="3">
        <v>-0.3</v>
      </c>
      <c r="B2788" s="3">
        <v>-0.5</v>
      </c>
      <c r="C2788" s="3">
        <v>0.26</v>
      </c>
      <c r="D2788" s="3">
        <f t="shared" si="86"/>
        <v>0.205424</v>
      </c>
      <c r="F2788" s="1"/>
      <c r="G2788" s="3" cm="1">
        <f t="array" ref="G2788">SUMPRODUCT($A2788:$C2788,TRANSPOSE(Hoja3!$E$1:$E$3)/(Hoja3!$B$5^2))</f>
        <v>6.9990680596326668E-2</v>
      </c>
      <c r="H2788" s="3">
        <f>$A2788-$G2788*Hoja3!$E$1</f>
        <v>-0.39760262326432799</v>
      </c>
      <c r="I2788" s="3">
        <f>$B2788-$G2788*Hoja3!$E$2</f>
        <v>-0.37507433907272991</v>
      </c>
      <c r="J2788" s="3">
        <f>$C2788-$G2788*Hoja3!$E$3</f>
        <v>0.28795363452020672</v>
      </c>
      <c r="K2788" s="3">
        <f t="shared" si="87"/>
        <v>0.61780733363316198</v>
      </c>
      <c r="M2788" s="3" t="b">
        <f>IF(ABS($D2788-Hoja3!$B$10)&lt;Hoja3!$B$11, $H2788*Hoja3!$E$1 + $I2788*Hoja3!$E$2 + $J2788*Hoja3!$E$3)</f>
        <v>0</v>
      </c>
      <c r="N2788" s="3" t="b">
        <f>IF(ABS($D2788-Hoja3!$B$10)&lt;Hoja3!$B$11, $H2788*Hoja3!$G$1 + $I2788*Hoja3!$G$2 + $J2788*Hoja3!$G$3)</f>
        <v>0</v>
      </c>
      <c r="O2788" s="3" t="b">
        <f>IF(ABS($D2788-Hoja3!$B$10)&lt;Hoja3!$B$11, $H2788*Hoja3!$I$1 + $I2788*Hoja3!$I$2 + $J2788*Hoja3!$I$3)</f>
        <v>0</v>
      </c>
      <c r="Q2788">
        <f>IF(ABS($G2788-Hoja3!$B$5)&gt;Hoja3!$B$7, -$N2788/($G2788-Hoja3!$B$5))</f>
        <v>0</v>
      </c>
      <c r="R2788">
        <f>IF(ABS($G2788-Hoja3!$B$5)&gt;Hoja3!$B$7, -$O2788/($G2788-Hoja3!$B$5))</f>
        <v>0</v>
      </c>
    </row>
    <row r="2789" spans="1:18" ht="14.5" customHeight="1" x14ac:dyDescent="0.55000000000000004">
      <c r="A2789" s="3">
        <v>-0.3</v>
      </c>
      <c r="B2789" s="3">
        <v>-0.5</v>
      </c>
      <c r="C2789" s="3">
        <v>0.34</v>
      </c>
      <c r="D2789" s="3">
        <f t="shared" si="86"/>
        <v>0.183696</v>
      </c>
      <c r="F2789" s="1"/>
      <c r="G2789" s="3" cm="1">
        <f t="array" ref="G2789">SUMPRODUCT($A2789:$C2789,TRANSPOSE(Hoja3!$E$1:$E$3)/(Hoja3!$B$5^2))</f>
        <v>6.3950743981824737E-2</v>
      </c>
      <c r="H2789" s="3">
        <f>$A2789-$G2789*Hoja3!$E$1</f>
        <v>-0.38917987822308897</v>
      </c>
      <c r="I2789" s="3">
        <f>$B2789-$G2789*Hoja3!$E$2</f>
        <v>-0.38585496110835954</v>
      </c>
      <c r="J2789" s="3">
        <f>$C2789-$G2789*Hoja3!$E$3</f>
        <v>0.36554133935164307</v>
      </c>
      <c r="K2789" s="3">
        <f t="shared" si="87"/>
        <v>0.65876057820779255</v>
      </c>
      <c r="M2789" s="3" t="b">
        <f>IF(ABS($D2789-Hoja3!$B$10)&lt;Hoja3!$B$11, $H2789*Hoja3!$E$1 + $I2789*Hoja3!$E$2 + $J2789*Hoja3!$E$3)</f>
        <v>0</v>
      </c>
      <c r="N2789" s="3" t="b">
        <f>IF(ABS($D2789-Hoja3!$B$10)&lt;Hoja3!$B$11, $H2789*Hoja3!$G$1 + $I2789*Hoja3!$G$2 + $J2789*Hoja3!$G$3)</f>
        <v>0</v>
      </c>
      <c r="O2789" s="3" t="b">
        <f>IF(ABS($D2789-Hoja3!$B$10)&lt;Hoja3!$B$11, $H2789*Hoja3!$I$1 + $I2789*Hoja3!$I$2 + $J2789*Hoja3!$I$3)</f>
        <v>0</v>
      </c>
      <c r="Q2789">
        <f>IF(ABS($G2789-Hoja3!$B$5)&gt;Hoja3!$B$7, -$N2789/($G2789-Hoja3!$B$5))</f>
        <v>0</v>
      </c>
      <c r="R2789">
        <f>IF(ABS($G2789-Hoja3!$B$5)&gt;Hoja3!$B$7, -$O2789/($G2789-Hoja3!$B$5))</f>
        <v>0</v>
      </c>
    </row>
    <row r="2790" spans="1:18" ht="14.5" customHeight="1" x14ac:dyDescent="0.55000000000000004">
      <c r="A2790" s="3">
        <v>-0.3</v>
      </c>
      <c r="B2790" s="3">
        <v>-0.5</v>
      </c>
      <c r="C2790" s="3">
        <v>0.42</v>
      </c>
      <c r="D2790" s="3">
        <f t="shared" si="86"/>
        <v>0.14891200000000002</v>
      </c>
      <c r="F2790" s="1"/>
      <c r="G2790" s="3" cm="1">
        <f t="array" ref="G2790">SUMPRODUCT($A2790:$C2790,TRANSPOSE(Hoja3!$E$1:$E$3)/(Hoja3!$B$5^2))</f>
        <v>5.7910807367322827E-2</v>
      </c>
      <c r="H2790" s="3">
        <f>$A2790-$G2790*Hoja3!$E$1</f>
        <v>-0.38075713318185</v>
      </c>
      <c r="I2790" s="3">
        <f>$B2790-$G2790*Hoja3!$E$2</f>
        <v>-0.39663558314398906</v>
      </c>
      <c r="J2790" s="3">
        <f>$C2790-$G2790*Hoja3!$E$3</f>
        <v>0.44312904418307941</v>
      </c>
      <c r="K2790" s="3">
        <f t="shared" si="87"/>
        <v>0.70615800645708382</v>
      </c>
      <c r="M2790" s="3" t="b">
        <f>IF(ABS($D2790-Hoja3!$B$10)&lt;Hoja3!$B$11, $H2790*Hoja3!$E$1 + $I2790*Hoja3!$E$2 + $J2790*Hoja3!$E$3)</f>
        <v>0</v>
      </c>
      <c r="N2790" s="3" t="b">
        <f>IF(ABS($D2790-Hoja3!$B$10)&lt;Hoja3!$B$11, $H2790*Hoja3!$G$1 + $I2790*Hoja3!$G$2 + $J2790*Hoja3!$G$3)</f>
        <v>0</v>
      </c>
      <c r="O2790" s="3" t="b">
        <f>IF(ABS($D2790-Hoja3!$B$10)&lt;Hoja3!$B$11, $H2790*Hoja3!$I$1 + $I2790*Hoja3!$I$2 + $J2790*Hoja3!$I$3)</f>
        <v>0</v>
      </c>
      <c r="Q2790">
        <f>IF(ABS($G2790-Hoja3!$B$5)&gt;Hoja3!$B$7, -$N2790/($G2790-Hoja3!$B$5))</f>
        <v>0</v>
      </c>
      <c r="R2790">
        <f>IF(ABS($G2790-Hoja3!$B$5)&gt;Hoja3!$B$7, -$O2790/($G2790-Hoja3!$B$5))</f>
        <v>0</v>
      </c>
    </row>
    <row r="2791" spans="1:18" ht="14.5" customHeight="1" x14ac:dyDescent="0.55000000000000004">
      <c r="A2791" s="3">
        <v>-0.3</v>
      </c>
      <c r="B2791" s="3">
        <v>-0.5</v>
      </c>
      <c r="C2791" s="3">
        <v>0.5</v>
      </c>
      <c r="D2791" s="3">
        <f t="shared" si="86"/>
        <v>9.8000000000000004E-2</v>
      </c>
      <c r="F2791" s="1"/>
      <c r="G2791" s="3" cm="1">
        <f t="array" ref="G2791">SUMPRODUCT($A2791:$C2791,TRANSPOSE(Hoja3!$E$1:$E$3)/(Hoja3!$B$5^2))</f>
        <v>5.1870870752820909E-2</v>
      </c>
      <c r="H2791" s="3">
        <f>$A2791-$G2791*Hoja3!$E$1</f>
        <v>-0.37233438814061104</v>
      </c>
      <c r="I2791" s="3">
        <f>$B2791-$G2791*Hoja3!$E$2</f>
        <v>-0.40741620517961863</v>
      </c>
      <c r="J2791" s="3">
        <f>$C2791-$G2791*Hoja3!$E$3</f>
        <v>0.5207167490145157</v>
      </c>
      <c r="K2791" s="3">
        <f t="shared" si="87"/>
        <v>0.75879298464024458</v>
      </c>
      <c r="M2791" s="3" t="b">
        <f>IF(ABS($D2791-Hoja3!$B$10)&lt;Hoja3!$B$11, $H2791*Hoja3!$E$1 + $I2791*Hoja3!$E$2 + $J2791*Hoja3!$E$3)</f>
        <v>0</v>
      </c>
      <c r="N2791" s="3" t="b">
        <f>IF(ABS($D2791-Hoja3!$B$10)&lt;Hoja3!$B$11, $H2791*Hoja3!$G$1 + $I2791*Hoja3!$G$2 + $J2791*Hoja3!$G$3)</f>
        <v>0</v>
      </c>
      <c r="O2791" s="3" t="b">
        <f>IF(ABS($D2791-Hoja3!$B$10)&lt;Hoja3!$B$11, $H2791*Hoja3!$I$1 + $I2791*Hoja3!$I$2 + $J2791*Hoja3!$I$3)</f>
        <v>0</v>
      </c>
      <c r="Q2791">
        <f>IF(ABS($G2791-Hoja3!$B$5)&gt;Hoja3!$B$7, -$N2791/($G2791-Hoja3!$B$5))</f>
        <v>0</v>
      </c>
      <c r="R2791">
        <f>IF(ABS($G2791-Hoja3!$B$5)&gt;Hoja3!$B$7, -$O2791/($G2791-Hoja3!$B$5))</f>
        <v>0</v>
      </c>
    </row>
    <row r="2792" spans="1:18" ht="14.5" customHeight="1" x14ac:dyDescent="0.55000000000000004">
      <c r="A2792" s="3">
        <v>-0.3</v>
      </c>
      <c r="B2792" s="3">
        <v>-0.5</v>
      </c>
      <c r="C2792" s="3">
        <v>0.57999999999999996</v>
      </c>
      <c r="D2792" s="3">
        <f t="shared" si="86"/>
        <v>2.7888000000000024E-2</v>
      </c>
      <c r="F2792" s="1"/>
      <c r="G2792" s="3" cm="1">
        <f t="array" ref="G2792">SUMPRODUCT($A2792:$C2792,TRANSPOSE(Hoja3!$E$1:$E$3)/(Hoja3!$B$5^2))</f>
        <v>4.5830934138318992E-2</v>
      </c>
      <c r="H2792" s="3">
        <f>$A2792-$G2792*Hoja3!$E$1</f>
        <v>-0.36391164309937207</v>
      </c>
      <c r="I2792" s="3">
        <f>$B2792-$G2792*Hoja3!$E$2</f>
        <v>-0.4181968272152482</v>
      </c>
      <c r="J2792" s="3">
        <f>$C2792-$G2792*Hoja3!$E$3</f>
        <v>0.59830445384595199</v>
      </c>
      <c r="K2792" s="3">
        <f t="shared" si="87"/>
        <v>0.815652186761053</v>
      </c>
      <c r="M2792" s="3" t="b">
        <f>IF(ABS($D2792-Hoja3!$B$10)&lt;Hoja3!$B$11, $H2792*Hoja3!$E$1 + $I2792*Hoja3!$E$2 + $J2792*Hoja3!$E$3)</f>
        <v>0</v>
      </c>
      <c r="N2792" s="3" t="b">
        <f>IF(ABS($D2792-Hoja3!$B$10)&lt;Hoja3!$B$11, $H2792*Hoja3!$G$1 + $I2792*Hoja3!$G$2 + $J2792*Hoja3!$G$3)</f>
        <v>0</v>
      </c>
      <c r="O2792" s="3" t="b">
        <f>IF(ABS($D2792-Hoja3!$B$10)&lt;Hoja3!$B$11, $H2792*Hoja3!$I$1 + $I2792*Hoja3!$I$2 + $J2792*Hoja3!$I$3)</f>
        <v>0</v>
      </c>
      <c r="Q2792">
        <f>IF(ABS($G2792-Hoja3!$B$5)&gt;Hoja3!$B$7, -$N2792/($G2792-Hoja3!$B$5))</f>
        <v>0</v>
      </c>
      <c r="R2792">
        <f>IF(ABS($G2792-Hoja3!$B$5)&gt;Hoja3!$B$7, -$O2792/($G2792-Hoja3!$B$5))</f>
        <v>0</v>
      </c>
    </row>
    <row r="2793" spans="1:18" ht="14.5" customHeight="1" x14ac:dyDescent="0.55000000000000004">
      <c r="A2793" s="3">
        <v>-0.3</v>
      </c>
      <c r="B2793" s="3">
        <v>-0.5</v>
      </c>
      <c r="C2793" s="3">
        <v>0.66</v>
      </c>
      <c r="D2793" s="3">
        <f t="shared" si="86"/>
        <v>-6.4496000000000026E-2</v>
      </c>
      <c r="F2793" s="1"/>
      <c r="G2793" s="3" cm="1">
        <f t="array" ref="G2793">SUMPRODUCT($A2793:$C2793,TRANSPOSE(Hoja3!$E$1:$E$3)/(Hoja3!$B$5^2))</f>
        <v>3.9790997523817068E-2</v>
      </c>
      <c r="H2793" s="3">
        <f>$A2793-$G2793*Hoja3!$E$1</f>
        <v>-0.35548889805813311</v>
      </c>
      <c r="I2793" s="3">
        <f>$B2793-$G2793*Hoja3!$E$2</f>
        <v>-0.42897744925087777</v>
      </c>
      <c r="J2793" s="3">
        <f>$C2793-$G2793*Hoja3!$E$3</f>
        <v>0.6758921586773885</v>
      </c>
      <c r="K2793" s="3">
        <f t="shared" si="87"/>
        <v>0.87591336259355879</v>
      </c>
      <c r="M2793" s="3">
        <f>IF(ABS($D2793-Hoja3!$B$10)&lt;Hoja3!$B$11, $H2793*Hoja3!$E$1 + $I2793*Hoja3!$E$2 + $J2793*Hoja3!$E$3)</f>
        <v>-5.5511151231257827E-17</v>
      </c>
      <c r="N2793" s="3">
        <f>IF(ABS($D2793-Hoja3!$B$10)&lt;Hoja3!$B$11, $H2793*Hoja3!$G$1 + $I2793*Hoja3!$G$2 + $J2793*Hoja3!$G$3)</f>
        <v>0.54423396374484578</v>
      </c>
      <c r="O2793" s="3">
        <f>IF(ABS($D2793-Hoja3!$B$10)&lt;Hoja3!$B$11, $H2793*Hoja3!$I$1 + $I2793*Hoja3!$I$2 + $J2793*Hoja3!$I$3)</f>
        <v>-0.68631888468592295</v>
      </c>
      <c r="Q2793">
        <f>IF(ABS($G2793-Hoja3!$B$5)&gt;Hoja3!$B$7, -$N2793/($G2793-Hoja3!$B$5))</f>
        <v>0.24078922044315679</v>
      </c>
      <c r="R2793">
        <f>IF(ABS($G2793-Hoja3!$B$5)&gt;Hoja3!$B$7, -$O2793/($G2793-Hoja3!$B$5))</f>
        <v>-0.30365284092489769</v>
      </c>
    </row>
    <row r="2794" spans="1:18" ht="14.5" customHeight="1" x14ac:dyDescent="0.55000000000000004">
      <c r="A2794" s="3">
        <v>-0.3</v>
      </c>
      <c r="B2794" s="3">
        <v>-0.5</v>
      </c>
      <c r="C2794" s="3">
        <v>0.74</v>
      </c>
      <c r="D2794" s="3">
        <f t="shared" si="86"/>
        <v>-0.18222399999999997</v>
      </c>
      <c r="F2794" s="1"/>
      <c r="G2794" s="3" cm="1">
        <f t="array" ref="G2794">SUMPRODUCT($A2794:$C2794,TRANSPOSE(Hoja3!$E$1:$E$3)/(Hoja3!$B$5^2))</f>
        <v>3.3751060909315157E-2</v>
      </c>
      <c r="H2794" s="3">
        <f>$A2794-$G2794*Hoja3!$E$1</f>
        <v>-0.34706615301689414</v>
      </c>
      <c r="I2794" s="3">
        <f>$B2794-$G2794*Hoja3!$E$2</f>
        <v>-0.43975807128650735</v>
      </c>
      <c r="J2794" s="3">
        <f>$C2794-$G2794*Hoja3!$E$3</f>
        <v>0.75347986350882479</v>
      </c>
      <c r="K2794" s="3">
        <f t="shared" si="87"/>
        <v>0.93892171161649696</v>
      </c>
      <c r="M2794" s="3">
        <f>IF(ABS($D2794-Hoja3!$B$10)&lt;Hoja3!$B$11, $H2794*Hoja3!$E$1 + $I2794*Hoja3!$E$2 + $J2794*Hoja3!$E$3)</f>
        <v>5.5511151231257827E-17</v>
      </c>
      <c r="N2794" s="3">
        <f>IF(ABS($D2794-Hoja3!$B$10)&lt;Hoja3!$B$11, $H2794*Hoja3!$G$1 + $I2794*Hoja3!$G$2 + $J2794*Hoja3!$G$3)</f>
        <v>0.54423396374484578</v>
      </c>
      <c r="O2794" s="3">
        <f>IF(ABS($D2794-Hoja3!$B$10)&lt;Hoja3!$B$11, $H2794*Hoja3!$I$1 + $I2794*Hoja3!$I$2 + $J2794*Hoja3!$I$3)</f>
        <v>-0.76510350492689949</v>
      </c>
      <c r="Q2794">
        <f>IF(ABS($G2794-Hoja3!$B$5)&gt;Hoja3!$B$7, -$N2794/($G2794-Hoja3!$B$5))</f>
        <v>0.24014747645649859</v>
      </c>
      <c r="R2794">
        <f>IF(ABS($G2794-Hoja3!$B$5)&gt;Hoja3!$B$7, -$O2794/($G2794-Hoja3!$B$5))</f>
        <v>-0.33760788222757671</v>
      </c>
    </row>
    <row r="2795" spans="1:18" ht="14.5" customHeight="1" x14ac:dyDescent="0.55000000000000004">
      <c r="A2795" s="3">
        <v>-0.3</v>
      </c>
      <c r="B2795" s="3">
        <v>-0.5</v>
      </c>
      <c r="C2795" s="3">
        <v>0.82</v>
      </c>
      <c r="D2795" s="3">
        <f t="shared" si="86"/>
        <v>-0.32836799999999988</v>
      </c>
      <c r="F2795" s="1"/>
      <c r="G2795" s="3" cm="1">
        <f t="array" ref="G2795">SUMPRODUCT($A2795:$C2795,TRANSPOSE(Hoja3!$E$1:$E$3)/(Hoja3!$B$5^2))</f>
        <v>2.771112429481324E-2</v>
      </c>
      <c r="H2795" s="3">
        <f>$A2795-$G2795*Hoja3!$E$1</f>
        <v>-0.33864340797565518</v>
      </c>
      <c r="I2795" s="3">
        <f>$B2795-$G2795*Hoja3!$E$2</f>
        <v>-0.45053869332213692</v>
      </c>
      <c r="J2795" s="3">
        <f>$C2795-$G2795*Hoja3!$E$3</f>
        <v>0.83106756834026108</v>
      </c>
      <c r="K2795" s="3">
        <f t="shared" si="87"/>
        <v>1.0041602337738629</v>
      </c>
      <c r="M2795" s="3">
        <f>IF(ABS($D2795-Hoja3!$B$10)&lt;Hoja3!$B$11, $H2795*Hoja3!$E$1 + $I2795*Hoja3!$E$2 + $J2795*Hoja3!$E$3)</f>
        <v>0</v>
      </c>
      <c r="N2795" s="3">
        <f>IF(ABS($D2795-Hoja3!$B$10)&lt;Hoja3!$B$11, $H2795*Hoja3!$G$1 + $I2795*Hoja3!$G$2 + $J2795*Hoja3!$G$3)</f>
        <v>0.54423396374484578</v>
      </c>
      <c r="O2795" s="3">
        <f>IF(ABS($D2795-Hoja3!$B$10)&lt;Hoja3!$B$11, $H2795*Hoja3!$I$1 + $I2795*Hoja3!$I$2 + $J2795*Hoja3!$I$3)</f>
        <v>-0.84388812516787615</v>
      </c>
      <c r="Q2795">
        <f>IF(ABS($G2795-Hoja3!$B$5)&gt;Hoja3!$B$7, -$N2795/($G2795-Hoja3!$B$5))</f>
        <v>0.23950914408976565</v>
      </c>
      <c r="R2795">
        <f>IF(ABS($G2795-Hoja3!$B$5)&gt;Hoja3!$B$7, -$O2795/($G2795-Hoja3!$B$5))</f>
        <v>-0.37138241276914286</v>
      </c>
    </row>
    <row r="2796" spans="1:18" ht="14.5" customHeight="1" x14ac:dyDescent="0.55000000000000004">
      <c r="A2796" s="3">
        <v>-0.3</v>
      </c>
      <c r="B2796" s="3">
        <v>-0.5</v>
      </c>
      <c r="C2796" s="3">
        <v>0.9</v>
      </c>
      <c r="D2796" s="3">
        <f t="shared" si="86"/>
        <v>-0.50600000000000012</v>
      </c>
      <c r="F2796" s="1"/>
      <c r="G2796" s="3" cm="1">
        <f t="array" ref="G2796">SUMPRODUCT($A2796:$C2796,TRANSPOSE(Hoja3!$E$1:$E$3)/(Hoja3!$B$5^2))</f>
        <v>2.1671187680311316E-2</v>
      </c>
      <c r="H2796" s="3">
        <f>$A2796-$G2796*Hoja3!$E$1</f>
        <v>-0.33022066293441615</v>
      </c>
      <c r="I2796" s="3">
        <f>$B2796-$G2796*Hoja3!$E$2</f>
        <v>-0.46131931535776649</v>
      </c>
      <c r="J2796" s="3">
        <f>$C2796-$G2796*Hoja3!$E$3</f>
        <v>0.90865527317169748</v>
      </c>
      <c r="K2796" s="3">
        <f t="shared" si="87"/>
        <v>1.071221546839745</v>
      </c>
      <c r="M2796" s="3">
        <f>IF(ABS($D2796-Hoja3!$B$10)&lt;Hoja3!$B$11, $H2796*Hoja3!$E$1 + $I2796*Hoja3!$E$2 + $J2796*Hoja3!$E$3)</f>
        <v>5.5511151231257827E-17</v>
      </c>
      <c r="N2796" s="3">
        <f>IF(ABS($D2796-Hoja3!$B$10)&lt;Hoja3!$B$11, $H2796*Hoja3!$G$1 + $I2796*Hoja3!$G$2 + $J2796*Hoja3!$G$3)</f>
        <v>0.54423396374484578</v>
      </c>
      <c r="O2796" s="3">
        <f>IF(ABS($D2796-Hoja3!$B$10)&lt;Hoja3!$B$11, $H2796*Hoja3!$I$1 + $I2796*Hoja3!$I$2 + $J2796*Hoja3!$I$3)</f>
        <v>-0.9226727454088528</v>
      </c>
      <c r="Q2796">
        <f>IF(ABS($G2796-Hoja3!$B$5)&gt;Hoja3!$B$7, -$N2796/($G2796-Hoja3!$B$5))</f>
        <v>0.23887419620995418</v>
      </c>
      <c r="R2796">
        <f>IF(ABS($G2796-Hoja3!$B$5)&gt;Hoja3!$B$7, -$O2796/($G2796-Hoja3!$B$5))</f>
        <v>-0.40497786817234216</v>
      </c>
    </row>
    <row r="2797" spans="1:18" ht="14.5" customHeight="1" x14ac:dyDescent="0.55000000000000004">
      <c r="A2797" s="3">
        <v>-0.3</v>
      </c>
      <c r="B2797" s="3">
        <v>-0.5</v>
      </c>
      <c r="C2797" s="3">
        <v>0.98</v>
      </c>
      <c r="D2797" s="3">
        <f t="shared" si="86"/>
        <v>-0.71819199999999994</v>
      </c>
      <c r="F2797" s="1"/>
      <c r="G2797" s="3" cm="1">
        <f t="array" ref="G2797">SUMPRODUCT($A2797:$C2797,TRANSPOSE(Hoja3!$E$1:$E$3)/(Hoja3!$B$5^2))</f>
        <v>1.5631251065809398E-2</v>
      </c>
      <c r="H2797" s="3">
        <f>$A2797-$G2797*Hoja3!$E$1</f>
        <v>-0.32179791789317719</v>
      </c>
      <c r="I2797" s="3">
        <f>$B2797-$G2797*Hoja3!$E$2</f>
        <v>-0.47209993739339606</v>
      </c>
      <c r="J2797" s="3">
        <f>$C2797-$G2797*Hoja3!$E$3</f>
        <v>0.98624297800313376</v>
      </c>
      <c r="K2797" s="3">
        <f t="shared" si="87"/>
        <v>1.1397839543122732</v>
      </c>
      <c r="M2797" s="3" t="b">
        <f>IF(ABS($D2797-Hoja3!$B$10)&lt;Hoja3!$B$11, $H2797*Hoja3!$E$1 + $I2797*Hoja3!$E$2 + $J2797*Hoja3!$E$3)</f>
        <v>0</v>
      </c>
      <c r="N2797" s="3" t="b">
        <f>IF(ABS($D2797-Hoja3!$B$10)&lt;Hoja3!$B$11, $H2797*Hoja3!$G$1 + $I2797*Hoja3!$G$2 + $J2797*Hoja3!$G$3)</f>
        <v>0</v>
      </c>
      <c r="O2797" s="3" t="b">
        <f>IF(ABS($D2797-Hoja3!$B$10)&lt;Hoja3!$B$11, $H2797*Hoja3!$I$1 + $I2797*Hoja3!$I$2 + $J2797*Hoja3!$I$3)</f>
        <v>0</v>
      </c>
      <c r="Q2797">
        <f>IF(ABS($G2797-Hoja3!$B$5)&gt;Hoja3!$B$7, -$N2797/($G2797-Hoja3!$B$5))</f>
        <v>0</v>
      </c>
      <c r="R2797">
        <f>IF(ABS($G2797-Hoja3!$B$5)&gt;Hoja3!$B$7, -$O2797/($G2797-Hoja3!$B$5))</f>
        <v>0</v>
      </c>
    </row>
    <row r="2798" spans="1:18" ht="14.5" customHeight="1" x14ac:dyDescent="0.55000000000000004">
      <c r="A2798" s="3">
        <v>-0.3</v>
      </c>
      <c r="B2798" s="3">
        <v>-0.5</v>
      </c>
      <c r="C2798" s="3">
        <v>1.06</v>
      </c>
      <c r="D2798" s="3">
        <f t="shared" si="86"/>
        <v>-0.96801600000000032</v>
      </c>
      <c r="F2798" s="1"/>
      <c r="G2798" s="3" cm="1">
        <f t="array" ref="G2798">SUMPRODUCT($A2798:$C2798,TRANSPOSE(Hoja3!$E$1:$E$3)/(Hoja3!$B$5^2))</f>
        <v>9.5913144513074811E-3</v>
      </c>
      <c r="H2798" s="3">
        <f>$A2798-$G2798*Hoja3!$E$1</f>
        <v>-0.31337517285193822</v>
      </c>
      <c r="I2798" s="3">
        <f>$B2798-$G2798*Hoja3!$E$2</f>
        <v>-0.48288055942902564</v>
      </c>
      <c r="J2798" s="3">
        <f>$C2798-$G2798*Hoja3!$E$3</f>
        <v>1.0638306828345701</v>
      </c>
      <c r="K2798" s="3">
        <f t="shared" si="87"/>
        <v>1.2095922268991059</v>
      </c>
      <c r="M2798" s="3" t="b">
        <f>IF(ABS($D2798-Hoja3!$B$10)&lt;Hoja3!$B$11, $H2798*Hoja3!$E$1 + $I2798*Hoja3!$E$2 + $J2798*Hoja3!$E$3)</f>
        <v>0</v>
      </c>
      <c r="N2798" s="3" t="b">
        <f>IF(ABS($D2798-Hoja3!$B$10)&lt;Hoja3!$B$11, $H2798*Hoja3!$G$1 + $I2798*Hoja3!$G$2 + $J2798*Hoja3!$G$3)</f>
        <v>0</v>
      </c>
      <c r="O2798" s="3" t="b">
        <f>IF(ABS($D2798-Hoja3!$B$10)&lt;Hoja3!$B$11, $H2798*Hoja3!$I$1 + $I2798*Hoja3!$I$2 + $J2798*Hoja3!$I$3)</f>
        <v>0</v>
      </c>
      <c r="Q2798">
        <f>IF(ABS($G2798-Hoja3!$B$5)&gt;Hoja3!$B$7, -$N2798/($G2798-Hoja3!$B$5))</f>
        <v>0</v>
      </c>
      <c r="R2798">
        <f>IF(ABS($G2798-Hoja3!$B$5)&gt;Hoja3!$B$7, -$O2798/($G2798-Hoja3!$B$5))</f>
        <v>0</v>
      </c>
    </row>
    <row r="2799" spans="1:18" ht="14.5" customHeight="1" x14ac:dyDescent="0.55000000000000004">
      <c r="A2799" s="3">
        <v>-0.3</v>
      </c>
      <c r="B2799" s="3">
        <v>-0.5</v>
      </c>
      <c r="C2799" s="3">
        <v>1.1399999999999999</v>
      </c>
      <c r="D2799" s="3">
        <f t="shared" si="86"/>
        <v>-1.2585439999999997</v>
      </c>
      <c r="F2799" s="1"/>
      <c r="G2799" s="3" cm="1">
        <f t="array" ref="G2799">SUMPRODUCT($A2799:$C2799,TRANSPOSE(Hoja3!$E$1:$E$3)/(Hoja3!$B$5^2))</f>
        <v>3.5513778368055637E-3</v>
      </c>
      <c r="H2799" s="3">
        <f>$A2799-$G2799*Hoja3!$E$1</f>
        <v>-0.30495242781069926</v>
      </c>
      <c r="I2799" s="3">
        <f>$B2799-$G2799*Hoja3!$E$2</f>
        <v>-0.49366118146465521</v>
      </c>
      <c r="J2799" s="3">
        <f>$C2799-$G2799*Hoja3!$E$3</f>
        <v>1.1414183876660062</v>
      </c>
      <c r="K2799" s="3">
        <f t="shared" si="87"/>
        <v>1.2804426113710776</v>
      </c>
      <c r="M2799" s="3" t="b">
        <f>IF(ABS($D2799-Hoja3!$B$10)&lt;Hoja3!$B$11, $H2799*Hoja3!$E$1 + $I2799*Hoja3!$E$2 + $J2799*Hoja3!$E$3)</f>
        <v>0</v>
      </c>
      <c r="N2799" s="3" t="b">
        <f>IF(ABS($D2799-Hoja3!$B$10)&lt;Hoja3!$B$11, $H2799*Hoja3!$G$1 + $I2799*Hoja3!$G$2 + $J2799*Hoja3!$G$3)</f>
        <v>0</v>
      </c>
      <c r="O2799" s="3" t="b">
        <f>IF(ABS($D2799-Hoja3!$B$10)&lt;Hoja3!$B$11, $H2799*Hoja3!$I$1 + $I2799*Hoja3!$I$2 + $J2799*Hoja3!$I$3)</f>
        <v>0</v>
      </c>
      <c r="Q2799">
        <f>IF(ABS($G2799-Hoja3!$B$5)&gt;Hoja3!$B$7, -$N2799/($G2799-Hoja3!$B$5))</f>
        <v>0</v>
      </c>
      <c r="R2799">
        <f>IF(ABS($G2799-Hoja3!$B$5)&gt;Hoja3!$B$7, -$O2799/($G2799-Hoja3!$B$5))</f>
        <v>0</v>
      </c>
    </row>
    <row r="2800" spans="1:18" ht="14.5" customHeight="1" x14ac:dyDescent="0.55000000000000004">
      <c r="A2800" s="3">
        <v>-0.3</v>
      </c>
      <c r="B2800" s="3">
        <v>-0.5</v>
      </c>
      <c r="C2800" s="3">
        <v>1.22</v>
      </c>
      <c r="D2800" s="3">
        <f t="shared" si="86"/>
        <v>-1.5928479999999998</v>
      </c>
      <c r="F2800" s="1"/>
      <c r="G2800" s="3" cm="1">
        <f t="array" ref="G2800">SUMPRODUCT($A2800:$C2800,TRANSPOSE(Hoja3!$E$1:$E$3)/(Hoja3!$B$5^2))</f>
        <v>-2.4885587776963536E-3</v>
      </c>
      <c r="H2800" s="3">
        <f>$A2800-$G2800*Hoja3!$E$1</f>
        <v>-0.29652968276946029</v>
      </c>
      <c r="I2800" s="3">
        <f>$B2800-$G2800*Hoja3!$E$2</f>
        <v>-0.50444180350028478</v>
      </c>
      <c r="J2800" s="3">
        <f>$C2800-$G2800*Hoja3!$E$3</f>
        <v>1.2190060924974426</v>
      </c>
      <c r="K2800" s="3">
        <f t="shared" si="87"/>
        <v>1.3521713055038036</v>
      </c>
      <c r="M2800" s="3" t="b">
        <f>IF(ABS($D2800-Hoja3!$B$10)&lt;Hoja3!$B$11, $H2800*Hoja3!$E$1 + $I2800*Hoja3!$E$2 + $J2800*Hoja3!$E$3)</f>
        <v>0</v>
      </c>
      <c r="N2800" s="3" t="b">
        <f>IF(ABS($D2800-Hoja3!$B$10)&lt;Hoja3!$B$11, $H2800*Hoja3!$G$1 + $I2800*Hoja3!$G$2 + $J2800*Hoja3!$G$3)</f>
        <v>0</v>
      </c>
      <c r="O2800" s="3" t="b">
        <f>IF(ABS($D2800-Hoja3!$B$10)&lt;Hoja3!$B$11, $H2800*Hoja3!$I$1 + $I2800*Hoja3!$I$2 + $J2800*Hoja3!$I$3)</f>
        <v>0</v>
      </c>
      <c r="Q2800">
        <f>IF(ABS($G2800-Hoja3!$B$5)&gt;Hoja3!$B$7, -$N2800/($G2800-Hoja3!$B$5))</f>
        <v>0</v>
      </c>
      <c r="R2800">
        <f>IF(ABS($G2800-Hoja3!$B$5)&gt;Hoja3!$B$7, -$O2800/($G2800-Hoja3!$B$5))</f>
        <v>0</v>
      </c>
    </row>
    <row r="2801" spans="1:18" ht="14.5" customHeight="1" x14ac:dyDescent="0.55000000000000004">
      <c r="A2801" s="3">
        <v>-0.3</v>
      </c>
      <c r="B2801" s="3">
        <v>-0.5</v>
      </c>
      <c r="C2801" s="3">
        <v>1.3</v>
      </c>
      <c r="D2801" s="3">
        <f t="shared" si="86"/>
        <v>-1.9740000000000004</v>
      </c>
      <c r="F2801" s="1"/>
      <c r="G2801" s="3" cm="1">
        <f t="array" ref="G2801">SUMPRODUCT($A2801:$C2801,TRANSPOSE(Hoja3!$E$1:$E$3)/(Hoja3!$B$5^2))</f>
        <v>-8.5284953921982848E-3</v>
      </c>
      <c r="H2801" s="3">
        <f>$A2801-$G2801*Hoja3!$E$1</f>
        <v>-0.28810693772822127</v>
      </c>
      <c r="I2801" s="3">
        <f>$B2801-$G2801*Hoja3!$E$2</f>
        <v>-0.51522242553591435</v>
      </c>
      <c r="J2801" s="3">
        <f>$C2801-$G2801*Hoja3!$E$3</f>
        <v>1.296593797328879</v>
      </c>
      <c r="K2801" s="3">
        <f t="shared" si="87"/>
        <v>1.4246456508949745</v>
      </c>
      <c r="M2801" s="3" t="b">
        <f>IF(ABS($D2801-Hoja3!$B$10)&lt;Hoja3!$B$11, $H2801*Hoja3!$E$1 + $I2801*Hoja3!$E$2 + $J2801*Hoja3!$E$3)</f>
        <v>0</v>
      </c>
      <c r="N2801" s="3" t="b">
        <f>IF(ABS($D2801-Hoja3!$B$10)&lt;Hoja3!$B$11, $H2801*Hoja3!$G$1 + $I2801*Hoja3!$G$2 + $J2801*Hoja3!$G$3)</f>
        <v>0</v>
      </c>
      <c r="O2801" s="3" t="b">
        <f>IF(ABS($D2801-Hoja3!$B$10)&lt;Hoja3!$B$11, $H2801*Hoja3!$I$1 + $I2801*Hoja3!$I$2 + $J2801*Hoja3!$I$3)</f>
        <v>0</v>
      </c>
      <c r="Q2801">
        <f>IF(ABS($G2801-Hoja3!$B$5)&gt;Hoja3!$B$7, -$N2801/($G2801-Hoja3!$B$5))</f>
        <v>0</v>
      </c>
      <c r="R2801">
        <f>IF(ABS($G2801-Hoja3!$B$5)&gt;Hoja3!$B$7, -$O2801/($G2801-Hoja3!$B$5))</f>
        <v>0</v>
      </c>
    </row>
    <row r="2802" spans="1:18" ht="14.5" customHeight="1" x14ac:dyDescent="0.55000000000000004">
      <c r="A2802" s="3">
        <v>-0.3</v>
      </c>
      <c r="B2802" s="3">
        <v>-0.3</v>
      </c>
      <c r="C2802" s="3">
        <v>-1.3</v>
      </c>
      <c r="D2802" s="3">
        <f t="shared" si="86"/>
        <v>2.2600000000000007</v>
      </c>
      <c r="F2802" s="1"/>
      <c r="G2802" s="3" cm="1">
        <f t="array" ref="G2802">SUMPRODUCT($A2802:$C2802,TRANSPOSE(Hoja3!$E$1:$E$3)/(Hoja3!$B$5^2))</f>
        <v>0.12028778374355829</v>
      </c>
      <c r="H2802" s="3">
        <f>$A2802-$G2802*Hoja3!$E$1</f>
        <v>-0.46774237855660528</v>
      </c>
      <c r="I2802" s="3">
        <f>$B2802-$G2802*Hoja3!$E$2</f>
        <v>-8.5299546202309423E-2</v>
      </c>
      <c r="J2802" s="3">
        <f>$C2802-$G2802*Hoja3!$E$3</f>
        <v>-1.2519581647818758</v>
      </c>
      <c r="K2802" s="3">
        <f t="shared" si="87"/>
        <v>1.33920057931742</v>
      </c>
      <c r="M2802" s="3" t="b">
        <f>IF(ABS($D2802-Hoja3!$B$10)&lt;Hoja3!$B$11, $H2802*Hoja3!$E$1 + $I2802*Hoja3!$E$2 + $J2802*Hoja3!$E$3)</f>
        <v>0</v>
      </c>
      <c r="N2802" s="3" t="b">
        <f>IF(ABS($D2802-Hoja3!$B$10)&lt;Hoja3!$B$11, $H2802*Hoja3!$G$1 + $I2802*Hoja3!$G$2 + $J2802*Hoja3!$G$3)</f>
        <v>0</v>
      </c>
      <c r="O2802" s="3" t="b">
        <f>IF(ABS($D2802-Hoja3!$B$10)&lt;Hoja3!$B$11, $H2802*Hoja3!$I$1 + $I2802*Hoja3!$I$2 + $J2802*Hoja3!$I$3)</f>
        <v>0</v>
      </c>
      <c r="Q2802">
        <f>IF(ABS($G2802-Hoja3!$B$5)&gt;Hoja3!$B$7, -$N2802/($G2802-Hoja3!$B$5))</f>
        <v>0</v>
      </c>
      <c r="R2802">
        <f>IF(ABS($G2802-Hoja3!$B$5)&gt;Hoja3!$B$7, -$O2802/($G2802-Hoja3!$B$5))</f>
        <v>0</v>
      </c>
    </row>
    <row r="2803" spans="1:18" ht="14.5" customHeight="1" x14ac:dyDescent="0.55000000000000004">
      <c r="A2803" s="3">
        <v>-0.3</v>
      </c>
      <c r="B2803" s="3">
        <v>-0.3</v>
      </c>
      <c r="C2803" s="3">
        <v>-1.22</v>
      </c>
      <c r="D2803" s="3">
        <f t="shared" si="86"/>
        <v>1.8788479999999999</v>
      </c>
      <c r="F2803" s="1"/>
      <c r="G2803" s="3" cm="1">
        <f t="array" ref="G2803">SUMPRODUCT($A2803:$C2803,TRANSPOSE(Hoja3!$E$1:$E$3)/(Hoja3!$B$5^2))</f>
        <v>0.11424784712905636</v>
      </c>
      <c r="H2803" s="3">
        <f>$A2803-$G2803*Hoja3!$E$1</f>
        <v>-0.45931963351536631</v>
      </c>
      <c r="I2803" s="3">
        <f>$B2803-$G2803*Hoja3!$E$2</f>
        <v>-9.6080168237939023E-2</v>
      </c>
      <c r="J2803" s="3">
        <f>$C2803-$G2803*Hoja3!$E$3</f>
        <v>-1.1743704599504394</v>
      </c>
      <c r="K2803" s="3">
        <f t="shared" si="87"/>
        <v>1.264654854759008</v>
      </c>
      <c r="M2803" s="3" t="b">
        <f>IF(ABS($D2803-Hoja3!$B$10)&lt;Hoja3!$B$11, $H2803*Hoja3!$E$1 + $I2803*Hoja3!$E$2 + $J2803*Hoja3!$E$3)</f>
        <v>0</v>
      </c>
      <c r="N2803" s="3" t="b">
        <f>IF(ABS($D2803-Hoja3!$B$10)&lt;Hoja3!$B$11, $H2803*Hoja3!$G$1 + $I2803*Hoja3!$G$2 + $J2803*Hoja3!$G$3)</f>
        <v>0</v>
      </c>
      <c r="O2803" s="3" t="b">
        <f>IF(ABS($D2803-Hoja3!$B$10)&lt;Hoja3!$B$11, $H2803*Hoja3!$I$1 + $I2803*Hoja3!$I$2 + $J2803*Hoja3!$I$3)</f>
        <v>0</v>
      </c>
      <c r="Q2803">
        <f>IF(ABS($G2803-Hoja3!$B$5)&gt;Hoja3!$B$7, -$N2803/($G2803-Hoja3!$B$5))</f>
        <v>0</v>
      </c>
      <c r="R2803">
        <f>IF(ABS($G2803-Hoja3!$B$5)&gt;Hoja3!$B$7, -$O2803/($G2803-Hoja3!$B$5))</f>
        <v>0</v>
      </c>
    </row>
    <row r="2804" spans="1:18" ht="14.5" customHeight="1" x14ac:dyDescent="0.55000000000000004">
      <c r="A2804" s="3">
        <v>-0.3</v>
      </c>
      <c r="B2804" s="3">
        <v>-0.3</v>
      </c>
      <c r="C2804" s="3">
        <v>-1.1399999999999999</v>
      </c>
      <c r="D2804" s="3">
        <f t="shared" si="86"/>
        <v>1.5445439999999997</v>
      </c>
      <c r="F2804" s="1"/>
      <c r="G2804" s="3" cm="1">
        <f t="array" ref="G2804">SUMPRODUCT($A2804:$C2804,TRANSPOSE(Hoja3!$E$1:$E$3)/(Hoja3!$B$5^2))</f>
        <v>0.10820791051455445</v>
      </c>
      <c r="H2804" s="3">
        <f>$A2804-$G2804*Hoja3!$E$1</f>
        <v>-0.45089688847412734</v>
      </c>
      <c r="I2804" s="3">
        <f>$B2804-$G2804*Hoja3!$E$2</f>
        <v>-0.10686079027356857</v>
      </c>
      <c r="J2804" s="3">
        <f>$C2804-$G2804*Hoja3!$E$3</f>
        <v>-1.096782755119003</v>
      </c>
      <c r="K2804" s="3">
        <f t="shared" si="87"/>
        <v>1.190655132462785</v>
      </c>
      <c r="M2804" s="3" t="b">
        <f>IF(ABS($D2804-Hoja3!$B$10)&lt;Hoja3!$B$11, $H2804*Hoja3!$E$1 + $I2804*Hoja3!$E$2 + $J2804*Hoja3!$E$3)</f>
        <v>0</v>
      </c>
      <c r="N2804" s="3" t="b">
        <f>IF(ABS($D2804-Hoja3!$B$10)&lt;Hoja3!$B$11, $H2804*Hoja3!$G$1 + $I2804*Hoja3!$G$2 + $J2804*Hoja3!$G$3)</f>
        <v>0</v>
      </c>
      <c r="O2804" s="3" t="b">
        <f>IF(ABS($D2804-Hoja3!$B$10)&lt;Hoja3!$B$11, $H2804*Hoja3!$I$1 + $I2804*Hoja3!$I$2 + $J2804*Hoja3!$I$3)</f>
        <v>0</v>
      </c>
      <c r="Q2804">
        <f>IF(ABS($G2804-Hoja3!$B$5)&gt;Hoja3!$B$7, -$N2804/($G2804-Hoja3!$B$5))</f>
        <v>0</v>
      </c>
      <c r="R2804">
        <f>IF(ABS($G2804-Hoja3!$B$5)&gt;Hoja3!$B$7, -$O2804/($G2804-Hoja3!$B$5))</f>
        <v>0</v>
      </c>
    </row>
    <row r="2805" spans="1:18" ht="14.5" customHeight="1" x14ac:dyDescent="0.55000000000000004">
      <c r="A2805" s="3">
        <v>-0.3</v>
      </c>
      <c r="B2805" s="3">
        <v>-0.3</v>
      </c>
      <c r="C2805" s="3">
        <v>-1.06</v>
      </c>
      <c r="D2805" s="3">
        <f t="shared" si="86"/>
        <v>1.2540160000000002</v>
      </c>
      <c r="F2805" s="1"/>
      <c r="G2805" s="3" cm="1">
        <f t="array" ref="G2805">SUMPRODUCT($A2805:$C2805,TRANSPOSE(Hoja3!$E$1:$E$3)/(Hoja3!$B$5^2))</f>
        <v>0.10216797390005253</v>
      </c>
      <c r="H2805" s="3">
        <f>$A2805-$G2805*Hoja3!$E$1</f>
        <v>-0.44247414343288838</v>
      </c>
      <c r="I2805" s="3">
        <f>$B2805-$G2805*Hoja3!$E$2</f>
        <v>-0.11764141230919814</v>
      </c>
      <c r="J2805" s="3">
        <f>$C2805-$G2805*Hoja3!$E$3</f>
        <v>-1.0191950502875669</v>
      </c>
      <c r="K2805" s="3">
        <f t="shared" si="87"/>
        <v>1.1173099033067984</v>
      </c>
      <c r="M2805" s="3" t="b">
        <f>IF(ABS($D2805-Hoja3!$B$10)&lt;Hoja3!$B$11, $H2805*Hoja3!$E$1 + $I2805*Hoja3!$E$2 + $J2805*Hoja3!$E$3)</f>
        <v>0</v>
      </c>
      <c r="N2805" s="3" t="b">
        <f>IF(ABS($D2805-Hoja3!$B$10)&lt;Hoja3!$B$11, $H2805*Hoja3!$G$1 + $I2805*Hoja3!$G$2 + $J2805*Hoja3!$G$3)</f>
        <v>0</v>
      </c>
      <c r="O2805" s="3" t="b">
        <f>IF(ABS($D2805-Hoja3!$B$10)&lt;Hoja3!$B$11, $H2805*Hoja3!$I$1 + $I2805*Hoja3!$I$2 + $J2805*Hoja3!$I$3)</f>
        <v>0</v>
      </c>
      <c r="Q2805">
        <f>IF(ABS($G2805-Hoja3!$B$5)&gt;Hoja3!$B$7, -$N2805/($G2805-Hoja3!$B$5))</f>
        <v>0</v>
      </c>
      <c r="R2805">
        <f>IF(ABS($G2805-Hoja3!$B$5)&gt;Hoja3!$B$7, -$O2805/($G2805-Hoja3!$B$5))</f>
        <v>0</v>
      </c>
    </row>
    <row r="2806" spans="1:18" ht="14.5" customHeight="1" x14ac:dyDescent="0.55000000000000004">
      <c r="A2806" s="3">
        <v>-0.3</v>
      </c>
      <c r="B2806" s="3">
        <v>-0.3</v>
      </c>
      <c r="C2806" s="3">
        <v>-0.98</v>
      </c>
      <c r="D2806" s="3">
        <f t="shared" si="86"/>
        <v>1.004192</v>
      </c>
      <c r="F2806" s="1"/>
      <c r="G2806" s="3" cm="1">
        <f t="array" ref="G2806">SUMPRODUCT($A2806:$C2806,TRANSPOSE(Hoja3!$E$1:$E$3)/(Hoja3!$B$5^2))</f>
        <v>9.612803728555061E-2</v>
      </c>
      <c r="H2806" s="3">
        <f>$A2806-$G2806*Hoja3!$E$1</f>
        <v>-0.43405139839164941</v>
      </c>
      <c r="I2806" s="3">
        <f>$B2806-$G2806*Hoja3!$E$2</f>
        <v>-0.12842203434482771</v>
      </c>
      <c r="J2806" s="3">
        <f>$C2806-$G2806*Hoja3!$E$3</f>
        <v>-0.94160734545613034</v>
      </c>
      <c r="K2806" s="3">
        <f t="shared" si="87"/>
        <v>1.0447570188172706</v>
      </c>
      <c r="M2806" s="3" t="b">
        <f>IF(ABS($D2806-Hoja3!$B$10)&lt;Hoja3!$B$11, $H2806*Hoja3!$E$1 + $I2806*Hoja3!$E$2 + $J2806*Hoja3!$E$3)</f>
        <v>0</v>
      </c>
      <c r="N2806" s="3" t="b">
        <f>IF(ABS($D2806-Hoja3!$B$10)&lt;Hoja3!$B$11, $H2806*Hoja3!$G$1 + $I2806*Hoja3!$G$2 + $J2806*Hoja3!$G$3)</f>
        <v>0</v>
      </c>
      <c r="O2806" s="3" t="b">
        <f>IF(ABS($D2806-Hoja3!$B$10)&lt;Hoja3!$B$11, $H2806*Hoja3!$I$1 + $I2806*Hoja3!$I$2 + $J2806*Hoja3!$I$3)</f>
        <v>0</v>
      </c>
      <c r="Q2806">
        <f>IF(ABS($G2806-Hoja3!$B$5)&gt;Hoja3!$B$7, -$N2806/($G2806-Hoja3!$B$5))</f>
        <v>0</v>
      </c>
      <c r="R2806">
        <f>IF(ABS($G2806-Hoja3!$B$5)&gt;Hoja3!$B$7, -$O2806/($G2806-Hoja3!$B$5))</f>
        <v>0</v>
      </c>
    </row>
    <row r="2807" spans="1:18" ht="14.5" customHeight="1" x14ac:dyDescent="0.55000000000000004">
      <c r="A2807" s="3">
        <v>-0.3</v>
      </c>
      <c r="B2807" s="3">
        <v>-0.3</v>
      </c>
      <c r="C2807" s="3">
        <v>-0.9</v>
      </c>
      <c r="D2807" s="3">
        <f t="shared" si="86"/>
        <v>0.79200000000000004</v>
      </c>
      <c r="F2807" s="1"/>
      <c r="G2807" s="3" cm="1">
        <f t="array" ref="G2807">SUMPRODUCT($A2807:$C2807,TRANSPOSE(Hoja3!$E$1:$E$3)/(Hoja3!$B$5^2))</f>
        <v>9.0088100671048693E-2</v>
      </c>
      <c r="H2807" s="3">
        <f>$A2807-$G2807*Hoja3!$E$1</f>
        <v>-0.42562865335041039</v>
      </c>
      <c r="I2807" s="3">
        <f>$B2807-$G2807*Hoja3!$E$2</f>
        <v>-0.13920265638045728</v>
      </c>
      <c r="J2807" s="3">
        <f>$C2807-$G2807*Hoja3!$E$3</f>
        <v>-0.86401964062469405</v>
      </c>
      <c r="K2807" s="3">
        <f t="shared" si="87"/>
        <v>0.97317370981828566</v>
      </c>
      <c r="M2807" s="3" t="b">
        <f>IF(ABS($D2807-Hoja3!$B$10)&lt;Hoja3!$B$11, $H2807*Hoja3!$E$1 + $I2807*Hoja3!$E$2 + $J2807*Hoja3!$E$3)</f>
        <v>0</v>
      </c>
      <c r="N2807" s="3" t="b">
        <f>IF(ABS($D2807-Hoja3!$B$10)&lt;Hoja3!$B$11, $H2807*Hoja3!$G$1 + $I2807*Hoja3!$G$2 + $J2807*Hoja3!$G$3)</f>
        <v>0</v>
      </c>
      <c r="O2807" s="3" t="b">
        <f>IF(ABS($D2807-Hoja3!$B$10)&lt;Hoja3!$B$11, $H2807*Hoja3!$I$1 + $I2807*Hoja3!$I$2 + $J2807*Hoja3!$I$3)</f>
        <v>0</v>
      </c>
      <c r="Q2807">
        <f>IF(ABS($G2807-Hoja3!$B$5)&gt;Hoja3!$B$7, -$N2807/($G2807-Hoja3!$B$5))</f>
        <v>0</v>
      </c>
      <c r="R2807">
        <f>IF(ABS($G2807-Hoja3!$B$5)&gt;Hoja3!$B$7, -$O2807/($G2807-Hoja3!$B$5))</f>
        <v>0</v>
      </c>
    </row>
    <row r="2808" spans="1:18" ht="14.5" customHeight="1" x14ac:dyDescent="0.55000000000000004">
      <c r="A2808" s="3">
        <v>-0.3</v>
      </c>
      <c r="B2808" s="3">
        <v>-0.3</v>
      </c>
      <c r="C2808" s="3">
        <v>-0.82</v>
      </c>
      <c r="D2808" s="3">
        <f t="shared" si="86"/>
        <v>0.6143679999999998</v>
      </c>
      <c r="F2808" s="1"/>
      <c r="G2808" s="3" cm="1">
        <f t="array" ref="G2808">SUMPRODUCT($A2808:$C2808,TRANSPOSE(Hoja3!$E$1:$E$3)/(Hoja3!$B$5^2))</f>
        <v>8.4048164056546776E-2</v>
      </c>
      <c r="H2808" s="3">
        <f>$A2808-$G2808*Hoja3!$E$1</f>
        <v>-0.41720590830917142</v>
      </c>
      <c r="I2808" s="3">
        <f>$B2808-$G2808*Hoja3!$E$2</f>
        <v>-0.14998327841608686</v>
      </c>
      <c r="J2808" s="3">
        <f>$C2808-$G2808*Hoja3!$E$3</f>
        <v>-0.78643193579325765</v>
      </c>
      <c r="K2808" s="3">
        <f t="shared" si="87"/>
        <v>0.90279064204722936</v>
      </c>
      <c r="M2808" s="3" t="b">
        <f>IF(ABS($D2808-Hoja3!$B$10)&lt;Hoja3!$B$11, $H2808*Hoja3!$E$1 + $I2808*Hoja3!$E$2 + $J2808*Hoja3!$E$3)</f>
        <v>0</v>
      </c>
      <c r="N2808" s="3" t="b">
        <f>IF(ABS($D2808-Hoja3!$B$10)&lt;Hoja3!$B$11, $H2808*Hoja3!$G$1 + $I2808*Hoja3!$G$2 + $J2808*Hoja3!$G$3)</f>
        <v>0</v>
      </c>
      <c r="O2808" s="3" t="b">
        <f>IF(ABS($D2808-Hoja3!$B$10)&lt;Hoja3!$B$11, $H2808*Hoja3!$I$1 + $I2808*Hoja3!$I$2 + $J2808*Hoja3!$I$3)</f>
        <v>0</v>
      </c>
      <c r="Q2808">
        <f>IF(ABS($G2808-Hoja3!$B$5)&gt;Hoja3!$B$7, -$N2808/($G2808-Hoja3!$B$5))</f>
        <v>0</v>
      </c>
      <c r="R2808">
        <f>IF(ABS($G2808-Hoja3!$B$5)&gt;Hoja3!$B$7, -$O2808/($G2808-Hoja3!$B$5))</f>
        <v>0</v>
      </c>
    </row>
    <row r="2809" spans="1:18" ht="14.5" customHeight="1" x14ac:dyDescent="0.55000000000000004">
      <c r="A2809" s="3">
        <v>-0.3</v>
      </c>
      <c r="B2809" s="3">
        <v>-0.3</v>
      </c>
      <c r="C2809" s="3">
        <v>-0.74</v>
      </c>
      <c r="D2809" s="3">
        <f t="shared" si="86"/>
        <v>0.46822399999999997</v>
      </c>
      <c r="F2809" s="1"/>
      <c r="G2809" s="3" cm="1">
        <f t="array" ref="G2809">SUMPRODUCT($A2809:$C2809,TRANSPOSE(Hoja3!$E$1:$E$3)/(Hoja3!$B$5^2))</f>
        <v>7.8008227442044858E-2</v>
      </c>
      <c r="H2809" s="3">
        <f>$A2809-$G2809*Hoja3!$E$1</f>
        <v>-0.40878316326793246</v>
      </c>
      <c r="I2809" s="3">
        <f>$B2809-$G2809*Hoja3!$E$2</f>
        <v>-0.1607639004517164</v>
      </c>
      <c r="J2809" s="3">
        <f>$C2809-$G2809*Hoja3!$E$3</f>
        <v>-0.70884423096182136</v>
      </c>
      <c r="K2809" s="3">
        <f t="shared" si="87"/>
        <v>0.8339117759257525</v>
      </c>
      <c r="M2809" s="3" t="b">
        <f>IF(ABS($D2809-Hoja3!$B$10)&lt;Hoja3!$B$11, $H2809*Hoja3!$E$1 + $I2809*Hoja3!$E$2 + $J2809*Hoja3!$E$3)</f>
        <v>0</v>
      </c>
      <c r="N2809" s="3" t="b">
        <f>IF(ABS($D2809-Hoja3!$B$10)&lt;Hoja3!$B$11, $H2809*Hoja3!$G$1 + $I2809*Hoja3!$G$2 + $J2809*Hoja3!$G$3)</f>
        <v>0</v>
      </c>
      <c r="O2809" s="3" t="b">
        <f>IF(ABS($D2809-Hoja3!$B$10)&lt;Hoja3!$B$11, $H2809*Hoja3!$I$1 + $I2809*Hoja3!$I$2 + $J2809*Hoja3!$I$3)</f>
        <v>0</v>
      </c>
      <c r="Q2809">
        <f>IF(ABS($G2809-Hoja3!$B$5)&gt;Hoja3!$B$7, -$N2809/($G2809-Hoja3!$B$5))</f>
        <v>0</v>
      </c>
      <c r="R2809">
        <f>IF(ABS($G2809-Hoja3!$B$5)&gt;Hoja3!$B$7, -$O2809/($G2809-Hoja3!$B$5))</f>
        <v>0</v>
      </c>
    </row>
    <row r="2810" spans="1:18" ht="14.5" customHeight="1" x14ac:dyDescent="0.55000000000000004">
      <c r="A2810" s="3">
        <v>-0.3</v>
      </c>
      <c r="B2810" s="3">
        <v>-0.3</v>
      </c>
      <c r="C2810" s="3">
        <v>-0.66</v>
      </c>
      <c r="D2810" s="3">
        <f t="shared" si="86"/>
        <v>0.35049600000000003</v>
      </c>
      <c r="F2810" s="1"/>
      <c r="G2810" s="3" cm="1">
        <f t="array" ref="G2810">SUMPRODUCT($A2810:$C2810,TRANSPOSE(Hoja3!$E$1:$E$3)/(Hoja3!$B$5^2))</f>
        <v>7.1968290827542941E-2</v>
      </c>
      <c r="H2810" s="3">
        <f>$A2810-$G2810*Hoja3!$E$1</f>
        <v>-0.40036041822669349</v>
      </c>
      <c r="I2810" s="3">
        <f>$B2810-$G2810*Hoja3!$E$2</f>
        <v>-0.17154452248734597</v>
      </c>
      <c r="J2810" s="3">
        <f>$C2810-$G2810*Hoja3!$E$3</f>
        <v>-0.63125652613038508</v>
      </c>
      <c r="K2810" s="3">
        <f t="shared" si="87"/>
        <v>0.76694249423295491</v>
      </c>
      <c r="M2810" s="3" t="b">
        <f>IF(ABS($D2810-Hoja3!$B$10)&lt;Hoja3!$B$11, $H2810*Hoja3!$E$1 + $I2810*Hoja3!$E$2 + $J2810*Hoja3!$E$3)</f>
        <v>0</v>
      </c>
      <c r="N2810" s="3" t="b">
        <f>IF(ABS($D2810-Hoja3!$B$10)&lt;Hoja3!$B$11, $H2810*Hoja3!$G$1 + $I2810*Hoja3!$G$2 + $J2810*Hoja3!$G$3)</f>
        <v>0</v>
      </c>
      <c r="O2810" s="3" t="b">
        <f>IF(ABS($D2810-Hoja3!$B$10)&lt;Hoja3!$B$11, $H2810*Hoja3!$I$1 + $I2810*Hoja3!$I$2 + $J2810*Hoja3!$I$3)</f>
        <v>0</v>
      </c>
      <c r="Q2810">
        <f>IF(ABS($G2810-Hoja3!$B$5)&gt;Hoja3!$B$7, -$N2810/($G2810-Hoja3!$B$5))</f>
        <v>0</v>
      </c>
      <c r="R2810">
        <f>IF(ABS($G2810-Hoja3!$B$5)&gt;Hoja3!$B$7, -$O2810/($G2810-Hoja3!$B$5))</f>
        <v>0</v>
      </c>
    </row>
    <row r="2811" spans="1:18" ht="14.5" customHeight="1" x14ac:dyDescent="0.55000000000000004">
      <c r="A2811" s="3">
        <v>-0.3</v>
      </c>
      <c r="B2811" s="3">
        <v>-0.3</v>
      </c>
      <c r="C2811" s="3">
        <v>-0.57999999999999996</v>
      </c>
      <c r="D2811" s="3">
        <f t="shared" si="86"/>
        <v>0.25811200000000001</v>
      </c>
      <c r="F2811" s="1"/>
      <c r="G2811" s="3" cm="1">
        <f t="array" ref="G2811">SUMPRODUCT($A2811:$C2811,TRANSPOSE(Hoja3!$E$1:$E$3)/(Hoja3!$B$5^2))</f>
        <v>6.5928354213041024E-2</v>
      </c>
      <c r="H2811" s="3">
        <f>$A2811-$G2811*Hoja3!$E$1</f>
        <v>-0.39193767318545447</v>
      </c>
      <c r="I2811" s="3">
        <f>$B2811-$G2811*Hoja3!$E$2</f>
        <v>-0.18232514452297555</v>
      </c>
      <c r="J2811" s="3">
        <f>$C2811-$G2811*Hoja3!$E$3</f>
        <v>-0.55366882129894868</v>
      </c>
      <c r="K2811" s="3">
        <f t="shared" si="87"/>
        <v>0.70242918622870387</v>
      </c>
      <c r="M2811" s="3" t="b">
        <f>IF(ABS($D2811-Hoja3!$B$10)&lt;Hoja3!$B$11, $H2811*Hoja3!$E$1 + $I2811*Hoja3!$E$2 + $J2811*Hoja3!$E$3)</f>
        <v>0</v>
      </c>
      <c r="N2811" s="3" t="b">
        <f>IF(ABS($D2811-Hoja3!$B$10)&lt;Hoja3!$B$11, $H2811*Hoja3!$G$1 + $I2811*Hoja3!$G$2 + $J2811*Hoja3!$G$3)</f>
        <v>0</v>
      </c>
      <c r="O2811" s="3" t="b">
        <f>IF(ABS($D2811-Hoja3!$B$10)&lt;Hoja3!$B$11, $H2811*Hoja3!$I$1 + $I2811*Hoja3!$I$2 + $J2811*Hoja3!$I$3)</f>
        <v>0</v>
      </c>
      <c r="Q2811">
        <f>IF(ABS($G2811-Hoja3!$B$5)&gt;Hoja3!$B$7, -$N2811/($G2811-Hoja3!$B$5))</f>
        <v>0</v>
      </c>
      <c r="R2811">
        <f>IF(ABS($G2811-Hoja3!$B$5)&gt;Hoja3!$B$7, -$O2811/($G2811-Hoja3!$B$5))</f>
        <v>0</v>
      </c>
    </row>
    <row r="2812" spans="1:18" ht="14.5" customHeight="1" x14ac:dyDescent="0.55000000000000004">
      <c r="A2812" s="3">
        <v>-0.3</v>
      </c>
      <c r="B2812" s="3">
        <v>-0.3</v>
      </c>
      <c r="C2812" s="3">
        <v>-0.5</v>
      </c>
      <c r="D2812" s="3">
        <f t="shared" si="86"/>
        <v>0.188</v>
      </c>
      <c r="F2812" s="1"/>
      <c r="G2812" s="3" cm="1">
        <f t="array" ref="G2812">SUMPRODUCT($A2812:$C2812,TRANSPOSE(Hoja3!$E$1:$E$3)/(Hoja3!$B$5^2))</f>
        <v>5.98884175985391E-2</v>
      </c>
      <c r="H2812" s="3">
        <f>$A2812-$G2812*Hoja3!$E$1</f>
        <v>-0.38351492814421551</v>
      </c>
      <c r="I2812" s="3">
        <f>$B2812-$G2812*Hoja3!$E$2</f>
        <v>-0.19310576655860512</v>
      </c>
      <c r="J2812" s="3">
        <f>$C2812-$G2812*Hoja3!$E$3</f>
        <v>-0.47608111646751239</v>
      </c>
      <c r="K2812" s="3">
        <f t="shared" si="87"/>
        <v>0.64111369244822902</v>
      </c>
      <c r="M2812" s="3" t="b">
        <f>IF(ABS($D2812-Hoja3!$B$10)&lt;Hoja3!$B$11, $H2812*Hoja3!$E$1 + $I2812*Hoja3!$E$2 + $J2812*Hoja3!$E$3)</f>
        <v>0</v>
      </c>
      <c r="N2812" s="3" t="b">
        <f>IF(ABS($D2812-Hoja3!$B$10)&lt;Hoja3!$B$11, $H2812*Hoja3!$G$1 + $I2812*Hoja3!$G$2 + $J2812*Hoja3!$G$3)</f>
        <v>0</v>
      </c>
      <c r="O2812" s="3" t="b">
        <f>IF(ABS($D2812-Hoja3!$B$10)&lt;Hoja3!$B$11, $H2812*Hoja3!$I$1 + $I2812*Hoja3!$I$2 + $J2812*Hoja3!$I$3)</f>
        <v>0</v>
      </c>
      <c r="Q2812">
        <f>IF(ABS($G2812-Hoja3!$B$5)&gt;Hoja3!$B$7, -$N2812/($G2812-Hoja3!$B$5))</f>
        <v>0</v>
      </c>
      <c r="R2812">
        <f>IF(ABS($G2812-Hoja3!$B$5)&gt;Hoja3!$B$7, -$O2812/($G2812-Hoja3!$B$5))</f>
        <v>0</v>
      </c>
    </row>
    <row r="2813" spans="1:18" ht="14.5" customHeight="1" x14ac:dyDescent="0.55000000000000004">
      <c r="A2813" s="3">
        <v>-0.3</v>
      </c>
      <c r="B2813" s="3">
        <v>-0.3</v>
      </c>
      <c r="C2813" s="3">
        <v>-0.42</v>
      </c>
      <c r="D2813" s="3">
        <f t="shared" si="86"/>
        <v>0.13708799999999999</v>
      </c>
      <c r="F2813" s="1"/>
      <c r="G2813" s="3" cm="1">
        <f t="array" ref="G2813">SUMPRODUCT($A2813:$C2813,TRANSPOSE(Hoja3!$E$1:$E$3)/(Hoja3!$B$5^2))</f>
        <v>5.3848480984037182E-2</v>
      </c>
      <c r="H2813" s="3">
        <f>$A2813-$G2813*Hoja3!$E$1</f>
        <v>-0.37509218310297654</v>
      </c>
      <c r="I2813" s="3">
        <f>$B2813-$G2813*Hoja3!$E$2</f>
        <v>-0.20388638859423469</v>
      </c>
      <c r="J2813" s="3">
        <f>$C2813-$G2813*Hoja3!$E$3</f>
        <v>-0.39849341163607604</v>
      </c>
      <c r="K2813" s="3">
        <f t="shared" si="87"/>
        <v>0.58400411333852376</v>
      </c>
      <c r="M2813" s="3" t="b">
        <f>IF(ABS($D2813-Hoja3!$B$10)&lt;Hoja3!$B$11, $H2813*Hoja3!$E$1 + $I2813*Hoja3!$E$2 + $J2813*Hoja3!$E$3)</f>
        <v>0</v>
      </c>
      <c r="N2813" s="3" t="b">
        <f>IF(ABS($D2813-Hoja3!$B$10)&lt;Hoja3!$B$11, $H2813*Hoja3!$G$1 + $I2813*Hoja3!$G$2 + $J2813*Hoja3!$G$3)</f>
        <v>0</v>
      </c>
      <c r="O2813" s="3" t="b">
        <f>IF(ABS($D2813-Hoja3!$B$10)&lt;Hoja3!$B$11, $H2813*Hoja3!$I$1 + $I2813*Hoja3!$I$2 + $J2813*Hoja3!$I$3)</f>
        <v>0</v>
      </c>
      <c r="Q2813">
        <f>IF(ABS($G2813-Hoja3!$B$5)&gt;Hoja3!$B$7, -$N2813/($G2813-Hoja3!$B$5))</f>
        <v>0</v>
      </c>
      <c r="R2813">
        <f>IF(ABS($G2813-Hoja3!$B$5)&gt;Hoja3!$B$7, -$O2813/($G2813-Hoja3!$B$5))</f>
        <v>0</v>
      </c>
    </row>
    <row r="2814" spans="1:18" ht="14.5" customHeight="1" x14ac:dyDescent="0.55000000000000004">
      <c r="A2814" s="3">
        <v>-0.3</v>
      </c>
      <c r="B2814" s="3">
        <v>-0.3</v>
      </c>
      <c r="C2814" s="3">
        <v>-0.34</v>
      </c>
      <c r="D2814" s="3">
        <f t="shared" si="86"/>
        <v>0.10230400000000001</v>
      </c>
      <c r="F2814" s="1"/>
      <c r="G2814" s="3" cm="1">
        <f t="array" ref="G2814">SUMPRODUCT($A2814:$C2814,TRANSPOSE(Hoja3!$E$1:$E$3)/(Hoja3!$B$5^2))</f>
        <v>4.7808544369535265E-2</v>
      </c>
      <c r="H2814" s="3">
        <f>$A2814-$G2814*Hoja3!$E$1</f>
        <v>-0.36666943806173757</v>
      </c>
      <c r="I2814" s="3">
        <f>$B2814-$G2814*Hoja3!$E$2</f>
        <v>-0.21466701062986426</v>
      </c>
      <c r="J2814" s="3">
        <f>$C2814-$G2814*Hoja3!$E$3</f>
        <v>-0.3209057068046397</v>
      </c>
      <c r="K2814" s="3">
        <f t="shared" si="87"/>
        <v>0.53245551449962281</v>
      </c>
      <c r="M2814" s="3" t="b">
        <f>IF(ABS($D2814-Hoja3!$B$10)&lt;Hoja3!$B$11, $H2814*Hoja3!$E$1 + $I2814*Hoja3!$E$2 + $J2814*Hoja3!$E$3)</f>
        <v>0</v>
      </c>
      <c r="N2814" s="3" t="b">
        <f>IF(ABS($D2814-Hoja3!$B$10)&lt;Hoja3!$B$11, $H2814*Hoja3!$G$1 + $I2814*Hoja3!$G$2 + $J2814*Hoja3!$G$3)</f>
        <v>0</v>
      </c>
      <c r="O2814" s="3" t="b">
        <f>IF(ABS($D2814-Hoja3!$B$10)&lt;Hoja3!$B$11, $H2814*Hoja3!$I$1 + $I2814*Hoja3!$I$2 + $J2814*Hoja3!$I$3)</f>
        <v>0</v>
      </c>
      <c r="Q2814">
        <f>IF(ABS($G2814-Hoja3!$B$5)&gt;Hoja3!$B$7, -$N2814/($G2814-Hoja3!$B$5))</f>
        <v>0</v>
      </c>
      <c r="R2814">
        <f>IF(ABS($G2814-Hoja3!$B$5)&gt;Hoja3!$B$7, -$O2814/($G2814-Hoja3!$B$5))</f>
        <v>0</v>
      </c>
    </row>
    <row r="2815" spans="1:18" ht="14.5" customHeight="1" x14ac:dyDescent="0.55000000000000004">
      <c r="A2815" s="3">
        <v>-0.3</v>
      </c>
      <c r="B2815" s="3">
        <v>-0.3</v>
      </c>
      <c r="C2815" s="3">
        <v>-0.26</v>
      </c>
      <c r="D2815" s="3">
        <f t="shared" si="86"/>
        <v>8.0576000000000009E-2</v>
      </c>
      <c r="F2815" s="1"/>
      <c r="G2815" s="3" cm="1">
        <f t="array" ref="G2815">SUMPRODUCT($A2815:$C2815,TRANSPOSE(Hoja3!$E$1:$E$3)/(Hoja3!$B$5^2))</f>
        <v>4.1768607755033341E-2</v>
      </c>
      <c r="H2815" s="3">
        <f>$A2815-$G2815*Hoja3!$E$1</f>
        <v>-0.35824669302049861</v>
      </c>
      <c r="I2815" s="3">
        <f>$B2815-$G2815*Hoja3!$E$2</f>
        <v>-0.22544763266549384</v>
      </c>
      <c r="J2815" s="3">
        <f>$C2815-$G2815*Hoja3!$E$3</f>
        <v>-0.24331800197320338</v>
      </c>
      <c r="K2815" s="3">
        <f t="shared" si="87"/>
        <v>0.48823250426290815</v>
      </c>
      <c r="M2815" s="3" t="b">
        <f>IF(ABS($D2815-Hoja3!$B$10)&lt;Hoja3!$B$11, $H2815*Hoja3!$E$1 + $I2815*Hoja3!$E$2 + $J2815*Hoja3!$E$3)</f>
        <v>0</v>
      </c>
      <c r="N2815" s="3" t="b">
        <f>IF(ABS($D2815-Hoja3!$B$10)&lt;Hoja3!$B$11, $H2815*Hoja3!$G$1 + $I2815*Hoja3!$G$2 + $J2815*Hoja3!$G$3)</f>
        <v>0</v>
      </c>
      <c r="O2815" s="3" t="b">
        <f>IF(ABS($D2815-Hoja3!$B$10)&lt;Hoja3!$B$11, $H2815*Hoja3!$I$1 + $I2815*Hoja3!$I$2 + $J2815*Hoja3!$I$3)</f>
        <v>0</v>
      </c>
      <c r="Q2815">
        <f>IF(ABS($G2815-Hoja3!$B$5)&gt;Hoja3!$B$7, -$N2815/($G2815-Hoja3!$B$5))</f>
        <v>0</v>
      </c>
      <c r="R2815">
        <f>IF(ABS($G2815-Hoja3!$B$5)&gt;Hoja3!$B$7, -$O2815/($G2815-Hoja3!$B$5))</f>
        <v>0</v>
      </c>
    </row>
    <row r="2816" spans="1:18" ht="14.5" customHeight="1" x14ac:dyDescent="0.55000000000000004">
      <c r="A2816" s="3">
        <v>-0.3</v>
      </c>
      <c r="B2816" s="3">
        <v>-0.3</v>
      </c>
      <c r="C2816" s="3">
        <v>-0.18</v>
      </c>
      <c r="D2816" s="3">
        <f t="shared" si="86"/>
        <v>6.8832000000000004E-2</v>
      </c>
      <c r="F2816" s="1"/>
      <c r="G2816" s="3" cm="1">
        <f t="array" ref="G2816">SUMPRODUCT($A2816:$C2816,TRANSPOSE(Hoja3!$E$1:$E$3)/(Hoja3!$B$5^2))</f>
        <v>3.5728671140531423E-2</v>
      </c>
      <c r="H2816" s="3">
        <f>$A2816-$G2816*Hoja3!$E$1</f>
        <v>-0.34982394797925964</v>
      </c>
      <c r="I2816" s="3">
        <f>$B2816-$G2816*Hoja3!$E$2</f>
        <v>-0.23622825470112341</v>
      </c>
      <c r="J2816" s="3">
        <f>$C2816-$G2816*Hoja3!$E$3</f>
        <v>-0.16573029714176701</v>
      </c>
      <c r="K2816" s="3">
        <f t="shared" si="87"/>
        <v>0.45348331202992792</v>
      </c>
      <c r="M2816" s="3" t="b">
        <f>IF(ABS($D2816-Hoja3!$B$10)&lt;Hoja3!$B$11, $H2816*Hoja3!$E$1 + $I2816*Hoja3!$E$2 + $J2816*Hoja3!$E$3)</f>
        <v>0</v>
      </c>
      <c r="N2816" s="3" t="b">
        <f>IF(ABS($D2816-Hoja3!$B$10)&lt;Hoja3!$B$11, $H2816*Hoja3!$G$1 + $I2816*Hoja3!$G$2 + $J2816*Hoja3!$G$3)</f>
        <v>0</v>
      </c>
      <c r="O2816" s="3" t="b">
        <f>IF(ABS($D2816-Hoja3!$B$10)&lt;Hoja3!$B$11, $H2816*Hoja3!$I$1 + $I2816*Hoja3!$I$2 + $J2816*Hoja3!$I$3)</f>
        <v>0</v>
      </c>
      <c r="Q2816">
        <f>IF(ABS($G2816-Hoja3!$B$5)&gt;Hoja3!$B$7, -$N2816/($G2816-Hoja3!$B$5))</f>
        <v>0</v>
      </c>
      <c r="R2816">
        <f>IF(ABS($G2816-Hoja3!$B$5)&gt;Hoja3!$B$7, -$O2816/($G2816-Hoja3!$B$5))</f>
        <v>0</v>
      </c>
    </row>
    <row r="2817" spans="1:18" ht="14.5" customHeight="1" x14ac:dyDescent="0.55000000000000004">
      <c r="A2817" s="3">
        <v>-0.3</v>
      </c>
      <c r="B2817" s="3">
        <v>-0.3</v>
      </c>
      <c r="C2817" s="3">
        <v>-0.1</v>
      </c>
      <c r="D2817" s="3">
        <f t="shared" si="86"/>
        <v>6.4000000000000001E-2</v>
      </c>
      <c r="F2817" s="1"/>
      <c r="G2817" s="3" cm="1">
        <f t="array" ref="G2817">SUMPRODUCT($A2817:$C2817,TRANSPOSE(Hoja3!$E$1:$E$3)/(Hoja3!$B$5^2))</f>
        <v>2.9688734526029506E-2</v>
      </c>
      <c r="H2817" s="3">
        <f>$A2817-$G2817*Hoja3!$E$1</f>
        <v>-0.34140120293802068</v>
      </c>
      <c r="I2817" s="3">
        <f>$B2817-$G2817*Hoja3!$E$2</f>
        <v>-0.24700887673675298</v>
      </c>
      <c r="J2817" s="3">
        <f>$C2817-$G2817*Hoja3!$E$3</f>
        <v>-8.8142592310330697E-2</v>
      </c>
      <c r="K2817" s="3">
        <f t="shared" si="87"/>
        <v>0.43050816848634266</v>
      </c>
      <c r="M2817" s="3" t="b">
        <f>IF(ABS($D2817-Hoja3!$B$10)&lt;Hoja3!$B$11, $H2817*Hoja3!$E$1 + $I2817*Hoja3!$E$2 + $J2817*Hoja3!$E$3)</f>
        <v>0</v>
      </c>
      <c r="N2817" s="3" t="b">
        <f>IF(ABS($D2817-Hoja3!$B$10)&lt;Hoja3!$B$11, $H2817*Hoja3!$G$1 + $I2817*Hoja3!$G$2 + $J2817*Hoja3!$G$3)</f>
        <v>0</v>
      </c>
      <c r="O2817" s="3" t="b">
        <f>IF(ABS($D2817-Hoja3!$B$10)&lt;Hoja3!$B$11, $H2817*Hoja3!$I$1 + $I2817*Hoja3!$I$2 + $J2817*Hoja3!$I$3)</f>
        <v>0</v>
      </c>
      <c r="Q2817">
        <f>IF(ABS($G2817-Hoja3!$B$5)&gt;Hoja3!$B$7, -$N2817/($G2817-Hoja3!$B$5))</f>
        <v>0</v>
      </c>
      <c r="R2817">
        <f>IF(ABS($G2817-Hoja3!$B$5)&gt;Hoja3!$B$7, -$O2817/($G2817-Hoja3!$B$5))</f>
        <v>0</v>
      </c>
    </row>
    <row r="2818" spans="1:18" ht="14.5" customHeight="1" x14ac:dyDescent="0.55000000000000004">
      <c r="A2818" s="3">
        <v>-0.3</v>
      </c>
      <c r="B2818" s="3">
        <v>-0.3</v>
      </c>
      <c r="C2818" s="3">
        <v>-0.02</v>
      </c>
      <c r="D2818" s="3">
        <f t="shared" si="86"/>
        <v>6.3007999999999995E-2</v>
      </c>
      <c r="F2818" s="1"/>
      <c r="G2818" s="3" cm="1">
        <f t="array" ref="G2818">SUMPRODUCT($A2818:$C2818,TRANSPOSE(Hoja3!$E$1:$E$3)/(Hoja3!$B$5^2))</f>
        <v>2.3648797911527589E-2</v>
      </c>
      <c r="H2818" s="3">
        <f>$A2818-$G2818*Hoja3!$E$1</f>
        <v>-0.33297845789678165</v>
      </c>
      <c r="I2818" s="3">
        <f>$B2818-$G2818*Hoja3!$E$2</f>
        <v>-0.25778949877238255</v>
      </c>
      <c r="J2818" s="3">
        <f>$C2818-$G2818*Hoja3!$E$3</f>
        <v>-1.0554887478894361E-2</v>
      </c>
      <c r="K2818" s="3">
        <f t="shared" si="87"/>
        <v>0.42123803810948407</v>
      </c>
      <c r="M2818" s="3" t="b">
        <f>IF(ABS($D2818-Hoja3!$B$10)&lt;Hoja3!$B$11, $H2818*Hoja3!$E$1 + $I2818*Hoja3!$E$2 + $J2818*Hoja3!$E$3)</f>
        <v>0</v>
      </c>
      <c r="N2818" s="3" t="b">
        <f>IF(ABS($D2818-Hoja3!$B$10)&lt;Hoja3!$B$11, $H2818*Hoja3!$G$1 + $I2818*Hoja3!$G$2 + $J2818*Hoja3!$G$3)</f>
        <v>0</v>
      </c>
      <c r="O2818" s="3" t="b">
        <f>IF(ABS($D2818-Hoja3!$B$10)&lt;Hoja3!$B$11, $H2818*Hoja3!$I$1 + $I2818*Hoja3!$I$2 + $J2818*Hoja3!$I$3)</f>
        <v>0</v>
      </c>
      <c r="Q2818">
        <f>IF(ABS($G2818-Hoja3!$B$5)&gt;Hoja3!$B$7, -$N2818/($G2818-Hoja3!$B$5))</f>
        <v>0</v>
      </c>
      <c r="R2818">
        <f>IF(ABS($G2818-Hoja3!$B$5)&gt;Hoja3!$B$7, -$O2818/($G2818-Hoja3!$B$5))</f>
        <v>0</v>
      </c>
    </row>
    <row r="2819" spans="1:18" ht="14.5" customHeight="1" x14ac:dyDescent="0.55000000000000004">
      <c r="A2819" s="3">
        <v>-0.3</v>
      </c>
      <c r="B2819" s="3">
        <v>-0.3</v>
      </c>
      <c r="C2819" s="3">
        <v>0</v>
      </c>
      <c r="D2819" s="3">
        <f t="shared" ref="D2819:D2882" si="88">A2819^3+B2819^2-C2819^3</f>
        <v>6.3E-2</v>
      </c>
      <c r="F2819" s="1"/>
      <c r="G2819" s="3" cm="1">
        <f t="array" ref="G2819">SUMPRODUCT($A2819:$C2819,TRANSPOSE(Hoja3!$E$1:$E$3)/(Hoja3!$B$5^2))</f>
        <v>2.2138813757902109E-2</v>
      </c>
      <c r="H2819" s="3">
        <f>$A2819-$G2819*Hoja3!$E$1</f>
        <v>-0.33087277163647194</v>
      </c>
      <c r="I2819" s="3">
        <f>$B2819-$G2819*Hoja3!$E$2</f>
        <v>-0.26048465428128992</v>
      </c>
      <c r="J2819" s="3">
        <f>$C2819-$G2819*Hoja3!$E$3</f>
        <v>8.8420387289647236E-3</v>
      </c>
      <c r="K2819" s="3">
        <f t="shared" ref="K2819:K2882" si="89">SQRT(H2819^2+I2819^2+J2819^2)</f>
        <v>0.42119737389415018</v>
      </c>
      <c r="M2819" s="3" t="b">
        <f>IF(ABS($D2819-Hoja3!$B$10)&lt;Hoja3!$B$11, $H2819*Hoja3!$E$1 + $I2819*Hoja3!$E$2 + $J2819*Hoja3!$E$3)</f>
        <v>0</v>
      </c>
      <c r="N2819" s="3" t="b">
        <f>IF(ABS($D2819-Hoja3!$B$10)&lt;Hoja3!$B$11, $H2819*Hoja3!$G$1 + $I2819*Hoja3!$G$2 + $J2819*Hoja3!$G$3)</f>
        <v>0</v>
      </c>
      <c r="O2819" s="3" t="b">
        <f>IF(ABS($D2819-Hoja3!$B$10)&lt;Hoja3!$B$11, $H2819*Hoja3!$I$1 + $I2819*Hoja3!$I$2 + $J2819*Hoja3!$I$3)</f>
        <v>0</v>
      </c>
      <c r="Q2819">
        <f>IF(ABS($G2819-Hoja3!$B$5)&gt;Hoja3!$B$7, -$N2819/($G2819-Hoja3!$B$5))</f>
        <v>0</v>
      </c>
      <c r="R2819">
        <f>IF(ABS($G2819-Hoja3!$B$5)&gt;Hoja3!$B$7, -$O2819/($G2819-Hoja3!$B$5))</f>
        <v>0</v>
      </c>
    </row>
    <row r="2820" spans="1:18" ht="14.5" customHeight="1" x14ac:dyDescent="0.55000000000000004">
      <c r="A2820" s="3">
        <v>-0.3</v>
      </c>
      <c r="B2820" s="3">
        <v>-0.3</v>
      </c>
      <c r="C2820" s="3">
        <v>0.02</v>
      </c>
      <c r="D2820" s="3">
        <f t="shared" si="88"/>
        <v>6.2992000000000006E-2</v>
      </c>
      <c r="F2820" s="1"/>
      <c r="G2820" s="3" cm="1">
        <f t="array" ref="G2820">SUMPRODUCT($A2820:$C2820,TRANSPOSE(Hoja3!$E$1:$E$3)/(Hoja3!$B$5^2))</f>
        <v>2.062882960427663E-2</v>
      </c>
      <c r="H2820" s="3">
        <f>$A2820-$G2820*Hoja3!$E$1</f>
        <v>-0.32876708537616217</v>
      </c>
      <c r="I2820" s="3">
        <f>$B2820-$G2820*Hoja3!$E$2</f>
        <v>-0.26317980979019734</v>
      </c>
      <c r="J2820" s="3">
        <f>$C2820-$G2820*Hoja3!$E$3</f>
        <v>2.8238964936823811E-2</v>
      </c>
      <c r="K2820" s="3">
        <f t="shared" si="89"/>
        <v>0.42207682695054971</v>
      </c>
      <c r="M2820" s="3" t="b">
        <f>IF(ABS($D2820-Hoja3!$B$10)&lt;Hoja3!$B$11, $H2820*Hoja3!$E$1 + $I2820*Hoja3!$E$2 + $J2820*Hoja3!$E$3)</f>
        <v>0</v>
      </c>
      <c r="N2820" s="3" t="b">
        <f>IF(ABS($D2820-Hoja3!$B$10)&lt;Hoja3!$B$11, $H2820*Hoja3!$G$1 + $I2820*Hoja3!$G$2 + $J2820*Hoja3!$G$3)</f>
        <v>0</v>
      </c>
      <c r="O2820" s="3" t="b">
        <f>IF(ABS($D2820-Hoja3!$B$10)&lt;Hoja3!$B$11, $H2820*Hoja3!$I$1 + $I2820*Hoja3!$I$2 + $J2820*Hoja3!$I$3)</f>
        <v>0</v>
      </c>
      <c r="Q2820">
        <f>IF(ABS($G2820-Hoja3!$B$5)&gt;Hoja3!$B$7, -$N2820/($G2820-Hoja3!$B$5))</f>
        <v>0</v>
      </c>
      <c r="R2820">
        <f>IF(ABS($G2820-Hoja3!$B$5)&gt;Hoja3!$B$7, -$O2820/($G2820-Hoja3!$B$5))</f>
        <v>0</v>
      </c>
    </row>
    <row r="2821" spans="1:18" ht="14.5" customHeight="1" x14ac:dyDescent="0.55000000000000004">
      <c r="A2821" s="3">
        <v>-0.3</v>
      </c>
      <c r="B2821" s="3">
        <v>-0.3</v>
      </c>
      <c r="C2821" s="3">
        <v>0.1</v>
      </c>
      <c r="D2821" s="3">
        <f t="shared" si="88"/>
        <v>6.2E-2</v>
      </c>
      <c r="F2821" s="1"/>
      <c r="G2821" s="3" cm="1">
        <f t="array" ref="G2821">SUMPRODUCT($A2821:$C2821,TRANSPOSE(Hoja3!$E$1:$E$3)/(Hoja3!$B$5^2))</f>
        <v>1.4588892989774711E-2</v>
      </c>
      <c r="H2821" s="3">
        <f>$A2821-$G2821*Hoja3!$E$1</f>
        <v>-0.32034434033492321</v>
      </c>
      <c r="I2821" s="3">
        <f>$B2821-$G2821*Hoja3!$E$2</f>
        <v>-0.27396043182582691</v>
      </c>
      <c r="J2821" s="3">
        <f>$C2821-$G2821*Hoja3!$E$3</f>
        <v>0.10582666976826015</v>
      </c>
      <c r="K2821" s="3">
        <f t="shared" si="89"/>
        <v>0.43459647792527156</v>
      </c>
      <c r="M2821" s="3" t="b">
        <f>IF(ABS($D2821-Hoja3!$B$10)&lt;Hoja3!$B$11, $H2821*Hoja3!$E$1 + $I2821*Hoja3!$E$2 + $J2821*Hoja3!$E$3)</f>
        <v>0</v>
      </c>
      <c r="N2821" s="3" t="b">
        <f>IF(ABS($D2821-Hoja3!$B$10)&lt;Hoja3!$B$11, $H2821*Hoja3!$G$1 + $I2821*Hoja3!$G$2 + $J2821*Hoja3!$G$3)</f>
        <v>0</v>
      </c>
      <c r="O2821" s="3" t="b">
        <f>IF(ABS($D2821-Hoja3!$B$10)&lt;Hoja3!$B$11, $H2821*Hoja3!$I$1 + $I2821*Hoja3!$I$2 + $J2821*Hoja3!$I$3)</f>
        <v>0</v>
      </c>
      <c r="Q2821">
        <f>IF(ABS($G2821-Hoja3!$B$5)&gt;Hoja3!$B$7, -$N2821/($G2821-Hoja3!$B$5))</f>
        <v>0</v>
      </c>
      <c r="R2821">
        <f>IF(ABS($G2821-Hoja3!$B$5)&gt;Hoja3!$B$7, -$O2821/($G2821-Hoja3!$B$5))</f>
        <v>0</v>
      </c>
    </row>
    <row r="2822" spans="1:18" ht="14.5" customHeight="1" x14ac:dyDescent="0.55000000000000004">
      <c r="A2822" s="3">
        <v>-0.3</v>
      </c>
      <c r="B2822" s="3">
        <v>-0.3</v>
      </c>
      <c r="C2822" s="3">
        <v>0.18</v>
      </c>
      <c r="D2822" s="3">
        <f t="shared" si="88"/>
        <v>5.7168000000000004E-2</v>
      </c>
      <c r="F2822" s="1"/>
      <c r="G2822" s="3" cm="1">
        <f t="array" ref="G2822">SUMPRODUCT($A2822:$C2822,TRANSPOSE(Hoja3!$E$1:$E$3)/(Hoja3!$B$5^2))</f>
        <v>8.5489563752727937E-3</v>
      </c>
      <c r="H2822" s="3">
        <f>$A2822-$G2822*Hoja3!$E$1</f>
        <v>-0.31192159529368424</v>
      </c>
      <c r="I2822" s="3">
        <f>$B2822-$G2822*Hoja3!$E$2</f>
        <v>-0.28474105386145643</v>
      </c>
      <c r="J2822" s="3">
        <f>$C2822-$G2822*Hoja3!$E$3</f>
        <v>0.18341437459969648</v>
      </c>
      <c r="K2822" s="3">
        <f t="shared" si="89"/>
        <v>0.46044910921239446</v>
      </c>
      <c r="M2822" s="3" t="b">
        <f>IF(ABS($D2822-Hoja3!$B$10)&lt;Hoja3!$B$11, $H2822*Hoja3!$E$1 + $I2822*Hoja3!$E$2 + $J2822*Hoja3!$E$3)</f>
        <v>0</v>
      </c>
      <c r="N2822" s="3" t="b">
        <f>IF(ABS($D2822-Hoja3!$B$10)&lt;Hoja3!$B$11, $H2822*Hoja3!$G$1 + $I2822*Hoja3!$G$2 + $J2822*Hoja3!$G$3)</f>
        <v>0</v>
      </c>
      <c r="O2822" s="3" t="b">
        <f>IF(ABS($D2822-Hoja3!$B$10)&lt;Hoja3!$B$11, $H2822*Hoja3!$I$1 + $I2822*Hoja3!$I$2 + $J2822*Hoja3!$I$3)</f>
        <v>0</v>
      </c>
      <c r="Q2822">
        <f>IF(ABS($G2822-Hoja3!$B$5)&gt;Hoja3!$B$7, -$N2822/($G2822-Hoja3!$B$5))</f>
        <v>0</v>
      </c>
      <c r="R2822">
        <f>IF(ABS($G2822-Hoja3!$B$5)&gt;Hoja3!$B$7, -$O2822/($G2822-Hoja3!$B$5))</f>
        <v>0</v>
      </c>
    </row>
    <row r="2823" spans="1:18" ht="14.5" customHeight="1" x14ac:dyDescent="0.55000000000000004">
      <c r="A2823" s="3">
        <v>-0.3</v>
      </c>
      <c r="B2823" s="3">
        <v>-0.3</v>
      </c>
      <c r="C2823" s="3">
        <v>0.26</v>
      </c>
      <c r="D2823" s="3">
        <f t="shared" si="88"/>
        <v>4.5423999999999999E-2</v>
      </c>
      <c r="F2823" s="1"/>
      <c r="G2823" s="3" cm="1">
        <f t="array" ref="G2823">SUMPRODUCT($A2823:$C2823,TRANSPOSE(Hoja3!$E$1:$E$3)/(Hoja3!$B$5^2))</f>
        <v>2.5090197607708746E-3</v>
      </c>
      <c r="H2823" s="3">
        <f>$A2823-$G2823*Hoja3!$E$1</f>
        <v>-0.30349885025244527</v>
      </c>
      <c r="I2823" s="3">
        <f>$B2823-$G2823*Hoja3!$E$2</f>
        <v>-0.295521675897086</v>
      </c>
      <c r="J2823" s="3">
        <f>$C2823-$G2823*Hoja3!$E$3</f>
        <v>0.26100207943113285</v>
      </c>
      <c r="K2823" s="3">
        <f t="shared" si="89"/>
        <v>0.49756074854931426</v>
      </c>
      <c r="M2823" s="3" t="b">
        <f>IF(ABS($D2823-Hoja3!$B$10)&lt;Hoja3!$B$11, $H2823*Hoja3!$E$1 + $I2823*Hoja3!$E$2 + $J2823*Hoja3!$E$3)</f>
        <v>0</v>
      </c>
      <c r="N2823" s="3" t="b">
        <f>IF(ABS($D2823-Hoja3!$B$10)&lt;Hoja3!$B$11, $H2823*Hoja3!$G$1 + $I2823*Hoja3!$G$2 + $J2823*Hoja3!$G$3)</f>
        <v>0</v>
      </c>
      <c r="O2823" s="3" t="b">
        <f>IF(ABS($D2823-Hoja3!$B$10)&lt;Hoja3!$B$11, $H2823*Hoja3!$I$1 + $I2823*Hoja3!$I$2 + $J2823*Hoja3!$I$3)</f>
        <v>0</v>
      </c>
      <c r="Q2823">
        <f>IF(ABS($G2823-Hoja3!$B$5)&gt;Hoja3!$B$7, -$N2823/($G2823-Hoja3!$B$5))</f>
        <v>0</v>
      </c>
      <c r="R2823">
        <f>IF(ABS($G2823-Hoja3!$B$5)&gt;Hoja3!$B$7, -$O2823/($G2823-Hoja3!$B$5))</f>
        <v>0</v>
      </c>
    </row>
    <row r="2824" spans="1:18" ht="14.5" customHeight="1" x14ac:dyDescent="0.55000000000000004">
      <c r="A2824" s="3">
        <v>-0.3</v>
      </c>
      <c r="B2824" s="3">
        <v>-0.3</v>
      </c>
      <c r="C2824" s="3">
        <v>0.34</v>
      </c>
      <c r="D2824" s="3">
        <f t="shared" si="88"/>
        <v>2.3695999999999988E-2</v>
      </c>
      <c r="F2824" s="1"/>
      <c r="G2824" s="3" cm="1">
        <f t="array" ref="G2824">SUMPRODUCT($A2824:$C2824,TRANSPOSE(Hoja3!$E$1:$E$3)/(Hoja3!$B$5^2))</f>
        <v>-3.5309168537310462E-3</v>
      </c>
      <c r="H2824" s="3">
        <f>$A2824-$G2824*Hoja3!$E$1</f>
        <v>-0.29507610521120631</v>
      </c>
      <c r="I2824" s="3">
        <f>$B2824-$G2824*Hoja3!$E$2</f>
        <v>-0.30630229793271557</v>
      </c>
      <c r="J2824" s="3">
        <f>$C2824-$G2824*Hoja3!$E$3</f>
        <v>0.33858978426256919</v>
      </c>
      <c r="K2824" s="3">
        <f t="shared" si="89"/>
        <v>0.54363043291601143</v>
      </c>
      <c r="M2824" s="3" t="b">
        <f>IF(ABS($D2824-Hoja3!$B$10)&lt;Hoja3!$B$11, $H2824*Hoja3!$E$1 + $I2824*Hoja3!$E$2 + $J2824*Hoja3!$E$3)</f>
        <v>0</v>
      </c>
      <c r="N2824" s="3" t="b">
        <f>IF(ABS($D2824-Hoja3!$B$10)&lt;Hoja3!$B$11, $H2824*Hoja3!$G$1 + $I2824*Hoja3!$G$2 + $J2824*Hoja3!$G$3)</f>
        <v>0</v>
      </c>
      <c r="O2824" s="3" t="b">
        <f>IF(ABS($D2824-Hoja3!$B$10)&lt;Hoja3!$B$11, $H2824*Hoja3!$I$1 + $I2824*Hoja3!$I$2 + $J2824*Hoja3!$I$3)</f>
        <v>0</v>
      </c>
      <c r="Q2824">
        <f>IF(ABS($G2824-Hoja3!$B$5)&gt;Hoja3!$B$7, -$N2824/($G2824-Hoja3!$B$5))</f>
        <v>0</v>
      </c>
      <c r="R2824">
        <f>IF(ABS($G2824-Hoja3!$B$5)&gt;Hoja3!$B$7, -$O2824/($G2824-Hoja3!$B$5))</f>
        <v>0</v>
      </c>
    </row>
    <row r="2825" spans="1:18" ht="14.5" customHeight="1" x14ac:dyDescent="0.55000000000000004">
      <c r="A2825" s="3">
        <v>-0.3</v>
      </c>
      <c r="B2825" s="3">
        <v>-0.3</v>
      </c>
      <c r="C2825" s="3">
        <v>0.42</v>
      </c>
      <c r="D2825" s="3">
        <f t="shared" si="88"/>
        <v>-1.1087999999999987E-2</v>
      </c>
      <c r="F2825" s="1"/>
      <c r="G2825" s="3" cm="1">
        <f t="array" ref="G2825">SUMPRODUCT($A2825:$C2825,TRANSPOSE(Hoja3!$E$1:$E$3)/(Hoja3!$B$5^2))</f>
        <v>-9.5708534682329635E-3</v>
      </c>
      <c r="H2825" s="3">
        <f>$A2825-$G2825*Hoja3!$E$1</f>
        <v>-0.28665336016996729</v>
      </c>
      <c r="I2825" s="3">
        <f>$B2825-$G2825*Hoja3!$E$2</f>
        <v>-0.31708291996834514</v>
      </c>
      <c r="J2825" s="3">
        <f>$C2825-$G2825*Hoja3!$E$3</f>
        <v>0.41617748909400548</v>
      </c>
      <c r="K2825" s="3">
        <f t="shared" si="89"/>
        <v>0.59658648112488766</v>
      </c>
      <c r="M2825" s="3">
        <f>IF(ABS($D2825-Hoja3!$B$10)&lt;Hoja3!$B$11, $H2825*Hoja3!$E$1 + $I2825*Hoja3!$E$2 + $J2825*Hoja3!$E$3)</f>
        <v>2.7755575615628914E-17</v>
      </c>
      <c r="N2825" s="3">
        <f>IF(ABS($D2825-Hoja3!$B$10)&lt;Hoja3!$B$11, $H2825*Hoja3!$G$1 + $I2825*Hoja3!$G$2 + $J2825*Hoja3!$G$3)</f>
        <v>0.42110166867971405</v>
      </c>
      <c r="O2825" s="3">
        <f>IF(ABS($D2825-Hoja3!$B$10)&lt;Hoja3!$B$11, $H2825*Hoja3!$I$1 + $I2825*Hoja3!$I$2 + $J2825*Hoja3!$I$3)</f>
        <v>-0.42259769769384253</v>
      </c>
      <c r="Q2825">
        <f>IF(ABS($G2825-Hoja3!$B$5)&gt;Hoja3!$B$7, -$N2825/($G2825-Hoja3!$B$5))</f>
        <v>0.18232896732626941</v>
      </c>
      <c r="R2825">
        <f>IF(ABS($G2825-Hoja3!$B$5)&gt;Hoja3!$B$7, -$O2825/($G2825-Hoja3!$B$5))</f>
        <v>-0.18297671927199644</v>
      </c>
    </row>
    <row r="2826" spans="1:18" ht="14.5" customHeight="1" x14ac:dyDescent="0.55000000000000004">
      <c r="A2826" s="3">
        <v>-0.3</v>
      </c>
      <c r="B2826" s="3">
        <v>-0.3</v>
      </c>
      <c r="C2826" s="3">
        <v>0.5</v>
      </c>
      <c r="D2826" s="3">
        <f t="shared" si="88"/>
        <v>-6.2E-2</v>
      </c>
      <c r="F2826" s="1"/>
      <c r="G2826" s="3" cm="1">
        <f t="array" ref="G2826">SUMPRODUCT($A2826:$C2826,TRANSPOSE(Hoja3!$E$1:$E$3)/(Hoja3!$B$5^2))</f>
        <v>-1.5610790082734881E-2</v>
      </c>
      <c r="H2826" s="3">
        <f>$A2826-$G2826*Hoja3!$E$1</f>
        <v>-0.27823061512872832</v>
      </c>
      <c r="I2826" s="3">
        <f>$B2826-$G2826*Hoja3!$E$2</f>
        <v>-0.32786354200397472</v>
      </c>
      <c r="J2826" s="3">
        <f>$C2826-$G2826*Hoja3!$E$3</f>
        <v>0.49376519392544183</v>
      </c>
      <c r="K2826" s="3">
        <f t="shared" si="89"/>
        <v>0.65476014242051406</v>
      </c>
      <c r="M2826" s="3">
        <f>IF(ABS($D2826-Hoja3!$B$10)&lt;Hoja3!$B$11, $H2826*Hoja3!$E$1 + $I2826*Hoja3!$E$2 + $J2826*Hoja3!$E$3)</f>
        <v>-5.5511151231257827E-17</v>
      </c>
      <c r="N2826" s="3">
        <f>IF(ABS($D2826-Hoja3!$B$10)&lt;Hoja3!$B$11, $H2826*Hoja3!$G$1 + $I2826*Hoja3!$G$2 + $J2826*Hoja3!$G$3)</f>
        <v>0.42110166867971405</v>
      </c>
      <c r="O2826" s="3">
        <f>IF(ABS($D2826-Hoja3!$B$10)&lt;Hoja3!$B$11, $H2826*Hoja3!$I$1 + $I2826*Hoja3!$I$2 + $J2826*Hoja3!$I$3)</f>
        <v>-0.50138231793481924</v>
      </c>
      <c r="Q2826">
        <f>IF(ABS($G2826-Hoja3!$B$5)&gt;Hoja3!$B$7, -$N2826/($G2826-Hoja3!$B$5))</f>
        <v>0.18185338852418631</v>
      </c>
      <c r="R2826">
        <f>IF(ABS($G2826-Hoja3!$B$5)&gt;Hoja3!$B$7, -$O2826/($G2826-Hoja3!$B$5))</f>
        <v>-0.21652270756473058</v>
      </c>
    </row>
    <row r="2827" spans="1:18" ht="14.5" customHeight="1" x14ac:dyDescent="0.55000000000000004">
      <c r="A2827" s="3">
        <v>-0.3</v>
      </c>
      <c r="B2827" s="3">
        <v>-0.3</v>
      </c>
      <c r="C2827" s="3">
        <v>0.57999999999999996</v>
      </c>
      <c r="D2827" s="3">
        <f t="shared" si="88"/>
        <v>-0.13211199999999998</v>
      </c>
      <c r="F2827" s="1"/>
      <c r="G2827" s="3" cm="1">
        <f t="array" ref="G2827">SUMPRODUCT($A2827:$C2827,TRANSPOSE(Hoja3!$E$1:$E$3)/(Hoja3!$B$5^2))</f>
        <v>-2.1650726697236798E-2</v>
      </c>
      <c r="H2827" s="3">
        <f>$A2827-$G2827*Hoja3!$E$1</f>
        <v>-0.26980787008748935</v>
      </c>
      <c r="I2827" s="3">
        <f>$B2827-$G2827*Hoja3!$E$2</f>
        <v>-0.33864416403960429</v>
      </c>
      <c r="J2827" s="3">
        <f>$C2827-$G2827*Hoja3!$E$3</f>
        <v>0.57135289875687811</v>
      </c>
      <c r="K2827" s="3">
        <f t="shared" si="89"/>
        <v>0.71688234147391117</v>
      </c>
      <c r="M2827" s="3">
        <f>IF(ABS($D2827-Hoja3!$B$10)&lt;Hoja3!$B$11, $H2827*Hoja3!$E$1 + $I2827*Hoja3!$E$2 + $J2827*Hoja3!$E$3)</f>
        <v>8.3266726846886741E-17</v>
      </c>
      <c r="N2827" s="3">
        <f>IF(ABS($D2827-Hoja3!$B$10)&lt;Hoja3!$B$11, $H2827*Hoja3!$G$1 + $I2827*Hoja3!$G$2 + $J2827*Hoja3!$G$3)</f>
        <v>0.4211016686797141</v>
      </c>
      <c r="O2827" s="3">
        <f>IF(ABS($D2827-Hoja3!$B$10)&lt;Hoja3!$B$11, $H2827*Hoja3!$I$1 + $I2827*Hoja3!$I$2 + $J2827*Hoja3!$I$3)</f>
        <v>-0.58016693817579579</v>
      </c>
      <c r="Q2827">
        <f>IF(ABS($G2827-Hoja3!$B$5)&gt;Hoja3!$B$7, -$N2827/($G2827-Hoja3!$B$5))</f>
        <v>0.18138028422508229</v>
      </c>
      <c r="R2827">
        <f>IF(ABS($G2827-Hoja3!$B$5)&gt;Hoja3!$B$7, -$O2827/($G2827-Hoja3!$B$5))</f>
        <v>-0.24989415139164209</v>
      </c>
    </row>
    <row r="2828" spans="1:18" ht="14.5" customHeight="1" x14ac:dyDescent="0.55000000000000004">
      <c r="A2828" s="3">
        <v>-0.3</v>
      </c>
      <c r="B2828" s="3">
        <v>-0.3</v>
      </c>
      <c r="C2828" s="3">
        <v>0.66</v>
      </c>
      <c r="D2828" s="3">
        <f t="shared" si="88"/>
        <v>-0.22449600000000003</v>
      </c>
      <c r="F2828" s="1"/>
      <c r="G2828" s="3" cm="1">
        <f t="array" ref="G2828">SUMPRODUCT($A2828:$C2828,TRANSPOSE(Hoja3!$E$1:$E$3)/(Hoja3!$B$5^2))</f>
        <v>-2.7690663311738722E-2</v>
      </c>
      <c r="H2828" s="3">
        <f>$A2828-$G2828*Hoja3!$E$1</f>
        <v>-0.26138512504625039</v>
      </c>
      <c r="I2828" s="3">
        <f>$B2828-$G2828*Hoja3!$E$2</f>
        <v>-0.34942478607523386</v>
      </c>
      <c r="J2828" s="3">
        <f>$C2828-$G2828*Hoja3!$E$3</f>
        <v>0.64894060358831451</v>
      </c>
      <c r="K2828" s="3">
        <f t="shared" si="89"/>
        <v>0.78201264165276307</v>
      </c>
      <c r="M2828" s="3">
        <f>IF(ABS($D2828-Hoja3!$B$10)&lt;Hoja3!$B$11, $H2828*Hoja3!$E$1 + $I2828*Hoja3!$E$2 + $J2828*Hoja3!$E$3)</f>
        <v>0</v>
      </c>
      <c r="N2828" s="3">
        <f>IF(ABS($D2828-Hoja3!$B$10)&lt;Hoja3!$B$11, $H2828*Hoja3!$G$1 + $I2828*Hoja3!$G$2 + $J2828*Hoja3!$G$3)</f>
        <v>0.4211016686797141</v>
      </c>
      <c r="O2828" s="3">
        <f>IF(ABS($D2828-Hoja3!$B$10)&lt;Hoja3!$B$11, $H2828*Hoja3!$I$1 + $I2828*Hoja3!$I$2 + $J2828*Hoja3!$I$3)</f>
        <v>-0.65895155841677244</v>
      </c>
      <c r="Q2828">
        <f>IF(ABS($G2828-Hoja3!$B$5)&gt;Hoja3!$B$7, -$N2828/($G2828-Hoja3!$B$5))</f>
        <v>0.18090963516629319</v>
      </c>
      <c r="R2828">
        <f>IF(ABS($G2828-Hoja3!$B$5)&gt;Hoja3!$B$7, -$O2828/($G2828-Hoja3!$B$5))</f>
        <v>-0.28309240948676734</v>
      </c>
    </row>
    <row r="2829" spans="1:18" ht="14.5" customHeight="1" x14ac:dyDescent="0.55000000000000004">
      <c r="A2829" s="3">
        <v>-0.3</v>
      </c>
      <c r="B2829" s="3">
        <v>-0.3</v>
      </c>
      <c r="C2829" s="3">
        <v>0.74</v>
      </c>
      <c r="D2829" s="3">
        <f t="shared" si="88"/>
        <v>-0.34222399999999997</v>
      </c>
      <c r="F2829" s="1"/>
      <c r="G2829" s="3" cm="1">
        <f t="array" ref="G2829">SUMPRODUCT($A2829:$C2829,TRANSPOSE(Hoja3!$E$1:$E$3)/(Hoja3!$B$5^2))</f>
        <v>-3.3730599926240633E-2</v>
      </c>
      <c r="H2829" s="3">
        <f>$A2829-$G2829*Hoja3!$E$1</f>
        <v>-0.25296238000501142</v>
      </c>
      <c r="I2829" s="3">
        <f>$B2829-$G2829*Hoja3!$E$2</f>
        <v>-0.36020540811086343</v>
      </c>
      <c r="J2829" s="3">
        <f>$C2829-$G2829*Hoja3!$E$3</f>
        <v>0.7265283084197508</v>
      </c>
      <c r="K2829" s="3">
        <f t="shared" si="89"/>
        <v>0.84945940730877667</v>
      </c>
      <c r="M2829" s="3">
        <f>IF(ABS($D2829-Hoja3!$B$10)&lt;Hoja3!$B$11, $H2829*Hoja3!$E$1 + $I2829*Hoja3!$E$2 + $J2829*Hoja3!$E$3)</f>
        <v>5.5511151231257827E-17</v>
      </c>
      <c r="N2829" s="3">
        <f>IF(ABS($D2829-Hoja3!$B$10)&lt;Hoja3!$B$11, $H2829*Hoja3!$G$1 + $I2829*Hoja3!$G$2 + $J2829*Hoja3!$G$3)</f>
        <v>0.4211016686797141</v>
      </c>
      <c r="O2829" s="3">
        <f>IF(ABS($D2829-Hoja3!$B$10)&lt;Hoja3!$B$11, $H2829*Hoja3!$I$1 + $I2829*Hoja3!$I$2 + $J2829*Hoja3!$I$3)</f>
        <v>-0.7377361786577491</v>
      </c>
      <c r="Q2829">
        <f>IF(ABS($G2829-Hoja3!$B$5)&gt;Hoja3!$B$7, -$N2829/($G2829-Hoja3!$B$5))</f>
        <v>0.18044142228457</v>
      </c>
      <c r="R2829">
        <f>IF(ABS($G2829-Hoja3!$B$5)&gt;Hoja3!$B$7, -$O2829/($G2829-Hoja3!$B$5))</f>
        <v>-0.31611882651796447</v>
      </c>
    </row>
    <row r="2830" spans="1:18" ht="14.5" customHeight="1" x14ac:dyDescent="0.55000000000000004">
      <c r="A2830" s="3">
        <v>-0.3</v>
      </c>
      <c r="B2830" s="3">
        <v>-0.3</v>
      </c>
      <c r="C2830" s="3">
        <v>0.82</v>
      </c>
      <c r="D2830" s="3">
        <f t="shared" si="88"/>
        <v>-0.48836799999999986</v>
      </c>
      <c r="F2830" s="1"/>
      <c r="G2830" s="3" cm="1">
        <f t="array" ref="G2830">SUMPRODUCT($A2830:$C2830,TRANSPOSE(Hoja3!$E$1:$E$3)/(Hoja3!$B$5^2))</f>
        <v>-3.977053654074255E-2</v>
      </c>
      <c r="H2830" s="3">
        <f>$A2830-$G2830*Hoja3!$E$1</f>
        <v>-0.24453963496377246</v>
      </c>
      <c r="I2830" s="3">
        <f>$B2830-$G2830*Hoja3!$E$2</f>
        <v>-0.37098603014649301</v>
      </c>
      <c r="J2830" s="3">
        <f>$C2830-$G2830*Hoja3!$E$3</f>
        <v>0.80411601325118709</v>
      </c>
      <c r="K2830" s="3">
        <f t="shared" si="89"/>
        <v>0.91871259401352112</v>
      </c>
      <c r="M2830" s="3">
        <f>IF(ABS($D2830-Hoja3!$B$10)&lt;Hoja3!$B$11, $H2830*Hoja3!$E$1 + $I2830*Hoja3!$E$2 + $J2830*Hoja3!$E$3)</f>
        <v>0</v>
      </c>
      <c r="N2830" s="3">
        <f>IF(ABS($D2830-Hoja3!$B$10)&lt;Hoja3!$B$11, $H2830*Hoja3!$G$1 + $I2830*Hoja3!$G$2 + $J2830*Hoja3!$G$3)</f>
        <v>0.4211016686797141</v>
      </c>
      <c r="O2830" s="3">
        <f>IF(ABS($D2830-Hoja3!$B$10)&lt;Hoja3!$B$11, $H2830*Hoja3!$I$1 + $I2830*Hoja3!$I$2 + $J2830*Hoja3!$I$3)</f>
        <v>-0.81652079889872564</v>
      </c>
      <c r="Q2830">
        <f>IF(ABS($G2830-Hoja3!$B$5)&gt;Hoja3!$B$7, -$N2830/($G2830-Hoja3!$B$5))</f>
        <v>0.17997562671350487</v>
      </c>
      <c r="R2830">
        <f>IF(ABS($G2830-Hoja3!$B$5)&gt;Hoja3!$B$7, -$O2830/($G2830-Hoja3!$B$5))</f>
        <v>-0.34897473326846756</v>
      </c>
    </row>
    <row r="2831" spans="1:18" ht="14.5" customHeight="1" x14ac:dyDescent="0.55000000000000004">
      <c r="A2831" s="3">
        <v>-0.3</v>
      </c>
      <c r="B2831" s="3">
        <v>-0.3</v>
      </c>
      <c r="C2831" s="3">
        <v>0.9</v>
      </c>
      <c r="D2831" s="3">
        <f t="shared" si="88"/>
        <v>-0.66600000000000015</v>
      </c>
      <c r="F2831" s="1"/>
      <c r="G2831" s="3" cm="1">
        <f t="array" ref="G2831">SUMPRODUCT($A2831:$C2831,TRANSPOSE(Hoja3!$E$1:$E$3)/(Hoja3!$B$5^2))</f>
        <v>-4.5810473155244474E-2</v>
      </c>
      <c r="H2831" s="3">
        <f>$A2831-$G2831*Hoja3!$E$1</f>
        <v>-0.23611688992253346</v>
      </c>
      <c r="I2831" s="3">
        <f>$B2831-$G2831*Hoja3!$E$2</f>
        <v>-0.38176665218212258</v>
      </c>
      <c r="J2831" s="3">
        <f>$C2831-$G2831*Hoja3!$E$3</f>
        <v>0.88170371808262349</v>
      </c>
      <c r="K2831" s="3">
        <f t="shared" si="89"/>
        <v>0.98939294969479041</v>
      </c>
      <c r="M2831" s="3" t="b">
        <f>IF(ABS($D2831-Hoja3!$B$10)&lt;Hoja3!$B$11, $H2831*Hoja3!$E$1 + $I2831*Hoja3!$E$2 + $J2831*Hoja3!$E$3)</f>
        <v>0</v>
      </c>
      <c r="N2831" s="3" t="b">
        <f>IF(ABS($D2831-Hoja3!$B$10)&lt;Hoja3!$B$11, $H2831*Hoja3!$G$1 + $I2831*Hoja3!$G$2 + $J2831*Hoja3!$G$3)</f>
        <v>0</v>
      </c>
      <c r="O2831" s="3" t="b">
        <f>IF(ABS($D2831-Hoja3!$B$10)&lt;Hoja3!$B$11, $H2831*Hoja3!$I$1 + $I2831*Hoja3!$I$2 + $J2831*Hoja3!$I$3)</f>
        <v>0</v>
      </c>
      <c r="Q2831">
        <f>IF(ABS($G2831-Hoja3!$B$5)&gt;Hoja3!$B$7, -$N2831/($G2831-Hoja3!$B$5))</f>
        <v>0</v>
      </c>
      <c r="R2831">
        <f>IF(ABS($G2831-Hoja3!$B$5)&gt;Hoja3!$B$7, -$O2831/($G2831-Hoja3!$B$5))</f>
        <v>0</v>
      </c>
    </row>
    <row r="2832" spans="1:18" ht="14.5" customHeight="1" x14ac:dyDescent="0.55000000000000004">
      <c r="A2832" s="3">
        <v>-0.3</v>
      </c>
      <c r="B2832" s="3">
        <v>-0.3</v>
      </c>
      <c r="C2832" s="3">
        <v>0.98</v>
      </c>
      <c r="D2832" s="3">
        <f t="shared" si="88"/>
        <v>-0.87819199999999986</v>
      </c>
      <c r="F2832" s="1"/>
      <c r="G2832" s="3" cm="1">
        <f t="array" ref="G2832">SUMPRODUCT($A2832:$C2832,TRANSPOSE(Hoja3!$E$1:$E$3)/(Hoja3!$B$5^2))</f>
        <v>-5.1850409769746392E-2</v>
      </c>
      <c r="H2832" s="3">
        <f>$A2832-$G2832*Hoja3!$E$1</f>
        <v>-0.22769414488129447</v>
      </c>
      <c r="I2832" s="3">
        <f>$B2832-$G2832*Hoja3!$E$2</f>
        <v>-0.39254727421775215</v>
      </c>
      <c r="J2832" s="3">
        <f>$C2832-$G2832*Hoja3!$E$3</f>
        <v>0.95929142291405978</v>
      </c>
      <c r="K2832" s="3">
        <f t="shared" si="89"/>
        <v>1.061215350522924</v>
      </c>
      <c r="M2832" s="3" t="b">
        <f>IF(ABS($D2832-Hoja3!$B$10)&lt;Hoja3!$B$11, $H2832*Hoja3!$E$1 + $I2832*Hoja3!$E$2 + $J2832*Hoja3!$E$3)</f>
        <v>0</v>
      </c>
      <c r="N2832" s="3" t="b">
        <f>IF(ABS($D2832-Hoja3!$B$10)&lt;Hoja3!$B$11, $H2832*Hoja3!$G$1 + $I2832*Hoja3!$G$2 + $J2832*Hoja3!$G$3)</f>
        <v>0</v>
      </c>
      <c r="O2832" s="3" t="b">
        <f>IF(ABS($D2832-Hoja3!$B$10)&lt;Hoja3!$B$11, $H2832*Hoja3!$I$1 + $I2832*Hoja3!$I$2 + $J2832*Hoja3!$I$3)</f>
        <v>0</v>
      </c>
      <c r="Q2832">
        <f>IF(ABS($G2832-Hoja3!$B$5)&gt;Hoja3!$B$7, -$N2832/($G2832-Hoja3!$B$5))</f>
        <v>0</v>
      </c>
      <c r="R2832">
        <f>IF(ABS($G2832-Hoja3!$B$5)&gt;Hoja3!$B$7, -$O2832/($G2832-Hoja3!$B$5))</f>
        <v>0</v>
      </c>
    </row>
    <row r="2833" spans="1:18" ht="14.5" customHeight="1" x14ac:dyDescent="0.55000000000000004">
      <c r="A2833" s="3">
        <v>-0.3</v>
      </c>
      <c r="B2833" s="3">
        <v>-0.3</v>
      </c>
      <c r="C2833" s="3">
        <v>1.06</v>
      </c>
      <c r="D2833" s="3">
        <f t="shared" si="88"/>
        <v>-1.1280160000000004</v>
      </c>
      <c r="F2833" s="1"/>
      <c r="G2833" s="3" cm="1">
        <f t="array" ref="G2833">SUMPRODUCT($A2833:$C2833,TRANSPOSE(Hoja3!$E$1:$E$3)/(Hoja3!$B$5^2))</f>
        <v>-5.7890346384248309E-2</v>
      </c>
      <c r="H2833" s="3">
        <f>$A2833-$G2833*Hoja3!$E$1</f>
        <v>-0.2192713998400555</v>
      </c>
      <c r="I2833" s="3">
        <f>$B2833-$G2833*Hoja3!$E$2</f>
        <v>-0.40332789625338172</v>
      </c>
      <c r="J2833" s="3">
        <f>$C2833-$G2833*Hoja3!$E$3</f>
        <v>1.0368791277454963</v>
      </c>
      <c r="K2833" s="3">
        <f t="shared" si="89"/>
        <v>1.1339628143101772</v>
      </c>
      <c r="M2833" s="3" t="b">
        <f>IF(ABS($D2833-Hoja3!$B$10)&lt;Hoja3!$B$11, $H2833*Hoja3!$E$1 + $I2833*Hoja3!$E$2 + $J2833*Hoja3!$E$3)</f>
        <v>0</v>
      </c>
      <c r="N2833" s="3" t="b">
        <f>IF(ABS($D2833-Hoja3!$B$10)&lt;Hoja3!$B$11, $H2833*Hoja3!$G$1 + $I2833*Hoja3!$G$2 + $J2833*Hoja3!$G$3)</f>
        <v>0</v>
      </c>
      <c r="O2833" s="3" t="b">
        <f>IF(ABS($D2833-Hoja3!$B$10)&lt;Hoja3!$B$11, $H2833*Hoja3!$I$1 + $I2833*Hoja3!$I$2 + $J2833*Hoja3!$I$3)</f>
        <v>0</v>
      </c>
      <c r="Q2833">
        <f>IF(ABS($G2833-Hoja3!$B$5)&gt;Hoja3!$B$7, -$N2833/($G2833-Hoja3!$B$5))</f>
        <v>0</v>
      </c>
      <c r="R2833">
        <f>IF(ABS($G2833-Hoja3!$B$5)&gt;Hoja3!$B$7, -$O2833/($G2833-Hoja3!$B$5))</f>
        <v>0</v>
      </c>
    </row>
    <row r="2834" spans="1:18" ht="14.5" customHeight="1" x14ac:dyDescent="0.55000000000000004">
      <c r="A2834" s="3">
        <v>-0.3</v>
      </c>
      <c r="B2834" s="3">
        <v>-0.3</v>
      </c>
      <c r="C2834" s="3">
        <v>1.1399999999999999</v>
      </c>
      <c r="D2834" s="3">
        <f t="shared" si="88"/>
        <v>-1.4185439999999998</v>
      </c>
      <c r="F2834" s="1"/>
      <c r="G2834" s="3" cm="1">
        <f t="array" ref="G2834">SUMPRODUCT($A2834:$C2834,TRANSPOSE(Hoja3!$E$1:$E$3)/(Hoja3!$B$5^2))</f>
        <v>-6.3930282998750226E-2</v>
      </c>
      <c r="H2834" s="3">
        <f>$A2834-$G2834*Hoja3!$E$1</f>
        <v>-0.21084865479881654</v>
      </c>
      <c r="I2834" s="3">
        <f>$B2834-$G2834*Hoja3!$E$2</f>
        <v>-0.4141085182890113</v>
      </c>
      <c r="J2834" s="3">
        <f>$C2834-$G2834*Hoja3!$E$3</f>
        <v>1.1144668325769325</v>
      </c>
      <c r="K2834" s="3">
        <f t="shared" si="89"/>
        <v>1.2074681532297451</v>
      </c>
      <c r="M2834" s="3" t="b">
        <f>IF(ABS($D2834-Hoja3!$B$10)&lt;Hoja3!$B$11, $H2834*Hoja3!$E$1 + $I2834*Hoja3!$E$2 + $J2834*Hoja3!$E$3)</f>
        <v>0</v>
      </c>
      <c r="N2834" s="3" t="b">
        <f>IF(ABS($D2834-Hoja3!$B$10)&lt;Hoja3!$B$11, $H2834*Hoja3!$G$1 + $I2834*Hoja3!$G$2 + $J2834*Hoja3!$G$3)</f>
        <v>0</v>
      </c>
      <c r="O2834" s="3" t="b">
        <f>IF(ABS($D2834-Hoja3!$B$10)&lt;Hoja3!$B$11, $H2834*Hoja3!$I$1 + $I2834*Hoja3!$I$2 + $J2834*Hoja3!$I$3)</f>
        <v>0</v>
      </c>
      <c r="Q2834">
        <f>IF(ABS($G2834-Hoja3!$B$5)&gt;Hoja3!$B$7, -$N2834/($G2834-Hoja3!$B$5))</f>
        <v>0</v>
      </c>
      <c r="R2834">
        <f>IF(ABS($G2834-Hoja3!$B$5)&gt;Hoja3!$B$7, -$O2834/($G2834-Hoja3!$B$5))</f>
        <v>0</v>
      </c>
    </row>
    <row r="2835" spans="1:18" ht="14.5" customHeight="1" x14ac:dyDescent="0.55000000000000004">
      <c r="A2835" s="3">
        <v>-0.3</v>
      </c>
      <c r="B2835" s="3">
        <v>-0.3</v>
      </c>
      <c r="C2835" s="3">
        <v>1.22</v>
      </c>
      <c r="D2835" s="3">
        <f t="shared" si="88"/>
        <v>-1.752848</v>
      </c>
      <c r="F2835" s="1"/>
      <c r="G2835" s="3" cm="1">
        <f t="array" ref="G2835">SUMPRODUCT($A2835:$C2835,TRANSPOSE(Hoja3!$E$1:$E$3)/(Hoja3!$B$5^2))</f>
        <v>-6.9970219613252144E-2</v>
      </c>
      <c r="H2835" s="3">
        <f>$A2835-$G2835*Hoja3!$E$1</f>
        <v>-0.20242590975757757</v>
      </c>
      <c r="I2835" s="3">
        <f>$B2835-$G2835*Hoja3!$E$2</f>
        <v>-0.42488914032464087</v>
      </c>
      <c r="J2835" s="3">
        <f>$C2835-$G2835*Hoja3!$E$3</f>
        <v>1.1920545374083689</v>
      </c>
      <c r="K2835" s="3">
        <f t="shared" si="89"/>
        <v>1.2816009717001917</v>
      </c>
      <c r="M2835" s="3" t="b">
        <f>IF(ABS($D2835-Hoja3!$B$10)&lt;Hoja3!$B$11, $H2835*Hoja3!$E$1 + $I2835*Hoja3!$E$2 + $J2835*Hoja3!$E$3)</f>
        <v>0</v>
      </c>
      <c r="N2835" s="3" t="b">
        <f>IF(ABS($D2835-Hoja3!$B$10)&lt;Hoja3!$B$11, $H2835*Hoja3!$G$1 + $I2835*Hoja3!$G$2 + $J2835*Hoja3!$G$3)</f>
        <v>0</v>
      </c>
      <c r="O2835" s="3" t="b">
        <f>IF(ABS($D2835-Hoja3!$B$10)&lt;Hoja3!$B$11, $H2835*Hoja3!$I$1 + $I2835*Hoja3!$I$2 + $J2835*Hoja3!$I$3)</f>
        <v>0</v>
      </c>
      <c r="Q2835">
        <f>IF(ABS($G2835-Hoja3!$B$5)&gt;Hoja3!$B$7, -$N2835/($G2835-Hoja3!$B$5))</f>
        <v>0</v>
      </c>
      <c r="R2835">
        <f>IF(ABS($G2835-Hoja3!$B$5)&gt;Hoja3!$B$7, -$O2835/($G2835-Hoja3!$B$5))</f>
        <v>0</v>
      </c>
    </row>
    <row r="2836" spans="1:18" ht="14.5" customHeight="1" x14ac:dyDescent="0.55000000000000004">
      <c r="A2836" s="3">
        <v>-0.3</v>
      </c>
      <c r="B2836" s="3">
        <v>-0.3</v>
      </c>
      <c r="C2836" s="3">
        <v>1.3</v>
      </c>
      <c r="D2836" s="3">
        <f t="shared" si="88"/>
        <v>-2.1340000000000003</v>
      </c>
      <c r="F2836" s="1"/>
      <c r="G2836" s="3" cm="1">
        <f t="array" ref="G2836">SUMPRODUCT($A2836:$C2836,TRANSPOSE(Hoja3!$E$1:$E$3)/(Hoja3!$B$5^2))</f>
        <v>-7.6010156227754075E-2</v>
      </c>
      <c r="H2836" s="3">
        <f>$A2836-$G2836*Hoja3!$E$1</f>
        <v>-0.19400316471633858</v>
      </c>
      <c r="I2836" s="3">
        <f>$B2836-$G2836*Hoja3!$E$2</f>
        <v>-0.43566976236027044</v>
      </c>
      <c r="J2836" s="3">
        <f>$C2836-$G2836*Hoja3!$E$3</f>
        <v>1.2696422422398053</v>
      </c>
      <c r="K2836" s="3">
        <f t="shared" si="89"/>
        <v>1.3562583798947492</v>
      </c>
      <c r="M2836" s="3" t="b">
        <f>IF(ABS($D2836-Hoja3!$B$10)&lt;Hoja3!$B$11, $H2836*Hoja3!$E$1 + $I2836*Hoja3!$E$2 + $J2836*Hoja3!$E$3)</f>
        <v>0</v>
      </c>
      <c r="N2836" s="3" t="b">
        <f>IF(ABS($D2836-Hoja3!$B$10)&lt;Hoja3!$B$11, $H2836*Hoja3!$G$1 + $I2836*Hoja3!$G$2 + $J2836*Hoja3!$G$3)</f>
        <v>0</v>
      </c>
      <c r="O2836" s="3" t="b">
        <f>IF(ABS($D2836-Hoja3!$B$10)&lt;Hoja3!$B$11, $H2836*Hoja3!$I$1 + $I2836*Hoja3!$I$2 + $J2836*Hoja3!$I$3)</f>
        <v>0</v>
      </c>
      <c r="Q2836">
        <f>IF(ABS($G2836-Hoja3!$B$5)&gt;Hoja3!$B$7, -$N2836/($G2836-Hoja3!$B$5))</f>
        <v>0</v>
      </c>
      <c r="R2836">
        <f>IF(ABS($G2836-Hoja3!$B$5)&gt;Hoja3!$B$7, -$O2836/($G2836-Hoja3!$B$5))</f>
        <v>0</v>
      </c>
    </row>
    <row r="2837" spans="1:18" ht="14.5" customHeight="1" x14ac:dyDescent="0.55000000000000004">
      <c r="A2837" s="3">
        <v>-0.3</v>
      </c>
      <c r="B2837" s="3">
        <v>-0.1</v>
      </c>
      <c r="C2837" s="3">
        <v>-1.3</v>
      </c>
      <c r="D2837" s="3">
        <f t="shared" si="88"/>
        <v>2.1800000000000006</v>
      </c>
      <c r="F2837" s="1"/>
      <c r="G2837" s="3" cm="1">
        <f t="array" ref="G2837">SUMPRODUCT($A2837:$C2837,TRANSPOSE(Hoja3!$E$1:$E$3)/(Hoja3!$B$5^2))</f>
        <v>5.2806122908002504E-2</v>
      </c>
      <c r="H2837" s="3">
        <f>$A2837-$G2837*Hoja3!$E$1</f>
        <v>-0.37363860554472256</v>
      </c>
      <c r="I2837" s="3">
        <f>$B2837-$G2837*Hoja3!$E$2</f>
        <v>-5.7468830266655252E-3</v>
      </c>
      <c r="J2837" s="3">
        <f>$C2837-$G2837*Hoja3!$E$3</f>
        <v>-1.2789097198709496</v>
      </c>
      <c r="K2837" s="3">
        <f t="shared" si="89"/>
        <v>1.3323846688544256</v>
      </c>
      <c r="M2837" s="3" t="b">
        <f>IF(ABS($D2837-Hoja3!$B$10)&lt;Hoja3!$B$11, $H2837*Hoja3!$E$1 + $I2837*Hoja3!$E$2 + $J2837*Hoja3!$E$3)</f>
        <v>0</v>
      </c>
      <c r="N2837" s="3" t="b">
        <f>IF(ABS($D2837-Hoja3!$B$10)&lt;Hoja3!$B$11, $H2837*Hoja3!$G$1 + $I2837*Hoja3!$G$2 + $J2837*Hoja3!$G$3)</f>
        <v>0</v>
      </c>
      <c r="O2837" s="3" t="b">
        <f>IF(ABS($D2837-Hoja3!$B$10)&lt;Hoja3!$B$11, $H2837*Hoja3!$I$1 + $I2837*Hoja3!$I$2 + $J2837*Hoja3!$I$3)</f>
        <v>0</v>
      </c>
      <c r="Q2837">
        <f>IF(ABS($G2837-Hoja3!$B$5)&gt;Hoja3!$B$7, -$N2837/($G2837-Hoja3!$B$5))</f>
        <v>0</v>
      </c>
      <c r="R2837">
        <f>IF(ABS($G2837-Hoja3!$B$5)&gt;Hoja3!$B$7, -$O2837/($G2837-Hoja3!$B$5))</f>
        <v>0</v>
      </c>
    </row>
    <row r="2838" spans="1:18" ht="14.5" customHeight="1" x14ac:dyDescent="0.55000000000000004">
      <c r="A2838" s="3">
        <v>-0.3</v>
      </c>
      <c r="B2838" s="3">
        <v>-0.1</v>
      </c>
      <c r="C2838" s="3">
        <v>-1.22</v>
      </c>
      <c r="D2838" s="3">
        <f t="shared" si="88"/>
        <v>1.798848</v>
      </c>
      <c r="F2838" s="1"/>
      <c r="G2838" s="3" cm="1">
        <f t="array" ref="G2838">SUMPRODUCT($A2838:$C2838,TRANSPOSE(Hoja3!$E$1:$E$3)/(Hoja3!$B$5^2))</f>
        <v>4.6766186293500572E-2</v>
      </c>
      <c r="H2838" s="3">
        <f>$A2838-$G2838*Hoja3!$E$1</f>
        <v>-0.36521586050348359</v>
      </c>
      <c r="I2838" s="3">
        <f>$B2838-$G2838*Hoja3!$E$2</f>
        <v>-1.6527505062295125E-2</v>
      </c>
      <c r="J2838" s="3">
        <f>$C2838-$G2838*Hoja3!$E$3</f>
        <v>-1.2013220150395132</v>
      </c>
      <c r="K2838" s="3">
        <f t="shared" si="89"/>
        <v>1.2557190637262303</v>
      </c>
      <c r="M2838" s="3" t="b">
        <f>IF(ABS($D2838-Hoja3!$B$10)&lt;Hoja3!$B$11, $H2838*Hoja3!$E$1 + $I2838*Hoja3!$E$2 + $J2838*Hoja3!$E$3)</f>
        <v>0</v>
      </c>
      <c r="N2838" s="3" t="b">
        <f>IF(ABS($D2838-Hoja3!$B$10)&lt;Hoja3!$B$11, $H2838*Hoja3!$G$1 + $I2838*Hoja3!$G$2 + $J2838*Hoja3!$G$3)</f>
        <v>0</v>
      </c>
      <c r="O2838" s="3" t="b">
        <f>IF(ABS($D2838-Hoja3!$B$10)&lt;Hoja3!$B$11, $H2838*Hoja3!$I$1 + $I2838*Hoja3!$I$2 + $J2838*Hoja3!$I$3)</f>
        <v>0</v>
      </c>
      <c r="Q2838">
        <f>IF(ABS($G2838-Hoja3!$B$5)&gt;Hoja3!$B$7, -$N2838/($G2838-Hoja3!$B$5))</f>
        <v>0</v>
      </c>
      <c r="R2838">
        <f>IF(ABS($G2838-Hoja3!$B$5)&gt;Hoja3!$B$7, -$O2838/($G2838-Hoja3!$B$5))</f>
        <v>0</v>
      </c>
    </row>
    <row r="2839" spans="1:18" ht="14.5" customHeight="1" x14ac:dyDescent="0.55000000000000004">
      <c r="A2839" s="3">
        <v>-0.3</v>
      </c>
      <c r="B2839" s="3">
        <v>-0.1</v>
      </c>
      <c r="C2839" s="3">
        <v>-1.1399999999999999</v>
      </c>
      <c r="D2839" s="3">
        <f t="shared" si="88"/>
        <v>1.4645439999999998</v>
      </c>
      <c r="F2839" s="1"/>
      <c r="G2839" s="3" cm="1">
        <f t="array" ref="G2839">SUMPRODUCT($A2839:$C2839,TRANSPOSE(Hoja3!$E$1:$E$3)/(Hoja3!$B$5^2))</f>
        <v>4.0726249678998655E-2</v>
      </c>
      <c r="H2839" s="3">
        <f>$A2839-$G2839*Hoja3!$E$1</f>
        <v>-0.35679311546224463</v>
      </c>
      <c r="I2839" s="3">
        <f>$B2839-$G2839*Hoja3!$E$2</f>
        <v>-2.7308127097924684E-2</v>
      </c>
      <c r="J2839" s="3">
        <f>$C2839-$G2839*Hoja3!$E$3</f>
        <v>-1.1237343102080768</v>
      </c>
      <c r="K2839" s="3">
        <f t="shared" si="89"/>
        <v>1.1793328033196029</v>
      </c>
      <c r="M2839" s="3" t="b">
        <f>IF(ABS($D2839-Hoja3!$B$10)&lt;Hoja3!$B$11, $H2839*Hoja3!$E$1 + $I2839*Hoja3!$E$2 + $J2839*Hoja3!$E$3)</f>
        <v>0</v>
      </c>
      <c r="N2839" s="3" t="b">
        <f>IF(ABS($D2839-Hoja3!$B$10)&lt;Hoja3!$B$11, $H2839*Hoja3!$G$1 + $I2839*Hoja3!$G$2 + $J2839*Hoja3!$G$3)</f>
        <v>0</v>
      </c>
      <c r="O2839" s="3" t="b">
        <f>IF(ABS($D2839-Hoja3!$B$10)&lt;Hoja3!$B$11, $H2839*Hoja3!$I$1 + $I2839*Hoja3!$I$2 + $J2839*Hoja3!$I$3)</f>
        <v>0</v>
      </c>
      <c r="Q2839">
        <f>IF(ABS($G2839-Hoja3!$B$5)&gt;Hoja3!$B$7, -$N2839/($G2839-Hoja3!$B$5))</f>
        <v>0</v>
      </c>
      <c r="R2839">
        <f>IF(ABS($G2839-Hoja3!$B$5)&gt;Hoja3!$B$7, -$O2839/($G2839-Hoja3!$B$5))</f>
        <v>0</v>
      </c>
    </row>
    <row r="2840" spans="1:18" ht="14.5" customHeight="1" x14ac:dyDescent="0.55000000000000004">
      <c r="A2840" s="3">
        <v>-0.3</v>
      </c>
      <c r="B2840" s="3">
        <v>-0.1</v>
      </c>
      <c r="C2840" s="3">
        <v>-1.06</v>
      </c>
      <c r="D2840" s="3">
        <f t="shared" si="88"/>
        <v>1.1740160000000004</v>
      </c>
      <c r="F2840" s="1"/>
      <c r="G2840" s="3" cm="1">
        <f t="array" ref="G2840">SUMPRODUCT($A2840:$C2840,TRANSPOSE(Hoja3!$E$1:$E$3)/(Hoja3!$B$5^2))</f>
        <v>3.4686313064496738E-2</v>
      </c>
      <c r="H2840" s="3">
        <f>$A2840-$G2840*Hoja3!$E$1</f>
        <v>-0.3483703704210056</v>
      </c>
      <c r="I2840" s="3">
        <f>$B2840-$G2840*Hoja3!$E$2</f>
        <v>-3.8088749133554256E-2</v>
      </c>
      <c r="J2840" s="3">
        <f>$C2840-$G2840*Hoja3!$E$3</f>
        <v>-1.0461466053766406</v>
      </c>
      <c r="K2840" s="3">
        <f t="shared" si="89"/>
        <v>1.1032839107586478</v>
      </c>
      <c r="M2840" s="3" t="b">
        <f>IF(ABS($D2840-Hoja3!$B$10)&lt;Hoja3!$B$11, $H2840*Hoja3!$E$1 + $I2840*Hoja3!$E$2 + $J2840*Hoja3!$E$3)</f>
        <v>0</v>
      </c>
      <c r="N2840" s="3" t="b">
        <f>IF(ABS($D2840-Hoja3!$B$10)&lt;Hoja3!$B$11, $H2840*Hoja3!$G$1 + $I2840*Hoja3!$G$2 + $J2840*Hoja3!$G$3)</f>
        <v>0</v>
      </c>
      <c r="O2840" s="3" t="b">
        <f>IF(ABS($D2840-Hoja3!$B$10)&lt;Hoja3!$B$11, $H2840*Hoja3!$I$1 + $I2840*Hoja3!$I$2 + $J2840*Hoja3!$I$3)</f>
        <v>0</v>
      </c>
      <c r="Q2840">
        <f>IF(ABS($G2840-Hoja3!$B$5)&gt;Hoja3!$B$7, -$N2840/($G2840-Hoja3!$B$5))</f>
        <v>0</v>
      </c>
      <c r="R2840">
        <f>IF(ABS($G2840-Hoja3!$B$5)&gt;Hoja3!$B$7, -$O2840/($G2840-Hoja3!$B$5))</f>
        <v>0</v>
      </c>
    </row>
    <row r="2841" spans="1:18" ht="14.5" customHeight="1" x14ac:dyDescent="0.55000000000000004">
      <c r="A2841" s="3">
        <v>-0.3</v>
      </c>
      <c r="B2841" s="3">
        <v>-0.1</v>
      </c>
      <c r="C2841" s="3">
        <v>-0.98</v>
      </c>
      <c r="D2841" s="3">
        <f t="shared" si="88"/>
        <v>0.9241919999999999</v>
      </c>
      <c r="F2841" s="1"/>
      <c r="G2841" s="3" cm="1">
        <f t="array" ref="G2841">SUMPRODUCT($A2841:$C2841,TRANSPOSE(Hoja3!$E$1:$E$3)/(Hoja3!$B$5^2))</f>
        <v>2.864637644999482E-2</v>
      </c>
      <c r="H2841" s="3">
        <f>$A2841-$G2841*Hoja3!$E$1</f>
        <v>-0.33994762537976664</v>
      </c>
      <c r="I2841" s="3">
        <f>$B2841-$G2841*Hoja3!$E$2</f>
        <v>-4.8869371169183821E-2</v>
      </c>
      <c r="J2841" s="3">
        <f>$C2841-$G2841*Hoja3!$E$3</f>
        <v>-0.96855890054520433</v>
      </c>
      <c r="K2841" s="3">
        <f t="shared" si="89"/>
        <v>1.0276472873827618</v>
      </c>
      <c r="M2841" s="3" t="b">
        <f>IF(ABS($D2841-Hoja3!$B$10)&lt;Hoja3!$B$11, $H2841*Hoja3!$E$1 + $I2841*Hoja3!$E$2 + $J2841*Hoja3!$E$3)</f>
        <v>0</v>
      </c>
      <c r="N2841" s="3" t="b">
        <f>IF(ABS($D2841-Hoja3!$B$10)&lt;Hoja3!$B$11, $H2841*Hoja3!$G$1 + $I2841*Hoja3!$G$2 + $J2841*Hoja3!$G$3)</f>
        <v>0</v>
      </c>
      <c r="O2841" s="3" t="b">
        <f>IF(ABS($D2841-Hoja3!$B$10)&lt;Hoja3!$B$11, $H2841*Hoja3!$I$1 + $I2841*Hoja3!$I$2 + $J2841*Hoja3!$I$3)</f>
        <v>0</v>
      </c>
      <c r="Q2841">
        <f>IF(ABS($G2841-Hoja3!$B$5)&gt;Hoja3!$B$7, -$N2841/($G2841-Hoja3!$B$5))</f>
        <v>0</v>
      </c>
      <c r="R2841">
        <f>IF(ABS($G2841-Hoja3!$B$5)&gt;Hoja3!$B$7, -$O2841/($G2841-Hoja3!$B$5))</f>
        <v>0</v>
      </c>
    </row>
    <row r="2842" spans="1:18" ht="14.5" customHeight="1" x14ac:dyDescent="0.55000000000000004">
      <c r="A2842" s="3">
        <v>-0.3</v>
      </c>
      <c r="B2842" s="3">
        <v>-0.1</v>
      </c>
      <c r="C2842" s="3">
        <v>-0.9</v>
      </c>
      <c r="D2842" s="3">
        <f t="shared" si="88"/>
        <v>0.71200000000000008</v>
      </c>
      <c r="F2842" s="1"/>
      <c r="G2842" s="3" cm="1">
        <f t="array" ref="G2842">SUMPRODUCT($A2842:$C2842,TRANSPOSE(Hoja3!$E$1:$E$3)/(Hoja3!$B$5^2))</f>
        <v>2.2606439835492903E-2</v>
      </c>
      <c r="H2842" s="3">
        <f>$A2842-$G2842*Hoja3!$E$1</f>
        <v>-0.33152488033852767</v>
      </c>
      <c r="I2842" s="3">
        <f>$B2842-$G2842*Hoja3!$E$2</f>
        <v>-5.9649993204813387E-2</v>
      </c>
      <c r="J2842" s="3">
        <f>$C2842-$G2842*Hoja3!$E$3</f>
        <v>-0.89097119571376804</v>
      </c>
      <c r="K2842" s="3">
        <f t="shared" si="89"/>
        <v>0.95252114914285813</v>
      </c>
      <c r="M2842" s="3" t="b">
        <f>IF(ABS($D2842-Hoja3!$B$10)&lt;Hoja3!$B$11, $H2842*Hoja3!$E$1 + $I2842*Hoja3!$E$2 + $J2842*Hoja3!$E$3)</f>
        <v>0</v>
      </c>
      <c r="N2842" s="3" t="b">
        <f>IF(ABS($D2842-Hoja3!$B$10)&lt;Hoja3!$B$11, $H2842*Hoja3!$G$1 + $I2842*Hoja3!$G$2 + $J2842*Hoja3!$G$3)</f>
        <v>0</v>
      </c>
      <c r="O2842" s="3" t="b">
        <f>IF(ABS($D2842-Hoja3!$B$10)&lt;Hoja3!$B$11, $H2842*Hoja3!$I$1 + $I2842*Hoja3!$I$2 + $J2842*Hoja3!$I$3)</f>
        <v>0</v>
      </c>
      <c r="Q2842">
        <f>IF(ABS($G2842-Hoja3!$B$5)&gt;Hoja3!$B$7, -$N2842/($G2842-Hoja3!$B$5))</f>
        <v>0</v>
      </c>
      <c r="R2842">
        <f>IF(ABS($G2842-Hoja3!$B$5)&gt;Hoja3!$B$7, -$O2842/($G2842-Hoja3!$B$5))</f>
        <v>0</v>
      </c>
    </row>
    <row r="2843" spans="1:18" ht="14.5" customHeight="1" x14ac:dyDescent="0.55000000000000004">
      <c r="A2843" s="3">
        <v>-0.3</v>
      </c>
      <c r="B2843" s="3">
        <v>-0.1</v>
      </c>
      <c r="C2843" s="3">
        <v>-0.82</v>
      </c>
      <c r="D2843" s="3">
        <f t="shared" si="88"/>
        <v>0.53436799999999984</v>
      </c>
      <c r="F2843" s="1"/>
      <c r="G2843" s="3" cm="1">
        <f t="array" ref="G2843">SUMPRODUCT($A2843:$C2843,TRANSPOSE(Hoja3!$E$1:$E$3)/(Hoja3!$B$5^2))</f>
        <v>1.6566503220990979E-2</v>
      </c>
      <c r="H2843" s="3">
        <f>$A2843-$G2843*Hoja3!$E$1</f>
        <v>-0.32310213529728871</v>
      </c>
      <c r="I2843" s="3">
        <f>$B2843-$G2843*Hoja3!$E$2</f>
        <v>-7.0430615240442973E-2</v>
      </c>
      <c r="J2843" s="3">
        <f>$C2843-$G2843*Hoja3!$E$3</f>
        <v>-0.81338349088233164</v>
      </c>
      <c r="K2843" s="3">
        <f t="shared" si="89"/>
        <v>0.87803653946560944</v>
      </c>
      <c r="M2843" s="3" t="b">
        <f>IF(ABS($D2843-Hoja3!$B$10)&lt;Hoja3!$B$11, $H2843*Hoja3!$E$1 + $I2843*Hoja3!$E$2 + $J2843*Hoja3!$E$3)</f>
        <v>0</v>
      </c>
      <c r="N2843" s="3" t="b">
        <f>IF(ABS($D2843-Hoja3!$B$10)&lt;Hoja3!$B$11, $H2843*Hoja3!$G$1 + $I2843*Hoja3!$G$2 + $J2843*Hoja3!$G$3)</f>
        <v>0</v>
      </c>
      <c r="O2843" s="3" t="b">
        <f>IF(ABS($D2843-Hoja3!$B$10)&lt;Hoja3!$B$11, $H2843*Hoja3!$I$1 + $I2843*Hoja3!$I$2 + $J2843*Hoja3!$I$3)</f>
        <v>0</v>
      </c>
      <c r="Q2843">
        <f>IF(ABS($G2843-Hoja3!$B$5)&gt;Hoja3!$B$7, -$N2843/($G2843-Hoja3!$B$5))</f>
        <v>0</v>
      </c>
      <c r="R2843">
        <f>IF(ABS($G2843-Hoja3!$B$5)&gt;Hoja3!$B$7, -$O2843/($G2843-Hoja3!$B$5))</f>
        <v>0</v>
      </c>
    </row>
    <row r="2844" spans="1:18" ht="14.5" customHeight="1" x14ac:dyDescent="0.55000000000000004">
      <c r="A2844" s="3">
        <v>-0.3</v>
      </c>
      <c r="B2844" s="3">
        <v>-0.1</v>
      </c>
      <c r="C2844" s="3">
        <v>-0.74</v>
      </c>
      <c r="D2844" s="3">
        <f t="shared" si="88"/>
        <v>0.38822399999999996</v>
      </c>
      <c r="F2844" s="1"/>
      <c r="G2844" s="3" cm="1">
        <f t="array" ref="G2844">SUMPRODUCT($A2844:$C2844,TRANSPOSE(Hoja3!$E$1:$E$3)/(Hoja3!$B$5^2))</f>
        <v>1.0526566606489061E-2</v>
      </c>
      <c r="H2844" s="3">
        <f>$A2844-$G2844*Hoja3!$E$1</f>
        <v>-0.31467939025604974</v>
      </c>
      <c r="I2844" s="3">
        <f>$B2844-$G2844*Hoja3!$E$2</f>
        <v>-8.1211237276072532E-2</v>
      </c>
      <c r="J2844" s="3">
        <f>$C2844-$G2844*Hoja3!$E$3</f>
        <v>-0.73579578605089524</v>
      </c>
      <c r="K2844" s="3">
        <f t="shared" si="89"/>
        <v>0.80437169423226507</v>
      </c>
      <c r="M2844" s="3" t="b">
        <f>IF(ABS($D2844-Hoja3!$B$10)&lt;Hoja3!$B$11, $H2844*Hoja3!$E$1 + $I2844*Hoja3!$E$2 + $J2844*Hoja3!$E$3)</f>
        <v>0</v>
      </c>
      <c r="N2844" s="3" t="b">
        <f>IF(ABS($D2844-Hoja3!$B$10)&lt;Hoja3!$B$11, $H2844*Hoja3!$G$1 + $I2844*Hoja3!$G$2 + $J2844*Hoja3!$G$3)</f>
        <v>0</v>
      </c>
      <c r="O2844" s="3" t="b">
        <f>IF(ABS($D2844-Hoja3!$B$10)&lt;Hoja3!$B$11, $H2844*Hoja3!$I$1 + $I2844*Hoja3!$I$2 + $J2844*Hoja3!$I$3)</f>
        <v>0</v>
      </c>
      <c r="Q2844">
        <f>IF(ABS($G2844-Hoja3!$B$5)&gt;Hoja3!$B$7, -$N2844/($G2844-Hoja3!$B$5))</f>
        <v>0</v>
      </c>
      <c r="R2844">
        <f>IF(ABS($G2844-Hoja3!$B$5)&gt;Hoja3!$B$7, -$O2844/($G2844-Hoja3!$B$5))</f>
        <v>0</v>
      </c>
    </row>
    <row r="2845" spans="1:18" ht="14.5" customHeight="1" x14ac:dyDescent="0.55000000000000004">
      <c r="A2845" s="3">
        <v>-0.3</v>
      </c>
      <c r="B2845" s="3">
        <v>-0.1</v>
      </c>
      <c r="C2845" s="3">
        <v>-0.66</v>
      </c>
      <c r="D2845" s="3">
        <f t="shared" si="88"/>
        <v>0.27049600000000001</v>
      </c>
      <c r="F2845" s="1"/>
      <c r="G2845" s="3" cm="1">
        <f t="array" ref="G2845">SUMPRODUCT($A2845:$C2845,TRANSPOSE(Hoja3!$E$1:$E$3)/(Hoja3!$B$5^2))</f>
        <v>4.4866299919871511E-3</v>
      </c>
      <c r="H2845" s="3">
        <f>$A2845-$G2845*Hoja3!$E$1</f>
        <v>-0.30625664521481077</v>
      </c>
      <c r="I2845" s="3">
        <f>$B2845-$G2845*Hoja3!$E$2</f>
        <v>-9.199185931170209E-2</v>
      </c>
      <c r="J2845" s="3">
        <f>$C2845-$G2845*Hoja3!$E$3</f>
        <v>-0.65820808121945895</v>
      </c>
      <c r="K2845" s="3">
        <f t="shared" si="89"/>
        <v>0.73177422276304349</v>
      </c>
      <c r="M2845" s="3" t="b">
        <f>IF(ABS($D2845-Hoja3!$B$10)&lt;Hoja3!$B$11, $H2845*Hoja3!$E$1 + $I2845*Hoja3!$E$2 + $J2845*Hoja3!$E$3)</f>
        <v>0</v>
      </c>
      <c r="N2845" s="3" t="b">
        <f>IF(ABS($D2845-Hoja3!$B$10)&lt;Hoja3!$B$11, $H2845*Hoja3!$G$1 + $I2845*Hoja3!$G$2 + $J2845*Hoja3!$G$3)</f>
        <v>0</v>
      </c>
      <c r="O2845" s="3" t="b">
        <f>IF(ABS($D2845-Hoja3!$B$10)&lt;Hoja3!$B$11, $H2845*Hoja3!$I$1 + $I2845*Hoja3!$I$2 + $J2845*Hoja3!$I$3)</f>
        <v>0</v>
      </c>
      <c r="Q2845">
        <f>IF(ABS($G2845-Hoja3!$B$5)&gt;Hoja3!$B$7, -$N2845/($G2845-Hoja3!$B$5))</f>
        <v>0</v>
      </c>
      <c r="R2845">
        <f>IF(ABS($G2845-Hoja3!$B$5)&gt;Hoja3!$B$7, -$O2845/($G2845-Hoja3!$B$5))</f>
        <v>0</v>
      </c>
    </row>
    <row r="2846" spans="1:18" ht="14.5" customHeight="1" x14ac:dyDescent="0.55000000000000004">
      <c r="A2846" s="3">
        <v>-0.3</v>
      </c>
      <c r="B2846" s="3">
        <v>-0.1</v>
      </c>
      <c r="C2846" s="3">
        <v>-0.57999999999999996</v>
      </c>
      <c r="D2846" s="3">
        <f t="shared" si="88"/>
        <v>0.17811199999999999</v>
      </c>
      <c r="F2846" s="1"/>
      <c r="G2846" s="3" cm="1">
        <f t="array" ref="G2846">SUMPRODUCT($A2846:$C2846,TRANSPOSE(Hoja3!$E$1:$E$3)/(Hoja3!$B$5^2))</f>
        <v>-1.5533066225147732E-3</v>
      </c>
      <c r="H2846" s="3">
        <f>$A2846-$G2846*Hoja3!$E$1</f>
        <v>-0.29783390017357181</v>
      </c>
      <c r="I2846" s="3">
        <f>$B2846-$G2846*Hoja3!$E$2</f>
        <v>-0.10277248134733166</v>
      </c>
      <c r="J2846" s="3">
        <f>$C2846-$G2846*Hoja3!$E$3</f>
        <v>-0.58062037638802255</v>
      </c>
      <c r="K2846" s="3">
        <f t="shared" si="89"/>
        <v>0.66059612206843732</v>
      </c>
      <c r="M2846" s="3" t="b">
        <f>IF(ABS($D2846-Hoja3!$B$10)&lt;Hoja3!$B$11, $H2846*Hoja3!$E$1 + $I2846*Hoja3!$E$2 + $J2846*Hoja3!$E$3)</f>
        <v>0</v>
      </c>
      <c r="N2846" s="3" t="b">
        <f>IF(ABS($D2846-Hoja3!$B$10)&lt;Hoja3!$B$11, $H2846*Hoja3!$G$1 + $I2846*Hoja3!$G$2 + $J2846*Hoja3!$G$3)</f>
        <v>0</v>
      </c>
      <c r="O2846" s="3" t="b">
        <f>IF(ABS($D2846-Hoja3!$B$10)&lt;Hoja3!$B$11, $H2846*Hoja3!$I$1 + $I2846*Hoja3!$I$2 + $J2846*Hoja3!$I$3)</f>
        <v>0</v>
      </c>
      <c r="Q2846">
        <f>IF(ABS($G2846-Hoja3!$B$5)&gt;Hoja3!$B$7, -$N2846/($G2846-Hoja3!$B$5))</f>
        <v>0</v>
      </c>
      <c r="R2846">
        <f>IF(ABS($G2846-Hoja3!$B$5)&gt;Hoja3!$B$7, -$O2846/($G2846-Hoja3!$B$5))</f>
        <v>0</v>
      </c>
    </row>
    <row r="2847" spans="1:18" ht="14.5" customHeight="1" x14ac:dyDescent="0.55000000000000004">
      <c r="A2847" s="3">
        <v>-0.3</v>
      </c>
      <c r="B2847" s="3">
        <v>-0.1</v>
      </c>
      <c r="C2847" s="3">
        <v>-0.5</v>
      </c>
      <c r="D2847" s="3">
        <f t="shared" si="88"/>
        <v>0.108</v>
      </c>
      <c r="F2847" s="1"/>
      <c r="G2847" s="3" cm="1">
        <f t="array" ref="G2847">SUMPRODUCT($A2847:$C2847,TRANSPOSE(Hoja3!$E$1:$E$3)/(Hoja3!$B$5^2))</f>
        <v>-7.5932432370166905E-3</v>
      </c>
      <c r="H2847" s="3">
        <f>$A2847-$G2847*Hoja3!$E$1</f>
        <v>-0.28941115513233279</v>
      </c>
      <c r="I2847" s="3">
        <f>$B2847-$G2847*Hoja3!$E$2</f>
        <v>-0.11355310338296123</v>
      </c>
      <c r="J2847" s="3">
        <f>$C2847-$G2847*Hoja3!$E$3</f>
        <v>-0.50303267155658626</v>
      </c>
      <c r="K2847" s="3">
        <f t="shared" si="89"/>
        <v>0.59135014387103102</v>
      </c>
      <c r="M2847" s="3" t="b">
        <f>IF(ABS($D2847-Hoja3!$B$10)&lt;Hoja3!$B$11, $H2847*Hoja3!$E$1 + $I2847*Hoja3!$E$2 + $J2847*Hoja3!$E$3)</f>
        <v>0</v>
      </c>
      <c r="N2847" s="3" t="b">
        <f>IF(ABS($D2847-Hoja3!$B$10)&lt;Hoja3!$B$11, $H2847*Hoja3!$G$1 + $I2847*Hoja3!$G$2 + $J2847*Hoja3!$G$3)</f>
        <v>0</v>
      </c>
      <c r="O2847" s="3" t="b">
        <f>IF(ABS($D2847-Hoja3!$B$10)&lt;Hoja3!$B$11, $H2847*Hoja3!$I$1 + $I2847*Hoja3!$I$2 + $J2847*Hoja3!$I$3)</f>
        <v>0</v>
      </c>
      <c r="Q2847">
        <f>IF(ABS($G2847-Hoja3!$B$5)&gt;Hoja3!$B$7, -$N2847/($G2847-Hoja3!$B$5))</f>
        <v>0</v>
      </c>
      <c r="R2847">
        <f>IF(ABS($G2847-Hoja3!$B$5)&gt;Hoja3!$B$7, -$O2847/($G2847-Hoja3!$B$5))</f>
        <v>0</v>
      </c>
    </row>
    <row r="2848" spans="1:18" ht="14.5" customHeight="1" x14ac:dyDescent="0.55000000000000004">
      <c r="A2848" s="3">
        <v>-0.3</v>
      </c>
      <c r="B2848" s="3">
        <v>-0.1</v>
      </c>
      <c r="C2848" s="3">
        <v>-0.42</v>
      </c>
      <c r="D2848" s="3">
        <f t="shared" si="88"/>
        <v>5.7087999999999986E-2</v>
      </c>
      <c r="F2848" s="1"/>
      <c r="G2848" s="3" cm="1">
        <f t="array" ref="G2848">SUMPRODUCT($A2848:$C2848,TRANSPOSE(Hoja3!$E$1:$E$3)/(Hoja3!$B$5^2))</f>
        <v>-1.3633179851518608E-2</v>
      </c>
      <c r="H2848" s="3">
        <f>$A2848-$G2848*Hoja3!$E$1</f>
        <v>-0.28098841009109382</v>
      </c>
      <c r="I2848" s="3">
        <f>$B2848-$G2848*Hoja3!$E$2</f>
        <v>-0.12433372541859081</v>
      </c>
      <c r="J2848" s="3">
        <f>$C2848-$G2848*Hoja3!$E$3</f>
        <v>-0.42544496672514992</v>
      </c>
      <c r="K2848" s="3">
        <f t="shared" si="89"/>
        <v>0.52480165929020284</v>
      </c>
      <c r="M2848" s="3" t="b">
        <f>IF(ABS($D2848-Hoja3!$B$10)&lt;Hoja3!$B$11, $H2848*Hoja3!$E$1 + $I2848*Hoja3!$E$2 + $J2848*Hoja3!$E$3)</f>
        <v>0</v>
      </c>
      <c r="N2848" s="3" t="b">
        <f>IF(ABS($D2848-Hoja3!$B$10)&lt;Hoja3!$B$11, $H2848*Hoja3!$G$1 + $I2848*Hoja3!$G$2 + $J2848*Hoja3!$G$3)</f>
        <v>0</v>
      </c>
      <c r="O2848" s="3" t="b">
        <f>IF(ABS($D2848-Hoja3!$B$10)&lt;Hoja3!$B$11, $H2848*Hoja3!$I$1 + $I2848*Hoja3!$I$2 + $J2848*Hoja3!$I$3)</f>
        <v>0</v>
      </c>
      <c r="Q2848">
        <f>IF(ABS($G2848-Hoja3!$B$5)&gt;Hoja3!$B$7, -$N2848/($G2848-Hoja3!$B$5))</f>
        <v>0</v>
      </c>
      <c r="R2848">
        <f>IF(ABS($G2848-Hoja3!$B$5)&gt;Hoja3!$B$7, -$O2848/($G2848-Hoja3!$B$5))</f>
        <v>0</v>
      </c>
    </row>
    <row r="2849" spans="1:18" ht="14.5" customHeight="1" x14ac:dyDescent="0.55000000000000004">
      <c r="A2849" s="3">
        <v>-0.3</v>
      </c>
      <c r="B2849" s="3">
        <v>-0.1</v>
      </c>
      <c r="C2849" s="3">
        <v>-0.34</v>
      </c>
      <c r="D2849" s="3">
        <f t="shared" si="88"/>
        <v>2.2304000000000015E-2</v>
      </c>
      <c r="F2849" s="1"/>
      <c r="G2849" s="3" cm="1">
        <f t="array" ref="G2849">SUMPRODUCT($A2849:$C2849,TRANSPOSE(Hoja3!$E$1:$E$3)/(Hoja3!$B$5^2))</f>
        <v>-1.9673116466020525E-2</v>
      </c>
      <c r="H2849" s="3">
        <f>$A2849-$G2849*Hoja3!$E$1</f>
        <v>-0.27256566504985485</v>
      </c>
      <c r="I2849" s="3">
        <f>$B2849-$G2849*Hoja3!$E$2</f>
        <v>-0.13511434745422035</v>
      </c>
      <c r="J2849" s="3">
        <f>$C2849-$G2849*Hoja3!$E$3</f>
        <v>-0.34785726189371363</v>
      </c>
      <c r="K2849" s="3">
        <f t="shared" si="89"/>
        <v>0.46211752109635612</v>
      </c>
      <c r="M2849" s="3" t="b">
        <f>IF(ABS($D2849-Hoja3!$B$10)&lt;Hoja3!$B$11, $H2849*Hoja3!$E$1 + $I2849*Hoja3!$E$2 + $J2849*Hoja3!$E$3)</f>
        <v>0</v>
      </c>
      <c r="N2849" s="3" t="b">
        <f>IF(ABS($D2849-Hoja3!$B$10)&lt;Hoja3!$B$11, $H2849*Hoja3!$G$1 + $I2849*Hoja3!$G$2 + $J2849*Hoja3!$G$3)</f>
        <v>0</v>
      </c>
      <c r="O2849" s="3" t="b">
        <f>IF(ABS($D2849-Hoja3!$B$10)&lt;Hoja3!$B$11, $H2849*Hoja3!$I$1 + $I2849*Hoja3!$I$2 + $J2849*Hoja3!$I$3)</f>
        <v>0</v>
      </c>
      <c r="Q2849">
        <f>IF(ABS($G2849-Hoja3!$B$5)&gt;Hoja3!$B$7, -$N2849/($G2849-Hoja3!$B$5))</f>
        <v>0</v>
      </c>
      <c r="R2849">
        <f>IF(ABS($G2849-Hoja3!$B$5)&gt;Hoja3!$B$7, -$O2849/($G2849-Hoja3!$B$5))</f>
        <v>0</v>
      </c>
    </row>
    <row r="2850" spans="1:18" ht="14.5" customHeight="1" x14ac:dyDescent="0.55000000000000004">
      <c r="A2850" s="3">
        <v>-0.3</v>
      </c>
      <c r="B2850" s="3">
        <v>-0.1</v>
      </c>
      <c r="C2850" s="3">
        <v>-0.26</v>
      </c>
      <c r="D2850" s="3">
        <f t="shared" si="88"/>
        <v>5.7600000000000359E-4</v>
      </c>
      <c r="F2850" s="1"/>
      <c r="G2850" s="3" cm="1">
        <f t="array" ref="G2850">SUMPRODUCT($A2850:$C2850,TRANSPOSE(Hoja3!$E$1:$E$3)/(Hoja3!$B$5^2))</f>
        <v>-2.5713053080522446E-2</v>
      </c>
      <c r="H2850" s="3">
        <f>$A2850-$G2850*Hoja3!$E$1</f>
        <v>-0.26414292000861589</v>
      </c>
      <c r="I2850" s="3">
        <f>$B2850-$G2850*Hoja3!$E$2</f>
        <v>-0.14589496948984992</v>
      </c>
      <c r="J2850" s="3">
        <f>$C2850-$G2850*Hoja3!$E$3</f>
        <v>-0.27026955706227729</v>
      </c>
      <c r="K2850" s="3">
        <f t="shared" si="89"/>
        <v>0.40509561561162549</v>
      </c>
      <c r="M2850" s="3" t="b">
        <f>IF(ABS($D2850-Hoja3!$B$10)&lt;Hoja3!$B$11, $H2850*Hoja3!$E$1 + $I2850*Hoja3!$E$2 + $J2850*Hoja3!$E$3)</f>
        <v>0</v>
      </c>
      <c r="N2850" s="3" t="b">
        <f>IF(ABS($D2850-Hoja3!$B$10)&lt;Hoja3!$B$11, $H2850*Hoja3!$G$1 + $I2850*Hoja3!$G$2 + $J2850*Hoja3!$G$3)</f>
        <v>0</v>
      </c>
      <c r="O2850" s="3" t="b">
        <f>IF(ABS($D2850-Hoja3!$B$10)&lt;Hoja3!$B$11, $H2850*Hoja3!$I$1 + $I2850*Hoja3!$I$2 + $J2850*Hoja3!$I$3)</f>
        <v>0</v>
      </c>
      <c r="Q2850">
        <f>IF(ABS($G2850-Hoja3!$B$5)&gt;Hoja3!$B$7, -$N2850/($G2850-Hoja3!$B$5))</f>
        <v>0</v>
      </c>
      <c r="R2850">
        <f>IF(ABS($G2850-Hoja3!$B$5)&gt;Hoja3!$B$7, -$O2850/($G2850-Hoja3!$B$5))</f>
        <v>0</v>
      </c>
    </row>
    <row r="2851" spans="1:18" ht="14.5" customHeight="1" x14ac:dyDescent="0.55000000000000004">
      <c r="A2851" s="3">
        <v>-0.3</v>
      </c>
      <c r="B2851" s="3">
        <v>-0.1</v>
      </c>
      <c r="C2851" s="3">
        <v>-0.18</v>
      </c>
      <c r="D2851" s="3">
        <f t="shared" si="88"/>
        <v>-1.1167999999999997E-2</v>
      </c>
      <c r="F2851" s="1"/>
      <c r="G2851" s="3" cm="1">
        <f t="array" ref="G2851">SUMPRODUCT($A2851:$C2851,TRANSPOSE(Hoja3!$E$1:$E$3)/(Hoja3!$B$5^2))</f>
        <v>-3.1752989695024367E-2</v>
      </c>
      <c r="H2851" s="3">
        <f>$A2851-$G2851*Hoja3!$E$1</f>
        <v>-0.25572017496737692</v>
      </c>
      <c r="I2851" s="3">
        <f>$B2851-$G2851*Hoja3!$E$2</f>
        <v>-0.1566755915254795</v>
      </c>
      <c r="J2851" s="3">
        <f>$C2851-$G2851*Hoja3!$E$3</f>
        <v>-0.19268185223084094</v>
      </c>
      <c r="K2851" s="3">
        <f t="shared" si="89"/>
        <v>0.35646366581225691</v>
      </c>
      <c r="M2851" s="3">
        <f>IF(ABS($D2851-Hoja3!$B$10)&lt;Hoja3!$B$11, $H2851*Hoja3!$E$1 + $I2851*Hoja3!$E$2 + $J2851*Hoja3!$E$3)</f>
        <v>-1.3877787807814457E-17</v>
      </c>
      <c r="N2851" s="3">
        <f>IF(ABS($D2851-Hoja3!$B$10)&lt;Hoja3!$B$11, $H2851*Hoja3!$G$1 + $I2851*Hoja3!$G$2 + $J2851*Hoja3!$G$3)</f>
        <v>0.29796937361458242</v>
      </c>
      <c r="O2851" s="3">
        <f>IF(ABS($D2851-Hoja3!$B$10)&lt;Hoja3!$B$11, $H2851*Hoja3!$I$1 + $I2851*Hoja3!$I$2 + $J2851*Hoja3!$I$3)</f>
        <v>0.19565428038263258</v>
      </c>
      <c r="Q2851">
        <f>IF(ABS($G2851-Hoja3!$B$5)&gt;Hoja3!$B$7, -$N2851/($G2851-Hoja3!$B$5))</f>
        <v>0.12778770947498785</v>
      </c>
      <c r="R2851">
        <f>IF(ABS($G2851-Hoja3!$B$5)&gt;Hoja3!$B$7, -$O2851/($G2851-Hoja3!$B$5))</f>
        <v>8.3908664960357773E-2</v>
      </c>
    </row>
    <row r="2852" spans="1:18" ht="14.5" customHeight="1" x14ac:dyDescent="0.55000000000000004">
      <c r="A2852" s="3">
        <v>-0.3</v>
      </c>
      <c r="B2852" s="3">
        <v>-0.1</v>
      </c>
      <c r="C2852" s="3">
        <v>-0.1</v>
      </c>
      <c r="D2852" s="3">
        <f t="shared" si="88"/>
        <v>-1.5999999999999997E-2</v>
      </c>
      <c r="F2852" s="1"/>
      <c r="G2852" s="3" cm="1">
        <f t="array" ref="G2852">SUMPRODUCT($A2852:$C2852,TRANSPOSE(Hoja3!$E$1:$E$3)/(Hoja3!$B$5^2))</f>
        <v>-3.7792926309526284E-2</v>
      </c>
      <c r="H2852" s="3">
        <f>$A2852-$G2852*Hoja3!$E$1</f>
        <v>-0.24729742992613793</v>
      </c>
      <c r="I2852" s="3">
        <f>$B2852-$G2852*Hoja3!$E$2</f>
        <v>-0.16745621356110907</v>
      </c>
      <c r="J2852" s="3">
        <f>$C2852-$G2852*Hoja3!$E$3</f>
        <v>-0.11509414739940463</v>
      </c>
      <c r="K2852" s="3">
        <f t="shared" si="89"/>
        <v>0.32006915670506703</v>
      </c>
      <c r="M2852" s="3">
        <f>IF(ABS($D2852-Hoja3!$B$10)&lt;Hoja3!$B$11, $H2852*Hoja3!$E$1 + $I2852*Hoja3!$E$2 + $J2852*Hoja3!$E$3)</f>
        <v>4.163336342344337E-17</v>
      </c>
      <c r="N2852" s="3">
        <f>IF(ABS($D2852-Hoja3!$B$10)&lt;Hoja3!$B$11, $H2852*Hoja3!$G$1 + $I2852*Hoja3!$G$2 + $J2852*Hoja3!$G$3)</f>
        <v>0.29796937361458242</v>
      </c>
      <c r="O2852" s="3">
        <f>IF(ABS($D2852-Hoja3!$B$10)&lt;Hoja3!$B$11, $H2852*Hoja3!$I$1 + $I2852*Hoja3!$I$2 + $J2852*Hoja3!$I$3)</f>
        <v>0.11686966014165596</v>
      </c>
      <c r="Q2852">
        <f>IF(ABS($G2852-Hoja3!$B$5)&gt;Hoja3!$B$7, -$N2852/($G2852-Hoja3!$B$5))</f>
        <v>0.1274575563392438</v>
      </c>
      <c r="R2852">
        <f>IF(ABS($G2852-Hoja3!$B$5)&gt;Hoja3!$B$7, -$O2852/($G2852-Hoja3!$B$5))</f>
        <v>4.9991450836558038E-2</v>
      </c>
    </row>
    <row r="2853" spans="1:18" ht="14.5" customHeight="1" x14ac:dyDescent="0.55000000000000004">
      <c r="A2853" s="3">
        <v>-0.3</v>
      </c>
      <c r="B2853" s="3">
        <v>-0.1</v>
      </c>
      <c r="C2853" s="3">
        <v>-0.02</v>
      </c>
      <c r="D2853" s="3">
        <f t="shared" si="88"/>
        <v>-1.6991999999999997E-2</v>
      </c>
      <c r="F2853" s="1"/>
      <c r="G2853" s="3" cm="1">
        <f t="array" ref="G2853">SUMPRODUCT($A2853:$C2853,TRANSPOSE(Hoja3!$E$1:$E$3)/(Hoja3!$B$5^2))</f>
        <v>-4.3832862924028201E-2</v>
      </c>
      <c r="H2853" s="3">
        <f>$A2853-$G2853*Hoja3!$E$1</f>
        <v>-0.23887468488489896</v>
      </c>
      <c r="I2853" s="3">
        <f>$B2853-$G2853*Hoja3!$E$2</f>
        <v>-0.17823683559673864</v>
      </c>
      <c r="J2853" s="3">
        <f>$C2853-$G2853*Hoja3!$E$3</f>
        <v>-3.7506442567968284E-2</v>
      </c>
      <c r="K2853" s="3">
        <f t="shared" si="89"/>
        <v>0.3003934384711206</v>
      </c>
      <c r="M2853" s="3">
        <f>IF(ABS($D2853-Hoja3!$B$10)&lt;Hoja3!$B$11, $H2853*Hoja3!$E$1 + $I2853*Hoja3!$E$2 + $J2853*Hoja3!$E$3)</f>
        <v>2.6020852139652106E-17</v>
      </c>
      <c r="N2853" s="3">
        <f>IF(ABS($D2853-Hoja3!$B$10)&lt;Hoja3!$B$11, $H2853*Hoja3!$G$1 + $I2853*Hoja3!$G$2 + $J2853*Hoja3!$G$3)</f>
        <v>0.29796937361458237</v>
      </c>
      <c r="O2853" s="3">
        <f>IF(ABS($D2853-Hoja3!$B$10)&lt;Hoja3!$B$11, $H2853*Hoja3!$I$1 + $I2853*Hoja3!$I$2 + $J2853*Hoja3!$I$3)</f>
        <v>3.808503990067931E-2</v>
      </c>
      <c r="Q2853">
        <f>IF(ABS($G2853-Hoja3!$B$5)&gt;Hoja3!$B$7, -$N2853/($G2853-Hoja3!$B$5))</f>
        <v>0.12712910477876521</v>
      </c>
      <c r="R2853">
        <f>IF(ABS($G2853-Hoja3!$B$5)&gt;Hoja3!$B$7, -$O2853/($G2853-Hoja3!$B$5))</f>
        <v>1.6249042541867344E-2</v>
      </c>
    </row>
    <row r="2854" spans="1:18" ht="14.5" customHeight="1" x14ac:dyDescent="0.55000000000000004">
      <c r="A2854" s="3">
        <v>-0.3</v>
      </c>
      <c r="B2854" s="3">
        <v>-0.1</v>
      </c>
      <c r="C2854" s="3">
        <v>0</v>
      </c>
      <c r="D2854" s="3">
        <f t="shared" si="88"/>
        <v>-1.6999999999999998E-2</v>
      </c>
      <c r="F2854" s="1"/>
      <c r="G2854" s="3" cm="1">
        <f t="array" ref="G2854">SUMPRODUCT($A2854:$C2854,TRANSPOSE(Hoja3!$E$1:$E$3)/(Hoja3!$B$5^2))</f>
        <v>-4.5342847077653681E-2</v>
      </c>
      <c r="H2854" s="3">
        <f>$A2854-$G2854*Hoja3!$E$1</f>
        <v>-0.23676899862458922</v>
      </c>
      <c r="I2854" s="3">
        <f>$B2854-$G2854*Hoja3!$E$2</f>
        <v>-0.18093199110564603</v>
      </c>
      <c r="J2854" s="3">
        <f>$C2854-$G2854*Hoja3!$E$3</f>
        <v>-1.8109516360109195E-2</v>
      </c>
      <c r="K2854" s="3">
        <f t="shared" si="89"/>
        <v>0.29853626027325619</v>
      </c>
      <c r="M2854" s="3">
        <f>IF(ABS($D2854-Hoja3!$B$10)&lt;Hoja3!$B$11, $H2854*Hoja3!$E$1 + $I2854*Hoja3!$E$2 + $J2854*Hoja3!$E$3)</f>
        <v>3.4694469519536142E-17</v>
      </c>
      <c r="N2854" s="3">
        <f>IF(ABS($D2854-Hoja3!$B$10)&lt;Hoja3!$B$11, $H2854*Hoja3!$G$1 + $I2854*Hoja3!$G$2 + $J2854*Hoja3!$G$3)</f>
        <v>0.29796937361458237</v>
      </c>
      <c r="O2854" s="3">
        <f>IF(ABS($D2854-Hoja3!$B$10)&lt;Hoja3!$B$11, $H2854*Hoja3!$I$1 + $I2854*Hoja3!$I$2 + $J2854*Hoja3!$I$3)</f>
        <v>1.8388884840435143E-2</v>
      </c>
      <c r="Q2854">
        <f>IF(ABS($G2854-Hoja3!$B$5)&gt;Hoja3!$B$7, -$N2854/($G2854-Hoja3!$B$5))</f>
        <v>0.12704725621921681</v>
      </c>
      <c r="R2854">
        <f>IF(ABS($G2854-Hoja3!$B$5)&gt;Hoja3!$B$7, -$O2854/($G2854-Hoja3!$B$5))</f>
        <v>7.8405956141329447E-3</v>
      </c>
    </row>
    <row r="2855" spans="1:18" ht="14.5" customHeight="1" x14ac:dyDescent="0.55000000000000004">
      <c r="A2855" s="3">
        <v>-0.3</v>
      </c>
      <c r="B2855" s="3">
        <v>-0.1</v>
      </c>
      <c r="C2855" s="3">
        <v>0.02</v>
      </c>
      <c r="D2855" s="3">
        <f t="shared" si="88"/>
        <v>-1.7007999999999999E-2</v>
      </c>
      <c r="F2855" s="1"/>
      <c r="G2855" s="3" cm="1">
        <f t="array" ref="G2855">SUMPRODUCT($A2855:$C2855,TRANSPOSE(Hoja3!$E$1:$E$3)/(Hoja3!$B$5^2))</f>
        <v>-4.685283123127916E-2</v>
      </c>
      <c r="H2855" s="3">
        <f>$A2855-$G2855*Hoja3!$E$1</f>
        <v>-0.23466331236427948</v>
      </c>
      <c r="I2855" s="3">
        <f>$B2855-$G2855*Hoja3!$E$2</f>
        <v>-0.18362714661455343</v>
      </c>
      <c r="J2855" s="3">
        <f>$C2855-$G2855*Hoja3!$E$3</f>
        <v>1.2874098477498874E-3</v>
      </c>
      <c r="K2855" s="3">
        <f t="shared" si="89"/>
        <v>0.29797224127038108</v>
      </c>
      <c r="M2855" s="3">
        <f>IF(ABS($D2855-Hoja3!$B$10)&lt;Hoja3!$B$11, $H2855*Hoja3!$E$1 + $I2855*Hoja3!$E$2 + $J2855*Hoja3!$E$3)</f>
        <v>4.6078592330633938E-17</v>
      </c>
      <c r="N2855" s="3">
        <f>IF(ABS($D2855-Hoja3!$B$10)&lt;Hoja3!$B$11, $H2855*Hoja3!$G$1 + $I2855*Hoja3!$G$2 + $J2855*Hoja3!$G$3)</f>
        <v>0.29796937361458237</v>
      </c>
      <c r="O2855" s="3">
        <f>IF(ABS($D2855-Hoja3!$B$10)&lt;Hoja3!$B$11, $H2855*Hoja3!$I$1 + $I2855*Hoja3!$I$2 + $J2855*Hoja3!$I$3)</f>
        <v>-1.307270219809014E-3</v>
      </c>
      <c r="Q2855">
        <f>IF(ABS($G2855-Hoja3!$B$5)&gt;Hoja3!$B$7, -$N2855/($G2855-Hoja3!$B$5))</f>
        <v>0.12696551298372299</v>
      </c>
      <c r="R2855">
        <f>IF(ABS($G2855-Hoja3!$B$5)&gt;Hoja3!$B$7, -$O2855/($G2855-Hoja3!$B$5))</f>
        <v>-5.5703118764509471E-4</v>
      </c>
    </row>
    <row r="2856" spans="1:18" ht="14.5" customHeight="1" x14ac:dyDescent="0.55000000000000004">
      <c r="A2856" s="3">
        <v>-0.3</v>
      </c>
      <c r="B2856" s="3">
        <v>-0.1</v>
      </c>
      <c r="C2856" s="3">
        <v>0.1</v>
      </c>
      <c r="D2856" s="3">
        <f t="shared" si="88"/>
        <v>-1.7999999999999999E-2</v>
      </c>
      <c r="F2856" s="1"/>
      <c r="G2856" s="3" cm="1">
        <f t="array" ref="G2856">SUMPRODUCT($A2856:$C2856,TRANSPOSE(Hoja3!$E$1:$E$3)/(Hoja3!$B$5^2))</f>
        <v>-5.2892767845781077E-2</v>
      </c>
      <c r="H2856" s="3">
        <f>$A2856-$G2856*Hoja3!$E$1</f>
        <v>-0.22624056732304049</v>
      </c>
      <c r="I2856" s="3">
        <f>$B2856-$G2856*Hoja3!$E$2</f>
        <v>-0.194407768650183</v>
      </c>
      <c r="J2856" s="3">
        <f>$C2856-$G2856*Hoja3!$E$3</f>
        <v>7.8875114679186231E-2</v>
      </c>
      <c r="K2856" s="3">
        <f t="shared" si="89"/>
        <v>0.30854571546182435</v>
      </c>
      <c r="M2856" s="3">
        <f>IF(ABS($D2856-Hoja3!$B$10)&lt;Hoja3!$B$11, $H2856*Hoja3!$E$1 + $I2856*Hoja3!$E$2 + $J2856*Hoja3!$E$3)</f>
        <v>3.4694469519536142E-17</v>
      </c>
      <c r="N2856" s="3">
        <f>IF(ABS($D2856-Hoja3!$B$10)&lt;Hoja3!$B$11, $H2856*Hoja3!$G$1 + $I2856*Hoja3!$G$2 + $J2856*Hoja3!$G$3)</f>
        <v>0.29796937361458237</v>
      </c>
      <c r="O2856" s="3">
        <f>IF(ABS($D2856-Hoja3!$B$10)&lt;Hoja3!$B$11, $H2856*Hoja3!$I$1 + $I2856*Hoja3!$I$2 + $J2856*Hoja3!$I$3)</f>
        <v>-8.0091890460785672E-2</v>
      </c>
      <c r="Q2856">
        <f>IF(ABS($G2856-Hoja3!$B$5)&gt;Hoja3!$B$7, -$N2856/($G2856-Hoja3!$B$5))</f>
        <v>0.12663958922675064</v>
      </c>
      <c r="R2856">
        <f>IF(ABS($G2856-Hoja3!$B$5)&gt;Hoja3!$B$7, -$O2856/($G2856-Hoja3!$B$5))</f>
        <v>-3.4039753768343069E-2</v>
      </c>
    </row>
    <row r="2857" spans="1:18" ht="14.5" customHeight="1" x14ac:dyDescent="0.55000000000000004">
      <c r="A2857" s="3">
        <v>-0.3</v>
      </c>
      <c r="B2857" s="3">
        <v>-0.1</v>
      </c>
      <c r="C2857" s="3">
        <v>0.18</v>
      </c>
      <c r="D2857" s="3">
        <f t="shared" si="88"/>
        <v>-2.2831999999999998E-2</v>
      </c>
      <c r="F2857" s="1"/>
      <c r="G2857" s="3" cm="1">
        <f t="array" ref="G2857">SUMPRODUCT($A2857:$C2857,TRANSPOSE(Hoja3!$E$1:$E$3)/(Hoja3!$B$5^2))</f>
        <v>-5.8932704460282995E-2</v>
      </c>
      <c r="H2857" s="3">
        <f>$A2857-$G2857*Hoja3!$E$1</f>
        <v>-0.21781782228180152</v>
      </c>
      <c r="I2857" s="3">
        <f>$B2857-$G2857*Hoja3!$E$2</f>
        <v>-0.20518839068581257</v>
      </c>
      <c r="J2857" s="3">
        <f>$C2857-$G2857*Hoja3!$E$3</f>
        <v>0.15646281951062255</v>
      </c>
      <c r="K2857" s="3">
        <f t="shared" si="89"/>
        <v>0.337679571879961</v>
      </c>
      <c r="M2857" s="3">
        <f>IF(ABS($D2857-Hoja3!$B$10)&lt;Hoja3!$B$11, $H2857*Hoja3!$E$1 + $I2857*Hoja3!$E$2 + $J2857*Hoja3!$E$3)</f>
        <v>8.3266726846886741E-17</v>
      </c>
      <c r="N2857" s="3">
        <f>IF(ABS($D2857-Hoja3!$B$10)&lt;Hoja3!$B$11, $H2857*Hoja3!$G$1 + $I2857*Hoja3!$G$2 + $J2857*Hoja3!$G$3)</f>
        <v>0.29796937361458242</v>
      </c>
      <c r="O2857" s="3">
        <f>IF(ABS($D2857-Hoja3!$B$10)&lt;Hoja3!$B$11, $H2857*Hoja3!$I$1 + $I2857*Hoja3!$I$2 + $J2857*Hoja3!$I$3)</f>
        <v>-0.15887651070176229</v>
      </c>
      <c r="Q2857">
        <f>IF(ABS($G2857-Hoja3!$B$5)&gt;Hoja3!$B$7, -$N2857/($G2857-Hoja3!$B$5))</f>
        <v>0.1263153344947823</v>
      </c>
      <c r="R2857">
        <f>IF(ABS($G2857-Hoja3!$B$5)&gt;Hoja3!$B$7, -$O2857/($G2857-Hoja3!$B$5))</f>
        <v>-6.7351014465718978E-2</v>
      </c>
    </row>
    <row r="2858" spans="1:18" ht="14.5" customHeight="1" x14ac:dyDescent="0.55000000000000004">
      <c r="A2858" s="3">
        <v>-0.3</v>
      </c>
      <c r="B2858" s="3">
        <v>-0.1</v>
      </c>
      <c r="C2858" s="3">
        <v>0.26</v>
      </c>
      <c r="D2858" s="3">
        <f t="shared" si="88"/>
        <v>-3.4575999999999996E-2</v>
      </c>
      <c r="F2858" s="1"/>
      <c r="G2858" s="3" cm="1">
        <f t="array" ref="G2858">SUMPRODUCT($A2858:$C2858,TRANSPOSE(Hoja3!$E$1:$E$3)/(Hoja3!$B$5^2))</f>
        <v>-6.4972641074784912E-2</v>
      </c>
      <c r="H2858" s="3">
        <f>$A2858-$G2858*Hoja3!$E$1</f>
        <v>-0.20939507724056255</v>
      </c>
      <c r="I2858" s="3">
        <f>$B2858-$G2858*Hoja3!$E$2</f>
        <v>-0.21596901272144214</v>
      </c>
      <c r="J2858" s="3">
        <f>$C2858-$G2858*Hoja3!$E$3</f>
        <v>0.23405052434205892</v>
      </c>
      <c r="K2858" s="3">
        <f t="shared" si="89"/>
        <v>0.38114112973182035</v>
      </c>
      <c r="M2858" s="3">
        <f>IF(ABS($D2858-Hoja3!$B$10)&lt;Hoja3!$B$11, $H2858*Hoja3!$E$1 + $I2858*Hoja3!$E$2 + $J2858*Hoja3!$E$3)</f>
        <v>5.5511151231257827E-17</v>
      </c>
      <c r="N2858" s="3">
        <f>IF(ABS($D2858-Hoja3!$B$10)&lt;Hoja3!$B$11, $H2858*Hoja3!$G$1 + $I2858*Hoja3!$G$2 + $J2858*Hoja3!$G$3)</f>
        <v>0.29796937361458242</v>
      </c>
      <c r="O2858" s="3">
        <f>IF(ABS($D2858-Hoja3!$B$10)&lt;Hoja3!$B$11, $H2858*Hoja3!$I$1 + $I2858*Hoja3!$I$2 + $J2858*Hoja3!$I$3)</f>
        <v>-0.23766113094273897</v>
      </c>
      <c r="Q2858">
        <f>IF(ABS($G2858-Hoja3!$B$5)&gt;Hoja3!$B$7, -$N2858/($G2858-Hoja3!$B$5))</f>
        <v>0.12599273600017927</v>
      </c>
      <c r="R2858">
        <f>IF(ABS($G2858-Hoja3!$B$5)&gt;Hoja3!$B$7, -$O2858/($G2858-Hoja3!$B$5))</f>
        <v>-0.10049212697645893</v>
      </c>
    </row>
    <row r="2859" spans="1:18" ht="14.5" customHeight="1" x14ac:dyDescent="0.55000000000000004">
      <c r="A2859" s="3">
        <v>-0.3</v>
      </c>
      <c r="B2859" s="3">
        <v>-0.1</v>
      </c>
      <c r="C2859" s="3">
        <v>0.34</v>
      </c>
      <c r="D2859" s="3">
        <f t="shared" si="88"/>
        <v>-5.6304000000000007E-2</v>
      </c>
      <c r="F2859" s="1"/>
      <c r="G2859" s="3" cm="1">
        <f t="array" ref="G2859">SUMPRODUCT($A2859:$C2859,TRANSPOSE(Hoja3!$E$1:$E$3)/(Hoja3!$B$5^2))</f>
        <v>-7.1012577689286843E-2</v>
      </c>
      <c r="H2859" s="3">
        <f>$A2859-$G2859*Hoja3!$E$1</f>
        <v>-0.20097233219932356</v>
      </c>
      <c r="I2859" s="3">
        <f>$B2859-$G2859*Hoja3!$E$2</f>
        <v>-0.22674963475707172</v>
      </c>
      <c r="J2859" s="3">
        <f>$C2859-$G2859*Hoja3!$E$3</f>
        <v>0.31163822917349526</v>
      </c>
      <c r="K2859" s="3">
        <f t="shared" si="89"/>
        <v>0.43465349538970999</v>
      </c>
      <c r="M2859" s="3">
        <f>IF(ABS($D2859-Hoja3!$B$10)&lt;Hoja3!$B$11, $H2859*Hoja3!$E$1 + $I2859*Hoja3!$E$2 + $J2859*Hoja3!$E$3)</f>
        <v>9.7144514654701197E-17</v>
      </c>
      <c r="N2859" s="3">
        <f>IF(ABS($D2859-Hoja3!$B$10)&lt;Hoja3!$B$11, $H2859*Hoja3!$G$1 + $I2859*Hoja3!$G$2 + $J2859*Hoja3!$G$3)</f>
        <v>0.29796937361458242</v>
      </c>
      <c r="O2859" s="3">
        <f>IF(ABS($D2859-Hoja3!$B$10)&lt;Hoja3!$B$11, $H2859*Hoja3!$I$1 + $I2859*Hoja3!$I$2 + $J2859*Hoja3!$I$3)</f>
        <v>-0.3164457511837156</v>
      </c>
      <c r="Q2859">
        <f>IF(ABS($G2859-Hoja3!$B$5)&gt;Hoja3!$B$7, -$N2859/($G2859-Hoja3!$B$5))</f>
        <v>0.12567178108560417</v>
      </c>
      <c r="R2859">
        <f>IF(ABS($G2859-Hoja3!$B$5)&gt;Hoja3!$B$7, -$O2859/($G2859-Hoja3!$B$5))</f>
        <v>-0.13346439161116269</v>
      </c>
    </row>
    <row r="2860" spans="1:18" ht="14.5" customHeight="1" x14ac:dyDescent="0.55000000000000004">
      <c r="A2860" s="3">
        <v>-0.3</v>
      </c>
      <c r="B2860" s="3">
        <v>-0.1</v>
      </c>
      <c r="C2860" s="3">
        <v>0.42</v>
      </c>
      <c r="D2860" s="3">
        <f t="shared" si="88"/>
        <v>-9.1087999999999988E-2</v>
      </c>
      <c r="F2860" s="1"/>
      <c r="G2860" s="3" cm="1">
        <f t="array" ref="G2860">SUMPRODUCT($A2860:$C2860,TRANSPOSE(Hoja3!$E$1:$E$3)/(Hoja3!$B$5^2))</f>
        <v>-7.7052514303788761E-2</v>
      </c>
      <c r="H2860" s="3">
        <f>$A2860-$G2860*Hoja3!$E$1</f>
        <v>-0.1925495871580846</v>
      </c>
      <c r="I2860" s="3">
        <f>$B2860-$G2860*Hoja3!$E$2</f>
        <v>-0.23753025679270129</v>
      </c>
      <c r="J2860" s="3">
        <f>$C2860-$G2860*Hoja3!$E$3</f>
        <v>0.38922593400493155</v>
      </c>
      <c r="K2860" s="3">
        <f t="shared" si="89"/>
        <v>0.49496746772769501</v>
      </c>
      <c r="M2860" s="3">
        <f>IF(ABS($D2860-Hoja3!$B$10)&lt;Hoja3!$B$11, $H2860*Hoja3!$E$1 + $I2860*Hoja3!$E$2 + $J2860*Hoja3!$E$3)</f>
        <v>1.1102230246251565E-16</v>
      </c>
      <c r="N2860" s="3">
        <f>IF(ABS($D2860-Hoja3!$B$10)&lt;Hoja3!$B$11, $H2860*Hoja3!$G$1 + $I2860*Hoja3!$G$2 + $J2860*Hoja3!$G$3)</f>
        <v>0.29796937361458242</v>
      </c>
      <c r="O2860" s="3">
        <f>IF(ABS($D2860-Hoja3!$B$10)&lt;Hoja3!$B$11, $H2860*Hoja3!$I$1 + $I2860*Hoja3!$I$2 + $J2860*Hoja3!$I$3)</f>
        <v>-0.3952303714246922</v>
      </c>
      <c r="Q2860">
        <f>IF(ABS($G2860-Hoja3!$B$5)&gt;Hoja3!$B$7, -$N2860/($G2860-Hoja3!$B$5))</f>
        <v>0.12535245722236554</v>
      </c>
      <c r="R2860">
        <f>IF(ABS($G2860-Hoja3!$B$5)&gt;Hoja3!$B$7, -$O2860/($G2860-Hoja3!$B$5))</f>
        <v>-0.16626909546440971</v>
      </c>
    </row>
    <row r="2861" spans="1:18" ht="14.5" customHeight="1" x14ac:dyDescent="0.55000000000000004">
      <c r="A2861" s="3">
        <v>-0.3</v>
      </c>
      <c r="B2861" s="3">
        <v>-0.1</v>
      </c>
      <c r="C2861" s="3">
        <v>0.5</v>
      </c>
      <c r="D2861" s="3">
        <f t="shared" si="88"/>
        <v>-0.14199999999999999</v>
      </c>
      <c r="F2861" s="1"/>
      <c r="G2861" s="3" cm="1">
        <f t="array" ref="G2861">SUMPRODUCT($A2861:$C2861,TRANSPOSE(Hoja3!$E$1:$E$3)/(Hoja3!$B$5^2))</f>
        <v>-8.3092450918290678E-2</v>
      </c>
      <c r="H2861" s="3">
        <f>$A2861-$G2861*Hoja3!$E$1</f>
        <v>-0.1841268421168456</v>
      </c>
      <c r="I2861" s="3">
        <f>$B2861-$G2861*Hoja3!$E$2</f>
        <v>-0.24831087882833086</v>
      </c>
      <c r="J2861" s="3">
        <f>$C2861-$G2861*Hoja3!$E$3</f>
        <v>0.46681363883636789</v>
      </c>
      <c r="K2861" s="3">
        <f t="shared" si="89"/>
        <v>0.5598892389893475</v>
      </c>
      <c r="M2861" s="3">
        <f>IF(ABS($D2861-Hoja3!$B$10)&lt;Hoja3!$B$11, $H2861*Hoja3!$E$1 + $I2861*Hoja3!$E$2 + $J2861*Hoja3!$E$3)</f>
        <v>1.3877787807814457E-16</v>
      </c>
      <c r="N2861" s="3">
        <f>IF(ABS($D2861-Hoja3!$B$10)&lt;Hoja3!$B$11, $H2861*Hoja3!$G$1 + $I2861*Hoja3!$G$2 + $J2861*Hoja3!$G$3)</f>
        <v>0.29796937361458237</v>
      </c>
      <c r="O2861" s="3">
        <f>IF(ABS($D2861-Hoja3!$B$10)&lt;Hoja3!$B$11, $H2861*Hoja3!$I$1 + $I2861*Hoja3!$I$2 + $J2861*Hoja3!$I$3)</f>
        <v>-0.47401499166566885</v>
      </c>
      <c r="Q2861">
        <f>IF(ABS($G2861-Hoja3!$B$5)&gt;Hoja3!$B$7, -$N2861/($G2861-Hoja3!$B$5))</f>
        <v>0.12503475200878747</v>
      </c>
      <c r="R2861">
        <f>IF(ABS($G2861-Hoja3!$B$5)&gt;Hoja3!$B$7, -$O2861/($G2861-Hoja3!$B$5))</f>
        <v>-0.19890751258223885</v>
      </c>
    </row>
    <row r="2862" spans="1:18" ht="14.5" customHeight="1" x14ac:dyDescent="0.55000000000000004">
      <c r="A2862" s="3">
        <v>-0.3</v>
      </c>
      <c r="B2862" s="3">
        <v>-0.1</v>
      </c>
      <c r="C2862" s="3">
        <v>0.57999999999999996</v>
      </c>
      <c r="D2862" s="3">
        <f t="shared" si="88"/>
        <v>-0.21211199999999997</v>
      </c>
      <c r="F2862" s="1"/>
      <c r="G2862" s="3" cm="1">
        <f t="array" ref="G2862">SUMPRODUCT($A2862:$C2862,TRANSPOSE(Hoja3!$E$1:$E$3)/(Hoja3!$B$5^2))</f>
        <v>-8.9132387532792595E-2</v>
      </c>
      <c r="H2862" s="3">
        <f>$A2862-$G2862*Hoja3!$E$1</f>
        <v>-0.17570409707560664</v>
      </c>
      <c r="I2862" s="3">
        <f>$B2862-$G2862*Hoja3!$E$2</f>
        <v>-0.25909150086396038</v>
      </c>
      <c r="J2862" s="3">
        <f>$C2862-$G2862*Hoja3!$E$3</f>
        <v>0.54440134366780424</v>
      </c>
      <c r="K2862" s="3">
        <f t="shared" si="89"/>
        <v>0.62799136820214696</v>
      </c>
      <c r="M2862" s="3">
        <f>IF(ABS($D2862-Hoja3!$B$10)&lt;Hoja3!$B$11, $H2862*Hoja3!$E$1 + $I2862*Hoja3!$E$2 + $J2862*Hoja3!$E$3)</f>
        <v>2.7755575615628914E-17</v>
      </c>
      <c r="N2862" s="3">
        <f>IF(ABS($D2862-Hoja3!$B$10)&lt;Hoja3!$B$11, $H2862*Hoja3!$G$1 + $I2862*Hoja3!$G$2 + $J2862*Hoja3!$G$3)</f>
        <v>0.29796937361458237</v>
      </c>
      <c r="O2862" s="3">
        <f>IF(ABS($D2862-Hoja3!$B$10)&lt;Hoja3!$B$11, $H2862*Hoja3!$I$1 + $I2862*Hoja3!$I$2 + $J2862*Hoja3!$I$3)</f>
        <v>-0.5527996119066455</v>
      </c>
      <c r="Q2862">
        <f>IF(ABS($G2862-Hoja3!$B$5)&gt;Hoja3!$B$7, -$N2862/($G2862-Hoja3!$B$5))</f>
        <v>0.12471865316860437</v>
      </c>
      <c r="R2862">
        <f>IF(ABS($G2862-Hoja3!$B$5)&gt;Hoja3!$B$7, -$O2862/($G2862-Hoja3!$B$5))</f>
        <v>-0.23138090412708756</v>
      </c>
    </row>
    <row r="2863" spans="1:18" ht="14.5" customHeight="1" x14ac:dyDescent="0.55000000000000004">
      <c r="A2863" s="3">
        <v>-0.3</v>
      </c>
      <c r="B2863" s="3">
        <v>-0.1</v>
      </c>
      <c r="C2863" s="3">
        <v>0.66</v>
      </c>
      <c r="D2863" s="3">
        <f t="shared" si="88"/>
        <v>-0.30449600000000004</v>
      </c>
      <c r="F2863" s="1"/>
      <c r="G2863" s="3" cm="1">
        <f t="array" ref="G2863">SUMPRODUCT($A2863:$C2863,TRANSPOSE(Hoja3!$E$1:$E$3)/(Hoja3!$B$5^2))</f>
        <v>-9.5172324147294513E-2</v>
      </c>
      <c r="H2863" s="3">
        <f>$A2863-$G2863*Hoja3!$E$1</f>
        <v>-0.16728135203436767</v>
      </c>
      <c r="I2863" s="3">
        <f>$B2863-$G2863*Hoja3!$E$2</f>
        <v>-0.26987212289958995</v>
      </c>
      <c r="J2863" s="3">
        <f>$C2863-$G2863*Hoja3!$E$3</f>
        <v>0.62198904849924064</v>
      </c>
      <c r="K2863" s="3">
        <f t="shared" si="89"/>
        <v>0.69834403406184276</v>
      </c>
      <c r="M2863" s="3">
        <f>IF(ABS($D2863-Hoja3!$B$10)&lt;Hoja3!$B$11, $H2863*Hoja3!$E$1 + $I2863*Hoja3!$E$2 + $J2863*Hoja3!$E$3)</f>
        <v>0</v>
      </c>
      <c r="N2863" s="3">
        <f>IF(ABS($D2863-Hoja3!$B$10)&lt;Hoja3!$B$11, $H2863*Hoja3!$G$1 + $I2863*Hoja3!$G$2 + $J2863*Hoja3!$G$3)</f>
        <v>0.29796937361458242</v>
      </c>
      <c r="O2863" s="3">
        <f>IF(ABS($D2863-Hoja3!$B$10)&lt;Hoja3!$B$11, $H2863*Hoja3!$I$1 + $I2863*Hoja3!$I$2 + $J2863*Hoja3!$I$3)</f>
        <v>-0.63158423214762227</v>
      </c>
      <c r="Q2863">
        <f>IF(ABS($G2863-Hoja3!$B$5)&gt;Hoja3!$B$7, -$N2863/($G2863-Hoja3!$B$5))</f>
        <v>0.1244041485493793</v>
      </c>
      <c r="R2863">
        <f>IF(ABS($G2863-Hoja3!$B$5)&gt;Hoja3!$B$7, -$O2863/($G2863-Hoja3!$B$5))</f>
        <v>-0.26369051854023567</v>
      </c>
    </row>
    <row r="2864" spans="1:18" ht="14.5" customHeight="1" x14ac:dyDescent="0.55000000000000004">
      <c r="A2864" s="3">
        <v>-0.3</v>
      </c>
      <c r="B2864" s="3">
        <v>-0.1</v>
      </c>
      <c r="C2864" s="3">
        <v>0.74</v>
      </c>
      <c r="D2864" s="3">
        <f t="shared" si="88"/>
        <v>-0.42222399999999999</v>
      </c>
      <c r="F2864" s="1"/>
      <c r="G2864" s="3" cm="1">
        <f t="array" ref="G2864">SUMPRODUCT($A2864:$C2864,TRANSPOSE(Hoja3!$E$1:$E$3)/(Hoja3!$B$5^2))</f>
        <v>-0.10121226076179643</v>
      </c>
      <c r="H2864" s="3">
        <f>$A2864-$G2864*Hoja3!$E$1</f>
        <v>-0.1588586069931287</v>
      </c>
      <c r="I2864" s="3">
        <f>$B2864-$G2864*Hoja3!$E$2</f>
        <v>-0.28065274493521952</v>
      </c>
      <c r="J2864" s="3">
        <f>$C2864-$G2864*Hoja3!$E$3</f>
        <v>0.69957675333067693</v>
      </c>
      <c r="K2864" s="3">
        <f t="shared" si="89"/>
        <v>0.7703308731033448</v>
      </c>
      <c r="M2864" s="3">
        <f>IF(ABS($D2864-Hoja3!$B$10)&lt;Hoja3!$B$11, $H2864*Hoja3!$E$1 + $I2864*Hoja3!$E$2 + $J2864*Hoja3!$E$3)</f>
        <v>5.5511151231257827E-17</v>
      </c>
      <c r="N2864" s="3">
        <f>IF(ABS($D2864-Hoja3!$B$10)&lt;Hoja3!$B$11, $H2864*Hoja3!$G$1 + $I2864*Hoja3!$G$2 + $J2864*Hoja3!$G$3)</f>
        <v>0.29796937361458237</v>
      </c>
      <c r="O2864" s="3">
        <f>IF(ABS($D2864-Hoja3!$B$10)&lt;Hoja3!$B$11, $H2864*Hoja3!$I$1 + $I2864*Hoja3!$I$2 + $J2864*Hoja3!$I$3)</f>
        <v>-0.7103688523885987</v>
      </c>
      <c r="Q2864">
        <f>IF(ABS($G2864-Hoja3!$B$5)&gt;Hoja3!$B$7, -$N2864/($G2864-Hoja3!$B$5))</f>
        <v>0.12409122612094685</v>
      </c>
      <c r="R2864">
        <f>IF(ABS($G2864-Hoja3!$B$5)&gt;Hoja3!$B$7, -$O2864/($G2864-Hoja3!$B$5))</f>
        <v>-0.2958375917017973</v>
      </c>
    </row>
    <row r="2865" spans="1:18" ht="14.5" customHeight="1" x14ac:dyDescent="0.55000000000000004">
      <c r="A2865" s="3">
        <v>-0.3</v>
      </c>
      <c r="B2865" s="3">
        <v>-0.1</v>
      </c>
      <c r="C2865" s="3">
        <v>0.82</v>
      </c>
      <c r="D2865" s="3">
        <f t="shared" si="88"/>
        <v>-0.56836799999999987</v>
      </c>
      <c r="F2865" s="1"/>
      <c r="G2865" s="3" cm="1">
        <f t="array" ref="G2865">SUMPRODUCT($A2865:$C2865,TRANSPOSE(Hoja3!$E$1:$E$3)/(Hoja3!$B$5^2))</f>
        <v>-0.10725219737629835</v>
      </c>
      <c r="H2865" s="3">
        <f>$A2865-$G2865*Hoja3!$E$1</f>
        <v>-0.15043586195188971</v>
      </c>
      <c r="I2865" s="3">
        <f>$B2865-$G2865*Hoja3!$E$2</f>
        <v>-0.29143336697084909</v>
      </c>
      <c r="J2865" s="3">
        <f>$C2865-$G2865*Hoja3!$E$3</f>
        <v>0.77716445816211321</v>
      </c>
      <c r="K2865" s="3">
        <f t="shared" si="89"/>
        <v>0.84353360986719705</v>
      </c>
      <c r="M2865" s="3">
        <f>IF(ABS($D2865-Hoja3!$B$10)&lt;Hoja3!$B$11, $H2865*Hoja3!$E$1 + $I2865*Hoja3!$E$2 + $J2865*Hoja3!$E$3)</f>
        <v>0</v>
      </c>
      <c r="N2865" s="3">
        <f>IF(ABS($D2865-Hoja3!$B$10)&lt;Hoja3!$B$11, $H2865*Hoja3!$G$1 + $I2865*Hoja3!$G$2 + $J2865*Hoja3!$G$3)</f>
        <v>0.29796937361458237</v>
      </c>
      <c r="O2865" s="3">
        <f>IF(ABS($D2865-Hoja3!$B$10)&lt;Hoja3!$B$11, $H2865*Hoja3!$I$1 + $I2865*Hoja3!$I$2 + $J2865*Hoja3!$I$3)</f>
        <v>-0.78915347262957536</v>
      </c>
      <c r="Q2865">
        <f>IF(ABS($G2865-Hoja3!$B$5)&gt;Hoja3!$B$7, -$N2865/($G2865-Hoja3!$B$5))</f>
        <v>0.12377987397387923</v>
      </c>
      <c r="R2865">
        <f>IF(ABS($G2865-Hoja3!$B$5)&gt;Hoja3!$B$7, -$O2865/($G2865-Hoja3!$B$5))</f>
        <v>-0.32782334708830474</v>
      </c>
    </row>
    <row r="2866" spans="1:18" ht="14.5" customHeight="1" x14ac:dyDescent="0.55000000000000004">
      <c r="A2866" s="3">
        <v>-0.3</v>
      </c>
      <c r="B2866" s="3">
        <v>-0.1</v>
      </c>
      <c r="C2866" s="3">
        <v>0.9</v>
      </c>
      <c r="D2866" s="3">
        <f t="shared" si="88"/>
        <v>-0.74600000000000011</v>
      </c>
      <c r="F2866" s="1"/>
      <c r="G2866" s="3" cm="1">
        <f t="array" ref="G2866">SUMPRODUCT($A2866:$C2866,TRANSPOSE(Hoja3!$E$1:$E$3)/(Hoja3!$B$5^2))</f>
        <v>-0.11329213399080026</v>
      </c>
      <c r="H2866" s="3">
        <f>$A2866-$G2866*Hoja3!$E$1</f>
        <v>-0.14201311691065074</v>
      </c>
      <c r="I2866" s="3">
        <f>$B2866-$G2866*Hoja3!$E$2</f>
        <v>-0.30221398900647867</v>
      </c>
      <c r="J2866" s="3">
        <f>$C2866-$G2866*Hoja3!$E$3</f>
        <v>0.85475216299354961</v>
      </c>
      <c r="K2866" s="3">
        <f t="shared" si="89"/>
        <v>0.91766131043432242</v>
      </c>
      <c r="M2866" s="3" t="b">
        <f>IF(ABS($D2866-Hoja3!$B$10)&lt;Hoja3!$B$11, $H2866*Hoja3!$E$1 + $I2866*Hoja3!$E$2 + $J2866*Hoja3!$E$3)</f>
        <v>0</v>
      </c>
      <c r="N2866" s="3" t="b">
        <f>IF(ABS($D2866-Hoja3!$B$10)&lt;Hoja3!$B$11, $H2866*Hoja3!$G$1 + $I2866*Hoja3!$G$2 + $J2866*Hoja3!$G$3)</f>
        <v>0</v>
      </c>
      <c r="O2866" s="3" t="b">
        <f>IF(ABS($D2866-Hoja3!$B$10)&lt;Hoja3!$B$11, $H2866*Hoja3!$I$1 + $I2866*Hoja3!$I$2 + $J2866*Hoja3!$I$3)</f>
        <v>0</v>
      </c>
      <c r="Q2866">
        <f>IF(ABS($G2866-Hoja3!$B$5)&gt;Hoja3!$B$7, -$N2866/($G2866-Hoja3!$B$5))</f>
        <v>0</v>
      </c>
      <c r="R2866">
        <f>IF(ABS($G2866-Hoja3!$B$5)&gt;Hoja3!$B$7, -$O2866/($G2866-Hoja3!$B$5))</f>
        <v>0</v>
      </c>
    </row>
    <row r="2867" spans="1:18" ht="14.5" customHeight="1" x14ac:dyDescent="0.55000000000000004">
      <c r="A2867" s="3">
        <v>-0.3</v>
      </c>
      <c r="B2867" s="3">
        <v>-0.1</v>
      </c>
      <c r="C2867" s="3">
        <v>0.98</v>
      </c>
      <c r="D2867" s="3">
        <f t="shared" si="88"/>
        <v>-0.95819199999999993</v>
      </c>
      <c r="F2867" s="1"/>
      <c r="G2867" s="3" cm="1">
        <f t="array" ref="G2867">SUMPRODUCT($A2867:$C2867,TRANSPOSE(Hoja3!$E$1:$E$3)/(Hoja3!$B$5^2))</f>
        <v>-0.11933207060530218</v>
      </c>
      <c r="H2867" s="3">
        <f>$A2867-$G2867*Hoja3!$E$1</f>
        <v>-0.13359037186941178</v>
      </c>
      <c r="I2867" s="3">
        <f>$B2867-$G2867*Hoja3!$E$2</f>
        <v>-0.31299461104210824</v>
      </c>
      <c r="J2867" s="3">
        <f>$C2867-$G2867*Hoja3!$E$3</f>
        <v>0.9323398678249859</v>
      </c>
      <c r="K2867" s="3">
        <f t="shared" si="89"/>
        <v>0.99250674714760534</v>
      </c>
      <c r="M2867" s="3" t="b">
        <f>IF(ABS($D2867-Hoja3!$B$10)&lt;Hoja3!$B$11, $H2867*Hoja3!$E$1 + $I2867*Hoja3!$E$2 + $J2867*Hoja3!$E$3)</f>
        <v>0</v>
      </c>
      <c r="N2867" s="3" t="b">
        <f>IF(ABS($D2867-Hoja3!$B$10)&lt;Hoja3!$B$11, $H2867*Hoja3!$G$1 + $I2867*Hoja3!$G$2 + $J2867*Hoja3!$G$3)</f>
        <v>0</v>
      </c>
      <c r="O2867" s="3" t="b">
        <f>IF(ABS($D2867-Hoja3!$B$10)&lt;Hoja3!$B$11, $H2867*Hoja3!$I$1 + $I2867*Hoja3!$I$2 + $J2867*Hoja3!$I$3)</f>
        <v>0</v>
      </c>
      <c r="Q2867">
        <f>IF(ABS($G2867-Hoja3!$B$5)&gt;Hoja3!$B$7, -$N2867/($G2867-Hoja3!$B$5))</f>
        <v>0</v>
      </c>
      <c r="R2867">
        <f>IF(ABS($G2867-Hoja3!$B$5)&gt;Hoja3!$B$7, -$O2867/($G2867-Hoja3!$B$5))</f>
        <v>0</v>
      </c>
    </row>
    <row r="2868" spans="1:18" ht="14.5" customHeight="1" x14ac:dyDescent="0.55000000000000004">
      <c r="A2868" s="3">
        <v>-0.3</v>
      </c>
      <c r="B2868" s="3">
        <v>-0.1</v>
      </c>
      <c r="C2868" s="3">
        <v>1.06</v>
      </c>
      <c r="D2868" s="3">
        <f t="shared" si="88"/>
        <v>-1.2080160000000002</v>
      </c>
      <c r="F2868" s="1"/>
      <c r="G2868" s="3" cm="1">
        <f t="array" ref="G2868">SUMPRODUCT($A2868:$C2868,TRANSPOSE(Hoja3!$E$1:$E$3)/(Hoja3!$B$5^2))</f>
        <v>-0.1253720072198041</v>
      </c>
      <c r="H2868" s="3">
        <f>$A2868-$G2868*Hoja3!$E$1</f>
        <v>-0.12516762682817281</v>
      </c>
      <c r="I2868" s="3">
        <f>$B2868-$G2868*Hoja3!$E$2</f>
        <v>-0.32377523307773781</v>
      </c>
      <c r="J2868" s="3">
        <f>$C2868-$G2868*Hoja3!$E$3</f>
        <v>1.0099275726564223</v>
      </c>
      <c r="K2868" s="3">
        <f t="shared" si="89"/>
        <v>1.06791902238514</v>
      </c>
      <c r="M2868" s="3" t="b">
        <f>IF(ABS($D2868-Hoja3!$B$10)&lt;Hoja3!$B$11, $H2868*Hoja3!$E$1 + $I2868*Hoja3!$E$2 + $J2868*Hoja3!$E$3)</f>
        <v>0</v>
      </c>
      <c r="N2868" s="3" t="b">
        <f>IF(ABS($D2868-Hoja3!$B$10)&lt;Hoja3!$B$11, $H2868*Hoja3!$G$1 + $I2868*Hoja3!$G$2 + $J2868*Hoja3!$G$3)</f>
        <v>0</v>
      </c>
      <c r="O2868" s="3" t="b">
        <f>IF(ABS($D2868-Hoja3!$B$10)&lt;Hoja3!$B$11, $H2868*Hoja3!$I$1 + $I2868*Hoja3!$I$2 + $J2868*Hoja3!$I$3)</f>
        <v>0</v>
      </c>
      <c r="Q2868">
        <f>IF(ABS($G2868-Hoja3!$B$5)&gt;Hoja3!$B$7, -$N2868/($G2868-Hoja3!$B$5))</f>
        <v>0</v>
      </c>
      <c r="R2868">
        <f>IF(ABS($G2868-Hoja3!$B$5)&gt;Hoja3!$B$7, -$O2868/($G2868-Hoja3!$B$5))</f>
        <v>0</v>
      </c>
    </row>
    <row r="2869" spans="1:18" ht="14.5" customHeight="1" x14ac:dyDescent="0.55000000000000004">
      <c r="A2869" s="3">
        <v>-0.3</v>
      </c>
      <c r="B2869" s="3">
        <v>-0.1</v>
      </c>
      <c r="C2869" s="3">
        <v>1.1399999999999999</v>
      </c>
      <c r="D2869" s="3">
        <f t="shared" si="88"/>
        <v>-1.4985439999999997</v>
      </c>
      <c r="F2869" s="1"/>
      <c r="G2869" s="3" cm="1">
        <f t="array" ref="G2869">SUMPRODUCT($A2869:$C2869,TRANSPOSE(Hoja3!$E$1:$E$3)/(Hoja3!$B$5^2))</f>
        <v>-0.13141194383430602</v>
      </c>
      <c r="H2869" s="3">
        <f>$A2869-$G2869*Hoja3!$E$1</f>
        <v>-0.11674488178693382</v>
      </c>
      <c r="I2869" s="3">
        <f>$B2869-$G2869*Hoja3!$E$2</f>
        <v>-0.33455585511336738</v>
      </c>
      <c r="J2869" s="3">
        <f>$C2869-$G2869*Hoja3!$E$3</f>
        <v>1.0875152774878585</v>
      </c>
      <c r="K2869" s="3">
        <f t="shared" si="89"/>
        <v>1.1437860229883803</v>
      </c>
      <c r="M2869" s="3" t="b">
        <f>IF(ABS($D2869-Hoja3!$B$10)&lt;Hoja3!$B$11, $H2869*Hoja3!$E$1 + $I2869*Hoja3!$E$2 + $J2869*Hoja3!$E$3)</f>
        <v>0</v>
      </c>
      <c r="N2869" s="3" t="b">
        <f>IF(ABS($D2869-Hoja3!$B$10)&lt;Hoja3!$B$11, $H2869*Hoja3!$G$1 + $I2869*Hoja3!$G$2 + $J2869*Hoja3!$G$3)</f>
        <v>0</v>
      </c>
      <c r="O2869" s="3" t="b">
        <f>IF(ABS($D2869-Hoja3!$B$10)&lt;Hoja3!$B$11, $H2869*Hoja3!$I$1 + $I2869*Hoja3!$I$2 + $J2869*Hoja3!$I$3)</f>
        <v>0</v>
      </c>
      <c r="Q2869">
        <f>IF(ABS($G2869-Hoja3!$B$5)&gt;Hoja3!$B$7, -$N2869/($G2869-Hoja3!$B$5))</f>
        <v>0</v>
      </c>
      <c r="R2869">
        <f>IF(ABS($G2869-Hoja3!$B$5)&gt;Hoja3!$B$7, -$O2869/($G2869-Hoja3!$B$5))</f>
        <v>0</v>
      </c>
    </row>
    <row r="2870" spans="1:18" ht="14.5" customHeight="1" x14ac:dyDescent="0.55000000000000004">
      <c r="A2870" s="3">
        <v>-0.3</v>
      </c>
      <c r="B2870" s="3">
        <v>-0.1</v>
      </c>
      <c r="C2870" s="3">
        <v>1.22</v>
      </c>
      <c r="D2870" s="3">
        <f t="shared" si="88"/>
        <v>-1.8328479999999998</v>
      </c>
      <c r="F2870" s="1"/>
      <c r="G2870" s="3" cm="1">
        <f t="array" ref="G2870">SUMPRODUCT($A2870:$C2870,TRANSPOSE(Hoja3!$E$1:$E$3)/(Hoja3!$B$5^2))</f>
        <v>-0.13745188044880793</v>
      </c>
      <c r="H2870" s="3">
        <f>$A2870-$G2870*Hoja3!$E$1</f>
        <v>-0.10832213674569485</v>
      </c>
      <c r="I2870" s="3">
        <f>$B2870-$G2870*Hoja3!$E$2</f>
        <v>-0.34533647714899696</v>
      </c>
      <c r="J2870" s="3">
        <f>$C2870-$G2870*Hoja3!$E$3</f>
        <v>1.1651029823192949</v>
      </c>
      <c r="K2870" s="3">
        <f t="shared" si="89"/>
        <v>1.2200229207552404</v>
      </c>
      <c r="M2870" s="3" t="b">
        <f>IF(ABS($D2870-Hoja3!$B$10)&lt;Hoja3!$B$11, $H2870*Hoja3!$E$1 + $I2870*Hoja3!$E$2 + $J2870*Hoja3!$E$3)</f>
        <v>0</v>
      </c>
      <c r="N2870" s="3" t="b">
        <f>IF(ABS($D2870-Hoja3!$B$10)&lt;Hoja3!$B$11, $H2870*Hoja3!$G$1 + $I2870*Hoja3!$G$2 + $J2870*Hoja3!$G$3)</f>
        <v>0</v>
      </c>
      <c r="O2870" s="3" t="b">
        <f>IF(ABS($D2870-Hoja3!$B$10)&lt;Hoja3!$B$11, $H2870*Hoja3!$I$1 + $I2870*Hoja3!$I$2 + $J2870*Hoja3!$I$3)</f>
        <v>0</v>
      </c>
      <c r="Q2870">
        <f>IF(ABS($G2870-Hoja3!$B$5)&gt;Hoja3!$B$7, -$N2870/($G2870-Hoja3!$B$5))</f>
        <v>0</v>
      </c>
      <c r="R2870">
        <f>IF(ABS($G2870-Hoja3!$B$5)&gt;Hoja3!$B$7, -$O2870/($G2870-Hoja3!$B$5))</f>
        <v>0</v>
      </c>
    </row>
    <row r="2871" spans="1:18" ht="14.5" customHeight="1" x14ac:dyDescent="0.55000000000000004">
      <c r="A2871" s="3">
        <v>-0.3</v>
      </c>
      <c r="B2871" s="3">
        <v>-0.1</v>
      </c>
      <c r="C2871" s="3">
        <v>1.3</v>
      </c>
      <c r="D2871" s="3">
        <f t="shared" si="88"/>
        <v>-2.2140000000000004</v>
      </c>
      <c r="F2871" s="1"/>
      <c r="G2871" s="3" cm="1">
        <f t="array" ref="G2871">SUMPRODUCT($A2871:$C2871,TRANSPOSE(Hoja3!$E$1:$E$3)/(Hoja3!$B$5^2))</f>
        <v>-0.14349181706330988</v>
      </c>
      <c r="H2871" s="3">
        <f>$A2871-$G2871*Hoja3!$E$1</f>
        <v>-9.9899391704455831E-2</v>
      </c>
      <c r="I2871" s="3">
        <f>$B2871-$G2871*Hoja3!$E$2</f>
        <v>-0.35611709918462653</v>
      </c>
      <c r="J2871" s="3">
        <f>$C2871-$G2871*Hoja3!$E$3</f>
        <v>1.2426906871507313</v>
      </c>
      <c r="K2871" s="3">
        <f t="shared" si="89"/>
        <v>1.2965644684032298</v>
      </c>
      <c r="M2871" s="3" t="b">
        <f>IF(ABS($D2871-Hoja3!$B$10)&lt;Hoja3!$B$11, $H2871*Hoja3!$E$1 + $I2871*Hoja3!$E$2 + $J2871*Hoja3!$E$3)</f>
        <v>0</v>
      </c>
      <c r="N2871" s="3" t="b">
        <f>IF(ABS($D2871-Hoja3!$B$10)&lt;Hoja3!$B$11, $H2871*Hoja3!$G$1 + $I2871*Hoja3!$G$2 + $J2871*Hoja3!$G$3)</f>
        <v>0</v>
      </c>
      <c r="O2871" s="3" t="b">
        <f>IF(ABS($D2871-Hoja3!$B$10)&lt;Hoja3!$B$11, $H2871*Hoja3!$I$1 + $I2871*Hoja3!$I$2 + $J2871*Hoja3!$I$3)</f>
        <v>0</v>
      </c>
      <c r="Q2871">
        <f>IF(ABS($G2871-Hoja3!$B$5)&gt;Hoja3!$B$7, -$N2871/($G2871-Hoja3!$B$5))</f>
        <v>0</v>
      </c>
      <c r="R2871">
        <f>IF(ABS($G2871-Hoja3!$B$5)&gt;Hoja3!$B$7, -$O2871/($G2871-Hoja3!$B$5))</f>
        <v>0</v>
      </c>
    </row>
    <row r="2872" spans="1:18" ht="14.5" customHeight="1" x14ac:dyDescent="0.55000000000000004">
      <c r="A2872" s="3">
        <v>-0.3</v>
      </c>
      <c r="B2872" s="3">
        <v>0</v>
      </c>
      <c r="C2872" s="3">
        <v>-1.3</v>
      </c>
      <c r="D2872" s="3">
        <f t="shared" si="88"/>
        <v>2.1700000000000004</v>
      </c>
      <c r="F2872" s="1"/>
      <c r="G2872" s="3" cm="1">
        <f t="array" ref="G2872">SUMPRODUCT($A2872:$C2872,TRANSPOSE(Hoja3!$E$1:$E$3)/(Hoja3!$B$5^2))</f>
        <v>1.9065292490224608E-2</v>
      </c>
      <c r="H2872" s="3">
        <f>$A2872-$G2872*Hoja3!$E$1</f>
        <v>-0.32658671903878123</v>
      </c>
      <c r="I2872" s="3">
        <f>$B2872-$G2872*Hoja3!$E$2</f>
        <v>3.4029448561156431E-2</v>
      </c>
      <c r="J2872" s="3">
        <f>$C2872-$G2872*Hoja3!$E$3</f>
        <v>-1.2923854974154867</v>
      </c>
      <c r="K2872" s="3">
        <f t="shared" si="89"/>
        <v>1.3334455978223361</v>
      </c>
      <c r="M2872" s="3" t="b">
        <f>IF(ABS($D2872-Hoja3!$B$10)&lt;Hoja3!$B$11, $H2872*Hoja3!$E$1 + $I2872*Hoja3!$E$2 + $J2872*Hoja3!$E$3)</f>
        <v>0</v>
      </c>
      <c r="N2872" s="3" t="b">
        <f>IF(ABS($D2872-Hoja3!$B$10)&lt;Hoja3!$B$11, $H2872*Hoja3!$G$1 + $I2872*Hoja3!$G$2 + $J2872*Hoja3!$G$3)</f>
        <v>0</v>
      </c>
      <c r="O2872" s="3" t="b">
        <f>IF(ABS($D2872-Hoja3!$B$10)&lt;Hoja3!$B$11, $H2872*Hoja3!$I$1 + $I2872*Hoja3!$I$2 + $J2872*Hoja3!$I$3)</f>
        <v>0</v>
      </c>
      <c r="Q2872">
        <f>IF(ABS($G2872-Hoja3!$B$5)&gt;Hoja3!$B$7, -$N2872/($G2872-Hoja3!$B$5))</f>
        <v>0</v>
      </c>
      <c r="R2872">
        <f>IF(ABS($G2872-Hoja3!$B$5)&gt;Hoja3!$B$7, -$O2872/($G2872-Hoja3!$B$5))</f>
        <v>0</v>
      </c>
    </row>
    <row r="2873" spans="1:18" ht="14.5" customHeight="1" x14ac:dyDescent="0.55000000000000004">
      <c r="A2873" s="3">
        <v>-0.3</v>
      </c>
      <c r="B2873" s="3">
        <v>0</v>
      </c>
      <c r="C2873" s="3">
        <v>-1.22</v>
      </c>
      <c r="D2873" s="3">
        <f t="shared" si="88"/>
        <v>1.788848</v>
      </c>
      <c r="F2873" s="1"/>
      <c r="G2873" s="3" cm="1">
        <f t="array" ref="G2873">SUMPRODUCT($A2873:$C2873,TRANSPOSE(Hoja3!$E$1:$E$3)/(Hoja3!$B$5^2))</f>
        <v>1.3025355875722677E-2</v>
      </c>
      <c r="H2873" s="3">
        <f>$A2873-$G2873*Hoja3!$E$1</f>
        <v>-0.3181639739975422</v>
      </c>
      <c r="I2873" s="3">
        <f>$B2873-$G2873*Hoja3!$E$2</f>
        <v>2.3248826525526838E-2</v>
      </c>
      <c r="J2873" s="3">
        <f>$C2873-$G2873*Hoja3!$E$3</f>
        <v>-1.2147977925840503</v>
      </c>
      <c r="K2873" s="3">
        <f t="shared" si="89"/>
        <v>1.2559866636042774</v>
      </c>
      <c r="M2873" s="3" t="b">
        <f>IF(ABS($D2873-Hoja3!$B$10)&lt;Hoja3!$B$11, $H2873*Hoja3!$E$1 + $I2873*Hoja3!$E$2 + $J2873*Hoja3!$E$3)</f>
        <v>0</v>
      </c>
      <c r="N2873" s="3" t="b">
        <f>IF(ABS($D2873-Hoja3!$B$10)&lt;Hoja3!$B$11, $H2873*Hoja3!$G$1 + $I2873*Hoja3!$G$2 + $J2873*Hoja3!$G$3)</f>
        <v>0</v>
      </c>
      <c r="O2873" s="3" t="b">
        <f>IF(ABS($D2873-Hoja3!$B$10)&lt;Hoja3!$B$11, $H2873*Hoja3!$I$1 + $I2873*Hoja3!$I$2 + $J2873*Hoja3!$I$3)</f>
        <v>0</v>
      </c>
      <c r="Q2873">
        <f>IF(ABS($G2873-Hoja3!$B$5)&gt;Hoja3!$B$7, -$N2873/($G2873-Hoja3!$B$5))</f>
        <v>0</v>
      </c>
      <c r="R2873">
        <f>IF(ABS($G2873-Hoja3!$B$5)&gt;Hoja3!$B$7, -$O2873/($G2873-Hoja3!$B$5))</f>
        <v>0</v>
      </c>
    </row>
    <row r="2874" spans="1:18" ht="14.5" customHeight="1" x14ac:dyDescent="0.55000000000000004">
      <c r="A2874" s="3">
        <v>-0.3</v>
      </c>
      <c r="B2874" s="3">
        <v>0</v>
      </c>
      <c r="C2874" s="3">
        <v>-1.1399999999999999</v>
      </c>
      <c r="D2874" s="3">
        <f t="shared" si="88"/>
        <v>1.4545439999999998</v>
      </c>
      <c r="F2874" s="1"/>
      <c r="G2874" s="3" cm="1">
        <f t="array" ref="G2874">SUMPRODUCT($A2874:$C2874,TRANSPOSE(Hoja3!$E$1:$E$3)/(Hoja3!$B$5^2))</f>
        <v>6.98541926122076E-3</v>
      </c>
      <c r="H2874" s="3">
        <f>$A2874-$G2874*Hoja3!$E$1</f>
        <v>-0.30974122895630324</v>
      </c>
      <c r="I2874" s="3">
        <f>$B2874-$G2874*Hoja3!$E$2</f>
        <v>1.2468204489897272E-2</v>
      </c>
      <c r="J2874" s="3">
        <f>$C2874-$G2874*Hoja3!$E$3</f>
        <v>-1.1372100877526139</v>
      </c>
      <c r="K2874" s="3">
        <f t="shared" si="89"/>
        <v>1.1787034693784824</v>
      </c>
      <c r="M2874" s="3" t="b">
        <f>IF(ABS($D2874-Hoja3!$B$10)&lt;Hoja3!$B$11, $H2874*Hoja3!$E$1 + $I2874*Hoja3!$E$2 + $J2874*Hoja3!$E$3)</f>
        <v>0</v>
      </c>
      <c r="N2874" s="3" t="b">
        <f>IF(ABS($D2874-Hoja3!$B$10)&lt;Hoja3!$B$11, $H2874*Hoja3!$G$1 + $I2874*Hoja3!$G$2 + $J2874*Hoja3!$G$3)</f>
        <v>0</v>
      </c>
      <c r="O2874" s="3" t="b">
        <f>IF(ABS($D2874-Hoja3!$B$10)&lt;Hoja3!$B$11, $H2874*Hoja3!$I$1 + $I2874*Hoja3!$I$2 + $J2874*Hoja3!$I$3)</f>
        <v>0</v>
      </c>
      <c r="Q2874">
        <f>IF(ABS($G2874-Hoja3!$B$5)&gt;Hoja3!$B$7, -$N2874/($G2874-Hoja3!$B$5))</f>
        <v>0</v>
      </c>
      <c r="R2874">
        <f>IF(ABS($G2874-Hoja3!$B$5)&gt;Hoja3!$B$7, -$O2874/($G2874-Hoja3!$B$5))</f>
        <v>0</v>
      </c>
    </row>
    <row r="2875" spans="1:18" ht="14.5" customHeight="1" x14ac:dyDescent="0.55000000000000004">
      <c r="A2875" s="3">
        <v>-0.3</v>
      </c>
      <c r="B2875" s="3">
        <v>0</v>
      </c>
      <c r="C2875" s="3">
        <v>-1.06</v>
      </c>
      <c r="D2875" s="3">
        <f t="shared" si="88"/>
        <v>1.1640160000000004</v>
      </c>
      <c r="F2875" s="1"/>
      <c r="G2875" s="3" cm="1">
        <f t="array" ref="G2875">SUMPRODUCT($A2875:$C2875,TRANSPOSE(Hoja3!$E$1:$E$3)/(Hoja3!$B$5^2))</f>
        <v>9.4548264671884263E-4</v>
      </c>
      <c r="H2875" s="3">
        <f>$A2875-$G2875*Hoja3!$E$1</f>
        <v>-0.30131848391506427</v>
      </c>
      <c r="I2875" s="3">
        <f>$B2875-$G2875*Hoja3!$E$2</f>
        <v>1.687582454267705E-3</v>
      </c>
      <c r="J2875" s="3">
        <f>$C2875-$G2875*Hoja3!$E$3</f>
        <v>-1.0596223829211777</v>
      </c>
      <c r="K2875" s="3">
        <f t="shared" si="89"/>
        <v>1.1016330019888509</v>
      </c>
      <c r="M2875" s="3" t="b">
        <f>IF(ABS($D2875-Hoja3!$B$10)&lt;Hoja3!$B$11, $H2875*Hoja3!$E$1 + $I2875*Hoja3!$E$2 + $J2875*Hoja3!$E$3)</f>
        <v>0</v>
      </c>
      <c r="N2875" s="3" t="b">
        <f>IF(ABS($D2875-Hoja3!$B$10)&lt;Hoja3!$B$11, $H2875*Hoja3!$G$1 + $I2875*Hoja3!$G$2 + $J2875*Hoja3!$G$3)</f>
        <v>0</v>
      </c>
      <c r="O2875" s="3" t="b">
        <f>IF(ABS($D2875-Hoja3!$B$10)&lt;Hoja3!$B$11, $H2875*Hoja3!$I$1 + $I2875*Hoja3!$I$2 + $J2875*Hoja3!$I$3)</f>
        <v>0</v>
      </c>
      <c r="Q2875">
        <f>IF(ABS($G2875-Hoja3!$B$5)&gt;Hoja3!$B$7, -$N2875/($G2875-Hoja3!$B$5))</f>
        <v>0</v>
      </c>
      <c r="R2875">
        <f>IF(ABS($G2875-Hoja3!$B$5)&gt;Hoja3!$B$7, -$O2875/($G2875-Hoja3!$B$5))</f>
        <v>0</v>
      </c>
    </row>
    <row r="2876" spans="1:18" ht="14.5" customHeight="1" x14ac:dyDescent="0.55000000000000004">
      <c r="A2876" s="3">
        <v>-0.3</v>
      </c>
      <c r="B2876" s="3">
        <v>0</v>
      </c>
      <c r="C2876" s="3">
        <v>-0.98</v>
      </c>
      <c r="D2876" s="3">
        <f t="shared" si="88"/>
        <v>0.91419199999999989</v>
      </c>
      <c r="F2876" s="1"/>
      <c r="G2876" s="3" cm="1">
        <f t="array" ref="G2876">SUMPRODUCT($A2876:$C2876,TRANSPOSE(Hoja3!$E$1:$E$3)/(Hoja3!$B$5^2))</f>
        <v>-5.0944539677830747E-3</v>
      </c>
      <c r="H2876" s="3">
        <f>$A2876-$G2876*Hoja3!$E$1</f>
        <v>-0.29289573887382531</v>
      </c>
      <c r="I2876" s="3">
        <f>$B2876-$G2876*Hoja3!$E$2</f>
        <v>-9.0930395813618621E-3</v>
      </c>
      <c r="J2876" s="3">
        <f>$C2876-$G2876*Hoja3!$E$3</f>
        <v>-0.98203467808974121</v>
      </c>
      <c r="K2876" s="3">
        <f t="shared" si="89"/>
        <v>1.0248232560739896</v>
      </c>
      <c r="M2876" s="3" t="b">
        <f>IF(ABS($D2876-Hoja3!$B$10)&lt;Hoja3!$B$11, $H2876*Hoja3!$E$1 + $I2876*Hoja3!$E$2 + $J2876*Hoja3!$E$3)</f>
        <v>0</v>
      </c>
      <c r="N2876" s="3" t="b">
        <f>IF(ABS($D2876-Hoja3!$B$10)&lt;Hoja3!$B$11, $H2876*Hoja3!$G$1 + $I2876*Hoja3!$G$2 + $J2876*Hoja3!$G$3)</f>
        <v>0</v>
      </c>
      <c r="O2876" s="3" t="b">
        <f>IF(ABS($D2876-Hoja3!$B$10)&lt;Hoja3!$B$11, $H2876*Hoja3!$I$1 + $I2876*Hoja3!$I$2 + $J2876*Hoja3!$I$3)</f>
        <v>0</v>
      </c>
      <c r="Q2876">
        <f>IF(ABS($G2876-Hoja3!$B$5)&gt;Hoja3!$B$7, -$N2876/($G2876-Hoja3!$B$5))</f>
        <v>0</v>
      </c>
      <c r="R2876">
        <f>IF(ABS($G2876-Hoja3!$B$5)&gt;Hoja3!$B$7, -$O2876/($G2876-Hoja3!$B$5))</f>
        <v>0</v>
      </c>
    </row>
    <row r="2877" spans="1:18" ht="14.5" customHeight="1" x14ac:dyDescent="0.55000000000000004">
      <c r="A2877" s="3">
        <v>-0.3</v>
      </c>
      <c r="B2877" s="3">
        <v>0</v>
      </c>
      <c r="C2877" s="3">
        <v>-0.9</v>
      </c>
      <c r="D2877" s="3">
        <f t="shared" si="88"/>
        <v>0.70200000000000007</v>
      </c>
      <c r="F2877" s="1"/>
      <c r="G2877" s="3" cm="1">
        <f t="array" ref="G2877">SUMPRODUCT($A2877:$C2877,TRANSPOSE(Hoja3!$E$1:$E$3)/(Hoja3!$B$5^2))</f>
        <v>-1.1134390582284992E-2</v>
      </c>
      <c r="H2877" s="3">
        <f>$A2877-$G2877*Hoja3!$E$1</f>
        <v>-0.28447299383258634</v>
      </c>
      <c r="I2877" s="3">
        <f>$B2877-$G2877*Hoja3!$E$2</f>
        <v>-1.9873661616991427E-2</v>
      </c>
      <c r="J2877" s="3">
        <f>$C2877-$G2877*Hoja3!$E$3</f>
        <v>-0.90444697325830492</v>
      </c>
      <c r="K2877" s="3">
        <f t="shared" si="89"/>
        <v>0.9483375844509434</v>
      </c>
      <c r="M2877" s="3" t="b">
        <f>IF(ABS($D2877-Hoja3!$B$10)&lt;Hoja3!$B$11, $H2877*Hoja3!$E$1 + $I2877*Hoja3!$E$2 + $J2877*Hoja3!$E$3)</f>
        <v>0</v>
      </c>
      <c r="N2877" s="3" t="b">
        <f>IF(ABS($D2877-Hoja3!$B$10)&lt;Hoja3!$B$11, $H2877*Hoja3!$G$1 + $I2877*Hoja3!$G$2 + $J2877*Hoja3!$G$3)</f>
        <v>0</v>
      </c>
      <c r="O2877" s="3" t="b">
        <f>IF(ABS($D2877-Hoja3!$B$10)&lt;Hoja3!$B$11, $H2877*Hoja3!$I$1 + $I2877*Hoja3!$I$2 + $J2877*Hoja3!$I$3)</f>
        <v>0</v>
      </c>
      <c r="Q2877">
        <f>IF(ABS($G2877-Hoja3!$B$5)&gt;Hoja3!$B$7, -$N2877/($G2877-Hoja3!$B$5))</f>
        <v>0</v>
      </c>
      <c r="R2877">
        <f>IF(ABS($G2877-Hoja3!$B$5)&gt;Hoja3!$B$7, -$O2877/($G2877-Hoja3!$B$5))</f>
        <v>0</v>
      </c>
    </row>
    <row r="2878" spans="1:18" ht="14.5" customHeight="1" x14ac:dyDescent="0.55000000000000004">
      <c r="A2878" s="3">
        <v>-0.3</v>
      </c>
      <c r="B2878" s="3">
        <v>0</v>
      </c>
      <c r="C2878" s="3">
        <v>-0.82</v>
      </c>
      <c r="D2878" s="3">
        <f t="shared" si="88"/>
        <v>0.52436799999999983</v>
      </c>
      <c r="F2878" s="1"/>
      <c r="G2878" s="3" cm="1">
        <f t="array" ref="G2878">SUMPRODUCT($A2878:$C2878,TRANSPOSE(Hoja3!$E$1:$E$3)/(Hoja3!$B$5^2))</f>
        <v>-1.7174327196786916E-2</v>
      </c>
      <c r="H2878" s="3">
        <f>$A2878-$G2878*Hoja3!$E$1</f>
        <v>-0.27605024879134732</v>
      </c>
      <c r="I2878" s="3">
        <f>$B2878-$G2878*Hoja3!$E$2</f>
        <v>-3.0654283652621007E-2</v>
      </c>
      <c r="J2878" s="3">
        <f>$C2878-$G2878*Hoja3!$E$3</f>
        <v>-0.82685926842686852</v>
      </c>
      <c r="K2878" s="3">
        <f t="shared" si="89"/>
        <v>0.8722612422591276</v>
      </c>
      <c r="M2878" s="3" t="b">
        <f>IF(ABS($D2878-Hoja3!$B$10)&lt;Hoja3!$B$11, $H2878*Hoja3!$E$1 + $I2878*Hoja3!$E$2 + $J2878*Hoja3!$E$3)</f>
        <v>0</v>
      </c>
      <c r="N2878" s="3" t="b">
        <f>IF(ABS($D2878-Hoja3!$B$10)&lt;Hoja3!$B$11, $H2878*Hoja3!$G$1 + $I2878*Hoja3!$G$2 + $J2878*Hoja3!$G$3)</f>
        <v>0</v>
      </c>
      <c r="O2878" s="3" t="b">
        <f>IF(ABS($D2878-Hoja3!$B$10)&lt;Hoja3!$B$11, $H2878*Hoja3!$I$1 + $I2878*Hoja3!$I$2 + $J2878*Hoja3!$I$3)</f>
        <v>0</v>
      </c>
      <c r="Q2878">
        <f>IF(ABS($G2878-Hoja3!$B$5)&gt;Hoja3!$B$7, -$N2878/($G2878-Hoja3!$B$5))</f>
        <v>0</v>
      </c>
      <c r="R2878">
        <f>IF(ABS($G2878-Hoja3!$B$5)&gt;Hoja3!$B$7, -$O2878/($G2878-Hoja3!$B$5))</f>
        <v>0</v>
      </c>
    </row>
    <row r="2879" spans="1:18" ht="14.5" customHeight="1" x14ac:dyDescent="0.55000000000000004">
      <c r="A2879" s="3">
        <v>-0.3</v>
      </c>
      <c r="B2879" s="3">
        <v>0</v>
      </c>
      <c r="C2879" s="3">
        <v>-0.74</v>
      </c>
      <c r="D2879" s="3">
        <f t="shared" si="88"/>
        <v>0.37822399999999995</v>
      </c>
      <c r="F2879" s="1"/>
      <c r="G2879" s="3" cm="1">
        <f t="array" ref="G2879">SUMPRODUCT($A2879:$C2879,TRANSPOSE(Hoja3!$E$1:$E$3)/(Hoja3!$B$5^2))</f>
        <v>-2.3214263811288834E-2</v>
      </c>
      <c r="H2879" s="3">
        <f>$A2879-$G2879*Hoja3!$E$1</f>
        <v>-0.26762750375010835</v>
      </c>
      <c r="I2879" s="3">
        <f>$B2879-$G2879*Hoja3!$E$2</f>
        <v>-4.1434905688250576E-2</v>
      </c>
      <c r="J2879" s="3">
        <f>$C2879-$G2879*Hoja3!$E$3</f>
        <v>-0.74927156359543223</v>
      </c>
      <c r="K2879" s="3">
        <f t="shared" si="89"/>
        <v>0.79671149620527781</v>
      </c>
      <c r="M2879" s="3" t="b">
        <f>IF(ABS($D2879-Hoja3!$B$10)&lt;Hoja3!$B$11, $H2879*Hoja3!$E$1 + $I2879*Hoja3!$E$2 + $J2879*Hoja3!$E$3)</f>
        <v>0</v>
      </c>
      <c r="N2879" s="3" t="b">
        <f>IF(ABS($D2879-Hoja3!$B$10)&lt;Hoja3!$B$11, $H2879*Hoja3!$G$1 + $I2879*Hoja3!$G$2 + $J2879*Hoja3!$G$3)</f>
        <v>0</v>
      </c>
      <c r="O2879" s="3" t="b">
        <f>IF(ABS($D2879-Hoja3!$B$10)&lt;Hoja3!$B$11, $H2879*Hoja3!$I$1 + $I2879*Hoja3!$I$2 + $J2879*Hoja3!$I$3)</f>
        <v>0</v>
      </c>
      <c r="Q2879">
        <f>IF(ABS($G2879-Hoja3!$B$5)&gt;Hoja3!$B$7, -$N2879/($G2879-Hoja3!$B$5))</f>
        <v>0</v>
      </c>
      <c r="R2879">
        <f>IF(ABS($G2879-Hoja3!$B$5)&gt;Hoja3!$B$7, -$O2879/($G2879-Hoja3!$B$5))</f>
        <v>0</v>
      </c>
    </row>
    <row r="2880" spans="1:18" ht="14.5" customHeight="1" x14ac:dyDescent="0.55000000000000004">
      <c r="A2880" s="3">
        <v>-0.3</v>
      </c>
      <c r="B2880" s="3">
        <v>0</v>
      </c>
      <c r="C2880" s="3">
        <v>-0.66</v>
      </c>
      <c r="D2880" s="3">
        <f t="shared" si="88"/>
        <v>0.26049600000000001</v>
      </c>
      <c r="F2880" s="1"/>
      <c r="G2880" s="3" cm="1">
        <f t="array" ref="G2880">SUMPRODUCT($A2880:$C2880,TRANSPOSE(Hoja3!$E$1:$E$3)/(Hoja3!$B$5^2))</f>
        <v>-2.9254200425790744E-2</v>
      </c>
      <c r="H2880" s="3">
        <f>$A2880-$G2880*Hoja3!$E$1</f>
        <v>-0.25920475870886939</v>
      </c>
      <c r="I2880" s="3">
        <f>$B2880-$G2880*Hoja3!$E$2</f>
        <v>-5.2215527723880127E-2</v>
      </c>
      <c r="J2880" s="3">
        <f>$C2880-$G2880*Hoja3!$E$3</f>
        <v>-0.67168385876399594</v>
      </c>
      <c r="K2880" s="3">
        <f t="shared" si="89"/>
        <v>0.72185370706043905</v>
      </c>
      <c r="M2880" s="3" t="b">
        <f>IF(ABS($D2880-Hoja3!$B$10)&lt;Hoja3!$B$11, $H2880*Hoja3!$E$1 + $I2880*Hoja3!$E$2 + $J2880*Hoja3!$E$3)</f>
        <v>0</v>
      </c>
      <c r="N2880" s="3" t="b">
        <f>IF(ABS($D2880-Hoja3!$B$10)&lt;Hoja3!$B$11, $H2880*Hoja3!$G$1 + $I2880*Hoja3!$G$2 + $J2880*Hoja3!$G$3)</f>
        <v>0</v>
      </c>
      <c r="O2880" s="3" t="b">
        <f>IF(ABS($D2880-Hoja3!$B$10)&lt;Hoja3!$B$11, $H2880*Hoja3!$I$1 + $I2880*Hoja3!$I$2 + $J2880*Hoja3!$I$3)</f>
        <v>0</v>
      </c>
      <c r="Q2880">
        <f>IF(ABS($G2880-Hoja3!$B$5)&gt;Hoja3!$B$7, -$N2880/($G2880-Hoja3!$B$5))</f>
        <v>0</v>
      </c>
      <c r="R2880">
        <f>IF(ABS($G2880-Hoja3!$B$5)&gt;Hoja3!$B$7, -$O2880/($G2880-Hoja3!$B$5))</f>
        <v>0</v>
      </c>
    </row>
    <row r="2881" spans="1:18" ht="14.5" customHeight="1" x14ac:dyDescent="0.55000000000000004">
      <c r="A2881" s="3">
        <v>-0.3</v>
      </c>
      <c r="B2881" s="3">
        <v>0</v>
      </c>
      <c r="C2881" s="3">
        <v>-0.57999999999999996</v>
      </c>
      <c r="D2881" s="3">
        <f t="shared" si="88"/>
        <v>0.16811199999999998</v>
      </c>
      <c r="F2881" s="1"/>
      <c r="G2881" s="3" cm="1">
        <f t="array" ref="G2881">SUMPRODUCT($A2881:$C2881,TRANSPOSE(Hoja3!$E$1:$E$3)/(Hoja3!$B$5^2))</f>
        <v>-3.5294137040292668E-2</v>
      </c>
      <c r="H2881" s="3">
        <f>$A2881-$G2881*Hoja3!$E$1</f>
        <v>-0.25078201366763042</v>
      </c>
      <c r="I2881" s="3">
        <f>$B2881-$G2881*Hoja3!$E$2</f>
        <v>-6.2996149759509706E-2</v>
      </c>
      <c r="J2881" s="3">
        <f>$C2881-$G2881*Hoja3!$E$3</f>
        <v>-0.59409615393255955</v>
      </c>
      <c r="K2881" s="3">
        <f t="shared" si="89"/>
        <v>0.64792775321109197</v>
      </c>
      <c r="M2881" s="3" t="b">
        <f>IF(ABS($D2881-Hoja3!$B$10)&lt;Hoja3!$B$11, $H2881*Hoja3!$E$1 + $I2881*Hoja3!$E$2 + $J2881*Hoja3!$E$3)</f>
        <v>0</v>
      </c>
      <c r="N2881" s="3" t="b">
        <f>IF(ABS($D2881-Hoja3!$B$10)&lt;Hoja3!$B$11, $H2881*Hoja3!$G$1 + $I2881*Hoja3!$G$2 + $J2881*Hoja3!$G$3)</f>
        <v>0</v>
      </c>
      <c r="O2881" s="3" t="b">
        <f>IF(ABS($D2881-Hoja3!$B$10)&lt;Hoja3!$B$11, $H2881*Hoja3!$I$1 + $I2881*Hoja3!$I$2 + $J2881*Hoja3!$I$3)</f>
        <v>0</v>
      </c>
      <c r="Q2881">
        <f>IF(ABS($G2881-Hoja3!$B$5)&gt;Hoja3!$B$7, -$N2881/($G2881-Hoja3!$B$5))</f>
        <v>0</v>
      </c>
      <c r="R2881">
        <f>IF(ABS($G2881-Hoja3!$B$5)&gt;Hoja3!$B$7, -$O2881/($G2881-Hoja3!$B$5))</f>
        <v>0</v>
      </c>
    </row>
    <row r="2882" spans="1:18" ht="14.5" customHeight="1" x14ac:dyDescent="0.55000000000000004">
      <c r="A2882" s="3">
        <v>-0.3</v>
      </c>
      <c r="B2882" s="3">
        <v>0</v>
      </c>
      <c r="C2882" s="3">
        <v>-0.5</v>
      </c>
      <c r="D2882" s="3">
        <f t="shared" si="88"/>
        <v>9.8000000000000004E-2</v>
      </c>
      <c r="F2882" s="1"/>
      <c r="G2882" s="3" cm="1">
        <f t="array" ref="G2882">SUMPRODUCT($A2882:$C2882,TRANSPOSE(Hoja3!$E$1:$E$3)/(Hoja3!$B$5^2))</f>
        <v>-4.1334073654794586E-2</v>
      </c>
      <c r="H2882" s="3">
        <f>$A2882-$G2882*Hoja3!$E$1</f>
        <v>-0.24235926862639146</v>
      </c>
      <c r="I2882" s="3">
        <f>$B2882-$G2882*Hoja3!$E$2</f>
        <v>-7.3776771795139279E-2</v>
      </c>
      <c r="J2882" s="3">
        <f>$C2882-$G2882*Hoja3!$E$3</f>
        <v>-0.51650844910112326</v>
      </c>
      <c r="K2882" s="3">
        <f t="shared" si="89"/>
        <v>0.57529297330879947</v>
      </c>
      <c r="M2882" s="3" t="b">
        <f>IF(ABS($D2882-Hoja3!$B$10)&lt;Hoja3!$B$11, $H2882*Hoja3!$E$1 + $I2882*Hoja3!$E$2 + $J2882*Hoja3!$E$3)</f>
        <v>0</v>
      </c>
      <c r="N2882" s="3" t="b">
        <f>IF(ABS($D2882-Hoja3!$B$10)&lt;Hoja3!$B$11, $H2882*Hoja3!$G$1 + $I2882*Hoja3!$G$2 + $J2882*Hoja3!$G$3)</f>
        <v>0</v>
      </c>
      <c r="O2882" s="3" t="b">
        <f>IF(ABS($D2882-Hoja3!$B$10)&lt;Hoja3!$B$11, $H2882*Hoja3!$I$1 + $I2882*Hoja3!$I$2 + $J2882*Hoja3!$I$3)</f>
        <v>0</v>
      </c>
      <c r="Q2882">
        <f>IF(ABS($G2882-Hoja3!$B$5)&gt;Hoja3!$B$7, -$N2882/($G2882-Hoja3!$B$5))</f>
        <v>0</v>
      </c>
      <c r="R2882">
        <f>IF(ABS($G2882-Hoja3!$B$5)&gt;Hoja3!$B$7, -$O2882/($G2882-Hoja3!$B$5))</f>
        <v>0</v>
      </c>
    </row>
    <row r="2883" spans="1:18" ht="14.5" customHeight="1" x14ac:dyDescent="0.55000000000000004">
      <c r="A2883" s="3">
        <v>-0.3</v>
      </c>
      <c r="B2883" s="3">
        <v>0</v>
      </c>
      <c r="C2883" s="3">
        <v>-0.42</v>
      </c>
      <c r="D2883" s="3">
        <f t="shared" ref="D2883:D2946" si="90">A2883^3+B2883^2-C2883^3</f>
        <v>4.7087999999999991E-2</v>
      </c>
      <c r="F2883" s="1"/>
      <c r="G2883" s="3" cm="1">
        <f t="array" ref="G2883">SUMPRODUCT($A2883:$C2883,TRANSPOSE(Hoja3!$E$1:$E$3)/(Hoja3!$B$5^2))</f>
        <v>-4.7374010269296503E-2</v>
      </c>
      <c r="H2883" s="3">
        <f>$A2883-$G2883*Hoja3!$E$1</f>
        <v>-0.23393652358515249</v>
      </c>
      <c r="I2883" s="3">
        <f>$B2883-$G2883*Hoja3!$E$2</f>
        <v>-8.4557393830768837E-2</v>
      </c>
      <c r="J2883" s="3">
        <f>$C2883-$G2883*Hoja3!$E$3</f>
        <v>-0.43892074426968691</v>
      </c>
      <c r="K2883" s="3">
        <f t="shared" ref="K2883:K2946" si="91">SQRT(H2883^2+I2883^2+J2883^2)</f>
        <v>0.50450735343383668</v>
      </c>
      <c r="M2883" s="3" t="b">
        <f>IF(ABS($D2883-Hoja3!$B$10)&lt;Hoja3!$B$11, $H2883*Hoja3!$E$1 + $I2883*Hoja3!$E$2 + $J2883*Hoja3!$E$3)</f>
        <v>0</v>
      </c>
      <c r="N2883" s="3" t="b">
        <f>IF(ABS($D2883-Hoja3!$B$10)&lt;Hoja3!$B$11, $H2883*Hoja3!$G$1 + $I2883*Hoja3!$G$2 + $J2883*Hoja3!$G$3)</f>
        <v>0</v>
      </c>
      <c r="O2883" s="3" t="b">
        <f>IF(ABS($D2883-Hoja3!$B$10)&lt;Hoja3!$B$11, $H2883*Hoja3!$I$1 + $I2883*Hoja3!$I$2 + $J2883*Hoja3!$I$3)</f>
        <v>0</v>
      </c>
      <c r="Q2883">
        <f>IF(ABS($G2883-Hoja3!$B$5)&gt;Hoja3!$B$7, -$N2883/($G2883-Hoja3!$B$5))</f>
        <v>0</v>
      </c>
      <c r="R2883">
        <f>IF(ABS($G2883-Hoja3!$B$5)&gt;Hoja3!$B$7, -$O2883/($G2883-Hoja3!$B$5))</f>
        <v>0</v>
      </c>
    </row>
    <row r="2884" spans="1:18" ht="14.5" customHeight="1" x14ac:dyDescent="0.55000000000000004">
      <c r="A2884" s="3">
        <v>-0.3</v>
      </c>
      <c r="B2884" s="3">
        <v>0</v>
      </c>
      <c r="C2884" s="3">
        <v>-0.34</v>
      </c>
      <c r="D2884" s="3">
        <f t="shared" si="90"/>
        <v>1.2304000000000013E-2</v>
      </c>
      <c r="F2884" s="1"/>
      <c r="G2884" s="3" cm="1">
        <f t="array" ref="G2884">SUMPRODUCT($A2884:$C2884,TRANSPOSE(Hoja3!$E$1:$E$3)/(Hoja3!$B$5^2))</f>
        <v>-5.341394688379842E-2</v>
      </c>
      <c r="H2884" s="3">
        <f>$A2884-$G2884*Hoja3!$E$1</f>
        <v>-0.22551377854391352</v>
      </c>
      <c r="I2884" s="3">
        <f>$B2884-$G2884*Hoja3!$E$2</f>
        <v>-9.533801586639841E-2</v>
      </c>
      <c r="J2884" s="3">
        <f>$C2884-$G2884*Hoja3!$E$3</f>
        <v>-0.36133303943825062</v>
      </c>
      <c r="K2884" s="3">
        <f t="shared" si="91"/>
        <v>0.43647149617378145</v>
      </c>
      <c r="M2884" s="3" t="b">
        <f>IF(ABS($D2884-Hoja3!$B$10)&lt;Hoja3!$B$11, $H2884*Hoja3!$E$1 + $I2884*Hoja3!$E$2 + $J2884*Hoja3!$E$3)</f>
        <v>0</v>
      </c>
      <c r="N2884" s="3" t="b">
        <f>IF(ABS($D2884-Hoja3!$B$10)&lt;Hoja3!$B$11, $H2884*Hoja3!$G$1 + $I2884*Hoja3!$G$2 + $J2884*Hoja3!$G$3)</f>
        <v>0</v>
      </c>
      <c r="O2884" s="3" t="b">
        <f>IF(ABS($D2884-Hoja3!$B$10)&lt;Hoja3!$B$11, $H2884*Hoja3!$I$1 + $I2884*Hoja3!$I$2 + $J2884*Hoja3!$I$3)</f>
        <v>0</v>
      </c>
      <c r="Q2884">
        <f>IF(ABS($G2884-Hoja3!$B$5)&gt;Hoja3!$B$7, -$N2884/($G2884-Hoja3!$B$5))</f>
        <v>0</v>
      </c>
      <c r="R2884">
        <f>IF(ABS($G2884-Hoja3!$B$5)&gt;Hoja3!$B$7, -$O2884/($G2884-Hoja3!$B$5))</f>
        <v>0</v>
      </c>
    </row>
    <row r="2885" spans="1:18" ht="14.5" customHeight="1" x14ac:dyDescent="0.55000000000000004">
      <c r="A2885" s="3">
        <v>-0.3</v>
      </c>
      <c r="B2885" s="3">
        <v>0</v>
      </c>
      <c r="C2885" s="3">
        <v>-0.26</v>
      </c>
      <c r="D2885" s="3">
        <f t="shared" si="90"/>
        <v>-9.4239999999999984E-3</v>
      </c>
      <c r="F2885" s="1"/>
      <c r="G2885" s="3" cm="1">
        <f t="array" ref="G2885">SUMPRODUCT($A2885:$C2885,TRANSPOSE(Hoja3!$E$1:$E$3)/(Hoja3!$B$5^2))</f>
        <v>-5.9453883498300344E-2</v>
      </c>
      <c r="H2885" s="3">
        <f>$A2885-$G2885*Hoja3!$E$1</f>
        <v>-0.21709103350267453</v>
      </c>
      <c r="I2885" s="3">
        <f>$B2885-$G2885*Hoja3!$E$2</f>
        <v>-0.10611863790202798</v>
      </c>
      <c r="J2885" s="3">
        <f>$C2885-$G2885*Hoja3!$E$3</f>
        <v>-0.28374533460681428</v>
      </c>
      <c r="K2885" s="3">
        <f t="shared" si="91"/>
        <v>0.37269437485501988</v>
      </c>
      <c r="M2885" s="3">
        <f>IF(ABS($D2885-Hoja3!$B$10)&lt;Hoja3!$B$11, $H2885*Hoja3!$E$1 + $I2885*Hoja3!$E$2 + $J2885*Hoja3!$E$3)</f>
        <v>8.3266726846886741E-17</v>
      </c>
      <c r="N2885" s="3">
        <f>IF(ABS($D2885-Hoja3!$B$10)&lt;Hoja3!$B$11, $H2885*Hoja3!$G$1 + $I2885*Hoja3!$G$2 + $J2885*Hoja3!$G$3)</f>
        <v>0.23640322608201653</v>
      </c>
      <c r="O2885" s="3">
        <f>IF(ABS($D2885-Hoja3!$B$10)&lt;Hoja3!$B$11, $H2885*Hoja3!$I$1 + $I2885*Hoja3!$I$2 + $J2885*Hoja3!$I$3)</f>
        <v>0.28812256375818446</v>
      </c>
      <c r="Q2885">
        <f>IF(ABS($G2885-Hoja3!$B$5)&gt;Hoja3!$B$7, -$N2885/($G2885-Hoja3!$B$5))</f>
        <v>0.10019404394185803</v>
      </c>
      <c r="R2885">
        <f>IF(ABS($G2885-Hoja3!$B$5)&gt;Hoja3!$B$7, -$O2885/($G2885-Hoja3!$B$5))</f>
        <v>0.12211408994821819</v>
      </c>
    </row>
    <row r="2886" spans="1:18" ht="14.5" customHeight="1" x14ac:dyDescent="0.55000000000000004">
      <c r="A2886" s="3">
        <v>-0.3</v>
      </c>
      <c r="B2886" s="3">
        <v>0</v>
      </c>
      <c r="C2886" s="3">
        <v>-0.18</v>
      </c>
      <c r="D2886" s="3">
        <f t="shared" si="90"/>
        <v>-2.1167999999999999E-2</v>
      </c>
      <c r="F2886" s="1"/>
      <c r="G2886" s="3" cm="1">
        <f t="array" ref="G2886">SUMPRODUCT($A2886:$C2886,TRANSPOSE(Hoja3!$E$1:$E$3)/(Hoja3!$B$5^2))</f>
        <v>-6.5493820112802262E-2</v>
      </c>
      <c r="H2886" s="3">
        <f>$A2886-$G2886*Hoja3!$E$1</f>
        <v>-0.20866828846143554</v>
      </c>
      <c r="I2886" s="3">
        <f>$B2886-$G2886*Hoja3!$E$2</f>
        <v>-0.11689925993765755</v>
      </c>
      <c r="J2886" s="3">
        <f>$C2886-$G2886*Hoja3!$E$3</f>
        <v>-0.20615762977537791</v>
      </c>
      <c r="K2886" s="3">
        <f t="shared" si="91"/>
        <v>0.31576709755450882</v>
      </c>
      <c r="M2886" s="3">
        <f>IF(ABS($D2886-Hoja3!$B$10)&lt;Hoja3!$B$11, $H2886*Hoja3!$E$1 + $I2886*Hoja3!$E$2 + $J2886*Hoja3!$E$3)</f>
        <v>1.1102230246251565E-16</v>
      </c>
      <c r="N2886" s="3">
        <f>IF(ABS($D2886-Hoja3!$B$10)&lt;Hoja3!$B$11, $H2886*Hoja3!$G$1 + $I2886*Hoja3!$G$2 + $J2886*Hoja3!$G$3)</f>
        <v>0.23640322608201653</v>
      </c>
      <c r="O2886" s="3">
        <f>IF(ABS($D2886-Hoja3!$B$10)&lt;Hoja3!$B$11, $H2886*Hoja3!$I$1 + $I2886*Hoja3!$I$2 + $J2886*Hoja3!$I$3)</f>
        <v>0.20933794351720775</v>
      </c>
      <c r="Q2886">
        <f>IF(ABS($G2886-Hoja3!$B$5)&gt;Hoja3!$B$7, -$N2886/($G2886-Hoja3!$B$5))</f>
        <v>9.9938213354006156E-2</v>
      </c>
      <c r="R2886">
        <f>IF(ABS($G2886-Hoja3!$B$5)&gt;Hoja3!$B$7, -$O2886/($G2886-Hoja3!$B$5))</f>
        <v>8.8496508313526234E-2</v>
      </c>
    </row>
    <row r="2887" spans="1:18" ht="14.5" customHeight="1" x14ac:dyDescent="0.55000000000000004">
      <c r="A2887" s="3">
        <v>-0.3</v>
      </c>
      <c r="B2887" s="3">
        <v>0</v>
      </c>
      <c r="C2887" s="3">
        <v>-0.1</v>
      </c>
      <c r="D2887" s="3">
        <f t="shared" si="90"/>
        <v>-2.5999999999999999E-2</v>
      </c>
      <c r="F2887" s="1"/>
      <c r="G2887" s="3" cm="1">
        <f t="array" ref="G2887">SUMPRODUCT($A2887:$C2887,TRANSPOSE(Hoja3!$E$1:$E$3)/(Hoja3!$B$5^2))</f>
        <v>-7.1533756727304179E-2</v>
      </c>
      <c r="H2887" s="3">
        <f>$A2887-$G2887*Hoja3!$E$1</f>
        <v>-0.20024554342019657</v>
      </c>
      <c r="I2887" s="3">
        <f>$B2887-$G2887*Hoja3!$E$2</f>
        <v>-0.12767988197328711</v>
      </c>
      <c r="J2887" s="3">
        <f>$C2887-$G2887*Hoja3!$E$3</f>
        <v>-0.12856992494394159</v>
      </c>
      <c r="K2887" s="3">
        <f t="shared" si="91"/>
        <v>0.27005676351547492</v>
      </c>
      <c r="M2887" s="3">
        <f>IF(ABS($D2887-Hoja3!$B$10)&lt;Hoja3!$B$11, $H2887*Hoja3!$E$1 + $I2887*Hoja3!$E$2 + $J2887*Hoja3!$E$3)</f>
        <v>8.3266726846886741E-17</v>
      </c>
      <c r="N2887" s="3">
        <f>IF(ABS($D2887-Hoja3!$B$10)&lt;Hoja3!$B$11, $H2887*Hoja3!$G$1 + $I2887*Hoja3!$G$2 + $J2887*Hoja3!$G$3)</f>
        <v>0.23640322608201653</v>
      </c>
      <c r="O2887" s="3">
        <f>IF(ABS($D2887-Hoja3!$B$10)&lt;Hoja3!$B$11, $H2887*Hoja3!$I$1 + $I2887*Hoja3!$I$2 + $J2887*Hoja3!$I$3)</f>
        <v>0.13055332327623112</v>
      </c>
      <c r="Q2887">
        <f>IF(ABS($G2887-Hoja3!$B$5)&gt;Hoja3!$B$7, -$N2887/($G2887-Hoja3!$B$5))</f>
        <v>9.9683685889527751E-2</v>
      </c>
      <c r="R2887">
        <f>IF(ABS($G2887-Hoja3!$B$5)&gt;Hoja3!$B$7, -$O2887/($G2887-Hoja3!$B$5))</f>
        <v>5.5050164437209378E-2</v>
      </c>
    </row>
    <row r="2888" spans="1:18" ht="14.5" customHeight="1" x14ac:dyDescent="0.55000000000000004">
      <c r="A2888" s="3">
        <v>-0.3</v>
      </c>
      <c r="B2888" s="3">
        <v>0</v>
      </c>
      <c r="C2888" s="3">
        <v>-0.02</v>
      </c>
      <c r="D2888" s="3">
        <f t="shared" si="90"/>
        <v>-2.6991999999999999E-2</v>
      </c>
      <c r="F2888" s="1"/>
      <c r="G2888" s="3" cm="1">
        <f t="array" ref="G2888">SUMPRODUCT($A2888:$C2888,TRANSPOSE(Hoja3!$E$1:$E$3)/(Hoja3!$B$5^2))</f>
        <v>-7.7573693341806096E-2</v>
      </c>
      <c r="H2888" s="3">
        <f>$A2888-$G2888*Hoja3!$E$1</f>
        <v>-0.1918227983789576</v>
      </c>
      <c r="I2888" s="3">
        <f>$B2888-$G2888*Hoja3!$E$2</f>
        <v>-0.13846050400891668</v>
      </c>
      <c r="J2888" s="3">
        <f>$C2888-$G2888*Hoja3!$E$3</f>
        <v>-5.0982220112505243E-2</v>
      </c>
      <c r="K2888" s="3">
        <f t="shared" si="91"/>
        <v>0.24200513200330565</v>
      </c>
      <c r="M2888" s="3">
        <f>IF(ABS($D2888-Hoja3!$B$10)&lt;Hoja3!$B$11, $H2888*Hoja3!$E$1 + $I2888*Hoja3!$E$2 + $J2888*Hoja3!$E$3)</f>
        <v>3.8163916471489756E-17</v>
      </c>
      <c r="N2888" s="3">
        <f>IF(ABS($D2888-Hoja3!$B$10)&lt;Hoja3!$B$11, $H2888*Hoja3!$G$1 + $I2888*Hoja3!$G$2 + $J2888*Hoja3!$G$3)</f>
        <v>0.23640322608201653</v>
      </c>
      <c r="O2888" s="3">
        <f>IF(ABS($D2888-Hoja3!$B$10)&lt;Hoja3!$B$11, $H2888*Hoja3!$I$1 + $I2888*Hoja3!$I$2 + $J2888*Hoja3!$I$3)</f>
        <v>5.1768703035254479E-2</v>
      </c>
      <c r="Q2888">
        <f>IF(ABS($G2888-Hoja3!$B$5)&gt;Hoja3!$B$7, -$N2888/($G2888-Hoja3!$B$5))</f>
        <v>9.943045161714377E-2</v>
      </c>
      <c r="R2888">
        <f>IF(ABS($G2888-Hoja3!$B$5)&gt;Hoja3!$B$7, -$O2888/($G2888-Hoja3!$B$5))</f>
        <v>2.1773753293211601E-2</v>
      </c>
    </row>
    <row r="2889" spans="1:18" ht="14.5" customHeight="1" x14ac:dyDescent="0.55000000000000004">
      <c r="A2889" s="3">
        <v>-0.3</v>
      </c>
      <c r="B2889" s="3">
        <v>0</v>
      </c>
      <c r="C2889" s="3">
        <v>0</v>
      </c>
      <c r="D2889" s="3">
        <f t="shared" si="90"/>
        <v>-2.7E-2</v>
      </c>
      <c r="F2889" s="1"/>
      <c r="G2889" s="3" cm="1">
        <f t="array" ref="G2889">SUMPRODUCT($A2889:$C2889,TRANSPOSE(Hoja3!$E$1:$E$3)/(Hoja3!$B$5^2))</f>
        <v>-7.9083677495431576E-2</v>
      </c>
      <c r="H2889" s="3">
        <f>$A2889-$G2889*Hoja3!$E$1</f>
        <v>-0.18971711211864786</v>
      </c>
      <c r="I2889" s="3">
        <f>$B2889-$G2889*Hoja3!$E$2</f>
        <v>-0.14115565951782408</v>
      </c>
      <c r="J2889" s="3">
        <f>$C2889-$G2889*Hoja3!$E$3</f>
        <v>-3.1585293904646157E-2</v>
      </c>
      <c r="K2889" s="3">
        <f t="shared" si="91"/>
        <v>0.23856892847895</v>
      </c>
      <c r="M2889" s="3">
        <f>IF(ABS($D2889-Hoja3!$B$10)&lt;Hoja3!$B$11, $H2889*Hoja3!$E$1 + $I2889*Hoja3!$E$2 + $J2889*Hoja3!$E$3)</f>
        <v>4.6837533851373792E-17</v>
      </c>
      <c r="N2889" s="3">
        <f>IF(ABS($D2889-Hoja3!$B$10)&lt;Hoja3!$B$11, $H2889*Hoja3!$G$1 + $I2889*Hoja3!$G$2 + $J2889*Hoja3!$G$3)</f>
        <v>0.23640322608201653</v>
      </c>
      <c r="O2889" s="3">
        <f>IF(ABS($D2889-Hoja3!$B$10)&lt;Hoja3!$B$11, $H2889*Hoja3!$I$1 + $I2889*Hoja3!$I$2 + $J2889*Hoja3!$I$3)</f>
        <v>3.2072547975010315E-2</v>
      </c>
      <c r="Q2889">
        <f>IF(ABS($G2889-Hoja3!$B$5)&gt;Hoja3!$B$7, -$N2889/($G2889-Hoja3!$B$5))</f>
        <v>9.9367343956093465E-2</v>
      </c>
      <c r="R2889">
        <f>IF(ABS($G2889-Hoja3!$B$5)&gt;Hoja3!$B$7, -$O2889/($G2889-Hoja3!$B$5))</f>
        <v>1.3481050825742497E-2</v>
      </c>
    </row>
    <row r="2890" spans="1:18" ht="14.5" customHeight="1" x14ac:dyDescent="0.55000000000000004">
      <c r="A2890" s="3">
        <v>-0.3</v>
      </c>
      <c r="B2890" s="3">
        <v>0</v>
      </c>
      <c r="C2890" s="3">
        <v>0.02</v>
      </c>
      <c r="D2890" s="3">
        <f t="shared" si="90"/>
        <v>-2.7008000000000001E-2</v>
      </c>
      <c r="F2890" s="1"/>
      <c r="G2890" s="3" cm="1">
        <f t="array" ref="G2890">SUMPRODUCT($A2890:$C2890,TRANSPOSE(Hoja3!$E$1:$E$3)/(Hoja3!$B$5^2))</f>
        <v>-8.0593661649057055E-2</v>
      </c>
      <c r="H2890" s="3">
        <f>$A2890-$G2890*Hoja3!$E$1</f>
        <v>-0.18761142585833812</v>
      </c>
      <c r="I2890" s="3">
        <f>$B2890-$G2890*Hoja3!$E$2</f>
        <v>-0.14385081502673147</v>
      </c>
      <c r="J2890" s="3">
        <f>$C2890-$G2890*Hoja3!$E$3</f>
        <v>-1.2188367696787075E-2</v>
      </c>
      <c r="K2890" s="3">
        <f t="shared" si="91"/>
        <v>0.23672697438941279</v>
      </c>
      <c r="M2890" s="3">
        <f>IF(ABS($D2890-Hoja3!$B$10)&lt;Hoja3!$B$11, $H2890*Hoja3!$E$1 + $I2890*Hoja3!$E$2 + $J2890*Hoja3!$E$3)</f>
        <v>5.8113236445223038E-17</v>
      </c>
      <c r="N2890" s="3">
        <f>IF(ABS($D2890-Hoja3!$B$10)&lt;Hoja3!$B$11, $H2890*Hoja3!$G$1 + $I2890*Hoja3!$G$2 + $J2890*Hoja3!$G$3)</f>
        <v>0.23640322608201653</v>
      </c>
      <c r="O2890" s="3">
        <f>IF(ABS($D2890-Hoja3!$B$10)&lt;Hoja3!$B$11, $H2890*Hoja3!$I$1 + $I2890*Hoja3!$I$2 + $J2890*Hoja3!$I$3)</f>
        <v>1.2376392914766159E-2</v>
      </c>
      <c r="Q2890">
        <f>IF(ABS($G2890-Hoja3!$B$5)&gt;Hoja3!$B$7, -$N2890/($G2890-Hoja3!$B$5))</f>
        <v>9.9304316352021943E-2</v>
      </c>
      <c r="R2890">
        <f>IF(ABS($G2890-Hoja3!$B$5)&gt;Hoja3!$B$7, -$O2890/($G2890-Hoja3!$B$5))</f>
        <v>5.1988682966554291E-3</v>
      </c>
    </row>
    <row r="2891" spans="1:18" ht="14.5" customHeight="1" x14ac:dyDescent="0.55000000000000004">
      <c r="A2891" s="3">
        <v>-0.3</v>
      </c>
      <c r="B2891" s="3">
        <v>0</v>
      </c>
      <c r="C2891" s="3">
        <v>0.1</v>
      </c>
      <c r="D2891" s="3">
        <f t="shared" si="90"/>
        <v>-2.8000000000000001E-2</v>
      </c>
      <c r="F2891" s="1"/>
      <c r="G2891" s="3" cm="1">
        <f t="array" ref="G2891">SUMPRODUCT($A2891:$C2891,TRANSPOSE(Hoja3!$E$1:$E$3)/(Hoja3!$B$5^2))</f>
        <v>-8.6633598263558972E-2</v>
      </c>
      <c r="H2891" s="3">
        <f>$A2891-$G2891*Hoja3!$E$1</f>
        <v>-0.17918868081709916</v>
      </c>
      <c r="I2891" s="3">
        <f>$B2891-$G2891*Hoja3!$E$2</f>
        <v>-0.15463143706236104</v>
      </c>
      <c r="J2891" s="3">
        <f>$C2891-$G2891*Hoja3!$E$3</f>
        <v>6.5399337134649266E-2</v>
      </c>
      <c r="K2891" s="3">
        <f t="shared" si="91"/>
        <v>0.24555353379374256</v>
      </c>
      <c r="M2891" s="3">
        <f>IF(ABS($D2891-Hoja3!$B$10)&lt;Hoja3!$B$11, $H2891*Hoja3!$E$1 + $I2891*Hoja3!$E$2 + $J2891*Hoja3!$E$3)</f>
        <v>1.7347234759768071E-17</v>
      </c>
      <c r="N2891" s="3">
        <f>IF(ABS($D2891-Hoja3!$B$10)&lt;Hoja3!$B$11, $H2891*Hoja3!$G$1 + $I2891*Hoja3!$G$2 + $J2891*Hoja3!$G$3)</f>
        <v>0.23640322608201655</v>
      </c>
      <c r="O2891" s="3">
        <f>IF(ABS($D2891-Hoja3!$B$10)&lt;Hoja3!$B$11, $H2891*Hoja3!$I$1 + $I2891*Hoja3!$I$2 + $J2891*Hoja3!$I$3)</f>
        <v>-6.6408227326210489E-2</v>
      </c>
      <c r="Q2891">
        <f>IF(ABS($G2891-Hoja3!$B$5)&gt;Hoja3!$B$7, -$N2891/($G2891-Hoja3!$B$5))</f>
        <v>9.9053003466479314E-2</v>
      </c>
      <c r="R2891">
        <f>IF(ABS($G2891-Hoja3!$B$5)&gt;Hoja3!$B$7, -$O2891/($G2891-Hoja3!$B$5))</f>
        <v>-2.7825061783479037E-2</v>
      </c>
    </row>
    <row r="2892" spans="1:18" ht="14.5" customHeight="1" x14ac:dyDescent="0.55000000000000004">
      <c r="A2892" s="3">
        <v>-0.3</v>
      </c>
      <c r="B2892" s="3">
        <v>0</v>
      </c>
      <c r="C2892" s="3">
        <v>0.18</v>
      </c>
      <c r="D2892" s="3">
        <f t="shared" si="90"/>
        <v>-3.2832E-2</v>
      </c>
      <c r="F2892" s="1"/>
      <c r="G2892" s="3" cm="1">
        <f t="array" ref="G2892">SUMPRODUCT($A2892:$C2892,TRANSPOSE(Hoja3!$E$1:$E$3)/(Hoja3!$B$5^2))</f>
        <v>-9.267353487806089E-2</v>
      </c>
      <c r="H2892" s="3">
        <f>$A2892-$G2892*Hoja3!$E$1</f>
        <v>-0.17076593577586016</v>
      </c>
      <c r="I2892" s="3">
        <f>$B2892-$G2892*Hoja3!$E$2</f>
        <v>-0.16541205909799059</v>
      </c>
      <c r="J2892" s="3">
        <f>$C2892-$G2892*Hoja3!$E$3</f>
        <v>0.14298704196608558</v>
      </c>
      <c r="K2892" s="3">
        <f t="shared" si="91"/>
        <v>0.27743007819386389</v>
      </c>
      <c r="M2892" s="3">
        <f>IF(ABS($D2892-Hoja3!$B$10)&lt;Hoja3!$B$11, $H2892*Hoja3!$E$1 + $I2892*Hoja3!$E$2 + $J2892*Hoja3!$E$3)</f>
        <v>1.3877787807814457E-17</v>
      </c>
      <c r="N2892" s="3">
        <f>IF(ABS($D2892-Hoja3!$B$10)&lt;Hoja3!$B$11, $H2892*Hoja3!$G$1 + $I2892*Hoja3!$G$2 + $J2892*Hoja3!$G$3)</f>
        <v>0.23640322608201653</v>
      </c>
      <c r="O2892" s="3">
        <f>IF(ABS($D2892-Hoja3!$B$10)&lt;Hoja3!$B$11, $H2892*Hoja3!$I$1 + $I2892*Hoja3!$I$2 + $J2892*Hoja3!$I$3)</f>
        <v>-0.14519284756718709</v>
      </c>
      <c r="Q2892">
        <f>IF(ABS($G2892-Hoja3!$B$5)&gt;Hoja3!$B$7, -$N2892/($G2892-Hoja3!$B$5))</f>
        <v>9.8802959382448402E-2</v>
      </c>
      <c r="R2892">
        <f>IF(ABS($G2892-Hoja3!$B$5)&gt;Hoja3!$B$7, -$O2892/($G2892-Hoja3!$B$5))</f>
        <v>-6.0682264191377233E-2</v>
      </c>
    </row>
    <row r="2893" spans="1:18" ht="14.5" customHeight="1" x14ac:dyDescent="0.55000000000000004">
      <c r="A2893" s="3">
        <v>-0.3</v>
      </c>
      <c r="B2893" s="3">
        <v>0</v>
      </c>
      <c r="C2893" s="3">
        <v>0.26</v>
      </c>
      <c r="D2893" s="3">
        <f t="shared" si="90"/>
        <v>-4.4576000000000005E-2</v>
      </c>
      <c r="F2893" s="1"/>
      <c r="G2893" s="3" cm="1">
        <f t="array" ref="G2893">SUMPRODUCT($A2893:$C2893,TRANSPOSE(Hoja3!$E$1:$E$3)/(Hoja3!$B$5^2))</f>
        <v>-9.8713471492562807E-2</v>
      </c>
      <c r="H2893" s="3">
        <f>$A2893-$G2893*Hoja3!$E$1</f>
        <v>-0.1623431907346212</v>
      </c>
      <c r="I2893" s="3">
        <f>$B2893-$G2893*Hoja3!$E$2</f>
        <v>-0.17619268113362016</v>
      </c>
      <c r="J2893" s="3">
        <f>$C2893-$G2893*Hoja3!$E$3</f>
        <v>0.22057474679752195</v>
      </c>
      <c r="K2893" s="3">
        <f t="shared" si="91"/>
        <v>0.32565686141664829</v>
      </c>
      <c r="M2893" s="3">
        <f>IF(ABS($D2893-Hoja3!$B$10)&lt;Hoja3!$B$11, $H2893*Hoja3!$E$1 + $I2893*Hoja3!$E$2 + $J2893*Hoja3!$E$3)</f>
        <v>-1.3877787807814457E-17</v>
      </c>
      <c r="N2893" s="3">
        <f>IF(ABS($D2893-Hoja3!$B$10)&lt;Hoja3!$B$11, $H2893*Hoja3!$G$1 + $I2893*Hoja3!$G$2 + $J2893*Hoja3!$G$3)</f>
        <v>0.23640322608201653</v>
      </c>
      <c r="O2893" s="3">
        <f>IF(ABS($D2893-Hoja3!$B$10)&lt;Hoja3!$B$11, $H2893*Hoja3!$I$1 + $I2893*Hoja3!$I$2 + $J2893*Hoja3!$I$3)</f>
        <v>-0.22397746780816377</v>
      </c>
      <c r="Q2893">
        <f>IF(ABS($G2893-Hoja3!$B$5)&gt;Hoja3!$B$7, -$N2893/($G2893-Hoja3!$B$5))</f>
        <v>9.855417451544056E-2</v>
      </c>
      <c r="R2893">
        <f>IF(ABS($G2893-Hoja3!$B$5)&gt;Hoja3!$B$7, -$O2893/($G2893-Hoja3!$B$5))</f>
        <v>-9.3373998382890219E-2</v>
      </c>
    </row>
    <row r="2894" spans="1:18" ht="14.5" customHeight="1" x14ac:dyDescent="0.55000000000000004">
      <c r="A2894" s="3">
        <v>-0.3</v>
      </c>
      <c r="B2894" s="3">
        <v>0</v>
      </c>
      <c r="C2894" s="3">
        <v>0.34</v>
      </c>
      <c r="D2894" s="3">
        <f t="shared" si="90"/>
        <v>-6.6304000000000016E-2</v>
      </c>
      <c r="F2894" s="1"/>
      <c r="G2894" s="3" cm="1">
        <f t="array" ref="G2894">SUMPRODUCT($A2894:$C2894,TRANSPOSE(Hoja3!$E$1:$E$3)/(Hoja3!$B$5^2))</f>
        <v>-0.10475340810706474</v>
      </c>
      <c r="H2894" s="3">
        <f>$A2894-$G2894*Hoja3!$E$1</f>
        <v>-0.1539204456933822</v>
      </c>
      <c r="I2894" s="3">
        <f>$B2894-$G2894*Hoja3!$E$2</f>
        <v>-0.18697330316924976</v>
      </c>
      <c r="J2894" s="3">
        <f>$C2894-$G2894*Hoja3!$E$3</f>
        <v>0.29816245162895827</v>
      </c>
      <c r="K2894" s="3">
        <f t="shared" si="91"/>
        <v>0.38412415605095768</v>
      </c>
      <c r="M2894" s="3">
        <f>IF(ABS($D2894-Hoja3!$B$10)&lt;Hoja3!$B$11, $H2894*Hoja3!$E$1 + $I2894*Hoja3!$E$2 + $J2894*Hoja3!$E$3)</f>
        <v>9.7144514654701197E-17</v>
      </c>
      <c r="N2894" s="3">
        <f>IF(ABS($D2894-Hoja3!$B$10)&lt;Hoja3!$B$11, $H2894*Hoja3!$G$1 + $I2894*Hoja3!$G$2 + $J2894*Hoja3!$G$3)</f>
        <v>0.23640322608201653</v>
      </c>
      <c r="O2894" s="3">
        <f>IF(ABS($D2894-Hoja3!$B$10)&lt;Hoja3!$B$11, $H2894*Hoja3!$I$1 + $I2894*Hoja3!$I$2 + $J2894*Hoja3!$I$3)</f>
        <v>-0.30276208804914045</v>
      </c>
      <c r="Q2894">
        <f>IF(ABS($G2894-Hoja3!$B$5)&gt;Hoja3!$B$7, -$N2894/($G2894-Hoja3!$B$5))</f>
        <v>9.8306639377259225E-2</v>
      </c>
      <c r="R2894">
        <f>IF(ABS($G2894-Hoja3!$B$5)&gt;Hoja3!$B$7, -$O2894/($G2894-Hoja3!$B$5))</f>
        <v>-0.1259015111605408</v>
      </c>
    </row>
    <row r="2895" spans="1:18" ht="14.5" customHeight="1" x14ac:dyDescent="0.55000000000000004">
      <c r="A2895" s="3">
        <v>-0.3</v>
      </c>
      <c r="B2895" s="3">
        <v>0</v>
      </c>
      <c r="C2895" s="3">
        <v>0.42</v>
      </c>
      <c r="D2895" s="3">
        <f t="shared" si="90"/>
        <v>-0.10108799999999998</v>
      </c>
      <c r="F2895" s="1"/>
      <c r="G2895" s="3" cm="1">
        <f t="array" ref="G2895">SUMPRODUCT($A2895:$C2895,TRANSPOSE(Hoja3!$E$1:$E$3)/(Hoja3!$B$5^2))</f>
        <v>-0.11079334472156666</v>
      </c>
      <c r="H2895" s="3">
        <f>$A2895-$G2895*Hoja3!$E$1</f>
        <v>-0.14549770065214324</v>
      </c>
      <c r="I2895" s="3">
        <f>$B2895-$G2895*Hoja3!$E$2</f>
        <v>-0.19775392520487933</v>
      </c>
      <c r="J2895" s="3">
        <f>$C2895-$G2895*Hoja3!$E$3</f>
        <v>0.37575015646039456</v>
      </c>
      <c r="K2895" s="3">
        <f t="shared" si="91"/>
        <v>0.44884783157436403</v>
      </c>
      <c r="M2895" s="3">
        <f>IF(ABS($D2895-Hoja3!$B$10)&lt;Hoja3!$B$11, $H2895*Hoja3!$E$1 + $I2895*Hoja3!$E$2 + $J2895*Hoja3!$E$3)</f>
        <v>1.1102230246251565E-16</v>
      </c>
      <c r="N2895" s="3">
        <f>IF(ABS($D2895-Hoja3!$B$10)&lt;Hoja3!$B$11, $H2895*Hoja3!$G$1 + $I2895*Hoja3!$G$2 + $J2895*Hoja3!$G$3)</f>
        <v>0.23640322608201655</v>
      </c>
      <c r="O2895" s="3">
        <f>IF(ABS($D2895-Hoja3!$B$10)&lt;Hoja3!$B$11, $H2895*Hoja3!$I$1 + $I2895*Hoja3!$I$2 + $J2895*Hoja3!$I$3)</f>
        <v>-0.38154670829011705</v>
      </c>
      <c r="Q2895">
        <f>IF(ABS($G2895-Hoja3!$B$5)&gt;Hoja3!$B$7, -$N2895/($G2895-Hoja3!$B$5))</f>
        <v>9.8060344574793734E-2</v>
      </c>
      <c r="R2895">
        <f>IF(ABS($G2895-Hoja3!$B$5)&gt;Hoja3!$B$7, -$O2895/($G2895-Hoja3!$B$5))</f>
        <v>-0.15826603683203017</v>
      </c>
    </row>
    <row r="2896" spans="1:18" ht="14.5" customHeight="1" x14ac:dyDescent="0.55000000000000004">
      <c r="A2896" s="3">
        <v>-0.3</v>
      </c>
      <c r="B2896" s="3">
        <v>0</v>
      </c>
      <c r="C2896" s="3">
        <v>0.5</v>
      </c>
      <c r="D2896" s="3">
        <f t="shared" si="90"/>
        <v>-0.152</v>
      </c>
      <c r="F2896" s="1"/>
      <c r="G2896" s="3" cm="1">
        <f t="array" ref="G2896">SUMPRODUCT($A2896:$C2896,TRANSPOSE(Hoja3!$E$1:$E$3)/(Hoja3!$B$5^2))</f>
        <v>-0.11683328133606857</v>
      </c>
      <c r="H2896" s="3">
        <f>$A2896-$G2896*Hoja3!$E$1</f>
        <v>-0.13707495561090427</v>
      </c>
      <c r="I2896" s="3">
        <f>$B2896-$G2896*Hoja3!$E$2</f>
        <v>-0.20853454724050891</v>
      </c>
      <c r="J2896" s="3">
        <f>$C2896-$G2896*Hoja3!$E$3</f>
        <v>0.45333786129183096</v>
      </c>
      <c r="K2896" s="3">
        <f t="shared" si="91"/>
        <v>0.51748566871864843</v>
      </c>
      <c r="M2896" s="3">
        <f>IF(ABS($D2896-Hoja3!$B$10)&lt;Hoja3!$B$11, $H2896*Hoja3!$E$1 + $I2896*Hoja3!$E$2 + $J2896*Hoja3!$E$3)</f>
        <v>8.3266726846886741E-17</v>
      </c>
      <c r="N2896" s="3">
        <f>IF(ABS($D2896-Hoja3!$B$10)&lt;Hoja3!$B$11, $H2896*Hoja3!$G$1 + $I2896*Hoja3!$G$2 + $J2896*Hoja3!$G$3)</f>
        <v>0.23640322608201655</v>
      </c>
      <c r="O2896" s="3">
        <f>IF(ABS($D2896-Hoja3!$B$10)&lt;Hoja3!$B$11, $H2896*Hoja3!$I$1 + $I2896*Hoja3!$I$2 + $J2896*Hoja3!$I$3)</f>
        <v>-0.46033132853109371</v>
      </c>
      <c r="Q2896">
        <f>IF(ABS($G2896-Hoja3!$B$5)&gt;Hoja3!$B$7, -$N2896/($G2896-Hoja3!$B$5))</f>
        <v>9.7815280808831132E-2</v>
      </c>
      <c r="R2896">
        <f>IF(ABS($G2896-Hoja3!$B$5)&gt;Hoja3!$B$7, -$O2896/($G2896-Hoja3!$B$5))</f>
        <v>-0.19046879736636774</v>
      </c>
    </row>
    <row r="2897" spans="1:18" ht="14.5" customHeight="1" x14ac:dyDescent="0.55000000000000004">
      <c r="A2897" s="3">
        <v>-0.3</v>
      </c>
      <c r="B2897" s="3">
        <v>0</v>
      </c>
      <c r="C2897" s="3">
        <v>0.57999999999999996</v>
      </c>
      <c r="D2897" s="3">
        <f t="shared" si="90"/>
        <v>-0.22211199999999998</v>
      </c>
      <c r="F2897" s="1"/>
      <c r="G2897" s="3" cm="1">
        <f t="array" ref="G2897">SUMPRODUCT($A2897:$C2897,TRANSPOSE(Hoja3!$E$1:$E$3)/(Hoja3!$B$5^2))</f>
        <v>-0.12287321795057049</v>
      </c>
      <c r="H2897" s="3">
        <f>$A2897-$G2897*Hoja3!$E$1</f>
        <v>-0.12865221056966528</v>
      </c>
      <c r="I2897" s="3">
        <f>$B2897-$G2897*Hoja3!$E$2</f>
        <v>-0.21931516927613845</v>
      </c>
      <c r="J2897" s="3">
        <f>$C2897-$G2897*Hoja3!$E$3</f>
        <v>0.53092556612326725</v>
      </c>
      <c r="K2897" s="3">
        <f t="shared" si="91"/>
        <v>0.58867010415205789</v>
      </c>
      <c r="M2897" s="3">
        <f>IF(ABS($D2897-Hoja3!$B$10)&lt;Hoja3!$B$11, $H2897*Hoja3!$E$1 + $I2897*Hoja3!$E$2 + $J2897*Hoja3!$E$3)</f>
        <v>1.1102230246251565E-16</v>
      </c>
      <c r="N2897" s="3">
        <f>IF(ABS($D2897-Hoja3!$B$10)&lt;Hoja3!$B$11, $H2897*Hoja3!$G$1 + $I2897*Hoja3!$G$2 + $J2897*Hoja3!$G$3)</f>
        <v>0.23640322608201653</v>
      </c>
      <c r="O2897" s="3">
        <f>IF(ABS($D2897-Hoja3!$B$10)&lt;Hoja3!$B$11, $H2897*Hoja3!$I$1 + $I2897*Hoja3!$I$2 + $J2897*Hoja3!$I$3)</f>
        <v>-0.53911594877207036</v>
      </c>
      <c r="Q2897">
        <f>IF(ABS($G2897-Hoja3!$B$5)&gt;Hoja3!$B$7, -$N2897/($G2897-Hoja3!$B$5))</f>
        <v>9.757143887288583E-2</v>
      </c>
      <c r="R2897">
        <f>IF(ABS($G2897-Hoja3!$B$5)&gt;Hoja3!$B$7, -$O2897/($G2897-Hoja3!$B$5))</f>
        <v>-0.22251100254766545</v>
      </c>
    </row>
    <row r="2898" spans="1:18" ht="14.5" customHeight="1" x14ac:dyDescent="0.55000000000000004">
      <c r="A2898" s="3">
        <v>-0.3</v>
      </c>
      <c r="B2898" s="3">
        <v>0</v>
      </c>
      <c r="C2898" s="3">
        <v>0.66</v>
      </c>
      <c r="D2898" s="3">
        <f t="shared" si="90"/>
        <v>-0.31449600000000005</v>
      </c>
      <c r="F2898" s="1"/>
      <c r="G2898" s="3" cm="1">
        <f t="array" ref="G2898">SUMPRODUCT($A2898:$C2898,TRANSPOSE(Hoja3!$E$1:$E$3)/(Hoja3!$B$5^2))</f>
        <v>-0.12891315456507241</v>
      </c>
      <c r="H2898" s="3">
        <f>$A2898-$G2898*Hoja3!$E$1</f>
        <v>-0.12022946552842631</v>
      </c>
      <c r="I2898" s="3">
        <f>$B2898-$G2898*Hoja3!$E$2</f>
        <v>-0.23009579131176802</v>
      </c>
      <c r="J2898" s="3">
        <f>$C2898-$G2898*Hoja3!$E$3</f>
        <v>0.60851327095470364</v>
      </c>
      <c r="K2898" s="3">
        <f t="shared" si="91"/>
        <v>0.66157962369516221</v>
      </c>
      <c r="M2898" s="3">
        <f>IF(ABS($D2898-Hoja3!$B$10)&lt;Hoja3!$B$11, $H2898*Hoja3!$E$1 + $I2898*Hoja3!$E$2 + $J2898*Hoja3!$E$3)</f>
        <v>5.5511151231257827E-17</v>
      </c>
      <c r="N2898" s="3">
        <f>IF(ABS($D2898-Hoja3!$B$10)&lt;Hoja3!$B$11, $H2898*Hoja3!$G$1 + $I2898*Hoja3!$G$2 + $J2898*Hoja3!$G$3)</f>
        <v>0.23640322608201653</v>
      </c>
      <c r="O2898" s="3">
        <f>IF(ABS($D2898-Hoja3!$B$10)&lt;Hoja3!$B$11, $H2898*Hoja3!$I$1 + $I2898*Hoja3!$I$2 + $J2898*Hoja3!$I$3)</f>
        <v>-0.61790056901304702</v>
      </c>
      <c r="Q2898">
        <f>IF(ABS($G2898-Hoja3!$B$5)&gt;Hoja3!$B$7, -$N2898/($G2898-Hoja3!$B$5))</f>
        <v>9.7328809652046724E-2</v>
      </c>
      <c r="R2898">
        <f>IF(ABS($G2898-Hoja3!$B$5)&gt;Hoja3!$B$7, -$O2898/($G2898-Hoja3!$B$5))</f>
        <v>-0.2543938501266379</v>
      </c>
    </row>
    <row r="2899" spans="1:18" ht="14.5" customHeight="1" x14ac:dyDescent="0.55000000000000004">
      <c r="A2899" s="3">
        <v>-0.3</v>
      </c>
      <c r="B2899" s="3">
        <v>0</v>
      </c>
      <c r="C2899" s="3">
        <v>0.74</v>
      </c>
      <c r="D2899" s="3">
        <f t="shared" si="90"/>
        <v>-0.432224</v>
      </c>
      <c r="F2899" s="1"/>
      <c r="G2899" s="3" cm="1">
        <f t="array" ref="G2899">SUMPRODUCT($A2899:$C2899,TRANSPOSE(Hoja3!$E$1:$E$3)/(Hoja3!$B$5^2))</f>
        <v>-0.13495309117957432</v>
      </c>
      <c r="H2899" s="3">
        <f>$A2899-$G2899*Hoja3!$E$1</f>
        <v>-0.11180672048718734</v>
      </c>
      <c r="I2899" s="3">
        <f>$B2899-$G2899*Hoja3!$E$2</f>
        <v>-0.24087641334739759</v>
      </c>
      <c r="J2899" s="3">
        <f>$C2899-$G2899*Hoja3!$E$3</f>
        <v>0.68610097578613993</v>
      </c>
      <c r="K2899" s="3">
        <f t="shared" si="91"/>
        <v>0.73570152794995591</v>
      </c>
      <c r="M2899" s="3">
        <f>IF(ABS($D2899-Hoja3!$B$10)&lt;Hoja3!$B$11, $H2899*Hoja3!$E$1 + $I2899*Hoja3!$E$2 + $J2899*Hoja3!$E$3)</f>
        <v>5.5511151231257827E-17</v>
      </c>
      <c r="N2899" s="3">
        <f>IF(ABS($D2899-Hoja3!$B$10)&lt;Hoja3!$B$11, $H2899*Hoja3!$G$1 + $I2899*Hoja3!$G$2 + $J2899*Hoja3!$G$3)</f>
        <v>0.23640322608201653</v>
      </c>
      <c r="O2899" s="3">
        <f>IF(ABS($D2899-Hoja3!$B$10)&lt;Hoja3!$B$11, $H2899*Hoja3!$I$1 + $I2899*Hoja3!$I$2 + $J2899*Hoja3!$I$3)</f>
        <v>-0.69668518925402367</v>
      </c>
      <c r="Q2899">
        <f>IF(ABS($G2899-Hoja3!$B$5)&gt;Hoja3!$B$7, -$N2899/($G2899-Hoja3!$B$5))</f>
        <v>9.7087384121841327E-2</v>
      </c>
      <c r="R2899">
        <f>IF(ABS($G2899-Hoja3!$B$5)&gt;Hoja3!$B$7, -$O2899/($G2899-Hoja3!$B$5))</f>
        <v>-0.28611852596984727</v>
      </c>
    </row>
    <row r="2900" spans="1:18" ht="14.5" customHeight="1" x14ac:dyDescent="0.55000000000000004">
      <c r="A2900" s="3">
        <v>-0.3</v>
      </c>
      <c r="B2900" s="3">
        <v>0</v>
      </c>
      <c r="C2900" s="3">
        <v>0.82</v>
      </c>
      <c r="D2900" s="3">
        <f t="shared" si="90"/>
        <v>-0.57836799999999988</v>
      </c>
      <c r="F2900" s="1"/>
      <c r="G2900" s="3" cm="1">
        <f t="array" ref="G2900">SUMPRODUCT($A2900:$C2900,TRANSPOSE(Hoja3!$E$1:$E$3)/(Hoja3!$B$5^2))</f>
        <v>-0.14099302779407624</v>
      </c>
      <c r="H2900" s="3">
        <f>$A2900-$G2900*Hoja3!$E$1</f>
        <v>-0.10338397544594838</v>
      </c>
      <c r="I2900" s="3">
        <f>$B2900-$G2900*Hoja3!$E$2</f>
        <v>-0.25165703538302714</v>
      </c>
      <c r="J2900" s="3">
        <f>$C2900-$G2900*Hoja3!$E$3</f>
        <v>0.76368868061757622</v>
      </c>
      <c r="K2900" s="3">
        <f t="shared" si="91"/>
        <v>0.81070334323980486</v>
      </c>
      <c r="M2900" s="3">
        <f>IF(ABS($D2900-Hoja3!$B$10)&lt;Hoja3!$B$11, $H2900*Hoja3!$E$1 + $I2900*Hoja3!$E$2 + $J2900*Hoja3!$E$3)</f>
        <v>0</v>
      </c>
      <c r="N2900" s="3">
        <f>IF(ABS($D2900-Hoja3!$B$10)&lt;Hoja3!$B$11, $H2900*Hoja3!$G$1 + $I2900*Hoja3!$G$2 + $J2900*Hoja3!$G$3)</f>
        <v>0.23640322608201653</v>
      </c>
      <c r="O2900" s="3">
        <f>IF(ABS($D2900-Hoja3!$B$10)&lt;Hoja3!$B$11, $H2900*Hoja3!$I$1 + $I2900*Hoja3!$I$2 + $J2900*Hoja3!$I$3)</f>
        <v>-0.77546980949500022</v>
      </c>
      <c r="Q2900">
        <f>IF(ABS($G2900-Hoja3!$B$5)&gt;Hoja3!$B$7, -$N2900/($G2900-Hoja3!$B$5))</f>
        <v>9.6847153347116979E-2</v>
      </c>
      <c r="R2900">
        <f>IF(ABS($G2900-Hoja3!$B$5)&gt;Hoja3!$B$7, -$O2900/($G2900-Hoja3!$B$5))</f>
        <v>-0.3176862042067326</v>
      </c>
    </row>
    <row r="2901" spans="1:18" ht="14.5" customHeight="1" x14ac:dyDescent="0.55000000000000004">
      <c r="A2901" s="3">
        <v>-0.3</v>
      </c>
      <c r="B2901" s="3">
        <v>0</v>
      </c>
      <c r="C2901" s="3">
        <v>0.9</v>
      </c>
      <c r="D2901" s="3">
        <f t="shared" si="90"/>
        <v>-0.75600000000000012</v>
      </c>
      <c r="F2901" s="1"/>
      <c r="G2901" s="3" cm="1">
        <f t="array" ref="G2901">SUMPRODUCT($A2901:$C2901,TRANSPOSE(Hoja3!$E$1:$E$3)/(Hoja3!$B$5^2))</f>
        <v>-0.14703296440857816</v>
      </c>
      <c r="H2901" s="3">
        <f>$A2901-$G2901*Hoja3!$E$1</f>
        <v>-9.4961230404709385E-2</v>
      </c>
      <c r="I2901" s="3">
        <f>$B2901-$G2901*Hoja3!$E$2</f>
        <v>-0.26243765741865671</v>
      </c>
      <c r="J2901" s="3">
        <f>$C2901-$G2901*Hoja3!$E$3</f>
        <v>0.84127638544901262</v>
      </c>
      <c r="K2901" s="3">
        <f t="shared" si="91"/>
        <v>0.88636172978390948</v>
      </c>
      <c r="M2901" s="3" t="b">
        <f>IF(ABS($D2901-Hoja3!$B$10)&lt;Hoja3!$B$11, $H2901*Hoja3!$E$1 + $I2901*Hoja3!$E$2 + $J2901*Hoja3!$E$3)</f>
        <v>0</v>
      </c>
      <c r="N2901" s="3" t="b">
        <f>IF(ABS($D2901-Hoja3!$B$10)&lt;Hoja3!$B$11, $H2901*Hoja3!$G$1 + $I2901*Hoja3!$G$2 + $J2901*Hoja3!$G$3)</f>
        <v>0</v>
      </c>
      <c r="O2901" s="3" t="b">
        <f>IF(ABS($D2901-Hoja3!$B$10)&lt;Hoja3!$B$11, $H2901*Hoja3!$I$1 + $I2901*Hoja3!$I$2 + $J2901*Hoja3!$I$3)</f>
        <v>0</v>
      </c>
      <c r="Q2901">
        <f>IF(ABS($G2901-Hoja3!$B$5)&gt;Hoja3!$B$7, -$N2901/($G2901-Hoja3!$B$5))</f>
        <v>0</v>
      </c>
      <c r="R2901">
        <f>IF(ABS($G2901-Hoja3!$B$5)&gt;Hoja3!$B$7, -$O2901/($G2901-Hoja3!$B$5))</f>
        <v>0</v>
      </c>
    </row>
    <row r="2902" spans="1:18" ht="14.5" customHeight="1" x14ac:dyDescent="0.55000000000000004">
      <c r="A2902" s="3">
        <v>-0.3</v>
      </c>
      <c r="B2902" s="3">
        <v>0</v>
      </c>
      <c r="C2902" s="3">
        <v>0.98</v>
      </c>
      <c r="D2902" s="3">
        <f t="shared" si="90"/>
        <v>-0.96819199999999994</v>
      </c>
      <c r="F2902" s="1"/>
      <c r="G2902" s="3" cm="1">
        <f t="array" ref="G2902">SUMPRODUCT($A2902:$C2902,TRANSPOSE(Hoja3!$E$1:$E$3)/(Hoja3!$B$5^2))</f>
        <v>-0.15307290102308008</v>
      </c>
      <c r="H2902" s="3">
        <f>$A2902-$G2902*Hoja3!$E$1</f>
        <v>-8.6538485363470419E-2</v>
      </c>
      <c r="I2902" s="3">
        <f>$B2902-$G2902*Hoja3!$E$2</f>
        <v>-0.27321827945428628</v>
      </c>
      <c r="J2902" s="3">
        <f>$C2902-$G2902*Hoja3!$E$3</f>
        <v>0.91886409028044891</v>
      </c>
      <c r="K2902" s="3">
        <f t="shared" si="91"/>
        <v>0.96252187200285533</v>
      </c>
      <c r="M2902" s="3" t="b">
        <f>IF(ABS($D2902-Hoja3!$B$10)&lt;Hoja3!$B$11, $H2902*Hoja3!$E$1 + $I2902*Hoja3!$E$2 + $J2902*Hoja3!$E$3)</f>
        <v>0</v>
      </c>
      <c r="N2902" s="3" t="b">
        <f>IF(ABS($D2902-Hoja3!$B$10)&lt;Hoja3!$B$11, $H2902*Hoja3!$G$1 + $I2902*Hoja3!$G$2 + $J2902*Hoja3!$G$3)</f>
        <v>0</v>
      </c>
      <c r="O2902" s="3" t="b">
        <f>IF(ABS($D2902-Hoja3!$B$10)&lt;Hoja3!$B$11, $H2902*Hoja3!$I$1 + $I2902*Hoja3!$I$2 + $J2902*Hoja3!$I$3)</f>
        <v>0</v>
      </c>
      <c r="Q2902">
        <f>IF(ABS($G2902-Hoja3!$B$5)&gt;Hoja3!$B$7, -$N2902/($G2902-Hoja3!$B$5))</f>
        <v>0</v>
      </c>
      <c r="R2902">
        <f>IF(ABS($G2902-Hoja3!$B$5)&gt;Hoja3!$B$7, -$O2902/($G2902-Hoja3!$B$5))</f>
        <v>0</v>
      </c>
    </row>
    <row r="2903" spans="1:18" ht="14.5" customHeight="1" x14ac:dyDescent="0.55000000000000004">
      <c r="A2903" s="3">
        <v>-0.3</v>
      </c>
      <c r="B2903" s="3">
        <v>0</v>
      </c>
      <c r="C2903" s="3">
        <v>1.06</v>
      </c>
      <c r="D2903" s="3">
        <f t="shared" si="90"/>
        <v>-1.2180160000000002</v>
      </c>
      <c r="F2903" s="1"/>
      <c r="G2903" s="3" cm="1">
        <f t="array" ref="G2903">SUMPRODUCT($A2903:$C2903,TRANSPOSE(Hoja3!$E$1:$E$3)/(Hoja3!$B$5^2))</f>
        <v>-0.15911283763758199</v>
      </c>
      <c r="H2903" s="3">
        <f>$A2903-$G2903*Hoja3!$E$1</f>
        <v>-7.8115740322231453E-2</v>
      </c>
      <c r="I2903" s="3">
        <f>$B2903-$G2903*Hoja3!$E$2</f>
        <v>-0.28399890148991586</v>
      </c>
      <c r="J2903" s="3">
        <f>$C2903-$G2903*Hoja3!$E$3</f>
        <v>0.99645179511188531</v>
      </c>
      <c r="K2903" s="3">
        <f t="shared" si="91"/>
        <v>1.0390734453902997</v>
      </c>
      <c r="M2903" s="3" t="b">
        <f>IF(ABS($D2903-Hoja3!$B$10)&lt;Hoja3!$B$11, $H2903*Hoja3!$E$1 + $I2903*Hoja3!$E$2 + $J2903*Hoja3!$E$3)</f>
        <v>0</v>
      </c>
      <c r="N2903" s="3" t="b">
        <f>IF(ABS($D2903-Hoja3!$B$10)&lt;Hoja3!$B$11, $H2903*Hoja3!$G$1 + $I2903*Hoja3!$G$2 + $J2903*Hoja3!$G$3)</f>
        <v>0</v>
      </c>
      <c r="O2903" s="3" t="b">
        <f>IF(ABS($D2903-Hoja3!$B$10)&lt;Hoja3!$B$11, $H2903*Hoja3!$I$1 + $I2903*Hoja3!$I$2 + $J2903*Hoja3!$I$3)</f>
        <v>0</v>
      </c>
      <c r="Q2903">
        <f>IF(ABS($G2903-Hoja3!$B$5)&gt;Hoja3!$B$7, -$N2903/($G2903-Hoja3!$B$5))</f>
        <v>0</v>
      </c>
      <c r="R2903">
        <f>IF(ABS($G2903-Hoja3!$B$5)&gt;Hoja3!$B$7, -$O2903/($G2903-Hoja3!$B$5))</f>
        <v>0</v>
      </c>
    </row>
    <row r="2904" spans="1:18" ht="14.5" customHeight="1" x14ac:dyDescent="0.55000000000000004">
      <c r="A2904" s="3">
        <v>-0.3</v>
      </c>
      <c r="B2904" s="3">
        <v>0</v>
      </c>
      <c r="C2904" s="3">
        <v>1.1399999999999999</v>
      </c>
      <c r="D2904" s="3">
        <f t="shared" si="90"/>
        <v>-1.5085439999999997</v>
      </c>
      <c r="F2904" s="1"/>
      <c r="G2904" s="3" cm="1">
        <f t="array" ref="G2904">SUMPRODUCT($A2904:$C2904,TRANSPOSE(Hoja3!$E$1:$E$3)/(Hoja3!$B$5^2))</f>
        <v>-0.16515277425208391</v>
      </c>
      <c r="H2904" s="3">
        <f>$A2904-$G2904*Hoja3!$E$1</f>
        <v>-6.9692995280992487E-2</v>
      </c>
      <c r="I2904" s="3">
        <f>$B2904-$G2904*Hoja3!$E$2</f>
        <v>-0.29477952352554543</v>
      </c>
      <c r="J2904" s="3">
        <f>$C2904-$G2904*Hoja3!$E$3</f>
        <v>1.0740394999433216</v>
      </c>
      <c r="K2904" s="3">
        <f t="shared" si="91"/>
        <v>1.1159358980334328</v>
      </c>
      <c r="M2904" s="3" t="b">
        <f>IF(ABS($D2904-Hoja3!$B$10)&lt;Hoja3!$B$11, $H2904*Hoja3!$E$1 + $I2904*Hoja3!$E$2 + $J2904*Hoja3!$E$3)</f>
        <v>0</v>
      </c>
      <c r="N2904" s="3" t="b">
        <f>IF(ABS($D2904-Hoja3!$B$10)&lt;Hoja3!$B$11, $H2904*Hoja3!$G$1 + $I2904*Hoja3!$G$2 + $J2904*Hoja3!$G$3)</f>
        <v>0</v>
      </c>
      <c r="O2904" s="3" t="b">
        <f>IF(ABS($D2904-Hoja3!$B$10)&lt;Hoja3!$B$11, $H2904*Hoja3!$I$1 + $I2904*Hoja3!$I$2 + $J2904*Hoja3!$I$3)</f>
        <v>0</v>
      </c>
      <c r="Q2904">
        <f>IF(ABS($G2904-Hoja3!$B$5)&gt;Hoja3!$B$7, -$N2904/($G2904-Hoja3!$B$5))</f>
        <v>0</v>
      </c>
      <c r="R2904">
        <f>IF(ABS($G2904-Hoja3!$B$5)&gt;Hoja3!$B$7, -$O2904/($G2904-Hoja3!$B$5))</f>
        <v>0</v>
      </c>
    </row>
    <row r="2905" spans="1:18" ht="14.5" customHeight="1" x14ac:dyDescent="0.55000000000000004">
      <c r="A2905" s="3">
        <v>-0.3</v>
      </c>
      <c r="B2905" s="3">
        <v>0</v>
      </c>
      <c r="C2905" s="3">
        <v>1.22</v>
      </c>
      <c r="D2905" s="3">
        <f t="shared" si="90"/>
        <v>-1.8428479999999998</v>
      </c>
      <c r="F2905" s="1"/>
      <c r="G2905" s="3" cm="1">
        <f t="array" ref="G2905">SUMPRODUCT($A2905:$C2905,TRANSPOSE(Hoja3!$E$1:$E$3)/(Hoja3!$B$5^2))</f>
        <v>-0.17119271086658583</v>
      </c>
      <c r="H2905" s="3">
        <f>$A2905-$G2905*Hoja3!$E$1</f>
        <v>-6.1270250239753493E-2</v>
      </c>
      <c r="I2905" s="3">
        <f>$B2905-$G2905*Hoja3!$E$2</f>
        <v>-0.305560145561175</v>
      </c>
      <c r="J2905" s="3">
        <f>$C2905-$G2905*Hoja3!$E$3</f>
        <v>1.151627204774758</v>
      </c>
      <c r="K2905" s="3">
        <f t="shared" si="91"/>
        <v>1.1930491460527226</v>
      </c>
      <c r="M2905" s="3" t="b">
        <f>IF(ABS($D2905-Hoja3!$B$10)&lt;Hoja3!$B$11, $H2905*Hoja3!$E$1 + $I2905*Hoja3!$E$2 + $J2905*Hoja3!$E$3)</f>
        <v>0</v>
      </c>
      <c r="N2905" s="3" t="b">
        <f>IF(ABS($D2905-Hoja3!$B$10)&lt;Hoja3!$B$11, $H2905*Hoja3!$G$1 + $I2905*Hoja3!$G$2 + $J2905*Hoja3!$G$3)</f>
        <v>0</v>
      </c>
      <c r="O2905" s="3" t="b">
        <f>IF(ABS($D2905-Hoja3!$B$10)&lt;Hoja3!$B$11, $H2905*Hoja3!$I$1 + $I2905*Hoja3!$I$2 + $J2905*Hoja3!$I$3)</f>
        <v>0</v>
      </c>
      <c r="Q2905">
        <f>IF(ABS($G2905-Hoja3!$B$5)&gt;Hoja3!$B$7, -$N2905/($G2905-Hoja3!$B$5))</f>
        <v>0</v>
      </c>
      <c r="R2905">
        <f>IF(ABS($G2905-Hoja3!$B$5)&gt;Hoja3!$B$7, -$O2905/($G2905-Hoja3!$B$5))</f>
        <v>0</v>
      </c>
    </row>
    <row r="2906" spans="1:18" ht="14.5" customHeight="1" x14ac:dyDescent="0.55000000000000004">
      <c r="A2906" s="3">
        <v>-0.3</v>
      </c>
      <c r="B2906" s="3">
        <v>0</v>
      </c>
      <c r="C2906" s="3">
        <v>1.3</v>
      </c>
      <c r="D2906" s="3">
        <f t="shared" si="90"/>
        <v>-2.2240000000000006</v>
      </c>
      <c r="F2906" s="1"/>
      <c r="G2906" s="3" cm="1">
        <f t="array" ref="G2906">SUMPRODUCT($A2906:$C2906,TRANSPOSE(Hoja3!$E$1:$E$3)/(Hoja3!$B$5^2))</f>
        <v>-0.17723264748108775</v>
      </c>
      <c r="H2906" s="3">
        <f>$A2906-$G2906*Hoja3!$E$1</f>
        <v>-5.2847505198514527E-2</v>
      </c>
      <c r="I2906" s="3">
        <f>$B2906-$G2906*Hoja3!$E$2</f>
        <v>-0.31634076759680457</v>
      </c>
      <c r="J2906" s="3">
        <f>$C2906-$G2906*Hoja3!$E$3</f>
        <v>1.2292149096061944</v>
      </c>
      <c r="K2906" s="3">
        <f t="shared" si="91"/>
        <v>1.270367519282356</v>
      </c>
      <c r="M2906" s="3" t="b">
        <f>IF(ABS($D2906-Hoja3!$B$10)&lt;Hoja3!$B$11, $H2906*Hoja3!$E$1 + $I2906*Hoja3!$E$2 + $J2906*Hoja3!$E$3)</f>
        <v>0</v>
      </c>
      <c r="N2906" s="3" t="b">
        <f>IF(ABS($D2906-Hoja3!$B$10)&lt;Hoja3!$B$11, $H2906*Hoja3!$G$1 + $I2906*Hoja3!$G$2 + $J2906*Hoja3!$G$3)</f>
        <v>0</v>
      </c>
      <c r="O2906" s="3" t="b">
        <f>IF(ABS($D2906-Hoja3!$B$10)&lt;Hoja3!$B$11, $H2906*Hoja3!$I$1 + $I2906*Hoja3!$I$2 + $J2906*Hoja3!$I$3)</f>
        <v>0</v>
      </c>
      <c r="Q2906">
        <f>IF(ABS($G2906-Hoja3!$B$5)&gt;Hoja3!$B$7, -$N2906/($G2906-Hoja3!$B$5))</f>
        <v>0</v>
      </c>
      <c r="R2906">
        <f>IF(ABS($G2906-Hoja3!$B$5)&gt;Hoja3!$B$7, -$O2906/($G2906-Hoja3!$B$5))</f>
        <v>0</v>
      </c>
    </row>
    <row r="2907" spans="1:18" ht="14.5" customHeight="1" x14ac:dyDescent="0.55000000000000004">
      <c r="A2907" s="3">
        <v>-0.3</v>
      </c>
      <c r="B2907" s="3">
        <v>0.1</v>
      </c>
      <c r="C2907" s="3">
        <v>-1.3</v>
      </c>
      <c r="D2907" s="3">
        <f t="shared" si="90"/>
        <v>2.1800000000000006</v>
      </c>
      <c r="F2907" s="1"/>
      <c r="G2907" s="3" cm="1">
        <f t="array" ref="G2907">SUMPRODUCT($A2907:$C2907,TRANSPOSE(Hoja3!$E$1:$E$3)/(Hoja3!$B$5^2))</f>
        <v>-1.4675537927553287E-2</v>
      </c>
      <c r="H2907" s="3">
        <f>$A2907-$G2907*Hoja3!$E$1</f>
        <v>-0.27953483253283984</v>
      </c>
      <c r="I2907" s="3">
        <f>$B2907-$G2907*Hoja3!$E$2</f>
        <v>7.3805780148978387E-2</v>
      </c>
      <c r="J2907" s="3">
        <f>$C2907-$G2907*Hoja3!$E$3</f>
        <v>-1.3058612749600236</v>
      </c>
      <c r="K2907" s="3">
        <f t="shared" si="91"/>
        <v>1.337482966329957</v>
      </c>
      <c r="M2907" s="3" t="b">
        <f>IF(ABS($D2907-Hoja3!$B$10)&lt;Hoja3!$B$11, $H2907*Hoja3!$E$1 + $I2907*Hoja3!$E$2 + $J2907*Hoja3!$E$3)</f>
        <v>0</v>
      </c>
      <c r="N2907" s="3" t="b">
        <f>IF(ABS($D2907-Hoja3!$B$10)&lt;Hoja3!$B$11, $H2907*Hoja3!$G$1 + $I2907*Hoja3!$G$2 + $J2907*Hoja3!$G$3)</f>
        <v>0</v>
      </c>
      <c r="O2907" s="3" t="b">
        <f>IF(ABS($D2907-Hoja3!$B$10)&lt;Hoja3!$B$11, $H2907*Hoja3!$I$1 + $I2907*Hoja3!$I$2 + $J2907*Hoja3!$I$3)</f>
        <v>0</v>
      </c>
      <c r="Q2907">
        <f>IF(ABS($G2907-Hoja3!$B$5)&gt;Hoja3!$B$7, -$N2907/($G2907-Hoja3!$B$5))</f>
        <v>0</v>
      </c>
      <c r="R2907">
        <f>IF(ABS($G2907-Hoja3!$B$5)&gt;Hoja3!$B$7, -$O2907/($G2907-Hoja3!$B$5))</f>
        <v>0</v>
      </c>
    </row>
    <row r="2908" spans="1:18" ht="14.5" customHeight="1" x14ac:dyDescent="0.55000000000000004">
      <c r="A2908" s="3">
        <v>-0.3</v>
      </c>
      <c r="B2908" s="3">
        <v>0.1</v>
      </c>
      <c r="C2908" s="3">
        <v>-1.22</v>
      </c>
      <c r="D2908" s="3">
        <f t="shared" si="90"/>
        <v>1.798848</v>
      </c>
      <c r="F2908" s="1"/>
      <c r="G2908" s="3" cm="1">
        <f t="array" ref="G2908">SUMPRODUCT($A2908:$C2908,TRANSPOSE(Hoja3!$E$1:$E$3)/(Hoja3!$B$5^2))</f>
        <v>-2.0715474542055218E-2</v>
      </c>
      <c r="H2908" s="3">
        <f>$A2908-$G2908*Hoja3!$E$1</f>
        <v>-0.27111208749160087</v>
      </c>
      <c r="I2908" s="3">
        <f>$B2908-$G2908*Hoja3!$E$2</f>
        <v>6.30251581133488E-2</v>
      </c>
      <c r="J2908" s="3">
        <f>$C2908-$G2908*Hoja3!$E$3</f>
        <v>-1.2282735701285872</v>
      </c>
      <c r="K2908" s="3">
        <f t="shared" si="91"/>
        <v>1.2594164909257348</v>
      </c>
      <c r="M2908" s="3" t="b">
        <f>IF(ABS($D2908-Hoja3!$B$10)&lt;Hoja3!$B$11, $H2908*Hoja3!$E$1 + $I2908*Hoja3!$E$2 + $J2908*Hoja3!$E$3)</f>
        <v>0</v>
      </c>
      <c r="N2908" s="3" t="b">
        <f>IF(ABS($D2908-Hoja3!$B$10)&lt;Hoja3!$B$11, $H2908*Hoja3!$G$1 + $I2908*Hoja3!$G$2 + $J2908*Hoja3!$G$3)</f>
        <v>0</v>
      </c>
      <c r="O2908" s="3" t="b">
        <f>IF(ABS($D2908-Hoja3!$B$10)&lt;Hoja3!$B$11, $H2908*Hoja3!$I$1 + $I2908*Hoja3!$I$2 + $J2908*Hoja3!$I$3)</f>
        <v>0</v>
      </c>
      <c r="Q2908">
        <f>IF(ABS($G2908-Hoja3!$B$5)&gt;Hoja3!$B$7, -$N2908/($G2908-Hoja3!$B$5))</f>
        <v>0</v>
      </c>
      <c r="R2908">
        <f>IF(ABS($G2908-Hoja3!$B$5)&gt;Hoja3!$B$7, -$O2908/($G2908-Hoja3!$B$5))</f>
        <v>0</v>
      </c>
    </row>
    <row r="2909" spans="1:18" ht="14.5" customHeight="1" x14ac:dyDescent="0.55000000000000004">
      <c r="A2909" s="3">
        <v>-0.3</v>
      </c>
      <c r="B2909" s="3">
        <v>0.1</v>
      </c>
      <c r="C2909" s="3">
        <v>-1.1399999999999999</v>
      </c>
      <c r="D2909" s="3">
        <f t="shared" si="90"/>
        <v>1.4645439999999998</v>
      </c>
      <c r="F2909" s="1"/>
      <c r="G2909" s="3" cm="1">
        <f t="array" ref="G2909">SUMPRODUCT($A2909:$C2909,TRANSPOSE(Hoja3!$E$1:$E$3)/(Hoja3!$B$5^2))</f>
        <v>-2.6755411156557135E-2</v>
      </c>
      <c r="H2909" s="3">
        <f>$A2909-$G2909*Hoja3!$E$1</f>
        <v>-0.26268934245036191</v>
      </c>
      <c r="I2909" s="3">
        <f>$B2909-$G2909*Hoja3!$E$2</f>
        <v>5.2244536077719228E-2</v>
      </c>
      <c r="J2909" s="3">
        <f>$C2909-$G2909*Hoja3!$E$3</f>
        <v>-1.1506858652971508</v>
      </c>
      <c r="K2909" s="3">
        <f t="shared" si="91"/>
        <v>1.1814453617419776</v>
      </c>
      <c r="M2909" s="3" t="b">
        <f>IF(ABS($D2909-Hoja3!$B$10)&lt;Hoja3!$B$11, $H2909*Hoja3!$E$1 + $I2909*Hoja3!$E$2 + $J2909*Hoja3!$E$3)</f>
        <v>0</v>
      </c>
      <c r="N2909" s="3" t="b">
        <f>IF(ABS($D2909-Hoja3!$B$10)&lt;Hoja3!$B$11, $H2909*Hoja3!$G$1 + $I2909*Hoja3!$G$2 + $J2909*Hoja3!$G$3)</f>
        <v>0</v>
      </c>
      <c r="O2909" s="3" t="b">
        <f>IF(ABS($D2909-Hoja3!$B$10)&lt;Hoja3!$B$11, $H2909*Hoja3!$I$1 + $I2909*Hoja3!$I$2 + $J2909*Hoja3!$I$3)</f>
        <v>0</v>
      </c>
      <c r="Q2909">
        <f>IF(ABS($G2909-Hoja3!$B$5)&gt;Hoja3!$B$7, -$N2909/($G2909-Hoja3!$B$5))</f>
        <v>0</v>
      </c>
      <c r="R2909">
        <f>IF(ABS($G2909-Hoja3!$B$5)&gt;Hoja3!$B$7, -$O2909/($G2909-Hoja3!$B$5))</f>
        <v>0</v>
      </c>
    </row>
    <row r="2910" spans="1:18" ht="14.5" customHeight="1" x14ac:dyDescent="0.55000000000000004">
      <c r="A2910" s="3">
        <v>-0.3</v>
      </c>
      <c r="B2910" s="3">
        <v>0.1</v>
      </c>
      <c r="C2910" s="3">
        <v>-1.06</v>
      </c>
      <c r="D2910" s="3">
        <f t="shared" si="90"/>
        <v>1.1740160000000004</v>
      </c>
      <c r="F2910" s="1"/>
      <c r="G2910" s="3" cm="1">
        <f t="array" ref="G2910">SUMPRODUCT($A2910:$C2910,TRANSPOSE(Hoja3!$E$1:$E$3)/(Hoja3!$B$5^2))</f>
        <v>-3.2795347771059052E-2</v>
      </c>
      <c r="H2910" s="3">
        <f>$A2910-$G2910*Hoja3!$E$1</f>
        <v>-0.25426659740912294</v>
      </c>
      <c r="I2910" s="3">
        <f>$B2910-$G2910*Hoja3!$E$2</f>
        <v>4.1463914042089663E-2</v>
      </c>
      <c r="J2910" s="3">
        <f>$C2910-$G2910*Hoja3!$E$3</f>
        <v>-1.0730981604657146</v>
      </c>
      <c r="K2910" s="3">
        <f t="shared" si="91"/>
        <v>1.1035897882458878</v>
      </c>
      <c r="M2910" s="3" t="b">
        <f>IF(ABS($D2910-Hoja3!$B$10)&lt;Hoja3!$B$11, $H2910*Hoja3!$E$1 + $I2910*Hoja3!$E$2 + $J2910*Hoja3!$E$3)</f>
        <v>0</v>
      </c>
      <c r="N2910" s="3" t="b">
        <f>IF(ABS($D2910-Hoja3!$B$10)&lt;Hoja3!$B$11, $H2910*Hoja3!$G$1 + $I2910*Hoja3!$G$2 + $J2910*Hoja3!$G$3)</f>
        <v>0</v>
      </c>
      <c r="O2910" s="3" t="b">
        <f>IF(ABS($D2910-Hoja3!$B$10)&lt;Hoja3!$B$11, $H2910*Hoja3!$I$1 + $I2910*Hoja3!$I$2 + $J2910*Hoja3!$I$3)</f>
        <v>0</v>
      </c>
      <c r="Q2910">
        <f>IF(ABS($G2910-Hoja3!$B$5)&gt;Hoja3!$B$7, -$N2910/($G2910-Hoja3!$B$5))</f>
        <v>0</v>
      </c>
      <c r="R2910">
        <f>IF(ABS($G2910-Hoja3!$B$5)&gt;Hoja3!$B$7, -$O2910/($G2910-Hoja3!$B$5))</f>
        <v>0</v>
      </c>
    </row>
    <row r="2911" spans="1:18" ht="14.5" customHeight="1" x14ac:dyDescent="0.55000000000000004">
      <c r="A2911" s="3">
        <v>-0.3</v>
      </c>
      <c r="B2911" s="3">
        <v>0.1</v>
      </c>
      <c r="C2911" s="3">
        <v>-0.98</v>
      </c>
      <c r="D2911" s="3">
        <f t="shared" si="90"/>
        <v>0.9241919999999999</v>
      </c>
      <c r="F2911" s="1"/>
      <c r="G2911" s="3" cm="1">
        <f t="array" ref="G2911">SUMPRODUCT($A2911:$C2911,TRANSPOSE(Hoja3!$E$1:$E$3)/(Hoja3!$B$5^2))</f>
        <v>-3.883528438556097E-2</v>
      </c>
      <c r="H2911" s="3">
        <f>$A2911-$G2911*Hoja3!$E$1</f>
        <v>-0.24584385236788395</v>
      </c>
      <c r="I2911" s="3">
        <f>$B2911-$G2911*Hoja3!$E$2</f>
        <v>3.0683292006460097E-2</v>
      </c>
      <c r="J2911" s="3">
        <f>$C2911-$G2911*Hoja3!$E$3</f>
        <v>-0.9955104556342782</v>
      </c>
      <c r="K2911" s="3">
        <f t="shared" si="91"/>
        <v>1.0258760799592725</v>
      </c>
      <c r="M2911" s="3" t="b">
        <f>IF(ABS($D2911-Hoja3!$B$10)&lt;Hoja3!$B$11, $H2911*Hoja3!$E$1 + $I2911*Hoja3!$E$2 + $J2911*Hoja3!$E$3)</f>
        <v>0</v>
      </c>
      <c r="N2911" s="3" t="b">
        <f>IF(ABS($D2911-Hoja3!$B$10)&lt;Hoja3!$B$11, $H2911*Hoja3!$G$1 + $I2911*Hoja3!$G$2 + $J2911*Hoja3!$G$3)</f>
        <v>0</v>
      </c>
      <c r="O2911" s="3" t="b">
        <f>IF(ABS($D2911-Hoja3!$B$10)&lt;Hoja3!$B$11, $H2911*Hoja3!$I$1 + $I2911*Hoja3!$I$2 + $J2911*Hoja3!$I$3)</f>
        <v>0</v>
      </c>
      <c r="Q2911">
        <f>IF(ABS($G2911-Hoja3!$B$5)&gt;Hoja3!$B$7, -$N2911/($G2911-Hoja3!$B$5))</f>
        <v>0</v>
      </c>
      <c r="R2911">
        <f>IF(ABS($G2911-Hoja3!$B$5)&gt;Hoja3!$B$7, -$O2911/($G2911-Hoja3!$B$5))</f>
        <v>0</v>
      </c>
    </row>
    <row r="2912" spans="1:18" ht="14.5" customHeight="1" x14ac:dyDescent="0.55000000000000004">
      <c r="A2912" s="3">
        <v>-0.3</v>
      </c>
      <c r="B2912" s="3">
        <v>0.1</v>
      </c>
      <c r="C2912" s="3">
        <v>-0.9</v>
      </c>
      <c r="D2912" s="3">
        <f t="shared" si="90"/>
        <v>0.71200000000000008</v>
      </c>
      <c r="F2912" s="1"/>
      <c r="G2912" s="3" cm="1">
        <f t="array" ref="G2912">SUMPRODUCT($A2912:$C2912,TRANSPOSE(Hoja3!$E$1:$E$3)/(Hoja3!$B$5^2))</f>
        <v>-4.4875221000062887E-2</v>
      </c>
      <c r="H2912" s="3">
        <f>$A2912-$G2912*Hoja3!$E$1</f>
        <v>-0.23742110732664498</v>
      </c>
      <c r="I2912" s="3">
        <f>$B2912-$G2912*Hoja3!$E$2</f>
        <v>1.9902669970830525E-2</v>
      </c>
      <c r="J2912" s="3">
        <f>$C2912-$G2912*Hoja3!$E$3</f>
        <v>-0.91792275080284191</v>
      </c>
      <c r="K2912" s="3">
        <f t="shared" si="91"/>
        <v>0.94833911388154513</v>
      </c>
      <c r="M2912" s="3" t="b">
        <f>IF(ABS($D2912-Hoja3!$B$10)&lt;Hoja3!$B$11, $H2912*Hoja3!$E$1 + $I2912*Hoja3!$E$2 + $J2912*Hoja3!$E$3)</f>
        <v>0</v>
      </c>
      <c r="N2912" s="3" t="b">
        <f>IF(ABS($D2912-Hoja3!$B$10)&lt;Hoja3!$B$11, $H2912*Hoja3!$G$1 + $I2912*Hoja3!$G$2 + $J2912*Hoja3!$G$3)</f>
        <v>0</v>
      </c>
      <c r="O2912" s="3" t="b">
        <f>IF(ABS($D2912-Hoja3!$B$10)&lt;Hoja3!$B$11, $H2912*Hoja3!$I$1 + $I2912*Hoja3!$I$2 + $J2912*Hoja3!$I$3)</f>
        <v>0</v>
      </c>
      <c r="Q2912">
        <f>IF(ABS($G2912-Hoja3!$B$5)&gt;Hoja3!$B$7, -$N2912/($G2912-Hoja3!$B$5))</f>
        <v>0</v>
      </c>
      <c r="R2912">
        <f>IF(ABS($G2912-Hoja3!$B$5)&gt;Hoja3!$B$7, -$O2912/($G2912-Hoja3!$B$5))</f>
        <v>0</v>
      </c>
    </row>
    <row r="2913" spans="1:18" ht="14.5" customHeight="1" x14ac:dyDescent="0.55000000000000004">
      <c r="A2913" s="3">
        <v>-0.3</v>
      </c>
      <c r="B2913" s="3">
        <v>0.1</v>
      </c>
      <c r="C2913" s="3">
        <v>-0.82</v>
      </c>
      <c r="D2913" s="3">
        <f t="shared" si="90"/>
        <v>0.53436799999999984</v>
      </c>
      <c r="F2913" s="1"/>
      <c r="G2913" s="3" cm="1">
        <f t="array" ref="G2913">SUMPRODUCT($A2913:$C2913,TRANSPOSE(Hoja3!$E$1:$E$3)/(Hoja3!$B$5^2))</f>
        <v>-5.0915157614564811E-2</v>
      </c>
      <c r="H2913" s="3">
        <f>$A2913-$G2913*Hoja3!$E$1</f>
        <v>-0.22899836228540599</v>
      </c>
      <c r="I2913" s="3">
        <f>$B2913-$G2913*Hoja3!$E$2</f>
        <v>9.1220479352009526E-3</v>
      </c>
      <c r="J2913" s="3">
        <f>$C2913-$G2913*Hoja3!$E$3</f>
        <v>-0.84033504597140551</v>
      </c>
      <c r="K2913" s="3">
        <f t="shared" si="91"/>
        <v>0.8710260909844747</v>
      </c>
      <c r="M2913" s="3" t="b">
        <f>IF(ABS($D2913-Hoja3!$B$10)&lt;Hoja3!$B$11, $H2913*Hoja3!$E$1 + $I2913*Hoja3!$E$2 + $J2913*Hoja3!$E$3)</f>
        <v>0</v>
      </c>
      <c r="N2913" s="3" t="b">
        <f>IF(ABS($D2913-Hoja3!$B$10)&lt;Hoja3!$B$11, $H2913*Hoja3!$G$1 + $I2913*Hoja3!$G$2 + $J2913*Hoja3!$G$3)</f>
        <v>0</v>
      </c>
      <c r="O2913" s="3" t="b">
        <f>IF(ABS($D2913-Hoja3!$B$10)&lt;Hoja3!$B$11, $H2913*Hoja3!$I$1 + $I2913*Hoja3!$I$2 + $J2913*Hoja3!$I$3)</f>
        <v>0</v>
      </c>
      <c r="Q2913">
        <f>IF(ABS($G2913-Hoja3!$B$5)&gt;Hoja3!$B$7, -$N2913/($G2913-Hoja3!$B$5))</f>
        <v>0</v>
      </c>
      <c r="R2913">
        <f>IF(ABS($G2913-Hoja3!$B$5)&gt;Hoja3!$B$7, -$O2913/($G2913-Hoja3!$B$5))</f>
        <v>0</v>
      </c>
    </row>
    <row r="2914" spans="1:18" ht="14.5" customHeight="1" x14ac:dyDescent="0.55000000000000004">
      <c r="A2914" s="3">
        <v>-0.3</v>
      </c>
      <c r="B2914" s="3">
        <v>0.1</v>
      </c>
      <c r="C2914" s="3">
        <v>-0.74</v>
      </c>
      <c r="D2914" s="3">
        <f t="shared" si="90"/>
        <v>0.38822399999999996</v>
      </c>
      <c r="F2914" s="1"/>
      <c r="G2914" s="3" cm="1">
        <f t="array" ref="G2914">SUMPRODUCT($A2914:$C2914,TRANSPOSE(Hoja3!$E$1:$E$3)/(Hoja3!$B$5^2))</f>
        <v>-5.6955094229066729E-2</v>
      </c>
      <c r="H2914" s="3">
        <f>$A2914-$G2914*Hoja3!$E$1</f>
        <v>-0.22057561724416702</v>
      </c>
      <c r="I2914" s="3">
        <f>$B2914-$G2914*Hoja3!$E$2</f>
        <v>-1.6585741004286197E-3</v>
      </c>
      <c r="J2914" s="3">
        <f>$C2914-$G2914*Hoja3!$E$3</f>
        <v>-0.76274734113996923</v>
      </c>
      <c r="K2914" s="3">
        <f t="shared" si="91"/>
        <v>0.79400243085697442</v>
      </c>
      <c r="M2914" s="3" t="b">
        <f>IF(ABS($D2914-Hoja3!$B$10)&lt;Hoja3!$B$11, $H2914*Hoja3!$E$1 + $I2914*Hoja3!$E$2 + $J2914*Hoja3!$E$3)</f>
        <v>0</v>
      </c>
      <c r="N2914" s="3" t="b">
        <f>IF(ABS($D2914-Hoja3!$B$10)&lt;Hoja3!$B$11, $H2914*Hoja3!$G$1 + $I2914*Hoja3!$G$2 + $J2914*Hoja3!$G$3)</f>
        <v>0</v>
      </c>
      <c r="O2914" s="3" t="b">
        <f>IF(ABS($D2914-Hoja3!$B$10)&lt;Hoja3!$B$11, $H2914*Hoja3!$I$1 + $I2914*Hoja3!$I$2 + $J2914*Hoja3!$I$3)</f>
        <v>0</v>
      </c>
      <c r="Q2914">
        <f>IF(ABS($G2914-Hoja3!$B$5)&gt;Hoja3!$B$7, -$N2914/($G2914-Hoja3!$B$5))</f>
        <v>0</v>
      </c>
      <c r="R2914">
        <f>IF(ABS($G2914-Hoja3!$B$5)&gt;Hoja3!$B$7, -$O2914/($G2914-Hoja3!$B$5))</f>
        <v>0</v>
      </c>
    </row>
    <row r="2915" spans="1:18" ht="14.5" customHeight="1" x14ac:dyDescent="0.55000000000000004">
      <c r="A2915" s="3">
        <v>-0.3</v>
      </c>
      <c r="B2915" s="3">
        <v>0.1</v>
      </c>
      <c r="C2915" s="3">
        <v>-0.66</v>
      </c>
      <c r="D2915" s="3">
        <f t="shared" si="90"/>
        <v>0.27049600000000001</v>
      </c>
      <c r="F2915" s="1"/>
      <c r="G2915" s="3" cm="1">
        <f t="array" ref="G2915">SUMPRODUCT($A2915:$C2915,TRANSPOSE(Hoja3!$E$1:$E$3)/(Hoja3!$B$5^2))</f>
        <v>-6.2995030843568639E-2</v>
      </c>
      <c r="H2915" s="3">
        <f>$A2915-$G2915*Hoja3!$E$1</f>
        <v>-0.21215287220292806</v>
      </c>
      <c r="I2915" s="3">
        <f>$B2915-$G2915*Hoja3!$E$2</f>
        <v>-1.2439196136058164E-2</v>
      </c>
      <c r="J2915" s="3">
        <f>$C2915-$G2915*Hoja3!$E$3</f>
        <v>-0.68515963630853294</v>
      </c>
      <c r="K2915" s="3">
        <f t="shared" si="91"/>
        <v>0.71736134688935138</v>
      </c>
      <c r="M2915" s="3" t="b">
        <f>IF(ABS($D2915-Hoja3!$B$10)&lt;Hoja3!$B$11, $H2915*Hoja3!$E$1 + $I2915*Hoja3!$E$2 + $J2915*Hoja3!$E$3)</f>
        <v>0</v>
      </c>
      <c r="N2915" s="3" t="b">
        <f>IF(ABS($D2915-Hoja3!$B$10)&lt;Hoja3!$B$11, $H2915*Hoja3!$G$1 + $I2915*Hoja3!$G$2 + $J2915*Hoja3!$G$3)</f>
        <v>0</v>
      </c>
      <c r="O2915" s="3" t="b">
        <f>IF(ABS($D2915-Hoja3!$B$10)&lt;Hoja3!$B$11, $H2915*Hoja3!$I$1 + $I2915*Hoja3!$I$2 + $J2915*Hoja3!$I$3)</f>
        <v>0</v>
      </c>
      <c r="Q2915">
        <f>IF(ABS($G2915-Hoja3!$B$5)&gt;Hoja3!$B$7, -$N2915/($G2915-Hoja3!$B$5))</f>
        <v>0</v>
      </c>
      <c r="R2915">
        <f>IF(ABS($G2915-Hoja3!$B$5)&gt;Hoja3!$B$7, -$O2915/($G2915-Hoja3!$B$5))</f>
        <v>0</v>
      </c>
    </row>
    <row r="2916" spans="1:18" ht="14.5" customHeight="1" x14ac:dyDescent="0.55000000000000004">
      <c r="A2916" s="3">
        <v>-0.3</v>
      </c>
      <c r="B2916" s="3">
        <v>0.1</v>
      </c>
      <c r="C2916" s="3">
        <v>-0.57999999999999996</v>
      </c>
      <c r="D2916" s="3">
        <f t="shared" si="90"/>
        <v>0.17811199999999999</v>
      </c>
      <c r="F2916" s="1"/>
      <c r="G2916" s="3" cm="1">
        <f t="array" ref="G2916">SUMPRODUCT($A2916:$C2916,TRANSPOSE(Hoja3!$E$1:$E$3)/(Hoja3!$B$5^2))</f>
        <v>-6.9034967458070556E-2</v>
      </c>
      <c r="H2916" s="3">
        <f>$A2916-$G2916*Hoja3!$E$1</f>
        <v>-0.20373012716168909</v>
      </c>
      <c r="I2916" s="3">
        <f>$B2916-$G2916*Hoja3!$E$2</f>
        <v>-2.3219818171687737E-2</v>
      </c>
      <c r="J2916" s="3">
        <f>$C2916-$G2916*Hoja3!$E$3</f>
        <v>-0.60757193147709654</v>
      </c>
      <c r="K2916" s="3">
        <f t="shared" si="91"/>
        <v>0.64124003040051547</v>
      </c>
      <c r="M2916" s="3" t="b">
        <f>IF(ABS($D2916-Hoja3!$B$10)&lt;Hoja3!$B$11, $H2916*Hoja3!$E$1 + $I2916*Hoja3!$E$2 + $J2916*Hoja3!$E$3)</f>
        <v>0</v>
      </c>
      <c r="N2916" s="3" t="b">
        <f>IF(ABS($D2916-Hoja3!$B$10)&lt;Hoja3!$B$11, $H2916*Hoja3!$G$1 + $I2916*Hoja3!$G$2 + $J2916*Hoja3!$G$3)</f>
        <v>0</v>
      </c>
      <c r="O2916" s="3" t="b">
        <f>IF(ABS($D2916-Hoja3!$B$10)&lt;Hoja3!$B$11, $H2916*Hoja3!$I$1 + $I2916*Hoja3!$I$2 + $J2916*Hoja3!$I$3)</f>
        <v>0</v>
      </c>
      <c r="Q2916">
        <f>IF(ABS($G2916-Hoja3!$B$5)&gt;Hoja3!$B$7, -$N2916/($G2916-Hoja3!$B$5))</f>
        <v>0</v>
      </c>
      <c r="R2916">
        <f>IF(ABS($G2916-Hoja3!$B$5)&gt;Hoja3!$B$7, -$O2916/($G2916-Hoja3!$B$5))</f>
        <v>0</v>
      </c>
    </row>
    <row r="2917" spans="1:18" ht="14.5" customHeight="1" x14ac:dyDescent="0.55000000000000004">
      <c r="A2917" s="3">
        <v>-0.3</v>
      </c>
      <c r="B2917" s="3">
        <v>0.1</v>
      </c>
      <c r="C2917" s="3">
        <v>-0.5</v>
      </c>
      <c r="D2917" s="3">
        <f t="shared" si="90"/>
        <v>0.108</v>
      </c>
      <c r="F2917" s="1"/>
      <c r="G2917" s="3" cm="1">
        <f t="array" ref="G2917">SUMPRODUCT($A2917:$C2917,TRANSPOSE(Hoja3!$E$1:$E$3)/(Hoja3!$B$5^2))</f>
        <v>-7.5074904072572474E-2</v>
      </c>
      <c r="H2917" s="3">
        <f>$A2917-$G2917*Hoja3!$E$1</f>
        <v>-0.19530738212045012</v>
      </c>
      <c r="I2917" s="3">
        <f>$B2917-$G2917*Hoja3!$E$2</f>
        <v>-3.4000440207317295E-2</v>
      </c>
      <c r="J2917" s="3">
        <f>$C2917-$G2917*Hoja3!$E$3</f>
        <v>-0.52998422664566025</v>
      </c>
      <c r="K2917" s="3">
        <f t="shared" si="91"/>
        <v>0.5658482870330469</v>
      </c>
      <c r="M2917" s="3" t="b">
        <f>IF(ABS($D2917-Hoja3!$B$10)&lt;Hoja3!$B$11, $H2917*Hoja3!$E$1 + $I2917*Hoja3!$E$2 + $J2917*Hoja3!$E$3)</f>
        <v>0</v>
      </c>
      <c r="N2917" s="3" t="b">
        <f>IF(ABS($D2917-Hoja3!$B$10)&lt;Hoja3!$B$11, $H2917*Hoja3!$G$1 + $I2917*Hoja3!$G$2 + $J2917*Hoja3!$G$3)</f>
        <v>0</v>
      </c>
      <c r="O2917" s="3" t="b">
        <f>IF(ABS($D2917-Hoja3!$B$10)&lt;Hoja3!$B$11, $H2917*Hoja3!$I$1 + $I2917*Hoja3!$I$2 + $J2917*Hoja3!$I$3)</f>
        <v>0</v>
      </c>
      <c r="Q2917">
        <f>IF(ABS($G2917-Hoja3!$B$5)&gt;Hoja3!$B$7, -$N2917/($G2917-Hoja3!$B$5))</f>
        <v>0</v>
      </c>
      <c r="R2917">
        <f>IF(ABS($G2917-Hoja3!$B$5)&gt;Hoja3!$B$7, -$O2917/($G2917-Hoja3!$B$5))</f>
        <v>0</v>
      </c>
    </row>
    <row r="2918" spans="1:18" ht="14.5" customHeight="1" x14ac:dyDescent="0.55000000000000004">
      <c r="A2918" s="3">
        <v>-0.3</v>
      </c>
      <c r="B2918" s="3">
        <v>0.1</v>
      </c>
      <c r="C2918" s="3">
        <v>-0.42</v>
      </c>
      <c r="D2918" s="3">
        <f t="shared" si="90"/>
        <v>5.7087999999999986E-2</v>
      </c>
      <c r="F2918" s="1"/>
      <c r="G2918" s="3" cm="1">
        <f t="array" ref="G2918">SUMPRODUCT($A2918:$C2918,TRANSPOSE(Hoja3!$E$1:$E$3)/(Hoja3!$B$5^2))</f>
        <v>-8.1114840687074391E-2</v>
      </c>
      <c r="H2918" s="3">
        <f>$A2918-$G2918*Hoja3!$E$1</f>
        <v>-0.18688463707921113</v>
      </c>
      <c r="I2918" s="3">
        <f>$B2918-$G2918*Hoja3!$E$2</f>
        <v>-4.4781062242946867E-2</v>
      </c>
      <c r="J2918" s="3">
        <f>$C2918-$G2918*Hoja3!$E$3</f>
        <v>-0.45239652181422385</v>
      </c>
      <c r="K2918" s="3">
        <f t="shared" si="91"/>
        <v>0.49152194667323112</v>
      </c>
      <c r="M2918" s="3" t="b">
        <f>IF(ABS($D2918-Hoja3!$B$10)&lt;Hoja3!$B$11, $H2918*Hoja3!$E$1 + $I2918*Hoja3!$E$2 + $J2918*Hoja3!$E$3)</f>
        <v>0</v>
      </c>
      <c r="N2918" s="3" t="b">
        <f>IF(ABS($D2918-Hoja3!$B$10)&lt;Hoja3!$B$11, $H2918*Hoja3!$G$1 + $I2918*Hoja3!$G$2 + $J2918*Hoja3!$G$3)</f>
        <v>0</v>
      </c>
      <c r="O2918" s="3" t="b">
        <f>IF(ABS($D2918-Hoja3!$B$10)&lt;Hoja3!$B$11, $H2918*Hoja3!$I$1 + $I2918*Hoja3!$I$2 + $J2918*Hoja3!$I$3)</f>
        <v>0</v>
      </c>
      <c r="Q2918">
        <f>IF(ABS($G2918-Hoja3!$B$5)&gt;Hoja3!$B$7, -$N2918/($G2918-Hoja3!$B$5))</f>
        <v>0</v>
      </c>
      <c r="R2918">
        <f>IF(ABS($G2918-Hoja3!$B$5)&gt;Hoja3!$B$7, -$O2918/($G2918-Hoja3!$B$5))</f>
        <v>0</v>
      </c>
    </row>
    <row r="2919" spans="1:18" ht="14.5" customHeight="1" x14ac:dyDescent="0.55000000000000004">
      <c r="A2919" s="3">
        <v>-0.3</v>
      </c>
      <c r="B2919" s="3">
        <v>0.1</v>
      </c>
      <c r="C2919" s="3">
        <v>-0.34</v>
      </c>
      <c r="D2919" s="3">
        <f t="shared" si="90"/>
        <v>2.2304000000000015E-2</v>
      </c>
      <c r="F2919" s="1"/>
      <c r="G2919" s="3" cm="1">
        <f t="array" ref="G2919">SUMPRODUCT($A2919:$C2919,TRANSPOSE(Hoja3!$E$1:$E$3)/(Hoja3!$B$5^2))</f>
        <v>-8.7154777301576308E-2</v>
      </c>
      <c r="H2919" s="3">
        <f>$A2919-$G2919*Hoja3!$E$1</f>
        <v>-0.17846189203797216</v>
      </c>
      <c r="I2919" s="3">
        <f>$B2919-$G2919*Hoja3!$E$2</f>
        <v>-5.556168427857644E-2</v>
      </c>
      <c r="J2919" s="3">
        <f>$C2919-$G2919*Hoja3!$E$3</f>
        <v>-0.37480881698278756</v>
      </c>
      <c r="K2919" s="3">
        <f t="shared" si="91"/>
        <v>0.4188286009308364</v>
      </c>
      <c r="M2919" s="3" t="b">
        <f>IF(ABS($D2919-Hoja3!$B$10)&lt;Hoja3!$B$11, $H2919*Hoja3!$E$1 + $I2919*Hoja3!$E$2 + $J2919*Hoja3!$E$3)</f>
        <v>0</v>
      </c>
      <c r="N2919" s="3" t="b">
        <f>IF(ABS($D2919-Hoja3!$B$10)&lt;Hoja3!$B$11, $H2919*Hoja3!$G$1 + $I2919*Hoja3!$G$2 + $J2919*Hoja3!$G$3)</f>
        <v>0</v>
      </c>
      <c r="O2919" s="3" t="b">
        <f>IF(ABS($D2919-Hoja3!$B$10)&lt;Hoja3!$B$11, $H2919*Hoja3!$I$1 + $I2919*Hoja3!$I$2 + $J2919*Hoja3!$I$3)</f>
        <v>0</v>
      </c>
      <c r="Q2919">
        <f>IF(ABS($G2919-Hoja3!$B$5)&gt;Hoja3!$B$7, -$N2919/($G2919-Hoja3!$B$5))</f>
        <v>0</v>
      </c>
      <c r="R2919">
        <f>IF(ABS($G2919-Hoja3!$B$5)&gt;Hoja3!$B$7, -$O2919/($G2919-Hoja3!$B$5))</f>
        <v>0</v>
      </c>
    </row>
    <row r="2920" spans="1:18" ht="14.5" customHeight="1" x14ac:dyDescent="0.55000000000000004">
      <c r="A2920" s="3">
        <v>-0.3</v>
      </c>
      <c r="B2920" s="3">
        <v>0.1</v>
      </c>
      <c r="C2920" s="3">
        <v>-0.26</v>
      </c>
      <c r="D2920" s="3">
        <f t="shared" si="90"/>
        <v>5.7600000000000359E-4</v>
      </c>
      <c r="F2920" s="1"/>
      <c r="G2920" s="3" cm="1">
        <f t="array" ref="G2920">SUMPRODUCT($A2920:$C2920,TRANSPOSE(Hoja3!$E$1:$E$3)/(Hoja3!$B$5^2))</f>
        <v>-9.319471391607824E-2</v>
      </c>
      <c r="H2920" s="3">
        <f>$A2920-$G2920*Hoja3!$E$1</f>
        <v>-0.17003914699673317</v>
      </c>
      <c r="I2920" s="3">
        <f>$B2920-$G2920*Hoja3!$E$2</f>
        <v>-6.6342306314206012E-2</v>
      </c>
      <c r="J2920" s="3">
        <f>$C2920-$G2920*Hoja3!$E$3</f>
        <v>-0.29722111215135122</v>
      </c>
      <c r="K2920" s="3">
        <f t="shared" si="91"/>
        <v>0.34879077199225134</v>
      </c>
      <c r="M2920" s="3" t="b">
        <f>IF(ABS($D2920-Hoja3!$B$10)&lt;Hoja3!$B$11, $H2920*Hoja3!$E$1 + $I2920*Hoja3!$E$2 + $J2920*Hoja3!$E$3)</f>
        <v>0</v>
      </c>
      <c r="N2920" s="3" t="b">
        <f>IF(ABS($D2920-Hoja3!$B$10)&lt;Hoja3!$B$11, $H2920*Hoja3!$G$1 + $I2920*Hoja3!$G$2 + $J2920*Hoja3!$G$3)</f>
        <v>0</v>
      </c>
      <c r="O2920" s="3" t="b">
        <f>IF(ABS($D2920-Hoja3!$B$10)&lt;Hoja3!$B$11, $H2920*Hoja3!$I$1 + $I2920*Hoja3!$I$2 + $J2920*Hoja3!$I$3)</f>
        <v>0</v>
      </c>
      <c r="Q2920">
        <f>IF(ABS($G2920-Hoja3!$B$5)&gt;Hoja3!$B$7, -$N2920/($G2920-Hoja3!$B$5))</f>
        <v>0</v>
      </c>
      <c r="R2920">
        <f>IF(ABS($G2920-Hoja3!$B$5)&gt;Hoja3!$B$7, -$O2920/($G2920-Hoja3!$B$5))</f>
        <v>0</v>
      </c>
    </row>
    <row r="2921" spans="1:18" ht="14.5" customHeight="1" x14ac:dyDescent="0.55000000000000004">
      <c r="A2921" s="3">
        <v>-0.3</v>
      </c>
      <c r="B2921" s="3">
        <v>0.1</v>
      </c>
      <c r="C2921" s="3">
        <v>-0.18</v>
      </c>
      <c r="D2921" s="3">
        <f t="shared" si="90"/>
        <v>-1.1167999999999997E-2</v>
      </c>
      <c r="F2921" s="1"/>
      <c r="G2921" s="3" cm="1">
        <f t="array" ref="G2921">SUMPRODUCT($A2921:$C2921,TRANSPOSE(Hoja3!$E$1:$E$3)/(Hoja3!$B$5^2))</f>
        <v>-9.9234650530580157E-2</v>
      </c>
      <c r="H2921" s="3">
        <f>$A2921-$G2921*Hoja3!$E$1</f>
        <v>-0.1616164019554942</v>
      </c>
      <c r="I2921" s="3">
        <f>$B2921-$G2921*Hoja3!$E$2</f>
        <v>-7.7122928349835584E-2</v>
      </c>
      <c r="J2921" s="3">
        <f>$C2921-$G2921*Hoja3!$E$3</f>
        <v>-0.21963340731991488</v>
      </c>
      <c r="K2921" s="3">
        <f t="shared" si="91"/>
        <v>0.28338426397605315</v>
      </c>
      <c r="M2921" s="3">
        <f>IF(ABS($D2921-Hoja3!$B$10)&lt;Hoja3!$B$11, $H2921*Hoja3!$E$1 + $I2921*Hoja3!$E$2 + $J2921*Hoja3!$E$3)</f>
        <v>1.3877787807814457E-17</v>
      </c>
      <c r="N2921" s="3">
        <f>IF(ABS($D2921-Hoja3!$B$10)&lt;Hoja3!$B$11, $H2921*Hoja3!$G$1 + $I2921*Hoja3!$G$2 + $J2921*Hoja3!$G$3)</f>
        <v>0.17483707854945069</v>
      </c>
      <c r="O2921" s="3">
        <f>IF(ABS($D2921-Hoja3!$B$10)&lt;Hoja3!$B$11, $H2921*Hoja3!$I$1 + $I2921*Hoja3!$I$2 + $J2921*Hoja3!$I$3)</f>
        <v>0.22302160665178292</v>
      </c>
      <c r="Q2921">
        <f>IF(ABS($G2921-Hoja3!$B$5)&gt;Hoja3!$B$7, -$N2921/($G2921-Hoja3!$B$5))</f>
        <v>7.2872021296785647E-2</v>
      </c>
      <c r="R2921">
        <f>IF(ABS($G2921-Hoja3!$B$5)&gt;Hoja3!$B$7, -$O2921/($G2921-Hoja3!$B$5))</f>
        <v>9.295531247952861E-2</v>
      </c>
    </row>
    <row r="2922" spans="1:18" ht="14.5" customHeight="1" x14ac:dyDescent="0.55000000000000004">
      <c r="A2922" s="3">
        <v>-0.3</v>
      </c>
      <c r="B2922" s="3">
        <v>0.1</v>
      </c>
      <c r="C2922" s="3">
        <v>-0.1</v>
      </c>
      <c r="D2922" s="3">
        <f t="shared" si="90"/>
        <v>-1.5999999999999997E-2</v>
      </c>
      <c r="F2922" s="1"/>
      <c r="G2922" s="3" cm="1">
        <f t="array" ref="G2922">SUMPRODUCT($A2922:$C2922,TRANSPOSE(Hoja3!$E$1:$E$3)/(Hoja3!$B$5^2))</f>
        <v>-0.10527458714508207</v>
      </c>
      <c r="H2922" s="3">
        <f>$A2922-$G2922*Hoja3!$E$1</f>
        <v>-0.15319365691425521</v>
      </c>
      <c r="I2922" s="3">
        <f>$B2922-$G2922*Hoja3!$E$2</f>
        <v>-8.7903550385465157E-2</v>
      </c>
      <c r="J2922" s="3">
        <f>$C2922-$G2922*Hoja3!$E$3</f>
        <v>-0.14204570248847853</v>
      </c>
      <c r="K2922" s="3">
        <f t="shared" si="91"/>
        <v>0.2266546101110187</v>
      </c>
      <c r="M2922" s="3">
        <f>IF(ABS($D2922-Hoja3!$B$10)&lt;Hoja3!$B$11, $H2922*Hoja3!$E$1 + $I2922*Hoja3!$E$2 + $J2922*Hoja3!$E$3)</f>
        <v>5.5511151231257827E-17</v>
      </c>
      <c r="N2922" s="3">
        <f>IF(ABS($D2922-Hoja3!$B$10)&lt;Hoja3!$B$11, $H2922*Hoja3!$G$1 + $I2922*Hoja3!$G$2 + $J2922*Hoja3!$G$3)</f>
        <v>0.17483707854945069</v>
      </c>
      <c r="O2922" s="3">
        <f>IF(ABS($D2922-Hoja3!$B$10)&lt;Hoja3!$B$11, $H2922*Hoja3!$I$1 + $I2922*Hoja3!$I$2 + $J2922*Hoja3!$I$3)</f>
        <v>0.14423698641080626</v>
      </c>
      <c r="Q2922">
        <f>IF(ABS($G2922-Hoja3!$B$5)&gt;Hoja3!$B$7, -$N2922/($G2922-Hoja3!$B$5))</f>
        <v>7.2689030800833318E-2</v>
      </c>
      <c r="R2922">
        <f>IF(ABS($G2922-Hoja3!$B$5)&gt;Hoja3!$B$7, -$O2922/($G2922-Hoja3!$B$5))</f>
        <v>5.9966952289637269E-2</v>
      </c>
    </row>
    <row r="2923" spans="1:18" ht="14.5" customHeight="1" x14ac:dyDescent="0.55000000000000004">
      <c r="A2923" s="3">
        <v>-0.3</v>
      </c>
      <c r="B2923" s="3">
        <v>0.1</v>
      </c>
      <c r="C2923" s="3">
        <v>-0.02</v>
      </c>
      <c r="D2923" s="3">
        <f t="shared" si="90"/>
        <v>-1.6991999999999997E-2</v>
      </c>
      <c r="F2923" s="1"/>
      <c r="G2923" s="3" cm="1">
        <f t="array" ref="G2923">SUMPRODUCT($A2923:$C2923,TRANSPOSE(Hoja3!$E$1:$E$3)/(Hoja3!$B$5^2))</f>
        <v>-0.11131452375958399</v>
      </c>
      <c r="H2923" s="3">
        <f>$A2923-$G2923*Hoja3!$E$1</f>
        <v>-0.14477091187301624</v>
      </c>
      <c r="I2923" s="3">
        <f>$B2923-$G2923*Hoja3!$E$2</f>
        <v>-9.8684172421094729E-2</v>
      </c>
      <c r="J2923" s="3">
        <f>$C2923-$G2923*Hoja3!$E$3</f>
        <v>-6.4457997657042201E-2</v>
      </c>
      <c r="K2923" s="3">
        <f t="shared" si="91"/>
        <v>0.18668694724842505</v>
      </c>
      <c r="M2923" s="3">
        <f>IF(ABS($D2923-Hoja3!$B$10)&lt;Hoja3!$B$11, $H2923*Hoja3!$E$1 + $I2923*Hoja3!$E$2 + $J2923*Hoja3!$E$3)</f>
        <v>4.8572257327350599E-17</v>
      </c>
      <c r="N2923" s="3">
        <f>IF(ABS($D2923-Hoja3!$B$10)&lt;Hoja3!$B$11, $H2923*Hoja3!$G$1 + $I2923*Hoja3!$G$2 + $J2923*Hoja3!$G$3)</f>
        <v>0.17483707854945069</v>
      </c>
      <c r="O2923" s="3">
        <f>IF(ABS($D2923-Hoja3!$B$10)&lt;Hoja3!$B$11, $H2923*Hoja3!$I$1 + $I2923*Hoja3!$I$2 + $J2923*Hoja3!$I$3)</f>
        <v>6.5452366169829648E-2</v>
      </c>
      <c r="Q2923">
        <f>IF(ABS($G2923-Hoja3!$B$5)&gt;Hoja3!$B$7, -$N2923/($G2923-Hoja3!$B$5))</f>
        <v>7.2506957025603821E-2</v>
      </c>
      <c r="R2923">
        <f>IF(ABS($G2923-Hoja3!$B$5)&gt;Hoja3!$B$7, -$O2923/($G2923-Hoja3!$B$5))</f>
        <v>2.7143852668286506E-2</v>
      </c>
    </row>
    <row r="2924" spans="1:18" ht="14.5" customHeight="1" x14ac:dyDescent="0.55000000000000004">
      <c r="A2924" s="3">
        <v>-0.3</v>
      </c>
      <c r="B2924" s="3">
        <v>0.1</v>
      </c>
      <c r="C2924" s="3">
        <v>0</v>
      </c>
      <c r="D2924" s="3">
        <f t="shared" si="90"/>
        <v>-1.6999999999999998E-2</v>
      </c>
      <c r="F2924" s="1"/>
      <c r="G2924" s="3" cm="1">
        <f t="array" ref="G2924">SUMPRODUCT($A2924:$C2924,TRANSPOSE(Hoja3!$E$1:$E$3)/(Hoja3!$B$5^2))</f>
        <v>-0.11282450791320947</v>
      </c>
      <c r="H2924" s="3">
        <f>$A2924-$G2924*Hoja3!$E$1</f>
        <v>-0.1426652256127065</v>
      </c>
      <c r="I2924" s="3">
        <f>$B2924-$G2924*Hoja3!$E$2</f>
        <v>-0.10137932793000212</v>
      </c>
      <c r="J2924" s="3">
        <f>$C2924-$G2924*Hoja3!$E$3</f>
        <v>-4.5061071449183115E-2</v>
      </c>
      <c r="K2924" s="3">
        <f t="shared" si="91"/>
        <v>0.18072530229829953</v>
      </c>
      <c r="M2924" s="3">
        <f>IF(ABS($D2924-Hoja3!$B$10)&lt;Hoja3!$B$11, $H2924*Hoja3!$E$1 + $I2924*Hoja3!$E$2 + $J2924*Hoja3!$E$3)</f>
        <v>5.8980598183211441E-17</v>
      </c>
      <c r="N2924" s="3">
        <f>IF(ABS($D2924-Hoja3!$B$10)&lt;Hoja3!$B$11, $H2924*Hoja3!$G$1 + $I2924*Hoja3!$G$2 + $J2924*Hoja3!$G$3)</f>
        <v>0.17483707854945069</v>
      </c>
      <c r="O2924" s="3">
        <f>IF(ABS($D2924-Hoja3!$B$10)&lt;Hoja3!$B$11, $H2924*Hoja3!$I$1 + $I2924*Hoja3!$I$2 + $J2924*Hoja3!$I$3)</f>
        <v>4.5756211109585485E-2</v>
      </c>
      <c r="Q2924">
        <f>IF(ABS($G2924-Hoja3!$B$5)&gt;Hoja3!$B$7, -$N2924/($G2924-Hoja3!$B$5))</f>
        <v>7.2461581012645895E-2</v>
      </c>
      <c r="R2924">
        <f>IF(ABS($G2924-Hoja3!$B$5)&gt;Hoja3!$B$7, -$O2924/($G2924-Hoja3!$B$5))</f>
        <v>1.8963754288602953E-2</v>
      </c>
    </row>
    <row r="2925" spans="1:18" ht="14.5" customHeight="1" x14ac:dyDescent="0.55000000000000004">
      <c r="A2925" s="3">
        <v>-0.3</v>
      </c>
      <c r="B2925" s="3">
        <v>0.1</v>
      </c>
      <c r="C2925" s="3">
        <v>0.02</v>
      </c>
      <c r="D2925" s="3">
        <f t="shared" si="90"/>
        <v>-1.7007999999999999E-2</v>
      </c>
      <c r="F2925" s="1"/>
      <c r="G2925" s="3" cm="1">
        <f t="array" ref="G2925">SUMPRODUCT($A2925:$C2925,TRANSPOSE(Hoja3!$E$1:$E$3)/(Hoja3!$B$5^2))</f>
        <v>-0.11433449206683495</v>
      </c>
      <c r="H2925" s="3">
        <f>$A2925-$G2925*Hoja3!$E$1</f>
        <v>-0.14055953935239676</v>
      </c>
      <c r="I2925" s="3">
        <f>$B2925-$G2925*Hoja3!$E$2</f>
        <v>-0.10407448343890952</v>
      </c>
      <c r="J2925" s="3">
        <f>$C2925-$G2925*Hoja3!$E$3</f>
        <v>-2.5664145241324033E-2</v>
      </c>
      <c r="K2925" s="3">
        <f t="shared" si="91"/>
        <v>0.17676857909991128</v>
      </c>
      <c r="M2925" s="3">
        <f>IF(ABS($D2925-Hoja3!$B$10)&lt;Hoja3!$B$11, $H2925*Hoja3!$E$1 + $I2925*Hoja3!$E$2 + $J2925*Hoja3!$E$3)</f>
        <v>4.163336342344337E-17</v>
      </c>
      <c r="N2925" s="3">
        <f>IF(ABS($D2925-Hoja3!$B$10)&lt;Hoja3!$B$11, $H2925*Hoja3!$G$1 + $I2925*Hoja3!$G$2 + $J2925*Hoja3!$G$3)</f>
        <v>0.17483707854945069</v>
      </c>
      <c r="O2925" s="3">
        <f>IF(ABS($D2925-Hoja3!$B$10)&lt;Hoja3!$B$11, $H2925*Hoja3!$I$1 + $I2925*Hoja3!$I$2 + $J2925*Hoja3!$I$3)</f>
        <v>2.6060056049341324E-2</v>
      </c>
      <c r="Q2925">
        <f>IF(ABS($G2925-Hoja3!$B$5)&gt;Hoja3!$B$7, -$N2925/($G2925-Hoja3!$B$5))</f>
        <v>7.2416261758236344E-2</v>
      </c>
      <c r="R2925">
        <f>IF(ABS($G2925-Hoja3!$B$5)&gt;Hoja3!$B$7, -$O2925/($G2925-Hoja3!$B$5))</f>
        <v>1.0793887978227952E-2</v>
      </c>
    </row>
    <row r="2926" spans="1:18" ht="14.5" customHeight="1" x14ac:dyDescent="0.55000000000000004">
      <c r="A2926" s="3">
        <v>-0.3</v>
      </c>
      <c r="B2926" s="3">
        <v>0.1</v>
      </c>
      <c r="C2926" s="3">
        <v>0.1</v>
      </c>
      <c r="D2926" s="3">
        <f t="shared" si="90"/>
        <v>-1.7999999999999999E-2</v>
      </c>
      <c r="F2926" s="1"/>
      <c r="G2926" s="3" cm="1">
        <f t="array" ref="G2926">SUMPRODUCT($A2926:$C2926,TRANSPOSE(Hoja3!$E$1:$E$3)/(Hoja3!$B$5^2))</f>
        <v>-0.12037442868133687</v>
      </c>
      <c r="H2926" s="3">
        <f>$A2926-$G2926*Hoja3!$E$1</f>
        <v>-0.1321367943111578</v>
      </c>
      <c r="I2926" s="3">
        <f>$B2926-$G2926*Hoja3!$E$2</f>
        <v>-0.11485510547453909</v>
      </c>
      <c r="J2926" s="3">
        <f>$C2926-$G2926*Hoja3!$E$3</f>
        <v>5.1923559590112307E-2</v>
      </c>
      <c r="K2926" s="3">
        <f t="shared" si="91"/>
        <v>0.18261402932114681</v>
      </c>
      <c r="M2926" s="3">
        <f>IF(ABS($D2926-Hoja3!$B$10)&lt;Hoja3!$B$11, $H2926*Hoja3!$E$1 + $I2926*Hoja3!$E$2 + $J2926*Hoja3!$E$3)</f>
        <v>2.7755575615628914E-17</v>
      </c>
      <c r="N2926" s="3">
        <f>IF(ABS($D2926-Hoja3!$B$10)&lt;Hoja3!$B$11, $H2926*Hoja3!$G$1 + $I2926*Hoja3!$G$2 + $J2926*Hoja3!$G$3)</f>
        <v>0.17483707854945069</v>
      </c>
      <c r="O2926" s="3">
        <f>IF(ABS($D2926-Hoja3!$B$10)&lt;Hoja3!$B$11, $H2926*Hoja3!$I$1 + $I2926*Hoja3!$I$2 + $J2926*Hoja3!$I$3)</f>
        <v>-5.2724564191635327E-2</v>
      </c>
      <c r="Q2926">
        <f>IF(ABS($G2926-Hoja3!$B$5)&gt;Hoja3!$B$7, -$N2926/($G2926-Hoja3!$B$5))</f>
        <v>7.2235550201505336E-2</v>
      </c>
      <c r="R2926">
        <f>IF(ABS($G2926-Hoja3!$B$5)&gt;Hoja3!$B$7, -$O2926/($G2926-Hoja3!$B$5))</f>
        <v>-2.1783639575286933E-2</v>
      </c>
    </row>
    <row r="2927" spans="1:18" ht="14.5" customHeight="1" x14ac:dyDescent="0.55000000000000004">
      <c r="A2927" s="3">
        <v>-0.3</v>
      </c>
      <c r="B2927" s="3">
        <v>0.1</v>
      </c>
      <c r="C2927" s="3">
        <v>0.18</v>
      </c>
      <c r="D2927" s="3">
        <f t="shared" si="90"/>
        <v>-2.2831999999999998E-2</v>
      </c>
      <c r="F2927" s="1"/>
      <c r="G2927" s="3" cm="1">
        <f t="array" ref="G2927">SUMPRODUCT($A2927:$C2927,TRANSPOSE(Hoja3!$E$1:$E$3)/(Hoja3!$B$5^2))</f>
        <v>-0.1264143652958388</v>
      </c>
      <c r="H2927" s="3">
        <f>$A2927-$G2927*Hoja3!$E$1</f>
        <v>-0.1237140492699188</v>
      </c>
      <c r="I2927" s="3">
        <f>$B2927-$G2927*Hoja3!$E$2</f>
        <v>-0.12563572751016866</v>
      </c>
      <c r="J2927" s="3">
        <f>$C2927-$G2927*Hoja3!$E$3</f>
        <v>0.12951126442154862</v>
      </c>
      <c r="K2927" s="3">
        <f t="shared" si="91"/>
        <v>0.21877538624314558</v>
      </c>
      <c r="M2927" s="3">
        <f>IF(ABS($D2927-Hoja3!$B$10)&lt;Hoja3!$B$11, $H2927*Hoja3!$E$1 + $I2927*Hoja3!$E$2 + $J2927*Hoja3!$E$3)</f>
        <v>8.3266726846886741E-17</v>
      </c>
      <c r="N2927" s="3">
        <f>IF(ABS($D2927-Hoja3!$B$10)&lt;Hoja3!$B$11, $H2927*Hoja3!$G$1 + $I2927*Hoja3!$G$2 + $J2927*Hoja3!$G$3)</f>
        <v>0.17483707854945069</v>
      </c>
      <c r="O2927" s="3">
        <f>IF(ABS($D2927-Hoja3!$B$10)&lt;Hoja3!$B$11, $H2927*Hoja3!$I$1 + $I2927*Hoja3!$I$2 + $J2927*Hoja3!$I$3)</f>
        <v>-0.13150918443261192</v>
      </c>
      <c r="Q2927">
        <f>IF(ABS($G2927-Hoja3!$B$5)&gt;Hoja3!$B$7, -$N2927/($G2927-Hoja3!$B$5))</f>
        <v>7.2055738314973916E-2</v>
      </c>
      <c r="R2927">
        <f>IF(ABS($G2927-Hoja3!$B$5)&gt;Hoja3!$B$7, -$O2927/($G2927-Hoja3!$B$5))</f>
        <v>-5.4198980319908226E-2</v>
      </c>
    </row>
    <row r="2928" spans="1:18" ht="14.5" customHeight="1" x14ac:dyDescent="0.55000000000000004">
      <c r="A2928" s="3">
        <v>-0.3</v>
      </c>
      <c r="B2928" s="3">
        <v>0.1</v>
      </c>
      <c r="C2928" s="3">
        <v>0.26</v>
      </c>
      <c r="D2928" s="3">
        <f t="shared" si="90"/>
        <v>-3.4575999999999996E-2</v>
      </c>
      <c r="F2928" s="1"/>
      <c r="G2928" s="3" cm="1">
        <f t="array" ref="G2928">SUMPRODUCT($A2928:$C2928,TRANSPOSE(Hoja3!$E$1:$E$3)/(Hoja3!$B$5^2))</f>
        <v>-0.13245430191034072</v>
      </c>
      <c r="H2928" s="3">
        <f>$A2928-$G2928*Hoja3!$E$1</f>
        <v>-0.11529130422867984</v>
      </c>
      <c r="I2928" s="3">
        <f>$B2928-$G2928*Hoja3!$E$2</f>
        <v>-0.13641634954579823</v>
      </c>
      <c r="J2928" s="3">
        <f>$C2928-$G2928*Hoja3!$E$3</f>
        <v>0.20709896925298499</v>
      </c>
      <c r="K2928" s="3">
        <f t="shared" si="91"/>
        <v>0.27348032528831068</v>
      </c>
      <c r="M2928" s="3">
        <f>IF(ABS($D2928-Hoja3!$B$10)&lt;Hoja3!$B$11, $H2928*Hoja3!$E$1 + $I2928*Hoja3!$E$2 + $J2928*Hoja3!$E$3)</f>
        <v>8.3266726846886741E-17</v>
      </c>
      <c r="N2928" s="3">
        <f>IF(ABS($D2928-Hoja3!$B$10)&lt;Hoja3!$B$11, $H2928*Hoja3!$G$1 + $I2928*Hoja3!$G$2 + $J2928*Hoja3!$G$3)</f>
        <v>0.17483707854945069</v>
      </c>
      <c r="O2928" s="3">
        <f>IF(ABS($D2928-Hoja3!$B$10)&lt;Hoja3!$B$11, $H2928*Hoja3!$I$1 + $I2928*Hoja3!$I$2 + $J2928*Hoja3!$I$3)</f>
        <v>-0.2102938046735886</v>
      </c>
      <c r="Q2928">
        <f>IF(ABS($G2928-Hoja3!$B$5)&gt;Hoja3!$B$7, -$N2928/($G2928-Hoja3!$B$5))</f>
        <v>7.1876819396829481E-2</v>
      </c>
      <c r="R2928">
        <f>IF(ABS($G2928-Hoja3!$B$5)&gt;Hoja3!$B$7, -$O2928/($G2928-Hoja3!$B$5))</f>
        <v>-8.6453342415696383E-2</v>
      </c>
    </row>
    <row r="2929" spans="1:18" ht="14.5" customHeight="1" x14ac:dyDescent="0.55000000000000004">
      <c r="A2929" s="3">
        <v>-0.3</v>
      </c>
      <c r="B2929" s="3">
        <v>0.1</v>
      </c>
      <c r="C2929" s="3">
        <v>0.34</v>
      </c>
      <c r="D2929" s="3">
        <f t="shared" si="90"/>
        <v>-5.6304000000000007E-2</v>
      </c>
      <c r="F2929" s="1"/>
      <c r="G2929" s="3" cm="1">
        <f t="array" ref="G2929">SUMPRODUCT($A2929:$C2929,TRANSPOSE(Hoja3!$E$1:$E$3)/(Hoja3!$B$5^2))</f>
        <v>-0.13849423852484263</v>
      </c>
      <c r="H2929" s="3">
        <f>$A2929-$G2929*Hoja3!$E$1</f>
        <v>-0.10686855918744084</v>
      </c>
      <c r="I2929" s="3">
        <f>$B2929-$G2929*Hoja3!$E$2</f>
        <v>-0.1471969715814278</v>
      </c>
      <c r="J2929" s="3">
        <f>$C2929-$G2929*Hoja3!$E$3</f>
        <v>0.28468667408442133</v>
      </c>
      <c r="K2929" s="3">
        <f t="shared" si="91"/>
        <v>0.33783774180335852</v>
      </c>
      <c r="M2929" s="3">
        <f>IF(ABS($D2929-Hoja3!$B$10)&lt;Hoja3!$B$11, $H2929*Hoja3!$E$1 + $I2929*Hoja3!$E$2 + $J2929*Hoja3!$E$3)</f>
        <v>6.9388939039072284E-17</v>
      </c>
      <c r="N2929" s="3">
        <f>IF(ABS($D2929-Hoja3!$B$10)&lt;Hoja3!$B$11, $H2929*Hoja3!$G$1 + $I2929*Hoja3!$G$2 + $J2929*Hoja3!$G$3)</f>
        <v>0.17483707854945069</v>
      </c>
      <c r="O2929" s="3">
        <f>IF(ABS($D2929-Hoja3!$B$10)&lt;Hoja3!$B$11, $H2929*Hoja3!$I$1 + $I2929*Hoja3!$I$2 + $J2929*Hoja3!$I$3)</f>
        <v>-0.28907842491456526</v>
      </c>
      <c r="Q2929">
        <f>IF(ABS($G2929-Hoja3!$B$5)&gt;Hoja3!$B$7, -$N2929/($G2929-Hoja3!$B$5))</f>
        <v>7.1698786811658616E-2</v>
      </c>
      <c r="R2929">
        <f>IF(ABS($G2929-Hoja3!$B$5)&gt;Hoja3!$B$7, -$O2929/($G2929-Hoja3!$B$5))</f>
        <v>-0.11854792205268519</v>
      </c>
    </row>
    <row r="2930" spans="1:18" ht="14.5" customHeight="1" x14ac:dyDescent="0.55000000000000004">
      <c r="A2930" s="3">
        <v>-0.3</v>
      </c>
      <c r="B2930" s="3">
        <v>0.1</v>
      </c>
      <c r="C2930" s="3">
        <v>0.42</v>
      </c>
      <c r="D2930" s="3">
        <f t="shared" si="90"/>
        <v>-9.1087999999999988E-2</v>
      </c>
      <c r="F2930" s="1"/>
      <c r="G2930" s="3" cm="1">
        <f t="array" ref="G2930">SUMPRODUCT($A2930:$C2930,TRANSPOSE(Hoja3!$E$1:$E$3)/(Hoja3!$B$5^2))</f>
        <v>-0.14453417513934455</v>
      </c>
      <c r="H2930" s="3">
        <f>$A2930-$G2930*Hoja3!$E$1</f>
        <v>-9.8445814146201877E-2</v>
      </c>
      <c r="I2930" s="3">
        <f>$B2930-$G2930*Hoja3!$E$2</f>
        <v>-0.15797759361705735</v>
      </c>
      <c r="J2930" s="3">
        <f>$C2930-$G2930*Hoja3!$E$3</f>
        <v>0.36227437891585762</v>
      </c>
      <c r="K2930" s="3">
        <f t="shared" si="91"/>
        <v>0.40729746381092896</v>
      </c>
      <c r="M2930" s="3">
        <f>IF(ABS($D2930-Hoja3!$B$10)&lt;Hoja3!$B$11, $H2930*Hoja3!$E$1 + $I2930*Hoja3!$E$2 + $J2930*Hoja3!$E$3)</f>
        <v>5.5511151231257827E-17</v>
      </c>
      <c r="N2930" s="3">
        <f>IF(ABS($D2930-Hoja3!$B$10)&lt;Hoja3!$B$11, $H2930*Hoja3!$G$1 + $I2930*Hoja3!$G$2 + $J2930*Hoja3!$G$3)</f>
        <v>0.17483707854945069</v>
      </c>
      <c r="O2930" s="3">
        <f>IF(ABS($D2930-Hoja3!$B$10)&lt;Hoja3!$B$11, $H2930*Hoja3!$I$1 + $I2930*Hoja3!$I$2 + $J2930*Hoja3!$I$3)</f>
        <v>-0.36786304515554186</v>
      </c>
      <c r="Q2930">
        <f>IF(ABS($G2930-Hoja3!$B$5)&gt;Hoja3!$B$7, -$N2930/($G2930-Hoja3!$B$5))</f>
        <v>7.1521633989626826E-2</v>
      </c>
      <c r="R2930">
        <f>IF(ABS($G2930-Hoja3!$B$5)&gt;Hoja3!$B$7, -$O2930/($G2930-Hoja3!$B$5))</f>
        <v>-0.15048390359875921</v>
      </c>
    </row>
    <row r="2931" spans="1:18" ht="14.5" customHeight="1" x14ac:dyDescent="0.55000000000000004">
      <c r="A2931" s="3">
        <v>-0.3</v>
      </c>
      <c r="B2931" s="3">
        <v>0.1</v>
      </c>
      <c r="C2931" s="3">
        <v>0.5</v>
      </c>
      <c r="D2931" s="3">
        <f t="shared" si="90"/>
        <v>-0.14199999999999999</v>
      </c>
      <c r="F2931" s="1"/>
      <c r="G2931" s="3" cm="1">
        <f t="array" ref="G2931">SUMPRODUCT($A2931:$C2931,TRANSPOSE(Hoja3!$E$1:$E$3)/(Hoja3!$B$5^2))</f>
        <v>-0.15057411175384647</v>
      </c>
      <c r="H2931" s="3">
        <f>$A2931-$G2931*Hoja3!$E$1</f>
        <v>-9.0023069104962911E-2</v>
      </c>
      <c r="I2931" s="3">
        <f>$B2931-$G2931*Hoja3!$E$2</f>
        <v>-0.16875821565268692</v>
      </c>
      <c r="J2931" s="3">
        <f>$C2931-$G2931*Hoja3!$E$3</f>
        <v>0.43986208374729396</v>
      </c>
      <c r="K2931" s="3">
        <f t="shared" si="91"/>
        <v>0.47964793446846737</v>
      </c>
      <c r="M2931" s="3">
        <f>IF(ABS($D2931-Hoja3!$B$10)&lt;Hoja3!$B$11, $H2931*Hoja3!$E$1 + $I2931*Hoja3!$E$2 + $J2931*Hoja3!$E$3)</f>
        <v>2.7755575615628914E-17</v>
      </c>
      <c r="N2931" s="3">
        <f>IF(ABS($D2931-Hoja3!$B$10)&lt;Hoja3!$B$11, $H2931*Hoja3!$G$1 + $I2931*Hoja3!$G$2 + $J2931*Hoja3!$G$3)</f>
        <v>0.17483707854945069</v>
      </c>
      <c r="O2931" s="3">
        <f>IF(ABS($D2931-Hoja3!$B$10)&lt;Hoja3!$B$11, $H2931*Hoja3!$I$1 + $I2931*Hoja3!$I$2 + $J2931*Hoja3!$I$3)</f>
        <v>-0.44664766539651851</v>
      </c>
      <c r="Q2931">
        <f>IF(ABS($G2931-Hoja3!$B$5)&gt;Hoja3!$B$7, -$N2931/($G2931-Hoja3!$B$5))</f>
        <v>7.134535442567036E-2</v>
      </c>
      <c r="R2931">
        <f>IF(ABS($G2931-Hoja3!$B$5)&gt;Hoja3!$B$7, -$O2931/($G2931-Hoja3!$B$5))</f>
        <v>-0.18226245974534422</v>
      </c>
    </row>
    <row r="2932" spans="1:18" ht="14.5" customHeight="1" x14ac:dyDescent="0.55000000000000004">
      <c r="A2932" s="3">
        <v>-0.3</v>
      </c>
      <c r="B2932" s="3">
        <v>0.1</v>
      </c>
      <c r="C2932" s="3">
        <v>0.57999999999999996</v>
      </c>
      <c r="D2932" s="3">
        <f t="shared" si="90"/>
        <v>-0.21211199999999997</v>
      </c>
      <c r="F2932" s="1"/>
      <c r="G2932" s="3" cm="1">
        <f t="array" ref="G2932">SUMPRODUCT($A2932:$C2932,TRANSPOSE(Hoja3!$E$1:$E$3)/(Hoja3!$B$5^2))</f>
        <v>-0.15661404836834839</v>
      </c>
      <c r="H2932" s="3">
        <f>$A2932-$G2932*Hoja3!$E$1</f>
        <v>-8.1600324063723917E-2</v>
      </c>
      <c r="I2932" s="3">
        <f>$B2932-$G2932*Hoja3!$E$2</f>
        <v>-0.17953883768831649</v>
      </c>
      <c r="J2932" s="3">
        <f>$C2932-$G2932*Hoja3!$E$3</f>
        <v>0.51744978857873025</v>
      </c>
      <c r="K2932" s="3">
        <f t="shared" si="91"/>
        <v>0.55375724900532819</v>
      </c>
      <c r="M2932" s="3">
        <f>IF(ABS($D2932-Hoja3!$B$10)&lt;Hoja3!$B$11, $H2932*Hoja3!$E$1 + $I2932*Hoja3!$E$2 + $J2932*Hoja3!$E$3)</f>
        <v>1.1102230246251565E-16</v>
      </c>
      <c r="N2932" s="3">
        <f>IF(ABS($D2932-Hoja3!$B$10)&lt;Hoja3!$B$11, $H2932*Hoja3!$G$1 + $I2932*Hoja3!$G$2 + $J2932*Hoja3!$G$3)</f>
        <v>0.17483707854945069</v>
      </c>
      <c r="O2932" s="3">
        <f>IF(ABS($D2932-Hoja3!$B$10)&lt;Hoja3!$B$11, $H2932*Hoja3!$I$1 + $I2932*Hoja3!$I$2 + $J2932*Hoja3!$I$3)</f>
        <v>-0.52543228563749511</v>
      </c>
      <c r="Q2932">
        <f>IF(ABS($G2932-Hoja3!$B$5)&gt;Hoja3!$B$7, -$N2932/($G2932-Hoja3!$B$5))</f>
        <v>7.1169941678700027E-2</v>
      </c>
      <c r="R2932">
        <f>IF(ABS($G2932-Hoja3!$B$5)&gt;Hoja3!$B$7, -$O2932/($G2932-Hoja3!$B$5))</f>
        <v>-0.2138847516509482</v>
      </c>
    </row>
    <row r="2933" spans="1:18" ht="14.5" customHeight="1" x14ac:dyDescent="0.55000000000000004">
      <c r="A2933" s="3">
        <v>-0.3</v>
      </c>
      <c r="B2933" s="3">
        <v>0.1</v>
      </c>
      <c r="C2933" s="3">
        <v>0.66</v>
      </c>
      <c r="D2933" s="3">
        <f t="shared" si="90"/>
        <v>-0.30449600000000004</v>
      </c>
      <c r="F2933" s="1"/>
      <c r="G2933" s="3" cm="1">
        <f t="array" ref="G2933">SUMPRODUCT($A2933:$C2933,TRANSPOSE(Hoja3!$E$1:$E$3)/(Hoja3!$B$5^2))</f>
        <v>-0.1626539849828503</v>
      </c>
      <c r="H2933" s="3">
        <f>$A2933-$G2933*Hoja3!$E$1</f>
        <v>-7.3177579022484951E-2</v>
      </c>
      <c r="I2933" s="3">
        <f>$B2933-$G2933*Hoja3!$E$2</f>
        <v>-0.19031945972394607</v>
      </c>
      <c r="J2933" s="3">
        <f>$C2933-$G2933*Hoja3!$E$3</f>
        <v>0.59503749341016665</v>
      </c>
      <c r="K2933" s="3">
        <f t="shared" si="91"/>
        <v>0.62900403288457607</v>
      </c>
      <c r="M2933" s="3">
        <f>IF(ABS($D2933-Hoja3!$B$10)&lt;Hoja3!$B$11, $H2933*Hoja3!$E$1 + $I2933*Hoja3!$E$2 + $J2933*Hoja3!$E$3)</f>
        <v>8.3266726846886741E-17</v>
      </c>
      <c r="N2933" s="3">
        <f>IF(ABS($D2933-Hoja3!$B$10)&lt;Hoja3!$B$11, $H2933*Hoja3!$G$1 + $I2933*Hoja3!$G$2 + $J2933*Hoja3!$G$3)</f>
        <v>0.17483707854945069</v>
      </c>
      <c r="O2933" s="3">
        <f>IF(ABS($D2933-Hoja3!$B$10)&lt;Hoja3!$B$11, $H2933*Hoja3!$I$1 + $I2933*Hoja3!$I$2 + $J2933*Hoja3!$I$3)</f>
        <v>-0.60421690587847177</v>
      </c>
      <c r="Q2933">
        <f>IF(ABS($G2933-Hoja3!$B$5)&gt;Hoja3!$B$7, -$N2933/($G2933-Hoja3!$B$5))</f>
        <v>7.0995389370816578E-2</v>
      </c>
      <c r="R2933">
        <f>IF(ABS($G2933-Hoja3!$B$5)&gt;Hoja3!$B$7, -$O2933/($G2933-Hoja3!$B$5))</f>
        <v>-0.24535192908259051</v>
      </c>
    </row>
    <row r="2934" spans="1:18" ht="14.5" customHeight="1" x14ac:dyDescent="0.55000000000000004">
      <c r="A2934" s="3">
        <v>-0.3</v>
      </c>
      <c r="B2934" s="3">
        <v>0.1</v>
      </c>
      <c r="C2934" s="3">
        <v>0.74</v>
      </c>
      <c r="D2934" s="3">
        <f t="shared" si="90"/>
        <v>-0.42222399999999999</v>
      </c>
      <c r="F2934" s="1"/>
      <c r="G2934" s="3" cm="1">
        <f t="array" ref="G2934">SUMPRODUCT($A2934:$C2934,TRANSPOSE(Hoja3!$E$1:$E$3)/(Hoja3!$B$5^2))</f>
        <v>-0.16869392159735222</v>
      </c>
      <c r="H2934" s="3">
        <f>$A2934-$G2934*Hoja3!$E$1</f>
        <v>-6.4754833981245985E-2</v>
      </c>
      <c r="I2934" s="3">
        <f>$B2934-$G2934*Hoja3!$E$2</f>
        <v>-0.20110008175957564</v>
      </c>
      <c r="J2934" s="3">
        <f>$C2934-$G2934*Hoja3!$E$3</f>
        <v>0.67262519824160294</v>
      </c>
      <c r="K2934" s="3">
        <f t="shared" si="91"/>
        <v>0.70502417598065559</v>
      </c>
      <c r="M2934" s="3">
        <f>IF(ABS($D2934-Hoja3!$B$10)&lt;Hoja3!$B$11, $H2934*Hoja3!$E$1 + $I2934*Hoja3!$E$2 + $J2934*Hoja3!$E$3)</f>
        <v>1.1102230246251565E-16</v>
      </c>
      <c r="N2934" s="3">
        <f>IF(ABS($D2934-Hoja3!$B$10)&lt;Hoja3!$B$11, $H2934*Hoja3!$G$1 + $I2934*Hoja3!$G$2 + $J2934*Hoja3!$G$3)</f>
        <v>0.17483707854945069</v>
      </c>
      <c r="O2934" s="3">
        <f>IF(ABS($D2934-Hoja3!$B$10)&lt;Hoja3!$B$11, $H2934*Hoja3!$I$1 + $I2934*Hoja3!$I$2 + $J2934*Hoja3!$I$3)</f>
        <v>-0.68300152611944842</v>
      </c>
      <c r="Q2934">
        <f>IF(ABS($G2934-Hoja3!$B$5)&gt;Hoja3!$B$7, -$N2934/($G2934-Hoja3!$B$5))</f>
        <v>7.0821691186537736E-2</v>
      </c>
      <c r="R2934">
        <f>IF(ABS($G2934-Hoja3!$B$5)&gt;Hoja3!$B$7, -$O2934/($G2934-Hoja3!$B$5))</f>
        <v>-0.27666513055515446</v>
      </c>
    </row>
    <row r="2935" spans="1:18" ht="14.5" customHeight="1" x14ac:dyDescent="0.55000000000000004">
      <c r="A2935" s="3">
        <v>-0.3</v>
      </c>
      <c r="B2935" s="3">
        <v>0.1</v>
      </c>
      <c r="C2935" s="3">
        <v>0.82</v>
      </c>
      <c r="D2935" s="3">
        <f t="shared" si="90"/>
        <v>-0.56836799999999987</v>
      </c>
      <c r="F2935" s="1"/>
      <c r="G2935" s="3" cm="1">
        <f t="array" ref="G2935">SUMPRODUCT($A2935:$C2935,TRANSPOSE(Hoja3!$E$1:$E$3)/(Hoja3!$B$5^2))</f>
        <v>-0.17473385821185414</v>
      </c>
      <c r="H2935" s="3">
        <f>$A2935-$G2935*Hoja3!$E$1</f>
        <v>-5.6332088940007019E-2</v>
      </c>
      <c r="I2935" s="3">
        <f>$B2935-$G2935*Hoja3!$E$2</f>
        <v>-0.21188070379520521</v>
      </c>
      <c r="J2935" s="3">
        <f>$C2935-$G2935*Hoja3!$E$3</f>
        <v>0.75021290307303923</v>
      </c>
      <c r="K2935" s="3">
        <f t="shared" si="91"/>
        <v>0.78159205268629339</v>
      </c>
      <c r="M2935" s="3">
        <f>IF(ABS($D2935-Hoja3!$B$10)&lt;Hoja3!$B$11, $H2935*Hoja3!$E$1 + $I2935*Hoja3!$E$2 + $J2935*Hoja3!$E$3)</f>
        <v>1.1102230246251565E-16</v>
      </c>
      <c r="N2935" s="3">
        <f>IF(ABS($D2935-Hoja3!$B$10)&lt;Hoja3!$B$11, $H2935*Hoja3!$G$1 + $I2935*Hoja3!$G$2 + $J2935*Hoja3!$G$3)</f>
        <v>0.17483707854945071</v>
      </c>
      <c r="O2935" s="3">
        <f>IF(ABS($D2935-Hoja3!$B$10)&lt;Hoja3!$B$11, $H2935*Hoja3!$I$1 + $I2935*Hoja3!$I$2 + $J2935*Hoja3!$I$3)</f>
        <v>-0.76178614636042496</v>
      </c>
      <c r="Q2935">
        <f>IF(ABS($G2935-Hoja3!$B$5)&gt;Hoja3!$B$7, -$N2935/($G2935-Hoja3!$B$5))</f>
        <v>7.0648840872036628E-2</v>
      </c>
      <c r="R2935">
        <f>IF(ABS($G2935-Hoja3!$B$5)&gt;Hoja3!$B$7, -$O2935/($G2935-Hoja3!$B$5))</f>
        <v>-0.30782548346869953</v>
      </c>
    </row>
    <row r="2936" spans="1:18" ht="14.5" customHeight="1" x14ac:dyDescent="0.55000000000000004">
      <c r="A2936" s="3">
        <v>-0.3</v>
      </c>
      <c r="B2936" s="3">
        <v>0.1</v>
      </c>
      <c r="C2936" s="3">
        <v>0.9</v>
      </c>
      <c r="D2936" s="3">
        <f t="shared" si="90"/>
        <v>-0.74600000000000011</v>
      </c>
      <c r="F2936" s="1"/>
      <c r="G2936" s="3" cm="1">
        <f t="array" ref="G2936">SUMPRODUCT($A2936:$C2936,TRANSPOSE(Hoja3!$E$1:$E$3)/(Hoja3!$B$5^2))</f>
        <v>-0.18077379482635605</v>
      </c>
      <c r="H2936" s="3">
        <f>$A2936-$G2936*Hoja3!$E$1</f>
        <v>-4.7909343898768053E-2</v>
      </c>
      <c r="I2936" s="3">
        <f>$B2936-$G2936*Hoja3!$E$2</f>
        <v>-0.22266132583083478</v>
      </c>
      <c r="J2936" s="3">
        <f>$C2936-$G2936*Hoja3!$E$3</f>
        <v>0.82780060790447574</v>
      </c>
      <c r="K2936" s="3">
        <f t="shared" si="91"/>
        <v>0.85856113218604024</v>
      </c>
      <c r="M2936" s="3" t="b">
        <f>IF(ABS($D2936-Hoja3!$B$10)&lt;Hoja3!$B$11, $H2936*Hoja3!$E$1 + $I2936*Hoja3!$E$2 + $J2936*Hoja3!$E$3)</f>
        <v>0</v>
      </c>
      <c r="N2936" s="3" t="b">
        <f>IF(ABS($D2936-Hoja3!$B$10)&lt;Hoja3!$B$11, $H2936*Hoja3!$G$1 + $I2936*Hoja3!$G$2 + $J2936*Hoja3!$G$3)</f>
        <v>0</v>
      </c>
      <c r="O2936" s="3" t="b">
        <f>IF(ABS($D2936-Hoja3!$B$10)&lt;Hoja3!$B$11, $H2936*Hoja3!$I$1 + $I2936*Hoja3!$I$2 + $J2936*Hoja3!$I$3)</f>
        <v>0</v>
      </c>
      <c r="Q2936">
        <f>IF(ABS($G2936-Hoja3!$B$5)&gt;Hoja3!$B$7, -$N2936/($G2936-Hoja3!$B$5))</f>
        <v>0</v>
      </c>
      <c r="R2936">
        <f>IF(ABS($G2936-Hoja3!$B$5)&gt;Hoja3!$B$7, -$O2936/($G2936-Hoja3!$B$5))</f>
        <v>0</v>
      </c>
    </row>
    <row r="2937" spans="1:18" ht="14.5" customHeight="1" x14ac:dyDescent="0.55000000000000004">
      <c r="A2937" s="3">
        <v>-0.3</v>
      </c>
      <c r="B2937" s="3">
        <v>0.1</v>
      </c>
      <c r="C2937" s="3">
        <v>0.98</v>
      </c>
      <c r="D2937" s="3">
        <f t="shared" si="90"/>
        <v>-0.95819199999999993</v>
      </c>
      <c r="F2937" s="1"/>
      <c r="G2937" s="3" cm="1">
        <f t="array" ref="G2937">SUMPRODUCT($A2937:$C2937,TRANSPOSE(Hoja3!$E$1:$E$3)/(Hoja3!$B$5^2))</f>
        <v>-0.18681373144085797</v>
      </c>
      <c r="H2937" s="3">
        <f>$A2937-$G2937*Hoja3!$E$1</f>
        <v>-3.9486598857529087E-2</v>
      </c>
      <c r="I2937" s="3">
        <f>$B2937-$G2937*Hoja3!$E$2</f>
        <v>-0.23344194786646436</v>
      </c>
      <c r="J2937" s="3">
        <f>$C2937-$G2937*Hoja3!$E$3</f>
        <v>0.90538831273591192</v>
      </c>
      <c r="K2937" s="3">
        <f t="shared" si="91"/>
        <v>0.93583242696104829</v>
      </c>
      <c r="M2937" s="3" t="b">
        <f>IF(ABS($D2937-Hoja3!$B$10)&lt;Hoja3!$B$11, $H2937*Hoja3!$E$1 + $I2937*Hoja3!$E$2 + $J2937*Hoja3!$E$3)</f>
        <v>0</v>
      </c>
      <c r="N2937" s="3" t="b">
        <f>IF(ABS($D2937-Hoja3!$B$10)&lt;Hoja3!$B$11, $H2937*Hoja3!$G$1 + $I2937*Hoja3!$G$2 + $J2937*Hoja3!$G$3)</f>
        <v>0</v>
      </c>
      <c r="O2937" s="3" t="b">
        <f>IF(ABS($D2937-Hoja3!$B$10)&lt;Hoja3!$B$11, $H2937*Hoja3!$I$1 + $I2937*Hoja3!$I$2 + $J2937*Hoja3!$I$3)</f>
        <v>0</v>
      </c>
      <c r="Q2937">
        <f>IF(ABS($G2937-Hoja3!$B$5)&gt;Hoja3!$B$7, -$N2937/($G2937-Hoja3!$B$5))</f>
        <v>0</v>
      </c>
      <c r="R2937">
        <f>IF(ABS($G2937-Hoja3!$B$5)&gt;Hoja3!$B$7, -$O2937/($G2937-Hoja3!$B$5))</f>
        <v>0</v>
      </c>
    </row>
    <row r="2938" spans="1:18" ht="14.5" customHeight="1" x14ac:dyDescent="0.55000000000000004">
      <c r="A2938" s="3">
        <v>-0.3</v>
      </c>
      <c r="B2938" s="3">
        <v>0.1</v>
      </c>
      <c r="C2938" s="3">
        <v>1.06</v>
      </c>
      <c r="D2938" s="3">
        <f t="shared" si="90"/>
        <v>-1.2080160000000002</v>
      </c>
      <c r="F2938" s="1"/>
      <c r="G2938" s="3" cm="1">
        <f t="array" ref="G2938">SUMPRODUCT($A2938:$C2938,TRANSPOSE(Hoja3!$E$1:$E$3)/(Hoja3!$B$5^2))</f>
        <v>-0.19285366805535989</v>
      </c>
      <c r="H2938" s="3">
        <f>$A2938-$G2938*Hoja3!$E$1</f>
        <v>-3.1063853816290066E-2</v>
      </c>
      <c r="I2938" s="3">
        <f>$B2938-$G2938*Hoja3!$E$2</f>
        <v>-0.24422256990209387</v>
      </c>
      <c r="J2938" s="3">
        <f>$C2938-$G2938*Hoja3!$E$3</f>
        <v>0.98297601756734843</v>
      </c>
      <c r="K2938" s="3">
        <f t="shared" si="91"/>
        <v>1.0133368037212835</v>
      </c>
      <c r="M2938" s="3" t="b">
        <f>IF(ABS($D2938-Hoja3!$B$10)&lt;Hoja3!$B$11, $H2938*Hoja3!$E$1 + $I2938*Hoja3!$E$2 + $J2938*Hoja3!$E$3)</f>
        <v>0</v>
      </c>
      <c r="N2938" s="3" t="b">
        <f>IF(ABS($D2938-Hoja3!$B$10)&lt;Hoja3!$B$11, $H2938*Hoja3!$G$1 + $I2938*Hoja3!$G$2 + $J2938*Hoja3!$G$3)</f>
        <v>0</v>
      </c>
      <c r="O2938" s="3" t="b">
        <f>IF(ABS($D2938-Hoja3!$B$10)&lt;Hoja3!$B$11, $H2938*Hoja3!$I$1 + $I2938*Hoja3!$I$2 + $J2938*Hoja3!$I$3)</f>
        <v>0</v>
      </c>
      <c r="Q2938">
        <f>IF(ABS($G2938-Hoja3!$B$5)&gt;Hoja3!$B$7, -$N2938/($G2938-Hoja3!$B$5))</f>
        <v>0</v>
      </c>
      <c r="R2938">
        <f>IF(ABS($G2938-Hoja3!$B$5)&gt;Hoja3!$B$7, -$O2938/($G2938-Hoja3!$B$5))</f>
        <v>0</v>
      </c>
    </row>
    <row r="2939" spans="1:18" ht="14.5" customHeight="1" x14ac:dyDescent="0.55000000000000004">
      <c r="A2939" s="3">
        <v>-0.3</v>
      </c>
      <c r="B2939" s="3">
        <v>0.1</v>
      </c>
      <c r="C2939" s="3">
        <v>1.1399999999999999</v>
      </c>
      <c r="D2939" s="3">
        <f t="shared" si="90"/>
        <v>-1.4985439999999997</v>
      </c>
      <c r="F2939" s="1"/>
      <c r="G2939" s="3" cm="1">
        <f t="array" ref="G2939">SUMPRODUCT($A2939:$C2939,TRANSPOSE(Hoja3!$E$1:$E$3)/(Hoja3!$B$5^2))</f>
        <v>-0.19889360466986181</v>
      </c>
      <c r="H2939" s="3">
        <f>$A2939-$G2939*Hoja3!$E$1</f>
        <v>-2.26411087750511E-2</v>
      </c>
      <c r="I2939" s="3">
        <f>$B2939-$G2939*Hoja3!$E$2</f>
        <v>-0.25500319193772347</v>
      </c>
      <c r="J2939" s="3">
        <f>$C2939-$G2939*Hoja3!$E$3</f>
        <v>1.0605637223987845</v>
      </c>
      <c r="K2939" s="3">
        <f t="shared" si="91"/>
        <v>1.0910245904531013</v>
      </c>
      <c r="M2939" s="3" t="b">
        <f>IF(ABS($D2939-Hoja3!$B$10)&lt;Hoja3!$B$11, $H2939*Hoja3!$E$1 + $I2939*Hoja3!$E$2 + $J2939*Hoja3!$E$3)</f>
        <v>0</v>
      </c>
      <c r="N2939" s="3" t="b">
        <f>IF(ABS($D2939-Hoja3!$B$10)&lt;Hoja3!$B$11, $H2939*Hoja3!$G$1 + $I2939*Hoja3!$G$2 + $J2939*Hoja3!$G$3)</f>
        <v>0</v>
      </c>
      <c r="O2939" s="3" t="b">
        <f>IF(ABS($D2939-Hoja3!$B$10)&lt;Hoja3!$B$11, $H2939*Hoja3!$I$1 + $I2939*Hoja3!$I$2 + $J2939*Hoja3!$I$3)</f>
        <v>0</v>
      </c>
      <c r="Q2939">
        <f>IF(ABS($G2939-Hoja3!$B$5)&gt;Hoja3!$B$7, -$N2939/($G2939-Hoja3!$B$5))</f>
        <v>0</v>
      </c>
      <c r="R2939">
        <f>IF(ABS($G2939-Hoja3!$B$5)&gt;Hoja3!$B$7, -$O2939/($G2939-Hoja3!$B$5))</f>
        <v>0</v>
      </c>
    </row>
    <row r="2940" spans="1:18" ht="14.5" customHeight="1" x14ac:dyDescent="0.55000000000000004">
      <c r="A2940" s="3">
        <v>-0.3</v>
      </c>
      <c r="B2940" s="3">
        <v>0.1</v>
      </c>
      <c r="C2940" s="3">
        <v>1.22</v>
      </c>
      <c r="D2940" s="3">
        <f t="shared" si="90"/>
        <v>-1.8328479999999998</v>
      </c>
      <c r="F2940" s="1"/>
      <c r="G2940" s="3" cm="1">
        <f t="array" ref="G2940">SUMPRODUCT($A2940:$C2940,TRANSPOSE(Hoja3!$E$1:$E$3)/(Hoja3!$B$5^2))</f>
        <v>-0.20493354128436372</v>
      </c>
      <c r="H2940" s="3">
        <f>$A2940-$G2940*Hoja3!$E$1</f>
        <v>-1.4218363733812134E-2</v>
      </c>
      <c r="I2940" s="3">
        <f>$B2940-$G2940*Hoja3!$E$2</f>
        <v>-0.26578381397335304</v>
      </c>
      <c r="J2940" s="3">
        <f>$C2940-$G2940*Hoja3!$E$3</f>
        <v>1.1381514272302209</v>
      </c>
      <c r="K2940" s="3">
        <f t="shared" si="91"/>
        <v>1.1688592169049608</v>
      </c>
      <c r="M2940" s="3" t="b">
        <f>IF(ABS($D2940-Hoja3!$B$10)&lt;Hoja3!$B$11, $H2940*Hoja3!$E$1 + $I2940*Hoja3!$E$2 + $J2940*Hoja3!$E$3)</f>
        <v>0</v>
      </c>
      <c r="N2940" s="3" t="b">
        <f>IF(ABS($D2940-Hoja3!$B$10)&lt;Hoja3!$B$11, $H2940*Hoja3!$G$1 + $I2940*Hoja3!$G$2 + $J2940*Hoja3!$G$3)</f>
        <v>0</v>
      </c>
      <c r="O2940" s="3" t="b">
        <f>IF(ABS($D2940-Hoja3!$B$10)&lt;Hoja3!$B$11, $H2940*Hoja3!$I$1 + $I2940*Hoja3!$I$2 + $J2940*Hoja3!$I$3)</f>
        <v>0</v>
      </c>
      <c r="Q2940">
        <f>IF(ABS($G2940-Hoja3!$B$5)&gt;Hoja3!$B$7, -$N2940/($G2940-Hoja3!$B$5))</f>
        <v>0</v>
      </c>
      <c r="R2940">
        <f>IF(ABS($G2940-Hoja3!$B$5)&gt;Hoja3!$B$7, -$O2940/($G2940-Hoja3!$B$5))</f>
        <v>0</v>
      </c>
    </row>
    <row r="2941" spans="1:18" ht="14.5" customHeight="1" x14ac:dyDescent="0.55000000000000004">
      <c r="A2941" s="3">
        <v>-0.3</v>
      </c>
      <c r="B2941" s="3">
        <v>0.1</v>
      </c>
      <c r="C2941" s="3">
        <v>1.3</v>
      </c>
      <c r="D2941" s="3">
        <f t="shared" si="90"/>
        <v>-2.2140000000000004</v>
      </c>
      <c r="F2941" s="1"/>
      <c r="G2941" s="3" cm="1">
        <f t="array" ref="G2941">SUMPRODUCT($A2941:$C2941,TRANSPOSE(Hoja3!$E$1:$E$3)/(Hoja3!$B$5^2))</f>
        <v>-0.21097347789886567</v>
      </c>
      <c r="H2941" s="3">
        <f>$A2941-$G2941*Hoja3!$E$1</f>
        <v>-5.7956186925731124E-3</v>
      </c>
      <c r="I2941" s="3">
        <f>$B2941-$G2941*Hoja3!$E$2</f>
        <v>-0.27656443600898262</v>
      </c>
      <c r="J2941" s="3">
        <f>$C2941-$G2941*Hoja3!$E$3</f>
        <v>1.2157391320616573</v>
      </c>
      <c r="K2941" s="3">
        <f t="shared" si="91"/>
        <v>1.2468131831541676</v>
      </c>
      <c r="M2941" s="3" t="b">
        <f>IF(ABS($D2941-Hoja3!$B$10)&lt;Hoja3!$B$11, $H2941*Hoja3!$E$1 + $I2941*Hoja3!$E$2 + $J2941*Hoja3!$E$3)</f>
        <v>0</v>
      </c>
      <c r="N2941" s="3" t="b">
        <f>IF(ABS($D2941-Hoja3!$B$10)&lt;Hoja3!$B$11, $H2941*Hoja3!$G$1 + $I2941*Hoja3!$G$2 + $J2941*Hoja3!$G$3)</f>
        <v>0</v>
      </c>
      <c r="O2941" s="3" t="b">
        <f>IF(ABS($D2941-Hoja3!$B$10)&lt;Hoja3!$B$11, $H2941*Hoja3!$I$1 + $I2941*Hoja3!$I$2 + $J2941*Hoja3!$I$3)</f>
        <v>0</v>
      </c>
      <c r="Q2941">
        <f>IF(ABS($G2941-Hoja3!$B$5)&gt;Hoja3!$B$7, -$N2941/($G2941-Hoja3!$B$5))</f>
        <v>0</v>
      </c>
      <c r="R2941">
        <f>IF(ABS($G2941-Hoja3!$B$5)&gt;Hoja3!$B$7, -$O2941/($G2941-Hoja3!$B$5))</f>
        <v>0</v>
      </c>
    </row>
    <row r="2942" spans="1:18" ht="14.5" customHeight="1" x14ac:dyDescent="0.55000000000000004">
      <c r="A2942" s="3">
        <v>-0.3</v>
      </c>
      <c r="B2942" s="3">
        <v>0.3</v>
      </c>
      <c r="C2942" s="3">
        <v>-1.3</v>
      </c>
      <c r="D2942" s="3">
        <f t="shared" si="90"/>
        <v>2.2600000000000007</v>
      </c>
      <c r="F2942" s="1"/>
      <c r="G2942" s="3" cm="1">
        <f t="array" ref="G2942">SUMPRODUCT($A2942:$C2942,TRANSPOSE(Hoja3!$E$1:$E$3)/(Hoja3!$B$5^2))</f>
        <v>-8.2157198763109077E-2</v>
      </c>
      <c r="H2942" s="3">
        <f>$A2942-$G2942*Hoja3!$E$1</f>
        <v>-0.18543105952095715</v>
      </c>
      <c r="I2942" s="3">
        <f>$B2942-$G2942*Hoja3!$E$2</f>
        <v>0.15335844332462228</v>
      </c>
      <c r="J2942" s="3">
        <f>$C2942-$G2942*Hoja3!$E$3</f>
        <v>-1.3328128300490976</v>
      </c>
      <c r="K2942" s="3">
        <f t="shared" si="91"/>
        <v>1.3543609304456108</v>
      </c>
      <c r="M2942" s="3" t="b">
        <f>IF(ABS($D2942-Hoja3!$B$10)&lt;Hoja3!$B$11, $H2942*Hoja3!$E$1 + $I2942*Hoja3!$E$2 + $J2942*Hoja3!$E$3)</f>
        <v>0</v>
      </c>
      <c r="N2942" s="3" t="b">
        <f>IF(ABS($D2942-Hoja3!$B$10)&lt;Hoja3!$B$11, $H2942*Hoja3!$G$1 + $I2942*Hoja3!$G$2 + $J2942*Hoja3!$G$3)</f>
        <v>0</v>
      </c>
      <c r="O2942" s="3" t="b">
        <f>IF(ABS($D2942-Hoja3!$B$10)&lt;Hoja3!$B$11, $H2942*Hoja3!$I$1 + $I2942*Hoja3!$I$2 + $J2942*Hoja3!$I$3)</f>
        <v>0</v>
      </c>
      <c r="Q2942">
        <f>IF(ABS($G2942-Hoja3!$B$5)&gt;Hoja3!$B$7, -$N2942/($G2942-Hoja3!$B$5))</f>
        <v>0</v>
      </c>
      <c r="R2942">
        <f>IF(ABS($G2942-Hoja3!$B$5)&gt;Hoja3!$B$7, -$O2942/($G2942-Hoja3!$B$5))</f>
        <v>0</v>
      </c>
    </row>
    <row r="2943" spans="1:18" ht="14.5" customHeight="1" x14ac:dyDescent="0.55000000000000004">
      <c r="A2943" s="3">
        <v>-0.3</v>
      </c>
      <c r="B2943" s="3">
        <v>0.3</v>
      </c>
      <c r="C2943" s="3">
        <v>-1.22</v>
      </c>
      <c r="D2943" s="3">
        <f t="shared" si="90"/>
        <v>1.8788479999999999</v>
      </c>
      <c r="F2943" s="1"/>
      <c r="G2943" s="3" cm="1">
        <f t="array" ref="G2943">SUMPRODUCT($A2943:$C2943,TRANSPOSE(Hoja3!$E$1:$E$3)/(Hoja3!$B$5^2))</f>
        <v>-8.8197135377611008E-2</v>
      </c>
      <c r="H2943" s="3">
        <f>$A2943-$G2943*Hoja3!$E$1</f>
        <v>-0.17700831447971815</v>
      </c>
      <c r="I2943" s="3">
        <f>$B2943-$G2943*Hoja3!$E$2</f>
        <v>0.14257782128899268</v>
      </c>
      <c r="J2943" s="3">
        <f>$C2943-$G2943*Hoja3!$E$3</f>
        <v>-1.2552251252176612</v>
      </c>
      <c r="K2943" s="3">
        <f t="shared" si="91"/>
        <v>1.2756372891602692</v>
      </c>
      <c r="M2943" s="3" t="b">
        <f>IF(ABS($D2943-Hoja3!$B$10)&lt;Hoja3!$B$11, $H2943*Hoja3!$E$1 + $I2943*Hoja3!$E$2 + $J2943*Hoja3!$E$3)</f>
        <v>0</v>
      </c>
      <c r="N2943" s="3" t="b">
        <f>IF(ABS($D2943-Hoja3!$B$10)&lt;Hoja3!$B$11, $H2943*Hoja3!$G$1 + $I2943*Hoja3!$G$2 + $J2943*Hoja3!$G$3)</f>
        <v>0</v>
      </c>
      <c r="O2943" s="3" t="b">
        <f>IF(ABS($D2943-Hoja3!$B$10)&lt;Hoja3!$B$11, $H2943*Hoja3!$I$1 + $I2943*Hoja3!$I$2 + $J2943*Hoja3!$I$3)</f>
        <v>0</v>
      </c>
      <c r="Q2943">
        <f>IF(ABS($G2943-Hoja3!$B$5)&gt;Hoja3!$B$7, -$N2943/($G2943-Hoja3!$B$5))</f>
        <v>0</v>
      </c>
      <c r="R2943">
        <f>IF(ABS($G2943-Hoja3!$B$5)&gt;Hoja3!$B$7, -$O2943/($G2943-Hoja3!$B$5))</f>
        <v>0</v>
      </c>
    </row>
    <row r="2944" spans="1:18" ht="14.5" customHeight="1" x14ac:dyDescent="0.55000000000000004">
      <c r="A2944" s="3">
        <v>-0.3</v>
      </c>
      <c r="B2944" s="3">
        <v>0.3</v>
      </c>
      <c r="C2944" s="3">
        <v>-1.1399999999999999</v>
      </c>
      <c r="D2944" s="3">
        <f t="shared" si="90"/>
        <v>1.5445439999999997</v>
      </c>
      <c r="F2944" s="1"/>
      <c r="G2944" s="3" cm="1">
        <f t="array" ref="G2944">SUMPRODUCT($A2944:$C2944,TRANSPOSE(Hoja3!$E$1:$E$3)/(Hoja3!$B$5^2))</f>
        <v>-9.4237071992112925E-2</v>
      </c>
      <c r="H2944" s="3">
        <f>$A2944-$G2944*Hoja3!$E$1</f>
        <v>-0.16858556943847919</v>
      </c>
      <c r="I2944" s="3">
        <f>$B2944-$G2944*Hoja3!$E$2</f>
        <v>0.13179719925336311</v>
      </c>
      <c r="J2944" s="3">
        <f>$C2944-$G2944*Hoja3!$E$3</f>
        <v>-1.1776374203862248</v>
      </c>
      <c r="K2944" s="3">
        <f t="shared" si="91"/>
        <v>1.1969216723945844</v>
      </c>
      <c r="M2944" s="3" t="b">
        <f>IF(ABS($D2944-Hoja3!$B$10)&lt;Hoja3!$B$11, $H2944*Hoja3!$E$1 + $I2944*Hoja3!$E$2 + $J2944*Hoja3!$E$3)</f>
        <v>0</v>
      </c>
      <c r="N2944" s="3" t="b">
        <f>IF(ABS($D2944-Hoja3!$B$10)&lt;Hoja3!$B$11, $H2944*Hoja3!$G$1 + $I2944*Hoja3!$G$2 + $J2944*Hoja3!$G$3)</f>
        <v>0</v>
      </c>
      <c r="O2944" s="3" t="b">
        <f>IF(ABS($D2944-Hoja3!$B$10)&lt;Hoja3!$B$11, $H2944*Hoja3!$I$1 + $I2944*Hoja3!$I$2 + $J2944*Hoja3!$I$3)</f>
        <v>0</v>
      </c>
      <c r="Q2944">
        <f>IF(ABS($G2944-Hoja3!$B$5)&gt;Hoja3!$B$7, -$N2944/($G2944-Hoja3!$B$5))</f>
        <v>0</v>
      </c>
      <c r="R2944">
        <f>IF(ABS($G2944-Hoja3!$B$5)&gt;Hoja3!$B$7, -$O2944/($G2944-Hoja3!$B$5))</f>
        <v>0</v>
      </c>
    </row>
    <row r="2945" spans="1:18" ht="14.5" customHeight="1" x14ac:dyDescent="0.55000000000000004">
      <c r="A2945" s="3">
        <v>-0.3</v>
      </c>
      <c r="B2945" s="3">
        <v>0.3</v>
      </c>
      <c r="C2945" s="3">
        <v>-1.06</v>
      </c>
      <c r="D2945" s="3">
        <f t="shared" si="90"/>
        <v>1.2540160000000002</v>
      </c>
      <c r="F2945" s="1"/>
      <c r="G2945" s="3" cm="1">
        <f t="array" ref="G2945">SUMPRODUCT($A2945:$C2945,TRANSPOSE(Hoja3!$E$1:$E$3)/(Hoja3!$B$5^2))</f>
        <v>-0.10027700860661484</v>
      </c>
      <c r="H2945" s="3">
        <f>$A2945-$G2945*Hoja3!$E$1</f>
        <v>-0.16016282439724022</v>
      </c>
      <c r="I2945" s="3">
        <f>$B2945-$G2945*Hoja3!$E$2</f>
        <v>0.12101657721773357</v>
      </c>
      <c r="J2945" s="3">
        <f>$C2945-$G2945*Hoja3!$E$3</f>
        <v>-1.1000497155547886</v>
      </c>
      <c r="K2945" s="3">
        <f t="shared" si="91"/>
        <v>1.1182157747825632</v>
      </c>
      <c r="M2945" s="3" t="b">
        <f>IF(ABS($D2945-Hoja3!$B$10)&lt;Hoja3!$B$11, $H2945*Hoja3!$E$1 + $I2945*Hoja3!$E$2 + $J2945*Hoja3!$E$3)</f>
        <v>0</v>
      </c>
      <c r="N2945" s="3" t="b">
        <f>IF(ABS($D2945-Hoja3!$B$10)&lt;Hoja3!$B$11, $H2945*Hoja3!$G$1 + $I2945*Hoja3!$G$2 + $J2945*Hoja3!$G$3)</f>
        <v>0</v>
      </c>
      <c r="O2945" s="3" t="b">
        <f>IF(ABS($D2945-Hoja3!$B$10)&lt;Hoja3!$B$11, $H2945*Hoja3!$I$1 + $I2945*Hoja3!$I$2 + $J2945*Hoja3!$I$3)</f>
        <v>0</v>
      </c>
      <c r="Q2945">
        <f>IF(ABS($G2945-Hoja3!$B$5)&gt;Hoja3!$B$7, -$N2945/($G2945-Hoja3!$B$5))</f>
        <v>0</v>
      </c>
      <c r="R2945">
        <f>IF(ABS($G2945-Hoja3!$B$5)&gt;Hoja3!$B$7, -$O2945/($G2945-Hoja3!$B$5))</f>
        <v>0</v>
      </c>
    </row>
    <row r="2946" spans="1:18" ht="14.5" customHeight="1" x14ac:dyDescent="0.55000000000000004">
      <c r="A2946" s="3">
        <v>-0.3</v>
      </c>
      <c r="B2946" s="3">
        <v>0.3</v>
      </c>
      <c r="C2946" s="3">
        <v>-0.98</v>
      </c>
      <c r="D2946" s="3">
        <f t="shared" si="90"/>
        <v>1.004192</v>
      </c>
      <c r="F2946" s="1"/>
      <c r="G2946" s="3" cm="1">
        <f t="array" ref="G2946">SUMPRODUCT($A2946:$C2946,TRANSPOSE(Hoja3!$E$1:$E$3)/(Hoja3!$B$5^2))</f>
        <v>-0.10631694522111676</v>
      </c>
      <c r="H2946" s="3">
        <f>$A2946-$G2946*Hoja3!$E$1</f>
        <v>-0.15174007935600123</v>
      </c>
      <c r="I2946" s="3">
        <f>$B2946-$G2946*Hoja3!$E$2</f>
        <v>0.110235955182104</v>
      </c>
      <c r="J2946" s="3">
        <f>$C2946-$G2946*Hoja3!$E$3</f>
        <v>-1.0224620107233522</v>
      </c>
      <c r="K2946" s="3">
        <f t="shared" si="91"/>
        <v>1.0395218039417531</v>
      </c>
      <c r="M2946" s="3" t="b">
        <f>IF(ABS($D2946-Hoja3!$B$10)&lt;Hoja3!$B$11, $H2946*Hoja3!$E$1 + $I2946*Hoja3!$E$2 + $J2946*Hoja3!$E$3)</f>
        <v>0</v>
      </c>
      <c r="N2946" s="3" t="b">
        <f>IF(ABS($D2946-Hoja3!$B$10)&lt;Hoja3!$B$11, $H2946*Hoja3!$G$1 + $I2946*Hoja3!$G$2 + $J2946*Hoja3!$G$3)</f>
        <v>0</v>
      </c>
      <c r="O2946" s="3" t="b">
        <f>IF(ABS($D2946-Hoja3!$B$10)&lt;Hoja3!$B$11, $H2946*Hoja3!$I$1 + $I2946*Hoja3!$I$2 + $J2946*Hoja3!$I$3)</f>
        <v>0</v>
      </c>
      <c r="Q2946">
        <f>IF(ABS($G2946-Hoja3!$B$5)&gt;Hoja3!$B$7, -$N2946/($G2946-Hoja3!$B$5))</f>
        <v>0</v>
      </c>
      <c r="R2946">
        <f>IF(ABS($G2946-Hoja3!$B$5)&gt;Hoja3!$B$7, -$O2946/($G2946-Hoja3!$B$5))</f>
        <v>0</v>
      </c>
    </row>
    <row r="2947" spans="1:18" ht="14.5" customHeight="1" x14ac:dyDescent="0.55000000000000004">
      <c r="A2947" s="3">
        <v>-0.3</v>
      </c>
      <c r="B2947" s="3">
        <v>0.3</v>
      </c>
      <c r="C2947" s="3">
        <v>-0.9</v>
      </c>
      <c r="D2947" s="3">
        <f t="shared" ref="D2947:D3010" si="92">A2947^3+B2947^2-C2947^3</f>
        <v>0.79200000000000004</v>
      </c>
      <c r="F2947" s="1"/>
      <c r="G2947" s="3" cm="1">
        <f t="array" ref="G2947">SUMPRODUCT($A2947:$C2947,TRANSPOSE(Hoja3!$E$1:$E$3)/(Hoja3!$B$5^2))</f>
        <v>-0.11235688183561868</v>
      </c>
      <c r="H2947" s="3">
        <f>$A2947-$G2947*Hoja3!$E$1</f>
        <v>-0.14331733431476226</v>
      </c>
      <c r="I2947" s="3">
        <f>$B2947-$G2947*Hoja3!$E$2</f>
        <v>9.9455333146474423E-2</v>
      </c>
      <c r="J2947" s="3">
        <f>$C2947-$G2947*Hoja3!$E$3</f>
        <v>-0.94487430589191579</v>
      </c>
      <c r="K2947" s="3">
        <f t="shared" ref="K2947:K3010" si="93">SQRT(H2947^2+I2947^2+J2947^2)</f>
        <v>0.96084269031985425</v>
      </c>
      <c r="M2947" s="3" t="b">
        <f>IF(ABS($D2947-Hoja3!$B$10)&lt;Hoja3!$B$11, $H2947*Hoja3!$E$1 + $I2947*Hoja3!$E$2 + $J2947*Hoja3!$E$3)</f>
        <v>0</v>
      </c>
      <c r="N2947" s="3" t="b">
        <f>IF(ABS($D2947-Hoja3!$B$10)&lt;Hoja3!$B$11, $H2947*Hoja3!$G$1 + $I2947*Hoja3!$G$2 + $J2947*Hoja3!$G$3)</f>
        <v>0</v>
      </c>
      <c r="O2947" s="3" t="b">
        <f>IF(ABS($D2947-Hoja3!$B$10)&lt;Hoja3!$B$11, $H2947*Hoja3!$I$1 + $I2947*Hoja3!$I$2 + $J2947*Hoja3!$I$3)</f>
        <v>0</v>
      </c>
      <c r="Q2947">
        <f>IF(ABS($G2947-Hoja3!$B$5)&gt;Hoja3!$B$7, -$N2947/($G2947-Hoja3!$B$5))</f>
        <v>0</v>
      </c>
      <c r="R2947">
        <f>IF(ABS($G2947-Hoja3!$B$5)&gt;Hoja3!$B$7, -$O2947/($G2947-Hoja3!$B$5))</f>
        <v>0</v>
      </c>
    </row>
    <row r="2948" spans="1:18" ht="14.5" customHeight="1" x14ac:dyDescent="0.55000000000000004">
      <c r="A2948" s="3">
        <v>-0.3</v>
      </c>
      <c r="B2948" s="3">
        <v>0.3</v>
      </c>
      <c r="C2948" s="3">
        <v>-0.82</v>
      </c>
      <c r="D2948" s="3">
        <f t="shared" si="92"/>
        <v>0.6143679999999998</v>
      </c>
      <c r="F2948" s="1"/>
      <c r="G2948" s="3" cm="1">
        <f t="array" ref="G2948">SUMPRODUCT($A2948:$C2948,TRANSPOSE(Hoja3!$E$1:$E$3)/(Hoja3!$B$5^2))</f>
        <v>-0.11839681845012059</v>
      </c>
      <c r="H2948" s="3">
        <f>$A2948-$G2948*Hoja3!$E$1</f>
        <v>-0.1348945892735233</v>
      </c>
      <c r="I2948" s="3">
        <f>$B2948-$G2948*Hoja3!$E$2</f>
        <v>8.867471111084485E-2</v>
      </c>
      <c r="J2948" s="3">
        <f>$C2948-$G2948*Hoja3!$E$3</f>
        <v>-0.86728660106047939</v>
      </c>
      <c r="K2948" s="3">
        <f t="shared" si="93"/>
        <v>0.88218240913367996</v>
      </c>
      <c r="M2948" s="3" t="b">
        <f>IF(ABS($D2948-Hoja3!$B$10)&lt;Hoja3!$B$11, $H2948*Hoja3!$E$1 + $I2948*Hoja3!$E$2 + $J2948*Hoja3!$E$3)</f>
        <v>0</v>
      </c>
      <c r="N2948" s="3" t="b">
        <f>IF(ABS($D2948-Hoja3!$B$10)&lt;Hoja3!$B$11, $H2948*Hoja3!$G$1 + $I2948*Hoja3!$G$2 + $J2948*Hoja3!$G$3)</f>
        <v>0</v>
      </c>
      <c r="O2948" s="3" t="b">
        <f>IF(ABS($D2948-Hoja3!$B$10)&lt;Hoja3!$B$11, $H2948*Hoja3!$I$1 + $I2948*Hoja3!$I$2 + $J2948*Hoja3!$I$3)</f>
        <v>0</v>
      </c>
      <c r="Q2948">
        <f>IF(ABS($G2948-Hoja3!$B$5)&gt;Hoja3!$B$7, -$N2948/($G2948-Hoja3!$B$5))</f>
        <v>0</v>
      </c>
      <c r="R2948">
        <f>IF(ABS($G2948-Hoja3!$B$5)&gt;Hoja3!$B$7, -$O2948/($G2948-Hoja3!$B$5))</f>
        <v>0</v>
      </c>
    </row>
    <row r="2949" spans="1:18" ht="14.5" customHeight="1" x14ac:dyDescent="0.55000000000000004">
      <c r="A2949" s="3">
        <v>-0.3</v>
      </c>
      <c r="B2949" s="3">
        <v>0.3</v>
      </c>
      <c r="C2949" s="3">
        <v>-0.74</v>
      </c>
      <c r="D2949" s="3">
        <f t="shared" si="92"/>
        <v>0.46822399999999997</v>
      </c>
      <c r="F2949" s="1"/>
      <c r="G2949" s="3" cm="1">
        <f t="array" ref="G2949">SUMPRODUCT($A2949:$C2949,TRANSPOSE(Hoja3!$E$1:$E$3)/(Hoja3!$B$5^2))</f>
        <v>-0.12443675506462251</v>
      </c>
      <c r="H2949" s="3">
        <f>$A2949-$G2949*Hoja3!$E$1</f>
        <v>-0.1264718442322843</v>
      </c>
      <c r="I2949" s="3">
        <f>$B2949-$G2949*Hoja3!$E$2</f>
        <v>7.7894089075215278E-2</v>
      </c>
      <c r="J2949" s="3">
        <f>$C2949-$G2949*Hoja3!$E$3</f>
        <v>-0.7896988962290431</v>
      </c>
      <c r="K2949" s="3">
        <f t="shared" si="93"/>
        <v>0.80354649100207132</v>
      </c>
      <c r="M2949" s="3" t="b">
        <f>IF(ABS($D2949-Hoja3!$B$10)&lt;Hoja3!$B$11, $H2949*Hoja3!$E$1 + $I2949*Hoja3!$E$2 + $J2949*Hoja3!$E$3)</f>
        <v>0</v>
      </c>
      <c r="N2949" s="3" t="b">
        <f>IF(ABS($D2949-Hoja3!$B$10)&lt;Hoja3!$B$11, $H2949*Hoja3!$G$1 + $I2949*Hoja3!$G$2 + $J2949*Hoja3!$G$3)</f>
        <v>0</v>
      </c>
      <c r="O2949" s="3" t="b">
        <f>IF(ABS($D2949-Hoja3!$B$10)&lt;Hoja3!$B$11, $H2949*Hoja3!$I$1 + $I2949*Hoja3!$I$2 + $J2949*Hoja3!$I$3)</f>
        <v>0</v>
      </c>
      <c r="Q2949">
        <f>IF(ABS($G2949-Hoja3!$B$5)&gt;Hoja3!$B$7, -$N2949/($G2949-Hoja3!$B$5))</f>
        <v>0</v>
      </c>
      <c r="R2949">
        <f>IF(ABS($G2949-Hoja3!$B$5)&gt;Hoja3!$B$7, -$O2949/($G2949-Hoja3!$B$5))</f>
        <v>0</v>
      </c>
    </row>
    <row r="2950" spans="1:18" ht="14.5" customHeight="1" x14ac:dyDescent="0.55000000000000004">
      <c r="A2950" s="3">
        <v>-0.3</v>
      </c>
      <c r="B2950" s="3">
        <v>0.3</v>
      </c>
      <c r="C2950" s="3">
        <v>-0.66</v>
      </c>
      <c r="D2950" s="3">
        <f t="shared" si="92"/>
        <v>0.35049600000000003</v>
      </c>
      <c r="F2950" s="1"/>
      <c r="G2950" s="3" cm="1">
        <f t="array" ref="G2950">SUMPRODUCT($A2950:$C2950,TRANSPOSE(Hoja3!$E$1:$E$3)/(Hoja3!$B$5^2))</f>
        <v>-0.13047669167912443</v>
      </c>
      <c r="H2950" s="3">
        <f>$A2950-$G2950*Hoja3!$E$1</f>
        <v>-0.11804909919104534</v>
      </c>
      <c r="I2950" s="3">
        <f>$B2950-$G2950*Hoja3!$E$2</f>
        <v>6.7113467039585734E-2</v>
      </c>
      <c r="J2950" s="3">
        <f>$C2950-$G2950*Hoja3!$E$3</f>
        <v>-0.71211119139760681</v>
      </c>
      <c r="K2950" s="3">
        <f t="shared" si="93"/>
        <v>0.72494286408765329</v>
      </c>
      <c r="M2950" s="3" t="b">
        <f>IF(ABS($D2950-Hoja3!$B$10)&lt;Hoja3!$B$11, $H2950*Hoja3!$E$1 + $I2950*Hoja3!$E$2 + $J2950*Hoja3!$E$3)</f>
        <v>0</v>
      </c>
      <c r="N2950" s="3" t="b">
        <f>IF(ABS($D2950-Hoja3!$B$10)&lt;Hoja3!$B$11, $H2950*Hoja3!$G$1 + $I2950*Hoja3!$G$2 + $J2950*Hoja3!$G$3)</f>
        <v>0</v>
      </c>
      <c r="O2950" s="3" t="b">
        <f>IF(ABS($D2950-Hoja3!$B$10)&lt;Hoja3!$B$11, $H2950*Hoja3!$I$1 + $I2950*Hoja3!$I$2 + $J2950*Hoja3!$I$3)</f>
        <v>0</v>
      </c>
      <c r="Q2950">
        <f>IF(ABS($G2950-Hoja3!$B$5)&gt;Hoja3!$B$7, -$N2950/($G2950-Hoja3!$B$5))</f>
        <v>0</v>
      </c>
      <c r="R2950">
        <f>IF(ABS($G2950-Hoja3!$B$5)&gt;Hoja3!$B$7, -$O2950/($G2950-Hoja3!$B$5))</f>
        <v>0</v>
      </c>
    </row>
    <row r="2951" spans="1:18" ht="14.5" customHeight="1" x14ac:dyDescent="0.55000000000000004">
      <c r="A2951" s="3">
        <v>-0.3</v>
      </c>
      <c r="B2951" s="3">
        <v>0.3</v>
      </c>
      <c r="C2951" s="3">
        <v>-0.57999999999999996</v>
      </c>
      <c r="D2951" s="3">
        <f t="shared" si="92"/>
        <v>0.25811200000000001</v>
      </c>
      <c r="F2951" s="1"/>
      <c r="G2951" s="3" cm="1">
        <f t="array" ref="G2951">SUMPRODUCT($A2951:$C2951,TRANSPOSE(Hoja3!$E$1:$E$3)/(Hoja3!$B$5^2))</f>
        <v>-0.13651662829362635</v>
      </c>
      <c r="H2951" s="3">
        <f>$A2951-$G2951*Hoja3!$E$1</f>
        <v>-0.10962635414980637</v>
      </c>
      <c r="I2951" s="3">
        <f>$B2951-$G2951*Hoja3!$E$2</f>
        <v>5.6332845003956161E-2</v>
      </c>
      <c r="J2951" s="3">
        <f>$C2951-$G2951*Hoja3!$E$3</f>
        <v>-0.63452348656617041</v>
      </c>
      <c r="K2951" s="3">
        <f t="shared" si="93"/>
        <v>0.64638330884584849</v>
      </c>
      <c r="M2951" s="3" t="b">
        <f>IF(ABS($D2951-Hoja3!$B$10)&lt;Hoja3!$B$11, $H2951*Hoja3!$E$1 + $I2951*Hoja3!$E$2 + $J2951*Hoja3!$E$3)</f>
        <v>0</v>
      </c>
      <c r="N2951" s="3" t="b">
        <f>IF(ABS($D2951-Hoja3!$B$10)&lt;Hoja3!$B$11, $H2951*Hoja3!$G$1 + $I2951*Hoja3!$G$2 + $J2951*Hoja3!$G$3)</f>
        <v>0</v>
      </c>
      <c r="O2951" s="3" t="b">
        <f>IF(ABS($D2951-Hoja3!$B$10)&lt;Hoja3!$B$11, $H2951*Hoja3!$I$1 + $I2951*Hoja3!$I$2 + $J2951*Hoja3!$I$3)</f>
        <v>0</v>
      </c>
      <c r="Q2951">
        <f>IF(ABS($G2951-Hoja3!$B$5)&gt;Hoja3!$B$7, -$N2951/($G2951-Hoja3!$B$5))</f>
        <v>0</v>
      </c>
      <c r="R2951">
        <f>IF(ABS($G2951-Hoja3!$B$5)&gt;Hoja3!$B$7, -$O2951/($G2951-Hoja3!$B$5))</f>
        <v>0</v>
      </c>
    </row>
    <row r="2952" spans="1:18" ht="14.5" customHeight="1" x14ac:dyDescent="0.55000000000000004">
      <c r="A2952" s="3">
        <v>-0.3</v>
      </c>
      <c r="B2952" s="3">
        <v>0.3</v>
      </c>
      <c r="C2952" s="3">
        <v>-0.5</v>
      </c>
      <c r="D2952" s="3">
        <f t="shared" si="92"/>
        <v>0.188</v>
      </c>
      <c r="F2952" s="1"/>
      <c r="G2952" s="3" cm="1">
        <f t="array" ref="G2952">SUMPRODUCT($A2952:$C2952,TRANSPOSE(Hoja3!$E$1:$E$3)/(Hoja3!$B$5^2))</f>
        <v>-0.14255656490812826</v>
      </c>
      <c r="H2952" s="3">
        <f>$A2952-$G2952*Hoja3!$E$1</f>
        <v>-0.1012036091085674</v>
      </c>
      <c r="I2952" s="3">
        <f>$B2952-$G2952*Hoja3!$E$2</f>
        <v>4.5552222968326617E-2</v>
      </c>
      <c r="J2952" s="3">
        <f>$C2952-$G2952*Hoja3!$E$3</f>
        <v>-0.55693578173473413</v>
      </c>
      <c r="K2952" s="3">
        <f t="shared" si="93"/>
        <v>0.56788611577536852</v>
      </c>
      <c r="M2952" s="3" t="b">
        <f>IF(ABS($D2952-Hoja3!$B$10)&lt;Hoja3!$B$11, $H2952*Hoja3!$E$1 + $I2952*Hoja3!$E$2 + $J2952*Hoja3!$E$3)</f>
        <v>0</v>
      </c>
      <c r="N2952" s="3" t="b">
        <f>IF(ABS($D2952-Hoja3!$B$10)&lt;Hoja3!$B$11, $H2952*Hoja3!$G$1 + $I2952*Hoja3!$G$2 + $J2952*Hoja3!$G$3)</f>
        <v>0</v>
      </c>
      <c r="O2952" s="3" t="b">
        <f>IF(ABS($D2952-Hoja3!$B$10)&lt;Hoja3!$B$11, $H2952*Hoja3!$I$1 + $I2952*Hoja3!$I$2 + $J2952*Hoja3!$I$3)</f>
        <v>0</v>
      </c>
      <c r="Q2952">
        <f>IF(ABS($G2952-Hoja3!$B$5)&gt;Hoja3!$B$7, -$N2952/($G2952-Hoja3!$B$5))</f>
        <v>0</v>
      </c>
      <c r="R2952">
        <f>IF(ABS($G2952-Hoja3!$B$5)&gt;Hoja3!$B$7, -$O2952/($G2952-Hoja3!$B$5))</f>
        <v>0</v>
      </c>
    </row>
    <row r="2953" spans="1:18" ht="14.5" customHeight="1" x14ac:dyDescent="0.55000000000000004">
      <c r="A2953" s="3">
        <v>-0.3</v>
      </c>
      <c r="B2953" s="3">
        <v>0.3</v>
      </c>
      <c r="C2953" s="3">
        <v>-0.42</v>
      </c>
      <c r="D2953" s="3">
        <f t="shared" si="92"/>
        <v>0.13708799999999999</v>
      </c>
      <c r="F2953" s="1"/>
      <c r="G2953" s="3" cm="1">
        <f t="array" ref="G2953">SUMPRODUCT($A2953:$C2953,TRANSPOSE(Hoja3!$E$1:$E$3)/(Hoja3!$B$5^2))</f>
        <v>-0.14859650152263018</v>
      </c>
      <c r="H2953" s="3">
        <f>$A2953-$G2953*Hoja3!$E$1</f>
        <v>-9.2780864067328411E-2</v>
      </c>
      <c r="I2953" s="3">
        <f>$B2953-$G2953*Hoja3!$E$2</f>
        <v>3.4771600932697044E-2</v>
      </c>
      <c r="J2953" s="3">
        <f>$C2953-$G2953*Hoja3!$E$3</f>
        <v>-0.47934807690329778</v>
      </c>
      <c r="K2953" s="3">
        <f t="shared" si="93"/>
        <v>0.48948128850793948</v>
      </c>
      <c r="M2953" s="3" t="b">
        <f>IF(ABS($D2953-Hoja3!$B$10)&lt;Hoja3!$B$11, $H2953*Hoja3!$E$1 + $I2953*Hoja3!$E$2 + $J2953*Hoja3!$E$3)</f>
        <v>0</v>
      </c>
      <c r="N2953" s="3" t="b">
        <f>IF(ABS($D2953-Hoja3!$B$10)&lt;Hoja3!$B$11, $H2953*Hoja3!$G$1 + $I2953*Hoja3!$G$2 + $J2953*Hoja3!$G$3)</f>
        <v>0</v>
      </c>
      <c r="O2953" s="3" t="b">
        <f>IF(ABS($D2953-Hoja3!$B$10)&lt;Hoja3!$B$11, $H2953*Hoja3!$I$1 + $I2953*Hoja3!$I$2 + $J2953*Hoja3!$I$3)</f>
        <v>0</v>
      </c>
      <c r="Q2953">
        <f>IF(ABS($G2953-Hoja3!$B$5)&gt;Hoja3!$B$7, -$N2953/($G2953-Hoja3!$B$5))</f>
        <v>0</v>
      </c>
      <c r="R2953">
        <f>IF(ABS($G2953-Hoja3!$B$5)&gt;Hoja3!$B$7, -$O2953/($G2953-Hoja3!$B$5))</f>
        <v>0</v>
      </c>
    </row>
    <row r="2954" spans="1:18" ht="14.5" customHeight="1" x14ac:dyDescent="0.55000000000000004">
      <c r="A2954" s="3">
        <v>-0.3</v>
      </c>
      <c r="B2954" s="3">
        <v>0.3</v>
      </c>
      <c r="C2954" s="3">
        <v>-0.34</v>
      </c>
      <c r="D2954" s="3">
        <f t="shared" si="92"/>
        <v>0.10230400000000001</v>
      </c>
      <c r="F2954" s="1"/>
      <c r="G2954" s="3" cm="1">
        <f t="array" ref="G2954">SUMPRODUCT($A2954:$C2954,TRANSPOSE(Hoja3!$E$1:$E$3)/(Hoja3!$B$5^2))</f>
        <v>-0.1546364381371321</v>
      </c>
      <c r="H2954" s="3">
        <f>$A2954-$G2954*Hoja3!$E$1</f>
        <v>-8.4358119026089445E-2</v>
      </c>
      <c r="I2954" s="3">
        <f>$B2954-$G2954*Hoja3!$E$2</f>
        <v>2.3990978897067472E-2</v>
      </c>
      <c r="J2954" s="3">
        <f>$C2954-$G2954*Hoja3!$E$3</f>
        <v>-0.40176037207186149</v>
      </c>
      <c r="K2954" s="3">
        <f t="shared" si="93"/>
        <v>0.41122166270927413</v>
      </c>
      <c r="M2954" s="3" t="b">
        <f>IF(ABS($D2954-Hoja3!$B$10)&lt;Hoja3!$B$11, $H2954*Hoja3!$E$1 + $I2954*Hoja3!$E$2 + $J2954*Hoja3!$E$3)</f>
        <v>0</v>
      </c>
      <c r="N2954" s="3" t="b">
        <f>IF(ABS($D2954-Hoja3!$B$10)&lt;Hoja3!$B$11, $H2954*Hoja3!$G$1 + $I2954*Hoja3!$G$2 + $J2954*Hoja3!$G$3)</f>
        <v>0</v>
      </c>
      <c r="O2954" s="3" t="b">
        <f>IF(ABS($D2954-Hoja3!$B$10)&lt;Hoja3!$B$11, $H2954*Hoja3!$I$1 + $I2954*Hoja3!$I$2 + $J2954*Hoja3!$I$3)</f>
        <v>0</v>
      </c>
      <c r="Q2954">
        <f>IF(ABS($G2954-Hoja3!$B$5)&gt;Hoja3!$B$7, -$N2954/($G2954-Hoja3!$B$5))</f>
        <v>0</v>
      </c>
      <c r="R2954">
        <f>IF(ABS($G2954-Hoja3!$B$5)&gt;Hoja3!$B$7, -$O2954/($G2954-Hoja3!$B$5))</f>
        <v>0</v>
      </c>
    </row>
    <row r="2955" spans="1:18" ht="14.5" customHeight="1" x14ac:dyDescent="0.55000000000000004">
      <c r="A2955" s="3">
        <v>-0.3</v>
      </c>
      <c r="B2955" s="3">
        <v>0.3</v>
      </c>
      <c r="C2955" s="3">
        <v>-0.26</v>
      </c>
      <c r="D2955" s="3">
        <f t="shared" si="92"/>
        <v>8.0576000000000009E-2</v>
      </c>
      <c r="F2955" s="1"/>
      <c r="G2955" s="3" cm="1">
        <f t="array" ref="G2955">SUMPRODUCT($A2955:$C2955,TRANSPOSE(Hoja3!$E$1:$E$3)/(Hoja3!$B$5^2))</f>
        <v>-0.16067637475163402</v>
      </c>
      <c r="H2955" s="3">
        <f>$A2955-$G2955*Hoja3!$E$1</f>
        <v>-7.5935373984850479E-2</v>
      </c>
      <c r="I2955" s="3">
        <f>$B2955-$G2955*Hoja3!$E$2</f>
        <v>1.32103568614379E-2</v>
      </c>
      <c r="J2955" s="3">
        <f>$C2955-$G2955*Hoja3!$E$3</f>
        <v>-0.32417266724042515</v>
      </c>
      <c r="K2955" s="3">
        <f t="shared" si="93"/>
        <v>0.3332095627925421</v>
      </c>
      <c r="M2955" s="3" t="b">
        <f>IF(ABS($D2955-Hoja3!$B$10)&lt;Hoja3!$B$11, $H2955*Hoja3!$E$1 + $I2955*Hoja3!$E$2 + $J2955*Hoja3!$E$3)</f>
        <v>0</v>
      </c>
      <c r="N2955" s="3" t="b">
        <f>IF(ABS($D2955-Hoja3!$B$10)&lt;Hoja3!$B$11, $H2955*Hoja3!$G$1 + $I2955*Hoja3!$G$2 + $J2955*Hoja3!$G$3)</f>
        <v>0</v>
      </c>
      <c r="O2955" s="3" t="b">
        <f>IF(ABS($D2955-Hoja3!$B$10)&lt;Hoja3!$B$11, $H2955*Hoja3!$I$1 + $I2955*Hoja3!$I$2 + $J2955*Hoja3!$I$3)</f>
        <v>0</v>
      </c>
      <c r="Q2955">
        <f>IF(ABS($G2955-Hoja3!$B$5)&gt;Hoja3!$B$7, -$N2955/($G2955-Hoja3!$B$5))</f>
        <v>0</v>
      </c>
      <c r="R2955">
        <f>IF(ABS($G2955-Hoja3!$B$5)&gt;Hoja3!$B$7, -$O2955/($G2955-Hoja3!$B$5))</f>
        <v>0</v>
      </c>
    </row>
    <row r="2956" spans="1:18" ht="14.5" customHeight="1" x14ac:dyDescent="0.55000000000000004">
      <c r="A2956" s="3">
        <v>-0.3</v>
      </c>
      <c r="B2956" s="3">
        <v>0.3</v>
      </c>
      <c r="C2956" s="3">
        <v>-0.18</v>
      </c>
      <c r="D2956" s="3">
        <f t="shared" si="92"/>
        <v>6.8832000000000004E-2</v>
      </c>
      <c r="F2956" s="1"/>
      <c r="G2956" s="3" cm="1">
        <f t="array" ref="G2956">SUMPRODUCT($A2956:$C2956,TRANSPOSE(Hoja3!$E$1:$E$3)/(Hoja3!$B$5^2))</f>
        <v>-0.16671631136613593</v>
      </c>
      <c r="H2956" s="3">
        <f>$A2956-$G2956*Hoja3!$E$1</f>
        <v>-6.7512628943611513E-2</v>
      </c>
      <c r="I2956" s="3">
        <f>$B2956-$G2956*Hoja3!$E$2</f>
        <v>2.4297348258083273E-3</v>
      </c>
      <c r="J2956" s="3">
        <f>$C2956-$G2956*Hoja3!$E$3</f>
        <v>-0.24658496240898878</v>
      </c>
      <c r="K2956" s="3">
        <f t="shared" si="93"/>
        <v>0.25567166906883509</v>
      </c>
      <c r="M2956" s="3" t="b">
        <f>IF(ABS($D2956-Hoja3!$B$10)&lt;Hoja3!$B$11, $H2956*Hoja3!$E$1 + $I2956*Hoja3!$E$2 + $J2956*Hoja3!$E$3)</f>
        <v>0</v>
      </c>
      <c r="N2956" s="3" t="b">
        <f>IF(ABS($D2956-Hoja3!$B$10)&lt;Hoja3!$B$11, $H2956*Hoja3!$G$1 + $I2956*Hoja3!$G$2 + $J2956*Hoja3!$G$3)</f>
        <v>0</v>
      </c>
      <c r="O2956" s="3" t="b">
        <f>IF(ABS($D2956-Hoja3!$B$10)&lt;Hoja3!$B$11, $H2956*Hoja3!$I$1 + $I2956*Hoja3!$I$2 + $J2956*Hoja3!$I$3)</f>
        <v>0</v>
      </c>
      <c r="Q2956">
        <f>IF(ABS($G2956-Hoja3!$B$5)&gt;Hoja3!$B$7, -$N2956/($G2956-Hoja3!$B$5))</f>
        <v>0</v>
      </c>
      <c r="R2956">
        <f>IF(ABS($G2956-Hoja3!$B$5)&gt;Hoja3!$B$7, -$O2956/($G2956-Hoja3!$B$5))</f>
        <v>0</v>
      </c>
    </row>
    <row r="2957" spans="1:18" ht="14.5" customHeight="1" x14ac:dyDescent="0.55000000000000004">
      <c r="A2957" s="3">
        <v>-0.3</v>
      </c>
      <c r="B2957" s="3">
        <v>0.3</v>
      </c>
      <c r="C2957" s="3">
        <v>-0.1</v>
      </c>
      <c r="D2957" s="3">
        <f t="shared" si="92"/>
        <v>6.4000000000000001E-2</v>
      </c>
      <c r="F2957" s="1"/>
      <c r="G2957" s="3" cm="1">
        <f t="array" ref="G2957">SUMPRODUCT($A2957:$C2957,TRANSPOSE(Hoja3!$E$1:$E$3)/(Hoja3!$B$5^2))</f>
        <v>-0.17275624798063785</v>
      </c>
      <c r="H2957" s="3">
        <f>$A2957-$G2957*Hoja3!$E$1</f>
        <v>-5.908988390237252E-2</v>
      </c>
      <c r="I2957" s="3">
        <f>$B2957-$G2957*Hoja3!$E$2</f>
        <v>-8.350887209821245E-3</v>
      </c>
      <c r="J2957" s="3">
        <f>$C2957-$G2957*Hoja3!$E$3</f>
        <v>-0.16899725757755246</v>
      </c>
      <c r="K2957" s="3">
        <f t="shared" si="93"/>
        <v>0.17922450938842219</v>
      </c>
      <c r="M2957" s="3" t="b">
        <f>IF(ABS($D2957-Hoja3!$B$10)&lt;Hoja3!$B$11, $H2957*Hoja3!$E$1 + $I2957*Hoja3!$E$2 + $J2957*Hoja3!$E$3)</f>
        <v>0</v>
      </c>
      <c r="N2957" s="3" t="b">
        <f>IF(ABS($D2957-Hoja3!$B$10)&lt;Hoja3!$B$11, $H2957*Hoja3!$G$1 + $I2957*Hoja3!$G$2 + $J2957*Hoja3!$G$3)</f>
        <v>0</v>
      </c>
      <c r="O2957" s="3" t="b">
        <f>IF(ABS($D2957-Hoja3!$B$10)&lt;Hoja3!$B$11, $H2957*Hoja3!$I$1 + $I2957*Hoja3!$I$2 + $J2957*Hoja3!$I$3)</f>
        <v>0</v>
      </c>
      <c r="Q2957">
        <f>IF(ABS($G2957-Hoja3!$B$5)&gt;Hoja3!$B$7, -$N2957/($G2957-Hoja3!$B$5))</f>
        <v>0</v>
      </c>
      <c r="R2957">
        <f>IF(ABS($G2957-Hoja3!$B$5)&gt;Hoja3!$B$7, -$O2957/($G2957-Hoja3!$B$5))</f>
        <v>0</v>
      </c>
    </row>
    <row r="2958" spans="1:18" ht="14.5" customHeight="1" x14ac:dyDescent="0.55000000000000004">
      <c r="A2958" s="3">
        <v>-0.3</v>
      </c>
      <c r="B2958" s="3">
        <v>0.3</v>
      </c>
      <c r="C2958" s="3">
        <v>-0.02</v>
      </c>
      <c r="D2958" s="3">
        <f t="shared" si="92"/>
        <v>6.3007999999999995E-2</v>
      </c>
      <c r="F2958" s="1"/>
      <c r="G2958" s="3" cm="1">
        <f t="array" ref="G2958">SUMPRODUCT($A2958:$C2958,TRANSPOSE(Hoja3!$E$1:$E$3)/(Hoja3!$B$5^2))</f>
        <v>-0.17879618459513977</v>
      </c>
      <c r="H2958" s="3">
        <f>$A2958-$G2958*Hoja3!$E$1</f>
        <v>-5.0667138861133554E-2</v>
      </c>
      <c r="I2958" s="3">
        <f>$B2958-$G2958*Hoja3!$E$2</f>
        <v>-1.9131509245450817E-2</v>
      </c>
      <c r="J2958" s="3">
        <f>$C2958-$G2958*Hoja3!$E$3</f>
        <v>-9.1409552746116118E-2</v>
      </c>
      <c r="K2958" s="3">
        <f t="shared" si="93"/>
        <v>0.10624914088888976</v>
      </c>
      <c r="M2958" s="3" t="b">
        <f>IF(ABS($D2958-Hoja3!$B$10)&lt;Hoja3!$B$11, $H2958*Hoja3!$E$1 + $I2958*Hoja3!$E$2 + $J2958*Hoja3!$E$3)</f>
        <v>0</v>
      </c>
      <c r="N2958" s="3" t="b">
        <f>IF(ABS($D2958-Hoja3!$B$10)&lt;Hoja3!$B$11, $H2958*Hoja3!$G$1 + $I2958*Hoja3!$G$2 + $J2958*Hoja3!$G$3)</f>
        <v>0</v>
      </c>
      <c r="O2958" s="3" t="b">
        <f>IF(ABS($D2958-Hoja3!$B$10)&lt;Hoja3!$B$11, $H2958*Hoja3!$I$1 + $I2958*Hoja3!$I$2 + $J2958*Hoja3!$I$3)</f>
        <v>0</v>
      </c>
      <c r="Q2958">
        <f>IF(ABS($G2958-Hoja3!$B$5)&gt;Hoja3!$B$7, -$N2958/($G2958-Hoja3!$B$5))</f>
        <v>0</v>
      </c>
      <c r="R2958">
        <f>IF(ABS($G2958-Hoja3!$B$5)&gt;Hoja3!$B$7, -$O2958/($G2958-Hoja3!$B$5))</f>
        <v>0</v>
      </c>
    </row>
    <row r="2959" spans="1:18" ht="14.5" customHeight="1" x14ac:dyDescent="0.55000000000000004">
      <c r="A2959" s="3">
        <v>-0.3</v>
      </c>
      <c r="B2959" s="3">
        <v>0.3</v>
      </c>
      <c r="C2959" s="3">
        <v>0</v>
      </c>
      <c r="D2959" s="3">
        <f t="shared" si="92"/>
        <v>6.3E-2</v>
      </c>
      <c r="F2959" s="1"/>
      <c r="G2959" s="3" cm="1">
        <f t="array" ref="G2959">SUMPRODUCT($A2959:$C2959,TRANSPOSE(Hoja3!$E$1:$E$3)/(Hoja3!$B$5^2))</f>
        <v>-0.18030616874876526</v>
      </c>
      <c r="H2959" s="3">
        <f>$A2959-$G2959*Hoja3!$E$1</f>
        <v>-4.8561452600823785E-2</v>
      </c>
      <c r="I2959" s="3">
        <f>$B2959-$G2959*Hoja3!$E$2</f>
        <v>-2.1826664754358238E-2</v>
      </c>
      <c r="J2959" s="3">
        <f>$C2959-$G2959*Hoja3!$E$3</f>
        <v>-7.2012626538257032E-2</v>
      </c>
      <c r="K2959" s="3">
        <f t="shared" si="93"/>
        <v>8.955688892508315E-2</v>
      </c>
      <c r="M2959" s="3" t="b">
        <f>IF(ABS($D2959-Hoja3!$B$10)&lt;Hoja3!$B$11, $H2959*Hoja3!$E$1 + $I2959*Hoja3!$E$2 + $J2959*Hoja3!$E$3)</f>
        <v>0</v>
      </c>
      <c r="N2959" s="3" t="b">
        <f>IF(ABS($D2959-Hoja3!$B$10)&lt;Hoja3!$B$11, $H2959*Hoja3!$G$1 + $I2959*Hoja3!$G$2 + $J2959*Hoja3!$G$3)</f>
        <v>0</v>
      </c>
      <c r="O2959" s="3" t="b">
        <f>IF(ABS($D2959-Hoja3!$B$10)&lt;Hoja3!$B$11, $H2959*Hoja3!$I$1 + $I2959*Hoja3!$I$2 + $J2959*Hoja3!$I$3)</f>
        <v>0</v>
      </c>
      <c r="Q2959">
        <f>IF(ABS($G2959-Hoja3!$B$5)&gt;Hoja3!$B$7, -$N2959/($G2959-Hoja3!$B$5))</f>
        <v>0</v>
      </c>
      <c r="R2959">
        <f>IF(ABS($G2959-Hoja3!$B$5)&gt;Hoja3!$B$7, -$O2959/($G2959-Hoja3!$B$5))</f>
        <v>0</v>
      </c>
    </row>
    <row r="2960" spans="1:18" ht="14.5" customHeight="1" x14ac:dyDescent="0.55000000000000004">
      <c r="A2960" s="3">
        <v>-0.3</v>
      </c>
      <c r="B2960" s="3">
        <v>0.3</v>
      </c>
      <c r="C2960" s="3">
        <v>0.02</v>
      </c>
      <c r="D2960" s="3">
        <f t="shared" si="92"/>
        <v>6.2992000000000006E-2</v>
      </c>
      <c r="F2960" s="1"/>
      <c r="G2960" s="3" cm="1">
        <f t="array" ref="G2960">SUMPRODUCT($A2960:$C2960,TRANSPOSE(Hoja3!$E$1:$E$3)/(Hoja3!$B$5^2))</f>
        <v>-0.18181615290239075</v>
      </c>
      <c r="H2960" s="3">
        <f>$A2960-$G2960*Hoja3!$E$1</f>
        <v>-4.6455766340514015E-2</v>
      </c>
      <c r="I2960" s="3">
        <f>$B2960-$G2960*Hoja3!$E$2</f>
        <v>-2.4521820263265659E-2</v>
      </c>
      <c r="J2960" s="3">
        <f>$C2960-$G2960*Hoja3!$E$3</f>
        <v>-5.261570033039796E-2</v>
      </c>
      <c r="K2960" s="3">
        <f t="shared" si="93"/>
        <v>7.4349645705723319E-2</v>
      </c>
      <c r="M2960" s="3" t="b">
        <f>IF(ABS($D2960-Hoja3!$B$10)&lt;Hoja3!$B$11, $H2960*Hoja3!$E$1 + $I2960*Hoja3!$E$2 + $J2960*Hoja3!$E$3)</f>
        <v>0</v>
      </c>
      <c r="N2960" s="3" t="b">
        <f>IF(ABS($D2960-Hoja3!$B$10)&lt;Hoja3!$B$11, $H2960*Hoja3!$G$1 + $I2960*Hoja3!$G$2 + $J2960*Hoja3!$G$3)</f>
        <v>0</v>
      </c>
      <c r="O2960" s="3" t="b">
        <f>IF(ABS($D2960-Hoja3!$B$10)&lt;Hoja3!$B$11, $H2960*Hoja3!$I$1 + $I2960*Hoja3!$I$2 + $J2960*Hoja3!$I$3)</f>
        <v>0</v>
      </c>
      <c r="Q2960">
        <f>IF(ABS($G2960-Hoja3!$B$5)&gt;Hoja3!$B$7, -$N2960/($G2960-Hoja3!$B$5))</f>
        <v>0</v>
      </c>
      <c r="R2960">
        <f>IF(ABS($G2960-Hoja3!$B$5)&gt;Hoja3!$B$7, -$O2960/($G2960-Hoja3!$B$5))</f>
        <v>0</v>
      </c>
    </row>
    <row r="2961" spans="1:18" ht="14.5" customHeight="1" x14ac:dyDescent="0.55000000000000004">
      <c r="A2961" s="3">
        <v>-0.3</v>
      </c>
      <c r="B2961" s="3">
        <v>0.3</v>
      </c>
      <c r="C2961" s="3">
        <v>0.1</v>
      </c>
      <c r="D2961" s="3">
        <f t="shared" si="92"/>
        <v>6.2E-2</v>
      </c>
      <c r="F2961" s="1"/>
      <c r="G2961" s="3" cm="1">
        <f t="array" ref="G2961">SUMPRODUCT($A2961:$C2961,TRANSPOSE(Hoja3!$E$1:$E$3)/(Hoja3!$B$5^2))</f>
        <v>-0.18785608951689267</v>
      </c>
      <c r="H2961" s="3">
        <f>$A2961-$G2961*Hoja3!$E$1</f>
        <v>-3.8033021299275049E-2</v>
      </c>
      <c r="I2961" s="3">
        <f>$B2961-$G2961*Hoja3!$E$2</f>
        <v>-3.5302442298895231E-2</v>
      </c>
      <c r="J2961" s="3">
        <f>$C2961-$G2961*Hoja3!$E$3</f>
        <v>2.4972004501038383E-2</v>
      </c>
      <c r="K2961" s="3">
        <f t="shared" si="93"/>
        <v>5.7587968797465139E-2</v>
      </c>
      <c r="M2961" s="3" t="b">
        <f>IF(ABS($D2961-Hoja3!$B$10)&lt;Hoja3!$B$11, $H2961*Hoja3!$E$1 + $I2961*Hoja3!$E$2 + $J2961*Hoja3!$E$3)</f>
        <v>0</v>
      </c>
      <c r="N2961" s="3" t="b">
        <f>IF(ABS($D2961-Hoja3!$B$10)&lt;Hoja3!$B$11, $H2961*Hoja3!$G$1 + $I2961*Hoja3!$G$2 + $J2961*Hoja3!$G$3)</f>
        <v>0</v>
      </c>
      <c r="O2961" s="3" t="b">
        <f>IF(ABS($D2961-Hoja3!$B$10)&lt;Hoja3!$B$11, $H2961*Hoja3!$I$1 + $I2961*Hoja3!$I$2 + $J2961*Hoja3!$I$3)</f>
        <v>0</v>
      </c>
      <c r="Q2961">
        <f>IF(ABS($G2961-Hoja3!$B$5)&gt;Hoja3!$B$7, -$N2961/($G2961-Hoja3!$B$5))</f>
        <v>0</v>
      </c>
      <c r="R2961">
        <f>IF(ABS($G2961-Hoja3!$B$5)&gt;Hoja3!$B$7, -$O2961/($G2961-Hoja3!$B$5))</f>
        <v>0</v>
      </c>
    </row>
    <row r="2962" spans="1:18" ht="14.5" customHeight="1" x14ac:dyDescent="0.55000000000000004">
      <c r="A2962" s="3">
        <v>-0.3</v>
      </c>
      <c r="B2962" s="3">
        <v>0.3</v>
      </c>
      <c r="C2962" s="3">
        <v>0.18</v>
      </c>
      <c r="D2962" s="3">
        <f t="shared" si="92"/>
        <v>5.7168000000000004E-2</v>
      </c>
      <c r="F2962" s="1"/>
      <c r="G2962" s="3" cm="1">
        <f t="array" ref="G2962">SUMPRODUCT($A2962:$C2962,TRANSPOSE(Hoja3!$E$1:$E$3)/(Hoja3!$B$5^2))</f>
        <v>-0.19389602613139459</v>
      </c>
      <c r="H2962" s="3">
        <f>$A2962-$G2962*Hoja3!$E$1</f>
        <v>-2.9610276258036083E-2</v>
      </c>
      <c r="I2962" s="3">
        <f>$B2962-$G2962*Hoja3!$E$2</f>
        <v>-4.6083064334524748E-2</v>
      </c>
      <c r="J2962" s="3">
        <f>$C2962-$G2962*Hoja3!$E$3</f>
        <v>0.1025597093324747</v>
      </c>
      <c r="K2962" s="3">
        <f t="shared" si="93"/>
        <v>0.11627085299807025</v>
      </c>
      <c r="M2962" s="3" t="b">
        <f>IF(ABS($D2962-Hoja3!$B$10)&lt;Hoja3!$B$11, $H2962*Hoja3!$E$1 + $I2962*Hoja3!$E$2 + $J2962*Hoja3!$E$3)</f>
        <v>0</v>
      </c>
      <c r="N2962" s="3" t="b">
        <f>IF(ABS($D2962-Hoja3!$B$10)&lt;Hoja3!$B$11, $H2962*Hoja3!$G$1 + $I2962*Hoja3!$G$2 + $J2962*Hoja3!$G$3)</f>
        <v>0</v>
      </c>
      <c r="O2962" s="3" t="b">
        <f>IF(ABS($D2962-Hoja3!$B$10)&lt;Hoja3!$B$11, $H2962*Hoja3!$I$1 + $I2962*Hoja3!$I$2 + $J2962*Hoja3!$I$3)</f>
        <v>0</v>
      </c>
      <c r="Q2962">
        <f>IF(ABS($G2962-Hoja3!$B$5)&gt;Hoja3!$B$7, -$N2962/($G2962-Hoja3!$B$5))</f>
        <v>0</v>
      </c>
      <c r="R2962">
        <f>IF(ABS($G2962-Hoja3!$B$5)&gt;Hoja3!$B$7, -$O2962/($G2962-Hoja3!$B$5))</f>
        <v>0</v>
      </c>
    </row>
    <row r="2963" spans="1:18" ht="14.5" customHeight="1" x14ac:dyDescent="0.55000000000000004">
      <c r="A2963" s="3">
        <v>-0.3</v>
      </c>
      <c r="B2963" s="3">
        <v>0.3</v>
      </c>
      <c r="C2963" s="3">
        <v>0.26</v>
      </c>
      <c r="D2963" s="3">
        <f t="shared" si="92"/>
        <v>4.5423999999999999E-2</v>
      </c>
      <c r="F2963" s="1"/>
      <c r="G2963" s="3" cm="1">
        <f t="array" ref="G2963">SUMPRODUCT($A2963:$C2963,TRANSPOSE(Hoja3!$E$1:$E$3)/(Hoja3!$B$5^2))</f>
        <v>-0.19993596274589651</v>
      </c>
      <c r="H2963" s="3">
        <f>$A2963-$G2963*Hoja3!$E$1</f>
        <v>-2.1187531216797117E-2</v>
      </c>
      <c r="I2963" s="3">
        <f>$B2963-$G2963*Hoja3!$E$2</f>
        <v>-5.686368637015432E-2</v>
      </c>
      <c r="J2963" s="3">
        <f>$C2963-$G2963*Hoja3!$E$3</f>
        <v>0.18014741416391106</v>
      </c>
      <c r="K2963" s="3">
        <f t="shared" si="93"/>
        <v>0.19009334848071283</v>
      </c>
      <c r="M2963" s="3" t="b">
        <f>IF(ABS($D2963-Hoja3!$B$10)&lt;Hoja3!$B$11, $H2963*Hoja3!$E$1 + $I2963*Hoja3!$E$2 + $J2963*Hoja3!$E$3)</f>
        <v>0</v>
      </c>
      <c r="N2963" s="3" t="b">
        <f>IF(ABS($D2963-Hoja3!$B$10)&lt;Hoja3!$B$11, $H2963*Hoja3!$G$1 + $I2963*Hoja3!$G$2 + $J2963*Hoja3!$G$3)</f>
        <v>0</v>
      </c>
      <c r="O2963" s="3" t="b">
        <f>IF(ABS($D2963-Hoja3!$B$10)&lt;Hoja3!$B$11, $H2963*Hoja3!$I$1 + $I2963*Hoja3!$I$2 + $J2963*Hoja3!$I$3)</f>
        <v>0</v>
      </c>
      <c r="Q2963">
        <f>IF(ABS($G2963-Hoja3!$B$5)&gt;Hoja3!$B$7, -$N2963/($G2963-Hoja3!$B$5))</f>
        <v>0</v>
      </c>
      <c r="R2963">
        <f>IF(ABS($G2963-Hoja3!$B$5)&gt;Hoja3!$B$7, -$O2963/($G2963-Hoja3!$B$5))</f>
        <v>0</v>
      </c>
    </row>
    <row r="2964" spans="1:18" ht="14.5" customHeight="1" x14ac:dyDescent="0.55000000000000004">
      <c r="A2964" s="3">
        <v>-0.3</v>
      </c>
      <c r="B2964" s="3">
        <v>0.3</v>
      </c>
      <c r="C2964" s="3">
        <v>0.34</v>
      </c>
      <c r="D2964" s="3">
        <f t="shared" si="92"/>
        <v>2.3695999999999988E-2</v>
      </c>
      <c r="F2964" s="1"/>
      <c r="G2964" s="3" cm="1">
        <f t="array" ref="G2964">SUMPRODUCT($A2964:$C2964,TRANSPOSE(Hoja3!$E$1:$E$3)/(Hoja3!$B$5^2))</f>
        <v>-0.20597589936039842</v>
      </c>
      <c r="H2964" s="3">
        <f>$A2964-$G2964*Hoja3!$E$1</f>
        <v>-1.2764786175558152E-2</v>
      </c>
      <c r="I2964" s="3">
        <f>$B2964-$G2964*Hoja3!$E$2</f>
        <v>-6.7644308405783893E-2</v>
      </c>
      <c r="J2964" s="3">
        <f>$C2964-$G2964*Hoja3!$E$3</f>
        <v>0.2577351189953474</v>
      </c>
      <c r="K2964" s="3">
        <f t="shared" si="93"/>
        <v>0.26676972052568187</v>
      </c>
      <c r="M2964" s="3" t="b">
        <f>IF(ABS($D2964-Hoja3!$B$10)&lt;Hoja3!$B$11, $H2964*Hoja3!$E$1 + $I2964*Hoja3!$E$2 + $J2964*Hoja3!$E$3)</f>
        <v>0</v>
      </c>
      <c r="N2964" s="3" t="b">
        <f>IF(ABS($D2964-Hoja3!$B$10)&lt;Hoja3!$B$11, $H2964*Hoja3!$G$1 + $I2964*Hoja3!$G$2 + $J2964*Hoja3!$G$3)</f>
        <v>0</v>
      </c>
      <c r="O2964" s="3" t="b">
        <f>IF(ABS($D2964-Hoja3!$B$10)&lt;Hoja3!$B$11, $H2964*Hoja3!$I$1 + $I2964*Hoja3!$I$2 + $J2964*Hoja3!$I$3)</f>
        <v>0</v>
      </c>
      <c r="Q2964">
        <f>IF(ABS($G2964-Hoja3!$B$5)&gt;Hoja3!$B$7, -$N2964/($G2964-Hoja3!$B$5))</f>
        <v>0</v>
      </c>
      <c r="R2964">
        <f>IF(ABS($G2964-Hoja3!$B$5)&gt;Hoja3!$B$7, -$O2964/($G2964-Hoja3!$B$5))</f>
        <v>0</v>
      </c>
    </row>
    <row r="2965" spans="1:18" ht="14.5" customHeight="1" x14ac:dyDescent="0.55000000000000004">
      <c r="A2965" s="3">
        <v>-0.3</v>
      </c>
      <c r="B2965" s="3">
        <v>0.3</v>
      </c>
      <c r="C2965" s="3">
        <v>0.42</v>
      </c>
      <c r="D2965" s="3">
        <f t="shared" si="92"/>
        <v>-1.1087999999999987E-2</v>
      </c>
      <c r="F2965" s="1"/>
      <c r="G2965" s="3" cm="1">
        <f t="array" ref="G2965">SUMPRODUCT($A2965:$C2965,TRANSPOSE(Hoja3!$E$1:$E$3)/(Hoja3!$B$5^2))</f>
        <v>-0.21201583597490034</v>
      </c>
      <c r="H2965" s="3">
        <f>$A2965-$G2965*Hoja3!$E$1</f>
        <v>-4.3420411343191856E-3</v>
      </c>
      <c r="I2965" s="3">
        <f>$B2965-$G2965*Hoja3!$E$2</f>
        <v>-7.8424930441413465E-2</v>
      </c>
      <c r="J2965" s="3">
        <f>$C2965-$G2965*Hoja3!$E$3</f>
        <v>0.33532282382678369</v>
      </c>
      <c r="K2965" s="3">
        <f t="shared" si="93"/>
        <v>0.34439906970710715</v>
      </c>
      <c r="M2965" s="3">
        <f>IF(ABS($D2965-Hoja3!$B$10)&lt;Hoja3!$B$11, $H2965*Hoja3!$E$1 + $I2965*Hoja3!$E$2 + $J2965*Hoja3!$E$3)</f>
        <v>8.3266726846886741E-17</v>
      </c>
      <c r="N2965" s="3">
        <f>IF(ABS($D2965-Hoja3!$B$10)&lt;Hoja3!$B$11, $H2965*Hoja3!$G$1 + $I2965*Hoja3!$G$2 + $J2965*Hoja3!$G$3)</f>
        <v>5.1704783484319006E-2</v>
      </c>
      <c r="O2965" s="3">
        <f>IF(ABS($D2965-Hoja3!$B$10)&lt;Hoja3!$B$11, $H2965*Hoja3!$I$1 + $I2965*Hoja3!$I$2 + $J2965*Hoja3!$I$3)</f>
        <v>-0.34049571888639152</v>
      </c>
      <c r="Q2965">
        <f>IF(ABS($G2965-Hoja3!$B$5)&gt;Hoja3!$B$7, -$N2965/($G2965-Hoja3!$B$5))</f>
        <v>2.0582984686580447E-2</v>
      </c>
      <c r="R2965">
        <f>IF(ABS($G2965-Hoja3!$B$5)&gt;Hoja3!$B$7, -$O2965/($G2965-Hoja3!$B$5))</f>
        <v>-0.1355468042876595</v>
      </c>
    </row>
    <row r="2966" spans="1:18" ht="14.5" customHeight="1" x14ac:dyDescent="0.55000000000000004">
      <c r="A2966" s="3">
        <v>-0.3</v>
      </c>
      <c r="B2966" s="3">
        <v>0.3</v>
      </c>
      <c r="C2966" s="3">
        <v>0.5</v>
      </c>
      <c r="D2966" s="3">
        <f t="shared" si="92"/>
        <v>-6.2E-2</v>
      </c>
      <c r="F2966" s="1"/>
      <c r="G2966" s="3" cm="1">
        <f t="array" ref="G2966">SUMPRODUCT($A2966:$C2966,TRANSPOSE(Hoja3!$E$1:$E$3)/(Hoja3!$B$5^2))</f>
        <v>-0.21805577258940226</v>
      </c>
      <c r="H2966" s="3">
        <f>$A2966-$G2966*Hoja3!$E$1</f>
        <v>4.0807039069198359E-3</v>
      </c>
      <c r="I2966" s="3">
        <f>$B2966-$G2966*Hoja3!$E$2</f>
        <v>-8.9205552477043037E-2</v>
      </c>
      <c r="J2966" s="3">
        <f>$C2966-$G2966*Hoja3!$E$3</f>
        <v>0.41291052865822009</v>
      </c>
      <c r="K2966" s="3">
        <f t="shared" si="93"/>
        <v>0.42245637338537245</v>
      </c>
      <c r="M2966" s="3">
        <f>IF(ABS($D2966-Hoja3!$B$10)&lt;Hoja3!$B$11, $H2966*Hoja3!$E$1 + $I2966*Hoja3!$E$2 + $J2966*Hoja3!$E$3)</f>
        <v>1.1102230246251565E-16</v>
      </c>
      <c r="N2966" s="3">
        <f>IF(ABS($D2966-Hoja3!$B$10)&lt;Hoja3!$B$11, $H2966*Hoja3!$G$1 + $I2966*Hoja3!$G$2 + $J2966*Hoja3!$G$3)</f>
        <v>5.1704783484318971E-2</v>
      </c>
      <c r="O2966" s="3">
        <f>IF(ABS($D2966-Hoja3!$B$10)&lt;Hoja3!$B$11, $H2966*Hoja3!$I$1 + $I2966*Hoja3!$I$2 + $J2966*Hoja3!$I$3)</f>
        <v>-0.41928033912736823</v>
      </c>
      <c r="Q2966">
        <f>IF(ABS($G2966-Hoja3!$B$5)&gt;Hoja3!$B$7, -$N2966/($G2966-Hoja3!$B$5))</f>
        <v>2.0533613292905397E-2</v>
      </c>
      <c r="R2966">
        <f>IF(ABS($G2966-Hoja3!$B$5)&gt;Hoja3!$B$7, -$O2966/($G2966-Hoja3!$B$5))</f>
        <v>-0.16650955220749841</v>
      </c>
    </row>
    <row r="2967" spans="1:18" ht="14.5" customHeight="1" x14ac:dyDescent="0.55000000000000004">
      <c r="A2967" s="3">
        <v>-0.3</v>
      </c>
      <c r="B2967" s="3">
        <v>0.3</v>
      </c>
      <c r="C2967" s="3">
        <v>0.57999999999999996</v>
      </c>
      <c r="D2967" s="3">
        <f t="shared" si="92"/>
        <v>-0.13211199999999998</v>
      </c>
      <c r="F2967" s="1"/>
      <c r="G2967" s="3" cm="1">
        <f t="array" ref="G2967">SUMPRODUCT($A2967:$C2967,TRANSPOSE(Hoja3!$E$1:$E$3)/(Hoja3!$B$5^2))</f>
        <v>-0.22409570920390418</v>
      </c>
      <c r="H2967" s="3">
        <f>$A2967-$G2967*Hoja3!$E$1</f>
        <v>1.2503448948158802E-2</v>
      </c>
      <c r="I2967" s="3">
        <f>$B2967-$G2967*Hoja3!$E$2</f>
        <v>-9.998617451267261E-2</v>
      </c>
      <c r="J2967" s="3">
        <f>$C2967-$G2967*Hoja3!$E$3</f>
        <v>0.49049823348965638</v>
      </c>
      <c r="K2967" s="3">
        <f t="shared" si="93"/>
        <v>0.5007415385063948</v>
      </c>
      <c r="M2967" s="3">
        <f>IF(ABS($D2967-Hoja3!$B$10)&lt;Hoja3!$B$11, $H2967*Hoja3!$E$1 + $I2967*Hoja3!$E$2 + $J2967*Hoja3!$E$3)</f>
        <v>1.3877787807814457E-16</v>
      </c>
      <c r="N2967" s="3">
        <f>IF(ABS($D2967-Hoja3!$B$10)&lt;Hoja3!$B$11, $H2967*Hoja3!$G$1 + $I2967*Hoja3!$G$2 + $J2967*Hoja3!$G$3)</f>
        <v>5.1704783484318978E-2</v>
      </c>
      <c r="O2967" s="3">
        <f>IF(ABS($D2967-Hoja3!$B$10)&lt;Hoja3!$B$11, $H2967*Hoja3!$I$1 + $I2967*Hoja3!$I$2 + $J2967*Hoja3!$I$3)</f>
        <v>-0.49806495936834483</v>
      </c>
      <c r="Q2967">
        <f>IF(ABS($G2967-Hoja3!$B$5)&gt;Hoja3!$B$7, -$N2967/($G2967-Hoja3!$B$5))</f>
        <v>2.0484478181941261E-2</v>
      </c>
      <c r="R2967">
        <f>IF(ABS($G2967-Hoja3!$B$5)&gt;Hoja3!$B$7, -$O2967/($G2967-Hoja3!$B$5))</f>
        <v>-0.19732411792159546</v>
      </c>
    </row>
    <row r="2968" spans="1:18" ht="14.5" customHeight="1" x14ac:dyDescent="0.55000000000000004">
      <c r="A2968" s="3">
        <v>-0.3</v>
      </c>
      <c r="B2968" s="3">
        <v>0.3</v>
      </c>
      <c r="C2968" s="3">
        <v>0.66</v>
      </c>
      <c r="D2968" s="3">
        <f t="shared" si="92"/>
        <v>-0.22449600000000003</v>
      </c>
      <c r="F2968" s="1"/>
      <c r="G2968" s="3" cm="1">
        <f t="array" ref="G2968">SUMPRODUCT($A2968:$C2968,TRANSPOSE(Hoja3!$E$1:$E$3)/(Hoja3!$B$5^2))</f>
        <v>-0.23013564581840609</v>
      </c>
      <c r="H2968" s="3">
        <f>$A2968-$G2968*Hoja3!$E$1</f>
        <v>2.0926193989397768E-2</v>
      </c>
      <c r="I2968" s="3">
        <f>$B2968-$G2968*Hoja3!$E$2</f>
        <v>-0.11076679654830218</v>
      </c>
      <c r="J2968" s="3">
        <f>$C2968-$G2968*Hoja3!$E$3</f>
        <v>0.56808593832109278</v>
      </c>
      <c r="K2968" s="3">
        <f t="shared" si="93"/>
        <v>0.57916217256534575</v>
      </c>
      <c r="M2968" s="3">
        <f>IF(ABS($D2968-Hoja3!$B$10)&lt;Hoja3!$B$11, $H2968*Hoja3!$E$1 + $I2968*Hoja3!$E$2 + $J2968*Hoja3!$E$3)</f>
        <v>1.1102230246251565E-16</v>
      </c>
      <c r="N2968" s="3">
        <f>IF(ABS($D2968-Hoja3!$B$10)&lt;Hoja3!$B$11, $H2968*Hoja3!$G$1 + $I2968*Hoja3!$G$2 + $J2968*Hoja3!$G$3)</f>
        <v>5.1704783484318992E-2</v>
      </c>
      <c r="O2968" s="3">
        <f>IF(ABS($D2968-Hoja3!$B$10)&lt;Hoja3!$B$11, $H2968*Hoja3!$I$1 + $I2968*Hoja3!$I$2 + $J2968*Hoja3!$I$3)</f>
        <v>-0.57684957960932148</v>
      </c>
      <c r="Q2968">
        <f>IF(ABS($G2968-Hoja3!$B$5)&gt;Hoja3!$B$7, -$N2968/($G2968-Hoja3!$B$5))</f>
        <v>2.0435577661526656E-2</v>
      </c>
      <c r="R2968">
        <f>IF(ABS($G2968-Hoja3!$B$5)&gt;Hoja3!$B$7, -$O2968/($G2968-Hoja3!$B$5))</f>
        <v>-0.22799156265107329</v>
      </c>
    </row>
    <row r="2969" spans="1:18" ht="14.5" customHeight="1" x14ac:dyDescent="0.55000000000000004">
      <c r="A2969" s="3">
        <v>-0.3</v>
      </c>
      <c r="B2969" s="3">
        <v>0.3</v>
      </c>
      <c r="C2969" s="3">
        <v>0.74</v>
      </c>
      <c r="D2969" s="3">
        <f t="shared" si="92"/>
        <v>-0.34222399999999997</v>
      </c>
      <c r="F2969" s="1"/>
      <c r="G2969" s="3" cm="1">
        <f t="array" ref="G2969">SUMPRODUCT($A2969:$C2969,TRANSPOSE(Hoja3!$E$1:$E$3)/(Hoja3!$B$5^2))</f>
        <v>-0.23617558243290801</v>
      </c>
      <c r="H2969" s="3">
        <f>$A2969-$G2969*Hoja3!$E$1</f>
        <v>2.9348939030636734E-2</v>
      </c>
      <c r="I2969" s="3">
        <f>$B2969-$G2969*Hoja3!$E$2</f>
        <v>-0.12154741858393175</v>
      </c>
      <c r="J2969" s="3">
        <f>$C2969-$G2969*Hoja3!$E$3</f>
        <v>0.64567364315252906</v>
      </c>
      <c r="K2969" s="3">
        <f t="shared" si="93"/>
        <v>0.65766981734644092</v>
      </c>
      <c r="M2969" s="3">
        <f>IF(ABS($D2969-Hoja3!$B$10)&lt;Hoja3!$B$11, $H2969*Hoja3!$E$1 + $I2969*Hoja3!$E$2 + $J2969*Hoja3!$E$3)</f>
        <v>1.1102230246251565E-16</v>
      </c>
      <c r="N2969" s="3">
        <f>IF(ABS($D2969-Hoja3!$B$10)&lt;Hoja3!$B$11, $H2969*Hoja3!$G$1 + $I2969*Hoja3!$G$2 + $J2969*Hoja3!$G$3)</f>
        <v>5.1704783484319006E-2</v>
      </c>
      <c r="O2969" s="3">
        <f>IF(ABS($D2969-Hoja3!$B$10)&lt;Hoja3!$B$11, $H2969*Hoja3!$I$1 + $I2969*Hoja3!$I$2 + $J2969*Hoja3!$I$3)</f>
        <v>-0.65563419985029803</v>
      </c>
      <c r="Q2969">
        <f>IF(ABS($G2969-Hoja3!$B$5)&gt;Hoja3!$B$7, -$N2969/($G2969-Hoja3!$B$5))</f>
        <v>2.038691005561984E-2</v>
      </c>
      <c r="R2969">
        <f>IF(ABS($G2969-Hoja3!$B$5)&gt;Hoja3!$B$7, -$O2969/($G2969-Hoja3!$B$5))</f>
        <v>-0.25851293750780424</v>
      </c>
    </row>
    <row r="2970" spans="1:18" ht="14.5" customHeight="1" x14ac:dyDescent="0.55000000000000004">
      <c r="A2970" s="3">
        <v>-0.3</v>
      </c>
      <c r="B2970" s="3">
        <v>0.3</v>
      </c>
      <c r="C2970" s="3">
        <v>0.82</v>
      </c>
      <c r="D2970" s="3">
        <f t="shared" si="92"/>
        <v>-0.48836799999999986</v>
      </c>
      <c r="F2970" s="1"/>
      <c r="G2970" s="3" cm="1">
        <f t="array" ref="G2970">SUMPRODUCT($A2970:$C2970,TRANSPOSE(Hoja3!$E$1:$E$3)/(Hoja3!$B$5^2))</f>
        <v>-0.24221551904740993</v>
      </c>
      <c r="H2970" s="3">
        <f>$A2970-$G2970*Hoja3!$E$1</f>
        <v>3.77716840718757E-2</v>
      </c>
      <c r="I2970" s="3">
        <f>$B2970-$G2970*Hoja3!$E$2</f>
        <v>-0.13232804061956133</v>
      </c>
      <c r="J2970" s="3">
        <f>$C2970-$G2970*Hoja3!$E$3</f>
        <v>0.72326134798396535</v>
      </c>
      <c r="K2970" s="3">
        <f t="shared" si="93"/>
        <v>0.73623663854729504</v>
      </c>
      <c r="M2970" s="3">
        <f>IF(ABS($D2970-Hoja3!$B$10)&lt;Hoja3!$B$11, $H2970*Hoja3!$E$1 + $I2970*Hoja3!$E$2 + $J2970*Hoja3!$E$3)</f>
        <v>1.1102230246251565E-16</v>
      </c>
      <c r="N2970" s="3">
        <f>IF(ABS($D2970-Hoja3!$B$10)&lt;Hoja3!$B$11, $H2970*Hoja3!$G$1 + $I2970*Hoja3!$G$2 + $J2970*Hoja3!$G$3)</f>
        <v>5.1704783484319006E-2</v>
      </c>
      <c r="O2970" s="3">
        <f>IF(ABS($D2970-Hoja3!$B$10)&lt;Hoja3!$B$11, $H2970*Hoja3!$I$1 + $I2970*Hoja3!$I$2 + $J2970*Hoja3!$I$3)</f>
        <v>-0.73441882009127468</v>
      </c>
      <c r="Q2970">
        <f>IF(ABS($G2970-Hoja3!$B$5)&gt;Hoja3!$B$7, -$N2970/($G2970-Hoja3!$B$5))</f>
        <v>2.0338473704107188E-2</v>
      </c>
      <c r="R2970">
        <f>IF(ABS($G2970-Hoja3!$B$5)&gt;Hoja3!$B$7, -$O2970/($G2970-Hoja3!$B$5))</f>
        <v>-0.28888928361450139</v>
      </c>
    </row>
    <row r="2971" spans="1:18" ht="14.5" customHeight="1" x14ac:dyDescent="0.55000000000000004">
      <c r="A2971" s="3">
        <v>-0.3</v>
      </c>
      <c r="B2971" s="3">
        <v>0.3</v>
      </c>
      <c r="C2971" s="3">
        <v>0.9</v>
      </c>
      <c r="D2971" s="3">
        <f t="shared" si="92"/>
        <v>-0.66600000000000015</v>
      </c>
      <c r="F2971" s="1"/>
      <c r="G2971" s="3" cm="1">
        <f t="array" ref="G2971">SUMPRODUCT($A2971:$C2971,TRANSPOSE(Hoja3!$E$1:$E$3)/(Hoja3!$B$5^2))</f>
        <v>-0.24825545566191184</v>
      </c>
      <c r="H2971" s="3">
        <f>$A2971-$G2971*Hoja3!$E$1</f>
        <v>4.6194429113114666E-2</v>
      </c>
      <c r="I2971" s="3">
        <f>$B2971-$G2971*Hoja3!$E$2</f>
        <v>-0.1431086626551909</v>
      </c>
      <c r="J2971" s="3">
        <f>$C2971-$G2971*Hoja3!$E$3</f>
        <v>0.80084905281540175</v>
      </c>
      <c r="K2971" s="3">
        <f t="shared" si="93"/>
        <v>0.81484551910369485</v>
      </c>
      <c r="M2971" s="3" t="b">
        <f>IF(ABS($D2971-Hoja3!$B$10)&lt;Hoja3!$B$11, $H2971*Hoja3!$E$1 + $I2971*Hoja3!$E$2 + $J2971*Hoja3!$E$3)</f>
        <v>0</v>
      </c>
      <c r="N2971" s="3" t="b">
        <f>IF(ABS($D2971-Hoja3!$B$10)&lt;Hoja3!$B$11, $H2971*Hoja3!$G$1 + $I2971*Hoja3!$G$2 + $J2971*Hoja3!$G$3)</f>
        <v>0</v>
      </c>
      <c r="O2971" s="3" t="b">
        <f>IF(ABS($D2971-Hoja3!$B$10)&lt;Hoja3!$B$11, $H2971*Hoja3!$I$1 + $I2971*Hoja3!$I$2 + $J2971*Hoja3!$I$3)</f>
        <v>0</v>
      </c>
      <c r="Q2971">
        <f>IF(ABS($G2971-Hoja3!$B$5)&gt;Hoja3!$B$7, -$N2971/($G2971-Hoja3!$B$5))</f>
        <v>0</v>
      </c>
      <c r="R2971">
        <f>IF(ABS($G2971-Hoja3!$B$5)&gt;Hoja3!$B$7, -$O2971/($G2971-Hoja3!$B$5))</f>
        <v>0</v>
      </c>
    </row>
    <row r="2972" spans="1:18" ht="14.5" customHeight="1" x14ac:dyDescent="0.55000000000000004">
      <c r="A2972" s="3">
        <v>-0.3</v>
      </c>
      <c r="B2972" s="3">
        <v>0.3</v>
      </c>
      <c r="C2972" s="3">
        <v>0.98</v>
      </c>
      <c r="D2972" s="3">
        <f t="shared" si="92"/>
        <v>-0.87819199999999986</v>
      </c>
      <c r="F2972" s="1"/>
      <c r="G2972" s="3" cm="1">
        <f t="array" ref="G2972">SUMPRODUCT($A2972:$C2972,TRANSPOSE(Hoja3!$E$1:$E$3)/(Hoja3!$B$5^2))</f>
        <v>-0.25429539227641373</v>
      </c>
      <c r="H2972" s="3">
        <f>$A2972-$G2972*Hoja3!$E$1</f>
        <v>5.4617174154353632E-2</v>
      </c>
      <c r="I2972" s="3">
        <f>$B2972-$G2972*Hoja3!$E$2</f>
        <v>-0.15388928469082042</v>
      </c>
      <c r="J2972" s="3">
        <f>$C2972-$G2972*Hoja3!$E$3</f>
        <v>0.87843675764683804</v>
      </c>
      <c r="K2972" s="3">
        <f t="shared" si="93"/>
        <v>0.89348535793282535</v>
      </c>
      <c r="M2972" s="3" t="b">
        <f>IF(ABS($D2972-Hoja3!$B$10)&lt;Hoja3!$B$11, $H2972*Hoja3!$E$1 + $I2972*Hoja3!$E$2 + $J2972*Hoja3!$E$3)</f>
        <v>0</v>
      </c>
      <c r="N2972" s="3" t="b">
        <f>IF(ABS($D2972-Hoja3!$B$10)&lt;Hoja3!$B$11, $H2972*Hoja3!$G$1 + $I2972*Hoja3!$G$2 + $J2972*Hoja3!$G$3)</f>
        <v>0</v>
      </c>
      <c r="O2972" s="3" t="b">
        <f>IF(ABS($D2972-Hoja3!$B$10)&lt;Hoja3!$B$11, $H2972*Hoja3!$I$1 + $I2972*Hoja3!$I$2 + $J2972*Hoja3!$I$3)</f>
        <v>0</v>
      </c>
      <c r="Q2972">
        <f>IF(ABS($G2972-Hoja3!$B$5)&gt;Hoja3!$B$7, -$N2972/($G2972-Hoja3!$B$5))</f>
        <v>0</v>
      </c>
      <c r="R2972">
        <f>IF(ABS($G2972-Hoja3!$B$5)&gt;Hoja3!$B$7, -$O2972/($G2972-Hoja3!$B$5))</f>
        <v>0</v>
      </c>
    </row>
    <row r="2973" spans="1:18" ht="14.5" customHeight="1" x14ac:dyDescent="0.55000000000000004">
      <c r="A2973" s="3">
        <v>-0.3</v>
      </c>
      <c r="B2973" s="3">
        <v>0.3</v>
      </c>
      <c r="C2973" s="3">
        <v>1.06</v>
      </c>
      <c r="D2973" s="3">
        <f t="shared" si="92"/>
        <v>-1.1280160000000004</v>
      </c>
      <c r="F2973" s="1"/>
      <c r="G2973" s="3" cm="1">
        <f t="array" ref="G2973">SUMPRODUCT($A2973:$C2973,TRANSPOSE(Hoja3!$E$1:$E$3)/(Hoja3!$B$5^2))</f>
        <v>-0.26033532889091571</v>
      </c>
      <c r="H2973" s="3">
        <f>$A2973-$G2973*Hoja3!$E$1</f>
        <v>6.3039919195592653E-2</v>
      </c>
      <c r="I2973" s="3">
        <f>$B2973-$G2973*Hoja3!$E$2</f>
        <v>-0.16466990672645004</v>
      </c>
      <c r="J2973" s="3">
        <f>$C2973-$G2973*Hoja3!$E$3</f>
        <v>0.95602446247827444</v>
      </c>
      <c r="K2973" s="3">
        <f t="shared" si="93"/>
        <v>0.97214864215836783</v>
      </c>
      <c r="M2973" s="3" t="b">
        <f>IF(ABS($D2973-Hoja3!$B$10)&lt;Hoja3!$B$11, $H2973*Hoja3!$E$1 + $I2973*Hoja3!$E$2 + $J2973*Hoja3!$E$3)</f>
        <v>0</v>
      </c>
      <c r="N2973" s="3" t="b">
        <f>IF(ABS($D2973-Hoja3!$B$10)&lt;Hoja3!$B$11, $H2973*Hoja3!$G$1 + $I2973*Hoja3!$G$2 + $J2973*Hoja3!$G$3)</f>
        <v>0</v>
      </c>
      <c r="O2973" s="3" t="b">
        <f>IF(ABS($D2973-Hoja3!$B$10)&lt;Hoja3!$B$11, $H2973*Hoja3!$I$1 + $I2973*Hoja3!$I$2 + $J2973*Hoja3!$I$3)</f>
        <v>0</v>
      </c>
      <c r="Q2973">
        <f>IF(ABS($G2973-Hoja3!$B$5)&gt;Hoja3!$B$7, -$N2973/($G2973-Hoja3!$B$5))</f>
        <v>0</v>
      </c>
      <c r="R2973">
        <f>IF(ABS($G2973-Hoja3!$B$5)&gt;Hoja3!$B$7, -$O2973/($G2973-Hoja3!$B$5))</f>
        <v>0</v>
      </c>
    </row>
    <row r="2974" spans="1:18" ht="14.5" customHeight="1" x14ac:dyDescent="0.55000000000000004">
      <c r="A2974" s="3">
        <v>-0.3</v>
      </c>
      <c r="B2974" s="3">
        <v>0.3</v>
      </c>
      <c r="C2974" s="3">
        <v>1.1399999999999999</v>
      </c>
      <c r="D2974" s="3">
        <f t="shared" si="92"/>
        <v>-1.4185439999999998</v>
      </c>
      <c r="F2974" s="1"/>
      <c r="G2974" s="3" cm="1">
        <f t="array" ref="G2974">SUMPRODUCT($A2974:$C2974,TRANSPOSE(Hoja3!$E$1:$E$3)/(Hoja3!$B$5^2))</f>
        <v>-0.26637526550541757</v>
      </c>
      <c r="H2974" s="3">
        <f>$A2974-$G2974*Hoja3!$E$1</f>
        <v>7.1462664236831563E-2</v>
      </c>
      <c r="I2974" s="3">
        <f>$B2974-$G2974*Hoja3!$E$2</f>
        <v>-0.17545052876207951</v>
      </c>
      <c r="J2974" s="3">
        <f>$C2974-$G2974*Hoja3!$E$3</f>
        <v>1.0336121673097107</v>
      </c>
      <c r="K2974" s="3">
        <f t="shared" si="93"/>
        <v>1.0508301065507197</v>
      </c>
      <c r="M2974" s="3" t="b">
        <f>IF(ABS($D2974-Hoja3!$B$10)&lt;Hoja3!$B$11, $H2974*Hoja3!$E$1 + $I2974*Hoja3!$E$2 + $J2974*Hoja3!$E$3)</f>
        <v>0</v>
      </c>
      <c r="N2974" s="3" t="b">
        <f>IF(ABS($D2974-Hoja3!$B$10)&lt;Hoja3!$B$11, $H2974*Hoja3!$G$1 + $I2974*Hoja3!$G$2 + $J2974*Hoja3!$G$3)</f>
        <v>0</v>
      </c>
      <c r="O2974" s="3" t="b">
        <f>IF(ABS($D2974-Hoja3!$B$10)&lt;Hoja3!$B$11, $H2974*Hoja3!$I$1 + $I2974*Hoja3!$I$2 + $J2974*Hoja3!$I$3)</f>
        <v>0</v>
      </c>
      <c r="Q2974">
        <f>IF(ABS($G2974-Hoja3!$B$5)&gt;Hoja3!$B$7, -$N2974/($G2974-Hoja3!$B$5))</f>
        <v>0</v>
      </c>
      <c r="R2974">
        <f>IF(ABS($G2974-Hoja3!$B$5)&gt;Hoja3!$B$7, -$O2974/($G2974-Hoja3!$B$5))</f>
        <v>0</v>
      </c>
    </row>
    <row r="2975" spans="1:18" ht="14.5" customHeight="1" x14ac:dyDescent="0.55000000000000004">
      <c r="A2975" s="3">
        <v>-0.3</v>
      </c>
      <c r="B2975" s="3">
        <v>0.3</v>
      </c>
      <c r="C2975" s="3">
        <v>1.22</v>
      </c>
      <c r="D2975" s="3">
        <f t="shared" si="92"/>
        <v>-1.752848</v>
      </c>
      <c r="F2975" s="1"/>
      <c r="G2975" s="3" cm="1">
        <f t="array" ref="G2975">SUMPRODUCT($A2975:$C2975,TRANSPOSE(Hoja3!$E$1:$E$3)/(Hoja3!$B$5^2))</f>
        <v>-0.27241520211991954</v>
      </c>
      <c r="H2975" s="3">
        <f>$A2975-$G2975*Hoja3!$E$1</f>
        <v>7.9885409278070585E-2</v>
      </c>
      <c r="I2975" s="3">
        <f>$B2975-$G2975*Hoja3!$E$2</f>
        <v>-0.18623115079770919</v>
      </c>
      <c r="J2975" s="3">
        <f>$C2975-$G2975*Hoja3!$E$3</f>
        <v>1.1111998721411471</v>
      </c>
      <c r="K2975" s="3">
        <f t="shared" si="93"/>
        <v>1.1295259518884309</v>
      </c>
      <c r="M2975" s="3" t="b">
        <f>IF(ABS($D2975-Hoja3!$B$10)&lt;Hoja3!$B$11, $H2975*Hoja3!$E$1 + $I2975*Hoja3!$E$2 + $J2975*Hoja3!$E$3)</f>
        <v>0</v>
      </c>
      <c r="N2975" s="3" t="b">
        <f>IF(ABS($D2975-Hoja3!$B$10)&lt;Hoja3!$B$11, $H2975*Hoja3!$G$1 + $I2975*Hoja3!$G$2 + $J2975*Hoja3!$G$3)</f>
        <v>0</v>
      </c>
      <c r="O2975" s="3" t="b">
        <f>IF(ABS($D2975-Hoja3!$B$10)&lt;Hoja3!$B$11, $H2975*Hoja3!$I$1 + $I2975*Hoja3!$I$2 + $J2975*Hoja3!$I$3)</f>
        <v>0</v>
      </c>
      <c r="Q2975">
        <f>IF(ABS($G2975-Hoja3!$B$5)&gt;Hoja3!$B$7, -$N2975/($G2975-Hoja3!$B$5))</f>
        <v>0</v>
      </c>
      <c r="R2975">
        <f>IF(ABS($G2975-Hoja3!$B$5)&gt;Hoja3!$B$7, -$O2975/($G2975-Hoja3!$B$5))</f>
        <v>0</v>
      </c>
    </row>
    <row r="2976" spans="1:18" ht="14.5" customHeight="1" x14ac:dyDescent="0.55000000000000004">
      <c r="A2976" s="3">
        <v>-0.3</v>
      </c>
      <c r="B2976" s="3">
        <v>0.3</v>
      </c>
      <c r="C2976" s="3">
        <v>1.3</v>
      </c>
      <c r="D2976" s="3">
        <f t="shared" si="92"/>
        <v>-2.1340000000000003</v>
      </c>
      <c r="F2976" s="1"/>
      <c r="G2976" s="3" cm="1">
        <f t="array" ref="G2976">SUMPRODUCT($A2976:$C2976,TRANSPOSE(Hoja3!$E$1:$E$3)/(Hoja3!$B$5^2))</f>
        <v>-0.27845513873442146</v>
      </c>
      <c r="H2976" s="3">
        <f>$A2976-$G2976*Hoja3!$E$1</f>
        <v>8.8308154319309606E-2</v>
      </c>
      <c r="I2976" s="3">
        <f>$B2976-$G2976*Hoja3!$E$2</f>
        <v>-0.19701177283333876</v>
      </c>
      <c r="J2976" s="3">
        <f>$C2976-$G2976*Hoja3!$E$3</f>
        <v>1.1887875769725835</v>
      </c>
      <c r="K2976" s="3">
        <f t="shared" si="93"/>
        <v>1.2082333681530917</v>
      </c>
      <c r="M2976" s="3" t="b">
        <f>IF(ABS($D2976-Hoja3!$B$10)&lt;Hoja3!$B$11, $H2976*Hoja3!$E$1 + $I2976*Hoja3!$E$2 + $J2976*Hoja3!$E$3)</f>
        <v>0</v>
      </c>
      <c r="N2976" s="3" t="b">
        <f>IF(ABS($D2976-Hoja3!$B$10)&lt;Hoja3!$B$11, $H2976*Hoja3!$G$1 + $I2976*Hoja3!$G$2 + $J2976*Hoja3!$G$3)</f>
        <v>0</v>
      </c>
      <c r="O2976" s="3" t="b">
        <f>IF(ABS($D2976-Hoja3!$B$10)&lt;Hoja3!$B$11, $H2976*Hoja3!$I$1 + $I2976*Hoja3!$I$2 + $J2976*Hoja3!$I$3)</f>
        <v>0</v>
      </c>
      <c r="Q2976">
        <f>IF(ABS($G2976-Hoja3!$B$5)&gt;Hoja3!$B$7, -$N2976/($G2976-Hoja3!$B$5))</f>
        <v>0</v>
      </c>
      <c r="R2976">
        <f>IF(ABS($G2976-Hoja3!$B$5)&gt;Hoja3!$B$7, -$O2976/($G2976-Hoja3!$B$5))</f>
        <v>0</v>
      </c>
    </row>
    <row r="2977" spans="1:18" ht="14.5" customHeight="1" x14ac:dyDescent="0.55000000000000004">
      <c r="A2977" s="3">
        <v>-0.3</v>
      </c>
      <c r="B2977" s="3">
        <v>0.5</v>
      </c>
      <c r="C2977" s="3">
        <v>-1.3</v>
      </c>
      <c r="D2977" s="3">
        <f t="shared" si="92"/>
        <v>2.4200000000000004</v>
      </c>
      <c r="F2977" s="1"/>
      <c r="G2977" s="3" cm="1">
        <f t="array" ref="G2977">SUMPRODUCT($A2977:$C2977,TRANSPOSE(Hoja3!$E$1:$E$3)/(Hoja3!$B$5^2))</f>
        <v>-0.14963885959866485</v>
      </c>
      <c r="H2977" s="3">
        <f>$A2977-$G2977*Hoja3!$E$1</f>
        <v>-9.1327286509074457E-2</v>
      </c>
      <c r="I2977" s="3">
        <f>$B2977-$G2977*Hoja3!$E$2</f>
        <v>0.2329111065002662</v>
      </c>
      <c r="J2977" s="3">
        <f>$C2977-$G2977*Hoja3!$E$3</f>
        <v>-1.3597643851381715</v>
      </c>
      <c r="K2977" s="3">
        <f t="shared" si="93"/>
        <v>1.3825872268621893</v>
      </c>
      <c r="M2977" s="3" t="b">
        <f>IF(ABS($D2977-Hoja3!$B$10)&lt;Hoja3!$B$11, $H2977*Hoja3!$E$1 + $I2977*Hoja3!$E$2 + $J2977*Hoja3!$E$3)</f>
        <v>0</v>
      </c>
      <c r="N2977" s="3" t="b">
        <f>IF(ABS($D2977-Hoja3!$B$10)&lt;Hoja3!$B$11, $H2977*Hoja3!$G$1 + $I2977*Hoja3!$G$2 + $J2977*Hoja3!$G$3)</f>
        <v>0</v>
      </c>
      <c r="O2977" s="3" t="b">
        <f>IF(ABS($D2977-Hoja3!$B$10)&lt;Hoja3!$B$11, $H2977*Hoja3!$I$1 + $I2977*Hoja3!$I$2 + $J2977*Hoja3!$I$3)</f>
        <v>0</v>
      </c>
      <c r="Q2977">
        <f>IF(ABS($G2977-Hoja3!$B$5)&gt;Hoja3!$B$7, -$N2977/($G2977-Hoja3!$B$5))</f>
        <v>0</v>
      </c>
      <c r="R2977">
        <f>IF(ABS($G2977-Hoja3!$B$5)&gt;Hoja3!$B$7, -$O2977/($G2977-Hoja3!$B$5))</f>
        <v>0</v>
      </c>
    </row>
    <row r="2978" spans="1:18" ht="14.5" customHeight="1" x14ac:dyDescent="0.55000000000000004">
      <c r="A2978" s="3">
        <v>-0.3</v>
      </c>
      <c r="B2978" s="3">
        <v>0.5</v>
      </c>
      <c r="C2978" s="3">
        <v>-1.22</v>
      </c>
      <c r="D2978" s="3">
        <f t="shared" si="92"/>
        <v>2.0388479999999998</v>
      </c>
      <c r="F2978" s="1"/>
      <c r="G2978" s="3" cm="1">
        <f t="array" ref="G2978">SUMPRODUCT($A2978:$C2978,TRANSPOSE(Hoja3!$E$1:$E$3)/(Hoja3!$B$5^2))</f>
        <v>-0.1556787962131668</v>
      </c>
      <c r="H2978" s="3">
        <f>$A2978-$G2978*Hoja3!$E$1</f>
        <v>-8.2904541467835435E-2</v>
      </c>
      <c r="I2978" s="3">
        <f>$B2978-$G2978*Hoja3!$E$2</f>
        <v>0.22213048446463662</v>
      </c>
      <c r="J2978" s="3">
        <f>$C2978-$G2978*Hoja3!$E$3</f>
        <v>-1.2821766803067352</v>
      </c>
      <c r="K2978" s="3">
        <f t="shared" si="93"/>
        <v>1.3039141669016738</v>
      </c>
      <c r="M2978" s="3" t="b">
        <f>IF(ABS($D2978-Hoja3!$B$10)&lt;Hoja3!$B$11, $H2978*Hoja3!$E$1 + $I2978*Hoja3!$E$2 + $J2978*Hoja3!$E$3)</f>
        <v>0</v>
      </c>
      <c r="N2978" s="3" t="b">
        <f>IF(ABS($D2978-Hoja3!$B$10)&lt;Hoja3!$B$11, $H2978*Hoja3!$G$1 + $I2978*Hoja3!$G$2 + $J2978*Hoja3!$G$3)</f>
        <v>0</v>
      </c>
      <c r="O2978" s="3" t="b">
        <f>IF(ABS($D2978-Hoja3!$B$10)&lt;Hoja3!$B$11, $H2978*Hoja3!$I$1 + $I2978*Hoja3!$I$2 + $J2978*Hoja3!$I$3)</f>
        <v>0</v>
      </c>
      <c r="Q2978">
        <f>IF(ABS($G2978-Hoja3!$B$5)&gt;Hoja3!$B$7, -$N2978/($G2978-Hoja3!$B$5))</f>
        <v>0</v>
      </c>
      <c r="R2978">
        <f>IF(ABS($G2978-Hoja3!$B$5)&gt;Hoja3!$B$7, -$O2978/($G2978-Hoja3!$B$5))</f>
        <v>0</v>
      </c>
    </row>
    <row r="2979" spans="1:18" ht="14.5" customHeight="1" x14ac:dyDescent="0.55000000000000004">
      <c r="A2979" s="3">
        <v>-0.3</v>
      </c>
      <c r="B2979" s="3">
        <v>0.5</v>
      </c>
      <c r="C2979" s="3">
        <v>-1.1399999999999999</v>
      </c>
      <c r="D2979" s="3">
        <f t="shared" si="92"/>
        <v>1.7045439999999998</v>
      </c>
      <c r="F2979" s="1"/>
      <c r="G2979" s="3" cm="1">
        <f t="array" ref="G2979">SUMPRODUCT($A2979:$C2979,TRANSPOSE(Hoja3!$E$1:$E$3)/(Hoja3!$B$5^2))</f>
        <v>-0.16171873282766872</v>
      </c>
      <c r="H2979" s="3">
        <f>$A2979-$G2979*Hoja3!$E$1</f>
        <v>-7.4481796426596469E-2</v>
      </c>
      <c r="I2979" s="3">
        <f>$B2979-$G2979*Hoja3!$E$2</f>
        <v>0.21134986242900705</v>
      </c>
      <c r="J2979" s="3">
        <f>$C2979-$G2979*Hoja3!$E$3</f>
        <v>-1.2045889754752985</v>
      </c>
      <c r="K2979" s="3">
        <f t="shared" si="93"/>
        <v>1.2252554436460679</v>
      </c>
      <c r="M2979" s="3" t="b">
        <f>IF(ABS($D2979-Hoja3!$B$10)&lt;Hoja3!$B$11, $H2979*Hoja3!$E$1 + $I2979*Hoja3!$E$2 + $J2979*Hoja3!$E$3)</f>
        <v>0</v>
      </c>
      <c r="N2979" s="3" t="b">
        <f>IF(ABS($D2979-Hoja3!$B$10)&lt;Hoja3!$B$11, $H2979*Hoja3!$G$1 + $I2979*Hoja3!$G$2 + $J2979*Hoja3!$G$3)</f>
        <v>0</v>
      </c>
      <c r="O2979" s="3" t="b">
        <f>IF(ABS($D2979-Hoja3!$B$10)&lt;Hoja3!$B$11, $H2979*Hoja3!$I$1 + $I2979*Hoja3!$I$2 + $J2979*Hoja3!$I$3)</f>
        <v>0</v>
      </c>
      <c r="Q2979">
        <f>IF(ABS($G2979-Hoja3!$B$5)&gt;Hoja3!$B$7, -$N2979/($G2979-Hoja3!$B$5))</f>
        <v>0</v>
      </c>
      <c r="R2979">
        <f>IF(ABS($G2979-Hoja3!$B$5)&gt;Hoja3!$B$7, -$O2979/($G2979-Hoja3!$B$5))</f>
        <v>0</v>
      </c>
    </row>
    <row r="2980" spans="1:18" ht="14.5" customHeight="1" x14ac:dyDescent="0.55000000000000004">
      <c r="A2980" s="3">
        <v>-0.3</v>
      </c>
      <c r="B2980" s="3">
        <v>0.5</v>
      </c>
      <c r="C2980" s="3">
        <v>-1.06</v>
      </c>
      <c r="D2980" s="3">
        <f t="shared" si="92"/>
        <v>1.4140160000000004</v>
      </c>
      <c r="F2980" s="1"/>
      <c r="G2980" s="3" cm="1">
        <f t="array" ref="G2980">SUMPRODUCT($A2980:$C2980,TRANSPOSE(Hoja3!$E$1:$E$3)/(Hoja3!$B$5^2))</f>
        <v>-0.16775866944217063</v>
      </c>
      <c r="H2980" s="3">
        <f>$A2980-$G2980*Hoja3!$E$1</f>
        <v>-6.6059051385357503E-2</v>
      </c>
      <c r="I2980" s="3">
        <f>$B2980-$G2980*Hoja3!$E$2</f>
        <v>0.20056924039337748</v>
      </c>
      <c r="J2980" s="3">
        <f>$C2980-$G2980*Hoja3!$E$3</f>
        <v>-1.1270012706438624</v>
      </c>
      <c r="K2980" s="3">
        <f t="shared" si="93"/>
        <v>1.1466140076306368</v>
      </c>
      <c r="M2980" s="3" t="b">
        <f>IF(ABS($D2980-Hoja3!$B$10)&lt;Hoja3!$B$11, $H2980*Hoja3!$E$1 + $I2980*Hoja3!$E$2 + $J2980*Hoja3!$E$3)</f>
        <v>0</v>
      </c>
      <c r="N2980" s="3" t="b">
        <f>IF(ABS($D2980-Hoja3!$B$10)&lt;Hoja3!$B$11, $H2980*Hoja3!$G$1 + $I2980*Hoja3!$G$2 + $J2980*Hoja3!$G$3)</f>
        <v>0</v>
      </c>
      <c r="O2980" s="3" t="b">
        <f>IF(ABS($D2980-Hoja3!$B$10)&lt;Hoja3!$B$11, $H2980*Hoja3!$I$1 + $I2980*Hoja3!$I$2 + $J2980*Hoja3!$I$3)</f>
        <v>0</v>
      </c>
      <c r="Q2980">
        <f>IF(ABS($G2980-Hoja3!$B$5)&gt;Hoja3!$B$7, -$N2980/($G2980-Hoja3!$B$5))</f>
        <v>0</v>
      </c>
      <c r="R2980">
        <f>IF(ABS($G2980-Hoja3!$B$5)&gt;Hoja3!$B$7, -$O2980/($G2980-Hoja3!$B$5))</f>
        <v>0</v>
      </c>
    </row>
    <row r="2981" spans="1:18" ht="14.5" customHeight="1" x14ac:dyDescent="0.55000000000000004">
      <c r="A2981" s="3">
        <v>-0.3</v>
      </c>
      <c r="B2981" s="3">
        <v>0.5</v>
      </c>
      <c r="C2981" s="3">
        <v>-0.98</v>
      </c>
      <c r="D2981" s="3">
        <f t="shared" si="92"/>
        <v>1.1641919999999999</v>
      </c>
      <c r="F2981" s="1"/>
      <c r="G2981" s="3" cm="1">
        <f t="array" ref="G2981">SUMPRODUCT($A2981:$C2981,TRANSPOSE(Hoja3!$E$1:$E$3)/(Hoja3!$B$5^2))</f>
        <v>-0.17379860605667255</v>
      </c>
      <c r="H2981" s="3">
        <f>$A2981-$G2981*Hoja3!$E$1</f>
        <v>-5.7636306344118537E-2</v>
      </c>
      <c r="I2981" s="3">
        <f>$B2981-$G2981*Hoja3!$E$2</f>
        <v>0.18978861835774791</v>
      </c>
      <c r="J2981" s="3">
        <f>$C2981-$G2981*Hoja3!$E$3</f>
        <v>-1.049413565812426</v>
      </c>
      <c r="K2981" s="3">
        <f t="shared" si="93"/>
        <v>1.0679936776864771</v>
      </c>
      <c r="M2981" s="3" t="b">
        <f>IF(ABS($D2981-Hoja3!$B$10)&lt;Hoja3!$B$11, $H2981*Hoja3!$E$1 + $I2981*Hoja3!$E$2 + $J2981*Hoja3!$E$3)</f>
        <v>0</v>
      </c>
      <c r="N2981" s="3" t="b">
        <f>IF(ABS($D2981-Hoja3!$B$10)&lt;Hoja3!$B$11, $H2981*Hoja3!$G$1 + $I2981*Hoja3!$G$2 + $J2981*Hoja3!$G$3)</f>
        <v>0</v>
      </c>
      <c r="O2981" s="3" t="b">
        <f>IF(ABS($D2981-Hoja3!$B$10)&lt;Hoja3!$B$11, $H2981*Hoja3!$I$1 + $I2981*Hoja3!$I$2 + $J2981*Hoja3!$I$3)</f>
        <v>0</v>
      </c>
      <c r="Q2981">
        <f>IF(ABS($G2981-Hoja3!$B$5)&gt;Hoja3!$B$7, -$N2981/($G2981-Hoja3!$B$5))</f>
        <v>0</v>
      </c>
      <c r="R2981">
        <f>IF(ABS($G2981-Hoja3!$B$5)&gt;Hoja3!$B$7, -$O2981/($G2981-Hoja3!$B$5))</f>
        <v>0</v>
      </c>
    </row>
    <row r="2982" spans="1:18" ht="14.5" customHeight="1" x14ac:dyDescent="0.55000000000000004">
      <c r="A2982" s="3">
        <v>-0.3</v>
      </c>
      <c r="B2982" s="3">
        <v>0.5</v>
      </c>
      <c r="C2982" s="3">
        <v>-0.9</v>
      </c>
      <c r="D2982" s="3">
        <f t="shared" si="92"/>
        <v>0.95200000000000007</v>
      </c>
      <c r="F2982" s="1"/>
      <c r="G2982" s="3" cm="1">
        <f t="array" ref="G2982">SUMPRODUCT($A2982:$C2982,TRANSPOSE(Hoja3!$E$1:$E$3)/(Hoja3!$B$5^2))</f>
        <v>-0.17983854267117447</v>
      </c>
      <c r="H2982" s="3">
        <f>$A2982-$G2982*Hoja3!$E$1</f>
        <v>-4.9213561302879572E-2</v>
      </c>
      <c r="I2982" s="3">
        <f>$B2982-$G2982*Hoja3!$E$2</f>
        <v>0.17900799632211833</v>
      </c>
      <c r="J2982" s="3">
        <f>$C2982-$G2982*Hoja3!$E$3</f>
        <v>-0.97182586098098978</v>
      </c>
      <c r="K2982" s="3">
        <f t="shared" si="93"/>
        <v>0.98939948526104149</v>
      </c>
      <c r="M2982" s="3" t="b">
        <f>IF(ABS($D2982-Hoja3!$B$10)&lt;Hoja3!$B$11, $H2982*Hoja3!$E$1 + $I2982*Hoja3!$E$2 + $J2982*Hoja3!$E$3)</f>
        <v>0</v>
      </c>
      <c r="N2982" s="3" t="b">
        <f>IF(ABS($D2982-Hoja3!$B$10)&lt;Hoja3!$B$11, $H2982*Hoja3!$G$1 + $I2982*Hoja3!$G$2 + $J2982*Hoja3!$G$3)</f>
        <v>0</v>
      </c>
      <c r="O2982" s="3" t="b">
        <f>IF(ABS($D2982-Hoja3!$B$10)&lt;Hoja3!$B$11, $H2982*Hoja3!$I$1 + $I2982*Hoja3!$I$2 + $J2982*Hoja3!$I$3)</f>
        <v>0</v>
      </c>
      <c r="Q2982">
        <f>IF(ABS($G2982-Hoja3!$B$5)&gt;Hoja3!$B$7, -$N2982/($G2982-Hoja3!$B$5))</f>
        <v>0</v>
      </c>
      <c r="R2982">
        <f>IF(ABS($G2982-Hoja3!$B$5)&gt;Hoja3!$B$7, -$O2982/($G2982-Hoja3!$B$5))</f>
        <v>0</v>
      </c>
    </row>
    <row r="2983" spans="1:18" ht="14.5" customHeight="1" x14ac:dyDescent="0.55000000000000004">
      <c r="A2983" s="3">
        <v>-0.3</v>
      </c>
      <c r="B2983" s="3">
        <v>0.5</v>
      </c>
      <c r="C2983" s="3">
        <v>-0.82</v>
      </c>
      <c r="D2983" s="3">
        <f t="shared" si="92"/>
        <v>0.77436799999999983</v>
      </c>
      <c r="F2983" s="1"/>
      <c r="G2983" s="3" cm="1">
        <f t="array" ref="G2983">SUMPRODUCT($A2983:$C2983,TRANSPOSE(Hoja3!$E$1:$E$3)/(Hoja3!$B$5^2))</f>
        <v>-0.18587847928567638</v>
      </c>
      <c r="H2983" s="3">
        <f>$A2983-$G2983*Hoja3!$E$1</f>
        <v>-4.079081626164055E-2</v>
      </c>
      <c r="I2983" s="3">
        <f>$B2983-$G2983*Hoja3!$E$2</f>
        <v>0.16822737428648876</v>
      </c>
      <c r="J2983" s="3">
        <f>$C2983-$G2983*Hoja3!$E$3</f>
        <v>-0.89423815614955338</v>
      </c>
      <c r="K2983" s="3">
        <f t="shared" si="93"/>
        <v>0.91083819642369546</v>
      </c>
      <c r="M2983" s="3" t="b">
        <f>IF(ABS($D2983-Hoja3!$B$10)&lt;Hoja3!$B$11, $H2983*Hoja3!$E$1 + $I2983*Hoja3!$E$2 + $J2983*Hoja3!$E$3)</f>
        <v>0</v>
      </c>
      <c r="N2983" s="3" t="b">
        <f>IF(ABS($D2983-Hoja3!$B$10)&lt;Hoja3!$B$11, $H2983*Hoja3!$G$1 + $I2983*Hoja3!$G$2 + $J2983*Hoja3!$G$3)</f>
        <v>0</v>
      </c>
      <c r="O2983" s="3" t="b">
        <f>IF(ABS($D2983-Hoja3!$B$10)&lt;Hoja3!$B$11, $H2983*Hoja3!$I$1 + $I2983*Hoja3!$I$2 + $J2983*Hoja3!$I$3)</f>
        <v>0</v>
      </c>
      <c r="Q2983">
        <f>IF(ABS($G2983-Hoja3!$B$5)&gt;Hoja3!$B$7, -$N2983/($G2983-Hoja3!$B$5))</f>
        <v>0</v>
      </c>
      <c r="R2983">
        <f>IF(ABS($G2983-Hoja3!$B$5)&gt;Hoja3!$B$7, -$O2983/($G2983-Hoja3!$B$5))</f>
        <v>0</v>
      </c>
    </row>
    <row r="2984" spans="1:18" ht="14.5" customHeight="1" x14ac:dyDescent="0.55000000000000004">
      <c r="A2984" s="3">
        <v>-0.3</v>
      </c>
      <c r="B2984" s="3">
        <v>0.5</v>
      </c>
      <c r="C2984" s="3">
        <v>-0.74</v>
      </c>
      <c r="D2984" s="3">
        <f t="shared" si="92"/>
        <v>0.628224</v>
      </c>
      <c r="F2984" s="1"/>
      <c r="G2984" s="3" cm="1">
        <f t="array" ref="G2984">SUMPRODUCT($A2984:$C2984,TRANSPOSE(Hoja3!$E$1:$E$3)/(Hoja3!$B$5^2))</f>
        <v>-0.1919184159001783</v>
      </c>
      <c r="H2984" s="3">
        <f>$A2984-$G2984*Hoja3!$E$1</f>
        <v>-3.2368071220401584E-2</v>
      </c>
      <c r="I2984" s="3">
        <f>$B2984-$G2984*Hoja3!$E$2</f>
        <v>0.15744675225085919</v>
      </c>
      <c r="J2984" s="3">
        <f>$C2984-$G2984*Hoja3!$E$3</f>
        <v>-0.81665045131811709</v>
      </c>
      <c r="K2984" s="3">
        <f t="shared" si="93"/>
        <v>0.83231912837982813</v>
      </c>
      <c r="M2984" s="3" t="b">
        <f>IF(ABS($D2984-Hoja3!$B$10)&lt;Hoja3!$B$11, $H2984*Hoja3!$E$1 + $I2984*Hoja3!$E$2 + $J2984*Hoja3!$E$3)</f>
        <v>0</v>
      </c>
      <c r="N2984" s="3" t="b">
        <f>IF(ABS($D2984-Hoja3!$B$10)&lt;Hoja3!$B$11, $H2984*Hoja3!$G$1 + $I2984*Hoja3!$G$2 + $J2984*Hoja3!$G$3)</f>
        <v>0</v>
      </c>
      <c r="O2984" s="3" t="b">
        <f>IF(ABS($D2984-Hoja3!$B$10)&lt;Hoja3!$B$11, $H2984*Hoja3!$I$1 + $I2984*Hoja3!$I$2 + $J2984*Hoja3!$I$3)</f>
        <v>0</v>
      </c>
      <c r="Q2984">
        <f>IF(ABS($G2984-Hoja3!$B$5)&gt;Hoja3!$B$7, -$N2984/($G2984-Hoja3!$B$5))</f>
        <v>0</v>
      </c>
      <c r="R2984">
        <f>IF(ABS($G2984-Hoja3!$B$5)&gt;Hoja3!$B$7, -$O2984/($G2984-Hoja3!$B$5))</f>
        <v>0</v>
      </c>
    </row>
    <row r="2985" spans="1:18" ht="14.5" customHeight="1" x14ac:dyDescent="0.55000000000000004">
      <c r="A2985" s="3">
        <v>-0.3</v>
      </c>
      <c r="B2985" s="3">
        <v>0.5</v>
      </c>
      <c r="C2985" s="3">
        <v>-0.66</v>
      </c>
      <c r="D2985" s="3">
        <f t="shared" si="92"/>
        <v>0.51049600000000006</v>
      </c>
      <c r="F2985" s="1"/>
      <c r="G2985" s="3" cm="1">
        <f t="array" ref="G2985">SUMPRODUCT($A2985:$C2985,TRANSPOSE(Hoja3!$E$1:$E$3)/(Hoja3!$B$5^2))</f>
        <v>-0.19795835251468022</v>
      </c>
      <c r="H2985" s="3">
        <f>$A2985-$G2985*Hoja3!$E$1</f>
        <v>-2.3945326179162618E-2</v>
      </c>
      <c r="I2985" s="3">
        <f>$B2985-$G2985*Hoja3!$E$2</f>
        <v>0.14666613021522962</v>
      </c>
      <c r="J2985" s="3">
        <f>$C2985-$G2985*Hoja3!$E$3</f>
        <v>-0.7390627464866808</v>
      </c>
      <c r="K2985" s="3">
        <f t="shared" si="93"/>
        <v>0.75385547397533237</v>
      </c>
      <c r="M2985" s="3" t="b">
        <f>IF(ABS($D2985-Hoja3!$B$10)&lt;Hoja3!$B$11, $H2985*Hoja3!$E$1 + $I2985*Hoja3!$E$2 + $J2985*Hoja3!$E$3)</f>
        <v>0</v>
      </c>
      <c r="N2985" s="3" t="b">
        <f>IF(ABS($D2985-Hoja3!$B$10)&lt;Hoja3!$B$11, $H2985*Hoja3!$G$1 + $I2985*Hoja3!$G$2 + $J2985*Hoja3!$G$3)</f>
        <v>0</v>
      </c>
      <c r="O2985" s="3" t="b">
        <f>IF(ABS($D2985-Hoja3!$B$10)&lt;Hoja3!$B$11, $H2985*Hoja3!$I$1 + $I2985*Hoja3!$I$2 + $J2985*Hoja3!$I$3)</f>
        <v>0</v>
      </c>
      <c r="Q2985">
        <f>IF(ABS($G2985-Hoja3!$B$5)&gt;Hoja3!$B$7, -$N2985/($G2985-Hoja3!$B$5))</f>
        <v>0</v>
      </c>
      <c r="R2985">
        <f>IF(ABS($G2985-Hoja3!$B$5)&gt;Hoja3!$B$7, -$O2985/($G2985-Hoja3!$B$5))</f>
        <v>0</v>
      </c>
    </row>
    <row r="2986" spans="1:18" ht="14.5" customHeight="1" x14ac:dyDescent="0.55000000000000004">
      <c r="A2986" s="3">
        <v>-0.3</v>
      </c>
      <c r="B2986" s="3">
        <v>0.5</v>
      </c>
      <c r="C2986" s="3">
        <v>-0.57999999999999996</v>
      </c>
      <c r="D2986" s="3">
        <f t="shared" si="92"/>
        <v>0.41811199999999998</v>
      </c>
      <c r="F2986" s="1"/>
      <c r="G2986" s="3" cm="1">
        <f t="array" ref="G2986">SUMPRODUCT($A2986:$C2986,TRANSPOSE(Hoja3!$E$1:$E$3)/(Hoja3!$B$5^2))</f>
        <v>-0.20399828912918214</v>
      </c>
      <c r="H2986" s="3">
        <f>$A2986-$G2986*Hoja3!$E$1</f>
        <v>-1.5522581137923652E-2</v>
      </c>
      <c r="I2986" s="3">
        <f>$B2986-$G2986*Hoja3!$E$2</f>
        <v>0.1358855081796001</v>
      </c>
      <c r="J2986" s="3">
        <f>$C2986-$G2986*Hoja3!$E$3</f>
        <v>-0.6614750416552444</v>
      </c>
      <c r="K2986" s="3">
        <f t="shared" si="93"/>
        <v>0.67546654439077802</v>
      </c>
      <c r="M2986" s="3" t="b">
        <f>IF(ABS($D2986-Hoja3!$B$10)&lt;Hoja3!$B$11, $H2986*Hoja3!$E$1 + $I2986*Hoja3!$E$2 + $J2986*Hoja3!$E$3)</f>
        <v>0</v>
      </c>
      <c r="N2986" s="3" t="b">
        <f>IF(ABS($D2986-Hoja3!$B$10)&lt;Hoja3!$B$11, $H2986*Hoja3!$G$1 + $I2986*Hoja3!$G$2 + $J2986*Hoja3!$G$3)</f>
        <v>0</v>
      </c>
      <c r="O2986" s="3" t="b">
        <f>IF(ABS($D2986-Hoja3!$B$10)&lt;Hoja3!$B$11, $H2986*Hoja3!$I$1 + $I2986*Hoja3!$I$2 + $J2986*Hoja3!$I$3)</f>
        <v>0</v>
      </c>
      <c r="Q2986">
        <f>IF(ABS($G2986-Hoja3!$B$5)&gt;Hoja3!$B$7, -$N2986/($G2986-Hoja3!$B$5))</f>
        <v>0</v>
      </c>
      <c r="R2986">
        <f>IF(ABS($G2986-Hoja3!$B$5)&gt;Hoja3!$B$7, -$O2986/($G2986-Hoja3!$B$5))</f>
        <v>0</v>
      </c>
    </row>
    <row r="2987" spans="1:18" ht="14.5" customHeight="1" x14ac:dyDescent="0.55000000000000004">
      <c r="A2987" s="3">
        <v>-0.3</v>
      </c>
      <c r="B2987" s="3">
        <v>0.5</v>
      </c>
      <c r="C2987" s="3">
        <v>-0.5</v>
      </c>
      <c r="D2987" s="3">
        <f t="shared" si="92"/>
        <v>0.34799999999999998</v>
      </c>
      <c r="F2987" s="1"/>
      <c r="G2987" s="3" cm="1">
        <f t="array" ref="G2987">SUMPRODUCT($A2987:$C2987,TRANSPOSE(Hoja3!$E$1:$E$3)/(Hoja3!$B$5^2))</f>
        <v>-0.21003822574368405</v>
      </c>
      <c r="H2987" s="3">
        <f>$A2987-$G2987*Hoja3!$E$1</f>
        <v>-7.0998360966846863E-3</v>
      </c>
      <c r="I2987" s="3">
        <f>$B2987-$G2987*Hoja3!$E$2</f>
        <v>0.12510488614397053</v>
      </c>
      <c r="J2987" s="3">
        <f>$C2987-$G2987*Hoja3!$E$3</f>
        <v>-0.583887336823808</v>
      </c>
      <c r="K2987" s="3">
        <f t="shared" si="93"/>
        <v>0.59718176656098154</v>
      </c>
      <c r="M2987" s="3" t="b">
        <f>IF(ABS($D2987-Hoja3!$B$10)&lt;Hoja3!$B$11, $H2987*Hoja3!$E$1 + $I2987*Hoja3!$E$2 + $J2987*Hoja3!$E$3)</f>
        <v>0</v>
      </c>
      <c r="N2987" s="3" t="b">
        <f>IF(ABS($D2987-Hoja3!$B$10)&lt;Hoja3!$B$11, $H2987*Hoja3!$G$1 + $I2987*Hoja3!$G$2 + $J2987*Hoja3!$G$3)</f>
        <v>0</v>
      </c>
      <c r="O2987" s="3" t="b">
        <f>IF(ABS($D2987-Hoja3!$B$10)&lt;Hoja3!$B$11, $H2987*Hoja3!$I$1 + $I2987*Hoja3!$I$2 + $J2987*Hoja3!$I$3)</f>
        <v>0</v>
      </c>
      <c r="Q2987">
        <f>IF(ABS($G2987-Hoja3!$B$5)&gt;Hoja3!$B$7, -$N2987/($G2987-Hoja3!$B$5))</f>
        <v>0</v>
      </c>
      <c r="R2987">
        <f>IF(ABS($G2987-Hoja3!$B$5)&gt;Hoja3!$B$7, -$O2987/($G2987-Hoja3!$B$5))</f>
        <v>0</v>
      </c>
    </row>
    <row r="2988" spans="1:18" ht="14.5" customHeight="1" x14ac:dyDescent="0.55000000000000004">
      <c r="A2988" s="3">
        <v>-0.3</v>
      </c>
      <c r="B2988" s="3">
        <v>0.5</v>
      </c>
      <c r="C2988" s="3">
        <v>-0.42</v>
      </c>
      <c r="D2988" s="3">
        <f t="shared" si="92"/>
        <v>0.29708800000000002</v>
      </c>
      <c r="F2988" s="1"/>
      <c r="G2988" s="3" cm="1">
        <f t="array" ref="G2988">SUMPRODUCT($A2988:$C2988,TRANSPOSE(Hoja3!$E$1:$E$3)/(Hoja3!$B$5^2))</f>
        <v>-0.21607816235818597</v>
      </c>
      <c r="H2988" s="3">
        <f>$A2988-$G2988*Hoja3!$E$1</f>
        <v>1.3229089445542797E-3</v>
      </c>
      <c r="I2988" s="3">
        <f>$B2988-$G2988*Hoja3!$E$2</f>
        <v>0.11432426410834096</v>
      </c>
      <c r="J2988" s="3">
        <f>$C2988-$G2988*Hoja3!$E$3</f>
        <v>-0.50629963199237171</v>
      </c>
      <c r="K2988" s="3">
        <f t="shared" si="93"/>
        <v>0.51904826828301853</v>
      </c>
      <c r="M2988" s="3" t="b">
        <f>IF(ABS($D2988-Hoja3!$B$10)&lt;Hoja3!$B$11, $H2988*Hoja3!$E$1 + $I2988*Hoja3!$E$2 + $J2988*Hoja3!$E$3)</f>
        <v>0</v>
      </c>
      <c r="N2988" s="3" t="b">
        <f>IF(ABS($D2988-Hoja3!$B$10)&lt;Hoja3!$B$11, $H2988*Hoja3!$G$1 + $I2988*Hoja3!$G$2 + $J2988*Hoja3!$G$3)</f>
        <v>0</v>
      </c>
      <c r="O2988" s="3" t="b">
        <f>IF(ABS($D2988-Hoja3!$B$10)&lt;Hoja3!$B$11, $H2988*Hoja3!$I$1 + $I2988*Hoja3!$I$2 + $J2988*Hoja3!$I$3)</f>
        <v>0</v>
      </c>
      <c r="Q2988">
        <f>IF(ABS($G2988-Hoja3!$B$5)&gt;Hoja3!$B$7, -$N2988/($G2988-Hoja3!$B$5))</f>
        <v>0</v>
      </c>
      <c r="R2988">
        <f>IF(ABS($G2988-Hoja3!$B$5)&gt;Hoja3!$B$7, -$O2988/($G2988-Hoja3!$B$5))</f>
        <v>0</v>
      </c>
    </row>
    <row r="2989" spans="1:18" ht="14.5" customHeight="1" x14ac:dyDescent="0.55000000000000004">
      <c r="A2989" s="3">
        <v>-0.3</v>
      </c>
      <c r="B2989" s="3">
        <v>0.5</v>
      </c>
      <c r="C2989" s="3">
        <v>-0.34</v>
      </c>
      <c r="D2989" s="3">
        <f t="shared" si="92"/>
        <v>0.26230400000000004</v>
      </c>
      <c r="F2989" s="1"/>
      <c r="G2989" s="3" cm="1">
        <f t="array" ref="G2989">SUMPRODUCT($A2989:$C2989,TRANSPOSE(Hoja3!$E$1:$E$3)/(Hoja3!$B$5^2))</f>
        <v>-0.22211809897268789</v>
      </c>
      <c r="H2989" s="3">
        <f>$A2989-$G2989*Hoja3!$E$1</f>
        <v>9.7456539857932456E-3</v>
      </c>
      <c r="I2989" s="3">
        <f>$B2989-$G2989*Hoja3!$E$2</f>
        <v>0.10354364207271138</v>
      </c>
      <c r="J2989" s="3">
        <f>$C2989-$G2989*Hoja3!$E$3</f>
        <v>-0.42871192716093542</v>
      </c>
      <c r="K2989" s="3">
        <f t="shared" si="93"/>
        <v>0.44114643835730533</v>
      </c>
      <c r="M2989" s="3" t="b">
        <f>IF(ABS($D2989-Hoja3!$B$10)&lt;Hoja3!$B$11, $H2989*Hoja3!$E$1 + $I2989*Hoja3!$E$2 + $J2989*Hoja3!$E$3)</f>
        <v>0</v>
      </c>
      <c r="N2989" s="3" t="b">
        <f>IF(ABS($D2989-Hoja3!$B$10)&lt;Hoja3!$B$11, $H2989*Hoja3!$G$1 + $I2989*Hoja3!$G$2 + $J2989*Hoja3!$G$3)</f>
        <v>0</v>
      </c>
      <c r="O2989" s="3" t="b">
        <f>IF(ABS($D2989-Hoja3!$B$10)&lt;Hoja3!$B$11, $H2989*Hoja3!$I$1 + $I2989*Hoja3!$I$2 + $J2989*Hoja3!$I$3)</f>
        <v>0</v>
      </c>
      <c r="Q2989">
        <f>IF(ABS($G2989-Hoja3!$B$5)&gt;Hoja3!$B$7, -$N2989/($G2989-Hoja3!$B$5))</f>
        <v>0</v>
      </c>
      <c r="R2989">
        <f>IF(ABS($G2989-Hoja3!$B$5)&gt;Hoja3!$B$7, -$O2989/($G2989-Hoja3!$B$5))</f>
        <v>0</v>
      </c>
    </row>
    <row r="2990" spans="1:18" ht="14.5" customHeight="1" x14ac:dyDescent="0.55000000000000004">
      <c r="A2990" s="3">
        <v>-0.3</v>
      </c>
      <c r="B2990" s="3">
        <v>0.5</v>
      </c>
      <c r="C2990" s="3">
        <v>-0.26</v>
      </c>
      <c r="D2990" s="3">
        <f t="shared" si="92"/>
        <v>0.24057600000000001</v>
      </c>
      <c r="F2990" s="1"/>
      <c r="G2990" s="3" cm="1">
        <f t="array" ref="G2990">SUMPRODUCT($A2990:$C2990,TRANSPOSE(Hoja3!$E$1:$E$3)/(Hoja3!$B$5^2))</f>
        <v>-0.22815803558718981</v>
      </c>
      <c r="H2990" s="3">
        <f>$A2990-$G2990*Hoja3!$E$1</f>
        <v>1.8168399027032212E-2</v>
      </c>
      <c r="I2990" s="3">
        <f>$B2990-$G2990*Hoja3!$E$2</f>
        <v>9.2763020037081811E-2</v>
      </c>
      <c r="J2990" s="3">
        <f>$C2990-$G2990*Hoja3!$E$3</f>
        <v>-0.35112422232949903</v>
      </c>
      <c r="K2990" s="3">
        <f t="shared" si="93"/>
        <v>0.36362520280654498</v>
      </c>
      <c r="M2990" s="3" t="b">
        <f>IF(ABS($D2990-Hoja3!$B$10)&lt;Hoja3!$B$11, $H2990*Hoja3!$E$1 + $I2990*Hoja3!$E$2 + $J2990*Hoja3!$E$3)</f>
        <v>0</v>
      </c>
      <c r="N2990" s="3" t="b">
        <f>IF(ABS($D2990-Hoja3!$B$10)&lt;Hoja3!$B$11, $H2990*Hoja3!$G$1 + $I2990*Hoja3!$G$2 + $J2990*Hoja3!$G$3)</f>
        <v>0</v>
      </c>
      <c r="O2990" s="3" t="b">
        <f>IF(ABS($D2990-Hoja3!$B$10)&lt;Hoja3!$B$11, $H2990*Hoja3!$I$1 + $I2990*Hoja3!$I$2 + $J2990*Hoja3!$I$3)</f>
        <v>0</v>
      </c>
      <c r="Q2990">
        <f>IF(ABS($G2990-Hoja3!$B$5)&gt;Hoja3!$B$7, -$N2990/($G2990-Hoja3!$B$5))</f>
        <v>0</v>
      </c>
      <c r="R2990">
        <f>IF(ABS($G2990-Hoja3!$B$5)&gt;Hoja3!$B$7, -$O2990/($G2990-Hoja3!$B$5))</f>
        <v>0</v>
      </c>
    </row>
    <row r="2991" spans="1:18" ht="14.5" customHeight="1" x14ac:dyDescent="0.55000000000000004">
      <c r="A2991" s="3">
        <v>-0.3</v>
      </c>
      <c r="B2991" s="3">
        <v>0.5</v>
      </c>
      <c r="C2991" s="3">
        <v>-0.18</v>
      </c>
      <c r="D2991" s="3">
        <f t="shared" si="92"/>
        <v>0.22883200000000001</v>
      </c>
      <c r="F2991" s="1"/>
      <c r="G2991" s="3" cm="1">
        <f t="array" ref="G2991">SUMPRODUCT($A2991:$C2991,TRANSPOSE(Hoja3!$E$1:$E$3)/(Hoja3!$B$5^2))</f>
        <v>-0.23419797220169172</v>
      </c>
      <c r="H2991" s="3">
        <f>$A2991-$G2991*Hoja3!$E$1</f>
        <v>2.6591144068271233E-2</v>
      </c>
      <c r="I2991" s="3">
        <f>$B2991-$G2991*Hoja3!$E$2</f>
        <v>8.1982398001452239E-2</v>
      </c>
      <c r="J2991" s="3">
        <f>$C2991-$G2991*Hoja3!$E$3</f>
        <v>-0.27353651749806274</v>
      </c>
      <c r="K2991" s="3">
        <f t="shared" si="93"/>
        <v>0.28679335579803111</v>
      </c>
      <c r="M2991" s="3" t="b">
        <f>IF(ABS($D2991-Hoja3!$B$10)&lt;Hoja3!$B$11, $H2991*Hoja3!$E$1 + $I2991*Hoja3!$E$2 + $J2991*Hoja3!$E$3)</f>
        <v>0</v>
      </c>
      <c r="N2991" s="3" t="b">
        <f>IF(ABS($D2991-Hoja3!$B$10)&lt;Hoja3!$B$11, $H2991*Hoja3!$G$1 + $I2991*Hoja3!$G$2 + $J2991*Hoja3!$G$3)</f>
        <v>0</v>
      </c>
      <c r="O2991" s="3" t="b">
        <f>IF(ABS($D2991-Hoja3!$B$10)&lt;Hoja3!$B$11, $H2991*Hoja3!$I$1 + $I2991*Hoja3!$I$2 + $J2991*Hoja3!$I$3)</f>
        <v>0</v>
      </c>
      <c r="Q2991">
        <f>IF(ABS($G2991-Hoja3!$B$5)&gt;Hoja3!$B$7, -$N2991/($G2991-Hoja3!$B$5))</f>
        <v>0</v>
      </c>
      <c r="R2991">
        <f>IF(ABS($G2991-Hoja3!$B$5)&gt;Hoja3!$B$7, -$O2991/($G2991-Hoja3!$B$5))</f>
        <v>0</v>
      </c>
    </row>
    <row r="2992" spans="1:18" ht="14.5" customHeight="1" x14ac:dyDescent="0.55000000000000004">
      <c r="A2992" s="3">
        <v>-0.3</v>
      </c>
      <c r="B2992" s="3">
        <v>0.5</v>
      </c>
      <c r="C2992" s="3">
        <v>-0.1</v>
      </c>
      <c r="D2992" s="3">
        <f t="shared" si="92"/>
        <v>0.224</v>
      </c>
      <c r="F2992" s="1"/>
      <c r="G2992" s="3" cm="1">
        <f t="array" ref="G2992">SUMPRODUCT($A2992:$C2992,TRANSPOSE(Hoja3!$E$1:$E$3)/(Hoja3!$B$5^2))</f>
        <v>-0.24023790881619364</v>
      </c>
      <c r="H2992" s="3">
        <f>$A2992-$G2992*Hoja3!$E$1</f>
        <v>3.5013889109510199E-2</v>
      </c>
      <c r="I2992" s="3">
        <f>$B2992-$G2992*Hoja3!$E$2</f>
        <v>7.1201775965822667E-2</v>
      </c>
      <c r="J2992" s="3">
        <f>$C2992-$G2992*Hoja3!$E$3</f>
        <v>-0.19594881266662639</v>
      </c>
      <c r="K2992" s="3">
        <f t="shared" si="93"/>
        <v>0.21140388481936875</v>
      </c>
      <c r="M2992" s="3" t="b">
        <f>IF(ABS($D2992-Hoja3!$B$10)&lt;Hoja3!$B$11, $H2992*Hoja3!$E$1 + $I2992*Hoja3!$E$2 + $J2992*Hoja3!$E$3)</f>
        <v>0</v>
      </c>
      <c r="N2992" s="3" t="b">
        <f>IF(ABS($D2992-Hoja3!$B$10)&lt;Hoja3!$B$11, $H2992*Hoja3!$G$1 + $I2992*Hoja3!$G$2 + $J2992*Hoja3!$G$3)</f>
        <v>0</v>
      </c>
      <c r="O2992" s="3" t="b">
        <f>IF(ABS($D2992-Hoja3!$B$10)&lt;Hoja3!$B$11, $H2992*Hoja3!$I$1 + $I2992*Hoja3!$I$2 + $J2992*Hoja3!$I$3)</f>
        <v>0</v>
      </c>
      <c r="Q2992">
        <f>IF(ABS($G2992-Hoja3!$B$5)&gt;Hoja3!$B$7, -$N2992/($G2992-Hoja3!$B$5))</f>
        <v>0</v>
      </c>
      <c r="R2992">
        <f>IF(ABS($G2992-Hoja3!$B$5)&gt;Hoja3!$B$7, -$O2992/($G2992-Hoja3!$B$5))</f>
        <v>0</v>
      </c>
    </row>
    <row r="2993" spans="1:18" ht="14.5" customHeight="1" x14ac:dyDescent="0.55000000000000004">
      <c r="A2993" s="3">
        <v>-0.3</v>
      </c>
      <c r="B2993" s="3">
        <v>0.5</v>
      </c>
      <c r="C2993" s="3">
        <v>-0.02</v>
      </c>
      <c r="D2993" s="3">
        <f t="shared" si="92"/>
        <v>0.22300800000000001</v>
      </c>
      <c r="F2993" s="1"/>
      <c r="G2993" s="3" cm="1">
        <f t="array" ref="G2993">SUMPRODUCT($A2993:$C2993,TRANSPOSE(Hoja3!$E$1:$E$3)/(Hoja3!$B$5^2))</f>
        <v>-0.24627784543069556</v>
      </c>
      <c r="H2993" s="3">
        <f>$A2993-$G2993*Hoja3!$E$1</f>
        <v>4.3436634150749165E-2</v>
      </c>
      <c r="I2993" s="3">
        <f>$B2993-$G2993*Hoja3!$E$2</f>
        <v>6.0421153930193094E-2</v>
      </c>
      <c r="J2993" s="3">
        <f>$C2993-$G2993*Hoja3!$E$3</f>
        <v>-0.11836110783519004</v>
      </c>
      <c r="K2993" s="3">
        <f t="shared" si="93"/>
        <v>0.13980990264132082</v>
      </c>
      <c r="M2993" s="3" t="b">
        <f>IF(ABS($D2993-Hoja3!$B$10)&lt;Hoja3!$B$11, $H2993*Hoja3!$E$1 + $I2993*Hoja3!$E$2 + $J2993*Hoja3!$E$3)</f>
        <v>0</v>
      </c>
      <c r="N2993" s="3" t="b">
        <f>IF(ABS($D2993-Hoja3!$B$10)&lt;Hoja3!$B$11, $H2993*Hoja3!$G$1 + $I2993*Hoja3!$G$2 + $J2993*Hoja3!$G$3)</f>
        <v>0</v>
      </c>
      <c r="O2993" s="3" t="b">
        <f>IF(ABS($D2993-Hoja3!$B$10)&lt;Hoja3!$B$11, $H2993*Hoja3!$I$1 + $I2993*Hoja3!$I$2 + $J2993*Hoja3!$I$3)</f>
        <v>0</v>
      </c>
      <c r="Q2993">
        <f>IF(ABS($G2993-Hoja3!$B$5)&gt;Hoja3!$B$7, -$N2993/($G2993-Hoja3!$B$5))</f>
        <v>0</v>
      </c>
      <c r="R2993">
        <f>IF(ABS($G2993-Hoja3!$B$5)&gt;Hoja3!$B$7, -$O2993/($G2993-Hoja3!$B$5))</f>
        <v>0</v>
      </c>
    </row>
    <row r="2994" spans="1:18" ht="14.5" customHeight="1" x14ac:dyDescent="0.55000000000000004">
      <c r="A2994" s="3">
        <v>-0.3</v>
      </c>
      <c r="B2994" s="3">
        <v>0.5</v>
      </c>
      <c r="C2994" s="3">
        <v>0</v>
      </c>
      <c r="D2994" s="3">
        <f t="shared" si="92"/>
        <v>0.223</v>
      </c>
      <c r="F2994" s="1"/>
      <c r="G2994" s="3" cm="1">
        <f t="array" ref="G2994">SUMPRODUCT($A2994:$C2994,TRANSPOSE(Hoja3!$E$1:$E$3)/(Hoja3!$B$5^2))</f>
        <v>-0.24778782958432105</v>
      </c>
      <c r="H2994" s="3">
        <f>$A2994-$G2994*Hoja3!$E$1</f>
        <v>4.5542320411058934E-2</v>
      </c>
      <c r="I2994" s="3">
        <f>$B2994-$G2994*Hoja3!$E$2</f>
        <v>5.7725998421285674E-2</v>
      </c>
      <c r="J2994" s="3">
        <f>$C2994-$G2994*Hoja3!$E$3</f>
        <v>-9.8964181627330963E-2</v>
      </c>
      <c r="K2994" s="3">
        <f t="shared" si="93"/>
        <v>0.12328950923466758</v>
      </c>
      <c r="M2994" s="3" t="b">
        <f>IF(ABS($D2994-Hoja3!$B$10)&lt;Hoja3!$B$11, $H2994*Hoja3!$E$1 + $I2994*Hoja3!$E$2 + $J2994*Hoja3!$E$3)</f>
        <v>0</v>
      </c>
      <c r="N2994" s="3" t="b">
        <f>IF(ABS($D2994-Hoja3!$B$10)&lt;Hoja3!$B$11, $H2994*Hoja3!$G$1 + $I2994*Hoja3!$G$2 + $J2994*Hoja3!$G$3)</f>
        <v>0</v>
      </c>
      <c r="O2994" s="3" t="b">
        <f>IF(ABS($D2994-Hoja3!$B$10)&lt;Hoja3!$B$11, $H2994*Hoja3!$I$1 + $I2994*Hoja3!$I$2 + $J2994*Hoja3!$I$3)</f>
        <v>0</v>
      </c>
      <c r="Q2994">
        <f>IF(ABS($G2994-Hoja3!$B$5)&gt;Hoja3!$B$7, -$N2994/($G2994-Hoja3!$B$5))</f>
        <v>0</v>
      </c>
      <c r="R2994">
        <f>IF(ABS($G2994-Hoja3!$B$5)&gt;Hoja3!$B$7, -$O2994/($G2994-Hoja3!$B$5))</f>
        <v>0</v>
      </c>
    </row>
    <row r="2995" spans="1:18" ht="14.5" customHeight="1" x14ac:dyDescent="0.55000000000000004">
      <c r="A2995" s="3">
        <v>-0.3</v>
      </c>
      <c r="B2995" s="3">
        <v>0.5</v>
      </c>
      <c r="C2995" s="3">
        <v>0.02</v>
      </c>
      <c r="D2995" s="3">
        <f t="shared" si="92"/>
        <v>0.222992</v>
      </c>
      <c r="F2995" s="1"/>
      <c r="G2995" s="3" cm="1">
        <f t="array" ref="G2995">SUMPRODUCT($A2995:$C2995,TRANSPOSE(Hoja3!$E$1:$E$3)/(Hoja3!$B$5^2))</f>
        <v>-0.24929781373794654</v>
      </c>
      <c r="H2995" s="3">
        <f>$A2995-$G2995*Hoja3!$E$1</f>
        <v>4.7648006671368703E-2</v>
      </c>
      <c r="I2995" s="3">
        <f>$B2995-$G2995*Hoja3!$E$2</f>
        <v>5.5030842912378253E-2</v>
      </c>
      <c r="J2995" s="3">
        <f>$C2995-$G2995*Hoja3!$E$3</f>
        <v>-7.9567255419471877E-2</v>
      </c>
      <c r="K2995" s="3">
        <f t="shared" si="93"/>
        <v>0.10784096784798032</v>
      </c>
      <c r="M2995" s="3" t="b">
        <f>IF(ABS($D2995-Hoja3!$B$10)&lt;Hoja3!$B$11, $H2995*Hoja3!$E$1 + $I2995*Hoja3!$E$2 + $J2995*Hoja3!$E$3)</f>
        <v>0</v>
      </c>
      <c r="N2995" s="3" t="b">
        <f>IF(ABS($D2995-Hoja3!$B$10)&lt;Hoja3!$B$11, $H2995*Hoja3!$G$1 + $I2995*Hoja3!$G$2 + $J2995*Hoja3!$G$3)</f>
        <v>0</v>
      </c>
      <c r="O2995" s="3" t="b">
        <f>IF(ABS($D2995-Hoja3!$B$10)&lt;Hoja3!$B$11, $H2995*Hoja3!$I$1 + $I2995*Hoja3!$I$2 + $J2995*Hoja3!$I$3)</f>
        <v>0</v>
      </c>
      <c r="Q2995">
        <f>IF(ABS($G2995-Hoja3!$B$5)&gt;Hoja3!$B$7, -$N2995/($G2995-Hoja3!$B$5))</f>
        <v>0</v>
      </c>
      <c r="R2995">
        <f>IF(ABS($G2995-Hoja3!$B$5)&gt;Hoja3!$B$7, -$O2995/($G2995-Hoja3!$B$5))</f>
        <v>0</v>
      </c>
    </row>
    <row r="2996" spans="1:18" ht="14.5" customHeight="1" x14ac:dyDescent="0.55000000000000004">
      <c r="A2996" s="3">
        <v>-0.3</v>
      </c>
      <c r="B2996" s="3">
        <v>0.5</v>
      </c>
      <c r="C2996" s="3">
        <v>0.1</v>
      </c>
      <c r="D2996" s="3">
        <f t="shared" si="92"/>
        <v>0.222</v>
      </c>
      <c r="F2996" s="1"/>
      <c r="G2996" s="3" cm="1">
        <f t="array" ref="G2996">SUMPRODUCT($A2996:$C2996,TRANSPOSE(Hoja3!$E$1:$E$3)/(Hoja3!$B$5^2))</f>
        <v>-0.25533775035244843</v>
      </c>
      <c r="H2996" s="3">
        <f>$A2996-$G2996*Hoja3!$E$1</f>
        <v>5.6070751712607614E-2</v>
      </c>
      <c r="I2996" s="3">
        <f>$B2996-$G2996*Hoja3!$E$2</f>
        <v>4.4250220876748736E-2</v>
      </c>
      <c r="J2996" s="3">
        <f>$C2996-$G2996*Hoja3!$E$3</f>
        <v>-1.9795505880355335E-3</v>
      </c>
      <c r="K2996" s="3">
        <f t="shared" si="93"/>
        <v>7.1455789589007626E-2</v>
      </c>
      <c r="M2996" s="3" t="b">
        <f>IF(ABS($D2996-Hoja3!$B$10)&lt;Hoja3!$B$11, $H2996*Hoja3!$E$1 + $I2996*Hoja3!$E$2 + $J2996*Hoja3!$E$3)</f>
        <v>0</v>
      </c>
      <c r="N2996" s="3" t="b">
        <f>IF(ABS($D2996-Hoja3!$B$10)&lt;Hoja3!$B$11, $H2996*Hoja3!$G$1 + $I2996*Hoja3!$G$2 + $J2996*Hoja3!$G$3)</f>
        <v>0</v>
      </c>
      <c r="O2996" s="3" t="b">
        <f>IF(ABS($D2996-Hoja3!$B$10)&lt;Hoja3!$B$11, $H2996*Hoja3!$I$1 + $I2996*Hoja3!$I$2 + $J2996*Hoja3!$I$3)</f>
        <v>0</v>
      </c>
      <c r="Q2996">
        <f>IF(ABS($G2996-Hoja3!$B$5)&gt;Hoja3!$B$7, -$N2996/($G2996-Hoja3!$B$5))</f>
        <v>0</v>
      </c>
      <c r="R2996">
        <f>IF(ABS($G2996-Hoja3!$B$5)&gt;Hoja3!$B$7, -$O2996/($G2996-Hoja3!$B$5))</f>
        <v>0</v>
      </c>
    </row>
    <row r="2997" spans="1:18" ht="14.5" customHeight="1" x14ac:dyDescent="0.55000000000000004">
      <c r="A2997" s="3">
        <v>-0.3</v>
      </c>
      <c r="B2997" s="3">
        <v>0.5</v>
      </c>
      <c r="C2997" s="3">
        <v>0.18</v>
      </c>
      <c r="D2997" s="3">
        <f t="shared" si="92"/>
        <v>0.217168</v>
      </c>
      <c r="F2997" s="1"/>
      <c r="G2997" s="3" cm="1">
        <f t="array" ref="G2997">SUMPRODUCT($A2997:$C2997,TRANSPOSE(Hoja3!$E$1:$E$3)/(Hoja3!$B$5^2))</f>
        <v>-0.26137768696695035</v>
      </c>
      <c r="H2997" s="3">
        <f>$A2997-$G2997*Hoja3!$E$1</f>
        <v>6.449349675384658E-2</v>
      </c>
      <c r="I2997" s="3">
        <f>$B2997-$G2997*Hoja3!$E$2</f>
        <v>3.3469598841119219E-2</v>
      </c>
      <c r="J2997" s="3">
        <f>$C2997-$G2997*Hoja3!$E$3</f>
        <v>7.5608154243400796E-2</v>
      </c>
      <c r="K2997" s="3">
        <f t="shared" si="93"/>
        <v>0.10486285404383076</v>
      </c>
      <c r="M2997" s="3" t="b">
        <f>IF(ABS($D2997-Hoja3!$B$10)&lt;Hoja3!$B$11, $H2997*Hoja3!$E$1 + $I2997*Hoja3!$E$2 + $J2997*Hoja3!$E$3)</f>
        <v>0</v>
      </c>
      <c r="N2997" s="3" t="b">
        <f>IF(ABS($D2997-Hoja3!$B$10)&lt;Hoja3!$B$11, $H2997*Hoja3!$G$1 + $I2997*Hoja3!$G$2 + $J2997*Hoja3!$G$3)</f>
        <v>0</v>
      </c>
      <c r="O2997" s="3" t="b">
        <f>IF(ABS($D2997-Hoja3!$B$10)&lt;Hoja3!$B$11, $H2997*Hoja3!$I$1 + $I2997*Hoja3!$I$2 + $J2997*Hoja3!$I$3)</f>
        <v>0</v>
      </c>
      <c r="Q2997">
        <f>IF(ABS($G2997-Hoja3!$B$5)&gt;Hoja3!$B$7, -$N2997/($G2997-Hoja3!$B$5))</f>
        <v>0</v>
      </c>
      <c r="R2997">
        <f>IF(ABS($G2997-Hoja3!$B$5)&gt;Hoja3!$B$7, -$O2997/($G2997-Hoja3!$B$5))</f>
        <v>0</v>
      </c>
    </row>
    <row r="2998" spans="1:18" ht="14.5" customHeight="1" x14ac:dyDescent="0.55000000000000004">
      <c r="A2998" s="3">
        <v>-0.3</v>
      </c>
      <c r="B2998" s="3">
        <v>0.5</v>
      </c>
      <c r="C2998" s="3">
        <v>0.26</v>
      </c>
      <c r="D2998" s="3">
        <f t="shared" si="92"/>
        <v>0.205424</v>
      </c>
      <c r="F2998" s="1"/>
      <c r="G2998" s="3" cm="1">
        <f t="array" ref="G2998">SUMPRODUCT($A2998:$C2998,TRANSPOSE(Hoja3!$E$1:$E$3)/(Hoja3!$B$5^2))</f>
        <v>-0.26741762358145227</v>
      </c>
      <c r="H2998" s="3">
        <f>$A2998-$G2998*Hoja3!$E$1</f>
        <v>7.2916241795085546E-2</v>
      </c>
      <c r="I2998" s="3">
        <f>$B2998-$G2998*Hoja3!$E$2</f>
        <v>2.2688976805489647E-2</v>
      </c>
      <c r="J2998" s="3">
        <f>$C2998-$G2998*Hoja3!$E$3</f>
        <v>0.15319585907483713</v>
      </c>
      <c r="K2998" s="3">
        <f t="shared" si="93"/>
        <v>0.17117400276816799</v>
      </c>
      <c r="M2998" s="3" t="b">
        <f>IF(ABS($D2998-Hoja3!$B$10)&lt;Hoja3!$B$11, $H2998*Hoja3!$E$1 + $I2998*Hoja3!$E$2 + $J2998*Hoja3!$E$3)</f>
        <v>0</v>
      </c>
      <c r="N2998" s="3" t="b">
        <f>IF(ABS($D2998-Hoja3!$B$10)&lt;Hoja3!$B$11, $H2998*Hoja3!$G$1 + $I2998*Hoja3!$G$2 + $J2998*Hoja3!$G$3)</f>
        <v>0</v>
      </c>
      <c r="O2998" s="3" t="b">
        <f>IF(ABS($D2998-Hoja3!$B$10)&lt;Hoja3!$B$11, $H2998*Hoja3!$I$1 + $I2998*Hoja3!$I$2 + $J2998*Hoja3!$I$3)</f>
        <v>0</v>
      </c>
      <c r="Q2998">
        <f>IF(ABS($G2998-Hoja3!$B$5)&gt;Hoja3!$B$7, -$N2998/($G2998-Hoja3!$B$5))</f>
        <v>0</v>
      </c>
      <c r="R2998">
        <f>IF(ABS($G2998-Hoja3!$B$5)&gt;Hoja3!$B$7, -$O2998/($G2998-Hoja3!$B$5))</f>
        <v>0</v>
      </c>
    </row>
    <row r="2999" spans="1:18" ht="14.5" customHeight="1" x14ac:dyDescent="0.55000000000000004">
      <c r="A2999" s="3">
        <v>-0.3</v>
      </c>
      <c r="B2999" s="3">
        <v>0.5</v>
      </c>
      <c r="C2999" s="3">
        <v>0.34</v>
      </c>
      <c r="D2999" s="3">
        <f t="shared" si="92"/>
        <v>0.183696</v>
      </c>
      <c r="F2999" s="1"/>
      <c r="G2999" s="3" cm="1">
        <f t="array" ref="G2999">SUMPRODUCT($A2999:$C2999,TRANSPOSE(Hoja3!$E$1:$E$3)/(Hoja3!$B$5^2))</f>
        <v>-0.27345756019595419</v>
      </c>
      <c r="H2999" s="3">
        <f>$A2999-$G2999*Hoja3!$E$1</f>
        <v>8.1338986836324512E-2</v>
      </c>
      <c r="I2999" s="3">
        <f>$B2999-$G2999*Hoja3!$E$2</f>
        <v>1.1908354769860074E-2</v>
      </c>
      <c r="J2999" s="3">
        <f>$C2999-$G2999*Hoja3!$E$3</f>
        <v>0.2307835639062735</v>
      </c>
      <c r="K2999" s="3">
        <f t="shared" si="93"/>
        <v>0.24498753654454677</v>
      </c>
      <c r="M2999" s="3" t="b">
        <f>IF(ABS($D2999-Hoja3!$B$10)&lt;Hoja3!$B$11, $H2999*Hoja3!$E$1 + $I2999*Hoja3!$E$2 + $J2999*Hoja3!$E$3)</f>
        <v>0</v>
      </c>
      <c r="N2999" s="3" t="b">
        <f>IF(ABS($D2999-Hoja3!$B$10)&lt;Hoja3!$B$11, $H2999*Hoja3!$G$1 + $I2999*Hoja3!$G$2 + $J2999*Hoja3!$G$3)</f>
        <v>0</v>
      </c>
      <c r="O2999" s="3" t="b">
        <f>IF(ABS($D2999-Hoja3!$B$10)&lt;Hoja3!$B$11, $H2999*Hoja3!$I$1 + $I2999*Hoja3!$I$2 + $J2999*Hoja3!$I$3)</f>
        <v>0</v>
      </c>
      <c r="Q2999">
        <f>IF(ABS($G2999-Hoja3!$B$5)&gt;Hoja3!$B$7, -$N2999/($G2999-Hoja3!$B$5))</f>
        <v>0</v>
      </c>
      <c r="R2999">
        <f>IF(ABS($G2999-Hoja3!$B$5)&gt;Hoja3!$B$7, -$O2999/($G2999-Hoja3!$B$5))</f>
        <v>0</v>
      </c>
    </row>
    <row r="3000" spans="1:18" ht="14.5" customHeight="1" x14ac:dyDescent="0.55000000000000004">
      <c r="A3000" s="3">
        <v>-0.3</v>
      </c>
      <c r="B3000" s="3">
        <v>0.5</v>
      </c>
      <c r="C3000" s="3">
        <v>0.42</v>
      </c>
      <c r="D3000" s="3">
        <f t="shared" si="92"/>
        <v>0.14891200000000002</v>
      </c>
      <c r="F3000" s="1"/>
      <c r="G3000" s="3" cm="1">
        <f t="array" ref="G3000">SUMPRODUCT($A3000:$C3000,TRANSPOSE(Hoja3!$E$1:$E$3)/(Hoja3!$B$5^2))</f>
        <v>-0.2794974968104561</v>
      </c>
      <c r="H3000" s="3">
        <f>$A3000-$G3000*Hoja3!$E$1</f>
        <v>8.9761731877563533E-2</v>
      </c>
      <c r="I3000" s="3">
        <f>$B3000-$G3000*Hoja3!$E$2</f>
        <v>1.1277327342305021E-3</v>
      </c>
      <c r="J3000" s="3">
        <f>$C3000-$G3000*Hoja3!$E$3</f>
        <v>0.30837126873770981</v>
      </c>
      <c r="K3000" s="3">
        <f t="shared" si="93"/>
        <v>0.32117172925661486</v>
      </c>
      <c r="M3000" s="3" t="b">
        <f>IF(ABS($D3000-Hoja3!$B$10)&lt;Hoja3!$B$11, $H3000*Hoja3!$E$1 + $I3000*Hoja3!$E$2 + $J3000*Hoja3!$E$3)</f>
        <v>0</v>
      </c>
      <c r="N3000" s="3" t="b">
        <f>IF(ABS($D3000-Hoja3!$B$10)&lt;Hoja3!$B$11, $H3000*Hoja3!$G$1 + $I3000*Hoja3!$G$2 + $J3000*Hoja3!$G$3)</f>
        <v>0</v>
      </c>
      <c r="O3000" s="3" t="b">
        <f>IF(ABS($D3000-Hoja3!$B$10)&lt;Hoja3!$B$11, $H3000*Hoja3!$I$1 + $I3000*Hoja3!$I$2 + $J3000*Hoja3!$I$3)</f>
        <v>0</v>
      </c>
      <c r="Q3000">
        <f>IF(ABS($G3000-Hoja3!$B$5)&gt;Hoja3!$B$7, -$N3000/($G3000-Hoja3!$B$5))</f>
        <v>0</v>
      </c>
      <c r="R3000">
        <f>IF(ABS($G3000-Hoja3!$B$5)&gt;Hoja3!$B$7, -$O3000/($G3000-Hoja3!$B$5))</f>
        <v>0</v>
      </c>
    </row>
    <row r="3001" spans="1:18" ht="14.5" customHeight="1" x14ac:dyDescent="0.55000000000000004">
      <c r="A3001" s="3">
        <v>-0.3</v>
      </c>
      <c r="B3001" s="3">
        <v>0.5</v>
      </c>
      <c r="C3001" s="3">
        <v>0.5</v>
      </c>
      <c r="D3001" s="3">
        <f t="shared" si="92"/>
        <v>9.8000000000000004E-2</v>
      </c>
      <c r="F3001" s="1"/>
      <c r="G3001" s="3" cm="1">
        <f t="array" ref="G3001">SUMPRODUCT($A3001:$C3001,TRANSPOSE(Hoja3!$E$1:$E$3)/(Hoja3!$B$5^2))</f>
        <v>-0.28553743342495802</v>
      </c>
      <c r="H3001" s="3">
        <f>$A3001-$G3001*Hoja3!$E$1</f>
        <v>9.8184476918802499E-2</v>
      </c>
      <c r="I3001" s="3">
        <f>$B3001-$G3001*Hoja3!$E$2</f>
        <v>-9.6528893013990702E-3</v>
      </c>
      <c r="J3001" s="3">
        <f>$C3001-$G3001*Hoja3!$E$3</f>
        <v>0.38595897356914616</v>
      </c>
      <c r="K3001" s="3">
        <f t="shared" si="93"/>
        <v>0.39836879779700718</v>
      </c>
      <c r="M3001" s="3" t="b">
        <f>IF(ABS($D3001-Hoja3!$B$10)&lt;Hoja3!$B$11, $H3001*Hoja3!$E$1 + $I3001*Hoja3!$E$2 + $J3001*Hoja3!$E$3)</f>
        <v>0</v>
      </c>
      <c r="N3001" s="3" t="b">
        <f>IF(ABS($D3001-Hoja3!$B$10)&lt;Hoja3!$B$11, $H3001*Hoja3!$G$1 + $I3001*Hoja3!$G$2 + $J3001*Hoja3!$G$3)</f>
        <v>0</v>
      </c>
      <c r="O3001" s="3" t="b">
        <f>IF(ABS($D3001-Hoja3!$B$10)&lt;Hoja3!$B$11, $H3001*Hoja3!$I$1 + $I3001*Hoja3!$I$2 + $J3001*Hoja3!$I$3)</f>
        <v>0</v>
      </c>
      <c r="Q3001">
        <f>IF(ABS($G3001-Hoja3!$B$5)&gt;Hoja3!$B$7, -$N3001/($G3001-Hoja3!$B$5))</f>
        <v>0</v>
      </c>
      <c r="R3001">
        <f>IF(ABS($G3001-Hoja3!$B$5)&gt;Hoja3!$B$7, -$O3001/($G3001-Hoja3!$B$5))</f>
        <v>0</v>
      </c>
    </row>
    <row r="3002" spans="1:18" ht="14.5" customHeight="1" x14ac:dyDescent="0.55000000000000004">
      <c r="A3002" s="3">
        <v>-0.3</v>
      </c>
      <c r="B3002" s="3">
        <v>0.5</v>
      </c>
      <c r="C3002" s="3">
        <v>0.57999999999999996</v>
      </c>
      <c r="D3002" s="3">
        <f t="shared" si="92"/>
        <v>2.7888000000000024E-2</v>
      </c>
      <c r="F3002" s="1"/>
      <c r="G3002" s="3" cm="1">
        <f t="array" ref="G3002">SUMPRODUCT($A3002:$C3002,TRANSPOSE(Hoja3!$E$1:$E$3)/(Hoja3!$B$5^2))</f>
        <v>-0.29157737003945994</v>
      </c>
      <c r="H3002" s="3">
        <f>$A3002-$G3002*Hoja3!$E$1</f>
        <v>0.10660722196004147</v>
      </c>
      <c r="I3002" s="3">
        <f>$B3002-$G3002*Hoja3!$E$2</f>
        <v>-2.0433511337028643E-2</v>
      </c>
      <c r="J3002" s="3">
        <f>$C3002-$G3002*Hoja3!$E$3</f>
        <v>0.46354667840058245</v>
      </c>
      <c r="K3002" s="3">
        <f t="shared" si="93"/>
        <v>0.47608628547334886</v>
      </c>
      <c r="M3002" s="3" t="b">
        <f>IF(ABS($D3002-Hoja3!$B$10)&lt;Hoja3!$B$11, $H3002*Hoja3!$E$1 + $I3002*Hoja3!$E$2 + $J3002*Hoja3!$E$3)</f>
        <v>0</v>
      </c>
      <c r="N3002" s="3" t="b">
        <f>IF(ABS($D3002-Hoja3!$B$10)&lt;Hoja3!$B$11, $H3002*Hoja3!$G$1 + $I3002*Hoja3!$G$2 + $J3002*Hoja3!$G$3)</f>
        <v>0</v>
      </c>
      <c r="O3002" s="3" t="b">
        <f>IF(ABS($D3002-Hoja3!$B$10)&lt;Hoja3!$B$11, $H3002*Hoja3!$I$1 + $I3002*Hoja3!$I$2 + $J3002*Hoja3!$I$3)</f>
        <v>0</v>
      </c>
      <c r="Q3002">
        <f>IF(ABS($G3002-Hoja3!$B$5)&gt;Hoja3!$B$7, -$N3002/($G3002-Hoja3!$B$5))</f>
        <v>0</v>
      </c>
      <c r="R3002">
        <f>IF(ABS($G3002-Hoja3!$B$5)&gt;Hoja3!$B$7, -$O3002/($G3002-Hoja3!$B$5))</f>
        <v>0</v>
      </c>
    </row>
    <row r="3003" spans="1:18" ht="14.5" customHeight="1" x14ac:dyDescent="0.55000000000000004">
      <c r="A3003" s="3">
        <v>-0.3</v>
      </c>
      <c r="B3003" s="3">
        <v>0.5</v>
      </c>
      <c r="C3003" s="3">
        <v>0.66</v>
      </c>
      <c r="D3003" s="3">
        <f t="shared" si="92"/>
        <v>-6.4496000000000026E-2</v>
      </c>
      <c r="F3003" s="1"/>
      <c r="G3003" s="3" cm="1">
        <f t="array" ref="G3003">SUMPRODUCT($A3003:$C3003,TRANSPOSE(Hoja3!$E$1:$E$3)/(Hoja3!$B$5^2))</f>
        <v>-0.29761730665396191</v>
      </c>
      <c r="H3003" s="3">
        <f>$A3003-$G3003*Hoja3!$E$1</f>
        <v>0.11502996700128049</v>
      </c>
      <c r="I3003" s="3">
        <f>$B3003-$G3003*Hoja3!$E$2</f>
        <v>-3.1214133372658326E-2</v>
      </c>
      <c r="J3003" s="3">
        <f>$C3003-$G3003*Hoja3!$E$3</f>
        <v>0.54113438323201879</v>
      </c>
      <c r="K3003" s="3">
        <f t="shared" si="93"/>
        <v>0.55410525728097837</v>
      </c>
      <c r="M3003" s="3">
        <f>IF(ABS($D3003-Hoja3!$B$10)&lt;Hoja3!$B$11, $H3003*Hoja3!$E$1 + $I3003*Hoja3!$E$2 + $J3003*Hoja3!$E$3)</f>
        <v>2.4980018054066022E-16</v>
      </c>
      <c r="N3003" s="3">
        <f>IF(ABS($D3003-Hoja3!$B$10)&lt;Hoja3!$B$11, $H3003*Hoja3!$G$1 + $I3003*Hoja3!$G$2 + $J3003*Hoja3!$G$3)</f>
        <v>-7.1427511580812675E-2</v>
      </c>
      <c r="O3003" s="3">
        <f>IF(ABS($D3003-Hoja3!$B$10)&lt;Hoja3!$B$11, $H3003*Hoja3!$I$1 + $I3003*Hoja3!$I$2 + $J3003*Hoja3!$I$3)</f>
        <v>-0.54948225334017109</v>
      </c>
      <c r="Q3003">
        <f>IF(ABS($G3003-Hoja3!$B$5)&gt;Hoja3!$B$7, -$N3003/($G3003-Hoja3!$B$5))</f>
        <v>-2.7497318946038161E-2</v>
      </c>
      <c r="R3003">
        <f>IF(ABS($G3003-Hoja3!$B$5)&gt;Hoja3!$B$7, -$O3003/($G3003-Hoja3!$B$5))</f>
        <v>-0.21153318155551121</v>
      </c>
    </row>
    <row r="3004" spans="1:18" ht="14.5" customHeight="1" x14ac:dyDescent="0.55000000000000004">
      <c r="A3004" s="3">
        <v>-0.3</v>
      </c>
      <c r="B3004" s="3">
        <v>0.5</v>
      </c>
      <c r="C3004" s="3">
        <v>0.74</v>
      </c>
      <c r="D3004" s="3">
        <f t="shared" si="92"/>
        <v>-0.18222399999999997</v>
      </c>
      <c r="F3004" s="1"/>
      <c r="G3004" s="3" cm="1">
        <f t="array" ref="G3004">SUMPRODUCT($A3004:$C3004,TRANSPOSE(Hoja3!$E$1:$E$3)/(Hoja3!$B$5^2))</f>
        <v>-0.30365724326846377</v>
      </c>
      <c r="H3004" s="3">
        <f>$A3004-$G3004*Hoja3!$E$1</f>
        <v>0.1234527120425194</v>
      </c>
      <c r="I3004" s="3">
        <f>$B3004-$G3004*Hoja3!$E$2</f>
        <v>-4.1994755408287787E-2</v>
      </c>
      <c r="J3004" s="3">
        <f>$C3004-$G3004*Hoja3!$E$3</f>
        <v>0.61872208806345519</v>
      </c>
      <c r="K3004" s="3">
        <f t="shared" si="93"/>
        <v>0.63231412592955494</v>
      </c>
      <c r="M3004" s="3">
        <f>IF(ABS($D3004-Hoja3!$B$10)&lt;Hoja3!$B$11, $H3004*Hoja3!$E$1 + $I3004*Hoja3!$E$2 + $J3004*Hoja3!$E$3)</f>
        <v>-8.3266726846886741E-17</v>
      </c>
      <c r="N3004" s="3">
        <f>IF(ABS($D3004-Hoja3!$B$10)&lt;Hoja3!$B$11, $H3004*Hoja3!$G$1 + $I3004*Hoja3!$G$2 + $J3004*Hoja3!$G$3)</f>
        <v>-7.1427511580812689E-2</v>
      </c>
      <c r="O3004" s="3">
        <f>IF(ABS($D3004-Hoja3!$B$10)&lt;Hoja3!$B$11, $H3004*Hoja3!$I$1 + $I3004*Hoja3!$I$2 + $J3004*Hoja3!$I$3)</f>
        <v>-0.62826687358114786</v>
      </c>
      <c r="Q3004">
        <f>IF(ABS($G3004-Hoja3!$B$5)&gt;Hoja3!$B$7, -$N3004/($G3004-Hoja3!$B$5))</f>
        <v>-2.7433530955536651E-2</v>
      </c>
      <c r="R3004">
        <f>IF(ABS($G3004-Hoja3!$B$5)&gt;Hoja3!$B$7, -$O3004/($G3004-Hoja3!$B$5))</f>
        <v>-0.24130168254883713</v>
      </c>
    </row>
    <row r="3005" spans="1:18" ht="14.5" customHeight="1" x14ac:dyDescent="0.55000000000000004">
      <c r="A3005" s="3">
        <v>-0.3</v>
      </c>
      <c r="B3005" s="3">
        <v>0.5</v>
      </c>
      <c r="C3005" s="3">
        <v>0.82</v>
      </c>
      <c r="D3005" s="3">
        <f t="shared" si="92"/>
        <v>-0.32836799999999988</v>
      </c>
      <c r="F3005" s="1"/>
      <c r="G3005" s="3" cm="1">
        <f t="array" ref="G3005">SUMPRODUCT($A3005:$C3005,TRANSPOSE(Hoja3!$E$1:$E$3)/(Hoja3!$B$5^2))</f>
        <v>-0.30969717988296569</v>
      </c>
      <c r="H3005" s="3">
        <f>$A3005-$G3005*Hoja3!$E$1</f>
        <v>0.13187545708375836</v>
      </c>
      <c r="I3005" s="3">
        <f>$B3005-$G3005*Hoja3!$E$2</f>
        <v>-5.277537744391736E-2</v>
      </c>
      <c r="J3005" s="3">
        <f>$C3005-$G3005*Hoja3!$E$3</f>
        <v>0.69630979289489148</v>
      </c>
      <c r="K3005" s="3">
        <f t="shared" si="93"/>
        <v>0.71065019828796561</v>
      </c>
      <c r="M3005" s="3">
        <f>IF(ABS($D3005-Hoja3!$B$10)&lt;Hoja3!$B$11, $H3005*Hoja3!$E$1 + $I3005*Hoja3!$E$2 + $J3005*Hoja3!$E$3)</f>
        <v>-5.5511151231257827E-17</v>
      </c>
      <c r="N3005" s="3">
        <f>IF(ABS($D3005-Hoja3!$B$10)&lt;Hoja3!$B$11, $H3005*Hoja3!$G$1 + $I3005*Hoja3!$G$2 + $J3005*Hoja3!$G$3)</f>
        <v>-7.1427511580812675E-2</v>
      </c>
      <c r="O3005" s="3">
        <f>IF(ABS($D3005-Hoja3!$B$10)&lt;Hoja3!$B$11, $H3005*Hoja3!$I$1 + $I3005*Hoja3!$I$2 + $J3005*Hoja3!$I$3)</f>
        <v>-0.7070514938221244</v>
      </c>
      <c r="Q3005">
        <f>IF(ABS($G3005-Hoja3!$B$5)&gt;Hoja3!$B$7, -$N3005/($G3005-Hoja3!$B$5))</f>
        <v>-2.7370038229499041E-2</v>
      </c>
      <c r="R3005">
        <f>IF(ABS($G3005-Hoja3!$B$5)&gt;Hoja3!$B$7, -$O3005/($G3005-Hoja3!$B$5))</f>
        <v>-0.27093238988510998</v>
      </c>
    </row>
    <row r="3006" spans="1:18" ht="14.5" customHeight="1" x14ac:dyDescent="0.55000000000000004">
      <c r="A3006" s="3">
        <v>-0.3</v>
      </c>
      <c r="B3006" s="3">
        <v>0.5</v>
      </c>
      <c r="C3006" s="3">
        <v>0.9</v>
      </c>
      <c r="D3006" s="3">
        <f t="shared" si="92"/>
        <v>-0.50600000000000012</v>
      </c>
      <c r="F3006" s="1"/>
      <c r="G3006" s="3" cm="1">
        <f t="array" ref="G3006">SUMPRODUCT($A3006:$C3006,TRANSPOSE(Hoja3!$E$1:$E$3)/(Hoja3!$B$5^2))</f>
        <v>-0.31573711649746761</v>
      </c>
      <c r="H3006" s="3">
        <f>$A3006-$G3006*Hoja3!$E$1</f>
        <v>0.14029820212499733</v>
      </c>
      <c r="I3006" s="3">
        <f>$B3006-$G3006*Hoja3!$E$2</f>
        <v>-6.3555999479546932E-2</v>
      </c>
      <c r="J3006" s="3">
        <f>$C3006-$G3006*Hoja3!$E$3</f>
        <v>0.77389749772632788</v>
      </c>
      <c r="K3006" s="3">
        <f t="shared" si="93"/>
        <v>0.78907559053389964</v>
      </c>
      <c r="M3006" s="3">
        <f>IF(ABS($D3006-Hoja3!$B$10)&lt;Hoja3!$B$11, $H3006*Hoja3!$E$1 + $I3006*Hoja3!$E$2 + $J3006*Hoja3!$E$3)</f>
        <v>-1.1102230246251565E-16</v>
      </c>
      <c r="N3006" s="3">
        <f>IF(ABS($D3006-Hoja3!$B$10)&lt;Hoja3!$B$11, $H3006*Hoja3!$G$1 + $I3006*Hoja3!$G$2 + $J3006*Hoja3!$G$3)</f>
        <v>-7.1427511580812675E-2</v>
      </c>
      <c r="O3006" s="3">
        <f>IF(ABS($D3006-Hoja3!$B$10)&lt;Hoja3!$B$11, $H3006*Hoja3!$I$1 + $I3006*Hoja3!$I$2 + $J3006*Hoja3!$I$3)</f>
        <v>-0.78583611406310117</v>
      </c>
      <c r="Q3006">
        <f>IF(ABS($G3006-Hoja3!$B$5)&gt;Hoja3!$B$7, -$N3006/($G3006-Hoja3!$B$5))</f>
        <v>-2.730683872256081E-2</v>
      </c>
      <c r="R3006">
        <f>IF(ABS($G3006-Hoja3!$B$5)&gt;Hoja3!$B$7, -$O3006/($G3006-Hoja3!$B$5))</f>
        <v>-0.30042625809253842</v>
      </c>
    </row>
    <row r="3007" spans="1:18" ht="14.5" customHeight="1" x14ac:dyDescent="0.55000000000000004">
      <c r="A3007" s="3">
        <v>-0.3</v>
      </c>
      <c r="B3007" s="3">
        <v>0.5</v>
      </c>
      <c r="C3007" s="3">
        <v>0.98</v>
      </c>
      <c r="D3007" s="3">
        <f t="shared" si="92"/>
        <v>-0.71819199999999994</v>
      </c>
      <c r="F3007" s="1"/>
      <c r="G3007" s="3" cm="1">
        <f t="array" ref="G3007">SUMPRODUCT($A3007:$C3007,TRANSPOSE(Hoja3!$E$1:$E$3)/(Hoja3!$B$5^2))</f>
        <v>-0.32177705311196958</v>
      </c>
      <c r="H3007" s="3">
        <f>$A3007-$G3007*Hoja3!$E$1</f>
        <v>0.14872094716623641</v>
      </c>
      <c r="I3007" s="3">
        <f>$B3007-$G3007*Hoja3!$E$2</f>
        <v>-7.4336621515176615E-2</v>
      </c>
      <c r="J3007" s="3">
        <f>$C3007-$G3007*Hoja3!$E$3</f>
        <v>0.85148520255776416</v>
      </c>
      <c r="K3007" s="3">
        <f t="shared" si="93"/>
        <v>0.86756608024930859</v>
      </c>
      <c r="M3007" s="3" t="b">
        <f>IF(ABS($D3007-Hoja3!$B$10)&lt;Hoja3!$B$11, $H3007*Hoja3!$E$1 + $I3007*Hoja3!$E$2 + $J3007*Hoja3!$E$3)</f>
        <v>0</v>
      </c>
      <c r="N3007" s="3" t="b">
        <f>IF(ABS($D3007-Hoja3!$B$10)&lt;Hoja3!$B$11, $H3007*Hoja3!$G$1 + $I3007*Hoja3!$G$2 + $J3007*Hoja3!$G$3)</f>
        <v>0</v>
      </c>
      <c r="O3007" s="3" t="b">
        <f>IF(ABS($D3007-Hoja3!$B$10)&lt;Hoja3!$B$11, $H3007*Hoja3!$I$1 + $I3007*Hoja3!$I$2 + $J3007*Hoja3!$I$3)</f>
        <v>0</v>
      </c>
      <c r="Q3007">
        <f>IF(ABS($G3007-Hoja3!$B$5)&gt;Hoja3!$B$7, -$N3007/($G3007-Hoja3!$B$5))</f>
        <v>0</v>
      </c>
      <c r="R3007">
        <f>IF(ABS($G3007-Hoja3!$B$5)&gt;Hoja3!$B$7, -$O3007/($G3007-Hoja3!$B$5))</f>
        <v>0</v>
      </c>
    </row>
    <row r="3008" spans="1:18" ht="14.5" customHeight="1" x14ac:dyDescent="0.55000000000000004">
      <c r="A3008" s="3">
        <v>-0.3</v>
      </c>
      <c r="B3008" s="3">
        <v>0.5</v>
      </c>
      <c r="C3008" s="3">
        <v>1.06</v>
      </c>
      <c r="D3008" s="3">
        <f t="shared" si="92"/>
        <v>-0.96801600000000032</v>
      </c>
      <c r="F3008" s="1"/>
      <c r="G3008" s="3" cm="1">
        <f t="array" ref="G3008">SUMPRODUCT($A3008:$C3008,TRANSPOSE(Hoja3!$E$1:$E$3)/(Hoja3!$B$5^2))</f>
        <v>-0.32781698972647144</v>
      </c>
      <c r="H3008" s="3">
        <f>$A3008-$G3008*Hoja3!$E$1</f>
        <v>0.15714369220747532</v>
      </c>
      <c r="I3008" s="3">
        <f>$B3008-$G3008*Hoja3!$E$2</f>
        <v>-8.5117243550806077E-2</v>
      </c>
      <c r="J3008" s="3">
        <f>$C3008-$G3008*Hoja3!$E$3</f>
        <v>0.92907290738920056</v>
      </c>
      <c r="K3008" s="3">
        <f t="shared" si="93"/>
        <v>0.94610546578851717</v>
      </c>
      <c r="M3008" s="3" t="b">
        <f>IF(ABS($D3008-Hoja3!$B$10)&lt;Hoja3!$B$11, $H3008*Hoja3!$E$1 + $I3008*Hoja3!$E$2 + $J3008*Hoja3!$E$3)</f>
        <v>0</v>
      </c>
      <c r="N3008" s="3" t="b">
        <f>IF(ABS($D3008-Hoja3!$B$10)&lt;Hoja3!$B$11, $H3008*Hoja3!$G$1 + $I3008*Hoja3!$G$2 + $J3008*Hoja3!$G$3)</f>
        <v>0</v>
      </c>
      <c r="O3008" s="3" t="b">
        <f>IF(ABS($D3008-Hoja3!$B$10)&lt;Hoja3!$B$11, $H3008*Hoja3!$I$1 + $I3008*Hoja3!$I$2 + $J3008*Hoja3!$I$3)</f>
        <v>0</v>
      </c>
      <c r="Q3008">
        <f>IF(ABS($G3008-Hoja3!$B$5)&gt;Hoja3!$B$7, -$N3008/($G3008-Hoja3!$B$5))</f>
        <v>0</v>
      </c>
      <c r="R3008">
        <f>IF(ABS($G3008-Hoja3!$B$5)&gt;Hoja3!$B$7, -$O3008/($G3008-Hoja3!$B$5))</f>
        <v>0</v>
      </c>
    </row>
    <row r="3009" spans="1:18" ht="14.5" customHeight="1" x14ac:dyDescent="0.55000000000000004">
      <c r="A3009" s="3">
        <v>-0.3</v>
      </c>
      <c r="B3009" s="3">
        <v>0.5</v>
      </c>
      <c r="C3009" s="3">
        <v>1.1399999999999999</v>
      </c>
      <c r="D3009" s="3">
        <f t="shared" si="92"/>
        <v>-1.2585439999999997</v>
      </c>
      <c r="F3009" s="1"/>
      <c r="G3009" s="3" cm="1">
        <f t="array" ref="G3009">SUMPRODUCT($A3009:$C3009,TRANSPOSE(Hoja3!$E$1:$E$3)/(Hoja3!$B$5^2))</f>
        <v>-0.33385692634097341</v>
      </c>
      <c r="H3009" s="3">
        <f>$A3009-$G3009*Hoja3!$E$1</f>
        <v>0.16556643724871434</v>
      </c>
      <c r="I3009" s="3">
        <f>$B3009-$G3009*Hoja3!$E$2</f>
        <v>-9.589786558643576E-2</v>
      </c>
      <c r="J3009" s="3">
        <f>$C3009-$G3009*Hoja3!$E$3</f>
        <v>1.0066606122206367</v>
      </c>
      <c r="K3009" s="3">
        <f t="shared" si="93"/>
        <v>1.0246825039804739</v>
      </c>
      <c r="M3009" s="3" t="b">
        <f>IF(ABS($D3009-Hoja3!$B$10)&lt;Hoja3!$B$11, $H3009*Hoja3!$E$1 + $I3009*Hoja3!$E$2 + $J3009*Hoja3!$E$3)</f>
        <v>0</v>
      </c>
      <c r="N3009" s="3" t="b">
        <f>IF(ABS($D3009-Hoja3!$B$10)&lt;Hoja3!$B$11, $H3009*Hoja3!$G$1 + $I3009*Hoja3!$G$2 + $J3009*Hoja3!$G$3)</f>
        <v>0</v>
      </c>
      <c r="O3009" s="3" t="b">
        <f>IF(ABS($D3009-Hoja3!$B$10)&lt;Hoja3!$B$11, $H3009*Hoja3!$I$1 + $I3009*Hoja3!$I$2 + $J3009*Hoja3!$I$3)</f>
        <v>0</v>
      </c>
      <c r="Q3009">
        <f>IF(ABS($G3009-Hoja3!$B$5)&gt;Hoja3!$B$7, -$N3009/($G3009-Hoja3!$B$5))</f>
        <v>0</v>
      </c>
      <c r="R3009">
        <f>IF(ABS($G3009-Hoja3!$B$5)&gt;Hoja3!$B$7, -$O3009/($G3009-Hoja3!$B$5))</f>
        <v>0</v>
      </c>
    </row>
    <row r="3010" spans="1:18" ht="14.5" customHeight="1" x14ac:dyDescent="0.55000000000000004">
      <c r="A3010" s="3">
        <v>-0.3</v>
      </c>
      <c r="B3010" s="3">
        <v>0.5</v>
      </c>
      <c r="C3010" s="3">
        <v>1.22</v>
      </c>
      <c r="D3010" s="3">
        <f t="shared" si="92"/>
        <v>-1.5928479999999998</v>
      </c>
      <c r="F3010" s="1"/>
      <c r="G3010" s="3" cm="1">
        <f t="array" ref="G3010">SUMPRODUCT($A3010:$C3010,TRANSPOSE(Hoja3!$E$1:$E$3)/(Hoja3!$B$5^2))</f>
        <v>-0.33989686295547528</v>
      </c>
      <c r="H3010" s="3">
        <f>$A3010-$G3010*Hoja3!$E$1</f>
        <v>0.17398918228995325</v>
      </c>
      <c r="I3010" s="3">
        <f>$B3010-$G3010*Hoja3!$E$2</f>
        <v>-0.10667848762206522</v>
      </c>
      <c r="J3010" s="3">
        <f>$C3010-$G3010*Hoja3!$E$3</f>
        <v>1.0842483170520731</v>
      </c>
      <c r="K3010" s="3">
        <f t="shared" si="93"/>
        <v>1.1032891499083595</v>
      </c>
      <c r="M3010" s="3" t="b">
        <f>IF(ABS($D3010-Hoja3!$B$10)&lt;Hoja3!$B$11, $H3010*Hoja3!$E$1 + $I3010*Hoja3!$E$2 + $J3010*Hoja3!$E$3)</f>
        <v>0</v>
      </c>
      <c r="N3010" s="3" t="b">
        <f>IF(ABS($D3010-Hoja3!$B$10)&lt;Hoja3!$B$11, $H3010*Hoja3!$G$1 + $I3010*Hoja3!$G$2 + $J3010*Hoja3!$G$3)</f>
        <v>0</v>
      </c>
      <c r="O3010" s="3" t="b">
        <f>IF(ABS($D3010-Hoja3!$B$10)&lt;Hoja3!$B$11, $H3010*Hoja3!$I$1 + $I3010*Hoja3!$I$2 + $J3010*Hoja3!$I$3)</f>
        <v>0</v>
      </c>
      <c r="Q3010">
        <f>IF(ABS($G3010-Hoja3!$B$5)&gt;Hoja3!$B$7, -$N3010/($G3010-Hoja3!$B$5))</f>
        <v>0</v>
      </c>
      <c r="R3010">
        <f>IF(ABS($G3010-Hoja3!$B$5)&gt;Hoja3!$B$7, -$O3010/($G3010-Hoja3!$B$5))</f>
        <v>0</v>
      </c>
    </row>
    <row r="3011" spans="1:18" ht="14.5" customHeight="1" x14ac:dyDescent="0.55000000000000004">
      <c r="A3011" s="3">
        <v>-0.3</v>
      </c>
      <c r="B3011" s="3">
        <v>0.5</v>
      </c>
      <c r="C3011" s="3">
        <v>1.3</v>
      </c>
      <c r="D3011" s="3">
        <f t="shared" ref="D3011:D3074" si="94">A3011^3+B3011^2-C3011^3</f>
        <v>-1.9740000000000004</v>
      </c>
      <c r="F3011" s="1"/>
      <c r="G3011" s="3" cm="1">
        <f t="array" ref="G3011">SUMPRODUCT($A3011:$C3011,TRANSPOSE(Hoja3!$E$1:$E$3)/(Hoja3!$B$5^2))</f>
        <v>-0.34593679956997725</v>
      </c>
      <c r="H3011" s="3">
        <f>$A3011-$G3011*Hoja3!$E$1</f>
        <v>0.18241192733119227</v>
      </c>
      <c r="I3011" s="3">
        <f>$B3011-$G3011*Hoja3!$E$2</f>
        <v>-0.11745910965769479</v>
      </c>
      <c r="J3011" s="3">
        <f>$C3011-$G3011*Hoja3!$E$3</f>
        <v>1.1618360218835095</v>
      </c>
      <c r="K3011" s="3">
        <f t="shared" ref="K3011:K3074" si="95">SQRT(H3011^2+I3011^2+J3011^2)</f>
        <v>1.181919496167297</v>
      </c>
      <c r="M3011" s="3" t="b">
        <f>IF(ABS($D3011-Hoja3!$B$10)&lt;Hoja3!$B$11, $H3011*Hoja3!$E$1 + $I3011*Hoja3!$E$2 + $J3011*Hoja3!$E$3)</f>
        <v>0</v>
      </c>
      <c r="N3011" s="3" t="b">
        <f>IF(ABS($D3011-Hoja3!$B$10)&lt;Hoja3!$B$11, $H3011*Hoja3!$G$1 + $I3011*Hoja3!$G$2 + $J3011*Hoja3!$G$3)</f>
        <v>0</v>
      </c>
      <c r="O3011" s="3" t="b">
        <f>IF(ABS($D3011-Hoja3!$B$10)&lt;Hoja3!$B$11, $H3011*Hoja3!$I$1 + $I3011*Hoja3!$I$2 + $J3011*Hoja3!$I$3)</f>
        <v>0</v>
      </c>
      <c r="Q3011">
        <f>IF(ABS($G3011-Hoja3!$B$5)&gt;Hoja3!$B$7, -$N3011/($G3011-Hoja3!$B$5))</f>
        <v>0</v>
      </c>
      <c r="R3011">
        <f>IF(ABS($G3011-Hoja3!$B$5)&gt;Hoja3!$B$7, -$O3011/($G3011-Hoja3!$B$5))</f>
        <v>0</v>
      </c>
    </row>
    <row r="3012" spans="1:18" ht="14.5" customHeight="1" x14ac:dyDescent="0.55000000000000004">
      <c r="A3012" s="3">
        <v>-0.3</v>
      </c>
      <c r="B3012" s="3">
        <v>0.7</v>
      </c>
      <c r="C3012" s="3">
        <v>-1.3</v>
      </c>
      <c r="D3012" s="3">
        <f t="shared" si="94"/>
        <v>2.6600000000000006</v>
      </c>
      <c r="F3012" s="1"/>
      <c r="G3012" s="3" cm="1">
        <f t="array" ref="G3012">SUMPRODUCT($A3012:$C3012,TRANSPOSE(Hoja3!$E$1:$E$3)/(Hoja3!$B$5^2))</f>
        <v>-0.21712052043422064</v>
      </c>
      <c r="H3012" s="3">
        <f>$A3012-$G3012*Hoja3!$E$1</f>
        <v>2.7764865028082619E-3</v>
      </c>
      <c r="I3012" s="3">
        <f>$B3012-$G3012*Hoja3!$E$2</f>
        <v>0.31246376967591011</v>
      </c>
      <c r="J3012" s="3">
        <f>$C3012-$G3012*Hoja3!$E$3</f>
        <v>-1.3867159402272453</v>
      </c>
      <c r="K3012" s="3">
        <f t="shared" si="95"/>
        <v>1.4214859883648918</v>
      </c>
      <c r="M3012" s="3" t="b">
        <f>IF(ABS($D3012-Hoja3!$B$10)&lt;Hoja3!$B$11, $H3012*Hoja3!$E$1 + $I3012*Hoja3!$E$2 + $J3012*Hoja3!$E$3)</f>
        <v>0</v>
      </c>
      <c r="N3012" s="3" t="b">
        <f>IF(ABS($D3012-Hoja3!$B$10)&lt;Hoja3!$B$11, $H3012*Hoja3!$G$1 + $I3012*Hoja3!$G$2 + $J3012*Hoja3!$G$3)</f>
        <v>0</v>
      </c>
      <c r="O3012" s="3" t="b">
        <f>IF(ABS($D3012-Hoja3!$B$10)&lt;Hoja3!$B$11, $H3012*Hoja3!$I$1 + $I3012*Hoja3!$I$2 + $J3012*Hoja3!$I$3)</f>
        <v>0</v>
      </c>
      <c r="Q3012">
        <f>IF(ABS($G3012-Hoja3!$B$5)&gt;Hoja3!$B$7, -$N3012/($G3012-Hoja3!$B$5))</f>
        <v>0</v>
      </c>
      <c r="R3012">
        <f>IF(ABS($G3012-Hoja3!$B$5)&gt;Hoja3!$B$7, -$O3012/($G3012-Hoja3!$B$5))</f>
        <v>0</v>
      </c>
    </row>
    <row r="3013" spans="1:18" ht="14.5" customHeight="1" x14ac:dyDescent="0.55000000000000004">
      <c r="A3013" s="3">
        <v>-0.3</v>
      </c>
      <c r="B3013" s="3">
        <v>0.7</v>
      </c>
      <c r="C3013" s="3">
        <v>-1.22</v>
      </c>
      <c r="D3013" s="3">
        <f t="shared" si="94"/>
        <v>2.278848</v>
      </c>
      <c r="F3013" s="1"/>
      <c r="G3013" s="3" cm="1">
        <f t="array" ref="G3013">SUMPRODUCT($A3013:$C3013,TRANSPOSE(Hoja3!$E$1:$E$3)/(Hoja3!$B$5^2))</f>
        <v>-0.22316045704872259</v>
      </c>
      <c r="H3013" s="3">
        <f>$A3013-$G3013*Hoja3!$E$1</f>
        <v>1.1199231544047283E-2</v>
      </c>
      <c r="I3013" s="3">
        <f>$B3013-$G3013*Hoja3!$E$2</f>
        <v>0.30168314764028048</v>
      </c>
      <c r="J3013" s="3">
        <f>$C3013-$G3013*Hoja3!$E$3</f>
        <v>-1.3091282353958089</v>
      </c>
      <c r="K3013" s="3">
        <f t="shared" si="95"/>
        <v>1.3434860926216798</v>
      </c>
      <c r="M3013" s="3" t="b">
        <f>IF(ABS($D3013-Hoja3!$B$10)&lt;Hoja3!$B$11, $H3013*Hoja3!$E$1 + $I3013*Hoja3!$E$2 + $J3013*Hoja3!$E$3)</f>
        <v>0</v>
      </c>
      <c r="N3013" s="3" t="b">
        <f>IF(ABS($D3013-Hoja3!$B$10)&lt;Hoja3!$B$11, $H3013*Hoja3!$G$1 + $I3013*Hoja3!$G$2 + $J3013*Hoja3!$G$3)</f>
        <v>0</v>
      </c>
      <c r="O3013" s="3" t="b">
        <f>IF(ABS($D3013-Hoja3!$B$10)&lt;Hoja3!$B$11, $H3013*Hoja3!$I$1 + $I3013*Hoja3!$I$2 + $J3013*Hoja3!$I$3)</f>
        <v>0</v>
      </c>
      <c r="Q3013">
        <f>IF(ABS($G3013-Hoja3!$B$5)&gt;Hoja3!$B$7, -$N3013/($G3013-Hoja3!$B$5))</f>
        <v>0</v>
      </c>
      <c r="R3013">
        <f>IF(ABS($G3013-Hoja3!$B$5)&gt;Hoja3!$B$7, -$O3013/($G3013-Hoja3!$B$5))</f>
        <v>0</v>
      </c>
    </row>
    <row r="3014" spans="1:18" ht="14.5" customHeight="1" x14ac:dyDescent="0.55000000000000004">
      <c r="A3014" s="3">
        <v>-0.3</v>
      </c>
      <c r="B3014" s="3">
        <v>0.7</v>
      </c>
      <c r="C3014" s="3">
        <v>-1.1399999999999999</v>
      </c>
      <c r="D3014" s="3">
        <f t="shared" si="94"/>
        <v>1.9445439999999996</v>
      </c>
      <c r="F3014" s="1"/>
      <c r="G3014" s="3" cm="1">
        <f t="array" ref="G3014">SUMPRODUCT($A3014:$C3014,TRANSPOSE(Hoja3!$E$1:$E$3)/(Hoja3!$B$5^2))</f>
        <v>-0.22920039366322451</v>
      </c>
      <c r="H3014" s="3">
        <f>$A3014-$G3014*Hoja3!$E$1</f>
        <v>1.9621976585286249E-2</v>
      </c>
      <c r="I3014" s="3">
        <f>$B3014-$G3014*Hoja3!$E$2</f>
        <v>0.29090252560465091</v>
      </c>
      <c r="J3014" s="3">
        <f>$C3014-$G3014*Hoja3!$E$3</f>
        <v>-1.2315405305643725</v>
      </c>
      <c r="K3014" s="3">
        <f t="shared" si="95"/>
        <v>1.2655834147898171</v>
      </c>
      <c r="M3014" s="3" t="b">
        <f>IF(ABS($D3014-Hoja3!$B$10)&lt;Hoja3!$B$11, $H3014*Hoja3!$E$1 + $I3014*Hoja3!$E$2 + $J3014*Hoja3!$E$3)</f>
        <v>0</v>
      </c>
      <c r="N3014" s="3" t="b">
        <f>IF(ABS($D3014-Hoja3!$B$10)&lt;Hoja3!$B$11, $H3014*Hoja3!$G$1 + $I3014*Hoja3!$G$2 + $J3014*Hoja3!$G$3)</f>
        <v>0</v>
      </c>
      <c r="O3014" s="3" t="b">
        <f>IF(ABS($D3014-Hoja3!$B$10)&lt;Hoja3!$B$11, $H3014*Hoja3!$I$1 + $I3014*Hoja3!$I$2 + $J3014*Hoja3!$I$3)</f>
        <v>0</v>
      </c>
      <c r="Q3014">
        <f>IF(ABS($G3014-Hoja3!$B$5)&gt;Hoja3!$B$7, -$N3014/($G3014-Hoja3!$B$5))</f>
        <v>0</v>
      </c>
      <c r="R3014">
        <f>IF(ABS($G3014-Hoja3!$B$5)&gt;Hoja3!$B$7, -$O3014/($G3014-Hoja3!$B$5))</f>
        <v>0</v>
      </c>
    </row>
    <row r="3015" spans="1:18" ht="14.5" customHeight="1" x14ac:dyDescent="0.55000000000000004">
      <c r="A3015" s="3">
        <v>-0.3</v>
      </c>
      <c r="B3015" s="3">
        <v>0.7</v>
      </c>
      <c r="C3015" s="3">
        <v>-1.06</v>
      </c>
      <c r="D3015" s="3">
        <f t="shared" si="94"/>
        <v>1.6540160000000002</v>
      </c>
      <c r="F3015" s="1"/>
      <c r="G3015" s="3" cm="1">
        <f t="array" ref="G3015">SUMPRODUCT($A3015:$C3015,TRANSPOSE(Hoja3!$E$1:$E$3)/(Hoja3!$B$5^2))</f>
        <v>-0.23524033027772642</v>
      </c>
      <c r="H3015" s="3">
        <f>$A3015-$G3015*Hoja3!$E$1</f>
        <v>2.8044721626525215E-2</v>
      </c>
      <c r="I3015" s="3">
        <f>$B3015-$G3015*Hoja3!$E$2</f>
        <v>0.28012190356902134</v>
      </c>
      <c r="J3015" s="3">
        <f>$C3015-$G3015*Hoja3!$E$3</f>
        <v>-1.1539528257329363</v>
      </c>
      <c r="K3015" s="3">
        <f t="shared" si="95"/>
        <v>1.18779708338052</v>
      </c>
      <c r="M3015" s="3" t="b">
        <f>IF(ABS($D3015-Hoja3!$B$10)&lt;Hoja3!$B$11, $H3015*Hoja3!$E$1 + $I3015*Hoja3!$E$2 + $J3015*Hoja3!$E$3)</f>
        <v>0</v>
      </c>
      <c r="N3015" s="3" t="b">
        <f>IF(ABS($D3015-Hoja3!$B$10)&lt;Hoja3!$B$11, $H3015*Hoja3!$G$1 + $I3015*Hoja3!$G$2 + $J3015*Hoja3!$G$3)</f>
        <v>0</v>
      </c>
      <c r="O3015" s="3" t="b">
        <f>IF(ABS($D3015-Hoja3!$B$10)&lt;Hoja3!$B$11, $H3015*Hoja3!$I$1 + $I3015*Hoja3!$I$2 + $J3015*Hoja3!$I$3)</f>
        <v>0</v>
      </c>
      <c r="Q3015">
        <f>IF(ABS($G3015-Hoja3!$B$5)&gt;Hoja3!$B$7, -$N3015/($G3015-Hoja3!$B$5))</f>
        <v>0</v>
      </c>
      <c r="R3015">
        <f>IF(ABS($G3015-Hoja3!$B$5)&gt;Hoja3!$B$7, -$O3015/($G3015-Hoja3!$B$5))</f>
        <v>0</v>
      </c>
    </row>
    <row r="3016" spans="1:18" ht="14.5" customHeight="1" x14ac:dyDescent="0.55000000000000004">
      <c r="A3016" s="3">
        <v>-0.3</v>
      </c>
      <c r="B3016" s="3">
        <v>0.7</v>
      </c>
      <c r="C3016" s="3">
        <v>-0.98</v>
      </c>
      <c r="D3016" s="3">
        <f t="shared" si="94"/>
        <v>1.4041919999999999</v>
      </c>
      <c r="F3016" s="1"/>
      <c r="G3016" s="3" cm="1">
        <f t="array" ref="G3016">SUMPRODUCT($A3016:$C3016,TRANSPOSE(Hoja3!$E$1:$E$3)/(Hoja3!$B$5^2))</f>
        <v>-0.24128026689222834</v>
      </c>
      <c r="H3016" s="3">
        <f>$A3016-$G3016*Hoja3!$E$1</f>
        <v>3.6467466667764181E-2</v>
      </c>
      <c r="I3016" s="3">
        <f>$B3016-$G3016*Hoja3!$E$2</f>
        <v>0.26934128153339176</v>
      </c>
      <c r="J3016" s="3">
        <f>$C3016-$G3016*Hoja3!$E$3</f>
        <v>-1.0763651209014999</v>
      </c>
      <c r="K3016" s="3">
        <f t="shared" si="95"/>
        <v>1.1101515552196082</v>
      </c>
      <c r="M3016" s="3" t="b">
        <f>IF(ABS($D3016-Hoja3!$B$10)&lt;Hoja3!$B$11, $H3016*Hoja3!$E$1 + $I3016*Hoja3!$E$2 + $J3016*Hoja3!$E$3)</f>
        <v>0</v>
      </c>
      <c r="N3016" s="3" t="b">
        <f>IF(ABS($D3016-Hoja3!$B$10)&lt;Hoja3!$B$11, $H3016*Hoja3!$G$1 + $I3016*Hoja3!$G$2 + $J3016*Hoja3!$G$3)</f>
        <v>0</v>
      </c>
      <c r="O3016" s="3" t="b">
        <f>IF(ABS($D3016-Hoja3!$B$10)&lt;Hoja3!$B$11, $H3016*Hoja3!$I$1 + $I3016*Hoja3!$I$2 + $J3016*Hoja3!$I$3)</f>
        <v>0</v>
      </c>
      <c r="Q3016">
        <f>IF(ABS($G3016-Hoja3!$B$5)&gt;Hoja3!$B$7, -$N3016/($G3016-Hoja3!$B$5))</f>
        <v>0</v>
      </c>
      <c r="R3016">
        <f>IF(ABS($G3016-Hoja3!$B$5)&gt;Hoja3!$B$7, -$O3016/($G3016-Hoja3!$B$5))</f>
        <v>0</v>
      </c>
    </row>
    <row r="3017" spans="1:18" ht="14.5" customHeight="1" x14ac:dyDescent="0.55000000000000004">
      <c r="A3017" s="3">
        <v>-0.3</v>
      </c>
      <c r="B3017" s="3">
        <v>0.7</v>
      </c>
      <c r="C3017" s="3">
        <v>-0.9</v>
      </c>
      <c r="D3017" s="3">
        <f t="shared" si="94"/>
        <v>1.1919999999999999</v>
      </c>
      <c r="F3017" s="1"/>
      <c r="G3017" s="3" cm="1">
        <f t="array" ref="G3017">SUMPRODUCT($A3017:$C3017,TRANSPOSE(Hoja3!$E$1:$E$3)/(Hoja3!$B$5^2))</f>
        <v>-0.24732020350673026</v>
      </c>
      <c r="H3017" s="3">
        <f>$A3017-$G3017*Hoja3!$E$1</f>
        <v>4.4890211709003147E-2</v>
      </c>
      <c r="I3017" s="3">
        <f>$B3017-$G3017*Hoja3!$E$2</f>
        <v>0.25856065949776219</v>
      </c>
      <c r="J3017" s="3">
        <f>$C3017-$G3017*Hoja3!$E$3</f>
        <v>-0.99877741607006365</v>
      </c>
      <c r="K3017" s="3">
        <f t="shared" si="95"/>
        <v>1.032678591139949</v>
      </c>
      <c r="M3017" s="3" t="b">
        <f>IF(ABS($D3017-Hoja3!$B$10)&lt;Hoja3!$B$11, $H3017*Hoja3!$E$1 + $I3017*Hoja3!$E$2 + $J3017*Hoja3!$E$3)</f>
        <v>0</v>
      </c>
      <c r="N3017" s="3" t="b">
        <f>IF(ABS($D3017-Hoja3!$B$10)&lt;Hoja3!$B$11, $H3017*Hoja3!$G$1 + $I3017*Hoja3!$G$2 + $J3017*Hoja3!$G$3)</f>
        <v>0</v>
      </c>
      <c r="O3017" s="3" t="b">
        <f>IF(ABS($D3017-Hoja3!$B$10)&lt;Hoja3!$B$11, $H3017*Hoja3!$I$1 + $I3017*Hoja3!$I$2 + $J3017*Hoja3!$I$3)</f>
        <v>0</v>
      </c>
      <c r="Q3017">
        <f>IF(ABS($G3017-Hoja3!$B$5)&gt;Hoja3!$B$7, -$N3017/($G3017-Hoja3!$B$5))</f>
        <v>0</v>
      </c>
      <c r="R3017">
        <f>IF(ABS($G3017-Hoja3!$B$5)&gt;Hoja3!$B$7, -$O3017/($G3017-Hoja3!$B$5))</f>
        <v>0</v>
      </c>
    </row>
    <row r="3018" spans="1:18" ht="14.5" customHeight="1" x14ac:dyDescent="0.55000000000000004">
      <c r="A3018" s="3">
        <v>-0.3</v>
      </c>
      <c r="B3018" s="3">
        <v>0.7</v>
      </c>
      <c r="C3018" s="3">
        <v>-0.82</v>
      </c>
      <c r="D3018" s="3">
        <f t="shared" si="94"/>
        <v>1.0143679999999997</v>
      </c>
      <c r="F3018" s="1"/>
      <c r="G3018" s="3" cm="1">
        <f t="array" ref="G3018">SUMPRODUCT($A3018:$C3018,TRANSPOSE(Hoja3!$E$1:$E$3)/(Hoja3!$B$5^2))</f>
        <v>-0.2533601401212322</v>
      </c>
      <c r="H3018" s="3">
        <f>$A3018-$G3018*Hoja3!$E$1</f>
        <v>5.3312956750242169E-2</v>
      </c>
      <c r="I3018" s="3">
        <f>$B3018-$G3018*Hoja3!$E$2</f>
        <v>0.24778003746213256</v>
      </c>
      <c r="J3018" s="3">
        <f>$C3018-$G3018*Hoja3!$E$3</f>
        <v>-0.92118971123862725</v>
      </c>
      <c r="K3018" s="3">
        <f t="shared" si="95"/>
        <v>0.95542017061295836</v>
      </c>
      <c r="M3018" s="3" t="b">
        <f>IF(ABS($D3018-Hoja3!$B$10)&lt;Hoja3!$B$11, $H3018*Hoja3!$E$1 + $I3018*Hoja3!$E$2 + $J3018*Hoja3!$E$3)</f>
        <v>0</v>
      </c>
      <c r="N3018" s="3" t="b">
        <f>IF(ABS($D3018-Hoja3!$B$10)&lt;Hoja3!$B$11, $H3018*Hoja3!$G$1 + $I3018*Hoja3!$G$2 + $J3018*Hoja3!$G$3)</f>
        <v>0</v>
      </c>
      <c r="O3018" s="3" t="b">
        <f>IF(ABS($D3018-Hoja3!$B$10)&lt;Hoja3!$B$11, $H3018*Hoja3!$I$1 + $I3018*Hoja3!$I$2 + $J3018*Hoja3!$I$3)</f>
        <v>0</v>
      </c>
      <c r="Q3018">
        <f>IF(ABS($G3018-Hoja3!$B$5)&gt;Hoja3!$B$7, -$N3018/($G3018-Hoja3!$B$5))</f>
        <v>0</v>
      </c>
      <c r="R3018">
        <f>IF(ABS($G3018-Hoja3!$B$5)&gt;Hoja3!$B$7, -$O3018/($G3018-Hoja3!$B$5))</f>
        <v>0</v>
      </c>
    </row>
    <row r="3019" spans="1:18" ht="14.5" customHeight="1" x14ac:dyDescent="0.55000000000000004">
      <c r="A3019" s="3">
        <v>-0.3</v>
      </c>
      <c r="B3019" s="3">
        <v>0.7</v>
      </c>
      <c r="C3019" s="3">
        <v>-0.74</v>
      </c>
      <c r="D3019" s="3">
        <f t="shared" si="94"/>
        <v>0.86822399999999988</v>
      </c>
      <c r="F3019" s="1"/>
      <c r="G3019" s="3" cm="1">
        <f t="array" ref="G3019">SUMPRODUCT($A3019:$C3019,TRANSPOSE(Hoja3!$E$1:$E$3)/(Hoja3!$B$5^2))</f>
        <v>-0.25940007673573412</v>
      </c>
      <c r="H3019" s="3">
        <f>$A3019-$G3019*Hoja3!$E$1</f>
        <v>6.1735701791481135E-2</v>
      </c>
      <c r="I3019" s="3">
        <f>$B3019-$G3019*Hoja3!$E$2</f>
        <v>0.23699941542650305</v>
      </c>
      <c r="J3019" s="3">
        <f>$C3019-$G3019*Hoja3!$E$3</f>
        <v>-0.84360200640719096</v>
      </c>
      <c r="K3019" s="3">
        <f t="shared" si="95"/>
        <v>0.87843290295982723</v>
      </c>
      <c r="M3019" s="3" t="b">
        <f>IF(ABS($D3019-Hoja3!$B$10)&lt;Hoja3!$B$11, $H3019*Hoja3!$E$1 + $I3019*Hoja3!$E$2 + $J3019*Hoja3!$E$3)</f>
        <v>0</v>
      </c>
      <c r="N3019" s="3" t="b">
        <f>IF(ABS($D3019-Hoja3!$B$10)&lt;Hoja3!$B$11, $H3019*Hoja3!$G$1 + $I3019*Hoja3!$G$2 + $J3019*Hoja3!$G$3)</f>
        <v>0</v>
      </c>
      <c r="O3019" s="3" t="b">
        <f>IF(ABS($D3019-Hoja3!$B$10)&lt;Hoja3!$B$11, $H3019*Hoja3!$I$1 + $I3019*Hoja3!$I$2 + $J3019*Hoja3!$I$3)</f>
        <v>0</v>
      </c>
      <c r="Q3019">
        <f>IF(ABS($G3019-Hoja3!$B$5)&gt;Hoja3!$B$7, -$N3019/($G3019-Hoja3!$B$5))</f>
        <v>0</v>
      </c>
      <c r="R3019">
        <f>IF(ABS($G3019-Hoja3!$B$5)&gt;Hoja3!$B$7, -$O3019/($G3019-Hoja3!$B$5))</f>
        <v>0</v>
      </c>
    </row>
    <row r="3020" spans="1:18" ht="14.5" customHeight="1" x14ac:dyDescent="0.55000000000000004">
      <c r="A3020" s="3">
        <v>-0.3</v>
      </c>
      <c r="B3020" s="3">
        <v>0.7</v>
      </c>
      <c r="C3020" s="3">
        <v>-0.66</v>
      </c>
      <c r="D3020" s="3">
        <f t="shared" si="94"/>
        <v>0.75049599999999994</v>
      </c>
      <c r="F3020" s="1"/>
      <c r="G3020" s="3" cm="1">
        <f t="array" ref="G3020">SUMPRODUCT($A3020:$C3020,TRANSPOSE(Hoja3!$E$1:$E$3)/(Hoja3!$B$5^2))</f>
        <v>-0.26544001335023604</v>
      </c>
      <c r="H3020" s="3">
        <f>$A3020-$G3020*Hoja3!$E$1</f>
        <v>7.0158446832720101E-2</v>
      </c>
      <c r="I3020" s="3">
        <f>$B3020-$G3020*Hoja3!$E$2</f>
        <v>0.22621879339087347</v>
      </c>
      <c r="J3020" s="3">
        <f>$C3020-$G3020*Hoja3!$E$3</f>
        <v>-0.76601430157575467</v>
      </c>
      <c r="K3020" s="3">
        <f t="shared" si="95"/>
        <v>0.80179489918793667</v>
      </c>
      <c r="M3020" s="3" t="b">
        <f>IF(ABS($D3020-Hoja3!$B$10)&lt;Hoja3!$B$11, $H3020*Hoja3!$E$1 + $I3020*Hoja3!$E$2 + $J3020*Hoja3!$E$3)</f>
        <v>0</v>
      </c>
      <c r="N3020" s="3" t="b">
        <f>IF(ABS($D3020-Hoja3!$B$10)&lt;Hoja3!$B$11, $H3020*Hoja3!$G$1 + $I3020*Hoja3!$G$2 + $J3020*Hoja3!$G$3)</f>
        <v>0</v>
      </c>
      <c r="O3020" s="3" t="b">
        <f>IF(ABS($D3020-Hoja3!$B$10)&lt;Hoja3!$B$11, $H3020*Hoja3!$I$1 + $I3020*Hoja3!$I$2 + $J3020*Hoja3!$I$3)</f>
        <v>0</v>
      </c>
      <c r="Q3020">
        <f>IF(ABS($G3020-Hoja3!$B$5)&gt;Hoja3!$B$7, -$N3020/($G3020-Hoja3!$B$5))</f>
        <v>0</v>
      </c>
      <c r="R3020">
        <f>IF(ABS($G3020-Hoja3!$B$5)&gt;Hoja3!$B$7, -$O3020/($G3020-Hoja3!$B$5))</f>
        <v>0</v>
      </c>
    </row>
    <row r="3021" spans="1:18" ht="14.5" customHeight="1" x14ac:dyDescent="0.55000000000000004">
      <c r="A3021" s="3">
        <v>-0.3</v>
      </c>
      <c r="B3021" s="3">
        <v>0.7</v>
      </c>
      <c r="C3021" s="3">
        <v>-0.57999999999999996</v>
      </c>
      <c r="D3021" s="3">
        <f t="shared" si="94"/>
        <v>0.65811199999999992</v>
      </c>
      <c r="F3021" s="1"/>
      <c r="G3021" s="3" cm="1">
        <f t="array" ref="G3021">SUMPRODUCT($A3021:$C3021,TRANSPOSE(Hoja3!$E$1:$E$3)/(Hoja3!$B$5^2))</f>
        <v>-0.27147994996473795</v>
      </c>
      <c r="H3021" s="3">
        <f>$A3021-$G3021*Hoja3!$E$1</f>
        <v>7.8581191873959066E-2</v>
      </c>
      <c r="I3021" s="3">
        <f>$B3021-$G3021*Hoja3!$E$2</f>
        <v>0.2154381713552439</v>
      </c>
      <c r="J3021" s="3">
        <f>$C3021-$G3021*Hoja3!$E$3</f>
        <v>-0.68842659674431828</v>
      </c>
      <c r="K3021" s="3">
        <f t="shared" si="95"/>
        <v>0.72561683311386016</v>
      </c>
      <c r="M3021" s="3" t="b">
        <f>IF(ABS($D3021-Hoja3!$B$10)&lt;Hoja3!$B$11, $H3021*Hoja3!$E$1 + $I3021*Hoja3!$E$2 + $J3021*Hoja3!$E$3)</f>
        <v>0</v>
      </c>
      <c r="N3021" s="3" t="b">
        <f>IF(ABS($D3021-Hoja3!$B$10)&lt;Hoja3!$B$11, $H3021*Hoja3!$G$1 + $I3021*Hoja3!$G$2 + $J3021*Hoja3!$G$3)</f>
        <v>0</v>
      </c>
      <c r="O3021" s="3" t="b">
        <f>IF(ABS($D3021-Hoja3!$B$10)&lt;Hoja3!$B$11, $H3021*Hoja3!$I$1 + $I3021*Hoja3!$I$2 + $J3021*Hoja3!$I$3)</f>
        <v>0</v>
      </c>
      <c r="Q3021">
        <f>IF(ABS($G3021-Hoja3!$B$5)&gt;Hoja3!$B$7, -$N3021/($G3021-Hoja3!$B$5))</f>
        <v>0</v>
      </c>
      <c r="R3021">
        <f>IF(ABS($G3021-Hoja3!$B$5)&gt;Hoja3!$B$7, -$O3021/($G3021-Hoja3!$B$5))</f>
        <v>0</v>
      </c>
    </row>
    <row r="3022" spans="1:18" ht="14.5" customHeight="1" x14ac:dyDescent="0.55000000000000004">
      <c r="A3022" s="3">
        <v>-0.3</v>
      </c>
      <c r="B3022" s="3">
        <v>0.7</v>
      </c>
      <c r="C3022" s="3">
        <v>-0.5</v>
      </c>
      <c r="D3022" s="3">
        <f t="shared" si="94"/>
        <v>0.58799999999999986</v>
      </c>
      <c r="F3022" s="1"/>
      <c r="G3022" s="3" cm="1">
        <f t="array" ref="G3022">SUMPRODUCT($A3022:$C3022,TRANSPOSE(Hoja3!$E$1:$E$3)/(Hoja3!$B$5^2))</f>
        <v>-0.27751988657923987</v>
      </c>
      <c r="H3022" s="3">
        <f>$A3022-$G3022*Hoja3!$E$1</f>
        <v>8.7003936915198088E-2</v>
      </c>
      <c r="I3022" s="3">
        <f>$B3022-$G3022*Hoja3!$E$2</f>
        <v>0.20465754931961433</v>
      </c>
      <c r="J3022" s="3">
        <f>$C3022-$G3022*Hoja3!$E$3</f>
        <v>-0.61083889191288199</v>
      </c>
      <c r="K3022" s="3">
        <f t="shared" si="95"/>
        <v>0.65006041981158313</v>
      </c>
      <c r="M3022" s="3" t="b">
        <f>IF(ABS($D3022-Hoja3!$B$10)&lt;Hoja3!$B$11, $H3022*Hoja3!$E$1 + $I3022*Hoja3!$E$2 + $J3022*Hoja3!$E$3)</f>
        <v>0</v>
      </c>
      <c r="N3022" s="3" t="b">
        <f>IF(ABS($D3022-Hoja3!$B$10)&lt;Hoja3!$B$11, $H3022*Hoja3!$G$1 + $I3022*Hoja3!$G$2 + $J3022*Hoja3!$G$3)</f>
        <v>0</v>
      </c>
      <c r="O3022" s="3" t="b">
        <f>IF(ABS($D3022-Hoja3!$B$10)&lt;Hoja3!$B$11, $H3022*Hoja3!$I$1 + $I3022*Hoja3!$I$2 + $J3022*Hoja3!$I$3)</f>
        <v>0</v>
      </c>
      <c r="Q3022">
        <f>IF(ABS($G3022-Hoja3!$B$5)&gt;Hoja3!$B$7, -$N3022/($G3022-Hoja3!$B$5))</f>
        <v>0</v>
      </c>
      <c r="R3022">
        <f>IF(ABS($G3022-Hoja3!$B$5)&gt;Hoja3!$B$7, -$O3022/($G3022-Hoja3!$B$5))</f>
        <v>0</v>
      </c>
    </row>
    <row r="3023" spans="1:18" ht="14.5" customHeight="1" x14ac:dyDescent="0.55000000000000004">
      <c r="A3023" s="3">
        <v>-0.3</v>
      </c>
      <c r="B3023" s="3">
        <v>0.7</v>
      </c>
      <c r="C3023" s="3">
        <v>-0.42</v>
      </c>
      <c r="D3023" s="3">
        <f t="shared" si="94"/>
        <v>0.5370879999999999</v>
      </c>
      <c r="F3023" s="1"/>
      <c r="G3023" s="3" cm="1">
        <f t="array" ref="G3023">SUMPRODUCT($A3023:$C3023,TRANSPOSE(Hoja3!$E$1:$E$3)/(Hoja3!$B$5^2))</f>
        <v>-0.28355982319374179</v>
      </c>
      <c r="H3023" s="3">
        <f>$A3023-$G3023*Hoja3!$E$1</f>
        <v>9.5426681956437054E-2</v>
      </c>
      <c r="I3023" s="3">
        <f>$B3023-$G3023*Hoja3!$E$2</f>
        <v>0.19387692728398476</v>
      </c>
      <c r="J3023" s="3">
        <f>$C3023-$G3023*Hoja3!$E$3</f>
        <v>-0.53325118708144559</v>
      </c>
      <c r="K3023" s="3">
        <f t="shared" si="95"/>
        <v>0.5753706136796225</v>
      </c>
      <c r="M3023" s="3" t="b">
        <f>IF(ABS($D3023-Hoja3!$B$10)&lt;Hoja3!$B$11, $H3023*Hoja3!$E$1 + $I3023*Hoja3!$E$2 + $J3023*Hoja3!$E$3)</f>
        <v>0</v>
      </c>
      <c r="N3023" s="3" t="b">
        <f>IF(ABS($D3023-Hoja3!$B$10)&lt;Hoja3!$B$11, $H3023*Hoja3!$G$1 + $I3023*Hoja3!$G$2 + $J3023*Hoja3!$G$3)</f>
        <v>0</v>
      </c>
      <c r="O3023" s="3" t="b">
        <f>IF(ABS($D3023-Hoja3!$B$10)&lt;Hoja3!$B$11, $H3023*Hoja3!$I$1 + $I3023*Hoja3!$I$2 + $J3023*Hoja3!$I$3)</f>
        <v>0</v>
      </c>
      <c r="Q3023">
        <f>IF(ABS($G3023-Hoja3!$B$5)&gt;Hoja3!$B$7, -$N3023/($G3023-Hoja3!$B$5))</f>
        <v>0</v>
      </c>
      <c r="R3023">
        <f>IF(ABS($G3023-Hoja3!$B$5)&gt;Hoja3!$B$7, -$O3023/($G3023-Hoja3!$B$5))</f>
        <v>0</v>
      </c>
    </row>
    <row r="3024" spans="1:18" ht="14.5" customHeight="1" x14ac:dyDescent="0.55000000000000004">
      <c r="A3024" s="3">
        <v>-0.3</v>
      </c>
      <c r="B3024" s="3">
        <v>0.7</v>
      </c>
      <c r="C3024" s="3">
        <v>-0.34</v>
      </c>
      <c r="D3024" s="3">
        <f t="shared" si="94"/>
        <v>0.50230399999999997</v>
      </c>
      <c r="F3024" s="1"/>
      <c r="G3024" s="3" cm="1">
        <f t="array" ref="G3024">SUMPRODUCT($A3024:$C3024,TRANSPOSE(Hoja3!$E$1:$E$3)/(Hoja3!$B$5^2))</f>
        <v>-0.28959975980824371</v>
      </c>
      <c r="H3024" s="3">
        <f>$A3024-$G3024*Hoja3!$E$1</f>
        <v>0.10384942699767602</v>
      </c>
      <c r="I3024" s="3">
        <f>$B3024-$G3024*Hoja3!$E$2</f>
        <v>0.18309630524835518</v>
      </c>
      <c r="J3024" s="3">
        <f>$C3024-$G3024*Hoja3!$E$3</f>
        <v>-0.45566348225000936</v>
      </c>
      <c r="K3024" s="3">
        <f t="shared" si="95"/>
        <v>0.50193442752968143</v>
      </c>
      <c r="M3024" s="3" t="b">
        <f>IF(ABS($D3024-Hoja3!$B$10)&lt;Hoja3!$B$11, $H3024*Hoja3!$E$1 + $I3024*Hoja3!$E$2 + $J3024*Hoja3!$E$3)</f>
        <v>0</v>
      </c>
      <c r="N3024" s="3" t="b">
        <f>IF(ABS($D3024-Hoja3!$B$10)&lt;Hoja3!$B$11, $H3024*Hoja3!$G$1 + $I3024*Hoja3!$G$2 + $J3024*Hoja3!$G$3)</f>
        <v>0</v>
      </c>
      <c r="O3024" s="3" t="b">
        <f>IF(ABS($D3024-Hoja3!$B$10)&lt;Hoja3!$B$11, $H3024*Hoja3!$I$1 + $I3024*Hoja3!$I$2 + $J3024*Hoja3!$I$3)</f>
        <v>0</v>
      </c>
      <c r="Q3024">
        <f>IF(ABS($G3024-Hoja3!$B$5)&gt;Hoja3!$B$7, -$N3024/($G3024-Hoja3!$B$5))</f>
        <v>0</v>
      </c>
      <c r="R3024">
        <f>IF(ABS($G3024-Hoja3!$B$5)&gt;Hoja3!$B$7, -$O3024/($G3024-Hoja3!$B$5))</f>
        <v>0</v>
      </c>
    </row>
    <row r="3025" spans="1:18" ht="14.5" customHeight="1" x14ac:dyDescent="0.55000000000000004">
      <c r="A3025" s="3">
        <v>-0.3</v>
      </c>
      <c r="B3025" s="3">
        <v>0.7</v>
      </c>
      <c r="C3025" s="3">
        <v>-0.26</v>
      </c>
      <c r="D3025" s="3">
        <f t="shared" si="94"/>
        <v>0.48057599999999989</v>
      </c>
      <c r="F3025" s="1"/>
      <c r="G3025" s="3" cm="1">
        <f t="array" ref="G3025">SUMPRODUCT($A3025:$C3025,TRANSPOSE(Hoja3!$E$1:$E$3)/(Hoja3!$B$5^2))</f>
        <v>-0.29563969642274562</v>
      </c>
      <c r="H3025" s="3">
        <f>$A3025-$G3025*Hoja3!$E$1</f>
        <v>0.11227217203891499</v>
      </c>
      <c r="I3025" s="3">
        <f>$B3025-$G3025*Hoja3!$E$2</f>
        <v>0.17231568321272561</v>
      </c>
      <c r="J3025" s="3">
        <f>$C3025-$G3025*Hoja3!$E$3</f>
        <v>-0.37807577741857301</v>
      </c>
      <c r="K3025" s="3">
        <f t="shared" si="95"/>
        <v>0.43039403895275141</v>
      </c>
      <c r="M3025" s="3" t="b">
        <f>IF(ABS($D3025-Hoja3!$B$10)&lt;Hoja3!$B$11, $H3025*Hoja3!$E$1 + $I3025*Hoja3!$E$2 + $J3025*Hoja3!$E$3)</f>
        <v>0</v>
      </c>
      <c r="N3025" s="3" t="b">
        <f>IF(ABS($D3025-Hoja3!$B$10)&lt;Hoja3!$B$11, $H3025*Hoja3!$G$1 + $I3025*Hoja3!$G$2 + $J3025*Hoja3!$G$3)</f>
        <v>0</v>
      </c>
      <c r="O3025" s="3" t="b">
        <f>IF(ABS($D3025-Hoja3!$B$10)&lt;Hoja3!$B$11, $H3025*Hoja3!$I$1 + $I3025*Hoja3!$I$2 + $J3025*Hoja3!$I$3)</f>
        <v>0</v>
      </c>
      <c r="Q3025">
        <f>IF(ABS($G3025-Hoja3!$B$5)&gt;Hoja3!$B$7, -$N3025/($G3025-Hoja3!$B$5))</f>
        <v>0</v>
      </c>
      <c r="R3025">
        <f>IF(ABS($G3025-Hoja3!$B$5)&gt;Hoja3!$B$7, -$O3025/($G3025-Hoja3!$B$5))</f>
        <v>0</v>
      </c>
    </row>
    <row r="3026" spans="1:18" ht="14.5" customHeight="1" x14ac:dyDescent="0.55000000000000004">
      <c r="A3026" s="3">
        <v>-0.3</v>
      </c>
      <c r="B3026" s="3">
        <v>0.7</v>
      </c>
      <c r="C3026" s="3">
        <v>-0.18</v>
      </c>
      <c r="D3026" s="3">
        <f t="shared" si="94"/>
        <v>0.46883199999999992</v>
      </c>
      <c r="F3026" s="1"/>
      <c r="G3026" s="3" cm="1">
        <f t="array" ref="G3026">SUMPRODUCT($A3026:$C3026,TRANSPOSE(Hoja3!$E$1:$E$3)/(Hoja3!$B$5^2))</f>
        <v>-0.30167963303724754</v>
      </c>
      <c r="H3026" s="3">
        <f>$A3026-$G3026*Hoja3!$E$1</f>
        <v>0.12069491708015395</v>
      </c>
      <c r="I3026" s="3">
        <f>$B3026-$G3026*Hoja3!$E$2</f>
        <v>0.16153506117709604</v>
      </c>
      <c r="J3026" s="3">
        <f>$C3026-$G3026*Hoja3!$E$3</f>
        <v>-0.30048807258713661</v>
      </c>
      <c r="K3026" s="3">
        <f t="shared" si="95"/>
        <v>0.36187555977933311</v>
      </c>
      <c r="M3026" s="3" t="b">
        <f>IF(ABS($D3026-Hoja3!$B$10)&lt;Hoja3!$B$11, $H3026*Hoja3!$E$1 + $I3026*Hoja3!$E$2 + $J3026*Hoja3!$E$3)</f>
        <v>0</v>
      </c>
      <c r="N3026" s="3" t="b">
        <f>IF(ABS($D3026-Hoja3!$B$10)&lt;Hoja3!$B$11, $H3026*Hoja3!$G$1 + $I3026*Hoja3!$G$2 + $J3026*Hoja3!$G$3)</f>
        <v>0</v>
      </c>
      <c r="O3026" s="3" t="b">
        <f>IF(ABS($D3026-Hoja3!$B$10)&lt;Hoja3!$B$11, $H3026*Hoja3!$I$1 + $I3026*Hoja3!$I$2 + $J3026*Hoja3!$I$3)</f>
        <v>0</v>
      </c>
      <c r="Q3026">
        <f>IF(ABS($G3026-Hoja3!$B$5)&gt;Hoja3!$B$7, -$N3026/($G3026-Hoja3!$B$5))</f>
        <v>0</v>
      </c>
      <c r="R3026">
        <f>IF(ABS($G3026-Hoja3!$B$5)&gt;Hoja3!$B$7, -$O3026/($G3026-Hoja3!$B$5))</f>
        <v>0</v>
      </c>
    </row>
    <row r="3027" spans="1:18" ht="14.5" customHeight="1" x14ac:dyDescent="0.55000000000000004">
      <c r="A3027" s="3">
        <v>-0.3</v>
      </c>
      <c r="B3027" s="3">
        <v>0.7</v>
      </c>
      <c r="C3027" s="3">
        <v>-0.1</v>
      </c>
      <c r="D3027" s="3">
        <f t="shared" si="94"/>
        <v>0.46399999999999991</v>
      </c>
      <c r="F3027" s="1"/>
      <c r="G3027" s="3" cm="1">
        <f t="array" ref="G3027">SUMPRODUCT($A3027:$C3027,TRANSPOSE(Hoja3!$E$1:$E$3)/(Hoja3!$B$5^2))</f>
        <v>-0.30771956965174946</v>
      </c>
      <c r="H3027" s="3">
        <f>$A3027-$G3027*Hoja3!$E$1</f>
        <v>0.12911766212139292</v>
      </c>
      <c r="I3027" s="3">
        <f>$B3027-$G3027*Hoja3!$E$2</f>
        <v>0.15075443914146647</v>
      </c>
      <c r="J3027" s="3">
        <f>$C3027-$G3027*Hoja3!$E$3</f>
        <v>-0.22290036775570032</v>
      </c>
      <c r="K3027" s="3">
        <f t="shared" si="95"/>
        <v>0.29846749494405372</v>
      </c>
      <c r="M3027" s="3" t="b">
        <f>IF(ABS($D3027-Hoja3!$B$10)&lt;Hoja3!$B$11, $H3027*Hoja3!$E$1 + $I3027*Hoja3!$E$2 + $J3027*Hoja3!$E$3)</f>
        <v>0</v>
      </c>
      <c r="N3027" s="3" t="b">
        <f>IF(ABS($D3027-Hoja3!$B$10)&lt;Hoja3!$B$11, $H3027*Hoja3!$G$1 + $I3027*Hoja3!$G$2 + $J3027*Hoja3!$G$3)</f>
        <v>0</v>
      </c>
      <c r="O3027" s="3" t="b">
        <f>IF(ABS($D3027-Hoja3!$B$10)&lt;Hoja3!$B$11, $H3027*Hoja3!$I$1 + $I3027*Hoja3!$I$2 + $J3027*Hoja3!$I$3)</f>
        <v>0</v>
      </c>
      <c r="Q3027">
        <f>IF(ABS($G3027-Hoja3!$B$5)&gt;Hoja3!$B$7, -$N3027/($G3027-Hoja3!$B$5))</f>
        <v>0</v>
      </c>
      <c r="R3027">
        <f>IF(ABS($G3027-Hoja3!$B$5)&gt;Hoja3!$B$7, -$O3027/($G3027-Hoja3!$B$5))</f>
        <v>0</v>
      </c>
    </row>
    <row r="3028" spans="1:18" ht="14.5" customHeight="1" x14ac:dyDescent="0.55000000000000004">
      <c r="A3028" s="3">
        <v>-0.3</v>
      </c>
      <c r="B3028" s="3">
        <v>0.7</v>
      </c>
      <c r="C3028" s="3">
        <v>-0.02</v>
      </c>
      <c r="D3028" s="3">
        <f t="shared" si="94"/>
        <v>0.46300799999999992</v>
      </c>
      <c r="F3028" s="1"/>
      <c r="G3028" s="3" cm="1">
        <f t="array" ref="G3028">SUMPRODUCT($A3028:$C3028,TRANSPOSE(Hoja3!$E$1:$E$3)/(Hoja3!$B$5^2))</f>
        <v>-0.31375950626625138</v>
      </c>
      <c r="H3028" s="3">
        <f>$A3028-$G3028*Hoja3!$E$1</f>
        <v>0.13754040716263188</v>
      </c>
      <c r="I3028" s="3">
        <f>$B3028-$G3028*Hoja3!$E$2</f>
        <v>0.1399738171058369</v>
      </c>
      <c r="J3028" s="3">
        <f>$C3028-$G3028*Hoja3!$E$3</f>
        <v>-0.14531266292426395</v>
      </c>
      <c r="K3028" s="3">
        <f t="shared" si="95"/>
        <v>0.24418395337077659</v>
      </c>
      <c r="M3028" s="3" t="b">
        <f>IF(ABS($D3028-Hoja3!$B$10)&lt;Hoja3!$B$11, $H3028*Hoja3!$E$1 + $I3028*Hoja3!$E$2 + $J3028*Hoja3!$E$3)</f>
        <v>0</v>
      </c>
      <c r="N3028" s="3" t="b">
        <f>IF(ABS($D3028-Hoja3!$B$10)&lt;Hoja3!$B$11, $H3028*Hoja3!$G$1 + $I3028*Hoja3!$G$2 + $J3028*Hoja3!$G$3)</f>
        <v>0</v>
      </c>
      <c r="O3028" s="3" t="b">
        <f>IF(ABS($D3028-Hoja3!$B$10)&lt;Hoja3!$B$11, $H3028*Hoja3!$I$1 + $I3028*Hoja3!$I$2 + $J3028*Hoja3!$I$3)</f>
        <v>0</v>
      </c>
      <c r="Q3028">
        <f>IF(ABS($G3028-Hoja3!$B$5)&gt;Hoja3!$B$7, -$N3028/($G3028-Hoja3!$B$5))</f>
        <v>0</v>
      </c>
      <c r="R3028">
        <f>IF(ABS($G3028-Hoja3!$B$5)&gt;Hoja3!$B$7, -$O3028/($G3028-Hoja3!$B$5))</f>
        <v>0</v>
      </c>
    </row>
    <row r="3029" spans="1:18" ht="14.5" customHeight="1" x14ac:dyDescent="0.55000000000000004">
      <c r="A3029" s="3">
        <v>-0.3</v>
      </c>
      <c r="B3029" s="3">
        <v>0.7</v>
      </c>
      <c r="C3029" s="3">
        <v>0</v>
      </c>
      <c r="D3029" s="3">
        <f t="shared" si="94"/>
        <v>0.46299999999999991</v>
      </c>
      <c r="F3029" s="1"/>
      <c r="G3029" s="3" cm="1">
        <f t="array" ref="G3029">SUMPRODUCT($A3029:$C3029,TRANSPOSE(Hoja3!$E$1:$E$3)/(Hoja3!$B$5^2))</f>
        <v>-0.31526949041987684</v>
      </c>
      <c r="H3029" s="3">
        <f>$A3029-$G3029*Hoja3!$E$1</f>
        <v>0.13964609342294165</v>
      </c>
      <c r="I3029" s="3">
        <f>$B3029-$G3029*Hoja3!$E$2</f>
        <v>0.13727866159692959</v>
      </c>
      <c r="J3029" s="3">
        <f>$C3029-$G3029*Hoja3!$E$3</f>
        <v>-0.12591573671640488</v>
      </c>
      <c r="K3029" s="3">
        <f t="shared" si="95"/>
        <v>0.23281158710632993</v>
      </c>
      <c r="M3029" s="3" t="b">
        <f>IF(ABS($D3029-Hoja3!$B$10)&lt;Hoja3!$B$11, $H3029*Hoja3!$E$1 + $I3029*Hoja3!$E$2 + $J3029*Hoja3!$E$3)</f>
        <v>0</v>
      </c>
      <c r="N3029" s="3" t="b">
        <f>IF(ABS($D3029-Hoja3!$B$10)&lt;Hoja3!$B$11, $H3029*Hoja3!$G$1 + $I3029*Hoja3!$G$2 + $J3029*Hoja3!$G$3)</f>
        <v>0</v>
      </c>
      <c r="O3029" s="3" t="b">
        <f>IF(ABS($D3029-Hoja3!$B$10)&lt;Hoja3!$B$11, $H3029*Hoja3!$I$1 + $I3029*Hoja3!$I$2 + $J3029*Hoja3!$I$3)</f>
        <v>0</v>
      </c>
      <c r="Q3029">
        <f>IF(ABS($G3029-Hoja3!$B$5)&gt;Hoja3!$B$7, -$N3029/($G3029-Hoja3!$B$5))</f>
        <v>0</v>
      </c>
      <c r="R3029">
        <f>IF(ABS($G3029-Hoja3!$B$5)&gt;Hoja3!$B$7, -$O3029/($G3029-Hoja3!$B$5))</f>
        <v>0</v>
      </c>
    </row>
    <row r="3030" spans="1:18" ht="14.5" customHeight="1" x14ac:dyDescent="0.55000000000000004">
      <c r="A3030" s="3">
        <v>-0.3</v>
      </c>
      <c r="B3030" s="3">
        <v>0.7</v>
      </c>
      <c r="C3030" s="3">
        <v>0.02</v>
      </c>
      <c r="D3030" s="3">
        <f t="shared" si="94"/>
        <v>0.4629919999999999</v>
      </c>
      <c r="F3030" s="1"/>
      <c r="G3030" s="3" cm="1">
        <f t="array" ref="G3030">SUMPRODUCT($A3030:$C3030,TRANSPOSE(Hoja3!$E$1:$E$3)/(Hoja3!$B$5^2))</f>
        <v>-0.31677947457350231</v>
      </c>
      <c r="H3030" s="3">
        <f>$A3030-$G3030*Hoja3!$E$1</f>
        <v>0.14175177968325137</v>
      </c>
      <c r="I3030" s="3">
        <f>$B3030-$G3030*Hoja3!$E$2</f>
        <v>0.13458350608802216</v>
      </c>
      <c r="J3030" s="3">
        <f>$C3030-$G3030*Hoja3!$E$3</f>
        <v>-0.10651881050854579</v>
      </c>
      <c r="K3030" s="3">
        <f t="shared" si="95"/>
        <v>0.22260400748070375</v>
      </c>
      <c r="M3030" s="3" t="b">
        <f>IF(ABS($D3030-Hoja3!$B$10)&lt;Hoja3!$B$11, $H3030*Hoja3!$E$1 + $I3030*Hoja3!$E$2 + $J3030*Hoja3!$E$3)</f>
        <v>0</v>
      </c>
      <c r="N3030" s="3" t="b">
        <f>IF(ABS($D3030-Hoja3!$B$10)&lt;Hoja3!$B$11, $H3030*Hoja3!$G$1 + $I3030*Hoja3!$G$2 + $J3030*Hoja3!$G$3)</f>
        <v>0</v>
      </c>
      <c r="O3030" s="3" t="b">
        <f>IF(ABS($D3030-Hoja3!$B$10)&lt;Hoja3!$B$11, $H3030*Hoja3!$I$1 + $I3030*Hoja3!$I$2 + $J3030*Hoja3!$I$3)</f>
        <v>0</v>
      </c>
      <c r="Q3030">
        <f>IF(ABS($G3030-Hoja3!$B$5)&gt;Hoja3!$B$7, -$N3030/($G3030-Hoja3!$B$5))</f>
        <v>0</v>
      </c>
      <c r="R3030">
        <f>IF(ABS($G3030-Hoja3!$B$5)&gt;Hoja3!$B$7, -$O3030/($G3030-Hoja3!$B$5))</f>
        <v>0</v>
      </c>
    </row>
    <row r="3031" spans="1:18" ht="14.5" customHeight="1" x14ac:dyDescent="0.55000000000000004">
      <c r="A3031" s="3">
        <v>-0.3</v>
      </c>
      <c r="B3031" s="3">
        <v>0.7</v>
      </c>
      <c r="C3031" s="3">
        <v>0.1</v>
      </c>
      <c r="D3031" s="3">
        <f t="shared" si="94"/>
        <v>0.46199999999999991</v>
      </c>
      <c r="F3031" s="1"/>
      <c r="G3031" s="3" cm="1">
        <f t="array" ref="G3031">SUMPRODUCT($A3031:$C3031,TRANSPOSE(Hoja3!$E$1:$E$3)/(Hoja3!$B$5^2))</f>
        <v>-0.32281941118800422</v>
      </c>
      <c r="H3031" s="3">
        <f>$A3031-$G3031*Hoja3!$E$1</f>
        <v>0.15017452472449033</v>
      </c>
      <c r="I3031" s="3">
        <f>$B3031-$G3031*Hoja3!$E$2</f>
        <v>0.12380288405239259</v>
      </c>
      <c r="J3031" s="3">
        <f>$C3031-$G3031*Hoja3!$E$3</f>
        <v>-2.8931105677109437E-2</v>
      </c>
      <c r="K3031" s="3">
        <f t="shared" si="95"/>
        <v>0.19676521758587515</v>
      </c>
      <c r="M3031" s="3" t="b">
        <f>IF(ABS($D3031-Hoja3!$B$10)&lt;Hoja3!$B$11, $H3031*Hoja3!$E$1 + $I3031*Hoja3!$E$2 + $J3031*Hoja3!$E$3)</f>
        <v>0</v>
      </c>
      <c r="N3031" s="3" t="b">
        <f>IF(ABS($D3031-Hoja3!$B$10)&lt;Hoja3!$B$11, $H3031*Hoja3!$G$1 + $I3031*Hoja3!$G$2 + $J3031*Hoja3!$G$3)</f>
        <v>0</v>
      </c>
      <c r="O3031" s="3" t="b">
        <f>IF(ABS($D3031-Hoja3!$B$10)&lt;Hoja3!$B$11, $H3031*Hoja3!$I$1 + $I3031*Hoja3!$I$2 + $J3031*Hoja3!$I$3)</f>
        <v>0</v>
      </c>
      <c r="Q3031">
        <f>IF(ABS($G3031-Hoja3!$B$5)&gt;Hoja3!$B$7, -$N3031/($G3031-Hoja3!$B$5))</f>
        <v>0</v>
      </c>
      <c r="R3031">
        <f>IF(ABS($G3031-Hoja3!$B$5)&gt;Hoja3!$B$7, -$O3031/($G3031-Hoja3!$B$5))</f>
        <v>0</v>
      </c>
    </row>
    <row r="3032" spans="1:18" ht="14.5" customHeight="1" x14ac:dyDescent="0.55000000000000004">
      <c r="A3032" s="3">
        <v>-0.3</v>
      </c>
      <c r="B3032" s="3">
        <v>0.7</v>
      </c>
      <c r="C3032" s="3">
        <v>0.18</v>
      </c>
      <c r="D3032" s="3">
        <f t="shared" si="94"/>
        <v>0.45716799999999991</v>
      </c>
      <c r="F3032" s="1"/>
      <c r="G3032" s="3" cm="1">
        <f t="array" ref="G3032">SUMPRODUCT($A3032:$C3032,TRANSPOSE(Hoja3!$E$1:$E$3)/(Hoja3!$B$5^2))</f>
        <v>-0.32885934780250614</v>
      </c>
      <c r="H3032" s="3">
        <f>$A3032-$G3032*Hoja3!$E$1</f>
        <v>0.1585972697657293</v>
      </c>
      <c r="I3032" s="3">
        <f>$B3032-$G3032*Hoja3!$E$2</f>
        <v>0.11302226201676302</v>
      </c>
      <c r="J3032" s="3">
        <f>$C3032-$G3032*Hoja3!$E$3</f>
        <v>4.8656599154326879E-2</v>
      </c>
      <c r="K3032" s="3">
        <f t="shared" si="95"/>
        <v>0.20073512480329442</v>
      </c>
      <c r="M3032" s="3" t="b">
        <f>IF(ABS($D3032-Hoja3!$B$10)&lt;Hoja3!$B$11, $H3032*Hoja3!$E$1 + $I3032*Hoja3!$E$2 + $J3032*Hoja3!$E$3)</f>
        <v>0</v>
      </c>
      <c r="N3032" s="3" t="b">
        <f>IF(ABS($D3032-Hoja3!$B$10)&lt;Hoja3!$B$11, $H3032*Hoja3!$G$1 + $I3032*Hoja3!$G$2 + $J3032*Hoja3!$G$3)</f>
        <v>0</v>
      </c>
      <c r="O3032" s="3" t="b">
        <f>IF(ABS($D3032-Hoja3!$B$10)&lt;Hoja3!$B$11, $H3032*Hoja3!$I$1 + $I3032*Hoja3!$I$2 + $J3032*Hoja3!$I$3)</f>
        <v>0</v>
      </c>
      <c r="Q3032">
        <f>IF(ABS($G3032-Hoja3!$B$5)&gt;Hoja3!$B$7, -$N3032/($G3032-Hoja3!$B$5))</f>
        <v>0</v>
      </c>
      <c r="R3032">
        <f>IF(ABS($G3032-Hoja3!$B$5)&gt;Hoja3!$B$7, -$O3032/($G3032-Hoja3!$B$5))</f>
        <v>0</v>
      </c>
    </row>
    <row r="3033" spans="1:18" ht="14.5" customHeight="1" x14ac:dyDescent="0.55000000000000004">
      <c r="A3033" s="3">
        <v>-0.3</v>
      </c>
      <c r="B3033" s="3">
        <v>0.7</v>
      </c>
      <c r="C3033" s="3">
        <v>0.26</v>
      </c>
      <c r="D3033" s="3">
        <f t="shared" si="94"/>
        <v>0.44542399999999993</v>
      </c>
      <c r="F3033" s="1"/>
      <c r="G3033" s="3" cm="1">
        <f t="array" ref="G3033">SUMPRODUCT($A3033:$C3033,TRANSPOSE(Hoja3!$E$1:$E$3)/(Hoja3!$B$5^2))</f>
        <v>-0.33489928441700806</v>
      </c>
      <c r="H3033" s="3">
        <f>$A3033-$G3033*Hoja3!$E$1</f>
        <v>0.16702001480696826</v>
      </c>
      <c r="I3033" s="3">
        <f>$B3033-$G3033*Hoja3!$E$2</f>
        <v>0.10224163998113345</v>
      </c>
      <c r="J3033" s="3">
        <f>$C3033-$G3033*Hoja3!$E$3</f>
        <v>0.12624430398576322</v>
      </c>
      <c r="K3033" s="3">
        <f t="shared" si="95"/>
        <v>0.23299498402541072</v>
      </c>
      <c r="M3033" s="3" t="b">
        <f>IF(ABS($D3033-Hoja3!$B$10)&lt;Hoja3!$B$11, $H3033*Hoja3!$E$1 + $I3033*Hoja3!$E$2 + $J3033*Hoja3!$E$3)</f>
        <v>0</v>
      </c>
      <c r="N3033" s="3" t="b">
        <f>IF(ABS($D3033-Hoja3!$B$10)&lt;Hoja3!$B$11, $H3033*Hoja3!$G$1 + $I3033*Hoja3!$G$2 + $J3033*Hoja3!$G$3)</f>
        <v>0</v>
      </c>
      <c r="O3033" s="3" t="b">
        <f>IF(ABS($D3033-Hoja3!$B$10)&lt;Hoja3!$B$11, $H3033*Hoja3!$I$1 + $I3033*Hoja3!$I$2 + $J3033*Hoja3!$I$3)</f>
        <v>0</v>
      </c>
      <c r="Q3033">
        <f>IF(ABS($G3033-Hoja3!$B$5)&gt;Hoja3!$B$7, -$N3033/($G3033-Hoja3!$B$5))</f>
        <v>0</v>
      </c>
      <c r="R3033">
        <f>IF(ABS($G3033-Hoja3!$B$5)&gt;Hoja3!$B$7, -$O3033/($G3033-Hoja3!$B$5))</f>
        <v>0</v>
      </c>
    </row>
    <row r="3034" spans="1:18" ht="14.5" customHeight="1" x14ac:dyDescent="0.55000000000000004">
      <c r="A3034" s="3">
        <v>-0.3</v>
      </c>
      <c r="B3034" s="3">
        <v>0.7</v>
      </c>
      <c r="C3034" s="3">
        <v>0.34</v>
      </c>
      <c r="D3034" s="3">
        <f t="shared" si="94"/>
        <v>0.42369599999999991</v>
      </c>
      <c r="F3034" s="1"/>
      <c r="G3034" s="3" cm="1">
        <f t="array" ref="G3034">SUMPRODUCT($A3034:$C3034,TRANSPOSE(Hoja3!$E$1:$E$3)/(Hoja3!$B$5^2))</f>
        <v>-0.34093922103150998</v>
      </c>
      <c r="H3034" s="3">
        <f>$A3034-$G3034*Hoja3!$E$1</f>
        <v>0.17544275984820723</v>
      </c>
      <c r="I3034" s="3">
        <f>$B3034-$G3034*Hoja3!$E$2</f>
        <v>9.1461017945503875E-2</v>
      </c>
      <c r="J3034" s="3">
        <f>$C3034-$G3034*Hoja3!$E$3</f>
        <v>0.20383200881719957</v>
      </c>
      <c r="K3034" s="3">
        <f t="shared" si="95"/>
        <v>0.2840647243239442</v>
      </c>
      <c r="M3034" s="3" t="b">
        <f>IF(ABS($D3034-Hoja3!$B$10)&lt;Hoja3!$B$11, $H3034*Hoja3!$E$1 + $I3034*Hoja3!$E$2 + $J3034*Hoja3!$E$3)</f>
        <v>0</v>
      </c>
      <c r="N3034" s="3" t="b">
        <f>IF(ABS($D3034-Hoja3!$B$10)&lt;Hoja3!$B$11, $H3034*Hoja3!$G$1 + $I3034*Hoja3!$G$2 + $J3034*Hoja3!$G$3)</f>
        <v>0</v>
      </c>
      <c r="O3034" s="3" t="b">
        <f>IF(ABS($D3034-Hoja3!$B$10)&lt;Hoja3!$B$11, $H3034*Hoja3!$I$1 + $I3034*Hoja3!$I$2 + $J3034*Hoja3!$I$3)</f>
        <v>0</v>
      </c>
      <c r="Q3034">
        <f>IF(ABS($G3034-Hoja3!$B$5)&gt;Hoja3!$B$7, -$N3034/($G3034-Hoja3!$B$5))</f>
        <v>0</v>
      </c>
      <c r="R3034">
        <f>IF(ABS($G3034-Hoja3!$B$5)&gt;Hoja3!$B$7, -$O3034/($G3034-Hoja3!$B$5))</f>
        <v>0</v>
      </c>
    </row>
    <row r="3035" spans="1:18" ht="14.5" customHeight="1" x14ac:dyDescent="0.55000000000000004">
      <c r="A3035" s="3">
        <v>-0.3</v>
      </c>
      <c r="B3035" s="3">
        <v>0.7</v>
      </c>
      <c r="C3035" s="3">
        <v>0.42</v>
      </c>
      <c r="D3035" s="3">
        <f t="shared" si="94"/>
        <v>0.38891199999999992</v>
      </c>
      <c r="F3035" s="1"/>
      <c r="G3035" s="3" cm="1">
        <f t="array" ref="G3035">SUMPRODUCT($A3035:$C3035,TRANSPOSE(Hoja3!$E$1:$E$3)/(Hoja3!$B$5^2))</f>
        <v>-0.34697915764601189</v>
      </c>
      <c r="H3035" s="3">
        <f>$A3035-$G3035*Hoja3!$E$1</f>
        <v>0.1838655048894462</v>
      </c>
      <c r="I3035" s="3">
        <f>$B3035-$G3035*Hoja3!$E$2</f>
        <v>8.0680395909874303E-2</v>
      </c>
      <c r="J3035" s="3">
        <f>$C3035-$G3035*Hoja3!$E$3</f>
        <v>0.28141971364863588</v>
      </c>
      <c r="K3035" s="3">
        <f t="shared" si="95"/>
        <v>0.34570638611762039</v>
      </c>
      <c r="M3035" s="3" t="b">
        <f>IF(ABS($D3035-Hoja3!$B$10)&lt;Hoja3!$B$11, $H3035*Hoja3!$E$1 + $I3035*Hoja3!$E$2 + $J3035*Hoja3!$E$3)</f>
        <v>0</v>
      </c>
      <c r="N3035" s="3" t="b">
        <f>IF(ABS($D3035-Hoja3!$B$10)&lt;Hoja3!$B$11, $H3035*Hoja3!$G$1 + $I3035*Hoja3!$G$2 + $J3035*Hoja3!$G$3)</f>
        <v>0</v>
      </c>
      <c r="O3035" s="3" t="b">
        <f>IF(ABS($D3035-Hoja3!$B$10)&lt;Hoja3!$B$11, $H3035*Hoja3!$I$1 + $I3035*Hoja3!$I$2 + $J3035*Hoja3!$I$3)</f>
        <v>0</v>
      </c>
      <c r="Q3035">
        <f>IF(ABS($G3035-Hoja3!$B$5)&gt;Hoja3!$B$7, -$N3035/($G3035-Hoja3!$B$5))</f>
        <v>0</v>
      </c>
      <c r="R3035">
        <f>IF(ABS($G3035-Hoja3!$B$5)&gt;Hoja3!$B$7, -$O3035/($G3035-Hoja3!$B$5))</f>
        <v>0</v>
      </c>
    </row>
    <row r="3036" spans="1:18" ht="14.5" customHeight="1" x14ac:dyDescent="0.55000000000000004">
      <c r="A3036" s="3">
        <v>-0.3</v>
      </c>
      <c r="B3036" s="3">
        <v>0.7</v>
      </c>
      <c r="C3036" s="3">
        <v>0.5</v>
      </c>
      <c r="D3036" s="3">
        <f t="shared" si="94"/>
        <v>0.33799999999999991</v>
      </c>
      <c r="F3036" s="1"/>
      <c r="G3036" s="3" cm="1">
        <f t="array" ref="G3036">SUMPRODUCT($A3036:$C3036,TRANSPOSE(Hoja3!$E$1:$E$3)/(Hoja3!$B$5^2))</f>
        <v>-0.35301909426051381</v>
      </c>
      <c r="H3036" s="3">
        <f>$A3036-$G3036*Hoja3!$E$1</f>
        <v>0.19228824993068522</v>
      </c>
      <c r="I3036" s="3">
        <f>$B3036-$G3036*Hoja3!$E$2</f>
        <v>6.9899773874244842E-2</v>
      </c>
      <c r="J3036" s="3">
        <f>$C3036-$G3036*Hoja3!$E$3</f>
        <v>0.35900741848007223</v>
      </c>
      <c r="K3036" s="3">
        <f t="shared" si="95"/>
        <v>0.41321553210498019</v>
      </c>
      <c r="M3036" s="3" t="b">
        <f>IF(ABS($D3036-Hoja3!$B$10)&lt;Hoja3!$B$11, $H3036*Hoja3!$E$1 + $I3036*Hoja3!$E$2 + $J3036*Hoja3!$E$3)</f>
        <v>0</v>
      </c>
      <c r="N3036" s="3" t="b">
        <f>IF(ABS($D3036-Hoja3!$B$10)&lt;Hoja3!$B$11, $H3036*Hoja3!$G$1 + $I3036*Hoja3!$G$2 + $J3036*Hoja3!$G$3)</f>
        <v>0</v>
      </c>
      <c r="O3036" s="3" t="b">
        <f>IF(ABS($D3036-Hoja3!$B$10)&lt;Hoja3!$B$11, $H3036*Hoja3!$I$1 + $I3036*Hoja3!$I$2 + $J3036*Hoja3!$I$3)</f>
        <v>0</v>
      </c>
      <c r="Q3036">
        <f>IF(ABS($G3036-Hoja3!$B$5)&gt;Hoja3!$B$7, -$N3036/($G3036-Hoja3!$B$5))</f>
        <v>0</v>
      </c>
      <c r="R3036">
        <f>IF(ABS($G3036-Hoja3!$B$5)&gt;Hoja3!$B$7, -$O3036/($G3036-Hoja3!$B$5))</f>
        <v>0</v>
      </c>
    </row>
    <row r="3037" spans="1:18" ht="14.5" customHeight="1" x14ac:dyDescent="0.55000000000000004">
      <c r="A3037" s="3">
        <v>-0.3</v>
      </c>
      <c r="B3037" s="3">
        <v>0.7</v>
      </c>
      <c r="C3037" s="3">
        <v>0.57999999999999996</v>
      </c>
      <c r="D3037" s="3">
        <f t="shared" si="94"/>
        <v>0.2678879999999999</v>
      </c>
      <c r="F3037" s="1"/>
      <c r="G3037" s="3" cm="1">
        <f t="array" ref="G3037">SUMPRODUCT($A3037:$C3037,TRANSPOSE(Hoja3!$E$1:$E$3)/(Hoja3!$B$5^2))</f>
        <v>-0.35905903087501573</v>
      </c>
      <c r="H3037" s="3">
        <f>$A3037-$G3037*Hoja3!$E$1</f>
        <v>0.20071099497192418</v>
      </c>
      <c r="I3037" s="3">
        <f>$B3037-$G3037*Hoja3!$E$2</f>
        <v>5.9119151838615269E-2</v>
      </c>
      <c r="J3037" s="3">
        <f>$C3037-$G3037*Hoja3!$E$3</f>
        <v>0.43659512331150852</v>
      </c>
      <c r="K3037" s="3">
        <f t="shared" si="95"/>
        <v>0.48414386221052969</v>
      </c>
      <c r="M3037" s="3" t="b">
        <f>IF(ABS($D3037-Hoja3!$B$10)&lt;Hoja3!$B$11, $H3037*Hoja3!$E$1 + $I3037*Hoja3!$E$2 + $J3037*Hoja3!$E$3)</f>
        <v>0</v>
      </c>
      <c r="N3037" s="3" t="b">
        <f>IF(ABS($D3037-Hoja3!$B$10)&lt;Hoja3!$B$11, $H3037*Hoja3!$G$1 + $I3037*Hoja3!$G$2 + $J3037*Hoja3!$G$3)</f>
        <v>0</v>
      </c>
      <c r="O3037" s="3" t="b">
        <f>IF(ABS($D3037-Hoja3!$B$10)&lt;Hoja3!$B$11, $H3037*Hoja3!$I$1 + $I3037*Hoja3!$I$2 + $J3037*Hoja3!$I$3)</f>
        <v>0</v>
      </c>
      <c r="Q3037">
        <f>IF(ABS($G3037-Hoja3!$B$5)&gt;Hoja3!$B$7, -$N3037/($G3037-Hoja3!$B$5))</f>
        <v>0</v>
      </c>
      <c r="R3037">
        <f>IF(ABS($G3037-Hoja3!$B$5)&gt;Hoja3!$B$7, -$O3037/($G3037-Hoja3!$B$5))</f>
        <v>0</v>
      </c>
    </row>
    <row r="3038" spans="1:18" ht="14.5" customHeight="1" x14ac:dyDescent="0.55000000000000004">
      <c r="A3038" s="3">
        <v>-0.3</v>
      </c>
      <c r="B3038" s="3">
        <v>0.7</v>
      </c>
      <c r="C3038" s="3">
        <v>0.66</v>
      </c>
      <c r="D3038" s="3">
        <f t="shared" si="94"/>
        <v>0.17550399999999988</v>
      </c>
      <c r="F3038" s="1"/>
      <c r="G3038" s="3" cm="1">
        <f t="array" ref="G3038">SUMPRODUCT($A3038:$C3038,TRANSPOSE(Hoja3!$E$1:$E$3)/(Hoja3!$B$5^2))</f>
        <v>-0.36509896748951765</v>
      </c>
      <c r="H3038" s="3">
        <f>$A3038-$G3038*Hoja3!$E$1</f>
        <v>0.20913374001316315</v>
      </c>
      <c r="I3038" s="3">
        <f>$B3038-$G3038*Hoja3!$E$2</f>
        <v>4.8338529802985697E-2</v>
      </c>
      <c r="J3038" s="3">
        <f>$C3038-$G3038*Hoja3!$E$3</f>
        <v>0.51418282814294491</v>
      </c>
      <c r="K3038" s="3">
        <f t="shared" si="95"/>
        <v>0.55718714578899309</v>
      </c>
      <c r="M3038" s="3" t="b">
        <f>IF(ABS($D3038-Hoja3!$B$10)&lt;Hoja3!$B$11, $H3038*Hoja3!$E$1 + $I3038*Hoja3!$E$2 + $J3038*Hoja3!$E$3)</f>
        <v>0</v>
      </c>
      <c r="N3038" s="3" t="b">
        <f>IF(ABS($D3038-Hoja3!$B$10)&lt;Hoja3!$B$11, $H3038*Hoja3!$G$1 + $I3038*Hoja3!$G$2 + $J3038*Hoja3!$G$3)</f>
        <v>0</v>
      </c>
      <c r="O3038" s="3" t="b">
        <f>IF(ABS($D3038-Hoja3!$B$10)&lt;Hoja3!$B$11, $H3038*Hoja3!$I$1 + $I3038*Hoja3!$I$2 + $J3038*Hoja3!$I$3)</f>
        <v>0</v>
      </c>
      <c r="Q3038">
        <f>IF(ABS($G3038-Hoja3!$B$5)&gt;Hoja3!$B$7, -$N3038/($G3038-Hoja3!$B$5))</f>
        <v>0</v>
      </c>
      <c r="R3038">
        <f>IF(ABS($G3038-Hoja3!$B$5)&gt;Hoja3!$B$7, -$O3038/($G3038-Hoja3!$B$5))</f>
        <v>0</v>
      </c>
    </row>
    <row r="3039" spans="1:18" ht="14.5" customHeight="1" x14ac:dyDescent="0.55000000000000004">
      <c r="A3039" s="3">
        <v>-0.3</v>
      </c>
      <c r="B3039" s="3">
        <v>0.7</v>
      </c>
      <c r="C3039" s="3">
        <v>0.74</v>
      </c>
      <c r="D3039" s="3">
        <f t="shared" si="94"/>
        <v>5.7775999999999939E-2</v>
      </c>
      <c r="F3039" s="1"/>
      <c r="G3039" s="3" cm="1">
        <f t="array" ref="G3039">SUMPRODUCT($A3039:$C3039,TRANSPOSE(Hoja3!$E$1:$E$3)/(Hoja3!$B$5^2))</f>
        <v>-0.37113890410401956</v>
      </c>
      <c r="H3039" s="3">
        <f>$A3039-$G3039*Hoja3!$E$1</f>
        <v>0.21755648505440212</v>
      </c>
      <c r="I3039" s="3">
        <f>$B3039-$G3039*Hoja3!$E$2</f>
        <v>3.7557907767356125E-2</v>
      </c>
      <c r="J3039" s="3">
        <f>$C3039-$G3039*Hoja3!$E$3</f>
        <v>0.5917705329743812</v>
      </c>
      <c r="K3039" s="3">
        <f t="shared" si="95"/>
        <v>0.63161205207142046</v>
      </c>
      <c r="M3039" s="3" t="b">
        <f>IF(ABS($D3039-Hoja3!$B$10)&lt;Hoja3!$B$11, $H3039*Hoja3!$E$1 + $I3039*Hoja3!$E$2 + $J3039*Hoja3!$E$3)</f>
        <v>0</v>
      </c>
      <c r="N3039" s="3" t="b">
        <f>IF(ABS($D3039-Hoja3!$B$10)&lt;Hoja3!$B$11, $H3039*Hoja3!$G$1 + $I3039*Hoja3!$G$2 + $J3039*Hoja3!$G$3)</f>
        <v>0</v>
      </c>
      <c r="O3039" s="3" t="b">
        <f>IF(ABS($D3039-Hoja3!$B$10)&lt;Hoja3!$B$11, $H3039*Hoja3!$I$1 + $I3039*Hoja3!$I$2 + $J3039*Hoja3!$I$3)</f>
        <v>0</v>
      </c>
      <c r="Q3039">
        <f>IF(ABS($G3039-Hoja3!$B$5)&gt;Hoja3!$B$7, -$N3039/($G3039-Hoja3!$B$5))</f>
        <v>0</v>
      </c>
      <c r="R3039">
        <f>IF(ABS($G3039-Hoja3!$B$5)&gt;Hoja3!$B$7, -$O3039/($G3039-Hoja3!$B$5))</f>
        <v>0</v>
      </c>
    </row>
    <row r="3040" spans="1:18" ht="14.5" customHeight="1" x14ac:dyDescent="0.55000000000000004">
      <c r="A3040" s="3">
        <v>-0.3</v>
      </c>
      <c r="B3040" s="3">
        <v>0.7</v>
      </c>
      <c r="C3040" s="3">
        <v>0.82</v>
      </c>
      <c r="D3040" s="3">
        <f t="shared" si="94"/>
        <v>-8.8367999999999947E-2</v>
      </c>
      <c r="F3040" s="1"/>
      <c r="G3040" s="3" cm="1">
        <f t="array" ref="G3040">SUMPRODUCT($A3040:$C3040,TRANSPOSE(Hoja3!$E$1:$E$3)/(Hoja3!$B$5^2))</f>
        <v>-0.37717884071852148</v>
      </c>
      <c r="H3040" s="3">
        <f>$A3040-$G3040*Hoja3!$E$1</f>
        <v>0.22597923009564108</v>
      </c>
      <c r="I3040" s="3">
        <f>$B3040-$G3040*Hoja3!$E$2</f>
        <v>2.6777285731726552E-2</v>
      </c>
      <c r="J3040" s="3">
        <f>$C3040-$G3040*Hoja3!$E$3</f>
        <v>0.66935823780581749</v>
      </c>
      <c r="K3040" s="3">
        <f t="shared" si="95"/>
        <v>0.70698238025023408</v>
      </c>
      <c r="M3040" s="3">
        <f>IF(ABS($D3040-Hoja3!$B$10)&lt;Hoja3!$B$11, $H3040*Hoja3!$E$1 + $I3040*Hoja3!$E$2 + $J3040*Hoja3!$E$3)</f>
        <v>-5.5511151231257827E-17</v>
      </c>
      <c r="N3040" s="3">
        <f>IF(ABS($D3040-Hoja3!$B$10)&lt;Hoja3!$B$11, $H3040*Hoja3!$G$1 + $I3040*Hoja3!$G$2 + $J3040*Hoja3!$G$3)</f>
        <v>-0.19455980664594438</v>
      </c>
      <c r="O3040" s="3">
        <f>IF(ABS($D3040-Hoja3!$B$10)&lt;Hoja3!$B$11, $H3040*Hoja3!$I$1 + $I3040*Hoja3!$I$2 + $J3040*Hoja3!$I$3)</f>
        <v>-0.67968416755297401</v>
      </c>
      <c r="Q3040">
        <f>IF(ABS($G3040-Hoja3!$B$5)&gt;Hoja3!$B$7, -$N3040/($G3040-Hoja3!$B$5))</f>
        <v>-7.2673444032497578E-2</v>
      </c>
      <c r="R3040">
        <f>IF(ABS($G3040-Hoja3!$B$5)&gt;Hoja3!$B$7, -$O3040/($G3040-Hoja3!$B$5))</f>
        <v>-0.25388074835170693</v>
      </c>
    </row>
    <row r="3041" spans="1:18" ht="14.5" customHeight="1" x14ac:dyDescent="0.55000000000000004">
      <c r="A3041" s="3">
        <v>-0.3</v>
      </c>
      <c r="B3041" s="3">
        <v>0.7</v>
      </c>
      <c r="C3041" s="3">
        <v>0.9</v>
      </c>
      <c r="D3041" s="3">
        <f t="shared" si="94"/>
        <v>-0.26600000000000018</v>
      </c>
      <c r="F3041" s="1"/>
      <c r="G3041" s="3" cm="1">
        <f t="array" ref="G3041">SUMPRODUCT($A3041:$C3041,TRANSPOSE(Hoja3!$E$1:$E$3)/(Hoja3!$B$5^2))</f>
        <v>-0.38321877733302345</v>
      </c>
      <c r="H3041" s="3">
        <f>$A3041-$G3041*Hoja3!$E$1</f>
        <v>0.23440197513688016</v>
      </c>
      <c r="I3041" s="3">
        <f>$B3041-$G3041*Hoja3!$E$2</f>
        <v>1.5996663696096869E-2</v>
      </c>
      <c r="J3041" s="3">
        <f>$C3041-$G3041*Hoja3!$E$3</f>
        <v>0.74694594263725389</v>
      </c>
      <c r="K3041" s="3">
        <f t="shared" si="95"/>
        <v>0.78302517227719604</v>
      </c>
      <c r="M3041" s="3">
        <f>IF(ABS($D3041-Hoja3!$B$10)&lt;Hoja3!$B$11, $H3041*Hoja3!$E$1 + $I3041*Hoja3!$E$2 + $J3041*Hoja3!$E$3)</f>
        <v>2.2204460492503131E-16</v>
      </c>
      <c r="N3041" s="3">
        <f>IF(ABS($D3041-Hoja3!$B$10)&lt;Hoja3!$B$11, $H3041*Hoja3!$G$1 + $I3041*Hoja3!$G$2 + $J3041*Hoja3!$G$3)</f>
        <v>-0.19455980664594441</v>
      </c>
      <c r="O3041" s="3">
        <f>IF(ABS($D3041-Hoja3!$B$10)&lt;Hoja3!$B$11, $H3041*Hoja3!$I$1 + $I3041*Hoja3!$I$2 + $J3041*Hoja3!$I$3)</f>
        <v>-0.75846878779395066</v>
      </c>
      <c r="Q3041">
        <f>IF(ABS($G3041-Hoja3!$B$5)&gt;Hoja3!$B$7, -$N3041/($G3041-Hoja3!$B$5))</f>
        <v>-7.2509855808077756E-2</v>
      </c>
      <c r="R3041">
        <f>IF(ABS($G3041-Hoja3!$B$5)&gt;Hoja3!$B$7, -$O3041/($G3041-Hoja3!$B$5))</f>
        <v>-0.2826712432848385</v>
      </c>
    </row>
    <row r="3042" spans="1:18" ht="14.5" customHeight="1" x14ac:dyDescent="0.55000000000000004">
      <c r="A3042" s="3">
        <v>-0.3</v>
      </c>
      <c r="B3042" s="3">
        <v>0.7</v>
      </c>
      <c r="C3042" s="3">
        <v>0.98</v>
      </c>
      <c r="D3042" s="3">
        <f t="shared" si="94"/>
        <v>-0.47819200000000001</v>
      </c>
      <c r="F3042" s="1"/>
      <c r="G3042" s="3" cm="1">
        <f t="array" ref="G3042">SUMPRODUCT($A3042:$C3042,TRANSPOSE(Hoja3!$E$1:$E$3)/(Hoja3!$B$5^2))</f>
        <v>-0.38925871394752531</v>
      </c>
      <c r="H3042" s="3">
        <f>$A3042-$G3042*Hoja3!$E$1</f>
        <v>0.24282472017811901</v>
      </c>
      <c r="I3042" s="3">
        <f>$B3042-$G3042*Hoja3!$E$2</f>
        <v>5.2160416604674076E-3</v>
      </c>
      <c r="J3042" s="3">
        <f>$C3042-$G3042*Hoja3!$E$3</f>
        <v>0.82453364746869018</v>
      </c>
      <c r="K3042" s="3">
        <f t="shared" si="95"/>
        <v>0.85956197428004444</v>
      </c>
      <c r="M3042" s="3">
        <f>IF(ABS($D3042-Hoja3!$B$10)&lt;Hoja3!$B$11, $H3042*Hoja3!$E$1 + $I3042*Hoja3!$E$2 + $J3042*Hoja3!$E$3)</f>
        <v>-5.5511151231257827E-17</v>
      </c>
      <c r="N3042" s="3">
        <f>IF(ABS($D3042-Hoja3!$B$10)&lt;Hoja3!$B$11, $H3042*Hoja3!$G$1 + $I3042*Hoja3!$G$2 + $J3042*Hoja3!$G$3)</f>
        <v>-0.19455980664594438</v>
      </c>
      <c r="O3042" s="3">
        <f>IF(ABS($D3042-Hoja3!$B$10)&lt;Hoja3!$B$11, $H3042*Hoja3!$I$1 + $I3042*Hoja3!$I$2 + $J3042*Hoja3!$I$3)</f>
        <v>-0.83725340803492732</v>
      </c>
      <c r="Q3042">
        <f>IF(ABS($G3042-Hoja3!$B$5)&gt;Hoja3!$B$7, -$N3042/($G3042-Hoja3!$B$5))</f>
        <v>-7.2347002405117267E-2</v>
      </c>
      <c r="R3042">
        <f>IF(ABS($G3042-Hoja3!$B$5)&gt;Hoja3!$B$7, -$O3042/($G3042-Hoja3!$B$5))</f>
        <v>-0.31133241427929925</v>
      </c>
    </row>
    <row r="3043" spans="1:18" ht="14.5" customHeight="1" x14ac:dyDescent="0.55000000000000004">
      <c r="A3043" s="3">
        <v>-0.3</v>
      </c>
      <c r="B3043" s="3">
        <v>0.7</v>
      </c>
      <c r="C3043" s="3">
        <v>1.06</v>
      </c>
      <c r="D3043" s="3">
        <f t="shared" si="94"/>
        <v>-0.72801600000000044</v>
      </c>
      <c r="F3043" s="1"/>
      <c r="G3043" s="3" cm="1">
        <f t="array" ref="G3043">SUMPRODUCT($A3043:$C3043,TRANSPOSE(Hoja3!$E$1:$E$3)/(Hoja3!$B$5^2))</f>
        <v>-0.39529865056202729</v>
      </c>
      <c r="H3043" s="3">
        <f>$A3043-$G3043*Hoja3!$E$1</f>
        <v>0.25124746521935809</v>
      </c>
      <c r="I3043" s="3">
        <f>$B3043-$G3043*Hoja3!$E$2</f>
        <v>-5.5645803751622758E-3</v>
      </c>
      <c r="J3043" s="3">
        <f>$C3043-$G3043*Hoja3!$E$3</f>
        <v>0.90212135230012658</v>
      </c>
      <c r="K3043" s="3">
        <f t="shared" si="95"/>
        <v>0.93647166941115378</v>
      </c>
      <c r="M3043" s="3" t="b">
        <f>IF(ABS($D3043-Hoja3!$B$10)&lt;Hoja3!$B$11, $H3043*Hoja3!$E$1 + $I3043*Hoja3!$E$2 + $J3043*Hoja3!$E$3)</f>
        <v>0</v>
      </c>
      <c r="N3043" s="3" t="b">
        <f>IF(ABS($D3043-Hoja3!$B$10)&lt;Hoja3!$B$11, $H3043*Hoja3!$G$1 + $I3043*Hoja3!$G$2 + $J3043*Hoja3!$G$3)</f>
        <v>0</v>
      </c>
      <c r="O3043" s="3" t="b">
        <f>IF(ABS($D3043-Hoja3!$B$10)&lt;Hoja3!$B$11, $H3043*Hoja3!$I$1 + $I3043*Hoja3!$I$2 + $J3043*Hoja3!$I$3)</f>
        <v>0</v>
      </c>
      <c r="Q3043">
        <f>IF(ABS($G3043-Hoja3!$B$5)&gt;Hoja3!$B$7, -$N3043/($G3043-Hoja3!$B$5))</f>
        <v>0</v>
      </c>
      <c r="R3043">
        <f>IF(ABS($G3043-Hoja3!$B$5)&gt;Hoja3!$B$7, -$O3043/($G3043-Hoja3!$B$5))</f>
        <v>0</v>
      </c>
    </row>
    <row r="3044" spans="1:18" ht="14.5" customHeight="1" x14ac:dyDescent="0.55000000000000004">
      <c r="A3044" s="3">
        <v>-0.3</v>
      </c>
      <c r="B3044" s="3">
        <v>0.7</v>
      </c>
      <c r="C3044" s="3">
        <v>1.1399999999999999</v>
      </c>
      <c r="D3044" s="3">
        <f t="shared" si="94"/>
        <v>-1.0185439999999999</v>
      </c>
      <c r="F3044" s="1"/>
      <c r="G3044" s="3" cm="1">
        <f t="array" ref="G3044">SUMPRODUCT($A3044:$C3044,TRANSPOSE(Hoja3!$E$1:$E$3)/(Hoja3!$B$5^2))</f>
        <v>-0.40133858717652915</v>
      </c>
      <c r="H3044" s="3">
        <f>$A3044-$G3044*Hoja3!$E$1</f>
        <v>0.25967021026059695</v>
      </c>
      <c r="I3044" s="3">
        <f>$B3044-$G3044*Hoja3!$E$2</f>
        <v>-1.6345202410791737E-2</v>
      </c>
      <c r="J3044" s="3">
        <f>$C3044-$G3044*Hoja3!$E$3</f>
        <v>0.97970905713156275</v>
      </c>
      <c r="K3044" s="3">
        <f t="shared" si="95"/>
        <v>1.0136693841505959</v>
      </c>
      <c r="M3044" s="3" t="b">
        <f>IF(ABS($D3044-Hoja3!$B$10)&lt;Hoja3!$B$11, $H3044*Hoja3!$E$1 + $I3044*Hoja3!$E$2 + $J3044*Hoja3!$E$3)</f>
        <v>0</v>
      </c>
      <c r="N3044" s="3" t="b">
        <f>IF(ABS($D3044-Hoja3!$B$10)&lt;Hoja3!$B$11, $H3044*Hoja3!$G$1 + $I3044*Hoja3!$G$2 + $J3044*Hoja3!$G$3)</f>
        <v>0</v>
      </c>
      <c r="O3044" s="3" t="b">
        <f>IF(ABS($D3044-Hoja3!$B$10)&lt;Hoja3!$B$11, $H3044*Hoja3!$I$1 + $I3044*Hoja3!$I$2 + $J3044*Hoja3!$I$3)</f>
        <v>0</v>
      </c>
      <c r="Q3044">
        <f>IF(ABS($G3044-Hoja3!$B$5)&gt;Hoja3!$B$7, -$N3044/($G3044-Hoja3!$B$5))</f>
        <v>0</v>
      </c>
      <c r="R3044">
        <f>IF(ABS($G3044-Hoja3!$B$5)&gt;Hoja3!$B$7, -$O3044/($G3044-Hoja3!$B$5))</f>
        <v>0</v>
      </c>
    </row>
    <row r="3045" spans="1:18" ht="14.5" customHeight="1" x14ac:dyDescent="0.55000000000000004">
      <c r="A3045" s="3">
        <v>-0.3</v>
      </c>
      <c r="B3045" s="3">
        <v>0.7</v>
      </c>
      <c r="C3045" s="3">
        <v>1.22</v>
      </c>
      <c r="D3045" s="3">
        <f t="shared" si="94"/>
        <v>-1.3528480000000001</v>
      </c>
      <c r="F3045" s="1"/>
      <c r="G3045" s="3" cm="1">
        <f t="array" ref="G3045">SUMPRODUCT($A3045:$C3045,TRANSPOSE(Hoja3!$E$1:$E$3)/(Hoja3!$B$5^2))</f>
        <v>-0.40737852379103112</v>
      </c>
      <c r="H3045" s="3">
        <f>$A3045-$G3045*Hoja3!$E$1</f>
        <v>0.26809295530183602</v>
      </c>
      <c r="I3045" s="3">
        <f>$B3045-$G3045*Hoja3!$E$2</f>
        <v>-2.712582444642142E-2</v>
      </c>
      <c r="J3045" s="3">
        <f>$C3045-$G3045*Hoja3!$E$3</f>
        <v>1.0572967619629992</v>
      </c>
      <c r="K3045" s="3">
        <f t="shared" si="95"/>
        <v>1.0910939858196511</v>
      </c>
      <c r="M3045" s="3" t="b">
        <f>IF(ABS($D3045-Hoja3!$B$10)&lt;Hoja3!$B$11, $H3045*Hoja3!$E$1 + $I3045*Hoja3!$E$2 + $J3045*Hoja3!$E$3)</f>
        <v>0</v>
      </c>
      <c r="N3045" s="3" t="b">
        <f>IF(ABS($D3045-Hoja3!$B$10)&lt;Hoja3!$B$11, $H3045*Hoja3!$G$1 + $I3045*Hoja3!$G$2 + $J3045*Hoja3!$G$3)</f>
        <v>0</v>
      </c>
      <c r="O3045" s="3" t="b">
        <f>IF(ABS($D3045-Hoja3!$B$10)&lt;Hoja3!$B$11, $H3045*Hoja3!$I$1 + $I3045*Hoja3!$I$2 + $J3045*Hoja3!$I$3)</f>
        <v>0</v>
      </c>
      <c r="Q3045">
        <f>IF(ABS($G3045-Hoja3!$B$5)&gt;Hoja3!$B$7, -$N3045/($G3045-Hoja3!$B$5))</f>
        <v>0</v>
      </c>
      <c r="R3045">
        <f>IF(ABS($G3045-Hoja3!$B$5)&gt;Hoja3!$B$7, -$O3045/($G3045-Hoja3!$B$5))</f>
        <v>0</v>
      </c>
    </row>
    <row r="3046" spans="1:18" ht="14.5" customHeight="1" x14ac:dyDescent="0.55000000000000004">
      <c r="A3046" s="3">
        <v>-0.3</v>
      </c>
      <c r="B3046" s="3">
        <v>0.7</v>
      </c>
      <c r="C3046" s="3">
        <v>1.3</v>
      </c>
      <c r="D3046" s="3">
        <f t="shared" si="94"/>
        <v>-1.7340000000000007</v>
      </c>
      <c r="F3046" s="1"/>
      <c r="G3046" s="3" cm="1">
        <f t="array" ref="G3046">SUMPRODUCT($A3046:$C3046,TRANSPOSE(Hoja3!$E$1:$E$3)/(Hoja3!$B$5^2))</f>
        <v>-0.41341846040553304</v>
      </c>
      <c r="H3046" s="3">
        <f>$A3046-$G3046*Hoja3!$E$1</f>
        <v>0.27651570034307499</v>
      </c>
      <c r="I3046" s="3">
        <f>$B3046-$G3046*Hoja3!$E$2</f>
        <v>-3.7906446482050993E-2</v>
      </c>
      <c r="J3046" s="3">
        <f>$C3046-$G3046*Hoja3!$E$3</f>
        <v>1.1348844667944356</v>
      </c>
      <c r="K3046" s="3">
        <f t="shared" si="95"/>
        <v>1.1687003825585103</v>
      </c>
      <c r="M3046" s="3" t="b">
        <f>IF(ABS($D3046-Hoja3!$B$10)&lt;Hoja3!$B$11, $H3046*Hoja3!$E$1 + $I3046*Hoja3!$E$2 + $J3046*Hoja3!$E$3)</f>
        <v>0</v>
      </c>
      <c r="N3046" s="3" t="b">
        <f>IF(ABS($D3046-Hoja3!$B$10)&lt;Hoja3!$B$11, $H3046*Hoja3!$G$1 + $I3046*Hoja3!$G$2 + $J3046*Hoja3!$G$3)</f>
        <v>0</v>
      </c>
      <c r="O3046" s="3" t="b">
        <f>IF(ABS($D3046-Hoja3!$B$10)&lt;Hoja3!$B$11, $H3046*Hoja3!$I$1 + $I3046*Hoja3!$I$2 + $J3046*Hoja3!$I$3)</f>
        <v>0</v>
      </c>
      <c r="Q3046">
        <f>IF(ABS($G3046-Hoja3!$B$5)&gt;Hoja3!$B$7, -$N3046/($G3046-Hoja3!$B$5))</f>
        <v>0</v>
      </c>
      <c r="R3046">
        <f>IF(ABS($G3046-Hoja3!$B$5)&gt;Hoja3!$B$7, -$O3046/($G3046-Hoja3!$B$5))</f>
        <v>0</v>
      </c>
    </row>
    <row r="3047" spans="1:18" ht="14.5" customHeight="1" x14ac:dyDescent="0.55000000000000004">
      <c r="A3047" s="3">
        <v>-0.3</v>
      </c>
      <c r="B3047" s="3">
        <v>0.9</v>
      </c>
      <c r="C3047" s="3">
        <v>-1.3</v>
      </c>
      <c r="D3047" s="3">
        <f t="shared" si="94"/>
        <v>2.9800000000000004</v>
      </c>
      <c r="F3047" s="1"/>
      <c r="G3047" s="3" cm="1">
        <f t="array" ref="G3047">SUMPRODUCT($A3047:$C3047,TRANSPOSE(Hoja3!$E$1:$E$3)/(Hoja3!$B$5^2))</f>
        <v>-0.28460218126977649</v>
      </c>
      <c r="H3047" s="3">
        <f>$A3047-$G3047*Hoja3!$E$1</f>
        <v>9.6880259514691036E-2</v>
      </c>
      <c r="I3047" s="3">
        <f>$B3047-$G3047*Hoja3!$E$2</f>
        <v>0.39201643285155396</v>
      </c>
      <c r="J3047" s="3">
        <f>$C3047-$G3047*Hoja3!$E$3</f>
        <v>-1.4136674953163193</v>
      </c>
      <c r="K3047" s="3">
        <f t="shared" si="95"/>
        <v>1.4702103440063283</v>
      </c>
      <c r="M3047" s="3" t="b">
        <f>IF(ABS($D3047-Hoja3!$B$10)&lt;Hoja3!$B$11, $H3047*Hoja3!$E$1 + $I3047*Hoja3!$E$2 + $J3047*Hoja3!$E$3)</f>
        <v>0</v>
      </c>
      <c r="N3047" s="3" t="b">
        <f>IF(ABS($D3047-Hoja3!$B$10)&lt;Hoja3!$B$11, $H3047*Hoja3!$G$1 + $I3047*Hoja3!$G$2 + $J3047*Hoja3!$G$3)</f>
        <v>0</v>
      </c>
      <c r="O3047" s="3" t="b">
        <f>IF(ABS($D3047-Hoja3!$B$10)&lt;Hoja3!$B$11, $H3047*Hoja3!$I$1 + $I3047*Hoja3!$I$2 + $J3047*Hoja3!$I$3)</f>
        <v>0</v>
      </c>
      <c r="Q3047">
        <f>IF(ABS($G3047-Hoja3!$B$5)&gt;Hoja3!$B$7, -$N3047/($G3047-Hoja3!$B$5))</f>
        <v>0</v>
      </c>
      <c r="R3047">
        <f>IF(ABS($G3047-Hoja3!$B$5)&gt;Hoja3!$B$7, -$O3047/($G3047-Hoja3!$B$5))</f>
        <v>0</v>
      </c>
    </row>
    <row r="3048" spans="1:18" ht="14.5" customHeight="1" x14ac:dyDescent="0.55000000000000004">
      <c r="A3048" s="3">
        <v>-0.3</v>
      </c>
      <c r="B3048" s="3">
        <v>0.9</v>
      </c>
      <c r="C3048" s="3">
        <v>-1.22</v>
      </c>
      <c r="D3048" s="3">
        <f t="shared" si="94"/>
        <v>2.5988479999999998</v>
      </c>
      <c r="F3048" s="1"/>
      <c r="G3048" s="3" cm="1">
        <f t="array" ref="G3048">SUMPRODUCT($A3048:$C3048,TRANSPOSE(Hoja3!$E$1:$E$3)/(Hoja3!$B$5^2))</f>
        <v>-0.29064211788427841</v>
      </c>
      <c r="H3048" s="3">
        <f>$A3048-$G3048*Hoja3!$E$1</f>
        <v>0.10530300455593</v>
      </c>
      <c r="I3048" s="3">
        <f>$B3048-$G3048*Hoja3!$E$2</f>
        <v>0.38123581081592439</v>
      </c>
      <c r="J3048" s="3">
        <f>$C3048-$G3048*Hoja3!$E$3</f>
        <v>-1.3360797904848829</v>
      </c>
      <c r="K3048" s="3">
        <f t="shared" si="95"/>
        <v>1.3933910695706033</v>
      </c>
      <c r="M3048" s="3" t="b">
        <f>IF(ABS($D3048-Hoja3!$B$10)&lt;Hoja3!$B$11, $H3048*Hoja3!$E$1 + $I3048*Hoja3!$E$2 + $J3048*Hoja3!$E$3)</f>
        <v>0</v>
      </c>
      <c r="N3048" s="3" t="b">
        <f>IF(ABS($D3048-Hoja3!$B$10)&lt;Hoja3!$B$11, $H3048*Hoja3!$G$1 + $I3048*Hoja3!$G$2 + $J3048*Hoja3!$G$3)</f>
        <v>0</v>
      </c>
      <c r="O3048" s="3" t="b">
        <f>IF(ABS($D3048-Hoja3!$B$10)&lt;Hoja3!$B$11, $H3048*Hoja3!$I$1 + $I3048*Hoja3!$I$2 + $J3048*Hoja3!$I$3)</f>
        <v>0</v>
      </c>
      <c r="Q3048">
        <f>IF(ABS($G3048-Hoja3!$B$5)&gt;Hoja3!$B$7, -$N3048/($G3048-Hoja3!$B$5))</f>
        <v>0</v>
      </c>
      <c r="R3048">
        <f>IF(ABS($G3048-Hoja3!$B$5)&gt;Hoja3!$B$7, -$O3048/($G3048-Hoja3!$B$5))</f>
        <v>0</v>
      </c>
    </row>
    <row r="3049" spans="1:18" ht="14.5" customHeight="1" x14ac:dyDescent="0.55000000000000004">
      <c r="A3049" s="3">
        <v>-0.3</v>
      </c>
      <c r="B3049" s="3">
        <v>0.9</v>
      </c>
      <c r="C3049" s="3">
        <v>-1.1399999999999999</v>
      </c>
      <c r="D3049" s="3">
        <f t="shared" si="94"/>
        <v>2.2645439999999999</v>
      </c>
      <c r="F3049" s="1"/>
      <c r="G3049" s="3" cm="1">
        <f t="array" ref="G3049">SUMPRODUCT($A3049:$C3049,TRANSPOSE(Hoja3!$E$1:$E$3)/(Hoja3!$B$5^2))</f>
        <v>-0.29668205449878038</v>
      </c>
      <c r="H3049" s="3">
        <f>$A3049-$G3049*Hoja3!$E$1</f>
        <v>0.11372574959716908</v>
      </c>
      <c r="I3049" s="3">
        <f>$B3049-$G3049*Hoja3!$E$2</f>
        <v>0.37045518878029471</v>
      </c>
      <c r="J3049" s="3">
        <f>$C3049-$G3049*Hoja3!$E$3</f>
        <v>-1.2584920856534465</v>
      </c>
      <c r="K3049" s="3">
        <f t="shared" si="95"/>
        <v>1.3168040562923717</v>
      </c>
      <c r="M3049" s="3" t="b">
        <f>IF(ABS($D3049-Hoja3!$B$10)&lt;Hoja3!$B$11, $H3049*Hoja3!$E$1 + $I3049*Hoja3!$E$2 + $J3049*Hoja3!$E$3)</f>
        <v>0</v>
      </c>
      <c r="N3049" s="3" t="b">
        <f>IF(ABS($D3049-Hoja3!$B$10)&lt;Hoja3!$B$11, $H3049*Hoja3!$G$1 + $I3049*Hoja3!$G$2 + $J3049*Hoja3!$G$3)</f>
        <v>0</v>
      </c>
      <c r="O3049" s="3" t="b">
        <f>IF(ABS($D3049-Hoja3!$B$10)&lt;Hoja3!$B$11, $H3049*Hoja3!$I$1 + $I3049*Hoja3!$I$2 + $J3049*Hoja3!$I$3)</f>
        <v>0</v>
      </c>
      <c r="Q3049">
        <f>IF(ABS($G3049-Hoja3!$B$5)&gt;Hoja3!$B$7, -$N3049/($G3049-Hoja3!$B$5))</f>
        <v>0</v>
      </c>
      <c r="R3049">
        <f>IF(ABS($G3049-Hoja3!$B$5)&gt;Hoja3!$B$7, -$O3049/($G3049-Hoja3!$B$5))</f>
        <v>0</v>
      </c>
    </row>
    <row r="3050" spans="1:18" ht="14.5" customHeight="1" x14ac:dyDescent="0.55000000000000004">
      <c r="A3050" s="3">
        <v>-0.3</v>
      </c>
      <c r="B3050" s="3">
        <v>0.9</v>
      </c>
      <c r="C3050" s="3">
        <v>-1.06</v>
      </c>
      <c r="D3050" s="3">
        <f t="shared" si="94"/>
        <v>1.9740160000000002</v>
      </c>
      <c r="F3050" s="1"/>
      <c r="G3050" s="3" cm="1">
        <f t="array" ref="G3050">SUMPRODUCT($A3050:$C3050,TRANSPOSE(Hoja3!$E$1:$E$3)/(Hoja3!$B$5^2))</f>
        <v>-0.30272199111328224</v>
      </c>
      <c r="H3050" s="3">
        <f>$A3050-$G3050*Hoja3!$E$1</f>
        <v>0.12214849463840799</v>
      </c>
      <c r="I3050" s="3">
        <f>$B3050-$G3050*Hoja3!$E$2</f>
        <v>0.35967456674466525</v>
      </c>
      <c r="J3050" s="3">
        <f>$C3050-$G3050*Hoja3!$E$3</f>
        <v>-1.1809043808220103</v>
      </c>
      <c r="K3050" s="3">
        <f t="shared" si="95"/>
        <v>1.2404923237771395</v>
      </c>
      <c r="M3050" s="3" t="b">
        <f>IF(ABS($D3050-Hoja3!$B$10)&lt;Hoja3!$B$11, $H3050*Hoja3!$E$1 + $I3050*Hoja3!$E$2 + $J3050*Hoja3!$E$3)</f>
        <v>0</v>
      </c>
      <c r="N3050" s="3" t="b">
        <f>IF(ABS($D3050-Hoja3!$B$10)&lt;Hoja3!$B$11, $H3050*Hoja3!$G$1 + $I3050*Hoja3!$G$2 + $J3050*Hoja3!$G$3)</f>
        <v>0</v>
      </c>
      <c r="O3050" s="3" t="b">
        <f>IF(ABS($D3050-Hoja3!$B$10)&lt;Hoja3!$B$11, $H3050*Hoja3!$I$1 + $I3050*Hoja3!$I$2 + $J3050*Hoja3!$I$3)</f>
        <v>0</v>
      </c>
      <c r="Q3050">
        <f>IF(ABS($G3050-Hoja3!$B$5)&gt;Hoja3!$B$7, -$N3050/($G3050-Hoja3!$B$5))</f>
        <v>0</v>
      </c>
      <c r="R3050">
        <f>IF(ABS($G3050-Hoja3!$B$5)&gt;Hoja3!$B$7, -$O3050/($G3050-Hoja3!$B$5))</f>
        <v>0</v>
      </c>
    </row>
    <row r="3051" spans="1:18" ht="14.5" customHeight="1" x14ac:dyDescent="0.55000000000000004">
      <c r="A3051" s="3">
        <v>-0.3</v>
      </c>
      <c r="B3051" s="3">
        <v>0.9</v>
      </c>
      <c r="C3051" s="3">
        <v>-0.98</v>
      </c>
      <c r="D3051" s="3">
        <f t="shared" si="94"/>
        <v>1.7241919999999999</v>
      </c>
      <c r="F3051" s="1"/>
      <c r="G3051" s="3" cm="1">
        <f t="array" ref="G3051">SUMPRODUCT($A3051:$C3051,TRANSPOSE(Hoja3!$E$1:$E$3)/(Hoja3!$B$5^2))</f>
        <v>-0.30876192772778421</v>
      </c>
      <c r="H3051" s="3">
        <f>$A3051-$G3051*Hoja3!$E$1</f>
        <v>0.13057123967964701</v>
      </c>
      <c r="I3051" s="3">
        <f>$B3051-$G3051*Hoja3!$E$2</f>
        <v>0.34889394470903556</v>
      </c>
      <c r="J3051" s="3">
        <f>$C3051-$G3051*Hoja3!$E$3</f>
        <v>-1.1033166759905739</v>
      </c>
      <c r="K3051" s="3">
        <f t="shared" si="95"/>
        <v>1.1645099917153998</v>
      </c>
      <c r="M3051" s="3" t="b">
        <f>IF(ABS($D3051-Hoja3!$B$10)&lt;Hoja3!$B$11, $H3051*Hoja3!$E$1 + $I3051*Hoja3!$E$2 + $J3051*Hoja3!$E$3)</f>
        <v>0</v>
      </c>
      <c r="N3051" s="3" t="b">
        <f>IF(ABS($D3051-Hoja3!$B$10)&lt;Hoja3!$B$11, $H3051*Hoja3!$G$1 + $I3051*Hoja3!$G$2 + $J3051*Hoja3!$G$3)</f>
        <v>0</v>
      </c>
      <c r="O3051" s="3" t="b">
        <f>IF(ABS($D3051-Hoja3!$B$10)&lt;Hoja3!$B$11, $H3051*Hoja3!$I$1 + $I3051*Hoja3!$I$2 + $J3051*Hoja3!$I$3)</f>
        <v>0</v>
      </c>
      <c r="Q3051">
        <f>IF(ABS($G3051-Hoja3!$B$5)&gt;Hoja3!$B$7, -$N3051/($G3051-Hoja3!$B$5))</f>
        <v>0</v>
      </c>
      <c r="R3051">
        <f>IF(ABS($G3051-Hoja3!$B$5)&gt;Hoja3!$B$7, -$O3051/($G3051-Hoja3!$B$5))</f>
        <v>0</v>
      </c>
    </row>
    <row r="3052" spans="1:18" ht="14.5" customHeight="1" x14ac:dyDescent="0.55000000000000004">
      <c r="A3052" s="3">
        <v>-0.3</v>
      </c>
      <c r="B3052" s="3">
        <v>0.9</v>
      </c>
      <c r="C3052" s="3">
        <v>-0.9</v>
      </c>
      <c r="D3052" s="3">
        <f t="shared" si="94"/>
        <v>1.512</v>
      </c>
      <c r="F3052" s="1"/>
      <c r="G3052" s="3" cm="1">
        <f t="array" ref="G3052">SUMPRODUCT($A3052:$C3052,TRANSPOSE(Hoja3!$E$1:$E$3)/(Hoja3!$B$5^2))</f>
        <v>-0.31480186434228608</v>
      </c>
      <c r="H3052" s="3">
        <f>$A3052-$G3052*Hoja3!$E$1</f>
        <v>0.13899398472088592</v>
      </c>
      <c r="I3052" s="3">
        <f>$B3052-$G3052*Hoja3!$E$2</f>
        <v>0.3381133226734061</v>
      </c>
      <c r="J3052" s="3">
        <f>$C3052-$G3052*Hoja3!$E$3</f>
        <v>-1.0257289711591375</v>
      </c>
      <c r="K3052" s="3">
        <f t="shared" si="95"/>
        <v>1.0889260163266481</v>
      </c>
      <c r="M3052" s="3" t="b">
        <f>IF(ABS($D3052-Hoja3!$B$10)&lt;Hoja3!$B$11, $H3052*Hoja3!$E$1 + $I3052*Hoja3!$E$2 + $J3052*Hoja3!$E$3)</f>
        <v>0</v>
      </c>
      <c r="N3052" s="3" t="b">
        <f>IF(ABS($D3052-Hoja3!$B$10)&lt;Hoja3!$B$11, $H3052*Hoja3!$G$1 + $I3052*Hoja3!$G$2 + $J3052*Hoja3!$G$3)</f>
        <v>0</v>
      </c>
      <c r="O3052" s="3" t="b">
        <f>IF(ABS($D3052-Hoja3!$B$10)&lt;Hoja3!$B$11, $H3052*Hoja3!$I$1 + $I3052*Hoja3!$I$2 + $J3052*Hoja3!$I$3)</f>
        <v>0</v>
      </c>
      <c r="Q3052">
        <f>IF(ABS($G3052-Hoja3!$B$5)&gt;Hoja3!$B$7, -$N3052/($G3052-Hoja3!$B$5))</f>
        <v>0</v>
      </c>
      <c r="R3052">
        <f>IF(ABS($G3052-Hoja3!$B$5)&gt;Hoja3!$B$7, -$O3052/($G3052-Hoja3!$B$5))</f>
        <v>0</v>
      </c>
    </row>
    <row r="3053" spans="1:18" ht="14.5" customHeight="1" x14ac:dyDescent="0.55000000000000004">
      <c r="A3053" s="3">
        <v>-0.3</v>
      </c>
      <c r="B3053" s="3">
        <v>0.9</v>
      </c>
      <c r="C3053" s="3">
        <v>-0.82</v>
      </c>
      <c r="D3053" s="3">
        <f t="shared" si="94"/>
        <v>1.334368</v>
      </c>
      <c r="F3053" s="1"/>
      <c r="G3053" s="3" cm="1">
        <f t="array" ref="G3053">SUMPRODUCT($A3053:$C3053,TRANSPOSE(Hoja3!$E$1:$E$3)/(Hoja3!$B$5^2))</f>
        <v>-0.32084180095678805</v>
      </c>
      <c r="H3053" s="3">
        <f>$A3053-$G3053*Hoja3!$E$1</f>
        <v>0.14741672976212494</v>
      </c>
      <c r="I3053" s="3">
        <f>$B3053-$G3053*Hoja3!$E$2</f>
        <v>0.32733270063777642</v>
      </c>
      <c r="J3053" s="3">
        <f>$C3053-$G3053*Hoja3!$E$3</f>
        <v>-0.94814126632770124</v>
      </c>
      <c r="K3053" s="3">
        <f t="shared" si="95"/>
        <v>1.0138294975162621</v>
      </c>
      <c r="M3053" s="3" t="b">
        <f>IF(ABS($D3053-Hoja3!$B$10)&lt;Hoja3!$B$11, $H3053*Hoja3!$E$1 + $I3053*Hoja3!$E$2 + $J3053*Hoja3!$E$3)</f>
        <v>0</v>
      </c>
      <c r="N3053" s="3" t="b">
        <f>IF(ABS($D3053-Hoja3!$B$10)&lt;Hoja3!$B$11, $H3053*Hoja3!$G$1 + $I3053*Hoja3!$G$2 + $J3053*Hoja3!$G$3)</f>
        <v>0</v>
      </c>
      <c r="O3053" s="3" t="b">
        <f>IF(ABS($D3053-Hoja3!$B$10)&lt;Hoja3!$B$11, $H3053*Hoja3!$I$1 + $I3053*Hoja3!$I$2 + $J3053*Hoja3!$I$3)</f>
        <v>0</v>
      </c>
      <c r="Q3053">
        <f>IF(ABS($G3053-Hoja3!$B$5)&gt;Hoja3!$B$7, -$N3053/($G3053-Hoja3!$B$5))</f>
        <v>0</v>
      </c>
      <c r="R3053">
        <f>IF(ABS($G3053-Hoja3!$B$5)&gt;Hoja3!$B$7, -$O3053/($G3053-Hoja3!$B$5))</f>
        <v>0</v>
      </c>
    </row>
    <row r="3054" spans="1:18" ht="14.5" customHeight="1" x14ac:dyDescent="0.55000000000000004">
      <c r="A3054" s="3">
        <v>-0.3</v>
      </c>
      <c r="B3054" s="3">
        <v>0.9</v>
      </c>
      <c r="C3054" s="3">
        <v>-0.74</v>
      </c>
      <c r="D3054" s="3">
        <f t="shared" si="94"/>
        <v>1.1882239999999999</v>
      </c>
      <c r="F3054" s="1"/>
      <c r="G3054" s="3" cm="1">
        <f t="array" ref="G3054">SUMPRODUCT($A3054:$C3054,TRANSPOSE(Hoja3!$E$1:$E$3)/(Hoja3!$B$5^2))</f>
        <v>-0.32688173757128997</v>
      </c>
      <c r="H3054" s="3">
        <f>$A3054-$G3054*Hoja3!$E$1</f>
        <v>0.15583947480336391</v>
      </c>
      <c r="I3054" s="3">
        <f>$B3054-$G3054*Hoja3!$E$2</f>
        <v>0.31655207860214685</v>
      </c>
      <c r="J3054" s="3">
        <f>$C3054-$G3054*Hoja3!$E$3</f>
        <v>-0.87055356149626495</v>
      </c>
      <c r="K3054" s="3">
        <f t="shared" si="95"/>
        <v>0.93933735356801351</v>
      </c>
      <c r="M3054" s="3" t="b">
        <f>IF(ABS($D3054-Hoja3!$B$10)&lt;Hoja3!$B$11, $H3054*Hoja3!$E$1 + $I3054*Hoja3!$E$2 + $J3054*Hoja3!$E$3)</f>
        <v>0</v>
      </c>
      <c r="N3054" s="3" t="b">
        <f>IF(ABS($D3054-Hoja3!$B$10)&lt;Hoja3!$B$11, $H3054*Hoja3!$G$1 + $I3054*Hoja3!$G$2 + $J3054*Hoja3!$G$3)</f>
        <v>0</v>
      </c>
      <c r="O3054" s="3" t="b">
        <f>IF(ABS($D3054-Hoja3!$B$10)&lt;Hoja3!$B$11, $H3054*Hoja3!$I$1 + $I3054*Hoja3!$I$2 + $J3054*Hoja3!$I$3)</f>
        <v>0</v>
      </c>
      <c r="Q3054">
        <f>IF(ABS($G3054-Hoja3!$B$5)&gt;Hoja3!$B$7, -$N3054/($G3054-Hoja3!$B$5))</f>
        <v>0</v>
      </c>
      <c r="R3054">
        <f>IF(ABS($G3054-Hoja3!$B$5)&gt;Hoja3!$B$7, -$O3054/($G3054-Hoja3!$B$5))</f>
        <v>0</v>
      </c>
    </row>
    <row r="3055" spans="1:18" ht="14.5" customHeight="1" x14ac:dyDescent="0.55000000000000004">
      <c r="A3055" s="3">
        <v>-0.3</v>
      </c>
      <c r="B3055" s="3">
        <v>0.9</v>
      </c>
      <c r="C3055" s="3">
        <v>-0.66</v>
      </c>
      <c r="D3055" s="3">
        <f t="shared" si="94"/>
        <v>1.0704960000000001</v>
      </c>
      <c r="F3055" s="1"/>
      <c r="G3055" s="3" cm="1">
        <f t="array" ref="G3055">SUMPRODUCT($A3055:$C3055,TRANSPOSE(Hoja3!$E$1:$E$3)/(Hoja3!$B$5^2))</f>
        <v>-0.33292167418579188</v>
      </c>
      <c r="H3055" s="3">
        <f>$A3055-$G3055*Hoja3!$E$1</f>
        <v>0.16426221984460293</v>
      </c>
      <c r="I3055" s="3">
        <f>$B3055-$G3055*Hoja3!$E$2</f>
        <v>0.30577145656651727</v>
      </c>
      <c r="J3055" s="3">
        <f>$C3055-$G3055*Hoja3!$E$3</f>
        <v>-0.79296585666482866</v>
      </c>
      <c r="K3055" s="3">
        <f t="shared" si="95"/>
        <v>0.86560563211850228</v>
      </c>
      <c r="M3055" s="3" t="b">
        <f>IF(ABS($D3055-Hoja3!$B$10)&lt;Hoja3!$B$11, $H3055*Hoja3!$E$1 + $I3055*Hoja3!$E$2 + $J3055*Hoja3!$E$3)</f>
        <v>0</v>
      </c>
      <c r="N3055" s="3" t="b">
        <f>IF(ABS($D3055-Hoja3!$B$10)&lt;Hoja3!$B$11, $H3055*Hoja3!$G$1 + $I3055*Hoja3!$G$2 + $J3055*Hoja3!$G$3)</f>
        <v>0</v>
      </c>
      <c r="O3055" s="3" t="b">
        <f>IF(ABS($D3055-Hoja3!$B$10)&lt;Hoja3!$B$11, $H3055*Hoja3!$I$1 + $I3055*Hoja3!$I$2 + $J3055*Hoja3!$I$3)</f>
        <v>0</v>
      </c>
      <c r="Q3055">
        <f>IF(ABS($G3055-Hoja3!$B$5)&gt;Hoja3!$B$7, -$N3055/($G3055-Hoja3!$B$5))</f>
        <v>0</v>
      </c>
      <c r="R3055">
        <f>IF(ABS($G3055-Hoja3!$B$5)&gt;Hoja3!$B$7, -$O3055/($G3055-Hoja3!$B$5))</f>
        <v>0</v>
      </c>
    </row>
    <row r="3056" spans="1:18" ht="14.5" customHeight="1" x14ac:dyDescent="0.55000000000000004">
      <c r="A3056" s="3">
        <v>-0.3</v>
      </c>
      <c r="B3056" s="3">
        <v>0.9</v>
      </c>
      <c r="C3056" s="3">
        <v>-0.57999999999999996</v>
      </c>
      <c r="D3056" s="3">
        <f t="shared" si="94"/>
        <v>0.97811199999999998</v>
      </c>
      <c r="F3056" s="1"/>
      <c r="G3056" s="3" cm="1">
        <f t="array" ref="G3056">SUMPRODUCT($A3056:$C3056,TRANSPOSE(Hoja3!$E$1:$E$3)/(Hoja3!$B$5^2))</f>
        <v>-0.3389616108002938</v>
      </c>
      <c r="H3056" s="3">
        <f>$A3056-$G3056*Hoja3!$E$1</f>
        <v>0.1726849648858419</v>
      </c>
      <c r="I3056" s="3">
        <f>$B3056-$G3056*Hoja3!$E$2</f>
        <v>0.29499083453088781</v>
      </c>
      <c r="J3056" s="3">
        <f>$C3056-$G3056*Hoja3!$E$3</f>
        <v>-0.71537815183339226</v>
      </c>
      <c r="K3056" s="3">
        <f t="shared" si="95"/>
        <v>0.79284651079223023</v>
      </c>
      <c r="M3056" s="3" t="b">
        <f>IF(ABS($D3056-Hoja3!$B$10)&lt;Hoja3!$B$11, $H3056*Hoja3!$E$1 + $I3056*Hoja3!$E$2 + $J3056*Hoja3!$E$3)</f>
        <v>0</v>
      </c>
      <c r="N3056" s="3" t="b">
        <f>IF(ABS($D3056-Hoja3!$B$10)&lt;Hoja3!$B$11, $H3056*Hoja3!$G$1 + $I3056*Hoja3!$G$2 + $J3056*Hoja3!$G$3)</f>
        <v>0</v>
      </c>
      <c r="O3056" s="3" t="b">
        <f>IF(ABS($D3056-Hoja3!$B$10)&lt;Hoja3!$B$11, $H3056*Hoja3!$I$1 + $I3056*Hoja3!$I$2 + $J3056*Hoja3!$I$3)</f>
        <v>0</v>
      </c>
      <c r="Q3056">
        <f>IF(ABS($G3056-Hoja3!$B$5)&gt;Hoja3!$B$7, -$N3056/($G3056-Hoja3!$B$5))</f>
        <v>0</v>
      </c>
      <c r="R3056">
        <f>IF(ABS($G3056-Hoja3!$B$5)&gt;Hoja3!$B$7, -$O3056/($G3056-Hoja3!$B$5))</f>
        <v>0</v>
      </c>
    </row>
    <row r="3057" spans="1:18" ht="14.5" customHeight="1" x14ac:dyDescent="0.55000000000000004">
      <c r="A3057" s="3">
        <v>-0.3</v>
      </c>
      <c r="B3057" s="3">
        <v>0.9</v>
      </c>
      <c r="C3057" s="3">
        <v>-0.5</v>
      </c>
      <c r="D3057" s="3">
        <f t="shared" si="94"/>
        <v>0.90800000000000003</v>
      </c>
      <c r="F3057" s="1"/>
      <c r="G3057" s="3" cm="1">
        <f t="array" ref="G3057">SUMPRODUCT($A3057:$C3057,TRANSPOSE(Hoja3!$E$1:$E$3)/(Hoja3!$B$5^2))</f>
        <v>-0.34500154741479572</v>
      </c>
      <c r="H3057" s="3">
        <f>$A3057-$G3057*Hoja3!$E$1</f>
        <v>0.18110770992708086</v>
      </c>
      <c r="I3057" s="3">
        <f>$B3057-$G3057*Hoja3!$E$2</f>
        <v>0.28421021249525824</v>
      </c>
      <c r="J3057" s="3">
        <f>$C3057-$G3057*Hoja3!$E$3</f>
        <v>-0.63779044700195597</v>
      </c>
      <c r="K3057" s="3">
        <f t="shared" si="95"/>
        <v>0.72135435242922485</v>
      </c>
      <c r="M3057" s="3" t="b">
        <f>IF(ABS($D3057-Hoja3!$B$10)&lt;Hoja3!$B$11, $H3057*Hoja3!$E$1 + $I3057*Hoja3!$E$2 + $J3057*Hoja3!$E$3)</f>
        <v>0</v>
      </c>
      <c r="N3057" s="3" t="b">
        <f>IF(ABS($D3057-Hoja3!$B$10)&lt;Hoja3!$B$11, $H3057*Hoja3!$G$1 + $I3057*Hoja3!$G$2 + $J3057*Hoja3!$G$3)</f>
        <v>0</v>
      </c>
      <c r="O3057" s="3" t="b">
        <f>IF(ABS($D3057-Hoja3!$B$10)&lt;Hoja3!$B$11, $H3057*Hoja3!$I$1 + $I3057*Hoja3!$I$2 + $J3057*Hoja3!$I$3)</f>
        <v>0</v>
      </c>
      <c r="Q3057">
        <f>IF(ABS($G3057-Hoja3!$B$5)&gt;Hoja3!$B$7, -$N3057/($G3057-Hoja3!$B$5))</f>
        <v>0</v>
      </c>
      <c r="R3057">
        <f>IF(ABS($G3057-Hoja3!$B$5)&gt;Hoja3!$B$7, -$O3057/($G3057-Hoja3!$B$5))</f>
        <v>0</v>
      </c>
    </row>
    <row r="3058" spans="1:18" ht="14.5" customHeight="1" x14ac:dyDescent="0.55000000000000004">
      <c r="A3058" s="3">
        <v>-0.3</v>
      </c>
      <c r="B3058" s="3">
        <v>0.9</v>
      </c>
      <c r="C3058" s="3">
        <v>-0.42</v>
      </c>
      <c r="D3058" s="3">
        <f t="shared" si="94"/>
        <v>0.85708800000000007</v>
      </c>
      <c r="F3058" s="1"/>
      <c r="G3058" s="3" cm="1">
        <f t="array" ref="G3058">SUMPRODUCT($A3058:$C3058,TRANSPOSE(Hoja3!$E$1:$E$3)/(Hoja3!$B$5^2))</f>
        <v>-0.35104148402929763</v>
      </c>
      <c r="H3058" s="3">
        <f>$A3058-$G3058*Hoja3!$E$1</f>
        <v>0.18953045496831983</v>
      </c>
      <c r="I3058" s="3">
        <f>$B3058-$G3058*Hoja3!$E$2</f>
        <v>0.27342959045962867</v>
      </c>
      <c r="J3058" s="3">
        <f>$C3058-$G3058*Hoja3!$E$3</f>
        <v>-0.56020274217051957</v>
      </c>
      <c r="K3058" s="3">
        <f t="shared" si="95"/>
        <v>0.65154635033494601</v>
      </c>
      <c r="M3058" s="3" t="b">
        <f>IF(ABS($D3058-Hoja3!$B$10)&lt;Hoja3!$B$11, $H3058*Hoja3!$E$1 + $I3058*Hoja3!$E$2 + $J3058*Hoja3!$E$3)</f>
        <v>0</v>
      </c>
      <c r="N3058" s="3" t="b">
        <f>IF(ABS($D3058-Hoja3!$B$10)&lt;Hoja3!$B$11, $H3058*Hoja3!$G$1 + $I3058*Hoja3!$G$2 + $J3058*Hoja3!$G$3)</f>
        <v>0</v>
      </c>
      <c r="O3058" s="3" t="b">
        <f>IF(ABS($D3058-Hoja3!$B$10)&lt;Hoja3!$B$11, $H3058*Hoja3!$I$1 + $I3058*Hoja3!$I$2 + $J3058*Hoja3!$I$3)</f>
        <v>0</v>
      </c>
      <c r="Q3058">
        <f>IF(ABS($G3058-Hoja3!$B$5)&gt;Hoja3!$B$7, -$N3058/($G3058-Hoja3!$B$5))</f>
        <v>0</v>
      </c>
      <c r="R3058">
        <f>IF(ABS($G3058-Hoja3!$B$5)&gt;Hoja3!$B$7, -$O3058/($G3058-Hoja3!$B$5))</f>
        <v>0</v>
      </c>
    </row>
    <row r="3059" spans="1:18" ht="14.5" customHeight="1" x14ac:dyDescent="0.55000000000000004">
      <c r="A3059" s="3">
        <v>-0.3</v>
      </c>
      <c r="B3059" s="3">
        <v>0.9</v>
      </c>
      <c r="C3059" s="3">
        <v>-0.34</v>
      </c>
      <c r="D3059" s="3">
        <f t="shared" si="94"/>
        <v>0.82230400000000003</v>
      </c>
      <c r="F3059" s="1"/>
      <c r="G3059" s="3" cm="1">
        <f t="array" ref="G3059">SUMPRODUCT($A3059:$C3059,TRANSPOSE(Hoja3!$E$1:$E$3)/(Hoja3!$B$5^2))</f>
        <v>-0.35708142064379955</v>
      </c>
      <c r="H3059" s="3">
        <f>$A3059-$G3059*Hoja3!$E$1</f>
        <v>0.19795320000955879</v>
      </c>
      <c r="I3059" s="3">
        <f>$B3059-$G3059*Hoja3!$E$2</f>
        <v>0.2626489684239991</v>
      </c>
      <c r="J3059" s="3">
        <f>$C3059-$G3059*Hoja3!$E$3</f>
        <v>-0.48261503733908329</v>
      </c>
      <c r="K3059" s="3">
        <f t="shared" si="95"/>
        <v>0.58402673249948078</v>
      </c>
      <c r="M3059" s="3" t="b">
        <f>IF(ABS($D3059-Hoja3!$B$10)&lt;Hoja3!$B$11, $H3059*Hoja3!$E$1 + $I3059*Hoja3!$E$2 + $J3059*Hoja3!$E$3)</f>
        <v>0</v>
      </c>
      <c r="N3059" s="3" t="b">
        <f>IF(ABS($D3059-Hoja3!$B$10)&lt;Hoja3!$B$11, $H3059*Hoja3!$G$1 + $I3059*Hoja3!$G$2 + $J3059*Hoja3!$G$3)</f>
        <v>0</v>
      </c>
      <c r="O3059" s="3" t="b">
        <f>IF(ABS($D3059-Hoja3!$B$10)&lt;Hoja3!$B$11, $H3059*Hoja3!$I$1 + $I3059*Hoja3!$I$2 + $J3059*Hoja3!$I$3)</f>
        <v>0</v>
      </c>
      <c r="Q3059">
        <f>IF(ABS($G3059-Hoja3!$B$5)&gt;Hoja3!$B$7, -$N3059/($G3059-Hoja3!$B$5))</f>
        <v>0</v>
      </c>
      <c r="R3059">
        <f>IF(ABS($G3059-Hoja3!$B$5)&gt;Hoja3!$B$7, -$O3059/($G3059-Hoja3!$B$5))</f>
        <v>0</v>
      </c>
    </row>
    <row r="3060" spans="1:18" ht="14.5" customHeight="1" x14ac:dyDescent="0.55000000000000004">
      <c r="A3060" s="3">
        <v>-0.3</v>
      </c>
      <c r="B3060" s="3">
        <v>0.9</v>
      </c>
      <c r="C3060" s="3">
        <v>-0.26</v>
      </c>
      <c r="D3060" s="3">
        <f t="shared" si="94"/>
        <v>0.80057600000000007</v>
      </c>
      <c r="F3060" s="1"/>
      <c r="G3060" s="3" cm="1">
        <f t="array" ref="G3060">SUMPRODUCT($A3060:$C3060,TRANSPOSE(Hoja3!$E$1:$E$3)/(Hoja3!$B$5^2))</f>
        <v>-0.36312135725830147</v>
      </c>
      <c r="H3060" s="3">
        <f>$A3060-$G3060*Hoja3!$E$1</f>
        <v>0.20637594505079776</v>
      </c>
      <c r="I3060" s="3">
        <f>$B3060-$G3060*Hoja3!$E$2</f>
        <v>0.25186834638836952</v>
      </c>
      <c r="J3060" s="3">
        <f>$C3060-$G3060*Hoja3!$E$3</f>
        <v>-0.40502733250764694</v>
      </c>
      <c r="K3060" s="3">
        <f t="shared" si="95"/>
        <v>0.51968820910838609</v>
      </c>
      <c r="M3060" s="3" t="b">
        <f>IF(ABS($D3060-Hoja3!$B$10)&lt;Hoja3!$B$11, $H3060*Hoja3!$E$1 + $I3060*Hoja3!$E$2 + $J3060*Hoja3!$E$3)</f>
        <v>0</v>
      </c>
      <c r="N3060" s="3" t="b">
        <f>IF(ABS($D3060-Hoja3!$B$10)&lt;Hoja3!$B$11, $H3060*Hoja3!$G$1 + $I3060*Hoja3!$G$2 + $J3060*Hoja3!$G$3)</f>
        <v>0</v>
      </c>
      <c r="O3060" s="3" t="b">
        <f>IF(ABS($D3060-Hoja3!$B$10)&lt;Hoja3!$B$11, $H3060*Hoja3!$I$1 + $I3060*Hoja3!$I$2 + $J3060*Hoja3!$I$3)</f>
        <v>0</v>
      </c>
      <c r="Q3060">
        <f>IF(ABS($G3060-Hoja3!$B$5)&gt;Hoja3!$B$7, -$N3060/($G3060-Hoja3!$B$5))</f>
        <v>0</v>
      </c>
      <c r="R3060">
        <f>IF(ABS($G3060-Hoja3!$B$5)&gt;Hoja3!$B$7, -$O3060/($G3060-Hoja3!$B$5))</f>
        <v>0</v>
      </c>
    </row>
    <row r="3061" spans="1:18" ht="14.5" customHeight="1" x14ac:dyDescent="0.55000000000000004">
      <c r="A3061" s="3">
        <v>-0.3</v>
      </c>
      <c r="B3061" s="3">
        <v>0.9</v>
      </c>
      <c r="C3061" s="3">
        <v>-0.18</v>
      </c>
      <c r="D3061" s="3">
        <f t="shared" si="94"/>
        <v>0.78883199999999998</v>
      </c>
      <c r="F3061" s="1"/>
      <c r="G3061" s="3" cm="1">
        <f t="array" ref="G3061">SUMPRODUCT($A3061:$C3061,TRANSPOSE(Hoja3!$E$1:$E$3)/(Hoja3!$B$5^2))</f>
        <v>-0.36916129387280339</v>
      </c>
      <c r="H3061" s="3">
        <f>$A3061-$G3061*Hoja3!$E$1</f>
        <v>0.21479869009203673</v>
      </c>
      <c r="I3061" s="3">
        <f>$B3061-$G3061*Hoja3!$E$2</f>
        <v>0.24108772435273995</v>
      </c>
      <c r="J3061" s="3">
        <f>$C3061-$G3061*Hoja3!$E$3</f>
        <v>-0.3274396276762106</v>
      </c>
      <c r="K3061" s="3">
        <f t="shared" si="95"/>
        <v>0.45986789175976722</v>
      </c>
      <c r="M3061" s="3" t="b">
        <f>IF(ABS($D3061-Hoja3!$B$10)&lt;Hoja3!$B$11, $H3061*Hoja3!$E$1 + $I3061*Hoja3!$E$2 + $J3061*Hoja3!$E$3)</f>
        <v>0</v>
      </c>
      <c r="N3061" s="3" t="b">
        <f>IF(ABS($D3061-Hoja3!$B$10)&lt;Hoja3!$B$11, $H3061*Hoja3!$G$1 + $I3061*Hoja3!$G$2 + $J3061*Hoja3!$G$3)</f>
        <v>0</v>
      </c>
      <c r="O3061" s="3" t="b">
        <f>IF(ABS($D3061-Hoja3!$B$10)&lt;Hoja3!$B$11, $H3061*Hoja3!$I$1 + $I3061*Hoja3!$I$2 + $J3061*Hoja3!$I$3)</f>
        <v>0</v>
      </c>
      <c r="Q3061">
        <f>IF(ABS($G3061-Hoja3!$B$5)&gt;Hoja3!$B$7, -$N3061/($G3061-Hoja3!$B$5))</f>
        <v>0</v>
      </c>
      <c r="R3061">
        <f>IF(ABS($G3061-Hoja3!$B$5)&gt;Hoja3!$B$7, -$O3061/($G3061-Hoja3!$B$5))</f>
        <v>0</v>
      </c>
    </row>
    <row r="3062" spans="1:18" ht="14.5" customHeight="1" x14ac:dyDescent="0.55000000000000004">
      <c r="A3062" s="3">
        <v>-0.3</v>
      </c>
      <c r="B3062" s="3">
        <v>0.9</v>
      </c>
      <c r="C3062" s="3">
        <v>-0.1</v>
      </c>
      <c r="D3062" s="3">
        <f t="shared" si="94"/>
        <v>0.78400000000000003</v>
      </c>
      <c r="F3062" s="1"/>
      <c r="G3062" s="3" cm="1">
        <f t="array" ref="G3062">SUMPRODUCT($A3062:$C3062,TRANSPOSE(Hoja3!$E$1:$E$3)/(Hoja3!$B$5^2))</f>
        <v>-0.3752012304873053</v>
      </c>
      <c r="H3062" s="3">
        <f>$A3062-$G3062*Hoja3!$E$1</f>
        <v>0.22322143513327569</v>
      </c>
      <c r="I3062" s="3">
        <f>$B3062-$G3062*Hoja3!$E$2</f>
        <v>0.23030710231711038</v>
      </c>
      <c r="J3062" s="3">
        <f>$C3062-$G3062*Hoja3!$E$3</f>
        <v>-0.24985192284477425</v>
      </c>
      <c r="K3062" s="3">
        <f t="shared" si="95"/>
        <v>0.40656506715394791</v>
      </c>
      <c r="M3062" s="3" t="b">
        <f>IF(ABS($D3062-Hoja3!$B$10)&lt;Hoja3!$B$11, $H3062*Hoja3!$E$1 + $I3062*Hoja3!$E$2 + $J3062*Hoja3!$E$3)</f>
        <v>0</v>
      </c>
      <c r="N3062" s="3" t="b">
        <f>IF(ABS($D3062-Hoja3!$B$10)&lt;Hoja3!$B$11, $H3062*Hoja3!$G$1 + $I3062*Hoja3!$G$2 + $J3062*Hoja3!$G$3)</f>
        <v>0</v>
      </c>
      <c r="O3062" s="3" t="b">
        <f>IF(ABS($D3062-Hoja3!$B$10)&lt;Hoja3!$B$11, $H3062*Hoja3!$I$1 + $I3062*Hoja3!$I$2 + $J3062*Hoja3!$I$3)</f>
        <v>0</v>
      </c>
      <c r="Q3062">
        <f>IF(ABS($G3062-Hoja3!$B$5)&gt;Hoja3!$B$7, -$N3062/($G3062-Hoja3!$B$5))</f>
        <v>0</v>
      </c>
      <c r="R3062">
        <f>IF(ABS($G3062-Hoja3!$B$5)&gt;Hoja3!$B$7, -$O3062/($G3062-Hoja3!$B$5))</f>
        <v>0</v>
      </c>
    </row>
    <row r="3063" spans="1:18" ht="14.5" customHeight="1" x14ac:dyDescent="0.55000000000000004">
      <c r="A3063" s="3">
        <v>-0.3</v>
      </c>
      <c r="B3063" s="3">
        <v>0.9</v>
      </c>
      <c r="C3063" s="3">
        <v>-0.02</v>
      </c>
      <c r="D3063" s="3">
        <f t="shared" si="94"/>
        <v>0.78300800000000004</v>
      </c>
      <c r="F3063" s="1"/>
      <c r="G3063" s="3" cm="1">
        <f t="array" ref="G3063">SUMPRODUCT($A3063:$C3063,TRANSPOSE(Hoja3!$E$1:$E$3)/(Hoja3!$B$5^2))</f>
        <v>-0.38124116710180722</v>
      </c>
      <c r="H3063" s="3">
        <f>$A3063-$G3063*Hoja3!$E$1</f>
        <v>0.23164418017451466</v>
      </c>
      <c r="I3063" s="3">
        <f>$B3063-$G3063*Hoja3!$E$2</f>
        <v>0.21952648028148081</v>
      </c>
      <c r="J3063" s="3">
        <f>$C3063-$G3063*Hoja3!$E$3</f>
        <v>-0.17226421801333791</v>
      </c>
      <c r="K3063" s="3">
        <f t="shared" si="95"/>
        <v>0.36266494531625909</v>
      </c>
      <c r="M3063" s="3" t="b">
        <f>IF(ABS($D3063-Hoja3!$B$10)&lt;Hoja3!$B$11, $H3063*Hoja3!$E$1 + $I3063*Hoja3!$E$2 + $J3063*Hoja3!$E$3)</f>
        <v>0</v>
      </c>
      <c r="N3063" s="3" t="b">
        <f>IF(ABS($D3063-Hoja3!$B$10)&lt;Hoja3!$B$11, $H3063*Hoja3!$G$1 + $I3063*Hoja3!$G$2 + $J3063*Hoja3!$G$3)</f>
        <v>0</v>
      </c>
      <c r="O3063" s="3" t="b">
        <f>IF(ABS($D3063-Hoja3!$B$10)&lt;Hoja3!$B$11, $H3063*Hoja3!$I$1 + $I3063*Hoja3!$I$2 + $J3063*Hoja3!$I$3)</f>
        <v>0</v>
      </c>
      <c r="Q3063">
        <f>IF(ABS($G3063-Hoja3!$B$5)&gt;Hoja3!$B$7, -$N3063/($G3063-Hoja3!$B$5))</f>
        <v>0</v>
      </c>
      <c r="R3063">
        <f>IF(ABS($G3063-Hoja3!$B$5)&gt;Hoja3!$B$7, -$O3063/($G3063-Hoja3!$B$5))</f>
        <v>0</v>
      </c>
    </row>
    <row r="3064" spans="1:18" ht="14.5" customHeight="1" x14ac:dyDescent="0.55000000000000004">
      <c r="A3064" s="3">
        <v>-0.3</v>
      </c>
      <c r="B3064" s="3">
        <v>0.9</v>
      </c>
      <c r="C3064" s="3">
        <v>0</v>
      </c>
      <c r="D3064" s="3">
        <f t="shared" si="94"/>
        <v>0.78300000000000003</v>
      </c>
      <c r="F3064" s="1"/>
      <c r="G3064" s="3" cm="1">
        <f t="array" ref="G3064">SUMPRODUCT($A3064:$C3064,TRANSPOSE(Hoja3!$E$1:$E$3)/(Hoja3!$B$5^2))</f>
        <v>-0.38275115125543269</v>
      </c>
      <c r="H3064" s="3">
        <f>$A3064-$G3064*Hoja3!$E$1</f>
        <v>0.23374986643482437</v>
      </c>
      <c r="I3064" s="3">
        <f>$B3064-$G3064*Hoja3!$E$2</f>
        <v>0.21683132477257339</v>
      </c>
      <c r="J3064" s="3">
        <f>$C3064-$G3064*Hoja3!$E$3</f>
        <v>-0.15286729180547881</v>
      </c>
      <c r="K3064" s="3">
        <f t="shared" si="95"/>
        <v>0.353586244592276</v>
      </c>
      <c r="M3064" s="3" t="b">
        <f>IF(ABS($D3064-Hoja3!$B$10)&lt;Hoja3!$B$11, $H3064*Hoja3!$E$1 + $I3064*Hoja3!$E$2 + $J3064*Hoja3!$E$3)</f>
        <v>0</v>
      </c>
      <c r="N3064" s="3" t="b">
        <f>IF(ABS($D3064-Hoja3!$B$10)&lt;Hoja3!$B$11, $H3064*Hoja3!$G$1 + $I3064*Hoja3!$G$2 + $J3064*Hoja3!$G$3)</f>
        <v>0</v>
      </c>
      <c r="O3064" s="3" t="b">
        <f>IF(ABS($D3064-Hoja3!$B$10)&lt;Hoja3!$B$11, $H3064*Hoja3!$I$1 + $I3064*Hoja3!$I$2 + $J3064*Hoja3!$I$3)</f>
        <v>0</v>
      </c>
      <c r="Q3064">
        <f>IF(ABS($G3064-Hoja3!$B$5)&gt;Hoja3!$B$7, -$N3064/($G3064-Hoja3!$B$5))</f>
        <v>0</v>
      </c>
      <c r="R3064">
        <f>IF(ABS($G3064-Hoja3!$B$5)&gt;Hoja3!$B$7, -$O3064/($G3064-Hoja3!$B$5))</f>
        <v>0</v>
      </c>
    </row>
    <row r="3065" spans="1:18" ht="14.5" customHeight="1" x14ac:dyDescent="0.55000000000000004">
      <c r="A3065" s="3">
        <v>-0.3</v>
      </c>
      <c r="B3065" s="3">
        <v>0.9</v>
      </c>
      <c r="C3065" s="3">
        <v>0.02</v>
      </c>
      <c r="D3065" s="3">
        <f t="shared" si="94"/>
        <v>0.78299200000000002</v>
      </c>
      <c r="F3065" s="1"/>
      <c r="G3065" s="3" cm="1">
        <f t="array" ref="G3065">SUMPRODUCT($A3065:$C3065,TRANSPOSE(Hoja3!$E$1:$E$3)/(Hoja3!$B$5^2))</f>
        <v>-0.38426113540905815</v>
      </c>
      <c r="H3065" s="3">
        <f>$A3065-$G3065*Hoja3!$E$1</f>
        <v>0.2358555526951342</v>
      </c>
      <c r="I3065" s="3">
        <f>$B3065-$G3065*Hoja3!$E$2</f>
        <v>0.21413616926366608</v>
      </c>
      <c r="J3065" s="3">
        <f>$C3065-$G3065*Hoja3!$E$3</f>
        <v>-0.13347036559761974</v>
      </c>
      <c r="K3065" s="3">
        <f t="shared" si="95"/>
        <v>0.34539322404587924</v>
      </c>
      <c r="M3065" s="3" t="b">
        <f>IF(ABS($D3065-Hoja3!$B$10)&lt;Hoja3!$B$11, $H3065*Hoja3!$E$1 + $I3065*Hoja3!$E$2 + $J3065*Hoja3!$E$3)</f>
        <v>0</v>
      </c>
      <c r="N3065" s="3" t="b">
        <f>IF(ABS($D3065-Hoja3!$B$10)&lt;Hoja3!$B$11, $H3065*Hoja3!$G$1 + $I3065*Hoja3!$G$2 + $J3065*Hoja3!$G$3)</f>
        <v>0</v>
      </c>
      <c r="O3065" s="3" t="b">
        <f>IF(ABS($D3065-Hoja3!$B$10)&lt;Hoja3!$B$11, $H3065*Hoja3!$I$1 + $I3065*Hoja3!$I$2 + $J3065*Hoja3!$I$3)</f>
        <v>0</v>
      </c>
      <c r="Q3065">
        <f>IF(ABS($G3065-Hoja3!$B$5)&gt;Hoja3!$B$7, -$N3065/($G3065-Hoja3!$B$5))</f>
        <v>0</v>
      </c>
      <c r="R3065">
        <f>IF(ABS($G3065-Hoja3!$B$5)&gt;Hoja3!$B$7, -$O3065/($G3065-Hoja3!$B$5))</f>
        <v>0</v>
      </c>
    </row>
    <row r="3066" spans="1:18" ht="14.5" customHeight="1" x14ac:dyDescent="0.55000000000000004">
      <c r="A3066" s="3">
        <v>-0.3</v>
      </c>
      <c r="B3066" s="3">
        <v>0.9</v>
      </c>
      <c r="C3066" s="3">
        <v>0.1</v>
      </c>
      <c r="D3066" s="3">
        <f t="shared" si="94"/>
        <v>0.78200000000000003</v>
      </c>
      <c r="F3066" s="1"/>
      <c r="G3066" s="3" cm="1">
        <f t="array" ref="G3066">SUMPRODUCT($A3066:$C3066,TRANSPOSE(Hoja3!$E$1:$E$3)/(Hoja3!$B$5^2))</f>
        <v>-0.39030107202356007</v>
      </c>
      <c r="H3066" s="3">
        <f>$A3066-$G3066*Hoja3!$E$1</f>
        <v>0.24427829773637316</v>
      </c>
      <c r="I3066" s="3">
        <f>$B3066-$G3066*Hoja3!$E$2</f>
        <v>0.2033555472280365</v>
      </c>
      <c r="J3066" s="3">
        <f>$C3066-$G3066*Hoja3!$E$3</f>
        <v>-5.5882660766183395E-2</v>
      </c>
      <c r="K3066" s="3">
        <f t="shared" si="95"/>
        <v>0.32272005997102615</v>
      </c>
      <c r="M3066" s="3" t="b">
        <f>IF(ABS($D3066-Hoja3!$B$10)&lt;Hoja3!$B$11, $H3066*Hoja3!$E$1 + $I3066*Hoja3!$E$2 + $J3066*Hoja3!$E$3)</f>
        <v>0</v>
      </c>
      <c r="N3066" s="3" t="b">
        <f>IF(ABS($D3066-Hoja3!$B$10)&lt;Hoja3!$B$11, $H3066*Hoja3!$G$1 + $I3066*Hoja3!$G$2 + $J3066*Hoja3!$G$3)</f>
        <v>0</v>
      </c>
      <c r="O3066" s="3" t="b">
        <f>IF(ABS($D3066-Hoja3!$B$10)&lt;Hoja3!$B$11, $H3066*Hoja3!$I$1 + $I3066*Hoja3!$I$2 + $J3066*Hoja3!$I$3)</f>
        <v>0</v>
      </c>
      <c r="Q3066">
        <f>IF(ABS($G3066-Hoja3!$B$5)&gt;Hoja3!$B$7, -$N3066/($G3066-Hoja3!$B$5))</f>
        <v>0</v>
      </c>
      <c r="R3066">
        <f>IF(ABS($G3066-Hoja3!$B$5)&gt;Hoja3!$B$7, -$O3066/($G3066-Hoja3!$B$5))</f>
        <v>0</v>
      </c>
    </row>
    <row r="3067" spans="1:18" ht="14.5" customHeight="1" x14ac:dyDescent="0.55000000000000004">
      <c r="A3067" s="3">
        <v>-0.3</v>
      </c>
      <c r="B3067" s="3">
        <v>0.9</v>
      </c>
      <c r="C3067" s="3">
        <v>0.18</v>
      </c>
      <c r="D3067" s="3">
        <f t="shared" si="94"/>
        <v>0.77716800000000008</v>
      </c>
      <c r="F3067" s="1"/>
      <c r="G3067" s="3" cm="1">
        <f t="array" ref="G3067">SUMPRODUCT($A3067:$C3067,TRANSPOSE(Hoja3!$E$1:$E$3)/(Hoja3!$B$5^2))</f>
        <v>-0.39634100863806199</v>
      </c>
      <c r="H3067" s="3">
        <f>$A3067-$G3067*Hoja3!$E$1</f>
        <v>0.25270104277761213</v>
      </c>
      <c r="I3067" s="3">
        <f>$B3067-$G3067*Hoja3!$E$2</f>
        <v>0.19257492519240693</v>
      </c>
      <c r="J3067" s="3">
        <f>$C3067-$G3067*Hoja3!$E$3</f>
        <v>2.1705044065252921E-2</v>
      </c>
      <c r="K3067" s="3">
        <f t="shared" si="95"/>
        <v>0.31845569200695445</v>
      </c>
      <c r="M3067" s="3" t="b">
        <f>IF(ABS($D3067-Hoja3!$B$10)&lt;Hoja3!$B$11, $H3067*Hoja3!$E$1 + $I3067*Hoja3!$E$2 + $J3067*Hoja3!$E$3)</f>
        <v>0</v>
      </c>
      <c r="N3067" s="3" t="b">
        <f>IF(ABS($D3067-Hoja3!$B$10)&lt;Hoja3!$B$11, $H3067*Hoja3!$G$1 + $I3067*Hoja3!$G$2 + $J3067*Hoja3!$G$3)</f>
        <v>0</v>
      </c>
      <c r="O3067" s="3" t="b">
        <f>IF(ABS($D3067-Hoja3!$B$10)&lt;Hoja3!$B$11, $H3067*Hoja3!$I$1 + $I3067*Hoja3!$I$2 + $J3067*Hoja3!$I$3)</f>
        <v>0</v>
      </c>
      <c r="Q3067">
        <f>IF(ABS($G3067-Hoja3!$B$5)&gt;Hoja3!$B$7, -$N3067/($G3067-Hoja3!$B$5))</f>
        <v>0</v>
      </c>
      <c r="R3067">
        <f>IF(ABS($G3067-Hoja3!$B$5)&gt;Hoja3!$B$7, -$O3067/($G3067-Hoja3!$B$5))</f>
        <v>0</v>
      </c>
    </row>
    <row r="3068" spans="1:18" ht="14.5" customHeight="1" x14ac:dyDescent="0.55000000000000004">
      <c r="A3068" s="3">
        <v>-0.3</v>
      </c>
      <c r="B3068" s="3">
        <v>0.9</v>
      </c>
      <c r="C3068" s="3">
        <v>0.26</v>
      </c>
      <c r="D3068" s="3">
        <f t="shared" si="94"/>
        <v>0.76542399999999999</v>
      </c>
      <c r="F3068" s="1"/>
      <c r="G3068" s="3" cm="1">
        <f t="array" ref="G3068">SUMPRODUCT($A3068:$C3068,TRANSPOSE(Hoja3!$E$1:$E$3)/(Hoja3!$B$5^2))</f>
        <v>-0.4023809452525639</v>
      </c>
      <c r="H3068" s="3">
        <f>$A3068-$G3068*Hoja3!$E$1</f>
        <v>0.26112378781885109</v>
      </c>
      <c r="I3068" s="3">
        <f>$B3068-$G3068*Hoja3!$E$2</f>
        <v>0.18179430315677736</v>
      </c>
      <c r="J3068" s="3">
        <f>$C3068-$G3068*Hoja3!$E$3</f>
        <v>9.9292748896689292E-2</v>
      </c>
      <c r="K3068" s="3">
        <f t="shared" si="95"/>
        <v>0.33330744247403721</v>
      </c>
      <c r="M3068" s="3" t="b">
        <f>IF(ABS($D3068-Hoja3!$B$10)&lt;Hoja3!$B$11, $H3068*Hoja3!$E$1 + $I3068*Hoja3!$E$2 + $J3068*Hoja3!$E$3)</f>
        <v>0</v>
      </c>
      <c r="N3068" s="3" t="b">
        <f>IF(ABS($D3068-Hoja3!$B$10)&lt;Hoja3!$B$11, $H3068*Hoja3!$G$1 + $I3068*Hoja3!$G$2 + $J3068*Hoja3!$G$3)</f>
        <v>0</v>
      </c>
      <c r="O3068" s="3" t="b">
        <f>IF(ABS($D3068-Hoja3!$B$10)&lt;Hoja3!$B$11, $H3068*Hoja3!$I$1 + $I3068*Hoja3!$I$2 + $J3068*Hoja3!$I$3)</f>
        <v>0</v>
      </c>
      <c r="Q3068">
        <f>IF(ABS($G3068-Hoja3!$B$5)&gt;Hoja3!$B$7, -$N3068/($G3068-Hoja3!$B$5))</f>
        <v>0</v>
      </c>
      <c r="R3068">
        <f>IF(ABS($G3068-Hoja3!$B$5)&gt;Hoja3!$B$7, -$O3068/($G3068-Hoja3!$B$5))</f>
        <v>0</v>
      </c>
    </row>
    <row r="3069" spans="1:18" ht="14.5" customHeight="1" x14ac:dyDescent="0.55000000000000004">
      <c r="A3069" s="3">
        <v>-0.3</v>
      </c>
      <c r="B3069" s="3">
        <v>0.9</v>
      </c>
      <c r="C3069" s="3">
        <v>0.34</v>
      </c>
      <c r="D3069" s="3">
        <f t="shared" si="94"/>
        <v>0.74369600000000002</v>
      </c>
      <c r="F3069" s="1"/>
      <c r="G3069" s="3" cm="1">
        <f t="array" ref="G3069">SUMPRODUCT($A3069:$C3069,TRANSPOSE(Hoja3!$E$1:$E$3)/(Hoja3!$B$5^2))</f>
        <v>-0.40842088186706582</v>
      </c>
      <c r="H3069" s="3">
        <f>$A3069-$G3069*Hoja3!$E$1</f>
        <v>0.26954653286009006</v>
      </c>
      <c r="I3069" s="3">
        <f>$B3069-$G3069*Hoja3!$E$2</f>
        <v>0.17101368112114779</v>
      </c>
      <c r="J3069" s="3">
        <f>$C3069-$G3069*Hoja3!$E$3</f>
        <v>0.17688045372812564</v>
      </c>
      <c r="K3069" s="3">
        <f t="shared" si="95"/>
        <v>0.36494891069650948</v>
      </c>
      <c r="M3069" s="3" t="b">
        <f>IF(ABS($D3069-Hoja3!$B$10)&lt;Hoja3!$B$11, $H3069*Hoja3!$E$1 + $I3069*Hoja3!$E$2 + $J3069*Hoja3!$E$3)</f>
        <v>0</v>
      </c>
      <c r="N3069" s="3" t="b">
        <f>IF(ABS($D3069-Hoja3!$B$10)&lt;Hoja3!$B$11, $H3069*Hoja3!$G$1 + $I3069*Hoja3!$G$2 + $J3069*Hoja3!$G$3)</f>
        <v>0</v>
      </c>
      <c r="O3069" s="3" t="b">
        <f>IF(ABS($D3069-Hoja3!$B$10)&lt;Hoja3!$B$11, $H3069*Hoja3!$I$1 + $I3069*Hoja3!$I$2 + $J3069*Hoja3!$I$3)</f>
        <v>0</v>
      </c>
      <c r="Q3069">
        <f>IF(ABS($G3069-Hoja3!$B$5)&gt;Hoja3!$B$7, -$N3069/($G3069-Hoja3!$B$5))</f>
        <v>0</v>
      </c>
      <c r="R3069">
        <f>IF(ABS($G3069-Hoja3!$B$5)&gt;Hoja3!$B$7, -$O3069/($G3069-Hoja3!$B$5))</f>
        <v>0</v>
      </c>
    </row>
    <row r="3070" spans="1:18" ht="14.5" customHeight="1" x14ac:dyDescent="0.55000000000000004">
      <c r="A3070" s="3">
        <v>-0.3</v>
      </c>
      <c r="B3070" s="3">
        <v>0.9</v>
      </c>
      <c r="C3070" s="3">
        <v>0.42</v>
      </c>
      <c r="D3070" s="3">
        <f t="shared" si="94"/>
        <v>0.70891199999999999</v>
      </c>
      <c r="F3070" s="1"/>
      <c r="G3070" s="3" cm="1">
        <f t="array" ref="G3070">SUMPRODUCT($A3070:$C3070,TRANSPOSE(Hoja3!$E$1:$E$3)/(Hoja3!$B$5^2))</f>
        <v>-0.41446081848156774</v>
      </c>
      <c r="H3070" s="3">
        <f>$A3070-$G3070*Hoja3!$E$1</f>
        <v>0.27796927790132903</v>
      </c>
      <c r="I3070" s="3">
        <f>$B3070-$G3070*Hoja3!$E$2</f>
        <v>0.16023305908551821</v>
      </c>
      <c r="J3070" s="3">
        <f>$C3070-$G3070*Hoja3!$E$3</f>
        <v>0.25446815855956195</v>
      </c>
      <c r="K3070" s="3">
        <f t="shared" si="95"/>
        <v>0.40950652791083053</v>
      </c>
      <c r="M3070" s="3" t="b">
        <f>IF(ABS($D3070-Hoja3!$B$10)&lt;Hoja3!$B$11, $H3070*Hoja3!$E$1 + $I3070*Hoja3!$E$2 + $J3070*Hoja3!$E$3)</f>
        <v>0</v>
      </c>
      <c r="N3070" s="3" t="b">
        <f>IF(ABS($D3070-Hoja3!$B$10)&lt;Hoja3!$B$11, $H3070*Hoja3!$G$1 + $I3070*Hoja3!$G$2 + $J3070*Hoja3!$G$3)</f>
        <v>0</v>
      </c>
      <c r="O3070" s="3" t="b">
        <f>IF(ABS($D3070-Hoja3!$B$10)&lt;Hoja3!$B$11, $H3070*Hoja3!$I$1 + $I3070*Hoja3!$I$2 + $J3070*Hoja3!$I$3)</f>
        <v>0</v>
      </c>
      <c r="Q3070">
        <f>IF(ABS($G3070-Hoja3!$B$5)&gt;Hoja3!$B$7, -$N3070/($G3070-Hoja3!$B$5))</f>
        <v>0</v>
      </c>
      <c r="R3070">
        <f>IF(ABS($G3070-Hoja3!$B$5)&gt;Hoja3!$B$7, -$O3070/($G3070-Hoja3!$B$5))</f>
        <v>0</v>
      </c>
    </row>
    <row r="3071" spans="1:18" ht="14.5" customHeight="1" x14ac:dyDescent="0.55000000000000004">
      <c r="A3071" s="3">
        <v>-0.3</v>
      </c>
      <c r="B3071" s="3">
        <v>0.9</v>
      </c>
      <c r="C3071" s="3">
        <v>0.5</v>
      </c>
      <c r="D3071" s="3">
        <f t="shared" si="94"/>
        <v>0.65800000000000003</v>
      </c>
      <c r="F3071" s="1"/>
      <c r="G3071" s="3" cm="1">
        <f t="array" ref="G3071">SUMPRODUCT($A3071:$C3071,TRANSPOSE(Hoja3!$E$1:$E$3)/(Hoja3!$B$5^2))</f>
        <v>-0.42050075509606966</v>
      </c>
      <c r="H3071" s="3">
        <f>$A3071-$G3071*Hoja3!$E$1</f>
        <v>0.28639202294256799</v>
      </c>
      <c r="I3071" s="3">
        <f>$B3071-$G3071*Hoja3!$E$2</f>
        <v>0.14945243704988864</v>
      </c>
      <c r="J3071" s="3">
        <f>$C3071-$G3071*Hoja3!$E$3</f>
        <v>0.33205586339099824</v>
      </c>
      <c r="K3071" s="3">
        <f t="shared" si="95"/>
        <v>0.46326830040229233</v>
      </c>
      <c r="M3071" s="3" t="b">
        <f>IF(ABS($D3071-Hoja3!$B$10)&lt;Hoja3!$B$11, $H3071*Hoja3!$E$1 + $I3071*Hoja3!$E$2 + $J3071*Hoja3!$E$3)</f>
        <v>0</v>
      </c>
      <c r="N3071" s="3" t="b">
        <f>IF(ABS($D3071-Hoja3!$B$10)&lt;Hoja3!$B$11, $H3071*Hoja3!$G$1 + $I3071*Hoja3!$G$2 + $J3071*Hoja3!$G$3)</f>
        <v>0</v>
      </c>
      <c r="O3071" s="3" t="b">
        <f>IF(ABS($D3071-Hoja3!$B$10)&lt;Hoja3!$B$11, $H3071*Hoja3!$I$1 + $I3071*Hoja3!$I$2 + $J3071*Hoja3!$I$3)</f>
        <v>0</v>
      </c>
      <c r="Q3071">
        <f>IF(ABS($G3071-Hoja3!$B$5)&gt;Hoja3!$B$7, -$N3071/($G3071-Hoja3!$B$5))</f>
        <v>0</v>
      </c>
      <c r="R3071">
        <f>IF(ABS($G3071-Hoja3!$B$5)&gt;Hoja3!$B$7, -$O3071/($G3071-Hoja3!$B$5))</f>
        <v>0</v>
      </c>
    </row>
    <row r="3072" spans="1:18" ht="14.5" customHeight="1" x14ac:dyDescent="0.55000000000000004">
      <c r="A3072" s="3">
        <v>-0.3</v>
      </c>
      <c r="B3072" s="3">
        <v>0.9</v>
      </c>
      <c r="C3072" s="3">
        <v>0.57999999999999996</v>
      </c>
      <c r="D3072" s="3">
        <f t="shared" si="94"/>
        <v>0.58788800000000008</v>
      </c>
      <c r="F3072" s="1"/>
      <c r="G3072" s="3" cm="1">
        <f t="array" ref="G3072">SUMPRODUCT($A3072:$C3072,TRANSPOSE(Hoja3!$E$1:$E$3)/(Hoja3!$B$5^2))</f>
        <v>-0.42654069171057157</v>
      </c>
      <c r="H3072" s="3">
        <f>$A3072-$G3072*Hoja3!$E$1</f>
        <v>0.29481476798380696</v>
      </c>
      <c r="I3072" s="3">
        <f>$B3072-$G3072*Hoja3!$E$2</f>
        <v>0.13867181501425907</v>
      </c>
      <c r="J3072" s="3">
        <f>$C3072-$G3072*Hoja3!$E$3</f>
        <v>0.40964356822243458</v>
      </c>
      <c r="K3072" s="3">
        <f t="shared" si="95"/>
        <v>0.52340564831371783</v>
      </c>
      <c r="M3072" s="3" t="b">
        <f>IF(ABS($D3072-Hoja3!$B$10)&lt;Hoja3!$B$11, $H3072*Hoja3!$E$1 + $I3072*Hoja3!$E$2 + $J3072*Hoja3!$E$3)</f>
        <v>0</v>
      </c>
      <c r="N3072" s="3" t="b">
        <f>IF(ABS($D3072-Hoja3!$B$10)&lt;Hoja3!$B$11, $H3072*Hoja3!$G$1 + $I3072*Hoja3!$G$2 + $J3072*Hoja3!$G$3)</f>
        <v>0</v>
      </c>
      <c r="O3072" s="3" t="b">
        <f>IF(ABS($D3072-Hoja3!$B$10)&lt;Hoja3!$B$11, $H3072*Hoja3!$I$1 + $I3072*Hoja3!$I$2 + $J3072*Hoja3!$I$3)</f>
        <v>0</v>
      </c>
      <c r="Q3072">
        <f>IF(ABS($G3072-Hoja3!$B$5)&gt;Hoja3!$B$7, -$N3072/($G3072-Hoja3!$B$5))</f>
        <v>0</v>
      </c>
      <c r="R3072">
        <f>IF(ABS($G3072-Hoja3!$B$5)&gt;Hoja3!$B$7, -$O3072/($G3072-Hoja3!$B$5))</f>
        <v>0</v>
      </c>
    </row>
    <row r="3073" spans="1:18" ht="14.5" customHeight="1" x14ac:dyDescent="0.55000000000000004">
      <c r="A3073" s="3">
        <v>-0.3</v>
      </c>
      <c r="B3073" s="3">
        <v>0.9</v>
      </c>
      <c r="C3073" s="3">
        <v>0.66</v>
      </c>
      <c r="D3073" s="3">
        <f t="shared" si="94"/>
        <v>0.495504</v>
      </c>
      <c r="F3073" s="1"/>
      <c r="G3073" s="3" cm="1">
        <f t="array" ref="G3073">SUMPRODUCT($A3073:$C3073,TRANSPOSE(Hoja3!$E$1:$E$3)/(Hoja3!$B$5^2))</f>
        <v>-0.43258062832507349</v>
      </c>
      <c r="H3073" s="3">
        <f>$A3073-$G3073*Hoja3!$E$1</f>
        <v>0.30323751302504592</v>
      </c>
      <c r="I3073" s="3">
        <f>$B3073-$G3073*Hoja3!$E$2</f>
        <v>0.1278911929786295</v>
      </c>
      <c r="J3073" s="3">
        <f>$C3073-$G3073*Hoja3!$E$3</f>
        <v>0.48723127305387098</v>
      </c>
      <c r="K3073" s="3">
        <f t="shared" si="95"/>
        <v>0.5879655261907859</v>
      </c>
      <c r="M3073" s="3" t="b">
        <f>IF(ABS($D3073-Hoja3!$B$10)&lt;Hoja3!$B$11, $H3073*Hoja3!$E$1 + $I3073*Hoja3!$E$2 + $J3073*Hoja3!$E$3)</f>
        <v>0</v>
      </c>
      <c r="N3073" s="3" t="b">
        <f>IF(ABS($D3073-Hoja3!$B$10)&lt;Hoja3!$B$11, $H3073*Hoja3!$G$1 + $I3073*Hoja3!$G$2 + $J3073*Hoja3!$G$3)</f>
        <v>0</v>
      </c>
      <c r="O3073" s="3" t="b">
        <f>IF(ABS($D3073-Hoja3!$B$10)&lt;Hoja3!$B$11, $H3073*Hoja3!$I$1 + $I3073*Hoja3!$I$2 + $J3073*Hoja3!$I$3)</f>
        <v>0</v>
      </c>
      <c r="Q3073">
        <f>IF(ABS($G3073-Hoja3!$B$5)&gt;Hoja3!$B$7, -$N3073/($G3073-Hoja3!$B$5))</f>
        <v>0</v>
      </c>
      <c r="R3073">
        <f>IF(ABS($G3073-Hoja3!$B$5)&gt;Hoja3!$B$7, -$O3073/($G3073-Hoja3!$B$5))</f>
        <v>0</v>
      </c>
    </row>
    <row r="3074" spans="1:18" ht="14.5" customHeight="1" x14ac:dyDescent="0.55000000000000004">
      <c r="A3074" s="3">
        <v>-0.3</v>
      </c>
      <c r="B3074" s="3">
        <v>0.9</v>
      </c>
      <c r="C3074" s="3">
        <v>0.74</v>
      </c>
      <c r="D3074" s="3">
        <f t="shared" si="94"/>
        <v>0.37777600000000006</v>
      </c>
      <c r="F3074" s="1"/>
      <c r="G3074" s="3" cm="1">
        <f t="array" ref="G3074">SUMPRODUCT($A3074:$C3074,TRANSPOSE(Hoja3!$E$1:$E$3)/(Hoja3!$B$5^2))</f>
        <v>-0.43862056493957541</v>
      </c>
      <c r="H3074" s="3">
        <f>$A3074-$G3074*Hoja3!$E$1</f>
        <v>0.31166025806628489</v>
      </c>
      <c r="I3074" s="3">
        <f>$B3074-$G3074*Hoja3!$E$2</f>
        <v>0.11711057094299993</v>
      </c>
      <c r="J3074" s="3">
        <f>$C3074-$G3074*Hoja3!$E$3</f>
        <v>0.56481897788530722</v>
      </c>
      <c r="K3074" s="3">
        <f t="shared" si="95"/>
        <v>0.65564279913985324</v>
      </c>
      <c r="M3074" s="3" t="b">
        <f>IF(ABS($D3074-Hoja3!$B$10)&lt;Hoja3!$B$11, $H3074*Hoja3!$E$1 + $I3074*Hoja3!$E$2 + $J3074*Hoja3!$E$3)</f>
        <v>0</v>
      </c>
      <c r="N3074" s="3" t="b">
        <f>IF(ABS($D3074-Hoja3!$B$10)&lt;Hoja3!$B$11, $H3074*Hoja3!$G$1 + $I3074*Hoja3!$G$2 + $J3074*Hoja3!$G$3)</f>
        <v>0</v>
      </c>
      <c r="O3074" s="3" t="b">
        <f>IF(ABS($D3074-Hoja3!$B$10)&lt;Hoja3!$B$11, $H3074*Hoja3!$I$1 + $I3074*Hoja3!$I$2 + $J3074*Hoja3!$I$3)</f>
        <v>0</v>
      </c>
      <c r="Q3074">
        <f>IF(ABS($G3074-Hoja3!$B$5)&gt;Hoja3!$B$7, -$N3074/($G3074-Hoja3!$B$5))</f>
        <v>0</v>
      </c>
      <c r="R3074">
        <f>IF(ABS($G3074-Hoja3!$B$5)&gt;Hoja3!$B$7, -$O3074/($G3074-Hoja3!$B$5))</f>
        <v>0</v>
      </c>
    </row>
    <row r="3075" spans="1:18" ht="14.5" customHeight="1" x14ac:dyDescent="0.55000000000000004">
      <c r="A3075" s="3">
        <v>-0.3</v>
      </c>
      <c r="B3075" s="3">
        <v>0.9</v>
      </c>
      <c r="C3075" s="3">
        <v>0.82</v>
      </c>
      <c r="D3075" s="3">
        <f t="shared" ref="D3075:D3138" si="96">A3075^3+B3075^2-C3075^3</f>
        <v>0.23163200000000017</v>
      </c>
      <c r="F3075" s="1"/>
      <c r="G3075" s="3" cm="1">
        <f t="array" ref="G3075">SUMPRODUCT($A3075:$C3075,TRANSPOSE(Hoja3!$E$1:$E$3)/(Hoja3!$B$5^2))</f>
        <v>-0.44466050155407733</v>
      </c>
      <c r="H3075" s="3">
        <f>$A3075-$G3075*Hoja3!$E$1</f>
        <v>0.32008300310752386</v>
      </c>
      <c r="I3075" s="3">
        <f>$B3075-$G3075*Hoja3!$E$2</f>
        <v>0.10632994890737035</v>
      </c>
      <c r="J3075" s="3">
        <f>$C3075-$G3075*Hoja3!$E$3</f>
        <v>0.64240668271674362</v>
      </c>
      <c r="K3075" s="3">
        <f t="shared" ref="K3075:K3138" si="97">SQRT(H3075^2+I3075^2+J3075^2)</f>
        <v>0.72556566409395784</v>
      </c>
      <c r="M3075" s="3" t="b">
        <f>IF(ABS($D3075-Hoja3!$B$10)&lt;Hoja3!$B$11, $H3075*Hoja3!$E$1 + $I3075*Hoja3!$E$2 + $J3075*Hoja3!$E$3)</f>
        <v>0</v>
      </c>
      <c r="N3075" s="3" t="b">
        <f>IF(ABS($D3075-Hoja3!$B$10)&lt;Hoja3!$B$11, $H3075*Hoja3!$G$1 + $I3075*Hoja3!$G$2 + $J3075*Hoja3!$G$3)</f>
        <v>0</v>
      </c>
      <c r="O3075" s="3" t="b">
        <f>IF(ABS($D3075-Hoja3!$B$10)&lt;Hoja3!$B$11, $H3075*Hoja3!$I$1 + $I3075*Hoja3!$I$2 + $J3075*Hoja3!$I$3)</f>
        <v>0</v>
      </c>
      <c r="Q3075">
        <f>IF(ABS($G3075-Hoja3!$B$5)&gt;Hoja3!$B$7, -$N3075/($G3075-Hoja3!$B$5))</f>
        <v>0</v>
      </c>
      <c r="R3075">
        <f>IF(ABS($G3075-Hoja3!$B$5)&gt;Hoja3!$B$7, -$O3075/($G3075-Hoja3!$B$5))</f>
        <v>0</v>
      </c>
    </row>
    <row r="3076" spans="1:18" ht="14.5" customHeight="1" x14ac:dyDescent="0.55000000000000004">
      <c r="A3076" s="3">
        <v>-0.3</v>
      </c>
      <c r="B3076" s="3">
        <v>0.9</v>
      </c>
      <c r="C3076" s="3">
        <v>0.9</v>
      </c>
      <c r="D3076" s="3">
        <f t="shared" si="96"/>
        <v>5.3999999999999937E-2</v>
      </c>
      <c r="F3076" s="1"/>
      <c r="G3076" s="3" cm="1">
        <f t="array" ref="G3076">SUMPRODUCT($A3076:$C3076,TRANSPOSE(Hoja3!$E$1:$E$3)/(Hoja3!$B$5^2))</f>
        <v>-0.4507004381685793</v>
      </c>
      <c r="H3076" s="3">
        <f>$A3076-$G3076*Hoja3!$E$1</f>
        <v>0.32850574814876293</v>
      </c>
      <c r="I3076" s="3">
        <f>$B3076-$G3076*Hoja3!$E$2</f>
        <v>9.5549326871740781E-2</v>
      </c>
      <c r="J3076" s="3">
        <f>$C3076-$G3076*Hoja3!$E$3</f>
        <v>0.71999438754818001</v>
      </c>
      <c r="K3076" s="3">
        <f t="shared" si="97"/>
        <v>0.79714341152223045</v>
      </c>
      <c r="M3076" s="3" t="b">
        <f>IF(ABS($D3076-Hoja3!$B$10)&lt;Hoja3!$B$11, $H3076*Hoja3!$E$1 + $I3076*Hoja3!$E$2 + $J3076*Hoja3!$E$3)</f>
        <v>0</v>
      </c>
      <c r="N3076" s="3" t="b">
        <f>IF(ABS($D3076-Hoja3!$B$10)&lt;Hoja3!$B$11, $H3076*Hoja3!$G$1 + $I3076*Hoja3!$G$2 + $J3076*Hoja3!$G$3)</f>
        <v>0</v>
      </c>
      <c r="O3076" s="3" t="b">
        <f>IF(ABS($D3076-Hoja3!$B$10)&lt;Hoja3!$B$11, $H3076*Hoja3!$I$1 + $I3076*Hoja3!$I$2 + $J3076*Hoja3!$I$3)</f>
        <v>0</v>
      </c>
      <c r="Q3076">
        <f>IF(ABS($G3076-Hoja3!$B$5)&gt;Hoja3!$B$7, -$N3076/($G3076-Hoja3!$B$5))</f>
        <v>0</v>
      </c>
      <c r="R3076">
        <f>IF(ABS($G3076-Hoja3!$B$5)&gt;Hoja3!$B$7, -$O3076/($G3076-Hoja3!$B$5))</f>
        <v>0</v>
      </c>
    </row>
    <row r="3077" spans="1:18" ht="14.5" customHeight="1" x14ac:dyDescent="0.55000000000000004">
      <c r="A3077" s="3">
        <v>-0.3</v>
      </c>
      <c r="B3077" s="3">
        <v>0.9</v>
      </c>
      <c r="C3077" s="3">
        <v>0.98</v>
      </c>
      <c r="D3077" s="3">
        <f t="shared" si="96"/>
        <v>-0.15819199999999989</v>
      </c>
      <c r="F3077" s="1"/>
      <c r="G3077" s="3" cm="1">
        <f t="array" ref="G3077">SUMPRODUCT($A3077:$C3077,TRANSPOSE(Hoja3!$E$1:$E$3)/(Hoja3!$B$5^2))</f>
        <v>-0.45674037478308116</v>
      </c>
      <c r="H3077" s="3">
        <f>$A3077-$G3077*Hoja3!$E$1</f>
        <v>0.33692849319000179</v>
      </c>
      <c r="I3077" s="3">
        <f>$B3077-$G3077*Hoja3!$E$2</f>
        <v>8.4768704836111319E-2</v>
      </c>
      <c r="J3077" s="3">
        <f>$C3077-$G3077*Hoja3!$E$3</f>
        <v>0.7975820923796163</v>
      </c>
      <c r="K3077" s="3">
        <f t="shared" si="97"/>
        <v>0.86996766429995753</v>
      </c>
      <c r="M3077" s="3">
        <f>IF(ABS($D3077-Hoja3!$B$10)&lt;Hoja3!$B$11, $H3077*Hoja3!$E$1 + $I3077*Hoja3!$E$2 + $J3077*Hoja3!$E$3)</f>
        <v>5.5511151231257827E-17</v>
      </c>
      <c r="N3077" s="3">
        <f>IF(ABS($D3077-Hoja3!$B$10)&lt;Hoja3!$B$11, $H3077*Hoja3!$G$1 + $I3077*Hoja3!$G$2 + $J3077*Hoja3!$G$3)</f>
        <v>-0.31769210171107609</v>
      </c>
      <c r="O3077" s="3">
        <f>IF(ABS($D3077-Hoja3!$B$10)&lt;Hoja3!$B$11, $H3077*Hoja3!$I$1 + $I3077*Hoja3!$I$2 + $J3077*Hoja3!$I$3)</f>
        <v>-0.80988608176577692</v>
      </c>
      <c r="Q3077">
        <f>IF(ABS($G3077-Hoja3!$B$5)&gt;Hoja3!$B$7, -$N3077/($G3077-Hoja3!$B$5))</f>
        <v>-0.11524193740445143</v>
      </c>
      <c r="R3077">
        <f>IF(ABS($G3077-Hoja3!$B$5)&gt;Hoja3!$B$7, -$O3077/($G3077-Hoja3!$B$5))</f>
        <v>-0.29378395193617157</v>
      </c>
    </row>
    <row r="3078" spans="1:18" ht="14.5" customHeight="1" x14ac:dyDescent="0.55000000000000004">
      <c r="A3078" s="3">
        <v>-0.3</v>
      </c>
      <c r="B3078" s="3">
        <v>0.9</v>
      </c>
      <c r="C3078" s="3">
        <v>1.06</v>
      </c>
      <c r="D3078" s="3">
        <f t="shared" si="96"/>
        <v>-0.40801600000000027</v>
      </c>
      <c r="F3078" s="1"/>
      <c r="G3078" s="3" cm="1">
        <f t="array" ref="G3078">SUMPRODUCT($A3078:$C3078,TRANSPOSE(Hoja3!$E$1:$E$3)/(Hoja3!$B$5^2))</f>
        <v>-0.46278031139758313</v>
      </c>
      <c r="H3078" s="3">
        <f>$A3078-$G3078*Hoja3!$E$1</f>
        <v>0.34535123823124086</v>
      </c>
      <c r="I3078" s="3">
        <f>$B3078-$G3078*Hoja3!$E$2</f>
        <v>7.3988082800481636E-2</v>
      </c>
      <c r="J3078" s="3">
        <f>$C3078-$G3078*Hoja3!$E$3</f>
        <v>0.8751697972110527</v>
      </c>
      <c r="K3078" s="3">
        <f t="shared" si="97"/>
        <v>0.94374990759987754</v>
      </c>
      <c r="M3078" s="3">
        <f>IF(ABS($D3078-Hoja3!$B$10)&lt;Hoja3!$B$11, $H3078*Hoja3!$E$1 + $I3078*Hoja3!$E$2 + $J3078*Hoja3!$E$3)</f>
        <v>3.3306690738754696E-16</v>
      </c>
      <c r="N3078" s="3">
        <f>IF(ABS($D3078-Hoja3!$B$10)&lt;Hoja3!$B$11, $H3078*Hoja3!$G$1 + $I3078*Hoja3!$G$2 + $J3078*Hoja3!$G$3)</f>
        <v>-0.31769210171107609</v>
      </c>
      <c r="O3078" s="3">
        <f>IF(ABS($D3078-Hoja3!$B$10)&lt;Hoja3!$B$11, $H3078*Hoja3!$I$1 + $I3078*Hoja3!$I$2 + $J3078*Hoja3!$I$3)</f>
        <v>-0.8886707020067538</v>
      </c>
      <c r="Q3078">
        <f>IF(ABS($G3078-Hoja3!$B$5)&gt;Hoja3!$B$7, -$N3078/($G3078-Hoja3!$B$5))</f>
        <v>-0.11498999772094355</v>
      </c>
      <c r="R3078">
        <f>IF(ABS($G3078-Hoja3!$B$5)&gt;Hoja3!$B$7, -$O3078/($G3078-Hoja3!$B$5))</f>
        <v>-0.32165811314805881</v>
      </c>
    </row>
    <row r="3079" spans="1:18" ht="14.5" customHeight="1" x14ac:dyDescent="0.55000000000000004">
      <c r="A3079" s="3">
        <v>-0.3</v>
      </c>
      <c r="B3079" s="3">
        <v>0.9</v>
      </c>
      <c r="C3079" s="3">
        <v>1.1399999999999999</v>
      </c>
      <c r="D3079" s="3">
        <f t="shared" si="96"/>
        <v>-0.69854399999999972</v>
      </c>
      <c r="F3079" s="1"/>
      <c r="G3079" s="3" cm="1">
        <f t="array" ref="G3079">SUMPRODUCT($A3079:$C3079,TRANSPOSE(Hoja3!$E$1:$E$3)/(Hoja3!$B$5^2))</f>
        <v>-0.46882024801208499</v>
      </c>
      <c r="H3079" s="3">
        <f>$A3079-$G3079*Hoja3!$E$1</f>
        <v>0.35377398327247972</v>
      </c>
      <c r="I3079" s="3">
        <f>$B3079-$G3079*Hoja3!$E$2</f>
        <v>6.3207460764852175E-2</v>
      </c>
      <c r="J3079" s="3">
        <f>$C3079-$G3079*Hoja3!$E$3</f>
        <v>0.95275750204248888</v>
      </c>
      <c r="K3079" s="3">
        <f t="shared" si="97"/>
        <v>1.018281921687241</v>
      </c>
      <c r="M3079" s="3" t="b">
        <f>IF(ABS($D3079-Hoja3!$B$10)&lt;Hoja3!$B$11, $H3079*Hoja3!$E$1 + $I3079*Hoja3!$E$2 + $J3079*Hoja3!$E$3)</f>
        <v>0</v>
      </c>
      <c r="N3079" s="3" t="b">
        <f>IF(ABS($D3079-Hoja3!$B$10)&lt;Hoja3!$B$11, $H3079*Hoja3!$G$1 + $I3079*Hoja3!$G$2 + $J3079*Hoja3!$G$3)</f>
        <v>0</v>
      </c>
      <c r="O3079" s="3" t="b">
        <f>IF(ABS($D3079-Hoja3!$B$10)&lt;Hoja3!$B$11, $H3079*Hoja3!$I$1 + $I3079*Hoja3!$I$2 + $J3079*Hoja3!$I$3)</f>
        <v>0</v>
      </c>
      <c r="Q3079">
        <f>IF(ABS($G3079-Hoja3!$B$5)&gt;Hoja3!$B$7, -$N3079/($G3079-Hoja3!$B$5))</f>
        <v>0</v>
      </c>
      <c r="R3079">
        <f>IF(ABS($G3079-Hoja3!$B$5)&gt;Hoja3!$B$7, -$O3079/($G3079-Hoja3!$B$5))</f>
        <v>0</v>
      </c>
    </row>
    <row r="3080" spans="1:18" ht="14.5" customHeight="1" x14ac:dyDescent="0.55000000000000004">
      <c r="A3080" s="3">
        <v>-0.3</v>
      </c>
      <c r="B3080" s="3">
        <v>0.9</v>
      </c>
      <c r="C3080" s="3">
        <v>1.22</v>
      </c>
      <c r="D3080" s="3">
        <f t="shared" si="96"/>
        <v>-1.032848</v>
      </c>
      <c r="F3080" s="1"/>
      <c r="G3080" s="3" cm="1">
        <f t="array" ref="G3080">SUMPRODUCT($A3080:$C3080,TRANSPOSE(Hoja3!$E$1:$E$3)/(Hoja3!$B$5^2))</f>
        <v>-0.47486018462658697</v>
      </c>
      <c r="H3080" s="3">
        <f>$A3080-$G3080*Hoja3!$E$1</f>
        <v>0.3621967283137188</v>
      </c>
      <c r="I3080" s="3">
        <f>$B3080-$G3080*Hoja3!$E$2</f>
        <v>5.2426838729222491E-2</v>
      </c>
      <c r="J3080" s="3">
        <f>$C3080-$G3080*Hoja3!$E$3</f>
        <v>1.0303452068739252</v>
      </c>
      <c r="K3080" s="3">
        <f t="shared" si="97"/>
        <v>1.0934103935615271</v>
      </c>
      <c r="M3080" s="3" t="b">
        <f>IF(ABS($D3080-Hoja3!$B$10)&lt;Hoja3!$B$11, $H3080*Hoja3!$E$1 + $I3080*Hoja3!$E$2 + $J3080*Hoja3!$E$3)</f>
        <v>0</v>
      </c>
      <c r="N3080" s="3" t="b">
        <f>IF(ABS($D3080-Hoja3!$B$10)&lt;Hoja3!$B$11, $H3080*Hoja3!$G$1 + $I3080*Hoja3!$G$2 + $J3080*Hoja3!$G$3)</f>
        <v>0</v>
      </c>
      <c r="O3080" s="3" t="b">
        <f>IF(ABS($D3080-Hoja3!$B$10)&lt;Hoja3!$B$11, $H3080*Hoja3!$I$1 + $I3080*Hoja3!$I$2 + $J3080*Hoja3!$I$3)</f>
        <v>0</v>
      </c>
      <c r="Q3080">
        <f>IF(ABS($G3080-Hoja3!$B$5)&gt;Hoja3!$B$7, -$N3080/($G3080-Hoja3!$B$5))</f>
        <v>0</v>
      </c>
      <c r="R3080">
        <f>IF(ABS($G3080-Hoja3!$B$5)&gt;Hoja3!$B$7, -$O3080/($G3080-Hoja3!$B$5))</f>
        <v>0</v>
      </c>
    </row>
    <row r="3081" spans="1:18" ht="14.5" customHeight="1" x14ac:dyDescent="0.55000000000000004">
      <c r="A3081" s="3">
        <v>-0.3</v>
      </c>
      <c r="B3081" s="3">
        <v>0.9</v>
      </c>
      <c r="C3081" s="3">
        <v>1.3</v>
      </c>
      <c r="D3081" s="3">
        <f t="shared" si="96"/>
        <v>-1.4140000000000006</v>
      </c>
      <c r="F3081" s="1"/>
      <c r="G3081" s="3" cm="1">
        <f t="array" ref="G3081">SUMPRODUCT($A3081:$C3081,TRANSPOSE(Hoja3!$E$1:$E$3)/(Hoja3!$B$5^2))</f>
        <v>-0.48090012124108888</v>
      </c>
      <c r="H3081" s="3">
        <f>$A3081-$G3081*Hoja3!$E$1</f>
        <v>0.37061947335495776</v>
      </c>
      <c r="I3081" s="3">
        <f>$B3081-$G3081*Hoja3!$E$2</f>
        <v>4.1646216693592919E-2</v>
      </c>
      <c r="J3081" s="3">
        <f>$C3081-$G3081*Hoja3!$E$3</f>
        <v>1.1079329117053616</v>
      </c>
      <c r="K3081" s="3">
        <f t="shared" si="97"/>
        <v>1.1690203326866118</v>
      </c>
      <c r="M3081" s="3" t="b">
        <f>IF(ABS($D3081-Hoja3!$B$10)&lt;Hoja3!$B$11, $H3081*Hoja3!$E$1 + $I3081*Hoja3!$E$2 + $J3081*Hoja3!$E$3)</f>
        <v>0</v>
      </c>
      <c r="N3081" s="3" t="b">
        <f>IF(ABS($D3081-Hoja3!$B$10)&lt;Hoja3!$B$11, $H3081*Hoja3!$G$1 + $I3081*Hoja3!$G$2 + $J3081*Hoja3!$G$3)</f>
        <v>0</v>
      </c>
      <c r="O3081" s="3" t="b">
        <f>IF(ABS($D3081-Hoja3!$B$10)&lt;Hoja3!$B$11, $H3081*Hoja3!$I$1 + $I3081*Hoja3!$I$2 + $J3081*Hoja3!$I$3)</f>
        <v>0</v>
      </c>
      <c r="Q3081">
        <f>IF(ABS($G3081-Hoja3!$B$5)&gt;Hoja3!$B$7, -$N3081/($G3081-Hoja3!$B$5))</f>
        <v>0</v>
      </c>
      <c r="R3081">
        <f>IF(ABS($G3081-Hoja3!$B$5)&gt;Hoja3!$B$7, -$O3081/($G3081-Hoja3!$B$5))</f>
        <v>0</v>
      </c>
    </row>
    <row r="3082" spans="1:18" ht="14.5" customHeight="1" x14ac:dyDescent="0.55000000000000004">
      <c r="A3082" s="3">
        <v>-0.3</v>
      </c>
      <c r="B3082" s="3">
        <v>1.1000000000000001</v>
      </c>
      <c r="C3082" s="3">
        <v>-1.3</v>
      </c>
      <c r="D3082" s="3">
        <f t="shared" si="96"/>
        <v>3.3800000000000008</v>
      </c>
      <c r="F3082" s="1"/>
      <c r="G3082" s="3" cm="1">
        <f t="array" ref="G3082">SUMPRODUCT($A3082:$C3082,TRANSPOSE(Hoja3!$E$1:$E$3)/(Hoja3!$B$5^2))</f>
        <v>-0.35208384210533222</v>
      </c>
      <c r="H3082" s="3">
        <f>$A3082-$G3082*Hoja3!$E$1</f>
        <v>0.1909840325265737</v>
      </c>
      <c r="I3082" s="3">
        <f>$B3082-$G3082*Hoja3!$E$2</f>
        <v>0.47156909602719799</v>
      </c>
      <c r="J3082" s="3">
        <f>$C3082-$G3082*Hoja3!$E$3</f>
        <v>-1.4406190504053933</v>
      </c>
      <c r="K3082" s="3">
        <f t="shared" si="97"/>
        <v>1.5278205265668336</v>
      </c>
      <c r="M3082" s="3" t="b">
        <f>IF(ABS($D3082-Hoja3!$B$10)&lt;Hoja3!$B$11, $H3082*Hoja3!$E$1 + $I3082*Hoja3!$E$2 + $J3082*Hoja3!$E$3)</f>
        <v>0</v>
      </c>
      <c r="N3082" s="3" t="b">
        <f>IF(ABS($D3082-Hoja3!$B$10)&lt;Hoja3!$B$11, $H3082*Hoja3!$G$1 + $I3082*Hoja3!$G$2 + $J3082*Hoja3!$G$3)</f>
        <v>0</v>
      </c>
      <c r="O3082" s="3" t="b">
        <f>IF(ABS($D3082-Hoja3!$B$10)&lt;Hoja3!$B$11, $H3082*Hoja3!$I$1 + $I3082*Hoja3!$I$2 + $J3082*Hoja3!$I$3)</f>
        <v>0</v>
      </c>
      <c r="Q3082">
        <f>IF(ABS($G3082-Hoja3!$B$5)&gt;Hoja3!$B$7, -$N3082/($G3082-Hoja3!$B$5))</f>
        <v>0</v>
      </c>
      <c r="R3082">
        <f>IF(ABS($G3082-Hoja3!$B$5)&gt;Hoja3!$B$7, -$O3082/($G3082-Hoja3!$B$5))</f>
        <v>0</v>
      </c>
    </row>
    <row r="3083" spans="1:18" ht="14.5" customHeight="1" x14ac:dyDescent="0.55000000000000004">
      <c r="A3083" s="3">
        <v>-0.3</v>
      </c>
      <c r="B3083" s="3">
        <v>1.1000000000000001</v>
      </c>
      <c r="C3083" s="3">
        <v>-1.22</v>
      </c>
      <c r="D3083" s="3">
        <f t="shared" si="96"/>
        <v>2.9988480000000002</v>
      </c>
      <c r="F3083" s="1"/>
      <c r="G3083" s="3" cm="1">
        <f t="array" ref="G3083">SUMPRODUCT($A3083:$C3083,TRANSPOSE(Hoja3!$E$1:$E$3)/(Hoja3!$B$5^2))</f>
        <v>-0.35812377871983414</v>
      </c>
      <c r="H3083" s="3">
        <f>$A3083-$G3083*Hoja3!$E$1</f>
        <v>0.19940677756781267</v>
      </c>
      <c r="I3083" s="3">
        <f>$B3083-$G3083*Hoja3!$E$2</f>
        <v>0.46078847399156841</v>
      </c>
      <c r="J3083" s="3">
        <f>$C3083-$G3083*Hoja3!$E$3</f>
        <v>-1.3630313455739569</v>
      </c>
      <c r="K3083" s="3">
        <f t="shared" si="97"/>
        <v>1.4525644666315534</v>
      </c>
      <c r="M3083" s="3" t="b">
        <f>IF(ABS($D3083-Hoja3!$B$10)&lt;Hoja3!$B$11, $H3083*Hoja3!$E$1 + $I3083*Hoja3!$E$2 + $J3083*Hoja3!$E$3)</f>
        <v>0</v>
      </c>
      <c r="N3083" s="3" t="b">
        <f>IF(ABS($D3083-Hoja3!$B$10)&lt;Hoja3!$B$11, $H3083*Hoja3!$G$1 + $I3083*Hoja3!$G$2 + $J3083*Hoja3!$G$3)</f>
        <v>0</v>
      </c>
      <c r="O3083" s="3" t="b">
        <f>IF(ABS($D3083-Hoja3!$B$10)&lt;Hoja3!$B$11, $H3083*Hoja3!$I$1 + $I3083*Hoja3!$I$2 + $J3083*Hoja3!$I$3)</f>
        <v>0</v>
      </c>
      <c r="Q3083">
        <f>IF(ABS($G3083-Hoja3!$B$5)&gt;Hoja3!$B$7, -$N3083/($G3083-Hoja3!$B$5))</f>
        <v>0</v>
      </c>
      <c r="R3083">
        <f>IF(ABS($G3083-Hoja3!$B$5)&gt;Hoja3!$B$7, -$O3083/($G3083-Hoja3!$B$5))</f>
        <v>0</v>
      </c>
    </row>
    <row r="3084" spans="1:18" ht="14.5" customHeight="1" x14ac:dyDescent="0.55000000000000004">
      <c r="A3084" s="3">
        <v>-0.3</v>
      </c>
      <c r="B3084" s="3">
        <v>1.1000000000000001</v>
      </c>
      <c r="C3084" s="3">
        <v>-1.1399999999999999</v>
      </c>
      <c r="D3084" s="3">
        <f t="shared" si="96"/>
        <v>2.6645440000000002</v>
      </c>
      <c r="F3084" s="1"/>
      <c r="G3084" s="3" cm="1">
        <f t="array" ref="G3084">SUMPRODUCT($A3084:$C3084,TRANSPOSE(Hoja3!$E$1:$E$3)/(Hoja3!$B$5^2))</f>
        <v>-0.36416371533433611</v>
      </c>
      <c r="H3084" s="3">
        <f>$A3084-$G3084*Hoja3!$E$1</f>
        <v>0.20782952260905169</v>
      </c>
      <c r="I3084" s="3">
        <f>$B3084-$G3084*Hoja3!$E$2</f>
        <v>0.45000785195593884</v>
      </c>
      <c r="J3084" s="3">
        <f>$C3084-$G3084*Hoja3!$E$3</f>
        <v>-1.2854436407425205</v>
      </c>
      <c r="K3084" s="3">
        <f t="shared" si="97"/>
        <v>1.3777029907840408</v>
      </c>
      <c r="M3084" s="3" t="b">
        <f>IF(ABS($D3084-Hoja3!$B$10)&lt;Hoja3!$B$11, $H3084*Hoja3!$E$1 + $I3084*Hoja3!$E$2 + $J3084*Hoja3!$E$3)</f>
        <v>0</v>
      </c>
      <c r="N3084" s="3" t="b">
        <f>IF(ABS($D3084-Hoja3!$B$10)&lt;Hoja3!$B$11, $H3084*Hoja3!$G$1 + $I3084*Hoja3!$G$2 + $J3084*Hoja3!$G$3)</f>
        <v>0</v>
      </c>
      <c r="O3084" s="3" t="b">
        <f>IF(ABS($D3084-Hoja3!$B$10)&lt;Hoja3!$B$11, $H3084*Hoja3!$I$1 + $I3084*Hoja3!$I$2 + $J3084*Hoja3!$I$3)</f>
        <v>0</v>
      </c>
      <c r="Q3084">
        <f>IF(ABS($G3084-Hoja3!$B$5)&gt;Hoja3!$B$7, -$N3084/($G3084-Hoja3!$B$5))</f>
        <v>0</v>
      </c>
      <c r="R3084">
        <f>IF(ABS($G3084-Hoja3!$B$5)&gt;Hoja3!$B$7, -$O3084/($G3084-Hoja3!$B$5))</f>
        <v>0</v>
      </c>
    </row>
    <row r="3085" spans="1:18" ht="14.5" customHeight="1" x14ac:dyDescent="0.55000000000000004">
      <c r="A3085" s="3">
        <v>-0.3</v>
      </c>
      <c r="B3085" s="3">
        <v>1.1000000000000001</v>
      </c>
      <c r="C3085" s="3">
        <v>-1.06</v>
      </c>
      <c r="D3085" s="3">
        <f t="shared" si="96"/>
        <v>2.3740160000000006</v>
      </c>
      <c r="F3085" s="1"/>
      <c r="G3085" s="3" cm="1">
        <f t="array" ref="G3085">SUMPRODUCT($A3085:$C3085,TRANSPOSE(Hoja3!$E$1:$E$3)/(Hoja3!$B$5^2))</f>
        <v>-0.37020365194883798</v>
      </c>
      <c r="H3085" s="3">
        <f>$A3085-$G3085*Hoja3!$E$1</f>
        <v>0.21625226765029065</v>
      </c>
      <c r="I3085" s="3">
        <f>$B3085-$G3085*Hoja3!$E$2</f>
        <v>0.43922722992030938</v>
      </c>
      <c r="J3085" s="3">
        <f>$C3085-$G3085*Hoja3!$E$3</f>
        <v>-1.2078559359110841</v>
      </c>
      <c r="K3085" s="3">
        <f t="shared" si="97"/>
        <v>1.3033040952452357</v>
      </c>
      <c r="M3085" s="3" t="b">
        <f>IF(ABS($D3085-Hoja3!$B$10)&lt;Hoja3!$B$11, $H3085*Hoja3!$E$1 + $I3085*Hoja3!$E$2 + $J3085*Hoja3!$E$3)</f>
        <v>0</v>
      </c>
      <c r="N3085" s="3" t="b">
        <f>IF(ABS($D3085-Hoja3!$B$10)&lt;Hoja3!$B$11, $H3085*Hoja3!$G$1 + $I3085*Hoja3!$G$2 + $J3085*Hoja3!$G$3)</f>
        <v>0</v>
      </c>
      <c r="O3085" s="3" t="b">
        <f>IF(ABS($D3085-Hoja3!$B$10)&lt;Hoja3!$B$11, $H3085*Hoja3!$I$1 + $I3085*Hoja3!$I$2 + $J3085*Hoja3!$I$3)</f>
        <v>0</v>
      </c>
      <c r="Q3085">
        <f>IF(ABS($G3085-Hoja3!$B$5)&gt;Hoja3!$B$7, -$N3085/($G3085-Hoja3!$B$5))</f>
        <v>0</v>
      </c>
      <c r="R3085">
        <f>IF(ABS($G3085-Hoja3!$B$5)&gt;Hoja3!$B$7, -$O3085/($G3085-Hoja3!$B$5))</f>
        <v>0</v>
      </c>
    </row>
    <row r="3086" spans="1:18" ht="14.5" customHeight="1" x14ac:dyDescent="0.55000000000000004">
      <c r="A3086" s="3">
        <v>-0.3</v>
      </c>
      <c r="B3086" s="3">
        <v>1.1000000000000001</v>
      </c>
      <c r="C3086" s="3">
        <v>-0.98</v>
      </c>
      <c r="D3086" s="3">
        <f t="shared" si="96"/>
        <v>2.1241920000000003</v>
      </c>
      <c r="F3086" s="1"/>
      <c r="G3086" s="3" cm="1">
        <f t="array" ref="G3086">SUMPRODUCT($A3086:$C3086,TRANSPOSE(Hoja3!$E$1:$E$3)/(Hoja3!$B$5^2))</f>
        <v>-0.37624358856333995</v>
      </c>
      <c r="H3086" s="3">
        <f>$A3086-$G3086*Hoja3!$E$1</f>
        <v>0.22467501269152962</v>
      </c>
      <c r="I3086" s="3">
        <f>$B3086-$G3086*Hoja3!$E$2</f>
        <v>0.4284466078846797</v>
      </c>
      <c r="J3086" s="3">
        <f>$C3086-$G3086*Hoja3!$E$3</f>
        <v>-1.1302682310796479</v>
      </c>
      <c r="K3086" s="3">
        <f t="shared" si="97"/>
        <v>1.229451760470391</v>
      </c>
      <c r="M3086" s="3" t="b">
        <f>IF(ABS($D3086-Hoja3!$B$10)&lt;Hoja3!$B$11, $H3086*Hoja3!$E$1 + $I3086*Hoja3!$E$2 + $J3086*Hoja3!$E$3)</f>
        <v>0</v>
      </c>
      <c r="N3086" s="3" t="b">
        <f>IF(ABS($D3086-Hoja3!$B$10)&lt;Hoja3!$B$11, $H3086*Hoja3!$G$1 + $I3086*Hoja3!$G$2 + $J3086*Hoja3!$G$3)</f>
        <v>0</v>
      </c>
      <c r="O3086" s="3" t="b">
        <f>IF(ABS($D3086-Hoja3!$B$10)&lt;Hoja3!$B$11, $H3086*Hoja3!$I$1 + $I3086*Hoja3!$I$2 + $J3086*Hoja3!$I$3)</f>
        <v>0</v>
      </c>
      <c r="Q3086">
        <f>IF(ABS($G3086-Hoja3!$B$5)&gt;Hoja3!$B$7, -$N3086/($G3086-Hoja3!$B$5))</f>
        <v>0</v>
      </c>
      <c r="R3086">
        <f>IF(ABS($G3086-Hoja3!$B$5)&gt;Hoja3!$B$7, -$O3086/($G3086-Hoja3!$B$5))</f>
        <v>0</v>
      </c>
    </row>
    <row r="3087" spans="1:18" ht="14.5" customHeight="1" x14ac:dyDescent="0.55000000000000004">
      <c r="A3087" s="3">
        <v>-0.3</v>
      </c>
      <c r="B3087" s="3">
        <v>1.1000000000000001</v>
      </c>
      <c r="C3087" s="3">
        <v>-0.9</v>
      </c>
      <c r="D3087" s="3">
        <f t="shared" si="96"/>
        <v>1.9120000000000004</v>
      </c>
      <c r="F3087" s="1"/>
      <c r="G3087" s="3" cm="1">
        <f t="array" ref="G3087">SUMPRODUCT($A3087:$C3087,TRANSPOSE(Hoja3!$E$1:$E$3)/(Hoja3!$B$5^2))</f>
        <v>-0.38228352517784181</v>
      </c>
      <c r="H3087" s="3">
        <f>$A3087-$G3087*Hoja3!$E$1</f>
        <v>0.23309775773276858</v>
      </c>
      <c r="I3087" s="3">
        <f>$B3087-$G3087*Hoja3!$E$2</f>
        <v>0.41766598584905024</v>
      </c>
      <c r="J3087" s="3">
        <f>$C3087-$G3087*Hoja3!$E$3</f>
        <v>-1.0526805262482115</v>
      </c>
      <c r="K3087" s="3">
        <f t="shared" si="97"/>
        <v>1.1562507213997815</v>
      </c>
      <c r="M3087" s="3" t="b">
        <f>IF(ABS($D3087-Hoja3!$B$10)&lt;Hoja3!$B$11, $H3087*Hoja3!$E$1 + $I3087*Hoja3!$E$2 + $J3087*Hoja3!$E$3)</f>
        <v>0</v>
      </c>
      <c r="N3087" s="3" t="b">
        <f>IF(ABS($D3087-Hoja3!$B$10)&lt;Hoja3!$B$11, $H3087*Hoja3!$G$1 + $I3087*Hoja3!$G$2 + $J3087*Hoja3!$G$3)</f>
        <v>0</v>
      </c>
      <c r="O3087" s="3" t="b">
        <f>IF(ABS($D3087-Hoja3!$B$10)&lt;Hoja3!$B$11, $H3087*Hoja3!$I$1 + $I3087*Hoja3!$I$2 + $J3087*Hoja3!$I$3)</f>
        <v>0</v>
      </c>
      <c r="Q3087">
        <f>IF(ABS($G3087-Hoja3!$B$5)&gt;Hoja3!$B$7, -$N3087/($G3087-Hoja3!$B$5))</f>
        <v>0</v>
      </c>
      <c r="R3087">
        <f>IF(ABS($G3087-Hoja3!$B$5)&gt;Hoja3!$B$7, -$O3087/($G3087-Hoja3!$B$5))</f>
        <v>0</v>
      </c>
    </row>
    <row r="3088" spans="1:18" ht="14.5" customHeight="1" x14ac:dyDescent="0.55000000000000004">
      <c r="A3088" s="3">
        <v>-0.3</v>
      </c>
      <c r="B3088" s="3">
        <v>1.1000000000000001</v>
      </c>
      <c r="C3088" s="3">
        <v>-0.82</v>
      </c>
      <c r="D3088" s="3">
        <f t="shared" si="96"/>
        <v>1.7343680000000001</v>
      </c>
      <c r="F3088" s="1"/>
      <c r="G3088" s="3" cm="1">
        <f t="array" ref="G3088">SUMPRODUCT($A3088:$C3088,TRANSPOSE(Hoja3!$E$1:$E$3)/(Hoja3!$B$5^2))</f>
        <v>-0.38832346179234378</v>
      </c>
      <c r="H3088" s="3">
        <f>$A3088-$G3088*Hoja3!$E$1</f>
        <v>0.24152050277400755</v>
      </c>
      <c r="I3088" s="3">
        <f>$B3088-$G3088*Hoja3!$E$2</f>
        <v>0.40688536381342055</v>
      </c>
      <c r="J3088" s="3">
        <f>$C3088-$G3088*Hoja3!$E$3</f>
        <v>-0.97509282141677511</v>
      </c>
      <c r="K3088" s="3">
        <f t="shared" si="97"/>
        <v>1.0838329497317913</v>
      </c>
      <c r="M3088" s="3" t="b">
        <f>IF(ABS($D3088-Hoja3!$B$10)&lt;Hoja3!$B$11, $H3088*Hoja3!$E$1 + $I3088*Hoja3!$E$2 + $J3088*Hoja3!$E$3)</f>
        <v>0</v>
      </c>
      <c r="N3088" s="3" t="b">
        <f>IF(ABS($D3088-Hoja3!$B$10)&lt;Hoja3!$B$11, $H3088*Hoja3!$G$1 + $I3088*Hoja3!$G$2 + $J3088*Hoja3!$G$3)</f>
        <v>0</v>
      </c>
      <c r="O3088" s="3" t="b">
        <f>IF(ABS($D3088-Hoja3!$B$10)&lt;Hoja3!$B$11, $H3088*Hoja3!$I$1 + $I3088*Hoja3!$I$2 + $J3088*Hoja3!$I$3)</f>
        <v>0</v>
      </c>
      <c r="Q3088">
        <f>IF(ABS($G3088-Hoja3!$B$5)&gt;Hoja3!$B$7, -$N3088/($G3088-Hoja3!$B$5))</f>
        <v>0</v>
      </c>
      <c r="R3088">
        <f>IF(ABS($G3088-Hoja3!$B$5)&gt;Hoja3!$B$7, -$O3088/($G3088-Hoja3!$B$5))</f>
        <v>0</v>
      </c>
    </row>
    <row r="3089" spans="1:18" ht="14.5" customHeight="1" x14ac:dyDescent="0.55000000000000004">
      <c r="A3089" s="3">
        <v>-0.3</v>
      </c>
      <c r="B3089" s="3">
        <v>1.1000000000000001</v>
      </c>
      <c r="C3089" s="3">
        <v>-0.74</v>
      </c>
      <c r="D3089" s="3">
        <f t="shared" si="96"/>
        <v>1.5882240000000003</v>
      </c>
      <c r="F3089" s="1"/>
      <c r="G3089" s="3" cm="1">
        <f t="array" ref="G3089">SUMPRODUCT($A3089:$C3089,TRANSPOSE(Hoja3!$E$1:$E$3)/(Hoja3!$B$5^2))</f>
        <v>-0.3943633984068457</v>
      </c>
      <c r="H3089" s="3">
        <f>$A3089-$G3089*Hoja3!$E$1</f>
        <v>0.24994324781524652</v>
      </c>
      <c r="I3089" s="3">
        <f>$B3089-$G3089*Hoja3!$E$2</f>
        <v>0.39610474177779098</v>
      </c>
      <c r="J3089" s="3">
        <f>$C3089-$G3089*Hoja3!$E$3</f>
        <v>-0.89750511658533882</v>
      </c>
      <c r="K3089" s="3">
        <f t="shared" si="97"/>
        <v>1.0123665481850668</v>
      </c>
      <c r="M3089" s="3" t="b">
        <f>IF(ABS($D3089-Hoja3!$B$10)&lt;Hoja3!$B$11, $H3089*Hoja3!$E$1 + $I3089*Hoja3!$E$2 + $J3089*Hoja3!$E$3)</f>
        <v>0</v>
      </c>
      <c r="N3089" s="3" t="b">
        <f>IF(ABS($D3089-Hoja3!$B$10)&lt;Hoja3!$B$11, $H3089*Hoja3!$G$1 + $I3089*Hoja3!$G$2 + $J3089*Hoja3!$G$3)</f>
        <v>0</v>
      </c>
      <c r="O3089" s="3" t="b">
        <f>IF(ABS($D3089-Hoja3!$B$10)&lt;Hoja3!$B$11, $H3089*Hoja3!$I$1 + $I3089*Hoja3!$I$2 + $J3089*Hoja3!$I$3)</f>
        <v>0</v>
      </c>
      <c r="Q3089">
        <f>IF(ABS($G3089-Hoja3!$B$5)&gt;Hoja3!$B$7, -$N3089/($G3089-Hoja3!$B$5))</f>
        <v>0</v>
      </c>
      <c r="R3089">
        <f>IF(ABS($G3089-Hoja3!$B$5)&gt;Hoja3!$B$7, -$O3089/($G3089-Hoja3!$B$5))</f>
        <v>0</v>
      </c>
    </row>
    <row r="3090" spans="1:18" ht="14.5" customHeight="1" x14ac:dyDescent="0.55000000000000004">
      <c r="A3090" s="3">
        <v>-0.3</v>
      </c>
      <c r="B3090" s="3">
        <v>1.1000000000000001</v>
      </c>
      <c r="C3090" s="3">
        <v>-0.66</v>
      </c>
      <c r="D3090" s="3">
        <f t="shared" si="96"/>
        <v>1.4704960000000002</v>
      </c>
      <c r="F3090" s="1"/>
      <c r="G3090" s="3" cm="1">
        <f t="array" ref="G3090">SUMPRODUCT($A3090:$C3090,TRANSPOSE(Hoja3!$E$1:$E$3)/(Hoja3!$B$5^2))</f>
        <v>-0.40040333502134762</v>
      </c>
      <c r="H3090" s="3">
        <f>$A3090-$G3090*Hoja3!$E$1</f>
        <v>0.25836599285648559</v>
      </c>
      <c r="I3090" s="3">
        <f>$B3090-$G3090*Hoja3!$E$2</f>
        <v>0.38532411974216141</v>
      </c>
      <c r="J3090" s="3">
        <f>$C3090-$G3090*Hoja3!$E$3</f>
        <v>-0.81991741175390254</v>
      </c>
      <c r="K3090" s="3">
        <f t="shared" si="97"/>
        <v>0.94206805784773728</v>
      </c>
      <c r="M3090" s="3" t="b">
        <f>IF(ABS($D3090-Hoja3!$B$10)&lt;Hoja3!$B$11, $H3090*Hoja3!$E$1 + $I3090*Hoja3!$E$2 + $J3090*Hoja3!$E$3)</f>
        <v>0</v>
      </c>
      <c r="N3090" s="3" t="b">
        <f>IF(ABS($D3090-Hoja3!$B$10)&lt;Hoja3!$B$11, $H3090*Hoja3!$G$1 + $I3090*Hoja3!$G$2 + $J3090*Hoja3!$G$3)</f>
        <v>0</v>
      </c>
      <c r="O3090" s="3" t="b">
        <f>IF(ABS($D3090-Hoja3!$B$10)&lt;Hoja3!$B$11, $H3090*Hoja3!$I$1 + $I3090*Hoja3!$I$2 + $J3090*Hoja3!$I$3)</f>
        <v>0</v>
      </c>
      <c r="Q3090">
        <f>IF(ABS($G3090-Hoja3!$B$5)&gt;Hoja3!$B$7, -$N3090/($G3090-Hoja3!$B$5))</f>
        <v>0</v>
      </c>
      <c r="R3090">
        <f>IF(ABS($G3090-Hoja3!$B$5)&gt;Hoja3!$B$7, -$O3090/($G3090-Hoja3!$B$5))</f>
        <v>0</v>
      </c>
    </row>
    <row r="3091" spans="1:18" ht="14.5" customHeight="1" x14ac:dyDescent="0.55000000000000004">
      <c r="A3091" s="3">
        <v>-0.3</v>
      </c>
      <c r="B3091" s="3">
        <v>1.1000000000000001</v>
      </c>
      <c r="C3091" s="3">
        <v>-0.57999999999999996</v>
      </c>
      <c r="D3091" s="3">
        <f t="shared" si="96"/>
        <v>1.3781120000000002</v>
      </c>
      <c r="F3091" s="1"/>
      <c r="G3091" s="3" cm="1">
        <f t="array" ref="G3091">SUMPRODUCT($A3091:$C3091,TRANSPOSE(Hoja3!$E$1:$E$3)/(Hoja3!$B$5^2))</f>
        <v>-0.40644327163584953</v>
      </c>
      <c r="H3091" s="3">
        <f>$A3091-$G3091*Hoja3!$E$1</f>
        <v>0.26678873789772456</v>
      </c>
      <c r="I3091" s="3">
        <f>$B3091-$G3091*Hoja3!$E$2</f>
        <v>0.37454349770653184</v>
      </c>
      <c r="J3091" s="3">
        <f>$C3091-$G3091*Hoja3!$E$3</f>
        <v>-0.74232970692246614</v>
      </c>
      <c r="K3091" s="3">
        <f t="shared" si="97"/>
        <v>0.87321959215474432</v>
      </c>
      <c r="M3091" s="3" t="b">
        <f>IF(ABS($D3091-Hoja3!$B$10)&lt;Hoja3!$B$11, $H3091*Hoja3!$E$1 + $I3091*Hoja3!$E$2 + $J3091*Hoja3!$E$3)</f>
        <v>0</v>
      </c>
      <c r="N3091" s="3" t="b">
        <f>IF(ABS($D3091-Hoja3!$B$10)&lt;Hoja3!$B$11, $H3091*Hoja3!$G$1 + $I3091*Hoja3!$G$2 + $J3091*Hoja3!$G$3)</f>
        <v>0</v>
      </c>
      <c r="O3091" s="3" t="b">
        <f>IF(ABS($D3091-Hoja3!$B$10)&lt;Hoja3!$B$11, $H3091*Hoja3!$I$1 + $I3091*Hoja3!$I$2 + $J3091*Hoja3!$I$3)</f>
        <v>0</v>
      </c>
      <c r="Q3091">
        <f>IF(ABS($G3091-Hoja3!$B$5)&gt;Hoja3!$B$7, -$N3091/($G3091-Hoja3!$B$5))</f>
        <v>0</v>
      </c>
      <c r="R3091">
        <f>IF(ABS($G3091-Hoja3!$B$5)&gt;Hoja3!$B$7, -$O3091/($G3091-Hoja3!$B$5))</f>
        <v>0</v>
      </c>
    </row>
    <row r="3092" spans="1:18" ht="14.5" customHeight="1" x14ac:dyDescent="0.55000000000000004">
      <c r="A3092" s="3">
        <v>-0.3</v>
      </c>
      <c r="B3092" s="3">
        <v>1.1000000000000001</v>
      </c>
      <c r="C3092" s="3">
        <v>-0.5</v>
      </c>
      <c r="D3092" s="3">
        <f t="shared" si="96"/>
        <v>1.3080000000000003</v>
      </c>
      <c r="F3092" s="1"/>
      <c r="G3092" s="3" cm="1">
        <f t="array" ref="G3092">SUMPRODUCT($A3092:$C3092,TRANSPOSE(Hoja3!$E$1:$E$3)/(Hoja3!$B$5^2))</f>
        <v>-0.41248320825035145</v>
      </c>
      <c r="H3092" s="3">
        <f>$A3092-$G3092*Hoja3!$E$1</f>
        <v>0.27521148293896353</v>
      </c>
      <c r="I3092" s="3">
        <f>$B3092-$G3092*Hoja3!$E$2</f>
        <v>0.36376287567090226</v>
      </c>
      <c r="J3092" s="3">
        <f>$C3092-$G3092*Hoja3!$E$3</f>
        <v>-0.66474200209102985</v>
      </c>
      <c r="K3092" s="3">
        <f t="shared" si="97"/>
        <v>0.8061927309284167</v>
      </c>
      <c r="M3092" s="3" t="b">
        <f>IF(ABS($D3092-Hoja3!$B$10)&lt;Hoja3!$B$11, $H3092*Hoja3!$E$1 + $I3092*Hoja3!$E$2 + $J3092*Hoja3!$E$3)</f>
        <v>0</v>
      </c>
      <c r="N3092" s="3" t="b">
        <f>IF(ABS($D3092-Hoja3!$B$10)&lt;Hoja3!$B$11, $H3092*Hoja3!$G$1 + $I3092*Hoja3!$G$2 + $J3092*Hoja3!$G$3)</f>
        <v>0</v>
      </c>
      <c r="O3092" s="3" t="b">
        <f>IF(ABS($D3092-Hoja3!$B$10)&lt;Hoja3!$B$11, $H3092*Hoja3!$I$1 + $I3092*Hoja3!$I$2 + $J3092*Hoja3!$I$3)</f>
        <v>0</v>
      </c>
      <c r="Q3092">
        <f>IF(ABS($G3092-Hoja3!$B$5)&gt;Hoja3!$B$7, -$N3092/($G3092-Hoja3!$B$5))</f>
        <v>0</v>
      </c>
      <c r="R3092">
        <f>IF(ABS($G3092-Hoja3!$B$5)&gt;Hoja3!$B$7, -$O3092/($G3092-Hoja3!$B$5))</f>
        <v>0</v>
      </c>
    </row>
    <row r="3093" spans="1:18" ht="14.5" customHeight="1" x14ac:dyDescent="0.55000000000000004">
      <c r="A3093" s="3">
        <v>-0.3</v>
      </c>
      <c r="B3093" s="3">
        <v>1.1000000000000001</v>
      </c>
      <c r="C3093" s="3">
        <v>-0.42</v>
      </c>
      <c r="D3093" s="3">
        <f t="shared" si="96"/>
        <v>1.2570880000000002</v>
      </c>
      <c r="F3093" s="1"/>
      <c r="G3093" s="3" cm="1">
        <f t="array" ref="G3093">SUMPRODUCT($A3093:$C3093,TRANSPOSE(Hoja3!$E$1:$E$3)/(Hoja3!$B$5^2))</f>
        <v>-0.41852314486485337</v>
      </c>
      <c r="H3093" s="3">
        <f>$A3093-$G3093*Hoja3!$E$1</f>
        <v>0.28363422798020249</v>
      </c>
      <c r="I3093" s="3">
        <f>$B3093-$G3093*Hoja3!$E$2</f>
        <v>0.35298225363527269</v>
      </c>
      <c r="J3093" s="3">
        <f>$C3093-$G3093*Hoja3!$E$3</f>
        <v>-0.58715429725959345</v>
      </c>
      <c r="K3093" s="3">
        <f t="shared" si="97"/>
        <v>0.74148163527748179</v>
      </c>
      <c r="M3093" s="3" t="b">
        <f>IF(ABS($D3093-Hoja3!$B$10)&lt;Hoja3!$B$11, $H3093*Hoja3!$E$1 + $I3093*Hoja3!$E$2 + $J3093*Hoja3!$E$3)</f>
        <v>0</v>
      </c>
      <c r="N3093" s="3" t="b">
        <f>IF(ABS($D3093-Hoja3!$B$10)&lt;Hoja3!$B$11, $H3093*Hoja3!$G$1 + $I3093*Hoja3!$G$2 + $J3093*Hoja3!$G$3)</f>
        <v>0</v>
      </c>
      <c r="O3093" s="3" t="b">
        <f>IF(ABS($D3093-Hoja3!$B$10)&lt;Hoja3!$B$11, $H3093*Hoja3!$I$1 + $I3093*Hoja3!$I$2 + $J3093*Hoja3!$I$3)</f>
        <v>0</v>
      </c>
      <c r="Q3093">
        <f>IF(ABS($G3093-Hoja3!$B$5)&gt;Hoja3!$B$7, -$N3093/($G3093-Hoja3!$B$5))</f>
        <v>0</v>
      </c>
      <c r="R3093">
        <f>IF(ABS($G3093-Hoja3!$B$5)&gt;Hoja3!$B$7, -$O3093/($G3093-Hoja3!$B$5))</f>
        <v>0</v>
      </c>
    </row>
    <row r="3094" spans="1:18" ht="14.5" customHeight="1" x14ac:dyDescent="0.55000000000000004">
      <c r="A3094" s="3">
        <v>-0.3</v>
      </c>
      <c r="B3094" s="3">
        <v>1.1000000000000001</v>
      </c>
      <c r="C3094" s="3">
        <v>-0.34</v>
      </c>
      <c r="D3094" s="3">
        <f t="shared" si="96"/>
        <v>1.2223040000000003</v>
      </c>
      <c r="F3094" s="1"/>
      <c r="G3094" s="3" cm="1">
        <f t="array" ref="G3094">SUMPRODUCT($A3094:$C3094,TRANSPOSE(Hoja3!$E$1:$E$3)/(Hoja3!$B$5^2))</f>
        <v>-0.42456308147935529</v>
      </c>
      <c r="H3094" s="3">
        <f>$A3094-$G3094*Hoja3!$E$1</f>
        <v>0.29205697302144146</v>
      </c>
      <c r="I3094" s="3">
        <f>$B3094-$G3094*Hoja3!$E$2</f>
        <v>0.34220163159964312</v>
      </c>
      <c r="J3094" s="3">
        <f>$C3094-$G3094*Hoja3!$E$3</f>
        <v>-0.50956659242815716</v>
      </c>
      <c r="K3094" s="3">
        <f t="shared" si="97"/>
        <v>0.67974800056987916</v>
      </c>
      <c r="M3094" s="3" t="b">
        <f>IF(ABS($D3094-Hoja3!$B$10)&lt;Hoja3!$B$11, $H3094*Hoja3!$E$1 + $I3094*Hoja3!$E$2 + $J3094*Hoja3!$E$3)</f>
        <v>0</v>
      </c>
      <c r="N3094" s="3" t="b">
        <f>IF(ABS($D3094-Hoja3!$B$10)&lt;Hoja3!$B$11, $H3094*Hoja3!$G$1 + $I3094*Hoja3!$G$2 + $J3094*Hoja3!$G$3)</f>
        <v>0</v>
      </c>
      <c r="O3094" s="3" t="b">
        <f>IF(ABS($D3094-Hoja3!$B$10)&lt;Hoja3!$B$11, $H3094*Hoja3!$I$1 + $I3094*Hoja3!$I$2 + $J3094*Hoja3!$I$3)</f>
        <v>0</v>
      </c>
      <c r="Q3094">
        <f>IF(ABS($G3094-Hoja3!$B$5)&gt;Hoja3!$B$7, -$N3094/($G3094-Hoja3!$B$5))</f>
        <v>0</v>
      </c>
      <c r="R3094">
        <f>IF(ABS($G3094-Hoja3!$B$5)&gt;Hoja3!$B$7, -$O3094/($G3094-Hoja3!$B$5))</f>
        <v>0</v>
      </c>
    </row>
    <row r="3095" spans="1:18" ht="14.5" customHeight="1" x14ac:dyDescent="0.55000000000000004">
      <c r="A3095" s="3">
        <v>-0.3</v>
      </c>
      <c r="B3095" s="3">
        <v>1.1000000000000001</v>
      </c>
      <c r="C3095" s="3">
        <v>-0.26</v>
      </c>
      <c r="D3095" s="3">
        <f t="shared" si="96"/>
        <v>1.2005760000000003</v>
      </c>
      <c r="F3095" s="1"/>
      <c r="G3095" s="3" cm="1">
        <f t="array" ref="G3095">SUMPRODUCT($A3095:$C3095,TRANSPOSE(Hoja3!$E$1:$E$3)/(Hoja3!$B$5^2))</f>
        <v>-0.4306030180938572</v>
      </c>
      <c r="H3095" s="3">
        <f>$A3095-$G3095*Hoja3!$E$1</f>
        <v>0.30047971806268042</v>
      </c>
      <c r="I3095" s="3">
        <f>$B3095-$G3095*Hoja3!$E$2</f>
        <v>0.33142100956401355</v>
      </c>
      <c r="J3095" s="3">
        <f>$C3095-$G3095*Hoja3!$E$3</f>
        <v>-0.43197888759672082</v>
      </c>
      <c r="K3095" s="3">
        <f t="shared" si="97"/>
        <v>0.62187917305273877</v>
      </c>
      <c r="M3095" s="3" t="b">
        <f>IF(ABS($D3095-Hoja3!$B$10)&lt;Hoja3!$B$11, $H3095*Hoja3!$E$1 + $I3095*Hoja3!$E$2 + $J3095*Hoja3!$E$3)</f>
        <v>0</v>
      </c>
      <c r="N3095" s="3" t="b">
        <f>IF(ABS($D3095-Hoja3!$B$10)&lt;Hoja3!$B$11, $H3095*Hoja3!$G$1 + $I3095*Hoja3!$G$2 + $J3095*Hoja3!$G$3)</f>
        <v>0</v>
      </c>
      <c r="O3095" s="3" t="b">
        <f>IF(ABS($D3095-Hoja3!$B$10)&lt;Hoja3!$B$11, $H3095*Hoja3!$I$1 + $I3095*Hoja3!$I$2 + $J3095*Hoja3!$I$3)</f>
        <v>0</v>
      </c>
      <c r="Q3095">
        <f>IF(ABS($G3095-Hoja3!$B$5)&gt;Hoja3!$B$7, -$N3095/($G3095-Hoja3!$B$5))</f>
        <v>0</v>
      </c>
      <c r="R3095">
        <f>IF(ABS($G3095-Hoja3!$B$5)&gt;Hoja3!$B$7, -$O3095/($G3095-Hoja3!$B$5))</f>
        <v>0</v>
      </c>
    </row>
    <row r="3096" spans="1:18" ht="14.5" customHeight="1" x14ac:dyDescent="0.55000000000000004">
      <c r="A3096" s="3">
        <v>-0.3</v>
      </c>
      <c r="B3096" s="3">
        <v>1.1000000000000001</v>
      </c>
      <c r="C3096" s="3">
        <v>-0.18</v>
      </c>
      <c r="D3096" s="3">
        <f t="shared" si="96"/>
        <v>1.1888320000000003</v>
      </c>
      <c r="F3096" s="1"/>
      <c r="G3096" s="3" cm="1">
        <f t="array" ref="G3096">SUMPRODUCT($A3096:$C3096,TRANSPOSE(Hoja3!$E$1:$E$3)/(Hoja3!$B$5^2))</f>
        <v>-0.43664295470835912</v>
      </c>
      <c r="H3096" s="3">
        <f>$A3096-$G3096*Hoja3!$E$1</f>
        <v>0.30890246310391939</v>
      </c>
      <c r="I3096" s="3">
        <f>$B3096-$G3096*Hoja3!$E$2</f>
        <v>0.32064038752838397</v>
      </c>
      <c r="J3096" s="3">
        <f>$C3096-$G3096*Hoja3!$E$3</f>
        <v>-0.35439118276528447</v>
      </c>
      <c r="K3096" s="3">
        <f t="shared" si="97"/>
        <v>0.5690554456709801</v>
      </c>
      <c r="M3096" s="3" t="b">
        <f>IF(ABS($D3096-Hoja3!$B$10)&lt;Hoja3!$B$11, $H3096*Hoja3!$E$1 + $I3096*Hoja3!$E$2 + $J3096*Hoja3!$E$3)</f>
        <v>0</v>
      </c>
      <c r="N3096" s="3" t="b">
        <f>IF(ABS($D3096-Hoja3!$B$10)&lt;Hoja3!$B$11, $H3096*Hoja3!$G$1 + $I3096*Hoja3!$G$2 + $J3096*Hoja3!$G$3)</f>
        <v>0</v>
      </c>
      <c r="O3096" s="3" t="b">
        <f>IF(ABS($D3096-Hoja3!$B$10)&lt;Hoja3!$B$11, $H3096*Hoja3!$I$1 + $I3096*Hoja3!$I$2 + $J3096*Hoja3!$I$3)</f>
        <v>0</v>
      </c>
      <c r="Q3096">
        <f>IF(ABS($G3096-Hoja3!$B$5)&gt;Hoja3!$B$7, -$N3096/($G3096-Hoja3!$B$5))</f>
        <v>0</v>
      </c>
      <c r="R3096">
        <f>IF(ABS($G3096-Hoja3!$B$5)&gt;Hoja3!$B$7, -$O3096/($G3096-Hoja3!$B$5))</f>
        <v>0</v>
      </c>
    </row>
    <row r="3097" spans="1:18" ht="14.5" customHeight="1" x14ac:dyDescent="0.55000000000000004">
      <c r="A3097" s="3">
        <v>-0.3</v>
      </c>
      <c r="B3097" s="3">
        <v>1.1000000000000001</v>
      </c>
      <c r="C3097" s="3">
        <v>-0.1</v>
      </c>
      <c r="D3097" s="3">
        <f t="shared" si="96"/>
        <v>1.1840000000000002</v>
      </c>
      <c r="F3097" s="1"/>
      <c r="G3097" s="3" cm="1">
        <f t="array" ref="G3097">SUMPRODUCT($A3097:$C3097,TRANSPOSE(Hoja3!$E$1:$E$3)/(Hoja3!$B$5^2))</f>
        <v>-0.44268289132286104</v>
      </c>
      <c r="H3097" s="3">
        <f>$A3097-$G3097*Hoja3!$E$1</f>
        <v>0.31732520814515836</v>
      </c>
      <c r="I3097" s="3">
        <f>$B3097-$G3097*Hoja3!$E$2</f>
        <v>0.3098597654927544</v>
      </c>
      <c r="J3097" s="3">
        <f>$C3097-$G3097*Hoja3!$E$3</f>
        <v>-0.27680347793384819</v>
      </c>
      <c r="K3097" s="3">
        <f t="shared" si="97"/>
        <v>0.52280830845718895</v>
      </c>
      <c r="M3097" s="3" t="b">
        <f>IF(ABS($D3097-Hoja3!$B$10)&lt;Hoja3!$B$11, $H3097*Hoja3!$E$1 + $I3097*Hoja3!$E$2 + $J3097*Hoja3!$E$3)</f>
        <v>0</v>
      </c>
      <c r="N3097" s="3" t="b">
        <f>IF(ABS($D3097-Hoja3!$B$10)&lt;Hoja3!$B$11, $H3097*Hoja3!$G$1 + $I3097*Hoja3!$G$2 + $J3097*Hoja3!$G$3)</f>
        <v>0</v>
      </c>
      <c r="O3097" s="3" t="b">
        <f>IF(ABS($D3097-Hoja3!$B$10)&lt;Hoja3!$B$11, $H3097*Hoja3!$I$1 + $I3097*Hoja3!$I$2 + $J3097*Hoja3!$I$3)</f>
        <v>0</v>
      </c>
      <c r="Q3097">
        <f>IF(ABS($G3097-Hoja3!$B$5)&gt;Hoja3!$B$7, -$N3097/($G3097-Hoja3!$B$5))</f>
        <v>0</v>
      </c>
      <c r="R3097">
        <f>IF(ABS($G3097-Hoja3!$B$5)&gt;Hoja3!$B$7, -$O3097/($G3097-Hoja3!$B$5))</f>
        <v>0</v>
      </c>
    </row>
    <row r="3098" spans="1:18" ht="14.5" customHeight="1" x14ac:dyDescent="0.55000000000000004">
      <c r="A3098" s="3">
        <v>-0.3</v>
      </c>
      <c r="B3098" s="3">
        <v>1.1000000000000001</v>
      </c>
      <c r="C3098" s="3">
        <v>-0.02</v>
      </c>
      <c r="D3098" s="3">
        <f t="shared" si="96"/>
        <v>1.1830080000000003</v>
      </c>
      <c r="F3098" s="1"/>
      <c r="G3098" s="3" cm="1">
        <f t="array" ref="G3098">SUMPRODUCT($A3098:$C3098,TRANSPOSE(Hoja3!$E$1:$E$3)/(Hoja3!$B$5^2))</f>
        <v>-0.44872282793736296</v>
      </c>
      <c r="H3098" s="3">
        <f>$A3098-$G3098*Hoja3!$E$1</f>
        <v>0.32574795318639732</v>
      </c>
      <c r="I3098" s="3">
        <f>$B3098-$G3098*Hoja3!$E$2</f>
        <v>0.29907914345712483</v>
      </c>
      <c r="J3098" s="3">
        <f>$C3098-$G3098*Hoja3!$E$3</f>
        <v>-0.19921577310241181</v>
      </c>
      <c r="K3098" s="3">
        <f t="shared" si="97"/>
        <v>0.48502266679915729</v>
      </c>
      <c r="M3098" s="3" t="b">
        <f>IF(ABS($D3098-Hoja3!$B$10)&lt;Hoja3!$B$11, $H3098*Hoja3!$E$1 + $I3098*Hoja3!$E$2 + $J3098*Hoja3!$E$3)</f>
        <v>0</v>
      </c>
      <c r="N3098" s="3" t="b">
        <f>IF(ABS($D3098-Hoja3!$B$10)&lt;Hoja3!$B$11, $H3098*Hoja3!$G$1 + $I3098*Hoja3!$G$2 + $J3098*Hoja3!$G$3)</f>
        <v>0</v>
      </c>
      <c r="O3098" s="3" t="b">
        <f>IF(ABS($D3098-Hoja3!$B$10)&lt;Hoja3!$B$11, $H3098*Hoja3!$I$1 + $I3098*Hoja3!$I$2 + $J3098*Hoja3!$I$3)</f>
        <v>0</v>
      </c>
      <c r="Q3098">
        <f>IF(ABS($G3098-Hoja3!$B$5)&gt;Hoja3!$B$7, -$N3098/($G3098-Hoja3!$B$5))</f>
        <v>0</v>
      </c>
      <c r="R3098">
        <f>IF(ABS($G3098-Hoja3!$B$5)&gt;Hoja3!$B$7, -$O3098/($G3098-Hoja3!$B$5))</f>
        <v>0</v>
      </c>
    </row>
    <row r="3099" spans="1:18" ht="14.5" customHeight="1" x14ac:dyDescent="0.55000000000000004">
      <c r="A3099" s="3">
        <v>-0.3</v>
      </c>
      <c r="B3099" s="3">
        <v>1.1000000000000001</v>
      </c>
      <c r="C3099" s="3">
        <v>0</v>
      </c>
      <c r="D3099" s="3">
        <f t="shared" si="96"/>
        <v>1.1830000000000003</v>
      </c>
      <c r="F3099" s="1"/>
      <c r="G3099" s="3" cm="1">
        <f t="array" ref="G3099">SUMPRODUCT($A3099:$C3099,TRANSPOSE(Hoja3!$E$1:$E$3)/(Hoja3!$B$5^2))</f>
        <v>-0.45023281209098842</v>
      </c>
      <c r="H3099" s="3">
        <f>$A3099-$G3099*Hoja3!$E$1</f>
        <v>0.32785363944670703</v>
      </c>
      <c r="I3099" s="3">
        <f>$B3099-$G3099*Hoja3!$E$2</f>
        <v>0.29638398794821752</v>
      </c>
      <c r="J3099" s="3">
        <f>$C3099-$G3099*Hoja3!$E$3</f>
        <v>-0.17981884689455271</v>
      </c>
      <c r="K3099" s="3">
        <f t="shared" si="97"/>
        <v>0.47714389329533197</v>
      </c>
      <c r="M3099" s="3" t="b">
        <f>IF(ABS($D3099-Hoja3!$B$10)&lt;Hoja3!$B$11, $H3099*Hoja3!$E$1 + $I3099*Hoja3!$E$2 + $J3099*Hoja3!$E$3)</f>
        <v>0</v>
      </c>
      <c r="N3099" s="3" t="b">
        <f>IF(ABS($D3099-Hoja3!$B$10)&lt;Hoja3!$B$11, $H3099*Hoja3!$G$1 + $I3099*Hoja3!$G$2 + $J3099*Hoja3!$G$3)</f>
        <v>0</v>
      </c>
      <c r="O3099" s="3" t="b">
        <f>IF(ABS($D3099-Hoja3!$B$10)&lt;Hoja3!$B$11, $H3099*Hoja3!$I$1 + $I3099*Hoja3!$I$2 + $J3099*Hoja3!$I$3)</f>
        <v>0</v>
      </c>
      <c r="Q3099">
        <f>IF(ABS($G3099-Hoja3!$B$5)&gt;Hoja3!$B$7, -$N3099/($G3099-Hoja3!$B$5))</f>
        <v>0</v>
      </c>
      <c r="R3099">
        <f>IF(ABS($G3099-Hoja3!$B$5)&gt;Hoja3!$B$7, -$O3099/($G3099-Hoja3!$B$5))</f>
        <v>0</v>
      </c>
    </row>
    <row r="3100" spans="1:18" ht="14.5" customHeight="1" x14ac:dyDescent="0.55000000000000004">
      <c r="A3100" s="3">
        <v>-0.3</v>
      </c>
      <c r="B3100" s="3">
        <v>1.1000000000000001</v>
      </c>
      <c r="C3100" s="3">
        <v>0.02</v>
      </c>
      <c r="D3100" s="3">
        <f t="shared" si="96"/>
        <v>1.1829920000000003</v>
      </c>
      <c r="F3100" s="1"/>
      <c r="G3100" s="3" cm="1">
        <f t="array" ref="G3100">SUMPRODUCT($A3100:$C3100,TRANSPOSE(Hoja3!$E$1:$E$3)/(Hoja3!$B$5^2))</f>
        <v>-0.45174279624461389</v>
      </c>
      <c r="H3100" s="3">
        <f>$A3100-$G3100*Hoja3!$E$1</f>
        <v>0.32995932570701675</v>
      </c>
      <c r="I3100" s="3">
        <f>$B3100-$G3100*Hoja3!$E$2</f>
        <v>0.2936888324393101</v>
      </c>
      <c r="J3100" s="3">
        <f>$C3100-$G3100*Hoja3!$E$3</f>
        <v>-0.16042192068669364</v>
      </c>
      <c r="K3100" s="3">
        <f t="shared" si="97"/>
        <v>0.4699590190191078</v>
      </c>
      <c r="M3100" s="3" t="b">
        <f>IF(ABS($D3100-Hoja3!$B$10)&lt;Hoja3!$B$11, $H3100*Hoja3!$E$1 + $I3100*Hoja3!$E$2 + $J3100*Hoja3!$E$3)</f>
        <v>0</v>
      </c>
      <c r="N3100" s="3" t="b">
        <f>IF(ABS($D3100-Hoja3!$B$10)&lt;Hoja3!$B$11, $H3100*Hoja3!$G$1 + $I3100*Hoja3!$G$2 + $J3100*Hoja3!$G$3)</f>
        <v>0</v>
      </c>
      <c r="O3100" s="3" t="b">
        <f>IF(ABS($D3100-Hoja3!$B$10)&lt;Hoja3!$B$11, $H3100*Hoja3!$I$1 + $I3100*Hoja3!$I$2 + $J3100*Hoja3!$I$3)</f>
        <v>0</v>
      </c>
      <c r="Q3100">
        <f>IF(ABS($G3100-Hoja3!$B$5)&gt;Hoja3!$B$7, -$N3100/($G3100-Hoja3!$B$5))</f>
        <v>0</v>
      </c>
      <c r="R3100">
        <f>IF(ABS($G3100-Hoja3!$B$5)&gt;Hoja3!$B$7, -$O3100/($G3100-Hoja3!$B$5))</f>
        <v>0</v>
      </c>
    </row>
    <row r="3101" spans="1:18" ht="14.5" customHeight="1" x14ac:dyDescent="0.55000000000000004">
      <c r="A3101" s="3">
        <v>-0.3</v>
      </c>
      <c r="B3101" s="3">
        <v>1.1000000000000001</v>
      </c>
      <c r="C3101" s="3">
        <v>0.1</v>
      </c>
      <c r="D3101" s="3">
        <f t="shared" si="96"/>
        <v>1.1820000000000004</v>
      </c>
      <c r="F3101" s="1"/>
      <c r="G3101" s="3" cm="1">
        <f t="array" ref="G3101">SUMPRODUCT($A3101:$C3101,TRANSPOSE(Hoja3!$E$1:$E$3)/(Hoja3!$B$5^2))</f>
        <v>-0.4577827328591158</v>
      </c>
      <c r="H3101" s="3">
        <f>$A3101-$G3101*Hoja3!$E$1</f>
        <v>0.33838207074825571</v>
      </c>
      <c r="I3101" s="3">
        <f>$B3101-$G3101*Hoja3!$E$2</f>
        <v>0.28290821040368053</v>
      </c>
      <c r="J3101" s="3">
        <f>$C3101-$G3101*Hoja3!$E$3</f>
        <v>-8.2834215855257298E-2</v>
      </c>
      <c r="K3101" s="3">
        <f t="shared" si="97"/>
        <v>0.44877721492300171</v>
      </c>
      <c r="M3101" s="3" t="b">
        <f>IF(ABS($D3101-Hoja3!$B$10)&lt;Hoja3!$B$11, $H3101*Hoja3!$E$1 + $I3101*Hoja3!$E$2 + $J3101*Hoja3!$E$3)</f>
        <v>0</v>
      </c>
      <c r="N3101" s="3" t="b">
        <f>IF(ABS($D3101-Hoja3!$B$10)&lt;Hoja3!$B$11, $H3101*Hoja3!$G$1 + $I3101*Hoja3!$G$2 + $J3101*Hoja3!$G$3)</f>
        <v>0</v>
      </c>
      <c r="O3101" s="3" t="b">
        <f>IF(ABS($D3101-Hoja3!$B$10)&lt;Hoja3!$B$11, $H3101*Hoja3!$I$1 + $I3101*Hoja3!$I$2 + $J3101*Hoja3!$I$3)</f>
        <v>0</v>
      </c>
      <c r="Q3101">
        <f>IF(ABS($G3101-Hoja3!$B$5)&gt;Hoja3!$B$7, -$N3101/($G3101-Hoja3!$B$5))</f>
        <v>0</v>
      </c>
      <c r="R3101">
        <f>IF(ABS($G3101-Hoja3!$B$5)&gt;Hoja3!$B$7, -$O3101/($G3101-Hoja3!$B$5))</f>
        <v>0</v>
      </c>
    </row>
    <row r="3102" spans="1:18" ht="14.5" customHeight="1" x14ac:dyDescent="0.55000000000000004">
      <c r="A3102" s="3">
        <v>-0.3</v>
      </c>
      <c r="B3102" s="3">
        <v>1.1000000000000001</v>
      </c>
      <c r="C3102" s="3">
        <v>0.18</v>
      </c>
      <c r="D3102" s="3">
        <f t="shared" si="96"/>
        <v>1.1771680000000002</v>
      </c>
      <c r="F3102" s="1"/>
      <c r="G3102" s="3" cm="1">
        <f t="array" ref="G3102">SUMPRODUCT($A3102:$C3102,TRANSPOSE(Hoja3!$E$1:$E$3)/(Hoja3!$B$5^2))</f>
        <v>-0.46382266947361772</v>
      </c>
      <c r="H3102" s="3">
        <f>$A3102-$G3102*Hoja3!$E$1</f>
        <v>0.34680481578949468</v>
      </c>
      <c r="I3102" s="3">
        <f>$B3102-$G3102*Hoja3!$E$2</f>
        <v>0.27212758836805095</v>
      </c>
      <c r="J3102" s="3">
        <f>$C3102-$G3102*Hoja3!$E$3</f>
        <v>-5.2465110238209545E-3</v>
      </c>
      <c r="K3102" s="3">
        <f t="shared" si="97"/>
        <v>0.4408565872069054</v>
      </c>
      <c r="M3102" s="3" t="b">
        <f>IF(ABS($D3102-Hoja3!$B$10)&lt;Hoja3!$B$11, $H3102*Hoja3!$E$1 + $I3102*Hoja3!$E$2 + $J3102*Hoja3!$E$3)</f>
        <v>0</v>
      </c>
      <c r="N3102" s="3" t="b">
        <f>IF(ABS($D3102-Hoja3!$B$10)&lt;Hoja3!$B$11, $H3102*Hoja3!$G$1 + $I3102*Hoja3!$G$2 + $J3102*Hoja3!$G$3)</f>
        <v>0</v>
      </c>
      <c r="O3102" s="3" t="b">
        <f>IF(ABS($D3102-Hoja3!$B$10)&lt;Hoja3!$B$11, $H3102*Hoja3!$I$1 + $I3102*Hoja3!$I$2 + $J3102*Hoja3!$I$3)</f>
        <v>0</v>
      </c>
      <c r="Q3102">
        <f>IF(ABS($G3102-Hoja3!$B$5)&gt;Hoja3!$B$7, -$N3102/($G3102-Hoja3!$B$5))</f>
        <v>0</v>
      </c>
      <c r="R3102">
        <f>IF(ABS($G3102-Hoja3!$B$5)&gt;Hoja3!$B$7, -$O3102/($G3102-Hoja3!$B$5))</f>
        <v>0</v>
      </c>
    </row>
    <row r="3103" spans="1:18" ht="14.5" customHeight="1" x14ac:dyDescent="0.55000000000000004">
      <c r="A3103" s="3">
        <v>-0.3</v>
      </c>
      <c r="B3103" s="3">
        <v>1.1000000000000001</v>
      </c>
      <c r="C3103" s="3">
        <v>0.26</v>
      </c>
      <c r="D3103" s="3">
        <f t="shared" si="96"/>
        <v>1.1654240000000002</v>
      </c>
      <c r="F3103" s="1"/>
      <c r="G3103" s="3" cm="1">
        <f t="array" ref="G3103">SUMPRODUCT($A3103:$C3103,TRANSPOSE(Hoja3!$E$1:$E$3)/(Hoja3!$B$5^2))</f>
        <v>-0.46986260608811964</v>
      </c>
      <c r="H3103" s="3">
        <f>$A3103-$G3103*Hoja3!$E$1</f>
        <v>0.35522756083073365</v>
      </c>
      <c r="I3103" s="3">
        <f>$B3103-$G3103*Hoja3!$E$2</f>
        <v>0.26134696633242138</v>
      </c>
      <c r="J3103" s="3">
        <f>$C3103-$G3103*Hoja3!$E$3</f>
        <v>7.2341193807615389E-2</v>
      </c>
      <c r="K3103" s="3">
        <f t="shared" si="97"/>
        <v>0.44690279156257612</v>
      </c>
      <c r="M3103" s="3" t="b">
        <f>IF(ABS($D3103-Hoja3!$B$10)&lt;Hoja3!$B$11, $H3103*Hoja3!$E$1 + $I3103*Hoja3!$E$2 + $J3103*Hoja3!$E$3)</f>
        <v>0</v>
      </c>
      <c r="N3103" s="3" t="b">
        <f>IF(ABS($D3103-Hoja3!$B$10)&lt;Hoja3!$B$11, $H3103*Hoja3!$G$1 + $I3103*Hoja3!$G$2 + $J3103*Hoja3!$G$3)</f>
        <v>0</v>
      </c>
      <c r="O3103" s="3" t="b">
        <f>IF(ABS($D3103-Hoja3!$B$10)&lt;Hoja3!$B$11, $H3103*Hoja3!$I$1 + $I3103*Hoja3!$I$2 + $J3103*Hoja3!$I$3)</f>
        <v>0</v>
      </c>
      <c r="Q3103">
        <f>IF(ABS($G3103-Hoja3!$B$5)&gt;Hoja3!$B$7, -$N3103/($G3103-Hoja3!$B$5))</f>
        <v>0</v>
      </c>
      <c r="R3103">
        <f>IF(ABS($G3103-Hoja3!$B$5)&gt;Hoja3!$B$7, -$O3103/($G3103-Hoja3!$B$5))</f>
        <v>0</v>
      </c>
    </row>
    <row r="3104" spans="1:18" ht="14.5" customHeight="1" x14ac:dyDescent="0.55000000000000004">
      <c r="A3104" s="3">
        <v>-0.3</v>
      </c>
      <c r="B3104" s="3">
        <v>1.1000000000000001</v>
      </c>
      <c r="C3104" s="3">
        <v>0.34</v>
      </c>
      <c r="D3104" s="3">
        <f t="shared" si="96"/>
        <v>1.1436960000000003</v>
      </c>
      <c r="F3104" s="1"/>
      <c r="G3104" s="3" cm="1">
        <f t="array" ref="G3104">SUMPRODUCT($A3104:$C3104,TRANSPOSE(Hoja3!$E$1:$E$3)/(Hoja3!$B$5^2))</f>
        <v>-0.47590254270262156</v>
      </c>
      <c r="H3104" s="3">
        <f>$A3104-$G3104*Hoja3!$E$1</f>
        <v>0.36365030587197272</v>
      </c>
      <c r="I3104" s="3">
        <f>$B3104-$G3104*Hoja3!$E$2</f>
        <v>0.25056634429679192</v>
      </c>
      <c r="J3104" s="3">
        <f>$C3104-$G3104*Hoja3!$E$3</f>
        <v>0.14992889863905173</v>
      </c>
      <c r="K3104" s="3">
        <f t="shared" si="97"/>
        <v>0.46637293285755427</v>
      </c>
      <c r="M3104" s="3" t="b">
        <f>IF(ABS($D3104-Hoja3!$B$10)&lt;Hoja3!$B$11, $H3104*Hoja3!$E$1 + $I3104*Hoja3!$E$2 + $J3104*Hoja3!$E$3)</f>
        <v>0</v>
      </c>
      <c r="N3104" s="3" t="b">
        <f>IF(ABS($D3104-Hoja3!$B$10)&lt;Hoja3!$B$11, $H3104*Hoja3!$G$1 + $I3104*Hoja3!$G$2 + $J3104*Hoja3!$G$3)</f>
        <v>0</v>
      </c>
      <c r="O3104" s="3" t="b">
        <f>IF(ABS($D3104-Hoja3!$B$10)&lt;Hoja3!$B$11, $H3104*Hoja3!$I$1 + $I3104*Hoja3!$I$2 + $J3104*Hoja3!$I$3)</f>
        <v>0</v>
      </c>
      <c r="Q3104">
        <f>IF(ABS($G3104-Hoja3!$B$5)&gt;Hoja3!$B$7, -$N3104/($G3104-Hoja3!$B$5))</f>
        <v>0</v>
      </c>
      <c r="R3104">
        <f>IF(ABS($G3104-Hoja3!$B$5)&gt;Hoja3!$B$7, -$O3104/($G3104-Hoja3!$B$5))</f>
        <v>0</v>
      </c>
    </row>
    <row r="3105" spans="1:18" ht="14.5" customHeight="1" x14ac:dyDescent="0.55000000000000004">
      <c r="A3105" s="3">
        <v>-0.3</v>
      </c>
      <c r="B3105" s="3">
        <v>1.1000000000000001</v>
      </c>
      <c r="C3105" s="3">
        <v>0.42</v>
      </c>
      <c r="D3105" s="3">
        <f t="shared" si="96"/>
        <v>1.1089120000000003</v>
      </c>
      <c r="F3105" s="1"/>
      <c r="G3105" s="3" cm="1">
        <f t="array" ref="G3105">SUMPRODUCT($A3105:$C3105,TRANSPOSE(Hoja3!$E$1:$E$3)/(Hoja3!$B$5^2))</f>
        <v>-0.48194247931712347</v>
      </c>
      <c r="H3105" s="3">
        <f>$A3105-$G3105*Hoja3!$E$1</f>
        <v>0.37207305091321169</v>
      </c>
      <c r="I3105" s="3">
        <f>$B3105-$G3105*Hoja3!$E$2</f>
        <v>0.23978572226116235</v>
      </c>
      <c r="J3105" s="3">
        <f>$C3105-$G3105*Hoja3!$E$3</f>
        <v>0.22751660347048802</v>
      </c>
      <c r="K3105" s="3">
        <f t="shared" si="97"/>
        <v>0.49769403519724842</v>
      </c>
      <c r="M3105" s="3" t="b">
        <f>IF(ABS($D3105-Hoja3!$B$10)&lt;Hoja3!$B$11, $H3105*Hoja3!$E$1 + $I3105*Hoja3!$E$2 + $J3105*Hoja3!$E$3)</f>
        <v>0</v>
      </c>
      <c r="N3105" s="3" t="b">
        <f>IF(ABS($D3105-Hoja3!$B$10)&lt;Hoja3!$B$11, $H3105*Hoja3!$G$1 + $I3105*Hoja3!$G$2 + $J3105*Hoja3!$G$3)</f>
        <v>0</v>
      </c>
      <c r="O3105" s="3" t="b">
        <f>IF(ABS($D3105-Hoja3!$B$10)&lt;Hoja3!$B$11, $H3105*Hoja3!$I$1 + $I3105*Hoja3!$I$2 + $J3105*Hoja3!$I$3)</f>
        <v>0</v>
      </c>
      <c r="Q3105">
        <f>IF(ABS($G3105-Hoja3!$B$5)&gt;Hoja3!$B$7, -$N3105/($G3105-Hoja3!$B$5))</f>
        <v>0</v>
      </c>
      <c r="R3105">
        <f>IF(ABS($G3105-Hoja3!$B$5)&gt;Hoja3!$B$7, -$O3105/($G3105-Hoja3!$B$5))</f>
        <v>0</v>
      </c>
    </row>
    <row r="3106" spans="1:18" ht="14.5" customHeight="1" x14ac:dyDescent="0.55000000000000004">
      <c r="A3106" s="3">
        <v>-0.3</v>
      </c>
      <c r="B3106" s="3">
        <v>1.1000000000000001</v>
      </c>
      <c r="C3106" s="3">
        <v>0.5</v>
      </c>
      <c r="D3106" s="3">
        <f t="shared" si="96"/>
        <v>1.0580000000000003</v>
      </c>
      <c r="F3106" s="1"/>
      <c r="G3106" s="3" cm="1">
        <f t="array" ref="G3106">SUMPRODUCT($A3106:$C3106,TRANSPOSE(Hoja3!$E$1:$E$3)/(Hoja3!$B$5^2))</f>
        <v>-0.48798241593162539</v>
      </c>
      <c r="H3106" s="3">
        <f>$A3106-$G3106*Hoja3!$E$1</f>
        <v>0.38049579595445066</v>
      </c>
      <c r="I3106" s="3">
        <f>$B3106-$G3106*Hoja3!$E$2</f>
        <v>0.22900510022553278</v>
      </c>
      <c r="J3106" s="3">
        <f>$C3106-$G3106*Hoja3!$E$3</f>
        <v>0.30510430830192437</v>
      </c>
      <c r="K3106" s="3">
        <f t="shared" si="97"/>
        <v>0.53880332739573256</v>
      </c>
      <c r="M3106" s="3" t="b">
        <f>IF(ABS($D3106-Hoja3!$B$10)&lt;Hoja3!$B$11, $H3106*Hoja3!$E$1 + $I3106*Hoja3!$E$2 + $J3106*Hoja3!$E$3)</f>
        <v>0</v>
      </c>
      <c r="N3106" s="3" t="b">
        <f>IF(ABS($D3106-Hoja3!$B$10)&lt;Hoja3!$B$11, $H3106*Hoja3!$G$1 + $I3106*Hoja3!$G$2 + $J3106*Hoja3!$G$3)</f>
        <v>0</v>
      </c>
      <c r="O3106" s="3" t="b">
        <f>IF(ABS($D3106-Hoja3!$B$10)&lt;Hoja3!$B$11, $H3106*Hoja3!$I$1 + $I3106*Hoja3!$I$2 + $J3106*Hoja3!$I$3)</f>
        <v>0</v>
      </c>
      <c r="Q3106">
        <f>IF(ABS($G3106-Hoja3!$B$5)&gt;Hoja3!$B$7, -$N3106/($G3106-Hoja3!$B$5))</f>
        <v>0</v>
      </c>
      <c r="R3106">
        <f>IF(ABS($G3106-Hoja3!$B$5)&gt;Hoja3!$B$7, -$O3106/($G3106-Hoja3!$B$5))</f>
        <v>0</v>
      </c>
    </row>
    <row r="3107" spans="1:18" ht="14.5" customHeight="1" x14ac:dyDescent="0.55000000000000004">
      <c r="A3107" s="3">
        <v>-0.3</v>
      </c>
      <c r="B3107" s="3">
        <v>1.1000000000000001</v>
      </c>
      <c r="C3107" s="3">
        <v>0.57999999999999996</v>
      </c>
      <c r="D3107" s="3">
        <f t="shared" si="96"/>
        <v>0.98788800000000032</v>
      </c>
      <c r="F3107" s="1"/>
      <c r="G3107" s="3" cm="1">
        <f t="array" ref="G3107">SUMPRODUCT($A3107:$C3107,TRANSPOSE(Hoja3!$E$1:$E$3)/(Hoja3!$B$5^2))</f>
        <v>-0.49402235254612731</v>
      </c>
      <c r="H3107" s="3">
        <f>$A3107-$G3107*Hoja3!$E$1</f>
        <v>0.38891854099568962</v>
      </c>
      <c r="I3107" s="3">
        <f>$B3107-$G3107*Hoja3!$E$2</f>
        <v>0.2182244781899032</v>
      </c>
      <c r="J3107" s="3">
        <f>$C3107-$G3107*Hoja3!$E$3</f>
        <v>0.38269201313336065</v>
      </c>
      <c r="K3107" s="3">
        <f t="shared" si="97"/>
        <v>0.58765017768017025</v>
      </c>
      <c r="M3107" s="3" t="b">
        <f>IF(ABS($D3107-Hoja3!$B$10)&lt;Hoja3!$B$11, $H3107*Hoja3!$E$1 + $I3107*Hoja3!$E$2 + $J3107*Hoja3!$E$3)</f>
        <v>0</v>
      </c>
      <c r="N3107" s="3" t="b">
        <f>IF(ABS($D3107-Hoja3!$B$10)&lt;Hoja3!$B$11, $H3107*Hoja3!$G$1 + $I3107*Hoja3!$G$2 + $J3107*Hoja3!$G$3)</f>
        <v>0</v>
      </c>
      <c r="O3107" s="3" t="b">
        <f>IF(ABS($D3107-Hoja3!$B$10)&lt;Hoja3!$B$11, $H3107*Hoja3!$I$1 + $I3107*Hoja3!$I$2 + $J3107*Hoja3!$I$3)</f>
        <v>0</v>
      </c>
      <c r="Q3107">
        <f>IF(ABS($G3107-Hoja3!$B$5)&gt;Hoja3!$B$7, -$N3107/($G3107-Hoja3!$B$5))</f>
        <v>0</v>
      </c>
      <c r="R3107">
        <f>IF(ABS($G3107-Hoja3!$B$5)&gt;Hoja3!$B$7, -$O3107/($G3107-Hoja3!$B$5))</f>
        <v>0</v>
      </c>
    </row>
    <row r="3108" spans="1:18" ht="14.5" customHeight="1" x14ac:dyDescent="0.55000000000000004">
      <c r="A3108" s="3">
        <v>-0.3</v>
      </c>
      <c r="B3108" s="3">
        <v>1.1000000000000001</v>
      </c>
      <c r="C3108" s="3">
        <v>0.66</v>
      </c>
      <c r="D3108" s="3">
        <f t="shared" si="96"/>
        <v>0.8955040000000003</v>
      </c>
      <c r="F3108" s="1"/>
      <c r="G3108" s="3" cm="1">
        <f t="array" ref="G3108">SUMPRODUCT($A3108:$C3108,TRANSPOSE(Hoja3!$E$1:$E$3)/(Hoja3!$B$5^2))</f>
        <v>-0.50006228916062923</v>
      </c>
      <c r="H3108" s="3">
        <f>$A3108-$G3108*Hoja3!$E$1</f>
        <v>0.39734128603692859</v>
      </c>
      <c r="I3108" s="3">
        <f>$B3108-$G3108*Hoja3!$E$2</f>
        <v>0.20744385615427363</v>
      </c>
      <c r="J3108" s="3">
        <f>$C3108-$G3108*Hoja3!$E$3</f>
        <v>0.46027971796479705</v>
      </c>
      <c r="K3108" s="3">
        <f t="shared" si="97"/>
        <v>0.64247215489497156</v>
      </c>
      <c r="M3108" s="3" t="b">
        <f>IF(ABS($D3108-Hoja3!$B$10)&lt;Hoja3!$B$11, $H3108*Hoja3!$E$1 + $I3108*Hoja3!$E$2 + $J3108*Hoja3!$E$3)</f>
        <v>0</v>
      </c>
      <c r="N3108" s="3" t="b">
        <f>IF(ABS($D3108-Hoja3!$B$10)&lt;Hoja3!$B$11, $H3108*Hoja3!$G$1 + $I3108*Hoja3!$G$2 + $J3108*Hoja3!$G$3)</f>
        <v>0</v>
      </c>
      <c r="O3108" s="3" t="b">
        <f>IF(ABS($D3108-Hoja3!$B$10)&lt;Hoja3!$B$11, $H3108*Hoja3!$I$1 + $I3108*Hoja3!$I$2 + $J3108*Hoja3!$I$3)</f>
        <v>0</v>
      </c>
      <c r="Q3108">
        <f>IF(ABS($G3108-Hoja3!$B$5)&gt;Hoja3!$B$7, -$N3108/($G3108-Hoja3!$B$5))</f>
        <v>0</v>
      </c>
      <c r="R3108">
        <f>IF(ABS($G3108-Hoja3!$B$5)&gt;Hoja3!$B$7, -$O3108/($G3108-Hoja3!$B$5))</f>
        <v>0</v>
      </c>
    </row>
    <row r="3109" spans="1:18" ht="14.5" customHeight="1" x14ac:dyDescent="0.55000000000000004">
      <c r="A3109" s="3">
        <v>-0.3</v>
      </c>
      <c r="B3109" s="3">
        <v>1.1000000000000001</v>
      </c>
      <c r="C3109" s="3">
        <v>0.74</v>
      </c>
      <c r="D3109" s="3">
        <f t="shared" si="96"/>
        <v>0.77777600000000024</v>
      </c>
      <c r="F3109" s="1"/>
      <c r="G3109" s="3" cm="1">
        <f t="array" ref="G3109">SUMPRODUCT($A3109:$C3109,TRANSPOSE(Hoja3!$E$1:$E$3)/(Hoja3!$B$5^2))</f>
        <v>-0.5061022257751312</v>
      </c>
      <c r="H3109" s="3">
        <f>$A3109-$G3109*Hoja3!$E$1</f>
        <v>0.40576403107816766</v>
      </c>
      <c r="I3109" s="3">
        <f>$B3109-$G3109*Hoja3!$E$2</f>
        <v>0.19666323411864395</v>
      </c>
      <c r="J3109" s="3">
        <f>$C3109-$G3109*Hoja3!$E$3</f>
        <v>0.53786742279623334</v>
      </c>
      <c r="K3109" s="3">
        <f t="shared" si="97"/>
        <v>0.70187053013805245</v>
      </c>
      <c r="M3109" s="3" t="b">
        <f>IF(ABS($D3109-Hoja3!$B$10)&lt;Hoja3!$B$11, $H3109*Hoja3!$E$1 + $I3109*Hoja3!$E$2 + $J3109*Hoja3!$E$3)</f>
        <v>0</v>
      </c>
      <c r="N3109" s="3" t="b">
        <f>IF(ABS($D3109-Hoja3!$B$10)&lt;Hoja3!$B$11, $H3109*Hoja3!$G$1 + $I3109*Hoja3!$G$2 + $J3109*Hoja3!$G$3)</f>
        <v>0</v>
      </c>
      <c r="O3109" s="3" t="b">
        <f>IF(ABS($D3109-Hoja3!$B$10)&lt;Hoja3!$B$11, $H3109*Hoja3!$I$1 + $I3109*Hoja3!$I$2 + $J3109*Hoja3!$I$3)</f>
        <v>0</v>
      </c>
      <c r="Q3109">
        <f>IF(ABS($G3109-Hoja3!$B$5)&gt;Hoja3!$B$7, -$N3109/($G3109-Hoja3!$B$5))</f>
        <v>0</v>
      </c>
      <c r="R3109">
        <f>IF(ABS($G3109-Hoja3!$B$5)&gt;Hoja3!$B$7, -$O3109/($G3109-Hoja3!$B$5))</f>
        <v>0</v>
      </c>
    </row>
    <row r="3110" spans="1:18" ht="14.5" customHeight="1" x14ac:dyDescent="0.55000000000000004">
      <c r="A3110" s="3">
        <v>-0.3</v>
      </c>
      <c r="B3110" s="3">
        <v>1.1000000000000001</v>
      </c>
      <c r="C3110" s="3">
        <v>0.82</v>
      </c>
      <c r="D3110" s="3">
        <f t="shared" si="96"/>
        <v>0.63163200000000042</v>
      </c>
      <c r="F3110" s="1"/>
      <c r="G3110" s="3" cm="1">
        <f t="array" ref="G3110">SUMPRODUCT($A3110:$C3110,TRANSPOSE(Hoja3!$E$1:$E$3)/(Hoja3!$B$5^2))</f>
        <v>-0.51214216238963306</v>
      </c>
      <c r="H3110" s="3">
        <f>$A3110-$G3110*Hoja3!$E$1</f>
        <v>0.41418677611940652</v>
      </c>
      <c r="I3110" s="3">
        <f>$B3110-$G3110*Hoja3!$E$2</f>
        <v>0.18588261208301449</v>
      </c>
      <c r="J3110" s="3">
        <f>$C3110-$G3110*Hoja3!$E$3</f>
        <v>0.61545512762766963</v>
      </c>
      <c r="K3110" s="3">
        <f t="shared" si="97"/>
        <v>0.76477973633601393</v>
      </c>
      <c r="M3110" s="3" t="b">
        <f>IF(ABS($D3110-Hoja3!$B$10)&lt;Hoja3!$B$11, $H3110*Hoja3!$E$1 + $I3110*Hoja3!$E$2 + $J3110*Hoja3!$E$3)</f>
        <v>0</v>
      </c>
      <c r="N3110" s="3" t="b">
        <f>IF(ABS($D3110-Hoja3!$B$10)&lt;Hoja3!$B$11, $H3110*Hoja3!$G$1 + $I3110*Hoja3!$G$2 + $J3110*Hoja3!$G$3)</f>
        <v>0</v>
      </c>
      <c r="O3110" s="3" t="b">
        <f>IF(ABS($D3110-Hoja3!$B$10)&lt;Hoja3!$B$11, $H3110*Hoja3!$I$1 + $I3110*Hoja3!$I$2 + $J3110*Hoja3!$I$3)</f>
        <v>0</v>
      </c>
      <c r="Q3110">
        <f>IF(ABS($G3110-Hoja3!$B$5)&gt;Hoja3!$B$7, -$N3110/($G3110-Hoja3!$B$5))</f>
        <v>0</v>
      </c>
      <c r="R3110">
        <f>IF(ABS($G3110-Hoja3!$B$5)&gt;Hoja3!$B$7, -$O3110/($G3110-Hoja3!$B$5))</f>
        <v>0</v>
      </c>
    </row>
    <row r="3111" spans="1:18" ht="14.5" customHeight="1" x14ac:dyDescent="0.55000000000000004">
      <c r="A3111" s="3">
        <v>-0.3</v>
      </c>
      <c r="B3111" s="3">
        <v>1.1000000000000001</v>
      </c>
      <c r="C3111" s="3">
        <v>0.9</v>
      </c>
      <c r="D3111" s="3">
        <f t="shared" si="96"/>
        <v>0.45400000000000018</v>
      </c>
      <c r="F3111" s="1"/>
      <c r="G3111" s="3" cm="1">
        <f t="array" ref="G3111">SUMPRODUCT($A3111:$C3111,TRANSPOSE(Hoja3!$E$1:$E$3)/(Hoja3!$B$5^2))</f>
        <v>-0.51818209900413503</v>
      </c>
      <c r="H3111" s="3">
        <f>$A3111-$G3111*Hoja3!$E$1</f>
        <v>0.4226095211606456</v>
      </c>
      <c r="I3111" s="3">
        <f>$B3111-$G3111*Hoja3!$E$2</f>
        <v>0.1751019900473848</v>
      </c>
      <c r="J3111" s="3">
        <f>$C3111-$G3111*Hoja3!$E$3</f>
        <v>0.69304283245910603</v>
      </c>
      <c r="K3111" s="3">
        <f t="shared" si="97"/>
        <v>0.83040224103570748</v>
      </c>
      <c r="M3111" s="3" t="b">
        <f>IF(ABS($D3111-Hoja3!$B$10)&lt;Hoja3!$B$11, $H3111*Hoja3!$E$1 + $I3111*Hoja3!$E$2 + $J3111*Hoja3!$E$3)</f>
        <v>0</v>
      </c>
      <c r="N3111" s="3" t="b">
        <f>IF(ABS($D3111-Hoja3!$B$10)&lt;Hoja3!$B$11, $H3111*Hoja3!$G$1 + $I3111*Hoja3!$G$2 + $J3111*Hoja3!$G$3)</f>
        <v>0</v>
      </c>
      <c r="O3111" s="3" t="b">
        <f>IF(ABS($D3111-Hoja3!$B$10)&lt;Hoja3!$B$11, $H3111*Hoja3!$I$1 + $I3111*Hoja3!$I$2 + $J3111*Hoja3!$I$3)</f>
        <v>0</v>
      </c>
      <c r="Q3111">
        <f>IF(ABS($G3111-Hoja3!$B$5)&gt;Hoja3!$B$7, -$N3111/($G3111-Hoja3!$B$5))</f>
        <v>0</v>
      </c>
      <c r="R3111">
        <f>IF(ABS($G3111-Hoja3!$B$5)&gt;Hoja3!$B$7, -$O3111/($G3111-Hoja3!$B$5))</f>
        <v>0</v>
      </c>
    </row>
    <row r="3112" spans="1:18" ht="14.5" customHeight="1" x14ac:dyDescent="0.55000000000000004">
      <c r="A3112" s="3">
        <v>-0.3</v>
      </c>
      <c r="B3112" s="3">
        <v>1.1000000000000001</v>
      </c>
      <c r="C3112" s="3">
        <v>0.98</v>
      </c>
      <c r="D3112" s="3">
        <f t="shared" si="96"/>
        <v>0.24180800000000036</v>
      </c>
      <c r="F3112" s="1"/>
      <c r="G3112" s="3" cm="1">
        <f t="array" ref="G3112">SUMPRODUCT($A3112:$C3112,TRANSPOSE(Hoja3!$E$1:$E$3)/(Hoja3!$B$5^2))</f>
        <v>-0.52422203561863689</v>
      </c>
      <c r="H3112" s="3">
        <f>$A3112-$G3112*Hoja3!$E$1</f>
        <v>0.43103226620188445</v>
      </c>
      <c r="I3112" s="3">
        <f>$B3112-$G3112*Hoja3!$E$2</f>
        <v>0.16432136801175534</v>
      </c>
      <c r="J3112" s="3">
        <f>$C3112-$G3112*Hoja3!$E$3</f>
        <v>0.77063053729054243</v>
      </c>
      <c r="K3112" s="3">
        <f t="shared" si="97"/>
        <v>0.89814350273054755</v>
      </c>
      <c r="M3112" s="3" t="b">
        <f>IF(ABS($D3112-Hoja3!$B$10)&lt;Hoja3!$B$11, $H3112*Hoja3!$E$1 + $I3112*Hoja3!$E$2 + $J3112*Hoja3!$E$3)</f>
        <v>0</v>
      </c>
      <c r="N3112" s="3" t="b">
        <f>IF(ABS($D3112-Hoja3!$B$10)&lt;Hoja3!$B$11, $H3112*Hoja3!$G$1 + $I3112*Hoja3!$G$2 + $J3112*Hoja3!$G$3)</f>
        <v>0</v>
      </c>
      <c r="O3112" s="3" t="b">
        <f>IF(ABS($D3112-Hoja3!$B$10)&lt;Hoja3!$B$11, $H3112*Hoja3!$I$1 + $I3112*Hoja3!$I$2 + $J3112*Hoja3!$I$3)</f>
        <v>0</v>
      </c>
      <c r="Q3112">
        <f>IF(ABS($G3112-Hoja3!$B$5)&gt;Hoja3!$B$7, -$N3112/($G3112-Hoja3!$B$5))</f>
        <v>0</v>
      </c>
      <c r="R3112">
        <f>IF(ABS($G3112-Hoja3!$B$5)&gt;Hoja3!$B$7, -$O3112/($G3112-Hoja3!$B$5))</f>
        <v>0</v>
      </c>
    </row>
    <row r="3113" spans="1:18" ht="14.5" customHeight="1" x14ac:dyDescent="0.55000000000000004">
      <c r="A3113" s="3">
        <v>-0.3</v>
      </c>
      <c r="B3113" s="3">
        <v>1.1000000000000001</v>
      </c>
      <c r="C3113" s="3">
        <v>1.06</v>
      </c>
      <c r="D3113" s="3">
        <f t="shared" si="96"/>
        <v>-8.0160000000000231E-3</v>
      </c>
      <c r="F3113" s="1"/>
      <c r="G3113" s="3" cm="1">
        <f t="array" ref="G3113">SUMPRODUCT($A3113:$C3113,TRANSPOSE(Hoja3!$E$1:$E$3)/(Hoja3!$B$5^2))</f>
        <v>-0.53026197223313887</v>
      </c>
      <c r="H3113" s="3">
        <f>$A3113-$G3113*Hoja3!$E$1</f>
        <v>0.43945501124312353</v>
      </c>
      <c r="I3113" s="3">
        <f>$B3113-$G3113*Hoja3!$E$2</f>
        <v>0.15354074597612566</v>
      </c>
      <c r="J3113" s="3">
        <f>$C3113-$G3113*Hoja3!$E$3</f>
        <v>0.84821824212197883</v>
      </c>
      <c r="K3113" s="3">
        <f t="shared" si="97"/>
        <v>0.96755860486592693</v>
      </c>
      <c r="M3113" s="3">
        <f>IF(ABS($D3113-Hoja3!$B$10)&lt;Hoja3!$B$11, $H3113*Hoja3!$E$1 + $I3113*Hoja3!$E$2 + $J3113*Hoja3!$E$3)</f>
        <v>0</v>
      </c>
      <c r="N3113" s="3">
        <f>IF(ABS($D3113-Hoja3!$B$10)&lt;Hoja3!$B$11, $H3113*Hoja3!$G$1 + $I3113*Hoja3!$G$2 + $J3113*Hoja3!$G$3)</f>
        <v>-0.44082439677620788</v>
      </c>
      <c r="O3113" s="3">
        <f>IF(ABS($D3113-Hoja3!$B$10)&lt;Hoja3!$B$11, $H3113*Hoja3!$I$1 + $I3113*Hoja3!$I$2 + $J3113*Hoja3!$I$3)</f>
        <v>-0.8613033757376034</v>
      </c>
      <c r="Q3113">
        <f>IF(ABS($G3113-Hoja3!$B$5)&gt;Hoja3!$B$7, -$N3113/($G3113-Hoja3!$B$5))</f>
        <v>-0.15575391999080121</v>
      </c>
      <c r="R3113">
        <f>IF(ABS($G3113-Hoja3!$B$5)&gt;Hoja3!$B$7, -$O3113/($G3113-Hoja3!$B$5))</f>
        <v>-0.3043193118473112</v>
      </c>
    </row>
    <row r="3114" spans="1:18" ht="14.5" customHeight="1" x14ac:dyDescent="0.55000000000000004">
      <c r="A3114" s="3">
        <v>-0.3</v>
      </c>
      <c r="B3114" s="3">
        <v>1.1000000000000001</v>
      </c>
      <c r="C3114" s="3">
        <v>1.1399999999999999</v>
      </c>
      <c r="D3114" s="3">
        <f t="shared" si="96"/>
        <v>-0.29854399999999948</v>
      </c>
      <c r="F3114" s="1"/>
      <c r="G3114" s="3" cm="1">
        <f t="array" ref="G3114">SUMPRODUCT($A3114:$C3114,TRANSPOSE(Hoja3!$E$1:$E$3)/(Hoja3!$B$5^2))</f>
        <v>-0.53630190884764073</v>
      </c>
      <c r="H3114" s="3">
        <f>$A3114-$G3114*Hoja3!$E$1</f>
        <v>0.44787775628436238</v>
      </c>
      <c r="I3114" s="3">
        <f>$B3114-$G3114*Hoja3!$E$2</f>
        <v>0.1427601239404962</v>
      </c>
      <c r="J3114" s="3">
        <f>$C3114-$G3114*Hoja3!$E$3</f>
        <v>0.925805946953415</v>
      </c>
      <c r="K3114" s="3">
        <f t="shared" si="97"/>
        <v>1.0383118938816651</v>
      </c>
      <c r="M3114" s="3">
        <f>IF(ABS($D3114-Hoja3!$B$10)&lt;Hoja3!$B$11, $H3114*Hoja3!$E$1 + $I3114*Hoja3!$E$2 + $J3114*Hoja3!$E$3)</f>
        <v>-2.7755575615628914E-16</v>
      </c>
      <c r="N3114" s="3">
        <f>IF(ABS($D3114-Hoja3!$B$10)&lt;Hoja3!$B$11, $H3114*Hoja3!$G$1 + $I3114*Hoja3!$G$2 + $J3114*Hoja3!$G$3)</f>
        <v>-0.44082439677620783</v>
      </c>
      <c r="O3114" s="3">
        <f>IF(ABS($D3114-Hoja3!$B$10)&lt;Hoja3!$B$11, $H3114*Hoja3!$I$1 + $I3114*Hoja3!$I$2 + $J3114*Hoja3!$I$3)</f>
        <v>-0.94008799597857995</v>
      </c>
      <c r="Q3114">
        <f>IF(ABS($G3114-Hoja3!$B$5)&gt;Hoja3!$B$7, -$N3114/($G3114-Hoja3!$B$5))</f>
        <v>-0.15542224027741453</v>
      </c>
      <c r="R3114">
        <f>IF(ABS($G3114-Hoja3!$B$5)&gt;Hoja3!$B$7, -$O3114/($G3114-Hoja3!$B$5))</f>
        <v>-0.33144849391598336</v>
      </c>
    </row>
    <row r="3115" spans="1:18" ht="14.5" customHeight="1" x14ac:dyDescent="0.55000000000000004">
      <c r="A3115" s="3">
        <v>-0.3</v>
      </c>
      <c r="B3115" s="3">
        <v>1.1000000000000001</v>
      </c>
      <c r="C3115" s="3">
        <v>1.22</v>
      </c>
      <c r="D3115" s="3">
        <f t="shared" si="96"/>
        <v>-0.63284799999999963</v>
      </c>
      <c r="F3115" s="1"/>
      <c r="G3115" s="3" cm="1">
        <f t="array" ref="G3115">SUMPRODUCT($A3115:$C3115,TRANSPOSE(Hoja3!$E$1:$E$3)/(Hoja3!$B$5^2))</f>
        <v>-0.5423418454621427</v>
      </c>
      <c r="H3115" s="3">
        <f>$A3115-$G3115*Hoja3!$E$1</f>
        <v>0.45630050132560146</v>
      </c>
      <c r="I3115" s="3">
        <f>$B3115-$G3115*Hoja3!$E$2</f>
        <v>0.13197950190486651</v>
      </c>
      <c r="J3115" s="3">
        <f>$C3115-$G3115*Hoja3!$E$3</f>
        <v>1.0033936517848514</v>
      </c>
      <c r="K3115" s="3">
        <f t="shared" si="97"/>
        <v>1.1101475383367705</v>
      </c>
      <c r="M3115" s="3" t="b">
        <f>IF(ABS($D3115-Hoja3!$B$10)&lt;Hoja3!$B$11, $H3115*Hoja3!$E$1 + $I3115*Hoja3!$E$2 + $J3115*Hoja3!$E$3)</f>
        <v>0</v>
      </c>
      <c r="N3115" s="3" t="b">
        <f>IF(ABS($D3115-Hoja3!$B$10)&lt;Hoja3!$B$11, $H3115*Hoja3!$G$1 + $I3115*Hoja3!$G$2 + $J3115*Hoja3!$G$3)</f>
        <v>0</v>
      </c>
      <c r="O3115" s="3" t="b">
        <f>IF(ABS($D3115-Hoja3!$B$10)&lt;Hoja3!$B$11, $H3115*Hoja3!$I$1 + $I3115*Hoja3!$I$2 + $J3115*Hoja3!$I$3)</f>
        <v>0</v>
      </c>
      <c r="Q3115">
        <f>IF(ABS($G3115-Hoja3!$B$5)&gt;Hoja3!$B$7, -$N3115/($G3115-Hoja3!$B$5))</f>
        <v>0</v>
      </c>
      <c r="R3115">
        <f>IF(ABS($G3115-Hoja3!$B$5)&gt;Hoja3!$B$7, -$O3115/($G3115-Hoja3!$B$5))</f>
        <v>0</v>
      </c>
    </row>
    <row r="3116" spans="1:18" ht="14.5" customHeight="1" x14ac:dyDescent="0.55000000000000004">
      <c r="A3116" s="3">
        <v>-0.3</v>
      </c>
      <c r="B3116" s="3">
        <v>1.1000000000000001</v>
      </c>
      <c r="C3116" s="3">
        <v>1.3</v>
      </c>
      <c r="D3116" s="3">
        <f t="shared" si="96"/>
        <v>-1.0140000000000002</v>
      </c>
      <c r="F3116" s="1"/>
      <c r="G3116" s="3" cm="1">
        <f t="array" ref="G3116">SUMPRODUCT($A3116:$C3116,TRANSPOSE(Hoja3!$E$1:$E$3)/(Hoja3!$B$5^2))</f>
        <v>-0.54838178207664456</v>
      </c>
      <c r="H3116" s="3">
        <f>$A3116-$G3116*Hoja3!$E$1</f>
        <v>0.46472324636684031</v>
      </c>
      <c r="I3116" s="3">
        <f>$B3116-$G3116*Hoja3!$E$2</f>
        <v>0.12119887986923705</v>
      </c>
      <c r="J3116" s="3">
        <f>$C3116-$G3116*Hoja3!$E$3</f>
        <v>1.0809813566162878</v>
      </c>
      <c r="K3116" s="3">
        <f t="shared" si="97"/>
        <v>1.1828683601936789</v>
      </c>
      <c r="M3116" s="3" t="b">
        <f>IF(ABS($D3116-Hoja3!$B$10)&lt;Hoja3!$B$11, $H3116*Hoja3!$E$1 + $I3116*Hoja3!$E$2 + $J3116*Hoja3!$E$3)</f>
        <v>0</v>
      </c>
      <c r="N3116" s="3" t="b">
        <f>IF(ABS($D3116-Hoja3!$B$10)&lt;Hoja3!$B$11, $H3116*Hoja3!$G$1 + $I3116*Hoja3!$G$2 + $J3116*Hoja3!$G$3)</f>
        <v>0</v>
      </c>
      <c r="O3116" s="3" t="b">
        <f>IF(ABS($D3116-Hoja3!$B$10)&lt;Hoja3!$B$11, $H3116*Hoja3!$I$1 + $I3116*Hoja3!$I$2 + $J3116*Hoja3!$I$3)</f>
        <v>0</v>
      </c>
      <c r="Q3116">
        <f>IF(ABS($G3116-Hoja3!$B$5)&gt;Hoja3!$B$7, -$N3116/($G3116-Hoja3!$B$5))</f>
        <v>0</v>
      </c>
      <c r="R3116">
        <f>IF(ABS($G3116-Hoja3!$B$5)&gt;Hoja3!$B$7, -$O3116/($G3116-Hoja3!$B$5))</f>
        <v>0</v>
      </c>
    </row>
    <row r="3117" spans="1:18" ht="14.5" customHeight="1" x14ac:dyDescent="0.55000000000000004">
      <c r="A3117" s="3">
        <v>-0.3</v>
      </c>
      <c r="B3117" s="3">
        <v>1.3</v>
      </c>
      <c r="C3117" s="3">
        <v>-1.3</v>
      </c>
      <c r="D3117" s="3">
        <f t="shared" si="96"/>
        <v>3.8600000000000008</v>
      </c>
      <c r="F3117" s="1"/>
      <c r="G3117" s="3" cm="1">
        <f t="array" ref="G3117">SUMPRODUCT($A3117:$C3117,TRANSPOSE(Hoja3!$E$1:$E$3)/(Hoja3!$B$5^2))</f>
        <v>-0.41956550294088807</v>
      </c>
      <c r="H3117" s="3">
        <f>$A3117-$G3117*Hoja3!$E$1</f>
        <v>0.28508780553845642</v>
      </c>
      <c r="I3117" s="3">
        <f>$B3117-$G3117*Hoja3!$E$2</f>
        <v>0.55112175920284179</v>
      </c>
      <c r="J3117" s="3">
        <f>$C3117-$G3117*Hoja3!$E$3</f>
        <v>-1.4675706054944673</v>
      </c>
      <c r="K3117" s="3">
        <f t="shared" si="97"/>
        <v>1.5933529842583423</v>
      </c>
      <c r="M3117" s="3" t="b">
        <f>IF(ABS($D3117-Hoja3!$B$10)&lt;Hoja3!$B$11, $H3117*Hoja3!$E$1 + $I3117*Hoja3!$E$2 + $J3117*Hoja3!$E$3)</f>
        <v>0</v>
      </c>
      <c r="N3117" s="3" t="b">
        <f>IF(ABS($D3117-Hoja3!$B$10)&lt;Hoja3!$B$11, $H3117*Hoja3!$G$1 + $I3117*Hoja3!$G$2 + $J3117*Hoja3!$G$3)</f>
        <v>0</v>
      </c>
      <c r="O3117" s="3" t="b">
        <f>IF(ABS($D3117-Hoja3!$B$10)&lt;Hoja3!$B$11, $H3117*Hoja3!$I$1 + $I3117*Hoja3!$I$2 + $J3117*Hoja3!$I$3)</f>
        <v>0</v>
      </c>
      <c r="Q3117">
        <f>IF(ABS($G3117-Hoja3!$B$5)&gt;Hoja3!$B$7, -$N3117/($G3117-Hoja3!$B$5))</f>
        <v>0</v>
      </c>
      <c r="R3117">
        <f>IF(ABS($G3117-Hoja3!$B$5)&gt;Hoja3!$B$7, -$O3117/($G3117-Hoja3!$B$5))</f>
        <v>0</v>
      </c>
    </row>
    <row r="3118" spans="1:18" ht="14.5" customHeight="1" x14ac:dyDescent="0.55000000000000004">
      <c r="A3118" s="3">
        <v>-0.3</v>
      </c>
      <c r="B3118" s="3">
        <v>1.3</v>
      </c>
      <c r="C3118" s="3">
        <v>-1.22</v>
      </c>
      <c r="D3118" s="3">
        <f t="shared" si="96"/>
        <v>3.4788480000000002</v>
      </c>
      <c r="F3118" s="1"/>
      <c r="G3118" s="3" cm="1">
        <f t="array" ref="G3118">SUMPRODUCT($A3118:$C3118,TRANSPOSE(Hoja3!$E$1:$E$3)/(Hoja3!$B$5^2))</f>
        <v>-0.42560543955538999</v>
      </c>
      <c r="H3118" s="3">
        <f>$A3118-$G3118*Hoja3!$E$1</f>
        <v>0.29351055057969549</v>
      </c>
      <c r="I3118" s="3">
        <f>$B3118-$G3118*Hoja3!$E$2</f>
        <v>0.54034113716721222</v>
      </c>
      <c r="J3118" s="3">
        <f>$C3118-$G3118*Hoja3!$E$3</f>
        <v>-1.3899829006630307</v>
      </c>
      <c r="K3118" s="3">
        <f t="shared" si="97"/>
        <v>1.519924159934424</v>
      </c>
      <c r="M3118" s="3" t="b">
        <f>IF(ABS($D3118-Hoja3!$B$10)&lt;Hoja3!$B$11, $H3118*Hoja3!$E$1 + $I3118*Hoja3!$E$2 + $J3118*Hoja3!$E$3)</f>
        <v>0</v>
      </c>
      <c r="N3118" s="3" t="b">
        <f>IF(ABS($D3118-Hoja3!$B$10)&lt;Hoja3!$B$11, $H3118*Hoja3!$G$1 + $I3118*Hoja3!$G$2 + $J3118*Hoja3!$G$3)</f>
        <v>0</v>
      </c>
      <c r="O3118" s="3" t="b">
        <f>IF(ABS($D3118-Hoja3!$B$10)&lt;Hoja3!$B$11, $H3118*Hoja3!$I$1 + $I3118*Hoja3!$I$2 + $J3118*Hoja3!$I$3)</f>
        <v>0</v>
      </c>
      <c r="Q3118">
        <f>IF(ABS($G3118-Hoja3!$B$5)&gt;Hoja3!$B$7, -$N3118/($G3118-Hoja3!$B$5))</f>
        <v>0</v>
      </c>
      <c r="R3118">
        <f>IF(ABS($G3118-Hoja3!$B$5)&gt;Hoja3!$B$7, -$O3118/($G3118-Hoja3!$B$5))</f>
        <v>0</v>
      </c>
    </row>
    <row r="3119" spans="1:18" ht="14.5" customHeight="1" x14ac:dyDescent="0.55000000000000004">
      <c r="A3119" s="3">
        <v>-0.3</v>
      </c>
      <c r="B3119" s="3">
        <v>1.3</v>
      </c>
      <c r="C3119" s="3">
        <v>-1.1399999999999999</v>
      </c>
      <c r="D3119" s="3">
        <f t="shared" si="96"/>
        <v>3.1445439999999998</v>
      </c>
      <c r="F3119" s="1"/>
      <c r="G3119" s="3" cm="1">
        <f t="array" ref="G3119">SUMPRODUCT($A3119:$C3119,TRANSPOSE(Hoja3!$E$1:$E$3)/(Hoja3!$B$5^2))</f>
        <v>-0.43164537616989196</v>
      </c>
      <c r="H3119" s="3">
        <f>$A3119-$G3119*Hoja3!$E$1</f>
        <v>0.30193329562093446</v>
      </c>
      <c r="I3119" s="3">
        <f>$B3119-$G3119*Hoja3!$E$2</f>
        <v>0.52956051513158253</v>
      </c>
      <c r="J3119" s="3">
        <f>$C3119-$G3119*Hoja3!$E$3</f>
        <v>-1.3123951958315945</v>
      </c>
      <c r="K3119" s="3">
        <f t="shared" si="97"/>
        <v>1.4470588116012406</v>
      </c>
      <c r="M3119" s="3" t="b">
        <f>IF(ABS($D3119-Hoja3!$B$10)&lt;Hoja3!$B$11, $H3119*Hoja3!$E$1 + $I3119*Hoja3!$E$2 + $J3119*Hoja3!$E$3)</f>
        <v>0</v>
      </c>
      <c r="N3119" s="3" t="b">
        <f>IF(ABS($D3119-Hoja3!$B$10)&lt;Hoja3!$B$11, $H3119*Hoja3!$G$1 + $I3119*Hoja3!$G$2 + $J3119*Hoja3!$G$3)</f>
        <v>0</v>
      </c>
      <c r="O3119" s="3" t="b">
        <f>IF(ABS($D3119-Hoja3!$B$10)&lt;Hoja3!$B$11, $H3119*Hoja3!$I$1 + $I3119*Hoja3!$I$2 + $J3119*Hoja3!$I$3)</f>
        <v>0</v>
      </c>
      <c r="Q3119">
        <f>IF(ABS($G3119-Hoja3!$B$5)&gt;Hoja3!$B$7, -$N3119/($G3119-Hoja3!$B$5))</f>
        <v>0</v>
      </c>
      <c r="R3119">
        <f>IF(ABS($G3119-Hoja3!$B$5)&gt;Hoja3!$B$7, -$O3119/($G3119-Hoja3!$B$5))</f>
        <v>0</v>
      </c>
    </row>
    <row r="3120" spans="1:18" ht="14.5" customHeight="1" x14ac:dyDescent="0.55000000000000004">
      <c r="A3120" s="3">
        <v>-0.3</v>
      </c>
      <c r="B3120" s="3">
        <v>1.3</v>
      </c>
      <c r="C3120" s="3">
        <v>-1.06</v>
      </c>
      <c r="D3120" s="3">
        <f t="shared" si="96"/>
        <v>2.8540160000000006</v>
      </c>
      <c r="F3120" s="1"/>
      <c r="G3120" s="3" cm="1">
        <f t="array" ref="G3120">SUMPRODUCT($A3120:$C3120,TRANSPOSE(Hoja3!$E$1:$E$3)/(Hoja3!$B$5^2))</f>
        <v>-0.43768531278439382</v>
      </c>
      <c r="H3120" s="3">
        <f>$A3120-$G3120*Hoja3!$E$1</f>
        <v>0.31035604066217343</v>
      </c>
      <c r="I3120" s="3">
        <f>$B3120-$G3120*Hoja3!$E$2</f>
        <v>0.51877989309595307</v>
      </c>
      <c r="J3120" s="3">
        <f>$C3120-$G3120*Hoja3!$E$3</f>
        <v>-1.2348074910001581</v>
      </c>
      <c r="K3120" s="3">
        <f t="shared" si="97"/>
        <v>1.3748465329942301</v>
      </c>
      <c r="M3120" s="3" t="b">
        <f>IF(ABS($D3120-Hoja3!$B$10)&lt;Hoja3!$B$11, $H3120*Hoja3!$E$1 + $I3120*Hoja3!$E$2 + $J3120*Hoja3!$E$3)</f>
        <v>0</v>
      </c>
      <c r="N3120" s="3" t="b">
        <f>IF(ABS($D3120-Hoja3!$B$10)&lt;Hoja3!$B$11, $H3120*Hoja3!$G$1 + $I3120*Hoja3!$G$2 + $J3120*Hoja3!$G$3)</f>
        <v>0</v>
      </c>
      <c r="O3120" s="3" t="b">
        <f>IF(ABS($D3120-Hoja3!$B$10)&lt;Hoja3!$B$11, $H3120*Hoja3!$I$1 + $I3120*Hoja3!$I$2 + $J3120*Hoja3!$I$3)</f>
        <v>0</v>
      </c>
      <c r="Q3120">
        <f>IF(ABS($G3120-Hoja3!$B$5)&gt;Hoja3!$B$7, -$N3120/($G3120-Hoja3!$B$5))</f>
        <v>0</v>
      </c>
      <c r="R3120">
        <f>IF(ABS($G3120-Hoja3!$B$5)&gt;Hoja3!$B$7, -$O3120/($G3120-Hoja3!$B$5))</f>
        <v>0</v>
      </c>
    </row>
    <row r="3121" spans="1:18" ht="14.5" customHeight="1" x14ac:dyDescent="0.55000000000000004">
      <c r="A3121" s="3">
        <v>-0.3</v>
      </c>
      <c r="B3121" s="3">
        <v>1.3</v>
      </c>
      <c r="C3121" s="3">
        <v>-0.98</v>
      </c>
      <c r="D3121" s="3">
        <f t="shared" si="96"/>
        <v>2.6041920000000003</v>
      </c>
      <c r="F3121" s="1"/>
      <c r="G3121" s="3" cm="1">
        <f t="array" ref="G3121">SUMPRODUCT($A3121:$C3121,TRANSPOSE(Hoja3!$E$1:$E$3)/(Hoja3!$B$5^2))</f>
        <v>-0.44372524939889579</v>
      </c>
      <c r="H3121" s="3">
        <f>$A3121-$G3121*Hoja3!$E$1</f>
        <v>0.31877878570341239</v>
      </c>
      <c r="I3121" s="3">
        <f>$B3121-$G3121*Hoja3!$E$2</f>
        <v>0.50799927106032339</v>
      </c>
      <c r="J3121" s="3">
        <f>$C3121-$G3121*Hoja3!$E$3</f>
        <v>-1.1572197861687217</v>
      </c>
      <c r="K3121" s="3">
        <f t="shared" si="97"/>
        <v>1.3033958750559034</v>
      </c>
      <c r="M3121" s="3" t="b">
        <f>IF(ABS($D3121-Hoja3!$B$10)&lt;Hoja3!$B$11, $H3121*Hoja3!$E$1 + $I3121*Hoja3!$E$2 + $J3121*Hoja3!$E$3)</f>
        <v>0</v>
      </c>
      <c r="N3121" s="3" t="b">
        <f>IF(ABS($D3121-Hoja3!$B$10)&lt;Hoja3!$B$11, $H3121*Hoja3!$G$1 + $I3121*Hoja3!$G$2 + $J3121*Hoja3!$G$3)</f>
        <v>0</v>
      </c>
      <c r="O3121" s="3" t="b">
        <f>IF(ABS($D3121-Hoja3!$B$10)&lt;Hoja3!$B$11, $H3121*Hoja3!$I$1 + $I3121*Hoja3!$I$2 + $J3121*Hoja3!$I$3)</f>
        <v>0</v>
      </c>
      <c r="Q3121">
        <f>IF(ABS($G3121-Hoja3!$B$5)&gt;Hoja3!$B$7, -$N3121/($G3121-Hoja3!$B$5))</f>
        <v>0</v>
      </c>
      <c r="R3121">
        <f>IF(ABS($G3121-Hoja3!$B$5)&gt;Hoja3!$B$7, -$O3121/($G3121-Hoja3!$B$5))</f>
        <v>0</v>
      </c>
    </row>
    <row r="3122" spans="1:18" ht="14.5" customHeight="1" x14ac:dyDescent="0.55000000000000004">
      <c r="A3122" s="3">
        <v>-0.3</v>
      </c>
      <c r="B3122" s="3">
        <v>1.3</v>
      </c>
      <c r="C3122" s="3">
        <v>-0.9</v>
      </c>
      <c r="D3122" s="3">
        <f t="shared" si="96"/>
        <v>2.3920000000000003</v>
      </c>
      <c r="F3122" s="1"/>
      <c r="G3122" s="3" cm="1">
        <f t="array" ref="G3122">SUMPRODUCT($A3122:$C3122,TRANSPOSE(Hoja3!$E$1:$E$3)/(Hoja3!$B$5^2))</f>
        <v>-0.44976518601339766</v>
      </c>
      <c r="H3122" s="3">
        <f>$A3122-$G3122*Hoja3!$E$1</f>
        <v>0.32720153074465136</v>
      </c>
      <c r="I3122" s="3">
        <f>$B3122-$G3122*Hoja3!$E$2</f>
        <v>0.49721864902469393</v>
      </c>
      <c r="J3122" s="3">
        <f>$C3122-$G3122*Hoja3!$E$3</f>
        <v>-1.0796320813372855</v>
      </c>
      <c r="K3122" s="3">
        <f t="shared" si="97"/>
        <v>1.2328392667790331</v>
      </c>
      <c r="M3122" s="3" t="b">
        <f>IF(ABS($D3122-Hoja3!$B$10)&lt;Hoja3!$B$11, $H3122*Hoja3!$E$1 + $I3122*Hoja3!$E$2 + $J3122*Hoja3!$E$3)</f>
        <v>0</v>
      </c>
      <c r="N3122" s="3" t="b">
        <f>IF(ABS($D3122-Hoja3!$B$10)&lt;Hoja3!$B$11, $H3122*Hoja3!$G$1 + $I3122*Hoja3!$G$2 + $J3122*Hoja3!$G$3)</f>
        <v>0</v>
      </c>
      <c r="O3122" s="3" t="b">
        <f>IF(ABS($D3122-Hoja3!$B$10)&lt;Hoja3!$B$11, $H3122*Hoja3!$I$1 + $I3122*Hoja3!$I$2 + $J3122*Hoja3!$I$3)</f>
        <v>0</v>
      </c>
      <c r="Q3122">
        <f>IF(ABS($G3122-Hoja3!$B$5)&gt;Hoja3!$B$7, -$N3122/($G3122-Hoja3!$B$5))</f>
        <v>0</v>
      </c>
      <c r="R3122">
        <f>IF(ABS($G3122-Hoja3!$B$5)&gt;Hoja3!$B$7, -$O3122/($G3122-Hoja3!$B$5))</f>
        <v>0</v>
      </c>
    </row>
    <row r="3123" spans="1:18" ht="14.5" customHeight="1" x14ac:dyDescent="0.55000000000000004">
      <c r="A3123" s="3">
        <v>-0.3</v>
      </c>
      <c r="B3123" s="3">
        <v>1.3</v>
      </c>
      <c r="C3123" s="3">
        <v>-0.82</v>
      </c>
      <c r="D3123" s="3">
        <f t="shared" si="96"/>
        <v>2.2143680000000003</v>
      </c>
      <c r="F3123" s="1"/>
      <c r="G3123" s="3" cm="1">
        <f t="array" ref="G3123">SUMPRODUCT($A3123:$C3123,TRANSPOSE(Hoja3!$E$1:$E$3)/(Hoja3!$B$5^2))</f>
        <v>-0.45580512262789963</v>
      </c>
      <c r="H3123" s="3">
        <f>$A3123-$G3123*Hoja3!$E$1</f>
        <v>0.33562427578589044</v>
      </c>
      <c r="I3123" s="3">
        <f>$B3123-$G3123*Hoja3!$E$2</f>
        <v>0.48643802698906435</v>
      </c>
      <c r="J3123" s="3">
        <f>$C3123-$G3123*Hoja3!$E$3</f>
        <v>-1.0020443765058491</v>
      </c>
      <c r="K3123" s="3">
        <f t="shared" si="97"/>
        <v>1.1633393920455084</v>
      </c>
      <c r="M3123" s="3" t="b">
        <f>IF(ABS($D3123-Hoja3!$B$10)&lt;Hoja3!$B$11, $H3123*Hoja3!$E$1 + $I3123*Hoja3!$E$2 + $J3123*Hoja3!$E$3)</f>
        <v>0</v>
      </c>
      <c r="N3123" s="3" t="b">
        <f>IF(ABS($D3123-Hoja3!$B$10)&lt;Hoja3!$B$11, $H3123*Hoja3!$G$1 + $I3123*Hoja3!$G$2 + $J3123*Hoja3!$G$3)</f>
        <v>0</v>
      </c>
      <c r="O3123" s="3" t="b">
        <f>IF(ABS($D3123-Hoja3!$B$10)&lt;Hoja3!$B$11, $H3123*Hoja3!$I$1 + $I3123*Hoja3!$I$2 + $J3123*Hoja3!$I$3)</f>
        <v>0</v>
      </c>
      <c r="Q3123">
        <f>IF(ABS($G3123-Hoja3!$B$5)&gt;Hoja3!$B$7, -$N3123/($G3123-Hoja3!$B$5))</f>
        <v>0</v>
      </c>
      <c r="R3123">
        <f>IF(ABS($G3123-Hoja3!$B$5)&gt;Hoja3!$B$7, -$O3123/($G3123-Hoja3!$B$5))</f>
        <v>0</v>
      </c>
    </row>
    <row r="3124" spans="1:18" ht="14.5" customHeight="1" x14ac:dyDescent="0.55000000000000004">
      <c r="A3124" s="3">
        <v>-0.3</v>
      </c>
      <c r="B3124" s="3">
        <v>1.3</v>
      </c>
      <c r="C3124" s="3">
        <v>-0.74</v>
      </c>
      <c r="D3124" s="3">
        <f t="shared" si="96"/>
        <v>2.0682240000000003</v>
      </c>
      <c r="F3124" s="1"/>
      <c r="G3124" s="3" cm="1">
        <f t="array" ref="G3124">SUMPRODUCT($A3124:$C3124,TRANSPOSE(Hoja3!$E$1:$E$3)/(Hoja3!$B$5^2))</f>
        <v>-0.46184505924240155</v>
      </c>
      <c r="H3124" s="3">
        <f>$A3124-$G3124*Hoja3!$E$1</f>
        <v>0.3440470208271294</v>
      </c>
      <c r="I3124" s="3">
        <f>$B3124-$G3124*Hoja3!$E$2</f>
        <v>0.47565740495343478</v>
      </c>
      <c r="J3124" s="3">
        <f>$C3124-$G3124*Hoja3!$E$3</f>
        <v>-0.92445667167441281</v>
      </c>
      <c r="K3124" s="3">
        <f t="shared" si="97"/>
        <v>1.0950974647173612</v>
      </c>
      <c r="M3124" s="3" t="b">
        <f>IF(ABS($D3124-Hoja3!$B$10)&lt;Hoja3!$B$11, $H3124*Hoja3!$E$1 + $I3124*Hoja3!$E$2 + $J3124*Hoja3!$E$3)</f>
        <v>0</v>
      </c>
      <c r="N3124" s="3" t="b">
        <f>IF(ABS($D3124-Hoja3!$B$10)&lt;Hoja3!$B$11, $H3124*Hoja3!$G$1 + $I3124*Hoja3!$G$2 + $J3124*Hoja3!$G$3)</f>
        <v>0</v>
      </c>
      <c r="O3124" s="3" t="b">
        <f>IF(ABS($D3124-Hoja3!$B$10)&lt;Hoja3!$B$11, $H3124*Hoja3!$I$1 + $I3124*Hoja3!$I$2 + $J3124*Hoja3!$I$3)</f>
        <v>0</v>
      </c>
      <c r="Q3124">
        <f>IF(ABS($G3124-Hoja3!$B$5)&gt;Hoja3!$B$7, -$N3124/($G3124-Hoja3!$B$5))</f>
        <v>0</v>
      </c>
      <c r="R3124">
        <f>IF(ABS($G3124-Hoja3!$B$5)&gt;Hoja3!$B$7, -$O3124/($G3124-Hoja3!$B$5))</f>
        <v>0</v>
      </c>
    </row>
    <row r="3125" spans="1:18" ht="14.5" customHeight="1" x14ac:dyDescent="0.55000000000000004">
      <c r="A3125" s="3">
        <v>-0.3</v>
      </c>
      <c r="B3125" s="3">
        <v>1.3</v>
      </c>
      <c r="C3125" s="3">
        <v>-0.66</v>
      </c>
      <c r="D3125" s="3">
        <f t="shared" si="96"/>
        <v>1.9504960000000002</v>
      </c>
      <c r="F3125" s="1"/>
      <c r="G3125" s="3" cm="1">
        <f t="array" ref="G3125">SUMPRODUCT($A3125:$C3125,TRANSPOSE(Hoja3!$E$1:$E$3)/(Hoja3!$B$5^2))</f>
        <v>-0.46788499585690346</v>
      </c>
      <c r="H3125" s="3">
        <f>$A3125-$G3125*Hoja3!$E$1</f>
        <v>0.35246976586836837</v>
      </c>
      <c r="I3125" s="3">
        <f>$B3125-$G3125*Hoja3!$E$2</f>
        <v>0.46487678291780521</v>
      </c>
      <c r="J3125" s="3">
        <f>$C3125-$G3125*Hoja3!$E$3</f>
        <v>-0.84686896684297652</v>
      </c>
      <c r="K3125" s="3">
        <f t="shared" si="97"/>
        <v>1.0283639463482765</v>
      </c>
      <c r="M3125" s="3" t="b">
        <f>IF(ABS($D3125-Hoja3!$B$10)&lt;Hoja3!$B$11, $H3125*Hoja3!$E$1 + $I3125*Hoja3!$E$2 + $J3125*Hoja3!$E$3)</f>
        <v>0</v>
      </c>
      <c r="N3125" s="3" t="b">
        <f>IF(ABS($D3125-Hoja3!$B$10)&lt;Hoja3!$B$11, $H3125*Hoja3!$G$1 + $I3125*Hoja3!$G$2 + $J3125*Hoja3!$G$3)</f>
        <v>0</v>
      </c>
      <c r="O3125" s="3" t="b">
        <f>IF(ABS($D3125-Hoja3!$B$10)&lt;Hoja3!$B$11, $H3125*Hoja3!$I$1 + $I3125*Hoja3!$I$2 + $J3125*Hoja3!$I$3)</f>
        <v>0</v>
      </c>
      <c r="Q3125">
        <f>IF(ABS($G3125-Hoja3!$B$5)&gt;Hoja3!$B$7, -$N3125/($G3125-Hoja3!$B$5))</f>
        <v>0</v>
      </c>
      <c r="R3125">
        <f>IF(ABS($G3125-Hoja3!$B$5)&gt;Hoja3!$B$7, -$O3125/($G3125-Hoja3!$B$5))</f>
        <v>0</v>
      </c>
    </row>
    <row r="3126" spans="1:18" ht="14.5" customHeight="1" x14ac:dyDescent="0.55000000000000004">
      <c r="A3126" s="3">
        <v>-0.3</v>
      </c>
      <c r="B3126" s="3">
        <v>1.3</v>
      </c>
      <c r="C3126" s="3">
        <v>-0.57999999999999996</v>
      </c>
      <c r="D3126" s="3">
        <f t="shared" si="96"/>
        <v>1.8581120000000002</v>
      </c>
      <c r="F3126" s="1"/>
      <c r="G3126" s="3" cm="1">
        <f t="array" ref="G3126">SUMPRODUCT($A3126:$C3126,TRANSPOSE(Hoja3!$E$1:$E$3)/(Hoja3!$B$5^2))</f>
        <v>-0.47392493247140538</v>
      </c>
      <c r="H3126" s="3">
        <f>$A3126-$G3126*Hoja3!$E$1</f>
        <v>0.36089251090960733</v>
      </c>
      <c r="I3126" s="3">
        <f>$B3126-$G3126*Hoja3!$E$2</f>
        <v>0.45409616088217564</v>
      </c>
      <c r="J3126" s="3">
        <f>$C3126-$G3126*Hoja3!$E$3</f>
        <v>-0.76928126201154012</v>
      </c>
      <c r="K3126" s="3">
        <f t="shared" si="97"/>
        <v>0.96345232774675449</v>
      </c>
      <c r="M3126" s="3" t="b">
        <f>IF(ABS($D3126-Hoja3!$B$10)&lt;Hoja3!$B$11, $H3126*Hoja3!$E$1 + $I3126*Hoja3!$E$2 + $J3126*Hoja3!$E$3)</f>
        <v>0</v>
      </c>
      <c r="N3126" s="3" t="b">
        <f>IF(ABS($D3126-Hoja3!$B$10)&lt;Hoja3!$B$11, $H3126*Hoja3!$G$1 + $I3126*Hoja3!$G$2 + $J3126*Hoja3!$G$3)</f>
        <v>0</v>
      </c>
      <c r="O3126" s="3" t="b">
        <f>IF(ABS($D3126-Hoja3!$B$10)&lt;Hoja3!$B$11, $H3126*Hoja3!$I$1 + $I3126*Hoja3!$I$2 + $J3126*Hoja3!$I$3)</f>
        <v>0</v>
      </c>
      <c r="Q3126">
        <f>IF(ABS($G3126-Hoja3!$B$5)&gt;Hoja3!$B$7, -$N3126/($G3126-Hoja3!$B$5))</f>
        <v>0</v>
      </c>
      <c r="R3126">
        <f>IF(ABS($G3126-Hoja3!$B$5)&gt;Hoja3!$B$7, -$O3126/($G3126-Hoja3!$B$5))</f>
        <v>0</v>
      </c>
    </row>
    <row r="3127" spans="1:18" ht="14.5" customHeight="1" x14ac:dyDescent="0.55000000000000004">
      <c r="A3127" s="3">
        <v>-0.3</v>
      </c>
      <c r="B3127" s="3">
        <v>1.3</v>
      </c>
      <c r="C3127" s="3">
        <v>-0.5</v>
      </c>
      <c r="D3127" s="3">
        <f t="shared" si="96"/>
        <v>1.7880000000000003</v>
      </c>
      <c r="F3127" s="1"/>
      <c r="G3127" s="3" cm="1">
        <f t="array" ref="G3127">SUMPRODUCT($A3127:$C3127,TRANSPOSE(Hoja3!$E$1:$E$3)/(Hoja3!$B$5^2))</f>
        <v>-0.4799648690859073</v>
      </c>
      <c r="H3127" s="3">
        <f>$A3127-$G3127*Hoja3!$E$1</f>
        <v>0.3693152559508463</v>
      </c>
      <c r="I3127" s="3">
        <f>$B3127-$G3127*Hoja3!$E$2</f>
        <v>0.44331553884654606</v>
      </c>
      <c r="J3127" s="3">
        <f>$C3127-$G3127*Hoja3!$E$3</f>
        <v>-0.69169355718010372</v>
      </c>
      <c r="K3127" s="3">
        <f t="shared" si="97"/>
        <v>0.90075657216881189</v>
      </c>
      <c r="M3127" s="3" t="b">
        <f>IF(ABS($D3127-Hoja3!$B$10)&lt;Hoja3!$B$11, $H3127*Hoja3!$E$1 + $I3127*Hoja3!$E$2 + $J3127*Hoja3!$E$3)</f>
        <v>0</v>
      </c>
      <c r="N3127" s="3" t="b">
        <f>IF(ABS($D3127-Hoja3!$B$10)&lt;Hoja3!$B$11, $H3127*Hoja3!$G$1 + $I3127*Hoja3!$G$2 + $J3127*Hoja3!$G$3)</f>
        <v>0</v>
      </c>
      <c r="O3127" s="3" t="b">
        <f>IF(ABS($D3127-Hoja3!$B$10)&lt;Hoja3!$B$11, $H3127*Hoja3!$I$1 + $I3127*Hoja3!$I$2 + $J3127*Hoja3!$I$3)</f>
        <v>0</v>
      </c>
      <c r="Q3127">
        <f>IF(ABS($G3127-Hoja3!$B$5)&gt;Hoja3!$B$7, -$N3127/($G3127-Hoja3!$B$5))</f>
        <v>0</v>
      </c>
      <c r="R3127">
        <f>IF(ABS($G3127-Hoja3!$B$5)&gt;Hoja3!$B$7, -$O3127/($G3127-Hoja3!$B$5))</f>
        <v>0</v>
      </c>
    </row>
    <row r="3128" spans="1:18" ht="14.5" customHeight="1" x14ac:dyDescent="0.55000000000000004">
      <c r="A3128" s="3">
        <v>-0.3</v>
      </c>
      <c r="B3128" s="3">
        <v>1.3</v>
      </c>
      <c r="C3128" s="3">
        <v>-0.42</v>
      </c>
      <c r="D3128" s="3">
        <f t="shared" si="96"/>
        <v>1.7370880000000002</v>
      </c>
      <c r="F3128" s="1"/>
      <c r="G3128" s="3" cm="1">
        <f t="array" ref="G3128">SUMPRODUCT($A3128:$C3128,TRANSPOSE(Hoja3!$E$1:$E$3)/(Hoja3!$B$5^2))</f>
        <v>-0.48600480570040921</v>
      </c>
      <c r="H3128" s="3">
        <f>$A3128-$G3128*Hoja3!$E$1</f>
        <v>0.37773800099208527</v>
      </c>
      <c r="I3128" s="3">
        <f>$B3128-$G3128*Hoja3!$E$2</f>
        <v>0.43253491681091649</v>
      </c>
      <c r="J3128" s="3">
        <f>$C3128-$G3128*Hoja3!$E$3</f>
        <v>-0.61410585234866744</v>
      </c>
      <c r="K3128" s="3">
        <f t="shared" si="97"/>
        <v>0.84077253139181851</v>
      </c>
      <c r="M3128" s="3" t="b">
        <f>IF(ABS($D3128-Hoja3!$B$10)&lt;Hoja3!$B$11, $H3128*Hoja3!$E$1 + $I3128*Hoja3!$E$2 + $J3128*Hoja3!$E$3)</f>
        <v>0</v>
      </c>
      <c r="N3128" s="3" t="b">
        <f>IF(ABS($D3128-Hoja3!$B$10)&lt;Hoja3!$B$11, $H3128*Hoja3!$G$1 + $I3128*Hoja3!$G$2 + $J3128*Hoja3!$G$3)</f>
        <v>0</v>
      </c>
      <c r="O3128" s="3" t="b">
        <f>IF(ABS($D3128-Hoja3!$B$10)&lt;Hoja3!$B$11, $H3128*Hoja3!$I$1 + $I3128*Hoja3!$I$2 + $J3128*Hoja3!$I$3)</f>
        <v>0</v>
      </c>
      <c r="Q3128">
        <f>IF(ABS($G3128-Hoja3!$B$5)&gt;Hoja3!$B$7, -$N3128/($G3128-Hoja3!$B$5))</f>
        <v>0</v>
      </c>
      <c r="R3128">
        <f>IF(ABS($G3128-Hoja3!$B$5)&gt;Hoja3!$B$7, -$O3128/($G3128-Hoja3!$B$5))</f>
        <v>0</v>
      </c>
    </row>
    <row r="3129" spans="1:18" ht="14.5" customHeight="1" x14ac:dyDescent="0.55000000000000004">
      <c r="A3129" s="3">
        <v>-0.3</v>
      </c>
      <c r="B3129" s="3">
        <v>1.3</v>
      </c>
      <c r="C3129" s="3">
        <v>-0.34</v>
      </c>
      <c r="D3129" s="3">
        <f t="shared" si="96"/>
        <v>1.7023040000000003</v>
      </c>
      <c r="F3129" s="1"/>
      <c r="G3129" s="3" cm="1">
        <f t="array" ref="G3129">SUMPRODUCT($A3129:$C3129,TRANSPOSE(Hoja3!$E$1:$E$3)/(Hoja3!$B$5^2))</f>
        <v>-0.49204474231491113</v>
      </c>
      <c r="H3129" s="3">
        <f>$A3129-$G3129*Hoja3!$E$1</f>
        <v>0.38616074603332423</v>
      </c>
      <c r="I3129" s="3">
        <f>$B3129-$G3129*Hoja3!$E$2</f>
        <v>0.42175429477528692</v>
      </c>
      <c r="J3129" s="3">
        <f>$C3129-$G3129*Hoja3!$E$3</f>
        <v>-0.53651814751723115</v>
      </c>
      <c r="K3129" s="3">
        <f t="shared" si="97"/>
        <v>0.78412277709153078</v>
      </c>
      <c r="M3129" s="3" t="b">
        <f>IF(ABS($D3129-Hoja3!$B$10)&lt;Hoja3!$B$11, $H3129*Hoja3!$E$1 + $I3129*Hoja3!$E$2 + $J3129*Hoja3!$E$3)</f>
        <v>0</v>
      </c>
      <c r="N3129" s="3" t="b">
        <f>IF(ABS($D3129-Hoja3!$B$10)&lt;Hoja3!$B$11, $H3129*Hoja3!$G$1 + $I3129*Hoja3!$G$2 + $J3129*Hoja3!$G$3)</f>
        <v>0</v>
      </c>
      <c r="O3129" s="3" t="b">
        <f>IF(ABS($D3129-Hoja3!$B$10)&lt;Hoja3!$B$11, $H3129*Hoja3!$I$1 + $I3129*Hoja3!$I$2 + $J3129*Hoja3!$I$3)</f>
        <v>0</v>
      </c>
      <c r="Q3129">
        <f>IF(ABS($G3129-Hoja3!$B$5)&gt;Hoja3!$B$7, -$N3129/($G3129-Hoja3!$B$5))</f>
        <v>0</v>
      </c>
      <c r="R3129">
        <f>IF(ABS($G3129-Hoja3!$B$5)&gt;Hoja3!$B$7, -$O3129/($G3129-Hoja3!$B$5))</f>
        <v>0</v>
      </c>
    </row>
    <row r="3130" spans="1:18" ht="14.5" customHeight="1" x14ac:dyDescent="0.55000000000000004">
      <c r="A3130" s="3">
        <v>-0.3</v>
      </c>
      <c r="B3130" s="3">
        <v>1.3</v>
      </c>
      <c r="C3130" s="3">
        <v>-0.26</v>
      </c>
      <c r="D3130" s="3">
        <f t="shared" si="96"/>
        <v>1.6805760000000003</v>
      </c>
      <c r="F3130" s="1"/>
      <c r="G3130" s="3" cm="1">
        <f t="array" ref="G3130">SUMPRODUCT($A3130:$C3130,TRANSPOSE(Hoja3!$E$1:$E$3)/(Hoja3!$B$5^2))</f>
        <v>-0.49808467892941305</v>
      </c>
      <c r="H3130" s="3">
        <f>$A3130-$G3130*Hoja3!$E$1</f>
        <v>0.3945834910745632</v>
      </c>
      <c r="I3130" s="3">
        <f>$B3130-$G3130*Hoja3!$E$2</f>
        <v>0.41097367273965735</v>
      </c>
      <c r="J3130" s="3">
        <f>$C3130-$G3130*Hoja3!$E$3</f>
        <v>-0.45893044268579475</v>
      </c>
      <c r="K3130" s="3">
        <f t="shared" si="97"/>
        <v>0.73158228678494697</v>
      </c>
      <c r="M3130" s="3" t="b">
        <f>IF(ABS($D3130-Hoja3!$B$10)&lt;Hoja3!$B$11, $H3130*Hoja3!$E$1 + $I3130*Hoja3!$E$2 + $J3130*Hoja3!$E$3)</f>
        <v>0</v>
      </c>
      <c r="N3130" s="3" t="b">
        <f>IF(ABS($D3130-Hoja3!$B$10)&lt;Hoja3!$B$11, $H3130*Hoja3!$G$1 + $I3130*Hoja3!$G$2 + $J3130*Hoja3!$G$3)</f>
        <v>0</v>
      </c>
      <c r="O3130" s="3" t="b">
        <f>IF(ABS($D3130-Hoja3!$B$10)&lt;Hoja3!$B$11, $H3130*Hoja3!$I$1 + $I3130*Hoja3!$I$2 + $J3130*Hoja3!$I$3)</f>
        <v>0</v>
      </c>
      <c r="Q3130">
        <f>IF(ABS($G3130-Hoja3!$B$5)&gt;Hoja3!$B$7, -$N3130/($G3130-Hoja3!$B$5))</f>
        <v>0</v>
      </c>
      <c r="R3130">
        <f>IF(ABS($G3130-Hoja3!$B$5)&gt;Hoja3!$B$7, -$O3130/($G3130-Hoja3!$B$5))</f>
        <v>0</v>
      </c>
    </row>
    <row r="3131" spans="1:18" ht="14.5" customHeight="1" x14ac:dyDescent="0.55000000000000004">
      <c r="A3131" s="3">
        <v>-0.3</v>
      </c>
      <c r="B3131" s="3">
        <v>1.3</v>
      </c>
      <c r="C3131" s="3">
        <v>-0.18</v>
      </c>
      <c r="D3131" s="3">
        <f t="shared" si="96"/>
        <v>1.6688320000000003</v>
      </c>
      <c r="F3131" s="1"/>
      <c r="G3131" s="3" cm="1">
        <f t="array" ref="G3131">SUMPRODUCT($A3131:$C3131,TRANSPOSE(Hoja3!$E$1:$E$3)/(Hoja3!$B$5^2))</f>
        <v>-0.50412461554391497</v>
      </c>
      <c r="H3131" s="3">
        <f>$A3131-$G3131*Hoja3!$E$1</f>
        <v>0.40300623611580216</v>
      </c>
      <c r="I3131" s="3">
        <f>$B3131-$G3131*Hoja3!$E$2</f>
        <v>0.40019305070402778</v>
      </c>
      <c r="J3131" s="3">
        <f>$C3131-$G3131*Hoja3!$E$3</f>
        <v>-0.38134273785435846</v>
      </c>
      <c r="K3131" s="3">
        <f t="shared" si="97"/>
        <v>0.68409852206701938</v>
      </c>
      <c r="M3131" s="3" t="b">
        <f>IF(ABS($D3131-Hoja3!$B$10)&lt;Hoja3!$B$11, $H3131*Hoja3!$E$1 + $I3131*Hoja3!$E$2 + $J3131*Hoja3!$E$3)</f>
        <v>0</v>
      </c>
      <c r="N3131" s="3" t="b">
        <f>IF(ABS($D3131-Hoja3!$B$10)&lt;Hoja3!$B$11, $H3131*Hoja3!$G$1 + $I3131*Hoja3!$G$2 + $J3131*Hoja3!$G$3)</f>
        <v>0</v>
      </c>
      <c r="O3131" s="3" t="b">
        <f>IF(ABS($D3131-Hoja3!$B$10)&lt;Hoja3!$B$11, $H3131*Hoja3!$I$1 + $I3131*Hoja3!$I$2 + $J3131*Hoja3!$I$3)</f>
        <v>0</v>
      </c>
      <c r="Q3131">
        <f>IF(ABS($G3131-Hoja3!$B$5)&gt;Hoja3!$B$7, -$N3131/($G3131-Hoja3!$B$5))</f>
        <v>0</v>
      </c>
      <c r="R3131">
        <f>IF(ABS($G3131-Hoja3!$B$5)&gt;Hoja3!$B$7, -$O3131/($G3131-Hoja3!$B$5))</f>
        <v>0</v>
      </c>
    </row>
    <row r="3132" spans="1:18" ht="14.5" customHeight="1" x14ac:dyDescent="0.55000000000000004">
      <c r="A3132" s="3">
        <v>-0.3</v>
      </c>
      <c r="B3132" s="3">
        <v>1.3</v>
      </c>
      <c r="C3132" s="3">
        <v>-0.1</v>
      </c>
      <c r="D3132" s="3">
        <f t="shared" si="96"/>
        <v>1.6640000000000001</v>
      </c>
      <c r="F3132" s="1"/>
      <c r="G3132" s="3" cm="1">
        <f t="array" ref="G3132">SUMPRODUCT($A3132:$C3132,TRANSPOSE(Hoja3!$E$1:$E$3)/(Hoja3!$B$5^2))</f>
        <v>-0.51016455215841683</v>
      </c>
      <c r="H3132" s="3">
        <f>$A3132-$G3132*Hoja3!$E$1</f>
        <v>0.41142898115704102</v>
      </c>
      <c r="I3132" s="3">
        <f>$B3132-$G3132*Hoja3!$E$2</f>
        <v>0.38941242866839831</v>
      </c>
      <c r="J3132" s="3">
        <f>$C3132-$G3132*Hoja3!$E$3</f>
        <v>-0.30375503302292206</v>
      </c>
      <c r="K3132" s="3">
        <f t="shared" si="97"/>
        <v>0.64279309752368818</v>
      </c>
      <c r="M3132" s="3" t="b">
        <f>IF(ABS($D3132-Hoja3!$B$10)&lt;Hoja3!$B$11, $H3132*Hoja3!$E$1 + $I3132*Hoja3!$E$2 + $J3132*Hoja3!$E$3)</f>
        <v>0</v>
      </c>
      <c r="N3132" s="3" t="b">
        <f>IF(ABS($D3132-Hoja3!$B$10)&lt;Hoja3!$B$11, $H3132*Hoja3!$G$1 + $I3132*Hoja3!$G$2 + $J3132*Hoja3!$G$3)</f>
        <v>0</v>
      </c>
      <c r="O3132" s="3" t="b">
        <f>IF(ABS($D3132-Hoja3!$B$10)&lt;Hoja3!$B$11, $H3132*Hoja3!$I$1 + $I3132*Hoja3!$I$2 + $J3132*Hoja3!$I$3)</f>
        <v>0</v>
      </c>
      <c r="Q3132">
        <f>IF(ABS($G3132-Hoja3!$B$5)&gt;Hoja3!$B$7, -$N3132/($G3132-Hoja3!$B$5))</f>
        <v>0</v>
      </c>
      <c r="R3132">
        <f>IF(ABS($G3132-Hoja3!$B$5)&gt;Hoja3!$B$7, -$O3132/($G3132-Hoja3!$B$5))</f>
        <v>0</v>
      </c>
    </row>
    <row r="3133" spans="1:18" ht="14.5" customHeight="1" x14ac:dyDescent="0.55000000000000004">
      <c r="A3133" s="3">
        <v>-0.3</v>
      </c>
      <c r="B3133" s="3">
        <v>1.3</v>
      </c>
      <c r="C3133" s="3">
        <v>-0.02</v>
      </c>
      <c r="D3133" s="3">
        <f t="shared" si="96"/>
        <v>1.6630080000000003</v>
      </c>
      <c r="F3133" s="1"/>
      <c r="G3133" s="3" cm="1">
        <f t="array" ref="G3133">SUMPRODUCT($A3133:$C3133,TRANSPOSE(Hoja3!$E$1:$E$3)/(Hoja3!$B$5^2))</f>
        <v>-0.5162044887729188</v>
      </c>
      <c r="H3133" s="3">
        <f>$A3133-$G3133*Hoja3!$E$1</f>
        <v>0.4198517261982801</v>
      </c>
      <c r="I3133" s="3">
        <f>$B3133-$G3133*Hoja3!$E$2</f>
        <v>0.37863180663276863</v>
      </c>
      <c r="J3133" s="3">
        <f>$C3133-$G3133*Hoja3!$E$3</f>
        <v>-0.22616732819148574</v>
      </c>
      <c r="K3133" s="3">
        <f t="shared" si="97"/>
        <v>0.60892460726016406</v>
      </c>
      <c r="M3133" s="3" t="b">
        <f>IF(ABS($D3133-Hoja3!$B$10)&lt;Hoja3!$B$11, $H3133*Hoja3!$E$1 + $I3133*Hoja3!$E$2 + $J3133*Hoja3!$E$3)</f>
        <v>0</v>
      </c>
      <c r="N3133" s="3" t="b">
        <f>IF(ABS($D3133-Hoja3!$B$10)&lt;Hoja3!$B$11, $H3133*Hoja3!$G$1 + $I3133*Hoja3!$G$2 + $J3133*Hoja3!$G$3)</f>
        <v>0</v>
      </c>
      <c r="O3133" s="3" t="b">
        <f>IF(ABS($D3133-Hoja3!$B$10)&lt;Hoja3!$B$11, $H3133*Hoja3!$I$1 + $I3133*Hoja3!$I$2 + $J3133*Hoja3!$I$3)</f>
        <v>0</v>
      </c>
      <c r="Q3133">
        <f>IF(ABS($G3133-Hoja3!$B$5)&gt;Hoja3!$B$7, -$N3133/($G3133-Hoja3!$B$5))</f>
        <v>0</v>
      </c>
      <c r="R3133">
        <f>IF(ABS($G3133-Hoja3!$B$5)&gt;Hoja3!$B$7, -$O3133/($G3133-Hoja3!$B$5))</f>
        <v>0</v>
      </c>
    </row>
    <row r="3134" spans="1:18" ht="14.5" customHeight="1" x14ac:dyDescent="0.55000000000000004">
      <c r="A3134" s="3">
        <v>-0.3</v>
      </c>
      <c r="B3134" s="3">
        <v>1.3</v>
      </c>
      <c r="C3134" s="3">
        <v>0</v>
      </c>
      <c r="D3134" s="3">
        <f t="shared" si="96"/>
        <v>1.6630000000000003</v>
      </c>
      <c r="F3134" s="1"/>
      <c r="G3134" s="3" cm="1">
        <f t="array" ref="G3134">SUMPRODUCT($A3134:$C3134,TRANSPOSE(Hoja3!$E$1:$E$3)/(Hoja3!$B$5^2))</f>
        <v>-0.51771447292654427</v>
      </c>
      <c r="H3134" s="3">
        <f>$A3134-$G3134*Hoja3!$E$1</f>
        <v>0.42195741245858981</v>
      </c>
      <c r="I3134" s="3">
        <f>$B3134-$G3134*Hoja3!$E$2</f>
        <v>0.37593665112386132</v>
      </c>
      <c r="J3134" s="3">
        <f>$C3134-$G3134*Hoja3!$E$3</f>
        <v>-0.20677040198362667</v>
      </c>
      <c r="K3134" s="3">
        <f t="shared" si="97"/>
        <v>0.60177273344963278</v>
      </c>
      <c r="M3134" s="3" t="b">
        <f>IF(ABS($D3134-Hoja3!$B$10)&lt;Hoja3!$B$11, $H3134*Hoja3!$E$1 + $I3134*Hoja3!$E$2 + $J3134*Hoja3!$E$3)</f>
        <v>0</v>
      </c>
      <c r="N3134" s="3" t="b">
        <f>IF(ABS($D3134-Hoja3!$B$10)&lt;Hoja3!$B$11, $H3134*Hoja3!$G$1 + $I3134*Hoja3!$G$2 + $J3134*Hoja3!$G$3)</f>
        <v>0</v>
      </c>
      <c r="O3134" s="3" t="b">
        <f>IF(ABS($D3134-Hoja3!$B$10)&lt;Hoja3!$B$11, $H3134*Hoja3!$I$1 + $I3134*Hoja3!$I$2 + $J3134*Hoja3!$I$3)</f>
        <v>0</v>
      </c>
      <c r="Q3134">
        <f>IF(ABS($G3134-Hoja3!$B$5)&gt;Hoja3!$B$7, -$N3134/($G3134-Hoja3!$B$5))</f>
        <v>0</v>
      </c>
      <c r="R3134">
        <f>IF(ABS($G3134-Hoja3!$B$5)&gt;Hoja3!$B$7, -$O3134/($G3134-Hoja3!$B$5))</f>
        <v>0</v>
      </c>
    </row>
    <row r="3135" spans="1:18" ht="14.5" customHeight="1" x14ac:dyDescent="0.55000000000000004">
      <c r="A3135" s="3">
        <v>-0.3</v>
      </c>
      <c r="B3135" s="3">
        <v>1.3</v>
      </c>
      <c r="C3135" s="3">
        <v>0.02</v>
      </c>
      <c r="D3135" s="3">
        <f t="shared" si="96"/>
        <v>1.6629920000000002</v>
      </c>
      <c r="F3135" s="1"/>
      <c r="G3135" s="3" cm="1">
        <f t="array" ref="G3135">SUMPRODUCT($A3135:$C3135,TRANSPOSE(Hoja3!$E$1:$E$3)/(Hoja3!$B$5^2))</f>
        <v>-0.51922445708016973</v>
      </c>
      <c r="H3135" s="3">
        <f>$A3135-$G3135*Hoja3!$E$1</f>
        <v>0.42406309871889952</v>
      </c>
      <c r="I3135" s="3">
        <f>$B3135-$G3135*Hoja3!$E$2</f>
        <v>0.3732414956149539</v>
      </c>
      <c r="J3135" s="3">
        <f>$C3135-$G3135*Hoja3!$E$3</f>
        <v>-0.18737347577576757</v>
      </c>
      <c r="K3135" s="3">
        <f t="shared" si="97"/>
        <v>0.59518698336594611</v>
      </c>
      <c r="M3135" s="3" t="b">
        <f>IF(ABS($D3135-Hoja3!$B$10)&lt;Hoja3!$B$11, $H3135*Hoja3!$E$1 + $I3135*Hoja3!$E$2 + $J3135*Hoja3!$E$3)</f>
        <v>0</v>
      </c>
      <c r="N3135" s="3" t="b">
        <f>IF(ABS($D3135-Hoja3!$B$10)&lt;Hoja3!$B$11, $H3135*Hoja3!$G$1 + $I3135*Hoja3!$G$2 + $J3135*Hoja3!$G$3)</f>
        <v>0</v>
      </c>
      <c r="O3135" s="3" t="b">
        <f>IF(ABS($D3135-Hoja3!$B$10)&lt;Hoja3!$B$11, $H3135*Hoja3!$I$1 + $I3135*Hoja3!$I$2 + $J3135*Hoja3!$I$3)</f>
        <v>0</v>
      </c>
      <c r="Q3135">
        <f>IF(ABS($G3135-Hoja3!$B$5)&gt;Hoja3!$B$7, -$N3135/($G3135-Hoja3!$B$5))</f>
        <v>0</v>
      </c>
      <c r="R3135">
        <f>IF(ABS($G3135-Hoja3!$B$5)&gt;Hoja3!$B$7, -$O3135/($G3135-Hoja3!$B$5))</f>
        <v>0</v>
      </c>
    </row>
    <row r="3136" spans="1:18" ht="14.5" customHeight="1" x14ac:dyDescent="0.55000000000000004">
      <c r="A3136" s="3">
        <v>-0.3</v>
      </c>
      <c r="B3136" s="3">
        <v>1.3</v>
      </c>
      <c r="C3136" s="3">
        <v>0.1</v>
      </c>
      <c r="D3136" s="3">
        <f t="shared" si="96"/>
        <v>1.6620000000000004</v>
      </c>
      <c r="F3136" s="1"/>
      <c r="G3136" s="3" cm="1">
        <f t="array" ref="G3136">SUMPRODUCT($A3136:$C3136,TRANSPOSE(Hoja3!$E$1:$E$3)/(Hoja3!$B$5^2))</f>
        <v>-0.52526439369467171</v>
      </c>
      <c r="H3136" s="3">
        <f>$A3136-$G3136*Hoja3!$E$1</f>
        <v>0.4324858437601386</v>
      </c>
      <c r="I3136" s="3">
        <f>$B3136-$G3136*Hoja3!$E$2</f>
        <v>0.36246087357932422</v>
      </c>
      <c r="J3136" s="3">
        <f>$C3136-$G3136*Hoja3!$E$3</f>
        <v>-0.10978577094433126</v>
      </c>
      <c r="K3136" s="3">
        <f t="shared" si="97"/>
        <v>0.57486938119075981</v>
      </c>
      <c r="M3136" s="3" t="b">
        <f>IF(ABS($D3136-Hoja3!$B$10)&lt;Hoja3!$B$11, $H3136*Hoja3!$E$1 + $I3136*Hoja3!$E$2 + $J3136*Hoja3!$E$3)</f>
        <v>0</v>
      </c>
      <c r="N3136" s="3" t="b">
        <f>IF(ABS($D3136-Hoja3!$B$10)&lt;Hoja3!$B$11, $H3136*Hoja3!$G$1 + $I3136*Hoja3!$G$2 + $J3136*Hoja3!$G$3)</f>
        <v>0</v>
      </c>
      <c r="O3136" s="3" t="b">
        <f>IF(ABS($D3136-Hoja3!$B$10)&lt;Hoja3!$B$11, $H3136*Hoja3!$I$1 + $I3136*Hoja3!$I$2 + $J3136*Hoja3!$I$3)</f>
        <v>0</v>
      </c>
      <c r="Q3136">
        <f>IF(ABS($G3136-Hoja3!$B$5)&gt;Hoja3!$B$7, -$N3136/($G3136-Hoja3!$B$5))</f>
        <v>0</v>
      </c>
      <c r="R3136">
        <f>IF(ABS($G3136-Hoja3!$B$5)&gt;Hoja3!$B$7, -$O3136/($G3136-Hoja3!$B$5))</f>
        <v>0</v>
      </c>
    </row>
    <row r="3137" spans="1:18" ht="14.5" customHeight="1" x14ac:dyDescent="0.55000000000000004">
      <c r="A3137" s="3">
        <v>-0.3</v>
      </c>
      <c r="B3137" s="3">
        <v>1.3</v>
      </c>
      <c r="C3137" s="3">
        <v>0.18</v>
      </c>
      <c r="D3137" s="3">
        <f t="shared" si="96"/>
        <v>1.6571680000000002</v>
      </c>
      <c r="F3137" s="1"/>
      <c r="G3137" s="3" cm="1">
        <f t="array" ref="G3137">SUMPRODUCT($A3137:$C3137,TRANSPOSE(Hoja3!$E$1:$E$3)/(Hoja3!$B$5^2))</f>
        <v>-0.53130433030917357</v>
      </c>
      <c r="H3137" s="3">
        <f>$A3137-$G3137*Hoja3!$E$1</f>
        <v>0.44090858880137757</v>
      </c>
      <c r="I3137" s="3">
        <f>$B3137-$G3137*Hoja3!$E$2</f>
        <v>0.35168025154369476</v>
      </c>
      <c r="J3137" s="3">
        <f>$C3137-$G3137*Hoja3!$E$3</f>
        <v>-3.2198066112894913E-2</v>
      </c>
      <c r="K3137" s="3">
        <f t="shared" si="97"/>
        <v>0.5649036187404618</v>
      </c>
      <c r="M3137" s="3" t="b">
        <f>IF(ABS($D3137-Hoja3!$B$10)&lt;Hoja3!$B$11, $H3137*Hoja3!$E$1 + $I3137*Hoja3!$E$2 + $J3137*Hoja3!$E$3)</f>
        <v>0</v>
      </c>
      <c r="N3137" s="3" t="b">
        <f>IF(ABS($D3137-Hoja3!$B$10)&lt;Hoja3!$B$11, $H3137*Hoja3!$G$1 + $I3137*Hoja3!$G$2 + $J3137*Hoja3!$G$3)</f>
        <v>0</v>
      </c>
      <c r="O3137" s="3" t="b">
        <f>IF(ABS($D3137-Hoja3!$B$10)&lt;Hoja3!$B$11, $H3137*Hoja3!$I$1 + $I3137*Hoja3!$I$2 + $J3137*Hoja3!$I$3)</f>
        <v>0</v>
      </c>
      <c r="Q3137">
        <f>IF(ABS($G3137-Hoja3!$B$5)&gt;Hoja3!$B$7, -$N3137/($G3137-Hoja3!$B$5))</f>
        <v>0</v>
      </c>
      <c r="R3137">
        <f>IF(ABS($G3137-Hoja3!$B$5)&gt;Hoja3!$B$7, -$O3137/($G3137-Hoja3!$B$5))</f>
        <v>0</v>
      </c>
    </row>
    <row r="3138" spans="1:18" ht="14.5" customHeight="1" x14ac:dyDescent="0.55000000000000004">
      <c r="A3138" s="3">
        <v>-0.3</v>
      </c>
      <c r="B3138" s="3">
        <v>1.3</v>
      </c>
      <c r="C3138" s="3">
        <v>0.26</v>
      </c>
      <c r="D3138" s="3">
        <f t="shared" si="96"/>
        <v>1.6454240000000002</v>
      </c>
      <c r="F3138" s="1"/>
      <c r="G3138" s="3" cm="1">
        <f t="array" ref="G3138">SUMPRODUCT($A3138:$C3138,TRANSPOSE(Hoja3!$E$1:$E$3)/(Hoja3!$B$5^2))</f>
        <v>-0.53734426692367554</v>
      </c>
      <c r="H3138" s="3">
        <f>$A3138-$G3138*Hoja3!$E$1</f>
        <v>0.44933133384261653</v>
      </c>
      <c r="I3138" s="3">
        <f>$B3138-$G3138*Hoja3!$E$2</f>
        <v>0.34089962950806507</v>
      </c>
      <c r="J3138" s="3">
        <f>$C3138-$G3138*Hoja3!$E$3</f>
        <v>4.5389638718541431E-2</v>
      </c>
      <c r="K3138" s="3">
        <f t="shared" si="97"/>
        <v>0.56583692374616268</v>
      </c>
      <c r="M3138" s="3" t="b">
        <f>IF(ABS($D3138-Hoja3!$B$10)&lt;Hoja3!$B$11, $H3138*Hoja3!$E$1 + $I3138*Hoja3!$E$2 + $J3138*Hoja3!$E$3)</f>
        <v>0</v>
      </c>
      <c r="N3138" s="3" t="b">
        <f>IF(ABS($D3138-Hoja3!$B$10)&lt;Hoja3!$B$11, $H3138*Hoja3!$G$1 + $I3138*Hoja3!$G$2 + $J3138*Hoja3!$G$3)</f>
        <v>0</v>
      </c>
      <c r="O3138" s="3" t="b">
        <f>IF(ABS($D3138-Hoja3!$B$10)&lt;Hoja3!$B$11, $H3138*Hoja3!$I$1 + $I3138*Hoja3!$I$2 + $J3138*Hoja3!$I$3)</f>
        <v>0</v>
      </c>
      <c r="Q3138">
        <f>IF(ABS($G3138-Hoja3!$B$5)&gt;Hoja3!$B$7, -$N3138/($G3138-Hoja3!$B$5))</f>
        <v>0</v>
      </c>
      <c r="R3138">
        <f>IF(ABS($G3138-Hoja3!$B$5)&gt;Hoja3!$B$7, -$O3138/($G3138-Hoja3!$B$5))</f>
        <v>0</v>
      </c>
    </row>
    <row r="3139" spans="1:18" ht="14.5" customHeight="1" x14ac:dyDescent="0.55000000000000004">
      <c r="A3139" s="3">
        <v>-0.3</v>
      </c>
      <c r="B3139" s="3">
        <v>1.3</v>
      </c>
      <c r="C3139" s="3">
        <v>0.34</v>
      </c>
      <c r="D3139" s="3">
        <f t="shared" ref="D3139:D3202" si="98">A3139^3+B3139^2-C3139^3</f>
        <v>1.6236960000000003</v>
      </c>
      <c r="F3139" s="1"/>
      <c r="G3139" s="3" cm="1">
        <f t="array" ref="G3139">SUMPRODUCT($A3139:$C3139,TRANSPOSE(Hoja3!$E$1:$E$3)/(Hoja3!$B$5^2))</f>
        <v>-0.5433842035381774</v>
      </c>
      <c r="H3139" s="3">
        <f>$A3139-$G3139*Hoja3!$E$1</f>
        <v>0.4577540788838555</v>
      </c>
      <c r="I3139" s="3">
        <f>$B3139-$G3139*Hoja3!$E$2</f>
        <v>0.33011900747243561</v>
      </c>
      <c r="J3139" s="3">
        <f>$C3139-$G3139*Hoja3!$E$3</f>
        <v>0.1229773435499778</v>
      </c>
      <c r="K3139" s="3">
        <f t="shared" ref="K3139:K3202" si="99">SQRT(H3139^2+I3139^2+J3139^2)</f>
        <v>0.57761646691901214</v>
      </c>
      <c r="M3139" s="3" t="b">
        <f>IF(ABS($D3139-Hoja3!$B$10)&lt;Hoja3!$B$11, $H3139*Hoja3!$E$1 + $I3139*Hoja3!$E$2 + $J3139*Hoja3!$E$3)</f>
        <v>0</v>
      </c>
      <c r="N3139" s="3" t="b">
        <f>IF(ABS($D3139-Hoja3!$B$10)&lt;Hoja3!$B$11, $H3139*Hoja3!$G$1 + $I3139*Hoja3!$G$2 + $J3139*Hoja3!$G$3)</f>
        <v>0</v>
      </c>
      <c r="O3139" s="3" t="b">
        <f>IF(ABS($D3139-Hoja3!$B$10)&lt;Hoja3!$B$11, $H3139*Hoja3!$I$1 + $I3139*Hoja3!$I$2 + $J3139*Hoja3!$I$3)</f>
        <v>0</v>
      </c>
      <c r="Q3139">
        <f>IF(ABS($G3139-Hoja3!$B$5)&gt;Hoja3!$B$7, -$N3139/($G3139-Hoja3!$B$5))</f>
        <v>0</v>
      </c>
      <c r="R3139">
        <f>IF(ABS($G3139-Hoja3!$B$5)&gt;Hoja3!$B$7, -$O3139/($G3139-Hoja3!$B$5))</f>
        <v>0</v>
      </c>
    </row>
    <row r="3140" spans="1:18" ht="14.5" customHeight="1" x14ac:dyDescent="0.55000000000000004">
      <c r="A3140" s="3">
        <v>-0.3</v>
      </c>
      <c r="B3140" s="3">
        <v>1.3</v>
      </c>
      <c r="C3140" s="3">
        <v>0.42</v>
      </c>
      <c r="D3140" s="3">
        <f t="shared" si="98"/>
        <v>1.5889120000000003</v>
      </c>
      <c r="F3140" s="1"/>
      <c r="G3140" s="3" cm="1">
        <f t="array" ref="G3140">SUMPRODUCT($A3140:$C3140,TRANSPOSE(Hoja3!$E$1:$E$3)/(Hoja3!$B$5^2))</f>
        <v>-0.54942414015267937</v>
      </c>
      <c r="H3140" s="3">
        <f>$A3140-$G3140*Hoja3!$E$1</f>
        <v>0.46617682392509446</v>
      </c>
      <c r="I3140" s="3">
        <f>$B3140-$G3140*Hoja3!$E$2</f>
        <v>0.31933838543680593</v>
      </c>
      <c r="J3140" s="3">
        <f>$C3140-$G3140*Hoja3!$E$3</f>
        <v>0.20056504838141406</v>
      </c>
      <c r="K3140" s="3">
        <f t="shared" si="99"/>
        <v>0.59960334739768884</v>
      </c>
      <c r="M3140" s="3" t="b">
        <f>IF(ABS($D3140-Hoja3!$B$10)&lt;Hoja3!$B$11, $H3140*Hoja3!$E$1 + $I3140*Hoja3!$E$2 + $J3140*Hoja3!$E$3)</f>
        <v>0</v>
      </c>
      <c r="N3140" s="3" t="b">
        <f>IF(ABS($D3140-Hoja3!$B$10)&lt;Hoja3!$B$11, $H3140*Hoja3!$G$1 + $I3140*Hoja3!$G$2 + $J3140*Hoja3!$G$3)</f>
        <v>0</v>
      </c>
      <c r="O3140" s="3" t="b">
        <f>IF(ABS($D3140-Hoja3!$B$10)&lt;Hoja3!$B$11, $H3140*Hoja3!$I$1 + $I3140*Hoja3!$I$2 + $J3140*Hoja3!$I$3)</f>
        <v>0</v>
      </c>
      <c r="Q3140">
        <f>IF(ABS($G3140-Hoja3!$B$5)&gt;Hoja3!$B$7, -$N3140/($G3140-Hoja3!$B$5))</f>
        <v>0</v>
      </c>
      <c r="R3140">
        <f>IF(ABS($G3140-Hoja3!$B$5)&gt;Hoja3!$B$7, -$O3140/($G3140-Hoja3!$B$5))</f>
        <v>0</v>
      </c>
    </row>
    <row r="3141" spans="1:18" ht="14.5" customHeight="1" x14ac:dyDescent="0.55000000000000004">
      <c r="A3141" s="3">
        <v>-0.3</v>
      </c>
      <c r="B3141" s="3">
        <v>1.3</v>
      </c>
      <c r="C3141" s="3">
        <v>0.5</v>
      </c>
      <c r="D3141" s="3">
        <f t="shared" si="98"/>
        <v>1.5380000000000003</v>
      </c>
      <c r="F3141" s="1"/>
      <c r="G3141" s="3" cm="1">
        <f t="array" ref="G3141">SUMPRODUCT($A3141:$C3141,TRANSPOSE(Hoja3!$E$1:$E$3)/(Hoja3!$B$5^2))</f>
        <v>-0.55546407676718124</v>
      </c>
      <c r="H3141" s="3">
        <f>$A3141-$G3141*Hoja3!$E$1</f>
        <v>0.47459956896633343</v>
      </c>
      <c r="I3141" s="3">
        <f>$B3141-$G3141*Hoja3!$E$2</f>
        <v>0.30855776340117647</v>
      </c>
      <c r="J3141" s="3">
        <f>$C3141-$G3141*Hoja3!$E$3</f>
        <v>0.27815275321285043</v>
      </c>
      <c r="K3141" s="3">
        <f t="shared" si="99"/>
        <v>0.63073100315273445</v>
      </c>
      <c r="M3141" s="3" t="b">
        <f>IF(ABS($D3141-Hoja3!$B$10)&lt;Hoja3!$B$11, $H3141*Hoja3!$E$1 + $I3141*Hoja3!$E$2 + $J3141*Hoja3!$E$3)</f>
        <v>0</v>
      </c>
      <c r="N3141" s="3" t="b">
        <f>IF(ABS($D3141-Hoja3!$B$10)&lt;Hoja3!$B$11, $H3141*Hoja3!$G$1 + $I3141*Hoja3!$G$2 + $J3141*Hoja3!$G$3)</f>
        <v>0</v>
      </c>
      <c r="O3141" s="3" t="b">
        <f>IF(ABS($D3141-Hoja3!$B$10)&lt;Hoja3!$B$11, $H3141*Hoja3!$I$1 + $I3141*Hoja3!$I$2 + $J3141*Hoja3!$I$3)</f>
        <v>0</v>
      </c>
      <c r="Q3141">
        <f>IF(ABS($G3141-Hoja3!$B$5)&gt;Hoja3!$B$7, -$N3141/($G3141-Hoja3!$B$5))</f>
        <v>0</v>
      </c>
      <c r="R3141">
        <f>IF(ABS($G3141-Hoja3!$B$5)&gt;Hoja3!$B$7, -$O3141/($G3141-Hoja3!$B$5))</f>
        <v>0</v>
      </c>
    </row>
    <row r="3142" spans="1:18" ht="14.5" customHeight="1" x14ac:dyDescent="0.55000000000000004">
      <c r="A3142" s="3">
        <v>-0.3</v>
      </c>
      <c r="B3142" s="3">
        <v>1.3</v>
      </c>
      <c r="C3142" s="3">
        <v>0.57999999999999996</v>
      </c>
      <c r="D3142" s="3">
        <f t="shared" si="98"/>
        <v>1.4678880000000003</v>
      </c>
      <c r="F3142" s="1"/>
      <c r="G3142" s="3" cm="1">
        <f t="array" ref="G3142">SUMPRODUCT($A3142:$C3142,TRANSPOSE(Hoja3!$E$1:$E$3)/(Hoja3!$B$5^2))</f>
        <v>-0.56150401338168321</v>
      </c>
      <c r="H3142" s="3">
        <f>$A3142-$G3142*Hoja3!$E$1</f>
        <v>0.48302231400757251</v>
      </c>
      <c r="I3142" s="3">
        <f>$B3142-$G3142*Hoja3!$E$2</f>
        <v>0.29777714136554678</v>
      </c>
      <c r="J3142" s="3">
        <f>$C3142-$G3142*Hoja3!$E$3</f>
        <v>0.35574045804428672</v>
      </c>
      <c r="K3142" s="3">
        <f t="shared" si="99"/>
        <v>0.66972610464175997</v>
      </c>
      <c r="M3142" s="3" t="b">
        <f>IF(ABS($D3142-Hoja3!$B$10)&lt;Hoja3!$B$11, $H3142*Hoja3!$E$1 + $I3142*Hoja3!$E$2 + $J3142*Hoja3!$E$3)</f>
        <v>0</v>
      </c>
      <c r="N3142" s="3" t="b">
        <f>IF(ABS($D3142-Hoja3!$B$10)&lt;Hoja3!$B$11, $H3142*Hoja3!$G$1 + $I3142*Hoja3!$G$2 + $J3142*Hoja3!$G$3)</f>
        <v>0</v>
      </c>
      <c r="O3142" s="3" t="b">
        <f>IF(ABS($D3142-Hoja3!$B$10)&lt;Hoja3!$B$11, $H3142*Hoja3!$I$1 + $I3142*Hoja3!$I$2 + $J3142*Hoja3!$I$3)</f>
        <v>0</v>
      </c>
      <c r="Q3142">
        <f>IF(ABS($G3142-Hoja3!$B$5)&gt;Hoja3!$B$7, -$N3142/($G3142-Hoja3!$B$5))</f>
        <v>0</v>
      </c>
      <c r="R3142">
        <f>IF(ABS($G3142-Hoja3!$B$5)&gt;Hoja3!$B$7, -$O3142/($G3142-Hoja3!$B$5))</f>
        <v>0</v>
      </c>
    </row>
    <row r="3143" spans="1:18" ht="14.5" customHeight="1" x14ac:dyDescent="0.55000000000000004">
      <c r="A3143" s="3">
        <v>-0.3</v>
      </c>
      <c r="B3143" s="3">
        <v>1.3</v>
      </c>
      <c r="C3143" s="3">
        <v>0.66</v>
      </c>
      <c r="D3143" s="3">
        <f t="shared" si="98"/>
        <v>1.3755040000000003</v>
      </c>
      <c r="F3143" s="1"/>
      <c r="G3143" s="3" cm="1">
        <f t="array" ref="G3143">SUMPRODUCT($A3143:$C3143,TRANSPOSE(Hoja3!$E$1:$E$3)/(Hoja3!$B$5^2))</f>
        <v>-0.56754394999618507</v>
      </c>
      <c r="H3143" s="3">
        <f>$A3143-$G3143*Hoja3!$E$1</f>
        <v>0.49144505904881136</v>
      </c>
      <c r="I3143" s="3">
        <f>$B3143-$G3143*Hoja3!$E$2</f>
        <v>0.28699651932991732</v>
      </c>
      <c r="J3143" s="3">
        <f>$C3143-$G3143*Hoja3!$E$3</f>
        <v>0.43332816287572318</v>
      </c>
      <c r="K3143" s="3">
        <f t="shared" si="99"/>
        <v>0.71530311400987667</v>
      </c>
      <c r="M3143" s="3" t="b">
        <f>IF(ABS($D3143-Hoja3!$B$10)&lt;Hoja3!$B$11, $H3143*Hoja3!$E$1 + $I3143*Hoja3!$E$2 + $J3143*Hoja3!$E$3)</f>
        <v>0</v>
      </c>
      <c r="N3143" s="3" t="b">
        <f>IF(ABS($D3143-Hoja3!$B$10)&lt;Hoja3!$B$11, $H3143*Hoja3!$G$1 + $I3143*Hoja3!$G$2 + $J3143*Hoja3!$G$3)</f>
        <v>0</v>
      </c>
      <c r="O3143" s="3" t="b">
        <f>IF(ABS($D3143-Hoja3!$B$10)&lt;Hoja3!$B$11, $H3143*Hoja3!$I$1 + $I3143*Hoja3!$I$2 + $J3143*Hoja3!$I$3)</f>
        <v>0</v>
      </c>
      <c r="Q3143">
        <f>IF(ABS($G3143-Hoja3!$B$5)&gt;Hoja3!$B$7, -$N3143/($G3143-Hoja3!$B$5))</f>
        <v>0</v>
      </c>
      <c r="R3143">
        <f>IF(ABS($G3143-Hoja3!$B$5)&gt;Hoja3!$B$7, -$O3143/($G3143-Hoja3!$B$5))</f>
        <v>0</v>
      </c>
    </row>
    <row r="3144" spans="1:18" ht="14.5" customHeight="1" x14ac:dyDescent="0.55000000000000004">
      <c r="A3144" s="3">
        <v>-0.3</v>
      </c>
      <c r="B3144" s="3">
        <v>1.3</v>
      </c>
      <c r="C3144" s="3">
        <v>0.74</v>
      </c>
      <c r="D3144" s="3">
        <f t="shared" si="98"/>
        <v>1.2577760000000002</v>
      </c>
      <c r="F3144" s="1"/>
      <c r="G3144" s="3" cm="1">
        <f t="array" ref="G3144">SUMPRODUCT($A3144:$C3144,TRANSPOSE(Hoja3!$E$1:$E$3)/(Hoja3!$B$5^2))</f>
        <v>-0.57358388661068704</v>
      </c>
      <c r="H3144" s="3">
        <f>$A3144-$G3144*Hoja3!$E$1</f>
        <v>0.49986780409005044</v>
      </c>
      <c r="I3144" s="3">
        <f>$B3144-$G3144*Hoja3!$E$2</f>
        <v>0.27621589729428764</v>
      </c>
      <c r="J3144" s="3">
        <f>$C3144-$G3144*Hoja3!$E$3</f>
        <v>0.51091586770715947</v>
      </c>
      <c r="K3144" s="3">
        <f t="shared" si="99"/>
        <v>0.76628850138760218</v>
      </c>
      <c r="M3144" s="3" t="b">
        <f>IF(ABS($D3144-Hoja3!$B$10)&lt;Hoja3!$B$11, $H3144*Hoja3!$E$1 + $I3144*Hoja3!$E$2 + $J3144*Hoja3!$E$3)</f>
        <v>0</v>
      </c>
      <c r="N3144" s="3" t="b">
        <f>IF(ABS($D3144-Hoja3!$B$10)&lt;Hoja3!$B$11, $H3144*Hoja3!$G$1 + $I3144*Hoja3!$G$2 + $J3144*Hoja3!$G$3)</f>
        <v>0</v>
      </c>
      <c r="O3144" s="3" t="b">
        <f>IF(ABS($D3144-Hoja3!$B$10)&lt;Hoja3!$B$11, $H3144*Hoja3!$I$1 + $I3144*Hoja3!$I$2 + $J3144*Hoja3!$I$3)</f>
        <v>0</v>
      </c>
      <c r="Q3144">
        <f>IF(ABS($G3144-Hoja3!$B$5)&gt;Hoja3!$B$7, -$N3144/($G3144-Hoja3!$B$5))</f>
        <v>0</v>
      </c>
      <c r="R3144">
        <f>IF(ABS($G3144-Hoja3!$B$5)&gt;Hoja3!$B$7, -$O3144/($G3144-Hoja3!$B$5))</f>
        <v>0</v>
      </c>
    </row>
    <row r="3145" spans="1:18" ht="14.5" customHeight="1" x14ac:dyDescent="0.55000000000000004">
      <c r="A3145" s="3">
        <v>-0.3</v>
      </c>
      <c r="B3145" s="3">
        <v>1.3</v>
      </c>
      <c r="C3145" s="3">
        <v>0.82</v>
      </c>
      <c r="D3145" s="3">
        <f t="shared" si="98"/>
        <v>1.1116320000000004</v>
      </c>
      <c r="F3145" s="1"/>
      <c r="G3145" s="3" cm="1">
        <f t="array" ref="G3145">SUMPRODUCT($A3145:$C3145,TRANSPOSE(Hoja3!$E$1:$E$3)/(Hoja3!$B$5^2))</f>
        <v>-0.57962382322518891</v>
      </c>
      <c r="H3145" s="3">
        <f>$A3145-$G3145*Hoja3!$E$1</f>
        <v>0.50829054913128924</v>
      </c>
      <c r="I3145" s="3">
        <f>$B3145-$G3145*Hoja3!$E$2</f>
        <v>0.26543527525865818</v>
      </c>
      <c r="J3145" s="3">
        <f>$C3145-$G3145*Hoja3!$E$3</f>
        <v>0.58850357253859575</v>
      </c>
      <c r="K3145" s="3">
        <f t="shared" si="99"/>
        <v>0.8216761056392704</v>
      </c>
      <c r="M3145" s="3" t="b">
        <f>IF(ABS($D3145-Hoja3!$B$10)&lt;Hoja3!$B$11, $H3145*Hoja3!$E$1 + $I3145*Hoja3!$E$2 + $J3145*Hoja3!$E$3)</f>
        <v>0</v>
      </c>
      <c r="N3145" s="3" t="b">
        <f>IF(ABS($D3145-Hoja3!$B$10)&lt;Hoja3!$B$11, $H3145*Hoja3!$G$1 + $I3145*Hoja3!$G$2 + $J3145*Hoja3!$G$3)</f>
        <v>0</v>
      </c>
      <c r="O3145" s="3" t="b">
        <f>IF(ABS($D3145-Hoja3!$B$10)&lt;Hoja3!$B$11, $H3145*Hoja3!$I$1 + $I3145*Hoja3!$I$2 + $J3145*Hoja3!$I$3)</f>
        <v>0</v>
      </c>
      <c r="Q3145">
        <f>IF(ABS($G3145-Hoja3!$B$5)&gt;Hoja3!$B$7, -$N3145/($G3145-Hoja3!$B$5))</f>
        <v>0</v>
      </c>
      <c r="R3145">
        <f>IF(ABS($G3145-Hoja3!$B$5)&gt;Hoja3!$B$7, -$O3145/($G3145-Hoja3!$B$5))</f>
        <v>0</v>
      </c>
    </row>
    <row r="3146" spans="1:18" ht="14.5" customHeight="1" x14ac:dyDescent="0.55000000000000004">
      <c r="A3146" s="3">
        <v>-0.3</v>
      </c>
      <c r="B3146" s="3">
        <v>1.3</v>
      </c>
      <c r="C3146" s="3">
        <v>0.9</v>
      </c>
      <c r="D3146" s="3">
        <f t="shared" si="98"/>
        <v>0.93400000000000016</v>
      </c>
      <c r="F3146" s="1"/>
      <c r="G3146" s="3" cm="1">
        <f t="array" ref="G3146">SUMPRODUCT($A3146:$C3146,TRANSPOSE(Hoja3!$E$1:$E$3)/(Hoja3!$B$5^2))</f>
        <v>-0.58566375983969088</v>
      </c>
      <c r="H3146" s="3">
        <f>$A3146-$G3146*Hoja3!$E$1</f>
        <v>0.51671329417252831</v>
      </c>
      <c r="I3146" s="3">
        <f>$B3146-$G3146*Hoja3!$E$2</f>
        <v>0.25465465322302849</v>
      </c>
      <c r="J3146" s="3">
        <f>$C3146-$G3146*Hoja3!$E$3</f>
        <v>0.66609127737003215</v>
      </c>
      <c r="K3146" s="3">
        <f t="shared" si="99"/>
        <v>0.88063568549724802</v>
      </c>
      <c r="M3146" s="3" t="b">
        <f>IF(ABS($D3146-Hoja3!$B$10)&lt;Hoja3!$B$11, $H3146*Hoja3!$E$1 + $I3146*Hoja3!$E$2 + $J3146*Hoja3!$E$3)</f>
        <v>0</v>
      </c>
      <c r="N3146" s="3" t="b">
        <f>IF(ABS($D3146-Hoja3!$B$10)&lt;Hoja3!$B$11, $H3146*Hoja3!$G$1 + $I3146*Hoja3!$G$2 + $J3146*Hoja3!$G$3)</f>
        <v>0</v>
      </c>
      <c r="O3146" s="3" t="b">
        <f>IF(ABS($D3146-Hoja3!$B$10)&lt;Hoja3!$B$11, $H3146*Hoja3!$I$1 + $I3146*Hoja3!$I$2 + $J3146*Hoja3!$I$3)</f>
        <v>0</v>
      </c>
      <c r="Q3146">
        <f>IF(ABS($G3146-Hoja3!$B$5)&gt;Hoja3!$B$7, -$N3146/($G3146-Hoja3!$B$5))</f>
        <v>0</v>
      </c>
      <c r="R3146">
        <f>IF(ABS($G3146-Hoja3!$B$5)&gt;Hoja3!$B$7, -$O3146/($G3146-Hoja3!$B$5))</f>
        <v>0</v>
      </c>
    </row>
    <row r="3147" spans="1:18" ht="14.5" customHeight="1" x14ac:dyDescent="0.55000000000000004">
      <c r="A3147" s="3">
        <v>-0.3</v>
      </c>
      <c r="B3147" s="3">
        <v>1.3</v>
      </c>
      <c r="C3147" s="3">
        <v>0.98</v>
      </c>
      <c r="D3147" s="3">
        <f t="shared" si="98"/>
        <v>0.72180800000000034</v>
      </c>
      <c r="F3147" s="1"/>
      <c r="G3147" s="3" cm="1">
        <f t="array" ref="G3147">SUMPRODUCT($A3147:$C3147,TRANSPOSE(Hoja3!$E$1:$E$3)/(Hoja3!$B$5^2))</f>
        <v>-0.59170369645419274</v>
      </c>
      <c r="H3147" s="3">
        <f>$A3147-$G3147*Hoja3!$E$1</f>
        <v>0.52513603921376717</v>
      </c>
      <c r="I3147" s="3">
        <f>$B3147-$G3147*Hoja3!$E$2</f>
        <v>0.24387403118739903</v>
      </c>
      <c r="J3147" s="3">
        <f>$C3147-$G3147*Hoja3!$E$3</f>
        <v>0.74367898220146844</v>
      </c>
      <c r="K3147" s="3">
        <f t="shared" si="99"/>
        <v>0.94249712537329666</v>
      </c>
      <c r="M3147" s="3" t="b">
        <f>IF(ABS($D3147-Hoja3!$B$10)&lt;Hoja3!$B$11, $H3147*Hoja3!$E$1 + $I3147*Hoja3!$E$2 + $J3147*Hoja3!$E$3)</f>
        <v>0</v>
      </c>
      <c r="N3147" s="3" t="b">
        <f>IF(ABS($D3147-Hoja3!$B$10)&lt;Hoja3!$B$11, $H3147*Hoja3!$G$1 + $I3147*Hoja3!$G$2 + $J3147*Hoja3!$G$3)</f>
        <v>0</v>
      </c>
      <c r="O3147" s="3" t="b">
        <f>IF(ABS($D3147-Hoja3!$B$10)&lt;Hoja3!$B$11, $H3147*Hoja3!$I$1 + $I3147*Hoja3!$I$2 + $J3147*Hoja3!$I$3)</f>
        <v>0</v>
      </c>
      <c r="Q3147">
        <f>IF(ABS($G3147-Hoja3!$B$5)&gt;Hoja3!$B$7, -$N3147/($G3147-Hoja3!$B$5))</f>
        <v>0</v>
      </c>
      <c r="R3147">
        <f>IF(ABS($G3147-Hoja3!$B$5)&gt;Hoja3!$B$7, -$O3147/($G3147-Hoja3!$B$5))</f>
        <v>0</v>
      </c>
    </row>
    <row r="3148" spans="1:18" ht="14.5" customHeight="1" x14ac:dyDescent="0.55000000000000004">
      <c r="A3148" s="3">
        <v>-0.3</v>
      </c>
      <c r="B3148" s="3">
        <v>1.3</v>
      </c>
      <c r="C3148" s="3">
        <v>1.06</v>
      </c>
      <c r="D3148" s="3">
        <f t="shared" si="98"/>
        <v>0.47198399999999996</v>
      </c>
      <c r="F3148" s="1"/>
      <c r="G3148" s="3" cm="1">
        <f t="array" ref="G3148">SUMPRODUCT($A3148:$C3148,TRANSPOSE(Hoja3!$E$1:$E$3)/(Hoja3!$B$5^2))</f>
        <v>-0.59774363306869471</v>
      </c>
      <c r="H3148" s="3">
        <f>$A3148-$G3148*Hoja3!$E$1</f>
        <v>0.53355878425500625</v>
      </c>
      <c r="I3148" s="3">
        <f>$B3148-$G3148*Hoja3!$E$2</f>
        <v>0.23309340915176935</v>
      </c>
      <c r="J3148" s="3">
        <f>$C3148-$G3148*Hoja3!$E$3</f>
        <v>0.82126668703290484</v>
      </c>
      <c r="K3148" s="3">
        <f t="shared" si="99"/>
        <v>1.0067256254191992</v>
      </c>
      <c r="M3148" s="3" t="b">
        <f>IF(ABS($D3148-Hoja3!$B$10)&lt;Hoja3!$B$11, $H3148*Hoja3!$E$1 + $I3148*Hoja3!$E$2 + $J3148*Hoja3!$E$3)</f>
        <v>0</v>
      </c>
      <c r="N3148" s="3" t="b">
        <f>IF(ABS($D3148-Hoja3!$B$10)&lt;Hoja3!$B$11, $H3148*Hoja3!$G$1 + $I3148*Hoja3!$G$2 + $J3148*Hoja3!$G$3)</f>
        <v>0</v>
      </c>
      <c r="O3148" s="3" t="b">
        <f>IF(ABS($D3148-Hoja3!$B$10)&lt;Hoja3!$B$11, $H3148*Hoja3!$I$1 + $I3148*Hoja3!$I$2 + $J3148*Hoja3!$I$3)</f>
        <v>0</v>
      </c>
      <c r="Q3148">
        <f>IF(ABS($G3148-Hoja3!$B$5)&gt;Hoja3!$B$7, -$N3148/($G3148-Hoja3!$B$5))</f>
        <v>0</v>
      </c>
      <c r="R3148">
        <f>IF(ABS($G3148-Hoja3!$B$5)&gt;Hoja3!$B$7, -$O3148/($G3148-Hoja3!$B$5))</f>
        <v>0</v>
      </c>
    </row>
    <row r="3149" spans="1:18" ht="14.5" customHeight="1" x14ac:dyDescent="0.55000000000000004">
      <c r="A3149" s="3">
        <v>-0.3</v>
      </c>
      <c r="B3149" s="3">
        <v>1.3</v>
      </c>
      <c r="C3149" s="3">
        <v>1.1399999999999999</v>
      </c>
      <c r="D3149" s="3">
        <f t="shared" si="98"/>
        <v>0.18145600000000051</v>
      </c>
      <c r="F3149" s="1"/>
      <c r="G3149" s="3" cm="1">
        <f t="array" ref="G3149">SUMPRODUCT($A3149:$C3149,TRANSPOSE(Hoja3!$E$1:$E$3)/(Hoja3!$B$5^2))</f>
        <v>-0.60378356968319657</v>
      </c>
      <c r="H3149" s="3">
        <f>$A3149-$G3149*Hoja3!$E$1</f>
        <v>0.5419815292962451</v>
      </c>
      <c r="I3149" s="3">
        <f>$B3149-$G3149*Hoja3!$E$2</f>
        <v>0.22231278711613989</v>
      </c>
      <c r="J3149" s="3">
        <f>$C3149-$G3149*Hoja3!$E$3</f>
        <v>0.89885439186434102</v>
      </c>
      <c r="K3149" s="3">
        <f t="shared" si="99"/>
        <v>1.0728961604868652</v>
      </c>
      <c r="M3149" s="3" t="b">
        <f>IF(ABS($D3149-Hoja3!$B$10)&lt;Hoja3!$B$11, $H3149*Hoja3!$E$1 + $I3149*Hoja3!$E$2 + $J3149*Hoja3!$E$3)</f>
        <v>0</v>
      </c>
      <c r="N3149" s="3" t="b">
        <f>IF(ABS($D3149-Hoja3!$B$10)&lt;Hoja3!$B$11, $H3149*Hoja3!$G$1 + $I3149*Hoja3!$G$2 + $J3149*Hoja3!$G$3)</f>
        <v>0</v>
      </c>
      <c r="O3149" s="3" t="b">
        <f>IF(ABS($D3149-Hoja3!$B$10)&lt;Hoja3!$B$11, $H3149*Hoja3!$I$1 + $I3149*Hoja3!$I$2 + $J3149*Hoja3!$I$3)</f>
        <v>0</v>
      </c>
      <c r="Q3149">
        <f>IF(ABS($G3149-Hoja3!$B$5)&gt;Hoja3!$B$7, -$N3149/($G3149-Hoja3!$B$5))</f>
        <v>0</v>
      </c>
      <c r="R3149">
        <f>IF(ABS($G3149-Hoja3!$B$5)&gt;Hoja3!$B$7, -$O3149/($G3149-Hoja3!$B$5))</f>
        <v>0</v>
      </c>
    </row>
    <row r="3150" spans="1:18" ht="14.5" customHeight="1" x14ac:dyDescent="0.55000000000000004">
      <c r="A3150" s="3">
        <v>-0.3</v>
      </c>
      <c r="B3150" s="3">
        <v>1.3</v>
      </c>
      <c r="C3150" s="3">
        <v>1.22</v>
      </c>
      <c r="D3150" s="3">
        <f t="shared" si="98"/>
        <v>-0.15284799999999965</v>
      </c>
      <c r="F3150" s="1"/>
      <c r="G3150" s="3" cm="1">
        <f t="array" ref="G3150">SUMPRODUCT($A3150:$C3150,TRANSPOSE(Hoja3!$E$1:$E$3)/(Hoja3!$B$5^2))</f>
        <v>-0.60982350629769855</v>
      </c>
      <c r="H3150" s="3">
        <f>$A3150-$G3150*Hoja3!$E$1</f>
        <v>0.55040427433748418</v>
      </c>
      <c r="I3150" s="3">
        <f>$B3150-$G3150*Hoja3!$E$2</f>
        <v>0.2115321650805102</v>
      </c>
      <c r="J3150" s="3">
        <f>$C3150-$G3150*Hoja3!$E$3</f>
        <v>0.97644209669577742</v>
      </c>
      <c r="K3150" s="3">
        <f t="shared" si="99"/>
        <v>1.1406708071447549</v>
      </c>
      <c r="M3150" s="3">
        <f>IF(ABS($D3150-Hoja3!$B$10)&lt;Hoja3!$B$11, $H3150*Hoja3!$E$1 + $I3150*Hoja3!$E$2 + $J3150*Hoja3!$E$3)</f>
        <v>4.4408920985006262E-16</v>
      </c>
      <c r="N3150" s="3">
        <f>IF(ABS($D3150-Hoja3!$B$10)&lt;Hoja3!$B$11, $H3150*Hoja3!$G$1 + $I3150*Hoja3!$G$2 + $J3150*Hoja3!$G$3)</f>
        <v>-0.56395669184133945</v>
      </c>
      <c r="O3150" s="3">
        <f>IF(ABS($D3150-Hoja3!$B$10)&lt;Hoja3!$B$11, $H3150*Hoja3!$I$1 + $I3150*Hoja3!$I$2 + $J3150*Hoja3!$I$3)</f>
        <v>-0.99150528995040632</v>
      </c>
      <c r="Q3150">
        <f>IF(ABS($G3150-Hoja3!$B$5)&gt;Hoja3!$B$7, -$N3150/($G3150-Hoja3!$B$5))</f>
        <v>-0.19381130526328275</v>
      </c>
      <c r="R3150">
        <f>IF(ABS($G3150-Hoja3!$B$5)&gt;Hoja3!$B$7, -$O3150/($G3150-Hoja3!$B$5))</f>
        <v>-0.34074413372649637</v>
      </c>
    </row>
    <row r="3151" spans="1:18" ht="14.5" customHeight="1" x14ac:dyDescent="0.55000000000000004">
      <c r="A3151" s="3">
        <v>-0.3</v>
      </c>
      <c r="B3151" s="3">
        <v>1.3</v>
      </c>
      <c r="C3151" s="3">
        <v>1.3</v>
      </c>
      <c r="D3151" s="3">
        <f t="shared" si="98"/>
        <v>-0.53400000000000025</v>
      </c>
      <c r="F3151" s="1"/>
      <c r="G3151" s="3" cm="1">
        <f t="array" ref="G3151">SUMPRODUCT($A3151:$C3151,TRANSPOSE(Hoja3!$E$1:$E$3)/(Hoja3!$B$5^2))</f>
        <v>-0.61586344291220041</v>
      </c>
      <c r="H3151" s="3">
        <f>$A3151-$G3151*Hoja3!$E$1</f>
        <v>0.55882701937872303</v>
      </c>
      <c r="I3151" s="3">
        <f>$B3151-$G3151*Hoja3!$E$2</f>
        <v>0.20075154304488074</v>
      </c>
      <c r="J3151" s="3">
        <f>$C3151-$G3151*Hoja3!$E$3</f>
        <v>1.0540298015272138</v>
      </c>
      <c r="K3151" s="3">
        <f t="shared" si="99"/>
        <v>1.2097799974086636</v>
      </c>
      <c r="M3151" s="3">
        <f>IF(ABS($D3151-Hoja3!$B$10)&lt;Hoja3!$B$11, $H3151*Hoja3!$E$1 + $I3151*Hoja3!$E$2 + $J3151*Hoja3!$E$3)</f>
        <v>5.5511151231257827E-17</v>
      </c>
      <c r="N3151" s="3">
        <f>IF(ABS($D3151-Hoja3!$B$10)&lt;Hoja3!$B$11, $H3151*Hoja3!$G$1 + $I3151*Hoja3!$G$2 + $J3151*Hoja3!$G$3)</f>
        <v>-0.56395669184133934</v>
      </c>
      <c r="O3151" s="3">
        <f>IF(ABS($D3151-Hoja3!$B$10)&lt;Hoja3!$B$11, $H3151*Hoja3!$I$1 + $I3151*Hoja3!$I$2 + $J3151*Hoja3!$I$3)</f>
        <v>-1.070289910191383</v>
      </c>
      <c r="Q3151">
        <f>IF(ABS($G3151-Hoja3!$B$5)&gt;Hoja3!$B$7, -$N3151/($G3151-Hoja3!$B$5))</f>
        <v>-0.19340984339036491</v>
      </c>
      <c r="R3151">
        <f>IF(ABS($G3151-Hoja3!$B$5)&gt;Hoja3!$B$7, -$O3151/($G3151-Hoja3!$B$5))</f>
        <v>-0.36705762500401484</v>
      </c>
    </row>
    <row r="3152" spans="1:18" ht="14.5" customHeight="1" x14ac:dyDescent="0.55000000000000004">
      <c r="A3152" s="3">
        <v>-0.1</v>
      </c>
      <c r="B3152" s="3">
        <v>-1.3</v>
      </c>
      <c r="C3152" s="3">
        <v>-1.3</v>
      </c>
      <c r="D3152" s="3">
        <f t="shared" si="98"/>
        <v>3.886000000000001</v>
      </c>
      <c r="F3152" s="1"/>
      <c r="G3152" s="3" cm="1">
        <f t="array" ref="G3152">SUMPRODUCT($A3152:$C3152,TRANSPOSE(Hoja3!$E$1:$E$3)/(Hoja3!$B$5^2))</f>
        <v>0.51041853958495831</v>
      </c>
      <c r="H3152" s="3">
        <f>$A3152-$G3152*Hoja3!$E$1</f>
        <v>-0.81178316887025359</v>
      </c>
      <c r="I3152" s="3">
        <f>$B3152-$G3152*Hoja3!$E$2</f>
        <v>-0.38895908906864629</v>
      </c>
      <c r="J3152" s="3">
        <f>$C3152-$G3152*Hoja3!$E$3</f>
        <v>-1.0961435267334088</v>
      </c>
      <c r="K3152" s="3">
        <f t="shared" si="99"/>
        <v>1.4183834874355021</v>
      </c>
      <c r="M3152" s="3" t="b">
        <f>IF(ABS($D3152-Hoja3!$B$10)&lt;Hoja3!$B$11, $H3152*Hoja3!$E$1 + $I3152*Hoja3!$E$2 + $J3152*Hoja3!$E$3)</f>
        <v>0</v>
      </c>
      <c r="N3152" s="3" t="b">
        <f>IF(ABS($D3152-Hoja3!$B$10)&lt;Hoja3!$B$11, $H3152*Hoja3!$G$1 + $I3152*Hoja3!$G$2 + $J3152*Hoja3!$G$3)</f>
        <v>0</v>
      </c>
      <c r="O3152" s="3" t="b">
        <f>IF(ABS($D3152-Hoja3!$B$10)&lt;Hoja3!$B$11, $H3152*Hoja3!$I$1 + $I3152*Hoja3!$I$2 + $J3152*Hoja3!$I$3)</f>
        <v>0</v>
      </c>
      <c r="Q3152">
        <f>IF(ABS($G3152-Hoja3!$B$5)&gt;Hoja3!$B$7, -$N3152/($G3152-Hoja3!$B$5))</f>
        <v>0</v>
      </c>
      <c r="R3152">
        <f>IF(ABS($G3152-Hoja3!$B$5)&gt;Hoja3!$B$7, -$O3152/($G3152-Hoja3!$B$5))</f>
        <v>0</v>
      </c>
    </row>
    <row r="3153" spans="1:18" ht="14.5" customHeight="1" x14ac:dyDescent="0.55000000000000004">
      <c r="A3153" s="3">
        <v>-0.1</v>
      </c>
      <c r="B3153" s="3">
        <v>-1.3</v>
      </c>
      <c r="C3153" s="3">
        <v>-1.22</v>
      </c>
      <c r="D3153" s="3">
        <f t="shared" si="98"/>
        <v>3.504848</v>
      </c>
      <c r="F3153" s="1"/>
      <c r="G3153" s="3" cm="1">
        <f t="array" ref="G3153">SUMPRODUCT($A3153:$C3153,TRANSPOSE(Hoja3!$E$1:$E$3)/(Hoja3!$B$5^2))</f>
        <v>0.50437860297045645</v>
      </c>
      <c r="H3153" s="3">
        <f>$A3153-$G3153*Hoja3!$E$1</f>
        <v>-0.80336042382901474</v>
      </c>
      <c r="I3153" s="3">
        <f>$B3153-$G3153*Hoja3!$E$2</f>
        <v>-0.39973971110427575</v>
      </c>
      <c r="J3153" s="3">
        <f>$C3153-$G3153*Hoja3!$E$3</f>
        <v>-1.0185558219019724</v>
      </c>
      <c r="K3153" s="3">
        <f t="shared" si="99"/>
        <v>1.3574372064809725</v>
      </c>
      <c r="M3153" s="3" t="b">
        <f>IF(ABS($D3153-Hoja3!$B$10)&lt;Hoja3!$B$11, $H3153*Hoja3!$E$1 + $I3153*Hoja3!$E$2 + $J3153*Hoja3!$E$3)</f>
        <v>0</v>
      </c>
      <c r="N3153" s="3" t="b">
        <f>IF(ABS($D3153-Hoja3!$B$10)&lt;Hoja3!$B$11, $H3153*Hoja3!$G$1 + $I3153*Hoja3!$G$2 + $J3153*Hoja3!$G$3)</f>
        <v>0</v>
      </c>
      <c r="O3153" s="3" t="b">
        <f>IF(ABS($D3153-Hoja3!$B$10)&lt;Hoja3!$B$11, $H3153*Hoja3!$I$1 + $I3153*Hoja3!$I$2 + $J3153*Hoja3!$I$3)</f>
        <v>0</v>
      </c>
      <c r="Q3153">
        <f>IF(ABS($G3153-Hoja3!$B$5)&gt;Hoja3!$B$7, -$N3153/($G3153-Hoja3!$B$5))</f>
        <v>0</v>
      </c>
      <c r="R3153">
        <f>IF(ABS($G3153-Hoja3!$B$5)&gt;Hoja3!$B$7, -$O3153/($G3153-Hoja3!$B$5))</f>
        <v>0</v>
      </c>
    </row>
    <row r="3154" spans="1:18" ht="14.5" customHeight="1" x14ac:dyDescent="0.55000000000000004">
      <c r="A3154" s="3">
        <v>-0.1</v>
      </c>
      <c r="B3154" s="3">
        <v>-1.3</v>
      </c>
      <c r="C3154" s="3">
        <v>-1.1399999999999999</v>
      </c>
      <c r="D3154" s="3">
        <f t="shared" si="98"/>
        <v>3.170544</v>
      </c>
      <c r="F3154" s="1"/>
      <c r="G3154" s="3" cm="1">
        <f t="array" ref="G3154">SUMPRODUCT($A3154:$C3154,TRANSPOSE(Hoja3!$E$1:$E$3)/(Hoja3!$B$5^2))</f>
        <v>0.49833866635595447</v>
      </c>
      <c r="H3154" s="3">
        <f>$A3154-$G3154*Hoja3!$E$1</f>
        <v>-0.79493767878777566</v>
      </c>
      <c r="I3154" s="3">
        <f>$B3154-$G3154*Hoja3!$E$2</f>
        <v>-0.41052033313990544</v>
      </c>
      <c r="J3154" s="3">
        <f>$C3154-$G3154*Hoja3!$E$3</f>
        <v>-0.94096811707053596</v>
      </c>
      <c r="K3154" s="3">
        <f t="shared" si="99"/>
        <v>1.2984120510920505</v>
      </c>
      <c r="M3154" s="3" t="b">
        <f>IF(ABS($D3154-Hoja3!$B$10)&lt;Hoja3!$B$11, $H3154*Hoja3!$E$1 + $I3154*Hoja3!$E$2 + $J3154*Hoja3!$E$3)</f>
        <v>0</v>
      </c>
      <c r="N3154" s="3" t="b">
        <f>IF(ABS($D3154-Hoja3!$B$10)&lt;Hoja3!$B$11, $H3154*Hoja3!$G$1 + $I3154*Hoja3!$G$2 + $J3154*Hoja3!$G$3)</f>
        <v>0</v>
      </c>
      <c r="O3154" s="3" t="b">
        <f>IF(ABS($D3154-Hoja3!$B$10)&lt;Hoja3!$B$11, $H3154*Hoja3!$I$1 + $I3154*Hoja3!$I$2 + $J3154*Hoja3!$I$3)</f>
        <v>0</v>
      </c>
      <c r="Q3154">
        <f>IF(ABS($G3154-Hoja3!$B$5)&gt;Hoja3!$B$7, -$N3154/($G3154-Hoja3!$B$5))</f>
        <v>0</v>
      </c>
      <c r="R3154">
        <f>IF(ABS($G3154-Hoja3!$B$5)&gt;Hoja3!$B$7, -$O3154/($G3154-Hoja3!$B$5))</f>
        <v>0</v>
      </c>
    </row>
    <row r="3155" spans="1:18" ht="14.5" customHeight="1" x14ac:dyDescent="0.55000000000000004">
      <c r="A3155" s="3">
        <v>-0.1</v>
      </c>
      <c r="B3155" s="3">
        <v>-1.3</v>
      </c>
      <c r="C3155" s="3">
        <v>-1.06</v>
      </c>
      <c r="D3155" s="3">
        <f t="shared" si="98"/>
        <v>2.8800160000000004</v>
      </c>
      <c r="F3155" s="1"/>
      <c r="G3155" s="3" cm="1">
        <f t="array" ref="G3155">SUMPRODUCT($A3155:$C3155,TRANSPOSE(Hoja3!$E$1:$E$3)/(Hoja3!$B$5^2))</f>
        <v>0.49229872974145261</v>
      </c>
      <c r="H3155" s="3">
        <f>$A3155-$G3155*Hoja3!$E$1</f>
        <v>-0.7865149337465368</v>
      </c>
      <c r="I3155" s="3">
        <f>$B3155-$G3155*Hoja3!$E$2</f>
        <v>-0.4213009551755349</v>
      </c>
      <c r="J3155" s="3">
        <f>$C3155-$G3155*Hoja3!$E$3</f>
        <v>-0.86338041223909967</v>
      </c>
      <c r="K3155" s="3">
        <f t="shared" si="99"/>
        <v>1.2415820440374832</v>
      </c>
      <c r="M3155" s="3" t="b">
        <f>IF(ABS($D3155-Hoja3!$B$10)&lt;Hoja3!$B$11, $H3155*Hoja3!$E$1 + $I3155*Hoja3!$E$2 + $J3155*Hoja3!$E$3)</f>
        <v>0</v>
      </c>
      <c r="N3155" s="3" t="b">
        <f>IF(ABS($D3155-Hoja3!$B$10)&lt;Hoja3!$B$11, $H3155*Hoja3!$G$1 + $I3155*Hoja3!$G$2 + $J3155*Hoja3!$G$3)</f>
        <v>0</v>
      </c>
      <c r="O3155" s="3" t="b">
        <f>IF(ABS($D3155-Hoja3!$B$10)&lt;Hoja3!$B$11, $H3155*Hoja3!$I$1 + $I3155*Hoja3!$I$2 + $J3155*Hoja3!$I$3)</f>
        <v>0</v>
      </c>
      <c r="Q3155">
        <f>IF(ABS($G3155-Hoja3!$B$5)&gt;Hoja3!$B$7, -$N3155/($G3155-Hoja3!$B$5))</f>
        <v>0</v>
      </c>
      <c r="R3155">
        <f>IF(ABS($G3155-Hoja3!$B$5)&gt;Hoja3!$B$7, -$O3155/($G3155-Hoja3!$B$5))</f>
        <v>0</v>
      </c>
    </row>
    <row r="3156" spans="1:18" ht="14.5" customHeight="1" x14ac:dyDescent="0.55000000000000004">
      <c r="A3156" s="3">
        <v>-0.1</v>
      </c>
      <c r="B3156" s="3">
        <v>-1.3</v>
      </c>
      <c r="C3156" s="3">
        <v>-0.98</v>
      </c>
      <c r="D3156" s="3">
        <f t="shared" si="98"/>
        <v>2.6301920000000001</v>
      </c>
      <c r="F3156" s="1"/>
      <c r="G3156" s="3" cm="1">
        <f t="array" ref="G3156">SUMPRODUCT($A3156:$C3156,TRANSPOSE(Hoja3!$E$1:$E$3)/(Hoja3!$B$5^2))</f>
        <v>0.48625879312695064</v>
      </c>
      <c r="H3156" s="3">
        <f>$A3156-$G3156*Hoja3!$E$1</f>
        <v>-0.77809218870529773</v>
      </c>
      <c r="I3156" s="3">
        <f>$B3156-$G3156*Hoja3!$E$2</f>
        <v>-0.43208157721116458</v>
      </c>
      <c r="J3156" s="3">
        <f>$C3156-$G3156*Hoja3!$E$3</f>
        <v>-0.78579270740766338</v>
      </c>
      <c r="K3156" s="3">
        <f t="shared" si="99"/>
        <v>1.1872624488732699</v>
      </c>
      <c r="M3156" s="3" t="b">
        <f>IF(ABS($D3156-Hoja3!$B$10)&lt;Hoja3!$B$11, $H3156*Hoja3!$E$1 + $I3156*Hoja3!$E$2 + $J3156*Hoja3!$E$3)</f>
        <v>0</v>
      </c>
      <c r="N3156" s="3" t="b">
        <f>IF(ABS($D3156-Hoja3!$B$10)&lt;Hoja3!$B$11, $H3156*Hoja3!$G$1 + $I3156*Hoja3!$G$2 + $J3156*Hoja3!$G$3)</f>
        <v>0</v>
      </c>
      <c r="O3156" s="3" t="b">
        <f>IF(ABS($D3156-Hoja3!$B$10)&lt;Hoja3!$B$11, $H3156*Hoja3!$I$1 + $I3156*Hoja3!$I$2 + $J3156*Hoja3!$I$3)</f>
        <v>0</v>
      </c>
      <c r="Q3156">
        <f>IF(ABS($G3156-Hoja3!$B$5)&gt;Hoja3!$B$7, -$N3156/($G3156-Hoja3!$B$5))</f>
        <v>0</v>
      </c>
      <c r="R3156">
        <f>IF(ABS($G3156-Hoja3!$B$5)&gt;Hoja3!$B$7, -$O3156/($G3156-Hoja3!$B$5))</f>
        <v>0</v>
      </c>
    </row>
    <row r="3157" spans="1:18" ht="14.5" customHeight="1" x14ac:dyDescent="0.55000000000000004">
      <c r="A3157" s="3">
        <v>-0.1</v>
      </c>
      <c r="B3157" s="3">
        <v>-1.3</v>
      </c>
      <c r="C3157" s="3">
        <v>-0.9</v>
      </c>
      <c r="D3157" s="3">
        <f t="shared" si="98"/>
        <v>2.4180000000000001</v>
      </c>
      <c r="F3157" s="1"/>
      <c r="G3157" s="3" cm="1">
        <f t="array" ref="G3157">SUMPRODUCT($A3157:$C3157,TRANSPOSE(Hoja3!$E$1:$E$3)/(Hoja3!$B$5^2))</f>
        <v>0.48021885651244878</v>
      </c>
      <c r="H3157" s="3">
        <f>$A3157-$G3157*Hoja3!$E$1</f>
        <v>-0.76966944366405876</v>
      </c>
      <c r="I3157" s="3">
        <f>$B3157-$G3157*Hoja3!$E$2</f>
        <v>-0.44286219924679404</v>
      </c>
      <c r="J3157" s="3">
        <f>$C3157-$G3157*Hoja3!$E$3</f>
        <v>-0.70820500257622698</v>
      </c>
      <c r="K3157" s="3">
        <f t="shared" si="99"/>
        <v>1.1358134995261513</v>
      </c>
      <c r="M3157" s="3" t="b">
        <f>IF(ABS($D3157-Hoja3!$B$10)&lt;Hoja3!$B$11, $H3157*Hoja3!$E$1 + $I3157*Hoja3!$E$2 + $J3157*Hoja3!$E$3)</f>
        <v>0</v>
      </c>
      <c r="N3157" s="3" t="b">
        <f>IF(ABS($D3157-Hoja3!$B$10)&lt;Hoja3!$B$11, $H3157*Hoja3!$G$1 + $I3157*Hoja3!$G$2 + $J3157*Hoja3!$G$3)</f>
        <v>0</v>
      </c>
      <c r="O3157" s="3" t="b">
        <f>IF(ABS($D3157-Hoja3!$B$10)&lt;Hoja3!$B$11, $H3157*Hoja3!$I$1 + $I3157*Hoja3!$I$2 + $J3157*Hoja3!$I$3)</f>
        <v>0</v>
      </c>
      <c r="Q3157">
        <f>IF(ABS($G3157-Hoja3!$B$5)&gt;Hoja3!$B$7, -$N3157/($G3157-Hoja3!$B$5))</f>
        <v>0</v>
      </c>
      <c r="R3157">
        <f>IF(ABS($G3157-Hoja3!$B$5)&gt;Hoja3!$B$7, -$O3157/($G3157-Hoja3!$B$5))</f>
        <v>0</v>
      </c>
    </row>
    <row r="3158" spans="1:18" ht="14.5" customHeight="1" x14ac:dyDescent="0.55000000000000004">
      <c r="A3158" s="3">
        <v>-0.1</v>
      </c>
      <c r="B3158" s="3">
        <v>-1.3</v>
      </c>
      <c r="C3158" s="3">
        <v>-0.82</v>
      </c>
      <c r="D3158" s="3">
        <f t="shared" si="98"/>
        <v>2.2403680000000001</v>
      </c>
      <c r="F3158" s="1"/>
      <c r="G3158" s="3" cm="1">
        <f t="array" ref="G3158">SUMPRODUCT($A3158:$C3158,TRANSPOSE(Hoja3!$E$1:$E$3)/(Hoja3!$B$5^2))</f>
        <v>0.4741789198979468</v>
      </c>
      <c r="H3158" s="3">
        <f>$A3158-$G3158*Hoja3!$E$1</f>
        <v>-0.7612466986228198</v>
      </c>
      <c r="I3158" s="3">
        <f>$B3158-$G3158*Hoja3!$E$2</f>
        <v>-0.45364282128242372</v>
      </c>
      <c r="J3158" s="3">
        <f>$C3158-$G3158*Hoja3!$E$3</f>
        <v>-0.63061729774479058</v>
      </c>
      <c r="K3158" s="3">
        <f t="shared" si="99"/>
        <v>1.0876426442909275</v>
      </c>
      <c r="M3158" s="3" t="b">
        <f>IF(ABS($D3158-Hoja3!$B$10)&lt;Hoja3!$B$11, $H3158*Hoja3!$E$1 + $I3158*Hoja3!$E$2 + $J3158*Hoja3!$E$3)</f>
        <v>0</v>
      </c>
      <c r="N3158" s="3" t="b">
        <f>IF(ABS($D3158-Hoja3!$B$10)&lt;Hoja3!$B$11, $H3158*Hoja3!$G$1 + $I3158*Hoja3!$G$2 + $J3158*Hoja3!$G$3)</f>
        <v>0</v>
      </c>
      <c r="O3158" s="3" t="b">
        <f>IF(ABS($D3158-Hoja3!$B$10)&lt;Hoja3!$B$11, $H3158*Hoja3!$I$1 + $I3158*Hoja3!$I$2 + $J3158*Hoja3!$I$3)</f>
        <v>0</v>
      </c>
      <c r="Q3158">
        <f>IF(ABS($G3158-Hoja3!$B$5)&gt;Hoja3!$B$7, -$N3158/($G3158-Hoja3!$B$5))</f>
        <v>0</v>
      </c>
      <c r="R3158">
        <f>IF(ABS($G3158-Hoja3!$B$5)&gt;Hoja3!$B$7, -$O3158/($G3158-Hoja3!$B$5))</f>
        <v>0</v>
      </c>
    </row>
    <row r="3159" spans="1:18" ht="14.5" customHeight="1" x14ac:dyDescent="0.55000000000000004">
      <c r="A3159" s="3">
        <v>-0.1</v>
      </c>
      <c r="B3159" s="3">
        <v>-1.3</v>
      </c>
      <c r="C3159" s="3">
        <v>-0.74</v>
      </c>
      <c r="D3159" s="3">
        <f t="shared" si="98"/>
        <v>2.0942240000000001</v>
      </c>
      <c r="F3159" s="1"/>
      <c r="G3159" s="3" cm="1">
        <f t="array" ref="G3159">SUMPRODUCT($A3159:$C3159,TRANSPOSE(Hoja3!$E$1:$E$3)/(Hoja3!$B$5^2))</f>
        <v>0.46813898328344489</v>
      </c>
      <c r="H3159" s="3">
        <f>$A3159-$G3159*Hoja3!$E$1</f>
        <v>-0.75282395358158083</v>
      </c>
      <c r="I3159" s="3">
        <f>$B3159-$G3159*Hoja3!$E$2</f>
        <v>-0.46442344331805319</v>
      </c>
      <c r="J3159" s="3">
        <f>$C3159-$G3159*Hoja3!$E$3</f>
        <v>-0.5530295929133543</v>
      </c>
      <c r="K3159" s="3">
        <f t="shared" si="99"/>
        <v>1.0432040885787928</v>
      </c>
      <c r="M3159" s="3" t="b">
        <f>IF(ABS($D3159-Hoja3!$B$10)&lt;Hoja3!$B$11, $H3159*Hoja3!$E$1 + $I3159*Hoja3!$E$2 + $J3159*Hoja3!$E$3)</f>
        <v>0</v>
      </c>
      <c r="N3159" s="3" t="b">
        <f>IF(ABS($D3159-Hoja3!$B$10)&lt;Hoja3!$B$11, $H3159*Hoja3!$G$1 + $I3159*Hoja3!$G$2 + $J3159*Hoja3!$G$3)</f>
        <v>0</v>
      </c>
      <c r="O3159" s="3" t="b">
        <f>IF(ABS($D3159-Hoja3!$B$10)&lt;Hoja3!$B$11, $H3159*Hoja3!$I$1 + $I3159*Hoja3!$I$2 + $J3159*Hoja3!$I$3)</f>
        <v>0</v>
      </c>
      <c r="Q3159">
        <f>IF(ABS($G3159-Hoja3!$B$5)&gt;Hoja3!$B$7, -$N3159/($G3159-Hoja3!$B$5))</f>
        <v>0</v>
      </c>
      <c r="R3159">
        <f>IF(ABS($G3159-Hoja3!$B$5)&gt;Hoja3!$B$7, -$O3159/($G3159-Hoja3!$B$5))</f>
        <v>0</v>
      </c>
    </row>
    <row r="3160" spans="1:18" ht="14.5" customHeight="1" x14ac:dyDescent="0.55000000000000004">
      <c r="A3160" s="3">
        <v>-0.1</v>
      </c>
      <c r="B3160" s="3">
        <v>-1.3</v>
      </c>
      <c r="C3160" s="3">
        <v>-0.66</v>
      </c>
      <c r="D3160" s="3">
        <f t="shared" si="98"/>
        <v>1.9764960000000003</v>
      </c>
      <c r="F3160" s="1"/>
      <c r="G3160" s="3" cm="1">
        <f t="array" ref="G3160">SUMPRODUCT($A3160:$C3160,TRANSPOSE(Hoja3!$E$1:$E$3)/(Hoja3!$B$5^2))</f>
        <v>0.46209904666894297</v>
      </c>
      <c r="H3160" s="3">
        <f>$A3160-$G3160*Hoja3!$E$1</f>
        <v>-0.74440120854034186</v>
      </c>
      <c r="I3160" s="3">
        <f>$B3160-$G3160*Hoja3!$E$2</f>
        <v>-0.47520406535368276</v>
      </c>
      <c r="J3160" s="3">
        <f>$C3160-$G3160*Hoja3!$E$3</f>
        <v>-0.47544188808191801</v>
      </c>
      <c r="K3160" s="3">
        <f t="shared" si="99"/>
        <v>1.0029940438247318</v>
      </c>
      <c r="M3160" s="3" t="b">
        <f>IF(ABS($D3160-Hoja3!$B$10)&lt;Hoja3!$B$11, $H3160*Hoja3!$E$1 + $I3160*Hoja3!$E$2 + $J3160*Hoja3!$E$3)</f>
        <v>0</v>
      </c>
      <c r="N3160" s="3" t="b">
        <f>IF(ABS($D3160-Hoja3!$B$10)&lt;Hoja3!$B$11, $H3160*Hoja3!$G$1 + $I3160*Hoja3!$G$2 + $J3160*Hoja3!$G$3)</f>
        <v>0</v>
      </c>
      <c r="O3160" s="3" t="b">
        <f>IF(ABS($D3160-Hoja3!$B$10)&lt;Hoja3!$B$11, $H3160*Hoja3!$I$1 + $I3160*Hoja3!$I$2 + $J3160*Hoja3!$I$3)</f>
        <v>0</v>
      </c>
      <c r="Q3160">
        <f>IF(ABS($G3160-Hoja3!$B$5)&gt;Hoja3!$B$7, -$N3160/($G3160-Hoja3!$B$5))</f>
        <v>0</v>
      </c>
      <c r="R3160">
        <f>IF(ABS($G3160-Hoja3!$B$5)&gt;Hoja3!$B$7, -$O3160/($G3160-Hoja3!$B$5))</f>
        <v>0</v>
      </c>
    </row>
    <row r="3161" spans="1:18" ht="14.5" customHeight="1" x14ac:dyDescent="0.55000000000000004">
      <c r="A3161" s="3">
        <v>-0.1</v>
      </c>
      <c r="B3161" s="3">
        <v>-1.3</v>
      </c>
      <c r="C3161" s="3">
        <v>-0.57999999999999996</v>
      </c>
      <c r="D3161" s="3">
        <f t="shared" si="98"/>
        <v>1.8841120000000002</v>
      </c>
      <c r="F3161" s="1"/>
      <c r="G3161" s="3" cm="1">
        <f t="array" ref="G3161">SUMPRODUCT($A3161:$C3161,TRANSPOSE(Hoja3!$E$1:$E$3)/(Hoja3!$B$5^2))</f>
        <v>0.45605911005444105</v>
      </c>
      <c r="H3161" s="3">
        <f>$A3161-$G3161*Hoja3!$E$1</f>
        <v>-0.7359784634991029</v>
      </c>
      <c r="I3161" s="3">
        <f>$B3161-$G3161*Hoja3!$E$2</f>
        <v>-0.48598468738931233</v>
      </c>
      <c r="J3161" s="3">
        <f>$C3161-$G3161*Hoja3!$E$3</f>
        <v>-0.39785418325048161</v>
      </c>
      <c r="K3161" s="3">
        <f t="shared" si="99"/>
        <v>0.96753985253388697</v>
      </c>
      <c r="M3161" s="3" t="b">
        <f>IF(ABS($D3161-Hoja3!$B$10)&lt;Hoja3!$B$11, $H3161*Hoja3!$E$1 + $I3161*Hoja3!$E$2 + $J3161*Hoja3!$E$3)</f>
        <v>0</v>
      </c>
      <c r="N3161" s="3" t="b">
        <f>IF(ABS($D3161-Hoja3!$B$10)&lt;Hoja3!$B$11, $H3161*Hoja3!$G$1 + $I3161*Hoja3!$G$2 + $J3161*Hoja3!$G$3)</f>
        <v>0</v>
      </c>
      <c r="O3161" s="3" t="b">
        <f>IF(ABS($D3161-Hoja3!$B$10)&lt;Hoja3!$B$11, $H3161*Hoja3!$I$1 + $I3161*Hoja3!$I$2 + $J3161*Hoja3!$I$3)</f>
        <v>0</v>
      </c>
      <c r="Q3161">
        <f>IF(ABS($G3161-Hoja3!$B$5)&gt;Hoja3!$B$7, -$N3161/($G3161-Hoja3!$B$5))</f>
        <v>0</v>
      </c>
      <c r="R3161">
        <f>IF(ABS($G3161-Hoja3!$B$5)&gt;Hoja3!$B$7, -$O3161/($G3161-Hoja3!$B$5))</f>
        <v>0</v>
      </c>
    </row>
    <row r="3162" spans="1:18" ht="14.5" customHeight="1" x14ac:dyDescent="0.55000000000000004">
      <c r="A3162" s="3">
        <v>-0.1</v>
      </c>
      <c r="B3162" s="3">
        <v>-1.3</v>
      </c>
      <c r="C3162" s="3">
        <v>-0.5</v>
      </c>
      <c r="D3162" s="3">
        <f t="shared" si="98"/>
        <v>1.8140000000000003</v>
      </c>
      <c r="F3162" s="1"/>
      <c r="G3162" s="3" cm="1">
        <f t="array" ref="G3162">SUMPRODUCT($A3162:$C3162,TRANSPOSE(Hoja3!$E$1:$E$3)/(Hoja3!$B$5^2))</f>
        <v>0.45001917343993914</v>
      </c>
      <c r="H3162" s="3">
        <f>$A3162-$G3162*Hoja3!$E$1</f>
        <v>-0.72755571845786382</v>
      </c>
      <c r="I3162" s="3">
        <f>$B3162-$G3162*Hoja3!$E$2</f>
        <v>-0.4967653094249419</v>
      </c>
      <c r="J3162" s="3">
        <f>$C3162-$G3162*Hoja3!$E$3</f>
        <v>-0.32026647841904532</v>
      </c>
      <c r="K3162" s="3">
        <f t="shared" si="99"/>
        <v>0.93738130625041449</v>
      </c>
      <c r="M3162" s="3" t="b">
        <f>IF(ABS($D3162-Hoja3!$B$10)&lt;Hoja3!$B$11, $H3162*Hoja3!$E$1 + $I3162*Hoja3!$E$2 + $J3162*Hoja3!$E$3)</f>
        <v>0</v>
      </c>
      <c r="N3162" s="3" t="b">
        <f>IF(ABS($D3162-Hoja3!$B$10)&lt;Hoja3!$B$11, $H3162*Hoja3!$G$1 + $I3162*Hoja3!$G$2 + $J3162*Hoja3!$G$3)</f>
        <v>0</v>
      </c>
      <c r="O3162" s="3" t="b">
        <f>IF(ABS($D3162-Hoja3!$B$10)&lt;Hoja3!$B$11, $H3162*Hoja3!$I$1 + $I3162*Hoja3!$I$2 + $J3162*Hoja3!$I$3)</f>
        <v>0</v>
      </c>
      <c r="Q3162">
        <f>IF(ABS($G3162-Hoja3!$B$5)&gt;Hoja3!$B$7, -$N3162/($G3162-Hoja3!$B$5))</f>
        <v>0</v>
      </c>
      <c r="R3162">
        <f>IF(ABS($G3162-Hoja3!$B$5)&gt;Hoja3!$B$7, -$O3162/($G3162-Hoja3!$B$5))</f>
        <v>0</v>
      </c>
    </row>
    <row r="3163" spans="1:18" ht="14.5" customHeight="1" x14ac:dyDescent="0.55000000000000004">
      <c r="A3163" s="3">
        <v>-0.1</v>
      </c>
      <c r="B3163" s="3">
        <v>-1.3</v>
      </c>
      <c r="C3163" s="3">
        <v>-0.42</v>
      </c>
      <c r="D3163" s="3">
        <f t="shared" si="98"/>
        <v>1.7630880000000002</v>
      </c>
      <c r="F3163" s="1"/>
      <c r="G3163" s="3" cm="1">
        <f t="array" ref="G3163">SUMPRODUCT($A3163:$C3163,TRANSPOSE(Hoja3!$E$1:$E$3)/(Hoja3!$B$5^2))</f>
        <v>0.44397923682543722</v>
      </c>
      <c r="H3163" s="3">
        <f>$A3163-$G3163*Hoja3!$E$1</f>
        <v>-0.71913297341662485</v>
      </c>
      <c r="I3163" s="3">
        <f>$B3163-$G3163*Hoja3!$E$2</f>
        <v>-0.50754593146057148</v>
      </c>
      <c r="J3163" s="3">
        <f>$C3163-$G3163*Hoja3!$E$3</f>
        <v>-0.24267877358760898</v>
      </c>
      <c r="K3163" s="3">
        <f t="shared" si="99"/>
        <v>0.91304331394912541</v>
      </c>
      <c r="M3163" s="3" t="b">
        <f>IF(ABS($D3163-Hoja3!$B$10)&lt;Hoja3!$B$11, $H3163*Hoja3!$E$1 + $I3163*Hoja3!$E$2 + $J3163*Hoja3!$E$3)</f>
        <v>0</v>
      </c>
      <c r="N3163" s="3" t="b">
        <f>IF(ABS($D3163-Hoja3!$B$10)&lt;Hoja3!$B$11, $H3163*Hoja3!$G$1 + $I3163*Hoja3!$G$2 + $J3163*Hoja3!$G$3)</f>
        <v>0</v>
      </c>
      <c r="O3163" s="3" t="b">
        <f>IF(ABS($D3163-Hoja3!$B$10)&lt;Hoja3!$B$11, $H3163*Hoja3!$I$1 + $I3163*Hoja3!$I$2 + $J3163*Hoja3!$I$3)</f>
        <v>0</v>
      </c>
      <c r="Q3163">
        <f>IF(ABS($G3163-Hoja3!$B$5)&gt;Hoja3!$B$7, -$N3163/($G3163-Hoja3!$B$5))</f>
        <v>0</v>
      </c>
      <c r="R3163">
        <f>IF(ABS($G3163-Hoja3!$B$5)&gt;Hoja3!$B$7, -$O3163/($G3163-Hoja3!$B$5))</f>
        <v>0</v>
      </c>
    </row>
    <row r="3164" spans="1:18" ht="14.5" customHeight="1" x14ac:dyDescent="0.55000000000000004">
      <c r="A3164" s="3">
        <v>-0.1</v>
      </c>
      <c r="B3164" s="3">
        <v>-1.3</v>
      </c>
      <c r="C3164" s="3">
        <v>-0.34</v>
      </c>
      <c r="D3164" s="3">
        <f t="shared" si="98"/>
        <v>1.7283040000000003</v>
      </c>
      <c r="F3164" s="1"/>
      <c r="G3164" s="3" cm="1">
        <f t="array" ref="G3164">SUMPRODUCT($A3164:$C3164,TRANSPOSE(Hoja3!$E$1:$E$3)/(Hoja3!$B$5^2))</f>
        <v>0.4379393002109353</v>
      </c>
      <c r="H3164" s="3">
        <f>$A3164-$G3164*Hoja3!$E$1</f>
        <v>-0.71071022837538589</v>
      </c>
      <c r="I3164" s="3">
        <f>$B3164-$G3164*Hoja3!$E$2</f>
        <v>-0.51832655349620105</v>
      </c>
      <c r="J3164" s="3">
        <f>$C3164-$G3164*Hoja3!$E$3</f>
        <v>-0.16509106875617266</v>
      </c>
      <c r="K3164" s="3">
        <f t="shared" si="99"/>
        <v>0.89500084120614021</v>
      </c>
      <c r="M3164" s="3" t="b">
        <f>IF(ABS($D3164-Hoja3!$B$10)&lt;Hoja3!$B$11, $H3164*Hoja3!$E$1 + $I3164*Hoja3!$E$2 + $J3164*Hoja3!$E$3)</f>
        <v>0</v>
      </c>
      <c r="N3164" s="3" t="b">
        <f>IF(ABS($D3164-Hoja3!$B$10)&lt;Hoja3!$B$11, $H3164*Hoja3!$G$1 + $I3164*Hoja3!$G$2 + $J3164*Hoja3!$G$3)</f>
        <v>0</v>
      </c>
      <c r="O3164" s="3" t="b">
        <f>IF(ABS($D3164-Hoja3!$B$10)&lt;Hoja3!$B$11, $H3164*Hoja3!$I$1 + $I3164*Hoja3!$I$2 + $J3164*Hoja3!$I$3)</f>
        <v>0</v>
      </c>
      <c r="Q3164">
        <f>IF(ABS($G3164-Hoja3!$B$5)&gt;Hoja3!$B$7, -$N3164/($G3164-Hoja3!$B$5))</f>
        <v>0</v>
      </c>
      <c r="R3164">
        <f>IF(ABS($G3164-Hoja3!$B$5)&gt;Hoja3!$B$7, -$O3164/($G3164-Hoja3!$B$5))</f>
        <v>0</v>
      </c>
    </row>
    <row r="3165" spans="1:18" ht="14.5" customHeight="1" x14ac:dyDescent="0.55000000000000004">
      <c r="A3165" s="3">
        <v>-0.1</v>
      </c>
      <c r="B3165" s="3">
        <v>-1.3</v>
      </c>
      <c r="C3165" s="3">
        <v>-0.26</v>
      </c>
      <c r="D3165" s="3">
        <f t="shared" si="98"/>
        <v>1.7065760000000003</v>
      </c>
      <c r="F3165" s="1"/>
      <c r="G3165" s="3" cm="1">
        <f t="array" ref="G3165">SUMPRODUCT($A3165:$C3165,TRANSPOSE(Hoja3!$E$1:$E$3)/(Hoja3!$B$5^2))</f>
        <v>0.43189936359643338</v>
      </c>
      <c r="H3165" s="3">
        <f>$A3165-$G3165*Hoja3!$E$1</f>
        <v>-0.70228748333414692</v>
      </c>
      <c r="I3165" s="3">
        <f>$B3165-$G3165*Hoja3!$E$2</f>
        <v>-0.52910717553183062</v>
      </c>
      <c r="J3165" s="3">
        <f>$C3165-$G3165*Hoja3!$E$3</f>
        <v>-8.7503363924736316E-2</v>
      </c>
      <c r="K3165" s="3">
        <f t="shared" si="99"/>
        <v>0.8836396047853593</v>
      </c>
      <c r="M3165" s="3" t="b">
        <f>IF(ABS($D3165-Hoja3!$B$10)&lt;Hoja3!$B$11, $H3165*Hoja3!$E$1 + $I3165*Hoja3!$E$2 + $J3165*Hoja3!$E$3)</f>
        <v>0</v>
      </c>
      <c r="N3165" s="3" t="b">
        <f>IF(ABS($D3165-Hoja3!$B$10)&lt;Hoja3!$B$11, $H3165*Hoja3!$G$1 + $I3165*Hoja3!$G$2 + $J3165*Hoja3!$G$3)</f>
        <v>0</v>
      </c>
      <c r="O3165" s="3" t="b">
        <f>IF(ABS($D3165-Hoja3!$B$10)&lt;Hoja3!$B$11, $H3165*Hoja3!$I$1 + $I3165*Hoja3!$I$2 + $J3165*Hoja3!$I$3)</f>
        <v>0</v>
      </c>
      <c r="Q3165">
        <f>IF(ABS($G3165-Hoja3!$B$5)&gt;Hoja3!$B$7, -$N3165/($G3165-Hoja3!$B$5))</f>
        <v>0</v>
      </c>
      <c r="R3165">
        <f>IF(ABS($G3165-Hoja3!$B$5)&gt;Hoja3!$B$7, -$O3165/($G3165-Hoja3!$B$5))</f>
        <v>0</v>
      </c>
    </row>
    <row r="3166" spans="1:18" ht="14.5" customHeight="1" x14ac:dyDescent="0.55000000000000004">
      <c r="A3166" s="3">
        <v>-0.1</v>
      </c>
      <c r="B3166" s="3">
        <v>-1.3</v>
      </c>
      <c r="C3166" s="3">
        <v>-0.18</v>
      </c>
      <c r="D3166" s="3">
        <f t="shared" si="98"/>
        <v>1.6948320000000003</v>
      </c>
      <c r="F3166" s="1"/>
      <c r="G3166" s="3" cm="1">
        <f t="array" ref="G3166">SUMPRODUCT($A3166:$C3166,TRANSPOSE(Hoja3!$E$1:$E$3)/(Hoja3!$B$5^2))</f>
        <v>0.42585942698193147</v>
      </c>
      <c r="H3166" s="3">
        <f>$A3166-$G3166*Hoja3!$E$1</f>
        <v>-0.69386473829290796</v>
      </c>
      <c r="I3166" s="3">
        <f>$B3166-$G3166*Hoja3!$E$2</f>
        <v>-0.53988779756746019</v>
      </c>
      <c r="J3166" s="3">
        <f>$C3166-$G3166*Hoja3!$E$3</f>
        <v>-9.9156590932999722E-3</v>
      </c>
      <c r="K3166" s="3">
        <f t="shared" si="99"/>
        <v>0.87921864704053176</v>
      </c>
      <c r="M3166" s="3" t="b">
        <f>IF(ABS($D3166-Hoja3!$B$10)&lt;Hoja3!$B$11, $H3166*Hoja3!$E$1 + $I3166*Hoja3!$E$2 + $J3166*Hoja3!$E$3)</f>
        <v>0</v>
      </c>
      <c r="N3166" s="3" t="b">
        <f>IF(ABS($D3166-Hoja3!$B$10)&lt;Hoja3!$B$11, $H3166*Hoja3!$G$1 + $I3166*Hoja3!$G$2 + $J3166*Hoja3!$G$3)</f>
        <v>0</v>
      </c>
      <c r="O3166" s="3" t="b">
        <f>IF(ABS($D3166-Hoja3!$B$10)&lt;Hoja3!$B$11, $H3166*Hoja3!$I$1 + $I3166*Hoja3!$I$2 + $J3166*Hoja3!$I$3)</f>
        <v>0</v>
      </c>
      <c r="Q3166">
        <f>IF(ABS($G3166-Hoja3!$B$5)&gt;Hoja3!$B$7, -$N3166/($G3166-Hoja3!$B$5))</f>
        <v>0</v>
      </c>
      <c r="R3166">
        <f>IF(ABS($G3166-Hoja3!$B$5)&gt;Hoja3!$B$7, -$O3166/($G3166-Hoja3!$B$5))</f>
        <v>0</v>
      </c>
    </row>
    <row r="3167" spans="1:18" ht="14.5" customHeight="1" x14ac:dyDescent="0.55000000000000004">
      <c r="A3167" s="3">
        <v>-0.1</v>
      </c>
      <c r="B3167" s="3">
        <v>-1.3</v>
      </c>
      <c r="C3167" s="3">
        <v>-0.1</v>
      </c>
      <c r="D3167" s="3">
        <f t="shared" si="98"/>
        <v>1.6900000000000002</v>
      </c>
      <c r="F3167" s="1"/>
      <c r="G3167" s="3" cm="1">
        <f t="array" ref="G3167">SUMPRODUCT($A3167:$C3167,TRANSPOSE(Hoja3!$E$1:$E$3)/(Hoja3!$B$5^2))</f>
        <v>0.41981949036742955</v>
      </c>
      <c r="H3167" s="3">
        <f>$A3167-$G3167*Hoja3!$E$1</f>
        <v>-0.68544199325166899</v>
      </c>
      <c r="I3167" s="3">
        <f>$B3167-$G3167*Hoja3!$E$2</f>
        <v>-0.55066841960308976</v>
      </c>
      <c r="J3167" s="3">
        <f>$C3167-$G3167*Hoja3!$E$3</f>
        <v>6.7672045738136372E-2</v>
      </c>
      <c r="K3167" s="3">
        <f t="shared" si="99"/>
        <v>0.8818423556596553</v>
      </c>
      <c r="M3167" s="3" t="b">
        <f>IF(ABS($D3167-Hoja3!$B$10)&lt;Hoja3!$B$11, $H3167*Hoja3!$E$1 + $I3167*Hoja3!$E$2 + $J3167*Hoja3!$E$3)</f>
        <v>0</v>
      </c>
      <c r="N3167" s="3" t="b">
        <f>IF(ABS($D3167-Hoja3!$B$10)&lt;Hoja3!$B$11, $H3167*Hoja3!$G$1 + $I3167*Hoja3!$G$2 + $J3167*Hoja3!$G$3)</f>
        <v>0</v>
      </c>
      <c r="O3167" s="3" t="b">
        <f>IF(ABS($D3167-Hoja3!$B$10)&lt;Hoja3!$B$11, $H3167*Hoja3!$I$1 + $I3167*Hoja3!$I$2 + $J3167*Hoja3!$I$3)</f>
        <v>0</v>
      </c>
      <c r="Q3167">
        <f>IF(ABS($G3167-Hoja3!$B$5)&gt;Hoja3!$B$7, -$N3167/($G3167-Hoja3!$B$5))</f>
        <v>0</v>
      </c>
      <c r="R3167">
        <f>IF(ABS($G3167-Hoja3!$B$5)&gt;Hoja3!$B$7, -$O3167/($G3167-Hoja3!$B$5))</f>
        <v>0</v>
      </c>
    </row>
    <row r="3168" spans="1:18" ht="14.5" customHeight="1" x14ac:dyDescent="0.55000000000000004">
      <c r="A3168" s="3">
        <v>-0.1</v>
      </c>
      <c r="B3168" s="3">
        <v>-1.3</v>
      </c>
      <c r="C3168" s="3">
        <v>-0.02</v>
      </c>
      <c r="D3168" s="3">
        <f t="shared" si="98"/>
        <v>1.6890080000000003</v>
      </c>
      <c r="F3168" s="1"/>
      <c r="G3168" s="3" cm="1">
        <f t="array" ref="G3168">SUMPRODUCT($A3168:$C3168,TRANSPOSE(Hoja3!$E$1:$E$3)/(Hoja3!$B$5^2))</f>
        <v>0.41377955375292763</v>
      </c>
      <c r="H3168" s="3">
        <f>$A3168-$G3168*Hoja3!$E$1</f>
        <v>-0.67701924821043002</v>
      </c>
      <c r="I3168" s="3">
        <f>$B3168-$G3168*Hoja3!$E$2</f>
        <v>-0.56144904163871934</v>
      </c>
      <c r="J3168" s="3">
        <f>$C3168-$G3168*Hoja3!$E$3</f>
        <v>0.14525975056957272</v>
      </c>
      <c r="K3168" s="3">
        <f t="shared" si="99"/>
        <v>0.8914485312904985</v>
      </c>
      <c r="M3168" s="3" t="b">
        <f>IF(ABS($D3168-Hoja3!$B$10)&lt;Hoja3!$B$11, $H3168*Hoja3!$E$1 + $I3168*Hoja3!$E$2 + $J3168*Hoja3!$E$3)</f>
        <v>0</v>
      </c>
      <c r="N3168" s="3" t="b">
        <f>IF(ABS($D3168-Hoja3!$B$10)&lt;Hoja3!$B$11, $H3168*Hoja3!$G$1 + $I3168*Hoja3!$G$2 + $J3168*Hoja3!$G$3)</f>
        <v>0</v>
      </c>
      <c r="O3168" s="3" t="b">
        <f>IF(ABS($D3168-Hoja3!$B$10)&lt;Hoja3!$B$11, $H3168*Hoja3!$I$1 + $I3168*Hoja3!$I$2 + $J3168*Hoja3!$I$3)</f>
        <v>0</v>
      </c>
      <c r="Q3168">
        <f>IF(ABS($G3168-Hoja3!$B$5)&gt;Hoja3!$B$7, -$N3168/($G3168-Hoja3!$B$5))</f>
        <v>0</v>
      </c>
      <c r="R3168">
        <f>IF(ABS($G3168-Hoja3!$B$5)&gt;Hoja3!$B$7, -$O3168/($G3168-Hoja3!$B$5))</f>
        <v>0</v>
      </c>
    </row>
    <row r="3169" spans="1:18" ht="14.5" customHeight="1" x14ac:dyDescent="0.55000000000000004">
      <c r="A3169" s="3">
        <v>-0.1</v>
      </c>
      <c r="B3169" s="3">
        <v>-1.3</v>
      </c>
      <c r="C3169" s="3">
        <v>0</v>
      </c>
      <c r="D3169" s="3">
        <f t="shared" si="98"/>
        <v>1.6890000000000003</v>
      </c>
      <c r="F3169" s="1"/>
      <c r="G3169" s="3" cm="1">
        <f t="array" ref="G3169">SUMPRODUCT($A3169:$C3169,TRANSPOSE(Hoja3!$E$1:$E$3)/(Hoja3!$B$5^2))</f>
        <v>0.41226956959930217</v>
      </c>
      <c r="H3169" s="3">
        <f>$A3169-$G3169*Hoja3!$E$1</f>
        <v>-0.67491356195012031</v>
      </c>
      <c r="I3169" s="3">
        <f>$B3169-$G3169*Hoja3!$E$2</f>
        <v>-0.56414419714762665</v>
      </c>
      <c r="J3169" s="3">
        <f>$C3169-$G3169*Hoja3!$E$3</f>
        <v>0.16465667677743179</v>
      </c>
      <c r="K3169" s="3">
        <f t="shared" si="99"/>
        <v>0.89491832727178333</v>
      </c>
      <c r="M3169" s="3" t="b">
        <f>IF(ABS($D3169-Hoja3!$B$10)&lt;Hoja3!$B$11, $H3169*Hoja3!$E$1 + $I3169*Hoja3!$E$2 + $J3169*Hoja3!$E$3)</f>
        <v>0</v>
      </c>
      <c r="N3169" s="3" t="b">
        <f>IF(ABS($D3169-Hoja3!$B$10)&lt;Hoja3!$B$11, $H3169*Hoja3!$G$1 + $I3169*Hoja3!$G$2 + $J3169*Hoja3!$G$3)</f>
        <v>0</v>
      </c>
      <c r="O3169" s="3" t="b">
        <f>IF(ABS($D3169-Hoja3!$B$10)&lt;Hoja3!$B$11, $H3169*Hoja3!$I$1 + $I3169*Hoja3!$I$2 + $J3169*Hoja3!$I$3)</f>
        <v>0</v>
      </c>
      <c r="Q3169">
        <f>IF(ABS($G3169-Hoja3!$B$5)&gt;Hoja3!$B$7, -$N3169/($G3169-Hoja3!$B$5))</f>
        <v>0</v>
      </c>
      <c r="R3169">
        <f>IF(ABS($G3169-Hoja3!$B$5)&gt;Hoja3!$B$7, -$O3169/($G3169-Hoja3!$B$5))</f>
        <v>0</v>
      </c>
    </row>
    <row r="3170" spans="1:18" ht="14.5" customHeight="1" x14ac:dyDescent="0.55000000000000004">
      <c r="A3170" s="3">
        <v>-0.1</v>
      </c>
      <c r="B3170" s="3">
        <v>-1.3</v>
      </c>
      <c r="C3170" s="3">
        <v>0.02</v>
      </c>
      <c r="D3170" s="3">
        <f t="shared" si="98"/>
        <v>1.6889920000000003</v>
      </c>
      <c r="F3170" s="1"/>
      <c r="G3170" s="3" cm="1">
        <f t="array" ref="G3170">SUMPRODUCT($A3170:$C3170,TRANSPOSE(Hoja3!$E$1:$E$3)/(Hoja3!$B$5^2))</f>
        <v>0.4107595854456767</v>
      </c>
      <c r="H3170" s="3">
        <f>$A3170-$G3170*Hoja3!$E$1</f>
        <v>-0.6728078756898106</v>
      </c>
      <c r="I3170" s="3">
        <f>$B3170-$G3170*Hoja3!$E$2</f>
        <v>-0.56683935265653407</v>
      </c>
      <c r="J3170" s="3">
        <f>$C3170-$G3170*Hoja3!$E$3</f>
        <v>0.18405360298529086</v>
      </c>
      <c r="K3170" s="3">
        <f t="shared" si="99"/>
        <v>0.89880644083260852</v>
      </c>
      <c r="M3170" s="3" t="b">
        <f>IF(ABS($D3170-Hoja3!$B$10)&lt;Hoja3!$B$11, $H3170*Hoja3!$E$1 + $I3170*Hoja3!$E$2 + $J3170*Hoja3!$E$3)</f>
        <v>0</v>
      </c>
      <c r="N3170" s="3" t="b">
        <f>IF(ABS($D3170-Hoja3!$B$10)&lt;Hoja3!$B$11, $H3170*Hoja3!$G$1 + $I3170*Hoja3!$G$2 + $J3170*Hoja3!$G$3)</f>
        <v>0</v>
      </c>
      <c r="O3170" s="3" t="b">
        <f>IF(ABS($D3170-Hoja3!$B$10)&lt;Hoja3!$B$11, $H3170*Hoja3!$I$1 + $I3170*Hoja3!$I$2 + $J3170*Hoja3!$I$3)</f>
        <v>0</v>
      </c>
      <c r="Q3170">
        <f>IF(ABS($G3170-Hoja3!$B$5)&gt;Hoja3!$B$7, -$N3170/($G3170-Hoja3!$B$5))</f>
        <v>0</v>
      </c>
      <c r="R3170">
        <f>IF(ABS($G3170-Hoja3!$B$5)&gt;Hoja3!$B$7, -$O3170/($G3170-Hoja3!$B$5))</f>
        <v>0</v>
      </c>
    </row>
    <row r="3171" spans="1:18" ht="14.5" customHeight="1" x14ac:dyDescent="0.55000000000000004">
      <c r="A3171" s="3">
        <v>-0.1</v>
      </c>
      <c r="B3171" s="3">
        <v>-1.3</v>
      </c>
      <c r="C3171" s="3">
        <v>0.1</v>
      </c>
      <c r="D3171" s="3">
        <f t="shared" si="98"/>
        <v>1.6880000000000004</v>
      </c>
      <c r="F3171" s="1"/>
      <c r="G3171" s="3" cm="1">
        <f t="array" ref="G3171">SUMPRODUCT($A3171:$C3171,TRANSPOSE(Hoja3!$E$1:$E$3)/(Hoja3!$B$5^2))</f>
        <v>0.40471964883117478</v>
      </c>
      <c r="H3171" s="3">
        <f>$A3171-$G3171*Hoja3!$E$1</f>
        <v>-0.66438513064857163</v>
      </c>
      <c r="I3171" s="3">
        <f>$B3171-$G3171*Hoja3!$E$2</f>
        <v>-0.57761997469216364</v>
      </c>
      <c r="J3171" s="3">
        <f>$C3171-$G3171*Hoja3!$E$3</f>
        <v>0.26164130781672723</v>
      </c>
      <c r="K3171" s="3">
        <f t="shared" si="99"/>
        <v>0.91842724858659475</v>
      </c>
      <c r="M3171" s="3" t="b">
        <f>IF(ABS($D3171-Hoja3!$B$10)&lt;Hoja3!$B$11, $H3171*Hoja3!$E$1 + $I3171*Hoja3!$E$2 + $J3171*Hoja3!$E$3)</f>
        <v>0</v>
      </c>
      <c r="N3171" s="3" t="b">
        <f>IF(ABS($D3171-Hoja3!$B$10)&lt;Hoja3!$B$11, $H3171*Hoja3!$G$1 + $I3171*Hoja3!$G$2 + $J3171*Hoja3!$G$3)</f>
        <v>0</v>
      </c>
      <c r="O3171" s="3" t="b">
        <f>IF(ABS($D3171-Hoja3!$B$10)&lt;Hoja3!$B$11, $H3171*Hoja3!$I$1 + $I3171*Hoja3!$I$2 + $J3171*Hoja3!$I$3)</f>
        <v>0</v>
      </c>
      <c r="Q3171">
        <f>IF(ABS($G3171-Hoja3!$B$5)&gt;Hoja3!$B$7, -$N3171/($G3171-Hoja3!$B$5))</f>
        <v>0</v>
      </c>
      <c r="R3171">
        <f>IF(ABS($G3171-Hoja3!$B$5)&gt;Hoja3!$B$7, -$O3171/($G3171-Hoja3!$B$5))</f>
        <v>0</v>
      </c>
    </row>
    <row r="3172" spans="1:18" ht="14.5" customHeight="1" x14ac:dyDescent="0.55000000000000004">
      <c r="A3172" s="3">
        <v>-0.1</v>
      </c>
      <c r="B3172" s="3">
        <v>-1.3</v>
      </c>
      <c r="C3172" s="3">
        <v>0.18</v>
      </c>
      <c r="D3172" s="3">
        <f t="shared" si="98"/>
        <v>1.6831680000000002</v>
      </c>
      <c r="F3172" s="1"/>
      <c r="G3172" s="3" cm="1">
        <f t="array" ref="G3172">SUMPRODUCT($A3172:$C3172,TRANSPOSE(Hoja3!$E$1:$E$3)/(Hoja3!$B$5^2))</f>
        <v>0.39867971221667287</v>
      </c>
      <c r="H3172" s="3">
        <f>$A3172-$G3172*Hoja3!$E$1</f>
        <v>-0.65596238560733267</v>
      </c>
      <c r="I3172" s="3">
        <f>$B3172-$G3172*Hoja3!$E$2</f>
        <v>-0.58840059672779321</v>
      </c>
      <c r="J3172" s="3">
        <f>$C3172-$G3172*Hoja3!$E$3</f>
        <v>0.33922901264816352</v>
      </c>
      <c r="K3172" s="3">
        <f t="shared" si="99"/>
        <v>0.94423420642525657</v>
      </c>
      <c r="M3172" s="3" t="b">
        <f>IF(ABS($D3172-Hoja3!$B$10)&lt;Hoja3!$B$11, $H3172*Hoja3!$E$1 + $I3172*Hoja3!$E$2 + $J3172*Hoja3!$E$3)</f>
        <v>0</v>
      </c>
      <c r="N3172" s="3" t="b">
        <f>IF(ABS($D3172-Hoja3!$B$10)&lt;Hoja3!$B$11, $H3172*Hoja3!$G$1 + $I3172*Hoja3!$G$2 + $J3172*Hoja3!$G$3)</f>
        <v>0</v>
      </c>
      <c r="O3172" s="3" t="b">
        <f>IF(ABS($D3172-Hoja3!$B$10)&lt;Hoja3!$B$11, $H3172*Hoja3!$I$1 + $I3172*Hoja3!$I$2 + $J3172*Hoja3!$I$3)</f>
        <v>0</v>
      </c>
      <c r="Q3172">
        <f>IF(ABS($G3172-Hoja3!$B$5)&gt;Hoja3!$B$7, -$N3172/($G3172-Hoja3!$B$5))</f>
        <v>0</v>
      </c>
      <c r="R3172">
        <f>IF(ABS($G3172-Hoja3!$B$5)&gt;Hoja3!$B$7, -$O3172/($G3172-Hoja3!$B$5))</f>
        <v>0</v>
      </c>
    </row>
    <row r="3173" spans="1:18" ht="14.5" customHeight="1" x14ac:dyDescent="0.55000000000000004">
      <c r="A3173" s="3">
        <v>-0.1</v>
      </c>
      <c r="B3173" s="3">
        <v>-1.3</v>
      </c>
      <c r="C3173" s="3">
        <v>0.26</v>
      </c>
      <c r="D3173" s="3">
        <f t="shared" si="98"/>
        <v>1.6714240000000002</v>
      </c>
      <c r="F3173" s="1"/>
      <c r="G3173" s="3" cm="1">
        <f t="array" ref="G3173">SUMPRODUCT($A3173:$C3173,TRANSPOSE(Hoja3!$E$1:$E$3)/(Hoja3!$B$5^2))</f>
        <v>0.39263977560217095</v>
      </c>
      <c r="H3173" s="3">
        <f>$A3173-$G3173*Hoja3!$E$1</f>
        <v>-0.6475396405660937</v>
      </c>
      <c r="I3173" s="3">
        <f>$B3173-$G3173*Hoja3!$E$2</f>
        <v>-0.59918121876342278</v>
      </c>
      <c r="J3173" s="3">
        <f>$C3173-$G3173*Hoja3!$E$3</f>
        <v>0.41681671747959992</v>
      </c>
      <c r="K3173" s="3">
        <f t="shared" si="99"/>
        <v>0.97573659098844667</v>
      </c>
      <c r="M3173" s="3" t="b">
        <f>IF(ABS($D3173-Hoja3!$B$10)&lt;Hoja3!$B$11, $H3173*Hoja3!$E$1 + $I3173*Hoja3!$E$2 + $J3173*Hoja3!$E$3)</f>
        <v>0</v>
      </c>
      <c r="N3173" s="3" t="b">
        <f>IF(ABS($D3173-Hoja3!$B$10)&lt;Hoja3!$B$11, $H3173*Hoja3!$G$1 + $I3173*Hoja3!$G$2 + $J3173*Hoja3!$G$3)</f>
        <v>0</v>
      </c>
      <c r="O3173" s="3" t="b">
        <f>IF(ABS($D3173-Hoja3!$B$10)&lt;Hoja3!$B$11, $H3173*Hoja3!$I$1 + $I3173*Hoja3!$I$2 + $J3173*Hoja3!$I$3)</f>
        <v>0</v>
      </c>
      <c r="Q3173">
        <f>IF(ABS($G3173-Hoja3!$B$5)&gt;Hoja3!$B$7, -$N3173/($G3173-Hoja3!$B$5))</f>
        <v>0</v>
      </c>
      <c r="R3173">
        <f>IF(ABS($G3173-Hoja3!$B$5)&gt;Hoja3!$B$7, -$O3173/($G3173-Hoja3!$B$5))</f>
        <v>0</v>
      </c>
    </row>
    <row r="3174" spans="1:18" ht="14.5" customHeight="1" x14ac:dyDescent="0.55000000000000004">
      <c r="A3174" s="3">
        <v>-0.1</v>
      </c>
      <c r="B3174" s="3">
        <v>-1.3</v>
      </c>
      <c r="C3174" s="3">
        <v>0.34</v>
      </c>
      <c r="D3174" s="3">
        <f t="shared" si="98"/>
        <v>1.6496960000000003</v>
      </c>
      <c r="F3174" s="1"/>
      <c r="G3174" s="3" cm="1">
        <f t="array" ref="G3174">SUMPRODUCT($A3174:$C3174,TRANSPOSE(Hoja3!$E$1:$E$3)/(Hoja3!$B$5^2))</f>
        <v>0.38659983898766903</v>
      </c>
      <c r="H3174" s="3">
        <f>$A3174-$G3174*Hoja3!$E$1</f>
        <v>-0.63911689552485473</v>
      </c>
      <c r="I3174" s="3">
        <f>$B3174-$G3174*Hoja3!$E$2</f>
        <v>-0.60996184079905236</v>
      </c>
      <c r="J3174" s="3">
        <f>$C3174-$G3174*Hoja3!$E$3</f>
        <v>0.49440442231103621</v>
      </c>
      <c r="K3174" s="3">
        <f t="shared" si="99"/>
        <v>1.0124028774045468</v>
      </c>
      <c r="M3174" s="3" t="b">
        <f>IF(ABS($D3174-Hoja3!$B$10)&lt;Hoja3!$B$11, $H3174*Hoja3!$E$1 + $I3174*Hoja3!$E$2 + $J3174*Hoja3!$E$3)</f>
        <v>0</v>
      </c>
      <c r="N3174" s="3" t="b">
        <f>IF(ABS($D3174-Hoja3!$B$10)&lt;Hoja3!$B$11, $H3174*Hoja3!$G$1 + $I3174*Hoja3!$G$2 + $J3174*Hoja3!$G$3)</f>
        <v>0</v>
      </c>
      <c r="O3174" s="3" t="b">
        <f>IF(ABS($D3174-Hoja3!$B$10)&lt;Hoja3!$B$11, $H3174*Hoja3!$I$1 + $I3174*Hoja3!$I$2 + $J3174*Hoja3!$I$3)</f>
        <v>0</v>
      </c>
      <c r="Q3174">
        <f>IF(ABS($G3174-Hoja3!$B$5)&gt;Hoja3!$B$7, -$N3174/($G3174-Hoja3!$B$5))</f>
        <v>0</v>
      </c>
      <c r="R3174">
        <f>IF(ABS($G3174-Hoja3!$B$5)&gt;Hoja3!$B$7, -$O3174/($G3174-Hoja3!$B$5))</f>
        <v>0</v>
      </c>
    </row>
    <row r="3175" spans="1:18" ht="14.5" customHeight="1" x14ac:dyDescent="0.55000000000000004">
      <c r="A3175" s="3">
        <v>-0.1</v>
      </c>
      <c r="B3175" s="3">
        <v>-1.3</v>
      </c>
      <c r="C3175" s="3">
        <v>0.42</v>
      </c>
      <c r="D3175" s="3">
        <f t="shared" si="98"/>
        <v>1.6149120000000003</v>
      </c>
      <c r="F3175" s="1"/>
      <c r="G3175" s="3" cm="1">
        <f t="array" ref="G3175">SUMPRODUCT($A3175:$C3175,TRANSPOSE(Hoja3!$E$1:$E$3)/(Hoja3!$B$5^2))</f>
        <v>0.38055990237316711</v>
      </c>
      <c r="H3175" s="3">
        <f>$A3175-$G3175*Hoja3!$E$1</f>
        <v>-0.63069415048361577</v>
      </c>
      <c r="I3175" s="3">
        <f>$B3175-$G3175*Hoja3!$E$2</f>
        <v>-0.62074246283468193</v>
      </c>
      <c r="J3175" s="3">
        <f>$C3175-$G3175*Hoja3!$E$3</f>
        <v>0.57199212714247261</v>
      </c>
      <c r="K3175" s="3">
        <f t="shared" si="99"/>
        <v>1.0536941255095269</v>
      </c>
      <c r="M3175" s="3" t="b">
        <f>IF(ABS($D3175-Hoja3!$B$10)&lt;Hoja3!$B$11, $H3175*Hoja3!$E$1 + $I3175*Hoja3!$E$2 + $J3175*Hoja3!$E$3)</f>
        <v>0</v>
      </c>
      <c r="N3175" s="3" t="b">
        <f>IF(ABS($D3175-Hoja3!$B$10)&lt;Hoja3!$B$11, $H3175*Hoja3!$G$1 + $I3175*Hoja3!$G$2 + $J3175*Hoja3!$G$3)</f>
        <v>0</v>
      </c>
      <c r="O3175" s="3" t="b">
        <f>IF(ABS($D3175-Hoja3!$B$10)&lt;Hoja3!$B$11, $H3175*Hoja3!$I$1 + $I3175*Hoja3!$I$2 + $J3175*Hoja3!$I$3)</f>
        <v>0</v>
      </c>
      <c r="Q3175">
        <f>IF(ABS($G3175-Hoja3!$B$5)&gt;Hoja3!$B$7, -$N3175/($G3175-Hoja3!$B$5))</f>
        <v>0</v>
      </c>
      <c r="R3175">
        <f>IF(ABS($G3175-Hoja3!$B$5)&gt;Hoja3!$B$7, -$O3175/($G3175-Hoja3!$B$5))</f>
        <v>0</v>
      </c>
    </row>
    <row r="3176" spans="1:18" ht="14.5" customHeight="1" x14ac:dyDescent="0.55000000000000004">
      <c r="A3176" s="3">
        <v>-0.1</v>
      </c>
      <c r="B3176" s="3">
        <v>-1.3</v>
      </c>
      <c r="C3176" s="3">
        <v>0.5</v>
      </c>
      <c r="D3176" s="3">
        <f t="shared" si="98"/>
        <v>1.5640000000000003</v>
      </c>
      <c r="F3176" s="1"/>
      <c r="G3176" s="3" cm="1">
        <f t="array" ref="G3176">SUMPRODUCT($A3176:$C3176,TRANSPOSE(Hoja3!$E$1:$E$3)/(Hoja3!$B$5^2))</f>
        <v>0.3745199657586652</v>
      </c>
      <c r="H3176" s="3">
        <f>$A3176-$G3176*Hoja3!$E$1</f>
        <v>-0.62227140544237669</v>
      </c>
      <c r="I3176" s="3">
        <f>$B3176-$G3176*Hoja3!$E$2</f>
        <v>-0.6315230848703115</v>
      </c>
      <c r="J3176" s="3">
        <f>$C3176-$G3176*Hoja3!$E$3</f>
        <v>0.64957983197390889</v>
      </c>
      <c r="K3176" s="3">
        <f t="shared" si="99"/>
        <v>1.0990891987744202</v>
      </c>
      <c r="M3176" s="3" t="b">
        <f>IF(ABS($D3176-Hoja3!$B$10)&lt;Hoja3!$B$11, $H3176*Hoja3!$E$1 + $I3176*Hoja3!$E$2 + $J3176*Hoja3!$E$3)</f>
        <v>0</v>
      </c>
      <c r="N3176" s="3" t="b">
        <f>IF(ABS($D3176-Hoja3!$B$10)&lt;Hoja3!$B$11, $H3176*Hoja3!$G$1 + $I3176*Hoja3!$G$2 + $J3176*Hoja3!$G$3)</f>
        <v>0</v>
      </c>
      <c r="O3176" s="3" t="b">
        <f>IF(ABS($D3176-Hoja3!$B$10)&lt;Hoja3!$B$11, $H3176*Hoja3!$I$1 + $I3176*Hoja3!$I$2 + $J3176*Hoja3!$I$3)</f>
        <v>0</v>
      </c>
      <c r="Q3176">
        <f>IF(ABS($G3176-Hoja3!$B$5)&gt;Hoja3!$B$7, -$N3176/($G3176-Hoja3!$B$5))</f>
        <v>0</v>
      </c>
      <c r="R3176">
        <f>IF(ABS($G3176-Hoja3!$B$5)&gt;Hoja3!$B$7, -$O3176/($G3176-Hoja3!$B$5))</f>
        <v>0</v>
      </c>
    </row>
    <row r="3177" spans="1:18" ht="14.5" customHeight="1" x14ac:dyDescent="0.55000000000000004">
      <c r="A3177" s="3">
        <v>-0.1</v>
      </c>
      <c r="B3177" s="3">
        <v>-1.3</v>
      </c>
      <c r="C3177" s="3">
        <v>0.57999999999999996</v>
      </c>
      <c r="D3177" s="3">
        <f t="shared" si="98"/>
        <v>1.4938880000000003</v>
      </c>
      <c r="F3177" s="1"/>
      <c r="G3177" s="3" cm="1">
        <f t="array" ref="G3177">SUMPRODUCT($A3177:$C3177,TRANSPOSE(Hoja3!$E$1:$E$3)/(Hoja3!$B$5^2))</f>
        <v>0.36848002914416328</v>
      </c>
      <c r="H3177" s="3">
        <f>$A3177-$G3177*Hoja3!$E$1</f>
        <v>-0.61384866040113772</v>
      </c>
      <c r="I3177" s="3">
        <f>$B3177-$G3177*Hoja3!$E$2</f>
        <v>-0.64230370690594107</v>
      </c>
      <c r="J3177" s="3">
        <f>$C3177-$G3177*Hoja3!$E$3</f>
        <v>0.72716753680534518</v>
      </c>
      <c r="K3177" s="3">
        <f t="shared" si="99"/>
        <v>1.1481014137979872</v>
      </c>
      <c r="M3177" s="3" t="b">
        <f>IF(ABS($D3177-Hoja3!$B$10)&lt;Hoja3!$B$11, $H3177*Hoja3!$E$1 + $I3177*Hoja3!$E$2 + $J3177*Hoja3!$E$3)</f>
        <v>0</v>
      </c>
      <c r="N3177" s="3" t="b">
        <f>IF(ABS($D3177-Hoja3!$B$10)&lt;Hoja3!$B$11, $H3177*Hoja3!$G$1 + $I3177*Hoja3!$G$2 + $J3177*Hoja3!$G$3)</f>
        <v>0</v>
      </c>
      <c r="O3177" s="3" t="b">
        <f>IF(ABS($D3177-Hoja3!$B$10)&lt;Hoja3!$B$11, $H3177*Hoja3!$I$1 + $I3177*Hoja3!$I$2 + $J3177*Hoja3!$I$3)</f>
        <v>0</v>
      </c>
      <c r="Q3177">
        <f>IF(ABS($G3177-Hoja3!$B$5)&gt;Hoja3!$B$7, -$N3177/($G3177-Hoja3!$B$5))</f>
        <v>0</v>
      </c>
      <c r="R3177">
        <f>IF(ABS($G3177-Hoja3!$B$5)&gt;Hoja3!$B$7, -$O3177/($G3177-Hoja3!$B$5))</f>
        <v>0</v>
      </c>
    </row>
    <row r="3178" spans="1:18" ht="14.5" customHeight="1" x14ac:dyDescent="0.55000000000000004">
      <c r="A3178" s="3">
        <v>-0.1</v>
      </c>
      <c r="B3178" s="3">
        <v>-1.3</v>
      </c>
      <c r="C3178" s="3">
        <v>0.66</v>
      </c>
      <c r="D3178" s="3">
        <f t="shared" si="98"/>
        <v>1.4015040000000003</v>
      </c>
      <c r="F3178" s="1"/>
      <c r="G3178" s="3" cm="1">
        <f t="array" ref="G3178">SUMPRODUCT($A3178:$C3178,TRANSPOSE(Hoja3!$E$1:$E$3)/(Hoja3!$B$5^2))</f>
        <v>0.36244009252966136</v>
      </c>
      <c r="H3178" s="3">
        <f>$A3178-$G3178*Hoja3!$E$1</f>
        <v>-0.60542591535989876</v>
      </c>
      <c r="I3178" s="3">
        <f>$B3178-$G3178*Hoja3!$E$2</f>
        <v>-0.65308432894157065</v>
      </c>
      <c r="J3178" s="3">
        <f>$C3178-$G3178*Hoja3!$E$3</f>
        <v>0.80475524163678158</v>
      </c>
      <c r="K3178" s="3">
        <f t="shared" si="99"/>
        <v>1.2002877482671843</v>
      </c>
      <c r="M3178" s="3" t="b">
        <f>IF(ABS($D3178-Hoja3!$B$10)&lt;Hoja3!$B$11, $H3178*Hoja3!$E$1 + $I3178*Hoja3!$E$2 + $J3178*Hoja3!$E$3)</f>
        <v>0</v>
      </c>
      <c r="N3178" s="3" t="b">
        <f>IF(ABS($D3178-Hoja3!$B$10)&lt;Hoja3!$B$11, $H3178*Hoja3!$G$1 + $I3178*Hoja3!$G$2 + $J3178*Hoja3!$G$3)</f>
        <v>0</v>
      </c>
      <c r="O3178" s="3" t="b">
        <f>IF(ABS($D3178-Hoja3!$B$10)&lt;Hoja3!$B$11, $H3178*Hoja3!$I$1 + $I3178*Hoja3!$I$2 + $J3178*Hoja3!$I$3)</f>
        <v>0</v>
      </c>
      <c r="Q3178">
        <f>IF(ABS($G3178-Hoja3!$B$5)&gt;Hoja3!$B$7, -$N3178/($G3178-Hoja3!$B$5))</f>
        <v>0</v>
      </c>
      <c r="R3178">
        <f>IF(ABS($G3178-Hoja3!$B$5)&gt;Hoja3!$B$7, -$O3178/($G3178-Hoja3!$B$5))</f>
        <v>0</v>
      </c>
    </row>
    <row r="3179" spans="1:18" ht="14.5" customHeight="1" x14ac:dyDescent="0.55000000000000004">
      <c r="A3179" s="3">
        <v>-0.1</v>
      </c>
      <c r="B3179" s="3">
        <v>-1.3</v>
      </c>
      <c r="C3179" s="3">
        <v>0.74</v>
      </c>
      <c r="D3179" s="3">
        <f t="shared" si="98"/>
        <v>1.2837760000000003</v>
      </c>
      <c r="F3179" s="1"/>
      <c r="G3179" s="3" cm="1">
        <f t="array" ref="G3179">SUMPRODUCT($A3179:$C3179,TRANSPOSE(Hoja3!$E$1:$E$3)/(Hoja3!$B$5^2))</f>
        <v>0.35640015591515944</v>
      </c>
      <c r="H3179" s="3">
        <f>$A3179-$G3179*Hoja3!$E$1</f>
        <v>-0.5970031703186599</v>
      </c>
      <c r="I3179" s="3">
        <f>$B3179-$G3179*Hoja3!$E$2</f>
        <v>-0.66386495097720022</v>
      </c>
      <c r="J3179" s="3">
        <f>$C3179-$G3179*Hoja3!$E$3</f>
        <v>0.88234294646821787</v>
      </c>
      <c r="K3179" s="3">
        <f t="shared" si="99"/>
        <v>1.2552523784835892</v>
      </c>
      <c r="M3179" s="3" t="b">
        <f>IF(ABS($D3179-Hoja3!$B$10)&lt;Hoja3!$B$11, $H3179*Hoja3!$E$1 + $I3179*Hoja3!$E$2 + $J3179*Hoja3!$E$3)</f>
        <v>0</v>
      </c>
      <c r="N3179" s="3" t="b">
        <f>IF(ABS($D3179-Hoja3!$B$10)&lt;Hoja3!$B$11, $H3179*Hoja3!$G$1 + $I3179*Hoja3!$G$2 + $J3179*Hoja3!$G$3)</f>
        <v>0</v>
      </c>
      <c r="O3179" s="3" t="b">
        <f>IF(ABS($D3179-Hoja3!$B$10)&lt;Hoja3!$B$11, $H3179*Hoja3!$I$1 + $I3179*Hoja3!$I$2 + $J3179*Hoja3!$I$3)</f>
        <v>0</v>
      </c>
      <c r="Q3179">
        <f>IF(ABS($G3179-Hoja3!$B$5)&gt;Hoja3!$B$7, -$N3179/($G3179-Hoja3!$B$5))</f>
        <v>0</v>
      </c>
      <c r="R3179">
        <f>IF(ABS($G3179-Hoja3!$B$5)&gt;Hoja3!$B$7, -$O3179/($G3179-Hoja3!$B$5))</f>
        <v>0</v>
      </c>
    </row>
    <row r="3180" spans="1:18" ht="14.5" customHeight="1" x14ac:dyDescent="0.55000000000000004">
      <c r="A3180" s="3">
        <v>-0.1</v>
      </c>
      <c r="B3180" s="3">
        <v>-1.3</v>
      </c>
      <c r="C3180" s="3">
        <v>0.82</v>
      </c>
      <c r="D3180" s="3">
        <f t="shared" si="98"/>
        <v>1.1376320000000004</v>
      </c>
      <c r="F3180" s="1"/>
      <c r="G3180" s="3" cm="1">
        <f t="array" ref="G3180">SUMPRODUCT($A3180:$C3180,TRANSPOSE(Hoja3!$E$1:$E$3)/(Hoja3!$B$5^2))</f>
        <v>0.35036021930065753</v>
      </c>
      <c r="H3180" s="3">
        <f>$A3180-$G3180*Hoja3!$E$1</f>
        <v>-0.58858042527742083</v>
      </c>
      <c r="I3180" s="3">
        <f>$B3180-$G3180*Hoja3!$E$2</f>
        <v>-0.67464557301282968</v>
      </c>
      <c r="J3180" s="3">
        <f>$C3180-$G3180*Hoja3!$E$3</f>
        <v>0.95993065129965416</v>
      </c>
      <c r="K3180" s="3">
        <f t="shared" si="99"/>
        <v>1.3126463428929123</v>
      </c>
      <c r="M3180" s="3" t="b">
        <f>IF(ABS($D3180-Hoja3!$B$10)&lt;Hoja3!$B$11, $H3180*Hoja3!$E$1 + $I3180*Hoja3!$E$2 + $J3180*Hoja3!$E$3)</f>
        <v>0</v>
      </c>
      <c r="N3180" s="3" t="b">
        <f>IF(ABS($D3180-Hoja3!$B$10)&lt;Hoja3!$B$11, $H3180*Hoja3!$G$1 + $I3180*Hoja3!$G$2 + $J3180*Hoja3!$G$3)</f>
        <v>0</v>
      </c>
      <c r="O3180" s="3" t="b">
        <f>IF(ABS($D3180-Hoja3!$B$10)&lt;Hoja3!$B$11, $H3180*Hoja3!$I$1 + $I3180*Hoja3!$I$2 + $J3180*Hoja3!$I$3)</f>
        <v>0</v>
      </c>
      <c r="Q3180">
        <f>IF(ABS($G3180-Hoja3!$B$5)&gt;Hoja3!$B$7, -$N3180/($G3180-Hoja3!$B$5))</f>
        <v>0</v>
      </c>
      <c r="R3180">
        <f>IF(ABS($G3180-Hoja3!$B$5)&gt;Hoja3!$B$7, -$O3180/($G3180-Hoja3!$B$5))</f>
        <v>0</v>
      </c>
    </row>
    <row r="3181" spans="1:18" ht="14.5" customHeight="1" x14ac:dyDescent="0.55000000000000004">
      <c r="A3181" s="3">
        <v>-0.1</v>
      </c>
      <c r="B3181" s="3">
        <v>-1.3</v>
      </c>
      <c r="C3181" s="3">
        <v>0.9</v>
      </c>
      <c r="D3181" s="3">
        <f t="shared" si="98"/>
        <v>0.96000000000000019</v>
      </c>
      <c r="F3181" s="1"/>
      <c r="G3181" s="3" cm="1">
        <f t="array" ref="G3181">SUMPRODUCT($A3181:$C3181,TRANSPOSE(Hoja3!$E$1:$E$3)/(Hoja3!$B$5^2))</f>
        <v>0.34432028268615555</v>
      </c>
      <c r="H3181" s="3">
        <f>$A3181-$G3181*Hoja3!$E$1</f>
        <v>-0.58015768023618186</v>
      </c>
      <c r="I3181" s="3">
        <f>$B3181-$G3181*Hoja3!$E$2</f>
        <v>-0.68542619504845936</v>
      </c>
      <c r="J3181" s="3">
        <f>$C3181-$G3181*Hoja3!$E$3</f>
        <v>1.0375183561310906</v>
      </c>
      <c r="K3181" s="3">
        <f t="shared" si="99"/>
        <v>1.3721648378036062</v>
      </c>
      <c r="M3181" s="3" t="b">
        <f>IF(ABS($D3181-Hoja3!$B$10)&lt;Hoja3!$B$11, $H3181*Hoja3!$E$1 + $I3181*Hoja3!$E$2 + $J3181*Hoja3!$E$3)</f>
        <v>0</v>
      </c>
      <c r="N3181" s="3" t="b">
        <f>IF(ABS($D3181-Hoja3!$B$10)&lt;Hoja3!$B$11, $H3181*Hoja3!$G$1 + $I3181*Hoja3!$G$2 + $J3181*Hoja3!$G$3)</f>
        <v>0</v>
      </c>
      <c r="O3181" s="3" t="b">
        <f>IF(ABS($D3181-Hoja3!$B$10)&lt;Hoja3!$B$11, $H3181*Hoja3!$I$1 + $I3181*Hoja3!$I$2 + $J3181*Hoja3!$I$3)</f>
        <v>0</v>
      </c>
      <c r="Q3181">
        <f>IF(ABS($G3181-Hoja3!$B$5)&gt;Hoja3!$B$7, -$N3181/($G3181-Hoja3!$B$5))</f>
        <v>0</v>
      </c>
      <c r="R3181">
        <f>IF(ABS($G3181-Hoja3!$B$5)&gt;Hoja3!$B$7, -$O3181/($G3181-Hoja3!$B$5))</f>
        <v>0</v>
      </c>
    </row>
    <row r="3182" spans="1:18" ht="14.5" customHeight="1" x14ac:dyDescent="0.55000000000000004">
      <c r="A3182" s="3">
        <v>-0.1</v>
      </c>
      <c r="B3182" s="3">
        <v>-1.3</v>
      </c>
      <c r="C3182" s="3">
        <v>0.98</v>
      </c>
      <c r="D3182" s="3">
        <f t="shared" si="98"/>
        <v>0.74780800000000036</v>
      </c>
      <c r="F3182" s="1"/>
      <c r="G3182" s="3" cm="1">
        <f t="array" ref="G3182">SUMPRODUCT($A3182:$C3182,TRANSPOSE(Hoja3!$E$1:$E$3)/(Hoja3!$B$5^2))</f>
        <v>0.33828034607165369</v>
      </c>
      <c r="H3182" s="3">
        <f>$A3182-$G3182*Hoja3!$E$1</f>
        <v>-0.57173493519494289</v>
      </c>
      <c r="I3182" s="3">
        <f>$B3182-$G3182*Hoja3!$E$2</f>
        <v>-0.69620681708408882</v>
      </c>
      <c r="J3182" s="3">
        <f>$C3182-$G3182*Hoja3!$E$3</f>
        <v>1.115106060962527</v>
      </c>
      <c r="K3182" s="3">
        <f t="shared" si="99"/>
        <v>1.4335432659923755</v>
      </c>
      <c r="M3182" s="3" t="b">
        <f>IF(ABS($D3182-Hoja3!$B$10)&lt;Hoja3!$B$11, $H3182*Hoja3!$E$1 + $I3182*Hoja3!$E$2 + $J3182*Hoja3!$E$3)</f>
        <v>0</v>
      </c>
      <c r="N3182" s="3" t="b">
        <f>IF(ABS($D3182-Hoja3!$B$10)&lt;Hoja3!$B$11, $H3182*Hoja3!$G$1 + $I3182*Hoja3!$G$2 + $J3182*Hoja3!$G$3)</f>
        <v>0</v>
      </c>
      <c r="O3182" s="3" t="b">
        <f>IF(ABS($D3182-Hoja3!$B$10)&lt;Hoja3!$B$11, $H3182*Hoja3!$I$1 + $I3182*Hoja3!$I$2 + $J3182*Hoja3!$I$3)</f>
        <v>0</v>
      </c>
      <c r="Q3182">
        <f>IF(ABS($G3182-Hoja3!$B$5)&gt;Hoja3!$B$7, -$N3182/($G3182-Hoja3!$B$5))</f>
        <v>0</v>
      </c>
      <c r="R3182">
        <f>IF(ABS($G3182-Hoja3!$B$5)&gt;Hoja3!$B$7, -$O3182/($G3182-Hoja3!$B$5))</f>
        <v>0</v>
      </c>
    </row>
    <row r="3183" spans="1:18" ht="14.5" customHeight="1" x14ac:dyDescent="0.55000000000000004">
      <c r="A3183" s="3">
        <v>-0.1</v>
      </c>
      <c r="B3183" s="3">
        <v>-1.3</v>
      </c>
      <c r="C3183" s="3">
        <v>1.06</v>
      </c>
      <c r="D3183" s="3">
        <f t="shared" si="98"/>
        <v>0.49798399999999998</v>
      </c>
      <c r="F3183" s="1"/>
      <c r="G3183" s="3" cm="1">
        <f t="array" ref="G3183">SUMPRODUCT($A3183:$C3183,TRANSPOSE(Hoja3!$E$1:$E$3)/(Hoja3!$B$5^2))</f>
        <v>0.33224040945715172</v>
      </c>
      <c r="H3183" s="3">
        <f>$A3183-$G3183*Hoja3!$E$1</f>
        <v>-0.56331219015370393</v>
      </c>
      <c r="I3183" s="3">
        <f>$B3183-$G3183*Hoja3!$E$2</f>
        <v>-0.70698743911971851</v>
      </c>
      <c r="J3183" s="3">
        <f>$C3183-$G3183*Hoja3!$E$3</f>
        <v>1.1926937657939634</v>
      </c>
      <c r="K3183" s="3">
        <f t="shared" si="99"/>
        <v>1.4965527994737124</v>
      </c>
      <c r="M3183" s="3" t="b">
        <f>IF(ABS($D3183-Hoja3!$B$10)&lt;Hoja3!$B$11, $H3183*Hoja3!$E$1 + $I3183*Hoja3!$E$2 + $J3183*Hoja3!$E$3)</f>
        <v>0</v>
      </c>
      <c r="N3183" s="3" t="b">
        <f>IF(ABS($D3183-Hoja3!$B$10)&lt;Hoja3!$B$11, $H3183*Hoja3!$G$1 + $I3183*Hoja3!$G$2 + $J3183*Hoja3!$G$3)</f>
        <v>0</v>
      </c>
      <c r="O3183" s="3" t="b">
        <f>IF(ABS($D3183-Hoja3!$B$10)&lt;Hoja3!$B$11, $H3183*Hoja3!$I$1 + $I3183*Hoja3!$I$2 + $J3183*Hoja3!$I$3)</f>
        <v>0</v>
      </c>
      <c r="Q3183">
        <f>IF(ABS($G3183-Hoja3!$B$5)&gt;Hoja3!$B$7, -$N3183/($G3183-Hoja3!$B$5))</f>
        <v>0</v>
      </c>
      <c r="R3183">
        <f>IF(ABS($G3183-Hoja3!$B$5)&gt;Hoja3!$B$7, -$O3183/($G3183-Hoja3!$B$5))</f>
        <v>0</v>
      </c>
    </row>
    <row r="3184" spans="1:18" ht="14.5" customHeight="1" x14ac:dyDescent="0.55000000000000004">
      <c r="A3184" s="3">
        <v>-0.1</v>
      </c>
      <c r="B3184" s="3">
        <v>-1.3</v>
      </c>
      <c r="C3184" s="3">
        <v>1.1399999999999999</v>
      </c>
      <c r="D3184" s="3">
        <f t="shared" si="98"/>
        <v>0.20745600000000053</v>
      </c>
      <c r="F3184" s="1"/>
      <c r="G3184" s="3" cm="1">
        <f t="array" ref="G3184">SUMPRODUCT($A3184:$C3184,TRANSPOSE(Hoja3!$E$1:$E$3)/(Hoja3!$B$5^2))</f>
        <v>0.32620047284264986</v>
      </c>
      <c r="H3184" s="3">
        <f>$A3184-$G3184*Hoja3!$E$1</f>
        <v>-0.55488944511246496</v>
      </c>
      <c r="I3184" s="3">
        <f>$B3184-$G3184*Hoja3!$E$2</f>
        <v>-0.71776806115534797</v>
      </c>
      <c r="J3184" s="3">
        <f>$C3184-$G3184*Hoja3!$E$3</f>
        <v>1.2702814706253995</v>
      </c>
      <c r="K3184" s="3">
        <f t="shared" si="99"/>
        <v>1.5609959322580422</v>
      </c>
      <c r="M3184" s="3" t="b">
        <f>IF(ABS($D3184-Hoja3!$B$10)&lt;Hoja3!$B$11, $H3184*Hoja3!$E$1 + $I3184*Hoja3!$E$2 + $J3184*Hoja3!$E$3)</f>
        <v>0</v>
      </c>
      <c r="N3184" s="3" t="b">
        <f>IF(ABS($D3184-Hoja3!$B$10)&lt;Hoja3!$B$11, $H3184*Hoja3!$G$1 + $I3184*Hoja3!$G$2 + $J3184*Hoja3!$G$3)</f>
        <v>0</v>
      </c>
      <c r="O3184" s="3" t="b">
        <f>IF(ABS($D3184-Hoja3!$B$10)&lt;Hoja3!$B$11, $H3184*Hoja3!$I$1 + $I3184*Hoja3!$I$2 + $J3184*Hoja3!$I$3)</f>
        <v>0</v>
      </c>
      <c r="Q3184">
        <f>IF(ABS($G3184-Hoja3!$B$5)&gt;Hoja3!$B$7, -$N3184/($G3184-Hoja3!$B$5))</f>
        <v>0</v>
      </c>
      <c r="R3184">
        <f>IF(ABS($G3184-Hoja3!$B$5)&gt;Hoja3!$B$7, -$O3184/($G3184-Hoja3!$B$5))</f>
        <v>0</v>
      </c>
    </row>
    <row r="3185" spans="1:18" ht="14.5" customHeight="1" x14ac:dyDescent="0.55000000000000004">
      <c r="A3185" s="3">
        <v>-0.1</v>
      </c>
      <c r="B3185" s="3">
        <v>-1.3</v>
      </c>
      <c r="C3185" s="3">
        <v>1.22</v>
      </c>
      <c r="D3185" s="3">
        <f t="shared" si="98"/>
        <v>-0.12684799999999963</v>
      </c>
      <c r="F3185" s="1"/>
      <c r="G3185" s="3" cm="1">
        <f t="array" ref="G3185">SUMPRODUCT($A3185:$C3185,TRANSPOSE(Hoja3!$E$1:$E$3)/(Hoja3!$B$5^2))</f>
        <v>0.32016053622814789</v>
      </c>
      <c r="H3185" s="3">
        <f>$A3185-$G3185*Hoja3!$E$1</f>
        <v>-0.54646670007122589</v>
      </c>
      <c r="I3185" s="3">
        <f>$B3185-$G3185*Hoja3!$E$2</f>
        <v>-0.72854868319097765</v>
      </c>
      <c r="J3185" s="3">
        <f>$C3185-$G3185*Hoja3!$E$3</f>
        <v>1.3478691754568359</v>
      </c>
      <c r="K3185" s="3">
        <f t="shared" si="99"/>
        <v>1.6267022936643118</v>
      </c>
      <c r="M3185" s="3">
        <f>IF(ABS($D3185-Hoja3!$B$10)&lt;Hoja3!$B$11, $H3185*Hoja3!$E$1 + $I3185*Hoja3!$E$2 + $J3185*Hoja3!$E$3)</f>
        <v>-1.1102230246251565E-16</v>
      </c>
      <c r="N3185" s="3">
        <f>IF(ABS($D3185-Hoja3!$B$10)&lt;Hoja3!$B$11, $H3185*Hoja3!$G$1 + $I3185*Hoja3!$G$2 + $J3185*Hoja3!$G$3)</f>
        <v>0.8791609932840283</v>
      </c>
      <c r="O3185" s="3">
        <f>IF(ABS($D3185-Hoja3!$B$10)&lt;Hoja3!$B$11, $H3185*Hoja3!$I$1 + $I3185*Hoja3!$I$2 + $J3185*Hoja3!$I$3)</f>
        <v>-1.3686622300993676</v>
      </c>
      <c r="Q3185">
        <f>IF(ABS($G3185-Hoja3!$B$5)&gt;Hoja3!$B$7, -$N3185/($G3185-Hoja3!$B$5))</f>
        <v>0.44405670730954666</v>
      </c>
      <c r="R3185">
        <f>IF(ABS($G3185-Hoja3!$B$5)&gt;Hoja3!$B$7, -$O3185/($G3185-Hoja3!$B$5))</f>
        <v>-0.69129960036855009</v>
      </c>
    </row>
    <row r="3186" spans="1:18" ht="14.5" customHeight="1" x14ac:dyDescent="0.55000000000000004">
      <c r="A3186" s="3">
        <v>-0.1</v>
      </c>
      <c r="B3186" s="3">
        <v>-1.3</v>
      </c>
      <c r="C3186" s="3">
        <v>1.3</v>
      </c>
      <c r="D3186" s="3">
        <f t="shared" si="98"/>
        <v>-0.50800000000000023</v>
      </c>
      <c r="F3186" s="1"/>
      <c r="G3186" s="3" cm="1">
        <f t="array" ref="G3186">SUMPRODUCT($A3186:$C3186,TRANSPOSE(Hoja3!$E$1:$E$3)/(Hoja3!$B$5^2))</f>
        <v>0.31412059961364597</v>
      </c>
      <c r="H3186" s="3">
        <f>$A3186-$G3186*Hoja3!$E$1</f>
        <v>-0.53804395502998692</v>
      </c>
      <c r="I3186" s="3">
        <f>$B3186-$G3186*Hoja3!$E$2</f>
        <v>-0.73932930522660723</v>
      </c>
      <c r="J3186" s="3">
        <f>$C3186-$G3186*Hoja3!$E$3</f>
        <v>1.4254568802882723</v>
      </c>
      <c r="K3186" s="3">
        <f t="shared" si="99"/>
        <v>1.6935248556405489</v>
      </c>
      <c r="M3186" s="3">
        <f>IF(ABS($D3186-Hoja3!$B$10)&lt;Hoja3!$B$11, $H3186*Hoja3!$E$1 + $I3186*Hoja3!$E$2 + $J3186*Hoja3!$E$3)</f>
        <v>-1.1102230246251565E-16</v>
      </c>
      <c r="N3186" s="3">
        <f>IF(ABS($D3186-Hoja3!$B$10)&lt;Hoja3!$B$11, $H3186*Hoja3!$G$1 + $I3186*Hoja3!$G$2 + $J3186*Hoja3!$G$3)</f>
        <v>0.8791609932840283</v>
      </c>
      <c r="O3186" s="3">
        <f>IF(ABS($D3186-Hoja3!$B$10)&lt;Hoja3!$B$11, $H3186*Hoja3!$I$1 + $I3186*Hoja3!$I$2 + $J3186*Hoja3!$I$3)</f>
        <v>-1.4474468503403444</v>
      </c>
      <c r="Q3186">
        <f>IF(ABS($G3186-Hoja3!$B$5)&gt;Hoja3!$B$7, -$N3186/($G3186-Hoja3!$B$5))</f>
        <v>0.44270613467916831</v>
      </c>
      <c r="R3186">
        <f>IF(ABS($G3186-Hoja3!$B$5)&gt;Hoja3!$B$7, -$O3186/($G3186-Hoja3!$B$5))</f>
        <v>-0.72886946209258274</v>
      </c>
    </row>
    <row r="3187" spans="1:18" ht="14.5" customHeight="1" x14ac:dyDescent="0.55000000000000004">
      <c r="A3187" s="3">
        <v>-0.1</v>
      </c>
      <c r="B3187" s="3">
        <v>-1.1000000000000001</v>
      </c>
      <c r="C3187" s="3">
        <v>-1.3</v>
      </c>
      <c r="D3187" s="3">
        <f t="shared" si="98"/>
        <v>3.4060000000000006</v>
      </c>
      <c r="F3187" s="1"/>
      <c r="G3187" s="3" cm="1">
        <f t="array" ref="G3187">SUMPRODUCT($A3187:$C3187,TRANSPOSE(Hoja3!$E$1:$E$3)/(Hoja3!$B$5^2))</f>
        <v>0.44293687874940252</v>
      </c>
      <c r="H3187" s="3">
        <f>$A3187-$G3187*Hoja3!$E$1</f>
        <v>-0.71767939585837093</v>
      </c>
      <c r="I3187" s="3">
        <f>$B3187-$G3187*Hoja3!$E$2</f>
        <v>-0.30940642589300238</v>
      </c>
      <c r="J3187" s="3">
        <f>$C3187-$G3187*Hoja3!$E$3</f>
        <v>-1.1230950818224827</v>
      </c>
      <c r="K3187" s="3">
        <f t="shared" si="99"/>
        <v>1.3682611645579097</v>
      </c>
      <c r="M3187" s="3" t="b">
        <f>IF(ABS($D3187-Hoja3!$B$10)&lt;Hoja3!$B$11, $H3187*Hoja3!$E$1 + $I3187*Hoja3!$E$2 + $J3187*Hoja3!$E$3)</f>
        <v>0</v>
      </c>
      <c r="N3187" s="3" t="b">
        <f>IF(ABS($D3187-Hoja3!$B$10)&lt;Hoja3!$B$11, $H3187*Hoja3!$G$1 + $I3187*Hoja3!$G$2 + $J3187*Hoja3!$G$3)</f>
        <v>0</v>
      </c>
      <c r="O3187" s="3" t="b">
        <f>IF(ABS($D3187-Hoja3!$B$10)&lt;Hoja3!$B$11, $H3187*Hoja3!$I$1 + $I3187*Hoja3!$I$2 + $J3187*Hoja3!$I$3)</f>
        <v>0</v>
      </c>
      <c r="Q3187">
        <f>IF(ABS($G3187-Hoja3!$B$5)&gt;Hoja3!$B$7, -$N3187/($G3187-Hoja3!$B$5))</f>
        <v>0</v>
      </c>
      <c r="R3187">
        <f>IF(ABS($G3187-Hoja3!$B$5)&gt;Hoja3!$B$7, -$O3187/($G3187-Hoja3!$B$5))</f>
        <v>0</v>
      </c>
    </row>
    <row r="3188" spans="1:18" ht="14.5" customHeight="1" x14ac:dyDescent="0.55000000000000004">
      <c r="A3188" s="3">
        <v>-0.1</v>
      </c>
      <c r="B3188" s="3">
        <v>-1.1000000000000001</v>
      </c>
      <c r="C3188" s="3">
        <v>-1.22</v>
      </c>
      <c r="D3188" s="3">
        <f t="shared" si="98"/>
        <v>3.0248480000000004</v>
      </c>
      <c r="F3188" s="1"/>
      <c r="G3188" s="3" cm="1">
        <f t="array" ref="G3188">SUMPRODUCT($A3188:$C3188,TRANSPOSE(Hoja3!$E$1:$E$3)/(Hoja3!$B$5^2))</f>
        <v>0.4368969421349006</v>
      </c>
      <c r="H3188" s="3">
        <f>$A3188-$G3188*Hoja3!$E$1</f>
        <v>-0.70925665081713196</v>
      </c>
      <c r="I3188" s="3">
        <f>$B3188-$G3188*Hoja3!$E$2</f>
        <v>-0.32018704792863195</v>
      </c>
      <c r="J3188" s="3">
        <f>$C3188-$G3188*Hoja3!$E$3</f>
        <v>-1.0455073769910461</v>
      </c>
      <c r="K3188" s="3">
        <f t="shared" si="99"/>
        <v>1.3033228371099328</v>
      </c>
      <c r="M3188" s="3" t="b">
        <f>IF(ABS($D3188-Hoja3!$B$10)&lt;Hoja3!$B$11, $H3188*Hoja3!$E$1 + $I3188*Hoja3!$E$2 + $J3188*Hoja3!$E$3)</f>
        <v>0</v>
      </c>
      <c r="N3188" s="3" t="b">
        <f>IF(ABS($D3188-Hoja3!$B$10)&lt;Hoja3!$B$11, $H3188*Hoja3!$G$1 + $I3188*Hoja3!$G$2 + $J3188*Hoja3!$G$3)</f>
        <v>0</v>
      </c>
      <c r="O3188" s="3" t="b">
        <f>IF(ABS($D3188-Hoja3!$B$10)&lt;Hoja3!$B$11, $H3188*Hoja3!$I$1 + $I3188*Hoja3!$I$2 + $J3188*Hoja3!$I$3)</f>
        <v>0</v>
      </c>
      <c r="Q3188">
        <f>IF(ABS($G3188-Hoja3!$B$5)&gt;Hoja3!$B$7, -$N3188/($G3188-Hoja3!$B$5))</f>
        <v>0</v>
      </c>
      <c r="R3188">
        <f>IF(ABS($G3188-Hoja3!$B$5)&gt;Hoja3!$B$7, -$O3188/($G3188-Hoja3!$B$5))</f>
        <v>0</v>
      </c>
    </row>
    <row r="3189" spans="1:18" ht="14.5" customHeight="1" x14ac:dyDescent="0.55000000000000004">
      <c r="A3189" s="3">
        <v>-0.1</v>
      </c>
      <c r="B3189" s="3">
        <v>-1.1000000000000001</v>
      </c>
      <c r="C3189" s="3">
        <v>-1.1399999999999999</v>
      </c>
      <c r="D3189" s="3">
        <f t="shared" si="98"/>
        <v>2.690544</v>
      </c>
      <c r="F3189" s="1"/>
      <c r="G3189" s="3" cm="1">
        <f t="array" ref="G3189">SUMPRODUCT($A3189:$C3189,TRANSPOSE(Hoja3!$E$1:$E$3)/(Hoja3!$B$5^2))</f>
        <v>0.43085700552039863</v>
      </c>
      <c r="H3189" s="3">
        <f>$A3189-$G3189*Hoja3!$E$1</f>
        <v>-0.70083390577589288</v>
      </c>
      <c r="I3189" s="3">
        <f>$B3189-$G3189*Hoja3!$E$2</f>
        <v>-0.33096766996426163</v>
      </c>
      <c r="J3189" s="3">
        <f>$C3189-$G3189*Hoja3!$E$3</f>
        <v>-0.96791967215960983</v>
      </c>
      <c r="K3189" s="3">
        <f t="shared" si="99"/>
        <v>1.2399904248824796</v>
      </c>
      <c r="M3189" s="3" t="b">
        <f>IF(ABS($D3189-Hoja3!$B$10)&lt;Hoja3!$B$11, $H3189*Hoja3!$E$1 + $I3189*Hoja3!$E$2 + $J3189*Hoja3!$E$3)</f>
        <v>0</v>
      </c>
      <c r="N3189" s="3" t="b">
        <f>IF(ABS($D3189-Hoja3!$B$10)&lt;Hoja3!$B$11, $H3189*Hoja3!$G$1 + $I3189*Hoja3!$G$2 + $J3189*Hoja3!$G$3)</f>
        <v>0</v>
      </c>
      <c r="O3189" s="3" t="b">
        <f>IF(ABS($D3189-Hoja3!$B$10)&lt;Hoja3!$B$11, $H3189*Hoja3!$I$1 + $I3189*Hoja3!$I$2 + $J3189*Hoja3!$I$3)</f>
        <v>0</v>
      </c>
      <c r="Q3189">
        <f>IF(ABS($G3189-Hoja3!$B$5)&gt;Hoja3!$B$7, -$N3189/($G3189-Hoja3!$B$5))</f>
        <v>0</v>
      </c>
      <c r="R3189">
        <f>IF(ABS($G3189-Hoja3!$B$5)&gt;Hoja3!$B$7, -$O3189/($G3189-Hoja3!$B$5))</f>
        <v>0</v>
      </c>
    </row>
    <row r="3190" spans="1:18" ht="14.5" customHeight="1" x14ac:dyDescent="0.55000000000000004">
      <c r="A3190" s="3">
        <v>-0.1</v>
      </c>
      <c r="B3190" s="3">
        <v>-1.1000000000000001</v>
      </c>
      <c r="C3190" s="3">
        <v>-1.06</v>
      </c>
      <c r="D3190" s="3">
        <f t="shared" si="98"/>
        <v>2.4000160000000008</v>
      </c>
      <c r="F3190" s="1"/>
      <c r="G3190" s="3" cm="1">
        <f t="array" ref="G3190">SUMPRODUCT($A3190:$C3190,TRANSPOSE(Hoja3!$E$1:$E$3)/(Hoja3!$B$5^2))</f>
        <v>0.42481706890589677</v>
      </c>
      <c r="H3190" s="3">
        <f>$A3190-$G3190*Hoja3!$E$1</f>
        <v>-0.69241116073465392</v>
      </c>
      <c r="I3190" s="3">
        <f>$B3190-$G3190*Hoja3!$E$2</f>
        <v>-0.3417482919998911</v>
      </c>
      <c r="J3190" s="3">
        <f>$C3190-$G3190*Hoja3!$E$3</f>
        <v>-0.89033196732817366</v>
      </c>
      <c r="K3190" s="3">
        <f t="shared" si="99"/>
        <v>1.1785228562235055</v>
      </c>
      <c r="M3190" s="3" t="b">
        <f>IF(ABS($D3190-Hoja3!$B$10)&lt;Hoja3!$B$11, $H3190*Hoja3!$E$1 + $I3190*Hoja3!$E$2 + $J3190*Hoja3!$E$3)</f>
        <v>0</v>
      </c>
      <c r="N3190" s="3" t="b">
        <f>IF(ABS($D3190-Hoja3!$B$10)&lt;Hoja3!$B$11, $H3190*Hoja3!$G$1 + $I3190*Hoja3!$G$2 + $J3190*Hoja3!$G$3)</f>
        <v>0</v>
      </c>
      <c r="O3190" s="3" t="b">
        <f>IF(ABS($D3190-Hoja3!$B$10)&lt;Hoja3!$B$11, $H3190*Hoja3!$I$1 + $I3190*Hoja3!$I$2 + $J3190*Hoja3!$I$3)</f>
        <v>0</v>
      </c>
      <c r="Q3190">
        <f>IF(ABS($G3190-Hoja3!$B$5)&gt;Hoja3!$B$7, -$N3190/($G3190-Hoja3!$B$5))</f>
        <v>0</v>
      </c>
      <c r="R3190">
        <f>IF(ABS($G3190-Hoja3!$B$5)&gt;Hoja3!$B$7, -$O3190/($G3190-Hoja3!$B$5))</f>
        <v>0</v>
      </c>
    </row>
    <row r="3191" spans="1:18" ht="14.5" customHeight="1" x14ac:dyDescent="0.55000000000000004">
      <c r="A3191" s="3">
        <v>-0.1</v>
      </c>
      <c r="B3191" s="3">
        <v>-1.1000000000000001</v>
      </c>
      <c r="C3191" s="3">
        <v>-0.98</v>
      </c>
      <c r="D3191" s="3">
        <f t="shared" si="98"/>
        <v>2.1501920000000001</v>
      </c>
      <c r="F3191" s="1"/>
      <c r="G3191" s="3" cm="1">
        <f t="array" ref="G3191">SUMPRODUCT($A3191:$C3191,TRANSPOSE(Hoja3!$E$1:$E$3)/(Hoja3!$B$5^2))</f>
        <v>0.41877713229139479</v>
      </c>
      <c r="H3191" s="3">
        <f>$A3191-$G3191*Hoja3!$E$1</f>
        <v>-0.68398841569341495</v>
      </c>
      <c r="I3191" s="3">
        <f>$B3191-$G3191*Hoja3!$E$2</f>
        <v>-0.35252891403552078</v>
      </c>
      <c r="J3191" s="3">
        <f>$C3191-$G3191*Hoja3!$E$3</f>
        <v>-0.81274426249673726</v>
      </c>
      <c r="K3191" s="3">
        <f t="shared" si="99"/>
        <v>1.119227422937455</v>
      </c>
      <c r="M3191" s="3" t="b">
        <f>IF(ABS($D3191-Hoja3!$B$10)&lt;Hoja3!$B$11, $H3191*Hoja3!$E$1 + $I3191*Hoja3!$E$2 + $J3191*Hoja3!$E$3)</f>
        <v>0</v>
      </c>
      <c r="N3191" s="3" t="b">
        <f>IF(ABS($D3191-Hoja3!$B$10)&lt;Hoja3!$B$11, $H3191*Hoja3!$G$1 + $I3191*Hoja3!$G$2 + $J3191*Hoja3!$G$3)</f>
        <v>0</v>
      </c>
      <c r="O3191" s="3" t="b">
        <f>IF(ABS($D3191-Hoja3!$B$10)&lt;Hoja3!$B$11, $H3191*Hoja3!$I$1 + $I3191*Hoja3!$I$2 + $J3191*Hoja3!$I$3)</f>
        <v>0</v>
      </c>
      <c r="Q3191">
        <f>IF(ABS($G3191-Hoja3!$B$5)&gt;Hoja3!$B$7, -$N3191/($G3191-Hoja3!$B$5))</f>
        <v>0</v>
      </c>
      <c r="R3191">
        <f>IF(ABS($G3191-Hoja3!$B$5)&gt;Hoja3!$B$7, -$O3191/($G3191-Hoja3!$B$5))</f>
        <v>0</v>
      </c>
    </row>
    <row r="3192" spans="1:18" ht="14.5" customHeight="1" x14ac:dyDescent="0.55000000000000004">
      <c r="A3192" s="3">
        <v>-0.1</v>
      </c>
      <c r="B3192" s="3">
        <v>-1.1000000000000001</v>
      </c>
      <c r="C3192" s="3">
        <v>-0.9</v>
      </c>
      <c r="D3192" s="3">
        <f t="shared" si="98"/>
        <v>1.9380000000000004</v>
      </c>
      <c r="F3192" s="1"/>
      <c r="G3192" s="3" cm="1">
        <f t="array" ref="G3192">SUMPRODUCT($A3192:$C3192,TRANSPOSE(Hoja3!$E$1:$E$3)/(Hoja3!$B$5^2))</f>
        <v>0.41273719567689293</v>
      </c>
      <c r="H3192" s="3">
        <f>$A3192-$G3192*Hoja3!$E$1</f>
        <v>-0.67556567065217599</v>
      </c>
      <c r="I3192" s="3">
        <f>$B3192-$G3192*Hoja3!$E$2</f>
        <v>-0.36330953607115024</v>
      </c>
      <c r="J3192" s="3">
        <f>$C3192-$G3192*Hoja3!$E$3</f>
        <v>-0.73515655766530097</v>
      </c>
      <c r="K3192" s="3">
        <f t="shared" si="99"/>
        <v>1.062467862404437</v>
      </c>
      <c r="M3192" s="3" t="b">
        <f>IF(ABS($D3192-Hoja3!$B$10)&lt;Hoja3!$B$11, $H3192*Hoja3!$E$1 + $I3192*Hoja3!$E$2 + $J3192*Hoja3!$E$3)</f>
        <v>0</v>
      </c>
      <c r="N3192" s="3" t="b">
        <f>IF(ABS($D3192-Hoja3!$B$10)&lt;Hoja3!$B$11, $H3192*Hoja3!$G$1 + $I3192*Hoja3!$G$2 + $J3192*Hoja3!$G$3)</f>
        <v>0</v>
      </c>
      <c r="O3192" s="3" t="b">
        <f>IF(ABS($D3192-Hoja3!$B$10)&lt;Hoja3!$B$11, $H3192*Hoja3!$I$1 + $I3192*Hoja3!$I$2 + $J3192*Hoja3!$I$3)</f>
        <v>0</v>
      </c>
      <c r="Q3192">
        <f>IF(ABS($G3192-Hoja3!$B$5)&gt;Hoja3!$B$7, -$N3192/($G3192-Hoja3!$B$5))</f>
        <v>0</v>
      </c>
      <c r="R3192">
        <f>IF(ABS($G3192-Hoja3!$B$5)&gt;Hoja3!$B$7, -$O3192/($G3192-Hoja3!$B$5))</f>
        <v>0</v>
      </c>
    </row>
    <row r="3193" spans="1:18" ht="14.5" customHeight="1" x14ac:dyDescent="0.55000000000000004">
      <c r="A3193" s="3">
        <v>-0.1</v>
      </c>
      <c r="B3193" s="3">
        <v>-1.1000000000000001</v>
      </c>
      <c r="C3193" s="3">
        <v>-0.82</v>
      </c>
      <c r="D3193" s="3">
        <f t="shared" si="98"/>
        <v>1.7603680000000002</v>
      </c>
      <c r="F3193" s="1"/>
      <c r="G3193" s="3" cm="1">
        <f t="array" ref="G3193">SUMPRODUCT($A3193:$C3193,TRANSPOSE(Hoja3!$E$1:$E$3)/(Hoja3!$B$5^2))</f>
        <v>0.40669725906239096</v>
      </c>
      <c r="H3193" s="3">
        <f>$A3193-$G3193*Hoja3!$E$1</f>
        <v>-0.66714292561093702</v>
      </c>
      <c r="I3193" s="3">
        <f>$B3193-$G3193*Hoja3!$E$2</f>
        <v>-0.37409015810677992</v>
      </c>
      <c r="J3193" s="3">
        <f>$C3193-$G3193*Hoja3!$E$3</f>
        <v>-0.65756885283386457</v>
      </c>
      <c r="K3193" s="3">
        <f t="shared" si="99"/>
        <v>1.0086723580044812</v>
      </c>
      <c r="M3193" s="3" t="b">
        <f>IF(ABS($D3193-Hoja3!$B$10)&lt;Hoja3!$B$11, $H3193*Hoja3!$E$1 + $I3193*Hoja3!$E$2 + $J3193*Hoja3!$E$3)</f>
        <v>0</v>
      </c>
      <c r="N3193" s="3" t="b">
        <f>IF(ABS($D3193-Hoja3!$B$10)&lt;Hoja3!$B$11, $H3193*Hoja3!$G$1 + $I3193*Hoja3!$G$2 + $J3193*Hoja3!$G$3)</f>
        <v>0</v>
      </c>
      <c r="O3193" s="3" t="b">
        <f>IF(ABS($D3193-Hoja3!$B$10)&lt;Hoja3!$B$11, $H3193*Hoja3!$I$1 + $I3193*Hoja3!$I$2 + $J3193*Hoja3!$I$3)</f>
        <v>0</v>
      </c>
      <c r="Q3193">
        <f>IF(ABS($G3193-Hoja3!$B$5)&gt;Hoja3!$B$7, -$N3193/($G3193-Hoja3!$B$5))</f>
        <v>0</v>
      </c>
      <c r="R3193">
        <f>IF(ABS($G3193-Hoja3!$B$5)&gt;Hoja3!$B$7, -$O3193/($G3193-Hoja3!$B$5))</f>
        <v>0</v>
      </c>
    </row>
    <row r="3194" spans="1:18" ht="14.5" customHeight="1" x14ac:dyDescent="0.55000000000000004">
      <c r="A3194" s="3">
        <v>-0.1</v>
      </c>
      <c r="B3194" s="3">
        <v>-1.1000000000000001</v>
      </c>
      <c r="C3194" s="3">
        <v>-0.74</v>
      </c>
      <c r="D3194" s="3">
        <f t="shared" si="98"/>
        <v>1.6142240000000003</v>
      </c>
      <c r="F3194" s="1"/>
      <c r="G3194" s="3" cm="1">
        <f t="array" ref="G3194">SUMPRODUCT($A3194:$C3194,TRANSPOSE(Hoja3!$E$1:$E$3)/(Hoja3!$B$5^2))</f>
        <v>0.40065732244788904</v>
      </c>
      <c r="H3194" s="3">
        <f>$A3194-$G3194*Hoja3!$E$1</f>
        <v>-0.65872018056969805</v>
      </c>
      <c r="I3194" s="3">
        <f>$B3194-$G3194*Hoja3!$E$2</f>
        <v>-0.3848707801424095</v>
      </c>
      <c r="J3194" s="3">
        <f>$C3194-$G3194*Hoja3!$E$3</f>
        <v>-0.57998114800242828</v>
      </c>
      <c r="K3194" s="3">
        <f t="shared" si="99"/>
        <v>0.95834019311276786</v>
      </c>
      <c r="M3194" s="3" t="b">
        <f>IF(ABS($D3194-Hoja3!$B$10)&lt;Hoja3!$B$11, $H3194*Hoja3!$E$1 + $I3194*Hoja3!$E$2 + $J3194*Hoja3!$E$3)</f>
        <v>0</v>
      </c>
      <c r="N3194" s="3" t="b">
        <f>IF(ABS($D3194-Hoja3!$B$10)&lt;Hoja3!$B$11, $H3194*Hoja3!$G$1 + $I3194*Hoja3!$G$2 + $J3194*Hoja3!$G$3)</f>
        <v>0</v>
      </c>
      <c r="O3194" s="3" t="b">
        <f>IF(ABS($D3194-Hoja3!$B$10)&lt;Hoja3!$B$11, $H3194*Hoja3!$I$1 + $I3194*Hoja3!$I$2 + $J3194*Hoja3!$I$3)</f>
        <v>0</v>
      </c>
      <c r="Q3194">
        <f>IF(ABS($G3194-Hoja3!$B$5)&gt;Hoja3!$B$7, -$N3194/($G3194-Hoja3!$B$5))</f>
        <v>0</v>
      </c>
      <c r="R3194">
        <f>IF(ABS($G3194-Hoja3!$B$5)&gt;Hoja3!$B$7, -$O3194/($G3194-Hoja3!$B$5))</f>
        <v>0</v>
      </c>
    </row>
    <row r="3195" spans="1:18" ht="14.5" customHeight="1" x14ac:dyDescent="0.55000000000000004">
      <c r="A3195" s="3">
        <v>-0.1</v>
      </c>
      <c r="B3195" s="3">
        <v>-1.1000000000000001</v>
      </c>
      <c r="C3195" s="3">
        <v>-0.66</v>
      </c>
      <c r="D3195" s="3">
        <f t="shared" si="98"/>
        <v>1.4964960000000003</v>
      </c>
      <c r="F3195" s="1"/>
      <c r="G3195" s="3" cm="1">
        <f t="array" ref="G3195">SUMPRODUCT($A3195:$C3195,TRANSPOSE(Hoja3!$E$1:$E$3)/(Hoja3!$B$5^2))</f>
        <v>0.39461738583338712</v>
      </c>
      <c r="H3195" s="3">
        <f>$A3195-$G3195*Hoja3!$E$1</f>
        <v>-0.65029743552845898</v>
      </c>
      <c r="I3195" s="3">
        <f>$B3195-$G3195*Hoja3!$E$2</f>
        <v>-0.39565140217803907</v>
      </c>
      <c r="J3195" s="3">
        <f>$C3195-$G3195*Hoja3!$E$3</f>
        <v>-0.50239344317099199</v>
      </c>
      <c r="K3195" s="3">
        <f t="shared" si="99"/>
        <v>0.91204493224925243</v>
      </c>
      <c r="M3195" s="3" t="b">
        <f>IF(ABS($D3195-Hoja3!$B$10)&lt;Hoja3!$B$11, $H3195*Hoja3!$E$1 + $I3195*Hoja3!$E$2 + $J3195*Hoja3!$E$3)</f>
        <v>0</v>
      </c>
      <c r="N3195" s="3" t="b">
        <f>IF(ABS($D3195-Hoja3!$B$10)&lt;Hoja3!$B$11, $H3195*Hoja3!$G$1 + $I3195*Hoja3!$G$2 + $J3195*Hoja3!$G$3)</f>
        <v>0</v>
      </c>
      <c r="O3195" s="3" t="b">
        <f>IF(ABS($D3195-Hoja3!$B$10)&lt;Hoja3!$B$11, $H3195*Hoja3!$I$1 + $I3195*Hoja3!$I$2 + $J3195*Hoja3!$I$3)</f>
        <v>0</v>
      </c>
      <c r="Q3195">
        <f>IF(ABS($G3195-Hoja3!$B$5)&gt;Hoja3!$B$7, -$N3195/($G3195-Hoja3!$B$5))</f>
        <v>0</v>
      </c>
      <c r="R3195">
        <f>IF(ABS($G3195-Hoja3!$B$5)&gt;Hoja3!$B$7, -$O3195/($G3195-Hoja3!$B$5))</f>
        <v>0</v>
      </c>
    </row>
    <row r="3196" spans="1:18" ht="14.5" customHeight="1" x14ac:dyDescent="0.55000000000000004">
      <c r="A3196" s="3">
        <v>-0.1</v>
      </c>
      <c r="B3196" s="3">
        <v>-1.1000000000000001</v>
      </c>
      <c r="C3196" s="3">
        <v>-0.57999999999999996</v>
      </c>
      <c r="D3196" s="3">
        <f t="shared" si="98"/>
        <v>1.4041120000000002</v>
      </c>
      <c r="F3196" s="1"/>
      <c r="G3196" s="3" cm="1">
        <f t="array" ref="G3196">SUMPRODUCT($A3196:$C3196,TRANSPOSE(Hoja3!$E$1:$E$3)/(Hoja3!$B$5^2))</f>
        <v>0.38857744921888521</v>
      </c>
      <c r="H3196" s="3">
        <f>$A3196-$G3196*Hoja3!$E$1</f>
        <v>-0.64187469048722001</v>
      </c>
      <c r="I3196" s="3">
        <f>$B3196-$G3196*Hoja3!$E$2</f>
        <v>-0.40643202421366864</v>
      </c>
      <c r="J3196" s="3">
        <f>$C3196-$G3196*Hoja3!$E$3</f>
        <v>-0.42480573833955559</v>
      </c>
      <c r="K3196" s="3">
        <f t="shared" si="99"/>
        <v>0.87043094150007072</v>
      </c>
      <c r="M3196" s="3" t="b">
        <f>IF(ABS($D3196-Hoja3!$B$10)&lt;Hoja3!$B$11, $H3196*Hoja3!$E$1 + $I3196*Hoja3!$E$2 + $J3196*Hoja3!$E$3)</f>
        <v>0</v>
      </c>
      <c r="N3196" s="3" t="b">
        <f>IF(ABS($D3196-Hoja3!$B$10)&lt;Hoja3!$B$11, $H3196*Hoja3!$G$1 + $I3196*Hoja3!$G$2 + $J3196*Hoja3!$G$3)</f>
        <v>0</v>
      </c>
      <c r="O3196" s="3" t="b">
        <f>IF(ABS($D3196-Hoja3!$B$10)&lt;Hoja3!$B$11, $H3196*Hoja3!$I$1 + $I3196*Hoja3!$I$2 + $J3196*Hoja3!$I$3)</f>
        <v>0</v>
      </c>
      <c r="Q3196">
        <f>IF(ABS($G3196-Hoja3!$B$5)&gt;Hoja3!$B$7, -$N3196/($G3196-Hoja3!$B$5))</f>
        <v>0</v>
      </c>
      <c r="R3196">
        <f>IF(ABS($G3196-Hoja3!$B$5)&gt;Hoja3!$B$7, -$O3196/($G3196-Hoja3!$B$5))</f>
        <v>0</v>
      </c>
    </row>
    <row r="3197" spans="1:18" ht="14.5" customHeight="1" x14ac:dyDescent="0.55000000000000004">
      <c r="A3197" s="3">
        <v>-0.1</v>
      </c>
      <c r="B3197" s="3">
        <v>-1.1000000000000001</v>
      </c>
      <c r="C3197" s="3">
        <v>-0.5</v>
      </c>
      <c r="D3197" s="3">
        <f t="shared" si="98"/>
        <v>1.3340000000000003</v>
      </c>
      <c r="F3197" s="1"/>
      <c r="G3197" s="3" cm="1">
        <f t="array" ref="G3197">SUMPRODUCT($A3197:$C3197,TRANSPOSE(Hoja3!$E$1:$E$3)/(Hoja3!$B$5^2))</f>
        <v>0.38253751260438329</v>
      </c>
      <c r="H3197" s="3">
        <f>$A3197-$G3197*Hoja3!$E$1</f>
        <v>-0.63345194544598105</v>
      </c>
      <c r="I3197" s="3">
        <f>$B3197-$G3197*Hoja3!$E$2</f>
        <v>-0.41721264624929821</v>
      </c>
      <c r="J3197" s="3">
        <f>$C3197-$G3197*Hoja3!$E$3</f>
        <v>-0.34721803350811925</v>
      </c>
      <c r="K3197" s="3">
        <f t="shared" si="99"/>
        <v>0.83419909024937544</v>
      </c>
      <c r="M3197" s="3" t="b">
        <f>IF(ABS($D3197-Hoja3!$B$10)&lt;Hoja3!$B$11, $H3197*Hoja3!$E$1 + $I3197*Hoja3!$E$2 + $J3197*Hoja3!$E$3)</f>
        <v>0</v>
      </c>
      <c r="N3197" s="3" t="b">
        <f>IF(ABS($D3197-Hoja3!$B$10)&lt;Hoja3!$B$11, $H3197*Hoja3!$G$1 + $I3197*Hoja3!$G$2 + $J3197*Hoja3!$G$3)</f>
        <v>0</v>
      </c>
      <c r="O3197" s="3" t="b">
        <f>IF(ABS($D3197-Hoja3!$B$10)&lt;Hoja3!$B$11, $H3197*Hoja3!$I$1 + $I3197*Hoja3!$I$2 + $J3197*Hoja3!$I$3)</f>
        <v>0</v>
      </c>
      <c r="Q3197">
        <f>IF(ABS($G3197-Hoja3!$B$5)&gt;Hoja3!$B$7, -$N3197/($G3197-Hoja3!$B$5))</f>
        <v>0</v>
      </c>
      <c r="R3197">
        <f>IF(ABS($G3197-Hoja3!$B$5)&gt;Hoja3!$B$7, -$O3197/($G3197-Hoja3!$B$5))</f>
        <v>0</v>
      </c>
    </row>
    <row r="3198" spans="1:18" ht="14.5" customHeight="1" x14ac:dyDescent="0.55000000000000004">
      <c r="A3198" s="3">
        <v>-0.1</v>
      </c>
      <c r="B3198" s="3">
        <v>-1.1000000000000001</v>
      </c>
      <c r="C3198" s="3">
        <v>-0.42</v>
      </c>
      <c r="D3198" s="3">
        <f t="shared" si="98"/>
        <v>1.2830880000000002</v>
      </c>
      <c r="F3198" s="1"/>
      <c r="G3198" s="3" cm="1">
        <f t="array" ref="G3198">SUMPRODUCT($A3198:$C3198,TRANSPOSE(Hoja3!$E$1:$E$3)/(Hoja3!$B$5^2))</f>
        <v>0.37649757598988137</v>
      </c>
      <c r="H3198" s="3">
        <f>$A3198-$G3198*Hoja3!$E$1</f>
        <v>-0.62502920040474208</v>
      </c>
      <c r="I3198" s="3">
        <f>$B3198-$G3198*Hoja3!$E$2</f>
        <v>-0.42799326828492779</v>
      </c>
      <c r="J3198" s="3">
        <f>$C3198-$G3198*Hoja3!$E$3</f>
        <v>-0.26963032867668291</v>
      </c>
      <c r="K3198" s="3">
        <f t="shared" si="99"/>
        <v>0.8040772681764492</v>
      </c>
      <c r="M3198" s="3" t="b">
        <f>IF(ABS($D3198-Hoja3!$B$10)&lt;Hoja3!$B$11, $H3198*Hoja3!$E$1 + $I3198*Hoja3!$E$2 + $J3198*Hoja3!$E$3)</f>
        <v>0</v>
      </c>
      <c r="N3198" s="3" t="b">
        <f>IF(ABS($D3198-Hoja3!$B$10)&lt;Hoja3!$B$11, $H3198*Hoja3!$G$1 + $I3198*Hoja3!$G$2 + $J3198*Hoja3!$G$3)</f>
        <v>0</v>
      </c>
      <c r="O3198" s="3" t="b">
        <f>IF(ABS($D3198-Hoja3!$B$10)&lt;Hoja3!$B$11, $H3198*Hoja3!$I$1 + $I3198*Hoja3!$I$2 + $J3198*Hoja3!$I$3)</f>
        <v>0</v>
      </c>
      <c r="Q3198">
        <f>IF(ABS($G3198-Hoja3!$B$5)&gt;Hoja3!$B$7, -$N3198/($G3198-Hoja3!$B$5))</f>
        <v>0</v>
      </c>
      <c r="R3198">
        <f>IF(ABS($G3198-Hoja3!$B$5)&gt;Hoja3!$B$7, -$O3198/($G3198-Hoja3!$B$5))</f>
        <v>0</v>
      </c>
    </row>
    <row r="3199" spans="1:18" ht="14.5" customHeight="1" x14ac:dyDescent="0.55000000000000004">
      <c r="A3199" s="3">
        <v>-0.1</v>
      </c>
      <c r="B3199" s="3">
        <v>-1.1000000000000001</v>
      </c>
      <c r="C3199" s="3">
        <v>-0.34</v>
      </c>
      <c r="D3199" s="3">
        <f t="shared" si="98"/>
        <v>1.2483040000000003</v>
      </c>
      <c r="F3199" s="1"/>
      <c r="G3199" s="3" cm="1">
        <f t="array" ref="G3199">SUMPRODUCT($A3199:$C3199,TRANSPOSE(Hoja3!$E$1:$E$3)/(Hoja3!$B$5^2))</f>
        <v>0.37045763937537945</v>
      </c>
      <c r="H3199" s="3">
        <f>$A3199-$G3199*Hoja3!$E$1</f>
        <v>-0.61660645536350311</v>
      </c>
      <c r="I3199" s="3">
        <f>$B3199-$G3199*Hoja3!$E$2</f>
        <v>-0.43877389032055736</v>
      </c>
      <c r="J3199" s="3">
        <f>$C3199-$G3199*Hoja3!$E$3</f>
        <v>-0.19204262384524662</v>
      </c>
      <c r="K3199" s="3">
        <f t="shared" si="99"/>
        <v>0.78077296123543316</v>
      </c>
      <c r="M3199" s="3" t="b">
        <f>IF(ABS($D3199-Hoja3!$B$10)&lt;Hoja3!$B$11, $H3199*Hoja3!$E$1 + $I3199*Hoja3!$E$2 + $J3199*Hoja3!$E$3)</f>
        <v>0</v>
      </c>
      <c r="N3199" s="3" t="b">
        <f>IF(ABS($D3199-Hoja3!$B$10)&lt;Hoja3!$B$11, $H3199*Hoja3!$G$1 + $I3199*Hoja3!$G$2 + $J3199*Hoja3!$G$3)</f>
        <v>0</v>
      </c>
      <c r="O3199" s="3" t="b">
        <f>IF(ABS($D3199-Hoja3!$B$10)&lt;Hoja3!$B$11, $H3199*Hoja3!$I$1 + $I3199*Hoja3!$I$2 + $J3199*Hoja3!$I$3)</f>
        <v>0</v>
      </c>
      <c r="Q3199">
        <f>IF(ABS($G3199-Hoja3!$B$5)&gt;Hoja3!$B$7, -$N3199/($G3199-Hoja3!$B$5))</f>
        <v>0</v>
      </c>
      <c r="R3199">
        <f>IF(ABS($G3199-Hoja3!$B$5)&gt;Hoja3!$B$7, -$O3199/($G3199-Hoja3!$B$5))</f>
        <v>0</v>
      </c>
    </row>
    <row r="3200" spans="1:18" ht="14.5" customHeight="1" x14ac:dyDescent="0.55000000000000004">
      <c r="A3200" s="3">
        <v>-0.1</v>
      </c>
      <c r="B3200" s="3">
        <v>-1.1000000000000001</v>
      </c>
      <c r="C3200" s="3">
        <v>-0.26</v>
      </c>
      <c r="D3200" s="3">
        <f t="shared" si="98"/>
        <v>1.2265760000000003</v>
      </c>
      <c r="F3200" s="1"/>
      <c r="G3200" s="3" cm="1">
        <f t="array" ref="G3200">SUMPRODUCT($A3200:$C3200,TRANSPOSE(Hoja3!$E$1:$E$3)/(Hoja3!$B$5^2))</f>
        <v>0.36441770276087754</v>
      </c>
      <c r="H3200" s="3">
        <f>$A3200-$G3200*Hoja3!$E$1</f>
        <v>-0.60818371032226415</v>
      </c>
      <c r="I3200" s="3">
        <f>$B3200-$G3200*Hoja3!$E$2</f>
        <v>-0.44955451235618682</v>
      </c>
      <c r="J3200" s="3">
        <f>$C3200-$G3200*Hoja3!$E$3</f>
        <v>-0.11445491901381025</v>
      </c>
      <c r="K3200" s="3">
        <f t="shared" si="99"/>
        <v>0.76490954600372363</v>
      </c>
      <c r="M3200" s="3" t="b">
        <f>IF(ABS($D3200-Hoja3!$B$10)&lt;Hoja3!$B$11, $H3200*Hoja3!$E$1 + $I3200*Hoja3!$E$2 + $J3200*Hoja3!$E$3)</f>
        <v>0</v>
      </c>
      <c r="N3200" s="3" t="b">
        <f>IF(ABS($D3200-Hoja3!$B$10)&lt;Hoja3!$B$11, $H3200*Hoja3!$G$1 + $I3200*Hoja3!$G$2 + $J3200*Hoja3!$G$3)</f>
        <v>0</v>
      </c>
      <c r="O3200" s="3" t="b">
        <f>IF(ABS($D3200-Hoja3!$B$10)&lt;Hoja3!$B$11, $H3200*Hoja3!$I$1 + $I3200*Hoja3!$I$2 + $J3200*Hoja3!$I$3)</f>
        <v>0</v>
      </c>
      <c r="Q3200">
        <f>IF(ABS($G3200-Hoja3!$B$5)&gt;Hoja3!$B$7, -$N3200/($G3200-Hoja3!$B$5))</f>
        <v>0</v>
      </c>
      <c r="R3200">
        <f>IF(ABS($G3200-Hoja3!$B$5)&gt;Hoja3!$B$7, -$O3200/($G3200-Hoja3!$B$5))</f>
        <v>0</v>
      </c>
    </row>
    <row r="3201" spans="1:18" ht="14.5" customHeight="1" x14ac:dyDescent="0.55000000000000004">
      <c r="A3201" s="3">
        <v>-0.1</v>
      </c>
      <c r="B3201" s="3">
        <v>-1.1000000000000001</v>
      </c>
      <c r="C3201" s="3">
        <v>-0.18</v>
      </c>
      <c r="D3201" s="3">
        <f t="shared" si="98"/>
        <v>1.2148320000000004</v>
      </c>
      <c r="F3201" s="1"/>
      <c r="G3201" s="3" cm="1">
        <f t="array" ref="G3201">SUMPRODUCT($A3201:$C3201,TRANSPOSE(Hoja3!$E$1:$E$3)/(Hoja3!$B$5^2))</f>
        <v>0.35837776614637562</v>
      </c>
      <c r="H3201" s="3">
        <f>$A3201-$G3201*Hoja3!$E$1</f>
        <v>-0.59976096528102518</v>
      </c>
      <c r="I3201" s="3">
        <f>$B3201-$G3201*Hoja3!$E$2</f>
        <v>-0.46033513439181639</v>
      </c>
      <c r="J3201" s="3">
        <f>$C3201-$G3201*Hoja3!$E$3</f>
        <v>-3.6867214182373903E-2</v>
      </c>
      <c r="K3201" s="3">
        <f t="shared" si="99"/>
        <v>0.75695498076961465</v>
      </c>
      <c r="M3201" s="3" t="b">
        <f>IF(ABS($D3201-Hoja3!$B$10)&lt;Hoja3!$B$11, $H3201*Hoja3!$E$1 + $I3201*Hoja3!$E$2 + $J3201*Hoja3!$E$3)</f>
        <v>0</v>
      </c>
      <c r="N3201" s="3" t="b">
        <f>IF(ABS($D3201-Hoja3!$B$10)&lt;Hoja3!$B$11, $H3201*Hoja3!$G$1 + $I3201*Hoja3!$G$2 + $J3201*Hoja3!$G$3)</f>
        <v>0</v>
      </c>
      <c r="O3201" s="3" t="b">
        <f>IF(ABS($D3201-Hoja3!$B$10)&lt;Hoja3!$B$11, $H3201*Hoja3!$I$1 + $I3201*Hoja3!$I$2 + $J3201*Hoja3!$I$3)</f>
        <v>0</v>
      </c>
      <c r="Q3201">
        <f>IF(ABS($G3201-Hoja3!$B$5)&gt;Hoja3!$B$7, -$N3201/($G3201-Hoja3!$B$5))</f>
        <v>0</v>
      </c>
      <c r="R3201">
        <f>IF(ABS($G3201-Hoja3!$B$5)&gt;Hoja3!$B$7, -$O3201/($G3201-Hoja3!$B$5))</f>
        <v>0</v>
      </c>
    </row>
    <row r="3202" spans="1:18" ht="14.5" customHeight="1" x14ac:dyDescent="0.55000000000000004">
      <c r="A3202" s="3">
        <v>-0.1</v>
      </c>
      <c r="B3202" s="3">
        <v>-1.1000000000000001</v>
      </c>
      <c r="C3202" s="3">
        <v>-0.1</v>
      </c>
      <c r="D3202" s="3">
        <f t="shared" si="98"/>
        <v>1.2100000000000002</v>
      </c>
      <c r="F3202" s="1"/>
      <c r="G3202" s="3" cm="1">
        <f t="array" ref="G3202">SUMPRODUCT($A3202:$C3202,TRANSPOSE(Hoja3!$E$1:$E$3)/(Hoja3!$B$5^2))</f>
        <v>0.3523378295318737</v>
      </c>
      <c r="H3202" s="3">
        <f>$A3202-$G3202*Hoja3!$E$1</f>
        <v>-0.59133822023978622</v>
      </c>
      <c r="I3202" s="3">
        <f>$B3202-$G3202*Hoja3!$E$2</f>
        <v>-0.47111575642744596</v>
      </c>
      <c r="J3202" s="3">
        <f>$C3202-$G3202*Hoja3!$E$3</f>
        <v>4.0720490649062413E-2</v>
      </c>
      <c r="K3202" s="3">
        <f t="shared" si="99"/>
        <v>0.75715857323896352</v>
      </c>
      <c r="M3202" s="3" t="b">
        <f>IF(ABS($D3202-Hoja3!$B$10)&lt;Hoja3!$B$11, $H3202*Hoja3!$E$1 + $I3202*Hoja3!$E$2 + $J3202*Hoja3!$E$3)</f>
        <v>0</v>
      </c>
      <c r="N3202" s="3" t="b">
        <f>IF(ABS($D3202-Hoja3!$B$10)&lt;Hoja3!$B$11, $H3202*Hoja3!$G$1 + $I3202*Hoja3!$G$2 + $J3202*Hoja3!$G$3)</f>
        <v>0</v>
      </c>
      <c r="O3202" s="3" t="b">
        <f>IF(ABS($D3202-Hoja3!$B$10)&lt;Hoja3!$B$11, $H3202*Hoja3!$I$1 + $I3202*Hoja3!$I$2 + $J3202*Hoja3!$I$3)</f>
        <v>0</v>
      </c>
      <c r="Q3202">
        <f>IF(ABS($G3202-Hoja3!$B$5)&gt;Hoja3!$B$7, -$N3202/($G3202-Hoja3!$B$5))</f>
        <v>0</v>
      </c>
      <c r="R3202">
        <f>IF(ABS($G3202-Hoja3!$B$5)&gt;Hoja3!$B$7, -$O3202/($G3202-Hoja3!$B$5))</f>
        <v>0</v>
      </c>
    </row>
    <row r="3203" spans="1:18" ht="14.5" customHeight="1" x14ac:dyDescent="0.55000000000000004">
      <c r="A3203" s="3">
        <v>-0.1</v>
      </c>
      <c r="B3203" s="3">
        <v>-1.1000000000000001</v>
      </c>
      <c r="C3203" s="3">
        <v>-0.02</v>
      </c>
      <c r="D3203" s="3">
        <f t="shared" ref="D3203:D3266" si="100">A3203^3+B3203^2-C3203^3</f>
        <v>1.2090080000000003</v>
      </c>
      <c r="F3203" s="1"/>
      <c r="G3203" s="3" cm="1">
        <f t="array" ref="G3203">SUMPRODUCT($A3203:$C3203,TRANSPOSE(Hoja3!$E$1:$E$3)/(Hoja3!$B$5^2))</f>
        <v>0.34629789291737179</v>
      </c>
      <c r="H3203" s="3">
        <f>$A3203-$G3203*Hoja3!$E$1</f>
        <v>-0.58291547519854725</v>
      </c>
      <c r="I3203" s="3">
        <f>$B3203-$G3203*Hoja3!$E$2</f>
        <v>-0.48189637846307554</v>
      </c>
      <c r="J3203" s="3">
        <f>$C3203-$G3203*Hoja3!$E$3</f>
        <v>0.11830819548049874</v>
      </c>
      <c r="K3203" s="3">
        <f t="shared" ref="K3203:K3266" si="101">SQRT(H3203^2+I3203^2+J3203^2)</f>
        <v>0.76551381432318244</v>
      </c>
      <c r="M3203" s="3" t="b">
        <f>IF(ABS($D3203-Hoja3!$B$10)&lt;Hoja3!$B$11, $H3203*Hoja3!$E$1 + $I3203*Hoja3!$E$2 + $J3203*Hoja3!$E$3)</f>
        <v>0</v>
      </c>
      <c r="N3203" s="3" t="b">
        <f>IF(ABS($D3203-Hoja3!$B$10)&lt;Hoja3!$B$11, $H3203*Hoja3!$G$1 + $I3203*Hoja3!$G$2 + $J3203*Hoja3!$G$3)</f>
        <v>0</v>
      </c>
      <c r="O3203" s="3" t="b">
        <f>IF(ABS($D3203-Hoja3!$B$10)&lt;Hoja3!$B$11, $H3203*Hoja3!$I$1 + $I3203*Hoja3!$I$2 + $J3203*Hoja3!$I$3)</f>
        <v>0</v>
      </c>
      <c r="Q3203">
        <f>IF(ABS($G3203-Hoja3!$B$5)&gt;Hoja3!$B$7, -$N3203/($G3203-Hoja3!$B$5))</f>
        <v>0</v>
      </c>
      <c r="R3203">
        <f>IF(ABS($G3203-Hoja3!$B$5)&gt;Hoja3!$B$7, -$O3203/($G3203-Hoja3!$B$5))</f>
        <v>0</v>
      </c>
    </row>
    <row r="3204" spans="1:18" ht="14.5" customHeight="1" x14ac:dyDescent="0.55000000000000004">
      <c r="A3204" s="3">
        <v>-0.1</v>
      </c>
      <c r="B3204" s="3">
        <v>-1.1000000000000001</v>
      </c>
      <c r="C3204" s="3">
        <v>0</v>
      </c>
      <c r="D3204" s="3">
        <f t="shared" si="100"/>
        <v>1.2090000000000003</v>
      </c>
      <c r="F3204" s="1"/>
      <c r="G3204" s="3" cm="1">
        <f t="array" ref="G3204">SUMPRODUCT($A3204:$C3204,TRANSPOSE(Hoja3!$E$1:$E$3)/(Hoja3!$B$5^2))</f>
        <v>0.34478790876374632</v>
      </c>
      <c r="H3204" s="3">
        <f>$A3204-$G3204*Hoja3!$E$1</f>
        <v>-0.58080978893823754</v>
      </c>
      <c r="I3204" s="3">
        <f>$B3204-$G3204*Hoja3!$E$2</f>
        <v>-0.48459153397198296</v>
      </c>
      <c r="J3204" s="3">
        <f>$C3204-$G3204*Hoja3!$E$3</f>
        <v>0.13770512168835786</v>
      </c>
      <c r="K3204" s="3">
        <f t="shared" si="101"/>
        <v>0.76885087387802653</v>
      </c>
      <c r="M3204" s="3" t="b">
        <f>IF(ABS($D3204-Hoja3!$B$10)&lt;Hoja3!$B$11, $H3204*Hoja3!$E$1 + $I3204*Hoja3!$E$2 + $J3204*Hoja3!$E$3)</f>
        <v>0</v>
      </c>
      <c r="N3204" s="3" t="b">
        <f>IF(ABS($D3204-Hoja3!$B$10)&lt;Hoja3!$B$11, $H3204*Hoja3!$G$1 + $I3204*Hoja3!$G$2 + $J3204*Hoja3!$G$3)</f>
        <v>0</v>
      </c>
      <c r="O3204" s="3" t="b">
        <f>IF(ABS($D3204-Hoja3!$B$10)&lt;Hoja3!$B$11, $H3204*Hoja3!$I$1 + $I3204*Hoja3!$I$2 + $J3204*Hoja3!$I$3)</f>
        <v>0</v>
      </c>
      <c r="Q3204">
        <f>IF(ABS($G3204-Hoja3!$B$5)&gt;Hoja3!$B$7, -$N3204/($G3204-Hoja3!$B$5))</f>
        <v>0</v>
      </c>
      <c r="R3204">
        <f>IF(ABS($G3204-Hoja3!$B$5)&gt;Hoja3!$B$7, -$O3204/($G3204-Hoja3!$B$5))</f>
        <v>0</v>
      </c>
    </row>
    <row r="3205" spans="1:18" ht="14.5" customHeight="1" x14ac:dyDescent="0.55000000000000004">
      <c r="A3205" s="3">
        <v>-0.1</v>
      </c>
      <c r="B3205" s="3">
        <v>-1.1000000000000001</v>
      </c>
      <c r="C3205" s="3">
        <v>0.02</v>
      </c>
      <c r="D3205" s="3">
        <f t="shared" si="100"/>
        <v>1.2089920000000003</v>
      </c>
      <c r="F3205" s="1"/>
      <c r="G3205" s="3" cm="1">
        <f t="array" ref="G3205">SUMPRODUCT($A3205:$C3205,TRANSPOSE(Hoja3!$E$1:$E$3)/(Hoja3!$B$5^2))</f>
        <v>0.34327792461012085</v>
      </c>
      <c r="H3205" s="3">
        <f>$A3205-$G3205*Hoja3!$E$1</f>
        <v>-0.57870410267792782</v>
      </c>
      <c r="I3205" s="3">
        <f>$B3205-$G3205*Hoja3!$E$2</f>
        <v>-0.48728668948089027</v>
      </c>
      <c r="J3205" s="3">
        <f>$C3205-$G3205*Hoja3!$E$3</f>
        <v>0.15710204789621693</v>
      </c>
      <c r="K3205" s="3">
        <f t="shared" si="101"/>
        <v>0.77267574677525408</v>
      </c>
      <c r="M3205" s="3" t="b">
        <f>IF(ABS($D3205-Hoja3!$B$10)&lt;Hoja3!$B$11, $H3205*Hoja3!$E$1 + $I3205*Hoja3!$E$2 + $J3205*Hoja3!$E$3)</f>
        <v>0</v>
      </c>
      <c r="N3205" s="3" t="b">
        <f>IF(ABS($D3205-Hoja3!$B$10)&lt;Hoja3!$B$11, $H3205*Hoja3!$G$1 + $I3205*Hoja3!$G$2 + $J3205*Hoja3!$G$3)</f>
        <v>0</v>
      </c>
      <c r="O3205" s="3" t="b">
        <f>IF(ABS($D3205-Hoja3!$B$10)&lt;Hoja3!$B$11, $H3205*Hoja3!$I$1 + $I3205*Hoja3!$I$2 + $J3205*Hoja3!$I$3)</f>
        <v>0</v>
      </c>
      <c r="Q3205">
        <f>IF(ABS($G3205-Hoja3!$B$5)&gt;Hoja3!$B$7, -$N3205/($G3205-Hoja3!$B$5))</f>
        <v>0</v>
      </c>
      <c r="R3205">
        <f>IF(ABS($G3205-Hoja3!$B$5)&gt;Hoja3!$B$7, -$O3205/($G3205-Hoja3!$B$5))</f>
        <v>0</v>
      </c>
    </row>
    <row r="3206" spans="1:18" ht="14.5" customHeight="1" x14ac:dyDescent="0.55000000000000004">
      <c r="A3206" s="3">
        <v>-0.1</v>
      </c>
      <c r="B3206" s="3">
        <v>-1.1000000000000001</v>
      </c>
      <c r="C3206" s="3">
        <v>0.1</v>
      </c>
      <c r="D3206" s="3">
        <f t="shared" si="100"/>
        <v>1.2080000000000004</v>
      </c>
      <c r="F3206" s="1"/>
      <c r="G3206" s="3" cm="1">
        <f t="array" ref="G3206">SUMPRODUCT($A3206:$C3206,TRANSPOSE(Hoja3!$E$1:$E$3)/(Hoja3!$B$5^2))</f>
        <v>0.33723798799561894</v>
      </c>
      <c r="H3206" s="3">
        <f>$A3206-$G3206*Hoja3!$E$1</f>
        <v>-0.57028135763668886</v>
      </c>
      <c r="I3206" s="3">
        <f>$B3206-$G3206*Hoja3!$E$2</f>
        <v>-0.49806731151651984</v>
      </c>
      <c r="J3206" s="3">
        <f>$C3206-$G3206*Hoja3!$E$3</f>
        <v>0.23468975272765327</v>
      </c>
      <c r="K3206" s="3">
        <f t="shared" si="101"/>
        <v>0.79269865251847504</v>
      </c>
      <c r="M3206" s="3" t="b">
        <f>IF(ABS($D3206-Hoja3!$B$10)&lt;Hoja3!$B$11, $H3206*Hoja3!$E$1 + $I3206*Hoja3!$E$2 + $J3206*Hoja3!$E$3)</f>
        <v>0</v>
      </c>
      <c r="N3206" s="3" t="b">
        <f>IF(ABS($D3206-Hoja3!$B$10)&lt;Hoja3!$B$11, $H3206*Hoja3!$G$1 + $I3206*Hoja3!$G$2 + $J3206*Hoja3!$G$3)</f>
        <v>0</v>
      </c>
      <c r="O3206" s="3" t="b">
        <f>IF(ABS($D3206-Hoja3!$B$10)&lt;Hoja3!$B$11, $H3206*Hoja3!$I$1 + $I3206*Hoja3!$I$2 + $J3206*Hoja3!$I$3)</f>
        <v>0</v>
      </c>
      <c r="Q3206">
        <f>IF(ABS($G3206-Hoja3!$B$5)&gt;Hoja3!$B$7, -$N3206/($G3206-Hoja3!$B$5))</f>
        <v>0</v>
      </c>
      <c r="R3206">
        <f>IF(ABS($G3206-Hoja3!$B$5)&gt;Hoja3!$B$7, -$O3206/($G3206-Hoja3!$B$5))</f>
        <v>0</v>
      </c>
    </row>
    <row r="3207" spans="1:18" ht="14.5" customHeight="1" x14ac:dyDescent="0.55000000000000004">
      <c r="A3207" s="3">
        <v>-0.1</v>
      </c>
      <c r="B3207" s="3">
        <v>-1.1000000000000001</v>
      </c>
      <c r="C3207" s="3">
        <v>0.18</v>
      </c>
      <c r="D3207" s="3">
        <f t="shared" si="100"/>
        <v>1.2031680000000002</v>
      </c>
      <c r="F3207" s="1"/>
      <c r="G3207" s="3" cm="1">
        <f t="array" ref="G3207">SUMPRODUCT($A3207:$C3207,TRANSPOSE(Hoja3!$E$1:$E$3)/(Hoja3!$B$5^2))</f>
        <v>0.33119805138111702</v>
      </c>
      <c r="H3207" s="3">
        <f>$A3207-$G3207*Hoja3!$E$1</f>
        <v>-0.56185861259544989</v>
      </c>
      <c r="I3207" s="3">
        <f>$B3207-$G3207*Hoja3!$E$2</f>
        <v>-0.50884793355214941</v>
      </c>
      <c r="J3207" s="3">
        <f>$C3207-$G3207*Hoja3!$E$3</f>
        <v>0.31227745755908959</v>
      </c>
      <c r="K3207" s="3">
        <f t="shared" si="101"/>
        <v>0.81983445312303482</v>
      </c>
      <c r="M3207" s="3" t="b">
        <f>IF(ABS($D3207-Hoja3!$B$10)&lt;Hoja3!$B$11, $H3207*Hoja3!$E$1 + $I3207*Hoja3!$E$2 + $J3207*Hoja3!$E$3)</f>
        <v>0</v>
      </c>
      <c r="N3207" s="3" t="b">
        <f>IF(ABS($D3207-Hoja3!$B$10)&lt;Hoja3!$B$11, $H3207*Hoja3!$G$1 + $I3207*Hoja3!$G$2 + $J3207*Hoja3!$G$3)</f>
        <v>0</v>
      </c>
      <c r="O3207" s="3" t="b">
        <f>IF(ABS($D3207-Hoja3!$B$10)&lt;Hoja3!$B$11, $H3207*Hoja3!$I$1 + $I3207*Hoja3!$I$2 + $J3207*Hoja3!$I$3)</f>
        <v>0</v>
      </c>
      <c r="Q3207">
        <f>IF(ABS($G3207-Hoja3!$B$5)&gt;Hoja3!$B$7, -$N3207/($G3207-Hoja3!$B$5))</f>
        <v>0</v>
      </c>
      <c r="R3207">
        <f>IF(ABS($G3207-Hoja3!$B$5)&gt;Hoja3!$B$7, -$O3207/($G3207-Hoja3!$B$5))</f>
        <v>0</v>
      </c>
    </row>
    <row r="3208" spans="1:18" ht="14.5" customHeight="1" x14ac:dyDescent="0.55000000000000004">
      <c r="A3208" s="3">
        <v>-0.1</v>
      </c>
      <c r="B3208" s="3">
        <v>-1.1000000000000001</v>
      </c>
      <c r="C3208" s="3">
        <v>0.26</v>
      </c>
      <c r="D3208" s="3">
        <f t="shared" si="100"/>
        <v>1.1914240000000003</v>
      </c>
      <c r="F3208" s="1"/>
      <c r="G3208" s="3" cm="1">
        <f t="array" ref="G3208">SUMPRODUCT($A3208:$C3208,TRANSPOSE(Hoja3!$E$1:$E$3)/(Hoja3!$B$5^2))</f>
        <v>0.3251581147666151</v>
      </c>
      <c r="H3208" s="3">
        <f>$A3208-$G3208*Hoja3!$E$1</f>
        <v>-0.55343586755421093</v>
      </c>
      <c r="I3208" s="3">
        <f>$B3208-$G3208*Hoja3!$E$2</f>
        <v>-0.51962855558777898</v>
      </c>
      <c r="J3208" s="3">
        <f>$C3208-$G3208*Hoja3!$E$3</f>
        <v>0.38986516239052593</v>
      </c>
      <c r="K3208" s="3">
        <f t="shared" si="101"/>
        <v>0.85340490983091655</v>
      </c>
      <c r="M3208" s="3" t="b">
        <f>IF(ABS($D3208-Hoja3!$B$10)&lt;Hoja3!$B$11, $H3208*Hoja3!$E$1 + $I3208*Hoja3!$E$2 + $J3208*Hoja3!$E$3)</f>
        <v>0</v>
      </c>
      <c r="N3208" s="3" t="b">
        <f>IF(ABS($D3208-Hoja3!$B$10)&lt;Hoja3!$B$11, $H3208*Hoja3!$G$1 + $I3208*Hoja3!$G$2 + $J3208*Hoja3!$G$3)</f>
        <v>0</v>
      </c>
      <c r="O3208" s="3" t="b">
        <f>IF(ABS($D3208-Hoja3!$B$10)&lt;Hoja3!$B$11, $H3208*Hoja3!$I$1 + $I3208*Hoja3!$I$2 + $J3208*Hoja3!$I$3)</f>
        <v>0</v>
      </c>
      <c r="Q3208">
        <f>IF(ABS($G3208-Hoja3!$B$5)&gt;Hoja3!$B$7, -$N3208/($G3208-Hoja3!$B$5))</f>
        <v>0</v>
      </c>
      <c r="R3208">
        <f>IF(ABS($G3208-Hoja3!$B$5)&gt;Hoja3!$B$7, -$O3208/($G3208-Hoja3!$B$5))</f>
        <v>0</v>
      </c>
    </row>
    <row r="3209" spans="1:18" ht="14.5" customHeight="1" x14ac:dyDescent="0.55000000000000004">
      <c r="A3209" s="3">
        <v>-0.1</v>
      </c>
      <c r="B3209" s="3">
        <v>-1.1000000000000001</v>
      </c>
      <c r="C3209" s="3">
        <v>0.34</v>
      </c>
      <c r="D3209" s="3">
        <f t="shared" si="100"/>
        <v>1.1696960000000003</v>
      </c>
      <c r="F3209" s="1"/>
      <c r="G3209" s="3" cm="1">
        <f t="array" ref="G3209">SUMPRODUCT($A3209:$C3209,TRANSPOSE(Hoja3!$E$1:$E$3)/(Hoja3!$B$5^2))</f>
        <v>0.31911817815211319</v>
      </c>
      <c r="H3209" s="3">
        <f>$A3209-$G3209*Hoja3!$E$1</f>
        <v>-0.54501312251297196</v>
      </c>
      <c r="I3209" s="3">
        <f>$B3209-$G3209*Hoja3!$E$2</f>
        <v>-0.53040917762340856</v>
      </c>
      <c r="J3209" s="3">
        <f>$C3209-$G3209*Hoja3!$E$3</f>
        <v>0.46745286722196233</v>
      </c>
      <c r="K3209" s="3">
        <f t="shared" si="101"/>
        <v>0.89268436890791025</v>
      </c>
      <c r="M3209" s="3" t="b">
        <f>IF(ABS($D3209-Hoja3!$B$10)&lt;Hoja3!$B$11, $H3209*Hoja3!$E$1 + $I3209*Hoja3!$E$2 + $J3209*Hoja3!$E$3)</f>
        <v>0</v>
      </c>
      <c r="N3209" s="3" t="b">
        <f>IF(ABS($D3209-Hoja3!$B$10)&lt;Hoja3!$B$11, $H3209*Hoja3!$G$1 + $I3209*Hoja3!$G$2 + $J3209*Hoja3!$G$3)</f>
        <v>0</v>
      </c>
      <c r="O3209" s="3" t="b">
        <f>IF(ABS($D3209-Hoja3!$B$10)&lt;Hoja3!$B$11, $H3209*Hoja3!$I$1 + $I3209*Hoja3!$I$2 + $J3209*Hoja3!$I$3)</f>
        <v>0</v>
      </c>
      <c r="Q3209">
        <f>IF(ABS($G3209-Hoja3!$B$5)&gt;Hoja3!$B$7, -$N3209/($G3209-Hoja3!$B$5))</f>
        <v>0</v>
      </c>
      <c r="R3209">
        <f>IF(ABS($G3209-Hoja3!$B$5)&gt;Hoja3!$B$7, -$O3209/($G3209-Hoja3!$B$5))</f>
        <v>0</v>
      </c>
    </row>
    <row r="3210" spans="1:18" ht="14.5" customHeight="1" x14ac:dyDescent="0.55000000000000004">
      <c r="A3210" s="3">
        <v>-0.1</v>
      </c>
      <c r="B3210" s="3">
        <v>-1.1000000000000001</v>
      </c>
      <c r="C3210" s="3">
        <v>0.42</v>
      </c>
      <c r="D3210" s="3">
        <f t="shared" si="100"/>
        <v>1.1349120000000004</v>
      </c>
      <c r="F3210" s="1"/>
      <c r="G3210" s="3" cm="1">
        <f t="array" ref="G3210">SUMPRODUCT($A3210:$C3210,TRANSPOSE(Hoja3!$E$1:$E$3)/(Hoja3!$B$5^2))</f>
        <v>0.31307824153761127</v>
      </c>
      <c r="H3210" s="3">
        <f>$A3210-$G3210*Hoja3!$E$1</f>
        <v>-0.53659037747173299</v>
      </c>
      <c r="I3210" s="3">
        <f>$B3210-$G3210*Hoja3!$E$2</f>
        <v>-0.54118979965903813</v>
      </c>
      <c r="J3210" s="3">
        <f>$C3210-$G3210*Hoja3!$E$3</f>
        <v>0.54504057205339862</v>
      </c>
      <c r="K3210" s="3">
        <f t="shared" si="101"/>
        <v>0.93695509904933161</v>
      </c>
      <c r="M3210" s="3" t="b">
        <f>IF(ABS($D3210-Hoja3!$B$10)&lt;Hoja3!$B$11, $H3210*Hoja3!$E$1 + $I3210*Hoja3!$E$2 + $J3210*Hoja3!$E$3)</f>
        <v>0</v>
      </c>
      <c r="N3210" s="3" t="b">
        <f>IF(ABS($D3210-Hoja3!$B$10)&lt;Hoja3!$B$11, $H3210*Hoja3!$G$1 + $I3210*Hoja3!$G$2 + $J3210*Hoja3!$G$3)</f>
        <v>0</v>
      </c>
      <c r="O3210" s="3" t="b">
        <f>IF(ABS($D3210-Hoja3!$B$10)&lt;Hoja3!$B$11, $H3210*Hoja3!$I$1 + $I3210*Hoja3!$I$2 + $J3210*Hoja3!$I$3)</f>
        <v>0</v>
      </c>
      <c r="Q3210">
        <f>IF(ABS($G3210-Hoja3!$B$5)&gt;Hoja3!$B$7, -$N3210/($G3210-Hoja3!$B$5))</f>
        <v>0</v>
      </c>
      <c r="R3210">
        <f>IF(ABS($G3210-Hoja3!$B$5)&gt;Hoja3!$B$7, -$O3210/($G3210-Hoja3!$B$5))</f>
        <v>0</v>
      </c>
    </row>
    <row r="3211" spans="1:18" ht="14.5" customHeight="1" x14ac:dyDescent="0.55000000000000004">
      <c r="A3211" s="3">
        <v>-0.1</v>
      </c>
      <c r="B3211" s="3">
        <v>-1.1000000000000001</v>
      </c>
      <c r="C3211" s="3">
        <v>0.5</v>
      </c>
      <c r="D3211" s="3">
        <f t="shared" si="100"/>
        <v>1.0840000000000003</v>
      </c>
      <c r="F3211" s="1"/>
      <c r="G3211" s="3" cm="1">
        <f t="array" ref="G3211">SUMPRODUCT($A3211:$C3211,TRANSPOSE(Hoja3!$E$1:$E$3)/(Hoja3!$B$5^2))</f>
        <v>0.30703830492310935</v>
      </c>
      <c r="H3211" s="3">
        <f>$A3211-$G3211*Hoja3!$E$1</f>
        <v>-0.52816763243049403</v>
      </c>
      <c r="I3211" s="3">
        <f>$B3211-$G3211*Hoja3!$E$2</f>
        <v>-0.5519704216946677</v>
      </c>
      <c r="J3211" s="3">
        <f>$C3211-$G3211*Hoja3!$E$3</f>
        <v>0.62262827688483491</v>
      </c>
      <c r="K3211" s="3">
        <f t="shared" si="101"/>
        <v>0.98554470499800328</v>
      </c>
      <c r="M3211" s="3" t="b">
        <f>IF(ABS($D3211-Hoja3!$B$10)&lt;Hoja3!$B$11, $H3211*Hoja3!$E$1 + $I3211*Hoja3!$E$2 + $J3211*Hoja3!$E$3)</f>
        <v>0</v>
      </c>
      <c r="N3211" s="3" t="b">
        <f>IF(ABS($D3211-Hoja3!$B$10)&lt;Hoja3!$B$11, $H3211*Hoja3!$G$1 + $I3211*Hoja3!$G$2 + $J3211*Hoja3!$G$3)</f>
        <v>0</v>
      </c>
      <c r="O3211" s="3" t="b">
        <f>IF(ABS($D3211-Hoja3!$B$10)&lt;Hoja3!$B$11, $H3211*Hoja3!$I$1 + $I3211*Hoja3!$I$2 + $J3211*Hoja3!$I$3)</f>
        <v>0</v>
      </c>
      <c r="Q3211">
        <f>IF(ABS($G3211-Hoja3!$B$5)&gt;Hoja3!$B$7, -$N3211/($G3211-Hoja3!$B$5))</f>
        <v>0</v>
      </c>
      <c r="R3211">
        <f>IF(ABS($G3211-Hoja3!$B$5)&gt;Hoja3!$B$7, -$O3211/($G3211-Hoja3!$B$5))</f>
        <v>0</v>
      </c>
    </row>
    <row r="3212" spans="1:18" ht="14.5" customHeight="1" x14ac:dyDescent="0.55000000000000004">
      <c r="A3212" s="3">
        <v>-0.1</v>
      </c>
      <c r="B3212" s="3">
        <v>-1.1000000000000001</v>
      </c>
      <c r="C3212" s="3">
        <v>0.57999999999999996</v>
      </c>
      <c r="D3212" s="3">
        <f t="shared" si="100"/>
        <v>1.0138880000000003</v>
      </c>
      <c r="F3212" s="1"/>
      <c r="G3212" s="3" cm="1">
        <f t="array" ref="G3212">SUMPRODUCT($A3212:$C3212,TRANSPOSE(Hoja3!$E$1:$E$3)/(Hoja3!$B$5^2))</f>
        <v>0.30099836830860743</v>
      </c>
      <c r="H3212" s="3">
        <f>$A3212-$G3212*Hoja3!$E$1</f>
        <v>-0.51974488738925506</v>
      </c>
      <c r="I3212" s="3">
        <f>$B3212-$G3212*Hoja3!$E$2</f>
        <v>-0.56275104373029727</v>
      </c>
      <c r="J3212" s="3">
        <f>$C3212-$G3212*Hoja3!$E$3</f>
        <v>0.7002159817162712</v>
      </c>
      <c r="K3212" s="3">
        <f t="shared" si="101"/>
        <v>1.037846764333584</v>
      </c>
      <c r="M3212" s="3" t="b">
        <f>IF(ABS($D3212-Hoja3!$B$10)&lt;Hoja3!$B$11, $H3212*Hoja3!$E$1 + $I3212*Hoja3!$E$2 + $J3212*Hoja3!$E$3)</f>
        <v>0</v>
      </c>
      <c r="N3212" s="3" t="b">
        <f>IF(ABS($D3212-Hoja3!$B$10)&lt;Hoja3!$B$11, $H3212*Hoja3!$G$1 + $I3212*Hoja3!$G$2 + $J3212*Hoja3!$G$3)</f>
        <v>0</v>
      </c>
      <c r="O3212" s="3" t="b">
        <f>IF(ABS($D3212-Hoja3!$B$10)&lt;Hoja3!$B$11, $H3212*Hoja3!$I$1 + $I3212*Hoja3!$I$2 + $J3212*Hoja3!$I$3)</f>
        <v>0</v>
      </c>
      <c r="Q3212">
        <f>IF(ABS($G3212-Hoja3!$B$5)&gt;Hoja3!$B$7, -$N3212/($G3212-Hoja3!$B$5))</f>
        <v>0</v>
      </c>
      <c r="R3212">
        <f>IF(ABS($G3212-Hoja3!$B$5)&gt;Hoja3!$B$7, -$O3212/($G3212-Hoja3!$B$5))</f>
        <v>0</v>
      </c>
    </row>
    <row r="3213" spans="1:18" ht="14.5" customHeight="1" x14ac:dyDescent="0.55000000000000004">
      <c r="A3213" s="3">
        <v>-0.1</v>
      </c>
      <c r="B3213" s="3">
        <v>-1.1000000000000001</v>
      </c>
      <c r="C3213" s="3">
        <v>0.66</v>
      </c>
      <c r="D3213" s="3">
        <f t="shared" si="100"/>
        <v>0.92150400000000032</v>
      </c>
      <c r="F3213" s="1"/>
      <c r="G3213" s="3" cm="1">
        <f t="array" ref="G3213">SUMPRODUCT($A3213:$C3213,TRANSPOSE(Hoja3!$E$1:$E$3)/(Hoja3!$B$5^2))</f>
        <v>0.29495843169410552</v>
      </c>
      <c r="H3213" s="3">
        <f>$A3213-$G3213*Hoja3!$E$1</f>
        <v>-0.51132214234801598</v>
      </c>
      <c r="I3213" s="3">
        <f>$B3213-$G3213*Hoja3!$E$2</f>
        <v>-0.57353166576592685</v>
      </c>
      <c r="J3213" s="3">
        <f>$C3213-$G3213*Hoja3!$E$3</f>
        <v>0.7778036865477076</v>
      </c>
      <c r="K3213" s="3">
        <f t="shared" si="101"/>
        <v>1.0933286238358566</v>
      </c>
      <c r="M3213" s="3" t="b">
        <f>IF(ABS($D3213-Hoja3!$B$10)&lt;Hoja3!$B$11, $H3213*Hoja3!$E$1 + $I3213*Hoja3!$E$2 + $J3213*Hoja3!$E$3)</f>
        <v>0</v>
      </c>
      <c r="N3213" s="3" t="b">
        <f>IF(ABS($D3213-Hoja3!$B$10)&lt;Hoja3!$B$11, $H3213*Hoja3!$G$1 + $I3213*Hoja3!$G$2 + $J3213*Hoja3!$G$3)</f>
        <v>0</v>
      </c>
      <c r="O3213" s="3" t="b">
        <f>IF(ABS($D3213-Hoja3!$B$10)&lt;Hoja3!$B$11, $H3213*Hoja3!$I$1 + $I3213*Hoja3!$I$2 + $J3213*Hoja3!$I$3)</f>
        <v>0</v>
      </c>
      <c r="Q3213">
        <f>IF(ABS($G3213-Hoja3!$B$5)&gt;Hoja3!$B$7, -$N3213/($G3213-Hoja3!$B$5))</f>
        <v>0</v>
      </c>
      <c r="R3213">
        <f>IF(ABS($G3213-Hoja3!$B$5)&gt;Hoja3!$B$7, -$O3213/($G3213-Hoja3!$B$5))</f>
        <v>0</v>
      </c>
    </row>
    <row r="3214" spans="1:18" ht="14.5" customHeight="1" x14ac:dyDescent="0.55000000000000004">
      <c r="A3214" s="3">
        <v>-0.1</v>
      </c>
      <c r="B3214" s="3">
        <v>-1.1000000000000001</v>
      </c>
      <c r="C3214" s="3">
        <v>0.74</v>
      </c>
      <c r="D3214" s="3">
        <f t="shared" si="100"/>
        <v>0.80377600000000027</v>
      </c>
      <c r="F3214" s="1"/>
      <c r="G3214" s="3" cm="1">
        <f t="array" ref="G3214">SUMPRODUCT($A3214:$C3214,TRANSPOSE(Hoja3!$E$1:$E$3)/(Hoja3!$B$5^2))</f>
        <v>0.2889184950796036</v>
      </c>
      <c r="H3214" s="3">
        <f>$A3214-$G3214*Hoja3!$E$1</f>
        <v>-0.50289939730677702</v>
      </c>
      <c r="I3214" s="3">
        <f>$B3214-$G3214*Hoja3!$E$2</f>
        <v>-0.58431228780155642</v>
      </c>
      <c r="J3214" s="3">
        <f>$C3214-$G3214*Hoja3!$E$3</f>
        <v>0.85539139137914399</v>
      </c>
      <c r="K3214" s="3">
        <f t="shared" si="101"/>
        <v>1.1515307577016587</v>
      </c>
      <c r="M3214" s="3" t="b">
        <f>IF(ABS($D3214-Hoja3!$B$10)&lt;Hoja3!$B$11, $H3214*Hoja3!$E$1 + $I3214*Hoja3!$E$2 + $J3214*Hoja3!$E$3)</f>
        <v>0</v>
      </c>
      <c r="N3214" s="3" t="b">
        <f>IF(ABS($D3214-Hoja3!$B$10)&lt;Hoja3!$B$11, $H3214*Hoja3!$G$1 + $I3214*Hoja3!$G$2 + $J3214*Hoja3!$G$3)</f>
        <v>0</v>
      </c>
      <c r="O3214" s="3" t="b">
        <f>IF(ABS($D3214-Hoja3!$B$10)&lt;Hoja3!$B$11, $H3214*Hoja3!$I$1 + $I3214*Hoja3!$I$2 + $J3214*Hoja3!$I$3)</f>
        <v>0</v>
      </c>
      <c r="Q3214">
        <f>IF(ABS($G3214-Hoja3!$B$5)&gt;Hoja3!$B$7, -$N3214/($G3214-Hoja3!$B$5))</f>
        <v>0</v>
      </c>
      <c r="R3214">
        <f>IF(ABS($G3214-Hoja3!$B$5)&gt;Hoja3!$B$7, -$O3214/($G3214-Hoja3!$B$5))</f>
        <v>0</v>
      </c>
    </row>
    <row r="3215" spans="1:18" ht="14.5" customHeight="1" x14ac:dyDescent="0.55000000000000004">
      <c r="A3215" s="3">
        <v>-0.1</v>
      </c>
      <c r="B3215" s="3">
        <v>-1.1000000000000001</v>
      </c>
      <c r="C3215" s="3">
        <v>0.82</v>
      </c>
      <c r="D3215" s="3">
        <f t="shared" si="100"/>
        <v>0.65763200000000044</v>
      </c>
      <c r="F3215" s="1"/>
      <c r="G3215" s="3" cm="1">
        <f t="array" ref="G3215">SUMPRODUCT($A3215:$C3215,TRANSPOSE(Hoja3!$E$1:$E$3)/(Hoja3!$B$5^2))</f>
        <v>0.28287855846510168</v>
      </c>
      <c r="H3215" s="3">
        <f>$A3215-$G3215*Hoja3!$E$1</f>
        <v>-0.49447665226553805</v>
      </c>
      <c r="I3215" s="3">
        <f>$B3215-$G3215*Hoja3!$E$2</f>
        <v>-0.59509290983718599</v>
      </c>
      <c r="J3215" s="3">
        <f>$C3215-$G3215*Hoja3!$E$3</f>
        <v>0.93297909621058028</v>
      </c>
      <c r="K3215" s="3">
        <f t="shared" si="101"/>
        <v>1.2120613536204075</v>
      </c>
      <c r="M3215" s="3" t="b">
        <f>IF(ABS($D3215-Hoja3!$B$10)&lt;Hoja3!$B$11, $H3215*Hoja3!$E$1 + $I3215*Hoja3!$E$2 + $J3215*Hoja3!$E$3)</f>
        <v>0</v>
      </c>
      <c r="N3215" s="3" t="b">
        <f>IF(ABS($D3215-Hoja3!$B$10)&lt;Hoja3!$B$11, $H3215*Hoja3!$G$1 + $I3215*Hoja3!$G$2 + $J3215*Hoja3!$G$3)</f>
        <v>0</v>
      </c>
      <c r="O3215" s="3" t="b">
        <f>IF(ABS($D3215-Hoja3!$B$10)&lt;Hoja3!$B$11, $H3215*Hoja3!$I$1 + $I3215*Hoja3!$I$2 + $J3215*Hoja3!$I$3)</f>
        <v>0</v>
      </c>
      <c r="Q3215">
        <f>IF(ABS($G3215-Hoja3!$B$5)&gt;Hoja3!$B$7, -$N3215/($G3215-Hoja3!$B$5))</f>
        <v>0</v>
      </c>
      <c r="R3215">
        <f>IF(ABS($G3215-Hoja3!$B$5)&gt;Hoja3!$B$7, -$O3215/($G3215-Hoja3!$B$5))</f>
        <v>0</v>
      </c>
    </row>
    <row r="3216" spans="1:18" ht="14.5" customHeight="1" x14ac:dyDescent="0.55000000000000004">
      <c r="A3216" s="3">
        <v>-0.1</v>
      </c>
      <c r="B3216" s="3">
        <v>-1.1000000000000001</v>
      </c>
      <c r="C3216" s="3">
        <v>0.9</v>
      </c>
      <c r="D3216" s="3">
        <f t="shared" si="100"/>
        <v>0.4800000000000002</v>
      </c>
      <c r="F3216" s="1"/>
      <c r="G3216" s="3" cm="1">
        <f t="array" ref="G3216">SUMPRODUCT($A3216:$C3216,TRANSPOSE(Hoja3!$E$1:$E$3)/(Hoja3!$B$5^2))</f>
        <v>0.27683862185059971</v>
      </c>
      <c r="H3216" s="3">
        <f>$A3216-$G3216*Hoja3!$E$1</f>
        <v>-0.48605390722429909</v>
      </c>
      <c r="I3216" s="3">
        <f>$B3216-$G3216*Hoja3!$E$2</f>
        <v>-0.60587353187281567</v>
      </c>
      <c r="J3216" s="3">
        <f>$C3216-$G3216*Hoja3!$E$3</f>
        <v>1.0105668010420166</v>
      </c>
      <c r="K3216" s="3">
        <f t="shared" si="101"/>
        <v>1.2745887166926992</v>
      </c>
      <c r="M3216" s="3" t="b">
        <f>IF(ABS($D3216-Hoja3!$B$10)&lt;Hoja3!$B$11, $H3216*Hoja3!$E$1 + $I3216*Hoja3!$E$2 + $J3216*Hoja3!$E$3)</f>
        <v>0</v>
      </c>
      <c r="N3216" s="3" t="b">
        <f>IF(ABS($D3216-Hoja3!$B$10)&lt;Hoja3!$B$11, $H3216*Hoja3!$G$1 + $I3216*Hoja3!$G$2 + $J3216*Hoja3!$G$3)</f>
        <v>0</v>
      </c>
      <c r="O3216" s="3" t="b">
        <f>IF(ABS($D3216-Hoja3!$B$10)&lt;Hoja3!$B$11, $H3216*Hoja3!$I$1 + $I3216*Hoja3!$I$2 + $J3216*Hoja3!$I$3)</f>
        <v>0</v>
      </c>
      <c r="Q3216">
        <f>IF(ABS($G3216-Hoja3!$B$5)&gt;Hoja3!$B$7, -$N3216/($G3216-Hoja3!$B$5))</f>
        <v>0</v>
      </c>
      <c r="R3216">
        <f>IF(ABS($G3216-Hoja3!$B$5)&gt;Hoja3!$B$7, -$O3216/($G3216-Hoja3!$B$5))</f>
        <v>0</v>
      </c>
    </row>
    <row r="3217" spans="1:18" ht="14.5" customHeight="1" x14ac:dyDescent="0.55000000000000004">
      <c r="A3217" s="3">
        <v>-0.1</v>
      </c>
      <c r="B3217" s="3">
        <v>-1.1000000000000001</v>
      </c>
      <c r="C3217" s="3">
        <v>0.98</v>
      </c>
      <c r="D3217" s="3">
        <f t="shared" si="100"/>
        <v>0.26780800000000038</v>
      </c>
      <c r="F3217" s="1"/>
      <c r="G3217" s="3" cm="1">
        <f t="array" ref="G3217">SUMPRODUCT($A3217:$C3217,TRANSPOSE(Hoja3!$E$1:$E$3)/(Hoja3!$B$5^2))</f>
        <v>0.27079868523609785</v>
      </c>
      <c r="H3217" s="3">
        <f>$A3217-$G3217*Hoja3!$E$1</f>
        <v>-0.47763116218306012</v>
      </c>
      <c r="I3217" s="3">
        <f>$B3217-$G3217*Hoja3!$E$2</f>
        <v>-0.61665415390844514</v>
      </c>
      <c r="J3217" s="3">
        <f>$C3217-$G3217*Hoja3!$E$3</f>
        <v>1.088154505873453</v>
      </c>
      <c r="K3217" s="3">
        <f t="shared" si="101"/>
        <v>1.3388331118080325</v>
      </c>
      <c r="M3217" s="3" t="b">
        <f>IF(ABS($D3217-Hoja3!$B$10)&lt;Hoja3!$B$11, $H3217*Hoja3!$E$1 + $I3217*Hoja3!$E$2 + $J3217*Hoja3!$E$3)</f>
        <v>0</v>
      </c>
      <c r="N3217" s="3" t="b">
        <f>IF(ABS($D3217-Hoja3!$B$10)&lt;Hoja3!$B$11, $H3217*Hoja3!$G$1 + $I3217*Hoja3!$G$2 + $J3217*Hoja3!$G$3)</f>
        <v>0</v>
      </c>
      <c r="O3217" s="3" t="b">
        <f>IF(ABS($D3217-Hoja3!$B$10)&lt;Hoja3!$B$11, $H3217*Hoja3!$I$1 + $I3217*Hoja3!$I$2 + $J3217*Hoja3!$I$3)</f>
        <v>0</v>
      </c>
      <c r="Q3217">
        <f>IF(ABS($G3217-Hoja3!$B$5)&gt;Hoja3!$B$7, -$N3217/($G3217-Hoja3!$B$5))</f>
        <v>0</v>
      </c>
      <c r="R3217">
        <f>IF(ABS($G3217-Hoja3!$B$5)&gt;Hoja3!$B$7, -$O3217/($G3217-Hoja3!$B$5))</f>
        <v>0</v>
      </c>
    </row>
    <row r="3218" spans="1:18" ht="14.5" customHeight="1" x14ac:dyDescent="0.55000000000000004">
      <c r="A3218" s="3">
        <v>-0.1</v>
      </c>
      <c r="B3218" s="3">
        <v>-1.1000000000000001</v>
      </c>
      <c r="C3218" s="3">
        <v>1.06</v>
      </c>
      <c r="D3218" s="3">
        <f t="shared" si="100"/>
        <v>1.7984E-2</v>
      </c>
      <c r="F3218" s="1"/>
      <c r="G3218" s="3" cm="1">
        <f t="array" ref="G3218">SUMPRODUCT($A3218:$C3218,TRANSPOSE(Hoja3!$E$1:$E$3)/(Hoja3!$B$5^2))</f>
        <v>0.26475874862159587</v>
      </c>
      <c r="H3218" s="3">
        <f>$A3218-$G3218*Hoja3!$E$1</f>
        <v>-0.46920841714182104</v>
      </c>
      <c r="I3218" s="3">
        <f>$B3218-$G3218*Hoja3!$E$2</f>
        <v>-0.62743477594407482</v>
      </c>
      <c r="J3218" s="3">
        <f>$C3218-$G3218*Hoja3!$E$3</f>
        <v>1.1657422107048894</v>
      </c>
      <c r="K3218" s="3">
        <f t="shared" si="101"/>
        <v>1.404558948068698</v>
      </c>
      <c r="M3218" s="3" t="b">
        <f>IF(ABS($D3218-Hoja3!$B$10)&lt;Hoja3!$B$11, $H3218*Hoja3!$E$1 + $I3218*Hoja3!$E$2 + $J3218*Hoja3!$E$3)</f>
        <v>0</v>
      </c>
      <c r="N3218" s="3" t="b">
        <f>IF(ABS($D3218-Hoja3!$B$10)&lt;Hoja3!$B$11, $H3218*Hoja3!$G$1 + $I3218*Hoja3!$G$2 + $J3218*Hoja3!$G$3)</f>
        <v>0</v>
      </c>
      <c r="O3218" s="3" t="b">
        <f>IF(ABS($D3218-Hoja3!$B$10)&lt;Hoja3!$B$11, $H3218*Hoja3!$I$1 + $I3218*Hoja3!$I$2 + $J3218*Hoja3!$I$3)</f>
        <v>0</v>
      </c>
      <c r="Q3218">
        <f>IF(ABS($G3218-Hoja3!$B$5)&gt;Hoja3!$B$7, -$N3218/($G3218-Hoja3!$B$5))</f>
        <v>0</v>
      </c>
      <c r="R3218">
        <f>IF(ABS($G3218-Hoja3!$B$5)&gt;Hoja3!$B$7, -$O3218/($G3218-Hoja3!$B$5))</f>
        <v>0</v>
      </c>
    </row>
    <row r="3219" spans="1:18" ht="14.5" customHeight="1" x14ac:dyDescent="0.55000000000000004">
      <c r="A3219" s="3">
        <v>-0.1</v>
      </c>
      <c r="B3219" s="3">
        <v>-1.1000000000000001</v>
      </c>
      <c r="C3219" s="3">
        <v>1.1399999999999999</v>
      </c>
      <c r="D3219" s="3">
        <f t="shared" si="100"/>
        <v>-0.27254399999999945</v>
      </c>
      <c r="F3219" s="1"/>
      <c r="G3219" s="3" cm="1">
        <f t="array" ref="G3219">SUMPRODUCT($A3219:$C3219,TRANSPOSE(Hoja3!$E$1:$E$3)/(Hoja3!$B$5^2))</f>
        <v>0.25871881200709401</v>
      </c>
      <c r="H3219" s="3">
        <f>$A3219-$G3219*Hoja3!$E$1</f>
        <v>-0.46078567210058219</v>
      </c>
      <c r="I3219" s="3">
        <f>$B3219-$G3219*Hoja3!$E$2</f>
        <v>-0.63821539797970428</v>
      </c>
      <c r="J3219" s="3">
        <f>$C3219-$G3219*Hoja3!$E$3</f>
        <v>1.2433299155363255</v>
      </c>
      <c r="K3219" s="3">
        <f t="shared" si="101"/>
        <v>1.4715677383998143</v>
      </c>
      <c r="M3219" s="3">
        <f>IF(ABS($D3219-Hoja3!$B$10)&lt;Hoja3!$B$11, $H3219*Hoja3!$E$1 + $I3219*Hoja3!$E$2 + $J3219*Hoja3!$E$3)</f>
        <v>0</v>
      </c>
      <c r="N3219" s="3">
        <f>IF(ABS($D3219-Hoja3!$B$10)&lt;Hoja3!$B$11, $H3219*Hoja3!$G$1 + $I3219*Hoja3!$G$2 + $J3219*Hoja3!$G$3)</f>
        <v>0.75602869821889662</v>
      </c>
      <c r="O3219" s="3">
        <f>IF(ABS($D3219-Hoja3!$B$10)&lt;Hoja3!$B$11, $H3219*Hoja3!$I$1 + $I3219*Hoja3!$I$2 + $J3219*Hoja3!$I$3)</f>
        <v>-1.2625102835892406</v>
      </c>
      <c r="Q3219">
        <f>IF(ABS($G3219-Hoja3!$B$5)&gt;Hoja3!$B$7, -$N3219/($G3219-Hoja3!$B$5))</f>
        <v>0.3703696985334306</v>
      </c>
      <c r="R3219">
        <f>IF(ABS($G3219-Hoja3!$B$5)&gt;Hoja3!$B$7, -$O3219/($G3219-Hoja3!$B$5))</f>
        <v>-0.61848915818922767</v>
      </c>
    </row>
    <row r="3220" spans="1:18" ht="14.5" customHeight="1" x14ac:dyDescent="0.55000000000000004">
      <c r="A3220" s="3">
        <v>-0.1</v>
      </c>
      <c r="B3220" s="3">
        <v>-1.1000000000000001</v>
      </c>
      <c r="C3220" s="3">
        <v>1.22</v>
      </c>
      <c r="D3220" s="3">
        <f t="shared" si="100"/>
        <v>-0.60684799999999961</v>
      </c>
      <c r="F3220" s="1"/>
      <c r="G3220" s="3" cm="1">
        <f t="array" ref="G3220">SUMPRODUCT($A3220:$C3220,TRANSPOSE(Hoja3!$E$1:$E$3)/(Hoja3!$B$5^2))</f>
        <v>0.25267887539259204</v>
      </c>
      <c r="H3220" s="3">
        <f>$A3220-$G3220*Hoja3!$E$1</f>
        <v>-0.45236292705934311</v>
      </c>
      <c r="I3220" s="3">
        <f>$B3220-$G3220*Hoja3!$E$2</f>
        <v>-0.64899602001533396</v>
      </c>
      <c r="J3220" s="3">
        <f>$C3220-$G3220*Hoja3!$E$3</f>
        <v>1.3209176203677619</v>
      </c>
      <c r="K3220" s="3">
        <f t="shared" si="101"/>
        <v>1.5396919859411724</v>
      </c>
      <c r="M3220" s="3" t="b">
        <f>IF(ABS($D3220-Hoja3!$B$10)&lt;Hoja3!$B$11, $H3220*Hoja3!$E$1 + $I3220*Hoja3!$E$2 + $J3220*Hoja3!$E$3)</f>
        <v>0</v>
      </c>
      <c r="N3220" s="3" t="b">
        <f>IF(ABS($D3220-Hoja3!$B$10)&lt;Hoja3!$B$11, $H3220*Hoja3!$G$1 + $I3220*Hoja3!$G$2 + $J3220*Hoja3!$G$3)</f>
        <v>0</v>
      </c>
      <c r="O3220" s="3" t="b">
        <f>IF(ABS($D3220-Hoja3!$B$10)&lt;Hoja3!$B$11, $H3220*Hoja3!$I$1 + $I3220*Hoja3!$I$2 + $J3220*Hoja3!$I$3)</f>
        <v>0</v>
      </c>
      <c r="Q3220">
        <f>IF(ABS($G3220-Hoja3!$B$5)&gt;Hoja3!$B$7, -$N3220/($G3220-Hoja3!$B$5))</f>
        <v>0</v>
      </c>
      <c r="R3220">
        <f>IF(ABS($G3220-Hoja3!$B$5)&gt;Hoja3!$B$7, -$O3220/($G3220-Hoja3!$B$5))</f>
        <v>0</v>
      </c>
    </row>
    <row r="3221" spans="1:18" ht="14.5" customHeight="1" x14ac:dyDescent="0.55000000000000004">
      <c r="A3221" s="3">
        <v>-0.1</v>
      </c>
      <c r="B3221" s="3">
        <v>-1.1000000000000001</v>
      </c>
      <c r="C3221" s="3">
        <v>1.3</v>
      </c>
      <c r="D3221" s="3">
        <f t="shared" si="100"/>
        <v>-0.98800000000000021</v>
      </c>
      <c r="F3221" s="1"/>
      <c r="G3221" s="3" cm="1">
        <f t="array" ref="G3221">SUMPRODUCT($A3221:$C3221,TRANSPOSE(Hoja3!$E$1:$E$3)/(Hoja3!$B$5^2))</f>
        <v>0.24663893877809012</v>
      </c>
      <c r="H3221" s="3">
        <f>$A3221-$G3221*Hoja3!$E$1</f>
        <v>-0.44394018201810415</v>
      </c>
      <c r="I3221" s="3">
        <f>$B3221-$G3221*Hoja3!$E$2</f>
        <v>-0.65977664205096342</v>
      </c>
      <c r="J3221" s="3">
        <f>$C3221-$G3221*Hoja3!$E$3</f>
        <v>1.3985053251991983</v>
      </c>
      <c r="K3221" s="3">
        <f t="shared" si="101"/>
        <v>1.6087899947528352</v>
      </c>
      <c r="M3221" s="3" t="b">
        <f>IF(ABS($D3221-Hoja3!$B$10)&lt;Hoja3!$B$11, $H3221*Hoja3!$E$1 + $I3221*Hoja3!$E$2 + $J3221*Hoja3!$E$3)</f>
        <v>0</v>
      </c>
      <c r="N3221" s="3" t="b">
        <f>IF(ABS($D3221-Hoja3!$B$10)&lt;Hoja3!$B$11, $H3221*Hoja3!$G$1 + $I3221*Hoja3!$G$2 + $J3221*Hoja3!$G$3)</f>
        <v>0</v>
      </c>
      <c r="O3221" s="3" t="b">
        <f>IF(ABS($D3221-Hoja3!$B$10)&lt;Hoja3!$B$11, $H3221*Hoja3!$I$1 + $I3221*Hoja3!$I$2 + $J3221*Hoja3!$I$3)</f>
        <v>0</v>
      </c>
      <c r="Q3221">
        <f>IF(ABS($G3221-Hoja3!$B$5)&gt;Hoja3!$B$7, -$N3221/($G3221-Hoja3!$B$5))</f>
        <v>0</v>
      </c>
      <c r="R3221">
        <f>IF(ABS($G3221-Hoja3!$B$5)&gt;Hoja3!$B$7, -$O3221/($G3221-Hoja3!$B$5))</f>
        <v>0</v>
      </c>
    </row>
    <row r="3222" spans="1:18" ht="14.5" customHeight="1" x14ac:dyDescent="0.55000000000000004">
      <c r="A3222" s="3">
        <v>-0.1</v>
      </c>
      <c r="B3222" s="3">
        <v>-0.9</v>
      </c>
      <c r="C3222" s="3">
        <v>-1.3</v>
      </c>
      <c r="D3222" s="3">
        <f t="shared" si="100"/>
        <v>3.0060000000000007</v>
      </c>
      <c r="F3222" s="1"/>
      <c r="G3222" s="3" cm="1">
        <f t="array" ref="G3222">SUMPRODUCT($A3222:$C3222,TRANSPOSE(Hoja3!$E$1:$E$3)/(Hoja3!$B$5^2))</f>
        <v>0.37545521791384678</v>
      </c>
      <c r="H3222" s="3">
        <f>$A3222-$G3222*Hoja3!$E$1</f>
        <v>-0.62357562284648826</v>
      </c>
      <c r="I3222" s="3">
        <f>$B3222-$G3222*Hoja3!$E$2</f>
        <v>-0.22985376271735836</v>
      </c>
      <c r="J3222" s="3">
        <f>$C3222-$G3222*Hoja3!$E$3</f>
        <v>-1.1500466369115565</v>
      </c>
      <c r="K3222" s="3">
        <f t="shared" si="101"/>
        <v>1.328264498025636</v>
      </c>
      <c r="M3222" s="3" t="b">
        <f>IF(ABS($D3222-Hoja3!$B$10)&lt;Hoja3!$B$11, $H3222*Hoja3!$E$1 + $I3222*Hoja3!$E$2 + $J3222*Hoja3!$E$3)</f>
        <v>0</v>
      </c>
      <c r="N3222" s="3" t="b">
        <f>IF(ABS($D3222-Hoja3!$B$10)&lt;Hoja3!$B$11, $H3222*Hoja3!$G$1 + $I3222*Hoja3!$G$2 + $J3222*Hoja3!$G$3)</f>
        <v>0</v>
      </c>
      <c r="O3222" s="3" t="b">
        <f>IF(ABS($D3222-Hoja3!$B$10)&lt;Hoja3!$B$11, $H3222*Hoja3!$I$1 + $I3222*Hoja3!$I$2 + $J3222*Hoja3!$I$3)</f>
        <v>0</v>
      </c>
      <c r="Q3222">
        <f>IF(ABS($G3222-Hoja3!$B$5)&gt;Hoja3!$B$7, -$N3222/($G3222-Hoja3!$B$5))</f>
        <v>0</v>
      </c>
      <c r="R3222">
        <f>IF(ABS($G3222-Hoja3!$B$5)&gt;Hoja3!$B$7, -$O3222/($G3222-Hoja3!$B$5))</f>
        <v>0</v>
      </c>
    </row>
    <row r="3223" spans="1:18" ht="14.5" customHeight="1" x14ac:dyDescent="0.55000000000000004">
      <c r="A3223" s="3">
        <v>-0.1</v>
      </c>
      <c r="B3223" s="3">
        <v>-0.9</v>
      </c>
      <c r="C3223" s="3">
        <v>-1.22</v>
      </c>
      <c r="D3223" s="3">
        <f t="shared" si="100"/>
        <v>2.6248480000000001</v>
      </c>
      <c r="F3223" s="1"/>
      <c r="G3223" s="3" cm="1">
        <f t="array" ref="G3223">SUMPRODUCT($A3223:$C3223,TRANSPOSE(Hoja3!$E$1:$E$3)/(Hoja3!$B$5^2))</f>
        <v>0.36941528129934487</v>
      </c>
      <c r="H3223" s="3">
        <f>$A3223-$G3223*Hoja3!$E$1</f>
        <v>-0.6151528778052493</v>
      </c>
      <c r="I3223" s="3">
        <f>$B3223-$G3223*Hoja3!$E$2</f>
        <v>-0.24063438475298793</v>
      </c>
      <c r="J3223" s="3">
        <f>$C3223-$G3223*Hoja3!$E$3</f>
        <v>-1.0724589320801201</v>
      </c>
      <c r="K3223" s="3">
        <f t="shared" si="101"/>
        <v>1.2595579110132098</v>
      </c>
      <c r="M3223" s="3" t="b">
        <f>IF(ABS($D3223-Hoja3!$B$10)&lt;Hoja3!$B$11, $H3223*Hoja3!$E$1 + $I3223*Hoja3!$E$2 + $J3223*Hoja3!$E$3)</f>
        <v>0</v>
      </c>
      <c r="N3223" s="3" t="b">
        <f>IF(ABS($D3223-Hoja3!$B$10)&lt;Hoja3!$B$11, $H3223*Hoja3!$G$1 + $I3223*Hoja3!$G$2 + $J3223*Hoja3!$G$3)</f>
        <v>0</v>
      </c>
      <c r="O3223" s="3" t="b">
        <f>IF(ABS($D3223-Hoja3!$B$10)&lt;Hoja3!$B$11, $H3223*Hoja3!$I$1 + $I3223*Hoja3!$I$2 + $J3223*Hoja3!$I$3)</f>
        <v>0</v>
      </c>
      <c r="Q3223">
        <f>IF(ABS($G3223-Hoja3!$B$5)&gt;Hoja3!$B$7, -$N3223/($G3223-Hoja3!$B$5))</f>
        <v>0</v>
      </c>
      <c r="R3223">
        <f>IF(ABS($G3223-Hoja3!$B$5)&gt;Hoja3!$B$7, -$O3223/($G3223-Hoja3!$B$5))</f>
        <v>0</v>
      </c>
    </row>
    <row r="3224" spans="1:18" ht="14.5" customHeight="1" x14ac:dyDescent="0.55000000000000004">
      <c r="A3224" s="3">
        <v>-0.1</v>
      </c>
      <c r="B3224" s="3">
        <v>-0.9</v>
      </c>
      <c r="C3224" s="3">
        <v>-1.1399999999999999</v>
      </c>
      <c r="D3224" s="3">
        <f t="shared" si="100"/>
        <v>2.2905439999999997</v>
      </c>
      <c r="F3224" s="1"/>
      <c r="G3224" s="3" cm="1">
        <f t="array" ref="G3224">SUMPRODUCT($A3224:$C3224,TRANSPOSE(Hoja3!$E$1:$E$3)/(Hoja3!$B$5^2))</f>
        <v>0.36337534468484289</v>
      </c>
      <c r="H3224" s="3">
        <f>$A3224-$G3224*Hoja3!$E$1</f>
        <v>-0.60673013276401022</v>
      </c>
      <c r="I3224" s="3">
        <f>$B3224-$G3224*Hoja3!$E$2</f>
        <v>-0.25141500678861761</v>
      </c>
      <c r="J3224" s="3">
        <f>$C3224-$G3224*Hoja3!$E$3</f>
        <v>-0.99487122724868371</v>
      </c>
      <c r="K3224" s="3">
        <f t="shared" si="101"/>
        <v>1.1920988710881562</v>
      </c>
      <c r="M3224" s="3" t="b">
        <f>IF(ABS($D3224-Hoja3!$B$10)&lt;Hoja3!$B$11, $H3224*Hoja3!$E$1 + $I3224*Hoja3!$E$2 + $J3224*Hoja3!$E$3)</f>
        <v>0</v>
      </c>
      <c r="N3224" s="3" t="b">
        <f>IF(ABS($D3224-Hoja3!$B$10)&lt;Hoja3!$B$11, $H3224*Hoja3!$G$1 + $I3224*Hoja3!$G$2 + $J3224*Hoja3!$G$3)</f>
        <v>0</v>
      </c>
      <c r="O3224" s="3" t="b">
        <f>IF(ABS($D3224-Hoja3!$B$10)&lt;Hoja3!$B$11, $H3224*Hoja3!$I$1 + $I3224*Hoja3!$I$2 + $J3224*Hoja3!$I$3)</f>
        <v>0</v>
      </c>
      <c r="Q3224">
        <f>IF(ABS($G3224-Hoja3!$B$5)&gt;Hoja3!$B$7, -$N3224/($G3224-Hoja3!$B$5))</f>
        <v>0</v>
      </c>
      <c r="R3224">
        <f>IF(ABS($G3224-Hoja3!$B$5)&gt;Hoja3!$B$7, -$O3224/($G3224-Hoja3!$B$5))</f>
        <v>0</v>
      </c>
    </row>
    <row r="3225" spans="1:18" ht="14.5" customHeight="1" x14ac:dyDescent="0.55000000000000004">
      <c r="A3225" s="3">
        <v>-0.1</v>
      </c>
      <c r="B3225" s="3">
        <v>-0.9</v>
      </c>
      <c r="C3225" s="3">
        <v>-1.06</v>
      </c>
      <c r="D3225" s="3">
        <f t="shared" si="100"/>
        <v>2.0000160000000005</v>
      </c>
      <c r="F3225" s="1"/>
      <c r="G3225" s="3" cm="1">
        <f t="array" ref="G3225">SUMPRODUCT($A3225:$C3225,TRANSPOSE(Hoja3!$E$1:$E$3)/(Hoja3!$B$5^2))</f>
        <v>0.35733540807034103</v>
      </c>
      <c r="H3225" s="3">
        <f>$A3225-$G3225*Hoja3!$E$1</f>
        <v>-0.59830738772277137</v>
      </c>
      <c r="I3225" s="3">
        <f>$B3225-$G3225*Hoja3!$E$2</f>
        <v>-0.26219562882424707</v>
      </c>
      <c r="J3225" s="3">
        <f>$C3225-$G3225*Hoja3!$E$3</f>
        <v>-0.91728352241724753</v>
      </c>
      <c r="K3225" s="3">
        <f t="shared" si="101"/>
        <v>1.1261116012529051</v>
      </c>
      <c r="M3225" s="3" t="b">
        <f>IF(ABS($D3225-Hoja3!$B$10)&lt;Hoja3!$B$11, $H3225*Hoja3!$E$1 + $I3225*Hoja3!$E$2 + $J3225*Hoja3!$E$3)</f>
        <v>0</v>
      </c>
      <c r="N3225" s="3" t="b">
        <f>IF(ABS($D3225-Hoja3!$B$10)&lt;Hoja3!$B$11, $H3225*Hoja3!$G$1 + $I3225*Hoja3!$G$2 + $J3225*Hoja3!$G$3)</f>
        <v>0</v>
      </c>
      <c r="O3225" s="3" t="b">
        <f>IF(ABS($D3225-Hoja3!$B$10)&lt;Hoja3!$B$11, $H3225*Hoja3!$I$1 + $I3225*Hoja3!$I$2 + $J3225*Hoja3!$I$3)</f>
        <v>0</v>
      </c>
      <c r="Q3225">
        <f>IF(ABS($G3225-Hoja3!$B$5)&gt;Hoja3!$B$7, -$N3225/($G3225-Hoja3!$B$5))</f>
        <v>0</v>
      </c>
      <c r="R3225">
        <f>IF(ABS($G3225-Hoja3!$B$5)&gt;Hoja3!$B$7, -$O3225/($G3225-Hoja3!$B$5))</f>
        <v>0</v>
      </c>
    </row>
    <row r="3226" spans="1:18" ht="14.5" customHeight="1" x14ac:dyDescent="0.55000000000000004">
      <c r="A3226" s="3">
        <v>-0.1</v>
      </c>
      <c r="B3226" s="3">
        <v>-0.9</v>
      </c>
      <c r="C3226" s="3">
        <v>-0.98</v>
      </c>
      <c r="D3226" s="3">
        <f t="shared" si="100"/>
        <v>1.750192</v>
      </c>
      <c r="F3226" s="1"/>
      <c r="G3226" s="3" cm="1">
        <f t="array" ref="G3226">SUMPRODUCT($A3226:$C3226,TRANSPOSE(Hoja3!$E$1:$E$3)/(Hoja3!$B$5^2))</f>
        <v>0.35129547145583906</v>
      </c>
      <c r="H3226" s="3">
        <f>$A3226-$G3226*Hoja3!$E$1</f>
        <v>-0.58988464268153229</v>
      </c>
      <c r="I3226" s="3">
        <f>$B3226-$G3226*Hoja3!$E$2</f>
        <v>-0.27297625085987665</v>
      </c>
      <c r="J3226" s="3">
        <f>$C3226-$G3226*Hoja3!$E$3</f>
        <v>-0.83969581758581113</v>
      </c>
      <c r="K3226" s="3">
        <f t="shared" si="101"/>
        <v>1.0618705153059562</v>
      </c>
      <c r="M3226" s="3" t="b">
        <f>IF(ABS($D3226-Hoja3!$B$10)&lt;Hoja3!$B$11, $H3226*Hoja3!$E$1 + $I3226*Hoja3!$E$2 + $J3226*Hoja3!$E$3)</f>
        <v>0</v>
      </c>
      <c r="N3226" s="3" t="b">
        <f>IF(ABS($D3226-Hoja3!$B$10)&lt;Hoja3!$B$11, $H3226*Hoja3!$G$1 + $I3226*Hoja3!$G$2 + $J3226*Hoja3!$G$3)</f>
        <v>0</v>
      </c>
      <c r="O3226" s="3" t="b">
        <f>IF(ABS($D3226-Hoja3!$B$10)&lt;Hoja3!$B$11, $H3226*Hoja3!$I$1 + $I3226*Hoja3!$I$2 + $J3226*Hoja3!$I$3)</f>
        <v>0</v>
      </c>
      <c r="Q3226">
        <f>IF(ABS($G3226-Hoja3!$B$5)&gt;Hoja3!$B$7, -$N3226/($G3226-Hoja3!$B$5))</f>
        <v>0</v>
      </c>
      <c r="R3226">
        <f>IF(ABS($G3226-Hoja3!$B$5)&gt;Hoja3!$B$7, -$O3226/($G3226-Hoja3!$B$5))</f>
        <v>0</v>
      </c>
    </row>
    <row r="3227" spans="1:18" ht="14.5" customHeight="1" x14ac:dyDescent="0.55000000000000004">
      <c r="A3227" s="3">
        <v>-0.1</v>
      </c>
      <c r="B3227" s="3">
        <v>-0.9</v>
      </c>
      <c r="C3227" s="3">
        <v>-0.9</v>
      </c>
      <c r="D3227" s="3">
        <f t="shared" si="100"/>
        <v>1.5380000000000003</v>
      </c>
      <c r="F3227" s="1"/>
      <c r="G3227" s="3" cm="1">
        <f t="array" ref="G3227">SUMPRODUCT($A3227:$C3227,TRANSPOSE(Hoja3!$E$1:$E$3)/(Hoja3!$B$5^2))</f>
        <v>0.3452555348413372</v>
      </c>
      <c r="H3227" s="3">
        <f>$A3227-$G3227*Hoja3!$E$1</f>
        <v>-0.58146189764029343</v>
      </c>
      <c r="I3227" s="3">
        <f>$B3227-$G3227*Hoja3!$E$2</f>
        <v>-0.28375687289550622</v>
      </c>
      <c r="J3227" s="3">
        <f>$C3227-$G3227*Hoja3!$E$3</f>
        <v>-0.76210811275437484</v>
      </c>
      <c r="K3227" s="3">
        <f t="shared" si="101"/>
        <v>0.99971229703796405</v>
      </c>
      <c r="M3227" s="3" t="b">
        <f>IF(ABS($D3227-Hoja3!$B$10)&lt;Hoja3!$B$11, $H3227*Hoja3!$E$1 + $I3227*Hoja3!$E$2 + $J3227*Hoja3!$E$3)</f>
        <v>0</v>
      </c>
      <c r="N3227" s="3" t="b">
        <f>IF(ABS($D3227-Hoja3!$B$10)&lt;Hoja3!$B$11, $H3227*Hoja3!$G$1 + $I3227*Hoja3!$G$2 + $J3227*Hoja3!$G$3)</f>
        <v>0</v>
      </c>
      <c r="O3227" s="3" t="b">
        <f>IF(ABS($D3227-Hoja3!$B$10)&lt;Hoja3!$B$11, $H3227*Hoja3!$I$1 + $I3227*Hoja3!$I$2 + $J3227*Hoja3!$I$3)</f>
        <v>0</v>
      </c>
      <c r="Q3227">
        <f>IF(ABS($G3227-Hoja3!$B$5)&gt;Hoja3!$B$7, -$N3227/($G3227-Hoja3!$B$5))</f>
        <v>0</v>
      </c>
      <c r="R3227">
        <f>IF(ABS($G3227-Hoja3!$B$5)&gt;Hoja3!$B$7, -$O3227/($G3227-Hoja3!$B$5))</f>
        <v>0</v>
      </c>
    </row>
    <row r="3228" spans="1:18" ht="14.5" customHeight="1" x14ac:dyDescent="0.55000000000000004">
      <c r="A3228" s="3">
        <v>-0.1</v>
      </c>
      <c r="B3228" s="3">
        <v>-0.9</v>
      </c>
      <c r="C3228" s="3">
        <v>-0.82</v>
      </c>
      <c r="D3228" s="3">
        <f t="shared" si="100"/>
        <v>1.3603679999999998</v>
      </c>
      <c r="F3228" s="1"/>
      <c r="G3228" s="3" cm="1">
        <f t="array" ref="G3228">SUMPRODUCT($A3228:$C3228,TRANSPOSE(Hoja3!$E$1:$E$3)/(Hoja3!$B$5^2))</f>
        <v>0.33921559822683522</v>
      </c>
      <c r="H3228" s="3">
        <f>$A3228-$G3228*Hoja3!$E$1</f>
        <v>-0.57303915259905436</v>
      </c>
      <c r="I3228" s="3">
        <f>$B3228-$G3228*Hoja3!$E$2</f>
        <v>-0.29453749493113579</v>
      </c>
      <c r="J3228" s="3">
        <f>$C3228-$G3228*Hoja3!$E$3</f>
        <v>-0.68452040792293845</v>
      </c>
      <c r="K3228" s="3">
        <f t="shared" si="101"/>
        <v>0.94005020886904611</v>
      </c>
      <c r="M3228" s="3" t="b">
        <f>IF(ABS($D3228-Hoja3!$B$10)&lt;Hoja3!$B$11, $H3228*Hoja3!$E$1 + $I3228*Hoja3!$E$2 + $J3228*Hoja3!$E$3)</f>
        <v>0</v>
      </c>
      <c r="N3228" s="3" t="b">
        <f>IF(ABS($D3228-Hoja3!$B$10)&lt;Hoja3!$B$11, $H3228*Hoja3!$G$1 + $I3228*Hoja3!$G$2 + $J3228*Hoja3!$G$3)</f>
        <v>0</v>
      </c>
      <c r="O3228" s="3" t="b">
        <f>IF(ABS($D3228-Hoja3!$B$10)&lt;Hoja3!$B$11, $H3228*Hoja3!$I$1 + $I3228*Hoja3!$I$2 + $J3228*Hoja3!$I$3)</f>
        <v>0</v>
      </c>
      <c r="Q3228">
        <f>IF(ABS($G3228-Hoja3!$B$5)&gt;Hoja3!$B$7, -$N3228/($G3228-Hoja3!$B$5))</f>
        <v>0</v>
      </c>
      <c r="R3228">
        <f>IF(ABS($G3228-Hoja3!$B$5)&gt;Hoja3!$B$7, -$O3228/($G3228-Hoja3!$B$5))</f>
        <v>0</v>
      </c>
    </row>
    <row r="3229" spans="1:18" ht="14.5" customHeight="1" x14ac:dyDescent="0.55000000000000004">
      <c r="A3229" s="3">
        <v>-0.1</v>
      </c>
      <c r="B3229" s="3">
        <v>-0.9</v>
      </c>
      <c r="C3229" s="3">
        <v>-0.74</v>
      </c>
      <c r="D3229" s="3">
        <f t="shared" si="100"/>
        <v>1.214224</v>
      </c>
      <c r="F3229" s="1"/>
      <c r="G3229" s="3" cm="1">
        <f t="array" ref="G3229">SUMPRODUCT($A3229:$C3229,TRANSPOSE(Hoja3!$E$1:$E$3)/(Hoja3!$B$5^2))</f>
        <v>0.33317566161233331</v>
      </c>
      <c r="H3229" s="3">
        <f>$A3229-$G3229*Hoja3!$E$1</f>
        <v>-0.56461640755781539</v>
      </c>
      <c r="I3229" s="3">
        <f>$B3229-$G3229*Hoja3!$E$2</f>
        <v>-0.30531811696676536</v>
      </c>
      <c r="J3229" s="3">
        <f>$C3229-$G3229*Hoja3!$E$3</f>
        <v>-0.60693270309150216</v>
      </c>
      <c r="K3229" s="3">
        <f t="shared" si="101"/>
        <v>0.88339014388523829</v>
      </c>
      <c r="M3229" s="3" t="b">
        <f>IF(ABS($D3229-Hoja3!$B$10)&lt;Hoja3!$B$11, $H3229*Hoja3!$E$1 + $I3229*Hoja3!$E$2 + $J3229*Hoja3!$E$3)</f>
        <v>0</v>
      </c>
      <c r="N3229" s="3" t="b">
        <f>IF(ABS($D3229-Hoja3!$B$10)&lt;Hoja3!$B$11, $H3229*Hoja3!$G$1 + $I3229*Hoja3!$G$2 + $J3229*Hoja3!$G$3)</f>
        <v>0</v>
      </c>
      <c r="O3229" s="3" t="b">
        <f>IF(ABS($D3229-Hoja3!$B$10)&lt;Hoja3!$B$11, $H3229*Hoja3!$I$1 + $I3229*Hoja3!$I$2 + $J3229*Hoja3!$I$3)</f>
        <v>0</v>
      </c>
      <c r="Q3229">
        <f>IF(ABS($G3229-Hoja3!$B$5)&gt;Hoja3!$B$7, -$N3229/($G3229-Hoja3!$B$5))</f>
        <v>0</v>
      </c>
      <c r="R3229">
        <f>IF(ABS($G3229-Hoja3!$B$5)&gt;Hoja3!$B$7, -$O3229/($G3229-Hoja3!$B$5))</f>
        <v>0</v>
      </c>
    </row>
    <row r="3230" spans="1:18" ht="14.5" customHeight="1" x14ac:dyDescent="0.55000000000000004">
      <c r="A3230" s="3">
        <v>-0.1</v>
      </c>
      <c r="B3230" s="3">
        <v>-0.9</v>
      </c>
      <c r="C3230" s="3">
        <v>-0.66</v>
      </c>
      <c r="D3230" s="3">
        <f t="shared" si="100"/>
        <v>1.0964960000000001</v>
      </c>
      <c r="F3230" s="1"/>
      <c r="G3230" s="3" cm="1">
        <f t="array" ref="G3230">SUMPRODUCT($A3230:$C3230,TRANSPOSE(Hoja3!$E$1:$E$3)/(Hoja3!$B$5^2))</f>
        <v>0.32713572499783139</v>
      </c>
      <c r="H3230" s="3">
        <f>$A3230-$G3230*Hoja3!$E$1</f>
        <v>-0.55619366251657643</v>
      </c>
      <c r="I3230" s="3">
        <f>$B3230-$G3230*Hoja3!$E$2</f>
        <v>-0.31609873900239494</v>
      </c>
      <c r="J3230" s="3">
        <f>$C3230-$G3230*Hoja3!$E$3</f>
        <v>-0.52934499826006587</v>
      </c>
      <c r="K3230" s="3">
        <f t="shared" si="101"/>
        <v>0.83034687342426761</v>
      </c>
      <c r="M3230" s="3" t="b">
        <f>IF(ABS($D3230-Hoja3!$B$10)&lt;Hoja3!$B$11, $H3230*Hoja3!$E$1 + $I3230*Hoja3!$E$2 + $J3230*Hoja3!$E$3)</f>
        <v>0</v>
      </c>
      <c r="N3230" s="3" t="b">
        <f>IF(ABS($D3230-Hoja3!$B$10)&lt;Hoja3!$B$11, $H3230*Hoja3!$G$1 + $I3230*Hoja3!$G$2 + $J3230*Hoja3!$G$3)</f>
        <v>0</v>
      </c>
      <c r="O3230" s="3" t="b">
        <f>IF(ABS($D3230-Hoja3!$B$10)&lt;Hoja3!$B$11, $H3230*Hoja3!$I$1 + $I3230*Hoja3!$I$2 + $J3230*Hoja3!$I$3)</f>
        <v>0</v>
      </c>
      <c r="Q3230">
        <f>IF(ABS($G3230-Hoja3!$B$5)&gt;Hoja3!$B$7, -$N3230/($G3230-Hoja3!$B$5))</f>
        <v>0</v>
      </c>
      <c r="R3230">
        <f>IF(ABS($G3230-Hoja3!$B$5)&gt;Hoja3!$B$7, -$O3230/($G3230-Hoja3!$B$5))</f>
        <v>0</v>
      </c>
    </row>
    <row r="3231" spans="1:18" ht="14.5" customHeight="1" x14ac:dyDescent="0.55000000000000004">
      <c r="A3231" s="3">
        <v>-0.1</v>
      </c>
      <c r="B3231" s="3">
        <v>-0.9</v>
      </c>
      <c r="C3231" s="3">
        <v>-0.57999999999999996</v>
      </c>
      <c r="D3231" s="3">
        <f t="shared" si="100"/>
        <v>1.0041120000000001</v>
      </c>
      <c r="F3231" s="1"/>
      <c r="G3231" s="3" cm="1">
        <f t="array" ref="G3231">SUMPRODUCT($A3231:$C3231,TRANSPOSE(Hoja3!$E$1:$E$3)/(Hoja3!$B$5^2))</f>
        <v>0.32109578838332947</v>
      </c>
      <c r="H3231" s="3">
        <f>$A3231-$G3231*Hoja3!$E$1</f>
        <v>-0.54777091747533746</v>
      </c>
      <c r="I3231" s="3">
        <f>$B3231-$G3231*Hoja3!$E$2</f>
        <v>-0.32687936103802451</v>
      </c>
      <c r="J3231" s="3">
        <f>$C3231-$G3231*Hoja3!$E$3</f>
        <v>-0.45175729342862947</v>
      </c>
      <c r="K3231" s="3">
        <f t="shared" si="101"/>
        <v>0.781657051954603</v>
      </c>
      <c r="M3231" s="3" t="b">
        <f>IF(ABS($D3231-Hoja3!$B$10)&lt;Hoja3!$B$11, $H3231*Hoja3!$E$1 + $I3231*Hoja3!$E$2 + $J3231*Hoja3!$E$3)</f>
        <v>0</v>
      </c>
      <c r="N3231" s="3" t="b">
        <f>IF(ABS($D3231-Hoja3!$B$10)&lt;Hoja3!$B$11, $H3231*Hoja3!$G$1 + $I3231*Hoja3!$G$2 + $J3231*Hoja3!$G$3)</f>
        <v>0</v>
      </c>
      <c r="O3231" s="3" t="b">
        <f>IF(ABS($D3231-Hoja3!$B$10)&lt;Hoja3!$B$11, $H3231*Hoja3!$I$1 + $I3231*Hoja3!$I$2 + $J3231*Hoja3!$I$3)</f>
        <v>0</v>
      </c>
      <c r="Q3231">
        <f>IF(ABS($G3231-Hoja3!$B$5)&gt;Hoja3!$B$7, -$N3231/($G3231-Hoja3!$B$5))</f>
        <v>0</v>
      </c>
      <c r="R3231">
        <f>IF(ABS($G3231-Hoja3!$B$5)&gt;Hoja3!$B$7, -$O3231/($G3231-Hoja3!$B$5))</f>
        <v>0</v>
      </c>
    </row>
    <row r="3232" spans="1:18" ht="14.5" customHeight="1" x14ac:dyDescent="0.55000000000000004">
      <c r="A3232" s="3">
        <v>-0.1</v>
      </c>
      <c r="B3232" s="3">
        <v>-0.9</v>
      </c>
      <c r="C3232" s="3">
        <v>-0.5</v>
      </c>
      <c r="D3232" s="3">
        <f t="shared" si="100"/>
        <v>0.93400000000000005</v>
      </c>
      <c r="F3232" s="1"/>
      <c r="G3232" s="3" cm="1">
        <f t="array" ref="G3232">SUMPRODUCT($A3232:$C3232,TRANSPOSE(Hoja3!$E$1:$E$3)/(Hoja3!$B$5^2))</f>
        <v>0.31505585176882756</v>
      </c>
      <c r="H3232" s="3">
        <f>$A3232-$G3232*Hoja3!$E$1</f>
        <v>-0.53934817243409849</v>
      </c>
      <c r="I3232" s="3">
        <f>$B3232-$G3232*Hoja3!$E$2</f>
        <v>-0.33765998307365408</v>
      </c>
      <c r="J3232" s="3">
        <f>$C3232-$G3232*Hoja3!$E$3</f>
        <v>-0.37416958859719318</v>
      </c>
      <c r="K3232" s="3">
        <f t="shared" si="101"/>
        <v>0.73818263072785395</v>
      </c>
      <c r="M3232" s="3" t="b">
        <f>IF(ABS($D3232-Hoja3!$B$10)&lt;Hoja3!$B$11, $H3232*Hoja3!$E$1 + $I3232*Hoja3!$E$2 + $J3232*Hoja3!$E$3)</f>
        <v>0</v>
      </c>
      <c r="N3232" s="3" t="b">
        <f>IF(ABS($D3232-Hoja3!$B$10)&lt;Hoja3!$B$11, $H3232*Hoja3!$G$1 + $I3232*Hoja3!$G$2 + $J3232*Hoja3!$G$3)</f>
        <v>0</v>
      </c>
      <c r="O3232" s="3" t="b">
        <f>IF(ABS($D3232-Hoja3!$B$10)&lt;Hoja3!$B$11, $H3232*Hoja3!$I$1 + $I3232*Hoja3!$I$2 + $J3232*Hoja3!$I$3)</f>
        <v>0</v>
      </c>
      <c r="Q3232">
        <f>IF(ABS($G3232-Hoja3!$B$5)&gt;Hoja3!$B$7, -$N3232/($G3232-Hoja3!$B$5))</f>
        <v>0</v>
      </c>
      <c r="R3232">
        <f>IF(ABS($G3232-Hoja3!$B$5)&gt;Hoja3!$B$7, -$O3232/($G3232-Hoja3!$B$5))</f>
        <v>0</v>
      </c>
    </row>
    <row r="3233" spans="1:18" ht="14.5" customHeight="1" x14ac:dyDescent="0.55000000000000004">
      <c r="A3233" s="3">
        <v>-0.1</v>
      </c>
      <c r="B3233" s="3">
        <v>-0.9</v>
      </c>
      <c r="C3233" s="3">
        <v>-0.42</v>
      </c>
      <c r="D3233" s="3">
        <f t="shared" si="100"/>
        <v>0.8830880000000001</v>
      </c>
      <c r="F3233" s="1"/>
      <c r="G3233" s="3" cm="1">
        <f t="array" ref="G3233">SUMPRODUCT($A3233:$C3233,TRANSPOSE(Hoja3!$E$1:$E$3)/(Hoja3!$B$5^2))</f>
        <v>0.30901591515432564</v>
      </c>
      <c r="H3233" s="3">
        <f>$A3233-$G3233*Hoja3!$E$1</f>
        <v>-0.53092542739285953</v>
      </c>
      <c r="I3233" s="3">
        <f>$B3233-$G3233*Hoja3!$E$2</f>
        <v>-0.34844060510928365</v>
      </c>
      <c r="J3233" s="3">
        <f>$C3233-$G3233*Hoja3!$E$3</f>
        <v>-0.29658188376575678</v>
      </c>
      <c r="K3233" s="3">
        <f t="shared" si="101"/>
        <v>0.70089476993287603</v>
      </c>
      <c r="M3233" s="3" t="b">
        <f>IF(ABS($D3233-Hoja3!$B$10)&lt;Hoja3!$B$11, $H3233*Hoja3!$E$1 + $I3233*Hoja3!$E$2 + $J3233*Hoja3!$E$3)</f>
        <v>0</v>
      </c>
      <c r="N3233" s="3" t="b">
        <f>IF(ABS($D3233-Hoja3!$B$10)&lt;Hoja3!$B$11, $H3233*Hoja3!$G$1 + $I3233*Hoja3!$G$2 + $J3233*Hoja3!$G$3)</f>
        <v>0</v>
      </c>
      <c r="O3233" s="3" t="b">
        <f>IF(ABS($D3233-Hoja3!$B$10)&lt;Hoja3!$B$11, $H3233*Hoja3!$I$1 + $I3233*Hoja3!$I$2 + $J3233*Hoja3!$I$3)</f>
        <v>0</v>
      </c>
      <c r="Q3233">
        <f>IF(ABS($G3233-Hoja3!$B$5)&gt;Hoja3!$B$7, -$N3233/($G3233-Hoja3!$B$5))</f>
        <v>0</v>
      </c>
      <c r="R3233">
        <f>IF(ABS($G3233-Hoja3!$B$5)&gt;Hoja3!$B$7, -$O3233/($G3233-Hoja3!$B$5))</f>
        <v>0</v>
      </c>
    </row>
    <row r="3234" spans="1:18" ht="14.5" customHeight="1" x14ac:dyDescent="0.55000000000000004">
      <c r="A3234" s="3">
        <v>-0.1</v>
      </c>
      <c r="B3234" s="3">
        <v>-0.9</v>
      </c>
      <c r="C3234" s="3">
        <v>-0.34</v>
      </c>
      <c r="D3234" s="3">
        <f t="shared" si="100"/>
        <v>0.84830400000000006</v>
      </c>
      <c r="F3234" s="1"/>
      <c r="G3234" s="3" cm="1">
        <f t="array" ref="G3234">SUMPRODUCT($A3234:$C3234,TRANSPOSE(Hoja3!$E$1:$E$3)/(Hoja3!$B$5^2))</f>
        <v>0.30297597853982372</v>
      </c>
      <c r="H3234" s="3">
        <f>$A3234-$G3234*Hoja3!$E$1</f>
        <v>-0.52250268235162056</v>
      </c>
      <c r="I3234" s="3">
        <f>$B3234-$G3234*Hoja3!$E$2</f>
        <v>-0.35922122714491322</v>
      </c>
      <c r="J3234" s="3">
        <f>$C3234-$G3234*Hoja3!$E$3</f>
        <v>-0.21899417893432049</v>
      </c>
      <c r="K3234" s="3">
        <f t="shared" si="101"/>
        <v>0.67082590401925668</v>
      </c>
      <c r="M3234" s="3" t="b">
        <f>IF(ABS($D3234-Hoja3!$B$10)&lt;Hoja3!$B$11, $H3234*Hoja3!$E$1 + $I3234*Hoja3!$E$2 + $J3234*Hoja3!$E$3)</f>
        <v>0</v>
      </c>
      <c r="N3234" s="3" t="b">
        <f>IF(ABS($D3234-Hoja3!$B$10)&lt;Hoja3!$B$11, $H3234*Hoja3!$G$1 + $I3234*Hoja3!$G$2 + $J3234*Hoja3!$G$3)</f>
        <v>0</v>
      </c>
      <c r="O3234" s="3" t="b">
        <f>IF(ABS($D3234-Hoja3!$B$10)&lt;Hoja3!$B$11, $H3234*Hoja3!$I$1 + $I3234*Hoja3!$I$2 + $J3234*Hoja3!$I$3)</f>
        <v>0</v>
      </c>
      <c r="Q3234">
        <f>IF(ABS($G3234-Hoja3!$B$5)&gt;Hoja3!$B$7, -$N3234/($G3234-Hoja3!$B$5))</f>
        <v>0</v>
      </c>
      <c r="R3234">
        <f>IF(ABS($G3234-Hoja3!$B$5)&gt;Hoja3!$B$7, -$O3234/($G3234-Hoja3!$B$5))</f>
        <v>0</v>
      </c>
    </row>
    <row r="3235" spans="1:18" ht="14.5" customHeight="1" x14ac:dyDescent="0.55000000000000004">
      <c r="A3235" s="3">
        <v>-0.1</v>
      </c>
      <c r="B3235" s="3">
        <v>-0.9</v>
      </c>
      <c r="C3235" s="3">
        <v>-0.26</v>
      </c>
      <c r="D3235" s="3">
        <f t="shared" si="100"/>
        <v>0.82657600000000009</v>
      </c>
      <c r="F3235" s="1"/>
      <c r="G3235" s="3" cm="1">
        <f t="array" ref="G3235">SUMPRODUCT($A3235:$C3235,TRANSPOSE(Hoja3!$E$1:$E$3)/(Hoja3!$B$5^2))</f>
        <v>0.2969360419253218</v>
      </c>
      <c r="H3235" s="3">
        <f>$A3235-$G3235*Hoja3!$E$1</f>
        <v>-0.5140799373103816</v>
      </c>
      <c r="I3235" s="3">
        <f>$B3235-$G3235*Hoja3!$E$2</f>
        <v>-0.3700018491805428</v>
      </c>
      <c r="J3235" s="3">
        <f>$C3235-$G3235*Hoja3!$E$3</f>
        <v>-0.14140647410288415</v>
      </c>
      <c r="K3235" s="3">
        <f t="shared" si="101"/>
        <v>0.64898023179468001</v>
      </c>
      <c r="M3235" s="3" t="b">
        <f>IF(ABS($D3235-Hoja3!$B$10)&lt;Hoja3!$B$11, $H3235*Hoja3!$E$1 + $I3235*Hoja3!$E$2 + $J3235*Hoja3!$E$3)</f>
        <v>0</v>
      </c>
      <c r="N3235" s="3" t="b">
        <f>IF(ABS($D3235-Hoja3!$B$10)&lt;Hoja3!$B$11, $H3235*Hoja3!$G$1 + $I3235*Hoja3!$G$2 + $J3235*Hoja3!$G$3)</f>
        <v>0</v>
      </c>
      <c r="O3235" s="3" t="b">
        <f>IF(ABS($D3235-Hoja3!$B$10)&lt;Hoja3!$B$11, $H3235*Hoja3!$I$1 + $I3235*Hoja3!$I$2 + $J3235*Hoja3!$I$3)</f>
        <v>0</v>
      </c>
      <c r="Q3235">
        <f>IF(ABS($G3235-Hoja3!$B$5)&gt;Hoja3!$B$7, -$N3235/($G3235-Hoja3!$B$5))</f>
        <v>0</v>
      </c>
      <c r="R3235">
        <f>IF(ABS($G3235-Hoja3!$B$5)&gt;Hoja3!$B$7, -$O3235/($G3235-Hoja3!$B$5))</f>
        <v>0</v>
      </c>
    </row>
    <row r="3236" spans="1:18" ht="14.5" customHeight="1" x14ac:dyDescent="0.55000000000000004">
      <c r="A3236" s="3">
        <v>-0.1</v>
      </c>
      <c r="B3236" s="3">
        <v>-0.9</v>
      </c>
      <c r="C3236" s="3">
        <v>-0.18</v>
      </c>
      <c r="D3236" s="3">
        <f t="shared" si="100"/>
        <v>0.814832</v>
      </c>
      <c r="F3236" s="1"/>
      <c r="G3236" s="3" cm="1">
        <f t="array" ref="G3236">SUMPRODUCT($A3236:$C3236,TRANSPOSE(Hoja3!$E$1:$E$3)/(Hoja3!$B$5^2))</f>
        <v>0.29089610531081989</v>
      </c>
      <c r="H3236" s="3">
        <f>$A3236-$G3236*Hoja3!$E$1</f>
        <v>-0.50565719226914263</v>
      </c>
      <c r="I3236" s="3">
        <f>$B3236-$G3236*Hoja3!$E$2</f>
        <v>-0.38078247121617237</v>
      </c>
      <c r="J3236" s="3">
        <f>$C3236-$G3236*Hoja3!$E$3</f>
        <v>-6.3818769271447806E-2</v>
      </c>
      <c r="K3236" s="3">
        <f t="shared" si="101"/>
        <v>0.63620540848874441</v>
      </c>
      <c r="M3236" s="3" t="b">
        <f>IF(ABS($D3236-Hoja3!$B$10)&lt;Hoja3!$B$11, $H3236*Hoja3!$E$1 + $I3236*Hoja3!$E$2 + $J3236*Hoja3!$E$3)</f>
        <v>0</v>
      </c>
      <c r="N3236" s="3" t="b">
        <f>IF(ABS($D3236-Hoja3!$B$10)&lt;Hoja3!$B$11, $H3236*Hoja3!$G$1 + $I3236*Hoja3!$G$2 + $J3236*Hoja3!$G$3)</f>
        <v>0</v>
      </c>
      <c r="O3236" s="3" t="b">
        <f>IF(ABS($D3236-Hoja3!$B$10)&lt;Hoja3!$B$11, $H3236*Hoja3!$I$1 + $I3236*Hoja3!$I$2 + $J3236*Hoja3!$I$3)</f>
        <v>0</v>
      </c>
      <c r="Q3236">
        <f>IF(ABS($G3236-Hoja3!$B$5)&gt;Hoja3!$B$7, -$N3236/($G3236-Hoja3!$B$5))</f>
        <v>0</v>
      </c>
      <c r="R3236">
        <f>IF(ABS($G3236-Hoja3!$B$5)&gt;Hoja3!$B$7, -$O3236/($G3236-Hoja3!$B$5))</f>
        <v>0</v>
      </c>
    </row>
    <row r="3237" spans="1:18" ht="14.5" customHeight="1" x14ac:dyDescent="0.55000000000000004">
      <c r="A3237" s="3">
        <v>-0.1</v>
      </c>
      <c r="B3237" s="3">
        <v>-0.9</v>
      </c>
      <c r="C3237" s="3">
        <v>-0.1</v>
      </c>
      <c r="D3237" s="3">
        <f t="shared" si="100"/>
        <v>0.81</v>
      </c>
      <c r="F3237" s="1"/>
      <c r="G3237" s="3" cm="1">
        <f t="array" ref="G3237">SUMPRODUCT($A3237:$C3237,TRANSPOSE(Hoja3!$E$1:$E$3)/(Hoja3!$B$5^2))</f>
        <v>0.28485616869631797</v>
      </c>
      <c r="H3237" s="3">
        <f>$A3237-$G3237*Hoja3!$E$1</f>
        <v>-0.49723444722790355</v>
      </c>
      <c r="I3237" s="3">
        <f>$B3237-$G3237*Hoja3!$E$2</f>
        <v>-0.39156309325180194</v>
      </c>
      <c r="J3237" s="3">
        <f>$C3237-$G3237*Hoja3!$E$3</f>
        <v>1.376893555998851E-2</v>
      </c>
      <c r="K3237" s="3">
        <f t="shared" si="101"/>
        <v>0.63305081556966125</v>
      </c>
      <c r="M3237" s="3" t="b">
        <f>IF(ABS($D3237-Hoja3!$B$10)&lt;Hoja3!$B$11, $H3237*Hoja3!$E$1 + $I3237*Hoja3!$E$2 + $J3237*Hoja3!$E$3)</f>
        <v>0</v>
      </c>
      <c r="N3237" s="3" t="b">
        <f>IF(ABS($D3237-Hoja3!$B$10)&lt;Hoja3!$B$11, $H3237*Hoja3!$G$1 + $I3237*Hoja3!$G$2 + $J3237*Hoja3!$G$3)</f>
        <v>0</v>
      </c>
      <c r="O3237" s="3" t="b">
        <f>IF(ABS($D3237-Hoja3!$B$10)&lt;Hoja3!$B$11, $H3237*Hoja3!$I$1 + $I3237*Hoja3!$I$2 + $J3237*Hoja3!$I$3)</f>
        <v>0</v>
      </c>
      <c r="Q3237">
        <f>IF(ABS($G3237-Hoja3!$B$5)&gt;Hoja3!$B$7, -$N3237/($G3237-Hoja3!$B$5))</f>
        <v>0</v>
      </c>
      <c r="R3237">
        <f>IF(ABS($G3237-Hoja3!$B$5)&gt;Hoja3!$B$7, -$O3237/($G3237-Hoja3!$B$5))</f>
        <v>0</v>
      </c>
    </row>
    <row r="3238" spans="1:18" ht="14.5" customHeight="1" x14ac:dyDescent="0.55000000000000004">
      <c r="A3238" s="3">
        <v>-0.1</v>
      </c>
      <c r="B3238" s="3">
        <v>-0.9</v>
      </c>
      <c r="C3238" s="3">
        <v>-0.02</v>
      </c>
      <c r="D3238" s="3">
        <f t="shared" si="100"/>
        <v>0.80900800000000006</v>
      </c>
      <c r="F3238" s="1"/>
      <c r="G3238" s="3" cm="1">
        <f t="array" ref="G3238">SUMPRODUCT($A3238:$C3238,TRANSPOSE(Hoja3!$E$1:$E$3)/(Hoja3!$B$5^2))</f>
        <v>0.27881623208181605</v>
      </c>
      <c r="H3238" s="3">
        <f>$A3238-$G3238*Hoja3!$E$1</f>
        <v>-0.48881170218666459</v>
      </c>
      <c r="I3238" s="3">
        <f>$B3238-$G3238*Hoja3!$E$2</f>
        <v>-0.40234371528743151</v>
      </c>
      <c r="J3238" s="3">
        <f>$C3238-$G3238*Hoja3!$E$3</f>
        <v>9.1356640391424854E-2</v>
      </c>
      <c r="K3238" s="3">
        <f t="shared" si="101"/>
        <v>0.63965880058788083</v>
      </c>
      <c r="M3238" s="3" t="b">
        <f>IF(ABS($D3238-Hoja3!$B$10)&lt;Hoja3!$B$11, $H3238*Hoja3!$E$1 + $I3238*Hoja3!$E$2 + $J3238*Hoja3!$E$3)</f>
        <v>0</v>
      </c>
      <c r="N3238" s="3" t="b">
        <f>IF(ABS($D3238-Hoja3!$B$10)&lt;Hoja3!$B$11, $H3238*Hoja3!$G$1 + $I3238*Hoja3!$G$2 + $J3238*Hoja3!$G$3)</f>
        <v>0</v>
      </c>
      <c r="O3238" s="3" t="b">
        <f>IF(ABS($D3238-Hoja3!$B$10)&lt;Hoja3!$B$11, $H3238*Hoja3!$I$1 + $I3238*Hoja3!$I$2 + $J3238*Hoja3!$I$3)</f>
        <v>0</v>
      </c>
      <c r="Q3238">
        <f>IF(ABS($G3238-Hoja3!$B$5)&gt;Hoja3!$B$7, -$N3238/($G3238-Hoja3!$B$5))</f>
        <v>0</v>
      </c>
      <c r="R3238">
        <f>IF(ABS($G3238-Hoja3!$B$5)&gt;Hoja3!$B$7, -$O3238/($G3238-Hoja3!$B$5))</f>
        <v>0</v>
      </c>
    </row>
    <row r="3239" spans="1:18" ht="14.5" customHeight="1" x14ac:dyDescent="0.55000000000000004">
      <c r="A3239" s="3">
        <v>-0.1</v>
      </c>
      <c r="B3239" s="3">
        <v>-0.9</v>
      </c>
      <c r="C3239" s="3">
        <v>0</v>
      </c>
      <c r="D3239" s="3">
        <f t="shared" si="100"/>
        <v>0.80900000000000005</v>
      </c>
      <c r="F3239" s="1"/>
      <c r="G3239" s="3" cm="1">
        <f t="array" ref="G3239">SUMPRODUCT($A3239:$C3239,TRANSPOSE(Hoja3!$E$1:$E$3)/(Hoja3!$B$5^2))</f>
        <v>0.27730624792819059</v>
      </c>
      <c r="H3239" s="3">
        <f>$A3239-$G3239*Hoja3!$E$1</f>
        <v>-0.48670601592635487</v>
      </c>
      <c r="I3239" s="3">
        <f>$B3239-$G3239*Hoja3!$E$2</f>
        <v>-0.40503887079633888</v>
      </c>
      <c r="J3239" s="3">
        <f>$C3239-$G3239*Hoja3!$E$3</f>
        <v>0.11075356659928395</v>
      </c>
      <c r="K3239" s="3">
        <f t="shared" si="101"/>
        <v>0.64281069165761429</v>
      </c>
      <c r="M3239" s="3" t="b">
        <f>IF(ABS($D3239-Hoja3!$B$10)&lt;Hoja3!$B$11, $H3239*Hoja3!$E$1 + $I3239*Hoja3!$E$2 + $J3239*Hoja3!$E$3)</f>
        <v>0</v>
      </c>
      <c r="N3239" s="3" t="b">
        <f>IF(ABS($D3239-Hoja3!$B$10)&lt;Hoja3!$B$11, $H3239*Hoja3!$G$1 + $I3239*Hoja3!$G$2 + $J3239*Hoja3!$G$3)</f>
        <v>0</v>
      </c>
      <c r="O3239" s="3" t="b">
        <f>IF(ABS($D3239-Hoja3!$B$10)&lt;Hoja3!$B$11, $H3239*Hoja3!$I$1 + $I3239*Hoja3!$I$2 + $J3239*Hoja3!$I$3)</f>
        <v>0</v>
      </c>
      <c r="Q3239">
        <f>IF(ABS($G3239-Hoja3!$B$5)&gt;Hoja3!$B$7, -$N3239/($G3239-Hoja3!$B$5))</f>
        <v>0</v>
      </c>
      <c r="R3239">
        <f>IF(ABS($G3239-Hoja3!$B$5)&gt;Hoja3!$B$7, -$O3239/($G3239-Hoja3!$B$5))</f>
        <v>0</v>
      </c>
    </row>
    <row r="3240" spans="1:18" ht="14.5" customHeight="1" x14ac:dyDescent="0.55000000000000004">
      <c r="A3240" s="3">
        <v>-0.1</v>
      </c>
      <c r="B3240" s="3">
        <v>-0.9</v>
      </c>
      <c r="C3240" s="3">
        <v>0.02</v>
      </c>
      <c r="D3240" s="3">
        <f t="shared" si="100"/>
        <v>0.80899200000000004</v>
      </c>
      <c r="F3240" s="1"/>
      <c r="G3240" s="3" cm="1">
        <f t="array" ref="G3240">SUMPRODUCT($A3240:$C3240,TRANSPOSE(Hoja3!$E$1:$E$3)/(Hoja3!$B$5^2))</f>
        <v>0.27579626377456512</v>
      </c>
      <c r="H3240" s="3">
        <f>$A3240-$G3240*Hoja3!$E$1</f>
        <v>-0.48460032966604516</v>
      </c>
      <c r="I3240" s="3">
        <f>$B3240-$G3240*Hoja3!$E$2</f>
        <v>-0.40773402630524624</v>
      </c>
      <c r="J3240" s="3">
        <f>$C3240-$G3240*Hoja3!$E$3</f>
        <v>0.13015049280714303</v>
      </c>
      <c r="K3240" s="3">
        <f t="shared" si="101"/>
        <v>0.64654749747985962</v>
      </c>
      <c r="M3240" s="3" t="b">
        <f>IF(ABS($D3240-Hoja3!$B$10)&lt;Hoja3!$B$11, $H3240*Hoja3!$E$1 + $I3240*Hoja3!$E$2 + $J3240*Hoja3!$E$3)</f>
        <v>0</v>
      </c>
      <c r="N3240" s="3" t="b">
        <f>IF(ABS($D3240-Hoja3!$B$10)&lt;Hoja3!$B$11, $H3240*Hoja3!$G$1 + $I3240*Hoja3!$G$2 + $J3240*Hoja3!$G$3)</f>
        <v>0</v>
      </c>
      <c r="O3240" s="3" t="b">
        <f>IF(ABS($D3240-Hoja3!$B$10)&lt;Hoja3!$B$11, $H3240*Hoja3!$I$1 + $I3240*Hoja3!$I$2 + $J3240*Hoja3!$I$3)</f>
        <v>0</v>
      </c>
      <c r="Q3240">
        <f>IF(ABS($G3240-Hoja3!$B$5)&gt;Hoja3!$B$7, -$N3240/($G3240-Hoja3!$B$5))</f>
        <v>0</v>
      </c>
      <c r="R3240">
        <f>IF(ABS($G3240-Hoja3!$B$5)&gt;Hoja3!$B$7, -$O3240/($G3240-Hoja3!$B$5))</f>
        <v>0</v>
      </c>
    </row>
    <row r="3241" spans="1:18" ht="14.5" customHeight="1" x14ac:dyDescent="0.55000000000000004">
      <c r="A3241" s="3">
        <v>-0.1</v>
      </c>
      <c r="B3241" s="3">
        <v>-0.9</v>
      </c>
      <c r="C3241" s="3">
        <v>0.1</v>
      </c>
      <c r="D3241" s="3">
        <f t="shared" si="100"/>
        <v>0.80800000000000005</v>
      </c>
      <c r="F3241" s="1"/>
      <c r="G3241" s="3" cm="1">
        <f t="array" ref="G3241">SUMPRODUCT($A3241:$C3241,TRANSPOSE(Hoja3!$E$1:$E$3)/(Hoja3!$B$5^2))</f>
        <v>0.2697563271600632</v>
      </c>
      <c r="H3241" s="3">
        <f>$A3241-$G3241*Hoja3!$E$1</f>
        <v>-0.47617758462480619</v>
      </c>
      <c r="I3241" s="3">
        <f>$B3241-$G3241*Hoja3!$E$2</f>
        <v>-0.41851464834087582</v>
      </c>
      <c r="J3241" s="3">
        <f>$C3241-$G3241*Hoja3!$E$3</f>
        <v>0.20773819763857937</v>
      </c>
      <c r="K3241" s="3">
        <f t="shared" si="101"/>
        <v>0.66712424759794697</v>
      </c>
      <c r="M3241" s="3" t="b">
        <f>IF(ABS($D3241-Hoja3!$B$10)&lt;Hoja3!$B$11, $H3241*Hoja3!$E$1 + $I3241*Hoja3!$E$2 + $J3241*Hoja3!$E$3)</f>
        <v>0</v>
      </c>
      <c r="N3241" s="3" t="b">
        <f>IF(ABS($D3241-Hoja3!$B$10)&lt;Hoja3!$B$11, $H3241*Hoja3!$G$1 + $I3241*Hoja3!$G$2 + $J3241*Hoja3!$G$3)</f>
        <v>0</v>
      </c>
      <c r="O3241" s="3" t="b">
        <f>IF(ABS($D3241-Hoja3!$B$10)&lt;Hoja3!$B$11, $H3241*Hoja3!$I$1 + $I3241*Hoja3!$I$2 + $J3241*Hoja3!$I$3)</f>
        <v>0</v>
      </c>
      <c r="Q3241">
        <f>IF(ABS($G3241-Hoja3!$B$5)&gt;Hoja3!$B$7, -$N3241/($G3241-Hoja3!$B$5))</f>
        <v>0</v>
      </c>
      <c r="R3241">
        <f>IF(ABS($G3241-Hoja3!$B$5)&gt;Hoja3!$B$7, -$O3241/($G3241-Hoja3!$B$5))</f>
        <v>0</v>
      </c>
    </row>
    <row r="3242" spans="1:18" ht="14.5" customHeight="1" x14ac:dyDescent="0.55000000000000004">
      <c r="A3242" s="3">
        <v>-0.1</v>
      </c>
      <c r="B3242" s="3">
        <v>-0.9</v>
      </c>
      <c r="C3242" s="3">
        <v>0.18</v>
      </c>
      <c r="D3242" s="3">
        <f t="shared" si="100"/>
        <v>0.8031680000000001</v>
      </c>
      <c r="F3242" s="1"/>
      <c r="G3242" s="3" cm="1">
        <f t="array" ref="G3242">SUMPRODUCT($A3242:$C3242,TRANSPOSE(Hoja3!$E$1:$E$3)/(Hoja3!$B$5^2))</f>
        <v>0.26371639054556129</v>
      </c>
      <c r="H3242" s="3">
        <f>$A3242-$G3242*Hoja3!$E$1</f>
        <v>-0.46775483958356723</v>
      </c>
      <c r="I3242" s="3">
        <f>$B3242-$G3242*Hoja3!$E$2</f>
        <v>-0.42929527037650539</v>
      </c>
      <c r="J3242" s="3">
        <f>$C3242-$G3242*Hoja3!$E$3</f>
        <v>0.28532590247001571</v>
      </c>
      <c r="K3242" s="3">
        <f t="shared" si="101"/>
        <v>0.69606026301018975</v>
      </c>
      <c r="M3242" s="3" t="b">
        <f>IF(ABS($D3242-Hoja3!$B$10)&lt;Hoja3!$B$11, $H3242*Hoja3!$E$1 + $I3242*Hoja3!$E$2 + $J3242*Hoja3!$E$3)</f>
        <v>0</v>
      </c>
      <c r="N3242" s="3" t="b">
        <f>IF(ABS($D3242-Hoja3!$B$10)&lt;Hoja3!$B$11, $H3242*Hoja3!$G$1 + $I3242*Hoja3!$G$2 + $J3242*Hoja3!$G$3)</f>
        <v>0</v>
      </c>
      <c r="O3242" s="3" t="b">
        <f>IF(ABS($D3242-Hoja3!$B$10)&lt;Hoja3!$B$11, $H3242*Hoja3!$I$1 + $I3242*Hoja3!$I$2 + $J3242*Hoja3!$I$3)</f>
        <v>0</v>
      </c>
      <c r="Q3242">
        <f>IF(ABS($G3242-Hoja3!$B$5)&gt;Hoja3!$B$7, -$N3242/($G3242-Hoja3!$B$5))</f>
        <v>0</v>
      </c>
      <c r="R3242">
        <f>IF(ABS($G3242-Hoja3!$B$5)&gt;Hoja3!$B$7, -$O3242/($G3242-Hoja3!$B$5))</f>
        <v>0</v>
      </c>
    </row>
    <row r="3243" spans="1:18" ht="14.5" customHeight="1" x14ac:dyDescent="0.55000000000000004">
      <c r="A3243" s="3">
        <v>-0.1</v>
      </c>
      <c r="B3243" s="3">
        <v>-0.9</v>
      </c>
      <c r="C3243" s="3">
        <v>0.26</v>
      </c>
      <c r="D3243" s="3">
        <f t="shared" si="100"/>
        <v>0.79142400000000002</v>
      </c>
      <c r="F3243" s="1"/>
      <c r="G3243" s="3" cm="1">
        <f t="array" ref="G3243">SUMPRODUCT($A3243:$C3243,TRANSPOSE(Hoja3!$E$1:$E$3)/(Hoja3!$B$5^2))</f>
        <v>0.25767645393105937</v>
      </c>
      <c r="H3243" s="3">
        <f>$A3243-$G3243*Hoja3!$E$1</f>
        <v>-0.45933209454232826</v>
      </c>
      <c r="I3243" s="3">
        <f>$B3243-$G3243*Hoja3!$E$2</f>
        <v>-0.44007589241213491</v>
      </c>
      <c r="J3243" s="3">
        <f>$C3243-$G3243*Hoja3!$E$3</f>
        <v>0.36291360730145206</v>
      </c>
      <c r="K3243" s="3">
        <f t="shared" si="101"/>
        <v>0.73236538047857769</v>
      </c>
      <c r="M3243" s="3" t="b">
        <f>IF(ABS($D3243-Hoja3!$B$10)&lt;Hoja3!$B$11, $H3243*Hoja3!$E$1 + $I3243*Hoja3!$E$2 + $J3243*Hoja3!$E$3)</f>
        <v>0</v>
      </c>
      <c r="N3243" s="3" t="b">
        <f>IF(ABS($D3243-Hoja3!$B$10)&lt;Hoja3!$B$11, $H3243*Hoja3!$G$1 + $I3243*Hoja3!$G$2 + $J3243*Hoja3!$G$3)</f>
        <v>0</v>
      </c>
      <c r="O3243" s="3" t="b">
        <f>IF(ABS($D3243-Hoja3!$B$10)&lt;Hoja3!$B$11, $H3243*Hoja3!$I$1 + $I3243*Hoja3!$I$2 + $J3243*Hoja3!$I$3)</f>
        <v>0</v>
      </c>
      <c r="Q3243">
        <f>IF(ABS($G3243-Hoja3!$B$5)&gt;Hoja3!$B$7, -$N3243/($G3243-Hoja3!$B$5))</f>
        <v>0</v>
      </c>
      <c r="R3243">
        <f>IF(ABS($G3243-Hoja3!$B$5)&gt;Hoja3!$B$7, -$O3243/($G3243-Hoja3!$B$5))</f>
        <v>0</v>
      </c>
    </row>
    <row r="3244" spans="1:18" ht="14.5" customHeight="1" x14ac:dyDescent="0.55000000000000004">
      <c r="A3244" s="3">
        <v>-0.1</v>
      </c>
      <c r="B3244" s="3">
        <v>-0.9</v>
      </c>
      <c r="C3244" s="3">
        <v>0.34</v>
      </c>
      <c r="D3244" s="3">
        <f t="shared" si="100"/>
        <v>0.76969600000000005</v>
      </c>
      <c r="F3244" s="1"/>
      <c r="G3244" s="3" cm="1">
        <f t="array" ref="G3244">SUMPRODUCT($A3244:$C3244,TRANSPOSE(Hoja3!$E$1:$E$3)/(Hoja3!$B$5^2))</f>
        <v>0.25163651731655745</v>
      </c>
      <c r="H3244" s="3">
        <f>$A3244-$G3244*Hoja3!$E$1</f>
        <v>-0.4509093495010893</v>
      </c>
      <c r="I3244" s="3">
        <f>$B3244-$G3244*Hoja3!$E$2</f>
        <v>-0.45085651444776448</v>
      </c>
      <c r="J3244" s="3">
        <f>$C3244-$G3244*Hoja3!$E$3</f>
        <v>0.4405013121328884</v>
      </c>
      <c r="K3244" s="3">
        <f t="shared" si="101"/>
        <v>0.77500467358479785</v>
      </c>
      <c r="M3244" s="3" t="b">
        <f>IF(ABS($D3244-Hoja3!$B$10)&lt;Hoja3!$B$11, $H3244*Hoja3!$E$1 + $I3244*Hoja3!$E$2 + $J3244*Hoja3!$E$3)</f>
        <v>0</v>
      </c>
      <c r="N3244" s="3" t="b">
        <f>IF(ABS($D3244-Hoja3!$B$10)&lt;Hoja3!$B$11, $H3244*Hoja3!$G$1 + $I3244*Hoja3!$G$2 + $J3244*Hoja3!$G$3)</f>
        <v>0</v>
      </c>
      <c r="O3244" s="3" t="b">
        <f>IF(ABS($D3244-Hoja3!$B$10)&lt;Hoja3!$B$11, $H3244*Hoja3!$I$1 + $I3244*Hoja3!$I$2 + $J3244*Hoja3!$I$3)</f>
        <v>0</v>
      </c>
      <c r="Q3244">
        <f>IF(ABS($G3244-Hoja3!$B$5)&gt;Hoja3!$B$7, -$N3244/($G3244-Hoja3!$B$5))</f>
        <v>0</v>
      </c>
      <c r="R3244">
        <f>IF(ABS($G3244-Hoja3!$B$5)&gt;Hoja3!$B$7, -$O3244/($G3244-Hoja3!$B$5))</f>
        <v>0</v>
      </c>
    </row>
    <row r="3245" spans="1:18" ht="14.5" customHeight="1" x14ac:dyDescent="0.55000000000000004">
      <c r="A3245" s="3">
        <v>-0.1</v>
      </c>
      <c r="B3245" s="3">
        <v>-0.9</v>
      </c>
      <c r="C3245" s="3">
        <v>0.42</v>
      </c>
      <c r="D3245" s="3">
        <f t="shared" si="100"/>
        <v>0.73491200000000001</v>
      </c>
      <c r="F3245" s="1"/>
      <c r="G3245" s="3" cm="1">
        <f t="array" ref="G3245">SUMPRODUCT($A3245:$C3245,TRANSPOSE(Hoja3!$E$1:$E$3)/(Hoja3!$B$5^2))</f>
        <v>0.24559658070205551</v>
      </c>
      <c r="H3245" s="3">
        <f>$A3245-$G3245*Hoja3!$E$1</f>
        <v>-0.44248660445985033</v>
      </c>
      <c r="I3245" s="3">
        <f>$B3245-$G3245*Hoja3!$E$2</f>
        <v>-0.46163713648339411</v>
      </c>
      <c r="J3245" s="3">
        <f>$C3245-$G3245*Hoja3!$E$3</f>
        <v>0.51808901696432463</v>
      </c>
      <c r="K3245" s="3">
        <f t="shared" si="101"/>
        <v>0.82299421043289001</v>
      </c>
      <c r="M3245" s="3" t="b">
        <f>IF(ABS($D3245-Hoja3!$B$10)&lt;Hoja3!$B$11, $H3245*Hoja3!$E$1 + $I3245*Hoja3!$E$2 + $J3245*Hoja3!$E$3)</f>
        <v>0</v>
      </c>
      <c r="N3245" s="3" t="b">
        <f>IF(ABS($D3245-Hoja3!$B$10)&lt;Hoja3!$B$11, $H3245*Hoja3!$G$1 + $I3245*Hoja3!$G$2 + $J3245*Hoja3!$G$3)</f>
        <v>0</v>
      </c>
      <c r="O3245" s="3" t="b">
        <f>IF(ABS($D3245-Hoja3!$B$10)&lt;Hoja3!$B$11, $H3245*Hoja3!$I$1 + $I3245*Hoja3!$I$2 + $J3245*Hoja3!$I$3)</f>
        <v>0</v>
      </c>
      <c r="Q3245">
        <f>IF(ABS($G3245-Hoja3!$B$5)&gt;Hoja3!$B$7, -$N3245/($G3245-Hoja3!$B$5))</f>
        <v>0</v>
      </c>
      <c r="R3245">
        <f>IF(ABS($G3245-Hoja3!$B$5)&gt;Hoja3!$B$7, -$O3245/($G3245-Hoja3!$B$5))</f>
        <v>0</v>
      </c>
    </row>
    <row r="3246" spans="1:18" ht="14.5" customHeight="1" x14ac:dyDescent="0.55000000000000004">
      <c r="A3246" s="3">
        <v>-0.1</v>
      </c>
      <c r="B3246" s="3">
        <v>-0.9</v>
      </c>
      <c r="C3246" s="3">
        <v>0.5</v>
      </c>
      <c r="D3246" s="3">
        <f t="shared" si="100"/>
        <v>0.68400000000000005</v>
      </c>
      <c r="F3246" s="1"/>
      <c r="G3246" s="3" cm="1">
        <f t="array" ref="G3246">SUMPRODUCT($A3246:$C3246,TRANSPOSE(Hoja3!$E$1:$E$3)/(Hoja3!$B$5^2))</f>
        <v>0.23955664408755359</v>
      </c>
      <c r="H3246" s="3">
        <f>$A3246-$G3246*Hoja3!$E$1</f>
        <v>-0.43406385941861125</v>
      </c>
      <c r="I3246" s="3">
        <f>$B3246-$G3246*Hoja3!$E$2</f>
        <v>-0.47241775851902368</v>
      </c>
      <c r="J3246" s="3">
        <f>$C3246-$G3246*Hoja3!$E$3</f>
        <v>0.59567672179576103</v>
      </c>
      <c r="K3246" s="3">
        <f t="shared" si="101"/>
        <v>0.87545458449131619</v>
      </c>
      <c r="M3246" s="3" t="b">
        <f>IF(ABS($D3246-Hoja3!$B$10)&lt;Hoja3!$B$11, $H3246*Hoja3!$E$1 + $I3246*Hoja3!$E$2 + $J3246*Hoja3!$E$3)</f>
        <v>0</v>
      </c>
      <c r="N3246" s="3" t="b">
        <f>IF(ABS($D3246-Hoja3!$B$10)&lt;Hoja3!$B$11, $H3246*Hoja3!$G$1 + $I3246*Hoja3!$G$2 + $J3246*Hoja3!$G$3)</f>
        <v>0</v>
      </c>
      <c r="O3246" s="3" t="b">
        <f>IF(ABS($D3246-Hoja3!$B$10)&lt;Hoja3!$B$11, $H3246*Hoja3!$I$1 + $I3246*Hoja3!$I$2 + $J3246*Hoja3!$I$3)</f>
        <v>0</v>
      </c>
      <c r="Q3246">
        <f>IF(ABS($G3246-Hoja3!$B$5)&gt;Hoja3!$B$7, -$N3246/($G3246-Hoja3!$B$5))</f>
        <v>0</v>
      </c>
      <c r="R3246">
        <f>IF(ABS($G3246-Hoja3!$B$5)&gt;Hoja3!$B$7, -$O3246/($G3246-Hoja3!$B$5))</f>
        <v>0</v>
      </c>
    </row>
    <row r="3247" spans="1:18" ht="14.5" customHeight="1" x14ac:dyDescent="0.55000000000000004">
      <c r="A3247" s="3">
        <v>-0.1</v>
      </c>
      <c r="B3247" s="3">
        <v>-0.9</v>
      </c>
      <c r="C3247" s="3">
        <v>0.57999999999999996</v>
      </c>
      <c r="D3247" s="3">
        <f t="shared" si="100"/>
        <v>0.6138880000000001</v>
      </c>
      <c r="F3247" s="1"/>
      <c r="G3247" s="3" cm="1">
        <f t="array" ref="G3247">SUMPRODUCT($A3247:$C3247,TRANSPOSE(Hoja3!$E$1:$E$3)/(Hoja3!$B$5^2))</f>
        <v>0.23351670747305167</v>
      </c>
      <c r="H3247" s="3">
        <f>$A3247-$G3247*Hoja3!$E$1</f>
        <v>-0.42564111437737229</v>
      </c>
      <c r="I3247" s="3">
        <f>$B3247-$G3247*Hoja3!$E$2</f>
        <v>-0.48319838055465325</v>
      </c>
      <c r="J3247" s="3">
        <f>$C3247-$G3247*Hoja3!$E$3</f>
        <v>0.67326442662719732</v>
      </c>
      <c r="K3247" s="3">
        <f t="shared" si="101"/>
        <v>0.93163083964663795</v>
      </c>
      <c r="M3247" s="3" t="b">
        <f>IF(ABS($D3247-Hoja3!$B$10)&lt;Hoja3!$B$11, $H3247*Hoja3!$E$1 + $I3247*Hoja3!$E$2 + $J3247*Hoja3!$E$3)</f>
        <v>0</v>
      </c>
      <c r="N3247" s="3" t="b">
        <f>IF(ABS($D3247-Hoja3!$B$10)&lt;Hoja3!$B$11, $H3247*Hoja3!$G$1 + $I3247*Hoja3!$G$2 + $J3247*Hoja3!$G$3)</f>
        <v>0</v>
      </c>
      <c r="O3247" s="3" t="b">
        <f>IF(ABS($D3247-Hoja3!$B$10)&lt;Hoja3!$B$11, $H3247*Hoja3!$I$1 + $I3247*Hoja3!$I$2 + $J3247*Hoja3!$I$3)</f>
        <v>0</v>
      </c>
      <c r="Q3247">
        <f>IF(ABS($G3247-Hoja3!$B$5)&gt;Hoja3!$B$7, -$N3247/($G3247-Hoja3!$B$5))</f>
        <v>0</v>
      </c>
      <c r="R3247">
        <f>IF(ABS($G3247-Hoja3!$B$5)&gt;Hoja3!$B$7, -$O3247/($G3247-Hoja3!$B$5))</f>
        <v>0</v>
      </c>
    </row>
    <row r="3248" spans="1:18" ht="14.5" customHeight="1" x14ac:dyDescent="0.55000000000000004">
      <c r="A3248" s="3">
        <v>-0.1</v>
      </c>
      <c r="B3248" s="3">
        <v>-0.9</v>
      </c>
      <c r="C3248" s="3">
        <v>0.66</v>
      </c>
      <c r="D3248" s="3">
        <f t="shared" si="100"/>
        <v>0.52150399999999997</v>
      </c>
      <c r="F3248" s="1"/>
      <c r="G3248" s="3" cm="1">
        <f t="array" ref="G3248">SUMPRODUCT($A3248:$C3248,TRANSPOSE(Hoja3!$E$1:$E$3)/(Hoja3!$B$5^2))</f>
        <v>0.22747677085854975</v>
      </c>
      <c r="H3248" s="3">
        <f>$A3248-$G3248*Hoja3!$E$1</f>
        <v>-0.41721836933613332</v>
      </c>
      <c r="I3248" s="3">
        <f>$B3248-$G3248*Hoja3!$E$2</f>
        <v>-0.49397900259028282</v>
      </c>
      <c r="J3248" s="3">
        <f>$C3248-$G3248*Hoja3!$E$3</f>
        <v>0.75085213145863372</v>
      </c>
      <c r="K3248" s="3">
        <f t="shared" si="101"/>
        <v>0.99089118778378793</v>
      </c>
      <c r="M3248" s="3" t="b">
        <f>IF(ABS($D3248-Hoja3!$B$10)&lt;Hoja3!$B$11, $H3248*Hoja3!$E$1 + $I3248*Hoja3!$E$2 + $J3248*Hoja3!$E$3)</f>
        <v>0</v>
      </c>
      <c r="N3248" s="3" t="b">
        <f>IF(ABS($D3248-Hoja3!$B$10)&lt;Hoja3!$B$11, $H3248*Hoja3!$G$1 + $I3248*Hoja3!$G$2 + $J3248*Hoja3!$G$3)</f>
        <v>0</v>
      </c>
      <c r="O3248" s="3" t="b">
        <f>IF(ABS($D3248-Hoja3!$B$10)&lt;Hoja3!$B$11, $H3248*Hoja3!$I$1 + $I3248*Hoja3!$I$2 + $J3248*Hoja3!$I$3)</f>
        <v>0</v>
      </c>
      <c r="Q3248">
        <f>IF(ABS($G3248-Hoja3!$B$5)&gt;Hoja3!$B$7, -$N3248/($G3248-Hoja3!$B$5))</f>
        <v>0</v>
      </c>
      <c r="R3248">
        <f>IF(ABS($G3248-Hoja3!$B$5)&gt;Hoja3!$B$7, -$O3248/($G3248-Hoja3!$B$5))</f>
        <v>0</v>
      </c>
    </row>
    <row r="3249" spans="1:18" ht="14.5" customHeight="1" x14ac:dyDescent="0.55000000000000004">
      <c r="A3249" s="3">
        <v>-0.1</v>
      </c>
      <c r="B3249" s="3">
        <v>-0.9</v>
      </c>
      <c r="C3249" s="3">
        <v>0.74</v>
      </c>
      <c r="D3249" s="3">
        <f t="shared" si="100"/>
        <v>0.40377600000000008</v>
      </c>
      <c r="F3249" s="1"/>
      <c r="G3249" s="3" cm="1">
        <f t="array" ref="G3249">SUMPRODUCT($A3249:$C3249,TRANSPOSE(Hoja3!$E$1:$E$3)/(Hoja3!$B$5^2))</f>
        <v>0.22143683424404784</v>
      </c>
      <c r="H3249" s="3">
        <f>$A3249-$G3249*Hoja3!$E$1</f>
        <v>-0.40879562429489436</v>
      </c>
      <c r="I3249" s="3">
        <f>$B3249-$G3249*Hoja3!$E$2</f>
        <v>-0.5047596246259124</v>
      </c>
      <c r="J3249" s="3">
        <f>$C3249-$G3249*Hoja3!$E$3</f>
        <v>0.82843983629007001</v>
      </c>
      <c r="K3249" s="3">
        <f t="shared" si="101"/>
        <v>1.0527149203119819</v>
      </c>
      <c r="M3249" s="3" t="b">
        <f>IF(ABS($D3249-Hoja3!$B$10)&lt;Hoja3!$B$11, $H3249*Hoja3!$E$1 + $I3249*Hoja3!$E$2 + $J3249*Hoja3!$E$3)</f>
        <v>0</v>
      </c>
      <c r="N3249" s="3" t="b">
        <f>IF(ABS($D3249-Hoja3!$B$10)&lt;Hoja3!$B$11, $H3249*Hoja3!$G$1 + $I3249*Hoja3!$G$2 + $J3249*Hoja3!$G$3)</f>
        <v>0</v>
      </c>
      <c r="O3249" s="3" t="b">
        <f>IF(ABS($D3249-Hoja3!$B$10)&lt;Hoja3!$B$11, $H3249*Hoja3!$I$1 + $I3249*Hoja3!$I$2 + $J3249*Hoja3!$I$3)</f>
        <v>0</v>
      </c>
      <c r="Q3249">
        <f>IF(ABS($G3249-Hoja3!$B$5)&gt;Hoja3!$B$7, -$N3249/($G3249-Hoja3!$B$5))</f>
        <v>0</v>
      </c>
      <c r="R3249">
        <f>IF(ABS($G3249-Hoja3!$B$5)&gt;Hoja3!$B$7, -$O3249/($G3249-Hoja3!$B$5))</f>
        <v>0</v>
      </c>
    </row>
    <row r="3250" spans="1:18" ht="14.5" customHeight="1" x14ac:dyDescent="0.55000000000000004">
      <c r="A3250" s="3">
        <v>-0.1</v>
      </c>
      <c r="B3250" s="3">
        <v>-0.9</v>
      </c>
      <c r="C3250" s="3">
        <v>0.82</v>
      </c>
      <c r="D3250" s="3">
        <f t="shared" si="100"/>
        <v>0.25763200000000019</v>
      </c>
      <c r="F3250" s="1"/>
      <c r="G3250" s="3" cm="1">
        <f t="array" ref="G3250">SUMPRODUCT($A3250:$C3250,TRANSPOSE(Hoja3!$E$1:$E$3)/(Hoja3!$B$5^2))</f>
        <v>0.21539689762954592</v>
      </c>
      <c r="H3250" s="3">
        <f>$A3250-$G3250*Hoja3!$E$1</f>
        <v>-0.40037287925365539</v>
      </c>
      <c r="I3250" s="3">
        <f>$B3250-$G3250*Hoja3!$E$2</f>
        <v>-0.51554024666154197</v>
      </c>
      <c r="J3250" s="3">
        <f>$C3250-$G3250*Hoja3!$E$3</f>
        <v>0.9060275411215063</v>
      </c>
      <c r="K3250" s="3">
        <f t="shared" si="101"/>
        <v>1.1166763602944179</v>
      </c>
      <c r="M3250" s="3" t="b">
        <f>IF(ABS($D3250-Hoja3!$B$10)&lt;Hoja3!$B$11, $H3250*Hoja3!$E$1 + $I3250*Hoja3!$E$2 + $J3250*Hoja3!$E$3)</f>
        <v>0</v>
      </c>
      <c r="N3250" s="3" t="b">
        <f>IF(ABS($D3250-Hoja3!$B$10)&lt;Hoja3!$B$11, $H3250*Hoja3!$G$1 + $I3250*Hoja3!$G$2 + $J3250*Hoja3!$G$3)</f>
        <v>0</v>
      </c>
      <c r="O3250" s="3" t="b">
        <f>IF(ABS($D3250-Hoja3!$B$10)&lt;Hoja3!$B$11, $H3250*Hoja3!$I$1 + $I3250*Hoja3!$I$2 + $J3250*Hoja3!$I$3)</f>
        <v>0</v>
      </c>
      <c r="Q3250">
        <f>IF(ABS($G3250-Hoja3!$B$5)&gt;Hoja3!$B$7, -$N3250/($G3250-Hoja3!$B$5))</f>
        <v>0</v>
      </c>
      <c r="R3250">
        <f>IF(ABS($G3250-Hoja3!$B$5)&gt;Hoja3!$B$7, -$O3250/($G3250-Hoja3!$B$5))</f>
        <v>0</v>
      </c>
    </row>
    <row r="3251" spans="1:18" ht="14.5" customHeight="1" x14ac:dyDescent="0.55000000000000004">
      <c r="A3251" s="3">
        <v>-0.1</v>
      </c>
      <c r="B3251" s="3">
        <v>-0.9</v>
      </c>
      <c r="C3251" s="3">
        <v>0.9</v>
      </c>
      <c r="D3251" s="3">
        <f t="shared" si="100"/>
        <v>7.999999999999996E-2</v>
      </c>
      <c r="F3251" s="1"/>
      <c r="G3251" s="3" cm="1">
        <f t="array" ref="G3251">SUMPRODUCT($A3251:$C3251,TRANSPOSE(Hoja3!$E$1:$E$3)/(Hoja3!$B$5^2))</f>
        <v>0.209356961015044</v>
      </c>
      <c r="H3251" s="3">
        <f>$A3251-$G3251*Hoja3!$E$1</f>
        <v>-0.39195013421241642</v>
      </c>
      <c r="I3251" s="3">
        <f>$B3251-$G3251*Hoja3!$E$2</f>
        <v>-0.52632086869717154</v>
      </c>
      <c r="J3251" s="3">
        <f>$C3251-$G3251*Hoja3!$E$3</f>
        <v>0.9836152459529427</v>
      </c>
      <c r="K3251" s="3">
        <f t="shared" si="101"/>
        <v>1.1824286518037121</v>
      </c>
      <c r="M3251" s="3" t="b">
        <f>IF(ABS($D3251-Hoja3!$B$10)&lt;Hoja3!$B$11, $H3251*Hoja3!$E$1 + $I3251*Hoja3!$E$2 + $J3251*Hoja3!$E$3)</f>
        <v>0</v>
      </c>
      <c r="N3251" s="3" t="b">
        <f>IF(ABS($D3251-Hoja3!$B$10)&lt;Hoja3!$B$11, $H3251*Hoja3!$G$1 + $I3251*Hoja3!$G$2 + $J3251*Hoja3!$G$3)</f>
        <v>0</v>
      </c>
      <c r="O3251" s="3" t="b">
        <f>IF(ABS($D3251-Hoja3!$B$10)&lt;Hoja3!$B$11, $H3251*Hoja3!$I$1 + $I3251*Hoja3!$I$2 + $J3251*Hoja3!$I$3)</f>
        <v>0</v>
      </c>
      <c r="Q3251">
        <f>IF(ABS($G3251-Hoja3!$B$5)&gt;Hoja3!$B$7, -$N3251/($G3251-Hoja3!$B$5))</f>
        <v>0</v>
      </c>
      <c r="R3251">
        <f>IF(ABS($G3251-Hoja3!$B$5)&gt;Hoja3!$B$7, -$O3251/($G3251-Hoja3!$B$5))</f>
        <v>0</v>
      </c>
    </row>
    <row r="3252" spans="1:18" ht="14.5" customHeight="1" x14ac:dyDescent="0.55000000000000004">
      <c r="A3252" s="3">
        <v>-0.1</v>
      </c>
      <c r="B3252" s="3">
        <v>-0.9</v>
      </c>
      <c r="C3252" s="3">
        <v>0.98</v>
      </c>
      <c r="D3252" s="3">
        <f t="shared" si="100"/>
        <v>-0.13219199999999987</v>
      </c>
      <c r="F3252" s="1"/>
      <c r="G3252" s="3" cm="1">
        <f t="array" ref="G3252">SUMPRODUCT($A3252:$C3252,TRANSPOSE(Hoja3!$E$1:$E$3)/(Hoja3!$B$5^2))</f>
        <v>0.20331702440054208</v>
      </c>
      <c r="H3252" s="3">
        <f>$A3252-$G3252*Hoja3!$E$1</f>
        <v>-0.38352738917117746</v>
      </c>
      <c r="I3252" s="3">
        <f>$B3252-$G3252*Hoja3!$E$2</f>
        <v>-0.53710149073280111</v>
      </c>
      <c r="J3252" s="3">
        <f>$C3252-$G3252*Hoja3!$E$3</f>
        <v>1.061202950784379</v>
      </c>
      <c r="K3252" s="3">
        <f t="shared" si="101"/>
        <v>1.2496891502871144</v>
      </c>
      <c r="M3252" s="3">
        <f>IF(ABS($D3252-Hoja3!$B$10)&lt;Hoja3!$B$11, $H3252*Hoja3!$E$1 + $I3252*Hoja3!$E$2 + $J3252*Hoja3!$E$3)</f>
        <v>-2.2204460492503131E-16</v>
      </c>
      <c r="N3252" s="3">
        <f>IF(ABS($D3252-Hoja3!$B$10)&lt;Hoja3!$B$11, $H3252*Hoja3!$G$1 + $I3252*Hoja3!$G$2 + $J3252*Hoja3!$G$3)</f>
        <v>0.63289640315376483</v>
      </c>
      <c r="O3252" s="3">
        <f>IF(ABS($D3252-Hoja3!$B$10)&lt;Hoja3!$B$11, $H3252*Hoja3!$I$1 + $I3252*Hoja3!$I$2 + $J3252*Hoja3!$I$3)</f>
        <v>-1.077573716838137</v>
      </c>
      <c r="Q3252">
        <f>IF(ABS($G3252-Hoja3!$B$5)&gt;Hoja3!$B$7, -$N3252/($G3252-Hoja3!$B$5))</f>
        <v>0.30185603189381272</v>
      </c>
      <c r="R3252">
        <f>IF(ABS($G3252-Hoja3!$B$5)&gt;Hoja3!$B$7, -$O3252/($G3252-Hoja3!$B$5))</f>
        <v>-0.51394213115602227</v>
      </c>
    </row>
    <row r="3253" spans="1:18" ht="14.5" customHeight="1" x14ac:dyDescent="0.55000000000000004">
      <c r="A3253" s="3">
        <v>-0.1</v>
      </c>
      <c r="B3253" s="3">
        <v>-0.9</v>
      </c>
      <c r="C3253" s="3">
        <v>1.06</v>
      </c>
      <c r="D3253" s="3">
        <f t="shared" si="100"/>
        <v>-0.38201600000000024</v>
      </c>
      <c r="F3253" s="1"/>
      <c r="G3253" s="3" cm="1">
        <f t="array" ref="G3253">SUMPRODUCT($A3253:$C3253,TRANSPOSE(Hoja3!$E$1:$E$3)/(Hoja3!$B$5^2))</f>
        <v>0.19727708778604017</v>
      </c>
      <c r="H3253" s="3">
        <f>$A3253-$G3253*Hoja3!$E$1</f>
        <v>-0.37510464412993849</v>
      </c>
      <c r="I3253" s="3">
        <f>$B3253-$G3253*Hoja3!$E$2</f>
        <v>-0.54788211276843057</v>
      </c>
      <c r="J3253" s="3">
        <f>$C3253-$G3253*Hoja3!$E$3</f>
        <v>1.1387906556158154</v>
      </c>
      <c r="K3253" s="3">
        <f t="shared" si="101"/>
        <v>1.3182270141585424</v>
      </c>
      <c r="M3253" s="3">
        <f>IF(ABS($D3253-Hoja3!$B$10)&lt;Hoja3!$B$11, $H3253*Hoja3!$E$1 + $I3253*Hoja3!$E$2 + $J3253*Hoja3!$E$3)</f>
        <v>-4.4408920985006262E-16</v>
      </c>
      <c r="N3253" s="3">
        <f>IF(ABS($D3253-Hoja3!$B$10)&lt;Hoja3!$B$11, $H3253*Hoja3!$G$1 + $I3253*Hoja3!$G$2 + $J3253*Hoja3!$G$3)</f>
        <v>0.63289640315376483</v>
      </c>
      <c r="O3253" s="3">
        <f>IF(ABS($D3253-Hoja3!$B$10)&lt;Hoja3!$B$11, $H3253*Hoja3!$I$1 + $I3253*Hoja3!$I$2 + $J3253*Hoja3!$I$3)</f>
        <v>-1.1563583370791137</v>
      </c>
      <c r="Q3253">
        <f>IF(ABS($G3253-Hoja3!$B$5)&gt;Hoja3!$B$7, -$N3253/($G3253-Hoja3!$B$5))</f>
        <v>0.3009889698150417</v>
      </c>
      <c r="R3253">
        <f>IF(ABS($G3253-Hoja3!$B$5)&gt;Hoja3!$B$7, -$O3253/($G3253-Hoja3!$B$5))</f>
        <v>-0.54993376938171146</v>
      </c>
    </row>
    <row r="3254" spans="1:18" ht="14.5" customHeight="1" x14ac:dyDescent="0.55000000000000004">
      <c r="A3254" s="3">
        <v>-0.1</v>
      </c>
      <c r="B3254" s="3">
        <v>-0.9</v>
      </c>
      <c r="C3254" s="3">
        <v>1.1399999999999999</v>
      </c>
      <c r="D3254" s="3">
        <f t="shared" si="100"/>
        <v>-0.6725439999999997</v>
      </c>
      <c r="F3254" s="1"/>
      <c r="G3254" s="3" cm="1">
        <f t="array" ref="G3254">SUMPRODUCT($A3254:$C3254,TRANSPOSE(Hoja3!$E$1:$E$3)/(Hoja3!$B$5^2))</f>
        <v>0.19123715117153825</v>
      </c>
      <c r="H3254" s="3">
        <f>$A3254-$G3254*Hoja3!$E$1</f>
        <v>-0.36668189908869953</v>
      </c>
      <c r="I3254" s="3">
        <f>$B3254-$G3254*Hoja3!$E$2</f>
        <v>-0.55866273480406026</v>
      </c>
      <c r="J3254" s="3">
        <f>$C3254-$G3254*Hoja3!$E$3</f>
        <v>1.2163783604472516</v>
      </c>
      <c r="K3254" s="3">
        <f t="shared" si="101"/>
        <v>1.3878530117207624</v>
      </c>
      <c r="M3254" s="3" t="b">
        <f>IF(ABS($D3254-Hoja3!$B$10)&lt;Hoja3!$B$11, $H3254*Hoja3!$E$1 + $I3254*Hoja3!$E$2 + $J3254*Hoja3!$E$3)</f>
        <v>0</v>
      </c>
      <c r="N3254" s="3" t="b">
        <f>IF(ABS($D3254-Hoja3!$B$10)&lt;Hoja3!$B$11, $H3254*Hoja3!$G$1 + $I3254*Hoja3!$G$2 + $J3254*Hoja3!$G$3)</f>
        <v>0</v>
      </c>
      <c r="O3254" s="3" t="b">
        <f>IF(ABS($D3254-Hoja3!$B$10)&lt;Hoja3!$B$11, $H3254*Hoja3!$I$1 + $I3254*Hoja3!$I$2 + $J3254*Hoja3!$I$3)</f>
        <v>0</v>
      </c>
      <c r="Q3254">
        <f>IF(ABS($G3254-Hoja3!$B$5)&gt;Hoja3!$B$7, -$N3254/($G3254-Hoja3!$B$5))</f>
        <v>0</v>
      </c>
      <c r="R3254">
        <f>IF(ABS($G3254-Hoja3!$B$5)&gt;Hoja3!$B$7, -$O3254/($G3254-Hoja3!$B$5))</f>
        <v>0</v>
      </c>
    </row>
    <row r="3255" spans="1:18" ht="14.5" customHeight="1" x14ac:dyDescent="0.55000000000000004">
      <c r="A3255" s="3">
        <v>-0.1</v>
      </c>
      <c r="B3255" s="3">
        <v>-0.9</v>
      </c>
      <c r="C3255" s="3">
        <v>1.22</v>
      </c>
      <c r="D3255" s="3">
        <f t="shared" si="100"/>
        <v>-1.0068479999999997</v>
      </c>
      <c r="F3255" s="1"/>
      <c r="G3255" s="3" cm="1">
        <f t="array" ref="G3255">SUMPRODUCT($A3255:$C3255,TRANSPOSE(Hoja3!$E$1:$E$3)/(Hoja3!$B$5^2))</f>
        <v>0.18519721455703633</v>
      </c>
      <c r="H3255" s="3">
        <f>$A3255-$G3255*Hoja3!$E$1</f>
        <v>-0.35825915404746056</v>
      </c>
      <c r="I3255" s="3">
        <f>$B3255-$G3255*Hoja3!$E$2</f>
        <v>-0.56944335683968972</v>
      </c>
      <c r="J3255" s="3">
        <f>$C3255-$G3255*Hoja3!$E$3</f>
        <v>1.293966065278688</v>
      </c>
      <c r="K3255" s="3">
        <f t="shared" si="101"/>
        <v>1.4584113055652257</v>
      </c>
      <c r="M3255" s="3" t="b">
        <f>IF(ABS($D3255-Hoja3!$B$10)&lt;Hoja3!$B$11, $H3255*Hoja3!$E$1 + $I3255*Hoja3!$E$2 + $J3255*Hoja3!$E$3)</f>
        <v>0</v>
      </c>
      <c r="N3255" s="3" t="b">
        <f>IF(ABS($D3255-Hoja3!$B$10)&lt;Hoja3!$B$11, $H3255*Hoja3!$G$1 + $I3255*Hoja3!$G$2 + $J3255*Hoja3!$G$3)</f>
        <v>0</v>
      </c>
      <c r="O3255" s="3" t="b">
        <f>IF(ABS($D3255-Hoja3!$B$10)&lt;Hoja3!$B$11, $H3255*Hoja3!$I$1 + $I3255*Hoja3!$I$2 + $J3255*Hoja3!$I$3)</f>
        <v>0</v>
      </c>
      <c r="Q3255">
        <f>IF(ABS($G3255-Hoja3!$B$5)&gt;Hoja3!$B$7, -$N3255/($G3255-Hoja3!$B$5))</f>
        <v>0</v>
      </c>
      <c r="R3255">
        <f>IF(ABS($G3255-Hoja3!$B$5)&gt;Hoja3!$B$7, -$O3255/($G3255-Hoja3!$B$5))</f>
        <v>0</v>
      </c>
    </row>
    <row r="3256" spans="1:18" ht="14.5" customHeight="1" x14ac:dyDescent="0.55000000000000004">
      <c r="A3256" s="3">
        <v>-0.1</v>
      </c>
      <c r="B3256" s="3">
        <v>-0.9</v>
      </c>
      <c r="C3256" s="3">
        <v>1.3</v>
      </c>
      <c r="D3256" s="3">
        <f t="shared" si="100"/>
        <v>-1.3880000000000003</v>
      </c>
      <c r="F3256" s="1"/>
      <c r="G3256" s="3" cm="1">
        <f t="array" ref="G3256">SUMPRODUCT($A3256:$C3256,TRANSPOSE(Hoja3!$E$1:$E$3)/(Hoja3!$B$5^2))</f>
        <v>0.17915727794253439</v>
      </c>
      <c r="H3256" s="3">
        <f>$A3256-$G3256*Hoja3!$E$1</f>
        <v>-0.34983640900622154</v>
      </c>
      <c r="I3256" s="3">
        <f>$B3256-$G3256*Hoja3!$E$2</f>
        <v>-0.5802239788753194</v>
      </c>
      <c r="J3256" s="3">
        <f>$C3256-$G3256*Hoja3!$E$3</f>
        <v>1.3715537701101244</v>
      </c>
      <c r="K3256" s="3">
        <f t="shared" si="101"/>
        <v>1.5297728991688835</v>
      </c>
      <c r="M3256" s="3" t="b">
        <f>IF(ABS($D3256-Hoja3!$B$10)&lt;Hoja3!$B$11, $H3256*Hoja3!$E$1 + $I3256*Hoja3!$E$2 + $J3256*Hoja3!$E$3)</f>
        <v>0</v>
      </c>
      <c r="N3256" s="3" t="b">
        <f>IF(ABS($D3256-Hoja3!$B$10)&lt;Hoja3!$B$11, $H3256*Hoja3!$G$1 + $I3256*Hoja3!$G$2 + $J3256*Hoja3!$G$3)</f>
        <v>0</v>
      </c>
      <c r="O3256" s="3" t="b">
        <f>IF(ABS($D3256-Hoja3!$B$10)&lt;Hoja3!$B$11, $H3256*Hoja3!$I$1 + $I3256*Hoja3!$I$2 + $J3256*Hoja3!$I$3)</f>
        <v>0</v>
      </c>
      <c r="Q3256">
        <f>IF(ABS($G3256-Hoja3!$B$5)&gt;Hoja3!$B$7, -$N3256/($G3256-Hoja3!$B$5))</f>
        <v>0</v>
      </c>
      <c r="R3256">
        <f>IF(ABS($G3256-Hoja3!$B$5)&gt;Hoja3!$B$7, -$O3256/($G3256-Hoja3!$B$5))</f>
        <v>0</v>
      </c>
    </row>
    <row r="3257" spans="1:18" ht="14.5" customHeight="1" x14ac:dyDescent="0.55000000000000004">
      <c r="A3257" s="3">
        <v>-0.1</v>
      </c>
      <c r="B3257" s="3">
        <v>-0.7</v>
      </c>
      <c r="C3257" s="3">
        <v>-1.3</v>
      </c>
      <c r="D3257" s="3">
        <f t="shared" si="100"/>
        <v>2.6860000000000004</v>
      </c>
      <c r="F3257" s="1"/>
      <c r="G3257" s="3" cm="1">
        <f t="array" ref="G3257">SUMPRODUCT($A3257:$C3257,TRANSPOSE(Hoja3!$E$1:$E$3)/(Hoja3!$B$5^2))</f>
        <v>0.30797355707829088</v>
      </c>
      <c r="H3257" s="3">
        <f>$A3257-$G3257*Hoja3!$E$1</f>
        <v>-0.52947184983460538</v>
      </c>
      <c r="I3257" s="3">
        <f>$B3257-$G3257*Hoja3!$E$2</f>
        <v>-0.15030109954171456</v>
      </c>
      <c r="J3257" s="3">
        <f>$C3257-$G3257*Hoja3!$E$3</f>
        <v>-1.1769981920006305</v>
      </c>
      <c r="K3257" s="3">
        <f t="shared" si="101"/>
        <v>1.2993289053444013</v>
      </c>
      <c r="M3257" s="3" t="b">
        <f>IF(ABS($D3257-Hoja3!$B$10)&lt;Hoja3!$B$11, $H3257*Hoja3!$E$1 + $I3257*Hoja3!$E$2 + $J3257*Hoja3!$E$3)</f>
        <v>0</v>
      </c>
      <c r="N3257" s="3" t="b">
        <f>IF(ABS($D3257-Hoja3!$B$10)&lt;Hoja3!$B$11, $H3257*Hoja3!$G$1 + $I3257*Hoja3!$G$2 + $J3257*Hoja3!$G$3)</f>
        <v>0</v>
      </c>
      <c r="O3257" s="3" t="b">
        <f>IF(ABS($D3257-Hoja3!$B$10)&lt;Hoja3!$B$11, $H3257*Hoja3!$I$1 + $I3257*Hoja3!$I$2 + $J3257*Hoja3!$I$3)</f>
        <v>0</v>
      </c>
      <c r="Q3257">
        <f>IF(ABS($G3257-Hoja3!$B$5)&gt;Hoja3!$B$7, -$N3257/($G3257-Hoja3!$B$5))</f>
        <v>0</v>
      </c>
      <c r="R3257">
        <f>IF(ABS($G3257-Hoja3!$B$5)&gt;Hoja3!$B$7, -$O3257/($G3257-Hoja3!$B$5))</f>
        <v>0</v>
      </c>
    </row>
    <row r="3258" spans="1:18" ht="14.5" customHeight="1" x14ac:dyDescent="0.55000000000000004">
      <c r="A3258" s="3">
        <v>-0.1</v>
      </c>
      <c r="B3258" s="3">
        <v>-0.7</v>
      </c>
      <c r="C3258" s="3">
        <v>-1.22</v>
      </c>
      <c r="D3258" s="3">
        <f t="shared" si="100"/>
        <v>2.3048479999999998</v>
      </c>
      <c r="F3258" s="1"/>
      <c r="G3258" s="3" cm="1">
        <f t="array" ref="G3258">SUMPRODUCT($A3258:$C3258,TRANSPOSE(Hoja3!$E$1:$E$3)/(Hoja3!$B$5^2))</f>
        <v>0.30193362046378897</v>
      </c>
      <c r="H3258" s="3">
        <f>$A3258-$G3258*Hoja3!$E$1</f>
        <v>-0.52104910479336641</v>
      </c>
      <c r="I3258" s="3">
        <f>$B3258-$G3258*Hoja3!$E$2</f>
        <v>-0.16108172157734413</v>
      </c>
      <c r="J3258" s="3">
        <f>$C3258-$G3258*Hoja3!$E$3</f>
        <v>-1.0994104871691941</v>
      </c>
      <c r="K3258" s="3">
        <f t="shared" si="101"/>
        <v>1.2272501415481256</v>
      </c>
      <c r="M3258" s="3" t="b">
        <f>IF(ABS($D3258-Hoja3!$B$10)&lt;Hoja3!$B$11, $H3258*Hoja3!$E$1 + $I3258*Hoja3!$E$2 + $J3258*Hoja3!$E$3)</f>
        <v>0</v>
      </c>
      <c r="N3258" s="3" t="b">
        <f>IF(ABS($D3258-Hoja3!$B$10)&lt;Hoja3!$B$11, $H3258*Hoja3!$G$1 + $I3258*Hoja3!$G$2 + $J3258*Hoja3!$G$3)</f>
        <v>0</v>
      </c>
      <c r="O3258" s="3" t="b">
        <f>IF(ABS($D3258-Hoja3!$B$10)&lt;Hoja3!$B$11, $H3258*Hoja3!$I$1 + $I3258*Hoja3!$I$2 + $J3258*Hoja3!$I$3)</f>
        <v>0</v>
      </c>
      <c r="Q3258">
        <f>IF(ABS($G3258-Hoja3!$B$5)&gt;Hoja3!$B$7, -$N3258/($G3258-Hoja3!$B$5))</f>
        <v>0</v>
      </c>
      <c r="R3258">
        <f>IF(ABS($G3258-Hoja3!$B$5)&gt;Hoja3!$B$7, -$O3258/($G3258-Hoja3!$B$5))</f>
        <v>0</v>
      </c>
    </row>
    <row r="3259" spans="1:18" ht="14.5" customHeight="1" x14ac:dyDescent="0.55000000000000004">
      <c r="A3259" s="3">
        <v>-0.1</v>
      </c>
      <c r="B3259" s="3">
        <v>-0.7</v>
      </c>
      <c r="C3259" s="3">
        <v>-1.1399999999999999</v>
      </c>
      <c r="D3259" s="3">
        <f t="shared" si="100"/>
        <v>1.9705439999999996</v>
      </c>
      <c r="F3259" s="1"/>
      <c r="G3259" s="3" cm="1">
        <f t="array" ref="G3259">SUMPRODUCT($A3259:$C3259,TRANSPOSE(Hoja3!$E$1:$E$3)/(Hoja3!$B$5^2))</f>
        <v>0.29589368384928705</v>
      </c>
      <c r="H3259" s="3">
        <f>$A3259-$G3259*Hoja3!$E$1</f>
        <v>-0.51262635975212745</v>
      </c>
      <c r="I3259" s="3">
        <f>$B3259-$G3259*Hoja3!$E$2</f>
        <v>-0.1718623436129737</v>
      </c>
      <c r="J3259" s="3">
        <f>$C3259-$G3259*Hoja3!$E$3</f>
        <v>-1.0218227823377577</v>
      </c>
      <c r="K3259" s="3">
        <f t="shared" si="101"/>
        <v>1.1560468192808362</v>
      </c>
      <c r="M3259" s="3" t="b">
        <f>IF(ABS($D3259-Hoja3!$B$10)&lt;Hoja3!$B$11, $H3259*Hoja3!$E$1 + $I3259*Hoja3!$E$2 + $J3259*Hoja3!$E$3)</f>
        <v>0</v>
      </c>
      <c r="N3259" s="3" t="b">
        <f>IF(ABS($D3259-Hoja3!$B$10)&lt;Hoja3!$B$11, $H3259*Hoja3!$G$1 + $I3259*Hoja3!$G$2 + $J3259*Hoja3!$G$3)</f>
        <v>0</v>
      </c>
      <c r="O3259" s="3" t="b">
        <f>IF(ABS($D3259-Hoja3!$B$10)&lt;Hoja3!$B$11, $H3259*Hoja3!$I$1 + $I3259*Hoja3!$I$2 + $J3259*Hoja3!$I$3)</f>
        <v>0</v>
      </c>
      <c r="Q3259">
        <f>IF(ABS($G3259-Hoja3!$B$5)&gt;Hoja3!$B$7, -$N3259/($G3259-Hoja3!$B$5))</f>
        <v>0</v>
      </c>
      <c r="R3259">
        <f>IF(ABS($G3259-Hoja3!$B$5)&gt;Hoja3!$B$7, -$O3259/($G3259-Hoja3!$B$5))</f>
        <v>0</v>
      </c>
    </row>
    <row r="3260" spans="1:18" ht="14.5" customHeight="1" x14ac:dyDescent="0.55000000000000004">
      <c r="A3260" s="3">
        <v>-0.1</v>
      </c>
      <c r="B3260" s="3">
        <v>-0.7</v>
      </c>
      <c r="C3260" s="3">
        <v>-1.06</v>
      </c>
      <c r="D3260" s="3">
        <f t="shared" si="100"/>
        <v>1.6800160000000002</v>
      </c>
      <c r="F3260" s="1"/>
      <c r="G3260" s="3" cm="1">
        <f t="array" ref="G3260">SUMPRODUCT($A3260:$C3260,TRANSPOSE(Hoja3!$E$1:$E$3)/(Hoja3!$B$5^2))</f>
        <v>0.28985374723478513</v>
      </c>
      <c r="H3260" s="3">
        <f>$A3260-$G3260*Hoja3!$E$1</f>
        <v>-0.50420361471088848</v>
      </c>
      <c r="I3260" s="3">
        <f>$B3260-$G3260*Hoja3!$E$2</f>
        <v>-0.18264296564860327</v>
      </c>
      <c r="J3260" s="3">
        <f>$C3260-$G3260*Hoja3!$E$3</f>
        <v>-0.94423507750632152</v>
      </c>
      <c r="K3260" s="3">
        <f t="shared" si="101"/>
        <v>1.0858911637829143</v>
      </c>
      <c r="M3260" s="3" t="b">
        <f>IF(ABS($D3260-Hoja3!$B$10)&lt;Hoja3!$B$11, $H3260*Hoja3!$E$1 + $I3260*Hoja3!$E$2 + $J3260*Hoja3!$E$3)</f>
        <v>0</v>
      </c>
      <c r="N3260" s="3" t="b">
        <f>IF(ABS($D3260-Hoja3!$B$10)&lt;Hoja3!$B$11, $H3260*Hoja3!$G$1 + $I3260*Hoja3!$G$2 + $J3260*Hoja3!$G$3)</f>
        <v>0</v>
      </c>
      <c r="O3260" s="3" t="b">
        <f>IF(ABS($D3260-Hoja3!$B$10)&lt;Hoja3!$B$11, $H3260*Hoja3!$I$1 + $I3260*Hoja3!$I$2 + $J3260*Hoja3!$I$3)</f>
        <v>0</v>
      </c>
      <c r="Q3260">
        <f>IF(ABS($G3260-Hoja3!$B$5)&gt;Hoja3!$B$7, -$N3260/($G3260-Hoja3!$B$5))</f>
        <v>0</v>
      </c>
      <c r="R3260">
        <f>IF(ABS($G3260-Hoja3!$B$5)&gt;Hoja3!$B$7, -$O3260/($G3260-Hoja3!$B$5))</f>
        <v>0</v>
      </c>
    </row>
    <row r="3261" spans="1:18" ht="14.5" customHeight="1" x14ac:dyDescent="0.55000000000000004">
      <c r="A3261" s="3">
        <v>-0.1</v>
      </c>
      <c r="B3261" s="3">
        <v>-0.7</v>
      </c>
      <c r="C3261" s="3">
        <v>-0.98</v>
      </c>
      <c r="D3261" s="3">
        <f t="shared" si="100"/>
        <v>1.4301919999999999</v>
      </c>
      <c r="F3261" s="1"/>
      <c r="G3261" s="3" cm="1">
        <f t="array" ref="G3261">SUMPRODUCT($A3261:$C3261,TRANSPOSE(Hoja3!$E$1:$E$3)/(Hoja3!$B$5^2))</f>
        <v>0.28381381062028321</v>
      </c>
      <c r="H3261" s="3">
        <f>$A3261-$G3261*Hoja3!$E$1</f>
        <v>-0.49578086966964952</v>
      </c>
      <c r="I3261" s="3">
        <f>$B3261-$G3261*Hoja3!$E$2</f>
        <v>-0.19342358768423284</v>
      </c>
      <c r="J3261" s="3">
        <f>$C3261-$G3261*Hoja3!$E$3</f>
        <v>-0.86664737267488512</v>
      </c>
      <c r="K3261" s="3">
        <f t="shared" si="101"/>
        <v>1.017000011586684</v>
      </c>
      <c r="M3261" s="3" t="b">
        <f>IF(ABS($D3261-Hoja3!$B$10)&lt;Hoja3!$B$11, $H3261*Hoja3!$E$1 + $I3261*Hoja3!$E$2 + $J3261*Hoja3!$E$3)</f>
        <v>0</v>
      </c>
      <c r="N3261" s="3" t="b">
        <f>IF(ABS($D3261-Hoja3!$B$10)&lt;Hoja3!$B$11, $H3261*Hoja3!$G$1 + $I3261*Hoja3!$G$2 + $J3261*Hoja3!$G$3)</f>
        <v>0</v>
      </c>
      <c r="O3261" s="3" t="b">
        <f>IF(ABS($D3261-Hoja3!$B$10)&lt;Hoja3!$B$11, $H3261*Hoja3!$I$1 + $I3261*Hoja3!$I$2 + $J3261*Hoja3!$I$3)</f>
        <v>0</v>
      </c>
      <c r="Q3261">
        <f>IF(ABS($G3261-Hoja3!$B$5)&gt;Hoja3!$B$7, -$N3261/($G3261-Hoja3!$B$5))</f>
        <v>0</v>
      </c>
      <c r="R3261">
        <f>IF(ABS($G3261-Hoja3!$B$5)&gt;Hoja3!$B$7, -$O3261/($G3261-Hoja3!$B$5))</f>
        <v>0</v>
      </c>
    </row>
    <row r="3262" spans="1:18" ht="14.5" customHeight="1" x14ac:dyDescent="0.55000000000000004">
      <c r="A3262" s="3">
        <v>-0.1</v>
      </c>
      <c r="B3262" s="3">
        <v>-0.7</v>
      </c>
      <c r="C3262" s="3">
        <v>-0.9</v>
      </c>
      <c r="D3262" s="3">
        <f t="shared" si="100"/>
        <v>1.218</v>
      </c>
      <c r="F3262" s="1"/>
      <c r="G3262" s="3" cm="1">
        <f t="array" ref="G3262">SUMPRODUCT($A3262:$C3262,TRANSPOSE(Hoja3!$E$1:$E$3)/(Hoja3!$B$5^2))</f>
        <v>0.2777738740057813</v>
      </c>
      <c r="H3262" s="3">
        <f>$A3262-$G3262*Hoja3!$E$1</f>
        <v>-0.48735812462841055</v>
      </c>
      <c r="I3262" s="3">
        <f>$B3262-$G3262*Hoja3!$E$2</f>
        <v>-0.20420420971986242</v>
      </c>
      <c r="J3262" s="3">
        <f>$C3262-$G3262*Hoja3!$E$3</f>
        <v>-0.78905966784344883</v>
      </c>
      <c r="K3262" s="3">
        <f t="shared" si="101"/>
        <v>0.9496485983382742</v>
      </c>
      <c r="M3262" s="3" t="b">
        <f>IF(ABS($D3262-Hoja3!$B$10)&lt;Hoja3!$B$11, $H3262*Hoja3!$E$1 + $I3262*Hoja3!$E$2 + $J3262*Hoja3!$E$3)</f>
        <v>0</v>
      </c>
      <c r="N3262" s="3" t="b">
        <f>IF(ABS($D3262-Hoja3!$B$10)&lt;Hoja3!$B$11, $H3262*Hoja3!$G$1 + $I3262*Hoja3!$G$2 + $J3262*Hoja3!$G$3)</f>
        <v>0</v>
      </c>
      <c r="O3262" s="3" t="b">
        <f>IF(ABS($D3262-Hoja3!$B$10)&lt;Hoja3!$B$11, $H3262*Hoja3!$I$1 + $I3262*Hoja3!$I$2 + $J3262*Hoja3!$I$3)</f>
        <v>0</v>
      </c>
      <c r="Q3262">
        <f>IF(ABS($G3262-Hoja3!$B$5)&gt;Hoja3!$B$7, -$N3262/($G3262-Hoja3!$B$5))</f>
        <v>0</v>
      </c>
      <c r="R3262">
        <f>IF(ABS($G3262-Hoja3!$B$5)&gt;Hoja3!$B$7, -$O3262/($G3262-Hoja3!$B$5))</f>
        <v>0</v>
      </c>
    </row>
    <row r="3263" spans="1:18" ht="14.5" customHeight="1" x14ac:dyDescent="0.55000000000000004">
      <c r="A3263" s="3">
        <v>-0.1</v>
      </c>
      <c r="B3263" s="3">
        <v>-0.7</v>
      </c>
      <c r="C3263" s="3">
        <v>-0.82</v>
      </c>
      <c r="D3263" s="3">
        <f t="shared" si="100"/>
        <v>1.0403679999999997</v>
      </c>
      <c r="F3263" s="1"/>
      <c r="G3263" s="3" cm="1">
        <f t="array" ref="G3263">SUMPRODUCT($A3263:$C3263,TRANSPOSE(Hoja3!$E$1:$E$3)/(Hoja3!$B$5^2))</f>
        <v>0.27173393739127938</v>
      </c>
      <c r="H3263" s="3">
        <f>$A3263-$G3263*Hoja3!$E$1</f>
        <v>-0.47893537958717158</v>
      </c>
      <c r="I3263" s="3">
        <f>$B3263-$G3263*Hoja3!$E$2</f>
        <v>-0.21498483175549193</v>
      </c>
      <c r="J3263" s="3">
        <f>$C3263-$G3263*Hoja3!$E$3</f>
        <v>-0.71147196301201243</v>
      </c>
      <c r="K3263" s="3">
        <f t="shared" si="101"/>
        <v>0.88418885418071835</v>
      </c>
      <c r="M3263" s="3" t="b">
        <f>IF(ABS($D3263-Hoja3!$B$10)&lt;Hoja3!$B$11, $H3263*Hoja3!$E$1 + $I3263*Hoja3!$E$2 + $J3263*Hoja3!$E$3)</f>
        <v>0</v>
      </c>
      <c r="N3263" s="3" t="b">
        <f>IF(ABS($D3263-Hoja3!$B$10)&lt;Hoja3!$B$11, $H3263*Hoja3!$G$1 + $I3263*Hoja3!$G$2 + $J3263*Hoja3!$G$3)</f>
        <v>0</v>
      </c>
      <c r="O3263" s="3" t="b">
        <f>IF(ABS($D3263-Hoja3!$B$10)&lt;Hoja3!$B$11, $H3263*Hoja3!$I$1 + $I3263*Hoja3!$I$2 + $J3263*Hoja3!$I$3)</f>
        <v>0</v>
      </c>
      <c r="Q3263">
        <f>IF(ABS($G3263-Hoja3!$B$5)&gt;Hoja3!$B$7, -$N3263/($G3263-Hoja3!$B$5))</f>
        <v>0</v>
      </c>
      <c r="R3263">
        <f>IF(ABS($G3263-Hoja3!$B$5)&gt;Hoja3!$B$7, -$O3263/($G3263-Hoja3!$B$5))</f>
        <v>0</v>
      </c>
    </row>
    <row r="3264" spans="1:18" ht="14.5" customHeight="1" x14ac:dyDescent="0.55000000000000004">
      <c r="A3264" s="3">
        <v>-0.1</v>
      </c>
      <c r="B3264" s="3">
        <v>-0.7</v>
      </c>
      <c r="C3264" s="3">
        <v>-0.74</v>
      </c>
      <c r="D3264" s="3">
        <f t="shared" si="100"/>
        <v>0.89422399999999991</v>
      </c>
      <c r="F3264" s="1"/>
      <c r="G3264" s="3" cm="1">
        <f t="array" ref="G3264">SUMPRODUCT($A3264:$C3264,TRANSPOSE(Hoja3!$E$1:$E$3)/(Hoja3!$B$5^2))</f>
        <v>0.26569400077677746</v>
      </c>
      <c r="H3264" s="3">
        <f>$A3264-$G3264*Hoja3!$E$1</f>
        <v>-0.47051263454593262</v>
      </c>
      <c r="I3264" s="3">
        <f>$B3264-$G3264*Hoja3!$E$2</f>
        <v>-0.22576545379112151</v>
      </c>
      <c r="J3264" s="3">
        <f>$C3264-$G3264*Hoja3!$E$3</f>
        <v>-0.63388425818057614</v>
      </c>
      <c r="K3264" s="3">
        <f t="shared" si="101"/>
        <v>0.82107334152437605</v>
      </c>
      <c r="M3264" s="3" t="b">
        <f>IF(ABS($D3264-Hoja3!$B$10)&lt;Hoja3!$B$11, $H3264*Hoja3!$E$1 + $I3264*Hoja3!$E$2 + $J3264*Hoja3!$E$3)</f>
        <v>0</v>
      </c>
      <c r="N3264" s="3" t="b">
        <f>IF(ABS($D3264-Hoja3!$B$10)&lt;Hoja3!$B$11, $H3264*Hoja3!$G$1 + $I3264*Hoja3!$G$2 + $J3264*Hoja3!$G$3)</f>
        <v>0</v>
      </c>
      <c r="O3264" s="3" t="b">
        <f>IF(ABS($D3264-Hoja3!$B$10)&lt;Hoja3!$B$11, $H3264*Hoja3!$I$1 + $I3264*Hoja3!$I$2 + $J3264*Hoja3!$I$3)</f>
        <v>0</v>
      </c>
      <c r="Q3264">
        <f>IF(ABS($G3264-Hoja3!$B$5)&gt;Hoja3!$B$7, -$N3264/($G3264-Hoja3!$B$5))</f>
        <v>0</v>
      </c>
      <c r="R3264">
        <f>IF(ABS($G3264-Hoja3!$B$5)&gt;Hoja3!$B$7, -$O3264/($G3264-Hoja3!$B$5))</f>
        <v>0</v>
      </c>
    </row>
    <row r="3265" spans="1:18" ht="14.5" customHeight="1" x14ac:dyDescent="0.55000000000000004">
      <c r="A3265" s="3">
        <v>-0.1</v>
      </c>
      <c r="B3265" s="3">
        <v>-0.7</v>
      </c>
      <c r="C3265" s="3">
        <v>-0.66</v>
      </c>
      <c r="D3265" s="3">
        <f t="shared" si="100"/>
        <v>0.77649599999999996</v>
      </c>
      <c r="F3265" s="1"/>
      <c r="G3265" s="3" cm="1">
        <f t="array" ref="G3265">SUMPRODUCT($A3265:$C3265,TRANSPOSE(Hoja3!$E$1:$E$3)/(Hoja3!$B$5^2))</f>
        <v>0.25965406416227554</v>
      </c>
      <c r="H3265" s="3">
        <f>$A3265-$G3265*Hoja3!$E$1</f>
        <v>-0.46208988950469365</v>
      </c>
      <c r="I3265" s="3">
        <f>$B3265-$G3265*Hoja3!$E$2</f>
        <v>-0.23654607582675108</v>
      </c>
      <c r="J3265" s="3">
        <f>$C3265-$G3265*Hoja3!$E$3</f>
        <v>-0.55629655334913974</v>
      </c>
      <c r="K3265" s="3">
        <f t="shared" si="101"/>
        <v>0.76088564662479163</v>
      </c>
      <c r="M3265" s="3" t="b">
        <f>IF(ABS($D3265-Hoja3!$B$10)&lt;Hoja3!$B$11, $H3265*Hoja3!$E$1 + $I3265*Hoja3!$E$2 + $J3265*Hoja3!$E$3)</f>
        <v>0</v>
      </c>
      <c r="N3265" s="3" t="b">
        <f>IF(ABS($D3265-Hoja3!$B$10)&lt;Hoja3!$B$11, $H3265*Hoja3!$G$1 + $I3265*Hoja3!$G$2 + $J3265*Hoja3!$G$3)</f>
        <v>0</v>
      </c>
      <c r="O3265" s="3" t="b">
        <f>IF(ABS($D3265-Hoja3!$B$10)&lt;Hoja3!$B$11, $H3265*Hoja3!$I$1 + $I3265*Hoja3!$I$2 + $J3265*Hoja3!$I$3)</f>
        <v>0</v>
      </c>
      <c r="Q3265">
        <f>IF(ABS($G3265-Hoja3!$B$5)&gt;Hoja3!$B$7, -$N3265/($G3265-Hoja3!$B$5))</f>
        <v>0</v>
      </c>
      <c r="R3265">
        <f>IF(ABS($G3265-Hoja3!$B$5)&gt;Hoja3!$B$7, -$O3265/($G3265-Hoja3!$B$5))</f>
        <v>0</v>
      </c>
    </row>
    <row r="3266" spans="1:18" ht="14.5" customHeight="1" x14ac:dyDescent="0.55000000000000004">
      <c r="A3266" s="3">
        <v>-0.1</v>
      </c>
      <c r="B3266" s="3">
        <v>-0.7</v>
      </c>
      <c r="C3266" s="3">
        <v>-0.57999999999999996</v>
      </c>
      <c r="D3266" s="3">
        <f t="shared" si="100"/>
        <v>0.68411199999999994</v>
      </c>
      <c r="F3266" s="1"/>
      <c r="G3266" s="3" cm="1">
        <f t="array" ref="G3266">SUMPRODUCT($A3266:$C3266,TRANSPOSE(Hoja3!$E$1:$E$3)/(Hoja3!$B$5^2))</f>
        <v>0.25361412754777363</v>
      </c>
      <c r="H3266" s="3">
        <f>$A3266-$G3266*Hoja3!$E$1</f>
        <v>-0.45366714446345469</v>
      </c>
      <c r="I3266" s="3">
        <f>$B3266-$G3266*Hoja3!$E$2</f>
        <v>-0.24732669786238065</v>
      </c>
      <c r="J3266" s="3">
        <f>$C3266-$G3266*Hoja3!$E$3</f>
        <v>-0.4787088485177034</v>
      </c>
      <c r="K3266" s="3">
        <f t="shared" si="101"/>
        <v>0.70437669970710981</v>
      </c>
      <c r="M3266" s="3" t="b">
        <f>IF(ABS($D3266-Hoja3!$B$10)&lt;Hoja3!$B$11, $H3266*Hoja3!$E$1 + $I3266*Hoja3!$E$2 + $J3266*Hoja3!$E$3)</f>
        <v>0</v>
      </c>
      <c r="N3266" s="3" t="b">
        <f>IF(ABS($D3266-Hoja3!$B$10)&lt;Hoja3!$B$11, $H3266*Hoja3!$G$1 + $I3266*Hoja3!$G$2 + $J3266*Hoja3!$G$3)</f>
        <v>0</v>
      </c>
      <c r="O3266" s="3" t="b">
        <f>IF(ABS($D3266-Hoja3!$B$10)&lt;Hoja3!$B$11, $H3266*Hoja3!$I$1 + $I3266*Hoja3!$I$2 + $J3266*Hoja3!$I$3)</f>
        <v>0</v>
      </c>
      <c r="Q3266">
        <f>IF(ABS($G3266-Hoja3!$B$5)&gt;Hoja3!$B$7, -$N3266/($G3266-Hoja3!$B$5))</f>
        <v>0</v>
      </c>
      <c r="R3266">
        <f>IF(ABS($G3266-Hoja3!$B$5)&gt;Hoja3!$B$7, -$O3266/($G3266-Hoja3!$B$5))</f>
        <v>0</v>
      </c>
    </row>
    <row r="3267" spans="1:18" ht="14.5" customHeight="1" x14ac:dyDescent="0.55000000000000004">
      <c r="A3267" s="3">
        <v>-0.1</v>
      </c>
      <c r="B3267" s="3">
        <v>-0.7</v>
      </c>
      <c r="C3267" s="3">
        <v>-0.5</v>
      </c>
      <c r="D3267" s="3">
        <f t="shared" ref="D3267:D3330" si="102">A3267^3+B3267^2-C3267^3</f>
        <v>0.61399999999999988</v>
      </c>
      <c r="F3267" s="1"/>
      <c r="G3267" s="3" cm="1">
        <f t="array" ref="G3267">SUMPRODUCT($A3267:$C3267,TRANSPOSE(Hoja3!$E$1:$E$3)/(Hoja3!$B$5^2))</f>
        <v>0.24757419093327171</v>
      </c>
      <c r="H3267" s="3">
        <f>$A3267-$G3267*Hoja3!$E$1</f>
        <v>-0.44524439942221572</v>
      </c>
      <c r="I3267" s="3">
        <f>$B3267-$G3267*Hoja3!$E$2</f>
        <v>-0.25810731989801022</v>
      </c>
      <c r="J3267" s="3">
        <f>$C3267-$G3267*Hoja3!$E$3</f>
        <v>-0.40112114368626711</v>
      </c>
      <c r="K3267" s="3">
        <f t="shared" ref="K3267:K3330" si="103">SQRT(H3267^2+I3267^2+J3267^2)</f>
        <v>0.65250297755179809</v>
      </c>
      <c r="M3267" s="3" t="b">
        <f>IF(ABS($D3267-Hoja3!$B$10)&lt;Hoja3!$B$11, $H3267*Hoja3!$E$1 + $I3267*Hoja3!$E$2 + $J3267*Hoja3!$E$3)</f>
        <v>0</v>
      </c>
      <c r="N3267" s="3" t="b">
        <f>IF(ABS($D3267-Hoja3!$B$10)&lt;Hoja3!$B$11, $H3267*Hoja3!$G$1 + $I3267*Hoja3!$G$2 + $J3267*Hoja3!$G$3)</f>
        <v>0</v>
      </c>
      <c r="O3267" s="3" t="b">
        <f>IF(ABS($D3267-Hoja3!$B$10)&lt;Hoja3!$B$11, $H3267*Hoja3!$I$1 + $I3267*Hoja3!$I$2 + $J3267*Hoja3!$I$3)</f>
        <v>0</v>
      </c>
      <c r="Q3267">
        <f>IF(ABS($G3267-Hoja3!$B$5)&gt;Hoja3!$B$7, -$N3267/($G3267-Hoja3!$B$5))</f>
        <v>0</v>
      </c>
      <c r="R3267">
        <f>IF(ABS($G3267-Hoja3!$B$5)&gt;Hoja3!$B$7, -$O3267/($G3267-Hoja3!$B$5))</f>
        <v>0</v>
      </c>
    </row>
    <row r="3268" spans="1:18" ht="14.5" customHeight="1" x14ac:dyDescent="0.55000000000000004">
      <c r="A3268" s="3">
        <v>-0.1</v>
      </c>
      <c r="B3268" s="3">
        <v>-0.7</v>
      </c>
      <c r="C3268" s="3">
        <v>-0.42</v>
      </c>
      <c r="D3268" s="3">
        <f t="shared" si="102"/>
        <v>0.56308799999999992</v>
      </c>
      <c r="F3268" s="1"/>
      <c r="G3268" s="3" cm="1">
        <f t="array" ref="G3268">SUMPRODUCT($A3268:$C3268,TRANSPOSE(Hoja3!$E$1:$E$3)/(Hoja3!$B$5^2))</f>
        <v>0.24153425431876979</v>
      </c>
      <c r="H3268" s="3">
        <f>$A3268-$G3268*Hoja3!$E$1</f>
        <v>-0.43682165438097675</v>
      </c>
      <c r="I3268" s="3">
        <f>$B3268-$G3268*Hoja3!$E$2</f>
        <v>-0.2688879419336398</v>
      </c>
      <c r="J3268" s="3">
        <f>$C3268-$G3268*Hoja3!$E$3</f>
        <v>-0.32353343885483077</v>
      </c>
      <c r="K3268" s="3">
        <f t="shared" si="103"/>
        <v>0.60645508416590466</v>
      </c>
      <c r="M3268" s="3" t="b">
        <f>IF(ABS($D3268-Hoja3!$B$10)&lt;Hoja3!$B$11, $H3268*Hoja3!$E$1 + $I3268*Hoja3!$E$2 + $J3268*Hoja3!$E$3)</f>
        <v>0</v>
      </c>
      <c r="N3268" s="3" t="b">
        <f>IF(ABS($D3268-Hoja3!$B$10)&lt;Hoja3!$B$11, $H3268*Hoja3!$G$1 + $I3268*Hoja3!$G$2 + $J3268*Hoja3!$G$3)</f>
        <v>0</v>
      </c>
      <c r="O3268" s="3" t="b">
        <f>IF(ABS($D3268-Hoja3!$B$10)&lt;Hoja3!$B$11, $H3268*Hoja3!$I$1 + $I3268*Hoja3!$I$2 + $J3268*Hoja3!$I$3)</f>
        <v>0</v>
      </c>
      <c r="Q3268">
        <f>IF(ABS($G3268-Hoja3!$B$5)&gt;Hoja3!$B$7, -$N3268/($G3268-Hoja3!$B$5))</f>
        <v>0</v>
      </c>
      <c r="R3268">
        <f>IF(ABS($G3268-Hoja3!$B$5)&gt;Hoja3!$B$7, -$O3268/($G3268-Hoja3!$B$5))</f>
        <v>0</v>
      </c>
    </row>
    <row r="3269" spans="1:18" ht="14.5" customHeight="1" x14ac:dyDescent="0.55000000000000004">
      <c r="A3269" s="3">
        <v>-0.1</v>
      </c>
      <c r="B3269" s="3">
        <v>-0.7</v>
      </c>
      <c r="C3269" s="3">
        <v>-0.34</v>
      </c>
      <c r="D3269" s="3">
        <f t="shared" si="102"/>
        <v>0.528304</v>
      </c>
      <c r="F3269" s="1"/>
      <c r="G3269" s="3" cm="1">
        <f t="array" ref="G3269">SUMPRODUCT($A3269:$C3269,TRANSPOSE(Hoja3!$E$1:$E$3)/(Hoja3!$B$5^2))</f>
        <v>0.23549431770426787</v>
      </c>
      <c r="H3269" s="3">
        <f>$A3269-$G3269*Hoja3!$E$1</f>
        <v>-0.42839890933973779</v>
      </c>
      <c r="I3269" s="3">
        <f>$B3269-$G3269*Hoja3!$E$2</f>
        <v>-0.27966856396926937</v>
      </c>
      <c r="J3269" s="3">
        <f>$C3269-$G3269*Hoja3!$E$3</f>
        <v>-0.24594573402339445</v>
      </c>
      <c r="K3269" s="3">
        <f t="shared" si="103"/>
        <v>0.56765256564241517</v>
      </c>
      <c r="M3269" s="3" t="b">
        <f>IF(ABS($D3269-Hoja3!$B$10)&lt;Hoja3!$B$11, $H3269*Hoja3!$E$1 + $I3269*Hoja3!$E$2 + $J3269*Hoja3!$E$3)</f>
        <v>0</v>
      </c>
      <c r="N3269" s="3" t="b">
        <f>IF(ABS($D3269-Hoja3!$B$10)&lt;Hoja3!$B$11, $H3269*Hoja3!$G$1 + $I3269*Hoja3!$G$2 + $J3269*Hoja3!$G$3)</f>
        <v>0</v>
      </c>
      <c r="O3269" s="3" t="b">
        <f>IF(ABS($D3269-Hoja3!$B$10)&lt;Hoja3!$B$11, $H3269*Hoja3!$I$1 + $I3269*Hoja3!$I$2 + $J3269*Hoja3!$I$3)</f>
        <v>0</v>
      </c>
      <c r="Q3269">
        <f>IF(ABS($G3269-Hoja3!$B$5)&gt;Hoja3!$B$7, -$N3269/($G3269-Hoja3!$B$5))</f>
        <v>0</v>
      </c>
      <c r="R3269">
        <f>IF(ABS($G3269-Hoja3!$B$5)&gt;Hoja3!$B$7, -$O3269/($G3269-Hoja3!$B$5))</f>
        <v>0</v>
      </c>
    </row>
    <row r="3270" spans="1:18" ht="14.5" customHeight="1" x14ac:dyDescent="0.55000000000000004">
      <c r="A3270" s="3">
        <v>-0.1</v>
      </c>
      <c r="B3270" s="3">
        <v>-0.7</v>
      </c>
      <c r="C3270" s="3">
        <v>-0.26</v>
      </c>
      <c r="D3270" s="3">
        <f t="shared" si="102"/>
        <v>0.50657599999999992</v>
      </c>
      <c r="F3270" s="1"/>
      <c r="G3270" s="3" cm="1">
        <f t="array" ref="G3270">SUMPRODUCT($A3270:$C3270,TRANSPOSE(Hoja3!$E$1:$E$3)/(Hoja3!$B$5^2))</f>
        <v>0.22945438108976596</v>
      </c>
      <c r="H3270" s="3">
        <f>$A3270-$G3270*Hoja3!$E$1</f>
        <v>-0.41997616429849871</v>
      </c>
      <c r="I3270" s="3">
        <f>$B3270-$G3270*Hoja3!$E$2</f>
        <v>-0.29044918600489894</v>
      </c>
      <c r="J3270" s="3">
        <f>$C3270-$G3270*Hoja3!$E$3</f>
        <v>-0.16835802919195811</v>
      </c>
      <c r="K3270" s="3">
        <f t="shared" si="103"/>
        <v>0.53766637817813023</v>
      </c>
      <c r="M3270" s="3" t="b">
        <f>IF(ABS($D3270-Hoja3!$B$10)&lt;Hoja3!$B$11, $H3270*Hoja3!$E$1 + $I3270*Hoja3!$E$2 + $J3270*Hoja3!$E$3)</f>
        <v>0</v>
      </c>
      <c r="N3270" s="3" t="b">
        <f>IF(ABS($D3270-Hoja3!$B$10)&lt;Hoja3!$B$11, $H3270*Hoja3!$G$1 + $I3270*Hoja3!$G$2 + $J3270*Hoja3!$G$3)</f>
        <v>0</v>
      </c>
      <c r="O3270" s="3" t="b">
        <f>IF(ABS($D3270-Hoja3!$B$10)&lt;Hoja3!$B$11, $H3270*Hoja3!$I$1 + $I3270*Hoja3!$I$2 + $J3270*Hoja3!$I$3)</f>
        <v>0</v>
      </c>
      <c r="Q3270">
        <f>IF(ABS($G3270-Hoja3!$B$5)&gt;Hoja3!$B$7, -$N3270/($G3270-Hoja3!$B$5))</f>
        <v>0</v>
      </c>
      <c r="R3270">
        <f>IF(ABS($G3270-Hoja3!$B$5)&gt;Hoja3!$B$7, -$O3270/($G3270-Hoja3!$B$5))</f>
        <v>0</v>
      </c>
    </row>
    <row r="3271" spans="1:18" ht="14.5" customHeight="1" x14ac:dyDescent="0.55000000000000004">
      <c r="A3271" s="3">
        <v>-0.1</v>
      </c>
      <c r="B3271" s="3">
        <v>-0.7</v>
      </c>
      <c r="C3271" s="3">
        <v>-0.18</v>
      </c>
      <c r="D3271" s="3">
        <f t="shared" si="102"/>
        <v>0.49483199999999994</v>
      </c>
      <c r="F3271" s="1"/>
      <c r="G3271" s="3" cm="1">
        <f t="array" ref="G3271">SUMPRODUCT($A3271:$C3271,TRANSPOSE(Hoja3!$E$1:$E$3)/(Hoja3!$B$5^2))</f>
        <v>0.22341444447526404</v>
      </c>
      <c r="H3271" s="3">
        <f>$A3271-$G3271*Hoja3!$E$1</f>
        <v>-0.41155341925725974</v>
      </c>
      <c r="I3271" s="3">
        <f>$B3271-$G3271*Hoja3!$E$2</f>
        <v>-0.30122980804052851</v>
      </c>
      <c r="J3271" s="3">
        <f>$C3271-$G3271*Hoja3!$E$3</f>
        <v>-9.0770324360521751E-2</v>
      </c>
      <c r="K3271" s="3">
        <f t="shared" si="103"/>
        <v>0.51802979252065207</v>
      </c>
      <c r="M3271" s="3" t="b">
        <f>IF(ABS($D3271-Hoja3!$B$10)&lt;Hoja3!$B$11, $H3271*Hoja3!$E$1 + $I3271*Hoja3!$E$2 + $J3271*Hoja3!$E$3)</f>
        <v>0</v>
      </c>
      <c r="N3271" s="3" t="b">
        <f>IF(ABS($D3271-Hoja3!$B$10)&lt;Hoja3!$B$11, $H3271*Hoja3!$G$1 + $I3271*Hoja3!$G$2 + $J3271*Hoja3!$G$3)</f>
        <v>0</v>
      </c>
      <c r="O3271" s="3" t="b">
        <f>IF(ABS($D3271-Hoja3!$B$10)&lt;Hoja3!$B$11, $H3271*Hoja3!$I$1 + $I3271*Hoja3!$I$2 + $J3271*Hoja3!$I$3)</f>
        <v>0</v>
      </c>
      <c r="Q3271">
        <f>IF(ABS($G3271-Hoja3!$B$5)&gt;Hoja3!$B$7, -$N3271/($G3271-Hoja3!$B$5))</f>
        <v>0</v>
      </c>
      <c r="R3271">
        <f>IF(ABS($G3271-Hoja3!$B$5)&gt;Hoja3!$B$7, -$O3271/($G3271-Hoja3!$B$5))</f>
        <v>0</v>
      </c>
    </row>
    <row r="3272" spans="1:18" ht="14.5" customHeight="1" x14ac:dyDescent="0.55000000000000004">
      <c r="A3272" s="3">
        <v>-0.1</v>
      </c>
      <c r="B3272" s="3">
        <v>-0.7</v>
      </c>
      <c r="C3272" s="3">
        <v>-0.1</v>
      </c>
      <c r="D3272" s="3">
        <f t="shared" si="102"/>
        <v>0.48999999999999994</v>
      </c>
      <c r="F3272" s="1"/>
      <c r="G3272" s="3" cm="1">
        <f t="array" ref="G3272">SUMPRODUCT($A3272:$C3272,TRANSPOSE(Hoja3!$E$1:$E$3)/(Hoja3!$B$5^2))</f>
        <v>0.21737450786076212</v>
      </c>
      <c r="H3272" s="3">
        <f>$A3272-$G3272*Hoja3!$E$1</f>
        <v>-0.40313067421602078</v>
      </c>
      <c r="I3272" s="3">
        <f>$B3272-$G3272*Hoja3!$E$2</f>
        <v>-0.31201043007615803</v>
      </c>
      <c r="J3272" s="3">
        <f>$C3272-$G3272*Hoja3!$E$3</f>
        <v>-1.3182619529085421E-2</v>
      </c>
      <c r="K3272" s="3">
        <f t="shared" si="103"/>
        <v>0.50993983020334976</v>
      </c>
      <c r="M3272" s="3" t="b">
        <f>IF(ABS($D3272-Hoja3!$B$10)&lt;Hoja3!$B$11, $H3272*Hoja3!$E$1 + $I3272*Hoja3!$E$2 + $J3272*Hoja3!$E$3)</f>
        <v>0</v>
      </c>
      <c r="N3272" s="3" t="b">
        <f>IF(ABS($D3272-Hoja3!$B$10)&lt;Hoja3!$B$11, $H3272*Hoja3!$G$1 + $I3272*Hoja3!$G$2 + $J3272*Hoja3!$G$3)</f>
        <v>0</v>
      </c>
      <c r="O3272" s="3" t="b">
        <f>IF(ABS($D3272-Hoja3!$B$10)&lt;Hoja3!$B$11, $H3272*Hoja3!$I$1 + $I3272*Hoja3!$I$2 + $J3272*Hoja3!$I$3)</f>
        <v>0</v>
      </c>
      <c r="Q3272">
        <f>IF(ABS($G3272-Hoja3!$B$5)&gt;Hoja3!$B$7, -$N3272/($G3272-Hoja3!$B$5))</f>
        <v>0</v>
      </c>
      <c r="R3272">
        <f>IF(ABS($G3272-Hoja3!$B$5)&gt;Hoja3!$B$7, -$O3272/($G3272-Hoja3!$B$5))</f>
        <v>0</v>
      </c>
    </row>
    <row r="3273" spans="1:18" ht="14.5" customHeight="1" x14ac:dyDescent="0.55000000000000004">
      <c r="A3273" s="3">
        <v>-0.1</v>
      </c>
      <c r="B3273" s="3">
        <v>-0.7</v>
      </c>
      <c r="C3273" s="3">
        <v>-0.02</v>
      </c>
      <c r="D3273" s="3">
        <f t="shared" si="102"/>
        <v>0.48900799999999994</v>
      </c>
      <c r="F3273" s="1"/>
      <c r="G3273" s="3" cm="1">
        <f t="array" ref="G3273">SUMPRODUCT($A3273:$C3273,TRANSPOSE(Hoja3!$E$1:$E$3)/(Hoja3!$B$5^2))</f>
        <v>0.21133457124626021</v>
      </c>
      <c r="H3273" s="3">
        <f>$A3273-$G3273*Hoja3!$E$1</f>
        <v>-0.39470792917478181</v>
      </c>
      <c r="I3273" s="3">
        <f>$B3273-$G3273*Hoja3!$E$2</f>
        <v>-0.3227910521117876</v>
      </c>
      <c r="J3273" s="3">
        <f>$C3273-$G3273*Hoja3!$E$3</f>
        <v>6.4405085302350909E-2</v>
      </c>
      <c r="K3273" s="3">
        <f t="shared" si="103"/>
        <v>0.51394204701472168</v>
      </c>
      <c r="M3273" s="3" t="b">
        <f>IF(ABS($D3273-Hoja3!$B$10)&lt;Hoja3!$B$11, $H3273*Hoja3!$E$1 + $I3273*Hoja3!$E$2 + $J3273*Hoja3!$E$3)</f>
        <v>0</v>
      </c>
      <c r="N3273" s="3" t="b">
        <f>IF(ABS($D3273-Hoja3!$B$10)&lt;Hoja3!$B$11, $H3273*Hoja3!$G$1 + $I3273*Hoja3!$G$2 + $J3273*Hoja3!$G$3)</f>
        <v>0</v>
      </c>
      <c r="O3273" s="3" t="b">
        <f>IF(ABS($D3273-Hoja3!$B$10)&lt;Hoja3!$B$11, $H3273*Hoja3!$I$1 + $I3273*Hoja3!$I$2 + $J3273*Hoja3!$I$3)</f>
        <v>0</v>
      </c>
      <c r="Q3273">
        <f>IF(ABS($G3273-Hoja3!$B$5)&gt;Hoja3!$B$7, -$N3273/($G3273-Hoja3!$B$5))</f>
        <v>0</v>
      </c>
      <c r="R3273">
        <f>IF(ABS($G3273-Hoja3!$B$5)&gt;Hoja3!$B$7, -$O3273/($G3273-Hoja3!$B$5))</f>
        <v>0</v>
      </c>
    </row>
    <row r="3274" spans="1:18" ht="14.5" customHeight="1" x14ac:dyDescent="0.55000000000000004">
      <c r="A3274" s="3">
        <v>-0.1</v>
      </c>
      <c r="B3274" s="3">
        <v>-0.7</v>
      </c>
      <c r="C3274" s="3">
        <v>0</v>
      </c>
      <c r="D3274" s="3">
        <f t="shared" si="102"/>
        <v>0.48899999999999993</v>
      </c>
      <c r="F3274" s="1"/>
      <c r="G3274" s="3" cm="1">
        <f t="array" ref="G3274">SUMPRODUCT($A3274:$C3274,TRANSPOSE(Hoja3!$E$1:$E$3)/(Hoja3!$B$5^2))</f>
        <v>0.20982458709263471</v>
      </c>
      <c r="H3274" s="3">
        <f>$A3274-$G3274*Hoja3!$E$1</f>
        <v>-0.3926022429144721</v>
      </c>
      <c r="I3274" s="3">
        <f>$B3274-$G3274*Hoja3!$E$2</f>
        <v>-0.32548620762069502</v>
      </c>
      <c r="J3274" s="3">
        <f>$C3274-$G3274*Hoja3!$E$3</f>
        <v>8.3802011510209995E-2</v>
      </c>
      <c r="K3274" s="3">
        <f t="shared" si="103"/>
        <v>0.51681773346696769</v>
      </c>
      <c r="M3274" s="3" t="b">
        <f>IF(ABS($D3274-Hoja3!$B$10)&lt;Hoja3!$B$11, $H3274*Hoja3!$E$1 + $I3274*Hoja3!$E$2 + $J3274*Hoja3!$E$3)</f>
        <v>0</v>
      </c>
      <c r="N3274" s="3" t="b">
        <f>IF(ABS($D3274-Hoja3!$B$10)&lt;Hoja3!$B$11, $H3274*Hoja3!$G$1 + $I3274*Hoja3!$G$2 + $J3274*Hoja3!$G$3)</f>
        <v>0</v>
      </c>
      <c r="O3274" s="3" t="b">
        <f>IF(ABS($D3274-Hoja3!$B$10)&lt;Hoja3!$B$11, $H3274*Hoja3!$I$1 + $I3274*Hoja3!$I$2 + $J3274*Hoja3!$I$3)</f>
        <v>0</v>
      </c>
      <c r="Q3274">
        <f>IF(ABS($G3274-Hoja3!$B$5)&gt;Hoja3!$B$7, -$N3274/($G3274-Hoja3!$B$5))</f>
        <v>0</v>
      </c>
      <c r="R3274">
        <f>IF(ABS($G3274-Hoja3!$B$5)&gt;Hoja3!$B$7, -$O3274/($G3274-Hoja3!$B$5))</f>
        <v>0</v>
      </c>
    </row>
    <row r="3275" spans="1:18" ht="14.5" customHeight="1" x14ac:dyDescent="0.55000000000000004">
      <c r="A3275" s="3">
        <v>-0.1</v>
      </c>
      <c r="B3275" s="3">
        <v>-0.7</v>
      </c>
      <c r="C3275" s="3">
        <v>0.02</v>
      </c>
      <c r="D3275" s="3">
        <f t="shared" si="102"/>
        <v>0.48899199999999993</v>
      </c>
      <c r="F3275" s="1"/>
      <c r="G3275" s="3" cm="1">
        <f t="array" ref="G3275">SUMPRODUCT($A3275:$C3275,TRANSPOSE(Hoja3!$E$1:$E$3)/(Hoja3!$B$5^2))</f>
        <v>0.20831460293900922</v>
      </c>
      <c r="H3275" s="3">
        <f>$A3275-$G3275*Hoja3!$E$1</f>
        <v>-0.39049655665416227</v>
      </c>
      <c r="I3275" s="3">
        <f>$B3275-$G3275*Hoja3!$E$2</f>
        <v>-0.32818136312960244</v>
      </c>
      <c r="J3275" s="3">
        <f>$C3275-$G3275*Hoja3!$E$3</f>
        <v>0.10319893771806908</v>
      </c>
      <c r="K3275" s="3">
        <f t="shared" si="103"/>
        <v>0.52042347046467774</v>
      </c>
      <c r="M3275" s="3" t="b">
        <f>IF(ABS($D3275-Hoja3!$B$10)&lt;Hoja3!$B$11, $H3275*Hoja3!$E$1 + $I3275*Hoja3!$E$2 + $J3275*Hoja3!$E$3)</f>
        <v>0</v>
      </c>
      <c r="N3275" s="3" t="b">
        <f>IF(ABS($D3275-Hoja3!$B$10)&lt;Hoja3!$B$11, $H3275*Hoja3!$G$1 + $I3275*Hoja3!$G$2 + $J3275*Hoja3!$G$3)</f>
        <v>0</v>
      </c>
      <c r="O3275" s="3" t="b">
        <f>IF(ABS($D3275-Hoja3!$B$10)&lt;Hoja3!$B$11, $H3275*Hoja3!$I$1 + $I3275*Hoja3!$I$2 + $J3275*Hoja3!$I$3)</f>
        <v>0</v>
      </c>
      <c r="Q3275">
        <f>IF(ABS($G3275-Hoja3!$B$5)&gt;Hoja3!$B$7, -$N3275/($G3275-Hoja3!$B$5))</f>
        <v>0</v>
      </c>
      <c r="R3275">
        <f>IF(ABS($G3275-Hoja3!$B$5)&gt;Hoja3!$B$7, -$O3275/($G3275-Hoja3!$B$5))</f>
        <v>0</v>
      </c>
    </row>
    <row r="3276" spans="1:18" ht="14.5" customHeight="1" x14ac:dyDescent="0.55000000000000004">
      <c r="A3276" s="3">
        <v>-0.1</v>
      </c>
      <c r="B3276" s="3">
        <v>-0.7</v>
      </c>
      <c r="C3276" s="3">
        <v>0.1</v>
      </c>
      <c r="D3276" s="3">
        <f t="shared" si="102"/>
        <v>0.48799999999999993</v>
      </c>
      <c r="F3276" s="1"/>
      <c r="G3276" s="3" cm="1">
        <f t="array" ref="G3276">SUMPRODUCT($A3276:$C3276,TRANSPOSE(Hoja3!$E$1:$E$3)/(Hoja3!$B$5^2))</f>
        <v>0.2022746663245073</v>
      </c>
      <c r="H3276" s="3">
        <f>$A3276-$G3276*Hoja3!$E$1</f>
        <v>-0.38207381161292331</v>
      </c>
      <c r="I3276" s="3">
        <f>$B3276-$G3276*Hoja3!$E$2</f>
        <v>-0.33896198516523202</v>
      </c>
      <c r="J3276" s="3">
        <f>$C3276-$G3276*Hoja3!$E$3</f>
        <v>0.18078664254950541</v>
      </c>
      <c r="K3276" s="3">
        <f t="shared" si="103"/>
        <v>0.541811254065385</v>
      </c>
      <c r="M3276" s="3" t="b">
        <f>IF(ABS($D3276-Hoja3!$B$10)&lt;Hoja3!$B$11, $H3276*Hoja3!$E$1 + $I3276*Hoja3!$E$2 + $J3276*Hoja3!$E$3)</f>
        <v>0</v>
      </c>
      <c r="N3276" s="3" t="b">
        <f>IF(ABS($D3276-Hoja3!$B$10)&lt;Hoja3!$B$11, $H3276*Hoja3!$G$1 + $I3276*Hoja3!$G$2 + $J3276*Hoja3!$G$3)</f>
        <v>0</v>
      </c>
      <c r="O3276" s="3" t="b">
        <f>IF(ABS($D3276-Hoja3!$B$10)&lt;Hoja3!$B$11, $H3276*Hoja3!$I$1 + $I3276*Hoja3!$I$2 + $J3276*Hoja3!$I$3)</f>
        <v>0</v>
      </c>
      <c r="Q3276">
        <f>IF(ABS($G3276-Hoja3!$B$5)&gt;Hoja3!$B$7, -$N3276/($G3276-Hoja3!$B$5))</f>
        <v>0</v>
      </c>
      <c r="R3276">
        <f>IF(ABS($G3276-Hoja3!$B$5)&gt;Hoja3!$B$7, -$O3276/($G3276-Hoja3!$B$5))</f>
        <v>0</v>
      </c>
    </row>
    <row r="3277" spans="1:18" ht="14.5" customHeight="1" x14ac:dyDescent="0.55000000000000004">
      <c r="A3277" s="3">
        <v>-0.1</v>
      </c>
      <c r="B3277" s="3">
        <v>-0.7</v>
      </c>
      <c r="C3277" s="3">
        <v>0.18</v>
      </c>
      <c r="D3277" s="3">
        <f t="shared" si="102"/>
        <v>0.48316799999999993</v>
      </c>
      <c r="F3277" s="1"/>
      <c r="G3277" s="3" cm="1">
        <f t="array" ref="G3277">SUMPRODUCT($A3277:$C3277,TRANSPOSE(Hoja3!$E$1:$E$3)/(Hoja3!$B$5^2))</f>
        <v>0.19623472971000538</v>
      </c>
      <c r="H3277" s="3">
        <f>$A3277-$G3277*Hoja3!$E$1</f>
        <v>-0.37365106657168434</v>
      </c>
      <c r="I3277" s="3">
        <f>$B3277-$G3277*Hoja3!$E$2</f>
        <v>-0.34974260720086159</v>
      </c>
      <c r="J3277" s="3">
        <f>$C3277-$G3277*Hoja3!$E$3</f>
        <v>0.25837434738094173</v>
      </c>
      <c r="K3277" s="3">
        <f t="shared" si="103"/>
        <v>0.57331694046691228</v>
      </c>
      <c r="M3277" s="3" t="b">
        <f>IF(ABS($D3277-Hoja3!$B$10)&lt;Hoja3!$B$11, $H3277*Hoja3!$E$1 + $I3277*Hoja3!$E$2 + $J3277*Hoja3!$E$3)</f>
        <v>0</v>
      </c>
      <c r="N3277" s="3" t="b">
        <f>IF(ABS($D3277-Hoja3!$B$10)&lt;Hoja3!$B$11, $H3277*Hoja3!$G$1 + $I3277*Hoja3!$G$2 + $J3277*Hoja3!$G$3)</f>
        <v>0</v>
      </c>
      <c r="O3277" s="3" t="b">
        <f>IF(ABS($D3277-Hoja3!$B$10)&lt;Hoja3!$B$11, $H3277*Hoja3!$I$1 + $I3277*Hoja3!$I$2 + $J3277*Hoja3!$I$3)</f>
        <v>0</v>
      </c>
      <c r="Q3277">
        <f>IF(ABS($G3277-Hoja3!$B$5)&gt;Hoja3!$B$7, -$N3277/($G3277-Hoja3!$B$5))</f>
        <v>0</v>
      </c>
      <c r="R3277">
        <f>IF(ABS($G3277-Hoja3!$B$5)&gt;Hoja3!$B$7, -$O3277/($G3277-Hoja3!$B$5))</f>
        <v>0</v>
      </c>
    </row>
    <row r="3278" spans="1:18" ht="14.5" customHeight="1" x14ac:dyDescent="0.55000000000000004">
      <c r="A3278" s="3">
        <v>-0.1</v>
      </c>
      <c r="B3278" s="3">
        <v>-0.7</v>
      </c>
      <c r="C3278" s="3">
        <v>0.26</v>
      </c>
      <c r="D3278" s="3">
        <f t="shared" si="102"/>
        <v>0.47142399999999995</v>
      </c>
      <c r="F3278" s="1"/>
      <c r="G3278" s="3" cm="1">
        <f t="array" ref="G3278">SUMPRODUCT($A3278:$C3278,TRANSPOSE(Hoja3!$E$1:$E$3)/(Hoja3!$B$5^2))</f>
        <v>0.19019479309550347</v>
      </c>
      <c r="H3278" s="3">
        <f>$A3278-$G3278*Hoja3!$E$1</f>
        <v>-0.36522832153044538</v>
      </c>
      <c r="I3278" s="3">
        <f>$B3278-$G3278*Hoja3!$E$2</f>
        <v>-0.36052322923649116</v>
      </c>
      <c r="J3278" s="3">
        <f>$C3278-$G3278*Hoja3!$E$3</f>
        <v>0.33596205221237807</v>
      </c>
      <c r="K3278" s="3">
        <f t="shared" si="103"/>
        <v>0.61338342510521637</v>
      </c>
      <c r="M3278" s="3" t="b">
        <f>IF(ABS($D3278-Hoja3!$B$10)&lt;Hoja3!$B$11, $H3278*Hoja3!$E$1 + $I3278*Hoja3!$E$2 + $J3278*Hoja3!$E$3)</f>
        <v>0</v>
      </c>
      <c r="N3278" s="3" t="b">
        <f>IF(ABS($D3278-Hoja3!$B$10)&lt;Hoja3!$B$11, $H3278*Hoja3!$G$1 + $I3278*Hoja3!$G$2 + $J3278*Hoja3!$G$3)</f>
        <v>0</v>
      </c>
      <c r="O3278" s="3" t="b">
        <f>IF(ABS($D3278-Hoja3!$B$10)&lt;Hoja3!$B$11, $H3278*Hoja3!$I$1 + $I3278*Hoja3!$I$2 + $J3278*Hoja3!$I$3)</f>
        <v>0</v>
      </c>
      <c r="Q3278">
        <f>IF(ABS($G3278-Hoja3!$B$5)&gt;Hoja3!$B$7, -$N3278/($G3278-Hoja3!$B$5))</f>
        <v>0</v>
      </c>
      <c r="R3278">
        <f>IF(ABS($G3278-Hoja3!$B$5)&gt;Hoja3!$B$7, -$O3278/($G3278-Hoja3!$B$5))</f>
        <v>0</v>
      </c>
    </row>
    <row r="3279" spans="1:18" ht="14.5" customHeight="1" x14ac:dyDescent="0.55000000000000004">
      <c r="A3279" s="3">
        <v>-0.1</v>
      </c>
      <c r="B3279" s="3">
        <v>-0.7</v>
      </c>
      <c r="C3279" s="3">
        <v>0.34</v>
      </c>
      <c r="D3279" s="3">
        <f t="shared" si="102"/>
        <v>0.44969599999999993</v>
      </c>
      <c r="F3279" s="1"/>
      <c r="G3279" s="3" cm="1">
        <f t="array" ref="G3279">SUMPRODUCT($A3279:$C3279,TRANSPOSE(Hoja3!$E$1:$E$3)/(Hoja3!$B$5^2))</f>
        <v>0.18415485648100155</v>
      </c>
      <c r="H3279" s="3">
        <f>$A3279-$G3279*Hoja3!$E$1</f>
        <v>-0.35680557648920641</v>
      </c>
      <c r="I3279" s="3">
        <f>$B3279-$G3279*Hoja3!$E$2</f>
        <v>-0.37130385127212073</v>
      </c>
      <c r="J3279" s="3">
        <f>$C3279-$G3279*Hoja3!$E$3</f>
        <v>0.41354975704381447</v>
      </c>
      <c r="K3279" s="3">
        <f t="shared" si="103"/>
        <v>0.6604545184449131</v>
      </c>
      <c r="M3279" s="3" t="b">
        <f>IF(ABS($D3279-Hoja3!$B$10)&lt;Hoja3!$B$11, $H3279*Hoja3!$E$1 + $I3279*Hoja3!$E$2 + $J3279*Hoja3!$E$3)</f>
        <v>0</v>
      </c>
      <c r="N3279" s="3" t="b">
        <f>IF(ABS($D3279-Hoja3!$B$10)&lt;Hoja3!$B$11, $H3279*Hoja3!$G$1 + $I3279*Hoja3!$G$2 + $J3279*Hoja3!$G$3)</f>
        <v>0</v>
      </c>
      <c r="O3279" s="3" t="b">
        <f>IF(ABS($D3279-Hoja3!$B$10)&lt;Hoja3!$B$11, $H3279*Hoja3!$I$1 + $I3279*Hoja3!$I$2 + $J3279*Hoja3!$I$3)</f>
        <v>0</v>
      </c>
      <c r="Q3279">
        <f>IF(ABS($G3279-Hoja3!$B$5)&gt;Hoja3!$B$7, -$N3279/($G3279-Hoja3!$B$5))</f>
        <v>0</v>
      </c>
      <c r="R3279">
        <f>IF(ABS($G3279-Hoja3!$B$5)&gt;Hoja3!$B$7, -$O3279/($G3279-Hoja3!$B$5))</f>
        <v>0</v>
      </c>
    </row>
    <row r="3280" spans="1:18" ht="14.5" customHeight="1" x14ac:dyDescent="0.55000000000000004">
      <c r="A3280" s="3">
        <v>-0.1</v>
      </c>
      <c r="B3280" s="3">
        <v>-0.7</v>
      </c>
      <c r="C3280" s="3">
        <v>0.42</v>
      </c>
      <c r="D3280" s="3">
        <f t="shared" si="102"/>
        <v>0.41491199999999995</v>
      </c>
      <c r="F3280" s="1"/>
      <c r="G3280" s="3" cm="1">
        <f t="array" ref="G3280">SUMPRODUCT($A3280:$C3280,TRANSPOSE(Hoja3!$E$1:$E$3)/(Hoja3!$B$5^2))</f>
        <v>0.17811491986649963</v>
      </c>
      <c r="H3280" s="3">
        <f>$A3280-$G3280*Hoja3!$E$1</f>
        <v>-0.34838283144796744</v>
      </c>
      <c r="I3280" s="3">
        <f>$B3280-$G3280*Hoja3!$E$2</f>
        <v>-0.38208447330775031</v>
      </c>
      <c r="J3280" s="3">
        <f>$C3280-$G3280*Hoja3!$E$3</f>
        <v>0.49113746187525076</v>
      </c>
      <c r="K3280" s="3">
        <f t="shared" si="103"/>
        <v>0.71314454947635075</v>
      </c>
      <c r="M3280" s="3" t="b">
        <f>IF(ABS($D3280-Hoja3!$B$10)&lt;Hoja3!$B$11, $H3280*Hoja3!$E$1 + $I3280*Hoja3!$E$2 + $J3280*Hoja3!$E$3)</f>
        <v>0</v>
      </c>
      <c r="N3280" s="3" t="b">
        <f>IF(ABS($D3280-Hoja3!$B$10)&lt;Hoja3!$B$11, $H3280*Hoja3!$G$1 + $I3280*Hoja3!$G$2 + $J3280*Hoja3!$G$3)</f>
        <v>0</v>
      </c>
      <c r="O3280" s="3" t="b">
        <f>IF(ABS($D3280-Hoja3!$B$10)&lt;Hoja3!$B$11, $H3280*Hoja3!$I$1 + $I3280*Hoja3!$I$2 + $J3280*Hoja3!$I$3)</f>
        <v>0</v>
      </c>
      <c r="Q3280">
        <f>IF(ABS($G3280-Hoja3!$B$5)&gt;Hoja3!$B$7, -$N3280/($G3280-Hoja3!$B$5))</f>
        <v>0</v>
      </c>
      <c r="R3280">
        <f>IF(ABS($G3280-Hoja3!$B$5)&gt;Hoja3!$B$7, -$O3280/($G3280-Hoja3!$B$5))</f>
        <v>0</v>
      </c>
    </row>
    <row r="3281" spans="1:18" ht="14.5" customHeight="1" x14ac:dyDescent="0.55000000000000004">
      <c r="A3281" s="3">
        <v>-0.1</v>
      </c>
      <c r="B3281" s="3">
        <v>-0.7</v>
      </c>
      <c r="C3281" s="3">
        <v>0.5</v>
      </c>
      <c r="D3281" s="3">
        <f t="shared" si="102"/>
        <v>0.36399999999999993</v>
      </c>
      <c r="F3281" s="1"/>
      <c r="G3281" s="3" cm="1">
        <f t="array" ref="G3281">SUMPRODUCT($A3281:$C3281,TRANSPOSE(Hoja3!$E$1:$E$3)/(Hoja3!$B$5^2))</f>
        <v>0.17207498325199772</v>
      </c>
      <c r="H3281" s="3">
        <f>$A3281-$G3281*Hoja3!$E$1</f>
        <v>-0.33996008640672848</v>
      </c>
      <c r="I3281" s="3">
        <f>$B3281-$G3281*Hoja3!$E$2</f>
        <v>-0.39286509534337988</v>
      </c>
      <c r="J3281" s="3">
        <f>$C3281-$G3281*Hoja3!$E$3</f>
        <v>0.56872516670668705</v>
      </c>
      <c r="K3281" s="3">
        <f t="shared" si="103"/>
        <v>0.770301342809671</v>
      </c>
      <c r="M3281" s="3" t="b">
        <f>IF(ABS($D3281-Hoja3!$B$10)&lt;Hoja3!$B$11, $H3281*Hoja3!$E$1 + $I3281*Hoja3!$E$2 + $J3281*Hoja3!$E$3)</f>
        <v>0</v>
      </c>
      <c r="N3281" s="3" t="b">
        <f>IF(ABS($D3281-Hoja3!$B$10)&lt;Hoja3!$B$11, $H3281*Hoja3!$G$1 + $I3281*Hoja3!$G$2 + $J3281*Hoja3!$G$3)</f>
        <v>0</v>
      </c>
      <c r="O3281" s="3" t="b">
        <f>IF(ABS($D3281-Hoja3!$B$10)&lt;Hoja3!$B$11, $H3281*Hoja3!$I$1 + $I3281*Hoja3!$I$2 + $J3281*Hoja3!$I$3)</f>
        <v>0</v>
      </c>
      <c r="Q3281">
        <f>IF(ABS($G3281-Hoja3!$B$5)&gt;Hoja3!$B$7, -$N3281/($G3281-Hoja3!$B$5))</f>
        <v>0</v>
      </c>
      <c r="R3281">
        <f>IF(ABS($G3281-Hoja3!$B$5)&gt;Hoja3!$B$7, -$O3281/($G3281-Hoja3!$B$5))</f>
        <v>0</v>
      </c>
    </row>
    <row r="3282" spans="1:18" ht="14.5" customHeight="1" x14ac:dyDescent="0.55000000000000004">
      <c r="A3282" s="3">
        <v>-0.1</v>
      </c>
      <c r="B3282" s="3">
        <v>-0.7</v>
      </c>
      <c r="C3282" s="3">
        <v>0.57999999999999996</v>
      </c>
      <c r="D3282" s="3">
        <f t="shared" si="102"/>
        <v>0.29388799999999993</v>
      </c>
      <c r="F3282" s="1"/>
      <c r="G3282" s="3" cm="1">
        <f t="array" ref="G3282">SUMPRODUCT($A3282:$C3282,TRANSPOSE(Hoja3!$E$1:$E$3)/(Hoja3!$B$5^2))</f>
        <v>0.1660350466374958</v>
      </c>
      <c r="H3282" s="3">
        <f>$A3282-$G3282*Hoja3!$E$1</f>
        <v>-0.33153734136548951</v>
      </c>
      <c r="I3282" s="3">
        <f>$B3282-$G3282*Hoja3!$E$2</f>
        <v>-0.40364571737900939</v>
      </c>
      <c r="J3282" s="3">
        <f>$C3282-$G3282*Hoja3!$E$3</f>
        <v>0.64631287153812345</v>
      </c>
      <c r="K3282" s="3">
        <f t="shared" si="103"/>
        <v>0.83100373151627127</v>
      </c>
      <c r="M3282" s="3" t="b">
        <f>IF(ABS($D3282-Hoja3!$B$10)&lt;Hoja3!$B$11, $H3282*Hoja3!$E$1 + $I3282*Hoja3!$E$2 + $J3282*Hoja3!$E$3)</f>
        <v>0</v>
      </c>
      <c r="N3282" s="3" t="b">
        <f>IF(ABS($D3282-Hoja3!$B$10)&lt;Hoja3!$B$11, $H3282*Hoja3!$G$1 + $I3282*Hoja3!$G$2 + $J3282*Hoja3!$G$3)</f>
        <v>0</v>
      </c>
      <c r="O3282" s="3" t="b">
        <f>IF(ABS($D3282-Hoja3!$B$10)&lt;Hoja3!$B$11, $H3282*Hoja3!$I$1 + $I3282*Hoja3!$I$2 + $J3282*Hoja3!$I$3)</f>
        <v>0</v>
      </c>
      <c r="Q3282">
        <f>IF(ABS($G3282-Hoja3!$B$5)&gt;Hoja3!$B$7, -$N3282/($G3282-Hoja3!$B$5))</f>
        <v>0</v>
      </c>
      <c r="R3282">
        <f>IF(ABS($G3282-Hoja3!$B$5)&gt;Hoja3!$B$7, -$O3282/($G3282-Hoja3!$B$5))</f>
        <v>0</v>
      </c>
    </row>
    <row r="3283" spans="1:18" ht="14.5" customHeight="1" x14ac:dyDescent="0.55000000000000004">
      <c r="A3283" s="3">
        <v>-0.1</v>
      </c>
      <c r="B3283" s="3">
        <v>-0.7</v>
      </c>
      <c r="C3283" s="3">
        <v>0.66</v>
      </c>
      <c r="D3283" s="3">
        <f t="shared" si="102"/>
        <v>0.20150399999999991</v>
      </c>
      <c r="F3283" s="1"/>
      <c r="G3283" s="3" cm="1">
        <f t="array" ref="G3283">SUMPRODUCT($A3283:$C3283,TRANSPOSE(Hoja3!$E$1:$E$3)/(Hoja3!$B$5^2))</f>
        <v>0.15999511002299388</v>
      </c>
      <c r="H3283" s="3">
        <f>$A3283-$G3283*Hoja3!$E$1</f>
        <v>-0.32311459632425055</v>
      </c>
      <c r="I3283" s="3">
        <f>$B3283-$G3283*Hoja3!$E$2</f>
        <v>-0.41442633941463897</v>
      </c>
      <c r="J3283" s="3">
        <f>$C3283-$G3283*Hoja3!$E$3</f>
        <v>0.72390057636955984</v>
      </c>
      <c r="K3283" s="3">
        <f t="shared" si="103"/>
        <v>0.89453019939328038</v>
      </c>
      <c r="M3283" s="3" t="b">
        <f>IF(ABS($D3283-Hoja3!$B$10)&lt;Hoja3!$B$11, $H3283*Hoja3!$E$1 + $I3283*Hoja3!$E$2 + $J3283*Hoja3!$E$3)</f>
        <v>0</v>
      </c>
      <c r="N3283" s="3" t="b">
        <f>IF(ABS($D3283-Hoja3!$B$10)&lt;Hoja3!$B$11, $H3283*Hoja3!$G$1 + $I3283*Hoja3!$G$2 + $J3283*Hoja3!$G$3)</f>
        <v>0</v>
      </c>
      <c r="O3283" s="3" t="b">
        <f>IF(ABS($D3283-Hoja3!$B$10)&lt;Hoja3!$B$11, $H3283*Hoja3!$I$1 + $I3283*Hoja3!$I$2 + $J3283*Hoja3!$I$3)</f>
        <v>0</v>
      </c>
      <c r="Q3283">
        <f>IF(ABS($G3283-Hoja3!$B$5)&gt;Hoja3!$B$7, -$N3283/($G3283-Hoja3!$B$5))</f>
        <v>0</v>
      </c>
      <c r="R3283">
        <f>IF(ABS($G3283-Hoja3!$B$5)&gt;Hoja3!$B$7, -$O3283/($G3283-Hoja3!$B$5))</f>
        <v>0</v>
      </c>
    </row>
    <row r="3284" spans="1:18" ht="14.5" customHeight="1" x14ac:dyDescent="0.55000000000000004">
      <c r="A3284" s="3">
        <v>-0.1</v>
      </c>
      <c r="B3284" s="3">
        <v>-0.7</v>
      </c>
      <c r="C3284" s="3">
        <v>0.74</v>
      </c>
      <c r="D3284" s="3">
        <f t="shared" si="102"/>
        <v>8.3775999999999962E-2</v>
      </c>
      <c r="F3284" s="1"/>
      <c r="G3284" s="3" cm="1">
        <f t="array" ref="G3284">SUMPRODUCT($A3284:$C3284,TRANSPOSE(Hoja3!$E$1:$E$3)/(Hoja3!$B$5^2))</f>
        <v>0.15395517340849196</v>
      </c>
      <c r="H3284" s="3">
        <f>$A3284-$G3284*Hoja3!$E$1</f>
        <v>-0.31469185128301158</v>
      </c>
      <c r="I3284" s="3">
        <f>$B3284-$G3284*Hoja3!$E$2</f>
        <v>-0.42520696145026854</v>
      </c>
      <c r="J3284" s="3">
        <f>$C3284-$G3284*Hoja3!$E$3</f>
        <v>0.80148828120099613</v>
      </c>
      <c r="K3284" s="3">
        <f t="shared" si="103"/>
        <v>0.96032046017578232</v>
      </c>
      <c r="M3284" s="3" t="b">
        <f>IF(ABS($D3284-Hoja3!$B$10)&lt;Hoja3!$B$11, $H3284*Hoja3!$E$1 + $I3284*Hoja3!$E$2 + $J3284*Hoja3!$E$3)</f>
        <v>0</v>
      </c>
      <c r="N3284" s="3" t="b">
        <f>IF(ABS($D3284-Hoja3!$B$10)&lt;Hoja3!$B$11, $H3284*Hoja3!$G$1 + $I3284*Hoja3!$G$2 + $J3284*Hoja3!$G$3)</f>
        <v>0</v>
      </c>
      <c r="O3284" s="3" t="b">
        <f>IF(ABS($D3284-Hoja3!$B$10)&lt;Hoja3!$B$11, $H3284*Hoja3!$I$1 + $I3284*Hoja3!$I$2 + $J3284*Hoja3!$I$3)</f>
        <v>0</v>
      </c>
      <c r="Q3284">
        <f>IF(ABS($G3284-Hoja3!$B$5)&gt;Hoja3!$B$7, -$N3284/($G3284-Hoja3!$B$5))</f>
        <v>0</v>
      </c>
      <c r="R3284">
        <f>IF(ABS($G3284-Hoja3!$B$5)&gt;Hoja3!$B$7, -$O3284/($G3284-Hoja3!$B$5))</f>
        <v>0</v>
      </c>
    </row>
    <row r="3285" spans="1:18" ht="14.5" customHeight="1" x14ac:dyDescent="0.55000000000000004">
      <c r="A3285" s="3">
        <v>-0.1</v>
      </c>
      <c r="B3285" s="3">
        <v>-0.7</v>
      </c>
      <c r="C3285" s="3">
        <v>0.82</v>
      </c>
      <c r="D3285" s="3">
        <f t="shared" si="102"/>
        <v>-6.2367999999999923E-2</v>
      </c>
      <c r="F3285" s="1"/>
      <c r="G3285" s="3" cm="1">
        <f t="array" ref="G3285">SUMPRODUCT($A3285:$C3285,TRANSPOSE(Hoja3!$E$1:$E$3)/(Hoja3!$B$5^2))</f>
        <v>0.14791523679399005</v>
      </c>
      <c r="H3285" s="3">
        <f>$A3285-$G3285*Hoja3!$E$1</f>
        <v>-0.30626910624177262</v>
      </c>
      <c r="I3285" s="3">
        <f>$B3285-$G3285*Hoja3!$E$2</f>
        <v>-0.43598758348589811</v>
      </c>
      <c r="J3285" s="3">
        <f>$C3285-$G3285*Hoja3!$E$3</f>
        <v>0.87907598603243242</v>
      </c>
      <c r="K3285" s="3">
        <f t="shared" si="103"/>
        <v>1.027939943581774</v>
      </c>
      <c r="M3285" s="3">
        <f>IF(ABS($D3285-Hoja3!$B$10)&lt;Hoja3!$B$11, $H3285*Hoja3!$E$1 + $I3285*Hoja3!$E$2 + $J3285*Hoja3!$E$3)</f>
        <v>0</v>
      </c>
      <c r="N3285" s="3">
        <f>IF(ABS($D3285-Hoja3!$B$10)&lt;Hoja3!$B$11, $H3285*Hoja3!$G$1 + $I3285*Hoja3!$G$2 + $J3285*Hoja3!$G$3)</f>
        <v>0.50976410808863315</v>
      </c>
      <c r="O3285" s="3">
        <f>IF(ABS($D3285-Hoja3!$B$10)&lt;Hoja3!$B$11, $H3285*Hoja3!$I$1 + $I3285*Hoja3!$I$2 + $J3285*Hoja3!$I$3)</f>
        <v>-0.89263715008703337</v>
      </c>
      <c r="Q3285">
        <f>IF(ABS($G3285-Hoja3!$B$5)&gt;Hoja3!$B$7, -$N3285/($G3285-Hoja3!$B$5))</f>
        <v>0.23686990252615575</v>
      </c>
      <c r="R3285">
        <f>IF(ABS($G3285-Hoja3!$B$5)&gt;Hoja3!$B$7, -$O3285/($G3285-Hoja3!$B$5))</f>
        <v>-0.41477787740908972</v>
      </c>
    </row>
    <row r="3286" spans="1:18" ht="14.5" customHeight="1" x14ac:dyDescent="0.55000000000000004">
      <c r="A3286" s="3">
        <v>-0.1</v>
      </c>
      <c r="B3286" s="3">
        <v>-0.7</v>
      </c>
      <c r="C3286" s="3">
        <v>0.9</v>
      </c>
      <c r="D3286" s="3">
        <f t="shared" si="102"/>
        <v>-0.24000000000000016</v>
      </c>
      <c r="F3286" s="1"/>
      <c r="G3286" s="3" cm="1">
        <f t="array" ref="G3286">SUMPRODUCT($A3286:$C3286,TRANSPOSE(Hoja3!$E$1:$E$3)/(Hoja3!$B$5^2))</f>
        <v>0.14187530017948813</v>
      </c>
      <c r="H3286" s="3">
        <f>$A3286-$G3286*Hoja3!$E$1</f>
        <v>-0.29784636120053365</v>
      </c>
      <c r="I3286" s="3">
        <f>$B3286-$G3286*Hoja3!$E$2</f>
        <v>-0.44676820552152768</v>
      </c>
      <c r="J3286" s="3">
        <f>$C3286-$G3286*Hoja3!$E$3</f>
        <v>0.95666369086386882</v>
      </c>
      <c r="K3286" s="3">
        <f t="shared" si="103"/>
        <v>1.0970504554315652</v>
      </c>
      <c r="M3286" s="3">
        <f>IF(ABS($D3286-Hoja3!$B$10)&lt;Hoja3!$B$11, $H3286*Hoja3!$E$1 + $I3286*Hoja3!$E$2 + $J3286*Hoja3!$E$3)</f>
        <v>0</v>
      </c>
      <c r="N3286" s="3">
        <f>IF(ABS($D3286-Hoja3!$B$10)&lt;Hoja3!$B$11, $H3286*Hoja3!$G$1 + $I3286*Hoja3!$G$2 + $J3286*Hoja3!$G$3)</f>
        <v>0.50976410808863315</v>
      </c>
      <c r="O3286" s="3">
        <f>IF(ABS($D3286-Hoja3!$B$10)&lt;Hoja3!$B$11, $H3286*Hoja3!$I$1 + $I3286*Hoja3!$I$2 + $J3286*Hoja3!$I$3)</f>
        <v>-0.97142177032801003</v>
      </c>
      <c r="Q3286">
        <f>IF(ABS($G3286-Hoja3!$B$5)&gt;Hoja3!$B$7, -$N3286/($G3286-Hoja3!$B$5))</f>
        <v>0.23620697549637837</v>
      </c>
      <c r="R3286">
        <f>IF(ABS($G3286-Hoja3!$B$5)&gt;Hoja3!$B$7, -$O3286/($G3286-Hoja3!$B$5))</f>
        <v>-0.4501230954860026</v>
      </c>
    </row>
    <row r="3287" spans="1:18" ht="14.5" customHeight="1" x14ac:dyDescent="0.55000000000000004">
      <c r="A3287" s="3">
        <v>-0.1</v>
      </c>
      <c r="B3287" s="3">
        <v>-0.7</v>
      </c>
      <c r="C3287" s="3">
        <v>0.98</v>
      </c>
      <c r="D3287" s="3">
        <f t="shared" si="102"/>
        <v>-0.45219199999999998</v>
      </c>
      <c r="F3287" s="1"/>
      <c r="G3287" s="3" cm="1">
        <f t="array" ref="G3287">SUMPRODUCT($A3287:$C3287,TRANSPOSE(Hoja3!$E$1:$E$3)/(Hoja3!$B$5^2))</f>
        <v>0.13583536356498621</v>
      </c>
      <c r="H3287" s="3">
        <f>$A3287-$G3287*Hoja3!$E$1</f>
        <v>-0.28942361615929463</v>
      </c>
      <c r="I3287" s="3">
        <f>$B3287-$G3287*Hoja3!$E$2</f>
        <v>-0.45754882755715726</v>
      </c>
      <c r="J3287" s="3">
        <f>$C3287-$G3287*Hoja3!$E$3</f>
        <v>1.034251395695305</v>
      </c>
      <c r="K3287" s="3">
        <f t="shared" si="103"/>
        <v>1.1673872145468009</v>
      </c>
      <c r="M3287" s="3">
        <f>IF(ABS($D3287-Hoja3!$B$10)&lt;Hoja3!$B$11, $H3287*Hoja3!$E$1 + $I3287*Hoja3!$E$2 + $J3287*Hoja3!$E$3)</f>
        <v>1.1102230246251565E-16</v>
      </c>
      <c r="N3287" s="3">
        <f>IF(ABS($D3287-Hoja3!$B$10)&lt;Hoja3!$B$11, $H3287*Hoja3!$G$1 + $I3287*Hoja3!$G$2 + $J3287*Hoja3!$G$3)</f>
        <v>0.50976410808863315</v>
      </c>
      <c r="O3287" s="3">
        <f>IF(ABS($D3287-Hoja3!$B$10)&lt;Hoja3!$B$11, $H3287*Hoja3!$I$1 + $I3287*Hoja3!$I$2 + $J3287*Hoja3!$I$3)</f>
        <v>-1.0502063905689865</v>
      </c>
      <c r="Q3287">
        <f>IF(ABS($G3287-Hoja3!$B$5)&gt;Hoja3!$B$7, -$N3287/($G3287-Hoja3!$B$5))</f>
        <v>0.23554774877402906</v>
      </c>
      <c r="R3287">
        <f>IF(ABS($G3287-Hoja3!$B$5)&gt;Hoja3!$B$7, -$O3287/($G3287-Hoja3!$B$5))</f>
        <v>-0.4852710246199059</v>
      </c>
    </row>
    <row r="3288" spans="1:18" ht="14.5" customHeight="1" x14ac:dyDescent="0.55000000000000004">
      <c r="A3288" s="3">
        <v>-0.1</v>
      </c>
      <c r="B3288" s="3">
        <v>-0.7</v>
      </c>
      <c r="C3288" s="3">
        <v>1.06</v>
      </c>
      <c r="D3288" s="3">
        <f t="shared" si="102"/>
        <v>-0.70201600000000042</v>
      </c>
      <c r="F3288" s="1"/>
      <c r="G3288" s="3" cm="1">
        <f t="array" ref="G3288">SUMPRODUCT($A3288:$C3288,TRANSPOSE(Hoja3!$E$1:$E$3)/(Hoja3!$B$5^2))</f>
        <v>0.12979542695048429</v>
      </c>
      <c r="H3288" s="3">
        <f>$A3288-$G3288*Hoja3!$E$1</f>
        <v>-0.28100087111805566</v>
      </c>
      <c r="I3288" s="3">
        <f>$B3288-$G3288*Hoja3!$E$2</f>
        <v>-0.46832944959278683</v>
      </c>
      <c r="J3288" s="3">
        <f>$C3288-$G3288*Hoja3!$E$3</f>
        <v>1.1118391005267414</v>
      </c>
      <c r="K3288" s="3">
        <f t="shared" si="103"/>
        <v>1.2387413565329537</v>
      </c>
      <c r="M3288" s="3" t="b">
        <f>IF(ABS($D3288-Hoja3!$B$10)&lt;Hoja3!$B$11, $H3288*Hoja3!$E$1 + $I3288*Hoja3!$E$2 + $J3288*Hoja3!$E$3)</f>
        <v>0</v>
      </c>
      <c r="N3288" s="3" t="b">
        <f>IF(ABS($D3288-Hoja3!$B$10)&lt;Hoja3!$B$11, $H3288*Hoja3!$G$1 + $I3288*Hoja3!$G$2 + $J3288*Hoja3!$G$3)</f>
        <v>0</v>
      </c>
      <c r="O3288" s="3" t="b">
        <f>IF(ABS($D3288-Hoja3!$B$10)&lt;Hoja3!$B$11, $H3288*Hoja3!$I$1 + $I3288*Hoja3!$I$2 + $J3288*Hoja3!$I$3)</f>
        <v>0</v>
      </c>
      <c r="Q3288">
        <f>IF(ABS($G3288-Hoja3!$B$5)&gt;Hoja3!$B$7, -$N3288/($G3288-Hoja3!$B$5))</f>
        <v>0</v>
      </c>
      <c r="R3288">
        <f>IF(ABS($G3288-Hoja3!$B$5)&gt;Hoja3!$B$7, -$O3288/($G3288-Hoja3!$B$5))</f>
        <v>0</v>
      </c>
    </row>
    <row r="3289" spans="1:18" ht="14.5" customHeight="1" x14ac:dyDescent="0.55000000000000004">
      <c r="A3289" s="3">
        <v>-0.1</v>
      </c>
      <c r="B3289" s="3">
        <v>-0.7</v>
      </c>
      <c r="C3289" s="3">
        <v>1.1399999999999999</v>
      </c>
      <c r="D3289" s="3">
        <f t="shared" si="102"/>
        <v>-0.99254399999999987</v>
      </c>
      <c r="F3289" s="1"/>
      <c r="G3289" s="3" cm="1">
        <f t="array" ref="G3289">SUMPRODUCT($A3289:$C3289,TRANSPOSE(Hoja3!$E$1:$E$3)/(Hoja3!$B$5^2))</f>
        <v>0.12375549033598238</v>
      </c>
      <c r="H3289" s="3">
        <f>$A3289-$G3289*Hoja3!$E$1</f>
        <v>-0.2725781260768167</v>
      </c>
      <c r="I3289" s="3">
        <f>$B3289-$G3289*Hoja3!$E$2</f>
        <v>-0.4791100716284164</v>
      </c>
      <c r="J3289" s="3">
        <f>$C3289-$G3289*Hoja3!$E$3</f>
        <v>1.1894268053581776</v>
      </c>
      <c r="K3289" s="3">
        <f t="shared" si="103"/>
        <v>1.310946765073203</v>
      </c>
      <c r="M3289" s="3" t="b">
        <f>IF(ABS($D3289-Hoja3!$B$10)&lt;Hoja3!$B$11, $H3289*Hoja3!$E$1 + $I3289*Hoja3!$E$2 + $J3289*Hoja3!$E$3)</f>
        <v>0</v>
      </c>
      <c r="N3289" s="3" t="b">
        <f>IF(ABS($D3289-Hoja3!$B$10)&lt;Hoja3!$B$11, $H3289*Hoja3!$G$1 + $I3289*Hoja3!$G$2 + $J3289*Hoja3!$G$3)</f>
        <v>0</v>
      </c>
      <c r="O3289" s="3" t="b">
        <f>IF(ABS($D3289-Hoja3!$B$10)&lt;Hoja3!$B$11, $H3289*Hoja3!$I$1 + $I3289*Hoja3!$I$2 + $J3289*Hoja3!$I$3)</f>
        <v>0</v>
      </c>
      <c r="Q3289">
        <f>IF(ABS($G3289-Hoja3!$B$5)&gt;Hoja3!$B$7, -$N3289/($G3289-Hoja3!$B$5))</f>
        <v>0</v>
      </c>
      <c r="R3289">
        <f>IF(ABS($G3289-Hoja3!$B$5)&gt;Hoja3!$B$7, -$O3289/($G3289-Hoja3!$B$5))</f>
        <v>0</v>
      </c>
    </row>
    <row r="3290" spans="1:18" ht="14.5" customHeight="1" x14ac:dyDescent="0.55000000000000004">
      <c r="A3290" s="3">
        <v>-0.1</v>
      </c>
      <c r="B3290" s="3">
        <v>-0.7</v>
      </c>
      <c r="C3290" s="3">
        <v>1.22</v>
      </c>
      <c r="D3290" s="3">
        <f t="shared" si="102"/>
        <v>-1.326848</v>
      </c>
      <c r="F3290" s="1"/>
      <c r="G3290" s="3" cm="1">
        <f t="array" ref="G3290">SUMPRODUCT($A3290:$C3290,TRANSPOSE(Hoja3!$E$1:$E$3)/(Hoja3!$B$5^2))</f>
        <v>0.11771555372148046</v>
      </c>
      <c r="H3290" s="3">
        <f>$A3290-$G3290*Hoja3!$E$1</f>
        <v>-0.26415538103557773</v>
      </c>
      <c r="I3290" s="3">
        <f>$B3290-$G3290*Hoja3!$E$2</f>
        <v>-0.48989069366404592</v>
      </c>
      <c r="J3290" s="3">
        <f>$C3290-$G3290*Hoja3!$E$3</f>
        <v>1.2670145101896142</v>
      </c>
      <c r="K3290" s="3">
        <f t="shared" si="103"/>
        <v>1.3838701984289277</v>
      </c>
      <c r="M3290" s="3" t="b">
        <f>IF(ABS($D3290-Hoja3!$B$10)&lt;Hoja3!$B$11, $H3290*Hoja3!$E$1 + $I3290*Hoja3!$E$2 + $J3290*Hoja3!$E$3)</f>
        <v>0</v>
      </c>
      <c r="N3290" s="3" t="b">
        <f>IF(ABS($D3290-Hoja3!$B$10)&lt;Hoja3!$B$11, $H3290*Hoja3!$G$1 + $I3290*Hoja3!$G$2 + $J3290*Hoja3!$G$3)</f>
        <v>0</v>
      </c>
      <c r="O3290" s="3" t="b">
        <f>IF(ABS($D3290-Hoja3!$B$10)&lt;Hoja3!$B$11, $H3290*Hoja3!$I$1 + $I3290*Hoja3!$I$2 + $J3290*Hoja3!$I$3)</f>
        <v>0</v>
      </c>
      <c r="Q3290">
        <f>IF(ABS($G3290-Hoja3!$B$5)&gt;Hoja3!$B$7, -$N3290/($G3290-Hoja3!$B$5))</f>
        <v>0</v>
      </c>
      <c r="R3290">
        <f>IF(ABS($G3290-Hoja3!$B$5)&gt;Hoja3!$B$7, -$O3290/($G3290-Hoja3!$B$5))</f>
        <v>0</v>
      </c>
    </row>
    <row r="3291" spans="1:18" ht="14.5" customHeight="1" x14ac:dyDescent="0.55000000000000004">
      <c r="A3291" s="3">
        <v>-0.1</v>
      </c>
      <c r="B3291" s="3">
        <v>-0.7</v>
      </c>
      <c r="C3291" s="3">
        <v>1.3</v>
      </c>
      <c r="D3291" s="3">
        <f t="shared" si="102"/>
        <v>-1.7080000000000006</v>
      </c>
      <c r="F3291" s="1"/>
      <c r="G3291" s="3" cm="1">
        <f t="array" ref="G3291">SUMPRODUCT($A3291:$C3291,TRANSPOSE(Hoja3!$E$1:$E$3)/(Hoja3!$B$5^2))</f>
        <v>0.11167561710697853</v>
      </c>
      <c r="H3291" s="3">
        <f>$A3291-$G3291*Hoja3!$E$1</f>
        <v>-0.25573263599433871</v>
      </c>
      <c r="I3291" s="3">
        <f>$B3291-$G3291*Hoja3!$E$2</f>
        <v>-0.5006713156996756</v>
      </c>
      <c r="J3291" s="3">
        <f>$C3291-$G3291*Hoja3!$E$3</f>
        <v>1.3446022150210504</v>
      </c>
      <c r="K3291" s="3">
        <f t="shared" si="103"/>
        <v>1.4574038781739851</v>
      </c>
      <c r="M3291" s="3" t="b">
        <f>IF(ABS($D3291-Hoja3!$B$10)&lt;Hoja3!$B$11, $H3291*Hoja3!$E$1 + $I3291*Hoja3!$E$2 + $J3291*Hoja3!$E$3)</f>
        <v>0</v>
      </c>
      <c r="N3291" s="3" t="b">
        <f>IF(ABS($D3291-Hoja3!$B$10)&lt;Hoja3!$B$11, $H3291*Hoja3!$G$1 + $I3291*Hoja3!$G$2 + $J3291*Hoja3!$G$3)</f>
        <v>0</v>
      </c>
      <c r="O3291" s="3" t="b">
        <f>IF(ABS($D3291-Hoja3!$B$10)&lt;Hoja3!$B$11, $H3291*Hoja3!$I$1 + $I3291*Hoja3!$I$2 + $J3291*Hoja3!$I$3)</f>
        <v>0</v>
      </c>
      <c r="Q3291">
        <f>IF(ABS($G3291-Hoja3!$B$5)&gt;Hoja3!$B$7, -$N3291/($G3291-Hoja3!$B$5))</f>
        <v>0</v>
      </c>
      <c r="R3291">
        <f>IF(ABS($G3291-Hoja3!$B$5)&gt;Hoja3!$B$7, -$O3291/($G3291-Hoja3!$B$5))</f>
        <v>0</v>
      </c>
    </row>
    <row r="3292" spans="1:18" ht="14.5" customHeight="1" x14ac:dyDescent="0.55000000000000004">
      <c r="A3292" s="3">
        <v>-0.1</v>
      </c>
      <c r="B3292" s="3">
        <v>-0.5</v>
      </c>
      <c r="C3292" s="3">
        <v>-1.3</v>
      </c>
      <c r="D3292" s="3">
        <f t="shared" si="102"/>
        <v>2.4460000000000006</v>
      </c>
      <c r="F3292" s="1"/>
      <c r="G3292" s="3" cm="1">
        <f t="array" ref="G3292">SUMPRODUCT($A3292:$C3292,TRANSPOSE(Hoja3!$E$1:$E$3)/(Hoja3!$B$5^2))</f>
        <v>0.24049189624273515</v>
      </c>
      <c r="H3292" s="3">
        <f>$A3292-$G3292*Hoja3!$E$1</f>
        <v>-0.43536807682272283</v>
      </c>
      <c r="I3292" s="3">
        <f>$B3292-$G3292*Hoja3!$E$2</f>
        <v>-7.0748436366070588E-2</v>
      </c>
      <c r="J3292" s="3">
        <f>$C3292-$G3292*Hoja3!$E$3</f>
        <v>-1.2039497470897045</v>
      </c>
      <c r="K3292" s="3">
        <f t="shared" si="103"/>
        <v>1.2822034538566505</v>
      </c>
      <c r="M3292" s="3" t="b">
        <f>IF(ABS($D3292-Hoja3!$B$10)&lt;Hoja3!$B$11, $H3292*Hoja3!$E$1 + $I3292*Hoja3!$E$2 + $J3292*Hoja3!$E$3)</f>
        <v>0</v>
      </c>
      <c r="N3292" s="3" t="b">
        <f>IF(ABS($D3292-Hoja3!$B$10)&lt;Hoja3!$B$11, $H3292*Hoja3!$G$1 + $I3292*Hoja3!$G$2 + $J3292*Hoja3!$G$3)</f>
        <v>0</v>
      </c>
      <c r="O3292" s="3" t="b">
        <f>IF(ABS($D3292-Hoja3!$B$10)&lt;Hoja3!$B$11, $H3292*Hoja3!$I$1 + $I3292*Hoja3!$I$2 + $J3292*Hoja3!$I$3)</f>
        <v>0</v>
      </c>
      <c r="Q3292">
        <f>IF(ABS($G3292-Hoja3!$B$5)&gt;Hoja3!$B$7, -$N3292/($G3292-Hoja3!$B$5))</f>
        <v>0</v>
      </c>
      <c r="R3292">
        <f>IF(ABS($G3292-Hoja3!$B$5)&gt;Hoja3!$B$7, -$O3292/($G3292-Hoja3!$B$5))</f>
        <v>0</v>
      </c>
    </row>
    <row r="3293" spans="1:18" ht="14.5" customHeight="1" x14ac:dyDescent="0.55000000000000004">
      <c r="A3293" s="3">
        <v>-0.1</v>
      </c>
      <c r="B3293" s="3">
        <v>-0.5</v>
      </c>
      <c r="C3293" s="3">
        <v>-1.22</v>
      </c>
      <c r="D3293" s="3">
        <f t="shared" si="102"/>
        <v>2.064848</v>
      </c>
      <c r="F3293" s="1"/>
      <c r="G3293" s="3" cm="1">
        <f t="array" ref="G3293">SUMPRODUCT($A3293:$C3293,TRANSPOSE(Hoja3!$E$1:$E$3)/(Hoja3!$B$5^2))</f>
        <v>0.2344519596282332</v>
      </c>
      <c r="H3293" s="3">
        <f>$A3293-$G3293*Hoja3!$E$1</f>
        <v>-0.42694533178148375</v>
      </c>
      <c r="I3293" s="3">
        <f>$B3293-$G3293*Hoja3!$E$2</f>
        <v>-8.1529058401700216E-2</v>
      </c>
      <c r="J3293" s="3">
        <f>$C3293-$G3293*Hoja3!$E$3</f>
        <v>-1.1263620422582681</v>
      </c>
      <c r="K3293" s="3">
        <f t="shared" si="103"/>
        <v>1.2073196568987377</v>
      </c>
      <c r="M3293" s="3" t="b">
        <f>IF(ABS($D3293-Hoja3!$B$10)&lt;Hoja3!$B$11, $H3293*Hoja3!$E$1 + $I3293*Hoja3!$E$2 + $J3293*Hoja3!$E$3)</f>
        <v>0</v>
      </c>
      <c r="N3293" s="3" t="b">
        <f>IF(ABS($D3293-Hoja3!$B$10)&lt;Hoja3!$B$11, $H3293*Hoja3!$G$1 + $I3293*Hoja3!$G$2 + $J3293*Hoja3!$G$3)</f>
        <v>0</v>
      </c>
      <c r="O3293" s="3" t="b">
        <f>IF(ABS($D3293-Hoja3!$B$10)&lt;Hoja3!$B$11, $H3293*Hoja3!$I$1 + $I3293*Hoja3!$I$2 + $J3293*Hoja3!$I$3)</f>
        <v>0</v>
      </c>
      <c r="Q3293">
        <f>IF(ABS($G3293-Hoja3!$B$5)&gt;Hoja3!$B$7, -$N3293/($G3293-Hoja3!$B$5))</f>
        <v>0</v>
      </c>
      <c r="R3293">
        <f>IF(ABS($G3293-Hoja3!$B$5)&gt;Hoja3!$B$7, -$O3293/($G3293-Hoja3!$B$5))</f>
        <v>0</v>
      </c>
    </row>
    <row r="3294" spans="1:18" ht="14.5" customHeight="1" x14ac:dyDescent="0.55000000000000004">
      <c r="A3294" s="3">
        <v>-0.1</v>
      </c>
      <c r="B3294" s="3">
        <v>-0.5</v>
      </c>
      <c r="C3294" s="3">
        <v>-1.1399999999999999</v>
      </c>
      <c r="D3294" s="3">
        <f t="shared" si="102"/>
        <v>1.7305439999999996</v>
      </c>
      <c r="F3294" s="1"/>
      <c r="G3294" s="3" cm="1">
        <f t="array" ref="G3294">SUMPRODUCT($A3294:$C3294,TRANSPOSE(Hoja3!$E$1:$E$3)/(Hoja3!$B$5^2))</f>
        <v>0.22841202301373129</v>
      </c>
      <c r="H3294" s="3">
        <f>$A3294-$G3294*Hoja3!$E$1</f>
        <v>-0.41852258674024478</v>
      </c>
      <c r="I3294" s="3">
        <f>$B3294-$G3294*Hoja3!$E$2</f>
        <v>-9.2309680437329789E-2</v>
      </c>
      <c r="J3294" s="3">
        <f>$C3294-$G3294*Hoja3!$E$3</f>
        <v>-1.0487743374268317</v>
      </c>
      <c r="K3294" s="3">
        <f t="shared" si="103"/>
        <v>1.1329650672281459</v>
      </c>
      <c r="M3294" s="3" t="b">
        <f>IF(ABS($D3294-Hoja3!$B$10)&lt;Hoja3!$B$11, $H3294*Hoja3!$E$1 + $I3294*Hoja3!$E$2 + $J3294*Hoja3!$E$3)</f>
        <v>0</v>
      </c>
      <c r="N3294" s="3" t="b">
        <f>IF(ABS($D3294-Hoja3!$B$10)&lt;Hoja3!$B$11, $H3294*Hoja3!$G$1 + $I3294*Hoja3!$G$2 + $J3294*Hoja3!$G$3)</f>
        <v>0</v>
      </c>
      <c r="O3294" s="3" t="b">
        <f>IF(ABS($D3294-Hoja3!$B$10)&lt;Hoja3!$B$11, $H3294*Hoja3!$I$1 + $I3294*Hoja3!$I$2 + $J3294*Hoja3!$I$3)</f>
        <v>0</v>
      </c>
      <c r="Q3294">
        <f>IF(ABS($G3294-Hoja3!$B$5)&gt;Hoja3!$B$7, -$N3294/($G3294-Hoja3!$B$5))</f>
        <v>0</v>
      </c>
      <c r="R3294">
        <f>IF(ABS($G3294-Hoja3!$B$5)&gt;Hoja3!$B$7, -$O3294/($G3294-Hoja3!$B$5))</f>
        <v>0</v>
      </c>
    </row>
    <row r="3295" spans="1:18" ht="14.5" customHeight="1" x14ac:dyDescent="0.55000000000000004">
      <c r="A3295" s="3">
        <v>-0.1</v>
      </c>
      <c r="B3295" s="3">
        <v>-0.5</v>
      </c>
      <c r="C3295" s="3">
        <v>-1.06</v>
      </c>
      <c r="D3295" s="3">
        <f t="shared" si="102"/>
        <v>1.4400160000000004</v>
      </c>
      <c r="F3295" s="1"/>
      <c r="G3295" s="3" cm="1">
        <f t="array" ref="G3295">SUMPRODUCT($A3295:$C3295,TRANSPOSE(Hoja3!$E$1:$E$3)/(Hoja3!$B$5^2))</f>
        <v>0.22237208639922937</v>
      </c>
      <c r="H3295" s="3">
        <f>$A3295-$G3295*Hoja3!$E$1</f>
        <v>-0.41009984169900582</v>
      </c>
      <c r="I3295" s="3">
        <f>$B3295-$G3295*Hoja3!$E$2</f>
        <v>-0.10309030247295936</v>
      </c>
      <c r="J3295" s="3">
        <f>$C3295-$G3295*Hoja3!$E$3</f>
        <v>-0.97118663259539539</v>
      </c>
      <c r="K3295" s="3">
        <f t="shared" si="103"/>
        <v>1.0592511345084787</v>
      </c>
      <c r="M3295" s="3" t="b">
        <f>IF(ABS($D3295-Hoja3!$B$10)&lt;Hoja3!$B$11, $H3295*Hoja3!$E$1 + $I3295*Hoja3!$E$2 + $J3295*Hoja3!$E$3)</f>
        <v>0</v>
      </c>
      <c r="N3295" s="3" t="b">
        <f>IF(ABS($D3295-Hoja3!$B$10)&lt;Hoja3!$B$11, $H3295*Hoja3!$G$1 + $I3295*Hoja3!$G$2 + $J3295*Hoja3!$G$3)</f>
        <v>0</v>
      </c>
      <c r="O3295" s="3" t="b">
        <f>IF(ABS($D3295-Hoja3!$B$10)&lt;Hoja3!$B$11, $H3295*Hoja3!$I$1 + $I3295*Hoja3!$I$2 + $J3295*Hoja3!$I$3)</f>
        <v>0</v>
      </c>
      <c r="Q3295">
        <f>IF(ABS($G3295-Hoja3!$B$5)&gt;Hoja3!$B$7, -$N3295/($G3295-Hoja3!$B$5))</f>
        <v>0</v>
      </c>
      <c r="R3295">
        <f>IF(ABS($G3295-Hoja3!$B$5)&gt;Hoja3!$B$7, -$O3295/($G3295-Hoja3!$B$5))</f>
        <v>0</v>
      </c>
    </row>
    <row r="3296" spans="1:18" ht="14.5" customHeight="1" x14ac:dyDescent="0.55000000000000004">
      <c r="A3296" s="3">
        <v>-0.1</v>
      </c>
      <c r="B3296" s="3">
        <v>-0.5</v>
      </c>
      <c r="C3296" s="3">
        <v>-0.98</v>
      </c>
      <c r="D3296" s="3">
        <f t="shared" si="102"/>
        <v>1.1901919999999999</v>
      </c>
      <c r="F3296" s="1"/>
      <c r="G3296" s="3" cm="1">
        <f t="array" ref="G3296">SUMPRODUCT($A3296:$C3296,TRANSPOSE(Hoja3!$E$1:$E$3)/(Hoja3!$B$5^2))</f>
        <v>0.21633214978472745</v>
      </c>
      <c r="H3296" s="3">
        <f>$A3296-$G3296*Hoja3!$E$1</f>
        <v>-0.40167709665776685</v>
      </c>
      <c r="I3296" s="3">
        <f>$B3296-$G3296*Hoja3!$E$2</f>
        <v>-0.11387092450858893</v>
      </c>
      <c r="J3296" s="3">
        <f>$C3296-$G3296*Hoja3!$E$3</f>
        <v>-0.89359892776395899</v>
      </c>
      <c r="K3296" s="3">
        <f t="shared" si="103"/>
        <v>0.98632151002031321</v>
      </c>
      <c r="M3296" s="3" t="b">
        <f>IF(ABS($D3296-Hoja3!$B$10)&lt;Hoja3!$B$11, $H3296*Hoja3!$E$1 + $I3296*Hoja3!$E$2 + $J3296*Hoja3!$E$3)</f>
        <v>0</v>
      </c>
      <c r="N3296" s="3" t="b">
        <f>IF(ABS($D3296-Hoja3!$B$10)&lt;Hoja3!$B$11, $H3296*Hoja3!$G$1 + $I3296*Hoja3!$G$2 + $J3296*Hoja3!$G$3)</f>
        <v>0</v>
      </c>
      <c r="O3296" s="3" t="b">
        <f>IF(ABS($D3296-Hoja3!$B$10)&lt;Hoja3!$B$11, $H3296*Hoja3!$I$1 + $I3296*Hoja3!$I$2 + $J3296*Hoja3!$I$3)</f>
        <v>0</v>
      </c>
      <c r="Q3296">
        <f>IF(ABS($G3296-Hoja3!$B$5)&gt;Hoja3!$B$7, -$N3296/($G3296-Hoja3!$B$5))</f>
        <v>0</v>
      </c>
      <c r="R3296">
        <f>IF(ABS($G3296-Hoja3!$B$5)&gt;Hoja3!$B$7, -$O3296/($G3296-Hoja3!$B$5))</f>
        <v>0</v>
      </c>
    </row>
    <row r="3297" spans="1:18" ht="14.5" customHeight="1" x14ac:dyDescent="0.55000000000000004">
      <c r="A3297" s="3">
        <v>-0.1</v>
      </c>
      <c r="B3297" s="3">
        <v>-0.5</v>
      </c>
      <c r="C3297" s="3">
        <v>-0.9</v>
      </c>
      <c r="D3297" s="3">
        <f t="shared" si="102"/>
        <v>0.97800000000000009</v>
      </c>
      <c r="F3297" s="1"/>
      <c r="G3297" s="3" cm="1">
        <f t="array" ref="G3297">SUMPRODUCT($A3297:$C3297,TRANSPOSE(Hoja3!$E$1:$E$3)/(Hoja3!$B$5^2))</f>
        <v>0.21029221317022553</v>
      </c>
      <c r="H3297" s="3">
        <f>$A3297-$G3297*Hoja3!$E$1</f>
        <v>-0.39325435161652789</v>
      </c>
      <c r="I3297" s="3">
        <f>$B3297-$G3297*Hoja3!$E$2</f>
        <v>-0.12465154654421851</v>
      </c>
      <c r="J3297" s="3">
        <f>$C3297-$G3297*Hoja3!$E$3</f>
        <v>-0.81601122293252271</v>
      </c>
      <c r="K3297" s="3">
        <f t="shared" si="103"/>
        <v>0.91436388220064357</v>
      </c>
      <c r="M3297" s="3" t="b">
        <f>IF(ABS($D3297-Hoja3!$B$10)&lt;Hoja3!$B$11, $H3297*Hoja3!$E$1 + $I3297*Hoja3!$E$2 + $J3297*Hoja3!$E$3)</f>
        <v>0</v>
      </c>
      <c r="N3297" s="3" t="b">
        <f>IF(ABS($D3297-Hoja3!$B$10)&lt;Hoja3!$B$11, $H3297*Hoja3!$G$1 + $I3297*Hoja3!$G$2 + $J3297*Hoja3!$G$3)</f>
        <v>0</v>
      </c>
      <c r="O3297" s="3" t="b">
        <f>IF(ABS($D3297-Hoja3!$B$10)&lt;Hoja3!$B$11, $H3297*Hoja3!$I$1 + $I3297*Hoja3!$I$2 + $J3297*Hoja3!$I$3)</f>
        <v>0</v>
      </c>
      <c r="Q3297">
        <f>IF(ABS($G3297-Hoja3!$B$5)&gt;Hoja3!$B$7, -$N3297/($G3297-Hoja3!$B$5))</f>
        <v>0</v>
      </c>
      <c r="R3297">
        <f>IF(ABS($G3297-Hoja3!$B$5)&gt;Hoja3!$B$7, -$O3297/($G3297-Hoja3!$B$5))</f>
        <v>0</v>
      </c>
    </row>
    <row r="3298" spans="1:18" ht="14.5" customHeight="1" x14ac:dyDescent="0.55000000000000004">
      <c r="A3298" s="3">
        <v>-0.1</v>
      </c>
      <c r="B3298" s="3">
        <v>-0.5</v>
      </c>
      <c r="C3298" s="3">
        <v>-0.82</v>
      </c>
      <c r="D3298" s="3">
        <f t="shared" si="102"/>
        <v>0.80036799999999986</v>
      </c>
      <c r="F3298" s="1"/>
      <c r="G3298" s="3" cm="1">
        <f t="array" ref="G3298">SUMPRODUCT($A3298:$C3298,TRANSPOSE(Hoja3!$E$1:$E$3)/(Hoja3!$B$5^2))</f>
        <v>0.20425227655572362</v>
      </c>
      <c r="H3298" s="3">
        <f>$A3298-$G3298*Hoja3!$E$1</f>
        <v>-0.38483160657528892</v>
      </c>
      <c r="I3298" s="3">
        <f>$B3298-$G3298*Hoja3!$E$2</f>
        <v>-0.13543216857984802</v>
      </c>
      <c r="J3298" s="3">
        <f>$C3298-$G3298*Hoja3!$E$3</f>
        <v>-0.73842351810108631</v>
      </c>
      <c r="K3298" s="3">
        <f t="shared" si="103"/>
        <v>0.84362700868947038</v>
      </c>
      <c r="M3298" s="3" t="b">
        <f>IF(ABS($D3298-Hoja3!$B$10)&lt;Hoja3!$B$11, $H3298*Hoja3!$E$1 + $I3298*Hoja3!$E$2 + $J3298*Hoja3!$E$3)</f>
        <v>0</v>
      </c>
      <c r="N3298" s="3" t="b">
        <f>IF(ABS($D3298-Hoja3!$B$10)&lt;Hoja3!$B$11, $H3298*Hoja3!$G$1 + $I3298*Hoja3!$G$2 + $J3298*Hoja3!$G$3)</f>
        <v>0</v>
      </c>
      <c r="O3298" s="3" t="b">
        <f>IF(ABS($D3298-Hoja3!$B$10)&lt;Hoja3!$B$11, $H3298*Hoja3!$I$1 + $I3298*Hoja3!$I$2 + $J3298*Hoja3!$I$3)</f>
        <v>0</v>
      </c>
      <c r="Q3298">
        <f>IF(ABS($G3298-Hoja3!$B$5)&gt;Hoja3!$B$7, -$N3298/($G3298-Hoja3!$B$5))</f>
        <v>0</v>
      </c>
      <c r="R3298">
        <f>IF(ABS($G3298-Hoja3!$B$5)&gt;Hoja3!$B$7, -$O3298/($G3298-Hoja3!$B$5))</f>
        <v>0</v>
      </c>
    </row>
    <row r="3299" spans="1:18" ht="14.5" customHeight="1" x14ac:dyDescent="0.55000000000000004">
      <c r="A3299" s="3">
        <v>-0.1</v>
      </c>
      <c r="B3299" s="3">
        <v>-0.5</v>
      </c>
      <c r="C3299" s="3">
        <v>-0.74</v>
      </c>
      <c r="D3299" s="3">
        <f t="shared" si="102"/>
        <v>0.65422399999999992</v>
      </c>
      <c r="F3299" s="1"/>
      <c r="G3299" s="3" cm="1">
        <f t="array" ref="G3299">SUMPRODUCT($A3299:$C3299,TRANSPOSE(Hoja3!$E$1:$E$3)/(Hoja3!$B$5^2))</f>
        <v>0.1982123399412217</v>
      </c>
      <c r="H3299" s="3">
        <f>$A3299-$G3299*Hoja3!$E$1</f>
        <v>-0.37640886153404995</v>
      </c>
      <c r="I3299" s="3">
        <f>$B3299-$G3299*Hoja3!$E$2</f>
        <v>-0.14621279061547759</v>
      </c>
      <c r="J3299" s="3">
        <f>$C3299-$G3299*Hoja3!$E$3</f>
        <v>-0.66083581326965002</v>
      </c>
      <c r="K3299" s="3">
        <f t="shared" si="103"/>
        <v>0.77444546824207372</v>
      </c>
      <c r="M3299" s="3" t="b">
        <f>IF(ABS($D3299-Hoja3!$B$10)&lt;Hoja3!$B$11, $H3299*Hoja3!$E$1 + $I3299*Hoja3!$E$2 + $J3299*Hoja3!$E$3)</f>
        <v>0</v>
      </c>
      <c r="N3299" s="3" t="b">
        <f>IF(ABS($D3299-Hoja3!$B$10)&lt;Hoja3!$B$11, $H3299*Hoja3!$G$1 + $I3299*Hoja3!$G$2 + $J3299*Hoja3!$G$3)</f>
        <v>0</v>
      </c>
      <c r="O3299" s="3" t="b">
        <f>IF(ABS($D3299-Hoja3!$B$10)&lt;Hoja3!$B$11, $H3299*Hoja3!$I$1 + $I3299*Hoja3!$I$2 + $J3299*Hoja3!$I$3)</f>
        <v>0</v>
      </c>
      <c r="Q3299">
        <f>IF(ABS($G3299-Hoja3!$B$5)&gt;Hoja3!$B$7, -$N3299/($G3299-Hoja3!$B$5))</f>
        <v>0</v>
      </c>
      <c r="R3299">
        <f>IF(ABS($G3299-Hoja3!$B$5)&gt;Hoja3!$B$7, -$O3299/($G3299-Hoja3!$B$5))</f>
        <v>0</v>
      </c>
    </row>
    <row r="3300" spans="1:18" ht="14.5" customHeight="1" x14ac:dyDescent="0.55000000000000004">
      <c r="A3300" s="3">
        <v>-0.1</v>
      </c>
      <c r="B3300" s="3">
        <v>-0.5</v>
      </c>
      <c r="C3300" s="3">
        <v>-0.66</v>
      </c>
      <c r="D3300" s="3">
        <f t="shared" si="102"/>
        <v>0.53649600000000008</v>
      </c>
      <c r="F3300" s="1"/>
      <c r="G3300" s="3" cm="1">
        <f t="array" ref="G3300">SUMPRODUCT($A3300:$C3300,TRANSPOSE(Hoja3!$E$1:$E$3)/(Hoja3!$B$5^2))</f>
        <v>0.19217240332671978</v>
      </c>
      <c r="H3300" s="3">
        <f>$A3300-$G3300*Hoja3!$E$1</f>
        <v>-0.36798611649281099</v>
      </c>
      <c r="I3300" s="3">
        <f>$B3300-$G3300*Hoja3!$E$2</f>
        <v>-0.15699341265110717</v>
      </c>
      <c r="J3300" s="3">
        <f>$C3300-$G3300*Hoja3!$E$3</f>
        <v>-0.58324810843821373</v>
      </c>
      <c r="K3300" s="3">
        <f t="shared" si="103"/>
        <v>0.70727580868007622</v>
      </c>
      <c r="M3300" s="3" t="b">
        <f>IF(ABS($D3300-Hoja3!$B$10)&lt;Hoja3!$B$11, $H3300*Hoja3!$E$1 + $I3300*Hoja3!$E$2 + $J3300*Hoja3!$E$3)</f>
        <v>0</v>
      </c>
      <c r="N3300" s="3" t="b">
        <f>IF(ABS($D3300-Hoja3!$B$10)&lt;Hoja3!$B$11, $H3300*Hoja3!$G$1 + $I3300*Hoja3!$G$2 + $J3300*Hoja3!$G$3)</f>
        <v>0</v>
      </c>
      <c r="O3300" s="3" t="b">
        <f>IF(ABS($D3300-Hoja3!$B$10)&lt;Hoja3!$B$11, $H3300*Hoja3!$I$1 + $I3300*Hoja3!$I$2 + $J3300*Hoja3!$I$3)</f>
        <v>0</v>
      </c>
      <c r="Q3300">
        <f>IF(ABS($G3300-Hoja3!$B$5)&gt;Hoja3!$B$7, -$N3300/($G3300-Hoja3!$B$5))</f>
        <v>0</v>
      </c>
      <c r="R3300">
        <f>IF(ABS($G3300-Hoja3!$B$5)&gt;Hoja3!$B$7, -$O3300/($G3300-Hoja3!$B$5))</f>
        <v>0</v>
      </c>
    </row>
    <row r="3301" spans="1:18" ht="14.5" customHeight="1" x14ac:dyDescent="0.55000000000000004">
      <c r="A3301" s="3">
        <v>-0.1</v>
      </c>
      <c r="B3301" s="3">
        <v>-0.5</v>
      </c>
      <c r="C3301" s="3">
        <v>-0.57999999999999996</v>
      </c>
      <c r="D3301" s="3">
        <f t="shared" si="102"/>
        <v>0.44411199999999995</v>
      </c>
      <c r="F3301" s="1"/>
      <c r="G3301" s="3" cm="1">
        <f t="array" ref="G3301">SUMPRODUCT($A3301:$C3301,TRANSPOSE(Hoja3!$E$1:$E$3)/(Hoja3!$B$5^2))</f>
        <v>0.18613246671221786</v>
      </c>
      <c r="H3301" s="3">
        <f>$A3301-$G3301*Hoja3!$E$1</f>
        <v>-0.35956337145157202</v>
      </c>
      <c r="I3301" s="3">
        <f>$B3301-$G3301*Hoja3!$E$2</f>
        <v>-0.16777403468673674</v>
      </c>
      <c r="J3301" s="3">
        <f>$C3301-$G3301*Hoja3!$E$3</f>
        <v>-0.50566040360677733</v>
      </c>
      <c r="K3301" s="3">
        <f t="shared" si="103"/>
        <v>0.64274908679861731</v>
      </c>
      <c r="M3301" s="3" t="b">
        <f>IF(ABS($D3301-Hoja3!$B$10)&lt;Hoja3!$B$11, $H3301*Hoja3!$E$1 + $I3301*Hoja3!$E$2 + $J3301*Hoja3!$E$3)</f>
        <v>0</v>
      </c>
      <c r="N3301" s="3" t="b">
        <f>IF(ABS($D3301-Hoja3!$B$10)&lt;Hoja3!$B$11, $H3301*Hoja3!$G$1 + $I3301*Hoja3!$G$2 + $J3301*Hoja3!$G$3)</f>
        <v>0</v>
      </c>
      <c r="O3301" s="3" t="b">
        <f>IF(ABS($D3301-Hoja3!$B$10)&lt;Hoja3!$B$11, $H3301*Hoja3!$I$1 + $I3301*Hoja3!$I$2 + $J3301*Hoja3!$I$3)</f>
        <v>0</v>
      </c>
      <c r="Q3301">
        <f>IF(ABS($G3301-Hoja3!$B$5)&gt;Hoja3!$B$7, -$N3301/($G3301-Hoja3!$B$5))</f>
        <v>0</v>
      </c>
      <c r="R3301">
        <f>IF(ABS($G3301-Hoja3!$B$5)&gt;Hoja3!$B$7, -$O3301/($G3301-Hoja3!$B$5))</f>
        <v>0</v>
      </c>
    </row>
    <row r="3302" spans="1:18" ht="14.5" customHeight="1" x14ac:dyDescent="0.55000000000000004">
      <c r="A3302" s="3">
        <v>-0.1</v>
      </c>
      <c r="B3302" s="3">
        <v>-0.5</v>
      </c>
      <c r="C3302" s="3">
        <v>-0.5</v>
      </c>
      <c r="D3302" s="3">
        <f t="shared" si="102"/>
        <v>0.374</v>
      </c>
      <c r="F3302" s="1"/>
      <c r="G3302" s="3" cm="1">
        <f t="array" ref="G3302">SUMPRODUCT($A3302:$C3302,TRANSPOSE(Hoja3!$E$1:$E$3)/(Hoja3!$B$5^2))</f>
        <v>0.18009253009771595</v>
      </c>
      <c r="H3302" s="3">
        <f>$A3302-$G3302*Hoja3!$E$1</f>
        <v>-0.35114062641033306</v>
      </c>
      <c r="I3302" s="3">
        <f>$B3302-$G3302*Hoja3!$E$2</f>
        <v>-0.17855465672236631</v>
      </c>
      <c r="J3302" s="3">
        <f>$C3302-$G3302*Hoja3!$E$3</f>
        <v>-0.42807269877534104</v>
      </c>
      <c r="K3302" s="3">
        <f t="shared" si="103"/>
        <v>0.58174542575759636</v>
      </c>
      <c r="M3302" s="3" t="b">
        <f>IF(ABS($D3302-Hoja3!$B$10)&lt;Hoja3!$B$11, $H3302*Hoja3!$E$1 + $I3302*Hoja3!$E$2 + $J3302*Hoja3!$E$3)</f>
        <v>0</v>
      </c>
      <c r="N3302" s="3" t="b">
        <f>IF(ABS($D3302-Hoja3!$B$10)&lt;Hoja3!$B$11, $H3302*Hoja3!$G$1 + $I3302*Hoja3!$G$2 + $J3302*Hoja3!$G$3)</f>
        <v>0</v>
      </c>
      <c r="O3302" s="3" t="b">
        <f>IF(ABS($D3302-Hoja3!$B$10)&lt;Hoja3!$B$11, $H3302*Hoja3!$I$1 + $I3302*Hoja3!$I$2 + $J3302*Hoja3!$I$3)</f>
        <v>0</v>
      </c>
      <c r="Q3302">
        <f>IF(ABS($G3302-Hoja3!$B$5)&gt;Hoja3!$B$7, -$N3302/($G3302-Hoja3!$B$5))</f>
        <v>0</v>
      </c>
      <c r="R3302">
        <f>IF(ABS($G3302-Hoja3!$B$5)&gt;Hoja3!$B$7, -$O3302/($G3302-Hoja3!$B$5))</f>
        <v>0</v>
      </c>
    </row>
    <row r="3303" spans="1:18" ht="14.5" customHeight="1" x14ac:dyDescent="0.55000000000000004">
      <c r="A3303" s="3">
        <v>-0.1</v>
      </c>
      <c r="B3303" s="3">
        <v>-0.5</v>
      </c>
      <c r="C3303" s="3">
        <v>-0.42</v>
      </c>
      <c r="D3303" s="3">
        <f t="shared" si="102"/>
        <v>0.32308799999999999</v>
      </c>
      <c r="F3303" s="1"/>
      <c r="G3303" s="3" cm="1">
        <f t="array" ref="G3303">SUMPRODUCT($A3303:$C3303,TRANSPOSE(Hoja3!$E$1:$E$3)/(Hoja3!$B$5^2))</f>
        <v>0.17405259348321403</v>
      </c>
      <c r="H3303" s="3">
        <f>$A3303-$G3303*Hoja3!$E$1</f>
        <v>-0.34271788136909404</v>
      </c>
      <c r="I3303" s="3">
        <f>$B3303-$G3303*Hoja3!$E$2</f>
        <v>-0.18933527875799588</v>
      </c>
      <c r="J3303" s="3">
        <f>$C3303-$G3303*Hoja3!$E$3</f>
        <v>-0.35048499394390464</v>
      </c>
      <c r="K3303" s="3">
        <f t="shared" si="103"/>
        <v>0.52549322067211035</v>
      </c>
      <c r="M3303" s="3" t="b">
        <f>IF(ABS($D3303-Hoja3!$B$10)&lt;Hoja3!$B$11, $H3303*Hoja3!$E$1 + $I3303*Hoja3!$E$2 + $J3303*Hoja3!$E$3)</f>
        <v>0</v>
      </c>
      <c r="N3303" s="3" t="b">
        <f>IF(ABS($D3303-Hoja3!$B$10)&lt;Hoja3!$B$11, $H3303*Hoja3!$G$1 + $I3303*Hoja3!$G$2 + $J3303*Hoja3!$G$3)</f>
        <v>0</v>
      </c>
      <c r="O3303" s="3" t="b">
        <f>IF(ABS($D3303-Hoja3!$B$10)&lt;Hoja3!$B$11, $H3303*Hoja3!$I$1 + $I3303*Hoja3!$I$2 + $J3303*Hoja3!$I$3)</f>
        <v>0</v>
      </c>
      <c r="Q3303">
        <f>IF(ABS($G3303-Hoja3!$B$5)&gt;Hoja3!$B$7, -$N3303/($G3303-Hoja3!$B$5))</f>
        <v>0</v>
      </c>
      <c r="R3303">
        <f>IF(ABS($G3303-Hoja3!$B$5)&gt;Hoja3!$B$7, -$O3303/($G3303-Hoja3!$B$5))</f>
        <v>0</v>
      </c>
    </row>
    <row r="3304" spans="1:18" ht="14.5" customHeight="1" x14ac:dyDescent="0.55000000000000004">
      <c r="A3304" s="3">
        <v>-0.1</v>
      </c>
      <c r="B3304" s="3">
        <v>-0.5</v>
      </c>
      <c r="C3304" s="3">
        <v>-0.34</v>
      </c>
      <c r="D3304" s="3">
        <f t="shared" si="102"/>
        <v>0.288304</v>
      </c>
      <c r="F3304" s="1"/>
      <c r="G3304" s="3" cm="1">
        <f t="array" ref="G3304">SUMPRODUCT($A3304:$C3304,TRANSPOSE(Hoja3!$E$1:$E$3)/(Hoja3!$B$5^2))</f>
        <v>0.16801265686871211</v>
      </c>
      <c r="H3304" s="3">
        <f>$A3304-$G3304*Hoja3!$E$1</f>
        <v>-0.33429513632785507</v>
      </c>
      <c r="I3304" s="3">
        <f>$B3304-$G3304*Hoja3!$E$2</f>
        <v>-0.20011590079362546</v>
      </c>
      <c r="J3304" s="3">
        <f>$C3304-$G3304*Hoja3!$E$3</f>
        <v>-0.27289728911246836</v>
      </c>
      <c r="K3304" s="3">
        <f t="shared" si="103"/>
        <v>0.47568113513974619</v>
      </c>
      <c r="M3304" s="3" t="b">
        <f>IF(ABS($D3304-Hoja3!$B$10)&lt;Hoja3!$B$11, $H3304*Hoja3!$E$1 + $I3304*Hoja3!$E$2 + $J3304*Hoja3!$E$3)</f>
        <v>0</v>
      </c>
      <c r="N3304" s="3" t="b">
        <f>IF(ABS($D3304-Hoja3!$B$10)&lt;Hoja3!$B$11, $H3304*Hoja3!$G$1 + $I3304*Hoja3!$G$2 + $J3304*Hoja3!$G$3)</f>
        <v>0</v>
      </c>
      <c r="O3304" s="3" t="b">
        <f>IF(ABS($D3304-Hoja3!$B$10)&lt;Hoja3!$B$11, $H3304*Hoja3!$I$1 + $I3304*Hoja3!$I$2 + $J3304*Hoja3!$I$3)</f>
        <v>0</v>
      </c>
      <c r="Q3304">
        <f>IF(ABS($G3304-Hoja3!$B$5)&gt;Hoja3!$B$7, -$N3304/($G3304-Hoja3!$B$5))</f>
        <v>0</v>
      </c>
      <c r="R3304">
        <f>IF(ABS($G3304-Hoja3!$B$5)&gt;Hoja3!$B$7, -$O3304/($G3304-Hoja3!$B$5))</f>
        <v>0</v>
      </c>
    </row>
    <row r="3305" spans="1:18" ht="14.5" customHeight="1" x14ac:dyDescent="0.55000000000000004">
      <c r="A3305" s="3">
        <v>-0.1</v>
      </c>
      <c r="B3305" s="3">
        <v>-0.5</v>
      </c>
      <c r="C3305" s="3">
        <v>-0.26</v>
      </c>
      <c r="D3305" s="3">
        <f t="shared" si="102"/>
        <v>0.26657599999999998</v>
      </c>
      <c r="F3305" s="1"/>
      <c r="G3305" s="3" cm="1">
        <f t="array" ref="G3305">SUMPRODUCT($A3305:$C3305,TRANSPOSE(Hoja3!$E$1:$E$3)/(Hoja3!$B$5^2))</f>
        <v>0.1619727202542102</v>
      </c>
      <c r="H3305" s="3">
        <f>$A3305-$G3305*Hoja3!$E$1</f>
        <v>-0.3258723912866161</v>
      </c>
      <c r="I3305" s="3">
        <f>$B3305-$G3305*Hoja3!$E$2</f>
        <v>-0.21089652282925503</v>
      </c>
      <c r="J3305" s="3">
        <f>$C3305-$G3305*Hoja3!$E$3</f>
        <v>-0.19530958428103201</v>
      </c>
      <c r="K3305" s="3">
        <f t="shared" si="103"/>
        <v>0.43452962207006951</v>
      </c>
      <c r="M3305" s="3" t="b">
        <f>IF(ABS($D3305-Hoja3!$B$10)&lt;Hoja3!$B$11, $H3305*Hoja3!$E$1 + $I3305*Hoja3!$E$2 + $J3305*Hoja3!$E$3)</f>
        <v>0</v>
      </c>
      <c r="N3305" s="3" t="b">
        <f>IF(ABS($D3305-Hoja3!$B$10)&lt;Hoja3!$B$11, $H3305*Hoja3!$G$1 + $I3305*Hoja3!$G$2 + $J3305*Hoja3!$G$3)</f>
        <v>0</v>
      </c>
      <c r="O3305" s="3" t="b">
        <f>IF(ABS($D3305-Hoja3!$B$10)&lt;Hoja3!$B$11, $H3305*Hoja3!$I$1 + $I3305*Hoja3!$I$2 + $J3305*Hoja3!$I$3)</f>
        <v>0</v>
      </c>
      <c r="Q3305">
        <f>IF(ABS($G3305-Hoja3!$B$5)&gt;Hoja3!$B$7, -$N3305/($G3305-Hoja3!$B$5))</f>
        <v>0</v>
      </c>
      <c r="R3305">
        <f>IF(ABS($G3305-Hoja3!$B$5)&gt;Hoja3!$B$7, -$O3305/($G3305-Hoja3!$B$5))</f>
        <v>0</v>
      </c>
    </row>
    <row r="3306" spans="1:18" ht="14.5" customHeight="1" x14ac:dyDescent="0.55000000000000004">
      <c r="A3306" s="3">
        <v>-0.1</v>
      </c>
      <c r="B3306" s="3">
        <v>-0.5</v>
      </c>
      <c r="C3306" s="3">
        <v>-0.18</v>
      </c>
      <c r="D3306" s="3">
        <f t="shared" si="102"/>
        <v>0.254832</v>
      </c>
      <c r="F3306" s="1"/>
      <c r="G3306" s="3" cm="1">
        <f t="array" ref="G3306">SUMPRODUCT($A3306:$C3306,TRANSPOSE(Hoja3!$E$1:$E$3)/(Hoja3!$B$5^2))</f>
        <v>0.15593278363970828</v>
      </c>
      <c r="H3306" s="3">
        <f>$A3306-$G3306*Hoja3!$E$1</f>
        <v>-0.31744964624537708</v>
      </c>
      <c r="I3306" s="3">
        <f>$B3306-$G3306*Hoja3!$E$2</f>
        <v>-0.2216771448648846</v>
      </c>
      <c r="J3306" s="3">
        <f>$C3306-$G3306*Hoja3!$E$3</f>
        <v>-0.11772187944959567</v>
      </c>
      <c r="K3306" s="3">
        <f t="shared" si="103"/>
        <v>0.40468935661554928</v>
      </c>
      <c r="M3306" s="3" t="b">
        <f>IF(ABS($D3306-Hoja3!$B$10)&lt;Hoja3!$B$11, $H3306*Hoja3!$E$1 + $I3306*Hoja3!$E$2 + $J3306*Hoja3!$E$3)</f>
        <v>0</v>
      </c>
      <c r="N3306" s="3" t="b">
        <f>IF(ABS($D3306-Hoja3!$B$10)&lt;Hoja3!$B$11, $H3306*Hoja3!$G$1 + $I3306*Hoja3!$G$2 + $J3306*Hoja3!$G$3)</f>
        <v>0</v>
      </c>
      <c r="O3306" s="3" t="b">
        <f>IF(ABS($D3306-Hoja3!$B$10)&lt;Hoja3!$B$11, $H3306*Hoja3!$I$1 + $I3306*Hoja3!$I$2 + $J3306*Hoja3!$I$3)</f>
        <v>0</v>
      </c>
      <c r="Q3306">
        <f>IF(ABS($G3306-Hoja3!$B$5)&gt;Hoja3!$B$7, -$N3306/($G3306-Hoja3!$B$5))</f>
        <v>0</v>
      </c>
      <c r="R3306">
        <f>IF(ABS($G3306-Hoja3!$B$5)&gt;Hoja3!$B$7, -$O3306/($G3306-Hoja3!$B$5))</f>
        <v>0</v>
      </c>
    </row>
    <row r="3307" spans="1:18" ht="14.5" customHeight="1" x14ac:dyDescent="0.55000000000000004">
      <c r="A3307" s="3">
        <v>-0.1</v>
      </c>
      <c r="B3307" s="3">
        <v>-0.5</v>
      </c>
      <c r="C3307" s="3">
        <v>-0.1</v>
      </c>
      <c r="D3307" s="3">
        <f t="shared" si="102"/>
        <v>0.25</v>
      </c>
      <c r="F3307" s="1"/>
      <c r="G3307" s="3" cm="1">
        <f t="array" ref="G3307">SUMPRODUCT($A3307:$C3307,TRANSPOSE(Hoja3!$E$1:$E$3)/(Hoja3!$B$5^2))</f>
        <v>0.14989284702520636</v>
      </c>
      <c r="H3307" s="3">
        <f>$A3307-$G3307*Hoja3!$E$1</f>
        <v>-0.30902690120413812</v>
      </c>
      <c r="I3307" s="3">
        <f>$B3307-$G3307*Hoja3!$E$2</f>
        <v>-0.23245776690051412</v>
      </c>
      <c r="J3307" s="3">
        <f>$C3307-$G3307*Hoja3!$E$3</f>
        <v>-4.0134174618159338E-2</v>
      </c>
      <c r="K3307" s="3">
        <f t="shared" si="103"/>
        <v>0.38877370157006097</v>
      </c>
      <c r="M3307" s="3" t="b">
        <f>IF(ABS($D3307-Hoja3!$B$10)&lt;Hoja3!$B$11, $H3307*Hoja3!$E$1 + $I3307*Hoja3!$E$2 + $J3307*Hoja3!$E$3)</f>
        <v>0</v>
      </c>
      <c r="N3307" s="3" t="b">
        <f>IF(ABS($D3307-Hoja3!$B$10)&lt;Hoja3!$B$11, $H3307*Hoja3!$G$1 + $I3307*Hoja3!$G$2 + $J3307*Hoja3!$G$3)</f>
        <v>0</v>
      </c>
      <c r="O3307" s="3" t="b">
        <f>IF(ABS($D3307-Hoja3!$B$10)&lt;Hoja3!$B$11, $H3307*Hoja3!$I$1 + $I3307*Hoja3!$I$2 + $J3307*Hoja3!$I$3)</f>
        <v>0</v>
      </c>
      <c r="Q3307">
        <f>IF(ABS($G3307-Hoja3!$B$5)&gt;Hoja3!$B$7, -$N3307/($G3307-Hoja3!$B$5))</f>
        <v>0</v>
      </c>
      <c r="R3307">
        <f>IF(ABS($G3307-Hoja3!$B$5)&gt;Hoja3!$B$7, -$O3307/($G3307-Hoja3!$B$5))</f>
        <v>0</v>
      </c>
    </row>
    <row r="3308" spans="1:18" ht="14.5" customHeight="1" x14ac:dyDescent="0.55000000000000004">
      <c r="A3308" s="3">
        <v>-0.1</v>
      </c>
      <c r="B3308" s="3">
        <v>-0.5</v>
      </c>
      <c r="C3308" s="3">
        <v>-0.02</v>
      </c>
      <c r="D3308" s="3">
        <f t="shared" si="102"/>
        <v>0.24900800000000001</v>
      </c>
      <c r="F3308" s="1"/>
      <c r="G3308" s="3" cm="1">
        <f t="array" ref="G3308">SUMPRODUCT($A3308:$C3308,TRANSPOSE(Hoja3!$E$1:$E$3)/(Hoja3!$B$5^2))</f>
        <v>0.14385291041070444</v>
      </c>
      <c r="H3308" s="3">
        <f>$A3308-$G3308*Hoja3!$E$1</f>
        <v>-0.30060415616289915</v>
      </c>
      <c r="I3308" s="3">
        <f>$B3308-$G3308*Hoja3!$E$2</f>
        <v>-0.24323838893614369</v>
      </c>
      <c r="J3308" s="3">
        <f>$C3308-$G3308*Hoja3!$E$3</f>
        <v>3.7453530213277006E-2</v>
      </c>
      <c r="K3308" s="3">
        <f t="shared" si="103"/>
        <v>0.38849779855244515</v>
      </c>
      <c r="M3308" s="3" t="b">
        <f>IF(ABS($D3308-Hoja3!$B$10)&lt;Hoja3!$B$11, $H3308*Hoja3!$E$1 + $I3308*Hoja3!$E$2 + $J3308*Hoja3!$E$3)</f>
        <v>0</v>
      </c>
      <c r="N3308" s="3" t="b">
        <f>IF(ABS($D3308-Hoja3!$B$10)&lt;Hoja3!$B$11, $H3308*Hoja3!$G$1 + $I3308*Hoja3!$G$2 + $J3308*Hoja3!$G$3)</f>
        <v>0</v>
      </c>
      <c r="O3308" s="3" t="b">
        <f>IF(ABS($D3308-Hoja3!$B$10)&lt;Hoja3!$B$11, $H3308*Hoja3!$I$1 + $I3308*Hoja3!$I$2 + $J3308*Hoja3!$I$3)</f>
        <v>0</v>
      </c>
      <c r="Q3308">
        <f>IF(ABS($G3308-Hoja3!$B$5)&gt;Hoja3!$B$7, -$N3308/($G3308-Hoja3!$B$5))</f>
        <v>0</v>
      </c>
      <c r="R3308">
        <f>IF(ABS($G3308-Hoja3!$B$5)&gt;Hoja3!$B$7, -$O3308/($G3308-Hoja3!$B$5))</f>
        <v>0</v>
      </c>
    </row>
    <row r="3309" spans="1:18" ht="14.5" customHeight="1" x14ac:dyDescent="0.55000000000000004">
      <c r="A3309" s="3">
        <v>-0.1</v>
      </c>
      <c r="B3309" s="3">
        <v>-0.5</v>
      </c>
      <c r="C3309" s="3">
        <v>0</v>
      </c>
      <c r="D3309" s="3">
        <f t="shared" si="102"/>
        <v>0.249</v>
      </c>
      <c r="F3309" s="1"/>
      <c r="G3309" s="3" cm="1">
        <f t="array" ref="G3309">SUMPRODUCT($A3309:$C3309,TRANSPOSE(Hoja3!$E$1:$E$3)/(Hoja3!$B$5^2))</f>
        <v>0.14234292625707895</v>
      </c>
      <c r="H3309" s="3">
        <f>$A3309-$G3309*Hoja3!$E$1</f>
        <v>-0.29849846990258944</v>
      </c>
      <c r="I3309" s="3">
        <f>$B3309-$G3309*Hoja3!$E$2</f>
        <v>-0.24593354444505111</v>
      </c>
      <c r="J3309" s="3">
        <f>$C3309-$G3309*Hoja3!$E$3</f>
        <v>5.6850456421136085E-2</v>
      </c>
      <c r="K3309" s="3">
        <f t="shared" si="103"/>
        <v>0.39091766295830699</v>
      </c>
      <c r="M3309" s="3" t="b">
        <f>IF(ABS($D3309-Hoja3!$B$10)&lt;Hoja3!$B$11, $H3309*Hoja3!$E$1 + $I3309*Hoja3!$E$2 + $J3309*Hoja3!$E$3)</f>
        <v>0</v>
      </c>
      <c r="N3309" s="3" t="b">
        <f>IF(ABS($D3309-Hoja3!$B$10)&lt;Hoja3!$B$11, $H3309*Hoja3!$G$1 + $I3309*Hoja3!$G$2 + $J3309*Hoja3!$G$3)</f>
        <v>0</v>
      </c>
      <c r="O3309" s="3" t="b">
        <f>IF(ABS($D3309-Hoja3!$B$10)&lt;Hoja3!$B$11, $H3309*Hoja3!$I$1 + $I3309*Hoja3!$I$2 + $J3309*Hoja3!$I$3)</f>
        <v>0</v>
      </c>
      <c r="Q3309">
        <f>IF(ABS($G3309-Hoja3!$B$5)&gt;Hoja3!$B$7, -$N3309/($G3309-Hoja3!$B$5))</f>
        <v>0</v>
      </c>
      <c r="R3309">
        <f>IF(ABS($G3309-Hoja3!$B$5)&gt;Hoja3!$B$7, -$O3309/($G3309-Hoja3!$B$5))</f>
        <v>0</v>
      </c>
    </row>
    <row r="3310" spans="1:18" ht="14.5" customHeight="1" x14ac:dyDescent="0.55000000000000004">
      <c r="A3310" s="3">
        <v>-0.1</v>
      </c>
      <c r="B3310" s="3">
        <v>-0.5</v>
      </c>
      <c r="C3310" s="3">
        <v>0.02</v>
      </c>
      <c r="D3310" s="3">
        <f t="shared" si="102"/>
        <v>0.24899199999999999</v>
      </c>
      <c r="F3310" s="1"/>
      <c r="G3310" s="3" cm="1">
        <f t="array" ref="G3310">SUMPRODUCT($A3310:$C3310,TRANSPOSE(Hoja3!$E$1:$E$3)/(Hoja3!$B$5^2))</f>
        <v>0.14083294210345346</v>
      </c>
      <c r="H3310" s="3">
        <f>$A3310-$G3310*Hoja3!$E$1</f>
        <v>-0.29639278364227961</v>
      </c>
      <c r="I3310" s="3">
        <f>$B3310-$G3310*Hoja3!$E$2</f>
        <v>-0.24862869995395853</v>
      </c>
      <c r="J3310" s="3">
        <f>$C3310-$G3310*Hoja3!$E$3</f>
        <v>7.6247382628995164E-2</v>
      </c>
      <c r="K3310" s="3">
        <f t="shared" si="103"/>
        <v>0.39430771739060233</v>
      </c>
      <c r="M3310" s="3" t="b">
        <f>IF(ABS($D3310-Hoja3!$B$10)&lt;Hoja3!$B$11, $H3310*Hoja3!$E$1 + $I3310*Hoja3!$E$2 + $J3310*Hoja3!$E$3)</f>
        <v>0</v>
      </c>
      <c r="N3310" s="3" t="b">
        <f>IF(ABS($D3310-Hoja3!$B$10)&lt;Hoja3!$B$11, $H3310*Hoja3!$G$1 + $I3310*Hoja3!$G$2 + $J3310*Hoja3!$G$3)</f>
        <v>0</v>
      </c>
      <c r="O3310" s="3" t="b">
        <f>IF(ABS($D3310-Hoja3!$B$10)&lt;Hoja3!$B$11, $H3310*Hoja3!$I$1 + $I3310*Hoja3!$I$2 + $J3310*Hoja3!$I$3)</f>
        <v>0</v>
      </c>
      <c r="Q3310">
        <f>IF(ABS($G3310-Hoja3!$B$5)&gt;Hoja3!$B$7, -$N3310/($G3310-Hoja3!$B$5))</f>
        <v>0</v>
      </c>
      <c r="R3310">
        <f>IF(ABS($G3310-Hoja3!$B$5)&gt;Hoja3!$B$7, -$O3310/($G3310-Hoja3!$B$5))</f>
        <v>0</v>
      </c>
    </row>
    <row r="3311" spans="1:18" ht="14.5" customHeight="1" x14ac:dyDescent="0.55000000000000004">
      <c r="A3311" s="3">
        <v>-0.1</v>
      </c>
      <c r="B3311" s="3">
        <v>-0.5</v>
      </c>
      <c r="C3311" s="3">
        <v>0.1</v>
      </c>
      <c r="D3311" s="3">
        <f t="shared" si="102"/>
        <v>0.248</v>
      </c>
      <c r="F3311" s="1"/>
      <c r="G3311" s="3" cm="1">
        <f t="array" ref="G3311">SUMPRODUCT($A3311:$C3311,TRANSPOSE(Hoja3!$E$1:$E$3)/(Hoja3!$B$5^2))</f>
        <v>0.13479300548895154</v>
      </c>
      <c r="H3311" s="3">
        <f>$A3311-$G3311*Hoja3!$E$1</f>
        <v>-0.28797003860104065</v>
      </c>
      <c r="I3311" s="3">
        <f>$B3311-$G3311*Hoja3!$E$2</f>
        <v>-0.2594093219895881</v>
      </c>
      <c r="J3311" s="3">
        <f>$C3311-$G3311*Hoja3!$E$3</f>
        <v>0.15383508746043151</v>
      </c>
      <c r="K3311" s="3">
        <f t="shared" si="103"/>
        <v>0.41699541196629641</v>
      </c>
      <c r="M3311" s="3" t="b">
        <f>IF(ABS($D3311-Hoja3!$B$10)&lt;Hoja3!$B$11, $H3311*Hoja3!$E$1 + $I3311*Hoja3!$E$2 + $J3311*Hoja3!$E$3)</f>
        <v>0</v>
      </c>
      <c r="N3311" s="3" t="b">
        <f>IF(ABS($D3311-Hoja3!$B$10)&lt;Hoja3!$B$11, $H3311*Hoja3!$G$1 + $I3311*Hoja3!$G$2 + $J3311*Hoja3!$G$3)</f>
        <v>0</v>
      </c>
      <c r="O3311" s="3" t="b">
        <f>IF(ABS($D3311-Hoja3!$B$10)&lt;Hoja3!$B$11, $H3311*Hoja3!$I$1 + $I3311*Hoja3!$I$2 + $J3311*Hoja3!$I$3)</f>
        <v>0</v>
      </c>
      <c r="Q3311">
        <f>IF(ABS($G3311-Hoja3!$B$5)&gt;Hoja3!$B$7, -$N3311/($G3311-Hoja3!$B$5))</f>
        <v>0</v>
      </c>
      <c r="R3311">
        <f>IF(ABS($G3311-Hoja3!$B$5)&gt;Hoja3!$B$7, -$O3311/($G3311-Hoja3!$B$5))</f>
        <v>0</v>
      </c>
    </row>
    <row r="3312" spans="1:18" ht="14.5" customHeight="1" x14ac:dyDescent="0.55000000000000004">
      <c r="A3312" s="3">
        <v>-0.1</v>
      </c>
      <c r="B3312" s="3">
        <v>-0.5</v>
      </c>
      <c r="C3312" s="3">
        <v>0.18</v>
      </c>
      <c r="D3312" s="3">
        <f t="shared" si="102"/>
        <v>0.243168</v>
      </c>
      <c r="F3312" s="1"/>
      <c r="G3312" s="3" cm="1">
        <f t="array" ref="G3312">SUMPRODUCT($A3312:$C3312,TRANSPOSE(Hoja3!$E$1:$E$3)/(Hoja3!$B$5^2))</f>
        <v>0.12875306887444962</v>
      </c>
      <c r="H3312" s="3">
        <f>$A3312-$G3312*Hoja3!$E$1</f>
        <v>-0.27954729355980168</v>
      </c>
      <c r="I3312" s="3">
        <f>$B3312-$G3312*Hoja3!$E$2</f>
        <v>-0.27018994402521768</v>
      </c>
      <c r="J3312" s="3">
        <f>$C3312-$G3312*Hoja3!$E$3</f>
        <v>0.23142279229186782</v>
      </c>
      <c r="K3312" s="3">
        <f t="shared" si="103"/>
        <v>0.452444255108986</v>
      </c>
      <c r="M3312" s="3" t="b">
        <f>IF(ABS($D3312-Hoja3!$B$10)&lt;Hoja3!$B$11, $H3312*Hoja3!$E$1 + $I3312*Hoja3!$E$2 + $J3312*Hoja3!$E$3)</f>
        <v>0</v>
      </c>
      <c r="N3312" s="3" t="b">
        <f>IF(ABS($D3312-Hoja3!$B$10)&lt;Hoja3!$B$11, $H3312*Hoja3!$G$1 + $I3312*Hoja3!$G$2 + $J3312*Hoja3!$G$3)</f>
        <v>0</v>
      </c>
      <c r="O3312" s="3" t="b">
        <f>IF(ABS($D3312-Hoja3!$B$10)&lt;Hoja3!$B$11, $H3312*Hoja3!$I$1 + $I3312*Hoja3!$I$2 + $J3312*Hoja3!$I$3)</f>
        <v>0</v>
      </c>
      <c r="Q3312">
        <f>IF(ABS($G3312-Hoja3!$B$5)&gt;Hoja3!$B$7, -$N3312/($G3312-Hoja3!$B$5))</f>
        <v>0</v>
      </c>
      <c r="R3312">
        <f>IF(ABS($G3312-Hoja3!$B$5)&gt;Hoja3!$B$7, -$O3312/($G3312-Hoja3!$B$5))</f>
        <v>0</v>
      </c>
    </row>
    <row r="3313" spans="1:18" ht="14.5" customHeight="1" x14ac:dyDescent="0.55000000000000004">
      <c r="A3313" s="3">
        <v>-0.1</v>
      </c>
      <c r="B3313" s="3">
        <v>-0.5</v>
      </c>
      <c r="C3313" s="3">
        <v>0.26</v>
      </c>
      <c r="D3313" s="3">
        <f t="shared" si="102"/>
        <v>0.23142399999999999</v>
      </c>
      <c r="F3313" s="1"/>
      <c r="G3313" s="3" cm="1">
        <f t="array" ref="G3313">SUMPRODUCT($A3313:$C3313,TRANSPOSE(Hoja3!$E$1:$E$3)/(Hoja3!$B$5^2))</f>
        <v>0.12271313225994772</v>
      </c>
      <c r="H3313" s="3">
        <f>$A3313-$G3313*Hoja3!$E$1</f>
        <v>-0.27112454851856271</v>
      </c>
      <c r="I3313" s="3">
        <f>$B3313-$G3313*Hoja3!$E$2</f>
        <v>-0.28097056606084725</v>
      </c>
      <c r="J3313" s="3">
        <f>$C3313-$G3313*Hoja3!$E$3</f>
        <v>0.3090104971233042</v>
      </c>
      <c r="K3313" s="3">
        <f t="shared" si="103"/>
        <v>0.49793620789649246</v>
      </c>
      <c r="M3313" s="3" t="b">
        <f>IF(ABS($D3313-Hoja3!$B$10)&lt;Hoja3!$B$11, $H3313*Hoja3!$E$1 + $I3313*Hoja3!$E$2 + $J3313*Hoja3!$E$3)</f>
        <v>0</v>
      </c>
      <c r="N3313" s="3" t="b">
        <f>IF(ABS($D3313-Hoja3!$B$10)&lt;Hoja3!$B$11, $H3313*Hoja3!$G$1 + $I3313*Hoja3!$G$2 + $J3313*Hoja3!$G$3)</f>
        <v>0</v>
      </c>
      <c r="O3313" s="3" t="b">
        <f>IF(ABS($D3313-Hoja3!$B$10)&lt;Hoja3!$B$11, $H3313*Hoja3!$I$1 + $I3313*Hoja3!$I$2 + $J3313*Hoja3!$I$3)</f>
        <v>0</v>
      </c>
      <c r="Q3313">
        <f>IF(ABS($G3313-Hoja3!$B$5)&gt;Hoja3!$B$7, -$N3313/($G3313-Hoja3!$B$5))</f>
        <v>0</v>
      </c>
      <c r="R3313">
        <f>IF(ABS($G3313-Hoja3!$B$5)&gt;Hoja3!$B$7, -$O3313/($G3313-Hoja3!$B$5))</f>
        <v>0</v>
      </c>
    </row>
    <row r="3314" spans="1:18" ht="14.5" customHeight="1" x14ac:dyDescent="0.55000000000000004">
      <c r="A3314" s="3">
        <v>-0.1</v>
      </c>
      <c r="B3314" s="3">
        <v>-0.5</v>
      </c>
      <c r="C3314" s="3">
        <v>0.34</v>
      </c>
      <c r="D3314" s="3">
        <f t="shared" si="102"/>
        <v>0.20969599999999999</v>
      </c>
      <c r="F3314" s="1"/>
      <c r="G3314" s="3" cm="1">
        <f t="array" ref="G3314">SUMPRODUCT($A3314:$C3314,TRANSPOSE(Hoja3!$E$1:$E$3)/(Hoja3!$B$5^2))</f>
        <v>0.11667319564544579</v>
      </c>
      <c r="H3314" s="3">
        <f>$A3314-$G3314*Hoja3!$E$1</f>
        <v>-0.26270180347732375</v>
      </c>
      <c r="I3314" s="3">
        <f>$B3314-$G3314*Hoja3!$E$2</f>
        <v>-0.29175118809647682</v>
      </c>
      <c r="J3314" s="3">
        <f>$C3314-$G3314*Hoja3!$E$3</f>
        <v>0.38659820195474054</v>
      </c>
      <c r="K3314" s="3">
        <f t="shared" si="103"/>
        <v>0.55098925857096581</v>
      </c>
      <c r="M3314" s="3" t="b">
        <f>IF(ABS($D3314-Hoja3!$B$10)&lt;Hoja3!$B$11, $H3314*Hoja3!$E$1 + $I3314*Hoja3!$E$2 + $J3314*Hoja3!$E$3)</f>
        <v>0</v>
      </c>
      <c r="N3314" s="3" t="b">
        <f>IF(ABS($D3314-Hoja3!$B$10)&lt;Hoja3!$B$11, $H3314*Hoja3!$G$1 + $I3314*Hoja3!$G$2 + $J3314*Hoja3!$G$3)</f>
        <v>0</v>
      </c>
      <c r="O3314" s="3" t="b">
        <f>IF(ABS($D3314-Hoja3!$B$10)&lt;Hoja3!$B$11, $H3314*Hoja3!$I$1 + $I3314*Hoja3!$I$2 + $J3314*Hoja3!$I$3)</f>
        <v>0</v>
      </c>
      <c r="Q3314">
        <f>IF(ABS($G3314-Hoja3!$B$5)&gt;Hoja3!$B$7, -$N3314/($G3314-Hoja3!$B$5))</f>
        <v>0</v>
      </c>
      <c r="R3314">
        <f>IF(ABS($G3314-Hoja3!$B$5)&gt;Hoja3!$B$7, -$O3314/($G3314-Hoja3!$B$5))</f>
        <v>0</v>
      </c>
    </row>
    <row r="3315" spans="1:18" ht="14.5" customHeight="1" x14ac:dyDescent="0.55000000000000004">
      <c r="A3315" s="3">
        <v>-0.1</v>
      </c>
      <c r="B3315" s="3">
        <v>-0.5</v>
      </c>
      <c r="C3315" s="3">
        <v>0.42</v>
      </c>
      <c r="D3315" s="3">
        <f t="shared" si="102"/>
        <v>0.17491200000000001</v>
      </c>
      <c r="F3315" s="1"/>
      <c r="G3315" s="3" cm="1">
        <f t="array" ref="G3315">SUMPRODUCT($A3315:$C3315,TRANSPOSE(Hoja3!$E$1:$E$3)/(Hoja3!$B$5^2))</f>
        <v>0.11063325903094387</v>
      </c>
      <c r="H3315" s="3">
        <f>$A3315-$G3315*Hoja3!$E$1</f>
        <v>-0.25427905843608478</v>
      </c>
      <c r="I3315" s="3">
        <f>$B3315-$G3315*Hoja3!$E$2</f>
        <v>-0.30253181013210639</v>
      </c>
      <c r="J3315" s="3">
        <f>$C3315-$G3315*Hoja3!$E$3</f>
        <v>0.46418590678617683</v>
      </c>
      <c r="K3315" s="3">
        <f t="shared" si="103"/>
        <v>0.60963258751468985</v>
      </c>
      <c r="M3315" s="3" t="b">
        <f>IF(ABS($D3315-Hoja3!$B$10)&lt;Hoja3!$B$11, $H3315*Hoja3!$E$1 + $I3315*Hoja3!$E$2 + $J3315*Hoja3!$E$3)</f>
        <v>0</v>
      </c>
      <c r="N3315" s="3" t="b">
        <f>IF(ABS($D3315-Hoja3!$B$10)&lt;Hoja3!$B$11, $H3315*Hoja3!$G$1 + $I3315*Hoja3!$G$2 + $J3315*Hoja3!$G$3)</f>
        <v>0</v>
      </c>
      <c r="O3315" s="3" t="b">
        <f>IF(ABS($D3315-Hoja3!$B$10)&lt;Hoja3!$B$11, $H3315*Hoja3!$I$1 + $I3315*Hoja3!$I$2 + $J3315*Hoja3!$I$3)</f>
        <v>0</v>
      </c>
      <c r="Q3315">
        <f>IF(ABS($G3315-Hoja3!$B$5)&gt;Hoja3!$B$7, -$N3315/($G3315-Hoja3!$B$5))</f>
        <v>0</v>
      </c>
      <c r="R3315">
        <f>IF(ABS($G3315-Hoja3!$B$5)&gt;Hoja3!$B$7, -$O3315/($G3315-Hoja3!$B$5))</f>
        <v>0</v>
      </c>
    </row>
    <row r="3316" spans="1:18" ht="14.5" customHeight="1" x14ac:dyDescent="0.55000000000000004">
      <c r="A3316" s="3">
        <v>-0.1</v>
      </c>
      <c r="B3316" s="3">
        <v>-0.5</v>
      </c>
      <c r="C3316" s="3">
        <v>0.5</v>
      </c>
      <c r="D3316" s="3">
        <f t="shared" si="102"/>
        <v>0.124</v>
      </c>
      <c r="F3316" s="1"/>
      <c r="G3316" s="3" cm="1">
        <f t="array" ref="G3316">SUMPRODUCT($A3316:$C3316,TRANSPOSE(Hoja3!$E$1:$E$3)/(Hoja3!$B$5^2))</f>
        <v>0.10459332241644195</v>
      </c>
      <c r="H3316" s="3">
        <f>$A3316-$G3316*Hoja3!$E$1</f>
        <v>-0.24585631339484582</v>
      </c>
      <c r="I3316" s="3">
        <f>$B3316-$G3316*Hoja3!$E$2</f>
        <v>-0.31331243216773597</v>
      </c>
      <c r="J3316" s="3">
        <f>$C3316-$G3316*Hoja3!$E$3</f>
        <v>0.54177361161761317</v>
      </c>
      <c r="K3316" s="3">
        <f t="shared" si="103"/>
        <v>0.67240512582234169</v>
      </c>
      <c r="M3316" s="3" t="b">
        <f>IF(ABS($D3316-Hoja3!$B$10)&lt;Hoja3!$B$11, $H3316*Hoja3!$E$1 + $I3316*Hoja3!$E$2 + $J3316*Hoja3!$E$3)</f>
        <v>0</v>
      </c>
      <c r="N3316" s="3" t="b">
        <f>IF(ABS($D3316-Hoja3!$B$10)&lt;Hoja3!$B$11, $H3316*Hoja3!$G$1 + $I3316*Hoja3!$G$2 + $J3316*Hoja3!$G$3)</f>
        <v>0</v>
      </c>
      <c r="O3316" s="3" t="b">
        <f>IF(ABS($D3316-Hoja3!$B$10)&lt;Hoja3!$B$11, $H3316*Hoja3!$I$1 + $I3316*Hoja3!$I$2 + $J3316*Hoja3!$I$3)</f>
        <v>0</v>
      </c>
      <c r="Q3316">
        <f>IF(ABS($G3316-Hoja3!$B$5)&gt;Hoja3!$B$7, -$N3316/($G3316-Hoja3!$B$5))</f>
        <v>0</v>
      </c>
      <c r="R3316">
        <f>IF(ABS($G3316-Hoja3!$B$5)&gt;Hoja3!$B$7, -$O3316/($G3316-Hoja3!$B$5))</f>
        <v>0</v>
      </c>
    </row>
    <row r="3317" spans="1:18" ht="14.5" customHeight="1" x14ac:dyDescent="0.55000000000000004">
      <c r="A3317" s="3">
        <v>-0.1</v>
      </c>
      <c r="B3317" s="3">
        <v>-0.5</v>
      </c>
      <c r="C3317" s="3">
        <v>0.57999999999999996</v>
      </c>
      <c r="D3317" s="3">
        <f t="shared" si="102"/>
        <v>5.3888000000000019E-2</v>
      </c>
      <c r="F3317" s="1"/>
      <c r="G3317" s="3" cm="1">
        <f t="array" ref="G3317">SUMPRODUCT($A3317:$C3317,TRANSPOSE(Hoja3!$E$1:$E$3)/(Hoja3!$B$5^2))</f>
        <v>9.8553385801940036E-2</v>
      </c>
      <c r="H3317" s="3">
        <f>$A3317-$G3317*Hoja3!$E$1</f>
        <v>-0.23743356835360682</v>
      </c>
      <c r="I3317" s="3">
        <f>$B3317-$G3317*Hoja3!$E$2</f>
        <v>-0.32409305420336554</v>
      </c>
      <c r="J3317" s="3">
        <f>$C3317-$G3317*Hoja3!$E$3</f>
        <v>0.61936131644904946</v>
      </c>
      <c r="K3317" s="3">
        <f t="shared" si="103"/>
        <v>0.73825432438793892</v>
      </c>
      <c r="M3317" s="3" t="b">
        <f>IF(ABS($D3317-Hoja3!$B$10)&lt;Hoja3!$B$11, $H3317*Hoja3!$E$1 + $I3317*Hoja3!$E$2 + $J3317*Hoja3!$E$3)</f>
        <v>0</v>
      </c>
      <c r="N3317" s="3" t="b">
        <f>IF(ABS($D3317-Hoja3!$B$10)&lt;Hoja3!$B$11, $H3317*Hoja3!$G$1 + $I3317*Hoja3!$G$2 + $J3317*Hoja3!$G$3)</f>
        <v>0</v>
      </c>
      <c r="O3317" s="3" t="b">
        <f>IF(ABS($D3317-Hoja3!$B$10)&lt;Hoja3!$B$11, $H3317*Hoja3!$I$1 + $I3317*Hoja3!$I$2 + $J3317*Hoja3!$I$3)</f>
        <v>0</v>
      </c>
      <c r="Q3317">
        <f>IF(ABS($G3317-Hoja3!$B$5)&gt;Hoja3!$B$7, -$N3317/($G3317-Hoja3!$B$5))</f>
        <v>0</v>
      </c>
      <c r="R3317">
        <f>IF(ABS($G3317-Hoja3!$B$5)&gt;Hoja3!$B$7, -$O3317/($G3317-Hoja3!$B$5))</f>
        <v>0</v>
      </c>
    </row>
    <row r="3318" spans="1:18" ht="14.5" customHeight="1" x14ac:dyDescent="0.55000000000000004">
      <c r="A3318" s="3">
        <v>-0.1</v>
      </c>
      <c r="B3318" s="3">
        <v>-0.5</v>
      </c>
      <c r="C3318" s="3">
        <v>0.66</v>
      </c>
      <c r="D3318" s="3">
        <f t="shared" si="102"/>
        <v>-3.849600000000003E-2</v>
      </c>
      <c r="F3318" s="1"/>
      <c r="G3318" s="3" cm="1">
        <f t="array" ref="G3318">SUMPRODUCT($A3318:$C3318,TRANSPOSE(Hoja3!$E$1:$E$3)/(Hoja3!$B$5^2))</f>
        <v>9.2513449187438118E-2</v>
      </c>
      <c r="H3318" s="3">
        <f>$A3318-$G3318*Hoja3!$E$1</f>
        <v>-0.22901082331236786</v>
      </c>
      <c r="I3318" s="3">
        <f>$B3318-$G3318*Hoja3!$E$2</f>
        <v>-0.33487367623899511</v>
      </c>
      <c r="J3318" s="3">
        <f>$C3318-$G3318*Hoja3!$E$3</f>
        <v>0.69694902128048586</v>
      </c>
      <c r="K3318" s="3">
        <f t="shared" si="103"/>
        <v>0.80642685625905031</v>
      </c>
      <c r="M3318" s="3">
        <f>IF(ABS($D3318-Hoja3!$B$10)&lt;Hoja3!$B$11, $H3318*Hoja3!$E$1 + $I3318*Hoja3!$E$2 + $J3318*Hoja3!$E$3)</f>
        <v>0</v>
      </c>
      <c r="N3318" s="3">
        <f>IF(ABS($D3318-Hoja3!$B$10)&lt;Hoja3!$B$11, $H3318*Hoja3!$G$1 + $I3318*Hoja3!$G$2 + $J3318*Hoja3!$G$3)</f>
        <v>0.38663181302350147</v>
      </c>
      <c r="O3318" s="3">
        <f>IF(ABS($D3318-Hoja3!$B$10)&lt;Hoja3!$B$11, $H3318*Hoja3!$I$1 + $I3318*Hoja3!$I$2 + $J3318*Hoja3!$I$3)</f>
        <v>-0.70770058333592967</v>
      </c>
      <c r="Q3318">
        <f>IF(ABS($G3318-Hoja3!$B$5)&gt;Hoja3!$B$7, -$N3318/($G3318-Hoja3!$B$5))</f>
        <v>0.17514571623604425</v>
      </c>
      <c r="R3318">
        <f>IF(ABS($G3318-Hoja3!$B$5)&gt;Hoja3!$B$7, -$O3318/($G3318-Hoja3!$B$5))</f>
        <v>-0.32059111892456549</v>
      </c>
    </row>
    <row r="3319" spans="1:18" ht="14.5" customHeight="1" x14ac:dyDescent="0.55000000000000004">
      <c r="A3319" s="3">
        <v>-0.1</v>
      </c>
      <c r="B3319" s="3">
        <v>-0.5</v>
      </c>
      <c r="C3319" s="3">
        <v>0.74</v>
      </c>
      <c r="D3319" s="3">
        <f t="shared" si="102"/>
        <v>-0.15622399999999997</v>
      </c>
      <c r="F3319" s="1"/>
      <c r="G3319" s="3" cm="1">
        <f t="array" ref="G3319">SUMPRODUCT($A3319:$C3319,TRANSPOSE(Hoja3!$E$1:$E$3)/(Hoja3!$B$5^2))</f>
        <v>8.6473512572936201E-2</v>
      </c>
      <c r="H3319" s="3">
        <f>$A3319-$G3319*Hoja3!$E$1</f>
        <v>-0.22058807827112889</v>
      </c>
      <c r="I3319" s="3">
        <f>$B3319-$G3319*Hoja3!$E$2</f>
        <v>-0.34565429827462468</v>
      </c>
      <c r="J3319" s="3">
        <f>$C3319-$G3319*Hoja3!$E$3</f>
        <v>0.77453672611192215</v>
      </c>
      <c r="K3319" s="3">
        <f t="shared" si="103"/>
        <v>0.87638070168577287</v>
      </c>
      <c r="M3319" s="3">
        <f>IF(ABS($D3319-Hoja3!$B$10)&lt;Hoja3!$B$11, $H3319*Hoja3!$E$1 + $I3319*Hoja3!$E$2 + $J3319*Hoja3!$E$3)</f>
        <v>1.6653345369377348E-16</v>
      </c>
      <c r="N3319" s="3">
        <f>IF(ABS($D3319-Hoja3!$B$10)&lt;Hoja3!$B$11, $H3319*Hoja3!$G$1 + $I3319*Hoja3!$G$2 + $J3319*Hoja3!$G$3)</f>
        <v>0.38663181302350147</v>
      </c>
      <c r="O3319" s="3">
        <f>IF(ABS($D3319-Hoja3!$B$10)&lt;Hoja3!$B$11, $H3319*Hoja3!$I$1 + $I3319*Hoja3!$I$2 + $J3319*Hoja3!$I$3)</f>
        <v>-0.78648520357690632</v>
      </c>
      <c r="Q3319">
        <f>IF(ABS($G3319-Hoja3!$B$5)&gt;Hoja3!$B$7, -$N3319/($G3319-Hoja3!$B$5))</f>
        <v>0.17466780507013954</v>
      </c>
      <c r="R3319">
        <f>IF(ABS($G3319-Hoja3!$B$5)&gt;Hoja3!$B$7, -$O3319/($G3319-Hoja3!$B$5))</f>
        <v>-0.35530869318446334</v>
      </c>
    </row>
    <row r="3320" spans="1:18" ht="14.5" customHeight="1" x14ac:dyDescent="0.55000000000000004">
      <c r="A3320" s="3">
        <v>-0.1</v>
      </c>
      <c r="B3320" s="3">
        <v>-0.5</v>
      </c>
      <c r="C3320" s="3">
        <v>0.82</v>
      </c>
      <c r="D3320" s="3">
        <f t="shared" si="102"/>
        <v>-0.30236799999999986</v>
      </c>
      <c r="F3320" s="1"/>
      <c r="G3320" s="3" cm="1">
        <f t="array" ref="G3320">SUMPRODUCT($A3320:$C3320,TRANSPOSE(Hoja3!$E$1:$E$3)/(Hoja3!$B$5^2))</f>
        <v>8.0433575958434284E-2</v>
      </c>
      <c r="H3320" s="3">
        <f>$A3320-$G3320*Hoja3!$E$1</f>
        <v>-0.2121653332298899</v>
      </c>
      <c r="I3320" s="3">
        <f>$B3320-$G3320*Hoja3!$E$2</f>
        <v>-0.3564349203102542</v>
      </c>
      <c r="J3320" s="3">
        <f>$C3320-$G3320*Hoja3!$E$3</f>
        <v>0.85212443094335844</v>
      </c>
      <c r="K3320" s="3">
        <f t="shared" si="103"/>
        <v>0.94772149223897517</v>
      </c>
      <c r="M3320" s="3">
        <f>IF(ABS($D3320-Hoja3!$B$10)&lt;Hoja3!$B$11, $H3320*Hoja3!$E$1 + $I3320*Hoja3!$E$2 + $J3320*Hoja3!$E$3)</f>
        <v>5.5511151231257827E-17</v>
      </c>
      <c r="N3320" s="3">
        <f>IF(ABS($D3320-Hoja3!$B$10)&lt;Hoja3!$B$11, $H3320*Hoja3!$G$1 + $I3320*Hoja3!$G$2 + $J3320*Hoja3!$G$3)</f>
        <v>0.38663181302350141</v>
      </c>
      <c r="O3320" s="3">
        <f>IF(ABS($D3320-Hoja3!$B$10)&lt;Hoja3!$B$11, $H3320*Hoja3!$I$1 + $I3320*Hoja3!$I$2 + $J3320*Hoja3!$I$3)</f>
        <v>-0.86526982381788287</v>
      </c>
      <c r="Q3320">
        <f>IF(ABS($G3320-Hoja3!$B$5)&gt;Hoja3!$B$7, -$N3320/($G3320-Hoja3!$B$5))</f>
        <v>0.17419249491055583</v>
      </c>
      <c r="R3320">
        <f>IF(ABS($G3320-Hoja3!$B$5)&gt;Hoja3!$B$7, -$O3320/($G3320-Hoja3!$B$5))</f>
        <v>-0.38983731887704842</v>
      </c>
    </row>
    <row r="3321" spans="1:18" ht="14.5" customHeight="1" x14ac:dyDescent="0.55000000000000004">
      <c r="A3321" s="3">
        <v>-0.1</v>
      </c>
      <c r="B3321" s="3">
        <v>-0.5</v>
      </c>
      <c r="C3321" s="3">
        <v>0.9</v>
      </c>
      <c r="D3321" s="3">
        <f t="shared" si="102"/>
        <v>-0.48000000000000009</v>
      </c>
      <c r="F3321" s="1"/>
      <c r="G3321" s="3" cm="1">
        <f t="array" ref="G3321">SUMPRODUCT($A3321:$C3321,TRANSPOSE(Hoja3!$E$1:$E$3)/(Hoja3!$B$5^2))</f>
        <v>7.4393639343932366E-2</v>
      </c>
      <c r="H3321" s="3">
        <f>$A3321-$G3321*Hoja3!$E$1</f>
        <v>-0.20374258818865093</v>
      </c>
      <c r="I3321" s="3">
        <f>$B3321-$G3321*Hoja3!$E$2</f>
        <v>-0.36721554234588377</v>
      </c>
      <c r="J3321" s="3">
        <f>$C3321-$G3321*Hoja3!$E$3</f>
        <v>0.92971213577479483</v>
      </c>
      <c r="K3321" s="3">
        <f t="shared" si="103"/>
        <v>1.0201582976132295</v>
      </c>
      <c r="M3321" s="3">
        <f>IF(ABS($D3321-Hoja3!$B$10)&lt;Hoja3!$B$11, $H3321*Hoja3!$E$1 + $I3321*Hoja3!$E$2 + $J3321*Hoja3!$E$3)</f>
        <v>5.5511151231257827E-17</v>
      </c>
      <c r="N3321" s="3">
        <f>IF(ABS($D3321-Hoja3!$B$10)&lt;Hoja3!$B$11, $H3321*Hoja3!$G$1 + $I3321*Hoja3!$G$2 + $J3321*Hoja3!$G$3)</f>
        <v>0.38663181302350141</v>
      </c>
      <c r="O3321" s="3">
        <f>IF(ABS($D3321-Hoja3!$B$10)&lt;Hoja3!$B$11, $H3321*Hoja3!$I$1 + $I3321*Hoja3!$I$2 + $J3321*Hoja3!$I$3)</f>
        <v>-0.94405444405885963</v>
      </c>
      <c r="Q3321">
        <f>IF(ABS($G3321-Hoja3!$B$5)&gt;Hoja3!$B$7, -$N3321/($G3321-Hoja3!$B$5))</f>
        <v>0.17371976458115848</v>
      </c>
      <c r="R3321">
        <f>IF(ABS($G3321-Hoja3!$B$5)&gt;Hoja3!$B$7, -$O3321/($G3321-Hoja3!$B$5))</f>
        <v>-0.42417853433010888</v>
      </c>
    </row>
    <row r="3322" spans="1:18" ht="14.5" customHeight="1" x14ac:dyDescent="0.55000000000000004">
      <c r="A3322" s="3">
        <v>-0.1</v>
      </c>
      <c r="B3322" s="3">
        <v>-0.5</v>
      </c>
      <c r="C3322" s="3">
        <v>0.98</v>
      </c>
      <c r="D3322" s="3">
        <f t="shared" si="102"/>
        <v>-0.69219199999999992</v>
      </c>
      <c r="F3322" s="1"/>
      <c r="G3322" s="3" cm="1">
        <f t="array" ref="G3322">SUMPRODUCT($A3322:$C3322,TRANSPOSE(Hoja3!$E$1:$E$3)/(Hoja3!$B$5^2))</f>
        <v>6.8353702729430449E-2</v>
      </c>
      <c r="H3322" s="3">
        <f>$A3322-$G3322*Hoja3!$E$1</f>
        <v>-0.19531984314741196</v>
      </c>
      <c r="I3322" s="3">
        <f>$B3322-$G3322*Hoja3!$E$2</f>
        <v>-0.37799616438151334</v>
      </c>
      <c r="J3322" s="3">
        <f>$C3322-$G3322*Hoja3!$E$3</f>
        <v>1.0072998406062312</v>
      </c>
      <c r="K3322" s="3">
        <f t="shared" si="103"/>
        <v>1.0934733239999981</v>
      </c>
      <c r="M3322" s="3" t="b">
        <f>IF(ABS($D3322-Hoja3!$B$10)&lt;Hoja3!$B$11, $H3322*Hoja3!$E$1 + $I3322*Hoja3!$E$2 + $J3322*Hoja3!$E$3)</f>
        <v>0</v>
      </c>
      <c r="N3322" s="3" t="b">
        <f>IF(ABS($D3322-Hoja3!$B$10)&lt;Hoja3!$B$11, $H3322*Hoja3!$G$1 + $I3322*Hoja3!$G$2 + $J3322*Hoja3!$G$3)</f>
        <v>0</v>
      </c>
      <c r="O3322" s="3" t="b">
        <f>IF(ABS($D3322-Hoja3!$B$10)&lt;Hoja3!$B$11, $H3322*Hoja3!$I$1 + $I3322*Hoja3!$I$2 + $J3322*Hoja3!$I$3)</f>
        <v>0</v>
      </c>
      <c r="Q3322">
        <f>IF(ABS($G3322-Hoja3!$B$5)&gt;Hoja3!$B$7, -$N3322/($G3322-Hoja3!$B$5))</f>
        <v>0</v>
      </c>
      <c r="R3322">
        <f>IF(ABS($G3322-Hoja3!$B$5)&gt;Hoja3!$B$7, -$O3322/($G3322-Hoja3!$B$5))</f>
        <v>0</v>
      </c>
    </row>
    <row r="3323" spans="1:18" ht="14.5" customHeight="1" x14ac:dyDescent="0.55000000000000004">
      <c r="A3323" s="3">
        <v>-0.1</v>
      </c>
      <c r="B3323" s="3">
        <v>-0.5</v>
      </c>
      <c r="C3323" s="3">
        <v>1.06</v>
      </c>
      <c r="D3323" s="3">
        <f t="shared" si="102"/>
        <v>-0.9420160000000003</v>
      </c>
      <c r="F3323" s="1"/>
      <c r="G3323" s="3" cm="1">
        <f t="array" ref="G3323">SUMPRODUCT($A3323:$C3323,TRANSPOSE(Hoja3!$E$1:$E$3)/(Hoja3!$B$5^2))</f>
        <v>6.2313766114928532E-2</v>
      </c>
      <c r="H3323" s="3">
        <f>$A3323-$G3323*Hoja3!$E$1</f>
        <v>-0.186897098106173</v>
      </c>
      <c r="I3323" s="3">
        <f>$B3323-$G3323*Hoja3!$E$2</f>
        <v>-0.38877678641714292</v>
      </c>
      <c r="J3323" s="3">
        <f>$C3323-$G3323*Hoja3!$E$3</f>
        <v>1.0848875454376676</v>
      </c>
      <c r="K3323" s="3">
        <f t="shared" si="103"/>
        <v>1.1675011354097762</v>
      </c>
      <c r="M3323" s="3" t="b">
        <f>IF(ABS($D3323-Hoja3!$B$10)&lt;Hoja3!$B$11, $H3323*Hoja3!$E$1 + $I3323*Hoja3!$E$2 + $J3323*Hoja3!$E$3)</f>
        <v>0</v>
      </c>
      <c r="N3323" s="3" t="b">
        <f>IF(ABS($D3323-Hoja3!$B$10)&lt;Hoja3!$B$11, $H3323*Hoja3!$G$1 + $I3323*Hoja3!$G$2 + $J3323*Hoja3!$G$3)</f>
        <v>0</v>
      </c>
      <c r="O3323" s="3" t="b">
        <f>IF(ABS($D3323-Hoja3!$B$10)&lt;Hoja3!$B$11, $H3323*Hoja3!$I$1 + $I3323*Hoja3!$I$2 + $J3323*Hoja3!$I$3)</f>
        <v>0</v>
      </c>
      <c r="Q3323">
        <f>IF(ABS($G3323-Hoja3!$B$5)&gt;Hoja3!$B$7, -$N3323/($G3323-Hoja3!$B$5))</f>
        <v>0</v>
      </c>
      <c r="R3323">
        <f>IF(ABS($G3323-Hoja3!$B$5)&gt;Hoja3!$B$7, -$O3323/($G3323-Hoja3!$B$5))</f>
        <v>0</v>
      </c>
    </row>
    <row r="3324" spans="1:18" ht="14.5" customHeight="1" x14ac:dyDescent="0.55000000000000004">
      <c r="A3324" s="3">
        <v>-0.1</v>
      </c>
      <c r="B3324" s="3">
        <v>-0.5</v>
      </c>
      <c r="C3324" s="3">
        <v>1.1399999999999999</v>
      </c>
      <c r="D3324" s="3">
        <f t="shared" si="102"/>
        <v>-1.2325439999999999</v>
      </c>
      <c r="F3324" s="1"/>
      <c r="G3324" s="3" cm="1">
        <f t="array" ref="G3324">SUMPRODUCT($A3324:$C3324,TRANSPOSE(Hoja3!$E$1:$E$3)/(Hoja3!$B$5^2))</f>
        <v>5.6273829500426614E-2</v>
      </c>
      <c r="H3324" s="3">
        <f>$A3324-$G3324*Hoja3!$E$1</f>
        <v>-0.17847435306493403</v>
      </c>
      <c r="I3324" s="3">
        <f>$B3324-$G3324*Hoja3!$E$2</f>
        <v>-0.39955740845277249</v>
      </c>
      <c r="J3324" s="3">
        <f>$C3324-$G3324*Hoja3!$E$3</f>
        <v>1.1624752502691038</v>
      </c>
      <c r="K3324" s="3">
        <f t="shared" si="103"/>
        <v>1.2421142962061333</v>
      </c>
      <c r="M3324" s="3" t="b">
        <f>IF(ABS($D3324-Hoja3!$B$10)&lt;Hoja3!$B$11, $H3324*Hoja3!$E$1 + $I3324*Hoja3!$E$2 + $J3324*Hoja3!$E$3)</f>
        <v>0</v>
      </c>
      <c r="N3324" s="3" t="b">
        <f>IF(ABS($D3324-Hoja3!$B$10)&lt;Hoja3!$B$11, $H3324*Hoja3!$G$1 + $I3324*Hoja3!$G$2 + $J3324*Hoja3!$G$3)</f>
        <v>0</v>
      </c>
      <c r="O3324" s="3" t="b">
        <f>IF(ABS($D3324-Hoja3!$B$10)&lt;Hoja3!$B$11, $H3324*Hoja3!$I$1 + $I3324*Hoja3!$I$2 + $J3324*Hoja3!$I$3)</f>
        <v>0</v>
      </c>
      <c r="Q3324">
        <f>IF(ABS($G3324-Hoja3!$B$5)&gt;Hoja3!$B$7, -$N3324/($G3324-Hoja3!$B$5))</f>
        <v>0</v>
      </c>
      <c r="R3324">
        <f>IF(ABS($G3324-Hoja3!$B$5)&gt;Hoja3!$B$7, -$O3324/($G3324-Hoja3!$B$5))</f>
        <v>0</v>
      </c>
    </row>
    <row r="3325" spans="1:18" ht="14.5" customHeight="1" x14ac:dyDescent="0.55000000000000004">
      <c r="A3325" s="3">
        <v>-0.1</v>
      </c>
      <c r="B3325" s="3">
        <v>-0.5</v>
      </c>
      <c r="C3325" s="3">
        <v>1.22</v>
      </c>
      <c r="D3325" s="3">
        <f t="shared" si="102"/>
        <v>-1.5668479999999998</v>
      </c>
      <c r="F3325" s="1"/>
      <c r="G3325" s="3" cm="1">
        <f t="array" ref="G3325">SUMPRODUCT($A3325:$C3325,TRANSPOSE(Hoja3!$E$1:$E$3)/(Hoja3!$B$5^2))</f>
        <v>5.0233892885924697E-2</v>
      </c>
      <c r="H3325" s="3">
        <f>$A3325-$G3325*Hoja3!$E$1</f>
        <v>-0.17005160802369507</v>
      </c>
      <c r="I3325" s="3">
        <f>$B3325-$G3325*Hoja3!$E$2</f>
        <v>-0.41033803048840206</v>
      </c>
      <c r="J3325" s="3">
        <f>$C3325-$G3325*Hoja3!$E$3</f>
        <v>1.2400629551005402</v>
      </c>
      <c r="K3325" s="3">
        <f t="shared" si="103"/>
        <v>1.3172133393149454</v>
      </c>
      <c r="M3325" s="3" t="b">
        <f>IF(ABS($D3325-Hoja3!$B$10)&lt;Hoja3!$B$11, $H3325*Hoja3!$E$1 + $I3325*Hoja3!$E$2 + $J3325*Hoja3!$E$3)</f>
        <v>0</v>
      </c>
      <c r="N3325" s="3" t="b">
        <f>IF(ABS($D3325-Hoja3!$B$10)&lt;Hoja3!$B$11, $H3325*Hoja3!$G$1 + $I3325*Hoja3!$G$2 + $J3325*Hoja3!$G$3)</f>
        <v>0</v>
      </c>
      <c r="O3325" s="3" t="b">
        <f>IF(ABS($D3325-Hoja3!$B$10)&lt;Hoja3!$B$11, $H3325*Hoja3!$I$1 + $I3325*Hoja3!$I$2 + $J3325*Hoja3!$I$3)</f>
        <v>0</v>
      </c>
      <c r="Q3325">
        <f>IF(ABS($G3325-Hoja3!$B$5)&gt;Hoja3!$B$7, -$N3325/($G3325-Hoja3!$B$5))</f>
        <v>0</v>
      </c>
      <c r="R3325">
        <f>IF(ABS($G3325-Hoja3!$B$5)&gt;Hoja3!$B$7, -$O3325/($G3325-Hoja3!$B$5))</f>
        <v>0</v>
      </c>
    </row>
    <row r="3326" spans="1:18" ht="14.5" customHeight="1" x14ac:dyDescent="0.55000000000000004">
      <c r="A3326" s="3">
        <v>-0.1</v>
      </c>
      <c r="B3326" s="3">
        <v>-0.5</v>
      </c>
      <c r="C3326" s="3">
        <v>1.3</v>
      </c>
      <c r="D3326" s="3">
        <f t="shared" si="102"/>
        <v>-1.9480000000000004</v>
      </c>
      <c r="F3326" s="1"/>
      <c r="G3326" s="3" cm="1">
        <f t="array" ref="G3326">SUMPRODUCT($A3326:$C3326,TRANSPOSE(Hoja3!$E$1:$E$3)/(Hoja3!$B$5^2))</f>
        <v>4.4193956271422766E-2</v>
      </c>
      <c r="H3326" s="3">
        <f>$A3326-$G3326*Hoja3!$E$1</f>
        <v>-0.16162886298245605</v>
      </c>
      <c r="I3326" s="3">
        <f>$B3326-$G3326*Hoja3!$E$2</f>
        <v>-0.42111865252403163</v>
      </c>
      <c r="J3326" s="3">
        <f>$C3326-$G3326*Hoja3!$E$3</f>
        <v>1.3176506599319766</v>
      </c>
      <c r="K3326" s="3">
        <f t="shared" si="103"/>
        <v>1.3927196668647395</v>
      </c>
      <c r="M3326" s="3" t="b">
        <f>IF(ABS($D3326-Hoja3!$B$10)&lt;Hoja3!$B$11, $H3326*Hoja3!$E$1 + $I3326*Hoja3!$E$2 + $J3326*Hoja3!$E$3)</f>
        <v>0</v>
      </c>
      <c r="N3326" s="3" t="b">
        <f>IF(ABS($D3326-Hoja3!$B$10)&lt;Hoja3!$B$11, $H3326*Hoja3!$G$1 + $I3326*Hoja3!$G$2 + $J3326*Hoja3!$G$3)</f>
        <v>0</v>
      </c>
      <c r="O3326" s="3" t="b">
        <f>IF(ABS($D3326-Hoja3!$B$10)&lt;Hoja3!$B$11, $H3326*Hoja3!$I$1 + $I3326*Hoja3!$I$2 + $J3326*Hoja3!$I$3)</f>
        <v>0</v>
      </c>
      <c r="Q3326">
        <f>IF(ABS($G3326-Hoja3!$B$5)&gt;Hoja3!$B$7, -$N3326/($G3326-Hoja3!$B$5))</f>
        <v>0</v>
      </c>
      <c r="R3326">
        <f>IF(ABS($G3326-Hoja3!$B$5)&gt;Hoja3!$B$7, -$O3326/($G3326-Hoja3!$B$5))</f>
        <v>0</v>
      </c>
    </row>
    <row r="3327" spans="1:18" ht="14.5" customHeight="1" x14ac:dyDescent="0.55000000000000004">
      <c r="A3327" s="3">
        <v>-0.1</v>
      </c>
      <c r="B3327" s="3">
        <v>-0.3</v>
      </c>
      <c r="C3327" s="3">
        <v>-1.3</v>
      </c>
      <c r="D3327" s="3">
        <f t="shared" si="102"/>
        <v>2.2860000000000005</v>
      </c>
      <c r="F3327" s="1"/>
      <c r="G3327" s="3" cm="1">
        <f t="array" ref="G3327">SUMPRODUCT($A3327:$C3327,TRANSPOSE(Hoja3!$E$1:$E$3)/(Hoja3!$B$5^2))</f>
        <v>0.17301023540717936</v>
      </c>
      <c r="H3327" s="3">
        <f>$A3327-$G3327*Hoja3!$E$1</f>
        <v>-0.34126430381084005</v>
      </c>
      <c r="I3327" s="3">
        <f>$B3327-$G3327*Hoja3!$E$2</f>
        <v>8.8042268095733234E-3</v>
      </c>
      <c r="J3327" s="3">
        <f>$C3327-$G3327*Hoja3!$E$3</f>
        <v>-1.2309013021787782</v>
      </c>
      <c r="K3327" s="3">
        <f t="shared" si="103"/>
        <v>1.2773632432360906</v>
      </c>
      <c r="M3327" s="3" t="b">
        <f>IF(ABS($D3327-Hoja3!$B$10)&lt;Hoja3!$B$11, $H3327*Hoja3!$E$1 + $I3327*Hoja3!$E$2 + $J3327*Hoja3!$E$3)</f>
        <v>0</v>
      </c>
      <c r="N3327" s="3" t="b">
        <f>IF(ABS($D3327-Hoja3!$B$10)&lt;Hoja3!$B$11, $H3327*Hoja3!$G$1 + $I3327*Hoja3!$G$2 + $J3327*Hoja3!$G$3)</f>
        <v>0</v>
      </c>
      <c r="O3327" s="3" t="b">
        <f>IF(ABS($D3327-Hoja3!$B$10)&lt;Hoja3!$B$11, $H3327*Hoja3!$I$1 + $I3327*Hoja3!$I$2 + $J3327*Hoja3!$I$3)</f>
        <v>0</v>
      </c>
      <c r="Q3327">
        <f>IF(ABS($G3327-Hoja3!$B$5)&gt;Hoja3!$B$7, -$N3327/($G3327-Hoja3!$B$5))</f>
        <v>0</v>
      </c>
      <c r="R3327">
        <f>IF(ABS($G3327-Hoja3!$B$5)&gt;Hoja3!$B$7, -$O3327/($G3327-Hoja3!$B$5))</f>
        <v>0</v>
      </c>
    </row>
    <row r="3328" spans="1:18" ht="14.5" customHeight="1" x14ac:dyDescent="0.55000000000000004">
      <c r="A3328" s="3">
        <v>-0.1</v>
      </c>
      <c r="B3328" s="3">
        <v>-0.3</v>
      </c>
      <c r="C3328" s="3">
        <v>-1.22</v>
      </c>
      <c r="D3328" s="3">
        <f t="shared" si="102"/>
        <v>1.9048479999999999</v>
      </c>
      <c r="F3328" s="1"/>
      <c r="G3328" s="3" cm="1">
        <f t="array" ref="G3328">SUMPRODUCT($A3328:$C3328,TRANSPOSE(Hoja3!$E$1:$E$3)/(Hoja3!$B$5^2))</f>
        <v>0.16697029879267741</v>
      </c>
      <c r="H3328" s="3">
        <f>$A3328-$G3328*Hoja3!$E$1</f>
        <v>-0.33284155876960109</v>
      </c>
      <c r="I3328" s="3">
        <f>$B3328-$G3328*Hoja3!$E$2</f>
        <v>-1.9763952260563045E-3</v>
      </c>
      <c r="J3328" s="3">
        <f>$C3328-$G3328*Hoja3!$E$3</f>
        <v>-1.1533135973473418</v>
      </c>
      <c r="K3328" s="3">
        <f t="shared" si="103"/>
        <v>1.2003831318410527</v>
      </c>
      <c r="M3328" s="3" t="b">
        <f>IF(ABS($D3328-Hoja3!$B$10)&lt;Hoja3!$B$11, $H3328*Hoja3!$E$1 + $I3328*Hoja3!$E$2 + $J3328*Hoja3!$E$3)</f>
        <v>0</v>
      </c>
      <c r="N3328" s="3" t="b">
        <f>IF(ABS($D3328-Hoja3!$B$10)&lt;Hoja3!$B$11, $H3328*Hoja3!$G$1 + $I3328*Hoja3!$G$2 + $J3328*Hoja3!$G$3)</f>
        <v>0</v>
      </c>
      <c r="O3328" s="3" t="b">
        <f>IF(ABS($D3328-Hoja3!$B$10)&lt;Hoja3!$B$11, $H3328*Hoja3!$I$1 + $I3328*Hoja3!$I$2 + $J3328*Hoja3!$I$3)</f>
        <v>0</v>
      </c>
      <c r="Q3328">
        <f>IF(ABS($G3328-Hoja3!$B$5)&gt;Hoja3!$B$7, -$N3328/($G3328-Hoja3!$B$5))</f>
        <v>0</v>
      </c>
      <c r="R3328">
        <f>IF(ABS($G3328-Hoja3!$B$5)&gt;Hoja3!$B$7, -$O3328/($G3328-Hoja3!$B$5))</f>
        <v>0</v>
      </c>
    </row>
    <row r="3329" spans="1:18" ht="14.5" customHeight="1" x14ac:dyDescent="0.55000000000000004">
      <c r="A3329" s="3">
        <v>-0.1</v>
      </c>
      <c r="B3329" s="3">
        <v>-0.3</v>
      </c>
      <c r="C3329" s="3">
        <v>-1.1399999999999999</v>
      </c>
      <c r="D3329" s="3">
        <f t="shared" si="102"/>
        <v>1.5705439999999997</v>
      </c>
      <c r="F3329" s="1"/>
      <c r="G3329" s="3" cm="1">
        <f t="array" ref="G3329">SUMPRODUCT($A3329:$C3329,TRANSPOSE(Hoja3!$E$1:$E$3)/(Hoja3!$B$5^2))</f>
        <v>0.1609303621781755</v>
      </c>
      <c r="H3329" s="3">
        <f>$A3329-$G3329*Hoja3!$E$1</f>
        <v>-0.32441881372836212</v>
      </c>
      <c r="I3329" s="3">
        <f>$B3329-$G3329*Hoja3!$E$2</f>
        <v>-1.2757017261685877E-2</v>
      </c>
      <c r="J3329" s="3">
        <f>$C3329-$G3329*Hoja3!$E$3</f>
        <v>-1.0757258925159054</v>
      </c>
      <c r="K3329" s="3">
        <f t="shared" si="103"/>
        <v>1.1236531956166342</v>
      </c>
      <c r="M3329" s="3" t="b">
        <f>IF(ABS($D3329-Hoja3!$B$10)&lt;Hoja3!$B$11, $H3329*Hoja3!$E$1 + $I3329*Hoja3!$E$2 + $J3329*Hoja3!$E$3)</f>
        <v>0</v>
      </c>
      <c r="N3329" s="3" t="b">
        <f>IF(ABS($D3329-Hoja3!$B$10)&lt;Hoja3!$B$11, $H3329*Hoja3!$G$1 + $I3329*Hoja3!$G$2 + $J3329*Hoja3!$G$3)</f>
        <v>0</v>
      </c>
      <c r="O3329" s="3" t="b">
        <f>IF(ABS($D3329-Hoja3!$B$10)&lt;Hoja3!$B$11, $H3329*Hoja3!$I$1 + $I3329*Hoja3!$I$2 + $J3329*Hoja3!$I$3)</f>
        <v>0</v>
      </c>
      <c r="Q3329">
        <f>IF(ABS($G3329-Hoja3!$B$5)&gt;Hoja3!$B$7, -$N3329/($G3329-Hoja3!$B$5))</f>
        <v>0</v>
      </c>
      <c r="R3329">
        <f>IF(ABS($G3329-Hoja3!$B$5)&gt;Hoja3!$B$7, -$O3329/($G3329-Hoja3!$B$5))</f>
        <v>0</v>
      </c>
    </row>
    <row r="3330" spans="1:18" ht="14.5" customHeight="1" x14ac:dyDescent="0.55000000000000004">
      <c r="A3330" s="3">
        <v>-0.1</v>
      </c>
      <c r="B3330" s="3">
        <v>-0.3</v>
      </c>
      <c r="C3330" s="3">
        <v>-1.06</v>
      </c>
      <c r="D3330" s="3">
        <f t="shared" si="102"/>
        <v>1.2800160000000003</v>
      </c>
      <c r="F3330" s="1"/>
      <c r="G3330" s="3" cm="1">
        <f t="array" ref="G3330">SUMPRODUCT($A3330:$C3330,TRANSPOSE(Hoja3!$E$1:$E$3)/(Hoja3!$B$5^2))</f>
        <v>0.15489042556367358</v>
      </c>
      <c r="H3330" s="3">
        <f>$A3330-$G3330*Hoja3!$E$1</f>
        <v>-0.3159960686871231</v>
      </c>
      <c r="I3330" s="3">
        <f>$B3330-$G3330*Hoja3!$E$2</f>
        <v>-2.3537639297315449E-2</v>
      </c>
      <c r="J3330" s="3">
        <f>$C3330-$G3330*Hoja3!$E$3</f>
        <v>-0.99813818768446938</v>
      </c>
      <c r="K3330" s="3">
        <f t="shared" si="103"/>
        <v>1.047228426659363</v>
      </c>
      <c r="M3330" s="3" t="b">
        <f>IF(ABS($D3330-Hoja3!$B$10)&lt;Hoja3!$B$11, $H3330*Hoja3!$E$1 + $I3330*Hoja3!$E$2 + $J3330*Hoja3!$E$3)</f>
        <v>0</v>
      </c>
      <c r="N3330" s="3" t="b">
        <f>IF(ABS($D3330-Hoja3!$B$10)&lt;Hoja3!$B$11, $H3330*Hoja3!$G$1 + $I3330*Hoja3!$G$2 + $J3330*Hoja3!$G$3)</f>
        <v>0</v>
      </c>
      <c r="O3330" s="3" t="b">
        <f>IF(ABS($D3330-Hoja3!$B$10)&lt;Hoja3!$B$11, $H3330*Hoja3!$I$1 + $I3330*Hoja3!$I$2 + $J3330*Hoja3!$I$3)</f>
        <v>0</v>
      </c>
      <c r="Q3330">
        <f>IF(ABS($G3330-Hoja3!$B$5)&gt;Hoja3!$B$7, -$N3330/($G3330-Hoja3!$B$5))</f>
        <v>0</v>
      </c>
      <c r="R3330">
        <f>IF(ABS($G3330-Hoja3!$B$5)&gt;Hoja3!$B$7, -$O3330/($G3330-Hoja3!$B$5))</f>
        <v>0</v>
      </c>
    </row>
    <row r="3331" spans="1:18" ht="14.5" customHeight="1" x14ac:dyDescent="0.55000000000000004">
      <c r="A3331" s="3">
        <v>-0.1</v>
      </c>
      <c r="B3331" s="3">
        <v>-0.3</v>
      </c>
      <c r="C3331" s="3">
        <v>-0.98</v>
      </c>
      <c r="D3331" s="3">
        <f t="shared" ref="D3331:D3394" si="104">A3331^3+B3331^2-C3331^3</f>
        <v>1.030192</v>
      </c>
      <c r="F3331" s="1"/>
      <c r="G3331" s="3" cm="1">
        <f t="array" ref="G3331">SUMPRODUCT($A3331:$C3331,TRANSPOSE(Hoja3!$E$1:$E$3)/(Hoja3!$B$5^2))</f>
        <v>0.14885048894917166</v>
      </c>
      <c r="H3331" s="3">
        <f>$A3331-$G3331*Hoja3!$E$1</f>
        <v>-0.30757332364588413</v>
      </c>
      <c r="I3331" s="3">
        <f>$B3331-$G3331*Hoja3!$E$2</f>
        <v>-3.4318261332945021E-2</v>
      </c>
      <c r="J3331" s="3">
        <f>$C3331-$G3331*Hoja3!$E$3</f>
        <v>-0.92055048285303298</v>
      </c>
      <c r="K3331" s="3">
        <f t="shared" ref="K3331:K3394" si="105">SQRT(H3331^2+I3331^2+J3331^2)</f>
        <v>0.97118087087856309</v>
      </c>
      <c r="M3331" s="3" t="b">
        <f>IF(ABS($D3331-Hoja3!$B$10)&lt;Hoja3!$B$11, $H3331*Hoja3!$E$1 + $I3331*Hoja3!$E$2 + $J3331*Hoja3!$E$3)</f>
        <v>0</v>
      </c>
      <c r="N3331" s="3" t="b">
        <f>IF(ABS($D3331-Hoja3!$B$10)&lt;Hoja3!$B$11, $H3331*Hoja3!$G$1 + $I3331*Hoja3!$G$2 + $J3331*Hoja3!$G$3)</f>
        <v>0</v>
      </c>
      <c r="O3331" s="3" t="b">
        <f>IF(ABS($D3331-Hoja3!$B$10)&lt;Hoja3!$B$11, $H3331*Hoja3!$I$1 + $I3331*Hoja3!$I$2 + $J3331*Hoja3!$I$3)</f>
        <v>0</v>
      </c>
      <c r="Q3331">
        <f>IF(ABS($G3331-Hoja3!$B$5)&gt;Hoja3!$B$7, -$N3331/($G3331-Hoja3!$B$5))</f>
        <v>0</v>
      </c>
      <c r="R3331">
        <f>IF(ABS($G3331-Hoja3!$B$5)&gt;Hoja3!$B$7, -$O3331/($G3331-Hoja3!$B$5))</f>
        <v>0</v>
      </c>
    </row>
    <row r="3332" spans="1:18" ht="14.5" customHeight="1" x14ac:dyDescent="0.55000000000000004">
      <c r="A3332" s="3">
        <v>-0.1</v>
      </c>
      <c r="B3332" s="3">
        <v>-0.3</v>
      </c>
      <c r="C3332" s="3">
        <v>-0.9</v>
      </c>
      <c r="D3332" s="3">
        <f t="shared" si="104"/>
        <v>0.81800000000000006</v>
      </c>
      <c r="F3332" s="1"/>
      <c r="G3332" s="3" cm="1">
        <f t="array" ref="G3332">SUMPRODUCT($A3332:$C3332,TRANSPOSE(Hoja3!$E$1:$E$3)/(Hoja3!$B$5^2))</f>
        <v>0.14281055233466974</v>
      </c>
      <c r="H3332" s="3">
        <f>$A3332-$G3332*Hoja3!$E$1</f>
        <v>-0.29915057860464517</v>
      </c>
      <c r="I3332" s="3">
        <f>$B3332-$G3332*Hoja3!$E$2</f>
        <v>-4.5098883368574538E-2</v>
      </c>
      <c r="J3332" s="3">
        <f>$C3332-$G3332*Hoja3!$E$3</f>
        <v>-0.84296277802159669</v>
      </c>
      <c r="K3332" s="3">
        <f t="shared" si="105"/>
        <v>0.89560662296036753</v>
      </c>
      <c r="M3332" s="3" t="b">
        <f>IF(ABS($D3332-Hoja3!$B$10)&lt;Hoja3!$B$11, $H3332*Hoja3!$E$1 + $I3332*Hoja3!$E$2 + $J3332*Hoja3!$E$3)</f>
        <v>0</v>
      </c>
      <c r="N3332" s="3" t="b">
        <f>IF(ABS($D3332-Hoja3!$B$10)&lt;Hoja3!$B$11, $H3332*Hoja3!$G$1 + $I3332*Hoja3!$G$2 + $J3332*Hoja3!$G$3)</f>
        <v>0</v>
      </c>
      <c r="O3332" s="3" t="b">
        <f>IF(ABS($D3332-Hoja3!$B$10)&lt;Hoja3!$B$11, $H3332*Hoja3!$I$1 + $I3332*Hoja3!$I$2 + $J3332*Hoja3!$I$3)</f>
        <v>0</v>
      </c>
      <c r="Q3332">
        <f>IF(ABS($G3332-Hoja3!$B$5)&gt;Hoja3!$B$7, -$N3332/($G3332-Hoja3!$B$5))</f>
        <v>0</v>
      </c>
      <c r="R3332">
        <f>IF(ABS($G3332-Hoja3!$B$5)&gt;Hoja3!$B$7, -$O3332/($G3332-Hoja3!$B$5))</f>
        <v>0</v>
      </c>
    </row>
    <row r="3333" spans="1:18" ht="14.5" customHeight="1" x14ac:dyDescent="0.55000000000000004">
      <c r="A3333" s="3">
        <v>-0.1</v>
      </c>
      <c r="B3333" s="3">
        <v>-0.3</v>
      </c>
      <c r="C3333" s="3">
        <v>-0.82</v>
      </c>
      <c r="D3333" s="3">
        <f t="shared" si="104"/>
        <v>0.64036799999999983</v>
      </c>
      <c r="F3333" s="1"/>
      <c r="G3333" s="3" cm="1">
        <f t="array" ref="G3333">SUMPRODUCT($A3333:$C3333,TRANSPOSE(Hoja3!$E$1:$E$3)/(Hoja3!$B$5^2))</f>
        <v>0.13677061572016783</v>
      </c>
      <c r="H3333" s="3">
        <f>$A3333-$G3333*Hoja3!$E$1</f>
        <v>-0.2907278335634062</v>
      </c>
      <c r="I3333" s="3">
        <f>$B3333-$G3333*Hoja3!$E$2</f>
        <v>-5.5879505404204138E-2</v>
      </c>
      <c r="J3333" s="3">
        <f>$C3333-$G3333*Hoja3!$E$3</f>
        <v>-0.76537507319016018</v>
      </c>
      <c r="K3333" s="3">
        <f t="shared" si="105"/>
        <v>0.82063645726565981</v>
      </c>
      <c r="M3333" s="3" t="b">
        <f>IF(ABS($D3333-Hoja3!$B$10)&lt;Hoja3!$B$11, $H3333*Hoja3!$E$1 + $I3333*Hoja3!$E$2 + $J3333*Hoja3!$E$3)</f>
        <v>0</v>
      </c>
      <c r="N3333" s="3" t="b">
        <f>IF(ABS($D3333-Hoja3!$B$10)&lt;Hoja3!$B$11, $H3333*Hoja3!$G$1 + $I3333*Hoja3!$G$2 + $J3333*Hoja3!$G$3)</f>
        <v>0</v>
      </c>
      <c r="O3333" s="3" t="b">
        <f>IF(ABS($D3333-Hoja3!$B$10)&lt;Hoja3!$B$11, $H3333*Hoja3!$I$1 + $I3333*Hoja3!$I$2 + $J3333*Hoja3!$I$3)</f>
        <v>0</v>
      </c>
      <c r="Q3333">
        <f>IF(ABS($G3333-Hoja3!$B$5)&gt;Hoja3!$B$7, -$N3333/($G3333-Hoja3!$B$5))</f>
        <v>0</v>
      </c>
      <c r="R3333">
        <f>IF(ABS($G3333-Hoja3!$B$5)&gt;Hoja3!$B$7, -$O3333/($G3333-Hoja3!$B$5))</f>
        <v>0</v>
      </c>
    </row>
    <row r="3334" spans="1:18" ht="14.5" customHeight="1" x14ac:dyDescent="0.55000000000000004">
      <c r="A3334" s="3">
        <v>-0.1</v>
      </c>
      <c r="B3334" s="3">
        <v>-0.3</v>
      </c>
      <c r="C3334" s="3">
        <v>-0.74</v>
      </c>
      <c r="D3334" s="3">
        <f t="shared" si="104"/>
        <v>0.494224</v>
      </c>
      <c r="F3334" s="1"/>
      <c r="G3334" s="3" cm="1">
        <f t="array" ref="G3334">SUMPRODUCT($A3334:$C3334,TRANSPOSE(Hoja3!$E$1:$E$3)/(Hoja3!$B$5^2))</f>
        <v>0.13073067910566591</v>
      </c>
      <c r="H3334" s="3">
        <f>$A3334-$G3334*Hoja3!$E$1</f>
        <v>-0.28230508852216718</v>
      </c>
      <c r="I3334" s="3">
        <f>$B3334-$G3334*Hoja3!$E$2</f>
        <v>-6.6660127439833683E-2</v>
      </c>
      <c r="J3334" s="3">
        <f>$C3334-$G3334*Hoja3!$E$3</f>
        <v>-0.68778736835872389</v>
      </c>
      <c r="K3334" s="3">
        <f t="shared" si="105"/>
        <v>0.74645240951424519</v>
      </c>
      <c r="M3334" s="3" t="b">
        <f>IF(ABS($D3334-Hoja3!$B$10)&lt;Hoja3!$B$11, $H3334*Hoja3!$E$1 + $I3334*Hoja3!$E$2 + $J3334*Hoja3!$E$3)</f>
        <v>0</v>
      </c>
      <c r="N3334" s="3" t="b">
        <f>IF(ABS($D3334-Hoja3!$B$10)&lt;Hoja3!$B$11, $H3334*Hoja3!$G$1 + $I3334*Hoja3!$G$2 + $J3334*Hoja3!$G$3)</f>
        <v>0</v>
      </c>
      <c r="O3334" s="3" t="b">
        <f>IF(ABS($D3334-Hoja3!$B$10)&lt;Hoja3!$B$11, $H3334*Hoja3!$I$1 + $I3334*Hoja3!$I$2 + $J3334*Hoja3!$I$3)</f>
        <v>0</v>
      </c>
      <c r="Q3334">
        <f>IF(ABS($G3334-Hoja3!$B$5)&gt;Hoja3!$B$7, -$N3334/($G3334-Hoja3!$B$5))</f>
        <v>0</v>
      </c>
      <c r="R3334">
        <f>IF(ABS($G3334-Hoja3!$B$5)&gt;Hoja3!$B$7, -$O3334/($G3334-Hoja3!$B$5))</f>
        <v>0</v>
      </c>
    </row>
    <row r="3335" spans="1:18" ht="14.5" customHeight="1" x14ac:dyDescent="0.55000000000000004">
      <c r="A3335" s="3">
        <v>-0.1</v>
      </c>
      <c r="B3335" s="3">
        <v>-0.3</v>
      </c>
      <c r="C3335" s="3">
        <v>-0.66</v>
      </c>
      <c r="D3335" s="3">
        <f t="shared" si="104"/>
        <v>0.37649600000000005</v>
      </c>
      <c r="F3335" s="1"/>
      <c r="G3335" s="3" cm="1">
        <f t="array" ref="G3335">SUMPRODUCT($A3335:$C3335,TRANSPOSE(Hoja3!$E$1:$E$3)/(Hoja3!$B$5^2))</f>
        <v>0.12469074249116399</v>
      </c>
      <c r="H3335" s="3">
        <f>$A3335-$G3335*Hoja3!$E$1</f>
        <v>-0.27388234348092821</v>
      </c>
      <c r="I3335" s="3">
        <f>$B3335-$G3335*Hoja3!$E$2</f>
        <v>-7.7440749475463255E-2</v>
      </c>
      <c r="J3335" s="3">
        <f>$C3335-$G3335*Hoja3!$E$3</f>
        <v>-0.61019966352728761</v>
      </c>
      <c r="K3335" s="3">
        <f t="shared" si="105"/>
        <v>0.67331436723030169</v>
      </c>
      <c r="M3335" s="3" t="b">
        <f>IF(ABS($D3335-Hoja3!$B$10)&lt;Hoja3!$B$11, $H3335*Hoja3!$E$1 + $I3335*Hoja3!$E$2 + $J3335*Hoja3!$E$3)</f>
        <v>0</v>
      </c>
      <c r="N3335" s="3" t="b">
        <f>IF(ABS($D3335-Hoja3!$B$10)&lt;Hoja3!$B$11, $H3335*Hoja3!$G$1 + $I3335*Hoja3!$G$2 + $J3335*Hoja3!$G$3)</f>
        <v>0</v>
      </c>
      <c r="O3335" s="3" t="b">
        <f>IF(ABS($D3335-Hoja3!$B$10)&lt;Hoja3!$B$11, $H3335*Hoja3!$I$1 + $I3335*Hoja3!$I$2 + $J3335*Hoja3!$I$3)</f>
        <v>0</v>
      </c>
      <c r="Q3335">
        <f>IF(ABS($G3335-Hoja3!$B$5)&gt;Hoja3!$B$7, -$N3335/($G3335-Hoja3!$B$5))</f>
        <v>0</v>
      </c>
      <c r="R3335">
        <f>IF(ABS($G3335-Hoja3!$B$5)&gt;Hoja3!$B$7, -$O3335/($G3335-Hoja3!$B$5))</f>
        <v>0</v>
      </c>
    </row>
    <row r="3336" spans="1:18" ht="14.5" customHeight="1" x14ac:dyDescent="0.55000000000000004">
      <c r="A3336" s="3">
        <v>-0.1</v>
      </c>
      <c r="B3336" s="3">
        <v>-0.3</v>
      </c>
      <c r="C3336" s="3">
        <v>-0.57999999999999996</v>
      </c>
      <c r="D3336" s="3">
        <f t="shared" si="104"/>
        <v>0.28411199999999998</v>
      </c>
      <c r="F3336" s="1"/>
      <c r="G3336" s="3" cm="1">
        <f t="array" ref="G3336">SUMPRODUCT($A3336:$C3336,TRANSPOSE(Hoja3!$E$1:$E$3)/(Hoja3!$B$5^2))</f>
        <v>0.11865080587666207</v>
      </c>
      <c r="H3336" s="3">
        <f>$A3336-$G3336*Hoja3!$E$1</f>
        <v>-0.26545959843968925</v>
      </c>
      <c r="I3336" s="3">
        <f>$B3336-$G3336*Hoja3!$E$2</f>
        <v>-8.8221371511092828E-2</v>
      </c>
      <c r="J3336" s="3">
        <f>$C3336-$G3336*Hoja3!$E$3</f>
        <v>-0.53261195869585121</v>
      </c>
      <c r="K3336" s="3">
        <f t="shared" si="105"/>
        <v>0.60160394558288133</v>
      </c>
      <c r="M3336" s="3" t="b">
        <f>IF(ABS($D3336-Hoja3!$B$10)&lt;Hoja3!$B$11, $H3336*Hoja3!$E$1 + $I3336*Hoja3!$E$2 + $J3336*Hoja3!$E$3)</f>
        <v>0</v>
      </c>
      <c r="N3336" s="3" t="b">
        <f>IF(ABS($D3336-Hoja3!$B$10)&lt;Hoja3!$B$11, $H3336*Hoja3!$G$1 + $I3336*Hoja3!$G$2 + $J3336*Hoja3!$G$3)</f>
        <v>0</v>
      </c>
      <c r="O3336" s="3" t="b">
        <f>IF(ABS($D3336-Hoja3!$B$10)&lt;Hoja3!$B$11, $H3336*Hoja3!$I$1 + $I3336*Hoja3!$I$2 + $J3336*Hoja3!$I$3)</f>
        <v>0</v>
      </c>
      <c r="Q3336">
        <f>IF(ABS($G3336-Hoja3!$B$5)&gt;Hoja3!$B$7, -$N3336/($G3336-Hoja3!$B$5))</f>
        <v>0</v>
      </c>
      <c r="R3336">
        <f>IF(ABS($G3336-Hoja3!$B$5)&gt;Hoja3!$B$7, -$O3336/($G3336-Hoja3!$B$5))</f>
        <v>0</v>
      </c>
    </row>
    <row r="3337" spans="1:18" ht="14.5" customHeight="1" x14ac:dyDescent="0.55000000000000004">
      <c r="A3337" s="3">
        <v>-0.1</v>
      </c>
      <c r="B3337" s="3">
        <v>-0.3</v>
      </c>
      <c r="C3337" s="3">
        <v>-0.5</v>
      </c>
      <c r="D3337" s="3">
        <f t="shared" si="104"/>
        <v>0.214</v>
      </c>
      <c r="F3337" s="1"/>
      <c r="G3337" s="3" cm="1">
        <f t="array" ref="G3337">SUMPRODUCT($A3337:$C3337,TRANSPOSE(Hoja3!$E$1:$E$3)/(Hoja3!$B$5^2))</f>
        <v>0.11261086926216016</v>
      </c>
      <c r="H3337" s="3">
        <f>$A3337-$G3337*Hoja3!$E$1</f>
        <v>-0.25703685339845028</v>
      </c>
      <c r="I3337" s="3">
        <f>$B3337-$G3337*Hoja3!$E$2</f>
        <v>-9.90019935467224E-2</v>
      </c>
      <c r="J3337" s="3">
        <f>$C3337-$G3337*Hoja3!$E$3</f>
        <v>-0.45502425386441492</v>
      </c>
      <c r="K3337" s="3">
        <f t="shared" si="105"/>
        <v>0.53189887228313348</v>
      </c>
      <c r="M3337" s="3" t="b">
        <f>IF(ABS($D3337-Hoja3!$B$10)&lt;Hoja3!$B$11, $H3337*Hoja3!$E$1 + $I3337*Hoja3!$E$2 + $J3337*Hoja3!$E$3)</f>
        <v>0</v>
      </c>
      <c r="N3337" s="3" t="b">
        <f>IF(ABS($D3337-Hoja3!$B$10)&lt;Hoja3!$B$11, $H3337*Hoja3!$G$1 + $I3337*Hoja3!$G$2 + $J3337*Hoja3!$G$3)</f>
        <v>0</v>
      </c>
      <c r="O3337" s="3" t="b">
        <f>IF(ABS($D3337-Hoja3!$B$10)&lt;Hoja3!$B$11, $H3337*Hoja3!$I$1 + $I3337*Hoja3!$I$2 + $J3337*Hoja3!$I$3)</f>
        <v>0</v>
      </c>
      <c r="Q3337">
        <f>IF(ABS($G3337-Hoja3!$B$5)&gt;Hoja3!$B$7, -$N3337/($G3337-Hoja3!$B$5))</f>
        <v>0</v>
      </c>
      <c r="R3337">
        <f>IF(ABS($G3337-Hoja3!$B$5)&gt;Hoja3!$B$7, -$O3337/($G3337-Hoja3!$B$5))</f>
        <v>0</v>
      </c>
    </row>
    <row r="3338" spans="1:18" ht="14.5" customHeight="1" x14ac:dyDescent="0.55000000000000004">
      <c r="A3338" s="3">
        <v>-0.1</v>
      </c>
      <c r="B3338" s="3">
        <v>-0.3</v>
      </c>
      <c r="C3338" s="3">
        <v>-0.42</v>
      </c>
      <c r="D3338" s="3">
        <f t="shared" si="104"/>
        <v>0.16308799999999998</v>
      </c>
      <c r="F3338" s="1"/>
      <c r="G3338" s="3" cm="1">
        <f t="array" ref="G3338">SUMPRODUCT($A3338:$C3338,TRANSPOSE(Hoja3!$E$1:$E$3)/(Hoja3!$B$5^2))</f>
        <v>0.10657093264765824</v>
      </c>
      <c r="H3338" s="3">
        <f>$A3338-$G3338*Hoja3!$E$1</f>
        <v>-0.24861410835721132</v>
      </c>
      <c r="I3338" s="3">
        <f>$B3338-$G3338*Hoja3!$E$2</f>
        <v>-0.10978261558235197</v>
      </c>
      <c r="J3338" s="3">
        <f>$C3338-$G3338*Hoja3!$E$3</f>
        <v>-0.37743654903297857</v>
      </c>
      <c r="K3338" s="3">
        <f t="shared" si="105"/>
        <v>0.46510165136696485</v>
      </c>
      <c r="M3338" s="3" t="b">
        <f>IF(ABS($D3338-Hoja3!$B$10)&lt;Hoja3!$B$11, $H3338*Hoja3!$E$1 + $I3338*Hoja3!$E$2 + $J3338*Hoja3!$E$3)</f>
        <v>0</v>
      </c>
      <c r="N3338" s="3" t="b">
        <f>IF(ABS($D3338-Hoja3!$B$10)&lt;Hoja3!$B$11, $H3338*Hoja3!$G$1 + $I3338*Hoja3!$G$2 + $J3338*Hoja3!$G$3)</f>
        <v>0</v>
      </c>
      <c r="O3338" s="3" t="b">
        <f>IF(ABS($D3338-Hoja3!$B$10)&lt;Hoja3!$B$11, $H3338*Hoja3!$I$1 + $I3338*Hoja3!$I$2 + $J3338*Hoja3!$I$3)</f>
        <v>0</v>
      </c>
      <c r="Q3338">
        <f>IF(ABS($G3338-Hoja3!$B$5)&gt;Hoja3!$B$7, -$N3338/($G3338-Hoja3!$B$5))</f>
        <v>0</v>
      </c>
      <c r="R3338">
        <f>IF(ABS($G3338-Hoja3!$B$5)&gt;Hoja3!$B$7, -$O3338/($G3338-Hoja3!$B$5))</f>
        <v>0</v>
      </c>
    </row>
    <row r="3339" spans="1:18" ht="14.5" customHeight="1" x14ac:dyDescent="0.55000000000000004">
      <c r="A3339" s="3">
        <v>-0.1</v>
      </c>
      <c r="B3339" s="3">
        <v>-0.3</v>
      </c>
      <c r="C3339" s="3">
        <v>-0.34</v>
      </c>
      <c r="D3339" s="3">
        <f t="shared" si="104"/>
        <v>0.128304</v>
      </c>
      <c r="F3339" s="1"/>
      <c r="G3339" s="3" cm="1">
        <f t="array" ref="G3339">SUMPRODUCT($A3339:$C3339,TRANSPOSE(Hoja3!$E$1:$E$3)/(Hoja3!$B$5^2))</f>
        <v>0.10053099603315632</v>
      </c>
      <c r="H3339" s="3">
        <f>$A3339-$G3339*Hoja3!$E$1</f>
        <v>-0.24019136331597235</v>
      </c>
      <c r="I3339" s="3">
        <f>$B3339-$G3339*Hoja3!$E$2</f>
        <v>-0.12056323761798152</v>
      </c>
      <c r="J3339" s="3">
        <f>$C3339-$G3339*Hoja3!$E$3</f>
        <v>-0.29984884420154229</v>
      </c>
      <c r="K3339" s="3">
        <f t="shared" si="105"/>
        <v>0.40266203526719041</v>
      </c>
      <c r="M3339" s="3" t="b">
        <f>IF(ABS($D3339-Hoja3!$B$10)&lt;Hoja3!$B$11, $H3339*Hoja3!$E$1 + $I3339*Hoja3!$E$2 + $J3339*Hoja3!$E$3)</f>
        <v>0</v>
      </c>
      <c r="N3339" s="3" t="b">
        <f>IF(ABS($D3339-Hoja3!$B$10)&lt;Hoja3!$B$11, $H3339*Hoja3!$G$1 + $I3339*Hoja3!$G$2 + $J3339*Hoja3!$G$3)</f>
        <v>0</v>
      </c>
      <c r="O3339" s="3" t="b">
        <f>IF(ABS($D3339-Hoja3!$B$10)&lt;Hoja3!$B$11, $H3339*Hoja3!$I$1 + $I3339*Hoja3!$I$2 + $J3339*Hoja3!$I$3)</f>
        <v>0</v>
      </c>
      <c r="Q3339">
        <f>IF(ABS($G3339-Hoja3!$B$5)&gt;Hoja3!$B$7, -$N3339/($G3339-Hoja3!$B$5))</f>
        <v>0</v>
      </c>
      <c r="R3339">
        <f>IF(ABS($G3339-Hoja3!$B$5)&gt;Hoja3!$B$7, -$O3339/($G3339-Hoja3!$B$5))</f>
        <v>0</v>
      </c>
    </row>
    <row r="3340" spans="1:18" ht="14.5" customHeight="1" x14ac:dyDescent="0.55000000000000004">
      <c r="A3340" s="3">
        <v>-0.1</v>
      </c>
      <c r="B3340" s="3">
        <v>-0.3</v>
      </c>
      <c r="C3340" s="3">
        <v>-0.26</v>
      </c>
      <c r="D3340" s="3">
        <f t="shared" si="104"/>
        <v>0.106576</v>
      </c>
      <c r="F3340" s="1"/>
      <c r="G3340" s="3" cm="1">
        <f t="array" ref="G3340">SUMPRODUCT($A3340:$C3340,TRANSPOSE(Hoja3!$E$1:$E$3)/(Hoja3!$B$5^2))</f>
        <v>9.4491059418654391E-2</v>
      </c>
      <c r="H3340" s="3">
        <f>$A3340-$G3340*Hoja3!$E$1</f>
        <v>-0.23176861827473336</v>
      </c>
      <c r="I3340" s="3">
        <f>$B3340-$G3340*Hoja3!$E$2</f>
        <v>-0.13134385965361112</v>
      </c>
      <c r="J3340" s="3">
        <f>$C3340-$G3340*Hoja3!$E$3</f>
        <v>-0.22226113937010594</v>
      </c>
      <c r="K3340" s="3">
        <f t="shared" si="105"/>
        <v>0.34694079604420147</v>
      </c>
      <c r="M3340" s="3" t="b">
        <f>IF(ABS($D3340-Hoja3!$B$10)&lt;Hoja3!$B$11, $H3340*Hoja3!$E$1 + $I3340*Hoja3!$E$2 + $J3340*Hoja3!$E$3)</f>
        <v>0</v>
      </c>
      <c r="N3340" s="3" t="b">
        <f>IF(ABS($D3340-Hoja3!$B$10)&lt;Hoja3!$B$11, $H3340*Hoja3!$G$1 + $I3340*Hoja3!$G$2 + $J3340*Hoja3!$G$3)</f>
        <v>0</v>
      </c>
      <c r="O3340" s="3" t="b">
        <f>IF(ABS($D3340-Hoja3!$B$10)&lt;Hoja3!$B$11, $H3340*Hoja3!$I$1 + $I3340*Hoja3!$I$2 + $J3340*Hoja3!$I$3)</f>
        <v>0</v>
      </c>
      <c r="Q3340">
        <f>IF(ABS($G3340-Hoja3!$B$5)&gt;Hoja3!$B$7, -$N3340/($G3340-Hoja3!$B$5))</f>
        <v>0</v>
      </c>
      <c r="R3340">
        <f>IF(ABS($G3340-Hoja3!$B$5)&gt;Hoja3!$B$7, -$O3340/($G3340-Hoja3!$B$5))</f>
        <v>0</v>
      </c>
    </row>
    <row r="3341" spans="1:18" ht="14.5" customHeight="1" x14ac:dyDescent="0.55000000000000004">
      <c r="A3341" s="3">
        <v>-0.1</v>
      </c>
      <c r="B3341" s="3">
        <v>-0.3</v>
      </c>
      <c r="C3341" s="3">
        <v>-0.18</v>
      </c>
      <c r="D3341" s="3">
        <f t="shared" si="104"/>
        <v>9.4832E-2</v>
      </c>
      <c r="F3341" s="1"/>
      <c r="G3341" s="3" cm="1">
        <f t="array" ref="G3341">SUMPRODUCT($A3341:$C3341,TRANSPOSE(Hoja3!$E$1:$E$3)/(Hoja3!$B$5^2))</f>
        <v>8.8451122804152474E-2</v>
      </c>
      <c r="H3341" s="3">
        <f>$A3341-$G3341*Hoja3!$E$1</f>
        <v>-0.22334587323349439</v>
      </c>
      <c r="I3341" s="3">
        <f>$B3341-$G3341*Hoja3!$E$2</f>
        <v>-0.14212448168924069</v>
      </c>
      <c r="J3341" s="3">
        <f>$C3341-$G3341*Hoja3!$E$3</f>
        <v>-0.1446734345386696</v>
      </c>
      <c r="K3341" s="3">
        <f t="shared" si="105"/>
        <v>0.30168385778341233</v>
      </c>
      <c r="M3341" s="3" t="b">
        <f>IF(ABS($D3341-Hoja3!$B$10)&lt;Hoja3!$B$11, $H3341*Hoja3!$E$1 + $I3341*Hoja3!$E$2 + $J3341*Hoja3!$E$3)</f>
        <v>0</v>
      </c>
      <c r="N3341" s="3" t="b">
        <f>IF(ABS($D3341-Hoja3!$B$10)&lt;Hoja3!$B$11, $H3341*Hoja3!$G$1 + $I3341*Hoja3!$G$2 + $J3341*Hoja3!$G$3)</f>
        <v>0</v>
      </c>
      <c r="O3341" s="3" t="b">
        <f>IF(ABS($D3341-Hoja3!$B$10)&lt;Hoja3!$B$11, $H3341*Hoja3!$I$1 + $I3341*Hoja3!$I$2 + $J3341*Hoja3!$I$3)</f>
        <v>0</v>
      </c>
      <c r="Q3341">
        <f>IF(ABS($G3341-Hoja3!$B$5)&gt;Hoja3!$B$7, -$N3341/($G3341-Hoja3!$B$5))</f>
        <v>0</v>
      </c>
      <c r="R3341">
        <f>IF(ABS($G3341-Hoja3!$B$5)&gt;Hoja3!$B$7, -$O3341/($G3341-Hoja3!$B$5))</f>
        <v>0</v>
      </c>
    </row>
    <row r="3342" spans="1:18" ht="14.5" customHeight="1" x14ac:dyDescent="0.55000000000000004">
      <c r="A3342" s="3">
        <v>-0.1</v>
      </c>
      <c r="B3342" s="3">
        <v>-0.3</v>
      </c>
      <c r="C3342" s="3">
        <v>-0.1</v>
      </c>
      <c r="D3342" s="3">
        <f t="shared" si="104"/>
        <v>0.09</v>
      </c>
      <c r="F3342" s="1"/>
      <c r="G3342" s="3" cm="1">
        <f t="array" ref="G3342">SUMPRODUCT($A3342:$C3342,TRANSPOSE(Hoja3!$E$1:$E$3)/(Hoja3!$B$5^2))</f>
        <v>8.2411186189650557E-2</v>
      </c>
      <c r="H3342" s="3">
        <f>$A3342-$G3342*Hoja3!$E$1</f>
        <v>-0.2149231281922554</v>
      </c>
      <c r="I3342" s="3">
        <f>$B3342-$G3342*Hoja3!$E$2</f>
        <v>-0.15290510372487026</v>
      </c>
      <c r="J3342" s="3">
        <f>$C3342-$G3342*Hoja3!$E$3</f>
        <v>-6.7085729707233255E-2</v>
      </c>
      <c r="K3342" s="3">
        <f t="shared" si="105"/>
        <v>0.2721624825493219</v>
      </c>
      <c r="M3342" s="3" t="b">
        <f>IF(ABS($D3342-Hoja3!$B$10)&lt;Hoja3!$B$11, $H3342*Hoja3!$E$1 + $I3342*Hoja3!$E$2 + $J3342*Hoja3!$E$3)</f>
        <v>0</v>
      </c>
      <c r="N3342" s="3" t="b">
        <f>IF(ABS($D3342-Hoja3!$B$10)&lt;Hoja3!$B$11, $H3342*Hoja3!$G$1 + $I3342*Hoja3!$G$2 + $J3342*Hoja3!$G$3)</f>
        <v>0</v>
      </c>
      <c r="O3342" s="3" t="b">
        <f>IF(ABS($D3342-Hoja3!$B$10)&lt;Hoja3!$B$11, $H3342*Hoja3!$I$1 + $I3342*Hoja3!$I$2 + $J3342*Hoja3!$I$3)</f>
        <v>0</v>
      </c>
      <c r="Q3342">
        <f>IF(ABS($G3342-Hoja3!$B$5)&gt;Hoja3!$B$7, -$N3342/($G3342-Hoja3!$B$5))</f>
        <v>0</v>
      </c>
      <c r="R3342">
        <f>IF(ABS($G3342-Hoja3!$B$5)&gt;Hoja3!$B$7, -$O3342/($G3342-Hoja3!$B$5))</f>
        <v>0</v>
      </c>
    </row>
    <row r="3343" spans="1:18" ht="14.5" customHeight="1" x14ac:dyDescent="0.55000000000000004">
      <c r="A3343" s="3">
        <v>-0.1</v>
      </c>
      <c r="B3343" s="3">
        <v>-0.3</v>
      </c>
      <c r="C3343" s="3">
        <v>-0.02</v>
      </c>
      <c r="D3343" s="3">
        <f t="shared" si="104"/>
        <v>8.900799999999999E-2</v>
      </c>
      <c r="F3343" s="1"/>
      <c r="G3343" s="3" cm="1">
        <f t="array" ref="G3343">SUMPRODUCT($A3343:$C3343,TRANSPOSE(Hoja3!$E$1:$E$3)/(Hoja3!$B$5^2))</f>
        <v>7.6371249575148639E-2</v>
      </c>
      <c r="H3343" s="3">
        <f>$A3343-$G3343*Hoja3!$E$1</f>
        <v>-0.20650038315101643</v>
      </c>
      <c r="I3343" s="3">
        <f>$B3343-$G3343*Hoja3!$E$2</f>
        <v>-0.16368572576049981</v>
      </c>
      <c r="J3343" s="3">
        <f>$C3343-$G3343*Hoja3!$E$3</f>
        <v>1.0501975124203079E-2</v>
      </c>
      <c r="K3343" s="3">
        <f t="shared" si="105"/>
        <v>0.26371521863701292</v>
      </c>
      <c r="M3343" s="3" t="b">
        <f>IF(ABS($D3343-Hoja3!$B$10)&lt;Hoja3!$B$11, $H3343*Hoja3!$E$1 + $I3343*Hoja3!$E$2 + $J3343*Hoja3!$E$3)</f>
        <v>0</v>
      </c>
      <c r="N3343" s="3" t="b">
        <f>IF(ABS($D3343-Hoja3!$B$10)&lt;Hoja3!$B$11, $H3343*Hoja3!$G$1 + $I3343*Hoja3!$G$2 + $J3343*Hoja3!$G$3)</f>
        <v>0</v>
      </c>
      <c r="O3343" s="3" t="b">
        <f>IF(ABS($D3343-Hoja3!$B$10)&lt;Hoja3!$B$11, $H3343*Hoja3!$I$1 + $I3343*Hoja3!$I$2 + $J3343*Hoja3!$I$3)</f>
        <v>0</v>
      </c>
      <c r="Q3343">
        <f>IF(ABS($G3343-Hoja3!$B$5)&gt;Hoja3!$B$7, -$N3343/($G3343-Hoja3!$B$5))</f>
        <v>0</v>
      </c>
      <c r="R3343">
        <f>IF(ABS($G3343-Hoja3!$B$5)&gt;Hoja3!$B$7, -$O3343/($G3343-Hoja3!$B$5))</f>
        <v>0</v>
      </c>
    </row>
    <row r="3344" spans="1:18" ht="14.5" customHeight="1" x14ac:dyDescent="0.55000000000000004">
      <c r="A3344" s="3">
        <v>-0.1</v>
      </c>
      <c r="B3344" s="3">
        <v>-0.3</v>
      </c>
      <c r="C3344" s="3">
        <v>0</v>
      </c>
      <c r="D3344" s="3">
        <f t="shared" si="104"/>
        <v>8.8999999999999996E-2</v>
      </c>
      <c r="F3344" s="1"/>
      <c r="G3344" s="3" cm="1">
        <f t="array" ref="G3344">SUMPRODUCT($A3344:$C3344,TRANSPOSE(Hoja3!$E$1:$E$3)/(Hoja3!$B$5^2))</f>
        <v>7.486126542152316E-2</v>
      </c>
      <c r="H3344" s="3">
        <f>$A3344-$G3344*Hoja3!$E$1</f>
        <v>-0.20439469689070672</v>
      </c>
      <c r="I3344" s="3">
        <f>$B3344-$G3344*Hoja3!$E$2</f>
        <v>-0.1663808812694072</v>
      </c>
      <c r="J3344" s="3">
        <f>$C3344-$G3344*Hoja3!$E$3</f>
        <v>2.9898901332062161E-2</v>
      </c>
      <c r="K3344" s="3">
        <f t="shared" si="105"/>
        <v>0.265242783256949</v>
      </c>
      <c r="M3344" s="3" t="b">
        <f>IF(ABS($D3344-Hoja3!$B$10)&lt;Hoja3!$B$11, $H3344*Hoja3!$E$1 + $I3344*Hoja3!$E$2 + $J3344*Hoja3!$E$3)</f>
        <v>0</v>
      </c>
      <c r="N3344" s="3" t="b">
        <f>IF(ABS($D3344-Hoja3!$B$10)&lt;Hoja3!$B$11, $H3344*Hoja3!$G$1 + $I3344*Hoja3!$G$2 + $J3344*Hoja3!$G$3)</f>
        <v>0</v>
      </c>
      <c r="O3344" s="3" t="b">
        <f>IF(ABS($D3344-Hoja3!$B$10)&lt;Hoja3!$B$11, $H3344*Hoja3!$I$1 + $I3344*Hoja3!$I$2 + $J3344*Hoja3!$I$3)</f>
        <v>0</v>
      </c>
      <c r="Q3344">
        <f>IF(ABS($G3344-Hoja3!$B$5)&gt;Hoja3!$B$7, -$N3344/($G3344-Hoja3!$B$5))</f>
        <v>0</v>
      </c>
      <c r="R3344">
        <f>IF(ABS($G3344-Hoja3!$B$5)&gt;Hoja3!$B$7, -$O3344/($G3344-Hoja3!$B$5))</f>
        <v>0</v>
      </c>
    </row>
    <row r="3345" spans="1:18" ht="14.5" customHeight="1" x14ac:dyDescent="0.55000000000000004">
      <c r="A3345" s="3">
        <v>-0.1</v>
      </c>
      <c r="B3345" s="3">
        <v>-0.3</v>
      </c>
      <c r="C3345" s="3">
        <v>0.02</v>
      </c>
      <c r="D3345" s="3">
        <f t="shared" si="104"/>
        <v>8.8992000000000002E-2</v>
      </c>
      <c r="F3345" s="1"/>
      <c r="G3345" s="3" cm="1">
        <f t="array" ref="G3345">SUMPRODUCT($A3345:$C3345,TRANSPOSE(Hoja3!$E$1:$E$3)/(Hoja3!$B$5^2))</f>
        <v>7.3351281267897681E-2</v>
      </c>
      <c r="H3345" s="3">
        <f>$A3345-$G3345*Hoja3!$E$1</f>
        <v>-0.20228901063039695</v>
      </c>
      <c r="I3345" s="3">
        <f>$B3345-$G3345*Hoja3!$E$2</f>
        <v>-0.16907603677831459</v>
      </c>
      <c r="J3345" s="3">
        <f>$C3345-$G3345*Hoja3!$E$3</f>
        <v>4.9295827539921247E-2</v>
      </c>
      <c r="K3345" s="3">
        <f t="shared" si="105"/>
        <v>0.26821190996548322</v>
      </c>
      <c r="M3345" s="3" t="b">
        <f>IF(ABS($D3345-Hoja3!$B$10)&lt;Hoja3!$B$11, $H3345*Hoja3!$E$1 + $I3345*Hoja3!$E$2 + $J3345*Hoja3!$E$3)</f>
        <v>0</v>
      </c>
      <c r="N3345" s="3" t="b">
        <f>IF(ABS($D3345-Hoja3!$B$10)&lt;Hoja3!$B$11, $H3345*Hoja3!$G$1 + $I3345*Hoja3!$G$2 + $J3345*Hoja3!$G$3)</f>
        <v>0</v>
      </c>
      <c r="O3345" s="3" t="b">
        <f>IF(ABS($D3345-Hoja3!$B$10)&lt;Hoja3!$B$11, $H3345*Hoja3!$I$1 + $I3345*Hoja3!$I$2 + $J3345*Hoja3!$I$3)</f>
        <v>0</v>
      </c>
      <c r="Q3345">
        <f>IF(ABS($G3345-Hoja3!$B$5)&gt;Hoja3!$B$7, -$N3345/($G3345-Hoja3!$B$5))</f>
        <v>0</v>
      </c>
      <c r="R3345">
        <f>IF(ABS($G3345-Hoja3!$B$5)&gt;Hoja3!$B$7, -$O3345/($G3345-Hoja3!$B$5))</f>
        <v>0</v>
      </c>
    </row>
    <row r="3346" spans="1:18" ht="14.5" customHeight="1" x14ac:dyDescent="0.55000000000000004">
      <c r="A3346" s="3">
        <v>-0.1</v>
      </c>
      <c r="B3346" s="3">
        <v>-0.3</v>
      </c>
      <c r="C3346" s="3">
        <v>0.1</v>
      </c>
      <c r="D3346" s="3">
        <f t="shared" si="104"/>
        <v>8.7999999999999995E-2</v>
      </c>
      <c r="F3346" s="1"/>
      <c r="G3346" s="3" cm="1">
        <f t="array" ref="G3346">SUMPRODUCT($A3346:$C3346,TRANSPOSE(Hoja3!$E$1:$E$3)/(Hoja3!$B$5^2))</f>
        <v>6.7311344653395763E-2</v>
      </c>
      <c r="H3346" s="3">
        <f>$A3346-$G3346*Hoja3!$E$1</f>
        <v>-0.19386626558915798</v>
      </c>
      <c r="I3346" s="3">
        <f>$B3346-$G3346*Hoja3!$E$2</f>
        <v>-0.17985665881394416</v>
      </c>
      <c r="J3346" s="3">
        <f>$C3346-$G3346*Hoja3!$E$3</f>
        <v>0.12688353237135758</v>
      </c>
      <c r="K3346" s="3">
        <f t="shared" si="105"/>
        <v>0.29331208198816971</v>
      </c>
      <c r="M3346" s="3" t="b">
        <f>IF(ABS($D3346-Hoja3!$B$10)&lt;Hoja3!$B$11, $H3346*Hoja3!$E$1 + $I3346*Hoja3!$E$2 + $J3346*Hoja3!$E$3)</f>
        <v>0</v>
      </c>
      <c r="N3346" s="3" t="b">
        <f>IF(ABS($D3346-Hoja3!$B$10)&lt;Hoja3!$B$11, $H3346*Hoja3!$G$1 + $I3346*Hoja3!$G$2 + $J3346*Hoja3!$G$3)</f>
        <v>0</v>
      </c>
      <c r="O3346" s="3" t="b">
        <f>IF(ABS($D3346-Hoja3!$B$10)&lt;Hoja3!$B$11, $H3346*Hoja3!$I$1 + $I3346*Hoja3!$I$2 + $J3346*Hoja3!$I$3)</f>
        <v>0</v>
      </c>
      <c r="Q3346">
        <f>IF(ABS($G3346-Hoja3!$B$5)&gt;Hoja3!$B$7, -$N3346/($G3346-Hoja3!$B$5))</f>
        <v>0</v>
      </c>
      <c r="R3346">
        <f>IF(ABS($G3346-Hoja3!$B$5)&gt;Hoja3!$B$7, -$O3346/($G3346-Hoja3!$B$5))</f>
        <v>0</v>
      </c>
    </row>
    <row r="3347" spans="1:18" ht="14.5" customHeight="1" x14ac:dyDescent="0.55000000000000004">
      <c r="A3347" s="3">
        <v>-0.1</v>
      </c>
      <c r="B3347" s="3">
        <v>-0.3</v>
      </c>
      <c r="C3347" s="3">
        <v>0.18</v>
      </c>
      <c r="D3347" s="3">
        <f t="shared" si="104"/>
        <v>8.3167999999999992E-2</v>
      </c>
      <c r="F3347" s="1"/>
      <c r="G3347" s="3" cm="1">
        <f t="array" ref="G3347">SUMPRODUCT($A3347:$C3347,TRANSPOSE(Hoja3!$E$1:$E$3)/(Hoja3!$B$5^2))</f>
        <v>6.1271408038893846E-2</v>
      </c>
      <c r="H3347" s="3">
        <f>$A3347-$G3347*Hoja3!$E$1</f>
        <v>-0.18544352054791902</v>
      </c>
      <c r="I3347" s="3">
        <f>$B3347-$G3347*Hoja3!$E$2</f>
        <v>-0.19063728084957374</v>
      </c>
      <c r="J3347" s="3">
        <f>$C3347-$G3347*Hoja3!$E$3</f>
        <v>0.20447123720279392</v>
      </c>
      <c r="K3347" s="3">
        <f t="shared" si="105"/>
        <v>0.33547035488425342</v>
      </c>
      <c r="M3347" s="3" t="b">
        <f>IF(ABS($D3347-Hoja3!$B$10)&lt;Hoja3!$B$11, $H3347*Hoja3!$E$1 + $I3347*Hoja3!$E$2 + $J3347*Hoja3!$E$3)</f>
        <v>0</v>
      </c>
      <c r="N3347" s="3" t="b">
        <f>IF(ABS($D3347-Hoja3!$B$10)&lt;Hoja3!$B$11, $H3347*Hoja3!$G$1 + $I3347*Hoja3!$G$2 + $J3347*Hoja3!$G$3)</f>
        <v>0</v>
      </c>
      <c r="O3347" s="3" t="b">
        <f>IF(ABS($D3347-Hoja3!$B$10)&lt;Hoja3!$B$11, $H3347*Hoja3!$I$1 + $I3347*Hoja3!$I$2 + $J3347*Hoja3!$I$3)</f>
        <v>0</v>
      </c>
      <c r="Q3347">
        <f>IF(ABS($G3347-Hoja3!$B$5)&gt;Hoja3!$B$7, -$N3347/($G3347-Hoja3!$B$5))</f>
        <v>0</v>
      </c>
      <c r="R3347">
        <f>IF(ABS($G3347-Hoja3!$B$5)&gt;Hoja3!$B$7, -$O3347/($G3347-Hoja3!$B$5))</f>
        <v>0</v>
      </c>
    </row>
    <row r="3348" spans="1:18" ht="14.5" customHeight="1" x14ac:dyDescent="0.55000000000000004">
      <c r="A3348" s="3">
        <v>-0.1</v>
      </c>
      <c r="B3348" s="3">
        <v>-0.3</v>
      </c>
      <c r="C3348" s="3">
        <v>0.26</v>
      </c>
      <c r="D3348" s="3">
        <f t="shared" si="104"/>
        <v>7.1423999999999987E-2</v>
      </c>
      <c r="F3348" s="1"/>
      <c r="G3348" s="3" cm="1">
        <f t="array" ref="G3348">SUMPRODUCT($A3348:$C3348,TRANSPOSE(Hoja3!$E$1:$E$3)/(Hoja3!$B$5^2))</f>
        <v>5.5231471424391929E-2</v>
      </c>
      <c r="H3348" s="3">
        <f>$A3348-$G3348*Hoja3!$E$1</f>
        <v>-0.17702077550668005</v>
      </c>
      <c r="I3348" s="3">
        <f>$B3348-$G3348*Hoja3!$E$2</f>
        <v>-0.20141790288520328</v>
      </c>
      <c r="J3348" s="3">
        <f>$C3348-$G3348*Hoja3!$E$3</f>
        <v>0.28205894203423026</v>
      </c>
      <c r="K3348" s="3">
        <f t="shared" si="105"/>
        <v>0.38918218528746773</v>
      </c>
      <c r="M3348" s="3" t="b">
        <f>IF(ABS($D3348-Hoja3!$B$10)&lt;Hoja3!$B$11, $H3348*Hoja3!$E$1 + $I3348*Hoja3!$E$2 + $J3348*Hoja3!$E$3)</f>
        <v>0</v>
      </c>
      <c r="N3348" s="3" t="b">
        <f>IF(ABS($D3348-Hoja3!$B$10)&lt;Hoja3!$B$11, $H3348*Hoja3!$G$1 + $I3348*Hoja3!$G$2 + $J3348*Hoja3!$G$3)</f>
        <v>0</v>
      </c>
      <c r="O3348" s="3" t="b">
        <f>IF(ABS($D3348-Hoja3!$B$10)&lt;Hoja3!$B$11, $H3348*Hoja3!$I$1 + $I3348*Hoja3!$I$2 + $J3348*Hoja3!$I$3)</f>
        <v>0</v>
      </c>
      <c r="Q3348">
        <f>IF(ABS($G3348-Hoja3!$B$5)&gt;Hoja3!$B$7, -$N3348/($G3348-Hoja3!$B$5))</f>
        <v>0</v>
      </c>
      <c r="R3348">
        <f>IF(ABS($G3348-Hoja3!$B$5)&gt;Hoja3!$B$7, -$O3348/($G3348-Hoja3!$B$5))</f>
        <v>0</v>
      </c>
    </row>
    <row r="3349" spans="1:18" ht="14.5" customHeight="1" x14ac:dyDescent="0.55000000000000004">
      <c r="A3349" s="3">
        <v>-0.1</v>
      </c>
      <c r="B3349" s="3">
        <v>-0.3</v>
      </c>
      <c r="C3349" s="3">
        <v>0.34</v>
      </c>
      <c r="D3349" s="3">
        <f t="shared" si="104"/>
        <v>4.9695999999999983E-2</v>
      </c>
      <c r="F3349" s="1"/>
      <c r="G3349" s="3" cm="1">
        <f t="array" ref="G3349">SUMPRODUCT($A3349:$C3349,TRANSPOSE(Hoja3!$E$1:$E$3)/(Hoja3!$B$5^2))</f>
        <v>4.9191534809890004E-2</v>
      </c>
      <c r="H3349" s="3">
        <f>$A3349-$G3349*Hoja3!$E$1</f>
        <v>-0.16859803046544106</v>
      </c>
      <c r="I3349" s="3">
        <f>$B3349-$G3349*Hoja3!$E$2</f>
        <v>-0.21219852492083288</v>
      </c>
      <c r="J3349" s="3">
        <f>$C3349-$G3349*Hoja3!$E$3</f>
        <v>0.35964664686566661</v>
      </c>
      <c r="K3349" s="3">
        <f t="shared" si="105"/>
        <v>0.45033234444920855</v>
      </c>
      <c r="M3349" s="3" t="b">
        <f>IF(ABS($D3349-Hoja3!$B$10)&lt;Hoja3!$B$11, $H3349*Hoja3!$E$1 + $I3349*Hoja3!$E$2 + $J3349*Hoja3!$E$3)</f>
        <v>0</v>
      </c>
      <c r="N3349" s="3" t="b">
        <f>IF(ABS($D3349-Hoja3!$B$10)&lt;Hoja3!$B$11, $H3349*Hoja3!$G$1 + $I3349*Hoja3!$G$2 + $J3349*Hoja3!$G$3)</f>
        <v>0</v>
      </c>
      <c r="O3349" s="3" t="b">
        <f>IF(ABS($D3349-Hoja3!$B$10)&lt;Hoja3!$B$11, $H3349*Hoja3!$I$1 + $I3349*Hoja3!$I$2 + $J3349*Hoja3!$I$3)</f>
        <v>0</v>
      </c>
      <c r="Q3349">
        <f>IF(ABS($G3349-Hoja3!$B$5)&gt;Hoja3!$B$7, -$N3349/($G3349-Hoja3!$B$5))</f>
        <v>0</v>
      </c>
      <c r="R3349">
        <f>IF(ABS($G3349-Hoja3!$B$5)&gt;Hoja3!$B$7, -$O3349/($G3349-Hoja3!$B$5))</f>
        <v>0</v>
      </c>
    </row>
    <row r="3350" spans="1:18" ht="14.5" customHeight="1" x14ac:dyDescent="0.55000000000000004">
      <c r="A3350" s="3">
        <v>-0.1</v>
      </c>
      <c r="B3350" s="3">
        <v>-0.3</v>
      </c>
      <c r="C3350" s="3">
        <v>0.42</v>
      </c>
      <c r="D3350" s="3">
        <f t="shared" si="104"/>
        <v>1.4912000000000009E-2</v>
      </c>
      <c r="F3350" s="1"/>
      <c r="G3350" s="3" cm="1">
        <f t="array" ref="G3350">SUMPRODUCT($A3350:$C3350,TRANSPOSE(Hoja3!$E$1:$E$3)/(Hoja3!$B$5^2))</f>
        <v>4.3151598195388087E-2</v>
      </c>
      <c r="H3350" s="3">
        <f>$A3350-$G3350*Hoja3!$E$1</f>
        <v>-0.16017528542420206</v>
      </c>
      <c r="I3350" s="3">
        <f>$B3350-$G3350*Hoja3!$E$2</f>
        <v>-0.22297914695646243</v>
      </c>
      <c r="J3350" s="3">
        <f>$C3350-$G3350*Hoja3!$E$3</f>
        <v>0.4372343516971029</v>
      </c>
      <c r="K3350" s="3">
        <f t="shared" si="105"/>
        <v>0.51628451491608973</v>
      </c>
      <c r="M3350" s="3" t="b">
        <f>IF(ABS($D3350-Hoja3!$B$10)&lt;Hoja3!$B$11, $H3350*Hoja3!$E$1 + $I3350*Hoja3!$E$2 + $J3350*Hoja3!$E$3)</f>
        <v>0</v>
      </c>
      <c r="N3350" s="3" t="b">
        <f>IF(ABS($D3350-Hoja3!$B$10)&lt;Hoja3!$B$11, $H3350*Hoja3!$G$1 + $I3350*Hoja3!$G$2 + $J3350*Hoja3!$G$3)</f>
        <v>0</v>
      </c>
      <c r="O3350" s="3" t="b">
        <f>IF(ABS($D3350-Hoja3!$B$10)&lt;Hoja3!$B$11, $H3350*Hoja3!$I$1 + $I3350*Hoja3!$I$2 + $J3350*Hoja3!$I$3)</f>
        <v>0</v>
      </c>
      <c r="Q3350">
        <f>IF(ABS($G3350-Hoja3!$B$5)&gt;Hoja3!$B$7, -$N3350/($G3350-Hoja3!$B$5))</f>
        <v>0</v>
      </c>
      <c r="R3350">
        <f>IF(ABS($G3350-Hoja3!$B$5)&gt;Hoja3!$B$7, -$O3350/($G3350-Hoja3!$B$5))</f>
        <v>0</v>
      </c>
    </row>
    <row r="3351" spans="1:18" ht="14.5" customHeight="1" x14ac:dyDescent="0.55000000000000004">
      <c r="A3351" s="3">
        <v>-0.1</v>
      </c>
      <c r="B3351" s="3">
        <v>-0.3</v>
      </c>
      <c r="C3351" s="3">
        <v>0.5</v>
      </c>
      <c r="D3351" s="3">
        <f t="shared" si="104"/>
        <v>-3.6000000000000004E-2</v>
      </c>
      <c r="F3351" s="1"/>
      <c r="G3351" s="3" cm="1">
        <f t="array" ref="G3351">SUMPRODUCT($A3351:$C3351,TRANSPOSE(Hoja3!$E$1:$E$3)/(Hoja3!$B$5^2))</f>
        <v>3.711166158088617E-2</v>
      </c>
      <c r="H3351" s="3">
        <f>$A3351-$G3351*Hoja3!$E$1</f>
        <v>-0.1517525403829631</v>
      </c>
      <c r="I3351" s="3">
        <f>$B3351-$G3351*Hoja3!$E$2</f>
        <v>-0.233759768992092</v>
      </c>
      <c r="J3351" s="3">
        <f>$C3351-$G3351*Hoja3!$E$3</f>
        <v>0.5148220565285393</v>
      </c>
      <c r="K3351" s="3">
        <f t="shared" si="105"/>
        <v>0.58541798144590118</v>
      </c>
      <c r="M3351" s="3">
        <f>IF(ABS($D3351-Hoja3!$B$10)&lt;Hoja3!$B$11, $H3351*Hoja3!$E$1 + $I3351*Hoja3!$E$2 + $J3351*Hoja3!$E$3)</f>
        <v>-5.5511151231257827E-17</v>
      </c>
      <c r="N3351" s="3">
        <f>IF(ABS($D3351-Hoja3!$B$10)&lt;Hoja3!$B$11, $H3351*Hoja3!$G$1 + $I3351*Hoja3!$G$2 + $J3351*Hoja3!$G$3)</f>
        <v>0.26349951795836968</v>
      </c>
      <c r="O3351" s="3">
        <f>IF(ABS($D3351-Hoja3!$B$10)&lt;Hoja3!$B$11, $H3351*Hoja3!$I$1 + $I3351*Hoja3!$I$2 + $J3351*Hoja3!$I$3)</f>
        <v>-0.52276401658482619</v>
      </c>
      <c r="Q3351">
        <f>IF(ABS($G3351-Hoja3!$B$5)&gt;Hoja3!$B$7, -$N3351/($G3351-Hoja3!$B$5))</f>
        <v>0.11644388876141096</v>
      </c>
      <c r="R3351">
        <f>IF(ABS($G3351-Hoja3!$B$5)&gt;Hoja3!$B$7, -$O3351/($G3351-Hoja3!$B$5))</f>
        <v>-0.23101626700239039</v>
      </c>
    </row>
    <row r="3352" spans="1:18" ht="14.5" customHeight="1" x14ac:dyDescent="0.55000000000000004">
      <c r="A3352" s="3">
        <v>-0.1</v>
      </c>
      <c r="B3352" s="3">
        <v>-0.3</v>
      </c>
      <c r="C3352" s="3">
        <v>0.57999999999999996</v>
      </c>
      <c r="D3352" s="3">
        <f t="shared" si="104"/>
        <v>-0.10611199999999998</v>
      </c>
      <c r="F3352" s="1"/>
      <c r="G3352" s="3" cm="1">
        <f t="array" ref="G3352">SUMPRODUCT($A3352:$C3352,TRANSPOSE(Hoja3!$E$1:$E$3)/(Hoja3!$B$5^2))</f>
        <v>3.1071724966384252E-2</v>
      </c>
      <c r="H3352" s="3">
        <f>$A3352-$G3352*Hoja3!$E$1</f>
        <v>-0.14332979534172413</v>
      </c>
      <c r="I3352" s="3">
        <f>$B3352-$G3352*Hoja3!$E$2</f>
        <v>-0.24454039102772157</v>
      </c>
      <c r="J3352" s="3">
        <f>$C3352-$G3352*Hoja3!$E$3</f>
        <v>0.59240976135997558</v>
      </c>
      <c r="K3352" s="3">
        <f t="shared" si="105"/>
        <v>0.65672883173443419</v>
      </c>
      <c r="M3352" s="3">
        <f>IF(ABS($D3352-Hoja3!$B$10)&lt;Hoja3!$B$11, $H3352*Hoja3!$E$1 + $I3352*Hoja3!$E$2 + $J3352*Hoja3!$E$3)</f>
        <v>-5.5511151231257827E-17</v>
      </c>
      <c r="N3352" s="3">
        <f>IF(ABS($D3352-Hoja3!$B$10)&lt;Hoja3!$B$11, $H3352*Hoja3!$G$1 + $I3352*Hoja3!$G$2 + $J3352*Hoja3!$G$3)</f>
        <v>0.26349951795836973</v>
      </c>
      <c r="O3352" s="3">
        <f>IF(ABS($D3352-Hoja3!$B$10)&lt;Hoja3!$B$11, $H3352*Hoja3!$I$1 + $I3352*Hoja3!$I$2 + $J3352*Hoja3!$I$3)</f>
        <v>-0.60154863682580273</v>
      </c>
      <c r="Q3352">
        <f>IF(ABS($G3352-Hoja3!$B$5)&gt;Hoja3!$B$7, -$N3352/($G3352-Hoja3!$B$5))</f>
        <v>0.11613391258675443</v>
      </c>
      <c r="R3352">
        <f>IF(ABS($G3352-Hoja3!$B$5)&gt;Hoja3!$B$7, -$O3352/($G3352-Hoja3!$B$5))</f>
        <v>-0.265124571563149</v>
      </c>
    </row>
    <row r="3353" spans="1:18" ht="14.5" customHeight="1" x14ac:dyDescent="0.55000000000000004">
      <c r="A3353" s="3">
        <v>-0.1</v>
      </c>
      <c r="B3353" s="3">
        <v>-0.3</v>
      </c>
      <c r="C3353" s="3">
        <v>0.66</v>
      </c>
      <c r="D3353" s="3">
        <f t="shared" si="104"/>
        <v>-0.19849600000000003</v>
      </c>
      <c r="F3353" s="1"/>
      <c r="G3353" s="3" cm="1">
        <f t="array" ref="G3353">SUMPRODUCT($A3353:$C3353,TRANSPOSE(Hoja3!$E$1:$E$3)/(Hoja3!$B$5^2))</f>
        <v>2.5031788351882328E-2</v>
      </c>
      <c r="H3353" s="3">
        <f>$A3353-$G3353*Hoja3!$E$1</f>
        <v>-0.13490705030048517</v>
      </c>
      <c r="I3353" s="3">
        <f>$B3353-$G3353*Hoja3!$E$2</f>
        <v>-0.25532101306335114</v>
      </c>
      <c r="J3353" s="3">
        <f>$C3353-$G3353*Hoja3!$E$3</f>
        <v>0.66999746619141198</v>
      </c>
      <c r="K3353" s="3">
        <f t="shared" si="105"/>
        <v>0.72957887622613216</v>
      </c>
      <c r="M3353" s="3">
        <f>IF(ABS($D3353-Hoja3!$B$10)&lt;Hoja3!$B$11, $H3353*Hoja3!$E$1 + $I3353*Hoja3!$E$2 + $J3353*Hoja3!$E$3)</f>
        <v>-5.5511151231257827E-17</v>
      </c>
      <c r="N3353" s="3">
        <f>IF(ABS($D3353-Hoja3!$B$10)&lt;Hoja3!$B$11, $H3353*Hoja3!$G$1 + $I3353*Hoja3!$G$2 + $J3353*Hoja3!$G$3)</f>
        <v>0.26349951795836973</v>
      </c>
      <c r="O3353" s="3">
        <f>IF(ABS($D3353-Hoja3!$B$10)&lt;Hoja3!$B$11, $H3353*Hoja3!$I$1 + $I3353*Hoja3!$I$2 + $J3353*Hoja3!$I$3)</f>
        <v>-0.6803332570667795</v>
      </c>
      <c r="Q3353">
        <f>IF(ABS($G3353-Hoja3!$B$5)&gt;Hoja3!$B$7, -$N3353/($G3353-Hoja3!$B$5))</f>
        <v>0.11582558235724764</v>
      </c>
      <c r="R3353">
        <f>IF(ABS($G3353-Hoja3!$B$5)&gt;Hoja3!$B$7, -$O3353/($G3353-Hoja3!$B$5))</f>
        <v>-0.29905176414483009</v>
      </c>
    </row>
    <row r="3354" spans="1:18" ht="14.5" customHeight="1" x14ac:dyDescent="0.55000000000000004">
      <c r="A3354" s="3">
        <v>-0.1</v>
      </c>
      <c r="B3354" s="3">
        <v>-0.3</v>
      </c>
      <c r="C3354" s="3">
        <v>0.74</v>
      </c>
      <c r="D3354" s="3">
        <f t="shared" si="104"/>
        <v>-0.31622399999999995</v>
      </c>
      <c r="F3354" s="1"/>
      <c r="G3354" s="3" cm="1">
        <f t="array" ref="G3354">SUMPRODUCT($A3354:$C3354,TRANSPOSE(Hoja3!$E$1:$E$3)/(Hoja3!$B$5^2))</f>
        <v>1.8991851737380418E-2</v>
      </c>
      <c r="H3354" s="3">
        <f>$A3354-$G3354*Hoja3!$E$1</f>
        <v>-0.1264843052592462</v>
      </c>
      <c r="I3354" s="3">
        <f>$B3354-$G3354*Hoja3!$E$2</f>
        <v>-0.26610163509898072</v>
      </c>
      <c r="J3354" s="3">
        <f>$C3354-$G3354*Hoja3!$E$3</f>
        <v>0.74758517102284827</v>
      </c>
      <c r="K3354" s="3">
        <f t="shared" si="105"/>
        <v>0.80354959250349112</v>
      </c>
      <c r="M3354" s="3">
        <f>IF(ABS($D3354-Hoja3!$B$10)&lt;Hoja3!$B$11, $H3354*Hoja3!$E$1 + $I3354*Hoja3!$E$2 + $J3354*Hoja3!$E$3)</f>
        <v>-5.5511151231257827E-17</v>
      </c>
      <c r="N3354" s="3">
        <f>IF(ABS($D3354-Hoja3!$B$10)&lt;Hoja3!$B$11, $H3354*Hoja3!$G$1 + $I3354*Hoja3!$G$2 + $J3354*Hoja3!$G$3)</f>
        <v>0.26349951795836979</v>
      </c>
      <c r="O3354" s="3">
        <f>IF(ABS($D3354-Hoja3!$B$10)&lt;Hoja3!$B$11, $H3354*Hoja3!$I$1 + $I3354*Hoja3!$I$2 + $J3354*Hoja3!$I$3)</f>
        <v>-0.75911787730775604</v>
      </c>
      <c r="Q3354">
        <f>IF(ABS($G3354-Hoja3!$B$5)&gt;Hoja3!$B$7, -$N3354/($G3354-Hoja3!$B$5))</f>
        <v>0.11551888499787681</v>
      </c>
      <c r="R3354">
        <f>IF(ABS($G3354-Hoja3!$B$5)&gt;Hoja3!$B$7, -$O3354/($G3354-Hoja3!$B$5))</f>
        <v>-0.3327992834597957</v>
      </c>
    </row>
    <row r="3355" spans="1:18" ht="14.5" customHeight="1" x14ac:dyDescent="0.55000000000000004">
      <c r="A3355" s="3">
        <v>-0.1</v>
      </c>
      <c r="B3355" s="3">
        <v>-0.3</v>
      </c>
      <c r="C3355" s="3">
        <v>0.82</v>
      </c>
      <c r="D3355" s="3">
        <f t="shared" si="104"/>
        <v>-0.46236799999999989</v>
      </c>
      <c r="F3355" s="1"/>
      <c r="G3355" s="3" cm="1">
        <f t="array" ref="G3355">SUMPRODUCT($A3355:$C3355,TRANSPOSE(Hoja3!$E$1:$E$3)/(Hoja3!$B$5^2))</f>
        <v>1.29519151228785E-2</v>
      </c>
      <c r="H3355" s="3">
        <f>$A3355-$G3355*Hoja3!$E$1</f>
        <v>-0.11806156021800721</v>
      </c>
      <c r="I3355" s="3">
        <f>$B3355-$G3355*Hoja3!$E$2</f>
        <v>-0.27688225713461029</v>
      </c>
      <c r="J3355" s="3">
        <f>$C3355-$G3355*Hoja3!$E$3</f>
        <v>0.82517287585428456</v>
      </c>
      <c r="K3355" s="3">
        <f t="shared" si="105"/>
        <v>0.87835789480296533</v>
      </c>
      <c r="M3355" s="3">
        <f>IF(ABS($D3355-Hoja3!$B$10)&lt;Hoja3!$B$11, $H3355*Hoja3!$E$1 + $I3355*Hoja3!$E$2 + $J3355*Hoja3!$E$3)</f>
        <v>0</v>
      </c>
      <c r="N3355" s="3">
        <f>IF(ABS($D3355-Hoja3!$B$10)&lt;Hoja3!$B$11, $H3355*Hoja3!$G$1 + $I3355*Hoja3!$G$2 + $J3355*Hoja3!$G$3)</f>
        <v>0.26349951795836973</v>
      </c>
      <c r="O3355" s="3">
        <f>IF(ABS($D3355-Hoja3!$B$10)&lt;Hoja3!$B$11, $H3355*Hoja3!$I$1 + $I3355*Hoja3!$I$2 + $J3355*Hoja3!$I$3)</f>
        <v>-0.83790249754873269</v>
      </c>
      <c r="Q3355">
        <f>IF(ABS($G3355-Hoja3!$B$5)&gt;Hoja3!$B$7, -$N3355/($G3355-Hoja3!$B$5))</f>
        <v>0.11521380757174887</v>
      </c>
      <c r="R3355">
        <f>IF(ABS($G3355-Hoja3!$B$5)&gt;Hoja3!$B$7, -$O3355/($G3355-Hoja3!$B$5))</f>
        <v>-0.36636855302224686</v>
      </c>
    </row>
    <row r="3356" spans="1:18" ht="14.5" customHeight="1" x14ac:dyDescent="0.55000000000000004">
      <c r="A3356" s="3">
        <v>-0.1</v>
      </c>
      <c r="B3356" s="3">
        <v>-0.3</v>
      </c>
      <c r="C3356" s="3">
        <v>0.9</v>
      </c>
      <c r="D3356" s="3">
        <f t="shared" si="104"/>
        <v>-0.64000000000000012</v>
      </c>
      <c r="F3356" s="1"/>
      <c r="G3356" s="3" cm="1">
        <f t="array" ref="G3356">SUMPRODUCT($A3356:$C3356,TRANSPOSE(Hoja3!$E$1:$E$3)/(Hoja3!$B$5^2))</f>
        <v>6.9119785083765761E-3</v>
      </c>
      <c r="H3356" s="3">
        <f>$A3356-$G3356*Hoja3!$E$1</f>
        <v>-0.10963881517676823</v>
      </c>
      <c r="I3356" s="3">
        <f>$B3356-$G3356*Hoja3!$E$2</f>
        <v>-0.28766287917023986</v>
      </c>
      <c r="J3356" s="3">
        <f>$C3356-$G3356*Hoja3!$E$3</f>
        <v>0.90276058068572096</v>
      </c>
      <c r="K3356" s="3">
        <f t="shared" si="105"/>
        <v>0.95380672459670657</v>
      </c>
      <c r="M3356" s="3" t="b">
        <f>IF(ABS($D3356-Hoja3!$B$10)&lt;Hoja3!$B$11, $H3356*Hoja3!$E$1 + $I3356*Hoja3!$E$2 + $J3356*Hoja3!$E$3)</f>
        <v>0</v>
      </c>
      <c r="N3356" s="3" t="b">
        <f>IF(ABS($D3356-Hoja3!$B$10)&lt;Hoja3!$B$11, $H3356*Hoja3!$G$1 + $I3356*Hoja3!$G$2 + $J3356*Hoja3!$G$3)</f>
        <v>0</v>
      </c>
      <c r="O3356" s="3" t="b">
        <f>IF(ABS($D3356-Hoja3!$B$10)&lt;Hoja3!$B$11, $H3356*Hoja3!$I$1 + $I3356*Hoja3!$I$2 + $J3356*Hoja3!$I$3)</f>
        <v>0</v>
      </c>
      <c r="Q3356">
        <f>IF(ABS($G3356-Hoja3!$B$5)&gt;Hoja3!$B$7, -$N3356/($G3356-Hoja3!$B$5))</f>
        <v>0</v>
      </c>
      <c r="R3356">
        <f>IF(ABS($G3356-Hoja3!$B$5)&gt;Hoja3!$B$7, -$O3356/($G3356-Hoja3!$B$5))</f>
        <v>0</v>
      </c>
    </row>
    <row r="3357" spans="1:18" ht="14.5" customHeight="1" x14ac:dyDescent="0.55000000000000004">
      <c r="A3357" s="3">
        <v>-0.1</v>
      </c>
      <c r="B3357" s="3">
        <v>-0.3</v>
      </c>
      <c r="C3357" s="3">
        <v>0.98</v>
      </c>
      <c r="D3357" s="3">
        <f t="shared" si="104"/>
        <v>-0.85219199999999995</v>
      </c>
      <c r="F3357" s="1"/>
      <c r="G3357" s="3" cm="1">
        <f t="array" ref="G3357">SUMPRODUCT($A3357:$C3357,TRANSPOSE(Hoja3!$E$1:$E$3)/(Hoja3!$B$5^2))</f>
        <v>8.720418938746588E-4</v>
      </c>
      <c r="H3357" s="3">
        <f>$A3357-$G3357*Hoja3!$E$1</f>
        <v>-0.10121607013552926</v>
      </c>
      <c r="I3357" s="3">
        <f>$B3357-$G3357*Hoja3!$E$2</f>
        <v>-0.29844350120586943</v>
      </c>
      <c r="J3357" s="3">
        <f>$C3357-$G3357*Hoja3!$E$3</f>
        <v>0.98034828551715725</v>
      </c>
      <c r="K3357" s="3">
        <f t="shared" si="105"/>
        <v>1.029755299662074</v>
      </c>
      <c r="M3357" s="3" t="b">
        <f>IF(ABS($D3357-Hoja3!$B$10)&lt;Hoja3!$B$11, $H3357*Hoja3!$E$1 + $I3357*Hoja3!$E$2 + $J3357*Hoja3!$E$3)</f>
        <v>0</v>
      </c>
      <c r="N3357" s="3" t="b">
        <f>IF(ABS($D3357-Hoja3!$B$10)&lt;Hoja3!$B$11, $H3357*Hoja3!$G$1 + $I3357*Hoja3!$G$2 + $J3357*Hoja3!$G$3)</f>
        <v>0</v>
      </c>
      <c r="O3357" s="3" t="b">
        <f>IF(ABS($D3357-Hoja3!$B$10)&lt;Hoja3!$B$11, $H3357*Hoja3!$I$1 + $I3357*Hoja3!$I$2 + $J3357*Hoja3!$I$3)</f>
        <v>0</v>
      </c>
      <c r="Q3357">
        <f>IF(ABS($G3357-Hoja3!$B$5)&gt;Hoja3!$B$7, -$N3357/($G3357-Hoja3!$B$5))</f>
        <v>0</v>
      </c>
      <c r="R3357">
        <f>IF(ABS($G3357-Hoja3!$B$5)&gt;Hoja3!$B$7, -$O3357/($G3357-Hoja3!$B$5))</f>
        <v>0</v>
      </c>
    </row>
    <row r="3358" spans="1:18" ht="14.5" customHeight="1" x14ac:dyDescent="0.55000000000000004">
      <c r="A3358" s="3">
        <v>-0.1</v>
      </c>
      <c r="B3358" s="3">
        <v>-0.3</v>
      </c>
      <c r="C3358" s="3">
        <v>1.06</v>
      </c>
      <c r="D3358" s="3">
        <f t="shared" si="104"/>
        <v>-1.1020160000000003</v>
      </c>
      <c r="F3358" s="1"/>
      <c r="G3358" s="3" cm="1">
        <f t="array" ref="G3358">SUMPRODUCT($A3358:$C3358,TRANSPOSE(Hoja3!$E$1:$E$3)/(Hoja3!$B$5^2))</f>
        <v>-5.1678947206272585E-3</v>
      </c>
      <c r="H3358" s="3">
        <f>$A3358-$G3358*Hoja3!$E$1</f>
        <v>-9.279332509429028E-2</v>
      </c>
      <c r="I3358" s="3">
        <f>$B3358-$G3358*Hoja3!$E$2</f>
        <v>-0.309224123241499</v>
      </c>
      <c r="J3358" s="3">
        <f>$C3358-$G3358*Hoja3!$E$3</f>
        <v>1.0579359903485936</v>
      </c>
      <c r="K3358" s="3">
        <f t="shared" si="105"/>
        <v>1.1061006822398167</v>
      </c>
      <c r="M3358" s="3" t="b">
        <f>IF(ABS($D3358-Hoja3!$B$10)&lt;Hoja3!$B$11, $H3358*Hoja3!$E$1 + $I3358*Hoja3!$E$2 + $J3358*Hoja3!$E$3)</f>
        <v>0</v>
      </c>
      <c r="N3358" s="3" t="b">
        <f>IF(ABS($D3358-Hoja3!$B$10)&lt;Hoja3!$B$11, $H3358*Hoja3!$G$1 + $I3358*Hoja3!$G$2 + $J3358*Hoja3!$G$3)</f>
        <v>0</v>
      </c>
      <c r="O3358" s="3" t="b">
        <f>IF(ABS($D3358-Hoja3!$B$10)&lt;Hoja3!$B$11, $H3358*Hoja3!$I$1 + $I3358*Hoja3!$I$2 + $J3358*Hoja3!$I$3)</f>
        <v>0</v>
      </c>
      <c r="Q3358">
        <f>IF(ABS($G3358-Hoja3!$B$5)&gt;Hoja3!$B$7, -$N3358/($G3358-Hoja3!$B$5))</f>
        <v>0</v>
      </c>
      <c r="R3358">
        <f>IF(ABS($G3358-Hoja3!$B$5)&gt;Hoja3!$B$7, -$O3358/($G3358-Hoja3!$B$5))</f>
        <v>0</v>
      </c>
    </row>
    <row r="3359" spans="1:18" ht="14.5" customHeight="1" x14ac:dyDescent="0.55000000000000004">
      <c r="A3359" s="3">
        <v>-0.1</v>
      </c>
      <c r="B3359" s="3">
        <v>-0.3</v>
      </c>
      <c r="C3359" s="3">
        <v>1.1399999999999999</v>
      </c>
      <c r="D3359" s="3">
        <f t="shared" si="104"/>
        <v>-1.3925439999999998</v>
      </c>
      <c r="F3359" s="1"/>
      <c r="G3359" s="3" cm="1">
        <f t="array" ref="G3359">SUMPRODUCT($A3359:$C3359,TRANSPOSE(Hoja3!$E$1:$E$3)/(Hoja3!$B$5^2))</f>
        <v>-1.1207831335129176E-2</v>
      </c>
      <c r="H3359" s="3">
        <f>$A3359-$G3359*Hoja3!$E$1</f>
        <v>-8.4370580053051314E-2</v>
      </c>
      <c r="I3359" s="3">
        <f>$B3359-$G3359*Hoja3!$E$2</f>
        <v>-0.32000474527712858</v>
      </c>
      <c r="J3359" s="3">
        <f>$C3359-$G3359*Hoja3!$E$3</f>
        <v>1.1355236951800298</v>
      </c>
      <c r="K3359" s="3">
        <f t="shared" si="105"/>
        <v>1.1827660352299931</v>
      </c>
      <c r="M3359" s="3" t="b">
        <f>IF(ABS($D3359-Hoja3!$B$10)&lt;Hoja3!$B$11, $H3359*Hoja3!$E$1 + $I3359*Hoja3!$E$2 + $J3359*Hoja3!$E$3)</f>
        <v>0</v>
      </c>
      <c r="N3359" s="3" t="b">
        <f>IF(ABS($D3359-Hoja3!$B$10)&lt;Hoja3!$B$11, $H3359*Hoja3!$G$1 + $I3359*Hoja3!$G$2 + $J3359*Hoja3!$G$3)</f>
        <v>0</v>
      </c>
      <c r="O3359" s="3" t="b">
        <f>IF(ABS($D3359-Hoja3!$B$10)&lt;Hoja3!$B$11, $H3359*Hoja3!$I$1 + $I3359*Hoja3!$I$2 + $J3359*Hoja3!$I$3)</f>
        <v>0</v>
      </c>
      <c r="Q3359">
        <f>IF(ABS($G3359-Hoja3!$B$5)&gt;Hoja3!$B$7, -$N3359/($G3359-Hoja3!$B$5))</f>
        <v>0</v>
      </c>
      <c r="R3359">
        <f>IF(ABS($G3359-Hoja3!$B$5)&gt;Hoja3!$B$7, -$O3359/($G3359-Hoja3!$B$5))</f>
        <v>0</v>
      </c>
    </row>
    <row r="3360" spans="1:18" ht="14.5" customHeight="1" x14ac:dyDescent="0.55000000000000004">
      <c r="A3360" s="3">
        <v>-0.1</v>
      </c>
      <c r="B3360" s="3">
        <v>-0.3</v>
      </c>
      <c r="C3360" s="3">
        <v>1.22</v>
      </c>
      <c r="D3360" s="3">
        <f t="shared" si="104"/>
        <v>-1.7268479999999999</v>
      </c>
      <c r="F3360" s="1"/>
      <c r="G3360" s="3" cm="1">
        <f t="array" ref="G3360">SUMPRODUCT($A3360:$C3360,TRANSPOSE(Hoja3!$E$1:$E$3)/(Hoja3!$B$5^2))</f>
        <v>-1.7247767949631093E-2</v>
      </c>
      <c r="H3360" s="3">
        <f>$A3360-$G3360*Hoja3!$E$1</f>
        <v>-7.5947835011812334E-2</v>
      </c>
      <c r="I3360" s="3">
        <f>$B3360-$G3360*Hoja3!$E$2</f>
        <v>-0.33078536731275809</v>
      </c>
      <c r="J3360" s="3">
        <f>$C3360-$G3360*Hoja3!$E$3</f>
        <v>1.2131114000114662</v>
      </c>
      <c r="K3360" s="3">
        <f t="shared" si="105"/>
        <v>1.2596929394534992</v>
      </c>
      <c r="M3360" s="3" t="b">
        <f>IF(ABS($D3360-Hoja3!$B$10)&lt;Hoja3!$B$11, $H3360*Hoja3!$E$1 + $I3360*Hoja3!$E$2 + $J3360*Hoja3!$E$3)</f>
        <v>0</v>
      </c>
      <c r="N3360" s="3" t="b">
        <f>IF(ABS($D3360-Hoja3!$B$10)&lt;Hoja3!$B$11, $H3360*Hoja3!$G$1 + $I3360*Hoja3!$G$2 + $J3360*Hoja3!$G$3)</f>
        <v>0</v>
      </c>
      <c r="O3360" s="3" t="b">
        <f>IF(ABS($D3360-Hoja3!$B$10)&lt;Hoja3!$B$11, $H3360*Hoja3!$I$1 + $I3360*Hoja3!$I$2 + $J3360*Hoja3!$I$3)</f>
        <v>0</v>
      </c>
      <c r="Q3360">
        <f>IF(ABS($G3360-Hoja3!$B$5)&gt;Hoja3!$B$7, -$N3360/($G3360-Hoja3!$B$5))</f>
        <v>0</v>
      </c>
      <c r="R3360">
        <f>IF(ABS($G3360-Hoja3!$B$5)&gt;Hoja3!$B$7, -$O3360/($G3360-Hoja3!$B$5))</f>
        <v>0</v>
      </c>
    </row>
    <row r="3361" spans="1:18" ht="14.5" customHeight="1" x14ac:dyDescent="0.55000000000000004">
      <c r="A3361" s="3">
        <v>-0.1</v>
      </c>
      <c r="B3361" s="3">
        <v>-0.3</v>
      </c>
      <c r="C3361" s="3">
        <v>1.3</v>
      </c>
      <c r="D3361" s="3">
        <f t="shared" si="104"/>
        <v>-2.1080000000000005</v>
      </c>
      <c r="F3361" s="1"/>
      <c r="G3361" s="3" cm="1">
        <f t="array" ref="G3361">SUMPRODUCT($A3361:$C3361,TRANSPOSE(Hoja3!$E$1:$E$3)/(Hoja3!$B$5^2))</f>
        <v>-2.3287704564133024E-2</v>
      </c>
      <c r="H3361" s="3">
        <f>$A3361-$G3361*Hoja3!$E$1</f>
        <v>-6.752508997057334E-2</v>
      </c>
      <c r="I3361" s="3">
        <f>$B3361-$G3361*Hoja3!$E$2</f>
        <v>-0.34156598934838772</v>
      </c>
      <c r="J3361" s="3">
        <f>$C3361-$G3361*Hoja3!$E$3</f>
        <v>1.2906991048429026</v>
      </c>
      <c r="K3361" s="3">
        <f t="shared" si="105"/>
        <v>1.3368362435606491</v>
      </c>
      <c r="M3361" s="3" t="b">
        <f>IF(ABS($D3361-Hoja3!$B$10)&lt;Hoja3!$B$11, $H3361*Hoja3!$E$1 + $I3361*Hoja3!$E$2 + $J3361*Hoja3!$E$3)</f>
        <v>0</v>
      </c>
      <c r="N3361" s="3" t="b">
        <f>IF(ABS($D3361-Hoja3!$B$10)&lt;Hoja3!$B$11, $H3361*Hoja3!$G$1 + $I3361*Hoja3!$G$2 + $J3361*Hoja3!$G$3)</f>
        <v>0</v>
      </c>
      <c r="O3361" s="3" t="b">
        <f>IF(ABS($D3361-Hoja3!$B$10)&lt;Hoja3!$B$11, $H3361*Hoja3!$I$1 + $I3361*Hoja3!$I$2 + $J3361*Hoja3!$I$3)</f>
        <v>0</v>
      </c>
      <c r="Q3361">
        <f>IF(ABS($G3361-Hoja3!$B$5)&gt;Hoja3!$B$7, -$N3361/($G3361-Hoja3!$B$5))</f>
        <v>0</v>
      </c>
      <c r="R3361">
        <f>IF(ABS($G3361-Hoja3!$B$5)&gt;Hoja3!$B$7, -$O3361/($G3361-Hoja3!$B$5))</f>
        <v>0</v>
      </c>
    </row>
    <row r="3362" spans="1:18" ht="14.5" customHeight="1" x14ac:dyDescent="0.55000000000000004">
      <c r="A3362" s="3">
        <v>-0.1</v>
      </c>
      <c r="B3362" s="3">
        <v>-0.1</v>
      </c>
      <c r="C3362" s="3">
        <v>-1.3</v>
      </c>
      <c r="D3362" s="3">
        <f t="shared" si="104"/>
        <v>2.2060000000000004</v>
      </c>
      <c r="F3362" s="1"/>
      <c r="G3362" s="3" cm="1">
        <f t="array" ref="G3362">SUMPRODUCT($A3362:$C3362,TRANSPOSE(Hoja3!$E$1:$E$3)/(Hoja3!$B$5^2))</f>
        <v>0.10552857457162355</v>
      </c>
      <c r="H3362" s="3">
        <f>$A3362-$G3362*Hoja3!$E$1</f>
        <v>-0.24716053079895733</v>
      </c>
      <c r="I3362" s="3">
        <f>$B3362-$G3362*Hoja3!$E$2</f>
        <v>8.835688998521718E-2</v>
      </c>
      <c r="J3362" s="3">
        <f>$C3362-$G3362*Hoja3!$E$3</f>
        <v>-1.2578528572678522</v>
      </c>
      <c r="K3362" s="3">
        <f t="shared" si="105"/>
        <v>1.2849471111799045</v>
      </c>
      <c r="M3362" s="3" t="b">
        <f>IF(ABS($D3362-Hoja3!$B$10)&lt;Hoja3!$B$11, $H3362*Hoja3!$E$1 + $I3362*Hoja3!$E$2 + $J3362*Hoja3!$E$3)</f>
        <v>0</v>
      </c>
      <c r="N3362" s="3" t="b">
        <f>IF(ABS($D3362-Hoja3!$B$10)&lt;Hoja3!$B$11, $H3362*Hoja3!$G$1 + $I3362*Hoja3!$G$2 + $J3362*Hoja3!$G$3)</f>
        <v>0</v>
      </c>
      <c r="O3362" s="3" t="b">
        <f>IF(ABS($D3362-Hoja3!$B$10)&lt;Hoja3!$B$11, $H3362*Hoja3!$I$1 + $I3362*Hoja3!$I$2 + $J3362*Hoja3!$I$3)</f>
        <v>0</v>
      </c>
      <c r="Q3362">
        <f>IF(ABS($G3362-Hoja3!$B$5)&gt;Hoja3!$B$7, -$N3362/($G3362-Hoja3!$B$5))</f>
        <v>0</v>
      </c>
      <c r="R3362">
        <f>IF(ABS($G3362-Hoja3!$B$5)&gt;Hoja3!$B$7, -$O3362/($G3362-Hoja3!$B$5))</f>
        <v>0</v>
      </c>
    </row>
    <row r="3363" spans="1:18" ht="14.5" customHeight="1" x14ac:dyDescent="0.55000000000000004">
      <c r="A3363" s="3">
        <v>-0.1</v>
      </c>
      <c r="B3363" s="3">
        <v>-0.1</v>
      </c>
      <c r="C3363" s="3">
        <v>-1.22</v>
      </c>
      <c r="D3363" s="3">
        <f t="shared" si="104"/>
        <v>1.8248479999999998</v>
      </c>
      <c r="F3363" s="1"/>
      <c r="G3363" s="3" cm="1">
        <f t="array" ref="G3363">SUMPRODUCT($A3363:$C3363,TRANSPOSE(Hoja3!$E$1:$E$3)/(Hoja3!$B$5^2))</f>
        <v>9.9488637957121623E-2</v>
      </c>
      <c r="H3363" s="3">
        <f>$A3363-$G3363*Hoja3!$E$1</f>
        <v>-0.23873778575771834</v>
      </c>
      <c r="I3363" s="3">
        <f>$B3363-$G3363*Hoja3!$E$2</f>
        <v>7.7576267949587607E-2</v>
      </c>
      <c r="J3363" s="3">
        <f>$C3363-$G3363*Hoja3!$E$3</f>
        <v>-1.1802651524364158</v>
      </c>
      <c r="K3363" s="3">
        <f t="shared" si="105"/>
        <v>1.2066646749421484</v>
      </c>
      <c r="M3363" s="3" t="b">
        <f>IF(ABS($D3363-Hoja3!$B$10)&lt;Hoja3!$B$11, $H3363*Hoja3!$E$1 + $I3363*Hoja3!$E$2 + $J3363*Hoja3!$E$3)</f>
        <v>0</v>
      </c>
      <c r="N3363" s="3" t="b">
        <f>IF(ABS($D3363-Hoja3!$B$10)&lt;Hoja3!$B$11, $H3363*Hoja3!$G$1 + $I3363*Hoja3!$G$2 + $J3363*Hoja3!$G$3)</f>
        <v>0</v>
      </c>
      <c r="O3363" s="3" t="b">
        <f>IF(ABS($D3363-Hoja3!$B$10)&lt;Hoja3!$B$11, $H3363*Hoja3!$I$1 + $I3363*Hoja3!$I$2 + $J3363*Hoja3!$I$3)</f>
        <v>0</v>
      </c>
      <c r="Q3363">
        <f>IF(ABS($G3363-Hoja3!$B$5)&gt;Hoja3!$B$7, -$N3363/($G3363-Hoja3!$B$5))</f>
        <v>0</v>
      </c>
      <c r="R3363">
        <f>IF(ABS($G3363-Hoja3!$B$5)&gt;Hoja3!$B$7, -$O3363/($G3363-Hoja3!$B$5))</f>
        <v>0</v>
      </c>
    </row>
    <row r="3364" spans="1:18" ht="14.5" customHeight="1" x14ac:dyDescent="0.55000000000000004">
      <c r="A3364" s="3">
        <v>-0.1</v>
      </c>
      <c r="B3364" s="3">
        <v>-0.1</v>
      </c>
      <c r="C3364" s="3">
        <v>-1.1399999999999999</v>
      </c>
      <c r="D3364" s="3">
        <f t="shared" si="104"/>
        <v>1.4905439999999996</v>
      </c>
      <c r="F3364" s="1"/>
      <c r="G3364" s="3" cm="1">
        <f t="array" ref="G3364">SUMPRODUCT($A3364:$C3364,TRANSPOSE(Hoja3!$E$1:$E$3)/(Hoja3!$B$5^2))</f>
        <v>9.3448701342619706E-2</v>
      </c>
      <c r="H3364" s="3">
        <f>$A3364-$G3364*Hoja3!$E$1</f>
        <v>-0.23031504071647937</v>
      </c>
      <c r="I3364" s="3">
        <f>$B3364-$G3364*Hoja3!$E$2</f>
        <v>6.6795645913958035E-2</v>
      </c>
      <c r="J3364" s="3">
        <f>$C3364-$G3364*Hoja3!$E$3</f>
        <v>-1.1026774476049794</v>
      </c>
      <c r="K3364" s="3">
        <f t="shared" si="105"/>
        <v>1.1284521388831377</v>
      </c>
      <c r="M3364" s="3" t="b">
        <f>IF(ABS($D3364-Hoja3!$B$10)&lt;Hoja3!$B$11, $H3364*Hoja3!$E$1 + $I3364*Hoja3!$E$2 + $J3364*Hoja3!$E$3)</f>
        <v>0</v>
      </c>
      <c r="N3364" s="3" t="b">
        <f>IF(ABS($D3364-Hoja3!$B$10)&lt;Hoja3!$B$11, $H3364*Hoja3!$G$1 + $I3364*Hoja3!$G$2 + $J3364*Hoja3!$G$3)</f>
        <v>0</v>
      </c>
      <c r="O3364" s="3" t="b">
        <f>IF(ABS($D3364-Hoja3!$B$10)&lt;Hoja3!$B$11, $H3364*Hoja3!$I$1 + $I3364*Hoja3!$I$2 + $J3364*Hoja3!$I$3)</f>
        <v>0</v>
      </c>
      <c r="Q3364">
        <f>IF(ABS($G3364-Hoja3!$B$5)&gt;Hoja3!$B$7, -$N3364/($G3364-Hoja3!$B$5))</f>
        <v>0</v>
      </c>
      <c r="R3364">
        <f>IF(ABS($G3364-Hoja3!$B$5)&gt;Hoja3!$B$7, -$O3364/($G3364-Hoja3!$B$5))</f>
        <v>0</v>
      </c>
    </row>
    <row r="3365" spans="1:18" ht="14.5" customHeight="1" x14ac:dyDescent="0.55000000000000004">
      <c r="A3365" s="3">
        <v>-0.1</v>
      </c>
      <c r="B3365" s="3">
        <v>-0.1</v>
      </c>
      <c r="C3365" s="3">
        <v>-1.06</v>
      </c>
      <c r="D3365" s="3">
        <f t="shared" si="104"/>
        <v>1.2000160000000002</v>
      </c>
      <c r="F3365" s="1"/>
      <c r="G3365" s="3" cm="1">
        <f t="array" ref="G3365">SUMPRODUCT($A3365:$C3365,TRANSPOSE(Hoja3!$E$1:$E$3)/(Hoja3!$B$5^2))</f>
        <v>8.7408764728117788E-2</v>
      </c>
      <c r="H3365" s="3">
        <f>$A3365-$G3365*Hoja3!$E$1</f>
        <v>-0.22189229567524038</v>
      </c>
      <c r="I3365" s="3">
        <f>$B3365-$G3365*Hoja3!$E$2</f>
        <v>5.6015023878328463E-2</v>
      </c>
      <c r="J3365" s="3">
        <f>$C3365-$G3365*Hoja3!$E$3</f>
        <v>-1.0250897427735433</v>
      </c>
      <c r="K3365" s="3">
        <f t="shared" si="105"/>
        <v>1.0503251184845801</v>
      </c>
      <c r="M3365" s="3" t="b">
        <f>IF(ABS($D3365-Hoja3!$B$10)&lt;Hoja3!$B$11, $H3365*Hoja3!$E$1 + $I3365*Hoja3!$E$2 + $J3365*Hoja3!$E$3)</f>
        <v>0</v>
      </c>
      <c r="N3365" s="3" t="b">
        <f>IF(ABS($D3365-Hoja3!$B$10)&lt;Hoja3!$B$11, $H3365*Hoja3!$G$1 + $I3365*Hoja3!$G$2 + $J3365*Hoja3!$G$3)</f>
        <v>0</v>
      </c>
      <c r="O3365" s="3" t="b">
        <f>IF(ABS($D3365-Hoja3!$B$10)&lt;Hoja3!$B$11, $H3365*Hoja3!$I$1 + $I3365*Hoja3!$I$2 + $J3365*Hoja3!$I$3)</f>
        <v>0</v>
      </c>
      <c r="Q3365">
        <f>IF(ABS($G3365-Hoja3!$B$5)&gt;Hoja3!$B$7, -$N3365/($G3365-Hoja3!$B$5))</f>
        <v>0</v>
      </c>
      <c r="R3365">
        <f>IF(ABS($G3365-Hoja3!$B$5)&gt;Hoja3!$B$7, -$O3365/($G3365-Hoja3!$B$5))</f>
        <v>0</v>
      </c>
    </row>
    <row r="3366" spans="1:18" ht="14.5" customHeight="1" x14ac:dyDescent="0.55000000000000004">
      <c r="A3366" s="3">
        <v>-0.1</v>
      </c>
      <c r="B3366" s="3">
        <v>-0.1</v>
      </c>
      <c r="C3366" s="3">
        <v>-0.98</v>
      </c>
      <c r="D3366" s="3">
        <f t="shared" si="104"/>
        <v>0.95019199999999993</v>
      </c>
      <c r="F3366" s="1"/>
      <c r="G3366" s="3" cm="1">
        <f t="array" ref="G3366">SUMPRODUCT($A3366:$C3366,TRANSPOSE(Hoja3!$E$1:$E$3)/(Hoja3!$B$5^2))</f>
        <v>8.1368828113615871E-2</v>
      </c>
      <c r="H3366" s="3">
        <f>$A3366-$G3366*Hoja3!$E$1</f>
        <v>-0.21346955063400141</v>
      </c>
      <c r="I3366" s="3">
        <f>$B3366-$G3366*Hoja3!$E$2</f>
        <v>4.523440184269889E-2</v>
      </c>
      <c r="J3366" s="3">
        <f>$C3366-$G3366*Hoja3!$E$3</f>
        <v>-0.94750203794210686</v>
      </c>
      <c r="K3366" s="3">
        <f t="shared" si="105"/>
        <v>0.97230422814178641</v>
      </c>
      <c r="M3366" s="3" t="b">
        <f>IF(ABS($D3366-Hoja3!$B$10)&lt;Hoja3!$B$11, $H3366*Hoja3!$E$1 + $I3366*Hoja3!$E$2 + $J3366*Hoja3!$E$3)</f>
        <v>0</v>
      </c>
      <c r="N3366" s="3" t="b">
        <f>IF(ABS($D3366-Hoja3!$B$10)&lt;Hoja3!$B$11, $H3366*Hoja3!$G$1 + $I3366*Hoja3!$G$2 + $J3366*Hoja3!$G$3)</f>
        <v>0</v>
      </c>
      <c r="O3366" s="3" t="b">
        <f>IF(ABS($D3366-Hoja3!$B$10)&lt;Hoja3!$B$11, $H3366*Hoja3!$I$1 + $I3366*Hoja3!$I$2 + $J3366*Hoja3!$I$3)</f>
        <v>0</v>
      </c>
      <c r="Q3366">
        <f>IF(ABS($G3366-Hoja3!$B$5)&gt;Hoja3!$B$7, -$N3366/($G3366-Hoja3!$B$5))</f>
        <v>0</v>
      </c>
      <c r="R3366">
        <f>IF(ABS($G3366-Hoja3!$B$5)&gt;Hoja3!$B$7, -$O3366/($G3366-Hoja3!$B$5))</f>
        <v>0</v>
      </c>
    </row>
    <row r="3367" spans="1:18" ht="14.5" customHeight="1" x14ac:dyDescent="0.55000000000000004">
      <c r="A3367" s="3">
        <v>-0.1</v>
      </c>
      <c r="B3367" s="3">
        <v>-0.1</v>
      </c>
      <c r="C3367" s="3">
        <v>-0.9</v>
      </c>
      <c r="D3367" s="3">
        <f t="shared" si="104"/>
        <v>0.7380000000000001</v>
      </c>
      <c r="F3367" s="1"/>
      <c r="G3367" s="3" cm="1">
        <f t="array" ref="G3367">SUMPRODUCT($A3367:$C3367,TRANSPOSE(Hoja3!$E$1:$E$3)/(Hoja3!$B$5^2))</f>
        <v>7.5328891499113954E-2</v>
      </c>
      <c r="H3367" s="3">
        <f>$A3367-$G3367*Hoja3!$E$1</f>
        <v>-0.20504680559276245</v>
      </c>
      <c r="I3367" s="3">
        <f>$B3367-$G3367*Hoja3!$E$2</f>
        <v>3.4453779807069318E-2</v>
      </c>
      <c r="J3367" s="3">
        <f>$C3367-$G3367*Hoja3!$E$3</f>
        <v>-0.86991433311067057</v>
      </c>
      <c r="K3367" s="3">
        <f t="shared" si="105"/>
        <v>0.8944172417715196</v>
      </c>
      <c r="M3367" s="3" t="b">
        <f>IF(ABS($D3367-Hoja3!$B$10)&lt;Hoja3!$B$11, $H3367*Hoja3!$E$1 + $I3367*Hoja3!$E$2 + $J3367*Hoja3!$E$3)</f>
        <v>0</v>
      </c>
      <c r="N3367" s="3" t="b">
        <f>IF(ABS($D3367-Hoja3!$B$10)&lt;Hoja3!$B$11, $H3367*Hoja3!$G$1 + $I3367*Hoja3!$G$2 + $J3367*Hoja3!$G$3)</f>
        <v>0</v>
      </c>
      <c r="O3367" s="3" t="b">
        <f>IF(ABS($D3367-Hoja3!$B$10)&lt;Hoja3!$B$11, $H3367*Hoja3!$I$1 + $I3367*Hoja3!$I$2 + $J3367*Hoja3!$I$3)</f>
        <v>0</v>
      </c>
      <c r="Q3367">
        <f>IF(ABS($G3367-Hoja3!$B$5)&gt;Hoja3!$B$7, -$N3367/($G3367-Hoja3!$B$5))</f>
        <v>0</v>
      </c>
      <c r="R3367">
        <f>IF(ABS($G3367-Hoja3!$B$5)&gt;Hoja3!$B$7, -$O3367/($G3367-Hoja3!$B$5))</f>
        <v>0</v>
      </c>
    </row>
    <row r="3368" spans="1:18" ht="14.5" customHeight="1" x14ac:dyDescent="0.55000000000000004">
      <c r="A3368" s="3">
        <v>-0.1</v>
      </c>
      <c r="B3368" s="3">
        <v>-0.1</v>
      </c>
      <c r="C3368" s="3">
        <v>-0.82</v>
      </c>
      <c r="D3368" s="3">
        <f t="shared" si="104"/>
        <v>0.56036799999999987</v>
      </c>
      <c r="F3368" s="1"/>
      <c r="G3368" s="3" cm="1">
        <f t="array" ref="G3368">SUMPRODUCT($A3368:$C3368,TRANSPOSE(Hoja3!$E$1:$E$3)/(Hoja3!$B$5^2))</f>
        <v>6.9288954884612036E-2</v>
      </c>
      <c r="H3368" s="3">
        <f>$A3368-$G3368*Hoja3!$E$1</f>
        <v>-0.19662406055152348</v>
      </c>
      <c r="I3368" s="3">
        <f>$B3368-$G3368*Hoja3!$E$2</f>
        <v>2.367315777143976E-2</v>
      </c>
      <c r="J3368" s="3">
        <f>$C3368-$G3368*Hoja3!$E$3</f>
        <v>-0.79232662827923417</v>
      </c>
      <c r="K3368" s="3">
        <f t="shared" si="105"/>
        <v>0.8167024705894923</v>
      </c>
      <c r="M3368" s="3" t="b">
        <f>IF(ABS($D3368-Hoja3!$B$10)&lt;Hoja3!$B$11, $H3368*Hoja3!$E$1 + $I3368*Hoja3!$E$2 + $J3368*Hoja3!$E$3)</f>
        <v>0</v>
      </c>
      <c r="N3368" s="3" t="b">
        <f>IF(ABS($D3368-Hoja3!$B$10)&lt;Hoja3!$B$11, $H3368*Hoja3!$G$1 + $I3368*Hoja3!$G$2 + $J3368*Hoja3!$G$3)</f>
        <v>0</v>
      </c>
      <c r="O3368" s="3" t="b">
        <f>IF(ABS($D3368-Hoja3!$B$10)&lt;Hoja3!$B$11, $H3368*Hoja3!$I$1 + $I3368*Hoja3!$I$2 + $J3368*Hoja3!$I$3)</f>
        <v>0</v>
      </c>
      <c r="Q3368">
        <f>IF(ABS($G3368-Hoja3!$B$5)&gt;Hoja3!$B$7, -$N3368/($G3368-Hoja3!$B$5))</f>
        <v>0</v>
      </c>
      <c r="R3368">
        <f>IF(ABS($G3368-Hoja3!$B$5)&gt;Hoja3!$B$7, -$O3368/($G3368-Hoja3!$B$5))</f>
        <v>0</v>
      </c>
    </row>
    <row r="3369" spans="1:18" ht="14.5" customHeight="1" x14ac:dyDescent="0.55000000000000004">
      <c r="A3369" s="3">
        <v>-0.1</v>
      </c>
      <c r="B3369" s="3">
        <v>-0.1</v>
      </c>
      <c r="C3369" s="3">
        <v>-0.74</v>
      </c>
      <c r="D3369" s="3">
        <f t="shared" si="104"/>
        <v>0.41422399999999998</v>
      </c>
      <c r="F3369" s="1"/>
      <c r="G3369" s="3" cm="1">
        <f t="array" ref="G3369">SUMPRODUCT($A3369:$C3369,TRANSPOSE(Hoja3!$E$1:$E$3)/(Hoja3!$B$5^2))</f>
        <v>6.3249018270110119E-2</v>
      </c>
      <c r="H3369" s="3">
        <f>$A3369-$G3369*Hoja3!$E$1</f>
        <v>-0.18820131551028452</v>
      </c>
      <c r="I3369" s="3">
        <f>$B3369-$G3369*Hoja3!$E$2</f>
        <v>1.2892535735810201E-2</v>
      </c>
      <c r="J3369" s="3">
        <f>$C3369-$G3369*Hoja3!$E$3</f>
        <v>-0.71473892344779788</v>
      </c>
      <c r="K3369" s="3">
        <f t="shared" si="105"/>
        <v>0.73921423236354011</v>
      </c>
      <c r="M3369" s="3" t="b">
        <f>IF(ABS($D3369-Hoja3!$B$10)&lt;Hoja3!$B$11, $H3369*Hoja3!$E$1 + $I3369*Hoja3!$E$2 + $J3369*Hoja3!$E$3)</f>
        <v>0</v>
      </c>
      <c r="N3369" s="3" t="b">
        <f>IF(ABS($D3369-Hoja3!$B$10)&lt;Hoja3!$B$11, $H3369*Hoja3!$G$1 + $I3369*Hoja3!$G$2 + $J3369*Hoja3!$G$3)</f>
        <v>0</v>
      </c>
      <c r="O3369" s="3" t="b">
        <f>IF(ABS($D3369-Hoja3!$B$10)&lt;Hoja3!$B$11, $H3369*Hoja3!$I$1 + $I3369*Hoja3!$I$2 + $J3369*Hoja3!$I$3)</f>
        <v>0</v>
      </c>
      <c r="Q3369">
        <f>IF(ABS($G3369-Hoja3!$B$5)&gt;Hoja3!$B$7, -$N3369/($G3369-Hoja3!$B$5))</f>
        <v>0</v>
      </c>
      <c r="R3369">
        <f>IF(ABS($G3369-Hoja3!$B$5)&gt;Hoja3!$B$7, -$O3369/($G3369-Hoja3!$B$5))</f>
        <v>0</v>
      </c>
    </row>
    <row r="3370" spans="1:18" ht="14.5" customHeight="1" x14ac:dyDescent="0.55000000000000004">
      <c r="A3370" s="3">
        <v>-0.1</v>
      </c>
      <c r="B3370" s="3">
        <v>-0.1</v>
      </c>
      <c r="C3370" s="3">
        <v>-0.66</v>
      </c>
      <c r="D3370" s="3">
        <f t="shared" si="104"/>
        <v>0.29649600000000004</v>
      </c>
      <c r="F3370" s="1"/>
      <c r="G3370" s="3" cm="1">
        <f t="array" ref="G3370">SUMPRODUCT($A3370:$C3370,TRANSPOSE(Hoja3!$E$1:$E$3)/(Hoja3!$B$5^2))</f>
        <v>5.7209081655608202E-2</v>
      </c>
      <c r="H3370" s="3">
        <f>$A3370-$G3370*Hoja3!$E$1</f>
        <v>-0.17977857046904555</v>
      </c>
      <c r="I3370" s="3">
        <f>$B3370-$G3370*Hoja3!$E$2</f>
        <v>2.1119137001806287E-3</v>
      </c>
      <c r="J3370" s="3">
        <f>$C3370-$G3370*Hoja3!$E$3</f>
        <v>-0.63715121861636159</v>
      </c>
      <c r="K3370" s="3">
        <f t="shared" si="105"/>
        <v>0.66203207623474347</v>
      </c>
      <c r="M3370" s="3" t="b">
        <f>IF(ABS($D3370-Hoja3!$B$10)&lt;Hoja3!$B$11, $H3370*Hoja3!$E$1 + $I3370*Hoja3!$E$2 + $J3370*Hoja3!$E$3)</f>
        <v>0</v>
      </c>
      <c r="N3370" s="3" t="b">
        <f>IF(ABS($D3370-Hoja3!$B$10)&lt;Hoja3!$B$11, $H3370*Hoja3!$G$1 + $I3370*Hoja3!$G$2 + $J3370*Hoja3!$G$3)</f>
        <v>0</v>
      </c>
      <c r="O3370" s="3" t="b">
        <f>IF(ABS($D3370-Hoja3!$B$10)&lt;Hoja3!$B$11, $H3370*Hoja3!$I$1 + $I3370*Hoja3!$I$2 + $J3370*Hoja3!$I$3)</f>
        <v>0</v>
      </c>
      <c r="Q3370">
        <f>IF(ABS($G3370-Hoja3!$B$5)&gt;Hoja3!$B$7, -$N3370/($G3370-Hoja3!$B$5))</f>
        <v>0</v>
      </c>
      <c r="R3370">
        <f>IF(ABS($G3370-Hoja3!$B$5)&gt;Hoja3!$B$7, -$O3370/($G3370-Hoja3!$B$5))</f>
        <v>0</v>
      </c>
    </row>
    <row r="3371" spans="1:18" ht="14.5" customHeight="1" x14ac:dyDescent="0.55000000000000004">
      <c r="A3371" s="3">
        <v>-0.1</v>
      </c>
      <c r="B3371" s="3">
        <v>-0.1</v>
      </c>
      <c r="C3371" s="3">
        <v>-0.57999999999999996</v>
      </c>
      <c r="D3371" s="3">
        <f t="shared" si="104"/>
        <v>0.20411199999999999</v>
      </c>
      <c r="F3371" s="1"/>
      <c r="G3371" s="3" cm="1">
        <f t="array" ref="G3371">SUMPRODUCT($A3371:$C3371,TRANSPOSE(Hoja3!$E$1:$E$3)/(Hoja3!$B$5^2))</f>
        <v>5.1169145041106277E-2</v>
      </c>
      <c r="H3371" s="3">
        <f>$A3371-$G3371*Hoja3!$E$1</f>
        <v>-0.17135582542780656</v>
      </c>
      <c r="I3371" s="3">
        <f>$B3371-$G3371*Hoja3!$E$2</f>
        <v>-8.6687083354489436E-3</v>
      </c>
      <c r="J3371" s="3">
        <f>$C3371-$G3371*Hoja3!$E$3</f>
        <v>-0.55956351378492519</v>
      </c>
      <c r="K3371" s="3">
        <f t="shared" si="105"/>
        <v>0.58527710648169229</v>
      </c>
      <c r="M3371" s="3" t="b">
        <f>IF(ABS($D3371-Hoja3!$B$10)&lt;Hoja3!$B$11, $H3371*Hoja3!$E$1 + $I3371*Hoja3!$E$2 + $J3371*Hoja3!$E$3)</f>
        <v>0</v>
      </c>
      <c r="N3371" s="3" t="b">
        <f>IF(ABS($D3371-Hoja3!$B$10)&lt;Hoja3!$B$11, $H3371*Hoja3!$G$1 + $I3371*Hoja3!$G$2 + $J3371*Hoja3!$G$3)</f>
        <v>0</v>
      </c>
      <c r="O3371" s="3" t="b">
        <f>IF(ABS($D3371-Hoja3!$B$10)&lt;Hoja3!$B$11, $H3371*Hoja3!$I$1 + $I3371*Hoja3!$I$2 + $J3371*Hoja3!$I$3)</f>
        <v>0</v>
      </c>
      <c r="Q3371">
        <f>IF(ABS($G3371-Hoja3!$B$5)&gt;Hoja3!$B$7, -$N3371/($G3371-Hoja3!$B$5))</f>
        <v>0</v>
      </c>
      <c r="R3371">
        <f>IF(ABS($G3371-Hoja3!$B$5)&gt;Hoja3!$B$7, -$O3371/($G3371-Hoja3!$B$5))</f>
        <v>0</v>
      </c>
    </row>
    <row r="3372" spans="1:18" ht="14.5" customHeight="1" x14ac:dyDescent="0.55000000000000004">
      <c r="A3372" s="3">
        <v>-0.1</v>
      </c>
      <c r="B3372" s="3">
        <v>-0.1</v>
      </c>
      <c r="C3372" s="3">
        <v>-0.5</v>
      </c>
      <c r="D3372" s="3">
        <f t="shared" si="104"/>
        <v>0.13400000000000001</v>
      </c>
      <c r="F3372" s="1"/>
      <c r="G3372" s="3" cm="1">
        <f t="array" ref="G3372">SUMPRODUCT($A3372:$C3372,TRANSPOSE(Hoja3!$E$1:$E$3)/(Hoja3!$B$5^2))</f>
        <v>4.512920842660436E-2</v>
      </c>
      <c r="H3372" s="3">
        <f>$A3372-$G3372*Hoja3!$E$1</f>
        <v>-0.16293308038656756</v>
      </c>
      <c r="I3372" s="3">
        <f>$B3372-$G3372*Hoja3!$E$2</f>
        <v>-1.9449330371078516E-2</v>
      </c>
      <c r="J3372" s="3">
        <f>$C3372-$G3372*Hoja3!$E$3</f>
        <v>-0.48197580895348885</v>
      </c>
      <c r="K3372" s="3">
        <f t="shared" si="105"/>
        <v>0.50914255916443385</v>
      </c>
      <c r="M3372" s="3" t="b">
        <f>IF(ABS($D3372-Hoja3!$B$10)&lt;Hoja3!$B$11, $H3372*Hoja3!$E$1 + $I3372*Hoja3!$E$2 + $J3372*Hoja3!$E$3)</f>
        <v>0</v>
      </c>
      <c r="N3372" s="3" t="b">
        <f>IF(ABS($D3372-Hoja3!$B$10)&lt;Hoja3!$B$11, $H3372*Hoja3!$G$1 + $I3372*Hoja3!$G$2 + $J3372*Hoja3!$G$3)</f>
        <v>0</v>
      </c>
      <c r="O3372" s="3" t="b">
        <f>IF(ABS($D3372-Hoja3!$B$10)&lt;Hoja3!$B$11, $H3372*Hoja3!$I$1 + $I3372*Hoja3!$I$2 + $J3372*Hoja3!$I$3)</f>
        <v>0</v>
      </c>
      <c r="Q3372">
        <f>IF(ABS($G3372-Hoja3!$B$5)&gt;Hoja3!$B$7, -$N3372/($G3372-Hoja3!$B$5))</f>
        <v>0</v>
      </c>
      <c r="R3372">
        <f>IF(ABS($G3372-Hoja3!$B$5)&gt;Hoja3!$B$7, -$O3372/($G3372-Hoja3!$B$5))</f>
        <v>0</v>
      </c>
    </row>
    <row r="3373" spans="1:18" ht="14.5" customHeight="1" x14ac:dyDescent="0.55000000000000004">
      <c r="A3373" s="3">
        <v>-0.1</v>
      </c>
      <c r="B3373" s="3">
        <v>-0.1</v>
      </c>
      <c r="C3373" s="3">
        <v>-0.42</v>
      </c>
      <c r="D3373" s="3">
        <f t="shared" si="104"/>
        <v>8.3087999999999995E-2</v>
      </c>
      <c r="F3373" s="1"/>
      <c r="G3373" s="3" cm="1">
        <f t="array" ref="G3373">SUMPRODUCT($A3373:$C3373,TRANSPOSE(Hoja3!$E$1:$E$3)/(Hoja3!$B$5^2))</f>
        <v>3.9089271812102443E-2</v>
      </c>
      <c r="H3373" s="3">
        <f>$A3373-$G3373*Hoja3!$E$1</f>
        <v>-0.1545103353453286</v>
      </c>
      <c r="I3373" s="3">
        <f>$B3373-$G3373*Hoja3!$E$2</f>
        <v>-3.0229952406708074E-2</v>
      </c>
      <c r="J3373" s="3">
        <f>$C3373-$G3373*Hoja3!$E$3</f>
        <v>-0.40438810412205251</v>
      </c>
      <c r="K3373" s="3">
        <f t="shared" si="105"/>
        <v>0.43395510425211697</v>
      </c>
      <c r="M3373" s="3" t="b">
        <f>IF(ABS($D3373-Hoja3!$B$10)&lt;Hoja3!$B$11, $H3373*Hoja3!$E$1 + $I3373*Hoja3!$E$2 + $J3373*Hoja3!$E$3)</f>
        <v>0</v>
      </c>
      <c r="N3373" s="3" t="b">
        <f>IF(ABS($D3373-Hoja3!$B$10)&lt;Hoja3!$B$11, $H3373*Hoja3!$G$1 + $I3373*Hoja3!$G$2 + $J3373*Hoja3!$G$3)</f>
        <v>0</v>
      </c>
      <c r="O3373" s="3" t="b">
        <f>IF(ABS($D3373-Hoja3!$B$10)&lt;Hoja3!$B$11, $H3373*Hoja3!$I$1 + $I3373*Hoja3!$I$2 + $J3373*Hoja3!$I$3)</f>
        <v>0</v>
      </c>
      <c r="Q3373">
        <f>IF(ABS($G3373-Hoja3!$B$5)&gt;Hoja3!$B$7, -$N3373/($G3373-Hoja3!$B$5))</f>
        <v>0</v>
      </c>
      <c r="R3373">
        <f>IF(ABS($G3373-Hoja3!$B$5)&gt;Hoja3!$B$7, -$O3373/($G3373-Hoja3!$B$5))</f>
        <v>0</v>
      </c>
    </row>
    <row r="3374" spans="1:18" ht="14.5" customHeight="1" x14ac:dyDescent="0.55000000000000004">
      <c r="A3374" s="3">
        <v>-0.1</v>
      </c>
      <c r="B3374" s="3">
        <v>-0.1</v>
      </c>
      <c r="C3374" s="3">
        <v>-0.34</v>
      </c>
      <c r="D3374" s="3">
        <f t="shared" si="104"/>
        <v>4.8304000000000014E-2</v>
      </c>
      <c r="F3374" s="1"/>
      <c r="G3374" s="3" cm="1">
        <f t="array" ref="G3374">SUMPRODUCT($A3374:$C3374,TRANSPOSE(Hoja3!$E$1:$E$3)/(Hoja3!$B$5^2))</f>
        <v>3.3049335197600525E-2</v>
      </c>
      <c r="H3374" s="3">
        <f>$A3374-$G3374*Hoja3!$E$1</f>
        <v>-0.14608759030408963</v>
      </c>
      <c r="I3374" s="3">
        <f>$B3374-$G3374*Hoja3!$E$2</f>
        <v>-4.1010574442337647E-2</v>
      </c>
      <c r="J3374" s="3">
        <f>$C3374-$G3374*Hoja3!$E$3</f>
        <v>-0.32680039929061622</v>
      </c>
      <c r="K3374" s="3">
        <f t="shared" si="105"/>
        <v>0.36030813511972254</v>
      </c>
      <c r="M3374" s="3" t="b">
        <f>IF(ABS($D3374-Hoja3!$B$10)&lt;Hoja3!$B$11, $H3374*Hoja3!$E$1 + $I3374*Hoja3!$E$2 + $J3374*Hoja3!$E$3)</f>
        <v>0</v>
      </c>
      <c r="N3374" s="3" t="b">
        <f>IF(ABS($D3374-Hoja3!$B$10)&lt;Hoja3!$B$11, $H3374*Hoja3!$G$1 + $I3374*Hoja3!$G$2 + $J3374*Hoja3!$G$3)</f>
        <v>0</v>
      </c>
      <c r="O3374" s="3" t="b">
        <f>IF(ABS($D3374-Hoja3!$B$10)&lt;Hoja3!$B$11, $H3374*Hoja3!$I$1 + $I3374*Hoja3!$I$2 + $J3374*Hoja3!$I$3)</f>
        <v>0</v>
      </c>
      <c r="Q3374">
        <f>IF(ABS($G3374-Hoja3!$B$5)&gt;Hoja3!$B$7, -$N3374/($G3374-Hoja3!$B$5))</f>
        <v>0</v>
      </c>
      <c r="R3374">
        <f>IF(ABS($G3374-Hoja3!$B$5)&gt;Hoja3!$B$7, -$O3374/($G3374-Hoja3!$B$5))</f>
        <v>0</v>
      </c>
    </row>
    <row r="3375" spans="1:18" ht="14.5" customHeight="1" x14ac:dyDescent="0.55000000000000004">
      <c r="A3375" s="3">
        <v>-0.1</v>
      </c>
      <c r="B3375" s="3">
        <v>-0.1</v>
      </c>
      <c r="C3375" s="3">
        <v>-0.26</v>
      </c>
      <c r="D3375" s="3">
        <f t="shared" si="104"/>
        <v>2.6576000000000002E-2</v>
      </c>
      <c r="F3375" s="1"/>
      <c r="G3375" s="3" cm="1">
        <f t="array" ref="G3375">SUMPRODUCT($A3375:$C3375,TRANSPOSE(Hoja3!$E$1:$E$3)/(Hoja3!$B$5^2))</f>
        <v>2.7009398583098605E-2</v>
      </c>
      <c r="H3375" s="3">
        <f>$A3375-$G3375*Hoja3!$E$1</f>
        <v>-0.13766484526285067</v>
      </c>
      <c r="I3375" s="3">
        <f>$B3375-$G3375*Hoja3!$E$2</f>
        <v>-5.1791196477967219E-2</v>
      </c>
      <c r="J3375" s="3">
        <f>$C3375-$G3375*Hoja3!$E$3</f>
        <v>-0.24921269445917985</v>
      </c>
      <c r="K3375" s="3">
        <f t="shared" si="105"/>
        <v>0.28938020791593289</v>
      </c>
      <c r="M3375" s="3" t="b">
        <f>IF(ABS($D3375-Hoja3!$B$10)&lt;Hoja3!$B$11, $H3375*Hoja3!$E$1 + $I3375*Hoja3!$E$2 + $J3375*Hoja3!$E$3)</f>
        <v>0</v>
      </c>
      <c r="N3375" s="3" t="b">
        <f>IF(ABS($D3375-Hoja3!$B$10)&lt;Hoja3!$B$11, $H3375*Hoja3!$G$1 + $I3375*Hoja3!$G$2 + $J3375*Hoja3!$G$3)</f>
        <v>0</v>
      </c>
      <c r="O3375" s="3" t="b">
        <f>IF(ABS($D3375-Hoja3!$B$10)&lt;Hoja3!$B$11, $H3375*Hoja3!$I$1 + $I3375*Hoja3!$I$2 + $J3375*Hoja3!$I$3)</f>
        <v>0</v>
      </c>
      <c r="Q3375">
        <f>IF(ABS($G3375-Hoja3!$B$5)&gt;Hoja3!$B$7, -$N3375/($G3375-Hoja3!$B$5))</f>
        <v>0</v>
      </c>
      <c r="R3375">
        <f>IF(ABS($G3375-Hoja3!$B$5)&gt;Hoja3!$B$7, -$O3375/($G3375-Hoja3!$B$5))</f>
        <v>0</v>
      </c>
    </row>
    <row r="3376" spans="1:18" ht="14.5" customHeight="1" x14ac:dyDescent="0.55000000000000004">
      <c r="A3376" s="3">
        <v>-0.1</v>
      </c>
      <c r="B3376" s="3">
        <v>-0.1</v>
      </c>
      <c r="C3376" s="3">
        <v>-0.18</v>
      </c>
      <c r="D3376" s="3">
        <f t="shared" si="104"/>
        <v>1.4832000000000001E-2</v>
      </c>
      <c r="F3376" s="1"/>
      <c r="G3376" s="3" cm="1">
        <f t="array" ref="G3376">SUMPRODUCT($A3376:$C3376,TRANSPOSE(Hoja3!$E$1:$E$3)/(Hoja3!$B$5^2))</f>
        <v>2.0969461968596684E-2</v>
      </c>
      <c r="H3376" s="3">
        <f>$A3376-$G3376*Hoja3!$E$1</f>
        <v>-0.12924210022161167</v>
      </c>
      <c r="I3376" s="3">
        <f>$B3376-$G3376*Hoja3!$E$2</f>
        <v>-6.2571818513596791E-2</v>
      </c>
      <c r="J3376" s="3">
        <f>$C3376-$G3376*Hoja3!$E$3</f>
        <v>-0.1716249896277435</v>
      </c>
      <c r="K3376" s="3">
        <f t="shared" si="105"/>
        <v>0.22377195983079443</v>
      </c>
      <c r="M3376" s="3" t="b">
        <f>IF(ABS($D3376-Hoja3!$B$10)&lt;Hoja3!$B$11, $H3376*Hoja3!$E$1 + $I3376*Hoja3!$E$2 + $J3376*Hoja3!$E$3)</f>
        <v>0</v>
      </c>
      <c r="N3376" s="3" t="b">
        <f>IF(ABS($D3376-Hoja3!$B$10)&lt;Hoja3!$B$11, $H3376*Hoja3!$G$1 + $I3376*Hoja3!$G$2 + $J3376*Hoja3!$G$3)</f>
        <v>0</v>
      </c>
      <c r="O3376" s="3" t="b">
        <f>IF(ABS($D3376-Hoja3!$B$10)&lt;Hoja3!$B$11, $H3376*Hoja3!$I$1 + $I3376*Hoja3!$I$2 + $J3376*Hoja3!$I$3)</f>
        <v>0</v>
      </c>
      <c r="Q3376">
        <f>IF(ABS($G3376-Hoja3!$B$5)&gt;Hoja3!$B$7, -$N3376/($G3376-Hoja3!$B$5))</f>
        <v>0</v>
      </c>
      <c r="R3376">
        <f>IF(ABS($G3376-Hoja3!$B$5)&gt;Hoja3!$B$7, -$O3376/($G3376-Hoja3!$B$5))</f>
        <v>0</v>
      </c>
    </row>
    <row r="3377" spans="1:18" ht="14.5" customHeight="1" x14ac:dyDescent="0.55000000000000004">
      <c r="A3377" s="3">
        <v>-0.1</v>
      </c>
      <c r="B3377" s="3">
        <v>-0.1</v>
      </c>
      <c r="C3377" s="3">
        <v>-0.1</v>
      </c>
      <c r="D3377" s="3">
        <f t="shared" si="104"/>
        <v>1.0000000000000002E-2</v>
      </c>
      <c r="F3377" s="1"/>
      <c r="G3377" s="3" cm="1">
        <f t="array" ref="G3377">SUMPRODUCT($A3377:$C3377,TRANSPOSE(Hoja3!$E$1:$E$3)/(Hoja3!$B$5^2))</f>
        <v>1.4929525354094768E-2</v>
      </c>
      <c r="H3377" s="3">
        <f>$A3377-$G3377*Hoja3!$E$1</f>
        <v>-0.12081935518037271</v>
      </c>
      <c r="I3377" s="3">
        <f>$B3377-$G3377*Hoja3!$E$2</f>
        <v>-7.335244054922635E-2</v>
      </c>
      <c r="J3377" s="3">
        <f>$C3377-$G3377*Hoja3!$E$3</f>
        <v>-9.4037284796307186E-2</v>
      </c>
      <c r="K3377" s="3">
        <f t="shared" si="105"/>
        <v>0.16976721724935773</v>
      </c>
      <c r="M3377" s="3" t="b">
        <f>IF(ABS($D3377-Hoja3!$B$10)&lt;Hoja3!$B$11, $H3377*Hoja3!$E$1 + $I3377*Hoja3!$E$2 + $J3377*Hoja3!$E$3)</f>
        <v>0</v>
      </c>
      <c r="N3377" s="3" t="b">
        <f>IF(ABS($D3377-Hoja3!$B$10)&lt;Hoja3!$B$11, $H3377*Hoja3!$G$1 + $I3377*Hoja3!$G$2 + $J3377*Hoja3!$G$3)</f>
        <v>0</v>
      </c>
      <c r="O3377" s="3" t="b">
        <f>IF(ABS($D3377-Hoja3!$B$10)&lt;Hoja3!$B$11, $H3377*Hoja3!$I$1 + $I3377*Hoja3!$I$2 + $J3377*Hoja3!$I$3)</f>
        <v>0</v>
      </c>
      <c r="Q3377">
        <f>IF(ABS($G3377-Hoja3!$B$5)&gt;Hoja3!$B$7, -$N3377/($G3377-Hoja3!$B$5))</f>
        <v>0</v>
      </c>
      <c r="R3377">
        <f>IF(ABS($G3377-Hoja3!$B$5)&gt;Hoja3!$B$7, -$O3377/($G3377-Hoja3!$B$5))</f>
        <v>0</v>
      </c>
    </row>
    <row r="3378" spans="1:18" ht="14.5" customHeight="1" x14ac:dyDescent="0.55000000000000004">
      <c r="A3378" s="3">
        <v>-0.1</v>
      </c>
      <c r="B3378" s="3">
        <v>-0.1</v>
      </c>
      <c r="C3378" s="3">
        <v>-0.02</v>
      </c>
      <c r="D3378" s="3">
        <f t="shared" si="104"/>
        <v>9.0080000000000004E-3</v>
      </c>
      <c r="F3378" s="1"/>
      <c r="G3378" s="3" cm="1">
        <f t="array" ref="G3378">SUMPRODUCT($A3378:$C3378,TRANSPOSE(Hoja3!$E$1:$E$3)/(Hoja3!$B$5^2))</f>
        <v>8.8895887395928491E-3</v>
      </c>
      <c r="H3378" s="3">
        <f>$A3378-$G3378*Hoja3!$E$1</f>
        <v>-0.11239661013913373</v>
      </c>
      <c r="I3378" s="3">
        <f>$B3378-$G3378*Hoja3!$E$2</f>
        <v>-8.4133062584855922E-2</v>
      </c>
      <c r="J3378" s="3">
        <f>$C3378-$G3378*Hoja3!$E$3</f>
        <v>-1.6449579964870842E-2</v>
      </c>
      <c r="K3378" s="3">
        <f t="shared" si="105"/>
        <v>0.14135755682557755</v>
      </c>
      <c r="M3378" s="3" t="b">
        <f>IF(ABS($D3378-Hoja3!$B$10)&lt;Hoja3!$B$11, $H3378*Hoja3!$E$1 + $I3378*Hoja3!$E$2 + $J3378*Hoja3!$E$3)</f>
        <v>0</v>
      </c>
      <c r="N3378" s="3" t="b">
        <f>IF(ABS($D3378-Hoja3!$B$10)&lt;Hoja3!$B$11, $H3378*Hoja3!$G$1 + $I3378*Hoja3!$G$2 + $J3378*Hoja3!$G$3)</f>
        <v>0</v>
      </c>
      <c r="O3378" s="3" t="b">
        <f>IF(ABS($D3378-Hoja3!$B$10)&lt;Hoja3!$B$11, $H3378*Hoja3!$I$1 + $I3378*Hoja3!$I$2 + $J3378*Hoja3!$I$3)</f>
        <v>0</v>
      </c>
      <c r="Q3378">
        <f>IF(ABS($G3378-Hoja3!$B$5)&gt;Hoja3!$B$7, -$N3378/($G3378-Hoja3!$B$5))</f>
        <v>0</v>
      </c>
      <c r="R3378">
        <f>IF(ABS($G3378-Hoja3!$B$5)&gt;Hoja3!$B$7, -$O3378/($G3378-Hoja3!$B$5))</f>
        <v>0</v>
      </c>
    </row>
    <row r="3379" spans="1:18" ht="14.5" customHeight="1" x14ac:dyDescent="0.55000000000000004">
      <c r="A3379" s="3">
        <v>-0.1</v>
      </c>
      <c r="B3379" s="3">
        <v>-0.1</v>
      </c>
      <c r="C3379" s="3">
        <v>0</v>
      </c>
      <c r="D3379" s="3">
        <f t="shared" si="104"/>
        <v>9.0000000000000011E-3</v>
      </c>
      <c r="F3379" s="1"/>
      <c r="G3379" s="3" cm="1">
        <f t="array" ref="G3379">SUMPRODUCT($A3379:$C3379,TRANSPOSE(Hoja3!$E$1:$E$3)/(Hoja3!$B$5^2))</f>
        <v>7.3796045859673698E-3</v>
      </c>
      <c r="H3379" s="3">
        <f>$A3379-$G3379*Hoja3!$E$1</f>
        <v>-0.11029092387882398</v>
      </c>
      <c r="I3379" s="3">
        <f>$B3379-$G3379*Hoja3!$E$2</f>
        <v>-8.6828218093763315E-2</v>
      </c>
      <c r="J3379" s="3">
        <f>$C3379-$G3379*Hoja3!$E$3</f>
        <v>2.9473462429882415E-3</v>
      </c>
      <c r="K3379" s="3">
        <f t="shared" si="105"/>
        <v>0.1403991246313834</v>
      </c>
      <c r="M3379" s="3" t="b">
        <f>IF(ABS($D3379-Hoja3!$B$10)&lt;Hoja3!$B$11, $H3379*Hoja3!$E$1 + $I3379*Hoja3!$E$2 + $J3379*Hoja3!$E$3)</f>
        <v>0</v>
      </c>
      <c r="N3379" s="3" t="b">
        <f>IF(ABS($D3379-Hoja3!$B$10)&lt;Hoja3!$B$11, $H3379*Hoja3!$G$1 + $I3379*Hoja3!$G$2 + $J3379*Hoja3!$G$3)</f>
        <v>0</v>
      </c>
      <c r="O3379" s="3" t="b">
        <f>IF(ABS($D3379-Hoja3!$B$10)&lt;Hoja3!$B$11, $H3379*Hoja3!$I$1 + $I3379*Hoja3!$I$2 + $J3379*Hoja3!$I$3)</f>
        <v>0</v>
      </c>
      <c r="Q3379">
        <f>IF(ABS($G3379-Hoja3!$B$5)&gt;Hoja3!$B$7, -$N3379/($G3379-Hoja3!$B$5))</f>
        <v>0</v>
      </c>
      <c r="R3379">
        <f>IF(ABS($G3379-Hoja3!$B$5)&gt;Hoja3!$B$7, -$O3379/($G3379-Hoja3!$B$5))</f>
        <v>0</v>
      </c>
    </row>
    <row r="3380" spans="1:18" ht="14.5" customHeight="1" x14ac:dyDescent="0.55000000000000004">
      <c r="A3380" s="3">
        <v>-0.1</v>
      </c>
      <c r="B3380" s="3">
        <v>-0.1</v>
      </c>
      <c r="C3380" s="3">
        <v>0.02</v>
      </c>
      <c r="D3380" s="3">
        <f t="shared" si="104"/>
        <v>8.9920000000000017E-3</v>
      </c>
      <c r="F3380" s="1"/>
      <c r="G3380" s="3" cm="1">
        <f t="array" ref="G3380">SUMPRODUCT($A3380:$C3380,TRANSPOSE(Hoja3!$E$1:$E$3)/(Hoja3!$B$5^2))</f>
        <v>5.8696204323418905E-3</v>
      </c>
      <c r="H3380" s="3">
        <f>$A3380-$G3380*Hoja3!$E$1</f>
        <v>-0.10818523761851424</v>
      </c>
      <c r="I3380" s="3">
        <f>$B3380-$G3380*Hoja3!$E$2</f>
        <v>-8.9523373602670708E-2</v>
      </c>
      <c r="J3380" s="3">
        <f>$C3380-$G3380*Hoja3!$E$3</f>
        <v>2.2344272450847327E-2</v>
      </c>
      <c r="K3380" s="3">
        <f t="shared" si="105"/>
        <v>0.14218912254858121</v>
      </c>
      <c r="M3380" s="3" t="b">
        <f>IF(ABS($D3380-Hoja3!$B$10)&lt;Hoja3!$B$11, $H3380*Hoja3!$E$1 + $I3380*Hoja3!$E$2 + $J3380*Hoja3!$E$3)</f>
        <v>0</v>
      </c>
      <c r="N3380" s="3" t="b">
        <f>IF(ABS($D3380-Hoja3!$B$10)&lt;Hoja3!$B$11, $H3380*Hoja3!$G$1 + $I3380*Hoja3!$G$2 + $J3380*Hoja3!$G$3)</f>
        <v>0</v>
      </c>
      <c r="O3380" s="3" t="b">
        <f>IF(ABS($D3380-Hoja3!$B$10)&lt;Hoja3!$B$11, $H3380*Hoja3!$I$1 + $I3380*Hoja3!$I$2 + $J3380*Hoja3!$I$3)</f>
        <v>0</v>
      </c>
      <c r="Q3380">
        <f>IF(ABS($G3380-Hoja3!$B$5)&gt;Hoja3!$B$7, -$N3380/($G3380-Hoja3!$B$5))</f>
        <v>0</v>
      </c>
      <c r="R3380">
        <f>IF(ABS($G3380-Hoja3!$B$5)&gt;Hoja3!$B$7, -$O3380/($G3380-Hoja3!$B$5))</f>
        <v>0</v>
      </c>
    </row>
    <row r="3381" spans="1:18" ht="14.5" customHeight="1" x14ac:dyDescent="0.55000000000000004">
      <c r="A3381" s="3">
        <v>-0.1</v>
      </c>
      <c r="B3381" s="3">
        <v>-0.1</v>
      </c>
      <c r="C3381" s="3">
        <v>0.1</v>
      </c>
      <c r="D3381" s="3">
        <f t="shared" si="104"/>
        <v>8.0000000000000002E-3</v>
      </c>
      <c r="F3381" s="1"/>
      <c r="G3381" s="3" cm="1">
        <f t="array" ref="G3381">SUMPRODUCT($A3381:$C3381,TRANSPOSE(Hoja3!$E$1:$E$3)/(Hoja3!$B$5^2))</f>
        <v>-1.703161821600286E-4</v>
      </c>
      <c r="H3381" s="3">
        <f>$A3381-$G3381*Hoja3!$E$1</f>
        <v>-9.9762492577275264E-2</v>
      </c>
      <c r="I3381" s="3">
        <f>$B3381-$G3381*Hoja3!$E$2</f>
        <v>-0.10030399563830028</v>
      </c>
      <c r="J3381" s="3">
        <f>$C3381-$G3381*Hoja3!$E$3</f>
        <v>9.993197728228366E-2</v>
      </c>
      <c r="K3381" s="3">
        <f t="shared" si="105"/>
        <v>0.17320463778370926</v>
      </c>
      <c r="M3381" s="3" t="b">
        <f>IF(ABS($D3381-Hoja3!$B$10)&lt;Hoja3!$B$11, $H3381*Hoja3!$E$1 + $I3381*Hoja3!$E$2 + $J3381*Hoja3!$E$3)</f>
        <v>0</v>
      </c>
      <c r="N3381" s="3" t="b">
        <f>IF(ABS($D3381-Hoja3!$B$10)&lt;Hoja3!$B$11, $H3381*Hoja3!$G$1 + $I3381*Hoja3!$G$2 + $J3381*Hoja3!$G$3)</f>
        <v>0</v>
      </c>
      <c r="O3381" s="3" t="b">
        <f>IF(ABS($D3381-Hoja3!$B$10)&lt;Hoja3!$B$11, $H3381*Hoja3!$I$1 + $I3381*Hoja3!$I$2 + $J3381*Hoja3!$I$3)</f>
        <v>0</v>
      </c>
      <c r="Q3381">
        <f>IF(ABS($G3381-Hoja3!$B$5)&gt;Hoja3!$B$7, -$N3381/($G3381-Hoja3!$B$5))</f>
        <v>0</v>
      </c>
      <c r="R3381">
        <f>IF(ABS($G3381-Hoja3!$B$5)&gt;Hoja3!$B$7, -$O3381/($G3381-Hoja3!$B$5))</f>
        <v>0</v>
      </c>
    </row>
    <row r="3382" spans="1:18" ht="14.5" customHeight="1" x14ac:dyDescent="0.55000000000000004">
      <c r="A3382" s="3">
        <v>-0.1</v>
      </c>
      <c r="B3382" s="3">
        <v>-0.1</v>
      </c>
      <c r="C3382" s="3">
        <v>0.18</v>
      </c>
      <c r="D3382" s="3">
        <f t="shared" si="104"/>
        <v>3.1680000000000015E-3</v>
      </c>
      <c r="F3382" s="1"/>
      <c r="G3382" s="3" cm="1">
        <f t="array" ref="G3382">SUMPRODUCT($A3382:$C3382,TRANSPOSE(Hoja3!$E$1:$E$3)/(Hoja3!$B$5^2))</f>
        <v>-6.2102527966619459E-3</v>
      </c>
      <c r="H3382" s="3">
        <f>$A3382-$G3382*Hoja3!$E$1</f>
        <v>-9.1339747536036298E-2</v>
      </c>
      <c r="I3382" s="3">
        <f>$B3382-$G3382*Hoja3!$E$2</f>
        <v>-0.11108461767392985</v>
      </c>
      <c r="J3382" s="3">
        <f>$C3382-$G3382*Hoja3!$E$3</f>
        <v>0.17751968211371999</v>
      </c>
      <c r="K3382" s="3">
        <f t="shared" si="105"/>
        <v>0.22846439394677284</v>
      </c>
      <c r="M3382" s="3" t="b">
        <f>IF(ABS($D3382-Hoja3!$B$10)&lt;Hoja3!$B$11, $H3382*Hoja3!$E$1 + $I3382*Hoja3!$E$2 + $J3382*Hoja3!$E$3)</f>
        <v>0</v>
      </c>
      <c r="N3382" s="3" t="b">
        <f>IF(ABS($D3382-Hoja3!$B$10)&lt;Hoja3!$B$11, $H3382*Hoja3!$G$1 + $I3382*Hoja3!$G$2 + $J3382*Hoja3!$G$3)</f>
        <v>0</v>
      </c>
      <c r="O3382" s="3" t="b">
        <f>IF(ABS($D3382-Hoja3!$B$10)&lt;Hoja3!$B$11, $H3382*Hoja3!$I$1 + $I3382*Hoja3!$I$2 + $J3382*Hoja3!$I$3)</f>
        <v>0</v>
      </c>
      <c r="Q3382">
        <f>IF(ABS($G3382-Hoja3!$B$5)&gt;Hoja3!$B$7, -$N3382/($G3382-Hoja3!$B$5))</f>
        <v>0</v>
      </c>
      <c r="R3382">
        <f>IF(ABS($G3382-Hoja3!$B$5)&gt;Hoja3!$B$7, -$O3382/($G3382-Hoja3!$B$5))</f>
        <v>0</v>
      </c>
    </row>
    <row r="3383" spans="1:18" ht="14.5" customHeight="1" x14ac:dyDescent="0.55000000000000004">
      <c r="A3383" s="3">
        <v>-0.1</v>
      </c>
      <c r="B3383" s="3">
        <v>-0.1</v>
      </c>
      <c r="C3383" s="3">
        <v>0.26</v>
      </c>
      <c r="D3383" s="3">
        <f t="shared" si="104"/>
        <v>-8.5760000000000003E-3</v>
      </c>
      <c r="F3383" s="1"/>
      <c r="G3383" s="3" cm="1">
        <f t="array" ref="G3383">SUMPRODUCT($A3383:$C3383,TRANSPOSE(Hoja3!$E$1:$E$3)/(Hoja3!$B$5^2))</f>
        <v>-1.2250189411163865E-2</v>
      </c>
      <c r="H3383" s="3">
        <f>$A3383-$G3383*Hoja3!$E$1</f>
        <v>-8.2917002494797318E-2</v>
      </c>
      <c r="I3383" s="3">
        <f>$B3383-$G3383*Hoja3!$E$2</f>
        <v>-0.12186523970955941</v>
      </c>
      <c r="J3383" s="3">
        <f>$C3383-$G3383*Hoja3!$E$3</f>
        <v>0.25510738694515633</v>
      </c>
      <c r="K3383" s="3">
        <f t="shared" si="105"/>
        <v>0.29462882551810221</v>
      </c>
      <c r="M3383" s="3">
        <f>IF(ABS($D3383-Hoja3!$B$10)&lt;Hoja3!$B$11, $H3383*Hoja3!$E$1 + $I3383*Hoja3!$E$2 + $J3383*Hoja3!$E$3)</f>
        <v>-1.3877787807814457E-17</v>
      </c>
      <c r="N3383" s="3">
        <f>IF(ABS($D3383-Hoja3!$B$10)&lt;Hoja3!$B$11, $H3383*Hoja3!$G$1 + $I3383*Hoja3!$G$2 + $J3383*Hoja3!$G$3)</f>
        <v>0.14036722289323805</v>
      </c>
      <c r="O3383" s="3">
        <f>IF(ABS($D3383-Hoja3!$B$10)&lt;Hoja3!$B$11, $H3383*Hoja3!$I$1 + $I3383*Hoja3!$I$2 + $J3383*Hoja3!$I$3)</f>
        <v>-0.25904282959274577</v>
      </c>
      <c r="Q3383">
        <f>IF(ABS($G3383-Hoja3!$B$5)&gt;Hoja3!$B$7, -$N3383/($G3383-Hoja3!$B$5))</f>
        <v>6.0705897456963219E-2</v>
      </c>
      <c r="R3383">
        <f>IF(ABS($G3383-Hoja3!$B$5)&gt;Hoja3!$B$7, -$O3383/($G3383-Hoja3!$B$5))</f>
        <v>-0.11203062314753801</v>
      </c>
    </row>
    <row r="3384" spans="1:18" ht="14.5" customHeight="1" x14ac:dyDescent="0.55000000000000004">
      <c r="A3384" s="3">
        <v>-0.1</v>
      </c>
      <c r="B3384" s="3">
        <v>-0.1</v>
      </c>
      <c r="C3384" s="3">
        <v>0.34</v>
      </c>
      <c r="D3384" s="3">
        <f t="shared" si="104"/>
        <v>-3.0304000000000011E-2</v>
      </c>
      <c r="F3384" s="1"/>
      <c r="G3384" s="3" cm="1">
        <f t="array" ref="G3384">SUMPRODUCT($A3384:$C3384,TRANSPOSE(Hoja3!$E$1:$E$3)/(Hoja3!$B$5^2))</f>
        <v>-1.8290126025665786E-2</v>
      </c>
      <c r="H3384" s="3">
        <f>$A3384-$G3384*Hoja3!$E$1</f>
        <v>-7.4494257453558338E-2</v>
      </c>
      <c r="I3384" s="3">
        <f>$B3384-$G3384*Hoja3!$E$2</f>
        <v>-0.132645861745189</v>
      </c>
      <c r="J3384" s="3">
        <f>$C3384-$G3384*Hoja3!$E$3</f>
        <v>0.33269509177659268</v>
      </c>
      <c r="K3384" s="3">
        <f t="shared" si="105"/>
        <v>0.36582829732528382</v>
      </c>
      <c r="M3384" s="3">
        <f>IF(ABS($D3384-Hoja3!$B$10)&lt;Hoja3!$B$11, $H3384*Hoja3!$E$1 + $I3384*Hoja3!$E$2 + $J3384*Hoja3!$E$3)</f>
        <v>5.5511151231257827E-17</v>
      </c>
      <c r="N3384" s="3">
        <f>IF(ABS($D3384-Hoja3!$B$10)&lt;Hoja3!$B$11, $H3384*Hoja3!$G$1 + $I3384*Hoja3!$G$2 + $J3384*Hoja3!$G$3)</f>
        <v>0.14036722289323805</v>
      </c>
      <c r="O3384" s="3">
        <f>IF(ABS($D3384-Hoja3!$B$10)&lt;Hoja3!$B$11, $H3384*Hoja3!$I$1 + $I3384*Hoja3!$I$2 + $J3384*Hoja3!$I$3)</f>
        <v>-0.33782744983372243</v>
      </c>
      <c r="Q3384">
        <f>IF(ABS($G3384-Hoja3!$B$5)&gt;Hoja3!$B$7, -$N3384/($G3384-Hoja3!$B$5))</f>
        <v>6.0547737885540173E-2</v>
      </c>
      <c r="R3384">
        <f>IF(ABS($G3384-Hoja3!$B$5)&gt;Hoja3!$B$7, -$O3384/($G3384-Hoja3!$B$5))</f>
        <v>-0.14572267984977044</v>
      </c>
    </row>
    <row r="3385" spans="1:18" ht="14.5" customHeight="1" x14ac:dyDescent="0.55000000000000004">
      <c r="A3385" s="3">
        <v>-0.1</v>
      </c>
      <c r="B3385" s="3">
        <v>-0.1</v>
      </c>
      <c r="C3385" s="3">
        <v>0.42</v>
      </c>
      <c r="D3385" s="3">
        <f t="shared" si="104"/>
        <v>-6.5087999999999979E-2</v>
      </c>
      <c r="F3385" s="1"/>
      <c r="G3385" s="3" cm="1">
        <f t="array" ref="G3385">SUMPRODUCT($A3385:$C3385,TRANSPOSE(Hoja3!$E$1:$E$3)/(Hoja3!$B$5^2))</f>
        <v>-2.4330062640167703E-2</v>
      </c>
      <c r="H3385" s="3">
        <f>$A3385-$G3385*Hoja3!$E$1</f>
        <v>-6.6071512412319372E-2</v>
      </c>
      <c r="I3385" s="3">
        <f>$B3385-$G3385*Hoja3!$E$2</f>
        <v>-0.14342648378081857</v>
      </c>
      <c r="J3385" s="3">
        <f>$C3385-$G3385*Hoja3!$E$3</f>
        <v>0.41028279660802897</v>
      </c>
      <c r="K3385" s="3">
        <f t="shared" si="105"/>
        <v>0.43962321844357349</v>
      </c>
      <c r="M3385" s="3">
        <f>IF(ABS($D3385-Hoja3!$B$10)&lt;Hoja3!$B$11, $H3385*Hoja3!$E$1 + $I3385*Hoja3!$E$2 + $J3385*Hoja3!$E$3)</f>
        <v>2.7755575615628914E-17</v>
      </c>
      <c r="N3385" s="3">
        <f>IF(ABS($D3385-Hoja3!$B$10)&lt;Hoja3!$B$11, $H3385*Hoja3!$G$1 + $I3385*Hoja3!$G$2 + $J3385*Hoja3!$G$3)</f>
        <v>0.14036722289323805</v>
      </c>
      <c r="O3385" s="3">
        <f>IF(ABS($D3385-Hoja3!$B$10)&lt;Hoja3!$B$11, $H3385*Hoja3!$I$1 + $I3385*Hoja3!$I$2 + $J3385*Hoja3!$I$3)</f>
        <v>-0.41661207007469903</v>
      </c>
      <c r="Q3385">
        <f>IF(ABS($G3385-Hoja3!$B$5)&gt;Hoja3!$B$7, -$N3385/($G3385-Hoja3!$B$5))</f>
        <v>6.0390400291857479E-2</v>
      </c>
      <c r="R3385">
        <f>IF(ABS($G3385-Hoja3!$B$5)&gt;Hoja3!$B$7, -$O3385/($G3385-Hoja3!$B$5))</f>
        <v>-0.17923963415138894</v>
      </c>
    </row>
    <row r="3386" spans="1:18" ht="14.5" customHeight="1" x14ac:dyDescent="0.55000000000000004">
      <c r="A3386" s="3">
        <v>-0.1</v>
      </c>
      <c r="B3386" s="3">
        <v>-0.1</v>
      </c>
      <c r="C3386" s="3">
        <v>0.5</v>
      </c>
      <c r="D3386" s="3">
        <f t="shared" si="104"/>
        <v>-0.11599999999999999</v>
      </c>
      <c r="F3386" s="1"/>
      <c r="G3386" s="3" cm="1">
        <f t="array" ref="G3386">SUMPRODUCT($A3386:$C3386,TRANSPOSE(Hoja3!$E$1:$E$3)/(Hoja3!$B$5^2))</f>
        <v>-3.036999925466962E-2</v>
      </c>
      <c r="H3386" s="3">
        <f>$A3386-$G3386*Hoja3!$E$1</f>
        <v>-5.7648767371080392E-2</v>
      </c>
      <c r="I3386" s="3">
        <f>$B3386-$G3386*Hoja3!$E$2</f>
        <v>-0.15420710581644811</v>
      </c>
      <c r="J3386" s="3">
        <f>$C3386-$G3386*Hoja3!$E$3</f>
        <v>0.48787050143946536</v>
      </c>
      <c r="K3386" s="3">
        <f t="shared" si="105"/>
        <v>0.51489886195104917</v>
      </c>
      <c r="M3386" s="3">
        <f>IF(ABS($D3386-Hoja3!$B$10)&lt;Hoja3!$B$11, $H3386*Hoja3!$E$1 + $I3386*Hoja3!$E$2 + $J3386*Hoja3!$E$3)</f>
        <v>-2.7755575615628914E-17</v>
      </c>
      <c r="N3386" s="3">
        <f>IF(ABS($D3386-Hoja3!$B$10)&lt;Hoja3!$B$11, $H3386*Hoja3!$G$1 + $I3386*Hoja3!$G$2 + $J3386*Hoja3!$G$3)</f>
        <v>0.14036722289323803</v>
      </c>
      <c r="O3386" s="3">
        <f>IF(ABS($D3386-Hoja3!$B$10)&lt;Hoja3!$B$11, $H3386*Hoja3!$I$1 + $I3386*Hoja3!$I$2 + $J3386*Hoja3!$I$3)</f>
        <v>-0.49539669031567574</v>
      </c>
      <c r="Q3386">
        <f>IF(ABS($G3386-Hoja3!$B$5)&gt;Hoja3!$B$7, -$N3386/($G3386-Hoja3!$B$5))</f>
        <v>6.0233878284620908E-2</v>
      </c>
      <c r="R3386">
        <f>IF(ABS($G3386-Hoja3!$B$5)&gt;Hoja3!$B$7, -$O3386/($G3386-Hoja3!$B$5))</f>
        <v>-0.2125828475624556</v>
      </c>
    </row>
    <row r="3387" spans="1:18" ht="14.5" customHeight="1" x14ac:dyDescent="0.55000000000000004">
      <c r="A3387" s="3">
        <v>-0.1</v>
      </c>
      <c r="B3387" s="3">
        <v>-0.1</v>
      </c>
      <c r="C3387" s="3">
        <v>0.57999999999999996</v>
      </c>
      <c r="D3387" s="3">
        <f t="shared" si="104"/>
        <v>-0.18611199999999997</v>
      </c>
      <c r="F3387" s="1"/>
      <c r="G3387" s="3" cm="1">
        <f t="array" ref="G3387">SUMPRODUCT($A3387:$C3387,TRANSPOSE(Hoja3!$E$1:$E$3)/(Hoja3!$B$5^2))</f>
        <v>-3.6409935869171538E-2</v>
      </c>
      <c r="H3387" s="3">
        <f>$A3387-$G3387*Hoja3!$E$1</f>
        <v>-4.9226022329841419E-2</v>
      </c>
      <c r="I3387" s="3">
        <f>$B3387-$G3387*Hoja3!$E$2</f>
        <v>-0.16498772785207769</v>
      </c>
      <c r="J3387" s="3">
        <f>$C3387-$G3387*Hoja3!$E$3</f>
        <v>0.5654582062709016</v>
      </c>
      <c r="K3387" s="3">
        <f t="shared" si="105"/>
        <v>0.59108978561240155</v>
      </c>
      <c r="M3387" s="3">
        <f>IF(ABS($D3387-Hoja3!$B$10)&lt;Hoja3!$B$11, $H3387*Hoja3!$E$1 + $I3387*Hoja3!$E$2 + $J3387*Hoja3!$E$3)</f>
        <v>2.7755575615628914E-17</v>
      </c>
      <c r="N3387" s="3">
        <f>IF(ABS($D3387-Hoja3!$B$10)&lt;Hoja3!$B$11, $H3387*Hoja3!$G$1 + $I3387*Hoja3!$G$2 + $J3387*Hoja3!$G$3)</f>
        <v>0.14036722289323805</v>
      </c>
      <c r="O3387" s="3">
        <f>IF(ABS($D3387-Hoja3!$B$10)&lt;Hoja3!$B$11, $H3387*Hoja3!$I$1 + $I3387*Hoja3!$I$2 + $J3387*Hoja3!$I$3)</f>
        <v>-0.57418131055665234</v>
      </c>
      <c r="Q3387">
        <f>IF(ABS($G3387-Hoja3!$B$5)&gt;Hoja3!$B$7, -$N3387/($G3387-Hoja3!$B$5))</f>
        <v>6.0078165538625689E-2</v>
      </c>
      <c r="R3387">
        <f>IF(ABS($G3387-Hoja3!$B$5)&gt;Hoja3!$B$7, -$O3387/($G3387-Hoja3!$B$5))</f>
        <v>-0.24575366751427963</v>
      </c>
    </row>
    <row r="3388" spans="1:18" ht="14.5" customHeight="1" x14ac:dyDescent="0.55000000000000004">
      <c r="A3388" s="3">
        <v>-0.1</v>
      </c>
      <c r="B3388" s="3">
        <v>-0.1</v>
      </c>
      <c r="C3388" s="3">
        <v>0.66</v>
      </c>
      <c r="D3388" s="3">
        <f t="shared" si="104"/>
        <v>-0.27849600000000002</v>
      </c>
      <c r="F3388" s="1"/>
      <c r="G3388" s="3" cm="1">
        <f t="array" ref="G3388">SUMPRODUCT($A3388:$C3388,TRANSPOSE(Hoja3!$E$1:$E$3)/(Hoja3!$B$5^2))</f>
        <v>-4.2449872483673462E-2</v>
      </c>
      <c r="H3388" s="3">
        <f>$A3388-$G3388*Hoja3!$E$1</f>
        <v>-4.0803277288602439E-2</v>
      </c>
      <c r="I3388" s="3">
        <f>$B3388-$G3388*Hoja3!$E$2</f>
        <v>-0.17576834988770729</v>
      </c>
      <c r="J3388" s="3">
        <f>$C3388-$G3388*Hoja3!$E$3</f>
        <v>0.643045911102338</v>
      </c>
      <c r="K3388" s="3">
        <f t="shared" si="105"/>
        <v>0.66788282209170047</v>
      </c>
      <c r="M3388" s="3">
        <f>IF(ABS($D3388-Hoja3!$B$10)&lt;Hoja3!$B$11, $H3388*Hoja3!$E$1 + $I3388*Hoja3!$E$2 + $J3388*Hoja3!$E$3)</f>
        <v>5.5511151231257827E-17</v>
      </c>
      <c r="N3388" s="3">
        <f>IF(ABS($D3388-Hoja3!$B$10)&lt;Hoja3!$B$11, $H3388*Hoja3!$G$1 + $I3388*Hoja3!$G$2 + $J3388*Hoja3!$G$3)</f>
        <v>0.14036722289323805</v>
      </c>
      <c r="O3388" s="3">
        <f>IF(ABS($D3388-Hoja3!$B$10)&lt;Hoja3!$B$11, $H3388*Hoja3!$I$1 + $I3388*Hoja3!$I$2 + $J3388*Hoja3!$I$3)</f>
        <v>-0.65296593079762899</v>
      </c>
      <c r="Q3388">
        <f>IF(ABS($G3388-Hoja3!$B$5)&gt;Hoja3!$B$7, -$N3388/($G3388-Hoja3!$B$5))</f>
        <v>5.9923255793904402E-2</v>
      </c>
      <c r="R3388">
        <f>IF(ABS($G3388-Hoja3!$B$5)&gt;Hoja3!$B$7, -$O3388/($G3388-Hoja3!$B$5))</f>
        <v>-0.27875342754092569</v>
      </c>
    </row>
    <row r="3389" spans="1:18" ht="14.5" customHeight="1" x14ac:dyDescent="0.55000000000000004">
      <c r="A3389" s="3">
        <v>-0.1</v>
      </c>
      <c r="B3389" s="3">
        <v>-0.1</v>
      </c>
      <c r="C3389" s="3">
        <v>0.74</v>
      </c>
      <c r="D3389" s="3">
        <f t="shared" si="104"/>
        <v>-0.39622399999999997</v>
      </c>
      <c r="F3389" s="1"/>
      <c r="G3389" s="3" cm="1">
        <f t="array" ref="G3389">SUMPRODUCT($A3389:$C3389,TRANSPOSE(Hoja3!$E$1:$E$3)/(Hoja3!$B$5^2))</f>
        <v>-4.8489809098175372E-2</v>
      </c>
      <c r="H3389" s="3">
        <f>$A3389-$G3389*Hoja3!$E$1</f>
        <v>-3.2380532247363467E-2</v>
      </c>
      <c r="I3389" s="3">
        <f>$B3389-$G3389*Hoja3!$E$2</f>
        <v>-0.1865489719233368</v>
      </c>
      <c r="J3389" s="3">
        <f>$C3389-$G3389*Hoja3!$E$3</f>
        <v>0.72063361593377429</v>
      </c>
      <c r="K3389" s="3">
        <f t="shared" si="105"/>
        <v>0.74509182401101604</v>
      </c>
      <c r="M3389" s="3">
        <f>IF(ABS($D3389-Hoja3!$B$10)&lt;Hoja3!$B$11, $H3389*Hoja3!$E$1 + $I3389*Hoja3!$E$2 + $J3389*Hoja3!$E$3)</f>
        <v>0</v>
      </c>
      <c r="N3389" s="3">
        <f>IF(ABS($D3389-Hoja3!$B$10)&lt;Hoja3!$B$11, $H3389*Hoja3!$G$1 + $I3389*Hoja3!$G$2 + $J3389*Hoja3!$G$3)</f>
        <v>0.14036722289323803</v>
      </c>
      <c r="O3389" s="3">
        <f>IF(ABS($D3389-Hoja3!$B$10)&lt;Hoja3!$B$11, $H3389*Hoja3!$I$1 + $I3389*Hoja3!$I$2 + $J3389*Hoja3!$I$3)</f>
        <v>-0.73175055103860565</v>
      </c>
      <c r="Q3389">
        <f>IF(ABS($G3389-Hoja3!$B$5)&gt;Hoja3!$B$7, -$N3389/($G3389-Hoja3!$B$5))</f>
        <v>5.9769142854888158E-2</v>
      </c>
      <c r="R3389">
        <f>IF(ABS($G3389-Hoja3!$B$5)&gt;Hoja3!$B$7, -$O3389/($G3389-Hoja3!$B$5))</f>
        <v>-0.31158344745792121</v>
      </c>
    </row>
    <row r="3390" spans="1:18" ht="14.5" customHeight="1" x14ac:dyDescent="0.55000000000000004">
      <c r="A3390" s="3">
        <v>-0.1</v>
      </c>
      <c r="B3390" s="3">
        <v>-0.1</v>
      </c>
      <c r="C3390" s="3">
        <v>0.82</v>
      </c>
      <c r="D3390" s="3">
        <f t="shared" si="104"/>
        <v>-0.54236799999999985</v>
      </c>
      <c r="F3390" s="1"/>
      <c r="G3390" s="3" cm="1">
        <f t="array" ref="G3390">SUMPRODUCT($A3390:$C3390,TRANSPOSE(Hoja3!$E$1:$E$3)/(Hoja3!$B$5^2))</f>
        <v>-5.452974571267729E-2</v>
      </c>
      <c r="H3390" s="3">
        <f>$A3390-$G3390*Hoja3!$E$1</f>
        <v>-2.3957787206124501E-2</v>
      </c>
      <c r="I3390" s="3">
        <f>$B3390-$G3390*Hoja3!$E$2</f>
        <v>-0.19732959395896638</v>
      </c>
      <c r="J3390" s="3">
        <f>$C3390-$G3390*Hoja3!$E$3</f>
        <v>0.79822132076521068</v>
      </c>
      <c r="K3390" s="3">
        <f t="shared" si="105"/>
        <v>0.82259967246770882</v>
      </c>
      <c r="M3390" s="3">
        <f>IF(ABS($D3390-Hoja3!$B$10)&lt;Hoja3!$B$11, $H3390*Hoja3!$E$1 + $I3390*Hoja3!$E$2 + $J3390*Hoja3!$E$3)</f>
        <v>0</v>
      </c>
      <c r="N3390" s="3">
        <f>IF(ABS($D3390-Hoja3!$B$10)&lt;Hoja3!$B$11, $H3390*Hoja3!$G$1 + $I3390*Hoja3!$G$2 + $J3390*Hoja3!$G$3)</f>
        <v>0.14036722289323803</v>
      </c>
      <c r="O3390" s="3">
        <f>IF(ABS($D3390-Hoja3!$B$10)&lt;Hoja3!$B$11, $H3390*Hoja3!$I$1 + $I3390*Hoja3!$I$2 + $J3390*Hoja3!$I$3)</f>
        <v>-0.8105351712795823</v>
      </c>
      <c r="Q3390">
        <f>IF(ABS($G3390-Hoja3!$B$5)&gt;Hoja3!$B$7, -$N3390/($G3390-Hoja3!$B$5))</f>
        <v>5.9615820589580627E-2</v>
      </c>
      <c r="R3390">
        <f>IF(ABS($G3390-Hoja3!$B$5)&gt;Hoja3!$B$7, -$O3390/($G3390-Hoja3!$B$5))</f>
        <v>-0.34424503353821329</v>
      </c>
    </row>
    <row r="3391" spans="1:18" ht="14.5" customHeight="1" x14ac:dyDescent="0.55000000000000004">
      <c r="A3391" s="3">
        <v>-0.1</v>
      </c>
      <c r="B3391" s="3">
        <v>-0.1</v>
      </c>
      <c r="C3391" s="3">
        <v>0.9</v>
      </c>
      <c r="D3391" s="3">
        <f t="shared" si="104"/>
        <v>-0.72000000000000008</v>
      </c>
      <c r="F3391" s="1"/>
      <c r="G3391" s="3" cm="1">
        <f t="array" ref="G3391">SUMPRODUCT($A3391:$C3391,TRANSPOSE(Hoja3!$E$1:$E$3)/(Hoja3!$B$5^2))</f>
        <v>-6.0569682327179214E-2</v>
      </c>
      <c r="H3391" s="3">
        <f>$A3391-$G3391*Hoja3!$E$1</f>
        <v>-1.5535042164885521E-2</v>
      </c>
      <c r="I3391" s="3">
        <f>$B3391-$G3391*Hoja3!$E$2</f>
        <v>-0.20811021599459595</v>
      </c>
      <c r="J3391" s="3">
        <f>$C3391-$G3391*Hoja3!$E$3</f>
        <v>0.87580902559664708</v>
      </c>
      <c r="K3391" s="3">
        <f t="shared" si="105"/>
        <v>0.90032918915968208</v>
      </c>
      <c r="M3391" s="3" t="b">
        <f>IF(ABS($D3391-Hoja3!$B$10)&lt;Hoja3!$B$11, $H3391*Hoja3!$E$1 + $I3391*Hoja3!$E$2 + $J3391*Hoja3!$E$3)</f>
        <v>0</v>
      </c>
      <c r="N3391" s="3" t="b">
        <f>IF(ABS($D3391-Hoja3!$B$10)&lt;Hoja3!$B$11, $H3391*Hoja3!$G$1 + $I3391*Hoja3!$G$2 + $J3391*Hoja3!$G$3)</f>
        <v>0</v>
      </c>
      <c r="O3391" s="3" t="b">
        <f>IF(ABS($D3391-Hoja3!$B$10)&lt;Hoja3!$B$11, $H3391*Hoja3!$I$1 + $I3391*Hoja3!$I$2 + $J3391*Hoja3!$I$3)</f>
        <v>0</v>
      </c>
      <c r="Q3391">
        <f>IF(ABS($G3391-Hoja3!$B$5)&gt;Hoja3!$B$7, -$N3391/($G3391-Hoja3!$B$5))</f>
        <v>0</v>
      </c>
      <c r="R3391">
        <f>IF(ABS($G3391-Hoja3!$B$5)&gt;Hoja3!$B$7, -$O3391/($G3391-Hoja3!$B$5))</f>
        <v>0</v>
      </c>
    </row>
    <row r="3392" spans="1:18" ht="14.5" customHeight="1" x14ac:dyDescent="0.55000000000000004">
      <c r="A3392" s="3">
        <v>-0.1</v>
      </c>
      <c r="B3392" s="3">
        <v>-0.1</v>
      </c>
      <c r="C3392" s="3">
        <v>0.98</v>
      </c>
      <c r="D3392" s="3">
        <f t="shared" si="104"/>
        <v>-0.93219199999999991</v>
      </c>
      <c r="F3392" s="1"/>
      <c r="G3392" s="3" cm="1">
        <f t="array" ref="G3392">SUMPRODUCT($A3392:$C3392,TRANSPOSE(Hoja3!$E$1:$E$3)/(Hoja3!$B$5^2))</f>
        <v>-6.6609618941681131E-2</v>
      </c>
      <c r="H3392" s="3">
        <f>$A3392-$G3392*Hoja3!$E$1</f>
        <v>-7.112297123646541E-3</v>
      </c>
      <c r="I3392" s="3">
        <f>$B3392-$G3392*Hoja3!$E$2</f>
        <v>-0.21889083803022552</v>
      </c>
      <c r="J3392" s="3">
        <f>$C3392-$G3392*Hoja3!$E$3</f>
        <v>0.95339673042808337</v>
      </c>
      <c r="K3392" s="3">
        <f t="shared" si="105"/>
        <v>0.97822753454138112</v>
      </c>
      <c r="M3392" s="3" t="b">
        <f>IF(ABS($D3392-Hoja3!$B$10)&lt;Hoja3!$B$11, $H3392*Hoja3!$E$1 + $I3392*Hoja3!$E$2 + $J3392*Hoja3!$E$3)</f>
        <v>0</v>
      </c>
      <c r="N3392" s="3" t="b">
        <f>IF(ABS($D3392-Hoja3!$B$10)&lt;Hoja3!$B$11, $H3392*Hoja3!$G$1 + $I3392*Hoja3!$G$2 + $J3392*Hoja3!$G$3)</f>
        <v>0</v>
      </c>
      <c r="O3392" s="3" t="b">
        <f>IF(ABS($D3392-Hoja3!$B$10)&lt;Hoja3!$B$11, $H3392*Hoja3!$I$1 + $I3392*Hoja3!$I$2 + $J3392*Hoja3!$I$3)</f>
        <v>0</v>
      </c>
      <c r="Q3392">
        <f>IF(ABS($G3392-Hoja3!$B$5)&gt;Hoja3!$B$7, -$N3392/($G3392-Hoja3!$B$5))</f>
        <v>0</v>
      </c>
      <c r="R3392">
        <f>IF(ABS($G3392-Hoja3!$B$5)&gt;Hoja3!$B$7, -$O3392/($G3392-Hoja3!$B$5))</f>
        <v>0</v>
      </c>
    </row>
    <row r="3393" spans="1:18" ht="14.5" customHeight="1" x14ac:dyDescent="0.55000000000000004">
      <c r="A3393" s="3">
        <v>-0.1</v>
      </c>
      <c r="B3393" s="3">
        <v>-0.1</v>
      </c>
      <c r="C3393" s="3">
        <v>1.06</v>
      </c>
      <c r="D3393" s="3">
        <f t="shared" si="104"/>
        <v>-1.1820160000000004</v>
      </c>
      <c r="F3393" s="1"/>
      <c r="G3393" s="3" cm="1">
        <f t="array" ref="G3393">SUMPRODUCT($A3393:$C3393,TRANSPOSE(Hoja3!$E$1:$E$3)/(Hoja3!$B$5^2))</f>
        <v>-7.2649555556183049E-2</v>
      </c>
      <c r="H3393" s="3">
        <f>$A3393-$G3393*Hoja3!$E$1</f>
        <v>1.310447917592425E-3</v>
      </c>
      <c r="I3393" s="3">
        <f>$B3393-$G3393*Hoja3!$E$2</f>
        <v>-0.22967146006585509</v>
      </c>
      <c r="J3393" s="3">
        <f>$C3393-$G3393*Hoja3!$E$3</f>
        <v>1.0309844352595197</v>
      </c>
      <c r="K3393" s="3">
        <f t="shared" si="105"/>
        <v>1.056257356229966</v>
      </c>
      <c r="M3393" s="3" t="b">
        <f>IF(ABS($D3393-Hoja3!$B$10)&lt;Hoja3!$B$11, $H3393*Hoja3!$E$1 + $I3393*Hoja3!$E$2 + $J3393*Hoja3!$E$3)</f>
        <v>0</v>
      </c>
      <c r="N3393" s="3" t="b">
        <f>IF(ABS($D3393-Hoja3!$B$10)&lt;Hoja3!$B$11, $H3393*Hoja3!$G$1 + $I3393*Hoja3!$G$2 + $J3393*Hoja3!$G$3)</f>
        <v>0</v>
      </c>
      <c r="O3393" s="3" t="b">
        <f>IF(ABS($D3393-Hoja3!$B$10)&lt;Hoja3!$B$11, $H3393*Hoja3!$I$1 + $I3393*Hoja3!$I$2 + $J3393*Hoja3!$I$3)</f>
        <v>0</v>
      </c>
      <c r="Q3393">
        <f>IF(ABS($G3393-Hoja3!$B$5)&gt;Hoja3!$B$7, -$N3393/($G3393-Hoja3!$B$5))</f>
        <v>0</v>
      </c>
      <c r="R3393">
        <f>IF(ABS($G3393-Hoja3!$B$5)&gt;Hoja3!$B$7, -$O3393/($G3393-Hoja3!$B$5))</f>
        <v>0</v>
      </c>
    </row>
    <row r="3394" spans="1:18" ht="14.5" customHeight="1" x14ac:dyDescent="0.55000000000000004">
      <c r="A3394" s="3">
        <v>-0.1</v>
      </c>
      <c r="B3394" s="3">
        <v>-0.1</v>
      </c>
      <c r="C3394" s="3">
        <v>1.1399999999999999</v>
      </c>
      <c r="D3394" s="3">
        <f t="shared" si="104"/>
        <v>-1.4725439999999999</v>
      </c>
      <c r="F3394" s="1"/>
      <c r="G3394" s="3" cm="1">
        <f t="array" ref="G3394">SUMPRODUCT($A3394:$C3394,TRANSPOSE(Hoja3!$E$1:$E$3)/(Hoja3!$B$5^2))</f>
        <v>-7.8689492170684966E-2</v>
      </c>
      <c r="H3394" s="3">
        <f>$A3394-$G3394*Hoja3!$E$1</f>
        <v>9.7331929588314048E-3</v>
      </c>
      <c r="I3394" s="3">
        <f>$B3394-$G3394*Hoja3!$E$2</f>
        <v>-0.24045208210148467</v>
      </c>
      <c r="J3394" s="3">
        <f>$C3394-$G3394*Hoja3!$E$3</f>
        <v>1.1085721400909558</v>
      </c>
      <c r="K3394" s="3">
        <f t="shared" si="105"/>
        <v>1.1343915235129161</v>
      </c>
      <c r="M3394" s="3" t="b">
        <f>IF(ABS($D3394-Hoja3!$B$10)&lt;Hoja3!$B$11, $H3394*Hoja3!$E$1 + $I3394*Hoja3!$E$2 + $J3394*Hoja3!$E$3)</f>
        <v>0</v>
      </c>
      <c r="N3394" s="3" t="b">
        <f>IF(ABS($D3394-Hoja3!$B$10)&lt;Hoja3!$B$11, $H3394*Hoja3!$G$1 + $I3394*Hoja3!$G$2 + $J3394*Hoja3!$G$3)</f>
        <v>0</v>
      </c>
      <c r="O3394" s="3" t="b">
        <f>IF(ABS($D3394-Hoja3!$B$10)&lt;Hoja3!$B$11, $H3394*Hoja3!$I$1 + $I3394*Hoja3!$I$2 + $J3394*Hoja3!$I$3)</f>
        <v>0</v>
      </c>
      <c r="Q3394">
        <f>IF(ABS($G3394-Hoja3!$B$5)&gt;Hoja3!$B$7, -$N3394/($G3394-Hoja3!$B$5))</f>
        <v>0</v>
      </c>
      <c r="R3394">
        <f>IF(ABS($G3394-Hoja3!$B$5)&gt;Hoja3!$B$7, -$O3394/($G3394-Hoja3!$B$5))</f>
        <v>0</v>
      </c>
    </row>
    <row r="3395" spans="1:18" ht="14.5" customHeight="1" x14ac:dyDescent="0.55000000000000004">
      <c r="A3395" s="3">
        <v>-0.1</v>
      </c>
      <c r="B3395" s="3">
        <v>-0.1</v>
      </c>
      <c r="C3395" s="3">
        <v>1.22</v>
      </c>
      <c r="D3395" s="3">
        <f t="shared" ref="D3395:D3458" si="106">A3395^3+B3395^2-C3395^3</f>
        <v>-1.806848</v>
      </c>
      <c r="F3395" s="1"/>
      <c r="G3395" s="3" cm="1">
        <f t="array" ref="G3395">SUMPRODUCT($A3395:$C3395,TRANSPOSE(Hoja3!$E$1:$E$3)/(Hoja3!$B$5^2))</f>
        <v>-8.4729428785186883E-2</v>
      </c>
      <c r="H3395" s="3">
        <f>$A3395-$G3395*Hoja3!$E$1</f>
        <v>1.8155938000070371E-2</v>
      </c>
      <c r="I3395" s="3">
        <f>$B3395-$G3395*Hoja3!$E$2</f>
        <v>-0.25123270413711424</v>
      </c>
      <c r="J3395" s="3">
        <f>$C3395-$G3395*Hoja3!$E$3</f>
        <v>1.1861598449223922</v>
      </c>
      <c r="K3395" s="3">
        <f t="shared" ref="K3395:K3458" si="107">SQRT(H3395^2+I3395^2+J3395^2)</f>
        <v>1.2126098661230753</v>
      </c>
      <c r="M3395" s="3" t="b">
        <f>IF(ABS($D3395-Hoja3!$B$10)&lt;Hoja3!$B$11, $H3395*Hoja3!$E$1 + $I3395*Hoja3!$E$2 + $J3395*Hoja3!$E$3)</f>
        <v>0</v>
      </c>
      <c r="N3395" s="3" t="b">
        <f>IF(ABS($D3395-Hoja3!$B$10)&lt;Hoja3!$B$11, $H3395*Hoja3!$G$1 + $I3395*Hoja3!$G$2 + $J3395*Hoja3!$G$3)</f>
        <v>0</v>
      </c>
      <c r="O3395" s="3" t="b">
        <f>IF(ABS($D3395-Hoja3!$B$10)&lt;Hoja3!$B$11, $H3395*Hoja3!$I$1 + $I3395*Hoja3!$I$2 + $J3395*Hoja3!$I$3)</f>
        <v>0</v>
      </c>
      <c r="Q3395">
        <f>IF(ABS($G3395-Hoja3!$B$5)&gt;Hoja3!$B$7, -$N3395/($G3395-Hoja3!$B$5))</f>
        <v>0</v>
      </c>
      <c r="R3395">
        <f>IF(ABS($G3395-Hoja3!$B$5)&gt;Hoja3!$B$7, -$O3395/($G3395-Hoja3!$B$5))</f>
        <v>0</v>
      </c>
    </row>
    <row r="3396" spans="1:18" ht="14.5" customHeight="1" x14ac:dyDescent="0.55000000000000004">
      <c r="A3396" s="3">
        <v>-0.1</v>
      </c>
      <c r="B3396" s="3">
        <v>-0.1</v>
      </c>
      <c r="C3396" s="3">
        <v>1.3</v>
      </c>
      <c r="D3396" s="3">
        <f t="shared" si="106"/>
        <v>-2.1880000000000006</v>
      </c>
      <c r="F3396" s="1"/>
      <c r="G3396" s="3" cm="1">
        <f t="array" ref="G3396">SUMPRODUCT($A3396:$C3396,TRANSPOSE(Hoja3!$E$1:$E$3)/(Hoja3!$B$5^2))</f>
        <v>-9.0769365399688814E-2</v>
      </c>
      <c r="H3396" s="3">
        <f>$A3396-$G3396*Hoja3!$E$1</f>
        <v>2.6578683041309364E-2</v>
      </c>
      <c r="I3396" s="3">
        <f>$B3396-$G3396*Hoja3!$E$2</f>
        <v>-0.26201332617274381</v>
      </c>
      <c r="J3396" s="3">
        <f>$C3396-$G3396*Hoja3!$E$3</f>
        <v>1.2637475497538286</v>
      </c>
      <c r="K3396" s="3">
        <f t="shared" si="107"/>
        <v>1.2908970830368782</v>
      </c>
      <c r="M3396" s="3" t="b">
        <f>IF(ABS($D3396-Hoja3!$B$10)&lt;Hoja3!$B$11, $H3396*Hoja3!$E$1 + $I3396*Hoja3!$E$2 + $J3396*Hoja3!$E$3)</f>
        <v>0</v>
      </c>
      <c r="N3396" s="3" t="b">
        <f>IF(ABS($D3396-Hoja3!$B$10)&lt;Hoja3!$B$11, $H3396*Hoja3!$G$1 + $I3396*Hoja3!$G$2 + $J3396*Hoja3!$G$3)</f>
        <v>0</v>
      </c>
      <c r="O3396" s="3" t="b">
        <f>IF(ABS($D3396-Hoja3!$B$10)&lt;Hoja3!$B$11, $H3396*Hoja3!$I$1 + $I3396*Hoja3!$I$2 + $J3396*Hoja3!$I$3)</f>
        <v>0</v>
      </c>
      <c r="Q3396">
        <f>IF(ABS($G3396-Hoja3!$B$5)&gt;Hoja3!$B$7, -$N3396/($G3396-Hoja3!$B$5))</f>
        <v>0</v>
      </c>
      <c r="R3396">
        <f>IF(ABS($G3396-Hoja3!$B$5)&gt;Hoja3!$B$7, -$O3396/($G3396-Hoja3!$B$5))</f>
        <v>0</v>
      </c>
    </row>
    <row r="3397" spans="1:18" ht="14.5" customHeight="1" x14ac:dyDescent="0.55000000000000004">
      <c r="A3397" s="3">
        <v>-0.1</v>
      </c>
      <c r="B3397" s="3">
        <v>0</v>
      </c>
      <c r="C3397" s="3">
        <v>-1.3</v>
      </c>
      <c r="D3397" s="3">
        <f t="shared" si="106"/>
        <v>2.1960000000000006</v>
      </c>
      <c r="F3397" s="1"/>
      <c r="G3397" s="3" cm="1">
        <f t="array" ref="G3397">SUMPRODUCT($A3397:$C3397,TRANSPOSE(Hoja3!$E$1:$E$3)/(Hoja3!$B$5^2))</f>
        <v>7.1787744153845659E-2</v>
      </c>
      <c r="H3397" s="3">
        <f>$A3397-$G3397*Hoja3!$E$1</f>
        <v>-0.200108644293016</v>
      </c>
      <c r="I3397" s="3">
        <f>$B3397-$G3397*Hoja3!$E$2</f>
        <v>0.12813322157303914</v>
      </c>
      <c r="J3397" s="3">
        <f>$C3397-$G3397*Hoja3!$E$3</f>
        <v>-1.2713286348123891</v>
      </c>
      <c r="K3397" s="3">
        <f t="shared" si="107"/>
        <v>1.2933437631524758</v>
      </c>
      <c r="M3397" s="3" t="b">
        <f>IF(ABS($D3397-Hoja3!$B$10)&lt;Hoja3!$B$11, $H3397*Hoja3!$E$1 + $I3397*Hoja3!$E$2 + $J3397*Hoja3!$E$3)</f>
        <v>0</v>
      </c>
      <c r="N3397" s="3" t="b">
        <f>IF(ABS($D3397-Hoja3!$B$10)&lt;Hoja3!$B$11, $H3397*Hoja3!$G$1 + $I3397*Hoja3!$G$2 + $J3397*Hoja3!$G$3)</f>
        <v>0</v>
      </c>
      <c r="O3397" s="3" t="b">
        <f>IF(ABS($D3397-Hoja3!$B$10)&lt;Hoja3!$B$11, $H3397*Hoja3!$I$1 + $I3397*Hoja3!$I$2 + $J3397*Hoja3!$I$3)</f>
        <v>0</v>
      </c>
      <c r="Q3397">
        <f>IF(ABS($G3397-Hoja3!$B$5)&gt;Hoja3!$B$7, -$N3397/($G3397-Hoja3!$B$5))</f>
        <v>0</v>
      </c>
      <c r="R3397">
        <f>IF(ABS($G3397-Hoja3!$B$5)&gt;Hoja3!$B$7, -$O3397/($G3397-Hoja3!$B$5))</f>
        <v>0</v>
      </c>
    </row>
    <row r="3398" spans="1:18" ht="14.5" customHeight="1" x14ac:dyDescent="0.55000000000000004">
      <c r="A3398" s="3">
        <v>-0.1</v>
      </c>
      <c r="B3398" s="3">
        <v>0</v>
      </c>
      <c r="C3398" s="3">
        <v>-1.22</v>
      </c>
      <c r="D3398" s="3">
        <f t="shared" si="106"/>
        <v>1.814848</v>
      </c>
      <c r="F3398" s="1"/>
      <c r="G3398" s="3" cm="1">
        <f t="array" ref="G3398">SUMPRODUCT($A3398:$C3398,TRANSPOSE(Hoja3!$E$1:$E$3)/(Hoja3!$B$5^2))</f>
        <v>6.5747807539343728E-2</v>
      </c>
      <c r="H3398" s="3">
        <f>$A3398-$G3398*Hoja3!$E$1</f>
        <v>-0.19168589925177698</v>
      </c>
      <c r="I3398" s="3">
        <f>$B3398-$G3398*Hoja3!$E$2</f>
        <v>0.11735259953740955</v>
      </c>
      <c r="J3398" s="3">
        <f>$C3398-$G3398*Hoja3!$E$3</f>
        <v>-1.1937409299809527</v>
      </c>
      <c r="K3398" s="3">
        <f t="shared" si="107"/>
        <v>1.2147149972326594</v>
      </c>
      <c r="M3398" s="3" t="b">
        <f>IF(ABS($D3398-Hoja3!$B$10)&lt;Hoja3!$B$11, $H3398*Hoja3!$E$1 + $I3398*Hoja3!$E$2 + $J3398*Hoja3!$E$3)</f>
        <v>0</v>
      </c>
      <c r="N3398" s="3" t="b">
        <f>IF(ABS($D3398-Hoja3!$B$10)&lt;Hoja3!$B$11, $H3398*Hoja3!$G$1 + $I3398*Hoja3!$G$2 + $J3398*Hoja3!$G$3)</f>
        <v>0</v>
      </c>
      <c r="O3398" s="3" t="b">
        <f>IF(ABS($D3398-Hoja3!$B$10)&lt;Hoja3!$B$11, $H3398*Hoja3!$I$1 + $I3398*Hoja3!$I$2 + $J3398*Hoja3!$I$3)</f>
        <v>0</v>
      </c>
      <c r="Q3398">
        <f>IF(ABS($G3398-Hoja3!$B$5)&gt;Hoja3!$B$7, -$N3398/($G3398-Hoja3!$B$5))</f>
        <v>0</v>
      </c>
      <c r="R3398">
        <f>IF(ABS($G3398-Hoja3!$B$5)&gt;Hoja3!$B$7, -$O3398/($G3398-Hoja3!$B$5))</f>
        <v>0</v>
      </c>
    </row>
    <row r="3399" spans="1:18" ht="14.5" customHeight="1" x14ac:dyDescent="0.55000000000000004">
      <c r="A3399" s="3">
        <v>-0.1</v>
      </c>
      <c r="B3399" s="3">
        <v>0</v>
      </c>
      <c r="C3399" s="3">
        <v>-1.1399999999999999</v>
      </c>
      <c r="D3399" s="3">
        <f t="shared" si="106"/>
        <v>1.4805439999999999</v>
      </c>
      <c r="F3399" s="1"/>
      <c r="G3399" s="3" cm="1">
        <f t="array" ref="G3399">SUMPRODUCT($A3399:$C3399,TRANSPOSE(Hoja3!$E$1:$E$3)/(Hoja3!$B$5^2))</f>
        <v>5.970787092484181E-2</v>
      </c>
      <c r="H3399" s="3">
        <f>$A3399-$G3399*Hoja3!$E$1</f>
        <v>-0.18326315421053802</v>
      </c>
      <c r="I3399" s="3">
        <f>$B3399-$G3399*Hoja3!$E$2</f>
        <v>0.10657197750177999</v>
      </c>
      <c r="J3399" s="3">
        <f>$C3399-$G3399*Hoja3!$E$3</f>
        <v>-1.1161532251495163</v>
      </c>
      <c r="K3399" s="3">
        <f t="shared" si="107"/>
        <v>1.1361078259089241</v>
      </c>
      <c r="M3399" s="3" t="b">
        <f>IF(ABS($D3399-Hoja3!$B$10)&lt;Hoja3!$B$11, $H3399*Hoja3!$E$1 + $I3399*Hoja3!$E$2 + $J3399*Hoja3!$E$3)</f>
        <v>0</v>
      </c>
      <c r="N3399" s="3" t="b">
        <f>IF(ABS($D3399-Hoja3!$B$10)&lt;Hoja3!$B$11, $H3399*Hoja3!$G$1 + $I3399*Hoja3!$G$2 + $J3399*Hoja3!$G$3)</f>
        <v>0</v>
      </c>
      <c r="O3399" s="3" t="b">
        <f>IF(ABS($D3399-Hoja3!$B$10)&lt;Hoja3!$B$11, $H3399*Hoja3!$I$1 + $I3399*Hoja3!$I$2 + $J3399*Hoja3!$I$3)</f>
        <v>0</v>
      </c>
      <c r="Q3399">
        <f>IF(ABS($G3399-Hoja3!$B$5)&gt;Hoja3!$B$7, -$N3399/($G3399-Hoja3!$B$5))</f>
        <v>0</v>
      </c>
      <c r="R3399">
        <f>IF(ABS($G3399-Hoja3!$B$5)&gt;Hoja3!$B$7, -$O3399/($G3399-Hoja3!$B$5))</f>
        <v>0</v>
      </c>
    </row>
    <row r="3400" spans="1:18" ht="14.5" customHeight="1" x14ac:dyDescent="0.55000000000000004">
      <c r="A3400" s="3">
        <v>-0.1</v>
      </c>
      <c r="B3400" s="3">
        <v>0</v>
      </c>
      <c r="C3400" s="3">
        <v>-1.06</v>
      </c>
      <c r="D3400" s="3">
        <f t="shared" si="106"/>
        <v>1.1900160000000004</v>
      </c>
      <c r="F3400" s="1"/>
      <c r="G3400" s="3" cm="1">
        <f t="array" ref="G3400">SUMPRODUCT($A3400:$C3400,TRANSPOSE(Hoja3!$E$1:$E$3)/(Hoja3!$B$5^2))</f>
        <v>5.3667934310339893E-2</v>
      </c>
      <c r="H3400" s="3">
        <f>$A3400-$G3400*Hoja3!$E$1</f>
        <v>-0.17484040916929905</v>
      </c>
      <c r="I3400" s="3">
        <f>$B3400-$G3400*Hoja3!$E$2</f>
        <v>9.5791355466150419E-2</v>
      </c>
      <c r="J3400" s="3">
        <f>$C3400-$G3400*Hoja3!$E$3</f>
        <v>-1.0385655203180801</v>
      </c>
      <c r="K3400" s="3">
        <f t="shared" si="107"/>
        <v>1.0575270646437824</v>
      </c>
      <c r="M3400" s="3" t="b">
        <f>IF(ABS($D3400-Hoja3!$B$10)&lt;Hoja3!$B$11, $H3400*Hoja3!$E$1 + $I3400*Hoja3!$E$2 + $J3400*Hoja3!$E$3)</f>
        <v>0</v>
      </c>
      <c r="N3400" s="3" t="b">
        <f>IF(ABS($D3400-Hoja3!$B$10)&lt;Hoja3!$B$11, $H3400*Hoja3!$G$1 + $I3400*Hoja3!$G$2 + $J3400*Hoja3!$G$3)</f>
        <v>0</v>
      </c>
      <c r="O3400" s="3" t="b">
        <f>IF(ABS($D3400-Hoja3!$B$10)&lt;Hoja3!$B$11, $H3400*Hoja3!$I$1 + $I3400*Hoja3!$I$2 + $J3400*Hoja3!$I$3)</f>
        <v>0</v>
      </c>
      <c r="Q3400">
        <f>IF(ABS($G3400-Hoja3!$B$5)&gt;Hoja3!$B$7, -$N3400/($G3400-Hoja3!$B$5))</f>
        <v>0</v>
      </c>
      <c r="R3400">
        <f>IF(ABS($G3400-Hoja3!$B$5)&gt;Hoja3!$B$7, -$O3400/($G3400-Hoja3!$B$5))</f>
        <v>0</v>
      </c>
    </row>
    <row r="3401" spans="1:18" ht="14.5" customHeight="1" x14ac:dyDescent="0.55000000000000004">
      <c r="A3401" s="3">
        <v>-0.1</v>
      </c>
      <c r="B3401" s="3">
        <v>0</v>
      </c>
      <c r="C3401" s="3">
        <v>-0.98</v>
      </c>
      <c r="D3401" s="3">
        <f t="shared" si="106"/>
        <v>0.94019199999999992</v>
      </c>
      <c r="F3401" s="1"/>
      <c r="G3401" s="3" cm="1">
        <f t="array" ref="G3401">SUMPRODUCT($A3401:$C3401,TRANSPOSE(Hoja3!$E$1:$E$3)/(Hoja3!$B$5^2))</f>
        <v>4.7627997695837976E-2</v>
      </c>
      <c r="H3401" s="3">
        <f>$A3401-$G3401*Hoja3!$E$1</f>
        <v>-0.16641766412806008</v>
      </c>
      <c r="I3401" s="3">
        <f>$B3401-$G3401*Hoja3!$E$2</f>
        <v>8.501073343052086E-2</v>
      </c>
      <c r="J3401" s="3">
        <f>$C3401-$G3401*Hoja3!$E$3</f>
        <v>-0.96097781548664385</v>
      </c>
      <c r="K3401" s="3">
        <f t="shared" si="107"/>
        <v>0.97897907311122701</v>
      </c>
      <c r="M3401" s="3" t="b">
        <f>IF(ABS($D3401-Hoja3!$B$10)&lt;Hoja3!$B$11, $H3401*Hoja3!$E$1 + $I3401*Hoja3!$E$2 + $J3401*Hoja3!$E$3)</f>
        <v>0</v>
      </c>
      <c r="N3401" s="3" t="b">
        <f>IF(ABS($D3401-Hoja3!$B$10)&lt;Hoja3!$B$11, $H3401*Hoja3!$G$1 + $I3401*Hoja3!$G$2 + $J3401*Hoja3!$G$3)</f>
        <v>0</v>
      </c>
      <c r="O3401" s="3" t="b">
        <f>IF(ABS($D3401-Hoja3!$B$10)&lt;Hoja3!$B$11, $H3401*Hoja3!$I$1 + $I3401*Hoja3!$I$2 + $J3401*Hoja3!$I$3)</f>
        <v>0</v>
      </c>
      <c r="Q3401">
        <f>IF(ABS($G3401-Hoja3!$B$5)&gt;Hoja3!$B$7, -$N3401/($G3401-Hoja3!$B$5))</f>
        <v>0</v>
      </c>
      <c r="R3401">
        <f>IF(ABS($G3401-Hoja3!$B$5)&gt;Hoja3!$B$7, -$O3401/($G3401-Hoja3!$B$5))</f>
        <v>0</v>
      </c>
    </row>
    <row r="3402" spans="1:18" ht="14.5" customHeight="1" x14ac:dyDescent="0.55000000000000004">
      <c r="A3402" s="3">
        <v>-0.1</v>
      </c>
      <c r="B3402" s="3">
        <v>0</v>
      </c>
      <c r="C3402" s="3">
        <v>-0.9</v>
      </c>
      <c r="D3402" s="3">
        <f t="shared" si="106"/>
        <v>0.72800000000000009</v>
      </c>
      <c r="F3402" s="1"/>
      <c r="G3402" s="3" cm="1">
        <f t="array" ref="G3402">SUMPRODUCT($A3402:$C3402,TRANSPOSE(Hoja3!$E$1:$E$3)/(Hoja3!$B$5^2))</f>
        <v>4.1588061081336058E-2</v>
      </c>
      <c r="H3402" s="3">
        <f>$A3402-$G3402*Hoja3!$E$1</f>
        <v>-0.15799491908682109</v>
      </c>
      <c r="I3402" s="3">
        <f>$B3402-$G3402*Hoja3!$E$2</f>
        <v>7.4230111394891288E-2</v>
      </c>
      <c r="J3402" s="3">
        <f>$C3402-$G3402*Hoja3!$E$3</f>
        <v>-0.88339011065520756</v>
      </c>
      <c r="K3402" s="3">
        <f t="shared" si="107"/>
        <v>0.90047242683958351</v>
      </c>
      <c r="M3402" s="3" t="b">
        <f>IF(ABS($D3402-Hoja3!$B$10)&lt;Hoja3!$B$11, $H3402*Hoja3!$E$1 + $I3402*Hoja3!$E$2 + $J3402*Hoja3!$E$3)</f>
        <v>0</v>
      </c>
      <c r="N3402" s="3" t="b">
        <f>IF(ABS($D3402-Hoja3!$B$10)&lt;Hoja3!$B$11, $H3402*Hoja3!$G$1 + $I3402*Hoja3!$G$2 + $J3402*Hoja3!$G$3)</f>
        <v>0</v>
      </c>
      <c r="O3402" s="3" t="b">
        <f>IF(ABS($D3402-Hoja3!$B$10)&lt;Hoja3!$B$11, $H3402*Hoja3!$I$1 + $I3402*Hoja3!$I$2 + $J3402*Hoja3!$I$3)</f>
        <v>0</v>
      </c>
      <c r="Q3402">
        <f>IF(ABS($G3402-Hoja3!$B$5)&gt;Hoja3!$B$7, -$N3402/($G3402-Hoja3!$B$5))</f>
        <v>0</v>
      </c>
      <c r="R3402">
        <f>IF(ABS($G3402-Hoja3!$B$5)&gt;Hoja3!$B$7, -$O3402/($G3402-Hoja3!$B$5))</f>
        <v>0</v>
      </c>
    </row>
    <row r="3403" spans="1:18" ht="14.5" customHeight="1" x14ac:dyDescent="0.55000000000000004">
      <c r="A3403" s="3">
        <v>-0.1</v>
      </c>
      <c r="B3403" s="3">
        <v>0</v>
      </c>
      <c r="C3403" s="3">
        <v>-0.82</v>
      </c>
      <c r="D3403" s="3">
        <f t="shared" si="106"/>
        <v>0.55036799999999986</v>
      </c>
      <c r="F3403" s="1"/>
      <c r="G3403" s="3" cm="1">
        <f t="array" ref="G3403">SUMPRODUCT($A3403:$C3403,TRANSPOSE(Hoja3!$E$1:$E$3)/(Hoja3!$B$5^2))</f>
        <v>3.5548124466834134E-2</v>
      </c>
      <c r="H3403" s="3">
        <f>$A3403-$G3403*Hoja3!$E$1</f>
        <v>-0.14957217404558212</v>
      </c>
      <c r="I3403" s="3">
        <f>$B3403-$G3403*Hoja3!$E$2</f>
        <v>6.3449489359261715E-2</v>
      </c>
      <c r="J3403" s="3">
        <f>$C3403-$G3403*Hoja3!$E$3</f>
        <v>-0.80580240582377116</v>
      </c>
      <c r="K3403" s="3">
        <f t="shared" si="107"/>
        <v>0.82201897191004691</v>
      </c>
      <c r="M3403" s="3" t="b">
        <f>IF(ABS($D3403-Hoja3!$B$10)&lt;Hoja3!$B$11, $H3403*Hoja3!$E$1 + $I3403*Hoja3!$E$2 + $J3403*Hoja3!$E$3)</f>
        <v>0</v>
      </c>
      <c r="N3403" s="3" t="b">
        <f>IF(ABS($D3403-Hoja3!$B$10)&lt;Hoja3!$B$11, $H3403*Hoja3!$G$1 + $I3403*Hoja3!$G$2 + $J3403*Hoja3!$G$3)</f>
        <v>0</v>
      </c>
      <c r="O3403" s="3" t="b">
        <f>IF(ABS($D3403-Hoja3!$B$10)&lt;Hoja3!$B$11, $H3403*Hoja3!$I$1 + $I3403*Hoja3!$I$2 + $J3403*Hoja3!$I$3)</f>
        <v>0</v>
      </c>
      <c r="Q3403">
        <f>IF(ABS($G3403-Hoja3!$B$5)&gt;Hoja3!$B$7, -$N3403/($G3403-Hoja3!$B$5))</f>
        <v>0</v>
      </c>
      <c r="R3403">
        <f>IF(ABS($G3403-Hoja3!$B$5)&gt;Hoja3!$B$7, -$O3403/($G3403-Hoja3!$B$5))</f>
        <v>0</v>
      </c>
    </row>
    <row r="3404" spans="1:18" ht="14.5" customHeight="1" x14ac:dyDescent="0.55000000000000004">
      <c r="A3404" s="3">
        <v>-0.1</v>
      </c>
      <c r="B3404" s="3">
        <v>0</v>
      </c>
      <c r="C3404" s="3">
        <v>-0.74</v>
      </c>
      <c r="D3404" s="3">
        <f t="shared" si="106"/>
        <v>0.40422399999999997</v>
      </c>
      <c r="F3404" s="1"/>
      <c r="G3404" s="3" cm="1">
        <f t="array" ref="G3404">SUMPRODUCT($A3404:$C3404,TRANSPOSE(Hoja3!$E$1:$E$3)/(Hoja3!$B$5^2))</f>
        <v>2.9508187852332217E-2</v>
      </c>
      <c r="H3404" s="3">
        <f>$A3404-$G3404*Hoja3!$E$1</f>
        <v>-0.14114942900434313</v>
      </c>
      <c r="I3404" s="3">
        <f>$B3404-$G3404*Hoja3!$E$2</f>
        <v>5.2668867323632143E-2</v>
      </c>
      <c r="J3404" s="3">
        <f>$C3404-$G3404*Hoja3!$E$3</f>
        <v>-0.72821470099233476</v>
      </c>
      <c r="K3404" s="3">
        <f t="shared" si="107"/>
        <v>0.74363554355259409</v>
      </c>
      <c r="M3404" s="3" t="b">
        <f>IF(ABS($D3404-Hoja3!$B$10)&lt;Hoja3!$B$11, $H3404*Hoja3!$E$1 + $I3404*Hoja3!$E$2 + $J3404*Hoja3!$E$3)</f>
        <v>0</v>
      </c>
      <c r="N3404" s="3" t="b">
        <f>IF(ABS($D3404-Hoja3!$B$10)&lt;Hoja3!$B$11, $H3404*Hoja3!$G$1 + $I3404*Hoja3!$G$2 + $J3404*Hoja3!$G$3)</f>
        <v>0</v>
      </c>
      <c r="O3404" s="3" t="b">
        <f>IF(ABS($D3404-Hoja3!$B$10)&lt;Hoja3!$B$11, $H3404*Hoja3!$I$1 + $I3404*Hoja3!$I$2 + $J3404*Hoja3!$I$3)</f>
        <v>0</v>
      </c>
      <c r="Q3404">
        <f>IF(ABS($G3404-Hoja3!$B$5)&gt;Hoja3!$B$7, -$N3404/($G3404-Hoja3!$B$5))</f>
        <v>0</v>
      </c>
      <c r="R3404">
        <f>IF(ABS($G3404-Hoja3!$B$5)&gt;Hoja3!$B$7, -$O3404/($G3404-Hoja3!$B$5))</f>
        <v>0</v>
      </c>
    </row>
    <row r="3405" spans="1:18" ht="14.5" customHeight="1" x14ac:dyDescent="0.55000000000000004">
      <c r="A3405" s="3">
        <v>-0.1</v>
      </c>
      <c r="B3405" s="3">
        <v>0</v>
      </c>
      <c r="C3405" s="3">
        <v>-0.66</v>
      </c>
      <c r="D3405" s="3">
        <f t="shared" si="106"/>
        <v>0.28649600000000003</v>
      </c>
      <c r="F3405" s="1"/>
      <c r="G3405" s="3" cm="1">
        <f t="array" ref="G3405">SUMPRODUCT($A3405:$C3405,TRANSPOSE(Hoja3!$E$1:$E$3)/(Hoja3!$B$5^2))</f>
        <v>2.3468251237830307E-2</v>
      </c>
      <c r="H3405" s="3">
        <f>$A3405-$G3405*Hoja3!$E$1</f>
        <v>-0.13272668396310416</v>
      </c>
      <c r="I3405" s="3">
        <f>$B3405-$G3405*Hoja3!$E$2</f>
        <v>4.1888245288002592E-2</v>
      </c>
      <c r="J3405" s="3">
        <f>$C3405-$G3405*Hoja3!$E$3</f>
        <v>-0.65062699616089847</v>
      </c>
      <c r="K3405" s="3">
        <f t="shared" si="107"/>
        <v>0.66534689137509573</v>
      </c>
      <c r="M3405" s="3" t="b">
        <f>IF(ABS($D3405-Hoja3!$B$10)&lt;Hoja3!$B$11, $H3405*Hoja3!$E$1 + $I3405*Hoja3!$E$2 + $J3405*Hoja3!$E$3)</f>
        <v>0</v>
      </c>
      <c r="N3405" s="3" t="b">
        <f>IF(ABS($D3405-Hoja3!$B$10)&lt;Hoja3!$B$11, $H3405*Hoja3!$G$1 + $I3405*Hoja3!$G$2 + $J3405*Hoja3!$G$3)</f>
        <v>0</v>
      </c>
      <c r="O3405" s="3" t="b">
        <f>IF(ABS($D3405-Hoja3!$B$10)&lt;Hoja3!$B$11, $H3405*Hoja3!$I$1 + $I3405*Hoja3!$I$2 + $J3405*Hoja3!$I$3)</f>
        <v>0</v>
      </c>
      <c r="Q3405">
        <f>IF(ABS($G3405-Hoja3!$B$5)&gt;Hoja3!$B$7, -$N3405/($G3405-Hoja3!$B$5))</f>
        <v>0</v>
      </c>
      <c r="R3405">
        <f>IF(ABS($G3405-Hoja3!$B$5)&gt;Hoja3!$B$7, -$O3405/($G3405-Hoja3!$B$5))</f>
        <v>0</v>
      </c>
    </row>
    <row r="3406" spans="1:18" ht="14.5" customHeight="1" x14ac:dyDescent="0.55000000000000004">
      <c r="A3406" s="3">
        <v>-0.1</v>
      </c>
      <c r="B3406" s="3">
        <v>0</v>
      </c>
      <c r="C3406" s="3">
        <v>-0.57999999999999996</v>
      </c>
      <c r="D3406" s="3">
        <f t="shared" si="106"/>
        <v>0.19411199999999998</v>
      </c>
      <c r="F3406" s="1"/>
      <c r="G3406" s="3" cm="1">
        <f t="array" ref="G3406">SUMPRODUCT($A3406:$C3406,TRANSPOSE(Hoja3!$E$1:$E$3)/(Hoja3!$B$5^2))</f>
        <v>1.7428314623328382E-2</v>
      </c>
      <c r="H3406" s="3">
        <f>$A3406-$G3406*Hoja3!$E$1</f>
        <v>-0.1243039389218652</v>
      </c>
      <c r="I3406" s="3">
        <f>$B3406-$G3406*Hoja3!$E$2</f>
        <v>3.1107623252373012E-2</v>
      </c>
      <c r="J3406" s="3">
        <f>$C3406-$G3406*Hoja3!$E$3</f>
        <v>-0.57303929132946207</v>
      </c>
      <c r="K3406" s="3">
        <f t="shared" si="107"/>
        <v>0.58719092539247786</v>
      </c>
      <c r="M3406" s="3" t="b">
        <f>IF(ABS($D3406-Hoja3!$B$10)&lt;Hoja3!$B$11, $H3406*Hoja3!$E$1 + $I3406*Hoja3!$E$2 + $J3406*Hoja3!$E$3)</f>
        <v>0</v>
      </c>
      <c r="N3406" s="3" t="b">
        <f>IF(ABS($D3406-Hoja3!$B$10)&lt;Hoja3!$B$11, $H3406*Hoja3!$G$1 + $I3406*Hoja3!$G$2 + $J3406*Hoja3!$G$3)</f>
        <v>0</v>
      </c>
      <c r="O3406" s="3" t="b">
        <f>IF(ABS($D3406-Hoja3!$B$10)&lt;Hoja3!$B$11, $H3406*Hoja3!$I$1 + $I3406*Hoja3!$I$2 + $J3406*Hoja3!$I$3)</f>
        <v>0</v>
      </c>
      <c r="Q3406">
        <f>IF(ABS($G3406-Hoja3!$B$5)&gt;Hoja3!$B$7, -$N3406/($G3406-Hoja3!$B$5))</f>
        <v>0</v>
      </c>
      <c r="R3406">
        <f>IF(ABS($G3406-Hoja3!$B$5)&gt;Hoja3!$B$7, -$O3406/($G3406-Hoja3!$B$5))</f>
        <v>0</v>
      </c>
    </row>
    <row r="3407" spans="1:18" ht="14.5" customHeight="1" x14ac:dyDescent="0.55000000000000004">
      <c r="A3407" s="3">
        <v>-0.1</v>
      </c>
      <c r="B3407" s="3">
        <v>0</v>
      </c>
      <c r="C3407" s="3">
        <v>-0.5</v>
      </c>
      <c r="D3407" s="3">
        <f t="shared" si="106"/>
        <v>0.124</v>
      </c>
      <c r="F3407" s="1"/>
      <c r="G3407" s="3" cm="1">
        <f t="array" ref="G3407">SUMPRODUCT($A3407:$C3407,TRANSPOSE(Hoja3!$E$1:$E$3)/(Hoja3!$B$5^2))</f>
        <v>1.1388378008826465E-2</v>
      </c>
      <c r="H3407" s="3">
        <f>$A3407-$G3407*Hoja3!$E$1</f>
        <v>-0.11588119388062622</v>
      </c>
      <c r="I3407" s="3">
        <f>$B3407-$G3407*Hoja3!$E$2</f>
        <v>2.0327001216743443E-2</v>
      </c>
      <c r="J3407" s="3">
        <f>$C3407-$G3407*Hoja3!$E$3</f>
        <v>-0.49545158649802584</v>
      </c>
      <c r="K3407" s="3">
        <f t="shared" si="107"/>
        <v>0.509228742940808</v>
      </c>
      <c r="M3407" s="3" t="b">
        <f>IF(ABS($D3407-Hoja3!$B$10)&lt;Hoja3!$B$11, $H3407*Hoja3!$E$1 + $I3407*Hoja3!$E$2 + $J3407*Hoja3!$E$3)</f>
        <v>0</v>
      </c>
      <c r="N3407" s="3" t="b">
        <f>IF(ABS($D3407-Hoja3!$B$10)&lt;Hoja3!$B$11, $H3407*Hoja3!$G$1 + $I3407*Hoja3!$G$2 + $J3407*Hoja3!$G$3)</f>
        <v>0</v>
      </c>
      <c r="O3407" s="3" t="b">
        <f>IF(ABS($D3407-Hoja3!$B$10)&lt;Hoja3!$B$11, $H3407*Hoja3!$I$1 + $I3407*Hoja3!$I$2 + $J3407*Hoja3!$I$3)</f>
        <v>0</v>
      </c>
      <c r="Q3407">
        <f>IF(ABS($G3407-Hoja3!$B$5)&gt;Hoja3!$B$7, -$N3407/($G3407-Hoja3!$B$5))</f>
        <v>0</v>
      </c>
      <c r="R3407">
        <f>IF(ABS($G3407-Hoja3!$B$5)&gt;Hoja3!$B$7, -$O3407/($G3407-Hoja3!$B$5))</f>
        <v>0</v>
      </c>
    </row>
    <row r="3408" spans="1:18" ht="14.5" customHeight="1" x14ac:dyDescent="0.55000000000000004">
      <c r="A3408" s="3">
        <v>-0.1</v>
      </c>
      <c r="B3408" s="3">
        <v>0</v>
      </c>
      <c r="C3408" s="3">
        <v>-0.42</v>
      </c>
      <c r="D3408" s="3">
        <f t="shared" si="106"/>
        <v>7.3087999999999986E-2</v>
      </c>
      <c r="F3408" s="1"/>
      <c r="G3408" s="3" cm="1">
        <f t="array" ref="G3408">SUMPRODUCT($A3408:$C3408,TRANSPOSE(Hoja3!$E$1:$E$3)/(Hoja3!$B$5^2))</f>
        <v>5.3484413943245476E-3</v>
      </c>
      <c r="H3408" s="3">
        <f>$A3408-$G3408*Hoja3!$E$1</f>
        <v>-0.10745844883938725</v>
      </c>
      <c r="I3408" s="3">
        <f>$B3408-$G3408*Hoja3!$E$2</f>
        <v>9.546379181113878E-3</v>
      </c>
      <c r="J3408" s="3">
        <f>$C3408-$G3408*Hoja3!$E$3</f>
        <v>-0.41786388166658944</v>
      </c>
      <c r="K3408" s="3">
        <f t="shared" si="107"/>
        <v>0.43156537764735747</v>
      </c>
      <c r="M3408" s="3" t="b">
        <f>IF(ABS($D3408-Hoja3!$B$10)&lt;Hoja3!$B$11, $H3408*Hoja3!$E$1 + $I3408*Hoja3!$E$2 + $J3408*Hoja3!$E$3)</f>
        <v>0</v>
      </c>
      <c r="N3408" s="3" t="b">
        <f>IF(ABS($D3408-Hoja3!$B$10)&lt;Hoja3!$B$11, $H3408*Hoja3!$G$1 + $I3408*Hoja3!$G$2 + $J3408*Hoja3!$G$3)</f>
        <v>0</v>
      </c>
      <c r="O3408" s="3" t="b">
        <f>IF(ABS($D3408-Hoja3!$B$10)&lt;Hoja3!$B$11, $H3408*Hoja3!$I$1 + $I3408*Hoja3!$I$2 + $J3408*Hoja3!$I$3)</f>
        <v>0</v>
      </c>
      <c r="Q3408">
        <f>IF(ABS($G3408-Hoja3!$B$5)&gt;Hoja3!$B$7, -$N3408/($G3408-Hoja3!$B$5))</f>
        <v>0</v>
      </c>
      <c r="R3408">
        <f>IF(ABS($G3408-Hoja3!$B$5)&gt;Hoja3!$B$7, -$O3408/($G3408-Hoja3!$B$5))</f>
        <v>0</v>
      </c>
    </row>
    <row r="3409" spans="1:18" ht="14.5" customHeight="1" x14ac:dyDescent="0.55000000000000004">
      <c r="A3409" s="3">
        <v>-0.1</v>
      </c>
      <c r="B3409" s="3">
        <v>0</v>
      </c>
      <c r="C3409" s="3">
        <v>-0.34</v>
      </c>
      <c r="D3409" s="3">
        <f t="shared" si="106"/>
        <v>3.8304000000000012E-2</v>
      </c>
      <c r="F3409" s="1"/>
      <c r="G3409" s="3" cm="1">
        <f t="array" ref="G3409">SUMPRODUCT($A3409:$C3409,TRANSPOSE(Hoja3!$E$1:$E$3)/(Hoja3!$B$5^2))</f>
        <v>-6.914952201773697E-4</v>
      </c>
      <c r="H3409" s="3">
        <f>$A3409-$G3409*Hoja3!$E$1</f>
        <v>-9.9035703798148272E-2</v>
      </c>
      <c r="I3409" s="3">
        <f>$B3409-$G3409*Hoja3!$E$2</f>
        <v>-1.2342428545156887E-3</v>
      </c>
      <c r="J3409" s="3">
        <f>$C3409-$G3409*Hoja3!$E$3</f>
        <v>-0.34027617683515315</v>
      </c>
      <c r="K3409" s="3">
        <f t="shared" si="107"/>
        <v>0.35439733422215086</v>
      </c>
      <c r="M3409" s="3" t="b">
        <f>IF(ABS($D3409-Hoja3!$B$10)&lt;Hoja3!$B$11, $H3409*Hoja3!$E$1 + $I3409*Hoja3!$E$2 + $J3409*Hoja3!$E$3)</f>
        <v>0</v>
      </c>
      <c r="N3409" s="3" t="b">
        <f>IF(ABS($D3409-Hoja3!$B$10)&lt;Hoja3!$B$11, $H3409*Hoja3!$G$1 + $I3409*Hoja3!$G$2 + $J3409*Hoja3!$G$3)</f>
        <v>0</v>
      </c>
      <c r="O3409" s="3" t="b">
        <f>IF(ABS($D3409-Hoja3!$B$10)&lt;Hoja3!$B$11, $H3409*Hoja3!$I$1 + $I3409*Hoja3!$I$2 + $J3409*Hoja3!$I$3)</f>
        <v>0</v>
      </c>
      <c r="Q3409">
        <f>IF(ABS($G3409-Hoja3!$B$5)&gt;Hoja3!$B$7, -$N3409/($G3409-Hoja3!$B$5))</f>
        <v>0</v>
      </c>
      <c r="R3409">
        <f>IF(ABS($G3409-Hoja3!$B$5)&gt;Hoja3!$B$7, -$O3409/($G3409-Hoja3!$B$5))</f>
        <v>0</v>
      </c>
    </row>
    <row r="3410" spans="1:18" ht="14.5" customHeight="1" x14ac:dyDescent="0.55000000000000004">
      <c r="A3410" s="3">
        <v>-0.1</v>
      </c>
      <c r="B3410" s="3">
        <v>0</v>
      </c>
      <c r="C3410" s="3">
        <v>-0.26</v>
      </c>
      <c r="D3410" s="3">
        <f t="shared" si="106"/>
        <v>1.6576E-2</v>
      </c>
      <c r="F3410" s="1"/>
      <c r="G3410" s="3" cm="1">
        <f t="array" ref="G3410">SUMPRODUCT($A3410:$C3410,TRANSPOSE(Hoja3!$E$1:$E$3)/(Hoja3!$B$5^2))</f>
        <v>-6.7314318346792905E-3</v>
      </c>
      <c r="H3410" s="3">
        <f>$A3410-$G3410*Hoja3!$E$1</f>
        <v>-9.0612958756909293E-2</v>
      </c>
      <c r="I3410" s="3">
        <f>$B3410-$G3410*Hoja3!$E$2</f>
        <v>-1.2014864890145261E-2</v>
      </c>
      <c r="J3410" s="3">
        <f>$C3410-$G3410*Hoja3!$E$3</f>
        <v>-0.26268847200371681</v>
      </c>
      <c r="K3410" s="3">
        <f t="shared" si="107"/>
        <v>0.27813719383904284</v>
      </c>
      <c r="M3410" s="3" t="b">
        <f>IF(ABS($D3410-Hoja3!$B$10)&lt;Hoja3!$B$11, $H3410*Hoja3!$E$1 + $I3410*Hoja3!$E$2 + $J3410*Hoja3!$E$3)</f>
        <v>0</v>
      </c>
      <c r="N3410" s="3" t="b">
        <f>IF(ABS($D3410-Hoja3!$B$10)&lt;Hoja3!$B$11, $H3410*Hoja3!$G$1 + $I3410*Hoja3!$G$2 + $J3410*Hoja3!$G$3)</f>
        <v>0</v>
      </c>
      <c r="O3410" s="3" t="b">
        <f>IF(ABS($D3410-Hoja3!$B$10)&lt;Hoja3!$B$11, $H3410*Hoja3!$I$1 + $I3410*Hoja3!$I$2 + $J3410*Hoja3!$I$3)</f>
        <v>0</v>
      </c>
      <c r="Q3410">
        <f>IF(ABS($G3410-Hoja3!$B$5)&gt;Hoja3!$B$7, -$N3410/($G3410-Hoja3!$B$5))</f>
        <v>0</v>
      </c>
      <c r="R3410">
        <f>IF(ABS($G3410-Hoja3!$B$5)&gt;Hoja3!$B$7, -$O3410/($G3410-Hoja3!$B$5))</f>
        <v>0</v>
      </c>
    </row>
    <row r="3411" spans="1:18" ht="14.5" customHeight="1" x14ac:dyDescent="0.55000000000000004">
      <c r="A3411" s="3">
        <v>-0.1</v>
      </c>
      <c r="B3411" s="3">
        <v>0</v>
      </c>
      <c r="C3411" s="3">
        <v>-0.18</v>
      </c>
      <c r="D3411" s="3">
        <f t="shared" si="106"/>
        <v>4.8319999999999995E-3</v>
      </c>
      <c r="F3411" s="1"/>
      <c r="G3411" s="3" cm="1">
        <f t="array" ref="G3411">SUMPRODUCT($A3411:$C3411,TRANSPOSE(Hoja3!$E$1:$E$3)/(Hoja3!$B$5^2))</f>
        <v>-1.277136844918121E-2</v>
      </c>
      <c r="H3411" s="3">
        <f>$A3411-$G3411*Hoja3!$E$1</f>
        <v>-8.2190213715670327E-2</v>
      </c>
      <c r="I3411" s="3">
        <f>$B3411-$G3411*Hoja3!$E$2</f>
        <v>-2.2795486925774832E-2</v>
      </c>
      <c r="J3411" s="3">
        <f>$C3411-$G3411*Hoja3!$E$3</f>
        <v>-0.18510076717228047</v>
      </c>
      <c r="K3411" s="3">
        <f t="shared" si="107"/>
        <v>0.20380667178131709</v>
      </c>
      <c r="M3411" s="3" t="b">
        <f>IF(ABS($D3411-Hoja3!$B$10)&lt;Hoja3!$B$11, $H3411*Hoja3!$E$1 + $I3411*Hoja3!$E$2 + $J3411*Hoja3!$E$3)</f>
        <v>0</v>
      </c>
      <c r="N3411" s="3" t="b">
        <f>IF(ABS($D3411-Hoja3!$B$10)&lt;Hoja3!$B$11, $H3411*Hoja3!$G$1 + $I3411*Hoja3!$G$2 + $J3411*Hoja3!$G$3)</f>
        <v>0</v>
      </c>
      <c r="O3411" s="3" t="b">
        <f>IF(ABS($D3411-Hoja3!$B$10)&lt;Hoja3!$B$11, $H3411*Hoja3!$I$1 + $I3411*Hoja3!$I$2 + $J3411*Hoja3!$I$3)</f>
        <v>0</v>
      </c>
      <c r="Q3411">
        <f>IF(ABS($G3411-Hoja3!$B$5)&gt;Hoja3!$B$7, -$N3411/($G3411-Hoja3!$B$5))</f>
        <v>0</v>
      </c>
      <c r="R3411">
        <f>IF(ABS($G3411-Hoja3!$B$5)&gt;Hoja3!$B$7, -$O3411/($G3411-Hoja3!$B$5))</f>
        <v>0</v>
      </c>
    </row>
    <row r="3412" spans="1:18" ht="14.5" customHeight="1" x14ac:dyDescent="0.55000000000000004">
      <c r="A3412" s="3">
        <v>-0.1</v>
      </c>
      <c r="B3412" s="3">
        <v>0</v>
      </c>
      <c r="C3412" s="3">
        <v>-0.1</v>
      </c>
      <c r="D3412" s="3">
        <f t="shared" si="106"/>
        <v>0</v>
      </c>
      <c r="F3412" s="1"/>
      <c r="G3412" s="3" cm="1">
        <f t="array" ref="G3412">SUMPRODUCT($A3412:$C3412,TRANSPOSE(Hoja3!$E$1:$E$3)/(Hoja3!$B$5^2))</f>
        <v>-1.8811305063683129E-2</v>
      </c>
      <c r="H3412" s="3">
        <f>$A3412-$G3412*Hoja3!$E$1</f>
        <v>-7.3767468674431347E-2</v>
      </c>
      <c r="I3412" s="3">
        <f>$B3412-$G3412*Hoja3!$E$2</f>
        <v>-3.3576108961404401E-2</v>
      </c>
      <c r="J3412" s="3">
        <f>$C3412-$G3412*Hoja3!$E$3</f>
        <v>-0.10751306234084415</v>
      </c>
      <c r="K3412" s="3">
        <f t="shared" si="107"/>
        <v>0.13464045863531346</v>
      </c>
      <c r="M3412" s="3">
        <f>IF(ABS($D3412-Hoja3!$B$10)&lt;Hoja3!$B$11, $H3412*Hoja3!$E$1 + $I3412*Hoja3!$E$2 + $J3412*Hoja3!$E$3)</f>
        <v>6.9388939039072284E-18</v>
      </c>
      <c r="N3412" s="3">
        <f>IF(ABS($D3412-Hoja3!$B$10)&lt;Hoja3!$B$11, $H3412*Hoja3!$G$1 + $I3412*Hoja3!$G$2 + $J3412*Hoja3!$G$3)</f>
        <v>7.8801075360672185E-2</v>
      </c>
      <c r="O3412" s="3">
        <f>IF(ABS($D3412-Hoja3!$B$10)&lt;Hoja3!$B$11, $H3412*Hoja3!$I$1 + $I3412*Hoja3!$I$2 + $J3412*Hoja3!$I$3)</f>
        <v>0.10917162462622425</v>
      </c>
      <c r="Q3412">
        <f>IF(ABS($G3412-Hoja3!$B$5)&gt;Hoja3!$B$7, -$N3412/($G3412-Hoja3!$B$5))</f>
        <v>3.3983392779132551E-2</v>
      </c>
      <c r="R3412">
        <f>IF(ABS($G3412-Hoja3!$B$5)&gt;Hoja3!$B$7, -$O3412/($G3412-Hoja3!$B$5))</f>
        <v>4.7080857501350624E-2</v>
      </c>
    </row>
    <row r="3413" spans="1:18" ht="14.5" customHeight="1" x14ac:dyDescent="0.55000000000000004">
      <c r="A3413" s="3">
        <v>-0.1</v>
      </c>
      <c r="B3413" s="3">
        <v>0</v>
      </c>
      <c r="C3413" s="3">
        <v>-0.02</v>
      </c>
      <c r="D3413" s="3">
        <f t="shared" si="106"/>
        <v>-9.9200000000000026E-4</v>
      </c>
      <c r="F3413" s="1"/>
      <c r="G3413" s="3" cm="1">
        <f t="array" ref="G3413">SUMPRODUCT($A3413:$C3413,TRANSPOSE(Hoja3!$E$1:$E$3)/(Hoja3!$B$5^2))</f>
        <v>-2.4851241678185046E-2</v>
      </c>
      <c r="H3413" s="3">
        <f>$A3413-$G3413*Hoja3!$E$1</f>
        <v>-6.5344723633192381E-2</v>
      </c>
      <c r="I3413" s="3">
        <f>$B3413-$G3413*Hoja3!$E$2</f>
        <v>-4.4356730997033966E-2</v>
      </c>
      <c r="J3413" s="3">
        <f>$C3413-$G3413*Hoja3!$E$3</f>
        <v>-2.9925357509407804E-2</v>
      </c>
      <c r="K3413" s="3">
        <f t="shared" si="107"/>
        <v>8.445696841295805E-2</v>
      </c>
      <c r="M3413" s="3">
        <f>IF(ABS($D3413-Hoja3!$B$10)&lt;Hoja3!$B$11, $H3413*Hoja3!$E$1 + $I3413*Hoja3!$E$2 + $J3413*Hoja3!$E$3)</f>
        <v>-1.3877787807814457E-17</v>
      </c>
      <c r="N3413" s="3">
        <f>IF(ABS($D3413-Hoja3!$B$10)&lt;Hoja3!$B$11, $H3413*Hoja3!$G$1 + $I3413*Hoja3!$G$2 + $J3413*Hoja3!$G$3)</f>
        <v>7.8801075360672185E-2</v>
      </c>
      <c r="O3413" s="3">
        <f>IF(ABS($D3413-Hoja3!$B$10)&lt;Hoja3!$B$11, $H3413*Hoja3!$I$1 + $I3413*Hoja3!$I$2 + $J3413*Hoja3!$I$3)</f>
        <v>3.03870043852476E-2</v>
      </c>
      <c r="Q3413">
        <f>IF(ABS($G3413-Hoja3!$B$5)&gt;Hoja3!$B$7, -$N3413/($G3413-Hoja3!$B$5))</f>
        <v>3.3895104318068046E-2</v>
      </c>
      <c r="R3413">
        <f>IF(ABS($G3413-Hoja3!$B$5)&gt;Hoja3!$B$7, -$O3413/($G3413-Hoja3!$B$5))</f>
        <v>1.3070515584176828E-2</v>
      </c>
    </row>
    <row r="3414" spans="1:18" ht="14.5" customHeight="1" x14ac:dyDescent="0.55000000000000004">
      <c r="A3414" s="3">
        <v>-0.1</v>
      </c>
      <c r="B3414" s="3">
        <v>0</v>
      </c>
      <c r="C3414" s="3">
        <v>0</v>
      </c>
      <c r="D3414" s="3">
        <f t="shared" si="106"/>
        <v>-1.0000000000000002E-3</v>
      </c>
      <c r="F3414" s="1"/>
      <c r="G3414" s="3" cm="1">
        <f t="array" ref="G3414">SUMPRODUCT($A3414:$C3414,TRANSPOSE(Hoja3!$E$1:$E$3)/(Hoja3!$B$5^2))</f>
        <v>-2.6361225831810525E-2</v>
      </c>
      <c r="H3414" s="3">
        <f>$A3414-$G3414*Hoja3!$E$1</f>
        <v>-6.3239037372882639E-2</v>
      </c>
      <c r="I3414" s="3">
        <f>$B3414-$G3414*Hoja3!$E$2</f>
        <v>-4.7051886505941359E-2</v>
      </c>
      <c r="J3414" s="3">
        <f>$C3414-$G3414*Hoja3!$E$3</f>
        <v>-1.052843130154872E-2</v>
      </c>
      <c r="K3414" s="3">
        <f t="shared" si="107"/>
        <v>7.9522976159650011E-2</v>
      </c>
      <c r="M3414" s="3">
        <f>IF(ABS($D3414-Hoja3!$B$10)&lt;Hoja3!$B$11, $H3414*Hoja3!$E$1 + $I3414*Hoja3!$E$2 + $J3414*Hoja3!$E$3)</f>
        <v>-1.6479873021779667E-17</v>
      </c>
      <c r="N3414" s="3">
        <f>IF(ABS($D3414-Hoja3!$B$10)&lt;Hoja3!$B$11, $H3414*Hoja3!$G$1 + $I3414*Hoja3!$G$2 + $J3414*Hoja3!$G$3)</f>
        <v>7.8801075360672185E-2</v>
      </c>
      <c r="O3414" s="3">
        <f>IF(ABS($D3414-Hoja3!$B$10)&lt;Hoja3!$B$11, $H3414*Hoja3!$I$1 + $I3414*Hoja3!$I$2 + $J3414*Hoja3!$I$3)</f>
        <v>1.069084932500344E-2</v>
      </c>
      <c r="Q3414">
        <f>IF(ABS($G3414-Hoja3!$B$5)&gt;Hoja3!$B$7, -$N3414/($G3414-Hoja3!$B$5))</f>
        <v>3.3873103835151866E-2</v>
      </c>
      <c r="R3414">
        <f>IF(ABS($G3414-Hoja3!$B$5)&gt;Hoja3!$B$7, -$O3414/($G3414-Hoja3!$B$5))</f>
        <v>4.5955242059112387E-3</v>
      </c>
    </row>
    <row r="3415" spans="1:18" ht="14.5" customHeight="1" x14ac:dyDescent="0.55000000000000004">
      <c r="A3415" s="3">
        <v>-0.1</v>
      </c>
      <c r="B3415" s="3">
        <v>0</v>
      </c>
      <c r="C3415" s="3">
        <v>0.02</v>
      </c>
      <c r="D3415" s="3">
        <f t="shared" si="106"/>
        <v>-1.0080000000000002E-3</v>
      </c>
      <c r="F3415" s="1"/>
      <c r="G3415" s="3" cm="1">
        <f t="array" ref="G3415">SUMPRODUCT($A3415:$C3415,TRANSPOSE(Hoja3!$E$1:$E$3)/(Hoja3!$B$5^2))</f>
        <v>-2.7871209985436005E-2</v>
      </c>
      <c r="H3415" s="3">
        <f>$A3415-$G3415*Hoja3!$E$1</f>
        <v>-6.1133351112572884E-2</v>
      </c>
      <c r="I3415" s="3">
        <f>$B3415-$G3415*Hoja3!$E$2</f>
        <v>-4.9747042014848752E-2</v>
      </c>
      <c r="J3415" s="3">
        <f>$C3415-$G3415*Hoja3!$E$3</f>
        <v>8.8684949063103646E-3</v>
      </c>
      <c r="K3415" s="3">
        <f t="shared" si="107"/>
        <v>7.9313964781641683E-2</v>
      </c>
      <c r="M3415" s="3">
        <f>IF(ABS($D3415-Hoja3!$B$10)&lt;Hoja3!$B$11, $H3415*Hoja3!$E$1 + $I3415*Hoja3!$E$2 + $J3415*Hoja3!$E$3)</f>
        <v>8.2399365108898337E-18</v>
      </c>
      <c r="N3415" s="3">
        <f>IF(ABS($D3415-Hoja3!$B$10)&lt;Hoja3!$B$11, $H3415*Hoja3!$G$1 + $I3415*Hoja3!$G$2 + $J3415*Hoja3!$G$3)</f>
        <v>7.8801075360672185E-2</v>
      </c>
      <c r="O3415" s="3">
        <f>IF(ABS($D3415-Hoja3!$B$10)&lt;Hoja3!$B$11, $H3415*Hoja3!$I$1 + $I3415*Hoja3!$I$2 + $J3415*Hoja3!$I$3)</f>
        <v>-9.0053057352407206E-3</v>
      </c>
      <c r="Q3415">
        <f>IF(ABS($G3415-Hoja3!$B$5)&gt;Hoja3!$B$7, -$N3415/($G3415-Hoja3!$B$5))</f>
        <v>3.385113189366052E-2</v>
      </c>
      <c r="R3415">
        <f>IF(ABS($G3415-Hoja3!$B$5)&gt;Hoja3!$B$7, -$O3415/($G3415-Hoja3!$B$5))</f>
        <v>-3.8684724896344467E-3</v>
      </c>
    </row>
    <row r="3416" spans="1:18" ht="14.5" customHeight="1" x14ac:dyDescent="0.55000000000000004">
      <c r="A3416" s="3">
        <v>-0.1</v>
      </c>
      <c r="B3416" s="3">
        <v>0</v>
      </c>
      <c r="C3416" s="3">
        <v>0.1</v>
      </c>
      <c r="D3416" s="3">
        <f t="shared" si="106"/>
        <v>-2.0000000000000005E-3</v>
      </c>
      <c r="F3416" s="1"/>
      <c r="G3416" s="3" cm="1">
        <f t="array" ref="G3416">SUMPRODUCT($A3416:$C3416,TRANSPOSE(Hoja3!$E$1:$E$3)/(Hoja3!$B$5^2))</f>
        <v>-3.3911146599937922E-2</v>
      </c>
      <c r="H3416" s="3">
        <f>$A3416-$G3416*Hoja3!$E$1</f>
        <v>-5.2710606071333911E-2</v>
      </c>
      <c r="I3416" s="3">
        <f>$B3416-$G3416*Hoja3!$E$2</f>
        <v>-6.0527664050478318E-2</v>
      </c>
      <c r="J3416" s="3">
        <f>$C3416-$G3416*Hoja3!$E$3</f>
        <v>8.6456199737746708E-2</v>
      </c>
      <c r="K3416" s="3">
        <f t="shared" si="107"/>
        <v>0.11796898143540981</v>
      </c>
      <c r="M3416" s="3">
        <f>IF(ABS($D3416-Hoja3!$B$10)&lt;Hoja3!$B$11, $H3416*Hoja3!$E$1 + $I3416*Hoja3!$E$2 + $J3416*Hoja3!$E$3)</f>
        <v>6.9388939039072284E-18</v>
      </c>
      <c r="N3416" s="3">
        <f>IF(ABS($D3416-Hoja3!$B$10)&lt;Hoja3!$B$11, $H3416*Hoja3!$G$1 + $I3416*Hoja3!$G$2 + $J3416*Hoja3!$G$3)</f>
        <v>7.8801075360672185E-2</v>
      </c>
      <c r="O3416" s="3">
        <f>IF(ABS($D3416-Hoja3!$B$10)&lt;Hoja3!$B$11, $H3416*Hoja3!$I$1 + $I3416*Hoja3!$I$2 + $J3416*Hoja3!$I$3)</f>
        <v>-8.7789925976217376E-2</v>
      </c>
      <c r="Q3416">
        <f>IF(ABS($G3416-Hoja3!$B$5)&gt;Hoja3!$B$7, -$N3416/($G3416-Hoja3!$B$5))</f>
        <v>3.3763528434006665E-2</v>
      </c>
      <c r="R3416">
        <f>IF(ABS($G3416-Hoja3!$B$5)&gt;Hoja3!$B$7, -$O3416/($G3416-Hoja3!$B$5))</f>
        <v>-3.7614939242271675E-2</v>
      </c>
    </row>
    <row r="3417" spans="1:18" ht="14.5" customHeight="1" x14ac:dyDescent="0.55000000000000004">
      <c r="A3417" s="3">
        <v>-0.1</v>
      </c>
      <c r="B3417" s="3">
        <v>0</v>
      </c>
      <c r="C3417" s="3">
        <v>0.18</v>
      </c>
      <c r="D3417" s="3">
        <f t="shared" si="106"/>
        <v>-6.8319999999999995E-3</v>
      </c>
      <c r="F3417" s="1"/>
      <c r="G3417" s="3" cm="1">
        <f t="array" ref="G3417">SUMPRODUCT($A3417:$C3417,TRANSPOSE(Hoja3!$E$1:$E$3)/(Hoja3!$B$5^2))</f>
        <v>-3.9951083214439839E-2</v>
      </c>
      <c r="H3417" s="3">
        <f>$A3417-$G3417*Hoja3!$E$1</f>
        <v>-4.4287861030094938E-2</v>
      </c>
      <c r="I3417" s="3">
        <f>$B3417-$G3417*Hoja3!$E$2</f>
        <v>-7.1308286086107883E-2</v>
      </c>
      <c r="J3417" s="3">
        <f>$C3417-$G3417*Hoja3!$E$3</f>
        <v>0.16404390456918302</v>
      </c>
      <c r="K3417" s="3">
        <f t="shared" si="107"/>
        <v>0.18427340808011999</v>
      </c>
      <c r="M3417" s="3">
        <f>IF(ABS($D3417-Hoja3!$B$10)&lt;Hoja3!$B$11, $H3417*Hoja3!$E$1 + $I3417*Hoja3!$E$2 + $J3417*Hoja3!$E$3)</f>
        <v>0</v>
      </c>
      <c r="N3417" s="3">
        <f>IF(ABS($D3417-Hoja3!$B$10)&lt;Hoja3!$B$11, $H3417*Hoja3!$G$1 + $I3417*Hoja3!$G$2 + $J3417*Hoja3!$G$3)</f>
        <v>7.8801075360672185E-2</v>
      </c>
      <c r="O3417" s="3">
        <f>IF(ABS($D3417-Hoja3!$B$10)&lt;Hoja3!$B$11, $H3417*Hoja3!$I$1 + $I3417*Hoja3!$I$2 + $J3417*Hoja3!$I$3)</f>
        <v>-0.166574546217194</v>
      </c>
      <c r="Q3417">
        <f>IF(ABS($G3417-Hoja3!$B$5)&gt;Hoja3!$B$7, -$N3417/($G3417-Hoja3!$B$5))</f>
        <v>3.3676377222562032E-2</v>
      </c>
      <c r="R3417">
        <f>IF(ABS($G3417-Hoja3!$B$5)&gt;Hoja3!$B$7, -$O3417/($G3417-Hoja3!$B$5))</f>
        <v>-7.1187191652043805E-2</v>
      </c>
    </row>
    <row r="3418" spans="1:18" ht="14.5" customHeight="1" x14ac:dyDescent="0.55000000000000004">
      <c r="A3418" s="3">
        <v>-0.1</v>
      </c>
      <c r="B3418" s="3">
        <v>0</v>
      </c>
      <c r="C3418" s="3">
        <v>0.26</v>
      </c>
      <c r="D3418" s="3">
        <f t="shared" si="106"/>
        <v>-1.8576000000000002E-2</v>
      </c>
      <c r="F3418" s="1"/>
      <c r="G3418" s="3" cm="1">
        <f t="array" ref="G3418">SUMPRODUCT($A3418:$C3418,TRANSPOSE(Hoja3!$E$1:$E$3)/(Hoja3!$B$5^2))</f>
        <v>-4.5991019828941757E-2</v>
      </c>
      <c r="H3418" s="3">
        <f>$A3418-$G3418*Hoja3!$E$1</f>
        <v>-3.5865115988855972E-2</v>
      </c>
      <c r="I3418" s="3">
        <f>$B3418-$G3418*Hoja3!$E$2</f>
        <v>-8.2088908121737456E-2</v>
      </c>
      <c r="J3418" s="3">
        <f>$C3418-$G3418*Hoja3!$E$3</f>
        <v>0.2416316094006194</v>
      </c>
      <c r="K3418" s="3">
        <f t="shared" si="107"/>
        <v>0.25770279401482371</v>
      </c>
      <c r="M3418" s="3">
        <f>IF(ABS($D3418-Hoja3!$B$10)&lt;Hoja3!$B$11, $H3418*Hoja3!$E$1 + $I3418*Hoja3!$E$2 + $J3418*Hoja3!$E$3)</f>
        <v>-4.163336342344337E-17</v>
      </c>
      <c r="N3418" s="3">
        <f>IF(ABS($D3418-Hoja3!$B$10)&lt;Hoja3!$B$11, $H3418*Hoja3!$G$1 + $I3418*Hoja3!$G$2 + $J3418*Hoja3!$G$3)</f>
        <v>7.8801075360672199E-2</v>
      </c>
      <c r="O3418" s="3">
        <f>IF(ABS($D3418-Hoja3!$B$10)&lt;Hoja3!$B$11, $H3418*Hoja3!$I$1 + $I3418*Hoja3!$I$2 + $J3418*Hoja3!$I$3)</f>
        <v>-0.24535916645817069</v>
      </c>
      <c r="Q3418">
        <f>IF(ABS($G3418-Hoja3!$B$5)&gt;Hoja3!$B$7, -$N3418/($G3418-Hoja3!$B$5))</f>
        <v>3.3589674766281885E-2</v>
      </c>
      <c r="R3418">
        <f>IF(ABS($G3418-Hoja3!$B$5)&gt;Hoja3!$B$7, -$O3418/($G3418-Hoja3!$B$5))</f>
        <v>-0.1045865753041377</v>
      </c>
    </row>
    <row r="3419" spans="1:18" ht="14.5" customHeight="1" x14ac:dyDescent="0.55000000000000004">
      <c r="A3419" s="3">
        <v>-0.1</v>
      </c>
      <c r="B3419" s="3">
        <v>0</v>
      </c>
      <c r="C3419" s="3">
        <v>0.34</v>
      </c>
      <c r="D3419" s="3">
        <f t="shared" si="106"/>
        <v>-4.0304000000000013E-2</v>
      </c>
      <c r="F3419" s="1"/>
      <c r="G3419" s="3" cm="1">
        <f t="array" ref="G3419">SUMPRODUCT($A3419:$C3419,TRANSPOSE(Hoja3!$E$1:$E$3)/(Hoja3!$B$5^2))</f>
        <v>-5.2030956443443681E-2</v>
      </c>
      <c r="H3419" s="3">
        <f>$A3419-$G3419*Hoja3!$E$1</f>
        <v>-2.7442370947616979E-2</v>
      </c>
      <c r="I3419" s="3">
        <f>$B3419-$G3419*Hoja3!$E$2</f>
        <v>-9.2869530157367028E-2</v>
      </c>
      <c r="J3419" s="3">
        <f>$C3419-$G3419*Hoja3!$E$3</f>
        <v>0.31921931423205574</v>
      </c>
      <c r="K3419" s="3">
        <f t="shared" si="107"/>
        <v>0.3335847777307302</v>
      </c>
      <c r="M3419" s="3">
        <f>IF(ABS($D3419-Hoja3!$B$10)&lt;Hoja3!$B$11, $H3419*Hoja3!$E$1 + $I3419*Hoja3!$E$2 + $J3419*Hoja3!$E$3)</f>
        <v>0</v>
      </c>
      <c r="N3419" s="3">
        <f>IF(ABS($D3419-Hoja3!$B$10)&lt;Hoja3!$B$11, $H3419*Hoja3!$G$1 + $I3419*Hoja3!$G$2 + $J3419*Hoja3!$G$3)</f>
        <v>7.8801075360672185E-2</v>
      </c>
      <c r="O3419" s="3">
        <f>IF(ABS($D3419-Hoja3!$B$10)&lt;Hoja3!$B$11, $H3419*Hoja3!$I$1 + $I3419*Hoja3!$I$2 + $J3419*Hoja3!$I$3)</f>
        <v>-0.32414378669914734</v>
      </c>
      <c r="Q3419">
        <f>IF(ABS($G3419-Hoja3!$B$5)&gt;Hoja3!$B$7, -$N3419/($G3419-Hoja3!$B$5))</f>
        <v>3.3503417608001594E-2</v>
      </c>
      <c r="R3419">
        <f>IF(ABS($G3419-Hoja3!$B$5)&gt;Hoja3!$B$7, -$O3419/($G3419-Hoja3!$B$5))</f>
        <v>-0.13781442196206964</v>
      </c>
    </row>
    <row r="3420" spans="1:18" ht="14.5" customHeight="1" x14ac:dyDescent="0.55000000000000004">
      <c r="A3420" s="3">
        <v>-0.1</v>
      </c>
      <c r="B3420" s="3">
        <v>0</v>
      </c>
      <c r="C3420" s="3">
        <v>0.42</v>
      </c>
      <c r="D3420" s="3">
        <f t="shared" si="106"/>
        <v>-7.5087999999999988E-2</v>
      </c>
      <c r="F3420" s="1"/>
      <c r="G3420" s="3" cm="1">
        <f t="array" ref="G3420">SUMPRODUCT($A3420:$C3420,TRANSPOSE(Hoja3!$E$1:$E$3)/(Hoja3!$B$5^2))</f>
        <v>-5.8070893057945598E-2</v>
      </c>
      <c r="H3420" s="3">
        <f>$A3420-$G3420*Hoja3!$E$1</f>
        <v>-1.9019625906378013E-2</v>
      </c>
      <c r="I3420" s="3">
        <f>$B3420-$G3420*Hoja3!$E$2</f>
        <v>-0.1036501521929966</v>
      </c>
      <c r="J3420" s="3">
        <f>$C3420-$G3420*Hoja3!$E$3</f>
        <v>0.39680701906349203</v>
      </c>
      <c r="K3420" s="3">
        <f t="shared" si="107"/>
        <v>0.41056170132795444</v>
      </c>
      <c r="M3420" s="3">
        <f>IF(ABS($D3420-Hoja3!$B$10)&lt;Hoja3!$B$11, $H3420*Hoja3!$E$1 + $I3420*Hoja3!$E$2 + $J3420*Hoja3!$E$3)</f>
        <v>0</v>
      </c>
      <c r="N3420" s="3">
        <f>IF(ABS($D3420-Hoja3!$B$10)&lt;Hoja3!$B$11, $H3420*Hoja3!$G$1 + $I3420*Hoja3!$G$2 + $J3420*Hoja3!$G$3)</f>
        <v>7.8801075360672185E-2</v>
      </c>
      <c r="O3420" s="3">
        <f>IF(ABS($D3420-Hoja3!$B$10)&lt;Hoja3!$B$11, $H3420*Hoja3!$I$1 + $I3420*Hoja3!$I$2 + $J3420*Hoja3!$I$3)</f>
        <v>-0.40292840694012394</v>
      </c>
      <c r="Q3420">
        <f>IF(ABS($G3420-Hoja3!$B$5)&gt;Hoja3!$B$7, -$N3420/($G3420-Hoja3!$B$5))</f>
        <v>3.3417602325977097E-2</v>
      </c>
      <c r="R3420">
        <f>IF(ABS($G3420-Hoja3!$B$5)&gt;Hoja3!$B$7, -$O3420/($G3420-Hoja3!$B$5))</f>
        <v>-0.17087204974469875</v>
      </c>
    </row>
    <row r="3421" spans="1:18" ht="14.5" customHeight="1" x14ac:dyDescent="0.55000000000000004">
      <c r="A3421" s="3">
        <v>-0.1</v>
      </c>
      <c r="B3421" s="3">
        <v>0</v>
      </c>
      <c r="C3421" s="3">
        <v>0.5</v>
      </c>
      <c r="D3421" s="3">
        <f t="shared" si="106"/>
        <v>-0.126</v>
      </c>
      <c r="F3421" s="1"/>
      <c r="G3421" s="3" cm="1">
        <f t="array" ref="G3421">SUMPRODUCT($A3421:$C3421,TRANSPOSE(Hoja3!$E$1:$E$3)/(Hoja3!$B$5^2))</f>
        <v>-6.4110829672447522E-2</v>
      </c>
      <c r="H3421" s="3">
        <f>$A3421-$G3421*Hoja3!$E$1</f>
        <v>-1.0596880865139033E-2</v>
      </c>
      <c r="I3421" s="3">
        <f>$B3421-$G3421*Hoja3!$E$2</f>
        <v>-0.11443077422862617</v>
      </c>
      <c r="J3421" s="3">
        <f>$C3421-$G3421*Hoja3!$E$3</f>
        <v>0.47439472389492837</v>
      </c>
      <c r="K3421" s="3">
        <f t="shared" si="107"/>
        <v>0.48811581620961442</v>
      </c>
      <c r="M3421" s="3">
        <f>IF(ABS($D3421-Hoja3!$B$10)&lt;Hoja3!$B$11, $H3421*Hoja3!$E$1 + $I3421*Hoja3!$E$2 + $J3421*Hoja3!$E$3)</f>
        <v>5.5511151231257827E-17</v>
      </c>
      <c r="N3421" s="3">
        <f>IF(ABS($D3421-Hoja3!$B$10)&lt;Hoja3!$B$11, $H3421*Hoja3!$G$1 + $I3421*Hoja3!$G$2 + $J3421*Hoja3!$G$3)</f>
        <v>7.8801075360672199E-2</v>
      </c>
      <c r="O3421" s="3">
        <f>IF(ABS($D3421-Hoja3!$B$10)&lt;Hoja3!$B$11, $H3421*Hoja3!$I$1 + $I3421*Hoja3!$I$2 + $J3421*Hoja3!$I$3)</f>
        <v>-0.48171302718110059</v>
      </c>
      <c r="Q3421">
        <f>IF(ABS($G3421-Hoja3!$B$5)&gt;Hoja3!$B$7, -$N3421/($G3421-Hoja3!$B$5))</f>
        <v>3.3332225533432444E-2</v>
      </c>
      <c r="R3421">
        <f>IF(ABS($G3421-Hoja3!$B$5)&gt;Hoja3!$B$7, -$O3421/($G3421-Hoja3!$B$5))</f>
        <v>-0.203760763300527</v>
      </c>
    </row>
    <row r="3422" spans="1:18" ht="14.5" customHeight="1" x14ac:dyDescent="0.55000000000000004">
      <c r="A3422" s="3">
        <v>-0.1</v>
      </c>
      <c r="B3422" s="3">
        <v>0</v>
      </c>
      <c r="C3422" s="3">
        <v>0.57999999999999996</v>
      </c>
      <c r="D3422" s="3">
        <f t="shared" si="106"/>
        <v>-0.19611199999999998</v>
      </c>
      <c r="F3422" s="1"/>
      <c r="G3422" s="3" cm="1">
        <f t="array" ref="G3422">SUMPRODUCT($A3422:$C3422,TRANSPOSE(Hoja3!$E$1:$E$3)/(Hoja3!$B$5^2))</f>
        <v>-7.015076628694944E-2</v>
      </c>
      <c r="H3422" s="3">
        <f>$A3422-$G3422*Hoja3!$E$1</f>
        <v>-2.174135823900053E-3</v>
      </c>
      <c r="I3422" s="3">
        <f>$B3422-$G3422*Hoja3!$E$2</f>
        <v>-0.12521139626425573</v>
      </c>
      <c r="J3422" s="3">
        <f>$C3422-$G3422*Hoja3!$E$3</f>
        <v>0.55198242872636472</v>
      </c>
      <c r="K3422" s="3">
        <f t="shared" si="107"/>
        <v>0.56600991355600971</v>
      </c>
      <c r="M3422" s="3">
        <f>IF(ABS($D3422-Hoja3!$B$10)&lt;Hoja3!$B$11, $H3422*Hoja3!$E$1 + $I3422*Hoja3!$E$2 + $J3422*Hoja3!$E$3)</f>
        <v>2.7755575615628914E-17</v>
      </c>
      <c r="N3422" s="3">
        <f>IF(ABS($D3422-Hoja3!$B$10)&lt;Hoja3!$B$11, $H3422*Hoja3!$G$1 + $I3422*Hoja3!$G$2 + $J3422*Hoja3!$G$3)</f>
        <v>7.8801075360672185E-2</v>
      </c>
      <c r="O3422" s="3">
        <f>IF(ABS($D3422-Hoja3!$B$10)&lt;Hoja3!$B$11, $H3422*Hoja3!$I$1 + $I3422*Hoja3!$I$2 + $J3422*Hoja3!$I$3)</f>
        <v>-0.56049764742207719</v>
      </c>
      <c r="Q3422">
        <f>IF(ABS($G3422-Hoja3!$B$5)&gt;Hoja3!$B$7, -$N3422/($G3422-Hoja3!$B$5))</f>
        <v>3.3247283878114195E-2</v>
      </c>
      <c r="R3422">
        <f>IF(ABS($G3422-Hoja3!$B$5)&gt;Hoja3!$B$7, -$O3422/($G3422-Hoja3!$B$5))</f>
        <v>-0.23648185397933386</v>
      </c>
    </row>
    <row r="3423" spans="1:18" ht="14.5" customHeight="1" x14ac:dyDescent="0.55000000000000004">
      <c r="A3423" s="3">
        <v>-0.1</v>
      </c>
      <c r="B3423" s="3">
        <v>0</v>
      </c>
      <c r="C3423" s="3">
        <v>0.66</v>
      </c>
      <c r="D3423" s="3">
        <f t="shared" si="106"/>
        <v>-0.28849600000000003</v>
      </c>
      <c r="F3423" s="1"/>
      <c r="G3423" s="3" cm="1">
        <f t="array" ref="G3423">SUMPRODUCT($A3423:$C3423,TRANSPOSE(Hoja3!$E$1:$E$3)/(Hoja3!$B$5^2))</f>
        <v>-7.6190702901451357E-2</v>
      </c>
      <c r="H3423" s="3">
        <f>$A3423-$G3423*Hoja3!$E$1</f>
        <v>6.2486092173389129E-3</v>
      </c>
      <c r="I3423" s="3">
        <f>$B3423-$G3423*Hoja3!$E$2</f>
        <v>-0.1359920182998853</v>
      </c>
      <c r="J3423" s="3">
        <f>$C3423-$G3423*Hoja3!$E$3</f>
        <v>0.62957013355780111</v>
      </c>
      <c r="K3423" s="3">
        <f t="shared" si="107"/>
        <v>0.64412066200861373</v>
      </c>
      <c r="M3423" s="3">
        <f>IF(ABS($D3423-Hoja3!$B$10)&lt;Hoja3!$B$11, $H3423*Hoja3!$E$1 + $I3423*Hoja3!$E$2 + $J3423*Hoja3!$E$3)</f>
        <v>0</v>
      </c>
      <c r="N3423" s="3">
        <f>IF(ABS($D3423-Hoja3!$B$10)&lt;Hoja3!$B$11, $H3423*Hoja3!$G$1 + $I3423*Hoja3!$G$2 + $J3423*Hoja3!$G$3)</f>
        <v>7.8801075360672185E-2</v>
      </c>
      <c r="O3423" s="3">
        <f>IF(ABS($D3423-Hoja3!$B$10)&lt;Hoja3!$B$11, $H3423*Hoja3!$I$1 + $I3423*Hoja3!$I$2 + $J3423*Hoja3!$I$3)</f>
        <v>-0.63928226766305385</v>
      </c>
      <c r="Q3423">
        <f>IF(ABS($G3423-Hoja3!$B$5)&gt;Hoja3!$B$7, -$N3423/($G3423-Hoja3!$B$5))</f>
        <v>3.3162774041852756E-2</v>
      </c>
      <c r="R3423">
        <f>IF(ABS($G3423-Hoja3!$B$5)&gt;Hoja3!$B$7, -$O3423/($G3423-Hoja3!$B$5))</f>
        <v>-0.26903660000119378</v>
      </c>
    </row>
    <row r="3424" spans="1:18" ht="14.5" customHeight="1" x14ac:dyDescent="0.55000000000000004">
      <c r="A3424" s="3">
        <v>-0.1</v>
      </c>
      <c r="B3424" s="3">
        <v>0</v>
      </c>
      <c r="C3424" s="3">
        <v>0.74</v>
      </c>
      <c r="D3424" s="3">
        <f t="shared" si="106"/>
        <v>-0.40622399999999997</v>
      </c>
      <c r="F3424" s="1"/>
      <c r="G3424" s="3" cm="1">
        <f t="array" ref="G3424">SUMPRODUCT($A3424:$C3424,TRANSPOSE(Hoja3!$E$1:$E$3)/(Hoja3!$B$5^2))</f>
        <v>-8.2230639515953274E-2</v>
      </c>
      <c r="H3424" s="3">
        <f>$A3424-$G3424*Hoja3!$E$1</f>
        <v>1.4671354258577893E-2</v>
      </c>
      <c r="I3424" s="3">
        <f>$B3424-$G3424*Hoja3!$E$2</f>
        <v>-0.14677264033551488</v>
      </c>
      <c r="J3424" s="3">
        <f>$C3424-$G3424*Hoja3!$E$3</f>
        <v>0.7071578383892374</v>
      </c>
      <c r="K3424" s="3">
        <f t="shared" si="107"/>
        <v>0.72237778549881915</v>
      </c>
      <c r="M3424" s="3">
        <f>IF(ABS($D3424-Hoja3!$B$10)&lt;Hoja3!$B$11, $H3424*Hoja3!$E$1 + $I3424*Hoja3!$E$2 + $J3424*Hoja3!$E$3)</f>
        <v>0</v>
      </c>
      <c r="N3424" s="3">
        <f>IF(ABS($D3424-Hoja3!$B$10)&lt;Hoja3!$B$11, $H3424*Hoja3!$G$1 + $I3424*Hoja3!$G$2 + $J3424*Hoja3!$G$3)</f>
        <v>7.8801075360672185E-2</v>
      </c>
      <c r="O3424" s="3">
        <f>IF(ABS($D3424-Hoja3!$B$10)&lt;Hoja3!$B$11, $H3424*Hoja3!$I$1 + $I3424*Hoja3!$I$2 + $J3424*Hoja3!$I$3)</f>
        <v>-0.7180668879040305</v>
      </c>
      <c r="Q3424">
        <f>IF(ABS($G3424-Hoja3!$B$5)&gt;Hoja3!$B$7, -$N3424/($G3424-Hoja3!$B$5))</f>
        <v>3.3078692740130207E-2</v>
      </c>
      <c r="R3424">
        <f>IF(ABS($G3424-Hoja3!$B$5)&gt;Hoja3!$B$7, -$O3424/($G3424-Hoja3!$B$5))</f>
        <v>-0.30142626662292205</v>
      </c>
    </row>
    <row r="3425" spans="1:18" ht="14.5" customHeight="1" x14ac:dyDescent="0.55000000000000004">
      <c r="A3425" s="3">
        <v>-0.1</v>
      </c>
      <c r="B3425" s="3">
        <v>0</v>
      </c>
      <c r="C3425" s="3">
        <v>0.82</v>
      </c>
      <c r="D3425" s="3">
        <f t="shared" si="106"/>
        <v>-0.55236799999999986</v>
      </c>
      <c r="F3425" s="1"/>
      <c r="G3425" s="3" cm="1">
        <f t="array" ref="G3425">SUMPRODUCT($A3425:$C3425,TRANSPOSE(Hoja3!$E$1:$E$3)/(Hoja3!$B$5^2))</f>
        <v>-8.8270576130455192E-2</v>
      </c>
      <c r="H3425" s="3">
        <f>$A3425-$G3425*Hoja3!$E$1</f>
        <v>2.3094099299816873E-2</v>
      </c>
      <c r="I3425" s="3">
        <f>$B3425-$G3425*Hoja3!$E$2</f>
        <v>-0.15755326237114445</v>
      </c>
      <c r="J3425" s="3">
        <f>$C3425-$G3425*Hoja3!$E$3</f>
        <v>0.78474554322067369</v>
      </c>
      <c r="K3425" s="3">
        <f t="shared" si="107"/>
        <v>0.80073836895141393</v>
      </c>
      <c r="M3425" s="3">
        <f>IF(ABS($D3425-Hoja3!$B$10)&lt;Hoja3!$B$11, $H3425*Hoja3!$E$1 + $I3425*Hoja3!$E$2 + $J3425*Hoja3!$E$3)</f>
        <v>5.5511151231257827E-17</v>
      </c>
      <c r="N3425" s="3">
        <f>IF(ABS($D3425-Hoja3!$B$10)&lt;Hoja3!$B$11, $H3425*Hoja3!$G$1 + $I3425*Hoja3!$G$2 + $J3425*Hoja3!$G$3)</f>
        <v>7.8801075360672199E-2</v>
      </c>
      <c r="O3425" s="3">
        <f>IF(ABS($D3425-Hoja3!$B$10)&lt;Hoja3!$B$11, $H3425*Hoja3!$I$1 + $I3425*Hoja3!$I$2 + $J3425*Hoja3!$I$3)</f>
        <v>-0.79685150814500705</v>
      </c>
      <c r="Q3425">
        <f>IF(ABS($G3425-Hoja3!$B$5)&gt;Hoja3!$B$7, -$N3425/($G3425-Hoja3!$B$5))</f>
        <v>3.2995036721654838E-2</v>
      </c>
      <c r="R3425">
        <f>IF(ABS($G3425-Hoja3!$B$5)&gt;Hoja3!$B$7, -$O3425/($G3425-Hoja3!$B$5))</f>
        <v>-0.33365210630199532</v>
      </c>
    </row>
    <row r="3426" spans="1:18" ht="14.5" customHeight="1" x14ac:dyDescent="0.55000000000000004">
      <c r="A3426" s="3">
        <v>-0.1</v>
      </c>
      <c r="B3426" s="3">
        <v>0</v>
      </c>
      <c r="C3426" s="3">
        <v>0.9</v>
      </c>
      <c r="D3426" s="3">
        <f t="shared" si="106"/>
        <v>-0.73000000000000009</v>
      </c>
      <c r="F3426" s="1"/>
      <c r="G3426" s="3" cm="1">
        <f t="array" ref="G3426">SUMPRODUCT($A3426:$C3426,TRANSPOSE(Hoja3!$E$1:$E$3)/(Hoja3!$B$5^2))</f>
        <v>-9.4310512744957109E-2</v>
      </c>
      <c r="H3426" s="3">
        <f>$A3426-$G3426*Hoja3!$E$1</f>
        <v>3.1516844341055839E-2</v>
      </c>
      <c r="I3426" s="3">
        <f>$B3426-$G3426*Hoja3!$E$2</f>
        <v>-0.16833388440677402</v>
      </c>
      <c r="J3426" s="3">
        <f>$C3426-$G3426*Hoja3!$E$3</f>
        <v>0.86233324805211009</v>
      </c>
      <c r="K3426" s="3">
        <f t="shared" si="107"/>
        <v>0.87917474873474022</v>
      </c>
      <c r="M3426" s="3" t="b">
        <f>IF(ABS($D3426-Hoja3!$B$10)&lt;Hoja3!$B$11, $H3426*Hoja3!$E$1 + $I3426*Hoja3!$E$2 + $J3426*Hoja3!$E$3)</f>
        <v>0</v>
      </c>
      <c r="N3426" s="3" t="b">
        <f>IF(ABS($D3426-Hoja3!$B$10)&lt;Hoja3!$B$11, $H3426*Hoja3!$G$1 + $I3426*Hoja3!$G$2 + $J3426*Hoja3!$G$3)</f>
        <v>0</v>
      </c>
      <c r="O3426" s="3" t="b">
        <f>IF(ABS($D3426-Hoja3!$B$10)&lt;Hoja3!$B$11, $H3426*Hoja3!$I$1 + $I3426*Hoja3!$I$2 + $J3426*Hoja3!$I$3)</f>
        <v>0</v>
      </c>
      <c r="Q3426">
        <f>IF(ABS($G3426-Hoja3!$B$5)&gt;Hoja3!$B$7, -$N3426/($G3426-Hoja3!$B$5))</f>
        <v>0</v>
      </c>
      <c r="R3426">
        <f>IF(ABS($G3426-Hoja3!$B$5)&gt;Hoja3!$B$7, -$O3426/($G3426-Hoja3!$B$5))</f>
        <v>0</v>
      </c>
    </row>
    <row r="3427" spans="1:18" ht="14.5" customHeight="1" x14ac:dyDescent="0.55000000000000004">
      <c r="A3427" s="3">
        <v>-0.1</v>
      </c>
      <c r="B3427" s="3">
        <v>0</v>
      </c>
      <c r="C3427" s="3">
        <v>0.98</v>
      </c>
      <c r="D3427" s="3">
        <f t="shared" si="106"/>
        <v>-0.94219199999999992</v>
      </c>
      <c r="F3427" s="1"/>
      <c r="G3427" s="3" cm="1">
        <f t="array" ref="G3427">SUMPRODUCT($A3427:$C3427,TRANSPOSE(Hoja3!$E$1:$E$3)/(Hoja3!$B$5^2))</f>
        <v>-0.10035044935945903</v>
      </c>
      <c r="H3427" s="3">
        <f>$A3427-$G3427*Hoja3!$E$1</f>
        <v>3.9939589382294804E-2</v>
      </c>
      <c r="I3427" s="3">
        <f>$B3427-$G3427*Hoja3!$E$2</f>
        <v>-0.17911450644240356</v>
      </c>
      <c r="J3427" s="3">
        <f>$C3427-$G3427*Hoja3!$E$3</f>
        <v>0.93992095288354638</v>
      </c>
      <c r="K3427" s="3">
        <f t="shared" si="107"/>
        <v>0.95766830107696788</v>
      </c>
      <c r="M3427" s="3" t="b">
        <f>IF(ABS($D3427-Hoja3!$B$10)&lt;Hoja3!$B$11, $H3427*Hoja3!$E$1 + $I3427*Hoja3!$E$2 + $J3427*Hoja3!$E$3)</f>
        <v>0</v>
      </c>
      <c r="N3427" s="3" t="b">
        <f>IF(ABS($D3427-Hoja3!$B$10)&lt;Hoja3!$B$11, $H3427*Hoja3!$G$1 + $I3427*Hoja3!$G$2 + $J3427*Hoja3!$G$3)</f>
        <v>0</v>
      </c>
      <c r="O3427" s="3" t="b">
        <f>IF(ABS($D3427-Hoja3!$B$10)&lt;Hoja3!$B$11, $H3427*Hoja3!$I$1 + $I3427*Hoja3!$I$2 + $J3427*Hoja3!$I$3)</f>
        <v>0</v>
      </c>
      <c r="Q3427">
        <f>IF(ABS($G3427-Hoja3!$B$5)&gt;Hoja3!$B$7, -$N3427/($G3427-Hoja3!$B$5))</f>
        <v>0</v>
      </c>
      <c r="R3427">
        <f>IF(ABS($G3427-Hoja3!$B$5)&gt;Hoja3!$B$7, -$O3427/($G3427-Hoja3!$B$5))</f>
        <v>0</v>
      </c>
    </row>
    <row r="3428" spans="1:18" ht="14.5" customHeight="1" x14ac:dyDescent="0.55000000000000004">
      <c r="A3428" s="3">
        <v>-0.1</v>
      </c>
      <c r="B3428" s="3">
        <v>0</v>
      </c>
      <c r="C3428" s="3">
        <v>1.06</v>
      </c>
      <c r="D3428" s="3">
        <f t="shared" si="106"/>
        <v>-1.1920160000000002</v>
      </c>
      <c r="F3428" s="1"/>
      <c r="G3428" s="3" cm="1">
        <f t="array" ref="G3428">SUMPRODUCT($A3428:$C3428,TRANSPOSE(Hoja3!$E$1:$E$3)/(Hoja3!$B$5^2))</f>
        <v>-0.10639038597396094</v>
      </c>
      <c r="H3428" s="3">
        <f>$A3428-$G3428*Hoja3!$E$1</f>
        <v>4.8362334423533798E-2</v>
      </c>
      <c r="I3428" s="3">
        <f>$B3428-$G3428*Hoja3!$E$2</f>
        <v>-0.18989512847803314</v>
      </c>
      <c r="J3428" s="3">
        <f>$C3428-$G3428*Hoja3!$E$3</f>
        <v>1.0175086577149828</v>
      </c>
      <c r="K3428" s="3">
        <f t="shared" si="107"/>
        <v>1.0362060334390688</v>
      </c>
      <c r="M3428" s="3" t="b">
        <f>IF(ABS($D3428-Hoja3!$B$10)&lt;Hoja3!$B$11, $H3428*Hoja3!$E$1 + $I3428*Hoja3!$E$2 + $J3428*Hoja3!$E$3)</f>
        <v>0</v>
      </c>
      <c r="N3428" s="3" t="b">
        <f>IF(ABS($D3428-Hoja3!$B$10)&lt;Hoja3!$B$11, $H3428*Hoja3!$G$1 + $I3428*Hoja3!$G$2 + $J3428*Hoja3!$G$3)</f>
        <v>0</v>
      </c>
      <c r="O3428" s="3" t="b">
        <f>IF(ABS($D3428-Hoja3!$B$10)&lt;Hoja3!$B$11, $H3428*Hoja3!$I$1 + $I3428*Hoja3!$I$2 + $J3428*Hoja3!$I$3)</f>
        <v>0</v>
      </c>
      <c r="Q3428">
        <f>IF(ABS($G3428-Hoja3!$B$5)&gt;Hoja3!$B$7, -$N3428/($G3428-Hoja3!$B$5))</f>
        <v>0</v>
      </c>
      <c r="R3428">
        <f>IF(ABS($G3428-Hoja3!$B$5)&gt;Hoja3!$B$7, -$O3428/($G3428-Hoja3!$B$5))</f>
        <v>0</v>
      </c>
    </row>
    <row r="3429" spans="1:18" ht="14.5" customHeight="1" x14ac:dyDescent="0.55000000000000004">
      <c r="A3429" s="3">
        <v>-0.1</v>
      </c>
      <c r="B3429" s="3">
        <v>0</v>
      </c>
      <c r="C3429" s="3">
        <v>1.1399999999999999</v>
      </c>
      <c r="D3429" s="3">
        <f t="shared" si="106"/>
        <v>-1.4825439999999996</v>
      </c>
      <c r="F3429" s="1"/>
      <c r="G3429" s="3" cm="1">
        <f t="array" ref="G3429">SUMPRODUCT($A3429:$C3429,TRANSPOSE(Hoja3!$E$1:$E$3)/(Hoja3!$B$5^2))</f>
        <v>-0.11243032258846286</v>
      </c>
      <c r="H3429" s="3">
        <f>$A3429-$G3429*Hoja3!$E$1</f>
        <v>5.6785079464772764E-2</v>
      </c>
      <c r="I3429" s="3">
        <f>$B3429-$G3429*Hoja3!$E$2</f>
        <v>-0.20067575051366271</v>
      </c>
      <c r="J3429" s="3">
        <f>$C3429-$G3429*Hoja3!$E$3</f>
        <v>1.095096362546419</v>
      </c>
      <c r="K3429" s="3">
        <f t="shared" si="107"/>
        <v>1.1147786082251669</v>
      </c>
      <c r="M3429" s="3" t="b">
        <f>IF(ABS($D3429-Hoja3!$B$10)&lt;Hoja3!$B$11, $H3429*Hoja3!$E$1 + $I3429*Hoja3!$E$2 + $J3429*Hoja3!$E$3)</f>
        <v>0</v>
      </c>
      <c r="N3429" s="3" t="b">
        <f>IF(ABS($D3429-Hoja3!$B$10)&lt;Hoja3!$B$11, $H3429*Hoja3!$G$1 + $I3429*Hoja3!$G$2 + $J3429*Hoja3!$G$3)</f>
        <v>0</v>
      </c>
      <c r="O3429" s="3" t="b">
        <f>IF(ABS($D3429-Hoja3!$B$10)&lt;Hoja3!$B$11, $H3429*Hoja3!$I$1 + $I3429*Hoja3!$I$2 + $J3429*Hoja3!$I$3)</f>
        <v>0</v>
      </c>
      <c r="Q3429">
        <f>IF(ABS($G3429-Hoja3!$B$5)&gt;Hoja3!$B$7, -$N3429/($G3429-Hoja3!$B$5))</f>
        <v>0</v>
      </c>
      <c r="R3429">
        <f>IF(ABS($G3429-Hoja3!$B$5)&gt;Hoja3!$B$7, -$O3429/($G3429-Hoja3!$B$5))</f>
        <v>0</v>
      </c>
    </row>
    <row r="3430" spans="1:18" ht="14.5" customHeight="1" x14ac:dyDescent="0.55000000000000004">
      <c r="A3430" s="3">
        <v>-0.1</v>
      </c>
      <c r="B3430" s="3">
        <v>0</v>
      </c>
      <c r="C3430" s="3">
        <v>1.22</v>
      </c>
      <c r="D3430" s="3">
        <f t="shared" si="106"/>
        <v>-1.8168479999999998</v>
      </c>
      <c r="F3430" s="1"/>
      <c r="G3430" s="3" cm="1">
        <f t="array" ref="G3430">SUMPRODUCT($A3430:$C3430,TRANSPOSE(Hoja3!$E$1:$E$3)/(Hoja3!$B$5^2))</f>
        <v>-0.11847025920296478</v>
      </c>
      <c r="H3430" s="3">
        <f>$A3430-$G3430*Hoja3!$E$1</f>
        <v>6.520782450601173E-2</v>
      </c>
      <c r="I3430" s="3">
        <f>$B3430-$G3430*Hoja3!$E$2</f>
        <v>-0.21145637254929228</v>
      </c>
      <c r="J3430" s="3">
        <f>$C3430-$G3430*Hoja3!$E$3</f>
        <v>1.1726840673778554</v>
      </c>
      <c r="K3430" s="3">
        <f t="shared" si="107"/>
        <v>1.193379143336426</v>
      </c>
      <c r="M3430" s="3" t="b">
        <f>IF(ABS($D3430-Hoja3!$B$10)&lt;Hoja3!$B$11, $H3430*Hoja3!$E$1 + $I3430*Hoja3!$E$2 + $J3430*Hoja3!$E$3)</f>
        <v>0</v>
      </c>
      <c r="N3430" s="3" t="b">
        <f>IF(ABS($D3430-Hoja3!$B$10)&lt;Hoja3!$B$11, $H3430*Hoja3!$G$1 + $I3430*Hoja3!$G$2 + $J3430*Hoja3!$G$3)</f>
        <v>0</v>
      </c>
      <c r="O3430" s="3" t="b">
        <f>IF(ABS($D3430-Hoja3!$B$10)&lt;Hoja3!$B$11, $H3430*Hoja3!$I$1 + $I3430*Hoja3!$I$2 + $J3430*Hoja3!$I$3)</f>
        <v>0</v>
      </c>
      <c r="Q3430">
        <f>IF(ABS($G3430-Hoja3!$B$5)&gt;Hoja3!$B$7, -$N3430/($G3430-Hoja3!$B$5))</f>
        <v>0</v>
      </c>
      <c r="R3430">
        <f>IF(ABS($G3430-Hoja3!$B$5)&gt;Hoja3!$B$7, -$O3430/($G3430-Hoja3!$B$5))</f>
        <v>0</v>
      </c>
    </row>
    <row r="3431" spans="1:18" ht="14.5" customHeight="1" x14ac:dyDescent="0.55000000000000004">
      <c r="A3431" s="3">
        <v>-0.1</v>
      </c>
      <c r="B3431" s="3">
        <v>0</v>
      </c>
      <c r="C3431" s="3">
        <v>1.3</v>
      </c>
      <c r="D3431" s="3">
        <f t="shared" si="106"/>
        <v>-2.1980000000000004</v>
      </c>
      <c r="F3431" s="1"/>
      <c r="G3431" s="3" cm="1">
        <f t="array" ref="G3431">SUMPRODUCT($A3431:$C3431,TRANSPOSE(Hoja3!$E$1:$E$3)/(Hoja3!$B$5^2))</f>
        <v>-0.12451019581746671</v>
      </c>
      <c r="H3431" s="3">
        <f>$A3431-$G3431*Hoja3!$E$1</f>
        <v>7.3630569547250724E-2</v>
      </c>
      <c r="I3431" s="3">
        <f>$B3431-$G3431*Hoja3!$E$2</f>
        <v>-0.22223699458492185</v>
      </c>
      <c r="J3431" s="3">
        <f>$C3431-$G3431*Hoja3!$E$3</f>
        <v>1.2502717722092918</v>
      </c>
      <c r="K3431" s="3">
        <f t="shared" si="107"/>
        <v>1.2720024555469043</v>
      </c>
      <c r="M3431" s="3" t="b">
        <f>IF(ABS($D3431-Hoja3!$B$10)&lt;Hoja3!$B$11, $H3431*Hoja3!$E$1 + $I3431*Hoja3!$E$2 + $J3431*Hoja3!$E$3)</f>
        <v>0</v>
      </c>
      <c r="N3431" s="3" t="b">
        <f>IF(ABS($D3431-Hoja3!$B$10)&lt;Hoja3!$B$11, $H3431*Hoja3!$G$1 + $I3431*Hoja3!$G$2 + $J3431*Hoja3!$G$3)</f>
        <v>0</v>
      </c>
      <c r="O3431" s="3" t="b">
        <f>IF(ABS($D3431-Hoja3!$B$10)&lt;Hoja3!$B$11, $H3431*Hoja3!$I$1 + $I3431*Hoja3!$I$2 + $J3431*Hoja3!$I$3)</f>
        <v>0</v>
      </c>
      <c r="Q3431">
        <f>IF(ABS($G3431-Hoja3!$B$5)&gt;Hoja3!$B$7, -$N3431/($G3431-Hoja3!$B$5))</f>
        <v>0</v>
      </c>
      <c r="R3431">
        <f>IF(ABS($G3431-Hoja3!$B$5)&gt;Hoja3!$B$7, -$O3431/($G3431-Hoja3!$B$5))</f>
        <v>0</v>
      </c>
    </row>
    <row r="3432" spans="1:18" ht="14.5" customHeight="1" x14ac:dyDescent="0.55000000000000004">
      <c r="A3432" s="3">
        <v>-0.1</v>
      </c>
      <c r="B3432" s="3">
        <v>0.1</v>
      </c>
      <c r="C3432" s="3">
        <v>-1.3</v>
      </c>
      <c r="D3432" s="3">
        <f t="shared" si="106"/>
        <v>2.2060000000000004</v>
      </c>
      <c r="F3432" s="1"/>
      <c r="G3432" s="3" cm="1">
        <f t="array" ref="G3432">SUMPRODUCT($A3432:$C3432,TRANSPOSE(Hoja3!$E$1:$E$3)/(Hoja3!$B$5^2))</f>
        <v>3.8046913736067764E-2</v>
      </c>
      <c r="H3432" s="3">
        <f>$A3432-$G3432*Hoja3!$E$1</f>
        <v>-0.15305675778707462</v>
      </c>
      <c r="I3432" s="3">
        <f>$B3432-$G3432*Hoja3!$E$2</f>
        <v>0.16790955316086109</v>
      </c>
      <c r="J3432" s="3">
        <f>$C3432-$G3432*Hoja3!$E$3</f>
        <v>-1.2848044123569262</v>
      </c>
      <c r="K3432" s="3">
        <f t="shared" si="107"/>
        <v>1.3047384286357162</v>
      </c>
      <c r="M3432" s="3" t="b">
        <f>IF(ABS($D3432-Hoja3!$B$10)&lt;Hoja3!$B$11, $H3432*Hoja3!$E$1 + $I3432*Hoja3!$E$2 + $J3432*Hoja3!$E$3)</f>
        <v>0</v>
      </c>
      <c r="N3432" s="3" t="b">
        <f>IF(ABS($D3432-Hoja3!$B$10)&lt;Hoja3!$B$11, $H3432*Hoja3!$G$1 + $I3432*Hoja3!$G$2 + $J3432*Hoja3!$G$3)</f>
        <v>0</v>
      </c>
      <c r="O3432" s="3" t="b">
        <f>IF(ABS($D3432-Hoja3!$B$10)&lt;Hoja3!$B$11, $H3432*Hoja3!$I$1 + $I3432*Hoja3!$I$2 + $J3432*Hoja3!$I$3)</f>
        <v>0</v>
      </c>
      <c r="Q3432">
        <f>IF(ABS($G3432-Hoja3!$B$5)&gt;Hoja3!$B$7, -$N3432/($G3432-Hoja3!$B$5))</f>
        <v>0</v>
      </c>
      <c r="R3432">
        <f>IF(ABS($G3432-Hoja3!$B$5)&gt;Hoja3!$B$7, -$O3432/($G3432-Hoja3!$B$5))</f>
        <v>0</v>
      </c>
    </row>
    <row r="3433" spans="1:18" ht="14.5" customHeight="1" x14ac:dyDescent="0.55000000000000004">
      <c r="A3433" s="3">
        <v>-0.1</v>
      </c>
      <c r="B3433" s="3">
        <v>0.1</v>
      </c>
      <c r="C3433" s="3">
        <v>-1.22</v>
      </c>
      <c r="D3433" s="3">
        <f t="shared" si="106"/>
        <v>1.8248479999999998</v>
      </c>
      <c r="F3433" s="1"/>
      <c r="G3433" s="3" cm="1">
        <f t="array" ref="G3433">SUMPRODUCT($A3433:$C3433,TRANSPOSE(Hoja3!$E$1:$E$3)/(Hoja3!$B$5^2))</f>
        <v>3.2006977121565833E-2</v>
      </c>
      <c r="H3433" s="3">
        <f>$A3433-$G3433*Hoja3!$E$1</f>
        <v>-0.14463401274583565</v>
      </c>
      <c r="I3433" s="3">
        <f>$B3433-$G3433*Hoja3!$E$2</f>
        <v>0.15712893112523152</v>
      </c>
      <c r="J3433" s="3">
        <f>$C3433-$G3433*Hoja3!$E$3</f>
        <v>-1.2072167075254898</v>
      </c>
      <c r="K3433" s="3">
        <f t="shared" si="107"/>
        <v>1.2259611240036139</v>
      </c>
      <c r="M3433" s="3" t="b">
        <f>IF(ABS($D3433-Hoja3!$B$10)&lt;Hoja3!$B$11, $H3433*Hoja3!$E$1 + $I3433*Hoja3!$E$2 + $J3433*Hoja3!$E$3)</f>
        <v>0</v>
      </c>
      <c r="N3433" s="3" t="b">
        <f>IF(ABS($D3433-Hoja3!$B$10)&lt;Hoja3!$B$11, $H3433*Hoja3!$G$1 + $I3433*Hoja3!$G$2 + $J3433*Hoja3!$G$3)</f>
        <v>0</v>
      </c>
      <c r="O3433" s="3" t="b">
        <f>IF(ABS($D3433-Hoja3!$B$10)&lt;Hoja3!$B$11, $H3433*Hoja3!$I$1 + $I3433*Hoja3!$I$2 + $J3433*Hoja3!$I$3)</f>
        <v>0</v>
      </c>
      <c r="Q3433">
        <f>IF(ABS($G3433-Hoja3!$B$5)&gt;Hoja3!$B$7, -$N3433/($G3433-Hoja3!$B$5))</f>
        <v>0</v>
      </c>
      <c r="R3433">
        <f>IF(ABS($G3433-Hoja3!$B$5)&gt;Hoja3!$B$7, -$O3433/($G3433-Hoja3!$B$5))</f>
        <v>0</v>
      </c>
    </row>
    <row r="3434" spans="1:18" ht="14.5" customHeight="1" x14ac:dyDescent="0.55000000000000004">
      <c r="A3434" s="3">
        <v>-0.1</v>
      </c>
      <c r="B3434" s="3">
        <v>0.1</v>
      </c>
      <c r="C3434" s="3">
        <v>-1.1399999999999999</v>
      </c>
      <c r="D3434" s="3">
        <f t="shared" si="106"/>
        <v>1.4905439999999996</v>
      </c>
      <c r="F3434" s="1"/>
      <c r="G3434" s="3" cm="1">
        <f t="array" ref="G3434">SUMPRODUCT($A3434:$C3434,TRANSPOSE(Hoja3!$E$1:$E$3)/(Hoja3!$B$5^2))</f>
        <v>2.5967040507063915E-2</v>
      </c>
      <c r="H3434" s="3">
        <f>$A3434-$G3434*Hoja3!$E$1</f>
        <v>-0.13621126770459666</v>
      </c>
      <c r="I3434" s="3">
        <f>$B3434-$G3434*Hoja3!$E$2</f>
        <v>0.14634830908960195</v>
      </c>
      <c r="J3434" s="3">
        <f>$C3434-$G3434*Hoja3!$E$3</f>
        <v>-1.1296290026940534</v>
      </c>
      <c r="K3434" s="3">
        <f t="shared" si="107"/>
        <v>1.1471848241458917</v>
      </c>
      <c r="M3434" s="3" t="b">
        <f>IF(ABS($D3434-Hoja3!$B$10)&lt;Hoja3!$B$11, $H3434*Hoja3!$E$1 + $I3434*Hoja3!$E$2 + $J3434*Hoja3!$E$3)</f>
        <v>0</v>
      </c>
      <c r="N3434" s="3" t="b">
        <f>IF(ABS($D3434-Hoja3!$B$10)&lt;Hoja3!$B$11, $H3434*Hoja3!$G$1 + $I3434*Hoja3!$G$2 + $J3434*Hoja3!$G$3)</f>
        <v>0</v>
      </c>
      <c r="O3434" s="3" t="b">
        <f>IF(ABS($D3434-Hoja3!$B$10)&lt;Hoja3!$B$11, $H3434*Hoja3!$I$1 + $I3434*Hoja3!$I$2 + $J3434*Hoja3!$I$3)</f>
        <v>0</v>
      </c>
      <c r="Q3434">
        <f>IF(ABS($G3434-Hoja3!$B$5)&gt;Hoja3!$B$7, -$N3434/($G3434-Hoja3!$B$5))</f>
        <v>0</v>
      </c>
      <c r="R3434">
        <f>IF(ABS($G3434-Hoja3!$B$5)&gt;Hoja3!$B$7, -$O3434/($G3434-Hoja3!$B$5))</f>
        <v>0</v>
      </c>
    </row>
    <row r="3435" spans="1:18" ht="14.5" customHeight="1" x14ac:dyDescent="0.55000000000000004">
      <c r="A3435" s="3">
        <v>-0.1</v>
      </c>
      <c r="B3435" s="3">
        <v>0.1</v>
      </c>
      <c r="C3435" s="3">
        <v>-1.06</v>
      </c>
      <c r="D3435" s="3">
        <f t="shared" si="106"/>
        <v>1.2000160000000002</v>
      </c>
      <c r="F3435" s="1"/>
      <c r="G3435" s="3" cm="1">
        <f t="array" ref="G3435">SUMPRODUCT($A3435:$C3435,TRANSPOSE(Hoja3!$E$1:$E$3)/(Hoja3!$B$5^2))</f>
        <v>1.9927103892561998E-2</v>
      </c>
      <c r="H3435" s="3">
        <f>$A3435-$G3435*Hoja3!$E$1</f>
        <v>-0.12778852266335769</v>
      </c>
      <c r="I3435" s="3">
        <f>$B3435-$G3435*Hoja3!$E$2</f>
        <v>0.13556768705397237</v>
      </c>
      <c r="J3435" s="3">
        <f>$C3435-$G3435*Hoja3!$E$3</f>
        <v>-1.0520412978626172</v>
      </c>
      <c r="K3435" s="3">
        <f t="shared" si="107"/>
        <v>1.0684097513155275</v>
      </c>
      <c r="M3435" s="3" t="b">
        <f>IF(ABS($D3435-Hoja3!$B$10)&lt;Hoja3!$B$11, $H3435*Hoja3!$E$1 + $I3435*Hoja3!$E$2 + $J3435*Hoja3!$E$3)</f>
        <v>0</v>
      </c>
      <c r="N3435" s="3" t="b">
        <f>IF(ABS($D3435-Hoja3!$B$10)&lt;Hoja3!$B$11, $H3435*Hoja3!$G$1 + $I3435*Hoja3!$G$2 + $J3435*Hoja3!$G$3)</f>
        <v>0</v>
      </c>
      <c r="O3435" s="3" t="b">
        <f>IF(ABS($D3435-Hoja3!$B$10)&lt;Hoja3!$B$11, $H3435*Hoja3!$I$1 + $I3435*Hoja3!$I$2 + $J3435*Hoja3!$I$3)</f>
        <v>0</v>
      </c>
      <c r="Q3435">
        <f>IF(ABS($G3435-Hoja3!$B$5)&gt;Hoja3!$B$7, -$N3435/($G3435-Hoja3!$B$5))</f>
        <v>0</v>
      </c>
      <c r="R3435">
        <f>IF(ABS($G3435-Hoja3!$B$5)&gt;Hoja3!$B$7, -$O3435/($G3435-Hoja3!$B$5))</f>
        <v>0</v>
      </c>
    </row>
    <row r="3436" spans="1:18" ht="14.5" customHeight="1" x14ac:dyDescent="0.55000000000000004">
      <c r="A3436" s="3">
        <v>-0.1</v>
      </c>
      <c r="B3436" s="3">
        <v>0.1</v>
      </c>
      <c r="C3436" s="3">
        <v>-0.98</v>
      </c>
      <c r="D3436" s="3">
        <f t="shared" si="106"/>
        <v>0.95019199999999993</v>
      </c>
      <c r="F3436" s="1"/>
      <c r="G3436" s="3" cm="1">
        <f t="array" ref="G3436">SUMPRODUCT($A3436:$C3436,TRANSPOSE(Hoja3!$E$1:$E$3)/(Hoja3!$B$5^2))</f>
        <v>1.3887167278060081E-2</v>
      </c>
      <c r="H3436" s="3">
        <f>$A3436-$G3436*Hoja3!$E$1</f>
        <v>-0.11936577762211872</v>
      </c>
      <c r="I3436" s="3">
        <f>$B3436-$G3436*Hoja3!$E$2</f>
        <v>0.12478706501834282</v>
      </c>
      <c r="J3436" s="3">
        <f>$C3436-$G3436*Hoja3!$E$3</f>
        <v>-0.97445359303118073</v>
      </c>
      <c r="K3436" s="3">
        <f t="shared" si="107"/>
        <v>0.98963619852681384</v>
      </c>
      <c r="M3436" s="3" t="b">
        <f>IF(ABS($D3436-Hoja3!$B$10)&lt;Hoja3!$B$11, $H3436*Hoja3!$E$1 + $I3436*Hoja3!$E$2 + $J3436*Hoja3!$E$3)</f>
        <v>0</v>
      </c>
      <c r="N3436" s="3" t="b">
        <f>IF(ABS($D3436-Hoja3!$B$10)&lt;Hoja3!$B$11, $H3436*Hoja3!$G$1 + $I3436*Hoja3!$G$2 + $J3436*Hoja3!$G$3)</f>
        <v>0</v>
      </c>
      <c r="O3436" s="3" t="b">
        <f>IF(ABS($D3436-Hoja3!$B$10)&lt;Hoja3!$B$11, $H3436*Hoja3!$I$1 + $I3436*Hoja3!$I$2 + $J3436*Hoja3!$I$3)</f>
        <v>0</v>
      </c>
      <c r="Q3436">
        <f>IF(ABS($G3436-Hoja3!$B$5)&gt;Hoja3!$B$7, -$N3436/($G3436-Hoja3!$B$5))</f>
        <v>0</v>
      </c>
      <c r="R3436">
        <f>IF(ABS($G3436-Hoja3!$B$5)&gt;Hoja3!$B$7, -$O3436/($G3436-Hoja3!$B$5))</f>
        <v>0</v>
      </c>
    </row>
    <row r="3437" spans="1:18" ht="14.5" customHeight="1" x14ac:dyDescent="0.55000000000000004">
      <c r="A3437" s="3">
        <v>-0.1</v>
      </c>
      <c r="B3437" s="3">
        <v>0.1</v>
      </c>
      <c r="C3437" s="3">
        <v>-0.9</v>
      </c>
      <c r="D3437" s="3">
        <f t="shared" si="106"/>
        <v>0.7380000000000001</v>
      </c>
      <c r="F3437" s="1"/>
      <c r="G3437" s="3" cm="1">
        <f t="array" ref="G3437">SUMPRODUCT($A3437:$C3437,TRANSPOSE(Hoja3!$E$1:$E$3)/(Hoja3!$B$5^2))</f>
        <v>7.8472306635581635E-3</v>
      </c>
      <c r="H3437" s="3">
        <f>$A3437-$G3437*Hoja3!$E$1</f>
        <v>-0.11094303258087974</v>
      </c>
      <c r="I3437" s="3">
        <f>$B3437-$G3437*Hoja3!$E$2</f>
        <v>0.11400644298271324</v>
      </c>
      <c r="J3437" s="3">
        <f>$C3437-$G3437*Hoja3!$E$3</f>
        <v>-0.89686588819974444</v>
      </c>
      <c r="K3437" s="3">
        <f t="shared" si="107"/>
        <v>0.91086456014938311</v>
      </c>
      <c r="M3437" s="3" t="b">
        <f>IF(ABS($D3437-Hoja3!$B$10)&lt;Hoja3!$B$11, $H3437*Hoja3!$E$1 + $I3437*Hoja3!$E$2 + $J3437*Hoja3!$E$3)</f>
        <v>0</v>
      </c>
      <c r="N3437" s="3" t="b">
        <f>IF(ABS($D3437-Hoja3!$B$10)&lt;Hoja3!$B$11, $H3437*Hoja3!$G$1 + $I3437*Hoja3!$G$2 + $J3437*Hoja3!$G$3)</f>
        <v>0</v>
      </c>
      <c r="O3437" s="3" t="b">
        <f>IF(ABS($D3437-Hoja3!$B$10)&lt;Hoja3!$B$11, $H3437*Hoja3!$I$1 + $I3437*Hoja3!$I$2 + $J3437*Hoja3!$I$3)</f>
        <v>0</v>
      </c>
      <c r="Q3437">
        <f>IF(ABS($G3437-Hoja3!$B$5)&gt;Hoja3!$B$7, -$N3437/($G3437-Hoja3!$B$5))</f>
        <v>0</v>
      </c>
      <c r="R3437">
        <f>IF(ABS($G3437-Hoja3!$B$5)&gt;Hoja3!$B$7, -$O3437/($G3437-Hoja3!$B$5))</f>
        <v>0</v>
      </c>
    </row>
    <row r="3438" spans="1:18" ht="14.5" customHeight="1" x14ac:dyDescent="0.55000000000000004">
      <c r="A3438" s="3">
        <v>-0.1</v>
      </c>
      <c r="B3438" s="3">
        <v>0.1</v>
      </c>
      <c r="C3438" s="3">
        <v>-0.82</v>
      </c>
      <c r="D3438" s="3">
        <f t="shared" si="106"/>
        <v>0.56036799999999987</v>
      </c>
      <c r="F3438" s="1"/>
      <c r="G3438" s="3" cm="1">
        <f t="array" ref="G3438">SUMPRODUCT($A3438:$C3438,TRANSPOSE(Hoja3!$E$1:$E$3)/(Hoja3!$B$5^2))</f>
        <v>1.8072940490562392E-3</v>
      </c>
      <c r="H3438" s="3">
        <f>$A3438-$G3438*Hoja3!$E$1</f>
        <v>-0.10252028753964076</v>
      </c>
      <c r="I3438" s="3">
        <f>$B3438-$G3438*Hoja3!$E$2</f>
        <v>0.10322582094708367</v>
      </c>
      <c r="J3438" s="3">
        <f>$C3438-$G3438*Hoja3!$E$3</f>
        <v>-0.81927818336830804</v>
      </c>
      <c r="K3438" s="3">
        <f t="shared" si="107"/>
        <v>0.83209537987581994</v>
      </c>
      <c r="M3438" s="3" t="b">
        <f>IF(ABS($D3438-Hoja3!$B$10)&lt;Hoja3!$B$11, $H3438*Hoja3!$E$1 + $I3438*Hoja3!$E$2 + $J3438*Hoja3!$E$3)</f>
        <v>0</v>
      </c>
      <c r="N3438" s="3" t="b">
        <f>IF(ABS($D3438-Hoja3!$B$10)&lt;Hoja3!$B$11, $H3438*Hoja3!$G$1 + $I3438*Hoja3!$G$2 + $J3438*Hoja3!$G$3)</f>
        <v>0</v>
      </c>
      <c r="O3438" s="3" t="b">
        <f>IF(ABS($D3438-Hoja3!$B$10)&lt;Hoja3!$B$11, $H3438*Hoja3!$I$1 + $I3438*Hoja3!$I$2 + $J3438*Hoja3!$I$3)</f>
        <v>0</v>
      </c>
      <c r="Q3438">
        <f>IF(ABS($G3438-Hoja3!$B$5)&gt;Hoja3!$B$7, -$N3438/($G3438-Hoja3!$B$5))</f>
        <v>0</v>
      </c>
      <c r="R3438">
        <f>IF(ABS($G3438-Hoja3!$B$5)&gt;Hoja3!$B$7, -$O3438/($G3438-Hoja3!$B$5))</f>
        <v>0</v>
      </c>
    </row>
    <row r="3439" spans="1:18" ht="14.5" customHeight="1" x14ac:dyDescent="0.55000000000000004">
      <c r="A3439" s="3">
        <v>-0.1</v>
      </c>
      <c r="B3439" s="3">
        <v>0.1</v>
      </c>
      <c r="C3439" s="3">
        <v>-0.74</v>
      </c>
      <c r="D3439" s="3">
        <f t="shared" si="106"/>
        <v>0.41422399999999998</v>
      </c>
      <c r="F3439" s="1"/>
      <c r="G3439" s="3" cm="1">
        <f t="array" ref="G3439">SUMPRODUCT($A3439:$C3439,TRANSPOSE(Hoja3!$E$1:$E$3)/(Hoja3!$B$5^2))</f>
        <v>-4.2326425654456781E-3</v>
      </c>
      <c r="H3439" s="3">
        <f>$A3439-$G3439*Hoja3!$E$1</f>
        <v>-9.4097542498401784E-2</v>
      </c>
      <c r="I3439" s="3">
        <f>$B3439-$G3439*Hoja3!$E$2</f>
        <v>9.2445198911454099E-2</v>
      </c>
      <c r="J3439" s="3">
        <f>$C3439-$G3439*Hoja3!$E$3</f>
        <v>-0.74169047853687176</v>
      </c>
      <c r="K3439" s="3">
        <f t="shared" si="107"/>
        <v>0.75332942877486919</v>
      </c>
      <c r="M3439" s="3" t="b">
        <f>IF(ABS($D3439-Hoja3!$B$10)&lt;Hoja3!$B$11, $H3439*Hoja3!$E$1 + $I3439*Hoja3!$E$2 + $J3439*Hoja3!$E$3)</f>
        <v>0</v>
      </c>
      <c r="N3439" s="3" t="b">
        <f>IF(ABS($D3439-Hoja3!$B$10)&lt;Hoja3!$B$11, $H3439*Hoja3!$G$1 + $I3439*Hoja3!$G$2 + $J3439*Hoja3!$G$3)</f>
        <v>0</v>
      </c>
      <c r="O3439" s="3" t="b">
        <f>IF(ABS($D3439-Hoja3!$B$10)&lt;Hoja3!$B$11, $H3439*Hoja3!$I$1 + $I3439*Hoja3!$I$2 + $J3439*Hoja3!$I$3)</f>
        <v>0</v>
      </c>
      <c r="Q3439">
        <f>IF(ABS($G3439-Hoja3!$B$5)&gt;Hoja3!$B$7, -$N3439/($G3439-Hoja3!$B$5))</f>
        <v>0</v>
      </c>
      <c r="R3439">
        <f>IF(ABS($G3439-Hoja3!$B$5)&gt;Hoja3!$B$7, -$O3439/($G3439-Hoja3!$B$5))</f>
        <v>0</v>
      </c>
    </row>
    <row r="3440" spans="1:18" ht="14.5" customHeight="1" x14ac:dyDescent="0.55000000000000004">
      <c r="A3440" s="3">
        <v>-0.1</v>
      </c>
      <c r="B3440" s="3">
        <v>0.1</v>
      </c>
      <c r="C3440" s="3">
        <v>-0.66</v>
      </c>
      <c r="D3440" s="3">
        <f t="shared" si="106"/>
        <v>0.29649600000000004</v>
      </c>
      <c r="F3440" s="1"/>
      <c r="G3440" s="3" cm="1">
        <f t="array" ref="G3440">SUMPRODUCT($A3440:$C3440,TRANSPOSE(Hoja3!$E$1:$E$3)/(Hoja3!$B$5^2))</f>
        <v>-1.0272579179947589E-2</v>
      </c>
      <c r="H3440" s="3">
        <f>$A3440-$G3440*Hoja3!$E$1</f>
        <v>-8.5674797457162818E-2</v>
      </c>
      <c r="I3440" s="3">
        <f>$B3440-$G3440*Hoja3!$E$2</f>
        <v>8.1664576875824541E-2</v>
      </c>
      <c r="J3440" s="3">
        <f>$C3440-$G3440*Hoja3!$E$3</f>
        <v>-0.66410277370543547</v>
      </c>
      <c r="K3440" s="3">
        <f t="shared" si="107"/>
        <v>0.67456783801103815</v>
      </c>
      <c r="M3440" s="3" t="b">
        <f>IF(ABS($D3440-Hoja3!$B$10)&lt;Hoja3!$B$11, $H3440*Hoja3!$E$1 + $I3440*Hoja3!$E$2 + $J3440*Hoja3!$E$3)</f>
        <v>0</v>
      </c>
      <c r="N3440" s="3" t="b">
        <f>IF(ABS($D3440-Hoja3!$B$10)&lt;Hoja3!$B$11, $H3440*Hoja3!$G$1 + $I3440*Hoja3!$G$2 + $J3440*Hoja3!$G$3)</f>
        <v>0</v>
      </c>
      <c r="O3440" s="3" t="b">
        <f>IF(ABS($D3440-Hoja3!$B$10)&lt;Hoja3!$B$11, $H3440*Hoja3!$I$1 + $I3440*Hoja3!$I$2 + $J3440*Hoja3!$I$3)</f>
        <v>0</v>
      </c>
      <c r="Q3440">
        <f>IF(ABS($G3440-Hoja3!$B$5)&gt;Hoja3!$B$7, -$N3440/($G3440-Hoja3!$B$5))</f>
        <v>0</v>
      </c>
      <c r="R3440">
        <f>IF(ABS($G3440-Hoja3!$B$5)&gt;Hoja3!$B$7, -$O3440/($G3440-Hoja3!$B$5))</f>
        <v>0</v>
      </c>
    </row>
    <row r="3441" spans="1:18" ht="14.5" customHeight="1" x14ac:dyDescent="0.55000000000000004">
      <c r="A3441" s="3">
        <v>-0.1</v>
      </c>
      <c r="B3441" s="3">
        <v>0.1</v>
      </c>
      <c r="C3441" s="3">
        <v>-0.57999999999999996</v>
      </c>
      <c r="D3441" s="3">
        <f t="shared" si="106"/>
        <v>0.20411199999999999</v>
      </c>
      <c r="F3441" s="1"/>
      <c r="G3441" s="3" cm="1">
        <f t="array" ref="G3441">SUMPRODUCT($A3441:$C3441,TRANSPOSE(Hoja3!$E$1:$E$3)/(Hoja3!$B$5^2))</f>
        <v>-1.6312515794449513E-2</v>
      </c>
      <c r="H3441" s="3">
        <f>$A3441-$G3441*Hoja3!$E$1</f>
        <v>-7.7252052415923839E-2</v>
      </c>
      <c r="I3441" s="3">
        <f>$B3441-$G3441*Hoja3!$E$2</f>
        <v>7.0883954840194968E-2</v>
      </c>
      <c r="J3441" s="3">
        <f>$C3441-$G3441*Hoja3!$E$3</f>
        <v>-0.58651506887399907</v>
      </c>
      <c r="K3441" s="3">
        <f t="shared" si="107"/>
        <v>0.59581233679115053</v>
      </c>
      <c r="M3441" s="3" t="b">
        <f>IF(ABS($D3441-Hoja3!$B$10)&lt;Hoja3!$B$11, $H3441*Hoja3!$E$1 + $I3441*Hoja3!$E$2 + $J3441*Hoja3!$E$3)</f>
        <v>0</v>
      </c>
      <c r="N3441" s="3" t="b">
        <f>IF(ABS($D3441-Hoja3!$B$10)&lt;Hoja3!$B$11, $H3441*Hoja3!$G$1 + $I3441*Hoja3!$G$2 + $J3441*Hoja3!$G$3)</f>
        <v>0</v>
      </c>
      <c r="O3441" s="3" t="b">
        <f>IF(ABS($D3441-Hoja3!$B$10)&lt;Hoja3!$B$11, $H3441*Hoja3!$I$1 + $I3441*Hoja3!$I$2 + $J3441*Hoja3!$I$3)</f>
        <v>0</v>
      </c>
      <c r="Q3441">
        <f>IF(ABS($G3441-Hoja3!$B$5)&gt;Hoja3!$B$7, -$N3441/($G3441-Hoja3!$B$5))</f>
        <v>0</v>
      </c>
      <c r="R3441">
        <f>IF(ABS($G3441-Hoja3!$B$5)&gt;Hoja3!$B$7, -$O3441/($G3441-Hoja3!$B$5))</f>
        <v>0</v>
      </c>
    </row>
    <row r="3442" spans="1:18" ht="14.5" customHeight="1" x14ac:dyDescent="0.55000000000000004">
      <c r="A3442" s="3">
        <v>-0.1</v>
      </c>
      <c r="B3442" s="3">
        <v>0.1</v>
      </c>
      <c r="C3442" s="3">
        <v>-0.5</v>
      </c>
      <c r="D3442" s="3">
        <f t="shared" si="106"/>
        <v>0.13400000000000001</v>
      </c>
      <c r="F3442" s="1"/>
      <c r="G3442" s="3" cm="1">
        <f t="array" ref="G3442">SUMPRODUCT($A3442:$C3442,TRANSPOSE(Hoja3!$E$1:$E$3)/(Hoja3!$B$5^2))</f>
        <v>-2.235245240895143E-2</v>
      </c>
      <c r="H3442" s="3">
        <f>$A3442-$G3442*Hoja3!$E$1</f>
        <v>-6.8829307374684873E-2</v>
      </c>
      <c r="I3442" s="3">
        <f>$B3442-$G3442*Hoja3!$E$2</f>
        <v>6.0103332804565403E-2</v>
      </c>
      <c r="J3442" s="3">
        <f>$C3442-$G3442*Hoja3!$E$3</f>
        <v>-0.50892736404256278</v>
      </c>
      <c r="K3442" s="3">
        <f t="shared" si="107"/>
        <v>0.51706570766122795</v>
      </c>
      <c r="M3442" s="3" t="b">
        <f>IF(ABS($D3442-Hoja3!$B$10)&lt;Hoja3!$B$11, $H3442*Hoja3!$E$1 + $I3442*Hoja3!$E$2 + $J3442*Hoja3!$E$3)</f>
        <v>0</v>
      </c>
      <c r="N3442" s="3" t="b">
        <f>IF(ABS($D3442-Hoja3!$B$10)&lt;Hoja3!$B$11, $H3442*Hoja3!$G$1 + $I3442*Hoja3!$G$2 + $J3442*Hoja3!$G$3)</f>
        <v>0</v>
      </c>
      <c r="O3442" s="3" t="b">
        <f>IF(ABS($D3442-Hoja3!$B$10)&lt;Hoja3!$B$11, $H3442*Hoja3!$I$1 + $I3442*Hoja3!$I$2 + $J3442*Hoja3!$I$3)</f>
        <v>0</v>
      </c>
      <c r="Q3442">
        <f>IF(ABS($G3442-Hoja3!$B$5)&gt;Hoja3!$B$7, -$N3442/($G3442-Hoja3!$B$5))</f>
        <v>0</v>
      </c>
      <c r="R3442">
        <f>IF(ABS($G3442-Hoja3!$B$5)&gt;Hoja3!$B$7, -$O3442/($G3442-Hoja3!$B$5))</f>
        <v>0</v>
      </c>
    </row>
    <row r="3443" spans="1:18" ht="14.5" customHeight="1" x14ac:dyDescent="0.55000000000000004">
      <c r="A3443" s="3">
        <v>-0.1</v>
      </c>
      <c r="B3443" s="3">
        <v>0.1</v>
      </c>
      <c r="C3443" s="3">
        <v>-0.42</v>
      </c>
      <c r="D3443" s="3">
        <f t="shared" si="106"/>
        <v>8.3087999999999995E-2</v>
      </c>
      <c r="F3443" s="1"/>
      <c r="G3443" s="3" cm="1">
        <f t="array" ref="G3443">SUMPRODUCT($A3443:$C3443,TRANSPOSE(Hoja3!$E$1:$E$3)/(Hoja3!$B$5^2))</f>
        <v>-2.8392389023453347E-2</v>
      </c>
      <c r="H3443" s="3">
        <f>$A3443-$G3443*Hoja3!$E$1</f>
        <v>-6.0406562333445893E-2</v>
      </c>
      <c r="I3443" s="3">
        <f>$B3443-$G3443*Hoja3!$E$2</f>
        <v>4.9322710768935837E-2</v>
      </c>
      <c r="J3443" s="3">
        <f>$C3443-$G3443*Hoja3!$E$3</f>
        <v>-0.43133965921112644</v>
      </c>
      <c r="K3443" s="3">
        <f t="shared" si="107"/>
        <v>0.43833273226957542</v>
      </c>
      <c r="M3443" s="3" t="b">
        <f>IF(ABS($D3443-Hoja3!$B$10)&lt;Hoja3!$B$11, $H3443*Hoja3!$E$1 + $I3443*Hoja3!$E$2 + $J3443*Hoja3!$E$3)</f>
        <v>0</v>
      </c>
      <c r="N3443" s="3" t="b">
        <f>IF(ABS($D3443-Hoja3!$B$10)&lt;Hoja3!$B$11, $H3443*Hoja3!$G$1 + $I3443*Hoja3!$G$2 + $J3443*Hoja3!$G$3)</f>
        <v>0</v>
      </c>
      <c r="O3443" s="3" t="b">
        <f>IF(ABS($D3443-Hoja3!$B$10)&lt;Hoja3!$B$11, $H3443*Hoja3!$I$1 + $I3443*Hoja3!$I$2 + $J3443*Hoja3!$I$3)</f>
        <v>0</v>
      </c>
      <c r="Q3443">
        <f>IF(ABS($G3443-Hoja3!$B$5)&gt;Hoja3!$B$7, -$N3443/($G3443-Hoja3!$B$5))</f>
        <v>0</v>
      </c>
      <c r="R3443">
        <f>IF(ABS($G3443-Hoja3!$B$5)&gt;Hoja3!$B$7, -$O3443/($G3443-Hoja3!$B$5))</f>
        <v>0</v>
      </c>
    </row>
    <row r="3444" spans="1:18" ht="14.5" customHeight="1" x14ac:dyDescent="0.55000000000000004">
      <c r="A3444" s="3">
        <v>-0.1</v>
      </c>
      <c r="B3444" s="3">
        <v>0.1</v>
      </c>
      <c r="C3444" s="3">
        <v>-0.34</v>
      </c>
      <c r="D3444" s="3">
        <f t="shared" si="106"/>
        <v>4.8304000000000014E-2</v>
      </c>
      <c r="F3444" s="1"/>
      <c r="G3444" s="3" cm="1">
        <f t="array" ref="G3444">SUMPRODUCT($A3444:$C3444,TRANSPOSE(Hoja3!$E$1:$E$3)/(Hoja3!$B$5^2))</f>
        <v>-3.4432325637955265E-2</v>
      </c>
      <c r="H3444" s="3">
        <f>$A3444-$G3444*Hoja3!$E$1</f>
        <v>-5.198381729220692E-2</v>
      </c>
      <c r="I3444" s="3">
        <f>$B3444-$G3444*Hoja3!$E$2</f>
        <v>3.8542088733306272E-2</v>
      </c>
      <c r="J3444" s="3">
        <f>$C3444-$G3444*Hoja3!$E$3</f>
        <v>-0.35375195437969015</v>
      </c>
      <c r="K3444" s="3">
        <f t="shared" si="107"/>
        <v>0.35962237846336259</v>
      </c>
      <c r="M3444" s="3" t="b">
        <f>IF(ABS($D3444-Hoja3!$B$10)&lt;Hoja3!$B$11, $H3444*Hoja3!$E$1 + $I3444*Hoja3!$E$2 + $J3444*Hoja3!$E$3)</f>
        <v>0</v>
      </c>
      <c r="N3444" s="3" t="b">
        <f>IF(ABS($D3444-Hoja3!$B$10)&lt;Hoja3!$B$11, $H3444*Hoja3!$G$1 + $I3444*Hoja3!$G$2 + $J3444*Hoja3!$G$3)</f>
        <v>0</v>
      </c>
      <c r="O3444" s="3" t="b">
        <f>IF(ABS($D3444-Hoja3!$B$10)&lt;Hoja3!$B$11, $H3444*Hoja3!$I$1 + $I3444*Hoja3!$I$2 + $J3444*Hoja3!$I$3)</f>
        <v>0</v>
      </c>
      <c r="Q3444">
        <f>IF(ABS($G3444-Hoja3!$B$5)&gt;Hoja3!$B$7, -$N3444/($G3444-Hoja3!$B$5))</f>
        <v>0</v>
      </c>
      <c r="R3444">
        <f>IF(ABS($G3444-Hoja3!$B$5)&gt;Hoja3!$B$7, -$O3444/($G3444-Hoja3!$B$5))</f>
        <v>0</v>
      </c>
    </row>
    <row r="3445" spans="1:18" ht="14.5" customHeight="1" x14ac:dyDescent="0.55000000000000004">
      <c r="A3445" s="3">
        <v>-0.1</v>
      </c>
      <c r="B3445" s="3">
        <v>0.1</v>
      </c>
      <c r="C3445" s="3">
        <v>-0.26</v>
      </c>
      <c r="D3445" s="3">
        <f t="shared" si="106"/>
        <v>2.6576000000000002E-2</v>
      </c>
      <c r="F3445" s="1"/>
      <c r="G3445" s="3" cm="1">
        <f t="array" ref="G3445">SUMPRODUCT($A3445:$C3445,TRANSPOSE(Hoja3!$E$1:$E$3)/(Hoja3!$B$5^2))</f>
        <v>-4.0472262252457189E-2</v>
      </c>
      <c r="H3445" s="3">
        <f>$A3445-$G3445*Hoja3!$E$1</f>
        <v>-4.356107225096794E-2</v>
      </c>
      <c r="I3445" s="3">
        <f>$B3445-$G3445*Hoja3!$E$2</f>
        <v>2.7761466697676693E-2</v>
      </c>
      <c r="J3445" s="3">
        <f>$C3445-$G3445*Hoja3!$E$3</f>
        <v>-0.2761642495482538</v>
      </c>
      <c r="K3445" s="3">
        <f t="shared" si="107"/>
        <v>0.28095365948392714</v>
      </c>
      <c r="M3445" s="3" t="b">
        <f>IF(ABS($D3445-Hoja3!$B$10)&lt;Hoja3!$B$11, $H3445*Hoja3!$E$1 + $I3445*Hoja3!$E$2 + $J3445*Hoja3!$E$3)</f>
        <v>0</v>
      </c>
      <c r="N3445" s="3" t="b">
        <f>IF(ABS($D3445-Hoja3!$B$10)&lt;Hoja3!$B$11, $H3445*Hoja3!$G$1 + $I3445*Hoja3!$G$2 + $J3445*Hoja3!$G$3)</f>
        <v>0</v>
      </c>
      <c r="O3445" s="3" t="b">
        <f>IF(ABS($D3445-Hoja3!$B$10)&lt;Hoja3!$B$11, $H3445*Hoja3!$I$1 + $I3445*Hoja3!$I$2 + $J3445*Hoja3!$I$3)</f>
        <v>0</v>
      </c>
      <c r="Q3445">
        <f>IF(ABS($G3445-Hoja3!$B$5)&gt;Hoja3!$B$7, -$N3445/($G3445-Hoja3!$B$5))</f>
        <v>0</v>
      </c>
      <c r="R3445">
        <f>IF(ABS($G3445-Hoja3!$B$5)&gt;Hoja3!$B$7, -$O3445/($G3445-Hoja3!$B$5))</f>
        <v>0</v>
      </c>
    </row>
    <row r="3446" spans="1:18" ht="14.5" customHeight="1" x14ac:dyDescent="0.55000000000000004">
      <c r="A3446" s="3">
        <v>-0.1</v>
      </c>
      <c r="B3446" s="3">
        <v>0.1</v>
      </c>
      <c r="C3446" s="3">
        <v>-0.18</v>
      </c>
      <c r="D3446" s="3">
        <f t="shared" si="106"/>
        <v>1.4832000000000001E-2</v>
      </c>
      <c r="F3446" s="1"/>
      <c r="G3446" s="3" cm="1">
        <f t="array" ref="G3446">SUMPRODUCT($A3446:$C3446,TRANSPOSE(Hoja3!$E$1:$E$3)/(Hoja3!$B$5^2))</f>
        <v>-4.6512198866959106E-2</v>
      </c>
      <c r="H3446" s="3">
        <f>$A3446-$G3446*Hoja3!$E$1</f>
        <v>-3.5138327209728967E-2</v>
      </c>
      <c r="I3446" s="3">
        <f>$B3446-$G3446*Hoja3!$E$2</f>
        <v>1.698084466204712E-2</v>
      </c>
      <c r="J3446" s="3">
        <f>$C3446-$G3446*Hoja3!$E$3</f>
        <v>-0.19857654471681743</v>
      </c>
      <c r="K3446" s="3">
        <f t="shared" si="107"/>
        <v>0.2023751349257234</v>
      </c>
      <c r="M3446" s="3" t="b">
        <f>IF(ABS($D3446-Hoja3!$B$10)&lt;Hoja3!$B$11, $H3446*Hoja3!$E$1 + $I3446*Hoja3!$E$2 + $J3446*Hoja3!$E$3)</f>
        <v>0</v>
      </c>
      <c r="N3446" s="3" t="b">
        <f>IF(ABS($D3446-Hoja3!$B$10)&lt;Hoja3!$B$11, $H3446*Hoja3!$G$1 + $I3446*Hoja3!$G$2 + $J3446*Hoja3!$G$3)</f>
        <v>0</v>
      </c>
      <c r="O3446" s="3" t="b">
        <f>IF(ABS($D3446-Hoja3!$B$10)&lt;Hoja3!$B$11, $H3446*Hoja3!$I$1 + $I3446*Hoja3!$I$2 + $J3446*Hoja3!$I$3)</f>
        <v>0</v>
      </c>
      <c r="Q3446">
        <f>IF(ABS($G3446-Hoja3!$B$5)&gt;Hoja3!$B$7, -$N3446/($G3446-Hoja3!$B$5))</f>
        <v>0</v>
      </c>
      <c r="R3446">
        <f>IF(ABS($G3446-Hoja3!$B$5)&gt;Hoja3!$B$7, -$O3446/($G3446-Hoja3!$B$5))</f>
        <v>0</v>
      </c>
    </row>
    <row r="3447" spans="1:18" ht="14.5" customHeight="1" x14ac:dyDescent="0.55000000000000004">
      <c r="A3447" s="3">
        <v>-0.1</v>
      </c>
      <c r="B3447" s="3">
        <v>0.1</v>
      </c>
      <c r="C3447" s="3">
        <v>-0.1</v>
      </c>
      <c r="D3447" s="3">
        <f t="shared" si="106"/>
        <v>1.0000000000000002E-2</v>
      </c>
      <c r="F3447" s="1"/>
      <c r="G3447" s="3" cm="1">
        <f t="array" ref="G3447">SUMPRODUCT($A3447:$C3447,TRANSPOSE(Hoja3!$E$1:$E$3)/(Hoja3!$B$5^2))</f>
        <v>-5.2552135481461024E-2</v>
      </c>
      <c r="H3447" s="3">
        <f>$A3447-$G3447*Hoja3!$E$1</f>
        <v>-2.6715582168489987E-2</v>
      </c>
      <c r="I3447" s="3">
        <f>$B3447-$G3447*Hoja3!$E$2</f>
        <v>6.2002226264175619E-3</v>
      </c>
      <c r="J3447" s="3">
        <f>$C3447-$G3447*Hoja3!$E$3</f>
        <v>-0.1209888398853811</v>
      </c>
      <c r="K3447" s="3">
        <f t="shared" si="107"/>
        <v>0.12405831075759845</v>
      </c>
      <c r="M3447" s="3" t="b">
        <f>IF(ABS($D3447-Hoja3!$B$10)&lt;Hoja3!$B$11, $H3447*Hoja3!$E$1 + $I3447*Hoja3!$E$2 + $J3447*Hoja3!$E$3)</f>
        <v>0</v>
      </c>
      <c r="N3447" s="3" t="b">
        <f>IF(ABS($D3447-Hoja3!$B$10)&lt;Hoja3!$B$11, $H3447*Hoja3!$G$1 + $I3447*Hoja3!$G$2 + $J3447*Hoja3!$G$3)</f>
        <v>0</v>
      </c>
      <c r="O3447" s="3" t="b">
        <f>IF(ABS($D3447-Hoja3!$B$10)&lt;Hoja3!$B$11, $H3447*Hoja3!$I$1 + $I3447*Hoja3!$I$2 + $J3447*Hoja3!$I$3)</f>
        <v>0</v>
      </c>
      <c r="Q3447">
        <f>IF(ABS($G3447-Hoja3!$B$5)&gt;Hoja3!$B$7, -$N3447/($G3447-Hoja3!$B$5))</f>
        <v>0</v>
      </c>
      <c r="R3447">
        <f>IF(ABS($G3447-Hoja3!$B$5)&gt;Hoja3!$B$7, -$O3447/($G3447-Hoja3!$B$5))</f>
        <v>0</v>
      </c>
    </row>
    <row r="3448" spans="1:18" ht="14.5" customHeight="1" x14ac:dyDescent="0.55000000000000004">
      <c r="A3448" s="3">
        <v>-0.1</v>
      </c>
      <c r="B3448" s="3">
        <v>0.1</v>
      </c>
      <c r="C3448" s="3">
        <v>-0.02</v>
      </c>
      <c r="D3448" s="3">
        <f t="shared" si="106"/>
        <v>9.0080000000000004E-3</v>
      </c>
      <c r="F3448" s="1"/>
      <c r="G3448" s="3" cm="1">
        <f t="array" ref="G3448">SUMPRODUCT($A3448:$C3448,TRANSPOSE(Hoja3!$E$1:$E$3)/(Hoja3!$B$5^2))</f>
        <v>-5.8592072095962941E-2</v>
      </c>
      <c r="H3448" s="3">
        <f>$A3448-$G3448*Hoja3!$E$1</f>
        <v>-1.8292837127251022E-2</v>
      </c>
      <c r="I3448" s="3">
        <f>$B3448-$G3448*Hoja3!$E$2</f>
        <v>-4.5803994092120104E-3</v>
      </c>
      <c r="J3448" s="3">
        <f>$C3448-$G3448*Hoja3!$E$3</f>
        <v>-4.3401135053944766E-2</v>
      </c>
      <c r="K3448" s="3">
        <f t="shared" si="107"/>
        <v>4.7320888335731781E-2</v>
      </c>
      <c r="M3448" s="3" t="b">
        <f>IF(ABS($D3448-Hoja3!$B$10)&lt;Hoja3!$B$11, $H3448*Hoja3!$E$1 + $I3448*Hoja3!$E$2 + $J3448*Hoja3!$E$3)</f>
        <v>0</v>
      </c>
      <c r="N3448" s="3" t="b">
        <f>IF(ABS($D3448-Hoja3!$B$10)&lt;Hoja3!$B$11, $H3448*Hoja3!$G$1 + $I3448*Hoja3!$G$2 + $J3448*Hoja3!$G$3)</f>
        <v>0</v>
      </c>
      <c r="O3448" s="3" t="b">
        <f>IF(ABS($D3448-Hoja3!$B$10)&lt;Hoja3!$B$11, $H3448*Hoja3!$I$1 + $I3448*Hoja3!$I$2 + $J3448*Hoja3!$I$3)</f>
        <v>0</v>
      </c>
      <c r="Q3448">
        <f>IF(ABS($G3448-Hoja3!$B$5)&gt;Hoja3!$B$7, -$N3448/($G3448-Hoja3!$B$5))</f>
        <v>0</v>
      </c>
      <c r="R3448">
        <f>IF(ABS($G3448-Hoja3!$B$5)&gt;Hoja3!$B$7, -$O3448/($G3448-Hoja3!$B$5))</f>
        <v>0</v>
      </c>
    </row>
    <row r="3449" spans="1:18" ht="14.5" customHeight="1" x14ac:dyDescent="0.55000000000000004">
      <c r="A3449" s="3">
        <v>-0.1</v>
      </c>
      <c r="B3449" s="3">
        <v>0.1</v>
      </c>
      <c r="C3449" s="3">
        <v>0</v>
      </c>
      <c r="D3449" s="3">
        <f t="shared" si="106"/>
        <v>9.0000000000000011E-3</v>
      </c>
      <c r="F3449" s="1"/>
      <c r="G3449" s="3" cm="1">
        <f t="array" ref="G3449">SUMPRODUCT($A3449:$C3449,TRANSPOSE(Hoja3!$E$1:$E$3)/(Hoja3!$B$5^2))</f>
        <v>-6.010205624958842E-2</v>
      </c>
      <c r="H3449" s="3">
        <f>$A3449-$G3449*Hoja3!$E$1</f>
        <v>-1.618715086694128E-2</v>
      </c>
      <c r="I3449" s="3">
        <f>$B3449-$G3449*Hoja3!$E$2</f>
        <v>-7.2755549181194035E-3</v>
      </c>
      <c r="J3449" s="3">
        <f>$C3449-$G3449*Hoja3!$E$3</f>
        <v>-2.400420884608568E-2</v>
      </c>
      <c r="K3449" s="3">
        <f t="shared" si="107"/>
        <v>2.9852296308361059E-2</v>
      </c>
      <c r="M3449" s="3" t="b">
        <f>IF(ABS($D3449-Hoja3!$B$10)&lt;Hoja3!$B$11, $H3449*Hoja3!$E$1 + $I3449*Hoja3!$E$2 + $J3449*Hoja3!$E$3)</f>
        <v>0</v>
      </c>
      <c r="N3449" s="3" t="b">
        <f>IF(ABS($D3449-Hoja3!$B$10)&lt;Hoja3!$B$11, $H3449*Hoja3!$G$1 + $I3449*Hoja3!$G$2 + $J3449*Hoja3!$G$3)</f>
        <v>0</v>
      </c>
      <c r="O3449" s="3" t="b">
        <f>IF(ABS($D3449-Hoja3!$B$10)&lt;Hoja3!$B$11, $H3449*Hoja3!$I$1 + $I3449*Hoja3!$I$2 + $J3449*Hoja3!$I$3)</f>
        <v>0</v>
      </c>
      <c r="Q3449">
        <f>IF(ABS($G3449-Hoja3!$B$5)&gt;Hoja3!$B$7, -$N3449/($G3449-Hoja3!$B$5))</f>
        <v>0</v>
      </c>
      <c r="R3449">
        <f>IF(ABS($G3449-Hoja3!$B$5)&gt;Hoja3!$B$7, -$O3449/($G3449-Hoja3!$B$5))</f>
        <v>0</v>
      </c>
    </row>
    <row r="3450" spans="1:18" ht="14.5" customHeight="1" x14ac:dyDescent="0.55000000000000004">
      <c r="A3450" s="3">
        <v>-0.1</v>
      </c>
      <c r="B3450" s="3">
        <v>0.1</v>
      </c>
      <c r="C3450" s="3">
        <v>0.02</v>
      </c>
      <c r="D3450" s="3">
        <f t="shared" si="106"/>
        <v>8.9920000000000017E-3</v>
      </c>
      <c r="F3450" s="1"/>
      <c r="G3450" s="3" cm="1">
        <f t="array" ref="G3450">SUMPRODUCT($A3450:$C3450,TRANSPOSE(Hoja3!$E$1:$E$3)/(Hoja3!$B$5^2))</f>
        <v>-6.16120404032139E-2</v>
      </c>
      <c r="H3450" s="3">
        <f>$A3450-$G3450*Hoja3!$E$1</f>
        <v>-1.4081464606631525E-2</v>
      </c>
      <c r="I3450" s="3">
        <f>$B3450-$G3450*Hoja3!$E$2</f>
        <v>-9.9707104270267966E-3</v>
      </c>
      <c r="J3450" s="3">
        <f>$C3450-$G3450*Hoja3!$E$3</f>
        <v>-4.6072826382265938E-3</v>
      </c>
      <c r="K3450" s="3">
        <f t="shared" si="107"/>
        <v>1.7858604794214507E-2</v>
      </c>
      <c r="M3450" s="3" t="b">
        <f>IF(ABS($D3450-Hoja3!$B$10)&lt;Hoja3!$B$11, $H3450*Hoja3!$E$1 + $I3450*Hoja3!$E$2 + $J3450*Hoja3!$E$3)</f>
        <v>0</v>
      </c>
      <c r="N3450" s="3" t="b">
        <f>IF(ABS($D3450-Hoja3!$B$10)&lt;Hoja3!$B$11, $H3450*Hoja3!$G$1 + $I3450*Hoja3!$G$2 + $J3450*Hoja3!$G$3)</f>
        <v>0</v>
      </c>
      <c r="O3450" s="3" t="b">
        <f>IF(ABS($D3450-Hoja3!$B$10)&lt;Hoja3!$B$11, $H3450*Hoja3!$I$1 + $I3450*Hoja3!$I$2 + $J3450*Hoja3!$I$3)</f>
        <v>0</v>
      </c>
      <c r="Q3450">
        <f>IF(ABS($G3450-Hoja3!$B$5)&gt;Hoja3!$B$7, -$N3450/($G3450-Hoja3!$B$5))</f>
        <v>0</v>
      </c>
      <c r="R3450">
        <f>IF(ABS($G3450-Hoja3!$B$5)&gt;Hoja3!$B$7, -$O3450/($G3450-Hoja3!$B$5))</f>
        <v>0</v>
      </c>
    </row>
    <row r="3451" spans="1:18" ht="14.5" customHeight="1" x14ac:dyDescent="0.55000000000000004">
      <c r="A3451" s="3">
        <v>-0.1</v>
      </c>
      <c r="B3451" s="3">
        <v>0.1</v>
      </c>
      <c r="C3451" s="3">
        <v>0.1</v>
      </c>
      <c r="D3451" s="3">
        <f t="shared" si="106"/>
        <v>8.0000000000000002E-3</v>
      </c>
      <c r="F3451" s="1"/>
      <c r="G3451" s="3" cm="1">
        <f t="array" ref="G3451">SUMPRODUCT($A3451:$C3451,TRANSPOSE(Hoja3!$E$1:$E$3)/(Hoja3!$B$5^2))</f>
        <v>-6.7651977017715817E-2</v>
      </c>
      <c r="H3451" s="3">
        <f>$A3451-$G3451*Hoja3!$E$1</f>
        <v>-5.6587195653925587E-3</v>
      </c>
      <c r="I3451" s="3">
        <f>$B3451-$G3451*Hoja3!$E$2</f>
        <v>-2.0751332462656355E-2</v>
      </c>
      <c r="J3451" s="3">
        <f>$C3451-$G3451*Hoja3!$E$3</f>
        <v>7.2980422193209743E-2</v>
      </c>
      <c r="K3451" s="3">
        <f t="shared" si="107"/>
        <v>7.6084038599397399E-2</v>
      </c>
      <c r="M3451" s="3" t="b">
        <f>IF(ABS($D3451-Hoja3!$B$10)&lt;Hoja3!$B$11, $H3451*Hoja3!$E$1 + $I3451*Hoja3!$E$2 + $J3451*Hoja3!$E$3)</f>
        <v>0</v>
      </c>
      <c r="N3451" s="3" t="b">
        <f>IF(ABS($D3451-Hoja3!$B$10)&lt;Hoja3!$B$11, $H3451*Hoja3!$G$1 + $I3451*Hoja3!$G$2 + $J3451*Hoja3!$G$3)</f>
        <v>0</v>
      </c>
      <c r="O3451" s="3" t="b">
        <f>IF(ABS($D3451-Hoja3!$B$10)&lt;Hoja3!$B$11, $H3451*Hoja3!$I$1 + $I3451*Hoja3!$I$2 + $J3451*Hoja3!$I$3)</f>
        <v>0</v>
      </c>
      <c r="Q3451">
        <f>IF(ABS($G3451-Hoja3!$B$5)&gt;Hoja3!$B$7, -$N3451/($G3451-Hoja3!$B$5))</f>
        <v>0</v>
      </c>
      <c r="R3451">
        <f>IF(ABS($G3451-Hoja3!$B$5)&gt;Hoja3!$B$7, -$O3451/($G3451-Hoja3!$B$5))</f>
        <v>0</v>
      </c>
    </row>
    <row r="3452" spans="1:18" ht="14.5" customHeight="1" x14ac:dyDescent="0.55000000000000004">
      <c r="A3452" s="3">
        <v>-0.1</v>
      </c>
      <c r="B3452" s="3">
        <v>0.1</v>
      </c>
      <c r="C3452" s="3">
        <v>0.18</v>
      </c>
      <c r="D3452" s="3">
        <f t="shared" si="106"/>
        <v>3.1680000000000015E-3</v>
      </c>
      <c r="F3452" s="1"/>
      <c r="G3452" s="3" cm="1">
        <f t="array" ref="G3452">SUMPRODUCT($A3452:$C3452,TRANSPOSE(Hoja3!$E$1:$E$3)/(Hoja3!$B$5^2))</f>
        <v>-7.3691913632217734E-2</v>
      </c>
      <c r="H3452" s="3">
        <f>$A3452-$G3452*Hoja3!$E$1</f>
        <v>2.7640254758464211E-3</v>
      </c>
      <c r="I3452" s="3">
        <f>$B3452-$G3452*Hoja3!$E$2</f>
        <v>-3.1531954498285913E-2</v>
      </c>
      <c r="J3452" s="3">
        <f>$C3452-$G3452*Hoja3!$E$3</f>
        <v>0.15056812702464606</v>
      </c>
      <c r="K3452" s="3">
        <f t="shared" si="107"/>
        <v>0.15385923718458719</v>
      </c>
      <c r="M3452" s="3" t="b">
        <f>IF(ABS($D3452-Hoja3!$B$10)&lt;Hoja3!$B$11, $H3452*Hoja3!$E$1 + $I3452*Hoja3!$E$2 + $J3452*Hoja3!$E$3)</f>
        <v>0</v>
      </c>
      <c r="N3452" s="3" t="b">
        <f>IF(ABS($D3452-Hoja3!$B$10)&lt;Hoja3!$B$11, $H3452*Hoja3!$G$1 + $I3452*Hoja3!$G$2 + $J3452*Hoja3!$G$3)</f>
        <v>0</v>
      </c>
      <c r="O3452" s="3" t="b">
        <f>IF(ABS($D3452-Hoja3!$B$10)&lt;Hoja3!$B$11, $H3452*Hoja3!$I$1 + $I3452*Hoja3!$I$2 + $J3452*Hoja3!$I$3)</f>
        <v>0</v>
      </c>
      <c r="Q3452">
        <f>IF(ABS($G3452-Hoja3!$B$5)&gt;Hoja3!$B$7, -$N3452/($G3452-Hoja3!$B$5))</f>
        <v>0</v>
      </c>
      <c r="R3452">
        <f>IF(ABS($G3452-Hoja3!$B$5)&gt;Hoja3!$B$7, -$O3452/($G3452-Hoja3!$B$5))</f>
        <v>0</v>
      </c>
    </row>
    <row r="3453" spans="1:18" ht="14.5" customHeight="1" x14ac:dyDescent="0.55000000000000004">
      <c r="A3453" s="3">
        <v>-0.1</v>
      </c>
      <c r="B3453" s="3">
        <v>0.1</v>
      </c>
      <c r="C3453" s="3">
        <v>0.26</v>
      </c>
      <c r="D3453" s="3">
        <f t="shared" si="106"/>
        <v>-8.5760000000000003E-3</v>
      </c>
      <c r="F3453" s="1"/>
      <c r="G3453" s="3" cm="1">
        <f t="array" ref="G3453">SUMPRODUCT($A3453:$C3453,TRANSPOSE(Hoja3!$E$1:$E$3)/(Hoja3!$B$5^2))</f>
        <v>-7.9731850246719652E-2</v>
      </c>
      <c r="H3453" s="3">
        <f>$A3453-$G3453*Hoja3!$E$1</f>
        <v>1.1186770517085387E-2</v>
      </c>
      <c r="I3453" s="3">
        <f>$B3453-$G3453*Hoja3!$E$2</f>
        <v>-4.2312576533915486E-2</v>
      </c>
      <c r="J3453" s="3">
        <f>$C3453-$G3453*Hoja3!$E$3</f>
        <v>0.22815583185608243</v>
      </c>
      <c r="K3453" s="3">
        <f t="shared" si="107"/>
        <v>0.23231569378214925</v>
      </c>
      <c r="M3453" s="3">
        <f>IF(ABS($D3453-Hoja3!$B$10)&lt;Hoja3!$B$11, $H3453*Hoja3!$E$1 + $I3453*Hoja3!$E$2 + $J3453*Hoja3!$E$3)</f>
        <v>-5.5511151231257827E-17</v>
      </c>
      <c r="N3453" s="3">
        <f>IF(ABS($D3453-Hoja3!$B$10)&lt;Hoja3!$B$11, $H3453*Hoja3!$G$1 + $I3453*Hoja3!$G$2 + $J3453*Hoja3!$G$3)</f>
        <v>1.7234927828106331E-2</v>
      </c>
      <c r="O3453" s="3">
        <f>IF(ABS($D3453-Hoja3!$B$10)&lt;Hoja3!$B$11, $H3453*Hoja3!$I$1 + $I3453*Hoja3!$I$2 + $J3453*Hoja3!$I$3)</f>
        <v>-0.23167550332359549</v>
      </c>
      <c r="Q3453">
        <f>IF(ABS($G3453-Hoja3!$B$5)&gt;Hoja3!$B$7, -$N3453/($G3453-Hoja3!$B$5))</f>
        <v>7.2423822987953352E-3</v>
      </c>
      <c r="R3453">
        <f>IF(ABS($G3453-Hoja3!$B$5)&gt;Hoja3!$B$7, -$O3453/($G3453-Hoja3!$B$5))</f>
        <v>-9.7353617089075056E-2</v>
      </c>
    </row>
    <row r="3454" spans="1:18" ht="14.5" customHeight="1" x14ac:dyDescent="0.55000000000000004">
      <c r="A3454" s="3">
        <v>-0.1</v>
      </c>
      <c r="B3454" s="3">
        <v>0.1</v>
      </c>
      <c r="C3454" s="3">
        <v>0.34</v>
      </c>
      <c r="D3454" s="3">
        <f t="shared" si="106"/>
        <v>-3.0304000000000011E-2</v>
      </c>
      <c r="F3454" s="1"/>
      <c r="G3454" s="3" cm="1">
        <f t="array" ref="G3454">SUMPRODUCT($A3454:$C3454,TRANSPOSE(Hoja3!$E$1:$E$3)/(Hoja3!$B$5^2))</f>
        <v>-8.5771786861221583E-2</v>
      </c>
      <c r="H3454" s="3">
        <f>$A3454-$G3454*Hoja3!$E$1</f>
        <v>1.9609515558324381E-2</v>
      </c>
      <c r="I3454" s="3">
        <f>$B3454-$G3454*Hoja3!$E$2</f>
        <v>-5.3093198569545086E-2</v>
      </c>
      <c r="J3454" s="3">
        <f>$C3454-$G3454*Hoja3!$E$3</f>
        <v>0.30574353668751875</v>
      </c>
      <c r="K3454" s="3">
        <f t="shared" si="107"/>
        <v>0.31093814668028341</v>
      </c>
      <c r="M3454" s="3">
        <f>IF(ABS($D3454-Hoja3!$B$10)&lt;Hoja3!$B$11, $H3454*Hoja3!$E$1 + $I3454*Hoja3!$E$2 + $J3454*Hoja3!$E$3)</f>
        <v>4.163336342344337E-17</v>
      </c>
      <c r="N3454" s="3">
        <f>IF(ABS($D3454-Hoja3!$B$10)&lt;Hoja3!$B$11, $H3454*Hoja3!$G$1 + $I3454*Hoja3!$G$2 + $J3454*Hoja3!$G$3)</f>
        <v>1.7234927828106338E-2</v>
      </c>
      <c r="O3454" s="3">
        <f>IF(ABS($D3454-Hoja3!$B$10)&lt;Hoja3!$B$11, $H3454*Hoja3!$I$1 + $I3454*Hoja3!$I$2 + $J3454*Hoja3!$I$3)</f>
        <v>-0.31046012356457209</v>
      </c>
      <c r="Q3454">
        <f>IF(ABS($G3454-Hoja3!$B$5)&gt;Hoja3!$B$7, -$N3454/($G3454-Hoja3!$B$5))</f>
        <v>7.2240471293279068E-3</v>
      </c>
      <c r="R3454">
        <f>IF(ABS($G3454-Hoja3!$B$5)&gt;Hoja3!$B$7, -$O3454/($G3454-Hoja3!$B$5))</f>
        <v>-0.13012984949957032</v>
      </c>
    </row>
    <row r="3455" spans="1:18" ht="14.5" customHeight="1" x14ac:dyDescent="0.55000000000000004">
      <c r="A3455" s="3">
        <v>-0.1</v>
      </c>
      <c r="B3455" s="3">
        <v>0.1</v>
      </c>
      <c r="C3455" s="3">
        <v>0.42</v>
      </c>
      <c r="D3455" s="3">
        <f t="shared" si="106"/>
        <v>-6.5087999999999979E-2</v>
      </c>
      <c r="F3455" s="1"/>
      <c r="G3455" s="3" cm="1">
        <f t="array" ref="G3455">SUMPRODUCT($A3455:$C3455,TRANSPOSE(Hoja3!$E$1:$E$3)/(Hoja3!$B$5^2))</f>
        <v>-9.18117234757235E-2</v>
      </c>
      <c r="H3455" s="3">
        <f>$A3455-$G3455*Hoja3!$E$1</f>
        <v>2.8032260599563347E-2</v>
      </c>
      <c r="I3455" s="3">
        <f>$B3455-$G3455*Hoja3!$E$2</f>
        <v>-6.3873820605174658E-2</v>
      </c>
      <c r="J3455" s="3">
        <f>$C3455-$G3455*Hoja3!$E$3</f>
        <v>0.38333124151895503</v>
      </c>
      <c r="K3455" s="3">
        <f t="shared" si="107"/>
        <v>0.38962611991175244</v>
      </c>
      <c r="M3455" s="3">
        <f>IF(ABS($D3455-Hoja3!$B$10)&lt;Hoja3!$B$11, $H3455*Hoja3!$E$1 + $I3455*Hoja3!$E$2 + $J3455*Hoja3!$E$3)</f>
        <v>5.5511151231257827E-17</v>
      </c>
      <c r="N3455" s="3">
        <f>IF(ABS($D3455-Hoja3!$B$10)&lt;Hoja3!$B$11, $H3455*Hoja3!$G$1 + $I3455*Hoja3!$G$2 + $J3455*Hoja3!$G$3)</f>
        <v>1.7234927828106344E-2</v>
      </c>
      <c r="O3455" s="3">
        <f>IF(ABS($D3455-Hoja3!$B$10)&lt;Hoja3!$B$11, $H3455*Hoja3!$I$1 + $I3455*Hoja3!$I$2 + $J3455*Hoja3!$I$3)</f>
        <v>-0.38924474380554869</v>
      </c>
      <c r="Q3455">
        <f>IF(ABS($G3455-Hoja3!$B$5)&gt;Hoja3!$B$7, -$N3455/($G3455-Hoja3!$B$5))</f>
        <v>7.2058045618494338E-3</v>
      </c>
      <c r="R3455">
        <f>IF(ABS($G3455-Hoja3!$B$5)&gt;Hoja3!$B$7, -$O3455/($G3455-Hoja3!$B$5))</f>
        <v>-0.16274054516293912</v>
      </c>
    </row>
    <row r="3456" spans="1:18" ht="14.5" customHeight="1" x14ac:dyDescent="0.55000000000000004">
      <c r="A3456" s="3">
        <v>-0.1</v>
      </c>
      <c r="B3456" s="3">
        <v>0.1</v>
      </c>
      <c r="C3456" s="3">
        <v>0.5</v>
      </c>
      <c r="D3456" s="3">
        <f t="shared" si="106"/>
        <v>-0.11599999999999999</v>
      </c>
      <c r="F3456" s="1"/>
      <c r="G3456" s="3" cm="1">
        <f t="array" ref="G3456">SUMPRODUCT($A3456:$C3456,TRANSPOSE(Hoja3!$E$1:$E$3)/(Hoja3!$B$5^2))</f>
        <v>-9.7851660090225417E-2</v>
      </c>
      <c r="H3456" s="3">
        <f>$A3456-$G3456*Hoja3!$E$1</f>
        <v>3.645500564080234E-2</v>
      </c>
      <c r="I3456" s="3">
        <f>$B3456-$G3456*Hoja3!$E$2</f>
        <v>-7.4654442640804203E-2</v>
      </c>
      <c r="J3456" s="3">
        <f>$C3456-$G3456*Hoja3!$E$3</f>
        <v>0.46091894635039143</v>
      </c>
      <c r="K3456" s="3">
        <f t="shared" si="107"/>
        <v>0.46834658998121798</v>
      </c>
      <c r="M3456" s="3">
        <f>IF(ABS($D3456-Hoja3!$B$10)&lt;Hoja3!$B$11, $H3456*Hoja3!$E$1 + $I3456*Hoja3!$E$2 + $J3456*Hoja3!$E$3)</f>
        <v>2.7755575615628914E-17</v>
      </c>
      <c r="N3456" s="3">
        <f>IF(ABS($D3456-Hoja3!$B$10)&lt;Hoja3!$B$11, $H3456*Hoja3!$G$1 + $I3456*Hoja3!$G$2 + $J3456*Hoja3!$G$3)</f>
        <v>1.7234927828106317E-2</v>
      </c>
      <c r="O3456" s="3">
        <f>IF(ABS($D3456-Hoja3!$B$10)&lt;Hoja3!$B$11, $H3456*Hoja3!$I$1 + $I3456*Hoja3!$I$2 + $J3456*Hoja3!$I$3)</f>
        <v>-0.4680293640465254</v>
      </c>
      <c r="Q3456">
        <f>IF(ABS($G3456-Hoja3!$B$5)&gt;Hoja3!$B$7, -$N3456/($G3456-Hoja3!$B$5))</f>
        <v>7.1876538965958345E-3</v>
      </c>
      <c r="R3456">
        <f>IF(ABS($G3456-Hoja3!$B$5)&gt;Hoja3!$B$7, -$O3456/($G3456-Hoja3!$B$5))</f>
        <v>-0.19518695498824731</v>
      </c>
    </row>
    <row r="3457" spans="1:18" ht="14.5" customHeight="1" x14ac:dyDescent="0.55000000000000004">
      <c r="A3457" s="3">
        <v>-0.1</v>
      </c>
      <c r="B3457" s="3">
        <v>0.1</v>
      </c>
      <c r="C3457" s="3">
        <v>0.57999999999999996</v>
      </c>
      <c r="D3457" s="3">
        <f t="shared" si="106"/>
        <v>-0.18611199999999997</v>
      </c>
      <c r="F3457" s="1"/>
      <c r="G3457" s="3" cm="1">
        <f t="array" ref="G3457">SUMPRODUCT($A3457:$C3457,TRANSPOSE(Hoja3!$E$1:$E$3)/(Hoja3!$B$5^2))</f>
        <v>-0.10389159670472733</v>
      </c>
      <c r="H3457" s="3">
        <f>$A3457-$G3457*Hoja3!$E$1</f>
        <v>4.4877750682041306E-2</v>
      </c>
      <c r="I3457" s="3">
        <f>$B3457-$G3457*Hoja3!$E$2</f>
        <v>-8.5435064676433775E-2</v>
      </c>
      <c r="J3457" s="3">
        <f>$C3457-$G3457*Hoja3!$E$3</f>
        <v>0.53850665118182772</v>
      </c>
      <c r="K3457" s="3">
        <f t="shared" si="107"/>
        <v>0.54708552909907293</v>
      </c>
      <c r="M3457" s="3">
        <f>IF(ABS($D3457-Hoja3!$B$10)&lt;Hoja3!$B$11, $H3457*Hoja3!$E$1 + $I3457*Hoja3!$E$2 + $J3457*Hoja3!$E$3)</f>
        <v>2.7755575615628914E-17</v>
      </c>
      <c r="N3457" s="3">
        <f>IF(ABS($D3457-Hoja3!$B$10)&lt;Hoja3!$B$11, $H3457*Hoja3!$G$1 + $I3457*Hoja3!$G$2 + $J3457*Hoja3!$G$3)</f>
        <v>1.7234927828106324E-2</v>
      </c>
      <c r="O3457" s="3">
        <f>IF(ABS($D3457-Hoja3!$B$10)&lt;Hoja3!$B$11, $H3457*Hoja3!$I$1 + $I3457*Hoja3!$I$2 + $J3457*Hoja3!$I$3)</f>
        <v>-0.54681398428750194</v>
      </c>
      <c r="Q3457">
        <f>IF(ABS($G3457-Hoja3!$B$5)&gt;Hoja3!$B$7, -$N3457/($G3457-Hoja3!$B$5))</f>
        <v>7.1695944408358822E-3</v>
      </c>
      <c r="R3457">
        <f>IF(ABS($G3457-Hoja3!$B$5)&gt;Hoja3!$B$7, -$O3457/($G3457-Hoja3!$B$5))</f>
        <v>-0.22747031731259351</v>
      </c>
    </row>
    <row r="3458" spans="1:18" ht="14.5" customHeight="1" x14ac:dyDescent="0.55000000000000004">
      <c r="A3458" s="3">
        <v>-0.1</v>
      </c>
      <c r="B3458" s="3">
        <v>0.1</v>
      </c>
      <c r="C3458" s="3">
        <v>0.66</v>
      </c>
      <c r="D3458" s="3">
        <f t="shared" si="106"/>
        <v>-0.27849600000000002</v>
      </c>
      <c r="F3458" s="1"/>
      <c r="G3458" s="3" cm="1">
        <f t="array" ref="G3458">SUMPRODUCT($A3458:$C3458,TRANSPOSE(Hoja3!$E$1:$E$3)/(Hoja3!$B$5^2))</f>
        <v>-0.10993153331922925</v>
      </c>
      <c r="H3458" s="3">
        <f>$A3458-$G3458*Hoja3!$E$1</f>
        <v>5.3300495723280272E-2</v>
      </c>
      <c r="I3458" s="3">
        <f>$B3458-$G3458*Hoja3!$E$2</f>
        <v>-9.6215686712063347E-2</v>
      </c>
      <c r="J3458" s="3">
        <f>$C3458-$G3458*Hoja3!$E$3</f>
        <v>0.61609435601326412</v>
      </c>
      <c r="K3458" s="3">
        <f t="shared" si="107"/>
        <v>0.62583596630844085</v>
      </c>
      <c r="M3458" s="3">
        <f>IF(ABS($D3458-Hoja3!$B$10)&lt;Hoja3!$B$11, $H3458*Hoja3!$E$1 + $I3458*Hoja3!$E$2 + $J3458*Hoja3!$E$3)</f>
        <v>-2.7755575615628914E-17</v>
      </c>
      <c r="N3458" s="3">
        <f>IF(ABS($D3458-Hoja3!$B$10)&lt;Hoja3!$B$11, $H3458*Hoja3!$G$1 + $I3458*Hoja3!$G$2 + $J3458*Hoja3!$G$3)</f>
        <v>1.7234927828106344E-2</v>
      </c>
      <c r="O3458" s="3">
        <f>IF(ABS($D3458-Hoja3!$B$10)&lt;Hoja3!$B$11, $H3458*Hoja3!$I$1 + $I3458*Hoja3!$I$2 + $J3458*Hoja3!$I$3)</f>
        <v>-0.62559860452847871</v>
      </c>
      <c r="Q3458">
        <f>IF(ABS($G3458-Hoja3!$B$5)&gt;Hoja3!$B$7, -$N3458/($G3458-Hoja3!$B$5))</f>
        <v>7.1516255087829992E-3</v>
      </c>
      <c r="R3458">
        <f>IF(ABS($G3458-Hoja3!$B$5)&gt;Hoja3!$B$7, -$O3458/($G3458-Hoja3!$B$5))</f>
        <v>-0.25959185805865331</v>
      </c>
    </row>
    <row r="3459" spans="1:18" ht="14.5" customHeight="1" x14ac:dyDescent="0.55000000000000004">
      <c r="A3459" s="3">
        <v>-0.1</v>
      </c>
      <c r="B3459" s="3">
        <v>0.1</v>
      </c>
      <c r="C3459" s="3">
        <v>0.74</v>
      </c>
      <c r="D3459" s="3">
        <f t="shared" ref="D3459:D3522" si="108">A3459^3+B3459^2-C3459^3</f>
        <v>-0.39622399999999997</v>
      </c>
      <c r="F3459" s="1"/>
      <c r="G3459" s="3" cm="1">
        <f t="array" ref="G3459">SUMPRODUCT($A3459:$C3459,TRANSPOSE(Hoja3!$E$1:$E$3)/(Hoja3!$B$5^2))</f>
        <v>-0.11597146993373117</v>
      </c>
      <c r="H3459" s="3">
        <f>$A3459-$G3459*Hoja3!$E$1</f>
        <v>6.1723240764519238E-2</v>
      </c>
      <c r="I3459" s="3">
        <f>$B3459-$G3459*Hoja3!$E$2</f>
        <v>-0.10699630874769292</v>
      </c>
      <c r="J3459" s="3">
        <f>$C3459-$G3459*Hoja3!$E$3</f>
        <v>0.69368206084470041</v>
      </c>
      <c r="K3459" s="3">
        <f t="shared" ref="K3459:K3522" si="109">SQRT(H3459^2+I3459^2+J3459^2)</f>
        <v>0.70459404629464273</v>
      </c>
      <c r="M3459" s="3">
        <f>IF(ABS($D3459-Hoja3!$B$10)&lt;Hoja3!$B$11, $H3459*Hoja3!$E$1 + $I3459*Hoja3!$E$2 + $J3459*Hoja3!$E$3)</f>
        <v>0</v>
      </c>
      <c r="N3459" s="3">
        <f>IF(ABS($D3459-Hoja3!$B$10)&lt;Hoja3!$B$11, $H3459*Hoja3!$G$1 + $I3459*Hoja3!$G$2 + $J3459*Hoja3!$G$3)</f>
        <v>1.7234927828106351E-2</v>
      </c>
      <c r="O3459" s="3">
        <f>IF(ABS($D3459-Hoja3!$B$10)&lt;Hoja3!$B$11, $H3459*Hoja3!$I$1 + $I3459*Hoja3!$I$2 + $J3459*Hoja3!$I$3)</f>
        <v>-0.70438322476945525</v>
      </c>
      <c r="Q3459">
        <f>IF(ABS($G3459-Hoja3!$B$5)&gt;Hoja3!$B$7, -$N3459/($G3459-Hoja3!$B$5))</f>
        <v>7.133746421508479E-3</v>
      </c>
      <c r="R3459">
        <f>IF(ABS($G3459-Hoja3!$B$5)&gt;Hoja3!$B$7, -$O3459/($G3459-Hoja3!$B$5))</f>
        <v>-0.29155279088985908</v>
      </c>
    </row>
    <row r="3460" spans="1:18" ht="14.5" customHeight="1" x14ac:dyDescent="0.55000000000000004">
      <c r="A3460" s="3">
        <v>-0.1</v>
      </c>
      <c r="B3460" s="3">
        <v>0.1</v>
      </c>
      <c r="C3460" s="3">
        <v>0.82</v>
      </c>
      <c r="D3460" s="3">
        <f t="shared" si="108"/>
        <v>-0.54236799999999985</v>
      </c>
      <c r="F3460" s="1"/>
      <c r="G3460" s="3" cm="1">
        <f t="array" ref="G3460">SUMPRODUCT($A3460:$C3460,TRANSPOSE(Hoja3!$E$1:$E$3)/(Hoja3!$B$5^2))</f>
        <v>-0.12201140654823309</v>
      </c>
      <c r="H3460" s="3">
        <f>$A3460-$G3460*Hoja3!$E$1</f>
        <v>7.0145985805758232E-2</v>
      </c>
      <c r="I3460" s="3">
        <f>$B3460-$G3460*Hoja3!$E$2</f>
        <v>-0.11777693078332249</v>
      </c>
      <c r="J3460" s="3">
        <f>$C3460-$G3460*Hoja3!$E$3</f>
        <v>0.7712697656761367</v>
      </c>
      <c r="K3460" s="3">
        <f t="shared" si="109"/>
        <v>0.78335746386660798</v>
      </c>
      <c r="M3460" s="3">
        <f>IF(ABS($D3460-Hoja3!$B$10)&lt;Hoja3!$B$11, $H3460*Hoja3!$E$1 + $I3460*Hoja3!$E$2 + $J3460*Hoja3!$E$3)</f>
        <v>5.5511151231257827E-17</v>
      </c>
      <c r="N3460" s="3">
        <f>IF(ABS($D3460-Hoja3!$B$10)&lt;Hoja3!$B$11, $H3460*Hoja3!$G$1 + $I3460*Hoja3!$G$2 + $J3460*Hoja3!$G$3)</f>
        <v>1.7234927828106331E-2</v>
      </c>
      <c r="O3460" s="3">
        <f>IF(ABS($D3460-Hoja3!$B$10)&lt;Hoja3!$B$11, $H3460*Hoja3!$I$1 + $I3460*Hoja3!$I$2 + $J3460*Hoja3!$I$3)</f>
        <v>-0.78316784501043191</v>
      </c>
      <c r="Q3460">
        <f>IF(ABS($G3460-Hoja3!$B$5)&gt;Hoja3!$B$7, -$N3460/($G3460-Hoja3!$B$5))</f>
        <v>7.1159565068559839E-3</v>
      </c>
      <c r="R3460">
        <f>IF(ABS($G3460-Hoja3!$B$5)&gt;Hoja3!$B$7, -$O3460/($G3460-Hoja3!$B$5))</f>
        <v>-0.3233543173632592</v>
      </c>
    </row>
    <row r="3461" spans="1:18" ht="14.5" customHeight="1" x14ac:dyDescent="0.55000000000000004">
      <c r="A3461" s="3">
        <v>-0.1</v>
      </c>
      <c r="B3461" s="3">
        <v>0.1</v>
      </c>
      <c r="C3461" s="3">
        <v>0.9</v>
      </c>
      <c r="D3461" s="3">
        <f t="shared" si="108"/>
        <v>-0.72000000000000008</v>
      </c>
      <c r="F3461" s="1"/>
      <c r="G3461" s="3" cm="1">
        <f t="array" ref="G3461">SUMPRODUCT($A3461:$C3461,TRANSPOSE(Hoja3!$E$1:$E$3)/(Hoja3!$B$5^2))</f>
        <v>-0.128051343162735</v>
      </c>
      <c r="H3461" s="3">
        <f>$A3461-$G3461*Hoja3!$E$1</f>
        <v>7.8568730846997198E-2</v>
      </c>
      <c r="I3461" s="3">
        <f>$B3461-$G3461*Hoja3!$E$2</f>
        <v>-0.12855755281895204</v>
      </c>
      <c r="J3461" s="3">
        <f>$C3461-$G3461*Hoja3!$E$3</f>
        <v>0.8488574705075731</v>
      </c>
      <c r="K3461" s="3">
        <f t="shared" si="109"/>
        <v>0.86212475610564665</v>
      </c>
      <c r="M3461" s="3" t="b">
        <f>IF(ABS($D3461-Hoja3!$B$10)&lt;Hoja3!$B$11, $H3461*Hoja3!$E$1 + $I3461*Hoja3!$E$2 + $J3461*Hoja3!$E$3)</f>
        <v>0</v>
      </c>
      <c r="N3461" s="3" t="b">
        <f>IF(ABS($D3461-Hoja3!$B$10)&lt;Hoja3!$B$11, $H3461*Hoja3!$G$1 + $I3461*Hoja3!$G$2 + $J3461*Hoja3!$G$3)</f>
        <v>0</v>
      </c>
      <c r="O3461" s="3" t="b">
        <f>IF(ABS($D3461-Hoja3!$B$10)&lt;Hoja3!$B$11, $H3461*Hoja3!$I$1 + $I3461*Hoja3!$I$2 + $J3461*Hoja3!$I$3)</f>
        <v>0</v>
      </c>
      <c r="Q3461">
        <f>IF(ABS($G3461-Hoja3!$B$5)&gt;Hoja3!$B$7, -$N3461/($G3461-Hoja3!$B$5))</f>
        <v>0</v>
      </c>
      <c r="R3461">
        <f>IF(ABS($G3461-Hoja3!$B$5)&gt;Hoja3!$B$7, -$O3461/($G3461-Hoja3!$B$5))</f>
        <v>0</v>
      </c>
    </row>
    <row r="3462" spans="1:18" ht="14.5" customHeight="1" x14ac:dyDescent="0.55000000000000004">
      <c r="A3462" s="3">
        <v>-0.1</v>
      </c>
      <c r="B3462" s="3">
        <v>0.1</v>
      </c>
      <c r="C3462" s="3">
        <v>0.98</v>
      </c>
      <c r="D3462" s="3">
        <f t="shared" si="108"/>
        <v>-0.93219199999999991</v>
      </c>
      <c r="F3462" s="1"/>
      <c r="G3462" s="3" cm="1">
        <f t="array" ref="G3462">SUMPRODUCT($A3462:$C3462,TRANSPOSE(Hoja3!$E$1:$E$3)/(Hoja3!$B$5^2))</f>
        <v>-0.13409127977723692</v>
      </c>
      <c r="H3462" s="3">
        <f>$A3462-$G3462*Hoja3!$E$1</f>
        <v>8.6991475888236164E-2</v>
      </c>
      <c r="I3462" s="3">
        <f>$B3462-$G3462*Hoja3!$E$2</f>
        <v>-0.13933817485458161</v>
      </c>
      <c r="J3462" s="3">
        <f>$C3462-$G3462*Hoja3!$E$3</f>
        <v>0.92644517533900939</v>
      </c>
      <c r="K3462" s="3">
        <f t="shared" si="109"/>
        <v>0.94089494990564559</v>
      </c>
      <c r="M3462" s="3" t="b">
        <f>IF(ABS($D3462-Hoja3!$B$10)&lt;Hoja3!$B$11, $H3462*Hoja3!$E$1 + $I3462*Hoja3!$E$2 + $J3462*Hoja3!$E$3)</f>
        <v>0</v>
      </c>
      <c r="N3462" s="3" t="b">
        <f>IF(ABS($D3462-Hoja3!$B$10)&lt;Hoja3!$B$11, $H3462*Hoja3!$G$1 + $I3462*Hoja3!$G$2 + $J3462*Hoja3!$G$3)</f>
        <v>0</v>
      </c>
      <c r="O3462" s="3" t="b">
        <f>IF(ABS($D3462-Hoja3!$B$10)&lt;Hoja3!$B$11, $H3462*Hoja3!$I$1 + $I3462*Hoja3!$I$2 + $J3462*Hoja3!$I$3)</f>
        <v>0</v>
      </c>
      <c r="Q3462">
        <f>IF(ABS($G3462-Hoja3!$B$5)&gt;Hoja3!$B$7, -$N3462/($G3462-Hoja3!$B$5))</f>
        <v>0</v>
      </c>
      <c r="R3462">
        <f>IF(ABS($G3462-Hoja3!$B$5)&gt;Hoja3!$B$7, -$O3462/($G3462-Hoja3!$B$5))</f>
        <v>0</v>
      </c>
    </row>
    <row r="3463" spans="1:18" ht="14.5" customHeight="1" x14ac:dyDescent="0.55000000000000004">
      <c r="A3463" s="3">
        <v>-0.1</v>
      </c>
      <c r="B3463" s="3">
        <v>0.1</v>
      </c>
      <c r="C3463" s="3">
        <v>1.06</v>
      </c>
      <c r="D3463" s="3">
        <f t="shared" si="108"/>
        <v>-1.1820160000000004</v>
      </c>
      <c r="F3463" s="1"/>
      <c r="G3463" s="3" cm="1">
        <f t="array" ref="G3463">SUMPRODUCT($A3463:$C3463,TRANSPOSE(Hoja3!$E$1:$E$3)/(Hoja3!$B$5^2))</f>
        <v>-0.14013121639173884</v>
      </c>
      <c r="H3463" s="3">
        <f>$A3463-$G3463*Hoja3!$E$1</f>
        <v>9.541422092947513E-2</v>
      </c>
      <c r="I3463" s="3">
        <f>$B3463-$G3463*Hoja3!$E$2</f>
        <v>-0.15011879689021115</v>
      </c>
      <c r="J3463" s="3">
        <f>$C3463-$G3463*Hoja3!$E$3</f>
        <v>1.0040328801704459</v>
      </c>
      <c r="K3463" s="3">
        <f t="shared" si="109"/>
        <v>1.0196673728224828</v>
      </c>
      <c r="M3463" s="3" t="b">
        <f>IF(ABS($D3463-Hoja3!$B$10)&lt;Hoja3!$B$11, $H3463*Hoja3!$E$1 + $I3463*Hoja3!$E$2 + $J3463*Hoja3!$E$3)</f>
        <v>0</v>
      </c>
      <c r="N3463" s="3" t="b">
        <f>IF(ABS($D3463-Hoja3!$B$10)&lt;Hoja3!$B$11, $H3463*Hoja3!$G$1 + $I3463*Hoja3!$G$2 + $J3463*Hoja3!$G$3)</f>
        <v>0</v>
      </c>
      <c r="O3463" s="3" t="b">
        <f>IF(ABS($D3463-Hoja3!$B$10)&lt;Hoja3!$B$11, $H3463*Hoja3!$I$1 + $I3463*Hoja3!$I$2 + $J3463*Hoja3!$I$3)</f>
        <v>0</v>
      </c>
      <c r="Q3463">
        <f>IF(ABS($G3463-Hoja3!$B$5)&gt;Hoja3!$B$7, -$N3463/($G3463-Hoja3!$B$5))</f>
        <v>0</v>
      </c>
      <c r="R3463">
        <f>IF(ABS($G3463-Hoja3!$B$5)&gt;Hoja3!$B$7, -$O3463/($G3463-Hoja3!$B$5))</f>
        <v>0</v>
      </c>
    </row>
    <row r="3464" spans="1:18" ht="14.5" customHeight="1" x14ac:dyDescent="0.55000000000000004">
      <c r="A3464" s="3">
        <v>-0.1</v>
      </c>
      <c r="B3464" s="3">
        <v>0.1</v>
      </c>
      <c r="C3464" s="3">
        <v>1.1399999999999999</v>
      </c>
      <c r="D3464" s="3">
        <f t="shared" si="108"/>
        <v>-1.4725439999999999</v>
      </c>
      <c r="F3464" s="1"/>
      <c r="G3464" s="3" cm="1">
        <f t="array" ref="G3464">SUMPRODUCT($A3464:$C3464,TRANSPOSE(Hoja3!$E$1:$E$3)/(Hoja3!$B$5^2))</f>
        <v>-0.14617115300624076</v>
      </c>
      <c r="H3464" s="3">
        <f>$A3464-$G3464*Hoja3!$E$1</f>
        <v>0.10383696597071412</v>
      </c>
      <c r="I3464" s="3">
        <f>$B3464-$G3464*Hoja3!$E$2</f>
        <v>-0.16089941892584073</v>
      </c>
      <c r="J3464" s="3">
        <f>$C3464-$G3464*Hoja3!$E$3</f>
        <v>1.0816205850018821</v>
      </c>
      <c r="K3464" s="3">
        <f t="shared" si="109"/>
        <v>1.0984415452869989</v>
      </c>
      <c r="M3464" s="3" t="b">
        <f>IF(ABS($D3464-Hoja3!$B$10)&lt;Hoja3!$B$11, $H3464*Hoja3!$E$1 + $I3464*Hoja3!$E$2 + $J3464*Hoja3!$E$3)</f>
        <v>0</v>
      </c>
      <c r="N3464" s="3" t="b">
        <f>IF(ABS($D3464-Hoja3!$B$10)&lt;Hoja3!$B$11, $H3464*Hoja3!$G$1 + $I3464*Hoja3!$G$2 + $J3464*Hoja3!$G$3)</f>
        <v>0</v>
      </c>
      <c r="O3464" s="3" t="b">
        <f>IF(ABS($D3464-Hoja3!$B$10)&lt;Hoja3!$B$11, $H3464*Hoja3!$I$1 + $I3464*Hoja3!$I$2 + $J3464*Hoja3!$I$3)</f>
        <v>0</v>
      </c>
      <c r="Q3464">
        <f>IF(ABS($G3464-Hoja3!$B$5)&gt;Hoja3!$B$7, -$N3464/($G3464-Hoja3!$B$5))</f>
        <v>0</v>
      </c>
      <c r="R3464">
        <f>IF(ABS($G3464-Hoja3!$B$5)&gt;Hoja3!$B$7, -$O3464/($G3464-Hoja3!$B$5))</f>
        <v>0</v>
      </c>
    </row>
    <row r="3465" spans="1:18" ht="14.5" customHeight="1" x14ac:dyDescent="0.55000000000000004">
      <c r="A3465" s="3">
        <v>-0.1</v>
      </c>
      <c r="B3465" s="3">
        <v>0.1</v>
      </c>
      <c r="C3465" s="3">
        <v>1.22</v>
      </c>
      <c r="D3465" s="3">
        <f t="shared" si="108"/>
        <v>-1.806848</v>
      </c>
      <c r="F3465" s="1"/>
      <c r="G3465" s="3" cm="1">
        <f t="array" ref="G3465">SUMPRODUCT($A3465:$C3465,TRANSPOSE(Hoja3!$E$1:$E$3)/(Hoja3!$B$5^2))</f>
        <v>-0.15221108962074267</v>
      </c>
      <c r="H3465" s="3">
        <f>$A3465-$G3465*Hoja3!$E$1</f>
        <v>0.11225971101195309</v>
      </c>
      <c r="I3465" s="3">
        <f>$B3465-$G3465*Hoja3!$E$2</f>
        <v>-0.1716800409614703</v>
      </c>
      <c r="J3465" s="3">
        <f>$C3465-$G3465*Hoja3!$E$3</f>
        <v>1.1592082898333185</v>
      </c>
      <c r="K3465" s="3">
        <f t="shared" si="109"/>
        <v>1.1772171160832254</v>
      </c>
      <c r="M3465" s="3" t="b">
        <f>IF(ABS($D3465-Hoja3!$B$10)&lt;Hoja3!$B$11, $H3465*Hoja3!$E$1 + $I3465*Hoja3!$E$2 + $J3465*Hoja3!$E$3)</f>
        <v>0</v>
      </c>
      <c r="N3465" s="3" t="b">
        <f>IF(ABS($D3465-Hoja3!$B$10)&lt;Hoja3!$B$11, $H3465*Hoja3!$G$1 + $I3465*Hoja3!$G$2 + $J3465*Hoja3!$G$3)</f>
        <v>0</v>
      </c>
      <c r="O3465" s="3" t="b">
        <f>IF(ABS($D3465-Hoja3!$B$10)&lt;Hoja3!$B$11, $H3465*Hoja3!$I$1 + $I3465*Hoja3!$I$2 + $J3465*Hoja3!$I$3)</f>
        <v>0</v>
      </c>
      <c r="Q3465">
        <f>IF(ABS($G3465-Hoja3!$B$5)&gt;Hoja3!$B$7, -$N3465/($G3465-Hoja3!$B$5))</f>
        <v>0</v>
      </c>
      <c r="R3465">
        <f>IF(ABS($G3465-Hoja3!$B$5)&gt;Hoja3!$B$7, -$O3465/($G3465-Hoja3!$B$5))</f>
        <v>0</v>
      </c>
    </row>
    <row r="3466" spans="1:18" ht="14.5" customHeight="1" x14ac:dyDescent="0.55000000000000004">
      <c r="A3466" s="3">
        <v>-0.1</v>
      </c>
      <c r="B3466" s="3">
        <v>0.1</v>
      </c>
      <c r="C3466" s="3">
        <v>1.3</v>
      </c>
      <c r="D3466" s="3">
        <f t="shared" si="108"/>
        <v>-2.1880000000000006</v>
      </c>
      <c r="F3466" s="1"/>
      <c r="G3466" s="3" cm="1">
        <f t="array" ref="G3466">SUMPRODUCT($A3466:$C3466,TRANSPOSE(Hoja3!$E$1:$E$3)/(Hoja3!$B$5^2))</f>
        <v>-0.15825102623524462</v>
      </c>
      <c r="H3466" s="3">
        <f>$A3466-$G3466*Hoja3!$E$1</f>
        <v>0.12068245605319211</v>
      </c>
      <c r="I3466" s="3">
        <f>$B3466-$G3466*Hoja3!$E$2</f>
        <v>-0.18246066299709993</v>
      </c>
      <c r="J3466" s="3">
        <f>$C3466-$G3466*Hoja3!$E$3</f>
        <v>1.2367959946647549</v>
      </c>
      <c r="K3466" s="3">
        <f t="shared" si="109"/>
        <v>1.2559938221023033</v>
      </c>
      <c r="M3466" s="3" t="b">
        <f>IF(ABS($D3466-Hoja3!$B$10)&lt;Hoja3!$B$11, $H3466*Hoja3!$E$1 + $I3466*Hoja3!$E$2 + $J3466*Hoja3!$E$3)</f>
        <v>0</v>
      </c>
      <c r="N3466" s="3" t="b">
        <f>IF(ABS($D3466-Hoja3!$B$10)&lt;Hoja3!$B$11, $H3466*Hoja3!$G$1 + $I3466*Hoja3!$G$2 + $J3466*Hoja3!$G$3)</f>
        <v>0</v>
      </c>
      <c r="O3466" s="3" t="b">
        <f>IF(ABS($D3466-Hoja3!$B$10)&lt;Hoja3!$B$11, $H3466*Hoja3!$I$1 + $I3466*Hoja3!$I$2 + $J3466*Hoja3!$I$3)</f>
        <v>0</v>
      </c>
      <c r="Q3466">
        <f>IF(ABS($G3466-Hoja3!$B$5)&gt;Hoja3!$B$7, -$N3466/($G3466-Hoja3!$B$5))</f>
        <v>0</v>
      </c>
      <c r="R3466">
        <f>IF(ABS($G3466-Hoja3!$B$5)&gt;Hoja3!$B$7, -$O3466/($G3466-Hoja3!$B$5))</f>
        <v>0</v>
      </c>
    </row>
    <row r="3467" spans="1:18" ht="14.5" customHeight="1" x14ac:dyDescent="0.55000000000000004">
      <c r="A3467" s="3">
        <v>-0.1</v>
      </c>
      <c r="B3467" s="3">
        <v>0.3</v>
      </c>
      <c r="C3467" s="3">
        <v>-1.3</v>
      </c>
      <c r="D3467" s="3">
        <f t="shared" si="108"/>
        <v>2.2860000000000005</v>
      </c>
      <c r="F3467" s="1"/>
      <c r="G3467" s="3" cm="1">
        <f t="array" ref="G3467">SUMPRODUCT($A3467:$C3467,TRANSPOSE(Hoja3!$E$1:$E$3)/(Hoja3!$B$5^2))</f>
        <v>-2.9434747099488026E-2</v>
      </c>
      <c r="H3467" s="3">
        <f>$A3467-$G3467*Hoja3!$E$1</f>
        <v>-5.8952984775191918E-2</v>
      </c>
      <c r="I3467" s="3">
        <f>$B3467-$G3467*Hoja3!$E$2</f>
        <v>0.247462216336505</v>
      </c>
      <c r="J3467" s="3">
        <f>$C3467-$G3467*Hoja3!$E$3</f>
        <v>-1.311755967446</v>
      </c>
      <c r="K3467" s="3">
        <f t="shared" si="109"/>
        <v>1.336194866424157</v>
      </c>
      <c r="M3467" s="3" t="b">
        <f>IF(ABS($D3467-Hoja3!$B$10)&lt;Hoja3!$B$11, $H3467*Hoja3!$E$1 + $I3467*Hoja3!$E$2 + $J3467*Hoja3!$E$3)</f>
        <v>0</v>
      </c>
      <c r="N3467" s="3" t="b">
        <f>IF(ABS($D3467-Hoja3!$B$10)&lt;Hoja3!$B$11, $H3467*Hoja3!$G$1 + $I3467*Hoja3!$G$2 + $J3467*Hoja3!$G$3)</f>
        <v>0</v>
      </c>
      <c r="O3467" s="3" t="b">
        <f>IF(ABS($D3467-Hoja3!$B$10)&lt;Hoja3!$B$11, $H3467*Hoja3!$I$1 + $I3467*Hoja3!$I$2 + $J3467*Hoja3!$I$3)</f>
        <v>0</v>
      </c>
      <c r="Q3467">
        <f>IF(ABS($G3467-Hoja3!$B$5)&gt;Hoja3!$B$7, -$N3467/($G3467-Hoja3!$B$5))</f>
        <v>0</v>
      </c>
      <c r="R3467">
        <f>IF(ABS($G3467-Hoja3!$B$5)&gt;Hoja3!$B$7, -$O3467/($G3467-Hoja3!$B$5))</f>
        <v>0</v>
      </c>
    </row>
    <row r="3468" spans="1:18" ht="14.5" customHeight="1" x14ac:dyDescent="0.55000000000000004">
      <c r="A3468" s="3">
        <v>-0.1</v>
      </c>
      <c r="B3468" s="3">
        <v>0.3</v>
      </c>
      <c r="C3468" s="3">
        <v>-1.22</v>
      </c>
      <c r="D3468" s="3">
        <f t="shared" si="108"/>
        <v>1.9048479999999999</v>
      </c>
      <c r="F3468" s="1"/>
      <c r="G3468" s="3" cm="1">
        <f t="array" ref="G3468">SUMPRODUCT($A3468:$C3468,TRANSPOSE(Hoja3!$E$1:$E$3)/(Hoja3!$B$5^2))</f>
        <v>-3.5474683713989957E-2</v>
      </c>
      <c r="H3468" s="3">
        <f>$A3468-$G3468*Hoja3!$E$1</f>
        <v>-5.0530239733952924E-2</v>
      </c>
      <c r="I3468" s="3">
        <f>$B3468-$G3468*Hoja3!$E$2</f>
        <v>0.2366815943008754</v>
      </c>
      <c r="J3468" s="3">
        <f>$C3468-$G3468*Hoja3!$E$3</f>
        <v>-1.2341682626145636</v>
      </c>
      <c r="K3468" s="3">
        <f t="shared" si="109"/>
        <v>1.2576735596542632</v>
      </c>
      <c r="M3468" s="3" t="b">
        <f>IF(ABS($D3468-Hoja3!$B$10)&lt;Hoja3!$B$11, $H3468*Hoja3!$E$1 + $I3468*Hoja3!$E$2 + $J3468*Hoja3!$E$3)</f>
        <v>0</v>
      </c>
      <c r="N3468" s="3" t="b">
        <f>IF(ABS($D3468-Hoja3!$B$10)&lt;Hoja3!$B$11, $H3468*Hoja3!$G$1 + $I3468*Hoja3!$G$2 + $J3468*Hoja3!$G$3)</f>
        <v>0</v>
      </c>
      <c r="O3468" s="3" t="b">
        <f>IF(ABS($D3468-Hoja3!$B$10)&lt;Hoja3!$B$11, $H3468*Hoja3!$I$1 + $I3468*Hoja3!$I$2 + $J3468*Hoja3!$I$3)</f>
        <v>0</v>
      </c>
      <c r="Q3468">
        <f>IF(ABS($G3468-Hoja3!$B$5)&gt;Hoja3!$B$7, -$N3468/($G3468-Hoja3!$B$5))</f>
        <v>0</v>
      </c>
      <c r="R3468">
        <f>IF(ABS($G3468-Hoja3!$B$5)&gt;Hoja3!$B$7, -$O3468/($G3468-Hoja3!$B$5))</f>
        <v>0</v>
      </c>
    </row>
    <row r="3469" spans="1:18" ht="14.5" customHeight="1" x14ac:dyDescent="0.55000000000000004">
      <c r="A3469" s="3">
        <v>-0.1</v>
      </c>
      <c r="B3469" s="3">
        <v>0.3</v>
      </c>
      <c r="C3469" s="3">
        <v>-1.1399999999999999</v>
      </c>
      <c r="D3469" s="3">
        <f t="shared" si="108"/>
        <v>1.5705439999999997</v>
      </c>
      <c r="F3469" s="1"/>
      <c r="G3469" s="3" cm="1">
        <f t="array" ref="G3469">SUMPRODUCT($A3469:$C3469,TRANSPOSE(Hoja3!$E$1:$E$3)/(Hoja3!$B$5^2))</f>
        <v>-4.1514620328491875E-2</v>
      </c>
      <c r="H3469" s="3">
        <f>$A3469-$G3469*Hoja3!$E$1</f>
        <v>-4.2107494692713951E-2</v>
      </c>
      <c r="I3469" s="3">
        <f>$B3469-$G3469*Hoja3!$E$2</f>
        <v>0.22590097226524586</v>
      </c>
      <c r="J3469" s="3">
        <f>$C3469-$G3469*Hoja3!$E$3</f>
        <v>-1.1565805577831272</v>
      </c>
      <c r="K3469" s="3">
        <f t="shared" si="109"/>
        <v>1.1791873799450239</v>
      </c>
      <c r="M3469" s="3" t="b">
        <f>IF(ABS($D3469-Hoja3!$B$10)&lt;Hoja3!$B$11, $H3469*Hoja3!$E$1 + $I3469*Hoja3!$E$2 + $J3469*Hoja3!$E$3)</f>
        <v>0</v>
      </c>
      <c r="N3469" s="3" t="b">
        <f>IF(ABS($D3469-Hoja3!$B$10)&lt;Hoja3!$B$11, $H3469*Hoja3!$G$1 + $I3469*Hoja3!$G$2 + $J3469*Hoja3!$G$3)</f>
        <v>0</v>
      </c>
      <c r="O3469" s="3" t="b">
        <f>IF(ABS($D3469-Hoja3!$B$10)&lt;Hoja3!$B$11, $H3469*Hoja3!$I$1 + $I3469*Hoja3!$I$2 + $J3469*Hoja3!$I$3)</f>
        <v>0</v>
      </c>
      <c r="Q3469">
        <f>IF(ABS($G3469-Hoja3!$B$5)&gt;Hoja3!$B$7, -$N3469/($G3469-Hoja3!$B$5))</f>
        <v>0</v>
      </c>
      <c r="R3469">
        <f>IF(ABS($G3469-Hoja3!$B$5)&gt;Hoja3!$B$7, -$O3469/($G3469-Hoja3!$B$5))</f>
        <v>0</v>
      </c>
    </row>
    <row r="3470" spans="1:18" ht="14.5" customHeight="1" x14ac:dyDescent="0.55000000000000004">
      <c r="A3470" s="3">
        <v>-0.1</v>
      </c>
      <c r="B3470" s="3">
        <v>0.3</v>
      </c>
      <c r="C3470" s="3">
        <v>-1.06</v>
      </c>
      <c r="D3470" s="3">
        <f t="shared" si="108"/>
        <v>1.2800160000000003</v>
      </c>
      <c r="F3470" s="1"/>
      <c r="G3470" s="3" cm="1">
        <f t="array" ref="G3470">SUMPRODUCT($A3470:$C3470,TRANSPOSE(Hoja3!$E$1:$E$3)/(Hoja3!$B$5^2))</f>
        <v>-4.7554556942993792E-2</v>
      </c>
      <c r="H3470" s="3">
        <f>$A3470-$G3470*Hoja3!$E$1</f>
        <v>-3.3684749651474971E-2</v>
      </c>
      <c r="I3470" s="3">
        <f>$B3470-$G3470*Hoja3!$E$2</f>
        <v>0.21512035022961629</v>
      </c>
      <c r="J3470" s="3">
        <f>$C3470-$G3470*Hoja3!$E$3</f>
        <v>-1.078992852951691</v>
      </c>
      <c r="K3470" s="3">
        <f t="shared" si="109"/>
        <v>1.1007438413013377</v>
      </c>
      <c r="M3470" s="3" t="b">
        <f>IF(ABS($D3470-Hoja3!$B$10)&lt;Hoja3!$B$11, $H3470*Hoja3!$E$1 + $I3470*Hoja3!$E$2 + $J3470*Hoja3!$E$3)</f>
        <v>0</v>
      </c>
      <c r="N3470" s="3" t="b">
        <f>IF(ABS($D3470-Hoja3!$B$10)&lt;Hoja3!$B$11, $H3470*Hoja3!$G$1 + $I3470*Hoja3!$G$2 + $J3470*Hoja3!$G$3)</f>
        <v>0</v>
      </c>
      <c r="O3470" s="3" t="b">
        <f>IF(ABS($D3470-Hoja3!$B$10)&lt;Hoja3!$B$11, $H3470*Hoja3!$I$1 + $I3470*Hoja3!$I$2 + $J3470*Hoja3!$I$3)</f>
        <v>0</v>
      </c>
      <c r="Q3470">
        <f>IF(ABS($G3470-Hoja3!$B$5)&gt;Hoja3!$B$7, -$N3470/($G3470-Hoja3!$B$5))</f>
        <v>0</v>
      </c>
      <c r="R3470">
        <f>IF(ABS($G3470-Hoja3!$B$5)&gt;Hoja3!$B$7, -$O3470/($G3470-Hoja3!$B$5))</f>
        <v>0</v>
      </c>
    </row>
    <row r="3471" spans="1:18" ht="14.5" customHeight="1" x14ac:dyDescent="0.55000000000000004">
      <c r="A3471" s="3">
        <v>-0.1</v>
      </c>
      <c r="B3471" s="3">
        <v>0.3</v>
      </c>
      <c r="C3471" s="3">
        <v>-0.98</v>
      </c>
      <c r="D3471" s="3">
        <f t="shared" si="108"/>
        <v>1.030192</v>
      </c>
      <c r="F3471" s="1"/>
      <c r="G3471" s="3" cm="1">
        <f t="array" ref="G3471">SUMPRODUCT($A3471:$C3471,TRANSPOSE(Hoja3!$E$1:$E$3)/(Hoja3!$B$5^2))</f>
        <v>-5.3594493557495709E-2</v>
      </c>
      <c r="H3471" s="3">
        <f>$A3471-$G3471*Hoja3!$E$1</f>
        <v>-2.5262004610236005E-2</v>
      </c>
      <c r="I3471" s="3">
        <f>$B3471-$G3471*Hoja3!$E$2</f>
        <v>0.20433972819398671</v>
      </c>
      <c r="J3471" s="3">
        <f>$C3471-$G3471*Hoja3!$E$3</f>
        <v>-1.0014051481202546</v>
      </c>
      <c r="K3471" s="3">
        <f t="shared" si="109"/>
        <v>1.0223527591184312</v>
      </c>
      <c r="M3471" s="3" t="b">
        <f>IF(ABS($D3471-Hoja3!$B$10)&lt;Hoja3!$B$11, $H3471*Hoja3!$E$1 + $I3471*Hoja3!$E$2 + $J3471*Hoja3!$E$3)</f>
        <v>0</v>
      </c>
      <c r="N3471" s="3" t="b">
        <f>IF(ABS($D3471-Hoja3!$B$10)&lt;Hoja3!$B$11, $H3471*Hoja3!$G$1 + $I3471*Hoja3!$G$2 + $J3471*Hoja3!$G$3)</f>
        <v>0</v>
      </c>
      <c r="O3471" s="3" t="b">
        <f>IF(ABS($D3471-Hoja3!$B$10)&lt;Hoja3!$B$11, $H3471*Hoja3!$I$1 + $I3471*Hoja3!$I$2 + $J3471*Hoja3!$I$3)</f>
        <v>0</v>
      </c>
      <c r="Q3471">
        <f>IF(ABS($G3471-Hoja3!$B$5)&gt;Hoja3!$B$7, -$N3471/($G3471-Hoja3!$B$5))</f>
        <v>0</v>
      </c>
      <c r="R3471">
        <f>IF(ABS($G3471-Hoja3!$B$5)&gt;Hoja3!$B$7, -$O3471/($G3471-Hoja3!$B$5))</f>
        <v>0</v>
      </c>
    </row>
    <row r="3472" spans="1:18" ht="14.5" customHeight="1" x14ac:dyDescent="0.55000000000000004">
      <c r="A3472" s="3">
        <v>-0.1</v>
      </c>
      <c r="B3472" s="3">
        <v>0.3</v>
      </c>
      <c r="C3472" s="3">
        <v>-0.9</v>
      </c>
      <c r="D3472" s="3">
        <f t="shared" si="108"/>
        <v>0.81800000000000006</v>
      </c>
      <c r="F3472" s="1"/>
      <c r="G3472" s="3" cm="1">
        <f t="array" ref="G3472">SUMPRODUCT($A3472:$C3472,TRANSPOSE(Hoja3!$E$1:$E$3)/(Hoja3!$B$5^2))</f>
        <v>-5.9634430171997627E-2</v>
      </c>
      <c r="H3472" s="3">
        <f>$A3472-$G3472*Hoja3!$E$1</f>
        <v>-1.6839259568997025E-2</v>
      </c>
      <c r="I3472" s="3">
        <f>$B3472-$G3472*Hoja3!$E$2</f>
        <v>0.19355910615835714</v>
      </c>
      <c r="J3472" s="3">
        <f>$C3472-$G3472*Hoja3!$E$3</f>
        <v>-0.92381744328881843</v>
      </c>
      <c r="K3472" s="3">
        <f t="shared" si="109"/>
        <v>0.94402720128412798</v>
      </c>
      <c r="M3472" s="3" t="b">
        <f>IF(ABS($D3472-Hoja3!$B$10)&lt;Hoja3!$B$11, $H3472*Hoja3!$E$1 + $I3472*Hoja3!$E$2 + $J3472*Hoja3!$E$3)</f>
        <v>0</v>
      </c>
      <c r="N3472" s="3" t="b">
        <f>IF(ABS($D3472-Hoja3!$B$10)&lt;Hoja3!$B$11, $H3472*Hoja3!$G$1 + $I3472*Hoja3!$G$2 + $J3472*Hoja3!$G$3)</f>
        <v>0</v>
      </c>
      <c r="O3472" s="3" t="b">
        <f>IF(ABS($D3472-Hoja3!$B$10)&lt;Hoja3!$B$11, $H3472*Hoja3!$I$1 + $I3472*Hoja3!$I$2 + $J3472*Hoja3!$I$3)</f>
        <v>0</v>
      </c>
      <c r="Q3472">
        <f>IF(ABS($G3472-Hoja3!$B$5)&gt;Hoja3!$B$7, -$N3472/($G3472-Hoja3!$B$5))</f>
        <v>0</v>
      </c>
      <c r="R3472">
        <f>IF(ABS($G3472-Hoja3!$B$5)&gt;Hoja3!$B$7, -$O3472/($G3472-Hoja3!$B$5))</f>
        <v>0</v>
      </c>
    </row>
    <row r="3473" spans="1:18" ht="14.5" customHeight="1" x14ac:dyDescent="0.55000000000000004">
      <c r="A3473" s="3">
        <v>-0.1</v>
      </c>
      <c r="B3473" s="3">
        <v>0.3</v>
      </c>
      <c r="C3473" s="3">
        <v>-0.82</v>
      </c>
      <c r="D3473" s="3">
        <f t="shared" si="108"/>
        <v>0.64036799999999983</v>
      </c>
      <c r="F3473" s="1"/>
      <c r="G3473" s="3" cm="1">
        <f t="array" ref="G3473">SUMPRODUCT($A3473:$C3473,TRANSPOSE(Hoja3!$E$1:$E$3)/(Hoja3!$B$5^2))</f>
        <v>-6.5674366786499544E-2</v>
      </c>
      <c r="H3473" s="3">
        <f>$A3473-$G3473*Hoja3!$E$1</f>
        <v>-8.4165145277580594E-3</v>
      </c>
      <c r="I3473" s="3">
        <f>$B3473-$G3473*Hoja3!$E$2</f>
        <v>0.18277848412272757</v>
      </c>
      <c r="J3473" s="3">
        <f>$C3473-$G3473*Hoja3!$E$3</f>
        <v>-0.84622973845738203</v>
      </c>
      <c r="K3473" s="3">
        <f t="shared" si="109"/>
        <v>0.865784951488906</v>
      </c>
      <c r="M3473" s="3" t="b">
        <f>IF(ABS($D3473-Hoja3!$B$10)&lt;Hoja3!$B$11, $H3473*Hoja3!$E$1 + $I3473*Hoja3!$E$2 + $J3473*Hoja3!$E$3)</f>
        <v>0</v>
      </c>
      <c r="N3473" s="3" t="b">
        <f>IF(ABS($D3473-Hoja3!$B$10)&lt;Hoja3!$B$11, $H3473*Hoja3!$G$1 + $I3473*Hoja3!$G$2 + $J3473*Hoja3!$G$3)</f>
        <v>0</v>
      </c>
      <c r="O3473" s="3" t="b">
        <f>IF(ABS($D3473-Hoja3!$B$10)&lt;Hoja3!$B$11, $H3473*Hoja3!$I$1 + $I3473*Hoja3!$I$2 + $J3473*Hoja3!$I$3)</f>
        <v>0</v>
      </c>
      <c r="Q3473">
        <f>IF(ABS($G3473-Hoja3!$B$5)&gt;Hoja3!$B$7, -$N3473/($G3473-Hoja3!$B$5))</f>
        <v>0</v>
      </c>
      <c r="R3473">
        <f>IF(ABS($G3473-Hoja3!$B$5)&gt;Hoja3!$B$7, -$O3473/($G3473-Hoja3!$B$5))</f>
        <v>0</v>
      </c>
    </row>
    <row r="3474" spans="1:18" ht="14.5" customHeight="1" x14ac:dyDescent="0.55000000000000004">
      <c r="A3474" s="3">
        <v>-0.1</v>
      </c>
      <c r="B3474" s="3">
        <v>0.3</v>
      </c>
      <c r="C3474" s="3">
        <v>-0.74</v>
      </c>
      <c r="D3474" s="3">
        <f t="shared" si="108"/>
        <v>0.494224</v>
      </c>
      <c r="F3474" s="1"/>
      <c r="G3474" s="3" cm="1">
        <f t="array" ref="G3474">SUMPRODUCT($A3474:$C3474,TRANSPOSE(Hoja3!$E$1:$E$3)/(Hoja3!$B$5^2))</f>
        <v>-7.1714303401001461E-2</v>
      </c>
      <c r="H3474" s="3">
        <f>$A3474-$G3474*Hoja3!$E$1</f>
        <v>6.2305134809204077E-6</v>
      </c>
      <c r="I3474" s="3">
        <f>$B3474-$G3474*Hoja3!$E$2</f>
        <v>0.171997862087098</v>
      </c>
      <c r="J3474" s="3">
        <f>$C3474-$G3474*Hoja3!$E$3</f>
        <v>-0.76864203362594574</v>
      </c>
      <c r="K3474" s="3">
        <f t="shared" si="109"/>
        <v>0.787650836638914</v>
      </c>
      <c r="M3474" s="3" t="b">
        <f>IF(ABS($D3474-Hoja3!$B$10)&lt;Hoja3!$B$11, $H3474*Hoja3!$E$1 + $I3474*Hoja3!$E$2 + $J3474*Hoja3!$E$3)</f>
        <v>0</v>
      </c>
      <c r="N3474" s="3" t="b">
        <f>IF(ABS($D3474-Hoja3!$B$10)&lt;Hoja3!$B$11, $H3474*Hoja3!$G$1 + $I3474*Hoja3!$G$2 + $J3474*Hoja3!$G$3)</f>
        <v>0</v>
      </c>
      <c r="O3474" s="3" t="b">
        <f>IF(ABS($D3474-Hoja3!$B$10)&lt;Hoja3!$B$11, $H3474*Hoja3!$I$1 + $I3474*Hoja3!$I$2 + $J3474*Hoja3!$I$3)</f>
        <v>0</v>
      </c>
      <c r="Q3474">
        <f>IF(ABS($G3474-Hoja3!$B$5)&gt;Hoja3!$B$7, -$N3474/($G3474-Hoja3!$B$5))</f>
        <v>0</v>
      </c>
      <c r="R3474">
        <f>IF(ABS($G3474-Hoja3!$B$5)&gt;Hoja3!$B$7, -$O3474/($G3474-Hoja3!$B$5))</f>
        <v>0</v>
      </c>
    </row>
    <row r="3475" spans="1:18" ht="14.5" customHeight="1" x14ac:dyDescent="0.55000000000000004">
      <c r="A3475" s="3">
        <v>-0.1</v>
      </c>
      <c r="B3475" s="3">
        <v>0.3</v>
      </c>
      <c r="C3475" s="3">
        <v>-0.66</v>
      </c>
      <c r="D3475" s="3">
        <f t="shared" si="108"/>
        <v>0.37649600000000005</v>
      </c>
      <c r="F3475" s="1"/>
      <c r="G3475" s="3" cm="1">
        <f t="array" ref="G3475">SUMPRODUCT($A3475:$C3475,TRANSPOSE(Hoja3!$E$1:$E$3)/(Hoja3!$B$5^2))</f>
        <v>-7.7754240015503379E-2</v>
      </c>
      <c r="H3475" s="3">
        <f>$A3475-$G3475*Hoja3!$E$1</f>
        <v>8.4289755547198864E-3</v>
      </c>
      <c r="I3475" s="3">
        <f>$B3475-$G3475*Hoja3!$E$2</f>
        <v>0.16121724005146845</v>
      </c>
      <c r="J3475" s="3">
        <f>$C3475-$G3475*Hoja3!$E$3</f>
        <v>-0.69105432879450945</v>
      </c>
      <c r="K3475" s="3">
        <f t="shared" si="109"/>
        <v>0.70966057482739231</v>
      </c>
      <c r="M3475" s="3" t="b">
        <f>IF(ABS($D3475-Hoja3!$B$10)&lt;Hoja3!$B$11, $H3475*Hoja3!$E$1 + $I3475*Hoja3!$E$2 + $J3475*Hoja3!$E$3)</f>
        <v>0</v>
      </c>
      <c r="N3475" s="3" t="b">
        <f>IF(ABS($D3475-Hoja3!$B$10)&lt;Hoja3!$B$11, $H3475*Hoja3!$G$1 + $I3475*Hoja3!$G$2 + $J3475*Hoja3!$G$3)</f>
        <v>0</v>
      </c>
      <c r="O3475" s="3" t="b">
        <f>IF(ABS($D3475-Hoja3!$B$10)&lt;Hoja3!$B$11, $H3475*Hoja3!$I$1 + $I3475*Hoja3!$I$2 + $J3475*Hoja3!$I$3)</f>
        <v>0</v>
      </c>
      <c r="Q3475">
        <f>IF(ABS($G3475-Hoja3!$B$5)&gt;Hoja3!$B$7, -$N3475/($G3475-Hoja3!$B$5))</f>
        <v>0</v>
      </c>
      <c r="R3475">
        <f>IF(ABS($G3475-Hoja3!$B$5)&gt;Hoja3!$B$7, -$O3475/($G3475-Hoja3!$B$5))</f>
        <v>0</v>
      </c>
    </row>
    <row r="3476" spans="1:18" ht="14.5" customHeight="1" x14ac:dyDescent="0.55000000000000004">
      <c r="A3476" s="3">
        <v>-0.1</v>
      </c>
      <c r="B3476" s="3">
        <v>0.3</v>
      </c>
      <c r="C3476" s="3">
        <v>-0.57999999999999996</v>
      </c>
      <c r="D3476" s="3">
        <f t="shared" si="108"/>
        <v>0.28411199999999998</v>
      </c>
      <c r="F3476" s="1"/>
      <c r="G3476" s="3" cm="1">
        <f t="array" ref="G3476">SUMPRODUCT($A3476:$C3476,TRANSPOSE(Hoja3!$E$1:$E$3)/(Hoja3!$B$5^2))</f>
        <v>-8.3794176630005296E-2</v>
      </c>
      <c r="H3476" s="3">
        <f>$A3476-$G3476*Hoja3!$E$1</f>
        <v>1.6851720595958866E-2</v>
      </c>
      <c r="I3476" s="3">
        <f>$B3476-$G3476*Hoja3!$E$2</f>
        <v>0.15043661801583888</v>
      </c>
      <c r="J3476" s="3">
        <f>$C3476-$G3476*Hoja3!$E$3</f>
        <v>-0.61346662396307294</v>
      </c>
      <c r="K3476" s="3">
        <f t="shared" si="109"/>
        <v>0.63186743486568286</v>
      </c>
      <c r="M3476" s="3" t="b">
        <f>IF(ABS($D3476-Hoja3!$B$10)&lt;Hoja3!$B$11, $H3476*Hoja3!$E$1 + $I3476*Hoja3!$E$2 + $J3476*Hoja3!$E$3)</f>
        <v>0</v>
      </c>
      <c r="N3476" s="3" t="b">
        <f>IF(ABS($D3476-Hoja3!$B$10)&lt;Hoja3!$B$11, $H3476*Hoja3!$G$1 + $I3476*Hoja3!$G$2 + $J3476*Hoja3!$G$3)</f>
        <v>0</v>
      </c>
      <c r="O3476" s="3" t="b">
        <f>IF(ABS($D3476-Hoja3!$B$10)&lt;Hoja3!$B$11, $H3476*Hoja3!$I$1 + $I3476*Hoja3!$I$2 + $J3476*Hoja3!$I$3)</f>
        <v>0</v>
      </c>
      <c r="Q3476">
        <f>IF(ABS($G3476-Hoja3!$B$5)&gt;Hoja3!$B$7, -$N3476/($G3476-Hoja3!$B$5))</f>
        <v>0</v>
      </c>
      <c r="R3476">
        <f>IF(ABS($G3476-Hoja3!$B$5)&gt;Hoja3!$B$7, -$O3476/($G3476-Hoja3!$B$5))</f>
        <v>0</v>
      </c>
    </row>
    <row r="3477" spans="1:18" ht="14.5" customHeight="1" x14ac:dyDescent="0.55000000000000004">
      <c r="A3477" s="3">
        <v>-0.1</v>
      </c>
      <c r="B3477" s="3">
        <v>0.3</v>
      </c>
      <c r="C3477" s="3">
        <v>-0.5</v>
      </c>
      <c r="D3477" s="3">
        <f t="shared" si="108"/>
        <v>0.214</v>
      </c>
      <c r="F3477" s="1"/>
      <c r="G3477" s="3" cm="1">
        <f t="array" ref="G3477">SUMPRODUCT($A3477:$C3477,TRANSPOSE(Hoja3!$E$1:$E$3)/(Hoja3!$B$5^2))</f>
        <v>-8.9834113244507213E-2</v>
      </c>
      <c r="H3477" s="3">
        <f>$A3477-$G3477*Hoja3!$E$1</f>
        <v>2.5274465637197846E-2</v>
      </c>
      <c r="I3477" s="3">
        <f>$B3477-$G3477*Hoja3!$E$2</f>
        <v>0.13965599598020931</v>
      </c>
      <c r="J3477" s="3">
        <f>$C3477-$G3477*Hoja3!$E$3</f>
        <v>-0.53587891913163666</v>
      </c>
      <c r="K3477" s="3">
        <f t="shared" si="109"/>
        <v>0.55435440991856588</v>
      </c>
      <c r="M3477" s="3" t="b">
        <f>IF(ABS($D3477-Hoja3!$B$10)&lt;Hoja3!$B$11, $H3477*Hoja3!$E$1 + $I3477*Hoja3!$E$2 + $J3477*Hoja3!$E$3)</f>
        <v>0</v>
      </c>
      <c r="N3477" s="3" t="b">
        <f>IF(ABS($D3477-Hoja3!$B$10)&lt;Hoja3!$B$11, $H3477*Hoja3!$G$1 + $I3477*Hoja3!$G$2 + $J3477*Hoja3!$G$3)</f>
        <v>0</v>
      </c>
      <c r="O3477" s="3" t="b">
        <f>IF(ABS($D3477-Hoja3!$B$10)&lt;Hoja3!$B$11, $H3477*Hoja3!$I$1 + $I3477*Hoja3!$I$2 + $J3477*Hoja3!$I$3)</f>
        <v>0</v>
      </c>
      <c r="Q3477">
        <f>IF(ABS($G3477-Hoja3!$B$5)&gt;Hoja3!$B$7, -$N3477/($G3477-Hoja3!$B$5))</f>
        <v>0</v>
      </c>
      <c r="R3477">
        <f>IF(ABS($G3477-Hoja3!$B$5)&gt;Hoja3!$B$7, -$O3477/($G3477-Hoja3!$B$5))</f>
        <v>0</v>
      </c>
    </row>
    <row r="3478" spans="1:18" ht="14.5" customHeight="1" x14ac:dyDescent="0.55000000000000004">
      <c r="A3478" s="3">
        <v>-0.1</v>
      </c>
      <c r="B3478" s="3">
        <v>0.3</v>
      </c>
      <c r="C3478" s="3">
        <v>-0.42</v>
      </c>
      <c r="D3478" s="3">
        <f t="shared" si="108"/>
        <v>0.16308799999999998</v>
      </c>
      <c r="F3478" s="1"/>
      <c r="G3478" s="3" cm="1">
        <f t="array" ref="G3478">SUMPRODUCT($A3478:$C3478,TRANSPOSE(Hoja3!$E$1:$E$3)/(Hoja3!$B$5^2))</f>
        <v>-9.5874049859009131E-2</v>
      </c>
      <c r="H3478" s="3">
        <f>$A3478-$G3478*Hoja3!$E$1</f>
        <v>3.3697210678436812E-2</v>
      </c>
      <c r="I3478" s="3">
        <f>$B3478-$G3478*Hoja3!$E$2</f>
        <v>0.12887537394457974</v>
      </c>
      <c r="J3478" s="3">
        <f>$C3478-$G3478*Hoja3!$E$3</f>
        <v>-0.45829121430020037</v>
      </c>
      <c r="K3478" s="3">
        <f t="shared" si="109"/>
        <v>0.47725800267948826</v>
      </c>
      <c r="M3478" s="3" t="b">
        <f>IF(ABS($D3478-Hoja3!$B$10)&lt;Hoja3!$B$11, $H3478*Hoja3!$E$1 + $I3478*Hoja3!$E$2 + $J3478*Hoja3!$E$3)</f>
        <v>0</v>
      </c>
      <c r="N3478" s="3" t="b">
        <f>IF(ABS($D3478-Hoja3!$B$10)&lt;Hoja3!$B$11, $H3478*Hoja3!$G$1 + $I3478*Hoja3!$G$2 + $J3478*Hoja3!$G$3)</f>
        <v>0</v>
      </c>
      <c r="O3478" s="3" t="b">
        <f>IF(ABS($D3478-Hoja3!$B$10)&lt;Hoja3!$B$11, $H3478*Hoja3!$I$1 + $I3478*Hoja3!$I$2 + $J3478*Hoja3!$I$3)</f>
        <v>0</v>
      </c>
      <c r="Q3478">
        <f>IF(ABS($G3478-Hoja3!$B$5)&gt;Hoja3!$B$7, -$N3478/($G3478-Hoja3!$B$5))</f>
        <v>0</v>
      </c>
      <c r="R3478">
        <f>IF(ABS($G3478-Hoja3!$B$5)&gt;Hoja3!$B$7, -$O3478/($G3478-Hoja3!$B$5))</f>
        <v>0</v>
      </c>
    </row>
    <row r="3479" spans="1:18" ht="14.5" customHeight="1" x14ac:dyDescent="0.55000000000000004">
      <c r="A3479" s="3">
        <v>-0.1</v>
      </c>
      <c r="B3479" s="3">
        <v>0.3</v>
      </c>
      <c r="C3479" s="3">
        <v>-0.34</v>
      </c>
      <c r="D3479" s="3">
        <f t="shared" si="108"/>
        <v>0.128304</v>
      </c>
      <c r="F3479" s="1"/>
      <c r="G3479" s="3" cm="1">
        <f t="array" ref="G3479">SUMPRODUCT($A3479:$C3479,TRANSPOSE(Hoja3!$E$1:$E$3)/(Hoja3!$B$5^2))</f>
        <v>-0.10191398647351105</v>
      </c>
      <c r="H3479" s="3">
        <f>$A3479-$G3479*Hoja3!$E$1</f>
        <v>4.2119955719675778E-2</v>
      </c>
      <c r="I3479" s="3">
        <f>$B3479-$G3479*Hoja3!$E$2</f>
        <v>0.11809475190895016</v>
      </c>
      <c r="J3479" s="3">
        <f>$C3479-$G3479*Hoja3!$E$3</f>
        <v>-0.38070350946876408</v>
      </c>
      <c r="K3479" s="3">
        <f t="shared" si="109"/>
        <v>0.4008186912060081</v>
      </c>
      <c r="M3479" s="3" t="b">
        <f>IF(ABS($D3479-Hoja3!$B$10)&lt;Hoja3!$B$11, $H3479*Hoja3!$E$1 + $I3479*Hoja3!$E$2 + $J3479*Hoja3!$E$3)</f>
        <v>0</v>
      </c>
      <c r="N3479" s="3" t="b">
        <f>IF(ABS($D3479-Hoja3!$B$10)&lt;Hoja3!$B$11, $H3479*Hoja3!$G$1 + $I3479*Hoja3!$G$2 + $J3479*Hoja3!$G$3)</f>
        <v>0</v>
      </c>
      <c r="O3479" s="3" t="b">
        <f>IF(ABS($D3479-Hoja3!$B$10)&lt;Hoja3!$B$11, $H3479*Hoja3!$I$1 + $I3479*Hoja3!$I$2 + $J3479*Hoja3!$I$3)</f>
        <v>0</v>
      </c>
      <c r="Q3479">
        <f>IF(ABS($G3479-Hoja3!$B$5)&gt;Hoja3!$B$7, -$N3479/($G3479-Hoja3!$B$5))</f>
        <v>0</v>
      </c>
      <c r="R3479">
        <f>IF(ABS($G3479-Hoja3!$B$5)&gt;Hoja3!$B$7, -$O3479/($G3479-Hoja3!$B$5))</f>
        <v>0</v>
      </c>
    </row>
    <row r="3480" spans="1:18" ht="14.5" customHeight="1" x14ac:dyDescent="0.55000000000000004">
      <c r="A3480" s="3">
        <v>-0.1</v>
      </c>
      <c r="B3480" s="3">
        <v>0.3</v>
      </c>
      <c r="C3480" s="3">
        <v>-0.26</v>
      </c>
      <c r="D3480" s="3">
        <f t="shared" si="108"/>
        <v>0.106576</v>
      </c>
      <c r="F3480" s="1"/>
      <c r="G3480" s="3" cm="1">
        <f t="array" ref="G3480">SUMPRODUCT($A3480:$C3480,TRANSPOSE(Hoja3!$E$1:$E$3)/(Hoja3!$B$5^2))</f>
        <v>-0.10795392308801298</v>
      </c>
      <c r="H3480" s="3">
        <f>$A3480-$G3480*Hoja3!$E$1</f>
        <v>5.0542700760914772E-2</v>
      </c>
      <c r="I3480" s="3">
        <f>$B3480-$G3480*Hoja3!$E$2</f>
        <v>0.10731412987332059</v>
      </c>
      <c r="J3480" s="3">
        <f>$C3480-$G3480*Hoja3!$E$3</f>
        <v>-0.30311580463732768</v>
      </c>
      <c r="K3480" s="3">
        <f t="shared" si="109"/>
        <v>0.32549973593170534</v>
      </c>
      <c r="M3480" s="3" t="b">
        <f>IF(ABS($D3480-Hoja3!$B$10)&lt;Hoja3!$B$11, $H3480*Hoja3!$E$1 + $I3480*Hoja3!$E$2 + $J3480*Hoja3!$E$3)</f>
        <v>0</v>
      </c>
      <c r="N3480" s="3" t="b">
        <f>IF(ABS($D3480-Hoja3!$B$10)&lt;Hoja3!$B$11, $H3480*Hoja3!$G$1 + $I3480*Hoja3!$G$2 + $J3480*Hoja3!$G$3)</f>
        <v>0</v>
      </c>
      <c r="O3480" s="3" t="b">
        <f>IF(ABS($D3480-Hoja3!$B$10)&lt;Hoja3!$B$11, $H3480*Hoja3!$I$1 + $I3480*Hoja3!$I$2 + $J3480*Hoja3!$I$3)</f>
        <v>0</v>
      </c>
      <c r="Q3480">
        <f>IF(ABS($G3480-Hoja3!$B$5)&gt;Hoja3!$B$7, -$N3480/($G3480-Hoja3!$B$5))</f>
        <v>0</v>
      </c>
      <c r="R3480">
        <f>IF(ABS($G3480-Hoja3!$B$5)&gt;Hoja3!$B$7, -$O3480/($G3480-Hoja3!$B$5))</f>
        <v>0</v>
      </c>
    </row>
    <row r="3481" spans="1:18" ht="14.5" customHeight="1" x14ac:dyDescent="0.55000000000000004">
      <c r="A3481" s="3">
        <v>-0.1</v>
      </c>
      <c r="B3481" s="3">
        <v>0.3</v>
      </c>
      <c r="C3481" s="3">
        <v>-0.18</v>
      </c>
      <c r="D3481" s="3">
        <f t="shared" si="108"/>
        <v>9.4832E-2</v>
      </c>
      <c r="F3481" s="1"/>
      <c r="G3481" s="3" cm="1">
        <f t="array" ref="G3481">SUMPRODUCT($A3481:$C3481,TRANSPOSE(Hoja3!$E$1:$E$3)/(Hoja3!$B$5^2))</f>
        <v>-0.1139938597025149</v>
      </c>
      <c r="H3481" s="3">
        <f>$A3481-$G3481*Hoja3!$E$1</f>
        <v>5.8965445802153738E-2</v>
      </c>
      <c r="I3481" s="3">
        <f>$B3481-$G3481*Hoja3!$E$2</f>
        <v>9.6533507837691018E-2</v>
      </c>
      <c r="J3481" s="3">
        <f>$C3481-$G3481*Hoja3!$E$3</f>
        <v>-0.22552809980589134</v>
      </c>
      <c r="K3481" s="3">
        <f t="shared" si="109"/>
        <v>0.25230649166470603</v>
      </c>
      <c r="M3481" s="3" t="b">
        <f>IF(ABS($D3481-Hoja3!$B$10)&lt;Hoja3!$B$11, $H3481*Hoja3!$E$1 + $I3481*Hoja3!$E$2 + $J3481*Hoja3!$E$3)</f>
        <v>0</v>
      </c>
      <c r="N3481" s="3" t="b">
        <f>IF(ABS($D3481-Hoja3!$B$10)&lt;Hoja3!$B$11, $H3481*Hoja3!$G$1 + $I3481*Hoja3!$G$2 + $J3481*Hoja3!$G$3)</f>
        <v>0</v>
      </c>
      <c r="O3481" s="3" t="b">
        <f>IF(ABS($D3481-Hoja3!$B$10)&lt;Hoja3!$B$11, $H3481*Hoja3!$I$1 + $I3481*Hoja3!$I$2 + $J3481*Hoja3!$I$3)</f>
        <v>0</v>
      </c>
      <c r="Q3481">
        <f>IF(ABS($G3481-Hoja3!$B$5)&gt;Hoja3!$B$7, -$N3481/($G3481-Hoja3!$B$5))</f>
        <v>0</v>
      </c>
      <c r="R3481">
        <f>IF(ABS($G3481-Hoja3!$B$5)&gt;Hoja3!$B$7, -$O3481/($G3481-Hoja3!$B$5))</f>
        <v>0</v>
      </c>
    </row>
    <row r="3482" spans="1:18" ht="14.5" customHeight="1" x14ac:dyDescent="0.55000000000000004">
      <c r="A3482" s="3">
        <v>-0.1</v>
      </c>
      <c r="B3482" s="3">
        <v>0.3</v>
      </c>
      <c r="C3482" s="3">
        <v>-0.1</v>
      </c>
      <c r="D3482" s="3">
        <f t="shared" si="108"/>
        <v>0.09</v>
      </c>
      <c r="F3482" s="1"/>
      <c r="G3482" s="3" cm="1">
        <f t="array" ref="G3482">SUMPRODUCT($A3482:$C3482,TRANSPOSE(Hoja3!$E$1:$E$3)/(Hoja3!$B$5^2))</f>
        <v>-0.12003379631701681</v>
      </c>
      <c r="H3482" s="3">
        <f>$A3482-$G3482*Hoja3!$E$1</f>
        <v>6.7388190843392731E-2</v>
      </c>
      <c r="I3482" s="3">
        <f>$B3482-$G3482*Hoja3!$E$2</f>
        <v>8.5752885802061446E-2</v>
      </c>
      <c r="J3482" s="3">
        <f>$C3482-$G3482*Hoja3!$E$3</f>
        <v>-0.14794039497445502</v>
      </c>
      <c r="K3482" s="3">
        <f t="shared" si="109"/>
        <v>0.18379631702981611</v>
      </c>
      <c r="M3482" s="3" t="b">
        <f>IF(ABS($D3482-Hoja3!$B$10)&lt;Hoja3!$B$11, $H3482*Hoja3!$E$1 + $I3482*Hoja3!$E$2 + $J3482*Hoja3!$E$3)</f>
        <v>0</v>
      </c>
      <c r="N3482" s="3" t="b">
        <f>IF(ABS($D3482-Hoja3!$B$10)&lt;Hoja3!$B$11, $H3482*Hoja3!$G$1 + $I3482*Hoja3!$G$2 + $J3482*Hoja3!$G$3)</f>
        <v>0</v>
      </c>
      <c r="O3482" s="3" t="b">
        <f>IF(ABS($D3482-Hoja3!$B$10)&lt;Hoja3!$B$11, $H3482*Hoja3!$I$1 + $I3482*Hoja3!$I$2 + $J3482*Hoja3!$I$3)</f>
        <v>0</v>
      </c>
      <c r="Q3482">
        <f>IF(ABS($G3482-Hoja3!$B$5)&gt;Hoja3!$B$7, -$N3482/($G3482-Hoja3!$B$5))</f>
        <v>0</v>
      </c>
      <c r="R3482">
        <f>IF(ABS($G3482-Hoja3!$B$5)&gt;Hoja3!$B$7, -$O3482/($G3482-Hoja3!$B$5))</f>
        <v>0</v>
      </c>
    </row>
    <row r="3483" spans="1:18" ht="14.5" customHeight="1" x14ac:dyDescent="0.55000000000000004">
      <c r="A3483" s="3">
        <v>-0.1</v>
      </c>
      <c r="B3483" s="3">
        <v>0.3</v>
      </c>
      <c r="C3483" s="3">
        <v>-0.02</v>
      </c>
      <c r="D3483" s="3">
        <f t="shared" si="108"/>
        <v>8.900799999999999E-2</v>
      </c>
      <c r="F3483" s="1"/>
      <c r="G3483" s="3" cm="1">
        <f t="array" ref="G3483">SUMPRODUCT($A3483:$C3483,TRANSPOSE(Hoja3!$E$1:$E$3)/(Hoja3!$B$5^2))</f>
        <v>-0.12607373293151872</v>
      </c>
      <c r="H3483" s="3">
        <f>$A3483-$G3483*Hoja3!$E$1</f>
        <v>7.5810935884631669E-2</v>
      </c>
      <c r="I3483" s="3">
        <f>$B3483-$G3483*Hoja3!$E$2</f>
        <v>7.4972263766431901E-2</v>
      </c>
      <c r="J3483" s="3">
        <f>$C3483-$G3483*Hoja3!$E$3</f>
        <v>-7.0352690143018676E-2</v>
      </c>
      <c r="K3483" s="3">
        <f t="shared" si="109"/>
        <v>0.12774051567269787</v>
      </c>
      <c r="M3483" s="3" t="b">
        <f>IF(ABS($D3483-Hoja3!$B$10)&lt;Hoja3!$B$11, $H3483*Hoja3!$E$1 + $I3483*Hoja3!$E$2 + $J3483*Hoja3!$E$3)</f>
        <v>0</v>
      </c>
      <c r="N3483" s="3" t="b">
        <f>IF(ABS($D3483-Hoja3!$B$10)&lt;Hoja3!$B$11, $H3483*Hoja3!$G$1 + $I3483*Hoja3!$G$2 + $J3483*Hoja3!$G$3)</f>
        <v>0</v>
      </c>
      <c r="O3483" s="3" t="b">
        <f>IF(ABS($D3483-Hoja3!$B$10)&lt;Hoja3!$B$11, $H3483*Hoja3!$I$1 + $I3483*Hoja3!$I$2 + $J3483*Hoja3!$I$3)</f>
        <v>0</v>
      </c>
      <c r="Q3483">
        <f>IF(ABS($G3483-Hoja3!$B$5)&gt;Hoja3!$B$7, -$N3483/($G3483-Hoja3!$B$5))</f>
        <v>0</v>
      </c>
      <c r="R3483">
        <f>IF(ABS($G3483-Hoja3!$B$5)&gt;Hoja3!$B$7, -$O3483/($G3483-Hoja3!$B$5))</f>
        <v>0</v>
      </c>
    </row>
    <row r="3484" spans="1:18" ht="14.5" customHeight="1" x14ac:dyDescent="0.55000000000000004">
      <c r="A3484" s="3">
        <v>-0.1</v>
      </c>
      <c r="B3484" s="3">
        <v>0.3</v>
      </c>
      <c r="C3484" s="3">
        <v>0</v>
      </c>
      <c r="D3484" s="3">
        <f t="shared" si="108"/>
        <v>8.8999999999999996E-2</v>
      </c>
      <c r="F3484" s="1"/>
      <c r="G3484" s="3" cm="1">
        <f t="array" ref="G3484">SUMPRODUCT($A3484:$C3484,TRANSPOSE(Hoja3!$E$1:$E$3)/(Hoja3!$B$5^2))</f>
        <v>-0.12758371708514421</v>
      </c>
      <c r="H3484" s="3">
        <f>$A3484-$G3484*Hoja3!$E$1</f>
        <v>7.7916622144941439E-2</v>
      </c>
      <c r="I3484" s="3">
        <f>$B3484-$G3484*Hoja3!$E$2</f>
        <v>7.2277108257524481E-2</v>
      </c>
      <c r="J3484" s="3">
        <f>$C3484-$G3484*Hoja3!$E$3</f>
        <v>-5.0955763935159604E-2</v>
      </c>
      <c r="K3484" s="3">
        <f t="shared" si="109"/>
        <v>0.11786208153075867</v>
      </c>
      <c r="M3484" s="3" t="b">
        <f>IF(ABS($D3484-Hoja3!$B$10)&lt;Hoja3!$B$11, $H3484*Hoja3!$E$1 + $I3484*Hoja3!$E$2 + $J3484*Hoja3!$E$3)</f>
        <v>0</v>
      </c>
      <c r="N3484" s="3" t="b">
        <f>IF(ABS($D3484-Hoja3!$B$10)&lt;Hoja3!$B$11, $H3484*Hoja3!$G$1 + $I3484*Hoja3!$G$2 + $J3484*Hoja3!$G$3)</f>
        <v>0</v>
      </c>
      <c r="O3484" s="3" t="b">
        <f>IF(ABS($D3484-Hoja3!$B$10)&lt;Hoja3!$B$11, $H3484*Hoja3!$I$1 + $I3484*Hoja3!$I$2 + $J3484*Hoja3!$I$3)</f>
        <v>0</v>
      </c>
      <c r="Q3484">
        <f>IF(ABS($G3484-Hoja3!$B$5)&gt;Hoja3!$B$7, -$N3484/($G3484-Hoja3!$B$5))</f>
        <v>0</v>
      </c>
      <c r="R3484">
        <f>IF(ABS($G3484-Hoja3!$B$5)&gt;Hoja3!$B$7, -$O3484/($G3484-Hoja3!$B$5))</f>
        <v>0</v>
      </c>
    </row>
    <row r="3485" spans="1:18" ht="14.5" customHeight="1" x14ac:dyDescent="0.55000000000000004">
      <c r="A3485" s="3">
        <v>-0.1</v>
      </c>
      <c r="B3485" s="3">
        <v>0.3</v>
      </c>
      <c r="C3485" s="3">
        <v>0.02</v>
      </c>
      <c r="D3485" s="3">
        <f t="shared" si="108"/>
        <v>8.8992000000000002E-2</v>
      </c>
      <c r="F3485" s="1"/>
      <c r="G3485" s="3" cm="1">
        <f t="array" ref="G3485">SUMPRODUCT($A3485:$C3485,TRANSPOSE(Hoja3!$E$1:$E$3)/(Hoja3!$B$5^2))</f>
        <v>-0.1290937012387697</v>
      </c>
      <c r="H3485" s="3">
        <f>$A3485-$G3485*Hoja3!$E$1</f>
        <v>8.0022308405251208E-2</v>
      </c>
      <c r="I3485" s="3">
        <f>$B3485-$G3485*Hoja3!$E$2</f>
        <v>6.9581952748617087E-2</v>
      </c>
      <c r="J3485" s="3">
        <f>$C3485-$G3485*Hoja3!$E$3</f>
        <v>-3.1558837727300518E-2</v>
      </c>
      <c r="K3485" s="3">
        <f t="shared" si="109"/>
        <v>0.11063985823162467</v>
      </c>
      <c r="M3485" s="3" t="b">
        <f>IF(ABS($D3485-Hoja3!$B$10)&lt;Hoja3!$B$11, $H3485*Hoja3!$E$1 + $I3485*Hoja3!$E$2 + $J3485*Hoja3!$E$3)</f>
        <v>0</v>
      </c>
      <c r="N3485" s="3" t="b">
        <f>IF(ABS($D3485-Hoja3!$B$10)&lt;Hoja3!$B$11, $H3485*Hoja3!$G$1 + $I3485*Hoja3!$G$2 + $J3485*Hoja3!$G$3)</f>
        <v>0</v>
      </c>
      <c r="O3485" s="3" t="b">
        <f>IF(ABS($D3485-Hoja3!$B$10)&lt;Hoja3!$B$11, $H3485*Hoja3!$I$1 + $I3485*Hoja3!$I$2 + $J3485*Hoja3!$I$3)</f>
        <v>0</v>
      </c>
      <c r="Q3485">
        <f>IF(ABS($G3485-Hoja3!$B$5)&gt;Hoja3!$B$7, -$N3485/($G3485-Hoja3!$B$5))</f>
        <v>0</v>
      </c>
      <c r="R3485">
        <f>IF(ABS($G3485-Hoja3!$B$5)&gt;Hoja3!$B$7, -$O3485/($G3485-Hoja3!$B$5))</f>
        <v>0</v>
      </c>
    </row>
    <row r="3486" spans="1:18" ht="14.5" customHeight="1" x14ac:dyDescent="0.55000000000000004">
      <c r="A3486" s="3">
        <v>-0.1</v>
      </c>
      <c r="B3486" s="3">
        <v>0.3</v>
      </c>
      <c r="C3486" s="3">
        <v>0.1</v>
      </c>
      <c r="D3486" s="3">
        <f t="shared" si="108"/>
        <v>8.7999999999999995E-2</v>
      </c>
      <c r="F3486" s="1"/>
      <c r="G3486" s="3" cm="1">
        <f t="array" ref="G3486">SUMPRODUCT($A3486:$C3486,TRANSPOSE(Hoja3!$E$1:$E$3)/(Hoja3!$B$5^2))</f>
        <v>-0.13513363785327162</v>
      </c>
      <c r="H3486" s="3">
        <f>$A3486-$G3486*Hoja3!$E$1</f>
        <v>8.8445053446490174E-2</v>
      </c>
      <c r="I3486" s="3">
        <f>$B3486-$G3486*Hoja3!$E$2</f>
        <v>5.8801330712987515E-2</v>
      </c>
      <c r="J3486" s="3">
        <f>$C3486-$G3486*Hoja3!$E$3</f>
        <v>4.6028867104135819E-2</v>
      </c>
      <c r="K3486" s="3">
        <f t="shared" si="109"/>
        <v>0.11575310181442582</v>
      </c>
      <c r="M3486" s="3" t="b">
        <f>IF(ABS($D3486-Hoja3!$B$10)&lt;Hoja3!$B$11, $H3486*Hoja3!$E$1 + $I3486*Hoja3!$E$2 + $J3486*Hoja3!$E$3)</f>
        <v>0</v>
      </c>
      <c r="N3486" s="3" t="b">
        <f>IF(ABS($D3486-Hoja3!$B$10)&lt;Hoja3!$B$11, $H3486*Hoja3!$G$1 + $I3486*Hoja3!$G$2 + $J3486*Hoja3!$G$3)</f>
        <v>0</v>
      </c>
      <c r="O3486" s="3" t="b">
        <f>IF(ABS($D3486-Hoja3!$B$10)&lt;Hoja3!$B$11, $H3486*Hoja3!$I$1 + $I3486*Hoja3!$I$2 + $J3486*Hoja3!$I$3)</f>
        <v>0</v>
      </c>
      <c r="Q3486">
        <f>IF(ABS($G3486-Hoja3!$B$5)&gt;Hoja3!$B$7, -$N3486/($G3486-Hoja3!$B$5))</f>
        <v>0</v>
      </c>
      <c r="R3486">
        <f>IF(ABS($G3486-Hoja3!$B$5)&gt;Hoja3!$B$7, -$O3486/($G3486-Hoja3!$B$5))</f>
        <v>0</v>
      </c>
    </row>
    <row r="3487" spans="1:18" ht="14.5" customHeight="1" x14ac:dyDescent="0.55000000000000004">
      <c r="A3487" s="3">
        <v>-0.1</v>
      </c>
      <c r="B3487" s="3">
        <v>0.3</v>
      </c>
      <c r="C3487" s="3">
        <v>0.18</v>
      </c>
      <c r="D3487" s="3">
        <f t="shared" si="108"/>
        <v>8.3167999999999992E-2</v>
      </c>
      <c r="F3487" s="1"/>
      <c r="G3487" s="3" cm="1">
        <f t="array" ref="G3487">SUMPRODUCT($A3487:$C3487,TRANSPOSE(Hoja3!$E$1:$E$3)/(Hoja3!$B$5^2))</f>
        <v>-0.14117357446777354</v>
      </c>
      <c r="H3487" s="3">
        <f>$A3487-$G3487*Hoja3!$E$1</f>
        <v>9.686779848772914E-2</v>
      </c>
      <c r="I3487" s="3">
        <f>$B3487-$G3487*Hoja3!$E$2</f>
        <v>4.8020708677357915E-2</v>
      </c>
      <c r="J3487" s="3">
        <f>$C3487-$G3487*Hoja3!$E$3</f>
        <v>0.12361657193557214</v>
      </c>
      <c r="K3487" s="3">
        <f t="shared" si="109"/>
        <v>0.16422672042891637</v>
      </c>
      <c r="M3487" s="3" t="b">
        <f>IF(ABS($D3487-Hoja3!$B$10)&lt;Hoja3!$B$11, $H3487*Hoja3!$E$1 + $I3487*Hoja3!$E$2 + $J3487*Hoja3!$E$3)</f>
        <v>0</v>
      </c>
      <c r="N3487" s="3" t="b">
        <f>IF(ABS($D3487-Hoja3!$B$10)&lt;Hoja3!$B$11, $H3487*Hoja3!$G$1 + $I3487*Hoja3!$G$2 + $J3487*Hoja3!$G$3)</f>
        <v>0</v>
      </c>
      <c r="O3487" s="3" t="b">
        <f>IF(ABS($D3487-Hoja3!$B$10)&lt;Hoja3!$B$11, $H3487*Hoja3!$I$1 + $I3487*Hoja3!$I$2 + $J3487*Hoja3!$I$3)</f>
        <v>0</v>
      </c>
      <c r="Q3487">
        <f>IF(ABS($G3487-Hoja3!$B$5)&gt;Hoja3!$B$7, -$N3487/($G3487-Hoja3!$B$5))</f>
        <v>0</v>
      </c>
      <c r="R3487">
        <f>IF(ABS($G3487-Hoja3!$B$5)&gt;Hoja3!$B$7, -$O3487/($G3487-Hoja3!$B$5))</f>
        <v>0</v>
      </c>
    </row>
    <row r="3488" spans="1:18" ht="14.5" customHeight="1" x14ac:dyDescent="0.55000000000000004">
      <c r="A3488" s="3">
        <v>-0.1</v>
      </c>
      <c r="B3488" s="3">
        <v>0.3</v>
      </c>
      <c r="C3488" s="3">
        <v>0.26</v>
      </c>
      <c r="D3488" s="3">
        <f t="shared" si="108"/>
        <v>7.1423999999999987E-2</v>
      </c>
      <c r="F3488" s="1"/>
      <c r="G3488" s="3" cm="1">
        <f t="array" ref="G3488">SUMPRODUCT($A3488:$C3488,TRANSPOSE(Hoja3!$E$1:$E$3)/(Hoja3!$B$5^2))</f>
        <v>-0.14721351108227546</v>
      </c>
      <c r="H3488" s="3">
        <f>$A3488-$G3488*Hoja3!$E$1</f>
        <v>0.10529054352896813</v>
      </c>
      <c r="I3488" s="3">
        <f>$B3488-$G3488*Hoja3!$E$2</f>
        <v>3.7240086641728398E-2</v>
      </c>
      <c r="J3488" s="3">
        <f>$C3488-$G3488*Hoja3!$E$3</f>
        <v>0.2012042767670085</v>
      </c>
      <c r="K3488" s="3">
        <f t="shared" si="109"/>
        <v>0.2301218885700444</v>
      </c>
      <c r="M3488" s="3" t="b">
        <f>IF(ABS($D3488-Hoja3!$B$10)&lt;Hoja3!$B$11, $H3488*Hoja3!$E$1 + $I3488*Hoja3!$E$2 + $J3488*Hoja3!$E$3)</f>
        <v>0</v>
      </c>
      <c r="N3488" s="3" t="b">
        <f>IF(ABS($D3488-Hoja3!$B$10)&lt;Hoja3!$B$11, $H3488*Hoja3!$G$1 + $I3488*Hoja3!$G$2 + $J3488*Hoja3!$G$3)</f>
        <v>0</v>
      </c>
      <c r="O3488" s="3" t="b">
        <f>IF(ABS($D3488-Hoja3!$B$10)&lt;Hoja3!$B$11, $H3488*Hoja3!$I$1 + $I3488*Hoja3!$I$2 + $J3488*Hoja3!$I$3)</f>
        <v>0</v>
      </c>
      <c r="Q3488">
        <f>IF(ABS($G3488-Hoja3!$B$5)&gt;Hoja3!$B$7, -$N3488/($G3488-Hoja3!$B$5))</f>
        <v>0</v>
      </c>
      <c r="R3488">
        <f>IF(ABS($G3488-Hoja3!$B$5)&gt;Hoja3!$B$7, -$O3488/($G3488-Hoja3!$B$5))</f>
        <v>0</v>
      </c>
    </row>
    <row r="3489" spans="1:18" ht="14.5" customHeight="1" x14ac:dyDescent="0.55000000000000004">
      <c r="A3489" s="3">
        <v>-0.1</v>
      </c>
      <c r="B3489" s="3">
        <v>0.3</v>
      </c>
      <c r="C3489" s="3">
        <v>0.34</v>
      </c>
      <c r="D3489" s="3">
        <f t="shared" si="108"/>
        <v>4.9695999999999983E-2</v>
      </c>
      <c r="F3489" s="1"/>
      <c r="G3489" s="3" cm="1">
        <f t="array" ref="G3489">SUMPRODUCT($A3489:$C3489,TRANSPOSE(Hoja3!$E$1:$E$3)/(Hoja3!$B$5^2))</f>
        <v>-0.15325344769677737</v>
      </c>
      <c r="H3489" s="3">
        <f>$A3489-$G3489*Hoja3!$E$1</f>
        <v>0.1137132885702071</v>
      </c>
      <c r="I3489" s="3">
        <f>$B3489-$G3489*Hoja3!$E$2</f>
        <v>2.6459464606098826E-2</v>
      </c>
      <c r="J3489" s="3">
        <f>$C3489-$G3489*Hoja3!$E$3</f>
        <v>0.27879198159844487</v>
      </c>
      <c r="K3489" s="3">
        <f t="shared" si="109"/>
        <v>0.30225119398983391</v>
      </c>
      <c r="M3489" s="3" t="b">
        <f>IF(ABS($D3489-Hoja3!$B$10)&lt;Hoja3!$B$11, $H3489*Hoja3!$E$1 + $I3489*Hoja3!$E$2 + $J3489*Hoja3!$E$3)</f>
        <v>0</v>
      </c>
      <c r="N3489" s="3" t="b">
        <f>IF(ABS($D3489-Hoja3!$B$10)&lt;Hoja3!$B$11, $H3489*Hoja3!$G$1 + $I3489*Hoja3!$G$2 + $J3489*Hoja3!$G$3)</f>
        <v>0</v>
      </c>
      <c r="O3489" s="3" t="b">
        <f>IF(ABS($D3489-Hoja3!$B$10)&lt;Hoja3!$B$11, $H3489*Hoja3!$I$1 + $I3489*Hoja3!$I$2 + $J3489*Hoja3!$I$3)</f>
        <v>0</v>
      </c>
      <c r="Q3489">
        <f>IF(ABS($G3489-Hoja3!$B$5)&gt;Hoja3!$B$7, -$N3489/($G3489-Hoja3!$B$5))</f>
        <v>0</v>
      </c>
      <c r="R3489">
        <f>IF(ABS($G3489-Hoja3!$B$5)&gt;Hoja3!$B$7, -$O3489/($G3489-Hoja3!$B$5))</f>
        <v>0</v>
      </c>
    </row>
    <row r="3490" spans="1:18" ht="14.5" customHeight="1" x14ac:dyDescent="0.55000000000000004">
      <c r="A3490" s="3">
        <v>-0.1</v>
      </c>
      <c r="B3490" s="3">
        <v>0.3</v>
      </c>
      <c r="C3490" s="3">
        <v>0.42</v>
      </c>
      <c r="D3490" s="3">
        <f t="shared" si="108"/>
        <v>1.4912000000000009E-2</v>
      </c>
      <c r="F3490" s="1"/>
      <c r="G3490" s="3" cm="1">
        <f t="array" ref="G3490">SUMPRODUCT($A3490:$C3490,TRANSPOSE(Hoja3!$E$1:$E$3)/(Hoja3!$B$5^2))</f>
        <v>-0.15929338431127929</v>
      </c>
      <c r="H3490" s="3">
        <f>$A3490-$G3490*Hoja3!$E$1</f>
        <v>0.12213603361144607</v>
      </c>
      <c r="I3490" s="3">
        <f>$B3490-$G3490*Hoja3!$E$2</f>
        <v>1.5678842570469254E-2</v>
      </c>
      <c r="J3490" s="3">
        <f>$C3490-$G3490*Hoja3!$E$3</f>
        <v>0.35637968642988116</v>
      </c>
      <c r="K3490" s="3">
        <f t="shared" si="109"/>
        <v>0.37705373318738838</v>
      </c>
      <c r="M3490" s="3" t="b">
        <f>IF(ABS($D3490-Hoja3!$B$10)&lt;Hoja3!$B$11, $H3490*Hoja3!$E$1 + $I3490*Hoja3!$E$2 + $J3490*Hoja3!$E$3)</f>
        <v>0</v>
      </c>
      <c r="N3490" s="3" t="b">
        <f>IF(ABS($D3490-Hoja3!$B$10)&lt;Hoja3!$B$11, $H3490*Hoja3!$G$1 + $I3490*Hoja3!$G$2 + $J3490*Hoja3!$G$3)</f>
        <v>0</v>
      </c>
      <c r="O3490" s="3" t="b">
        <f>IF(ABS($D3490-Hoja3!$B$10)&lt;Hoja3!$B$11, $H3490*Hoja3!$I$1 + $I3490*Hoja3!$I$2 + $J3490*Hoja3!$I$3)</f>
        <v>0</v>
      </c>
      <c r="Q3490">
        <f>IF(ABS($G3490-Hoja3!$B$5)&gt;Hoja3!$B$7, -$N3490/($G3490-Hoja3!$B$5))</f>
        <v>0</v>
      </c>
      <c r="R3490">
        <f>IF(ABS($G3490-Hoja3!$B$5)&gt;Hoja3!$B$7, -$O3490/($G3490-Hoja3!$B$5))</f>
        <v>0</v>
      </c>
    </row>
    <row r="3491" spans="1:18" ht="14.5" customHeight="1" x14ac:dyDescent="0.55000000000000004">
      <c r="A3491" s="3">
        <v>-0.1</v>
      </c>
      <c r="B3491" s="3">
        <v>0.3</v>
      </c>
      <c r="C3491" s="3">
        <v>0.5</v>
      </c>
      <c r="D3491" s="3">
        <f t="shared" si="108"/>
        <v>-3.6000000000000004E-2</v>
      </c>
      <c r="F3491" s="1"/>
      <c r="G3491" s="3" cm="1">
        <f t="array" ref="G3491">SUMPRODUCT($A3491:$C3491,TRANSPOSE(Hoja3!$E$1:$E$3)/(Hoja3!$B$5^2))</f>
        <v>-0.16533332092578121</v>
      </c>
      <c r="H3491" s="3">
        <f>$A3491-$G3491*Hoja3!$E$1</f>
        <v>0.13055877865268503</v>
      </c>
      <c r="I3491" s="3">
        <f>$B3491-$G3491*Hoja3!$E$2</f>
        <v>4.8982205348396812E-3</v>
      </c>
      <c r="J3491" s="3">
        <f>$C3491-$G3491*Hoja3!$E$3</f>
        <v>0.4339673912613175</v>
      </c>
      <c r="K3491" s="3">
        <f t="shared" si="109"/>
        <v>0.4532077712549093</v>
      </c>
      <c r="M3491" s="3">
        <f>IF(ABS($D3491-Hoja3!$B$10)&lt;Hoja3!$B$11, $H3491*Hoja3!$E$1 + $I3491*Hoja3!$E$2 + $J3491*Hoja3!$E$3)</f>
        <v>2.7755575615628914E-17</v>
      </c>
      <c r="N3491" s="3">
        <f>IF(ABS($D3491-Hoja3!$B$10)&lt;Hoja3!$B$11, $H3491*Hoja3!$G$1 + $I3491*Hoja3!$G$2 + $J3491*Hoja3!$G$3)</f>
        <v>-0.10589736723702535</v>
      </c>
      <c r="O3491" s="3">
        <f>IF(ABS($D3491-Hoja3!$B$10)&lt;Hoja3!$B$11, $H3491*Hoja3!$I$1 + $I3491*Hoja3!$I$2 + $J3491*Hoja3!$I$3)</f>
        <v>-0.44066203777737506</v>
      </c>
      <c r="Q3491">
        <f>IF(ABS($G3491-Hoja3!$B$5)&gt;Hoja3!$B$7, -$N3491/($G3491-Hoja3!$B$5))</f>
        <v>-4.2954584006214096E-2</v>
      </c>
      <c r="R3491">
        <f>IF(ABS($G3491-Hoja3!$B$5)&gt;Hoja3!$B$7, -$O3491/($G3491-Hoja3!$B$5))</f>
        <v>-0.17874339102020387</v>
      </c>
    </row>
    <row r="3492" spans="1:18" ht="14.5" customHeight="1" x14ac:dyDescent="0.55000000000000004">
      <c r="A3492" s="3">
        <v>-0.1</v>
      </c>
      <c r="B3492" s="3">
        <v>0.3</v>
      </c>
      <c r="C3492" s="3">
        <v>0.57999999999999996</v>
      </c>
      <c r="D3492" s="3">
        <f t="shared" si="108"/>
        <v>-0.10611199999999998</v>
      </c>
      <c r="F3492" s="1"/>
      <c r="G3492" s="3" cm="1">
        <f t="array" ref="G3492">SUMPRODUCT($A3492:$C3492,TRANSPOSE(Hoja3!$E$1:$E$3)/(Hoja3!$B$5^2))</f>
        <v>-0.17137325754028312</v>
      </c>
      <c r="H3492" s="3">
        <f>$A3492-$G3492*Hoja3!$E$1</f>
        <v>0.13898152369392403</v>
      </c>
      <c r="I3492" s="3">
        <f>$B3492-$G3492*Hoja3!$E$2</f>
        <v>-5.8824015007898911E-3</v>
      </c>
      <c r="J3492" s="3">
        <f>$C3492-$G3492*Hoja3!$E$3</f>
        <v>0.51155509609275374</v>
      </c>
      <c r="K3492" s="3">
        <f t="shared" si="109"/>
        <v>0.53013119405876108</v>
      </c>
      <c r="M3492" s="3">
        <f>IF(ABS($D3492-Hoja3!$B$10)&lt;Hoja3!$B$11, $H3492*Hoja3!$E$1 + $I3492*Hoja3!$E$2 + $J3492*Hoja3!$E$3)</f>
        <v>1.1102230246251565E-16</v>
      </c>
      <c r="N3492" s="3">
        <f>IF(ABS($D3492-Hoja3!$B$10)&lt;Hoja3!$B$11, $H3492*Hoja3!$G$1 + $I3492*Hoja3!$G$2 + $J3492*Hoja3!$G$3)</f>
        <v>-0.10589736723702535</v>
      </c>
      <c r="O3492" s="3">
        <f>IF(ABS($D3492-Hoja3!$B$10)&lt;Hoja3!$B$11, $H3492*Hoja3!$I$1 + $I3492*Hoja3!$I$2 + $J3492*Hoja3!$I$3)</f>
        <v>-0.51944665801835166</v>
      </c>
      <c r="Q3492">
        <f>IF(ABS($G3492-Hoja3!$B$5)&gt;Hoja3!$B$7, -$N3492/($G3492-Hoja3!$B$5))</f>
        <v>-4.2849604734504221E-2</v>
      </c>
      <c r="R3492">
        <f>IF(ABS($G3492-Hoja3!$B$5)&gt;Hoja3!$B$7, -$O3492/($G3492-Hoja3!$B$5))</f>
        <v>-0.21018543291002015</v>
      </c>
    </row>
    <row r="3493" spans="1:18" ht="14.5" customHeight="1" x14ac:dyDescent="0.55000000000000004">
      <c r="A3493" s="3">
        <v>-0.1</v>
      </c>
      <c r="B3493" s="3">
        <v>0.3</v>
      </c>
      <c r="C3493" s="3">
        <v>0.66</v>
      </c>
      <c r="D3493" s="3">
        <f t="shared" si="108"/>
        <v>-0.19849600000000003</v>
      </c>
      <c r="F3493" s="1"/>
      <c r="G3493" s="3" cm="1">
        <f t="array" ref="G3493">SUMPRODUCT($A3493:$C3493,TRANSPOSE(Hoja3!$E$1:$E$3)/(Hoja3!$B$5^2))</f>
        <v>-0.17741319415478504</v>
      </c>
      <c r="H3493" s="3">
        <f>$A3493-$G3493*Hoja3!$E$1</f>
        <v>0.14740426873516299</v>
      </c>
      <c r="I3493" s="3">
        <f>$B3493-$G3493*Hoja3!$E$2</f>
        <v>-1.6663023536419463E-2</v>
      </c>
      <c r="J3493" s="3">
        <f>$C3493-$G3493*Hoja3!$E$3</f>
        <v>0.58914280092419014</v>
      </c>
      <c r="K3493" s="3">
        <f t="shared" si="109"/>
        <v>0.60753182194476307</v>
      </c>
      <c r="M3493" s="3">
        <f>IF(ABS($D3493-Hoja3!$B$10)&lt;Hoja3!$B$11, $H3493*Hoja3!$E$1 + $I3493*Hoja3!$E$2 + $J3493*Hoja3!$E$3)</f>
        <v>8.3266726846886741E-17</v>
      </c>
      <c r="N3493" s="3">
        <f>IF(ABS($D3493-Hoja3!$B$10)&lt;Hoja3!$B$11, $H3493*Hoja3!$G$1 + $I3493*Hoja3!$G$2 + $J3493*Hoja3!$G$3)</f>
        <v>-0.10589736723702535</v>
      </c>
      <c r="O3493" s="3">
        <f>IF(ABS($D3493-Hoja3!$B$10)&lt;Hoja3!$B$11, $H3493*Hoja3!$I$1 + $I3493*Hoja3!$I$2 + $J3493*Hoja3!$I$3)</f>
        <v>-0.59823127825932831</v>
      </c>
      <c r="Q3493">
        <f>IF(ABS($G3493-Hoja3!$B$5)&gt;Hoja3!$B$7, -$N3493/($G3493-Hoja3!$B$5))</f>
        <v>-4.2745137341998404E-2</v>
      </c>
      <c r="R3493">
        <f>IF(ABS($G3493-Hoja3!$B$5)&gt;Hoja3!$B$7, -$O3493/($G3493-Hoja3!$B$5))</f>
        <v>-0.24147416332115937</v>
      </c>
    </row>
    <row r="3494" spans="1:18" ht="14.5" customHeight="1" x14ac:dyDescent="0.55000000000000004">
      <c r="A3494" s="3">
        <v>-0.1</v>
      </c>
      <c r="B3494" s="3">
        <v>0.3</v>
      </c>
      <c r="C3494" s="3">
        <v>0.74</v>
      </c>
      <c r="D3494" s="3">
        <f t="shared" si="108"/>
        <v>-0.31622399999999995</v>
      </c>
      <c r="F3494" s="1"/>
      <c r="G3494" s="3" cm="1">
        <f t="array" ref="G3494">SUMPRODUCT($A3494:$C3494,TRANSPOSE(Hoja3!$E$1:$E$3)/(Hoja3!$B$5^2))</f>
        <v>-0.18345313076928696</v>
      </c>
      <c r="H3494" s="3">
        <f>$A3494-$G3494*Hoja3!$E$1</f>
        <v>0.15582701377640198</v>
      </c>
      <c r="I3494" s="3">
        <f>$B3494-$G3494*Hoja3!$E$2</f>
        <v>-2.7443645572049036E-2</v>
      </c>
      <c r="J3494" s="3">
        <f>$C3494-$G3494*Hoja3!$E$3</f>
        <v>0.66673050575562653</v>
      </c>
      <c r="K3494" s="3">
        <f t="shared" si="109"/>
        <v>0.68524796913957264</v>
      </c>
      <c r="M3494" s="3">
        <f>IF(ABS($D3494-Hoja3!$B$10)&lt;Hoja3!$B$11, $H3494*Hoja3!$E$1 + $I3494*Hoja3!$E$2 + $J3494*Hoja3!$E$3)</f>
        <v>1.1102230246251565E-16</v>
      </c>
      <c r="N3494" s="3">
        <f>IF(ABS($D3494-Hoja3!$B$10)&lt;Hoja3!$B$11, $H3494*Hoja3!$G$1 + $I3494*Hoja3!$G$2 + $J3494*Hoja3!$G$3)</f>
        <v>-0.10589736723702536</v>
      </c>
      <c r="O3494" s="3">
        <f>IF(ABS($D3494-Hoja3!$B$10)&lt;Hoja3!$B$11, $H3494*Hoja3!$I$1 + $I3494*Hoja3!$I$2 + $J3494*Hoja3!$I$3)</f>
        <v>-0.67701589850030508</v>
      </c>
      <c r="Q3494">
        <f>IF(ABS($G3494-Hoja3!$B$5)&gt;Hoja3!$B$7, -$N3494/($G3494-Hoja3!$B$5))</f>
        <v>-4.264117809391553E-2</v>
      </c>
      <c r="R3494">
        <f>IF(ABS($G3494-Hoja3!$B$5)&gt;Hoja3!$B$7, -$O3494/($G3494-Hoja3!$B$5))</f>
        <v>-0.2726107008472467</v>
      </c>
    </row>
    <row r="3495" spans="1:18" ht="14.5" customHeight="1" x14ac:dyDescent="0.55000000000000004">
      <c r="A3495" s="3">
        <v>-0.1</v>
      </c>
      <c r="B3495" s="3">
        <v>0.3</v>
      </c>
      <c r="C3495" s="3">
        <v>0.82</v>
      </c>
      <c r="D3495" s="3">
        <f t="shared" si="108"/>
        <v>-0.46236799999999989</v>
      </c>
      <c r="F3495" s="1"/>
      <c r="G3495" s="3" cm="1">
        <f t="array" ref="G3495">SUMPRODUCT($A3495:$C3495,TRANSPOSE(Hoja3!$E$1:$E$3)/(Hoja3!$B$5^2))</f>
        <v>-0.18949306738378888</v>
      </c>
      <c r="H3495" s="3">
        <f>$A3495-$G3495*Hoja3!$E$1</f>
        <v>0.16424975881764095</v>
      </c>
      <c r="I3495" s="3">
        <f>$B3495-$G3495*Hoja3!$E$2</f>
        <v>-3.8224267607678608E-2</v>
      </c>
      <c r="J3495" s="3">
        <f>$C3495-$G3495*Hoja3!$E$3</f>
        <v>0.74431821058706282</v>
      </c>
      <c r="K3495" s="3">
        <f t="shared" si="109"/>
        <v>0.76318325225159644</v>
      </c>
      <c r="M3495" s="3">
        <f>IF(ABS($D3495-Hoja3!$B$10)&lt;Hoja3!$B$11, $H3495*Hoja3!$E$1 + $I3495*Hoja3!$E$2 + $J3495*Hoja3!$E$3)</f>
        <v>1.1102230246251565E-16</v>
      </c>
      <c r="N3495" s="3">
        <f>IF(ABS($D3495-Hoja3!$B$10)&lt;Hoja3!$B$11, $H3495*Hoja3!$G$1 + $I3495*Hoja3!$G$2 + $J3495*Hoja3!$G$3)</f>
        <v>-0.10589736723702536</v>
      </c>
      <c r="O3495" s="3">
        <f>IF(ABS($D3495-Hoja3!$B$10)&lt;Hoja3!$B$11, $H3495*Hoja3!$I$1 + $I3495*Hoja3!$I$2 + $J3495*Hoja3!$I$3)</f>
        <v>-0.75580051874128162</v>
      </c>
      <c r="Q3495">
        <f>IF(ABS($G3495-Hoja3!$B$5)&gt;Hoja3!$B$7, -$N3495/($G3495-Hoja3!$B$5))</f>
        <v>-4.2537723291719357E-2</v>
      </c>
      <c r="R3495">
        <f>IF(ABS($G3495-Hoja3!$B$5)&gt;Hoja3!$B$7, -$O3495/($G3495-Hoja3!$B$5))</f>
        <v>-0.30359615322630823</v>
      </c>
    </row>
    <row r="3496" spans="1:18" ht="14.5" customHeight="1" x14ac:dyDescent="0.55000000000000004">
      <c r="A3496" s="3">
        <v>-0.1</v>
      </c>
      <c r="B3496" s="3">
        <v>0.3</v>
      </c>
      <c r="C3496" s="3">
        <v>0.9</v>
      </c>
      <c r="D3496" s="3">
        <f t="shared" si="108"/>
        <v>-0.64000000000000012</v>
      </c>
      <c r="F3496" s="1"/>
      <c r="G3496" s="3" cm="1">
        <f t="array" ref="G3496">SUMPRODUCT($A3496:$C3496,TRANSPOSE(Hoja3!$E$1:$E$3)/(Hoja3!$B$5^2))</f>
        <v>-0.19553300399829079</v>
      </c>
      <c r="H3496" s="3">
        <f>$A3496-$G3496*Hoja3!$E$1</f>
        <v>0.17267250385887992</v>
      </c>
      <c r="I3496" s="3">
        <f>$B3496-$G3496*Hoja3!$E$2</f>
        <v>-4.900488964330818E-2</v>
      </c>
      <c r="J3496" s="3">
        <f>$C3496-$G3496*Hoja3!$E$3</f>
        <v>0.82190591541849922</v>
      </c>
      <c r="K3496" s="3">
        <f t="shared" si="109"/>
        <v>0.84127677169750081</v>
      </c>
      <c r="M3496" s="3" t="b">
        <f>IF(ABS($D3496-Hoja3!$B$10)&lt;Hoja3!$B$11, $H3496*Hoja3!$E$1 + $I3496*Hoja3!$E$2 + $J3496*Hoja3!$E$3)</f>
        <v>0</v>
      </c>
      <c r="N3496" s="3" t="b">
        <f>IF(ABS($D3496-Hoja3!$B$10)&lt;Hoja3!$B$11, $H3496*Hoja3!$G$1 + $I3496*Hoja3!$G$2 + $J3496*Hoja3!$G$3)</f>
        <v>0</v>
      </c>
      <c r="O3496" s="3" t="b">
        <f>IF(ABS($D3496-Hoja3!$B$10)&lt;Hoja3!$B$11, $H3496*Hoja3!$I$1 + $I3496*Hoja3!$I$2 + $J3496*Hoja3!$I$3)</f>
        <v>0</v>
      </c>
      <c r="Q3496">
        <f>IF(ABS($G3496-Hoja3!$B$5)&gt;Hoja3!$B$7, -$N3496/($G3496-Hoja3!$B$5))</f>
        <v>0</v>
      </c>
      <c r="R3496">
        <f>IF(ABS($G3496-Hoja3!$B$5)&gt;Hoja3!$B$7, -$O3496/($G3496-Hoja3!$B$5))</f>
        <v>0</v>
      </c>
    </row>
    <row r="3497" spans="1:18" ht="14.5" customHeight="1" x14ac:dyDescent="0.55000000000000004">
      <c r="A3497" s="3">
        <v>-0.1</v>
      </c>
      <c r="B3497" s="3">
        <v>0.3</v>
      </c>
      <c r="C3497" s="3">
        <v>0.98</v>
      </c>
      <c r="D3497" s="3">
        <f t="shared" si="108"/>
        <v>-0.85219199999999995</v>
      </c>
      <c r="F3497" s="1"/>
      <c r="G3497" s="3" cm="1">
        <f t="array" ref="G3497">SUMPRODUCT($A3497:$C3497,TRANSPOSE(Hoja3!$E$1:$E$3)/(Hoja3!$B$5^2))</f>
        <v>-0.20157294061279271</v>
      </c>
      <c r="H3497" s="3">
        <f>$A3497-$G3497*Hoja3!$E$1</f>
        <v>0.18109524890011888</v>
      </c>
      <c r="I3497" s="3">
        <f>$B3497-$G3497*Hoja3!$E$2</f>
        <v>-5.9785511678937697E-2</v>
      </c>
      <c r="J3497" s="3">
        <f>$C3497-$G3497*Hoja3!$E$3</f>
        <v>0.89949362024993551</v>
      </c>
      <c r="K3497" s="3">
        <f t="shared" si="109"/>
        <v>0.91948821061025232</v>
      </c>
      <c r="M3497" s="3" t="b">
        <f>IF(ABS($D3497-Hoja3!$B$10)&lt;Hoja3!$B$11, $H3497*Hoja3!$E$1 + $I3497*Hoja3!$E$2 + $J3497*Hoja3!$E$3)</f>
        <v>0</v>
      </c>
      <c r="N3497" s="3" t="b">
        <f>IF(ABS($D3497-Hoja3!$B$10)&lt;Hoja3!$B$11, $H3497*Hoja3!$G$1 + $I3497*Hoja3!$G$2 + $J3497*Hoja3!$G$3)</f>
        <v>0</v>
      </c>
      <c r="O3497" s="3" t="b">
        <f>IF(ABS($D3497-Hoja3!$B$10)&lt;Hoja3!$B$11, $H3497*Hoja3!$I$1 + $I3497*Hoja3!$I$2 + $J3497*Hoja3!$I$3)</f>
        <v>0</v>
      </c>
      <c r="Q3497">
        <f>IF(ABS($G3497-Hoja3!$B$5)&gt;Hoja3!$B$7, -$N3497/($G3497-Hoja3!$B$5))</f>
        <v>0</v>
      </c>
      <c r="R3497">
        <f>IF(ABS($G3497-Hoja3!$B$5)&gt;Hoja3!$B$7, -$O3497/($G3497-Hoja3!$B$5))</f>
        <v>0</v>
      </c>
    </row>
    <row r="3498" spans="1:18" ht="14.5" customHeight="1" x14ac:dyDescent="0.55000000000000004">
      <c r="A3498" s="3">
        <v>-0.1</v>
      </c>
      <c r="B3498" s="3">
        <v>0.3</v>
      </c>
      <c r="C3498" s="3">
        <v>1.06</v>
      </c>
      <c r="D3498" s="3">
        <f t="shared" si="108"/>
        <v>-1.1020160000000003</v>
      </c>
      <c r="F3498" s="1"/>
      <c r="G3498" s="3" cm="1">
        <f t="array" ref="G3498">SUMPRODUCT($A3498:$C3498,TRANSPOSE(Hoja3!$E$1:$E$3)/(Hoja3!$B$5^2))</f>
        <v>-0.20761287722729463</v>
      </c>
      <c r="H3498" s="3">
        <f>$A3498-$G3498*Hoja3!$E$1</f>
        <v>0.18951799394135785</v>
      </c>
      <c r="I3498" s="3">
        <f>$B3498-$G3498*Hoja3!$E$2</f>
        <v>-7.056613371456727E-2</v>
      </c>
      <c r="J3498" s="3">
        <f>$C3498-$G3498*Hoja3!$E$3</f>
        <v>0.97708132508137191</v>
      </c>
      <c r="K3498" s="3">
        <f t="shared" si="109"/>
        <v>0.99778984013556093</v>
      </c>
      <c r="M3498" s="3" t="b">
        <f>IF(ABS($D3498-Hoja3!$B$10)&lt;Hoja3!$B$11, $H3498*Hoja3!$E$1 + $I3498*Hoja3!$E$2 + $J3498*Hoja3!$E$3)</f>
        <v>0</v>
      </c>
      <c r="N3498" s="3" t="b">
        <f>IF(ABS($D3498-Hoja3!$B$10)&lt;Hoja3!$B$11, $H3498*Hoja3!$G$1 + $I3498*Hoja3!$G$2 + $J3498*Hoja3!$G$3)</f>
        <v>0</v>
      </c>
      <c r="O3498" s="3" t="b">
        <f>IF(ABS($D3498-Hoja3!$B$10)&lt;Hoja3!$B$11, $H3498*Hoja3!$I$1 + $I3498*Hoja3!$I$2 + $J3498*Hoja3!$I$3)</f>
        <v>0</v>
      </c>
      <c r="Q3498">
        <f>IF(ABS($G3498-Hoja3!$B$5)&gt;Hoja3!$B$7, -$N3498/($G3498-Hoja3!$B$5))</f>
        <v>0</v>
      </c>
      <c r="R3498">
        <f>IF(ABS($G3498-Hoja3!$B$5)&gt;Hoja3!$B$7, -$O3498/($G3498-Hoja3!$B$5))</f>
        <v>0</v>
      </c>
    </row>
    <row r="3499" spans="1:18" ht="14.5" customHeight="1" x14ac:dyDescent="0.55000000000000004">
      <c r="A3499" s="3">
        <v>-0.1</v>
      </c>
      <c r="B3499" s="3">
        <v>0.3</v>
      </c>
      <c r="C3499" s="3">
        <v>1.1399999999999999</v>
      </c>
      <c r="D3499" s="3">
        <f t="shared" si="108"/>
        <v>-1.3925439999999998</v>
      </c>
      <c r="F3499" s="1"/>
      <c r="G3499" s="3" cm="1">
        <f t="array" ref="G3499">SUMPRODUCT($A3499:$C3499,TRANSPOSE(Hoja3!$E$1:$E$3)/(Hoja3!$B$5^2))</f>
        <v>-0.21365281384179655</v>
      </c>
      <c r="H3499" s="3">
        <f>$A3499-$G3499*Hoja3!$E$1</f>
        <v>0.19794073898259681</v>
      </c>
      <c r="I3499" s="3">
        <f>$B3499-$G3499*Hoja3!$E$2</f>
        <v>-8.1346755750196842E-2</v>
      </c>
      <c r="J3499" s="3">
        <f>$C3499-$G3499*Hoja3!$E$3</f>
        <v>1.0546690299128081</v>
      </c>
      <c r="K3499" s="3">
        <f t="shared" si="109"/>
        <v>1.0761619736253842</v>
      </c>
      <c r="M3499" s="3" t="b">
        <f>IF(ABS($D3499-Hoja3!$B$10)&lt;Hoja3!$B$11, $H3499*Hoja3!$E$1 + $I3499*Hoja3!$E$2 + $J3499*Hoja3!$E$3)</f>
        <v>0</v>
      </c>
      <c r="N3499" s="3" t="b">
        <f>IF(ABS($D3499-Hoja3!$B$10)&lt;Hoja3!$B$11, $H3499*Hoja3!$G$1 + $I3499*Hoja3!$G$2 + $J3499*Hoja3!$G$3)</f>
        <v>0</v>
      </c>
      <c r="O3499" s="3" t="b">
        <f>IF(ABS($D3499-Hoja3!$B$10)&lt;Hoja3!$B$11, $H3499*Hoja3!$I$1 + $I3499*Hoja3!$I$2 + $J3499*Hoja3!$I$3)</f>
        <v>0</v>
      </c>
      <c r="Q3499">
        <f>IF(ABS($G3499-Hoja3!$B$5)&gt;Hoja3!$B$7, -$N3499/($G3499-Hoja3!$B$5))</f>
        <v>0</v>
      </c>
      <c r="R3499">
        <f>IF(ABS($G3499-Hoja3!$B$5)&gt;Hoja3!$B$7, -$O3499/($G3499-Hoja3!$B$5))</f>
        <v>0</v>
      </c>
    </row>
    <row r="3500" spans="1:18" ht="14.5" customHeight="1" x14ac:dyDescent="0.55000000000000004">
      <c r="A3500" s="3">
        <v>-0.1</v>
      </c>
      <c r="B3500" s="3">
        <v>0.3</v>
      </c>
      <c r="C3500" s="3">
        <v>1.22</v>
      </c>
      <c r="D3500" s="3">
        <f t="shared" si="108"/>
        <v>-1.7268479999999999</v>
      </c>
      <c r="F3500" s="1"/>
      <c r="G3500" s="3" cm="1">
        <f t="array" ref="G3500">SUMPRODUCT($A3500:$C3500,TRANSPOSE(Hoja3!$E$1:$E$3)/(Hoja3!$B$5^2))</f>
        <v>-0.21969275045629846</v>
      </c>
      <c r="H3500" s="3">
        <f>$A3500-$G3500*Hoja3!$E$1</f>
        <v>0.20636348402383578</v>
      </c>
      <c r="I3500" s="3">
        <f>$B3500-$G3500*Hoja3!$E$2</f>
        <v>-9.2127377785826414E-2</v>
      </c>
      <c r="J3500" s="3">
        <f>$C3500-$G3500*Hoja3!$E$3</f>
        <v>1.1322567347442445</v>
      </c>
      <c r="K3500" s="3">
        <f t="shared" si="109"/>
        <v>1.1545902540078219</v>
      </c>
      <c r="M3500" s="3" t="b">
        <f>IF(ABS($D3500-Hoja3!$B$10)&lt;Hoja3!$B$11, $H3500*Hoja3!$E$1 + $I3500*Hoja3!$E$2 + $J3500*Hoja3!$E$3)</f>
        <v>0</v>
      </c>
      <c r="N3500" s="3" t="b">
        <f>IF(ABS($D3500-Hoja3!$B$10)&lt;Hoja3!$B$11, $H3500*Hoja3!$G$1 + $I3500*Hoja3!$G$2 + $J3500*Hoja3!$G$3)</f>
        <v>0</v>
      </c>
      <c r="O3500" s="3" t="b">
        <f>IF(ABS($D3500-Hoja3!$B$10)&lt;Hoja3!$B$11, $H3500*Hoja3!$I$1 + $I3500*Hoja3!$I$2 + $J3500*Hoja3!$I$3)</f>
        <v>0</v>
      </c>
      <c r="Q3500">
        <f>IF(ABS($G3500-Hoja3!$B$5)&gt;Hoja3!$B$7, -$N3500/($G3500-Hoja3!$B$5))</f>
        <v>0</v>
      </c>
      <c r="R3500">
        <f>IF(ABS($G3500-Hoja3!$B$5)&gt;Hoja3!$B$7, -$O3500/($G3500-Hoja3!$B$5))</f>
        <v>0</v>
      </c>
    </row>
    <row r="3501" spans="1:18" ht="14.5" customHeight="1" x14ac:dyDescent="0.55000000000000004">
      <c r="A3501" s="3">
        <v>-0.1</v>
      </c>
      <c r="B3501" s="3">
        <v>0.3</v>
      </c>
      <c r="C3501" s="3">
        <v>1.3</v>
      </c>
      <c r="D3501" s="3">
        <f t="shared" si="108"/>
        <v>-2.1080000000000005</v>
      </c>
      <c r="F3501" s="1"/>
      <c r="G3501" s="3" cm="1">
        <f t="array" ref="G3501">SUMPRODUCT($A3501:$C3501,TRANSPOSE(Hoja3!$E$1:$E$3)/(Hoja3!$B$5^2))</f>
        <v>-0.22573268707080041</v>
      </c>
      <c r="H3501" s="3">
        <f>$A3501-$G3501*Hoja3!$E$1</f>
        <v>0.2147862290650748</v>
      </c>
      <c r="I3501" s="3">
        <f>$B3501-$G3501*Hoja3!$E$2</f>
        <v>-0.10290799982145604</v>
      </c>
      <c r="J3501" s="3">
        <f>$C3501-$G3501*Hoja3!$E$3</f>
        <v>1.2098444395756809</v>
      </c>
      <c r="K3501" s="3">
        <f t="shared" si="109"/>
        <v>1.2330639677630033</v>
      </c>
      <c r="M3501" s="3" t="b">
        <f>IF(ABS($D3501-Hoja3!$B$10)&lt;Hoja3!$B$11, $H3501*Hoja3!$E$1 + $I3501*Hoja3!$E$2 + $J3501*Hoja3!$E$3)</f>
        <v>0</v>
      </c>
      <c r="N3501" s="3" t="b">
        <f>IF(ABS($D3501-Hoja3!$B$10)&lt;Hoja3!$B$11, $H3501*Hoja3!$G$1 + $I3501*Hoja3!$G$2 + $J3501*Hoja3!$G$3)</f>
        <v>0</v>
      </c>
      <c r="O3501" s="3" t="b">
        <f>IF(ABS($D3501-Hoja3!$B$10)&lt;Hoja3!$B$11, $H3501*Hoja3!$I$1 + $I3501*Hoja3!$I$2 + $J3501*Hoja3!$I$3)</f>
        <v>0</v>
      </c>
      <c r="Q3501">
        <f>IF(ABS($G3501-Hoja3!$B$5)&gt;Hoja3!$B$7, -$N3501/($G3501-Hoja3!$B$5))</f>
        <v>0</v>
      </c>
      <c r="R3501">
        <f>IF(ABS($G3501-Hoja3!$B$5)&gt;Hoja3!$B$7, -$O3501/($G3501-Hoja3!$B$5))</f>
        <v>0</v>
      </c>
    </row>
    <row r="3502" spans="1:18" ht="14.5" customHeight="1" x14ac:dyDescent="0.55000000000000004">
      <c r="A3502" s="3">
        <v>-0.1</v>
      </c>
      <c r="B3502" s="3">
        <v>0.5</v>
      </c>
      <c r="C3502" s="3">
        <v>-1.3</v>
      </c>
      <c r="D3502" s="3">
        <f t="shared" si="108"/>
        <v>2.4460000000000006</v>
      </c>
      <c r="F3502" s="1"/>
      <c r="G3502" s="3" cm="1">
        <f t="array" ref="G3502">SUMPRODUCT($A3502:$C3502,TRANSPOSE(Hoja3!$E$1:$E$3)/(Hoja3!$B$5^2))</f>
        <v>-9.6916407935043816E-2</v>
      </c>
      <c r="H3502" s="3">
        <f>$A3502-$G3502*Hoja3!$E$1</f>
        <v>3.5150788236690794E-2</v>
      </c>
      <c r="I3502" s="3">
        <f>$B3502-$G3502*Hoja3!$E$2</f>
        <v>0.32701487951214891</v>
      </c>
      <c r="J3502" s="3">
        <f>$C3502-$G3502*Hoja3!$E$3</f>
        <v>-1.338707522535074</v>
      </c>
      <c r="K3502" s="3">
        <f t="shared" si="109"/>
        <v>1.3785180957201837</v>
      </c>
      <c r="M3502" s="3" t="b">
        <f>IF(ABS($D3502-Hoja3!$B$10)&lt;Hoja3!$B$11, $H3502*Hoja3!$E$1 + $I3502*Hoja3!$E$2 + $J3502*Hoja3!$E$3)</f>
        <v>0</v>
      </c>
      <c r="N3502" s="3" t="b">
        <f>IF(ABS($D3502-Hoja3!$B$10)&lt;Hoja3!$B$11, $H3502*Hoja3!$G$1 + $I3502*Hoja3!$G$2 + $J3502*Hoja3!$G$3)</f>
        <v>0</v>
      </c>
      <c r="O3502" s="3" t="b">
        <f>IF(ABS($D3502-Hoja3!$B$10)&lt;Hoja3!$B$11, $H3502*Hoja3!$I$1 + $I3502*Hoja3!$I$2 + $J3502*Hoja3!$I$3)</f>
        <v>0</v>
      </c>
      <c r="Q3502">
        <f>IF(ABS($G3502-Hoja3!$B$5)&gt;Hoja3!$B$7, -$N3502/($G3502-Hoja3!$B$5))</f>
        <v>0</v>
      </c>
      <c r="R3502">
        <f>IF(ABS($G3502-Hoja3!$B$5)&gt;Hoja3!$B$7, -$O3502/($G3502-Hoja3!$B$5))</f>
        <v>0</v>
      </c>
    </row>
    <row r="3503" spans="1:18" ht="14.5" customHeight="1" x14ac:dyDescent="0.55000000000000004">
      <c r="A3503" s="3">
        <v>-0.1</v>
      </c>
      <c r="B3503" s="3">
        <v>0.5</v>
      </c>
      <c r="C3503" s="3">
        <v>-1.22</v>
      </c>
      <c r="D3503" s="3">
        <f t="shared" si="108"/>
        <v>2.064848</v>
      </c>
      <c r="F3503" s="1"/>
      <c r="G3503" s="3" cm="1">
        <f t="array" ref="G3503">SUMPRODUCT($A3503:$C3503,TRANSPOSE(Hoja3!$E$1:$E$3)/(Hoja3!$B$5^2))</f>
        <v>-0.10295634454954575</v>
      </c>
      <c r="H3503" s="3">
        <f>$A3503-$G3503*Hoja3!$E$1</f>
        <v>4.3573533277929788E-2</v>
      </c>
      <c r="I3503" s="3">
        <f>$B3503-$G3503*Hoja3!$E$2</f>
        <v>0.31623425747651934</v>
      </c>
      <c r="J3503" s="3">
        <f>$C3503-$G3503*Hoja3!$E$3</f>
        <v>-1.2611198177036376</v>
      </c>
      <c r="K3503" s="3">
        <f t="shared" si="109"/>
        <v>1.3008942897133897</v>
      </c>
      <c r="M3503" s="3" t="b">
        <f>IF(ABS($D3503-Hoja3!$B$10)&lt;Hoja3!$B$11, $H3503*Hoja3!$E$1 + $I3503*Hoja3!$E$2 + $J3503*Hoja3!$E$3)</f>
        <v>0</v>
      </c>
      <c r="N3503" s="3" t="b">
        <f>IF(ABS($D3503-Hoja3!$B$10)&lt;Hoja3!$B$11, $H3503*Hoja3!$G$1 + $I3503*Hoja3!$G$2 + $J3503*Hoja3!$G$3)</f>
        <v>0</v>
      </c>
      <c r="O3503" s="3" t="b">
        <f>IF(ABS($D3503-Hoja3!$B$10)&lt;Hoja3!$B$11, $H3503*Hoja3!$I$1 + $I3503*Hoja3!$I$2 + $J3503*Hoja3!$I$3)</f>
        <v>0</v>
      </c>
      <c r="Q3503">
        <f>IF(ABS($G3503-Hoja3!$B$5)&gt;Hoja3!$B$7, -$N3503/($G3503-Hoja3!$B$5))</f>
        <v>0</v>
      </c>
      <c r="R3503">
        <f>IF(ABS($G3503-Hoja3!$B$5)&gt;Hoja3!$B$7, -$O3503/($G3503-Hoja3!$B$5))</f>
        <v>0</v>
      </c>
    </row>
    <row r="3504" spans="1:18" ht="14.5" customHeight="1" x14ac:dyDescent="0.55000000000000004">
      <c r="A3504" s="3">
        <v>-0.1</v>
      </c>
      <c r="B3504" s="3">
        <v>0.5</v>
      </c>
      <c r="C3504" s="3">
        <v>-1.1399999999999999</v>
      </c>
      <c r="D3504" s="3">
        <f t="shared" si="108"/>
        <v>1.7305439999999996</v>
      </c>
      <c r="F3504" s="1"/>
      <c r="G3504" s="3" cm="1">
        <f t="array" ref="G3504">SUMPRODUCT($A3504:$C3504,TRANSPOSE(Hoja3!$E$1:$E$3)/(Hoja3!$B$5^2))</f>
        <v>-0.10899628116404766</v>
      </c>
      <c r="H3504" s="3">
        <f>$A3504-$G3504*Hoja3!$E$1</f>
        <v>5.1996278319168754E-2</v>
      </c>
      <c r="I3504" s="3">
        <f>$B3504-$G3504*Hoja3!$E$2</f>
        <v>0.30545363544088977</v>
      </c>
      <c r="J3504" s="3">
        <f>$C3504-$G3504*Hoja3!$E$3</f>
        <v>-1.1835321128722012</v>
      </c>
      <c r="K3504" s="3">
        <f t="shared" si="109"/>
        <v>1.2234188974193743</v>
      </c>
      <c r="M3504" s="3" t="b">
        <f>IF(ABS($D3504-Hoja3!$B$10)&lt;Hoja3!$B$11, $H3504*Hoja3!$E$1 + $I3504*Hoja3!$E$2 + $J3504*Hoja3!$E$3)</f>
        <v>0</v>
      </c>
      <c r="N3504" s="3" t="b">
        <f>IF(ABS($D3504-Hoja3!$B$10)&lt;Hoja3!$B$11, $H3504*Hoja3!$G$1 + $I3504*Hoja3!$G$2 + $J3504*Hoja3!$G$3)</f>
        <v>0</v>
      </c>
      <c r="O3504" s="3" t="b">
        <f>IF(ABS($D3504-Hoja3!$B$10)&lt;Hoja3!$B$11, $H3504*Hoja3!$I$1 + $I3504*Hoja3!$I$2 + $J3504*Hoja3!$I$3)</f>
        <v>0</v>
      </c>
      <c r="Q3504">
        <f>IF(ABS($G3504-Hoja3!$B$5)&gt;Hoja3!$B$7, -$N3504/($G3504-Hoja3!$B$5))</f>
        <v>0</v>
      </c>
      <c r="R3504">
        <f>IF(ABS($G3504-Hoja3!$B$5)&gt;Hoja3!$B$7, -$O3504/($G3504-Hoja3!$B$5))</f>
        <v>0</v>
      </c>
    </row>
    <row r="3505" spans="1:18" ht="14.5" customHeight="1" x14ac:dyDescent="0.55000000000000004">
      <c r="A3505" s="3">
        <v>-0.1</v>
      </c>
      <c r="B3505" s="3">
        <v>0.5</v>
      </c>
      <c r="C3505" s="3">
        <v>-1.06</v>
      </c>
      <c r="D3505" s="3">
        <f t="shared" si="108"/>
        <v>1.4400160000000004</v>
      </c>
      <c r="F3505" s="1"/>
      <c r="G3505" s="3" cm="1">
        <f t="array" ref="G3505">SUMPRODUCT($A3505:$C3505,TRANSPOSE(Hoja3!$E$1:$E$3)/(Hoja3!$B$5^2))</f>
        <v>-0.11503621777854958</v>
      </c>
      <c r="H3505" s="3">
        <f>$A3505-$G3505*Hoja3!$E$1</f>
        <v>6.0419023360407748E-2</v>
      </c>
      <c r="I3505" s="3">
        <f>$B3505-$G3505*Hoja3!$E$2</f>
        <v>0.2946730134052602</v>
      </c>
      <c r="J3505" s="3">
        <f>$C3505-$G3505*Hoja3!$E$3</f>
        <v>-1.105944408040765</v>
      </c>
      <c r="K3505" s="3">
        <f t="shared" si="109"/>
        <v>1.146122016580172</v>
      </c>
      <c r="M3505" s="3" t="b">
        <f>IF(ABS($D3505-Hoja3!$B$10)&lt;Hoja3!$B$11, $H3505*Hoja3!$E$1 + $I3505*Hoja3!$E$2 + $J3505*Hoja3!$E$3)</f>
        <v>0</v>
      </c>
      <c r="N3505" s="3" t="b">
        <f>IF(ABS($D3505-Hoja3!$B$10)&lt;Hoja3!$B$11, $H3505*Hoja3!$G$1 + $I3505*Hoja3!$G$2 + $J3505*Hoja3!$G$3)</f>
        <v>0</v>
      </c>
      <c r="O3505" s="3" t="b">
        <f>IF(ABS($D3505-Hoja3!$B$10)&lt;Hoja3!$B$11, $H3505*Hoja3!$I$1 + $I3505*Hoja3!$I$2 + $J3505*Hoja3!$I$3)</f>
        <v>0</v>
      </c>
      <c r="Q3505">
        <f>IF(ABS($G3505-Hoja3!$B$5)&gt;Hoja3!$B$7, -$N3505/($G3505-Hoja3!$B$5))</f>
        <v>0</v>
      </c>
      <c r="R3505">
        <f>IF(ABS($G3505-Hoja3!$B$5)&gt;Hoja3!$B$7, -$O3505/($G3505-Hoja3!$B$5))</f>
        <v>0</v>
      </c>
    </row>
    <row r="3506" spans="1:18" ht="14.5" customHeight="1" x14ac:dyDescent="0.55000000000000004">
      <c r="A3506" s="3">
        <v>-0.1</v>
      </c>
      <c r="B3506" s="3">
        <v>0.5</v>
      </c>
      <c r="C3506" s="3">
        <v>-0.98</v>
      </c>
      <c r="D3506" s="3">
        <f t="shared" si="108"/>
        <v>1.1901919999999999</v>
      </c>
      <c r="F3506" s="1"/>
      <c r="G3506" s="3" cm="1">
        <f t="array" ref="G3506">SUMPRODUCT($A3506:$C3506,TRANSPOSE(Hoja3!$E$1:$E$3)/(Hoja3!$B$5^2))</f>
        <v>-0.1210761543930515</v>
      </c>
      <c r="H3506" s="3">
        <f>$A3506-$G3506*Hoja3!$E$1</f>
        <v>6.8841768401646714E-2</v>
      </c>
      <c r="I3506" s="3">
        <f>$B3506-$G3506*Hoja3!$E$2</f>
        <v>0.28389239136963063</v>
      </c>
      <c r="J3506" s="3">
        <f>$C3506-$G3506*Hoja3!$E$3</f>
        <v>-1.0283567032093286</v>
      </c>
      <c r="K3506" s="3">
        <f t="shared" si="109"/>
        <v>1.0690423695952338</v>
      </c>
      <c r="M3506" s="3" t="b">
        <f>IF(ABS($D3506-Hoja3!$B$10)&lt;Hoja3!$B$11, $H3506*Hoja3!$E$1 + $I3506*Hoja3!$E$2 + $J3506*Hoja3!$E$3)</f>
        <v>0</v>
      </c>
      <c r="N3506" s="3" t="b">
        <f>IF(ABS($D3506-Hoja3!$B$10)&lt;Hoja3!$B$11, $H3506*Hoja3!$G$1 + $I3506*Hoja3!$G$2 + $J3506*Hoja3!$G$3)</f>
        <v>0</v>
      </c>
      <c r="O3506" s="3" t="b">
        <f>IF(ABS($D3506-Hoja3!$B$10)&lt;Hoja3!$B$11, $H3506*Hoja3!$I$1 + $I3506*Hoja3!$I$2 + $J3506*Hoja3!$I$3)</f>
        <v>0</v>
      </c>
      <c r="Q3506">
        <f>IF(ABS($G3506-Hoja3!$B$5)&gt;Hoja3!$B$7, -$N3506/($G3506-Hoja3!$B$5))</f>
        <v>0</v>
      </c>
      <c r="R3506">
        <f>IF(ABS($G3506-Hoja3!$B$5)&gt;Hoja3!$B$7, -$O3506/($G3506-Hoja3!$B$5))</f>
        <v>0</v>
      </c>
    </row>
    <row r="3507" spans="1:18" ht="14.5" customHeight="1" x14ac:dyDescent="0.55000000000000004">
      <c r="A3507" s="3">
        <v>-0.1</v>
      </c>
      <c r="B3507" s="3">
        <v>0.5</v>
      </c>
      <c r="C3507" s="3">
        <v>-0.9</v>
      </c>
      <c r="D3507" s="3">
        <f t="shared" si="108"/>
        <v>0.97800000000000009</v>
      </c>
      <c r="F3507" s="1"/>
      <c r="G3507" s="3" cm="1">
        <f t="array" ref="G3507">SUMPRODUCT($A3507:$C3507,TRANSPOSE(Hoja3!$E$1:$E$3)/(Hoja3!$B$5^2))</f>
        <v>-0.12711609100755342</v>
      </c>
      <c r="H3507" s="3">
        <f>$A3507-$G3507*Hoja3!$E$1</f>
        <v>7.7264513442885679E-2</v>
      </c>
      <c r="I3507" s="3">
        <f>$B3507-$G3507*Hoja3!$E$2</f>
        <v>0.27311176933400105</v>
      </c>
      <c r="J3507" s="3">
        <f>$C3507-$G3507*Hoja3!$E$3</f>
        <v>-0.9507689983778923</v>
      </c>
      <c r="K3507" s="3">
        <f t="shared" si="109"/>
        <v>0.99223058401906516</v>
      </c>
      <c r="M3507" s="3" t="b">
        <f>IF(ABS($D3507-Hoja3!$B$10)&lt;Hoja3!$B$11, $H3507*Hoja3!$E$1 + $I3507*Hoja3!$E$2 + $J3507*Hoja3!$E$3)</f>
        <v>0</v>
      </c>
      <c r="N3507" s="3" t="b">
        <f>IF(ABS($D3507-Hoja3!$B$10)&lt;Hoja3!$B$11, $H3507*Hoja3!$G$1 + $I3507*Hoja3!$G$2 + $J3507*Hoja3!$G$3)</f>
        <v>0</v>
      </c>
      <c r="O3507" s="3" t="b">
        <f>IF(ABS($D3507-Hoja3!$B$10)&lt;Hoja3!$B$11, $H3507*Hoja3!$I$1 + $I3507*Hoja3!$I$2 + $J3507*Hoja3!$I$3)</f>
        <v>0</v>
      </c>
      <c r="Q3507">
        <f>IF(ABS($G3507-Hoja3!$B$5)&gt;Hoja3!$B$7, -$N3507/($G3507-Hoja3!$B$5))</f>
        <v>0</v>
      </c>
      <c r="R3507">
        <f>IF(ABS($G3507-Hoja3!$B$5)&gt;Hoja3!$B$7, -$O3507/($G3507-Hoja3!$B$5))</f>
        <v>0</v>
      </c>
    </row>
    <row r="3508" spans="1:18" ht="14.5" customHeight="1" x14ac:dyDescent="0.55000000000000004">
      <c r="A3508" s="3">
        <v>-0.1</v>
      </c>
      <c r="B3508" s="3">
        <v>0.5</v>
      </c>
      <c r="C3508" s="3">
        <v>-0.82</v>
      </c>
      <c r="D3508" s="3">
        <f t="shared" si="108"/>
        <v>0.80036799999999986</v>
      </c>
      <c r="F3508" s="1"/>
      <c r="G3508" s="3" cm="1">
        <f t="array" ref="G3508">SUMPRODUCT($A3508:$C3508,TRANSPOSE(Hoja3!$E$1:$E$3)/(Hoja3!$B$5^2))</f>
        <v>-0.13315602762205533</v>
      </c>
      <c r="H3508" s="3">
        <f>$A3508-$G3508*Hoja3!$E$1</f>
        <v>8.5687258484124645E-2</v>
      </c>
      <c r="I3508" s="3">
        <f>$B3508-$G3508*Hoja3!$E$2</f>
        <v>0.26233114729837148</v>
      </c>
      <c r="J3508" s="3">
        <f>$C3508-$G3508*Hoja3!$E$3</f>
        <v>-0.87318129354645591</v>
      </c>
      <c r="K3508" s="3">
        <f t="shared" si="109"/>
        <v>0.91575406551588245</v>
      </c>
      <c r="M3508" s="3" t="b">
        <f>IF(ABS($D3508-Hoja3!$B$10)&lt;Hoja3!$B$11, $H3508*Hoja3!$E$1 + $I3508*Hoja3!$E$2 + $J3508*Hoja3!$E$3)</f>
        <v>0</v>
      </c>
      <c r="N3508" s="3" t="b">
        <f>IF(ABS($D3508-Hoja3!$B$10)&lt;Hoja3!$B$11, $H3508*Hoja3!$G$1 + $I3508*Hoja3!$G$2 + $J3508*Hoja3!$G$3)</f>
        <v>0</v>
      </c>
      <c r="O3508" s="3" t="b">
        <f>IF(ABS($D3508-Hoja3!$B$10)&lt;Hoja3!$B$11, $H3508*Hoja3!$I$1 + $I3508*Hoja3!$I$2 + $J3508*Hoja3!$I$3)</f>
        <v>0</v>
      </c>
      <c r="Q3508">
        <f>IF(ABS($G3508-Hoja3!$B$5)&gt;Hoja3!$B$7, -$N3508/($G3508-Hoja3!$B$5))</f>
        <v>0</v>
      </c>
      <c r="R3508">
        <f>IF(ABS($G3508-Hoja3!$B$5)&gt;Hoja3!$B$7, -$O3508/($G3508-Hoja3!$B$5))</f>
        <v>0</v>
      </c>
    </row>
    <row r="3509" spans="1:18" ht="14.5" customHeight="1" x14ac:dyDescent="0.55000000000000004">
      <c r="A3509" s="3">
        <v>-0.1</v>
      </c>
      <c r="B3509" s="3">
        <v>0.5</v>
      </c>
      <c r="C3509" s="3">
        <v>-0.74</v>
      </c>
      <c r="D3509" s="3">
        <f t="shared" si="108"/>
        <v>0.65422399999999992</v>
      </c>
      <c r="F3509" s="1"/>
      <c r="G3509" s="3" cm="1">
        <f t="array" ref="G3509">SUMPRODUCT($A3509:$C3509,TRANSPOSE(Hoja3!$E$1:$E$3)/(Hoja3!$B$5^2))</f>
        <v>-0.13919596423655725</v>
      </c>
      <c r="H3509" s="3">
        <f>$A3509-$G3509*Hoja3!$E$1</f>
        <v>9.4110003525363639E-2</v>
      </c>
      <c r="I3509" s="3">
        <f>$B3509-$G3509*Hoja3!$E$2</f>
        <v>0.25155052526274191</v>
      </c>
      <c r="J3509" s="3">
        <f>$C3509-$G3509*Hoja3!$E$3</f>
        <v>-0.79559358871501962</v>
      </c>
      <c r="K3509" s="3">
        <f t="shared" si="109"/>
        <v>0.83970442295366599</v>
      </c>
      <c r="M3509" s="3" t="b">
        <f>IF(ABS($D3509-Hoja3!$B$10)&lt;Hoja3!$B$11, $H3509*Hoja3!$E$1 + $I3509*Hoja3!$E$2 + $J3509*Hoja3!$E$3)</f>
        <v>0</v>
      </c>
      <c r="N3509" s="3" t="b">
        <f>IF(ABS($D3509-Hoja3!$B$10)&lt;Hoja3!$B$11, $H3509*Hoja3!$G$1 + $I3509*Hoja3!$G$2 + $J3509*Hoja3!$G$3)</f>
        <v>0</v>
      </c>
      <c r="O3509" s="3" t="b">
        <f>IF(ABS($D3509-Hoja3!$B$10)&lt;Hoja3!$B$11, $H3509*Hoja3!$I$1 + $I3509*Hoja3!$I$2 + $J3509*Hoja3!$I$3)</f>
        <v>0</v>
      </c>
      <c r="Q3509">
        <f>IF(ABS($G3509-Hoja3!$B$5)&gt;Hoja3!$B$7, -$N3509/($G3509-Hoja3!$B$5))</f>
        <v>0</v>
      </c>
      <c r="R3509">
        <f>IF(ABS($G3509-Hoja3!$B$5)&gt;Hoja3!$B$7, -$O3509/($G3509-Hoja3!$B$5))</f>
        <v>0</v>
      </c>
    </row>
    <row r="3510" spans="1:18" ht="14.5" customHeight="1" x14ac:dyDescent="0.55000000000000004">
      <c r="A3510" s="3">
        <v>-0.1</v>
      </c>
      <c r="B3510" s="3">
        <v>0.5</v>
      </c>
      <c r="C3510" s="3">
        <v>-0.66</v>
      </c>
      <c r="D3510" s="3">
        <f t="shared" si="108"/>
        <v>0.53649600000000008</v>
      </c>
      <c r="F3510" s="1"/>
      <c r="G3510" s="3" cm="1">
        <f t="array" ref="G3510">SUMPRODUCT($A3510:$C3510,TRANSPOSE(Hoja3!$E$1:$E$3)/(Hoja3!$B$5^2))</f>
        <v>-0.14523590085105917</v>
      </c>
      <c r="H3510" s="3">
        <f>$A3510-$G3510*Hoja3!$E$1</f>
        <v>0.10253274856660261</v>
      </c>
      <c r="I3510" s="3">
        <f>$B3510-$G3510*Hoja3!$E$2</f>
        <v>0.24076990322711234</v>
      </c>
      <c r="J3510" s="3">
        <f>$C3510-$G3510*Hoja3!$E$3</f>
        <v>-0.71800588388358333</v>
      </c>
      <c r="K3510" s="3">
        <f t="shared" si="109"/>
        <v>0.76420910758774718</v>
      </c>
      <c r="M3510" s="3" t="b">
        <f>IF(ABS($D3510-Hoja3!$B$10)&lt;Hoja3!$B$11, $H3510*Hoja3!$E$1 + $I3510*Hoja3!$E$2 + $J3510*Hoja3!$E$3)</f>
        <v>0</v>
      </c>
      <c r="N3510" s="3" t="b">
        <f>IF(ABS($D3510-Hoja3!$B$10)&lt;Hoja3!$B$11, $H3510*Hoja3!$G$1 + $I3510*Hoja3!$G$2 + $J3510*Hoja3!$G$3)</f>
        <v>0</v>
      </c>
      <c r="O3510" s="3" t="b">
        <f>IF(ABS($D3510-Hoja3!$B$10)&lt;Hoja3!$B$11, $H3510*Hoja3!$I$1 + $I3510*Hoja3!$I$2 + $J3510*Hoja3!$I$3)</f>
        <v>0</v>
      </c>
      <c r="Q3510">
        <f>IF(ABS($G3510-Hoja3!$B$5)&gt;Hoja3!$B$7, -$N3510/($G3510-Hoja3!$B$5))</f>
        <v>0</v>
      </c>
      <c r="R3510">
        <f>IF(ABS($G3510-Hoja3!$B$5)&gt;Hoja3!$B$7, -$O3510/($G3510-Hoja3!$B$5))</f>
        <v>0</v>
      </c>
    </row>
    <row r="3511" spans="1:18" ht="14.5" customHeight="1" x14ac:dyDescent="0.55000000000000004">
      <c r="A3511" s="3">
        <v>-0.1</v>
      </c>
      <c r="B3511" s="3">
        <v>0.5</v>
      </c>
      <c r="C3511" s="3">
        <v>-0.57999999999999996</v>
      </c>
      <c r="D3511" s="3">
        <f t="shared" si="108"/>
        <v>0.44411199999999995</v>
      </c>
      <c r="F3511" s="1"/>
      <c r="G3511" s="3" cm="1">
        <f t="array" ref="G3511">SUMPRODUCT($A3511:$C3511,TRANSPOSE(Hoja3!$E$1:$E$3)/(Hoja3!$B$5^2))</f>
        <v>-0.15127583746556109</v>
      </c>
      <c r="H3511" s="3">
        <f>$A3511-$G3511*Hoja3!$E$1</f>
        <v>0.11095549360784157</v>
      </c>
      <c r="I3511" s="3">
        <f>$B3511-$G3511*Hoja3!$E$2</f>
        <v>0.22998928119148276</v>
      </c>
      <c r="J3511" s="3">
        <f>$C3511-$G3511*Hoja3!$E$3</f>
        <v>-0.64041817905214693</v>
      </c>
      <c r="K3511" s="3">
        <f t="shared" si="109"/>
        <v>0.6894502411959853</v>
      </c>
      <c r="M3511" s="3" t="b">
        <f>IF(ABS($D3511-Hoja3!$B$10)&lt;Hoja3!$B$11, $H3511*Hoja3!$E$1 + $I3511*Hoja3!$E$2 + $J3511*Hoja3!$E$3)</f>
        <v>0</v>
      </c>
      <c r="N3511" s="3" t="b">
        <f>IF(ABS($D3511-Hoja3!$B$10)&lt;Hoja3!$B$11, $H3511*Hoja3!$G$1 + $I3511*Hoja3!$G$2 + $J3511*Hoja3!$G$3)</f>
        <v>0</v>
      </c>
      <c r="O3511" s="3" t="b">
        <f>IF(ABS($D3511-Hoja3!$B$10)&lt;Hoja3!$B$11, $H3511*Hoja3!$I$1 + $I3511*Hoja3!$I$2 + $J3511*Hoja3!$I$3)</f>
        <v>0</v>
      </c>
      <c r="Q3511">
        <f>IF(ABS($G3511-Hoja3!$B$5)&gt;Hoja3!$B$7, -$N3511/($G3511-Hoja3!$B$5))</f>
        <v>0</v>
      </c>
      <c r="R3511">
        <f>IF(ABS($G3511-Hoja3!$B$5)&gt;Hoja3!$B$7, -$O3511/($G3511-Hoja3!$B$5))</f>
        <v>0</v>
      </c>
    </row>
    <row r="3512" spans="1:18" ht="14.5" customHeight="1" x14ac:dyDescent="0.55000000000000004">
      <c r="A3512" s="3">
        <v>-0.1</v>
      </c>
      <c r="B3512" s="3">
        <v>0.5</v>
      </c>
      <c r="C3512" s="3">
        <v>-0.5</v>
      </c>
      <c r="D3512" s="3">
        <f t="shared" si="108"/>
        <v>0.374</v>
      </c>
      <c r="F3512" s="1"/>
      <c r="G3512" s="3" cm="1">
        <f t="array" ref="G3512">SUMPRODUCT($A3512:$C3512,TRANSPOSE(Hoja3!$E$1:$E$3)/(Hoja3!$B$5^2))</f>
        <v>-0.157315774080063</v>
      </c>
      <c r="H3512" s="3">
        <f>$A3512-$G3512*Hoja3!$E$1</f>
        <v>0.11937823864908054</v>
      </c>
      <c r="I3512" s="3">
        <f>$B3512-$G3512*Hoja3!$E$2</f>
        <v>0.21920865915585325</v>
      </c>
      <c r="J3512" s="3">
        <f>$C3512-$G3512*Hoja3!$E$3</f>
        <v>-0.56283047422071064</v>
      </c>
      <c r="K3512" s="3">
        <f t="shared" si="109"/>
        <v>0.61569614488266355</v>
      </c>
      <c r="M3512" s="3" t="b">
        <f>IF(ABS($D3512-Hoja3!$B$10)&lt;Hoja3!$B$11, $H3512*Hoja3!$E$1 + $I3512*Hoja3!$E$2 + $J3512*Hoja3!$E$3)</f>
        <v>0</v>
      </c>
      <c r="N3512" s="3" t="b">
        <f>IF(ABS($D3512-Hoja3!$B$10)&lt;Hoja3!$B$11, $H3512*Hoja3!$G$1 + $I3512*Hoja3!$G$2 + $J3512*Hoja3!$G$3)</f>
        <v>0</v>
      </c>
      <c r="O3512" s="3" t="b">
        <f>IF(ABS($D3512-Hoja3!$B$10)&lt;Hoja3!$B$11, $H3512*Hoja3!$I$1 + $I3512*Hoja3!$I$2 + $J3512*Hoja3!$I$3)</f>
        <v>0</v>
      </c>
      <c r="Q3512">
        <f>IF(ABS($G3512-Hoja3!$B$5)&gt;Hoja3!$B$7, -$N3512/($G3512-Hoja3!$B$5))</f>
        <v>0</v>
      </c>
      <c r="R3512">
        <f>IF(ABS($G3512-Hoja3!$B$5)&gt;Hoja3!$B$7, -$O3512/($G3512-Hoja3!$B$5))</f>
        <v>0</v>
      </c>
    </row>
    <row r="3513" spans="1:18" ht="14.5" customHeight="1" x14ac:dyDescent="0.55000000000000004">
      <c r="A3513" s="3">
        <v>-0.1</v>
      </c>
      <c r="B3513" s="3">
        <v>0.5</v>
      </c>
      <c r="C3513" s="3">
        <v>-0.42</v>
      </c>
      <c r="D3513" s="3">
        <f t="shared" si="108"/>
        <v>0.32308799999999999</v>
      </c>
      <c r="F3513" s="1"/>
      <c r="G3513" s="3" cm="1">
        <f t="array" ref="G3513">SUMPRODUCT($A3513:$C3513,TRANSPOSE(Hoja3!$E$1:$E$3)/(Hoja3!$B$5^2))</f>
        <v>-0.16335571069456492</v>
      </c>
      <c r="H3513" s="3">
        <f>$A3513-$G3513*Hoja3!$E$1</f>
        <v>0.12780098369031953</v>
      </c>
      <c r="I3513" s="3">
        <f>$B3513-$G3513*Hoja3!$E$2</f>
        <v>0.20842803712022367</v>
      </c>
      <c r="J3513" s="3">
        <f>$C3513-$G3513*Hoja3!$E$3</f>
        <v>-0.48524276938927424</v>
      </c>
      <c r="K3513" s="3">
        <f t="shared" si="109"/>
        <v>0.54335612937977895</v>
      </c>
      <c r="M3513" s="3" t="b">
        <f>IF(ABS($D3513-Hoja3!$B$10)&lt;Hoja3!$B$11, $H3513*Hoja3!$E$1 + $I3513*Hoja3!$E$2 + $J3513*Hoja3!$E$3)</f>
        <v>0</v>
      </c>
      <c r="N3513" s="3" t="b">
        <f>IF(ABS($D3513-Hoja3!$B$10)&lt;Hoja3!$B$11, $H3513*Hoja3!$G$1 + $I3513*Hoja3!$G$2 + $J3513*Hoja3!$G$3)</f>
        <v>0</v>
      </c>
      <c r="O3513" s="3" t="b">
        <f>IF(ABS($D3513-Hoja3!$B$10)&lt;Hoja3!$B$11, $H3513*Hoja3!$I$1 + $I3513*Hoja3!$I$2 + $J3513*Hoja3!$I$3)</f>
        <v>0</v>
      </c>
      <c r="Q3513">
        <f>IF(ABS($G3513-Hoja3!$B$5)&gt;Hoja3!$B$7, -$N3513/($G3513-Hoja3!$B$5))</f>
        <v>0</v>
      </c>
      <c r="R3513">
        <f>IF(ABS($G3513-Hoja3!$B$5)&gt;Hoja3!$B$7, -$O3513/($G3513-Hoja3!$B$5))</f>
        <v>0</v>
      </c>
    </row>
    <row r="3514" spans="1:18" ht="14.5" customHeight="1" x14ac:dyDescent="0.55000000000000004">
      <c r="A3514" s="3">
        <v>-0.1</v>
      </c>
      <c r="B3514" s="3">
        <v>0.5</v>
      </c>
      <c r="C3514" s="3">
        <v>-0.34</v>
      </c>
      <c r="D3514" s="3">
        <f t="shared" si="108"/>
        <v>0.288304</v>
      </c>
      <c r="F3514" s="1"/>
      <c r="G3514" s="3" cm="1">
        <f t="array" ref="G3514">SUMPRODUCT($A3514:$C3514,TRANSPOSE(Hoja3!$E$1:$E$3)/(Hoja3!$B$5^2))</f>
        <v>-0.16939564730906684</v>
      </c>
      <c r="H3514" s="3">
        <f>$A3514-$G3514*Hoja3!$E$1</f>
        <v>0.1362237287315585</v>
      </c>
      <c r="I3514" s="3">
        <f>$B3514-$G3514*Hoja3!$E$2</f>
        <v>0.1976474150845941</v>
      </c>
      <c r="J3514" s="3">
        <f>$C3514-$G3514*Hoja3!$E$3</f>
        <v>-0.40765506455783795</v>
      </c>
      <c r="K3514" s="3">
        <f t="shared" si="109"/>
        <v>0.47307933438146088</v>
      </c>
      <c r="M3514" s="3" t="b">
        <f>IF(ABS($D3514-Hoja3!$B$10)&lt;Hoja3!$B$11, $H3514*Hoja3!$E$1 + $I3514*Hoja3!$E$2 + $J3514*Hoja3!$E$3)</f>
        <v>0</v>
      </c>
      <c r="N3514" s="3" t="b">
        <f>IF(ABS($D3514-Hoja3!$B$10)&lt;Hoja3!$B$11, $H3514*Hoja3!$G$1 + $I3514*Hoja3!$G$2 + $J3514*Hoja3!$G$3)</f>
        <v>0</v>
      </c>
      <c r="O3514" s="3" t="b">
        <f>IF(ABS($D3514-Hoja3!$B$10)&lt;Hoja3!$B$11, $H3514*Hoja3!$I$1 + $I3514*Hoja3!$I$2 + $J3514*Hoja3!$I$3)</f>
        <v>0</v>
      </c>
      <c r="Q3514">
        <f>IF(ABS($G3514-Hoja3!$B$5)&gt;Hoja3!$B$7, -$N3514/($G3514-Hoja3!$B$5))</f>
        <v>0</v>
      </c>
      <c r="R3514">
        <f>IF(ABS($G3514-Hoja3!$B$5)&gt;Hoja3!$B$7, -$O3514/($G3514-Hoja3!$B$5))</f>
        <v>0</v>
      </c>
    </row>
    <row r="3515" spans="1:18" ht="14.5" customHeight="1" x14ac:dyDescent="0.55000000000000004">
      <c r="A3515" s="3">
        <v>-0.1</v>
      </c>
      <c r="B3515" s="3">
        <v>0.5</v>
      </c>
      <c r="C3515" s="3">
        <v>-0.26</v>
      </c>
      <c r="D3515" s="3">
        <f t="shared" si="108"/>
        <v>0.26657599999999998</v>
      </c>
      <c r="F3515" s="1"/>
      <c r="G3515" s="3" cm="1">
        <f t="array" ref="G3515">SUMPRODUCT($A3515:$C3515,TRANSPOSE(Hoja3!$E$1:$E$3)/(Hoja3!$B$5^2))</f>
        <v>-0.17543558392356876</v>
      </c>
      <c r="H3515" s="3">
        <f>$A3515-$G3515*Hoja3!$E$1</f>
        <v>0.14464647377279746</v>
      </c>
      <c r="I3515" s="3">
        <f>$B3515-$G3515*Hoja3!$E$2</f>
        <v>0.18686679304896453</v>
      </c>
      <c r="J3515" s="3">
        <f>$C3515-$G3515*Hoja3!$E$3</f>
        <v>-0.33006735972640161</v>
      </c>
      <c r="K3515" s="3">
        <f t="shared" si="109"/>
        <v>0.40593874251673362</v>
      </c>
      <c r="M3515" s="3" t="b">
        <f>IF(ABS($D3515-Hoja3!$B$10)&lt;Hoja3!$B$11, $H3515*Hoja3!$E$1 + $I3515*Hoja3!$E$2 + $J3515*Hoja3!$E$3)</f>
        <v>0</v>
      </c>
      <c r="N3515" s="3" t="b">
        <f>IF(ABS($D3515-Hoja3!$B$10)&lt;Hoja3!$B$11, $H3515*Hoja3!$G$1 + $I3515*Hoja3!$G$2 + $J3515*Hoja3!$G$3)</f>
        <v>0</v>
      </c>
      <c r="O3515" s="3" t="b">
        <f>IF(ABS($D3515-Hoja3!$B$10)&lt;Hoja3!$B$11, $H3515*Hoja3!$I$1 + $I3515*Hoja3!$I$2 + $J3515*Hoja3!$I$3)</f>
        <v>0</v>
      </c>
      <c r="Q3515">
        <f>IF(ABS($G3515-Hoja3!$B$5)&gt;Hoja3!$B$7, -$N3515/($G3515-Hoja3!$B$5))</f>
        <v>0</v>
      </c>
      <c r="R3515">
        <f>IF(ABS($G3515-Hoja3!$B$5)&gt;Hoja3!$B$7, -$O3515/($G3515-Hoja3!$B$5))</f>
        <v>0</v>
      </c>
    </row>
    <row r="3516" spans="1:18" ht="14.5" customHeight="1" x14ac:dyDescent="0.55000000000000004">
      <c r="A3516" s="3">
        <v>-0.1</v>
      </c>
      <c r="B3516" s="3">
        <v>0.5</v>
      </c>
      <c r="C3516" s="3">
        <v>-0.18</v>
      </c>
      <c r="D3516" s="3">
        <f t="shared" si="108"/>
        <v>0.254832</v>
      </c>
      <c r="F3516" s="1"/>
      <c r="G3516" s="3" cm="1">
        <f t="array" ref="G3516">SUMPRODUCT($A3516:$C3516,TRANSPOSE(Hoja3!$E$1:$E$3)/(Hoja3!$B$5^2))</f>
        <v>-0.18147552053807067</v>
      </c>
      <c r="H3516" s="3">
        <f>$A3516-$G3516*Hoja3!$E$1</f>
        <v>0.15306921881403643</v>
      </c>
      <c r="I3516" s="3">
        <f>$B3516-$G3516*Hoja3!$E$2</f>
        <v>0.17608617101333496</v>
      </c>
      <c r="J3516" s="3">
        <f>$C3516-$G3516*Hoja3!$E$3</f>
        <v>-0.25247965489496527</v>
      </c>
      <c r="K3516" s="3">
        <f t="shared" si="109"/>
        <v>0.34377681932666365</v>
      </c>
      <c r="M3516" s="3" t="b">
        <f>IF(ABS($D3516-Hoja3!$B$10)&lt;Hoja3!$B$11, $H3516*Hoja3!$E$1 + $I3516*Hoja3!$E$2 + $J3516*Hoja3!$E$3)</f>
        <v>0</v>
      </c>
      <c r="N3516" s="3" t="b">
        <f>IF(ABS($D3516-Hoja3!$B$10)&lt;Hoja3!$B$11, $H3516*Hoja3!$G$1 + $I3516*Hoja3!$G$2 + $J3516*Hoja3!$G$3)</f>
        <v>0</v>
      </c>
      <c r="O3516" s="3" t="b">
        <f>IF(ABS($D3516-Hoja3!$B$10)&lt;Hoja3!$B$11, $H3516*Hoja3!$I$1 + $I3516*Hoja3!$I$2 + $J3516*Hoja3!$I$3)</f>
        <v>0</v>
      </c>
      <c r="Q3516">
        <f>IF(ABS($G3516-Hoja3!$B$5)&gt;Hoja3!$B$7, -$N3516/($G3516-Hoja3!$B$5))</f>
        <v>0</v>
      </c>
      <c r="R3516">
        <f>IF(ABS($G3516-Hoja3!$B$5)&gt;Hoja3!$B$7, -$O3516/($G3516-Hoja3!$B$5))</f>
        <v>0</v>
      </c>
    </row>
    <row r="3517" spans="1:18" ht="14.5" customHeight="1" x14ac:dyDescent="0.55000000000000004">
      <c r="A3517" s="3">
        <v>-0.1</v>
      </c>
      <c r="B3517" s="3">
        <v>0.5</v>
      </c>
      <c r="C3517" s="3">
        <v>-0.1</v>
      </c>
      <c r="D3517" s="3">
        <f t="shared" si="108"/>
        <v>0.25</v>
      </c>
      <c r="F3517" s="1"/>
      <c r="G3517" s="3" cm="1">
        <f t="array" ref="G3517">SUMPRODUCT($A3517:$C3517,TRANSPOSE(Hoja3!$E$1:$E$3)/(Hoja3!$B$5^2))</f>
        <v>-0.18751545715257259</v>
      </c>
      <c r="H3517" s="3">
        <f>$A3517-$G3517*Hoja3!$E$1</f>
        <v>0.16149196385527539</v>
      </c>
      <c r="I3517" s="3">
        <f>$B3517-$G3517*Hoja3!$E$2</f>
        <v>0.16530554897770539</v>
      </c>
      <c r="J3517" s="3">
        <f>$C3517-$G3517*Hoja3!$E$3</f>
        <v>-0.17489195006352892</v>
      </c>
      <c r="K3517" s="3">
        <f t="shared" si="109"/>
        <v>0.28981506708533639</v>
      </c>
      <c r="M3517" s="3" t="b">
        <f>IF(ABS($D3517-Hoja3!$B$10)&lt;Hoja3!$B$11, $H3517*Hoja3!$E$1 + $I3517*Hoja3!$E$2 + $J3517*Hoja3!$E$3)</f>
        <v>0</v>
      </c>
      <c r="N3517" s="3" t="b">
        <f>IF(ABS($D3517-Hoja3!$B$10)&lt;Hoja3!$B$11, $H3517*Hoja3!$G$1 + $I3517*Hoja3!$G$2 + $J3517*Hoja3!$G$3)</f>
        <v>0</v>
      </c>
      <c r="O3517" s="3" t="b">
        <f>IF(ABS($D3517-Hoja3!$B$10)&lt;Hoja3!$B$11, $H3517*Hoja3!$I$1 + $I3517*Hoja3!$I$2 + $J3517*Hoja3!$I$3)</f>
        <v>0</v>
      </c>
      <c r="Q3517">
        <f>IF(ABS($G3517-Hoja3!$B$5)&gt;Hoja3!$B$7, -$N3517/($G3517-Hoja3!$B$5))</f>
        <v>0</v>
      </c>
      <c r="R3517">
        <f>IF(ABS($G3517-Hoja3!$B$5)&gt;Hoja3!$B$7, -$O3517/($G3517-Hoja3!$B$5))</f>
        <v>0</v>
      </c>
    </row>
    <row r="3518" spans="1:18" ht="14.5" customHeight="1" x14ac:dyDescent="0.55000000000000004">
      <c r="A3518" s="3">
        <v>-0.1</v>
      </c>
      <c r="B3518" s="3">
        <v>0.5</v>
      </c>
      <c r="C3518" s="3">
        <v>-0.02</v>
      </c>
      <c r="D3518" s="3">
        <f t="shared" si="108"/>
        <v>0.24900800000000001</v>
      </c>
      <c r="F3518" s="1"/>
      <c r="G3518" s="3" cm="1">
        <f t="array" ref="G3518">SUMPRODUCT($A3518:$C3518,TRANSPOSE(Hoja3!$E$1:$E$3)/(Hoja3!$B$5^2))</f>
        <v>-0.19355539376707451</v>
      </c>
      <c r="H3518" s="3">
        <f>$A3518-$G3518*Hoja3!$E$1</f>
        <v>0.16991470889651436</v>
      </c>
      <c r="I3518" s="3">
        <f>$B3518-$G3518*Hoja3!$E$2</f>
        <v>0.15452492694207581</v>
      </c>
      <c r="J3518" s="3">
        <f>$C3518-$G3518*Hoja3!$E$3</f>
        <v>-9.7304245232092607E-2</v>
      </c>
      <c r="K3518" s="3">
        <f t="shared" si="109"/>
        <v>0.24943351315737086</v>
      </c>
      <c r="M3518" s="3" t="b">
        <f>IF(ABS($D3518-Hoja3!$B$10)&lt;Hoja3!$B$11, $H3518*Hoja3!$E$1 + $I3518*Hoja3!$E$2 + $J3518*Hoja3!$E$3)</f>
        <v>0</v>
      </c>
      <c r="N3518" s="3" t="b">
        <f>IF(ABS($D3518-Hoja3!$B$10)&lt;Hoja3!$B$11, $H3518*Hoja3!$G$1 + $I3518*Hoja3!$G$2 + $J3518*Hoja3!$G$3)</f>
        <v>0</v>
      </c>
      <c r="O3518" s="3" t="b">
        <f>IF(ABS($D3518-Hoja3!$B$10)&lt;Hoja3!$B$11, $H3518*Hoja3!$I$1 + $I3518*Hoja3!$I$2 + $J3518*Hoja3!$I$3)</f>
        <v>0</v>
      </c>
      <c r="Q3518">
        <f>IF(ABS($G3518-Hoja3!$B$5)&gt;Hoja3!$B$7, -$N3518/($G3518-Hoja3!$B$5))</f>
        <v>0</v>
      </c>
      <c r="R3518">
        <f>IF(ABS($G3518-Hoja3!$B$5)&gt;Hoja3!$B$7, -$O3518/($G3518-Hoja3!$B$5))</f>
        <v>0</v>
      </c>
    </row>
    <row r="3519" spans="1:18" ht="14.5" customHeight="1" x14ac:dyDescent="0.55000000000000004">
      <c r="A3519" s="3">
        <v>-0.1</v>
      </c>
      <c r="B3519" s="3">
        <v>0.5</v>
      </c>
      <c r="C3519" s="3">
        <v>0</v>
      </c>
      <c r="D3519" s="3">
        <f t="shared" si="108"/>
        <v>0.249</v>
      </c>
      <c r="F3519" s="1"/>
      <c r="G3519" s="3" cm="1">
        <f t="array" ref="G3519">SUMPRODUCT($A3519:$C3519,TRANSPOSE(Hoja3!$E$1:$E$3)/(Hoja3!$B$5^2))</f>
        <v>-0.1950653779207</v>
      </c>
      <c r="H3519" s="3">
        <f>$A3519-$G3519*Hoja3!$E$1</f>
        <v>0.17202039515682413</v>
      </c>
      <c r="I3519" s="3">
        <f>$B3519-$G3519*Hoja3!$E$2</f>
        <v>0.15182977143316839</v>
      </c>
      <c r="J3519" s="3">
        <f>$C3519-$G3519*Hoja3!$E$3</f>
        <v>-7.7907319024233521E-2</v>
      </c>
      <c r="K3519" s="3">
        <f t="shared" si="109"/>
        <v>0.24230733831417853</v>
      </c>
      <c r="M3519" s="3" t="b">
        <f>IF(ABS($D3519-Hoja3!$B$10)&lt;Hoja3!$B$11, $H3519*Hoja3!$E$1 + $I3519*Hoja3!$E$2 + $J3519*Hoja3!$E$3)</f>
        <v>0</v>
      </c>
      <c r="N3519" s="3" t="b">
        <f>IF(ABS($D3519-Hoja3!$B$10)&lt;Hoja3!$B$11, $H3519*Hoja3!$G$1 + $I3519*Hoja3!$G$2 + $J3519*Hoja3!$G$3)</f>
        <v>0</v>
      </c>
      <c r="O3519" s="3" t="b">
        <f>IF(ABS($D3519-Hoja3!$B$10)&lt;Hoja3!$B$11, $H3519*Hoja3!$I$1 + $I3519*Hoja3!$I$2 + $J3519*Hoja3!$I$3)</f>
        <v>0</v>
      </c>
      <c r="Q3519">
        <f>IF(ABS($G3519-Hoja3!$B$5)&gt;Hoja3!$B$7, -$N3519/($G3519-Hoja3!$B$5))</f>
        <v>0</v>
      </c>
      <c r="R3519">
        <f>IF(ABS($G3519-Hoja3!$B$5)&gt;Hoja3!$B$7, -$O3519/($G3519-Hoja3!$B$5))</f>
        <v>0</v>
      </c>
    </row>
    <row r="3520" spans="1:18" ht="14.5" customHeight="1" x14ac:dyDescent="0.55000000000000004">
      <c r="A3520" s="3">
        <v>-0.1</v>
      </c>
      <c r="B3520" s="3">
        <v>0.5</v>
      </c>
      <c r="C3520" s="3">
        <v>0.02</v>
      </c>
      <c r="D3520" s="3">
        <f t="shared" si="108"/>
        <v>0.24899199999999999</v>
      </c>
      <c r="F3520" s="1"/>
      <c r="G3520" s="3" cm="1">
        <f t="array" ref="G3520">SUMPRODUCT($A3520:$C3520,TRANSPOSE(Hoja3!$E$1:$E$3)/(Hoja3!$B$5^2))</f>
        <v>-0.19657536207432549</v>
      </c>
      <c r="H3520" s="3">
        <f>$A3520-$G3520*Hoja3!$E$1</f>
        <v>0.1741260814171339</v>
      </c>
      <c r="I3520" s="3">
        <f>$B3520-$G3520*Hoja3!$E$2</f>
        <v>0.14913461592426097</v>
      </c>
      <c r="J3520" s="3">
        <f>$C3520-$G3520*Hoja3!$E$3</f>
        <v>-5.8510392816374435E-2</v>
      </c>
      <c r="K3520" s="3">
        <f t="shared" si="109"/>
        <v>0.23661042234882559</v>
      </c>
      <c r="M3520" s="3" t="b">
        <f>IF(ABS($D3520-Hoja3!$B$10)&lt;Hoja3!$B$11, $H3520*Hoja3!$E$1 + $I3520*Hoja3!$E$2 + $J3520*Hoja3!$E$3)</f>
        <v>0</v>
      </c>
      <c r="N3520" s="3" t="b">
        <f>IF(ABS($D3520-Hoja3!$B$10)&lt;Hoja3!$B$11, $H3520*Hoja3!$G$1 + $I3520*Hoja3!$G$2 + $J3520*Hoja3!$G$3)</f>
        <v>0</v>
      </c>
      <c r="O3520" s="3" t="b">
        <f>IF(ABS($D3520-Hoja3!$B$10)&lt;Hoja3!$B$11, $H3520*Hoja3!$I$1 + $I3520*Hoja3!$I$2 + $J3520*Hoja3!$I$3)</f>
        <v>0</v>
      </c>
      <c r="Q3520">
        <f>IF(ABS($G3520-Hoja3!$B$5)&gt;Hoja3!$B$7, -$N3520/($G3520-Hoja3!$B$5))</f>
        <v>0</v>
      </c>
      <c r="R3520">
        <f>IF(ABS($G3520-Hoja3!$B$5)&gt;Hoja3!$B$7, -$O3520/($G3520-Hoja3!$B$5))</f>
        <v>0</v>
      </c>
    </row>
    <row r="3521" spans="1:18" ht="14.5" customHeight="1" x14ac:dyDescent="0.55000000000000004">
      <c r="A3521" s="3">
        <v>-0.1</v>
      </c>
      <c r="B3521" s="3">
        <v>0.5</v>
      </c>
      <c r="C3521" s="3">
        <v>0.1</v>
      </c>
      <c r="D3521" s="3">
        <f t="shared" si="108"/>
        <v>0.248</v>
      </c>
      <c r="F3521" s="1"/>
      <c r="G3521" s="3" cm="1">
        <f t="array" ref="G3521">SUMPRODUCT($A3521:$C3521,TRANSPOSE(Hoja3!$E$1:$E$3)/(Hoja3!$B$5^2))</f>
        <v>-0.20261529868882741</v>
      </c>
      <c r="H3521" s="3">
        <f>$A3521-$G3521*Hoja3!$E$1</f>
        <v>0.18254882645837286</v>
      </c>
      <c r="I3521" s="3">
        <f>$B3521-$G3521*Hoja3!$E$2</f>
        <v>0.1383539938886314</v>
      </c>
      <c r="J3521" s="3">
        <f>$C3521-$G3521*Hoja3!$E$3</f>
        <v>1.9077312015061895E-2</v>
      </c>
      <c r="K3521" s="3">
        <f t="shared" si="109"/>
        <v>0.22984743962025028</v>
      </c>
      <c r="M3521" s="3" t="b">
        <f>IF(ABS($D3521-Hoja3!$B$10)&lt;Hoja3!$B$11, $H3521*Hoja3!$E$1 + $I3521*Hoja3!$E$2 + $J3521*Hoja3!$E$3)</f>
        <v>0</v>
      </c>
      <c r="N3521" s="3" t="b">
        <f>IF(ABS($D3521-Hoja3!$B$10)&lt;Hoja3!$B$11, $H3521*Hoja3!$G$1 + $I3521*Hoja3!$G$2 + $J3521*Hoja3!$G$3)</f>
        <v>0</v>
      </c>
      <c r="O3521" s="3" t="b">
        <f>IF(ABS($D3521-Hoja3!$B$10)&lt;Hoja3!$B$11, $H3521*Hoja3!$I$1 + $I3521*Hoja3!$I$2 + $J3521*Hoja3!$I$3)</f>
        <v>0</v>
      </c>
      <c r="Q3521">
        <f>IF(ABS($G3521-Hoja3!$B$5)&gt;Hoja3!$B$7, -$N3521/($G3521-Hoja3!$B$5))</f>
        <v>0</v>
      </c>
      <c r="R3521">
        <f>IF(ABS($G3521-Hoja3!$B$5)&gt;Hoja3!$B$7, -$O3521/($G3521-Hoja3!$B$5))</f>
        <v>0</v>
      </c>
    </row>
    <row r="3522" spans="1:18" ht="14.5" customHeight="1" x14ac:dyDescent="0.55000000000000004">
      <c r="A3522" s="3">
        <v>-0.1</v>
      </c>
      <c r="B3522" s="3">
        <v>0.5</v>
      </c>
      <c r="C3522" s="3">
        <v>0.18</v>
      </c>
      <c r="D3522" s="3">
        <f t="shared" si="108"/>
        <v>0.243168</v>
      </c>
      <c r="F3522" s="1"/>
      <c r="G3522" s="3" cm="1">
        <f t="array" ref="G3522">SUMPRODUCT($A3522:$C3522,TRANSPOSE(Hoja3!$E$1:$E$3)/(Hoja3!$B$5^2))</f>
        <v>-0.20865523530332933</v>
      </c>
      <c r="H3522" s="3">
        <f>$A3522-$G3522*Hoja3!$E$1</f>
        <v>0.19097157149961189</v>
      </c>
      <c r="I3522" s="3">
        <f>$B3522-$G3522*Hoja3!$E$2</f>
        <v>0.12757337185300188</v>
      </c>
      <c r="J3522" s="3">
        <f>$C3522-$G3522*Hoja3!$E$3</f>
        <v>9.6665016846498225E-2</v>
      </c>
      <c r="K3522" s="3">
        <f t="shared" si="109"/>
        <v>0.24917710931967538</v>
      </c>
      <c r="M3522" s="3" t="b">
        <f>IF(ABS($D3522-Hoja3!$B$10)&lt;Hoja3!$B$11, $H3522*Hoja3!$E$1 + $I3522*Hoja3!$E$2 + $J3522*Hoja3!$E$3)</f>
        <v>0</v>
      </c>
      <c r="N3522" s="3" t="b">
        <f>IF(ABS($D3522-Hoja3!$B$10)&lt;Hoja3!$B$11, $H3522*Hoja3!$G$1 + $I3522*Hoja3!$G$2 + $J3522*Hoja3!$G$3)</f>
        <v>0</v>
      </c>
      <c r="O3522" s="3" t="b">
        <f>IF(ABS($D3522-Hoja3!$B$10)&lt;Hoja3!$B$11, $H3522*Hoja3!$I$1 + $I3522*Hoja3!$I$2 + $J3522*Hoja3!$I$3)</f>
        <v>0</v>
      </c>
      <c r="Q3522">
        <f>IF(ABS($G3522-Hoja3!$B$5)&gt;Hoja3!$B$7, -$N3522/($G3522-Hoja3!$B$5))</f>
        <v>0</v>
      </c>
      <c r="R3522">
        <f>IF(ABS($G3522-Hoja3!$B$5)&gt;Hoja3!$B$7, -$O3522/($G3522-Hoja3!$B$5))</f>
        <v>0</v>
      </c>
    </row>
    <row r="3523" spans="1:18" ht="14.5" customHeight="1" x14ac:dyDescent="0.55000000000000004">
      <c r="A3523" s="3">
        <v>-0.1</v>
      </c>
      <c r="B3523" s="3">
        <v>0.5</v>
      </c>
      <c r="C3523" s="3">
        <v>0.26</v>
      </c>
      <c r="D3523" s="3">
        <f t="shared" ref="D3523:D3586" si="110">A3523^3+B3523^2-C3523^3</f>
        <v>0.23142399999999999</v>
      </c>
      <c r="F3523" s="1"/>
      <c r="G3523" s="3" cm="1">
        <f t="array" ref="G3523">SUMPRODUCT($A3523:$C3523,TRANSPOSE(Hoja3!$E$1:$E$3)/(Hoja3!$B$5^2))</f>
        <v>-0.21469517191783125</v>
      </c>
      <c r="H3523" s="3">
        <f>$A3523-$G3523*Hoja3!$E$1</f>
        <v>0.19939431654085085</v>
      </c>
      <c r="I3523" s="3">
        <f>$B3523-$G3523*Hoja3!$E$2</f>
        <v>0.11679274981737231</v>
      </c>
      <c r="J3523" s="3">
        <f>$C3523-$G3523*Hoja3!$E$3</f>
        <v>0.17425272167793457</v>
      </c>
      <c r="K3523" s="3">
        <f t="shared" ref="K3523:K3586" si="111">SQRT(H3523^2+I3523^2+J3523^2)</f>
        <v>0.28941777915474381</v>
      </c>
      <c r="M3523" s="3" t="b">
        <f>IF(ABS($D3523-Hoja3!$B$10)&lt;Hoja3!$B$11, $H3523*Hoja3!$E$1 + $I3523*Hoja3!$E$2 + $J3523*Hoja3!$E$3)</f>
        <v>0</v>
      </c>
      <c r="N3523" s="3" t="b">
        <f>IF(ABS($D3523-Hoja3!$B$10)&lt;Hoja3!$B$11, $H3523*Hoja3!$G$1 + $I3523*Hoja3!$G$2 + $J3523*Hoja3!$G$3)</f>
        <v>0</v>
      </c>
      <c r="O3523" s="3" t="b">
        <f>IF(ABS($D3523-Hoja3!$B$10)&lt;Hoja3!$B$11, $H3523*Hoja3!$I$1 + $I3523*Hoja3!$I$2 + $J3523*Hoja3!$I$3)</f>
        <v>0</v>
      </c>
      <c r="Q3523">
        <f>IF(ABS($G3523-Hoja3!$B$5)&gt;Hoja3!$B$7, -$N3523/($G3523-Hoja3!$B$5))</f>
        <v>0</v>
      </c>
      <c r="R3523">
        <f>IF(ABS($G3523-Hoja3!$B$5)&gt;Hoja3!$B$7, -$O3523/($G3523-Hoja3!$B$5))</f>
        <v>0</v>
      </c>
    </row>
    <row r="3524" spans="1:18" ht="14.5" customHeight="1" x14ac:dyDescent="0.55000000000000004">
      <c r="A3524" s="3">
        <v>-0.1</v>
      </c>
      <c r="B3524" s="3">
        <v>0.5</v>
      </c>
      <c r="C3524" s="3">
        <v>0.34</v>
      </c>
      <c r="D3524" s="3">
        <f t="shared" si="110"/>
        <v>0.20969599999999999</v>
      </c>
      <c r="F3524" s="1"/>
      <c r="G3524" s="3" cm="1">
        <f t="array" ref="G3524">SUMPRODUCT($A3524:$C3524,TRANSPOSE(Hoja3!$E$1:$E$3)/(Hoja3!$B$5^2))</f>
        <v>-0.22073510853233316</v>
      </c>
      <c r="H3524" s="3">
        <f>$A3524-$G3524*Hoja3!$E$1</f>
        <v>0.20781706158208982</v>
      </c>
      <c r="I3524" s="3">
        <f>$B3524-$G3524*Hoja3!$E$2</f>
        <v>0.10601212778174274</v>
      </c>
      <c r="J3524" s="3">
        <f>$C3524-$G3524*Hoja3!$E$3</f>
        <v>0.25184042650937094</v>
      </c>
      <c r="K3524" s="3">
        <f t="shared" si="111"/>
        <v>0.34329302752291452</v>
      </c>
      <c r="M3524" s="3" t="b">
        <f>IF(ABS($D3524-Hoja3!$B$10)&lt;Hoja3!$B$11, $H3524*Hoja3!$E$1 + $I3524*Hoja3!$E$2 + $J3524*Hoja3!$E$3)</f>
        <v>0</v>
      </c>
      <c r="N3524" s="3" t="b">
        <f>IF(ABS($D3524-Hoja3!$B$10)&lt;Hoja3!$B$11, $H3524*Hoja3!$G$1 + $I3524*Hoja3!$G$2 + $J3524*Hoja3!$G$3)</f>
        <v>0</v>
      </c>
      <c r="O3524" s="3" t="b">
        <f>IF(ABS($D3524-Hoja3!$B$10)&lt;Hoja3!$B$11, $H3524*Hoja3!$I$1 + $I3524*Hoja3!$I$2 + $J3524*Hoja3!$I$3)</f>
        <v>0</v>
      </c>
      <c r="Q3524">
        <f>IF(ABS($G3524-Hoja3!$B$5)&gt;Hoja3!$B$7, -$N3524/($G3524-Hoja3!$B$5))</f>
        <v>0</v>
      </c>
      <c r="R3524">
        <f>IF(ABS($G3524-Hoja3!$B$5)&gt;Hoja3!$B$7, -$O3524/($G3524-Hoja3!$B$5))</f>
        <v>0</v>
      </c>
    </row>
    <row r="3525" spans="1:18" ht="14.5" customHeight="1" x14ac:dyDescent="0.55000000000000004">
      <c r="A3525" s="3">
        <v>-0.1</v>
      </c>
      <c r="B3525" s="3">
        <v>0.5</v>
      </c>
      <c r="C3525" s="3">
        <v>0.42</v>
      </c>
      <c r="D3525" s="3">
        <f t="shared" si="110"/>
        <v>0.17491200000000001</v>
      </c>
      <c r="F3525" s="1"/>
      <c r="G3525" s="3" cm="1">
        <f t="array" ref="G3525">SUMPRODUCT($A3525:$C3525,TRANSPOSE(Hoja3!$E$1:$E$3)/(Hoja3!$B$5^2))</f>
        <v>-0.22677504514683508</v>
      </c>
      <c r="H3525" s="3">
        <f>$A3525-$G3525*Hoja3!$E$1</f>
        <v>0.21623980662332878</v>
      </c>
      <c r="I3525" s="3">
        <f>$B3525-$G3525*Hoja3!$E$2</f>
        <v>9.5231505746113165E-2</v>
      </c>
      <c r="J3525" s="3">
        <f>$C3525-$G3525*Hoja3!$E$3</f>
        <v>0.32942813134080723</v>
      </c>
      <c r="K3525" s="3">
        <f t="shared" si="111"/>
        <v>0.40540299378996048</v>
      </c>
      <c r="M3525" s="3" t="b">
        <f>IF(ABS($D3525-Hoja3!$B$10)&lt;Hoja3!$B$11, $H3525*Hoja3!$E$1 + $I3525*Hoja3!$E$2 + $J3525*Hoja3!$E$3)</f>
        <v>0</v>
      </c>
      <c r="N3525" s="3" t="b">
        <f>IF(ABS($D3525-Hoja3!$B$10)&lt;Hoja3!$B$11, $H3525*Hoja3!$G$1 + $I3525*Hoja3!$G$2 + $J3525*Hoja3!$G$3)</f>
        <v>0</v>
      </c>
      <c r="O3525" s="3" t="b">
        <f>IF(ABS($D3525-Hoja3!$B$10)&lt;Hoja3!$B$11, $H3525*Hoja3!$I$1 + $I3525*Hoja3!$I$2 + $J3525*Hoja3!$I$3)</f>
        <v>0</v>
      </c>
      <c r="Q3525">
        <f>IF(ABS($G3525-Hoja3!$B$5)&gt;Hoja3!$B$7, -$N3525/($G3525-Hoja3!$B$5))</f>
        <v>0</v>
      </c>
      <c r="R3525">
        <f>IF(ABS($G3525-Hoja3!$B$5)&gt;Hoja3!$B$7, -$O3525/($G3525-Hoja3!$B$5))</f>
        <v>0</v>
      </c>
    </row>
    <row r="3526" spans="1:18" ht="14.5" customHeight="1" x14ac:dyDescent="0.55000000000000004">
      <c r="A3526" s="3">
        <v>-0.1</v>
      </c>
      <c r="B3526" s="3">
        <v>0.5</v>
      </c>
      <c r="C3526" s="3">
        <v>0.5</v>
      </c>
      <c r="D3526" s="3">
        <f t="shared" si="110"/>
        <v>0.124</v>
      </c>
      <c r="F3526" s="1"/>
      <c r="G3526" s="3" cm="1">
        <f t="array" ref="G3526">SUMPRODUCT($A3526:$C3526,TRANSPOSE(Hoja3!$E$1:$E$3)/(Hoja3!$B$5^2))</f>
        <v>-0.232814981761337</v>
      </c>
      <c r="H3526" s="3">
        <f>$A3526-$G3526*Hoja3!$E$1</f>
        <v>0.22466255166456775</v>
      </c>
      <c r="I3526" s="3">
        <f>$B3526-$G3526*Hoja3!$E$2</f>
        <v>8.4450883710483593E-2</v>
      </c>
      <c r="J3526" s="3">
        <f>$C3526-$G3526*Hoja3!$E$3</f>
        <v>0.40701583617224357</v>
      </c>
      <c r="K3526" s="3">
        <f t="shared" si="111"/>
        <v>0.47251148639467677</v>
      </c>
      <c r="M3526" s="3" t="b">
        <f>IF(ABS($D3526-Hoja3!$B$10)&lt;Hoja3!$B$11, $H3526*Hoja3!$E$1 + $I3526*Hoja3!$E$2 + $J3526*Hoja3!$E$3)</f>
        <v>0</v>
      </c>
      <c r="N3526" s="3" t="b">
        <f>IF(ABS($D3526-Hoja3!$B$10)&lt;Hoja3!$B$11, $H3526*Hoja3!$G$1 + $I3526*Hoja3!$G$2 + $J3526*Hoja3!$G$3)</f>
        <v>0</v>
      </c>
      <c r="O3526" s="3" t="b">
        <f>IF(ABS($D3526-Hoja3!$B$10)&lt;Hoja3!$B$11, $H3526*Hoja3!$I$1 + $I3526*Hoja3!$I$2 + $J3526*Hoja3!$I$3)</f>
        <v>0</v>
      </c>
      <c r="Q3526">
        <f>IF(ABS($G3526-Hoja3!$B$5)&gt;Hoja3!$B$7, -$N3526/($G3526-Hoja3!$B$5))</f>
        <v>0</v>
      </c>
      <c r="R3526">
        <f>IF(ABS($G3526-Hoja3!$B$5)&gt;Hoja3!$B$7, -$O3526/($G3526-Hoja3!$B$5))</f>
        <v>0</v>
      </c>
    </row>
    <row r="3527" spans="1:18" ht="14.5" customHeight="1" x14ac:dyDescent="0.55000000000000004">
      <c r="A3527" s="3">
        <v>-0.1</v>
      </c>
      <c r="B3527" s="3">
        <v>0.5</v>
      </c>
      <c r="C3527" s="3">
        <v>0.57999999999999996</v>
      </c>
      <c r="D3527" s="3">
        <f t="shared" si="110"/>
        <v>5.3888000000000019E-2</v>
      </c>
      <c r="F3527" s="1"/>
      <c r="G3527" s="3" cm="1">
        <f t="array" ref="G3527">SUMPRODUCT($A3527:$C3527,TRANSPOSE(Hoja3!$E$1:$E$3)/(Hoja3!$B$5^2))</f>
        <v>-0.23885491837583891</v>
      </c>
      <c r="H3527" s="3">
        <f>$A3527-$G3527*Hoja3!$E$1</f>
        <v>0.23308529670580672</v>
      </c>
      <c r="I3527" s="3">
        <f>$B3527-$G3527*Hoja3!$E$2</f>
        <v>7.3670261674854021E-2</v>
      </c>
      <c r="J3527" s="3">
        <f>$C3527-$G3527*Hoja3!$E$3</f>
        <v>0.48460354100367986</v>
      </c>
      <c r="K3527" s="3">
        <f t="shared" si="111"/>
        <v>0.54276758833683192</v>
      </c>
      <c r="M3527" s="3" t="b">
        <f>IF(ABS($D3527-Hoja3!$B$10)&lt;Hoja3!$B$11, $H3527*Hoja3!$E$1 + $I3527*Hoja3!$E$2 + $J3527*Hoja3!$E$3)</f>
        <v>0</v>
      </c>
      <c r="N3527" s="3" t="b">
        <f>IF(ABS($D3527-Hoja3!$B$10)&lt;Hoja3!$B$11, $H3527*Hoja3!$G$1 + $I3527*Hoja3!$G$2 + $J3527*Hoja3!$G$3)</f>
        <v>0</v>
      </c>
      <c r="O3527" s="3" t="b">
        <f>IF(ABS($D3527-Hoja3!$B$10)&lt;Hoja3!$B$11, $H3527*Hoja3!$I$1 + $I3527*Hoja3!$I$2 + $J3527*Hoja3!$I$3)</f>
        <v>0</v>
      </c>
      <c r="Q3527">
        <f>IF(ABS($G3527-Hoja3!$B$5)&gt;Hoja3!$B$7, -$N3527/($G3527-Hoja3!$B$5))</f>
        <v>0</v>
      </c>
      <c r="R3527">
        <f>IF(ABS($G3527-Hoja3!$B$5)&gt;Hoja3!$B$7, -$O3527/($G3527-Hoja3!$B$5))</f>
        <v>0</v>
      </c>
    </row>
    <row r="3528" spans="1:18" ht="14.5" customHeight="1" x14ac:dyDescent="0.55000000000000004">
      <c r="A3528" s="3">
        <v>-0.1</v>
      </c>
      <c r="B3528" s="3">
        <v>0.5</v>
      </c>
      <c r="C3528" s="3">
        <v>0.66</v>
      </c>
      <c r="D3528" s="3">
        <f t="shared" si="110"/>
        <v>-3.849600000000003E-2</v>
      </c>
      <c r="F3528" s="1"/>
      <c r="G3528" s="3" cm="1">
        <f t="array" ref="G3528">SUMPRODUCT($A3528:$C3528,TRANSPOSE(Hoja3!$E$1:$E$3)/(Hoja3!$B$5^2))</f>
        <v>-0.24489485499034083</v>
      </c>
      <c r="H3528" s="3">
        <f>$A3528-$G3528*Hoja3!$E$1</f>
        <v>0.24150804174704568</v>
      </c>
      <c r="I3528" s="3">
        <f>$B3528-$G3528*Hoja3!$E$2</f>
        <v>6.2889639639224448E-2</v>
      </c>
      <c r="J3528" s="3">
        <f>$C3528-$G3528*Hoja3!$E$3</f>
        <v>0.56219124583511626</v>
      </c>
      <c r="K3528" s="3">
        <f t="shared" si="111"/>
        <v>0.61509368221116079</v>
      </c>
      <c r="M3528" s="3">
        <f>IF(ABS($D3528-Hoja3!$B$10)&lt;Hoja3!$B$11, $H3528*Hoja3!$E$1 + $I3528*Hoja3!$E$2 + $J3528*Hoja3!$E$3)</f>
        <v>2.7755575615628914E-17</v>
      </c>
      <c r="N3528" s="3">
        <f>IF(ABS($D3528-Hoja3!$B$10)&lt;Hoja3!$B$11, $H3528*Hoja3!$G$1 + $I3528*Hoja3!$G$2 + $J3528*Hoja3!$G$3)</f>
        <v>-0.22902966230215704</v>
      </c>
      <c r="O3528" s="3">
        <f>IF(ABS($D3528-Hoja3!$B$10)&lt;Hoja3!$B$11, $H3528*Hoja3!$I$1 + $I3528*Hoja3!$I$2 + $J3528*Hoja3!$I$3)</f>
        <v>-0.57086395199017803</v>
      </c>
      <c r="Q3528">
        <f>IF(ABS($G3528-Hoja3!$B$5)&gt;Hoja3!$B$7, -$N3528/($G3528-Hoja3!$B$5))</f>
        <v>-8.9995726877693E-2</v>
      </c>
      <c r="R3528">
        <f>IF(ABS($G3528-Hoja3!$B$5)&gt;Hoja3!$B$7, -$O3528/($G3528-Hoja3!$B$5))</f>
        <v>-0.22431730366807009</v>
      </c>
    </row>
    <row r="3529" spans="1:18" ht="14.5" customHeight="1" x14ac:dyDescent="0.55000000000000004">
      <c r="A3529" s="3">
        <v>-0.1</v>
      </c>
      <c r="B3529" s="3">
        <v>0.5</v>
      </c>
      <c r="C3529" s="3">
        <v>0.74</v>
      </c>
      <c r="D3529" s="3">
        <f t="shared" si="110"/>
        <v>-0.15622399999999997</v>
      </c>
      <c r="F3529" s="1"/>
      <c r="G3529" s="3" cm="1">
        <f t="array" ref="G3529">SUMPRODUCT($A3529:$C3529,TRANSPOSE(Hoja3!$E$1:$E$3)/(Hoja3!$B$5^2))</f>
        <v>-0.25093479160484272</v>
      </c>
      <c r="H3529" s="3">
        <f>$A3529-$G3529*Hoja3!$E$1</f>
        <v>0.24993078678828465</v>
      </c>
      <c r="I3529" s="3">
        <f>$B3529-$G3529*Hoja3!$E$2</f>
        <v>5.2109017603594932E-2</v>
      </c>
      <c r="J3529" s="3">
        <f>$C3529-$G3529*Hoja3!$E$3</f>
        <v>0.63977895066655255</v>
      </c>
      <c r="K3529" s="3">
        <f t="shared" si="111"/>
        <v>0.68883804599936105</v>
      </c>
      <c r="M3529" s="3">
        <f>IF(ABS($D3529-Hoja3!$B$10)&lt;Hoja3!$B$11, $H3529*Hoja3!$E$1 + $I3529*Hoja3!$E$2 + $J3529*Hoja3!$E$3)</f>
        <v>-5.5511151231257827E-17</v>
      </c>
      <c r="N3529" s="3">
        <f>IF(ABS($D3529-Hoja3!$B$10)&lt;Hoja3!$B$11, $H3529*Hoja3!$G$1 + $I3529*Hoja3!$G$2 + $J3529*Hoja3!$G$3)</f>
        <v>-0.22902966230215707</v>
      </c>
      <c r="O3529" s="3">
        <f>IF(ABS($D3529-Hoja3!$B$10)&lt;Hoja3!$B$11, $H3529*Hoja3!$I$1 + $I3529*Hoja3!$I$2 + $J3529*Hoja3!$I$3)</f>
        <v>-0.64964857223115458</v>
      </c>
      <c r="Q3529">
        <f>IF(ABS($G3529-Hoja3!$B$5)&gt;Hoja3!$B$7, -$N3529/($G3529-Hoja3!$B$5))</f>
        <v>-8.9782640879687028E-2</v>
      </c>
      <c r="R3529">
        <f>IF(ABS($G3529-Hoja3!$B$5)&gt;Hoja3!$B$7, -$O3529/($G3529-Hoja3!$B$5))</f>
        <v>-0.254670787496864</v>
      </c>
    </row>
    <row r="3530" spans="1:18" ht="14.5" customHeight="1" x14ac:dyDescent="0.55000000000000004">
      <c r="A3530" s="3">
        <v>-0.1</v>
      </c>
      <c r="B3530" s="3">
        <v>0.5</v>
      </c>
      <c r="C3530" s="3">
        <v>0.82</v>
      </c>
      <c r="D3530" s="3">
        <f t="shared" si="110"/>
        <v>-0.30236799999999986</v>
      </c>
      <c r="F3530" s="1"/>
      <c r="G3530" s="3" cm="1">
        <f t="array" ref="G3530">SUMPRODUCT($A3530:$C3530,TRANSPOSE(Hoja3!$E$1:$E$3)/(Hoja3!$B$5^2))</f>
        <v>-0.25697472821934464</v>
      </c>
      <c r="H3530" s="3">
        <f>$A3530-$G3530*Hoja3!$E$1</f>
        <v>0.25835353182952359</v>
      </c>
      <c r="I3530" s="3">
        <f>$B3530-$G3530*Hoja3!$E$2</f>
        <v>4.1328395567965359E-2</v>
      </c>
      <c r="J3530" s="3">
        <f>$C3530-$G3530*Hoja3!$E$3</f>
        <v>0.71736665549798884</v>
      </c>
      <c r="K3530" s="3">
        <f t="shared" si="111"/>
        <v>0.76358987821302415</v>
      </c>
      <c r="M3530" s="3">
        <f>IF(ABS($D3530-Hoja3!$B$10)&lt;Hoja3!$B$11, $H3530*Hoja3!$E$1 + $I3530*Hoja3!$E$2 + $J3530*Hoja3!$E$3)</f>
        <v>-1.1102230246251565E-16</v>
      </c>
      <c r="N3530" s="3">
        <f>IF(ABS($D3530-Hoja3!$B$10)&lt;Hoja3!$B$11, $H3530*Hoja3!$G$1 + $I3530*Hoja3!$G$2 + $J3530*Hoja3!$G$3)</f>
        <v>-0.22902966230215702</v>
      </c>
      <c r="O3530" s="3">
        <f>IF(ABS($D3530-Hoja3!$B$10)&lt;Hoja3!$B$11, $H3530*Hoja3!$I$1 + $I3530*Hoja3!$I$2 + $J3530*Hoja3!$I$3)</f>
        <v>-0.72843319247213123</v>
      </c>
      <c r="Q3530">
        <f>IF(ABS($G3530-Hoja3!$B$5)&gt;Hoja3!$B$7, -$N3530/($G3530-Hoja3!$B$5))</f>
        <v>-8.9570561560321352E-2</v>
      </c>
      <c r="R3530">
        <f>IF(ABS($G3530-Hoja3!$B$5)&gt;Hoja3!$B$7, -$O3530/($G3530-Hoja3!$B$5))</f>
        <v>-0.28488087286627395</v>
      </c>
    </row>
    <row r="3531" spans="1:18" ht="14.5" customHeight="1" x14ac:dyDescent="0.55000000000000004">
      <c r="A3531" s="3">
        <v>-0.1</v>
      </c>
      <c r="B3531" s="3">
        <v>0.5</v>
      </c>
      <c r="C3531" s="3">
        <v>0.9</v>
      </c>
      <c r="D3531" s="3">
        <f t="shared" si="110"/>
        <v>-0.48000000000000009</v>
      </c>
      <c r="F3531" s="1"/>
      <c r="G3531" s="3" cm="1">
        <f t="array" ref="G3531">SUMPRODUCT($A3531:$C3531,TRANSPOSE(Hoja3!$E$1:$E$3)/(Hoja3!$B$5^2))</f>
        <v>-0.26301466483384661</v>
      </c>
      <c r="H3531" s="3">
        <f>$A3531-$G3531*Hoja3!$E$1</f>
        <v>0.26677627687076266</v>
      </c>
      <c r="I3531" s="3">
        <f>$B3531-$G3531*Hoja3!$E$2</f>
        <v>3.0547773532335731E-2</v>
      </c>
      <c r="J3531" s="3">
        <f>$C3531-$G3531*Hoja3!$E$3</f>
        <v>0.79495436032942524</v>
      </c>
      <c r="K3531" s="3">
        <f t="shared" si="111"/>
        <v>0.8390799624443277</v>
      </c>
      <c r="M3531" s="3">
        <f>IF(ABS($D3531-Hoja3!$B$10)&lt;Hoja3!$B$11, $H3531*Hoja3!$E$1 + $I3531*Hoja3!$E$2 + $J3531*Hoja3!$E$3)</f>
        <v>1.1102230246251565E-16</v>
      </c>
      <c r="N3531" s="3">
        <f>IF(ABS($D3531-Hoja3!$B$10)&lt;Hoja3!$B$11, $H3531*Hoja3!$G$1 + $I3531*Hoja3!$G$2 + $J3531*Hoja3!$G$3)</f>
        <v>-0.22902966230215707</v>
      </c>
      <c r="O3531" s="3">
        <f>IF(ABS($D3531-Hoja3!$B$10)&lt;Hoja3!$B$11, $H3531*Hoja3!$I$1 + $I3531*Hoja3!$I$2 + $J3531*Hoja3!$I$3)</f>
        <v>-0.80721781271310789</v>
      </c>
      <c r="Q3531">
        <f>IF(ABS($G3531-Hoja3!$B$5)&gt;Hoja3!$B$7, -$N3531/($G3531-Hoja3!$B$5))</f>
        <v>-8.9359481802654545E-2</v>
      </c>
      <c r="R3531">
        <f>IF(ABS($G3531-Hoja3!$B$5)&gt;Hoja3!$B$7, -$O3531/($G3531-Hoja3!$B$5))</f>
        <v>-0.31494857356402867</v>
      </c>
    </row>
    <row r="3532" spans="1:18" ht="14.5" customHeight="1" x14ac:dyDescent="0.55000000000000004">
      <c r="A3532" s="3">
        <v>-0.1</v>
      </c>
      <c r="B3532" s="3">
        <v>0.5</v>
      </c>
      <c r="C3532" s="3">
        <v>0.98</v>
      </c>
      <c r="D3532" s="3">
        <f t="shared" si="110"/>
        <v>-0.69219199999999992</v>
      </c>
      <c r="F3532" s="1"/>
      <c r="G3532" s="3" cm="1">
        <f t="array" ref="G3532">SUMPRODUCT($A3532:$C3532,TRANSPOSE(Hoja3!$E$1:$E$3)/(Hoja3!$B$5^2))</f>
        <v>-0.26905460144834847</v>
      </c>
      <c r="H3532" s="3">
        <f>$A3532-$G3532*Hoja3!$E$1</f>
        <v>0.27519902191200152</v>
      </c>
      <c r="I3532" s="3">
        <f>$B3532-$G3532*Hoja3!$E$2</f>
        <v>1.976715149670627E-2</v>
      </c>
      <c r="J3532" s="3">
        <f>$C3532-$G3532*Hoja3!$E$3</f>
        <v>0.87254206516086152</v>
      </c>
      <c r="K3532" s="3">
        <f t="shared" si="111"/>
        <v>0.91512561837968298</v>
      </c>
      <c r="M3532" s="3" t="b">
        <f>IF(ABS($D3532-Hoja3!$B$10)&lt;Hoja3!$B$11, $H3532*Hoja3!$E$1 + $I3532*Hoja3!$E$2 + $J3532*Hoja3!$E$3)</f>
        <v>0</v>
      </c>
      <c r="N3532" s="3" t="b">
        <f>IF(ABS($D3532-Hoja3!$B$10)&lt;Hoja3!$B$11, $H3532*Hoja3!$G$1 + $I3532*Hoja3!$G$2 + $J3532*Hoja3!$G$3)</f>
        <v>0</v>
      </c>
      <c r="O3532" s="3" t="b">
        <f>IF(ABS($D3532-Hoja3!$B$10)&lt;Hoja3!$B$11, $H3532*Hoja3!$I$1 + $I3532*Hoja3!$I$2 + $J3532*Hoja3!$I$3)</f>
        <v>0</v>
      </c>
      <c r="Q3532">
        <f>IF(ABS($G3532-Hoja3!$B$5)&gt;Hoja3!$B$7, -$N3532/($G3532-Hoja3!$B$5))</f>
        <v>0</v>
      </c>
      <c r="R3532">
        <f>IF(ABS($G3532-Hoja3!$B$5)&gt;Hoja3!$B$7, -$O3532/($G3532-Hoja3!$B$5))</f>
        <v>0</v>
      </c>
    </row>
    <row r="3533" spans="1:18" ht="14.5" customHeight="1" x14ac:dyDescent="0.55000000000000004">
      <c r="A3533" s="3">
        <v>-0.1</v>
      </c>
      <c r="B3533" s="3">
        <v>0.5</v>
      </c>
      <c r="C3533" s="3">
        <v>1.06</v>
      </c>
      <c r="D3533" s="3">
        <f t="shared" si="110"/>
        <v>-0.9420160000000003</v>
      </c>
      <c r="F3533" s="1"/>
      <c r="G3533" s="3" cm="1">
        <f t="array" ref="G3533">SUMPRODUCT($A3533:$C3533,TRANSPOSE(Hoja3!$E$1:$E$3)/(Hoja3!$B$5^2))</f>
        <v>-0.27509453806285045</v>
      </c>
      <c r="H3533" s="3">
        <f>$A3533-$G3533*Hoja3!$E$1</f>
        <v>0.28362176695324059</v>
      </c>
      <c r="I3533" s="3">
        <f>$B3533-$G3533*Hoja3!$E$2</f>
        <v>8.9865294610765867E-3</v>
      </c>
      <c r="J3533" s="3">
        <f>$C3533-$G3533*Hoja3!$E$3</f>
        <v>0.95012976999229792</v>
      </c>
      <c r="K3533" s="3">
        <f t="shared" si="111"/>
        <v>0.99159903399864702</v>
      </c>
      <c r="M3533" s="3" t="b">
        <f>IF(ABS($D3533-Hoja3!$B$10)&lt;Hoja3!$B$11, $H3533*Hoja3!$E$1 + $I3533*Hoja3!$E$2 + $J3533*Hoja3!$E$3)</f>
        <v>0</v>
      </c>
      <c r="N3533" s="3" t="b">
        <f>IF(ABS($D3533-Hoja3!$B$10)&lt;Hoja3!$B$11, $H3533*Hoja3!$G$1 + $I3533*Hoja3!$G$2 + $J3533*Hoja3!$G$3)</f>
        <v>0</v>
      </c>
      <c r="O3533" s="3" t="b">
        <f>IF(ABS($D3533-Hoja3!$B$10)&lt;Hoja3!$B$11, $H3533*Hoja3!$I$1 + $I3533*Hoja3!$I$2 + $J3533*Hoja3!$I$3)</f>
        <v>0</v>
      </c>
      <c r="Q3533">
        <f>IF(ABS($G3533-Hoja3!$B$5)&gt;Hoja3!$B$7, -$N3533/($G3533-Hoja3!$B$5))</f>
        <v>0</v>
      </c>
      <c r="R3533">
        <f>IF(ABS($G3533-Hoja3!$B$5)&gt;Hoja3!$B$7, -$O3533/($G3533-Hoja3!$B$5))</f>
        <v>0</v>
      </c>
    </row>
    <row r="3534" spans="1:18" ht="14.5" customHeight="1" x14ac:dyDescent="0.55000000000000004">
      <c r="A3534" s="3">
        <v>-0.1</v>
      </c>
      <c r="B3534" s="3">
        <v>0.5</v>
      </c>
      <c r="C3534" s="3">
        <v>1.1399999999999999</v>
      </c>
      <c r="D3534" s="3">
        <f t="shared" si="110"/>
        <v>-1.2325439999999999</v>
      </c>
      <c r="F3534" s="1"/>
      <c r="G3534" s="3" cm="1">
        <f t="array" ref="G3534">SUMPRODUCT($A3534:$C3534,TRANSPOSE(Hoja3!$E$1:$E$3)/(Hoja3!$B$5^2))</f>
        <v>-0.28113447467735231</v>
      </c>
      <c r="H3534" s="3">
        <f>$A3534-$G3534*Hoja3!$E$1</f>
        <v>0.29204451199447945</v>
      </c>
      <c r="I3534" s="3">
        <f>$B3534-$G3534*Hoja3!$E$2</f>
        <v>-1.7940925745528746E-3</v>
      </c>
      <c r="J3534" s="3">
        <f>$C3534-$G3534*Hoja3!$E$3</f>
        <v>1.0277174748237341</v>
      </c>
      <c r="K3534" s="3">
        <f t="shared" si="111"/>
        <v>1.0684083600441978</v>
      </c>
      <c r="M3534" s="3" t="b">
        <f>IF(ABS($D3534-Hoja3!$B$10)&lt;Hoja3!$B$11, $H3534*Hoja3!$E$1 + $I3534*Hoja3!$E$2 + $J3534*Hoja3!$E$3)</f>
        <v>0</v>
      </c>
      <c r="N3534" s="3" t="b">
        <f>IF(ABS($D3534-Hoja3!$B$10)&lt;Hoja3!$B$11, $H3534*Hoja3!$G$1 + $I3534*Hoja3!$G$2 + $J3534*Hoja3!$G$3)</f>
        <v>0</v>
      </c>
      <c r="O3534" s="3" t="b">
        <f>IF(ABS($D3534-Hoja3!$B$10)&lt;Hoja3!$B$11, $H3534*Hoja3!$I$1 + $I3534*Hoja3!$I$2 + $J3534*Hoja3!$I$3)</f>
        <v>0</v>
      </c>
      <c r="Q3534">
        <f>IF(ABS($G3534-Hoja3!$B$5)&gt;Hoja3!$B$7, -$N3534/($G3534-Hoja3!$B$5))</f>
        <v>0</v>
      </c>
      <c r="R3534">
        <f>IF(ABS($G3534-Hoja3!$B$5)&gt;Hoja3!$B$7, -$O3534/($G3534-Hoja3!$B$5))</f>
        <v>0</v>
      </c>
    </row>
    <row r="3535" spans="1:18" ht="14.5" customHeight="1" x14ac:dyDescent="0.55000000000000004">
      <c r="A3535" s="3">
        <v>-0.1</v>
      </c>
      <c r="B3535" s="3">
        <v>0.5</v>
      </c>
      <c r="C3535" s="3">
        <v>1.22</v>
      </c>
      <c r="D3535" s="3">
        <f t="shared" si="110"/>
        <v>-1.5668479999999998</v>
      </c>
      <c r="F3535" s="1"/>
      <c r="G3535" s="3" cm="1">
        <f t="array" ref="G3535">SUMPRODUCT($A3535:$C3535,TRANSPOSE(Hoja3!$E$1:$E$3)/(Hoja3!$B$5^2))</f>
        <v>-0.28717441129185428</v>
      </c>
      <c r="H3535" s="3">
        <f>$A3535-$G3535*Hoja3!$E$1</f>
        <v>0.30046725703571853</v>
      </c>
      <c r="I3535" s="3">
        <f>$B3535-$G3535*Hoja3!$E$2</f>
        <v>-1.2574714610182558E-2</v>
      </c>
      <c r="J3535" s="3">
        <f>$C3535-$G3535*Hoja3!$E$3</f>
        <v>1.1053051796551705</v>
      </c>
      <c r="K3535" s="3">
        <f t="shared" si="111"/>
        <v>1.1454860261786892</v>
      </c>
      <c r="M3535" s="3" t="b">
        <f>IF(ABS($D3535-Hoja3!$B$10)&lt;Hoja3!$B$11, $H3535*Hoja3!$E$1 + $I3535*Hoja3!$E$2 + $J3535*Hoja3!$E$3)</f>
        <v>0</v>
      </c>
      <c r="N3535" s="3" t="b">
        <f>IF(ABS($D3535-Hoja3!$B$10)&lt;Hoja3!$B$11, $H3535*Hoja3!$G$1 + $I3535*Hoja3!$G$2 + $J3535*Hoja3!$G$3)</f>
        <v>0</v>
      </c>
      <c r="O3535" s="3" t="b">
        <f>IF(ABS($D3535-Hoja3!$B$10)&lt;Hoja3!$B$11, $H3535*Hoja3!$I$1 + $I3535*Hoja3!$I$2 + $J3535*Hoja3!$I$3)</f>
        <v>0</v>
      </c>
      <c r="Q3535">
        <f>IF(ABS($G3535-Hoja3!$B$5)&gt;Hoja3!$B$7, -$N3535/($G3535-Hoja3!$B$5))</f>
        <v>0</v>
      </c>
      <c r="R3535">
        <f>IF(ABS($G3535-Hoja3!$B$5)&gt;Hoja3!$B$7, -$O3535/($G3535-Hoja3!$B$5))</f>
        <v>0</v>
      </c>
    </row>
    <row r="3536" spans="1:18" ht="14.5" customHeight="1" x14ac:dyDescent="0.55000000000000004">
      <c r="A3536" s="3">
        <v>-0.1</v>
      </c>
      <c r="B3536" s="3">
        <v>0.5</v>
      </c>
      <c r="C3536" s="3">
        <v>1.3</v>
      </c>
      <c r="D3536" s="3">
        <f t="shared" si="110"/>
        <v>-1.9480000000000004</v>
      </c>
      <c r="F3536" s="1"/>
      <c r="G3536" s="3" cm="1">
        <f t="array" ref="G3536">SUMPRODUCT($A3536:$C3536,TRANSPOSE(Hoja3!$E$1:$E$3)/(Hoja3!$B$5^2))</f>
        <v>-0.2932143479063562</v>
      </c>
      <c r="H3536" s="3">
        <f>$A3536-$G3536*Hoja3!$E$1</f>
        <v>0.30889000207695749</v>
      </c>
      <c r="I3536" s="3">
        <f>$B3536-$G3536*Hoja3!$E$2</f>
        <v>-2.335533664581213E-2</v>
      </c>
      <c r="J3536" s="3">
        <f>$C3536-$G3536*Hoja3!$E$3</f>
        <v>1.1828928844866069</v>
      </c>
      <c r="K3536" s="3">
        <f t="shared" si="111"/>
        <v>1.2227812892345005</v>
      </c>
      <c r="M3536" s="3" t="b">
        <f>IF(ABS($D3536-Hoja3!$B$10)&lt;Hoja3!$B$11, $H3536*Hoja3!$E$1 + $I3536*Hoja3!$E$2 + $J3536*Hoja3!$E$3)</f>
        <v>0</v>
      </c>
      <c r="N3536" s="3" t="b">
        <f>IF(ABS($D3536-Hoja3!$B$10)&lt;Hoja3!$B$11, $H3536*Hoja3!$G$1 + $I3536*Hoja3!$G$2 + $J3536*Hoja3!$G$3)</f>
        <v>0</v>
      </c>
      <c r="O3536" s="3" t="b">
        <f>IF(ABS($D3536-Hoja3!$B$10)&lt;Hoja3!$B$11, $H3536*Hoja3!$I$1 + $I3536*Hoja3!$I$2 + $J3536*Hoja3!$I$3)</f>
        <v>0</v>
      </c>
      <c r="Q3536">
        <f>IF(ABS($G3536-Hoja3!$B$5)&gt;Hoja3!$B$7, -$N3536/($G3536-Hoja3!$B$5))</f>
        <v>0</v>
      </c>
      <c r="R3536">
        <f>IF(ABS($G3536-Hoja3!$B$5)&gt;Hoja3!$B$7, -$O3536/($G3536-Hoja3!$B$5))</f>
        <v>0</v>
      </c>
    </row>
    <row r="3537" spans="1:18" ht="14.5" customHeight="1" x14ac:dyDescent="0.55000000000000004">
      <c r="A3537" s="3">
        <v>-0.1</v>
      </c>
      <c r="B3537" s="3">
        <v>0.7</v>
      </c>
      <c r="C3537" s="3">
        <v>-1.3</v>
      </c>
      <c r="D3537" s="3">
        <f t="shared" si="110"/>
        <v>2.6860000000000004</v>
      </c>
      <c r="F3537" s="1"/>
      <c r="G3537" s="3" cm="1">
        <f t="array" ref="G3537">SUMPRODUCT($A3537:$C3537,TRANSPOSE(Hoja3!$E$1:$E$3)/(Hoja3!$B$5^2))</f>
        <v>-0.16439806877059954</v>
      </c>
      <c r="H3537" s="3">
        <f>$A3537-$G3537*Hoja3!$E$1</f>
        <v>0.1292545612485734</v>
      </c>
      <c r="I3537" s="3">
        <f>$B3537-$G3537*Hoja3!$E$2</f>
        <v>0.40656754268779288</v>
      </c>
      <c r="J3537" s="3">
        <f>$C3537-$G3537*Hoja3!$E$3</f>
        <v>-1.365659077624148</v>
      </c>
      <c r="K3537" s="3">
        <f t="shared" si="111"/>
        <v>1.4307440807733542</v>
      </c>
      <c r="M3537" s="3" t="b">
        <f>IF(ABS($D3537-Hoja3!$B$10)&lt;Hoja3!$B$11, $H3537*Hoja3!$E$1 + $I3537*Hoja3!$E$2 + $J3537*Hoja3!$E$3)</f>
        <v>0</v>
      </c>
      <c r="N3537" s="3" t="b">
        <f>IF(ABS($D3537-Hoja3!$B$10)&lt;Hoja3!$B$11, $H3537*Hoja3!$G$1 + $I3537*Hoja3!$G$2 + $J3537*Hoja3!$G$3)</f>
        <v>0</v>
      </c>
      <c r="O3537" s="3" t="b">
        <f>IF(ABS($D3537-Hoja3!$B$10)&lt;Hoja3!$B$11, $H3537*Hoja3!$I$1 + $I3537*Hoja3!$I$2 + $J3537*Hoja3!$I$3)</f>
        <v>0</v>
      </c>
      <c r="Q3537">
        <f>IF(ABS($G3537-Hoja3!$B$5)&gt;Hoja3!$B$7, -$N3537/($G3537-Hoja3!$B$5))</f>
        <v>0</v>
      </c>
      <c r="R3537">
        <f>IF(ABS($G3537-Hoja3!$B$5)&gt;Hoja3!$B$7, -$O3537/($G3537-Hoja3!$B$5))</f>
        <v>0</v>
      </c>
    </row>
    <row r="3538" spans="1:18" ht="14.5" customHeight="1" x14ac:dyDescent="0.55000000000000004">
      <c r="A3538" s="3">
        <v>-0.1</v>
      </c>
      <c r="B3538" s="3">
        <v>0.7</v>
      </c>
      <c r="C3538" s="3">
        <v>-1.22</v>
      </c>
      <c r="D3538" s="3">
        <f t="shared" si="110"/>
        <v>2.3048479999999998</v>
      </c>
      <c r="F3538" s="1"/>
      <c r="G3538" s="3" cm="1">
        <f t="array" ref="G3538">SUMPRODUCT($A3538:$C3538,TRANSPOSE(Hoja3!$E$1:$E$3)/(Hoja3!$B$5^2))</f>
        <v>-0.17043800538510148</v>
      </c>
      <c r="H3538" s="3">
        <f>$A3538-$G3538*Hoja3!$E$1</f>
        <v>0.13767730628981242</v>
      </c>
      <c r="I3538" s="3">
        <f>$B3538-$G3538*Hoja3!$E$2</f>
        <v>0.39578692065216331</v>
      </c>
      <c r="J3538" s="3">
        <f>$C3538-$G3538*Hoja3!$E$3</f>
        <v>-1.2880713727927116</v>
      </c>
      <c r="K3538" s="3">
        <f t="shared" si="111"/>
        <v>1.3545221255611297</v>
      </c>
      <c r="M3538" s="3" t="b">
        <f>IF(ABS($D3538-Hoja3!$B$10)&lt;Hoja3!$B$11, $H3538*Hoja3!$E$1 + $I3538*Hoja3!$E$2 + $J3538*Hoja3!$E$3)</f>
        <v>0</v>
      </c>
      <c r="N3538" s="3" t="b">
        <f>IF(ABS($D3538-Hoja3!$B$10)&lt;Hoja3!$B$11, $H3538*Hoja3!$G$1 + $I3538*Hoja3!$G$2 + $J3538*Hoja3!$G$3)</f>
        <v>0</v>
      </c>
      <c r="O3538" s="3" t="b">
        <f>IF(ABS($D3538-Hoja3!$B$10)&lt;Hoja3!$B$11, $H3538*Hoja3!$I$1 + $I3538*Hoja3!$I$2 + $J3538*Hoja3!$I$3)</f>
        <v>0</v>
      </c>
      <c r="Q3538">
        <f>IF(ABS($G3538-Hoja3!$B$5)&gt;Hoja3!$B$7, -$N3538/($G3538-Hoja3!$B$5))</f>
        <v>0</v>
      </c>
      <c r="R3538">
        <f>IF(ABS($G3538-Hoja3!$B$5)&gt;Hoja3!$B$7, -$O3538/($G3538-Hoja3!$B$5))</f>
        <v>0</v>
      </c>
    </row>
    <row r="3539" spans="1:18" ht="14.5" customHeight="1" x14ac:dyDescent="0.55000000000000004">
      <c r="A3539" s="3">
        <v>-0.1</v>
      </c>
      <c r="B3539" s="3">
        <v>0.7</v>
      </c>
      <c r="C3539" s="3">
        <v>-1.1399999999999999</v>
      </c>
      <c r="D3539" s="3">
        <f t="shared" si="110"/>
        <v>1.9705439999999996</v>
      </c>
      <c r="F3539" s="1"/>
      <c r="G3539" s="3" cm="1">
        <f t="array" ref="G3539">SUMPRODUCT($A3539:$C3539,TRANSPOSE(Hoja3!$E$1:$E$3)/(Hoja3!$B$5^2))</f>
        <v>-0.1764779419996034</v>
      </c>
      <c r="H3539" s="3">
        <f>$A3539-$G3539*Hoja3!$E$1</f>
        <v>0.14610005133105139</v>
      </c>
      <c r="I3539" s="3">
        <f>$B3539-$G3539*Hoja3!$E$2</f>
        <v>0.38500629861653374</v>
      </c>
      <c r="J3539" s="3">
        <f>$C3539-$G3539*Hoja3!$E$3</f>
        <v>-1.2104836679612752</v>
      </c>
      <c r="K3539" s="3">
        <f t="shared" si="111"/>
        <v>1.2786108811418437</v>
      </c>
      <c r="M3539" s="3" t="b">
        <f>IF(ABS($D3539-Hoja3!$B$10)&lt;Hoja3!$B$11, $H3539*Hoja3!$E$1 + $I3539*Hoja3!$E$2 + $J3539*Hoja3!$E$3)</f>
        <v>0</v>
      </c>
      <c r="N3539" s="3" t="b">
        <f>IF(ABS($D3539-Hoja3!$B$10)&lt;Hoja3!$B$11, $H3539*Hoja3!$G$1 + $I3539*Hoja3!$G$2 + $J3539*Hoja3!$G$3)</f>
        <v>0</v>
      </c>
      <c r="O3539" s="3" t="b">
        <f>IF(ABS($D3539-Hoja3!$B$10)&lt;Hoja3!$B$11, $H3539*Hoja3!$I$1 + $I3539*Hoja3!$I$2 + $J3539*Hoja3!$I$3)</f>
        <v>0</v>
      </c>
      <c r="Q3539">
        <f>IF(ABS($G3539-Hoja3!$B$5)&gt;Hoja3!$B$7, -$N3539/($G3539-Hoja3!$B$5))</f>
        <v>0</v>
      </c>
      <c r="R3539">
        <f>IF(ABS($G3539-Hoja3!$B$5)&gt;Hoja3!$B$7, -$O3539/($G3539-Hoja3!$B$5))</f>
        <v>0</v>
      </c>
    </row>
    <row r="3540" spans="1:18" ht="14.5" customHeight="1" x14ac:dyDescent="0.55000000000000004">
      <c r="A3540" s="3">
        <v>-0.1</v>
      </c>
      <c r="B3540" s="3">
        <v>0.7</v>
      </c>
      <c r="C3540" s="3">
        <v>-1.06</v>
      </c>
      <c r="D3540" s="3">
        <f t="shared" si="110"/>
        <v>1.6800160000000002</v>
      </c>
      <c r="F3540" s="1"/>
      <c r="G3540" s="3" cm="1">
        <f t="array" ref="G3540">SUMPRODUCT($A3540:$C3540,TRANSPOSE(Hoja3!$E$1:$E$3)/(Hoja3!$B$5^2))</f>
        <v>-0.18251787861410532</v>
      </c>
      <c r="H3540" s="3">
        <f>$A3540-$G3540*Hoja3!$E$1</f>
        <v>0.15452279637229036</v>
      </c>
      <c r="I3540" s="3">
        <f>$B3540-$G3540*Hoja3!$E$2</f>
        <v>0.37422567658090417</v>
      </c>
      <c r="J3540" s="3">
        <f>$C3540-$G3540*Hoja3!$E$3</f>
        <v>-1.132895963129839</v>
      </c>
      <c r="K3540" s="3">
        <f t="shared" si="111"/>
        <v>1.2030691646314575</v>
      </c>
      <c r="M3540" s="3" t="b">
        <f>IF(ABS($D3540-Hoja3!$B$10)&lt;Hoja3!$B$11, $H3540*Hoja3!$E$1 + $I3540*Hoja3!$E$2 + $J3540*Hoja3!$E$3)</f>
        <v>0</v>
      </c>
      <c r="N3540" s="3" t="b">
        <f>IF(ABS($D3540-Hoja3!$B$10)&lt;Hoja3!$B$11, $H3540*Hoja3!$G$1 + $I3540*Hoja3!$G$2 + $J3540*Hoja3!$G$3)</f>
        <v>0</v>
      </c>
      <c r="O3540" s="3" t="b">
        <f>IF(ABS($D3540-Hoja3!$B$10)&lt;Hoja3!$B$11, $H3540*Hoja3!$I$1 + $I3540*Hoja3!$I$2 + $J3540*Hoja3!$I$3)</f>
        <v>0</v>
      </c>
      <c r="Q3540">
        <f>IF(ABS($G3540-Hoja3!$B$5)&gt;Hoja3!$B$7, -$N3540/($G3540-Hoja3!$B$5))</f>
        <v>0</v>
      </c>
      <c r="R3540">
        <f>IF(ABS($G3540-Hoja3!$B$5)&gt;Hoja3!$B$7, -$O3540/($G3540-Hoja3!$B$5))</f>
        <v>0</v>
      </c>
    </row>
    <row r="3541" spans="1:18" ht="14.5" customHeight="1" x14ac:dyDescent="0.55000000000000004">
      <c r="A3541" s="3">
        <v>-0.1</v>
      </c>
      <c r="B3541" s="3">
        <v>0.7</v>
      </c>
      <c r="C3541" s="3">
        <v>-0.98</v>
      </c>
      <c r="D3541" s="3">
        <f t="shared" si="110"/>
        <v>1.4301919999999999</v>
      </c>
      <c r="F3541" s="1"/>
      <c r="G3541" s="3" cm="1">
        <f t="array" ref="G3541">SUMPRODUCT($A3541:$C3541,TRANSPOSE(Hoja3!$E$1:$E$3)/(Hoja3!$B$5^2))</f>
        <v>-0.18855781522860723</v>
      </c>
      <c r="H3541" s="3">
        <f>$A3541-$G3541*Hoja3!$E$1</f>
        <v>0.16294554141352932</v>
      </c>
      <c r="I3541" s="3">
        <f>$B3541-$G3541*Hoja3!$E$2</f>
        <v>0.36344505454527459</v>
      </c>
      <c r="J3541" s="3">
        <f>$C3541-$G3541*Hoja3!$E$3</f>
        <v>-1.0553082582984026</v>
      </c>
      <c r="K3541" s="3">
        <f t="shared" si="111"/>
        <v>1.1279712217839486</v>
      </c>
      <c r="M3541" s="3" t="b">
        <f>IF(ABS($D3541-Hoja3!$B$10)&lt;Hoja3!$B$11, $H3541*Hoja3!$E$1 + $I3541*Hoja3!$E$2 + $J3541*Hoja3!$E$3)</f>
        <v>0</v>
      </c>
      <c r="N3541" s="3" t="b">
        <f>IF(ABS($D3541-Hoja3!$B$10)&lt;Hoja3!$B$11, $H3541*Hoja3!$G$1 + $I3541*Hoja3!$G$2 + $J3541*Hoja3!$G$3)</f>
        <v>0</v>
      </c>
      <c r="O3541" s="3" t="b">
        <f>IF(ABS($D3541-Hoja3!$B$10)&lt;Hoja3!$B$11, $H3541*Hoja3!$I$1 + $I3541*Hoja3!$I$2 + $J3541*Hoja3!$I$3)</f>
        <v>0</v>
      </c>
      <c r="Q3541">
        <f>IF(ABS($G3541-Hoja3!$B$5)&gt;Hoja3!$B$7, -$N3541/($G3541-Hoja3!$B$5))</f>
        <v>0</v>
      </c>
      <c r="R3541">
        <f>IF(ABS($G3541-Hoja3!$B$5)&gt;Hoja3!$B$7, -$O3541/($G3541-Hoja3!$B$5))</f>
        <v>0</v>
      </c>
    </row>
    <row r="3542" spans="1:18" ht="14.5" customHeight="1" x14ac:dyDescent="0.55000000000000004">
      <c r="A3542" s="3">
        <v>-0.1</v>
      </c>
      <c r="B3542" s="3">
        <v>0.7</v>
      </c>
      <c r="C3542" s="3">
        <v>-0.9</v>
      </c>
      <c r="D3542" s="3">
        <f t="shared" si="110"/>
        <v>1.218</v>
      </c>
      <c r="F3542" s="1"/>
      <c r="G3542" s="3" cm="1">
        <f t="array" ref="G3542">SUMPRODUCT($A3542:$C3542,TRANSPOSE(Hoja3!$E$1:$E$3)/(Hoja3!$B$5^2))</f>
        <v>-0.19459775184310915</v>
      </c>
      <c r="H3542" s="3">
        <f>$A3542-$G3542*Hoja3!$E$1</f>
        <v>0.17136828645476834</v>
      </c>
      <c r="I3542" s="3">
        <f>$B3542-$G3542*Hoja3!$E$2</f>
        <v>0.35266443250964502</v>
      </c>
      <c r="J3542" s="3">
        <f>$C3542-$G3542*Hoja3!$E$3</f>
        <v>-0.97772055346696618</v>
      </c>
      <c r="K3542" s="3">
        <f t="shared" si="111"/>
        <v>1.0534119670060447</v>
      </c>
      <c r="M3542" s="3" t="b">
        <f>IF(ABS($D3542-Hoja3!$B$10)&lt;Hoja3!$B$11, $H3542*Hoja3!$E$1 + $I3542*Hoja3!$E$2 + $J3542*Hoja3!$E$3)</f>
        <v>0</v>
      </c>
      <c r="N3542" s="3" t="b">
        <f>IF(ABS($D3542-Hoja3!$B$10)&lt;Hoja3!$B$11, $H3542*Hoja3!$G$1 + $I3542*Hoja3!$G$2 + $J3542*Hoja3!$G$3)</f>
        <v>0</v>
      </c>
      <c r="O3542" s="3" t="b">
        <f>IF(ABS($D3542-Hoja3!$B$10)&lt;Hoja3!$B$11, $H3542*Hoja3!$I$1 + $I3542*Hoja3!$I$2 + $J3542*Hoja3!$I$3)</f>
        <v>0</v>
      </c>
      <c r="Q3542">
        <f>IF(ABS($G3542-Hoja3!$B$5)&gt;Hoja3!$B$7, -$N3542/($G3542-Hoja3!$B$5))</f>
        <v>0</v>
      </c>
      <c r="R3542">
        <f>IF(ABS($G3542-Hoja3!$B$5)&gt;Hoja3!$B$7, -$O3542/($G3542-Hoja3!$B$5))</f>
        <v>0</v>
      </c>
    </row>
    <row r="3543" spans="1:18" ht="14.5" customHeight="1" x14ac:dyDescent="0.55000000000000004">
      <c r="A3543" s="3">
        <v>-0.1</v>
      </c>
      <c r="B3543" s="3">
        <v>0.7</v>
      </c>
      <c r="C3543" s="3">
        <v>-0.82</v>
      </c>
      <c r="D3543" s="3">
        <f t="shared" si="110"/>
        <v>1.0403679999999997</v>
      </c>
      <c r="F3543" s="1"/>
      <c r="G3543" s="3" cm="1">
        <f t="array" ref="G3543">SUMPRODUCT($A3543:$C3543,TRANSPOSE(Hoja3!$E$1:$E$3)/(Hoja3!$B$5^2))</f>
        <v>-0.20063768845761107</v>
      </c>
      <c r="H3543" s="3">
        <f>$A3543-$G3543*Hoja3!$E$1</f>
        <v>0.17979103149600731</v>
      </c>
      <c r="I3543" s="3">
        <f>$B3543-$G3543*Hoja3!$E$2</f>
        <v>0.34188381047401545</v>
      </c>
      <c r="J3543" s="3">
        <f>$C3543-$G3543*Hoja3!$E$3</f>
        <v>-0.90013284863552978</v>
      </c>
      <c r="K3543" s="3">
        <f t="shared" si="111"/>
        <v>0.97951442054894955</v>
      </c>
      <c r="M3543" s="3" t="b">
        <f>IF(ABS($D3543-Hoja3!$B$10)&lt;Hoja3!$B$11, $H3543*Hoja3!$E$1 + $I3543*Hoja3!$E$2 + $J3543*Hoja3!$E$3)</f>
        <v>0</v>
      </c>
      <c r="N3543" s="3" t="b">
        <f>IF(ABS($D3543-Hoja3!$B$10)&lt;Hoja3!$B$11, $H3543*Hoja3!$G$1 + $I3543*Hoja3!$G$2 + $J3543*Hoja3!$G$3)</f>
        <v>0</v>
      </c>
      <c r="O3543" s="3" t="b">
        <f>IF(ABS($D3543-Hoja3!$B$10)&lt;Hoja3!$B$11, $H3543*Hoja3!$I$1 + $I3543*Hoja3!$I$2 + $J3543*Hoja3!$I$3)</f>
        <v>0</v>
      </c>
      <c r="Q3543">
        <f>IF(ABS($G3543-Hoja3!$B$5)&gt;Hoja3!$B$7, -$N3543/($G3543-Hoja3!$B$5))</f>
        <v>0</v>
      </c>
      <c r="R3543">
        <f>IF(ABS($G3543-Hoja3!$B$5)&gt;Hoja3!$B$7, -$O3543/($G3543-Hoja3!$B$5))</f>
        <v>0</v>
      </c>
    </row>
    <row r="3544" spans="1:18" ht="14.5" customHeight="1" x14ac:dyDescent="0.55000000000000004">
      <c r="A3544" s="3">
        <v>-0.1</v>
      </c>
      <c r="B3544" s="3">
        <v>0.7</v>
      </c>
      <c r="C3544" s="3">
        <v>-0.74</v>
      </c>
      <c r="D3544" s="3">
        <f t="shared" si="110"/>
        <v>0.89422399999999991</v>
      </c>
      <c r="F3544" s="1"/>
      <c r="G3544" s="3" cm="1">
        <f t="array" ref="G3544">SUMPRODUCT($A3544:$C3544,TRANSPOSE(Hoja3!$E$1:$E$3)/(Hoja3!$B$5^2))</f>
        <v>-0.20667762507211299</v>
      </c>
      <c r="H3544" s="3">
        <f>$A3544-$G3544*Hoja3!$E$1</f>
        <v>0.18821377653724627</v>
      </c>
      <c r="I3544" s="3">
        <f>$B3544-$G3544*Hoja3!$E$2</f>
        <v>0.33110318843838588</v>
      </c>
      <c r="J3544" s="3">
        <f>$C3544-$G3544*Hoja3!$E$3</f>
        <v>-0.82254514380409349</v>
      </c>
      <c r="K3544" s="3">
        <f t="shared" si="111"/>
        <v>0.9064404341533836</v>
      </c>
      <c r="M3544" s="3" t="b">
        <f>IF(ABS($D3544-Hoja3!$B$10)&lt;Hoja3!$B$11, $H3544*Hoja3!$E$1 + $I3544*Hoja3!$E$2 + $J3544*Hoja3!$E$3)</f>
        <v>0</v>
      </c>
      <c r="N3544" s="3" t="b">
        <f>IF(ABS($D3544-Hoja3!$B$10)&lt;Hoja3!$B$11, $H3544*Hoja3!$G$1 + $I3544*Hoja3!$G$2 + $J3544*Hoja3!$G$3)</f>
        <v>0</v>
      </c>
      <c r="O3544" s="3" t="b">
        <f>IF(ABS($D3544-Hoja3!$B$10)&lt;Hoja3!$B$11, $H3544*Hoja3!$I$1 + $I3544*Hoja3!$I$2 + $J3544*Hoja3!$I$3)</f>
        <v>0</v>
      </c>
      <c r="Q3544">
        <f>IF(ABS($G3544-Hoja3!$B$5)&gt;Hoja3!$B$7, -$N3544/($G3544-Hoja3!$B$5))</f>
        <v>0</v>
      </c>
      <c r="R3544">
        <f>IF(ABS($G3544-Hoja3!$B$5)&gt;Hoja3!$B$7, -$O3544/($G3544-Hoja3!$B$5))</f>
        <v>0</v>
      </c>
    </row>
    <row r="3545" spans="1:18" ht="14.5" customHeight="1" x14ac:dyDescent="0.55000000000000004">
      <c r="A3545" s="3">
        <v>-0.1</v>
      </c>
      <c r="B3545" s="3">
        <v>0.7</v>
      </c>
      <c r="C3545" s="3">
        <v>-0.66</v>
      </c>
      <c r="D3545" s="3">
        <f t="shared" si="110"/>
        <v>0.77649599999999996</v>
      </c>
      <c r="F3545" s="1"/>
      <c r="G3545" s="3" cm="1">
        <f t="array" ref="G3545">SUMPRODUCT($A3545:$C3545,TRANSPOSE(Hoja3!$E$1:$E$3)/(Hoja3!$B$5^2))</f>
        <v>-0.2127175616866149</v>
      </c>
      <c r="H3545" s="3">
        <f>$A3545-$G3545*Hoja3!$E$1</f>
        <v>0.19663652157848524</v>
      </c>
      <c r="I3545" s="3">
        <f>$B3545-$G3545*Hoja3!$E$2</f>
        <v>0.3203225664027563</v>
      </c>
      <c r="J3545" s="3">
        <f>$C3545-$G3545*Hoja3!$E$3</f>
        <v>-0.7449574389726572</v>
      </c>
      <c r="K3545" s="3">
        <f t="shared" si="111"/>
        <v>0.83440640820048517</v>
      </c>
      <c r="M3545" s="3" t="b">
        <f>IF(ABS($D3545-Hoja3!$B$10)&lt;Hoja3!$B$11, $H3545*Hoja3!$E$1 + $I3545*Hoja3!$E$2 + $J3545*Hoja3!$E$3)</f>
        <v>0</v>
      </c>
      <c r="N3545" s="3" t="b">
        <f>IF(ABS($D3545-Hoja3!$B$10)&lt;Hoja3!$B$11, $H3545*Hoja3!$G$1 + $I3545*Hoja3!$G$2 + $J3545*Hoja3!$G$3)</f>
        <v>0</v>
      </c>
      <c r="O3545" s="3" t="b">
        <f>IF(ABS($D3545-Hoja3!$B$10)&lt;Hoja3!$B$11, $H3545*Hoja3!$I$1 + $I3545*Hoja3!$I$2 + $J3545*Hoja3!$I$3)</f>
        <v>0</v>
      </c>
      <c r="Q3545">
        <f>IF(ABS($G3545-Hoja3!$B$5)&gt;Hoja3!$B$7, -$N3545/($G3545-Hoja3!$B$5))</f>
        <v>0</v>
      </c>
      <c r="R3545">
        <f>IF(ABS($G3545-Hoja3!$B$5)&gt;Hoja3!$B$7, -$O3545/($G3545-Hoja3!$B$5))</f>
        <v>0</v>
      </c>
    </row>
    <row r="3546" spans="1:18" ht="14.5" customHeight="1" x14ac:dyDescent="0.55000000000000004">
      <c r="A3546" s="3">
        <v>-0.1</v>
      </c>
      <c r="B3546" s="3">
        <v>0.7</v>
      </c>
      <c r="C3546" s="3">
        <v>-0.57999999999999996</v>
      </c>
      <c r="D3546" s="3">
        <f t="shared" si="110"/>
        <v>0.68411199999999994</v>
      </c>
      <c r="F3546" s="1"/>
      <c r="G3546" s="3" cm="1">
        <f t="array" ref="G3546">SUMPRODUCT($A3546:$C3546,TRANSPOSE(Hoja3!$E$1:$E$3)/(Hoja3!$B$5^2))</f>
        <v>-0.21875749830111682</v>
      </c>
      <c r="H3546" s="3">
        <f>$A3546-$G3546*Hoja3!$E$1</f>
        <v>0.20505926661972421</v>
      </c>
      <c r="I3546" s="3">
        <f>$B3546-$G3546*Hoja3!$E$2</f>
        <v>0.30954194436712673</v>
      </c>
      <c r="J3546" s="3">
        <f>$C3546-$G3546*Hoja3!$E$3</f>
        <v>-0.66736973414122081</v>
      </c>
      <c r="K3546" s="3">
        <f t="shared" si="111"/>
        <v>0.76370667156764072</v>
      </c>
      <c r="M3546" s="3" t="b">
        <f>IF(ABS($D3546-Hoja3!$B$10)&lt;Hoja3!$B$11, $H3546*Hoja3!$E$1 + $I3546*Hoja3!$E$2 + $J3546*Hoja3!$E$3)</f>
        <v>0</v>
      </c>
      <c r="N3546" s="3" t="b">
        <f>IF(ABS($D3546-Hoja3!$B$10)&lt;Hoja3!$B$11, $H3546*Hoja3!$G$1 + $I3546*Hoja3!$G$2 + $J3546*Hoja3!$G$3)</f>
        <v>0</v>
      </c>
      <c r="O3546" s="3" t="b">
        <f>IF(ABS($D3546-Hoja3!$B$10)&lt;Hoja3!$B$11, $H3546*Hoja3!$I$1 + $I3546*Hoja3!$I$2 + $J3546*Hoja3!$I$3)</f>
        <v>0</v>
      </c>
      <c r="Q3546">
        <f>IF(ABS($G3546-Hoja3!$B$5)&gt;Hoja3!$B$7, -$N3546/($G3546-Hoja3!$B$5))</f>
        <v>0</v>
      </c>
      <c r="R3546">
        <f>IF(ABS($G3546-Hoja3!$B$5)&gt;Hoja3!$B$7, -$O3546/($G3546-Hoja3!$B$5))</f>
        <v>0</v>
      </c>
    </row>
    <row r="3547" spans="1:18" ht="14.5" customHeight="1" x14ac:dyDescent="0.55000000000000004">
      <c r="A3547" s="3">
        <v>-0.1</v>
      </c>
      <c r="B3547" s="3">
        <v>0.7</v>
      </c>
      <c r="C3547" s="3">
        <v>-0.5</v>
      </c>
      <c r="D3547" s="3">
        <f t="shared" si="110"/>
        <v>0.61399999999999988</v>
      </c>
      <c r="F3547" s="1"/>
      <c r="G3547" s="3" cm="1">
        <f t="array" ref="G3547">SUMPRODUCT($A3547:$C3547,TRANSPOSE(Hoja3!$E$1:$E$3)/(Hoja3!$B$5^2))</f>
        <v>-0.22479743491561874</v>
      </c>
      <c r="H3547" s="3">
        <f>$A3547-$G3547*Hoja3!$E$1</f>
        <v>0.21348201166096317</v>
      </c>
      <c r="I3547" s="3">
        <f>$B3547-$G3547*Hoja3!$E$2</f>
        <v>0.29876132233149721</v>
      </c>
      <c r="J3547" s="3">
        <f>$C3547-$G3547*Hoja3!$E$3</f>
        <v>-0.58978202930978452</v>
      </c>
      <c r="K3547" s="3">
        <f t="shared" si="111"/>
        <v>0.69474868774316079</v>
      </c>
      <c r="M3547" s="3" t="b">
        <f>IF(ABS($D3547-Hoja3!$B$10)&lt;Hoja3!$B$11, $H3547*Hoja3!$E$1 + $I3547*Hoja3!$E$2 + $J3547*Hoja3!$E$3)</f>
        <v>0</v>
      </c>
      <c r="N3547" s="3" t="b">
        <f>IF(ABS($D3547-Hoja3!$B$10)&lt;Hoja3!$B$11, $H3547*Hoja3!$G$1 + $I3547*Hoja3!$G$2 + $J3547*Hoja3!$G$3)</f>
        <v>0</v>
      </c>
      <c r="O3547" s="3" t="b">
        <f>IF(ABS($D3547-Hoja3!$B$10)&lt;Hoja3!$B$11, $H3547*Hoja3!$I$1 + $I3547*Hoja3!$I$2 + $J3547*Hoja3!$I$3)</f>
        <v>0</v>
      </c>
      <c r="Q3547">
        <f>IF(ABS($G3547-Hoja3!$B$5)&gt;Hoja3!$B$7, -$N3547/($G3547-Hoja3!$B$5))</f>
        <v>0</v>
      </c>
      <c r="R3547">
        <f>IF(ABS($G3547-Hoja3!$B$5)&gt;Hoja3!$B$7, -$O3547/($G3547-Hoja3!$B$5))</f>
        <v>0</v>
      </c>
    </row>
    <row r="3548" spans="1:18" ht="14.5" customHeight="1" x14ac:dyDescent="0.55000000000000004">
      <c r="A3548" s="3">
        <v>-0.1</v>
      </c>
      <c r="B3548" s="3">
        <v>0.7</v>
      </c>
      <c r="C3548" s="3">
        <v>-0.42</v>
      </c>
      <c r="D3548" s="3">
        <f t="shared" si="110"/>
        <v>0.56308799999999992</v>
      </c>
      <c r="F3548" s="1"/>
      <c r="G3548" s="3" cm="1">
        <f t="array" ref="G3548">SUMPRODUCT($A3548:$C3548,TRANSPOSE(Hoja3!$E$1:$E$3)/(Hoja3!$B$5^2))</f>
        <v>-0.23083737153012066</v>
      </c>
      <c r="H3548" s="3">
        <f>$A3548-$G3548*Hoja3!$E$1</f>
        <v>0.22190475670220214</v>
      </c>
      <c r="I3548" s="3">
        <f>$B3548-$G3548*Hoja3!$E$2</f>
        <v>0.28798070029586764</v>
      </c>
      <c r="J3548" s="3">
        <f>$C3548-$G3548*Hoja3!$E$3</f>
        <v>-0.51219432447834812</v>
      </c>
      <c r="K3548" s="3">
        <f t="shared" si="111"/>
        <v>0.62810638495225735</v>
      </c>
      <c r="M3548" s="3" t="b">
        <f>IF(ABS($D3548-Hoja3!$B$10)&lt;Hoja3!$B$11, $H3548*Hoja3!$E$1 + $I3548*Hoja3!$E$2 + $J3548*Hoja3!$E$3)</f>
        <v>0</v>
      </c>
      <c r="N3548" s="3" t="b">
        <f>IF(ABS($D3548-Hoja3!$B$10)&lt;Hoja3!$B$11, $H3548*Hoja3!$G$1 + $I3548*Hoja3!$G$2 + $J3548*Hoja3!$G$3)</f>
        <v>0</v>
      </c>
      <c r="O3548" s="3" t="b">
        <f>IF(ABS($D3548-Hoja3!$B$10)&lt;Hoja3!$B$11, $H3548*Hoja3!$I$1 + $I3548*Hoja3!$I$2 + $J3548*Hoja3!$I$3)</f>
        <v>0</v>
      </c>
      <c r="Q3548">
        <f>IF(ABS($G3548-Hoja3!$B$5)&gt;Hoja3!$B$7, -$N3548/($G3548-Hoja3!$B$5))</f>
        <v>0</v>
      </c>
      <c r="R3548">
        <f>IF(ABS($G3548-Hoja3!$B$5)&gt;Hoja3!$B$7, -$O3548/($G3548-Hoja3!$B$5))</f>
        <v>0</v>
      </c>
    </row>
    <row r="3549" spans="1:18" ht="14.5" customHeight="1" x14ac:dyDescent="0.55000000000000004">
      <c r="A3549" s="3">
        <v>-0.1</v>
      </c>
      <c r="B3549" s="3">
        <v>0.7</v>
      </c>
      <c r="C3549" s="3">
        <v>-0.34</v>
      </c>
      <c r="D3549" s="3">
        <f t="shared" si="110"/>
        <v>0.528304</v>
      </c>
      <c r="F3549" s="1"/>
      <c r="G3549" s="3" cm="1">
        <f t="array" ref="G3549">SUMPRODUCT($A3549:$C3549,TRANSPOSE(Hoja3!$E$1:$E$3)/(Hoja3!$B$5^2))</f>
        <v>-0.23687730814462257</v>
      </c>
      <c r="H3549" s="3">
        <f>$A3549-$G3549*Hoja3!$E$1</f>
        <v>0.2303275017434411</v>
      </c>
      <c r="I3549" s="3">
        <f>$B3549-$G3549*Hoja3!$E$2</f>
        <v>0.27720007826023807</v>
      </c>
      <c r="J3549" s="3">
        <f>$C3549-$G3549*Hoja3!$E$3</f>
        <v>-0.43460661964691188</v>
      </c>
      <c r="K3549" s="3">
        <f t="shared" si="111"/>
        <v>0.56460035005990961</v>
      </c>
      <c r="M3549" s="3" t="b">
        <f>IF(ABS($D3549-Hoja3!$B$10)&lt;Hoja3!$B$11, $H3549*Hoja3!$E$1 + $I3549*Hoja3!$E$2 + $J3549*Hoja3!$E$3)</f>
        <v>0</v>
      </c>
      <c r="N3549" s="3" t="b">
        <f>IF(ABS($D3549-Hoja3!$B$10)&lt;Hoja3!$B$11, $H3549*Hoja3!$G$1 + $I3549*Hoja3!$G$2 + $J3549*Hoja3!$G$3)</f>
        <v>0</v>
      </c>
      <c r="O3549" s="3" t="b">
        <f>IF(ABS($D3549-Hoja3!$B$10)&lt;Hoja3!$B$11, $H3549*Hoja3!$I$1 + $I3549*Hoja3!$I$2 + $J3549*Hoja3!$I$3)</f>
        <v>0</v>
      </c>
      <c r="Q3549">
        <f>IF(ABS($G3549-Hoja3!$B$5)&gt;Hoja3!$B$7, -$N3549/($G3549-Hoja3!$B$5))</f>
        <v>0</v>
      </c>
      <c r="R3549">
        <f>IF(ABS($G3549-Hoja3!$B$5)&gt;Hoja3!$B$7, -$O3549/($G3549-Hoja3!$B$5))</f>
        <v>0</v>
      </c>
    </row>
    <row r="3550" spans="1:18" ht="14.5" customHeight="1" x14ac:dyDescent="0.55000000000000004">
      <c r="A3550" s="3">
        <v>-0.1</v>
      </c>
      <c r="B3550" s="3">
        <v>0.7</v>
      </c>
      <c r="C3550" s="3">
        <v>-0.26</v>
      </c>
      <c r="D3550" s="3">
        <f t="shared" si="110"/>
        <v>0.50657599999999992</v>
      </c>
      <c r="F3550" s="1"/>
      <c r="G3550" s="3" cm="1">
        <f t="array" ref="G3550">SUMPRODUCT($A3550:$C3550,TRANSPOSE(Hoja3!$E$1:$E$3)/(Hoja3!$B$5^2))</f>
        <v>-0.24291724475912449</v>
      </c>
      <c r="H3550" s="3">
        <f>$A3550-$G3550*Hoja3!$E$1</f>
        <v>0.23875024678468013</v>
      </c>
      <c r="I3550" s="3">
        <f>$B3550-$G3550*Hoja3!$E$2</f>
        <v>0.2664194562246085</v>
      </c>
      <c r="J3550" s="3">
        <f>$C3550-$G3550*Hoja3!$E$3</f>
        <v>-0.35701891481547554</v>
      </c>
      <c r="K3550" s="3">
        <f t="shared" si="111"/>
        <v>0.50541419898018447</v>
      </c>
      <c r="M3550" s="3" t="b">
        <f>IF(ABS($D3550-Hoja3!$B$10)&lt;Hoja3!$B$11, $H3550*Hoja3!$E$1 + $I3550*Hoja3!$E$2 + $J3550*Hoja3!$E$3)</f>
        <v>0</v>
      </c>
      <c r="N3550" s="3" t="b">
        <f>IF(ABS($D3550-Hoja3!$B$10)&lt;Hoja3!$B$11, $H3550*Hoja3!$G$1 + $I3550*Hoja3!$G$2 + $J3550*Hoja3!$G$3)</f>
        <v>0</v>
      </c>
      <c r="O3550" s="3" t="b">
        <f>IF(ABS($D3550-Hoja3!$B$10)&lt;Hoja3!$B$11, $H3550*Hoja3!$I$1 + $I3550*Hoja3!$I$2 + $J3550*Hoja3!$I$3)</f>
        <v>0</v>
      </c>
      <c r="Q3550">
        <f>IF(ABS($G3550-Hoja3!$B$5)&gt;Hoja3!$B$7, -$N3550/($G3550-Hoja3!$B$5))</f>
        <v>0</v>
      </c>
      <c r="R3550">
        <f>IF(ABS($G3550-Hoja3!$B$5)&gt;Hoja3!$B$7, -$O3550/($G3550-Hoja3!$B$5))</f>
        <v>0</v>
      </c>
    </row>
    <row r="3551" spans="1:18" ht="14.5" customHeight="1" x14ac:dyDescent="0.55000000000000004">
      <c r="A3551" s="3">
        <v>-0.1</v>
      </c>
      <c r="B3551" s="3">
        <v>0.7</v>
      </c>
      <c r="C3551" s="3">
        <v>-0.18</v>
      </c>
      <c r="D3551" s="3">
        <f t="shared" si="110"/>
        <v>0.49483199999999994</v>
      </c>
      <c r="F3551" s="1"/>
      <c r="G3551" s="3" cm="1">
        <f t="array" ref="G3551">SUMPRODUCT($A3551:$C3551,TRANSPOSE(Hoja3!$E$1:$E$3)/(Hoja3!$B$5^2))</f>
        <v>-0.24895718137362641</v>
      </c>
      <c r="H3551" s="3">
        <f>$A3551-$G3551*Hoja3!$E$1</f>
        <v>0.24717299182591909</v>
      </c>
      <c r="I3551" s="3">
        <f>$B3551-$G3551*Hoja3!$E$2</f>
        <v>0.25563883418897893</v>
      </c>
      <c r="J3551" s="3">
        <f>$C3551-$G3551*Hoja3!$E$3</f>
        <v>-0.27943120998403914</v>
      </c>
      <c r="K3551" s="3">
        <f t="shared" si="111"/>
        <v>0.45224716974992812</v>
      </c>
      <c r="M3551" s="3" t="b">
        <f>IF(ABS($D3551-Hoja3!$B$10)&lt;Hoja3!$B$11, $H3551*Hoja3!$E$1 + $I3551*Hoja3!$E$2 + $J3551*Hoja3!$E$3)</f>
        <v>0</v>
      </c>
      <c r="N3551" s="3" t="b">
        <f>IF(ABS($D3551-Hoja3!$B$10)&lt;Hoja3!$B$11, $H3551*Hoja3!$G$1 + $I3551*Hoja3!$G$2 + $J3551*Hoja3!$G$3)</f>
        <v>0</v>
      </c>
      <c r="O3551" s="3" t="b">
        <f>IF(ABS($D3551-Hoja3!$B$10)&lt;Hoja3!$B$11, $H3551*Hoja3!$I$1 + $I3551*Hoja3!$I$2 + $J3551*Hoja3!$I$3)</f>
        <v>0</v>
      </c>
      <c r="Q3551">
        <f>IF(ABS($G3551-Hoja3!$B$5)&gt;Hoja3!$B$7, -$N3551/($G3551-Hoja3!$B$5))</f>
        <v>0</v>
      </c>
      <c r="R3551">
        <f>IF(ABS($G3551-Hoja3!$B$5)&gt;Hoja3!$B$7, -$O3551/($G3551-Hoja3!$B$5))</f>
        <v>0</v>
      </c>
    </row>
    <row r="3552" spans="1:18" ht="14.5" customHeight="1" x14ac:dyDescent="0.55000000000000004">
      <c r="A3552" s="3">
        <v>-0.1</v>
      </c>
      <c r="B3552" s="3">
        <v>0.7</v>
      </c>
      <c r="C3552" s="3">
        <v>-0.1</v>
      </c>
      <c r="D3552" s="3">
        <f t="shared" si="110"/>
        <v>0.48999999999999994</v>
      </c>
      <c r="F3552" s="1"/>
      <c r="G3552" s="3" cm="1">
        <f t="array" ref="G3552">SUMPRODUCT($A3552:$C3552,TRANSPOSE(Hoja3!$E$1:$E$3)/(Hoja3!$B$5^2))</f>
        <v>-0.25499711798812835</v>
      </c>
      <c r="H3552" s="3">
        <f>$A3552-$G3552*Hoja3!$E$1</f>
        <v>0.25559573686715809</v>
      </c>
      <c r="I3552" s="3">
        <f>$B3552-$G3552*Hoja3!$E$2</f>
        <v>0.2448582121533493</v>
      </c>
      <c r="J3552" s="3">
        <f>$C3552-$G3552*Hoja3!$E$3</f>
        <v>-0.20184350515260285</v>
      </c>
      <c r="K3552" s="3">
        <f t="shared" si="111"/>
        <v>0.40746229928165006</v>
      </c>
      <c r="M3552" s="3" t="b">
        <f>IF(ABS($D3552-Hoja3!$B$10)&lt;Hoja3!$B$11, $H3552*Hoja3!$E$1 + $I3552*Hoja3!$E$2 + $J3552*Hoja3!$E$3)</f>
        <v>0</v>
      </c>
      <c r="N3552" s="3" t="b">
        <f>IF(ABS($D3552-Hoja3!$B$10)&lt;Hoja3!$B$11, $H3552*Hoja3!$G$1 + $I3552*Hoja3!$G$2 + $J3552*Hoja3!$G$3)</f>
        <v>0</v>
      </c>
      <c r="O3552" s="3" t="b">
        <f>IF(ABS($D3552-Hoja3!$B$10)&lt;Hoja3!$B$11, $H3552*Hoja3!$I$1 + $I3552*Hoja3!$I$2 + $J3552*Hoja3!$I$3)</f>
        <v>0</v>
      </c>
      <c r="Q3552">
        <f>IF(ABS($G3552-Hoja3!$B$5)&gt;Hoja3!$B$7, -$N3552/($G3552-Hoja3!$B$5))</f>
        <v>0</v>
      </c>
      <c r="R3552">
        <f>IF(ABS($G3552-Hoja3!$B$5)&gt;Hoja3!$B$7, -$O3552/($G3552-Hoja3!$B$5))</f>
        <v>0</v>
      </c>
    </row>
    <row r="3553" spans="1:18" ht="14.5" customHeight="1" x14ac:dyDescent="0.55000000000000004">
      <c r="A3553" s="3">
        <v>-0.1</v>
      </c>
      <c r="B3553" s="3">
        <v>0.7</v>
      </c>
      <c r="C3553" s="3">
        <v>-0.02</v>
      </c>
      <c r="D3553" s="3">
        <f t="shared" si="110"/>
        <v>0.48900799999999994</v>
      </c>
      <c r="F3553" s="1"/>
      <c r="G3553" s="3" cm="1">
        <f t="array" ref="G3553">SUMPRODUCT($A3553:$C3553,TRANSPOSE(Hoja3!$E$1:$E$3)/(Hoja3!$B$5^2))</f>
        <v>-0.26103705460263027</v>
      </c>
      <c r="H3553" s="3">
        <f>$A3553-$G3553*Hoja3!$E$1</f>
        <v>0.26401848190839705</v>
      </c>
      <c r="I3553" s="3">
        <f>$B3553-$G3553*Hoja3!$E$2</f>
        <v>0.23407759011771972</v>
      </c>
      <c r="J3553" s="3">
        <f>$C3553-$G3553*Hoja3!$E$3</f>
        <v>-0.12425580032116651</v>
      </c>
      <c r="K3553" s="3">
        <f t="shared" si="111"/>
        <v>0.37408231834448868</v>
      </c>
      <c r="M3553" s="3" t="b">
        <f>IF(ABS($D3553-Hoja3!$B$10)&lt;Hoja3!$B$11, $H3553*Hoja3!$E$1 + $I3553*Hoja3!$E$2 + $J3553*Hoja3!$E$3)</f>
        <v>0</v>
      </c>
      <c r="N3553" s="3" t="b">
        <f>IF(ABS($D3553-Hoja3!$B$10)&lt;Hoja3!$B$11, $H3553*Hoja3!$G$1 + $I3553*Hoja3!$G$2 + $J3553*Hoja3!$G$3)</f>
        <v>0</v>
      </c>
      <c r="O3553" s="3" t="b">
        <f>IF(ABS($D3553-Hoja3!$B$10)&lt;Hoja3!$B$11, $H3553*Hoja3!$I$1 + $I3553*Hoja3!$I$2 + $J3553*Hoja3!$I$3)</f>
        <v>0</v>
      </c>
      <c r="Q3553">
        <f>IF(ABS($G3553-Hoja3!$B$5)&gt;Hoja3!$B$7, -$N3553/($G3553-Hoja3!$B$5))</f>
        <v>0</v>
      </c>
      <c r="R3553">
        <f>IF(ABS($G3553-Hoja3!$B$5)&gt;Hoja3!$B$7, -$O3553/($G3553-Hoja3!$B$5))</f>
        <v>0</v>
      </c>
    </row>
    <row r="3554" spans="1:18" ht="14.5" customHeight="1" x14ac:dyDescent="0.55000000000000004">
      <c r="A3554" s="3">
        <v>-0.1</v>
      </c>
      <c r="B3554" s="3">
        <v>0.7</v>
      </c>
      <c r="C3554" s="3">
        <v>0</v>
      </c>
      <c r="D3554" s="3">
        <f t="shared" si="110"/>
        <v>0.48899999999999993</v>
      </c>
      <c r="F3554" s="1"/>
      <c r="G3554" s="3" cm="1">
        <f t="array" ref="G3554">SUMPRODUCT($A3554:$C3554,TRANSPOSE(Hoja3!$E$1:$E$3)/(Hoja3!$B$5^2))</f>
        <v>-0.26254703875625574</v>
      </c>
      <c r="H3554" s="3">
        <f>$A3554-$G3554*Hoja3!$E$1</f>
        <v>0.26612416816870677</v>
      </c>
      <c r="I3554" s="3">
        <f>$B3554-$G3554*Hoja3!$E$2</f>
        <v>0.23138243460881236</v>
      </c>
      <c r="J3554" s="3">
        <f>$C3554-$G3554*Hoja3!$E$3</f>
        <v>-0.10485887411330742</v>
      </c>
      <c r="K3554" s="3">
        <f t="shared" si="111"/>
        <v>0.36790662865637241</v>
      </c>
      <c r="M3554" s="3" t="b">
        <f>IF(ABS($D3554-Hoja3!$B$10)&lt;Hoja3!$B$11, $H3554*Hoja3!$E$1 + $I3554*Hoja3!$E$2 + $J3554*Hoja3!$E$3)</f>
        <v>0</v>
      </c>
      <c r="N3554" s="3" t="b">
        <f>IF(ABS($D3554-Hoja3!$B$10)&lt;Hoja3!$B$11, $H3554*Hoja3!$G$1 + $I3554*Hoja3!$G$2 + $J3554*Hoja3!$G$3)</f>
        <v>0</v>
      </c>
      <c r="O3554" s="3" t="b">
        <f>IF(ABS($D3554-Hoja3!$B$10)&lt;Hoja3!$B$11, $H3554*Hoja3!$I$1 + $I3554*Hoja3!$I$2 + $J3554*Hoja3!$I$3)</f>
        <v>0</v>
      </c>
      <c r="Q3554">
        <f>IF(ABS($G3554-Hoja3!$B$5)&gt;Hoja3!$B$7, -$N3554/($G3554-Hoja3!$B$5))</f>
        <v>0</v>
      </c>
      <c r="R3554">
        <f>IF(ABS($G3554-Hoja3!$B$5)&gt;Hoja3!$B$7, -$O3554/($G3554-Hoja3!$B$5))</f>
        <v>0</v>
      </c>
    </row>
    <row r="3555" spans="1:18" ht="14.5" customHeight="1" x14ac:dyDescent="0.55000000000000004">
      <c r="A3555" s="3">
        <v>-0.1</v>
      </c>
      <c r="B3555" s="3">
        <v>0.7</v>
      </c>
      <c r="C3555" s="3">
        <v>0.02</v>
      </c>
      <c r="D3555" s="3">
        <f t="shared" si="110"/>
        <v>0.48899199999999993</v>
      </c>
      <c r="F3555" s="1"/>
      <c r="G3555" s="3" cm="1">
        <f t="array" ref="G3555">SUMPRODUCT($A3555:$C3555,TRANSPOSE(Hoja3!$E$1:$E$3)/(Hoja3!$B$5^2))</f>
        <v>-0.2640570229098812</v>
      </c>
      <c r="H3555" s="3">
        <f>$A3555-$G3555*Hoja3!$E$1</f>
        <v>0.26822985442901648</v>
      </c>
      <c r="I3555" s="3">
        <f>$B3555-$G3555*Hoja3!$E$2</f>
        <v>0.22868727909990499</v>
      </c>
      <c r="J3555" s="3">
        <f>$C3555-$G3555*Hoja3!$E$3</f>
        <v>-8.5461947905448324E-2</v>
      </c>
      <c r="K3555" s="3">
        <f t="shared" si="111"/>
        <v>0.36269666522994498</v>
      </c>
      <c r="M3555" s="3" t="b">
        <f>IF(ABS($D3555-Hoja3!$B$10)&lt;Hoja3!$B$11, $H3555*Hoja3!$E$1 + $I3555*Hoja3!$E$2 + $J3555*Hoja3!$E$3)</f>
        <v>0</v>
      </c>
      <c r="N3555" s="3" t="b">
        <f>IF(ABS($D3555-Hoja3!$B$10)&lt;Hoja3!$B$11, $H3555*Hoja3!$G$1 + $I3555*Hoja3!$G$2 + $J3555*Hoja3!$G$3)</f>
        <v>0</v>
      </c>
      <c r="O3555" s="3" t="b">
        <f>IF(ABS($D3555-Hoja3!$B$10)&lt;Hoja3!$B$11, $H3555*Hoja3!$I$1 + $I3555*Hoja3!$I$2 + $J3555*Hoja3!$I$3)</f>
        <v>0</v>
      </c>
      <c r="Q3555">
        <f>IF(ABS($G3555-Hoja3!$B$5)&gt;Hoja3!$B$7, -$N3555/($G3555-Hoja3!$B$5))</f>
        <v>0</v>
      </c>
      <c r="R3555">
        <f>IF(ABS($G3555-Hoja3!$B$5)&gt;Hoja3!$B$7, -$O3555/($G3555-Hoja3!$B$5))</f>
        <v>0</v>
      </c>
    </row>
    <row r="3556" spans="1:18" ht="14.5" customHeight="1" x14ac:dyDescent="0.55000000000000004">
      <c r="A3556" s="3">
        <v>-0.1</v>
      </c>
      <c r="B3556" s="3">
        <v>0.7</v>
      </c>
      <c r="C3556" s="3">
        <v>0.1</v>
      </c>
      <c r="D3556" s="3">
        <f t="shared" si="110"/>
        <v>0.48799999999999993</v>
      </c>
      <c r="F3556" s="1"/>
      <c r="G3556" s="3" cm="1">
        <f t="array" ref="G3556">SUMPRODUCT($A3556:$C3556,TRANSPOSE(Hoja3!$E$1:$E$3)/(Hoja3!$B$5^2))</f>
        <v>-0.27009695952438312</v>
      </c>
      <c r="H3556" s="3">
        <f>$A3556-$G3556*Hoja3!$E$1</f>
        <v>0.27665259947025544</v>
      </c>
      <c r="I3556" s="3">
        <f>$B3556-$G3556*Hoja3!$E$2</f>
        <v>0.21790665706427542</v>
      </c>
      <c r="J3556" s="3">
        <f>$C3556-$G3556*Hoja3!$E$3</f>
        <v>-7.874243074011994E-3</v>
      </c>
      <c r="K3556" s="3">
        <f t="shared" si="111"/>
        <v>0.35225271566102362</v>
      </c>
      <c r="M3556" s="3" t="b">
        <f>IF(ABS($D3556-Hoja3!$B$10)&lt;Hoja3!$B$11, $H3556*Hoja3!$E$1 + $I3556*Hoja3!$E$2 + $J3556*Hoja3!$E$3)</f>
        <v>0</v>
      </c>
      <c r="N3556" s="3" t="b">
        <f>IF(ABS($D3556-Hoja3!$B$10)&lt;Hoja3!$B$11, $H3556*Hoja3!$G$1 + $I3556*Hoja3!$G$2 + $J3556*Hoja3!$G$3)</f>
        <v>0</v>
      </c>
      <c r="O3556" s="3" t="b">
        <f>IF(ABS($D3556-Hoja3!$B$10)&lt;Hoja3!$B$11, $H3556*Hoja3!$I$1 + $I3556*Hoja3!$I$2 + $J3556*Hoja3!$I$3)</f>
        <v>0</v>
      </c>
      <c r="Q3556">
        <f>IF(ABS($G3556-Hoja3!$B$5)&gt;Hoja3!$B$7, -$N3556/($G3556-Hoja3!$B$5))</f>
        <v>0</v>
      </c>
      <c r="R3556">
        <f>IF(ABS($G3556-Hoja3!$B$5)&gt;Hoja3!$B$7, -$O3556/($G3556-Hoja3!$B$5))</f>
        <v>0</v>
      </c>
    </row>
    <row r="3557" spans="1:18" ht="14.5" customHeight="1" x14ac:dyDescent="0.55000000000000004">
      <c r="A3557" s="3">
        <v>-0.1</v>
      </c>
      <c r="B3557" s="3">
        <v>0.7</v>
      </c>
      <c r="C3557" s="3">
        <v>0.18</v>
      </c>
      <c r="D3557" s="3">
        <f t="shared" si="110"/>
        <v>0.48316799999999993</v>
      </c>
      <c r="F3557" s="1"/>
      <c r="G3557" s="3" cm="1">
        <f t="array" ref="G3557">SUMPRODUCT($A3557:$C3557,TRANSPOSE(Hoja3!$E$1:$E$3)/(Hoja3!$B$5^2))</f>
        <v>-0.27613689613888504</v>
      </c>
      <c r="H3557" s="3">
        <f>$A3557-$G3557*Hoja3!$E$1</f>
        <v>0.28507534451149441</v>
      </c>
      <c r="I3557" s="3">
        <f>$B3557-$G3557*Hoja3!$E$2</f>
        <v>0.20712603502864585</v>
      </c>
      <c r="J3557" s="3">
        <f>$C3557-$G3557*Hoja3!$E$3</f>
        <v>6.9713461757424336E-2</v>
      </c>
      <c r="K3557" s="3">
        <f t="shared" si="111"/>
        <v>0.3592062265401853</v>
      </c>
      <c r="M3557" s="3" t="b">
        <f>IF(ABS($D3557-Hoja3!$B$10)&lt;Hoja3!$B$11, $H3557*Hoja3!$E$1 + $I3557*Hoja3!$E$2 + $J3557*Hoja3!$E$3)</f>
        <v>0</v>
      </c>
      <c r="N3557" s="3" t="b">
        <f>IF(ABS($D3557-Hoja3!$B$10)&lt;Hoja3!$B$11, $H3557*Hoja3!$G$1 + $I3557*Hoja3!$G$2 + $J3557*Hoja3!$G$3)</f>
        <v>0</v>
      </c>
      <c r="O3557" s="3" t="b">
        <f>IF(ABS($D3557-Hoja3!$B$10)&lt;Hoja3!$B$11, $H3557*Hoja3!$I$1 + $I3557*Hoja3!$I$2 + $J3557*Hoja3!$I$3)</f>
        <v>0</v>
      </c>
      <c r="Q3557">
        <f>IF(ABS($G3557-Hoja3!$B$5)&gt;Hoja3!$B$7, -$N3557/($G3557-Hoja3!$B$5))</f>
        <v>0</v>
      </c>
      <c r="R3557">
        <f>IF(ABS($G3557-Hoja3!$B$5)&gt;Hoja3!$B$7, -$O3557/($G3557-Hoja3!$B$5))</f>
        <v>0</v>
      </c>
    </row>
    <row r="3558" spans="1:18" ht="14.5" customHeight="1" x14ac:dyDescent="0.55000000000000004">
      <c r="A3558" s="3">
        <v>-0.1</v>
      </c>
      <c r="B3558" s="3">
        <v>0.7</v>
      </c>
      <c r="C3558" s="3">
        <v>0.26</v>
      </c>
      <c r="D3558" s="3">
        <f t="shared" si="110"/>
        <v>0.47142399999999995</v>
      </c>
      <c r="F3558" s="1"/>
      <c r="G3558" s="3" cm="1">
        <f t="array" ref="G3558">SUMPRODUCT($A3558:$C3558,TRANSPOSE(Hoja3!$E$1:$E$3)/(Hoja3!$B$5^2))</f>
        <v>-0.28217683275338695</v>
      </c>
      <c r="H3558" s="3">
        <f>$A3558-$G3558*Hoja3!$E$1</f>
        <v>0.29349808955273338</v>
      </c>
      <c r="I3558" s="3">
        <f>$B3558-$G3558*Hoja3!$E$2</f>
        <v>0.19634541299301633</v>
      </c>
      <c r="J3558" s="3">
        <f>$C3558-$G3558*Hoja3!$E$3</f>
        <v>0.14730116658886067</v>
      </c>
      <c r="K3558" s="3">
        <f t="shared" si="111"/>
        <v>0.38260983188222142</v>
      </c>
      <c r="M3558" s="3" t="b">
        <f>IF(ABS($D3558-Hoja3!$B$10)&lt;Hoja3!$B$11, $H3558*Hoja3!$E$1 + $I3558*Hoja3!$E$2 + $J3558*Hoja3!$E$3)</f>
        <v>0</v>
      </c>
      <c r="N3558" s="3" t="b">
        <f>IF(ABS($D3558-Hoja3!$B$10)&lt;Hoja3!$B$11, $H3558*Hoja3!$G$1 + $I3558*Hoja3!$G$2 + $J3558*Hoja3!$G$3)</f>
        <v>0</v>
      </c>
      <c r="O3558" s="3" t="b">
        <f>IF(ABS($D3558-Hoja3!$B$10)&lt;Hoja3!$B$11, $H3558*Hoja3!$I$1 + $I3558*Hoja3!$I$2 + $J3558*Hoja3!$I$3)</f>
        <v>0</v>
      </c>
      <c r="Q3558">
        <f>IF(ABS($G3558-Hoja3!$B$5)&gt;Hoja3!$B$7, -$N3558/($G3558-Hoja3!$B$5))</f>
        <v>0</v>
      </c>
      <c r="R3558">
        <f>IF(ABS($G3558-Hoja3!$B$5)&gt;Hoja3!$B$7, -$O3558/($G3558-Hoja3!$B$5))</f>
        <v>0</v>
      </c>
    </row>
    <row r="3559" spans="1:18" ht="14.5" customHeight="1" x14ac:dyDescent="0.55000000000000004">
      <c r="A3559" s="3">
        <v>-0.1</v>
      </c>
      <c r="B3559" s="3">
        <v>0.7</v>
      </c>
      <c r="C3559" s="3">
        <v>0.34</v>
      </c>
      <c r="D3559" s="3">
        <f t="shared" si="110"/>
        <v>0.44969599999999993</v>
      </c>
      <c r="F3559" s="1"/>
      <c r="G3559" s="3" cm="1">
        <f t="array" ref="G3559">SUMPRODUCT($A3559:$C3559,TRANSPOSE(Hoja3!$E$1:$E$3)/(Hoja3!$B$5^2))</f>
        <v>-0.28821676936788887</v>
      </c>
      <c r="H3559" s="3">
        <f>$A3559-$G3559*Hoja3!$E$1</f>
        <v>0.30192083459397245</v>
      </c>
      <c r="I3559" s="3">
        <f>$B3559-$G3559*Hoja3!$E$2</f>
        <v>0.18556479095738676</v>
      </c>
      <c r="J3559" s="3">
        <f>$C3559-$G3559*Hoja3!$E$3</f>
        <v>0.22488887142029704</v>
      </c>
      <c r="K3559" s="3">
        <f t="shared" si="111"/>
        <v>0.41972072440335184</v>
      </c>
      <c r="M3559" s="3" t="b">
        <f>IF(ABS($D3559-Hoja3!$B$10)&lt;Hoja3!$B$11, $H3559*Hoja3!$E$1 + $I3559*Hoja3!$E$2 + $J3559*Hoja3!$E$3)</f>
        <v>0</v>
      </c>
      <c r="N3559" s="3" t="b">
        <f>IF(ABS($D3559-Hoja3!$B$10)&lt;Hoja3!$B$11, $H3559*Hoja3!$G$1 + $I3559*Hoja3!$G$2 + $J3559*Hoja3!$G$3)</f>
        <v>0</v>
      </c>
      <c r="O3559" s="3" t="b">
        <f>IF(ABS($D3559-Hoja3!$B$10)&lt;Hoja3!$B$11, $H3559*Hoja3!$I$1 + $I3559*Hoja3!$I$2 + $J3559*Hoja3!$I$3)</f>
        <v>0</v>
      </c>
      <c r="Q3559">
        <f>IF(ABS($G3559-Hoja3!$B$5)&gt;Hoja3!$B$7, -$N3559/($G3559-Hoja3!$B$5))</f>
        <v>0</v>
      </c>
      <c r="R3559">
        <f>IF(ABS($G3559-Hoja3!$B$5)&gt;Hoja3!$B$7, -$O3559/($G3559-Hoja3!$B$5))</f>
        <v>0</v>
      </c>
    </row>
    <row r="3560" spans="1:18" ht="14.5" customHeight="1" x14ac:dyDescent="0.55000000000000004">
      <c r="A3560" s="3">
        <v>-0.1</v>
      </c>
      <c r="B3560" s="3">
        <v>0.7</v>
      </c>
      <c r="C3560" s="3">
        <v>0.42</v>
      </c>
      <c r="D3560" s="3">
        <f t="shared" si="110"/>
        <v>0.41491199999999995</v>
      </c>
      <c r="F3560" s="1"/>
      <c r="G3560" s="3" cm="1">
        <f t="array" ref="G3560">SUMPRODUCT($A3560:$C3560,TRANSPOSE(Hoja3!$E$1:$E$3)/(Hoja3!$B$5^2))</f>
        <v>-0.29425670598239079</v>
      </c>
      <c r="H3560" s="3">
        <f>$A3560-$G3560*Hoja3!$E$1</f>
        <v>0.31034357963521142</v>
      </c>
      <c r="I3560" s="3">
        <f>$B3560-$G3560*Hoja3!$E$2</f>
        <v>0.17478416892175719</v>
      </c>
      <c r="J3560" s="3">
        <f>$C3560-$G3560*Hoja3!$E$3</f>
        <v>0.30247657625173335</v>
      </c>
      <c r="K3560" s="3">
        <f t="shared" si="111"/>
        <v>0.46728441265190607</v>
      </c>
      <c r="M3560" s="3" t="b">
        <f>IF(ABS($D3560-Hoja3!$B$10)&lt;Hoja3!$B$11, $H3560*Hoja3!$E$1 + $I3560*Hoja3!$E$2 + $J3560*Hoja3!$E$3)</f>
        <v>0</v>
      </c>
      <c r="N3560" s="3" t="b">
        <f>IF(ABS($D3560-Hoja3!$B$10)&lt;Hoja3!$B$11, $H3560*Hoja3!$G$1 + $I3560*Hoja3!$G$2 + $J3560*Hoja3!$G$3)</f>
        <v>0</v>
      </c>
      <c r="O3560" s="3" t="b">
        <f>IF(ABS($D3560-Hoja3!$B$10)&lt;Hoja3!$B$11, $H3560*Hoja3!$I$1 + $I3560*Hoja3!$I$2 + $J3560*Hoja3!$I$3)</f>
        <v>0</v>
      </c>
      <c r="Q3560">
        <f>IF(ABS($G3560-Hoja3!$B$5)&gt;Hoja3!$B$7, -$N3560/($G3560-Hoja3!$B$5))</f>
        <v>0</v>
      </c>
      <c r="R3560">
        <f>IF(ABS($G3560-Hoja3!$B$5)&gt;Hoja3!$B$7, -$O3560/($G3560-Hoja3!$B$5))</f>
        <v>0</v>
      </c>
    </row>
    <row r="3561" spans="1:18" ht="14.5" customHeight="1" x14ac:dyDescent="0.55000000000000004">
      <c r="A3561" s="3">
        <v>-0.1</v>
      </c>
      <c r="B3561" s="3">
        <v>0.7</v>
      </c>
      <c r="C3561" s="3">
        <v>0.5</v>
      </c>
      <c r="D3561" s="3">
        <f t="shared" si="110"/>
        <v>0.36399999999999993</v>
      </c>
      <c r="F3561" s="1"/>
      <c r="G3561" s="3" cm="1">
        <f t="array" ref="G3561">SUMPRODUCT($A3561:$C3561,TRANSPOSE(Hoja3!$E$1:$E$3)/(Hoja3!$B$5^2))</f>
        <v>-0.3002966425968927</v>
      </c>
      <c r="H3561" s="3">
        <f>$A3561-$G3561*Hoja3!$E$1</f>
        <v>0.31876632467645039</v>
      </c>
      <c r="I3561" s="3">
        <f>$B3561-$G3561*Hoja3!$E$2</f>
        <v>0.16400354688612762</v>
      </c>
      <c r="J3561" s="3">
        <f>$C3561-$G3561*Hoja3!$E$3</f>
        <v>0.3800642810831697</v>
      </c>
      <c r="K3561" s="3">
        <f t="shared" si="111"/>
        <v>0.52245381699651605</v>
      </c>
      <c r="M3561" s="3" t="b">
        <f>IF(ABS($D3561-Hoja3!$B$10)&lt;Hoja3!$B$11, $H3561*Hoja3!$E$1 + $I3561*Hoja3!$E$2 + $J3561*Hoja3!$E$3)</f>
        <v>0</v>
      </c>
      <c r="N3561" s="3" t="b">
        <f>IF(ABS($D3561-Hoja3!$B$10)&lt;Hoja3!$B$11, $H3561*Hoja3!$G$1 + $I3561*Hoja3!$G$2 + $J3561*Hoja3!$G$3)</f>
        <v>0</v>
      </c>
      <c r="O3561" s="3" t="b">
        <f>IF(ABS($D3561-Hoja3!$B$10)&lt;Hoja3!$B$11, $H3561*Hoja3!$I$1 + $I3561*Hoja3!$I$2 + $J3561*Hoja3!$I$3)</f>
        <v>0</v>
      </c>
      <c r="Q3561">
        <f>IF(ABS($G3561-Hoja3!$B$5)&gt;Hoja3!$B$7, -$N3561/($G3561-Hoja3!$B$5))</f>
        <v>0</v>
      </c>
      <c r="R3561">
        <f>IF(ABS($G3561-Hoja3!$B$5)&gt;Hoja3!$B$7, -$O3561/($G3561-Hoja3!$B$5))</f>
        <v>0</v>
      </c>
    </row>
    <row r="3562" spans="1:18" ht="14.5" customHeight="1" x14ac:dyDescent="0.55000000000000004">
      <c r="A3562" s="3">
        <v>-0.1</v>
      </c>
      <c r="B3562" s="3">
        <v>0.7</v>
      </c>
      <c r="C3562" s="3">
        <v>0.57999999999999996</v>
      </c>
      <c r="D3562" s="3">
        <f t="shared" si="110"/>
        <v>0.29388799999999993</v>
      </c>
      <c r="F3562" s="1"/>
      <c r="G3562" s="3" cm="1">
        <f t="array" ref="G3562">SUMPRODUCT($A3562:$C3562,TRANSPOSE(Hoja3!$E$1:$E$3)/(Hoja3!$B$5^2))</f>
        <v>-0.30633657921139462</v>
      </c>
      <c r="H3562" s="3">
        <f>$A3562-$G3562*Hoja3!$E$1</f>
        <v>0.32718906971768935</v>
      </c>
      <c r="I3562" s="3">
        <f>$B3562-$G3562*Hoja3!$E$2</f>
        <v>0.15322292485049804</v>
      </c>
      <c r="J3562" s="3">
        <f>$C3562-$G3562*Hoja3!$E$3</f>
        <v>0.45765198591460599</v>
      </c>
      <c r="K3562" s="3">
        <f t="shared" si="111"/>
        <v>0.58307400238224572</v>
      </c>
      <c r="M3562" s="3" t="b">
        <f>IF(ABS($D3562-Hoja3!$B$10)&lt;Hoja3!$B$11, $H3562*Hoja3!$E$1 + $I3562*Hoja3!$E$2 + $J3562*Hoja3!$E$3)</f>
        <v>0</v>
      </c>
      <c r="N3562" s="3" t="b">
        <f>IF(ABS($D3562-Hoja3!$B$10)&lt;Hoja3!$B$11, $H3562*Hoja3!$G$1 + $I3562*Hoja3!$G$2 + $J3562*Hoja3!$G$3)</f>
        <v>0</v>
      </c>
      <c r="O3562" s="3" t="b">
        <f>IF(ABS($D3562-Hoja3!$B$10)&lt;Hoja3!$B$11, $H3562*Hoja3!$I$1 + $I3562*Hoja3!$I$2 + $J3562*Hoja3!$I$3)</f>
        <v>0</v>
      </c>
      <c r="Q3562">
        <f>IF(ABS($G3562-Hoja3!$B$5)&gt;Hoja3!$B$7, -$N3562/($G3562-Hoja3!$B$5))</f>
        <v>0</v>
      </c>
      <c r="R3562">
        <f>IF(ABS($G3562-Hoja3!$B$5)&gt;Hoja3!$B$7, -$O3562/($G3562-Hoja3!$B$5))</f>
        <v>0</v>
      </c>
    </row>
    <row r="3563" spans="1:18" ht="14.5" customHeight="1" x14ac:dyDescent="0.55000000000000004">
      <c r="A3563" s="3">
        <v>-0.1</v>
      </c>
      <c r="B3563" s="3">
        <v>0.7</v>
      </c>
      <c r="C3563" s="3">
        <v>0.66</v>
      </c>
      <c r="D3563" s="3">
        <f t="shared" si="110"/>
        <v>0.20150399999999991</v>
      </c>
      <c r="F3563" s="1"/>
      <c r="G3563" s="3" cm="1">
        <f t="array" ref="G3563">SUMPRODUCT($A3563:$C3563,TRANSPOSE(Hoja3!$E$1:$E$3)/(Hoja3!$B$5^2))</f>
        <v>-0.31237651582589654</v>
      </c>
      <c r="H3563" s="3">
        <f>$A3563-$G3563*Hoja3!$E$1</f>
        <v>0.33561181475892832</v>
      </c>
      <c r="I3563" s="3">
        <f>$B3563-$G3563*Hoja3!$E$2</f>
        <v>0.14244230281486847</v>
      </c>
      <c r="J3563" s="3">
        <f>$C3563-$G3563*Hoja3!$E$3</f>
        <v>0.53523969074604238</v>
      </c>
      <c r="K3563" s="3">
        <f t="shared" si="111"/>
        <v>0.64761611035157474</v>
      </c>
      <c r="M3563" s="3" t="b">
        <f>IF(ABS($D3563-Hoja3!$B$10)&lt;Hoja3!$B$11, $H3563*Hoja3!$E$1 + $I3563*Hoja3!$E$2 + $J3563*Hoja3!$E$3)</f>
        <v>0</v>
      </c>
      <c r="N3563" s="3" t="b">
        <f>IF(ABS($D3563-Hoja3!$B$10)&lt;Hoja3!$B$11, $H3563*Hoja3!$G$1 + $I3563*Hoja3!$G$2 + $J3563*Hoja3!$G$3)</f>
        <v>0</v>
      </c>
      <c r="O3563" s="3" t="b">
        <f>IF(ABS($D3563-Hoja3!$B$10)&lt;Hoja3!$B$11, $H3563*Hoja3!$I$1 + $I3563*Hoja3!$I$2 + $J3563*Hoja3!$I$3)</f>
        <v>0</v>
      </c>
      <c r="Q3563">
        <f>IF(ABS($G3563-Hoja3!$B$5)&gt;Hoja3!$B$7, -$N3563/($G3563-Hoja3!$B$5))</f>
        <v>0</v>
      </c>
      <c r="R3563">
        <f>IF(ABS($G3563-Hoja3!$B$5)&gt;Hoja3!$B$7, -$O3563/($G3563-Hoja3!$B$5))</f>
        <v>0</v>
      </c>
    </row>
    <row r="3564" spans="1:18" ht="14.5" customHeight="1" x14ac:dyDescent="0.55000000000000004">
      <c r="A3564" s="3">
        <v>-0.1</v>
      </c>
      <c r="B3564" s="3">
        <v>0.7</v>
      </c>
      <c r="C3564" s="3">
        <v>0.74</v>
      </c>
      <c r="D3564" s="3">
        <f t="shared" si="110"/>
        <v>8.3775999999999962E-2</v>
      </c>
      <c r="F3564" s="1"/>
      <c r="G3564" s="3" cm="1">
        <f t="array" ref="G3564">SUMPRODUCT($A3564:$C3564,TRANSPOSE(Hoja3!$E$1:$E$3)/(Hoja3!$B$5^2))</f>
        <v>-0.31841645244039846</v>
      </c>
      <c r="H3564" s="3">
        <f>$A3564-$G3564*Hoja3!$E$1</f>
        <v>0.34403455980016728</v>
      </c>
      <c r="I3564" s="3">
        <f>$B3564-$G3564*Hoja3!$E$2</f>
        <v>0.1316616807792389</v>
      </c>
      <c r="J3564" s="3">
        <f>$C3564-$G3564*Hoja3!$E$3</f>
        <v>0.61282739557747867</v>
      </c>
      <c r="K3564" s="3">
        <f t="shared" si="111"/>
        <v>0.71501887617935278</v>
      </c>
      <c r="M3564" s="3" t="b">
        <f>IF(ABS($D3564-Hoja3!$B$10)&lt;Hoja3!$B$11, $H3564*Hoja3!$E$1 + $I3564*Hoja3!$E$2 + $J3564*Hoja3!$E$3)</f>
        <v>0</v>
      </c>
      <c r="N3564" s="3" t="b">
        <f>IF(ABS($D3564-Hoja3!$B$10)&lt;Hoja3!$B$11, $H3564*Hoja3!$G$1 + $I3564*Hoja3!$G$2 + $J3564*Hoja3!$G$3)</f>
        <v>0</v>
      </c>
      <c r="O3564" s="3" t="b">
        <f>IF(ABS($D3564-Hoja3!$B$10)&lt;Hoja3!$B$11, $H3564*Hoja3!$I$1 + $I3564*Hoja3!$I$2 + $J3564*Hoja3!$I$3)</f>
        <v>0</v>
      </c>
      <c r="Q3564">
        <f>IF(ABS($G3564-Hoja3!$B$5)&gt;Hoja3!$B$7, -$N3564/($G3564-Hoja3!$B$5))</f>
        <v>0</v>
      </c>
      <c r="R3564">
        <f>IF(ABS($G3564-Hoja3!$B$5)&gt;Hoja3!$B$7, -$O3564/($G3564-Hoja3!$B$5))</f>
        <v>0</v>
      </c>
    </row>
    <row r="3565" spans="1:18" ht="14.5" customHeight="1" x14ac:dyDescent="0.55000000000000004">
      <c r="A3565" s="3">
        <v>-0.1</v>
      </c>
      <c r="B3565" s="3">
        <v>0.7</v>
      </c>
      <c r="C3565" s="3">
        <v>0.82</v>
      </c>
      <c r="D3565" s="3">
        <f t="shared" si="110"/>
        <v>-6.2367999999999923E-2</v>
      </c>
      <c r="F3565" s="1"/>
      <c r="G3565" s="3" cm="1">
        <f t="array" ref="G3565">SUMPRODUCT($A3565:$C3565,TRANSPOSE(Hoja3!$E$1:$E$3)/(Hoja3!$B$5^2))</f>
        <v>-0.32445638905490037</v>
      </c>
      <c r="H3565" s="3">
        <f>$A3565-$G3565*Hoja3!$E$1</f>
        <v>0.35245730484140625</v>
      </c>
      <c r="I3565" s="3">
        <f>$B3565-$G3565*Hoja3!$E$2</f>
        <v>0.12088105874360933</v>
      </c>
      <c r="J3565" s="3">
        <f>$C3565-$G3565*Hoja3!$E$3</f>
        <v>0.69041510040891496</v>
      </c>
      <c r="K3565" s="3">
        <f t="shared" si="111"/>
        <v>0.78454534156522526</v>
      </c>
      <c r="M3565" s="3">
        <f>IF(ABS($D3565-Hoja3!$B$10)&lt;Hoja3!$B$11, $H3565*Hoja3!$E$1 + $I3565*Hoja3!$E$2 + $J3565*Hoja3!$E$3)</f>
        <v>-2.2204460492503131E-16</v>
      </c>
      <c r="N3565" s="3">
        <f>IF(ABS($D3565-Hoja3!$B$10)&lt;Hoja3!$B$11, $H3565*Hoja3!$G$1 + $I3565*Hoja3!$G$2 + $J3565*Hoja3!$G$3)</f>
        <v>-0.35216195736728872</v>
      </c>
      <c r="O3565" s="3">
        <f>IF(ABS($D3565-Hoja3!$B$10)&lt;Hoja3!$B$11, $H3565*Hoja3!$I$1 + $I3565*Hoja3!$I$2 + $J3565*Hoja3!$I$3)</f>
        <v>-0.70106586620298084</v>
      </c>
      <c r="Q3565">
        <f>IF(ABS($G3565-Hoja3!$B$5)&gt;Hoja3!$B$7, -$N3565/($G3565-Hoja3!$B$5))</f>
        <v>-0.13418472443891755</v>
      </c>
      <c r="R3565">
        <f>IF(ABS($G3565-Hoja3!$B$5)&gt;Hoja3!$B$7, -$O3565/($G3565-Hoja3!$B$5))</f>
        <v>-0.26712803044726635</v>
      </c>
    </row>
    <row r="3566" spans="1:18" ht="14.5" customHeight="1" x14ac:dyDescent="0.55000000000000004">
      <c r="A3566" s="3">
        <v>-0.1</v>
      </c>
      <c r="B3566" s="3">
        <v>0.7</v>
      </c>
      <c r="C3566" s="3">
        <v>0.9</v>
      </c>
      <c r="D3566" s="3">
        <f t="shared" si="110"/>
        <v>-0.24000000000000016</v>
      </c>
      <c r="F3566" s="1"/>
      <c r="G3566" s="3" cm="1">
        <f t="array" ref="G3566">SUMPRODUCT($A3566:$C3566,TRANSPOSE(Hoja3!$E$1:$E$3)/(Hoja3!$B$5^2))</f>
        <v>-0.33049632566940235</v>
      </c>
      <c r="H3566" s="3">
        <f>$A3566-$G3566*Hoja3!$E$1</f>
        <v>0.36088004988264533</v>
      </c>
      <c r="I3566" s="3">
        <f>$B3566-$G3566*Hoja3!$E$2</f>
        <v>0.11010043670797964</v>
      </c>
      <c r="J3566" s="3">
        <f>$C3566-$G3566*Hoja3!$E$3</f>
        <v>0.76800280524035136</v>
      </c>
      <c r="K3566" s="3">
        <f t="shared" si="111"/>
        <v>0.85567799166721448</v>
      </c>
      <c r="M3566" s="3">
        <f>IF(ABS($D3566-Hoja3!$B$10)&lt;Hoja3!$B$11, $H3566*Hoja3!$E$1 + $I3566*Hoja3!$E$2 + $J3566*Hoja3!$E$3)</f>
        <v>0</v>
      </c>
      <c r="N3566" s="3">
        <f>IF(ABS($D3566-Hoja3!$B$10)&lt;Hoja3!$B$11, $H3566*Hoja3!$G$1 + $I3566*Hoja3!$G$2 + $J3566*Hoja3!$G$3)</f>
        <v>-0.35216195736728872</v>
      </c>
      <c r="O3566" s="3">
        <f>IF(ABS($D3566-Hoja3!$B$10)&lt;Hoja3!$B$11, $H3566*Hoja3!$I$1 + $I3566*Hoja3!$I$2 + $J3566*Hoja3!$I$3)</f>
        <v>-0.77985048644395771</v>
      </c>
      <c r="Q3566">
        <f>IF(ABS($G3566-Hoja3!$B$5)&gt;Hoja3!$B$7, -$N3566/($G3566-Hoja3!$B$5))</f>
        <v>-0.13387662013847182</v>
      </c>
      <c r="R3566">
        <f>IF(ABS($G3566-Hoja3!$B$5)&gt;Hoja3!$B$7, -$O3566/($G3566-Hoja3!$B$5))</f>
        <v>-0.29646514949816649</v>
      </c>
    </row>
    <row r="3567" spans="1:18" ht="14.5" customHeight="1" x14ac:dyDescent="0.55000000000000004">
      <c r="A3567" s="3">
        <v>-0.1</v>
      </c>
      <c r="B3567" s="3">
        <v>0.7</v>
      </c>
      <c r="C3567" s="3">
        <v>0.98</v>
      </c>
      <c r="D3567" s="3">
        <f t="shared" si="110"/>
        <v>-0.45219199999999998</v>
      </c>
      <c r="F3567" s="1"/>
      <c r="G3567" s="3" cm="1">
        <f t="array" ref="G3567">SUMPRODUCT($A3567:$C3567,TRANSPOSE(Hoja3!$E$1:$E$3)/(Hoja3!$B$5^2))</f>
        <v>-0.33653626228390421</v>
      </c>
      <c r="H3567" s="3">
        <f>$A3567-$G3567*Hoja3!$E$1</f>
        <v>0.36930279492388418</v>
      </c>
      <c r="I3567" s="3">
        <f>$B3567-$G3567*Hoja3!$E$2</f>
        <v>9.9319814672350182E-2</v>
      </c>
      <c r="J3567" s="3">
        <f>$C3567-$G3567*Hoja3!$E$3</f>
        <v>0.84559051007178765</v>
      </c>
      <c r="K3567" s="3">
        <f t="shared" si="111"/>
        <v>0.92804756917337405</v>
      </c>
      <c r="M3567" s="3">
        <f>IF(ABS($D3567-Hoja3!$B$10)&lt;Hoja3!$B$11, $H3567*Hoja3!$E$1 + $I3567*Hoja3!$E$2 + $J3567*Hoja3!$E$3)</f>
        <v>-2.7755575615628914E-16</v>
      </c>
      <c r="N3567" s="3">
        <f>IF(ABS($D3567-Hoja3!$B$10)&lt;Hoja3!$B$11, $H3567*Hoja3!$G$1 + $I3567*Hoja3!$G$2 + $J3567*Hoja3!$G$3)</f>
        <v>-0.35216195736728867</v>
      </c>
      <c r="O3567" s="3">
        <f>IF(ABS($D3567-Hoja3!$B$10)&lt;Hoja3!$B$11, $H3567*Hoja3!$I$1 + $I3567*Hoja3!$I$2 + $J3567*Hoja3!$I$3)</f>
        <v>-0.85863510668493415</v>
      </c>
      <c r="Q3567">
        <f>IF(ABS($G3567-Hoja3!$B$5)&gt;Hoja3!$B$7, -$N3567/($G3567-Hoja3!$B$5))</f>
        <v>-0.13356992748593088</v>
      </c>
      <c r="R3567">
        <f>IF(ABS($G3567-Hoja3!$B$5)&gt;Hoja3!$B$7, -$O3567/($G3567-Hoja3!$B$5))</f>
        <v>-0.32566785405831633</v>
      </c>
    </row>
    <row r="3568" spans="1:18" ht="14.5" customHeight="1" x14ac:dyDescent="0.55000000000000004">
      <c r="A3568" s="3">
        <v>-0.1</v>
      </c>
      <c r="B3568" s="3">
        <v>0.7</v>
      </c>
      <c r="C3568" s="3">
        <v>1.06</v>
      </c>
      <c r="D3568" s="3">
        <f t="shared" si="110"/>
        <v>-0.70201600000000042</v>
      </c>
      <c r="F3568" s="1"/>
      <c r="G3568" s="3" cm="1">
        <f t="array" ref="G3568">SUMPRODUCT($A3568:$C3568,TRANSPOSE(Hoja3!$E$1:$E$3)/(Hoja3!$B$5^2))</f>
        <v>-0.34257619889840618</v>
      </c>
      <c r="H3568" s="3">
        <f>$A3568-$G3568*Hoja3!$E$1</f>
        <v>0.37772553996512326</v>
      </c>
      <c r="I3568" s="3">
        <f>$B3568-$G3568*Hoja3!$E$2</f>
        <v>8.8539192636720498E-2</v>
      </c>
      <c r="J3568" s="3">
        <f>$C3568-$G3568*Hoja3!$E$3</f>
        <v>0.92317821490322405</v>
      </c>
      <c r="K3568" s="3">
        <f t="shared" si="111"/>
        <v>1.0013859339168938</v>
      </c>
      <c r="M3568" s="3" t="b">
        <f>IF(ABS($D3568-Hoja3!$B$10)&lt;Hoja3!$B$11, $H3568*Hoja3!$E$1 + $I3568*Hoja3!$E$2 + $J3568*Hoja3!$E$3)</f>
        <v>0</v>
      </c>
      <c r="N3568" s="3" t="b">
        <f>IF(ABS($D3568-Hoja3!$B$10)&lt;Hoja3!$B$11, $H3568*Hoja3!$G$1 + $I3568*Hoja3!$G$2 + $J3568*Hoja3!$G$3)</f>
        <v>0</v>
      </c>
      <c r="O3568" s="3" t="b">
        <f>IF(ABS($D3568-Hoja3!$B$10)&lt;Hoja3!$B$11, $H3568*Hoja3!$I$1 + $I3568*Hoja3!$I$2 + $J3568*Hoja3!$I$3)</f>
        <v>0</v>
      </c>
      <c r="Q3568">
        <f>IF(ABS($G3568-Hoja3!$B$5)&gt;Hoja3!$B$7, -$N3568/($G3568-Hoja3!$B$5))</f>
        <v>0</v>
      </c>
      <c r="R3568">
        <f>IF(ABS($G3568-Hoja3!$B$5)&gt;Hoja3!$B$7, -$O3568/($G3568-Hoja3!$B$5))</f>
        <v>0</v>
      </c>
    </row>
    <row r="3569" spans="1:18" ht="14.5" customHeight="1" x14ac:dyDescent="0.55000000000000004">
      <c r="A3569" s="3">
        <v>-0.1</v>
      </c>
      <c r="B3569" s="3">
        <v>0.7</v>
      </c>
      <c r="C3569" s="3">
        <v>1.1399999999999999</v>
      </c>
      <c r="D3569" s="3">
        <f t="shared" si="110"/>
        <v>-0.99254399999999987</v>
      </c>
      <c r="F3569" s="1"/>
      <c r="G3569" s="3" cm="1">
        <f t="array" ref="G3569">SUMPRODUCT($A3569:$C3569,TRANSPOSE(Hoja3!$E$1:$E$3)/(Hoja3!$B$5^2))</f>
        <v>-0.34861613551290804</v>
      </c>
      <c r="H3569" s="3">
        <f>$A3569-$G3569*Hoja3!$E$1</f>
        <v>0.38614828500636211</v>
      </c>
      <c r="I3569" s="3">
        <f>$B3569-$G3569*Hoja3!$E$2</f>
        <v>7.7758570601091037E-2</v>
      </c>
      <c r="J3569" s="3">
        <f>$C3569-$G3569*Hoja3!$E$3</f>
        <v>1.0007659197346603</v>
      </c>
      <c r="K3569" s="3">
        <f t="shared" si="111"/>
        <v>1.0754949183597475</v>
      </c>
      <c r="M3569" s="3" t="b">
        <f>IF(ABS($D3569-Hoja3!$B$10)&lt;Hoja3!$B$11, $H3569*Hoja3!$E$1 + $I3569*Hoja3!$E$2 + $J3569*Hoja3!$E$3)</f>
        <v>0</v>
      </c>
      <c r="N3569" s="3" t="b">
        <f>IF(ABS($D3569-Hoja3!$B$10)&lt;Hoja3!$B$11, $H3569*Hoja3!$G$1 + $I3569*Hoja3!$G$2 + $J3569*Hoja3!$G$3)</f>
        <v>0</v>
      </c>
      <c r="O3569" s="3" t="b">
        <f>IF(ABS($D3569-Hoja3!$B$10)&lt;Hoja3!$B$11, $H3569*Hoja3!$I$1 + $I3569*Hoja3!$I$2 + $J3569*Hoja3!$I$3)</f>
        <v>0</v>
      </c>
      <c r="Q3569">
        <f>IF(ABS($G3569-Hoja3!$B$5)&gt;Hoja3!$B$7, -$N3569/($G3569-Hoja3!$B$5))</f>
        <v>0</v>
      </c>
      <c r="R3569">
        <f>IF(ABS($G3569-Hoja3!$B$5)&gt;Hoja3!$B$7, -$O3569/($G3569-Hoja3!$B$5))</f>
        <v>0</v>
      </c>
    </row>
    <row r="3570" spans="1:18" ht="14.5" customHeight="1" x14ac:dyDescent="0.55000000000000004">
      <c r="A3570" s="3">
        <v>-0.1</v>
      </c>
      <c r="B3570" s="3">
        <v>0.7</v>
      </c>
      <c r="C3570" s="3">
        <v>1.22</v>
      </c>
      <c r="D3570" s="3">
        <f t="shared" si="110"/>
        <v>-1.326848</v>
      </c>
      <c r="F3570" s="1"/>
      <c r="G3570" s="3" cm="1">
        <f t="array" ref="G3570">SUMPRODUCT($A3570:$C3570,TRANSPOSE(Hoja3!$E$1:$E$3)/(Hoja3!$B$5^2))</f>
        <v>-0.35465607212741002</v>
      </c>
      <c r="H3570" s="3">
        <f>$A3570-$G3570*Hoja3!$E$1</f>
        <v>0.39457103004760119</v>
      </c>
      <c r="I3570" s="3">
        <f>$B3570-$G3570*Hoja3!$E$2</f>
        <v>6.6977948565461354E-2</v>
      </c>
      <c r="J3570" s="3">
        <f>$C3570-$G3570*Hoja3!$E$3</f>
        <v>1.0783536245660967</v>
      </c>
      <c r="K3570" s="3">
        <f t="shared" si="111"/>
        <v>1.150225579163366</v>
      </c>
      <c r="M3570" s="3" t="b">
        <f>IF(ABS($D3570-Hoja3!$B$10)&lt;Hoja3!$B$11, $H3570*Hoja3!$E$1 + $I3570*Hoja3!$E$2 + $J3570*Hoja3!$E$3)</f>
        <v>0</v>
      </c>
      <c r="N3570" s="3" t="b">
        <f>IF(ABS($D3570-Hoja3!$B$10)&lt;Hoja3!$B$11, $H3570*Hoja3!$G$1 + $I3570*Hoja3!$G$2 + $J3570*Hoja3!$G$3)</f>
        <v>0</v>
      </c>
      <c r="O3570" s="3" t="b">
        <f>IF(ABS($D3570-Hoja3!$B$10)&lt;Hoja3!$B$11, $H3570*Hoja3!$I$1 + $I3570*Hoja3!$I$2 + $J3570*Hoja3!$I$3)</f>
        <v>0</v>
      </c>
      <c r="Q3570">
        <f>IF(ABS($G3570-Hoja3!$B$5)&gt;Hoja3!$B$7, -$N3570/($G3570-Hoja3!$B$5))</f>
        <v>0</v>
      </c>
      <c r="R3570">
        <f>IF(ABS($G3570-Hoja3!$B$5)&gt;Hoja3!$B$7, -$O3570/($G3570-Hoja3!$B$5))</f>
        <v>0</v>
      </c>
    </row>
    <row r="3571" spans="1:18" ht="14.5" customHeight="1" x14ac:dyDescent="0.55000000000000004">
      <c r="A3571" s="3">
        <v>-0.1</v>
      </c>
      <c r="B3571" s="3">
        <v>0.7</v>
      </c>
      <c r="C3571" s="3">
        <v>1.3</v>
      </c>
      <c r="D3571" s="3">
        <f t="shared" si="110"/>
        <v>-1.7080000000000006</v>
      </c>
      <c r="F3571" s="1"/>
      <c r="G3571" s="3" cm="1">
        <f t="array" ref="G3571">SUMPRODUCT($A3571:$C3571,TRANSPOSE(Hoja3!$E$1:$E$3)/(Hoja3!$B$5^2))</f>
        <v>-0.36069600874191193</v>
      </c>
      <c r="H3571" s="3">
        <f>$A3571-$G3571*Hoja3!$E$1</f>
        <v>0.40299377508884016</v>
      </c>
      <c r="I3571" s="3">
        <f>$B3571-$G3571*Hoja3!$E$2</f>
        <v>5.6197326529831892E-2</v>
      </c>
      <c r="J3571" s="3">
        <f>$C3571-$G3571*Hoja3!$E$3</f>
        <v>1.1559413293975331</v>
      </c>
      <c r="K3571" s="3">
        <f t="shared" si="111"/>
        <v>1.225464189309011</v>
      </c>
      <c r="M3571" s="3" t="b">
        <f>IF(ABS($D3571-Hoja3!$B$10)&lt;Hoja3!$B$11, $H3571*Hoja3!$E$1 + $I3571*Hoja3!$E$2 + $J3571*Hoja3!$E$3)</f>
        <v>0</v>
      </c>
      <c r="N3571" s="3" t="b">
        <f>IF(ABS($D3571-Hoja3!$B$10)&lt;Hoja3!$B$11, $H3571*Hoja3!$G$1 + $I3571*Hoja3!$G$2 + $J3571*Hoja3!$G$3)</f>
        <v>0</v>
      </c>
      <c r="O3571" s="3" t="b">
        <f>IF(ABS($D3571-Hoja3!$B$10)&lt;Hoja3!$B$11, $H3571*Hoja3!$I$1 + $I3571*Hoja3!$I$2 + $J3571*Hoja3!$I$3)</f>
        <v>0</v>
      </c>
      <c r="Q3571">
        <f>IF(ABS($G3571-Hoja3!$B$5)&gt;Hoja3!$B$7, -$N3571/($G3571-Hoja3!$B$5))</f>
        <v>0</v>
      </c>
      <c r="R3571">
        <f>IF(ABS($G3571-Hoja3!$B$5)&gt;Hoja3!$B$7, -$O3571/($G3571-Hoja3!$B$5))</f>
        <v>0</v>
      </c>
    </row>
    <row r="3572" spans="1:18" ht="14.5" customHeight="1" x14ac:dyDescent="0.55000000000000004">
      <c r="A3572" s="3">
        <v>-0.1</v>
      </c>
      <c r="B3572" s="3">
        <v>0.9</v>
      </c>
      <c r="C3572" s="3">
        <v>-1.3</v>
      </c>
      <c r="D3572" s="3">
        <f t="shared" si="110"/>
        <v>3.0060000000000007</v>
      </c>
      <c r="F3572" s="1"/>
      <c r="G3572" s="3" cm="1">
        <f t="array" ref="G3572">SUMPRODUCT($A3572:$C3572,TRANSPOSE(Hoja3!$E$1:$E$3)/(Hoja3!$B$5^2))</f>
        <v>-0.23187972960615538</v>
      </c>
      <c r="H3572" s="3">
        <f>$A3572-$G3572*Hoja3!$E$1</f>
        <v>0.22335833426045618</v>
      </c>
      <c r="I3572" s="3">
        <f>$B3572-$G3572*Hoja3!$E$2</f>
        <v>0.48612020586343679</v>
      </c>
      <c r="J3572" s="3">
        <f>$C3572-$G3572*Hoja3!$E$3</f>
        <v>-1.3926106327132219</v>
      </c>
      <c r="K3572" s="3">
        <f t="shared" si="111"/>
        <v>1.4918331590289298</v>
      </c>
      <c r="M3572" s="3" t="b">
        <f>IF(ABS($D3572-Hoja3!$B$10)&lt;Hoja3!$B$11, $H3572*Hoja3!$E$1 + $I3572*Hoja3!$E$2 + $J3572*Hoja3!$E$3)</f>
        <v>0</v>
      </c>
      <c r="N3572" s="3" t="b">
        <f>IF(ABS($D3572-Hoja3!$B$10)&lt;Hoja3!$B$11, $H3572*Hoja3!$G$1 + $I3572*Hoja3!$G$2 + $J3572*Hoja3!$G$3)</f>
        <v>0</v>
      </c>
      <c r="O3572" s="3" t="b">
        <f>IF(ABS($D3572-Hoja3!$B$10)&lt;Hoja3!$B$11, $H3572*Hoja3!$I$1 + $I3572*Hoja3!$I$2 + $J3572*Hoja3!$I$3)</f>
        <v>0</v>
      </c>
      <c r="Q3572">
        <f>IF(ABS($G3572-Hoja3!$B$5)&gt;Hoja3!$B$7, -$N3572/($G3572-Hoja3!$B$5))</f>
        <v>0</v>
      </c>
      <c r="R3572">
        <f>IF(ABS($G3572-Hoja3!$B$5)&gt;Hoja3!$B$7, -$O3572/($G3572-Hoja3!$B$5))</f>
        <v>0</v>
      </c>
    </row>
    <row r="3573" spans="1:18" ht="14.5" customHeight="1" x14ac:dyDescent="0.55000000000000004">
      <c r="A3573" s="3">
        <v>-0.1</v>
      </c>
      <c r="B3573" s="3">
        <v>0.9</v>
      </c>
      <c r="C3573" s="3">
        <v>-1.22</v>
      </c>
      <c r="D3573" s="3">
        <f t="shared" si="110"/>
        <v>2.6248480000000001</v>
      </c>
      <c r="F3573" s="1"/>
      <c r="G3573" s="3" cm="1">
        <f t="array" ref="G3573">SUMPRODUCT($A3573:$C3573,TRANSPOSE(Hoja3!$E$1:$E$3)/(Hoja3!$B$5^2))</f>
        <v>-0.23791966622065733</v>
      </c>
      <c r="H3573" s="3">
        <f>$A3573-$G3573*Hoja3!$E$1</f>
        <v>0.2317810793016952</v>
      </c>
      <c r="I3573" s="3">
        <f>$B3573-$G3573*Hoja3!$E$2</f>
        <v>0.47533958382780717</v>
      </c>
      <c r="J3573" s="3">
        <f>$C3573-$G3573*Hoja3!$E$3</f>
        <v>-1.3150229278817855</v>
      </c>
      <c r="K3573" s="3">
        <f t="shared" si="111"/>
        <v>1.4173762695666368</v>
      </c>
      <c r="M3573" s="3" t="b">
        <f>IF(ABS($D3573-Hoja3!$B$10)&lt;Hoja3!$B$11, $H3573*Hoja3!$E$1 + $I3573*Hoja3!$E$2 + $J3573*Hoja3!$E$3)</f>
        <v>0</v>
      </c>
      <c r="N3573" s="3" t="b">
        <f>IF(ABS($D3573-Hoja3!$B$10)&lt;Hoja3!$B$11, $H3573*Hoja3!$G$1 + $I3573*Hoja3!$G$2 + $J3573*Hoja3!$G$3)</f>
        <v>0</v>
      </c>
      <c r="O3573" s="3" t="b">
        <f>IF(ABS($D3573-Hoja3!$B$10)&lt;Hoja3!$B$11, $H3573*Hoja3!$I$1 + $I3573*Hoja3!$I$2 + $J3573*Hoja3!$I$3)</f>
        <v>0</v>
      </c>
      <c r="Q3573">
        <f>IF(ABS($G3573-Hoja3!$B$5)&gt;Hoja3!$B$7, -$N3573/($G3573-Hoja3!$B$5))</f>
        <v>0</v>
      </c>
      <c r="R3573">
        <f>IF(ABS($G3573-Hoja3!$B$5)&gt;Hoja3!$B$7, -$O3573/($G3573-Hoja3!$B$5))</f>
        <v>0</v>
      </c>
    </row>
    <row r="3574" spans="1:18" ht="14.5" customHeight="1" x14ac:dyDescent="0.55000000000000004">
      <c r="A3574" s="3">
        <v>-0.1</v>
      </c>
      <c r="B3574" s="3">
        <v>0.9</v>
      </c>
      <c r="C3574" s="3">
        <v>-1.1399999999999999</v>
      </c>
      <c r="D3574" s="3">
        <f t="shared" si="110"/>
        <v>2.2905439999999997</v>
      </c>
      <c r="F3574" s="1"/>
      <c r="G3574" s="3" cm="1">
        <f t="array" ref="G3574">SUMPRODUCT($A3574:$C3574,TRANSPOSE(Hoja3!$E$1:$E$3)/(Hoja3!$B$5^2))</f>
        <v>-0.24395960283515924</v>
      </c>
      <c r="H3574" s="3">
        <f>$A3574-$G3574*Hoja3!$E$1</f>
        <v>0.24020382434293416</v>
      </c>
      <c r="I3574" s="3">
        <f>$B3574-$G3574*Hoja3!$E$2</f>
        <v>0.46455896179217759</v>
      </c>
      <c r="J3574" s="3">
        <f>$C3574-$G3574*Hoja3!$E$3</f>
        <v>-1.2374352230503491</v>
      </c>
      <c r="K3574" s="3">
        <f t="shared" si="111"/>
        <v>1.3434131298510017</v>
      </c>
      <c r="M3574" s="3" t="b">
        <f>IF(ABS($D3574-Hoja3!$B$10)&lt;Hoja3!$B$11, $H3574*Hoja3!$E$1 + $I3574*Hoja3!$E$2 + $J3574*Hoja3!$E$3)</f>
        <v>0</v>
      </c>
      <c r="N3574" s="3" t="b">
        <f>IF(ABS($D3574-Hoja3!$B$10)&lt;Hoja3!$B$11, $H3574*Hoja3!$G$1 + $I3574*Hoja3!$G$2 + $J3574*Hoja3!$G$3)</f>
        <v>0</v>
      </c>
      <c r="O3574" s="3" t="b">
        <f>IF(ABS($D3574-Hoja3!$B$10)&lt;Hoja3!$B$11, $H3574*Hoja3!$I$1 + $I3574*Hoja3!$I$2 + $J3574*Hoja3!$I$3)</f>
        <v>0</v>
      </c>
      <c r="Q3574">
        <f>IF(ABS($G3574-Hoja3!$B$5)&gt;Hoja3!$B$7, -$N3574/($G3574-Hoja3!$B$5))</f>
        <v>0</v>
      </c>
      <c r="R3574">
        <f>IF(ABS($G3574-Hoja3!$B$5)&gt;Hoja3!$B$7, -$O3574/($G3574-Hoja3!$B$5))</f>
        <v>0</v>
      </c>
    </row>
    <row r="3575" spans="1:18" ht="14.5" customHeight="1" x14ac:dyDescent="0.55000000000000004">
      <c r="A3575" s="3">
        <v>-0.1</v>
      </c>
      <c r="B3575" s="3">
        <v>0.9</v>
      </c>
      <c r="C3575" s="3">
        <v>-1.06</v>
      </c>
      <c r="D3575" s="3">
        <f t="shared" si="110"/>
        <v>2.0000160000000005</v>
      </c>
      <c r="F3575" s="1"/>
      <c r="G3575" s="3" cm="1">
        <f t="array" ref="G3575">SUMPRODUCT($A3575:$C3575,TRANSPOSE(Hoja3!$E$1:$E$3)/(Hoja3!$B$5^2))</f>
        <v>-0.24999953944966116</v>
      </c>
      <c r="H3575" s="3">
        <f>$A3575-$G3575*Hoja3!$E$1</f>
        <v>0.24862656938417318</v>
      </c>
      <c r="I3575" s="3">
        <f>$B3575-$G3575*Hoja3!$E$2</f>
        <v>0.45377833975654802</v>
      </c>
      <c r="J3575" s="3">
        <f>$C3575-$G3575*Hoja3!$E$3</f>
        <v>-1.159847518218913</v>
      </c>
      <c r="K3575" s="3">
        <f t="shared" si="111"/>
        <v>1.2700300067929593</v>
      </c>
      <c r="M3575" s="3" t="b">
        <f>IF(ABS($D3575-Hoja3!$B$10)&lt;Hoja3!$B$11, $H3575*Hoja3!$E$1 + $I3575*Hoja3!$E$2 + $J3575*Hoja3!$E$3)</f>
        <v>0</v>
      </c>
      <c r="N3575" s="3" t="b">
        <f>IF(ABS($D3575-Hoja3!$B$10)&lt;Hoja3!$B$11, $H3575*Hoja3!$G$1 + $I3575*Hoja3!$G$2 + $J3575*Hoja3!$G$3)</f>
        <v>0</v>
      </c>
      <c r="O3575" s="3" t="b">
        <f>IF(ABS($D3575-Hoja3!$B$10)&lt;Hoja3!$B$11, $H3575*Hoja3!$I$1 + $I3575*Hoja3!$I$2 + $J3575*Hoja3!$I$3)</f>
        <v>0</v>
      </c>
      <c r="Q3575">
        <f>IF(ABS($G3575-Hoja3!$B$5)&gt;Hoja3!$B$7, -$N3575/($G3575-Hoja3!$B$5))</f>
        <v>0</v>
      </c>
      <c r="R3575">
        <f>IF(ABS($G3575-Hoja3!$B$5)&gt;Hoja3!$B$7, -$O3575/($G3575-Hoja3!$B$5))</f>
        <v>0</v>
      </c>
    </row>
    <row r="3576" spans="1:18" ht="14.5" customHeight="1" x14ac:dyDescent="0.55000000000000004">
      <c r="A3576" s="3">
        <v>-0.1</v>
      </c>
      <c r="B3576" s="3">
        <v>0.9</v>
      </c>
      <c r="C3576" s="3">
        <v>-0.98</v>
      </c>
      <c r="D3576" s="3">
        <f t="shared" si="110"/>
        <v>1.750192</v>
      </c>
      <c r="F3576" s="1"/>
      <c r="G3576" s="3" cm="1">
        <f t="array" ref="G3576">SUMPRODUCT($A3576:$C3576,TRANSPOSE(Hoja3!$E$1:$E$3)/(Hoja3!$B$5^2))</f>
        <v>-0.25603947606416311</v>
      </c>
      <c r="H3576" s="3">
        <f>$A3576-$G3576*Hoja3!$E$1</f>
        <v>0.25704931442541212</v>
      </c>
      <c r="I3576" s="3">
        <f>$B3576-$G3576*Hoja3!$E$2</f>
        <v>0.44299771772091839</v>
      </c>
      <c r="J3576" s="3">
        <f>$C3576-$G3576*Hoja3!$E$3</f>
        <v>-1.0822598133874766</v>
      </c>
      <c r="K3576" s="3">
        <f t="shared" si="111"/>
        <v>1.1973335506975542</v>
      </c>
      <c r="M3576" s="3" t="b">
        <f>IF(ABS($D3576-Hoja3!$B$10)&lt;Hoja3!$B$11, $H3576*Hoja3!$E$1 + $I3576*Hoja3!$E$2 + $J3576*Hoja3!$E$3)</f>
        <v>0</v>
      </c>
      <c r="N3576" s="3" t="b">
        <f>IF(ABS($D3576-Hoja3!$B$10)&lt;Hoja3!$B$11, $H3576*Hoja3!$G$1 + $I3576*Hoja3!$G$2 + $J3576*Hoja3!$G$3)</f>
        <v>0</v>
      </c>
      <c r="O3576" s="3" t="b">
        <f>IF(ABS($D3576-Hoja3!$B$10)&lt;Hoja3!$B$11, $H3576*Hoja3!$I$1 + $I3576*Hoja3!$I$2 + $J3576*Hoja3!$I$3)</f>
        <v>0</v>
      </c>
      <c r="Q3576">
        <f>IF(ABS($G3576-Hoja3!$B$5)&gt;Hoja3!$B$7, -$N3576/($G3576-Hoja3!$B$5))</f>
        <v>0</v>
      </c>
      <c r="R3576">
        <f>IF(ABS($G3576-Hoja3!$B$5)&gt;Hoja3!$B$7, -$O3576/($G3576-Hoja3!$B$5))</f>
        <v>0</v>
      </c>
    </row>
    <row r="3577" spans="1:18" ht="14.5" customHeight="1" x14ac:dyDescent="0.55000000000000004">
      <c r="A3577" s="3">
        <v>-0.1</v>
      </c>
      <c r="B3577" s="3">
        <v>0.9</v>
      </c>
      <c r="C3577" s="3">
        <v>-0.9</v>
      </c>
      <c r="D3577" s="3">
        <f t="shared" si="110"/>
        <v>1.5380000000000003</v>
      </c>
      <c r="F3577" s="1"/>
      <c r="G3577" s="3" cm="1">
        <f t="array" ref="G3577">SUMPRODUCT($A3577:$C3577,TRANSPOSE(Hoja3!$E$1:$E$3)/(Hoja3!$B$5^2))</f>
        <v>-0.26207941267866497</v>
      </c>
      <c r="H3577" s="3">
        <f>$A3577-$G3577*Hoja3!$E$1</f>
        <v>0.26547205946665109</v>
      </c>
      <c r="I3577" s="3">
        <f>$B3577-$G3577*Hoja3!$E$2</f>
        <v>0.43221709568528893</v>
      </c>
      <c r="J3577" s="3">
        <f>$C3577-$G3577*Hoja3!$E$3</f>
        <v>-1.0046721085560402</v>
      </c>
      <c r="K3577" s="3">
        <f t="shared" si="111"/>
        <v>1.1254568307449786</v>
      </c>
      <c r="M3577" s="3" t="b">
        <f>IF(ABS($D3577-Hoja3!$B$10)&lt;Hoja3!$B$11, $H3577*Hoja3!$E$1 + $I3577*Hoja3!$E$2 + $J3577*Hoja3!$E$3)</f>
        <v>0</v>
      </c>
      <c r="N3577" s="3" t="b">
        <f>IF(ABS($D3577-Hoja3!$B$10)&lt;Hoja3!$B$11, $H3577*Hoja3!$G$1 + $I3577*Hoja3!$G$2 + $J3577*Hoja3!$G$3)</f>
        <v>0</v>
      </c>
      <c r="O3577" s="3" t="b">
        <f>IF(ABS($D3577-Hoja3!$B$10)&lt;Hoja3!$B$11, $H3577*Hoja3!$I$1 + $I3577*Hoja3!$I$2 + $J3577*Hoja3!$I$3)</f>
        <v>0</v>
      </c>
      <c r="Q3577">
        <f>IF(ABS($G3577-Hoja3!$B$5)&gt;Hoja3!$B$7, -$N3577/($G3577-Hoja3!$B$5))</f>
        <v>0</v>
      </c>
      <c r="R3577">
        <f>IF(ABS($G3577-Hoja3!$B$5)&gt;Hoja3!$B$7, -$O3577/($G3577-Hoja3!$B$5))</f>
        <v>0</v>
      </c>
    </row>
    <row r="3578" spans="1:18" ht="14.5" customHeight="1" x14ac:dyDescent="0.55000000000000004">
      <c r="A3578" s="3">
        <v>-0.1</v>
      </c>
      <c r="B3578" s="3">
        <v>0.9</v>
      </c>
      <c r="C3578" s="3">
        <v>-0.82</v>
      </c>
      <c r="D3578" s="3">
        <f t="shared" si="110"/>
        <v>1.3603679999999998</v>
      </c>
      <c r="F3578" s="1"/>
      <c r="G3578" s="3" cm="1">
        <f t="array" ref="G3578">SUMPRODUCT($A3578:$C3578,TRANSPOSE(Hoja3!$E$1:$E$3)/(Hoja3!$B$5^2))</f>
        <v>-0.26811934929316694</v>
      </c>
      <c r="H3578" s="3">
        <f>$A3578-$G3578*Hoja3!$E$1</f>
        <v>0.27389480450789017</v>
      </c>
      <c r="I3578" s="3">
        <f>$B3578-$G3578*Hoja3!$E$2</f>
        <v>0.4214364736496593</v>
      </c>
      <c r="J3578" s="3">
        <f>$C3578-$G3578*Hoja3!$E$3</f>
        <v>-0.92708440372460377</v>
      </c>
      <c r="K3578" s="3">
        <f t="shared" si="111"/>
        <v>1.0545674738432242</v>
      </c>
      <c r="M3578" s="3" t="b">
        <f>IF(ABS($D3578-Hoja3!$B$10)&lt;Hoja3!$B$11, $H3578*Hoja3!$E$1 + $I3578*Hoja3!$E$2 + $J3578*Hoja3!$E$3)</f>
        <v>0</v>
      </c>
      <c r="N3578" s="3" t="b">
        <f>IF(ABS($D3578-Hoja3!$B$10)&lt;Hoja3!$B$11, $H3578*Hoja3!$G$1 + $I3578*Hoja3!$G$2 + $J3578*Hoja3!$G$3)</f>
        <v>0</v>
      </c>
      <c r="O3578" s="3" t="b">
        <f>IF(ABS($D3578-Hoja3!$B$10)&lt;Hoja3!$B$11, $H3578*Hoja3!$I$1 + $I3578*Hoja3!$I$2 + $J3578*Hoja3!$I$3)</f>
        <v>0</v>
      </c>
      <c r="Q3578">
        <f>IF(ABS($G3578-Hoja3!$B$5)&gt;Hoja3!$B$7, -$N3578/($G3578-Hoja3!$B$5))</f>
        <v>0</v>
      </c>
      <c r="R3578">
        <f>IF(ABS($G3578-Hoja3!$B$5)&gt;Hoja3!$B$7, -$O3578/($G3578-Hoja3!$B$5))</f>
        <v>0</v>
      </c>
    </row>
    <row r="3579" spans="1:18" ht="14.5" customHeight="1" x14ac:dyDescent="0.55000000000000004">
      <c r="A3579" s="3">
        <v>-0.1</v>
      </c>
      <c r="B3579" s="3">
        <v>0.9</v>
      </c>
      <c r="C3579" s="3">
        <v>-0.74</v>
      </c>
      <c r="D3579" s="3">
        <f t="shared" si="110"/>
        <v>1.214224</v>
      </c>
      <c r="F3579" s="1"/>
      <c r="G3579" s="3" cm="1">
        <f t="array" ref="G3579">SUMPRODUCT($A3579:$C3579,TRANSPOSE(Hoja3!$E$1:$E$3)/(Hoja3!$B$5^2))</f>
        <v>-0.27415928590766886</v>
      </c>
      <c r="H3579" s="3">
        <f>$A3579-$G3579*Hoja3!$E$1</f>
        <v>0.28231754954912913</v>
      </c>
      <c r="I3579" s="3">
        <f>$B3579-$G3579*Hoja3!$E$2</f>
        <v>0.41065585161402973</v>
      </c>
      <c r="J3579" s="3">
        <f>$C3579-$G3579*Hoja3!$E$3</f>
        <v>-0.84949669889316748</v>
      </c>
      <c r="K3579" s="3">
        <f t="shared" si="111"/>
        <v>0.98487870759736595</v>
      </c>
      <c r="M3579" s="3" t="b">
        <f>IF(ABS($D3579-Hoja3!$B$10)&lt;Hoja3!$B$11, $H3579*Hoja3!$E$1 + $I3579*Hoja3!$E$2 + $J3579*Hoja3!$E$3)</f>
        <v>0</v>
      </c>
      <c r="N3579" s="3" t="b">
        <f>IF(ABS($D3579-Hoja3!$B$10)&lt;Hoja3!$B$11, $H3579*Hoja3!$G$1 + $I3579*Hoja3!$G$2 + $J3579*Hoja3!$G$3)</f>
        <v>0</v>
      </c>
      <c r="O3579" s="3" t="b">
        <f>IF(ABS($D3579-Hoja3!$B$10)&lt;Hoja3!$B$11, $H3579*Hoja3!$I$1 + $I3579*Hoja3!$I$2 + $J3579*Hoja3!$I$3)</f>
        <v>0</v>
      </c>
      <c r="Q3579">
        <f>IF(ABS($G3579-Hoja3!$B$5)&gt;Hoja3!$B$7, -$N3579/($G3579-Hoja3!$B$5))</f>
        <v>0</v>
      </c>
      <c r="R3579">
        <f>IF(ABS($G3579-Hoja3!$B$5)&gt;Hoja3!$B$7, -$O3579/($G3579-Hoja3!$B$5))</f>
        <v>0</v>
      </c>
    </row>
    <row r="3580" spans="1:18" ht="14.5" customHeight="1" x14ac:dyDescent="0.55000000000000004">
      <c r="A3580" s="3">
        <v>-0.1</v>
      </c>
      <c r="B3580" s="3">
        <v>0.9</v>
      </c>
      <c r="C3580" s="3">
        <v>-0.66</v>
      </c>
      <c r="D3580" s="3">
        <f t="shared" si="110"/>
        <v>1.0964960000000001</v>
      </c>
      <c r="F3580" s="1"/>
      <c r="G3580" s="3" cm="1">
        <f t="array" ref="G3580">SUMPRODUCT($A3580:$C3580,TRANSPOSE(Hoja3!$E$1:$E$3)/(Hoja3!$B$5^2))</f>
        <v>-0.28019922252217078</v>
      </c>
      <c r="H3580" s="3">
        <f>$A3580-$G3580*Hoja3!$E$1</f>
        <v>0.2907402945903681</v>
      </c>
      <c r="I3580" s="3">
        <f>$B3580-$G3580*Hoja3!$E$2</f>
        <v>0.39987522957840016</v>
      </c>
      <c r="J3580" s="3">
        <f>$C3580-$G3580*Hoja3!$E$3</f>
        <v>-0.77190899406173119</v>
      </c>
      <c r="K3580" s="3">
        <f t="shared" si="111"/>
        <v>0.91666439509902753</v>
      </c>
      <c r="M3580" s="3" t="b">
        <f>IF(ABS($D3580-Hoja3!$B$10)&lt;Hoja3!$B$11, $H3580*Hoja3!$E$1 + $I3580*Hoja3!$E$2 + $J3580*Hoja3!$E$3)</f>
        <v>0</v>
      </c>
      <c r="N3580" s="3" t="b">
        <f>IF(ABS($D3580-Hoja3!$B$10)&lt;Hoja3!$B$11, $H3580*Hoja3!$G$1 + $I3580*Hoja3!$G$2 + $J3580*Hoja3!$G$3)</f>
        <v>0</v>
      </c>
      <c r="O3580" s="3" t="b">
        <f>IF(ABS($D3580-Hoja3!$B$10)&lt;Hoja3!$B$11, $H3580*Hoja3!$I$1 + $I3580*Hoja3!$I$2 + $J3580*Hoja3!$I$3)</f>
        <v>0</v>
      </c>
      <c r="Q3580">
        <f>IF(ABS($G3580-Hoja3!$B$5)&gt;Hoja3!$B$7, -$N3580/($G3580-Hoja3!$B$5))</f>
        <v>0</v>
      </c>
      <c r="R3580">
        <f>IF(ABS($G3580-Hoja3!$B$5)&gt;Hoja3!$B$7, -$O3580/($G3580-Hoja3!$B$5))</f>
        <v>0</v>
      </c>
    </row>
    <row r="3581" spans="1:18" ht="14.5" customHeight="1" x14ac:dyDescent="0.55000000000000004">
      <c r="A3581" s="3">
        <v>-0.1</v>
      </c>
      <c r="B3581" s="3">
        <v>0.9</v>
      </c>
      <c r="C3581" s="3">
        <v>-0.57999999999999996</v>
      </c>
      <c r="D3581" s="3">
        <f t="shared" si="110"/>
        <v>1.0041120000000001</v>
      </c>
      <c r="F3581" s="1"/>
      <c r="G3581" s="3" cm="1">
        <f t="array" ref="G3581">SUMPRODUCT($A3581:$C3581,TRANSPOSE(Hoja3!$E$1:$E$3)/(Hoja3!$B$5^2))</f>
        <v>-0.28623915913667269</v>
      </c>
      <c r="H3581" s="3">
        <f>$A3581-$G3581*Hoja3!$E$1</f>
        <v>0.29916303963160706</v>
      </c>
      <c r="I3581" s="3">
        <f>$B3581-$G3581*Hoja3!$E$2</f>
        <v>0.38909460754277059</v>
      </c>
      <c r="J3581" s="3">
        <f>$C3581-$G3581*Hoja3!$E$3</f>
        <v>-0.69432128923029479</v>
      </c>
      <c r="K3581" s="3">
        <f t="shared" si="111"/>
        <v>0.85027947792411407</v>
      </c>
      <c r="M3581" s="3" t="b">
        <f>IF(ABS($D3581-Hoja3!$B$10)&lt;Hoja3!$B$11, $H3581*Hoja3!$E$1 + $I3581*Hoja3!$E$2 + $J3581*Hoja3!$E$3)</f>
        <v>0</v>
      </c>
      <c r="N3581" s="3" t="b">
        <f>IF(ABS($D3581-Hoja3!$B$10)&lt;Hoja3!$B$11, $H3581*Hoja3!$G$1 + $I3581*Hoja3!$G$2 + $J3581*Hoja3!$G$3)</f>
        <v>0</v>
      </c>
      <c r="O3581" s="3" t="b">
        <f>IF(ABS($D3581-Hoja3!$B$10)&lt;Hoja3!$B$11, $H3581*Hoja3!$I$1 + $I3581*Hoja3!$I$2 + $J3581*Hoja3!$I$3)</f>
        <v>0</v>
      </c>
      <c r="Q3581">
        <f>IF(ABS($G3581-Hoja3!$B$5)&gt;Hoja3!$B$7, -$N3581/($G3581-Hoja3!$B$5))</f>
        <v>0</v>
      </c>
      <c r="R3581">
        <f>IF(ABS($G3581-Hoja3!$B$5)&gt;Hoja3!$B$7, -$O3581/($G3581-Hoja3!$B$5))</f>
        <v>0</v>
      </c>
    </row>
    <row r="3582" spans="1:18" ht="14.5" customHeight="1" x14ac:dyDescent="0.55000000000000004">
      <c r="A3582" s="3">
        <v>-0.1</v>
      </c>
      <c r="B3582" s="3">
        <v>0.9</v>
      </c>
      <c r="C3582" s="3">
        <v>-0.5</v>
      </c>
      <c r="D3582" s="3">
        <f t="shared" si="110"/>
        <v>0.93400000000000005</v>
      </c>
      <c r="F3582" s="1"/>
      <c r="G3582" s="3" cm="1">
        <f t="array" ref="G3582">SUMPRODUCT($A3582:$C3582,TRANSPOSE(Hoja3!$E$1:$E$3)/(Hoja3!$B$5^2))</f>
        <v>-0.29227909575117461</v>
      </c>
      <c r="H3582" s="3">
        <f>$A3582-$G3582*Hoja3!$E$1</f>
        <v>0.30758578467284603</v>
      </c>
      <c r="I3582" s="3">
        <f>$B3582-$G3582*Hoja3!$E$2</f>
        <v>0.37831398550714102</v>
      </c>
      <c r="J3582" s="3">
        <f>$C3582-$G3582*Hoja3!$E$3</f>
        <v>-0.6167335843988585</v>
      </c>
      <c r="K3582" s="3">
        <f t="shared" si="111"/>
        <v>0.78618750987825525</v>
      </c>
      <c r="M3582" s="3" t="b">
        <f>IF(ABS($D3582-Hoja3!$B$10)&lt;Hoja3!$B$11, $H3582*Hoja3!$E$1 + $I3582*Hoja3!$E$2 + $J3582*Hoja3!$E$3)</f>
        <v>0</v>
      </c>
      <c r="N3582" s="3" t="b">
        <f>IF(ABS($D3582-Hoja3!$B$10)&lt;Hoja3!$B$11, $H3582*Hoja3!$G$1 + $I3582*Hoja3!$G$2 + $J3582*Hoja3!$G$3)</f>
        <v>0</v>
      </c>
      <c r="O3582" s="3" t="b">
        <f>IF(ABS($D3582-Hoja3!$B$10)&lt;Hoja3!$B$11, $H3582*Hoja3!$I$1 + $I3582*Hoja3!$I$2 + $J3582*Hoja3!$I$3)</f>
        <v>0</v>
      </c>
      <c r="Q3582">
        <f>IF(ABS($G3582-Hoja3!$B$5)&gt;Hoja3!$B$7, -$N3582/($G3582-Hoja3!$B$5))</f>
        <v>0</v>
      </c>
      <c r="R3582">
        <f>IF(ABS($G3582-Hoja3!$B$5)&gt;Hoja3!$B$7, -$O3582/($G3582-Hoja3!$B$5))</f>
        <v>0</v>
      </c>
    </row>
    <row r="3583" spans="1:18" ht="14.5" customHeight="1" x14ac:dyDescent="0.55000000000000004">
      <c r="A3583" s="3">
        <v>-0.1</v>
      </c>
      <c r="B3583" s="3">
        <v>0.9</v>
      </c>
      <c r="C3583" s="3">
        <v>-0.42</v>
      </c>
      <c r="D3583" s="3">
        <f t="shared" si="110"/>
        <v>0.8830880000000001</v>
      </c>
      <c r="F3583" s="1"/>
      <c r="G3583" s="3" cm="1">
        <f t="array" ref="G3583">SUMPRODUCT($A3583:$C3583,TRANSPOSE(Hoja3!$E$1:$E$3)/(Hoja3!$B$5^2))</f>
        <v>-0.29831903236567653</v>
      </c>
      <c r="H3583" s="3">
        <f>$A3583-$G3583*Hoja3!$E$1</f>
        <v>0.316008529714085</v>
      </c>
      <c r="I3583" s="3">
        <f>$B3583-$G3583*Hoja3!$E$2</f>
        <v>0.36753336347151144</v>
      </c>
      <c r="J3583" s="3">
        <f>$C3583-$G3583*Hoja3!$E$3</f>
        <v>-0.5391458795674221</v>
      </c>
      <c r="K3583" s="3">
        <f t="shared" si="111"/>
        <v>0.72499685762854804</v>
      </c>
      <c r="M3583" s="3" t="b">
        <f>IF(ABS($D3583-Hoja3!$B$10)&lt;Hoja3!$B$11, $H3583*Hoja3!$E$1 + $I3583*Hoja3!$E$2 + $J3583*Hoja3!$E$3)</f>
        <v>0</v>
      </c>
      <c r="N3583" s="3" t="b">
        <f>IF(ABS($D3583-Hoja3!$B$10)&lt;Hoja3!$B$11, $H3583*Hoja3!$G$1 + $I3583*Hoja3!$G$2 + $J3583*Hoja3!$G$3)</f>
        <v>0</v>
      </c>
      <c r="O3583" s="3" t="b">
        <f>IF(ABS($D3583-Hoja3!$B$10)&lt;Hoja3!$B$11, $H3583*Hoja3!$I$1 + $I3583*Hoja3!$I$2 + $J3583*Hoja3!$I$3)</f>
        <v>0</v>
      </c>
      <c r="Q3583">
        <f>IF(ABS($G3583-Hoja3!$B$5)&gt;Hoja3!$B$7, -$N3583/($G3583-Hoja3!$B$5))</f>
        <v>0</v>
      </c>
      <c r="R3583">
        <f>IF(ABS($G3583-Hoja3!$B$5)&gt;Hoja3!$B$7, -$O3583/($G3583-Hoja3!$B$5))</f>
        <v>0</v>
      </c>
    </row>
    <row r="3584" spans="1:18" ht="14.5" customHeight="1" x14ac:dyDescent="0.55000000000000004">
      <c r="A3584" s="3">
        <v>-0.1</v>
      </c>
      <c r="B3584" s="3">
        <v>0.9</v>
      </c>
      <c r="C3584" s="3">
        <v>-0.34</v>
      </c>
      <c r="D3584" s="3">
        <f t="shared" si="110"/>
        <v>0.84830400000000006</v>
      </c>
      <c r="F3584" s="1"/>
      <c r="G3584" s="3" cm="1">
        <f t="array" ref="G3584">SUMPRODUCT($A3584:$C3584,TRANSPOSE(Hoja3!$E$1:$E$3)/(Hoja3!$B$5^2))</f>
        <v>-0.30435896898017845</v>
      </c>
      <c r="H3584" s="3">
        <f>$A3584-$G3584*Hoja3!$E$1</f>
        <v>0.32443127475532396</v>
      </c>
      <c r="I3584" s="3">
        <f>$B3584-$G3584*Hoja3!$E$2</f>
        <v>0.35675274143588187</v>
      </c>
      <c r="J3584" s="3">
        <f>$C3584-$G3584*Hoja3!$E$3</f>
        <v>-0.46155817473598582</v>
      </c>
      <c r="K3584" s="3">
        <f t="shared" si="111"/>
        <v>0.66750589452603082</v>
      </c>
      <c r="M3584" s="3" t="b">
        <f>IF(ABS($D3584-Hoja3!$B$10)&lt;Hoja3!$B$11, $H3584*Hoja3!$E$1 + $I3584*Hoja3!$E$2 + $J3584*Hoja3!$E$3)</f>
        <v>0</v>
      </c>
      <c r="N3584" s="3" t="b">
        <f>IF(ABS($D3584-Hoja3!$B$10)&lt;Hoja3!$B$11, $H3584*Hoja3!$G$1 + $I3584*Hoja3!$G$2 + $J3584*Hoja3!$G$3)</f>
        <v>0</v>
      </c>
      <c r="O3584" s="3" t="b">
        <f>IF(ABS($D3584-Hoja3!$B$10)&lt;Hoja3!$B$11, $H3584*Hoja3!$I$1 + $I3584*Hoja3!$I$2 + $J3584*Hoja3!$I$3)</f>
        <v>0</v>
      </c>
      <c r="Q3584">
        <f>IF(ABS($G3584-Hoja3!$B$5)&gt;Hoja3!$B$7, -$N3584/($G3584-Hoja3!$B$5))</f>
        <v>0</v>
      </c>
      <c r="R3584">
        <f>IF(ABS($G3584-Hoja3!$B$5)&gt;Hoja3!$B$7, -$O3584/($G3584-Hoja3!$B$5))</f>
        <v>0</v>
      </c>
    </row>
    <row r="3585" spans="1:18" ht="14.5" customHeight="1" x14ac:dyDescent="0.55000000000000004">
      <c r="A3585" s="3">
        <v>-0.1</v>
      </c>
      <c r="B3585" s="3">
        <v>0.9</v>
      </c>
      <c r="C3585" s="3">
        <v>-0.26</v>
      </c>
      <c r="D3585" s="3">
        <f t="shared" si="110"/>
        <v>0.82657600000000009</v>
      </c>
      <c r="F3585" s="1"/>
      <c r="G3585" s="3" cm="1">
        <f t="array" ref="G3585">SUMPRODUCT($A3585:$C3585,TRANSPOSE(Hoja3!$E$1:$E$3)/(Hoja3!$B$5^2))</f>
        <v>-0.31039890559468036</v>
      </c>
      <c r="H3585" s="3">
        <f>$A3585-$G3585*Hoja3!$E$1</f>
        <v>0.33285401979656293</v>
      </c>
      <c r="I3585" s="3">
        <f>$B3585-$G3585*Hoja3!$E$2</f>
        <v>0.3459721194002523</v>
      </c>
      <c r="J3585" s="3">
        <f>$C3585-$G3585*Hoja3!$E$3</f>
        <v>-0.38397046990454947</v>
      </c>
      <c r="K3585" s="3">
        <f t="shared" si="111"/>
        <v>0.61475346900668537</v>
      </c>
      <c r="M3585" s="3" t="b">
        <f>IF(ABS($D3585-Hoja3!$B$10)&lt;Hoja3!$B$11, $H3585*Hoja3!$E$1 + $I3585*Hoja3!$E$2 + $J3585*Hoja3!$E$3)</f>
        <v>0</v>
      </c>
      <c r="N3585" s="3" t="b">
        <f>IF(ABS($D3585-Hoja3!$B$10)&lt;Hoja3!$B$11, $H3585*Hoja3!$G$1 + $I3585*Hoja3!$G$2 + $J3585*Hoja3!$G$3)</f>
        <v>0</v>
      </c>
      <c r="O3585" s="3" t="b">
        <f>IF(ABS($D3585-Hoja3!$B$10)&lt;Hoja3!$B$11, $H3585*Hoja3!$I$1 + $I3585*Hoja3!$I$2 + $J3585*Hoja3!$I$3)</f>
        <v>0</v>
      </c>
      <c r="Q3585">
        <f>IF(ABS($G3585-Hoja3!$B$5)&gt;Hoja3!$B$7, -$N3585/($G3585-Hoja3!$B$5))</f>
        <v>0</v>
      </c>
      <c r="R3585">
        <f>IF(ABS($G3585-Hoja3!$B$5)&gt;Hoja3!$B$7, -$O3585/($G3585-Hoja3!$B$5))</f>
        <v>0</v>
      </c>
    </row>
    <row r="3586" spans="1:18" ht="14.5" customHeight="1" x14ac:dyDescent="0.55000000000000004">
      <c r="A3586" s="3">
        <v>-0.1</v>
      </c>
      <c r="B3586" s="3">
        <v>0.9</v>
      </c>
      <c r="C3586" s="3">
        <v>-0.18</v>
      </c>
      <c r="D3586" s="3">
        <f t="shared" si="110"/>
        <v>0.814832</v>
      </c>
      <c r="F3586" s="1"/>
      <c r="G3586" s="3" cm="1">
        <f t="array" ref="G3586">SUMPRODUCT($A3586:$C3586,TRANSPOSE(Hoja3!$E$1:$E$3)/(Hoja3!$B$5^2))</f>
        <v>-0.31643884220918228</v>
      </c>
      <c r="H3586" s="3">
        <f>$A3586-$G3586*Hoja3!$E$1</f>
        <v>0.34127676483780189</v>
      </c>
      <c r="I3586" s="3">
        <f>$B3586-$G3586*Hoja3!$E$2</f>
        <v>0.33519149736462273</v>
      </c>
      <c r="J3586" s="3">
        <f>$C3586-$G3586*Hoja3!$E$3</f>
        <v>-0.30638276507311313</v>
      </c>
      <c r="K3586" s="3">
        <f t="shared" si="111"/>
        <v>0.56806123689047872</v>
      </c>
      <c r="M3586" s="3" t="b">
        <f>IF(ABS($D3586-Hoja3!$B$10)&lt;Hoja3!$B$11, $H3586*Hoja3!$E$1 + $I3586*Hoja3!$E$2 + $J3586*Hoja3!$E$3)</f>
        <v>0</v>
      </c>
      <c r="N3586" s="3" t="b">
        <f>IF(ABS($D3586-Hoja3!$B$10)&lt;Hoja3!$B$11, $H3586*Hoja3!$G$1 + $I3586*Hoja3!$G$2 + $J3586*Hoja3!$G$3)</f>
        <v>0</v>
      </c>
      <c r="O3586" s="3" t="b">
        <f>IF(ABS($D3586-Hoja3!$B$10)&lt;Hoja3!$B$11, $H3586*Hoja3!$I$1 + $I3586*Hoja3!$I$2 + $J3586*Hoja3!$I$3)</f>
        <v>0</v>
      </c>
      <c r="Q3586">
        <f>IF(ABS($G3586-Hoja3!$B$5)&gt;Hoja3!$B$7, -$N3586/($G3586-Hoja3!$B$5))</f>
        <v>0</v>
      </c>
      <c r="R3586">
        <f>IF(ABS($G3586-Hoja3!$B$5)&gt;Hoja3!$B$7, -$O3586/($G3586-Hoja3!$B$5))</f>
        <v>0</v>
      </c>
    </row>
    <row r="3587" spans="1:18" ht="14.5" customHeight="1" x14ac:dyDescent="0.55000000000000004">
      <c r="A3587" s="3">
        <v>-0.1</v>
      </c>
      <c r="B3587" s="3">
        <v>0.9</v>
      </c>
      <c r="C3587" s="3">
        <v>-0.1</v>
      </c>
      <c r="D3587" s="3">
        <f t="shared" ref="D3587:D3650" si="112">A3587^3+B3587^2-C3587^3</f>
        <v>0.81</v>
      </c>
      <c r="F3587" s="1"/>
      <c r="G3587" s="3" cm="1">
        <f t="array" ref="G3587">SUMPRODUCT($A3587:$C3587,TRANSPOSE(Hoja3!$E$1:$E$3)/(Hoja3!$B$5^2))</f>
        <v>-0.3224787788236842</v>
      </c>
      <c r="H3587" s="3">
        <f>$A3587-$G3587*Hoja3!$E$1</f>
        <v>0.34969950987904086</v>
      </c>
      <c r="I3587" s="3">
        <f>$B3587-$G3587*Hoja3!$E$2</f>
        <v>0.32441087532899315</v>
      </c>
      <c r="J3587" s="3">
        <f>$C3587-$G3587*Hoja3!$E$3</f>
        <v>-0.22879506024167678</v>
      </c>
      <c r="K3587" s="3">
        <f t="shared" ref="K3587:K3650" si="113">SQRT(H3587^2+I3587^2+J3587^2)</f>
        <v>0.52903623962102775</v>
      </c>
      <c r="M3587" s="3" t="b">
        <f>IF(ABS($D3587-Hoja3!$B$10)&lt;Hoja3!$B$11, $H3587*Hoja3!$E$1 + $I3587*Hoja3!$E$2 + $J3587*Hoja3!$E$3)</f>
        <v>0</v>
      </c>
      <c r="N3587" s="3" t="b">
        <f>IF(ABS($D3587-Hoja3!$B$10)&lt;Hoja3!$B$11, $H3587*Hoja3!$G$1 + $I3587*Hoja3!$G$2 + $J3587*Hoja3!$G$3)</f>
        <v>0</v>
      </c>
      <c r="O3587" s="3" t="b">
        <f>IF(ABS($D3587-Hoja3!$B$10)&lt;Hoja3!$B$11, $H3587*Hoja3!$I$1 + $I3587*Hoja3!$I$2 + $J3587*Hoja3!$I$3)</f>
        <v>0</v>
      </c>
      <c r="Q3587">
        <f>IF(ABS($G3587-Hoja3!$B$5)&gt;Hoja3!$B$7, -$N3587/($G3587-Hoja3!$B$5))</f>
        <v>0</v>
      </c>
      <c r="R3587">
        <f>IF(ABS($G3587-Hoja3!$B$5)&gt;Hoja3!$B$7, -$O3587/($G3587-Hoja3!$B$5))</f>
        <v>0</v>
      </c>
    </row>
    <row r="3588" spans="1:18" ht="14.5" customHeight="1" x14ac:dyDescent="0.55000000000000004">
      <c r="A3588" s="3">
        <v>-0.1</v>
      </c>
      <c r="B3588" s="3">
        <v>0.9</v>
      </c>
      <c r="C3588" s="3">
        <v>-0.02</v>
      </c>
      <c r="D3588" s="3">
        <f t="shared" si="112"/>
        <v>0.80900800000000006</v>
      </c>
      <c r="F3588" s="1"/>
      <c r="G3588" s="3" cm="1">
        <f t="array" ref="G3588">SUMPRODUCT($A3588:$C3588,TRANSPOSE(Hoja3!$E$1:$E$3)/(Hoja3!$B$5^2))</f>
        <v>-0.32851871543818612</v>
      </c>
      <c r="H3588" s="3">
        <f>$A3588-$G3588*Hoja3!$E$1</f>
        <v>0.35812225492027983</v>
      </c>
      <c r="I3588" s="3">
        <f>$B3588-$G3588*Hoja3!$E$2</f>
        <v>0.31363025329336358</v>
      </c>
      <c r="J3588" s="3">
        <f>$C3588-$G3588*Hoja3!$E$3</f>
        <v>-0.15120735541024044</v>
      </c>
      <c r="K3588" s="3">
        <f t="shared" si="113"/>
        <v>0.49947887801207774</v>
      </c>
      <c r="M3588" s="3" t="b">
        <f>IF(ABS($D3588-Hoja3!$B$10)&lt;Hoja3!$B$11, $H3588*Hoja3!$E$1 + $I3588*Hoja3!$E$2 + $J3588*Hoja3!$E$3)</f>
        <v>0</v>
      </c>
      <c r="N3588" s="3" t="b">
        <f>IF(ABS($D3588-Hoja3!$B$10)&lt;Hoja3!$B$11, $H3588*Hoja3!$G$1 + $I3588*Hoja3!$G$2 + $J3588*Hoja3!$G$3)</f>
        <v>0</v>
      </c>
      <c r="O3588" s="3" t="b">
        <f>IF(ABS($D3588-Hoja3!$B$10)&lt;Hoja3!$B$11, $H3588*Hoja3!$I$1 + $I3588*Hoja3!$I$2 + $J3588*Hoja3!$I$3)</f>
        <v>0</v>
      </c>
      <c r="Q3588">
        <f>IF(ABS($G3588-Hoja3!$B$5)&gt;Hoja3!$B$7, -$N3588/($G3588-Hoja3!$B$5))</f>
        <v>0</v>
      </c>
      <c r="R3588">
        <f>IF(ABS($G3588-Hoja3!$B$5)&gt;Hoja3!$B$7, -$O3588/($G3588-Hoja3!$B$5))</f>
        <v>0</v>
      </c>
    </row>
    <row r="3589" spans="1:18" ht="14.5" customHeight="1" x14ac:dyDescent="0.55000000000000004">
      <c r="A3589" s="3">
        <v>-0.1</v>
      </c>
      <c r="B3589" s="3">
        <v>0.9</v>
      </c>
      <c r="C3589" s="3">
        <v>0</v>
      </c>
      <c r="D3589" s="3">
        <f t="shared" si="112"/>
        <v>0.80900000000000005</v>
      </c>
      <c r="F3589" s="1"/>
      <c r="G3589" s="3" cm="1">
        <f t="array" ref="G3589">SUMPRODUCT($A3589:$C3589,TRANSPOSE(Hoja3!$E$1:$E$3)/(Hoja3!$B$5^2))</f>
        <v>-0.33002869959181158</v>
      </c>
      <c r="H3589" s="3">
        <f>$A3589-$G3589*Hoja3!$E$1</f>
        <v>0.36022794118058954</v>
      </c>
      <c r="I3589" s="3">
        <f>$B3589-$G3589*Hoja3!$E$2</f>
        <v>0.31093509778445627</v>
      </c>
      <c r="J3589" s="3">
        <f>$C3589-$G3589*Hoja3!$E$3</f>
        <v>-0.13181042920238137</v>
      </c>
      <c r="K3589" s="3">
        <f t="shared" si="113"/>
        <v>0.49378010681674045</v>
      </c>
      <c r="M3589" s="3" t="b">
        <f>IF(ABS($D3589-Hoja3!$B$10)&lt;Hoja3!$B$11, $H3589*Hoja3!$E$1 + $I3589*Hoja3!$E$2 + $J3589*Hoja3!$E$3)</f>
        <v>0</v>
      </c>
      <c r="N3589" s="3" t="b">
        <f>IF(ABS($D3589-Hoja3!$B$10)&lt;Hoja3!$B$11, $H3589*Hoja3!$G$1 + $I3589*Hoja3!$G$2 + $J3589*Hoja3!$G$3)</f>
        <v>0</v>
      </c>
      <c r="O3589" s="3" t="b">
        <f>IF(ABS($D3589-Hoja3!$B$10)&lt;Hoja3!$B$11, $H3589*Hoja3!$I$1 + $I3589*Hoja3!$I$2 + $J3589*Hoja3!$I$3)</f>
        <v>0</v>
      </c>
      <c r="Q3589">
        <f>IF(ABS($G3589-Hoja3!$B$5)&gt;Hoja3!$B$7, -$N3589/($G3589-Hoja3!$B$5))</f>
        <v>0</v>
      </c>
      <c r="R3589">
        <f>IF(ABS($G3589-Hoja3!$B$5)&gt;Hoja3!$B$7, -$O3589/($G3589-Hoja3!$B$5))</f>
        <v>0</v>
      </c>
    </row>
    <row r="3590" spans="1:18" ht="14.5" customHeight="1" x14ac:dyDescent="0.55000000000000004">
      <c r="A3590" s="3">
        <v>-0.1</v>
      </c>
      <c r="B3590" s="3">
        <v>0.9</v>
      </c>
      <c r="C3590" s="3">
        <v>0.02</v>
      </c>
      <c r="D3590" s="3">
        <f t="shared" si="112"/>
        <v>0.80899200000000004</v>
      </c>
      <c r="F3590" s="1"/>
      <c r="G3590" s="3" cm="1">
        <f t="array" ref="G3590">SUMPRODUCT($A3590:$C3590,TRANSPOSE(Hoja3!$E$1:$E$3)/(Hoja3!$B$5^2))</f>
        <v>-0.33153868374543705</v>
      </c>
      <c r="H3590" s="3">
        <f>$A3590-$G3590*Hoja3!$E$1</f>
        <v>0.36233362744089925</v>
      </c>
      <c r="I3590" s="3">
        <f>$B3590-$G3590*Hoja3!$E$2</f>
        <v>0.30823994227554885</v>
      </c>
      <c r="J3590" s="3">
        <f>$C3590-$G3590*Hoja3!$E$3</f>
        <v>-0.11241350299452228</v>
      </c>
      <c r="K3590" s="3">
        <f t="shared" si="113"/>
        <v>0.48880907852045213</v>
      </c>
      <c r="M3590" s="3" t="b">
        <f>IF(ABS($D3590-Hoja3!$B$10)&lt;Hoja3!$B$11, $H3590*Hoja3!$E$1 + $I3590*Hoja3!$E$2 + $J3590*Hoja3!$E$3)</f>
        <v>0</v>
      </c>
      <c r="N3590" s="3" t="b">
        <f>IF(ABS($D3590-Hoja3!$B$10)&lt;Hoja3!$B$11, $H3590*Hoja3!$G$1 + $I3590*Hoja3!$G$2 + $J3590*Hoja3!$G$3)</f>
        <v>0</v>
      </c>
      <c r="O3590" s="3" t="b">
        <f>IF(ABS($D3590-Hoja3!$B$10)&lt;Hoja3!$B$11, $H3590*Hoja3!$I$1 + $I3590*Hoja3!$I$2 + $J3590*Hoja3!$I$3)</f>
        <v>0</v>
      </c>
      <c r="Q3590">
        <f>IF(ABS($G3590-Hoja3!$B$5)&gt;Hoja3!$B$7, -$N3590/($G3590-Hoja3!$B$5))</f>
        <v>0</v>
      </c>
      <c r="R3590">
        <f>IF(ABS($G3590-Hoja3!$B$5)&gt;Hoja3!$B$7, -$O3590/($G3590-Hoja3!$B$5))</f>
        <v>0</v>
      </c>
    </row>
    <row r="3591" spans="1:18" ht="14.5" customHeight="1" x14ac:dyDescent="0.55000000000000004">
      <c r="A3591" s="3">
        <v>-0.1</v>
      </c>
      <c r="B3591" s="3">
        <v>0.9</v>
      </c>
      <c r="C3591" s="3">
        <v>0.1</v>
      </c>
      <c r="D3591" s="3">
        <f t="shared" si="112"/>
        <v>0.80800000000000005</v>
      </c>
      <c r="F3591" s="1"/>
      <c r="G3591" s="3" cm="1">
        <f t="array" ref="G3591">SUMPRODUCT($A3591:$C3591,TRANSPOSE(Hoja3!$E$1:$E$3)/(Hoja3!$B$5^2))</f>
        <v>-0.33757862035993896</v>
      </c>
      <c r="H3591" s="3">
        <f>$A3591-$G3591*Hoja3!$E$1</f>
        <v>0.37075637248213822</v>
      </c>
      <c r="I3591" s="3">
        <f>$B3591-$G3591*Hoja3!$E$2</f>
        <v>0.29745932023991928</v>
      </c>
      <c r="J3591" s="3">
        <f>$C3591-$G3591*Hoja3!$E$3</f>
        <v>-3.4825798163085925E-2</v>
      </c>
      <c r="K3591" s="3">
        <f t="shared" si="113"/>
        <v>0.47660798477512401</v>
      </c>
      <c r="M3591" s="3" t="b">
        <f>IF(ABS($D3591-Hoja3!$B$10)&lt;Hoja3!$B$11, $H3591*Hoja3!$E$1 + $I3591*Hoja3!$E$2 + $J3591*Hoja3!$E$3)</f>
        <v>0</v>
      </c>
      <c r="N3591" s="3" t="b">
        <f>IF(ABS($D3591-Hoja3!$B$10)&lt;Hoja3!$B$11, $H3591*Hoja3!$G$1 + $I3591*Hoja3!$G$2 + $J3591*Hoja3!$G$3)</f>
        <v>0</v>
      </c>
      <c r="O3591" s="3" t="b">
        <f>IF(ABS($D3591-Hoja3!$B$10)&lt;Hoja3!$B$11, $H3591*Hoja3!$I$1 + $I3591*Hoja3!$I$2 + $J3591*Hoja3!$I$3)</f>
        <v>0</v>
      </c>
      <c r="Q3591">
        <f>IF(ABS($G3591-Hoja3!$B$5)&gt;Hoja3!$B$7, -$N3591/($G3591-Hoja3!$B$5))</f>
        <v>0</v>
      </c>
      <c r="R3591">
        <f>IF(ABS($G3591-Hoja3!$B$5)&gt;Hoja3!$B$7, -$O3591/($G3591-Hoja3!$B$5))</f>
        <v>0</v>
      </c>
    </row>
    <row r="3592" spans="1:18" ht="14.5" customHeight="1" x14ac:dyDescent="0.55000000000000004">
      <c r="A3592" s="3">
        <v>-0.1</v>
      </c>
      <c r="B3592" s="3">
        <v>0.9</v>
      </c>
      <c r="C3592" s="3">
        <v>0.18</v>
      </c>
      <c r="D3592" s="3">
        <f t="shared" si="112"/>
        <v>0.8031680000000001</v>
      </c>
      <c r="F3592" s="1"/>
      <c r="G3592" s="3" cm="1">
        <f t="array" ref="G3592">SUMPRODUCT($A3592:$C3592,TRANSPOSE(Hoja3!$E$1:$E$3)/(Hoja3!$B$5^2))</f>
        <v>-0.34361855697444088</v>
      </c>
      <c r="H3592" s="3">
        <f>$A3592-$G3592*Hoja3!$E$1</f>
        <v>0.3791791175233773</v>
      </c>
      <c r="I3592" s="3">
        <f>$B3592-$G3592*Hoja3!$E$2</f>
        <v>0.28667869820428971</v>
      </c>
      <c r="J3592" s="3">
        <f>$C3592-$G3592*Hoja3!$E$3</f>
        <v>4.2761906668350391E-2</v>
      </c>
      <c r="K3592" s="3">
        <f t="shared" si="113"/>
        <v>0.4772735691737246</v>
      </c>
      <c r="M3592" s="3" t="b">
        <f>IF(ABS($D3592-Hoja3!$B$10)&lt;Hoja3!$B$11, $H3592*Hoja3!$E$1 + $I3592*Hoja3!$E$2 + $J3592*Hoja3!$E$3)</f>
        <v>0</v>
      </c>
      <c r="N3592" s="3" t="b">
        <f>IF(ABS($D3592-Hoja3!$B$10)&lt;Hoja3!$B$11, $H3592*Hoja3!$G$1 + $I3592*Hoja3!$G$2 + $J3592*Hoja3!$G$3)</f>
        <v>0</v>
      </c>
      <c r="O3592" s="3" t="b">
        <f>IF(ABS($D3592-Hoja3!$B$10)&lt;Hoja3!$B$11, $H3592*Hoja3!$I$1 + $I3592*Hoja3!$I$2 + $J3592*Hoja3!$I$3)</f>
        <v>0</v>
      </c>
      <c r="Q3592">
        <f>IF(ABS($G3592-Hoja3!$B$5)&gt;Hoja3!$B$7, -$N3592/($G3592-Hoja3!$B$5))</f>
        <v>0</v>
      </c>
      <c r="R3592">
        <f>IF(ABS($G3592-Hoja3!$B$5)&gt;Hoja3!$B$7, -$O3592/($G3592-Hoja3!$B$5))</f>
        <v>0</v>
      </c>
    </row>
    <row r="3593" spans="1:18" ht="14.5" customHeight="1" x14ac:dyDescent="0.55000000000000004">
      <c r="A3593" s="3">
        <v>-0.1</v>
      </c>
      <c r="B3593" s="3">
        <v>0.9</v>
      </c>
      <c r="C3593" s="3">
        <v>0.26</v>
      </c>
      <c r="D3593" s="3">
        <f t="shared" si="112"/>
        <v>0.79142400000000002</v>
      </c>
      <c r="F3593" s="1"/>
      <c r="G3593" s="3" cm="1">
        <f t="array" ref="G3593">SUMPRODUCT($A3593:$C3593,TRANSPOSE(Hoja3!$E$1:$E$3)/(Hoja3!$B$5^2))</f>
        <v>-0.3496584935889428</v>
      </c>
      <c r="H3593" s="3">
        <f>$A3593-$G3593*Hoja3!$E$1</f>
        <v>0.38760186256461626</v>
      </c>
      <c r="I3593" s="3">
        <f>$B3593-$G3593*Hoja3!$E$2</f>
        <v>0.27589807616866013</v>
      </c>
      <c r="J3593" s="3">
        <f>$C3593-$G3593*Hoja3!$E$3</f>
        <v>0.12034961149978674</v>
      </c>
      <c r="K3593" s="3">
        <f t="shared" si="113"/>
        <v>0.490753483212577</v>
      </c>
      <c r="M3593" s="3" t="b">
        <f>IF(ABS($D3593-Hoja3!$B$10)&lt;Hoja3!$B$11, $H3593*Hoja3!$E$1 + $I3593*Hoja3!$E$2 + $J3593*Hoja3!$E$3)</f>
        <v>0</v>
      </c>
      <c r="N3593" s="3" t="b">
        <f>IF(ABS($D3593-Hoja3!$B$10)&lt;Hoja3!$B$11, $H3593*Hoja3!$G$1 + $I3593*Hoja3!$G$2 + $J3593*Hoja3!$G$3)</f>
        <v>0</v>
      </c>
      <c r="O3593" s="3" t="b">
        <f>IF(ABS($D3593-Hoja3!$B$10)&lt;Hoja3!$B$11, $H3593*Hoja3!$I$1 + $I3593*Hoja3!$I$2 + $J3593*Hoja3!$I$3)</f>
        <v>0</v>
      </c>
      <c r="Q3593">
        <f>IF(ABS($G3593-Hoja3!$B$5)&gt;Hoja3!$B$7, -$N3593/($G3593-Hoja3!$B$5))</f>
        <v>0</v>
      </c>
      <c r="R3593">
        <f>IF(ABS($G3593-Hoja3!$B$5)&gt;Hoja3!$B$7, -$O3593/($G3593-Hoja3!$B$5))</f>
        <v>0</v>
      </c>
    </row>
    <row r="3594" spans="1:18" ht="14.5" customHeight="1" x14ac:dyDescent="0.55000000000000004">
      <c r="A3594" s="3">
        <v>-0.1</v>
      </c>
      <c r="B3594" s="3">
        <v>0.9</v>
      </c>
      <c r="C3594" s="3">
        <v>0.34</v>
      </c>
      <c r="D3594" s="3">
        <f t="shared" si="112"/>
        <v>0.76969600000000005</v>
      </c>
      <c r="F3594" s="1"/>
      <c r="G3594" s="3" cm="1">
        <f t="array" ref="G3594">SUMPRODUCT($A3594:$C3594,TRANSPOSE(Hoja3!$E$1:$E$3)/(Hoja3!$B$5^2))</f>
        <v>-0.35569843020344472</v>
      </c>
      <c r="H3594" s="3">
        <f>$A3594-$G3594*Hoja3!$E$1</f>
        <v>0.39602460760585523</v>
      </c>
      <c r="I3594" s="3">
        <f>$B3594-$G3594*Hoja3!$E$2</f>
        <v>0.26511745413303056</v>
      </c>
      <c r="J3594" s="3">
        <f>$C3594-$G3594*Hoja3!$E$3</f>
        <v>0.19793731633122311</v>
      </c>
      <c r="K3594" s="3">
        <f t="shared" si="113"/>
        <v>0.51604450923516065</v>
      </c>
      <c r="M3594" s="3" t="b">
        <f>IF(ABS($D3594-Hoja3!$B$10)&lt;Hoja3!$B$11, $H3594*Hoja3!$E$1 + $I3594*Hoja3!$E$2 + $J3594*Hoja3!$E$3)</f>
        <v>0</v>
      </c>
      <c r="N3594" s="3" t="b">
        <f>IF(ABS($D3594-Hoja3!$B$10)&lt;Hoja3!$B$11, $H3594*Hoja3!$G$1 + $I3594*Hoja3!$G$2 + $J3594*Hoja3!$G$3)</f>
        <v>0</v>
      </c>
      <c r="O3594" s="3" t="b">
        <f>IF(ABS($D3594-Hoja3!$B$10)&lt;Hoja3!$B$11, $H3594*Hoja3!$I$1 + $I3594*Hoja3!$I$2 + $J3594*Hoja3!$I$3)</f>
        <v>0</v>
      </c>
      <c r="Q3594">
        <f>IF(ABS($G3594-Hoja3!$B$5)&gt;Hoja3!$B$7, -$N3594/($G3594-Hoja3!$B$5))</f>
        <v>0</v>
      </c>
      <c r="R3594">
        <f>IF(ABS($G3594-Hoja3!$B$5)&gt;Hoja3!$B$7, -$O3594/($G3594-Hoja3!$B$5))</f>
        <v>0</v>
      </c>
    </row>
    <row r="3595" spans="1:18" ht="14.5" customHeight="1" x14ac:dyDescent="0.55000000000000004">
      <c r="A3595" s="3">
        <v>-0.1</v>
      </c>
      <c r="B3595" s="3">
        <v>0.9</v>
      </c>
      <c r="C3595" s="3">
        <v>0.42</v>
      </c>
      <c r="D3595" s="3">
        <f t="shared" si="112"/>
        <v>0.73491200000000001</v>
      </c>
      <c r="F3595" s="1"/>
      <c r="G3595" s="3" cm="1">
        <f t="array" ref="G3595">SUMPRODUCT($A3595:$C3595,TRANSPOSE(Hoja3!$E$1:$E$3)/(Hoja3!$B$5^2))</f>
        <v>-0.36173836681794663</v>
      </c>
      <c r="H3595" s="3">
        <f>$A3595-$G3595*Hoja3!$E$1</f>
        <v>0.40444735264709419</v>
      </c>
      <c r="I3595" s="3">
        <f>$B3595-$G3595*Hoja3!$E$2</f>
        <v>0.2543368320974011</v>
      </c>
      <c r="J3595" s="3">
        <f>$C3595-$G3595*Hoja3!$E$3</f>
        <v>0.27552502116265942</v>
      </c>
      <c r="K3595" s="3">
        <f t="shared" si="113"/>
        <v>0.55152418125705827</v>
      </c>
      <c r="M3595" s="3" t="b">
        <f>IF(ABS($D3595-Hoja3!$B$10)&lt;Hoja3!$B$11, $H3595*Hoja3!$E$1 + $I3595*Hoja3!$E$2 + $J3595*Hoja3!$E$3)</f>
        <v>0</v>
      </c>
      <c r="N3595" s="3" t="b">
        <f>IF(ABS($D3595-Hoja3!$B$10)&lt;Hoja3!$B$11, $H3595*Hoja3!$G$1 + $I3595*Hoja3!$G$2 + $J3595*Hoja3!$G$3)</f>
        <v>0</v>
      </c>
      <c r="O3595" s="3" t="b">
        <f>IF(ABS($D3595-Hoja3!$B$10)&lt;Hoja3!$B$11, $H3595*Hoja3!$I$1 + $I3595*Hoja3!$I$2 + $J3595*Hoja3!$I$3)</f>
        <v>0</v>
      </c>
      <c r="Q3595">
        <f>IF(ABS($G3595-Hoja3!$B$5)&gt;Hoja3!$B$7, -$N3595/($G3595-Hoja3!$B$5))</f>
        <v>0</v>
      </c>
      <c r="R3595">
        <f>IF(ABS($G3595-Hoja3!$B$5)&gt;Hoja3!$B$7, -$O3595/($G3595-Hoja3!$B$5))</f>
        <v>0</v>
      </c>
    </row>
    <row r="3596" spans="1:18" ht="14.5" customHeight="1" x14ac:dyDescent="0.55000000000000004">
      <c r="A3596" s="3">
        <v>-0.1</v>
      </c>
      <c r="B3596" s="3">
        <v>0.9</v>
      </c>
      <c r="C3596" s="3">
        <v>0.5</v>
      </c>
      <c r="D3596" s="3">
        <f t="shared" si="112"/>
        <v>0.68400000000000005</v>
      </c>
      <c r="F3596" s="1"/>
      <c r="G3596" s="3" cm="1">
        <f t="array" ref="G3596">SUMPRODUCT($A3596:$C3596,TRANSPOSE(Hoja3!$E$1:$E$3)/(Hoja3!$B$5^2))</f>
        <v>-0.36777830343244855</v>
      </c>
      <c r="H3596" s="3">
        <f>$A3596-$G3596*Hoja3!$E$1</f>
        <v>0.41287009768833316</v>
      </c>
      <c r="I3596" s="3">
        <f>$B3596-$G3596*Hoja3!$E$2</f>
        <v>0.24355621006177153</v>
      </c>
      <c r="J3596" s="3">
        <f>$C3596-$G3596*Hoja3!$E$3</f>
        <v>0.35311272599409571</v>
      </c>
      <c r="K3596" s="3">
        <f t="shared" si="113"/>
        <v>0.59537378367191218</v>
      </c>
      <c r="M3596" s="3" t="b">
        <f>IF(ABS($D3596-Hoja3!$B$10)&lt;Hoja3!$B$11, $H3596*Hoja3!$E$1 + $I3596*Hoja3!$E$2 + $J3596*Hoja3!$E$3)</f>
        <v>0</v>
      </c>
      <c r="N3596" s="3" t="b">
        <f>IF(ABS($D3596-Hoja3!$B$10)&lt;Hoja3!$B$11, $H3596*Hoja3!$G$1 + $I3596*Hoja3!$G$2 + $J3596*Hoja3!$G$3)</f>
        <v>0</v>
      </c>
      <c r="O3596" s="3" t="b">
        <f>IF(ABS($D3596-Hoja3!$B$10)&lt;Hoja3!$B$11, $H3596*Hoja3!$I$1 + $I3596*Hoja3!$I$2 + $J3596*Hoja3!$I$3)</f>
        <v>0</v>
      </c>
      <c r="Q3596">
        <f>IF(ABS($G3596-Hoja3!$B$5)&gt;Hoja3!$B$7, -$N3596/($G3596-Hoja3!$B$5))</f>
        <v>0</v>
      </c>
      <c r="R3596">
        <f>IF(ABS($G3596-Hoja3!$B$5)&gt;Hoja3!$B$7, -$O3596/($G3596-Hoja3!$B$5))</f>
        <v>0</v>
      </c>
    </row>
    <row r="3597" spans="1:18" ht="14.5" customHeight="1" x14ac:dyDescent="0.55000000000000004">
      <c r="A3597" s="3">
        <v>-0.1</v>
      </c>
      <c r="B3597" s="3">
        <v>0.9</v>
      </c>
      <c r="C3597" s="3">
        <v>0.57999999999999996</v>
      </c>
      <c r="D3597" s="3">
        <f t="shared" si="112"/>
        <v>0.6138880000000001</v>
      </c>
      <c r="F3597" s="1"/>
      <c r="G3597" s="3" cm="1">
        <f t="array" ref="G3597">SUMPRODUCT($A3597:$C3597,TRANSPOSE(Hoja3!$E$1:$E$3)/(Hoja3!$B$5^2))</f>
        <v>-0.37381824004695047</v>
      </c>
      <c r="H3597" s="3">
        <f>$A3597-$G3597*Hoja3!$E$1</f>
        <v>0.42129284272957213</v>
      </c>
      <c r="I3597" s="3">
        <f>$B3597-$G3597*Hoja3!$E$2</f>
        <v>0.23277558802614196</v>
      </c>
      <c r="J3597" s="3">
        <f>$C3597-$G3597*Hoja3!$E$3</f>
        <v>0.430700430825532</v>
      </c>
      <c r="K3597" s="3">
        <f t="shared" si="113"/>
        <v>0.64589085365050569</v>
      </c>
      <c r="M3597" s="3" t="b">
        <f>IF(ABS($D3597-Hoja3!$B$10)&lt;Hoja3!$B$11, $H3597*Hoja3!$E$1 + $I3597*Hoja3!$E$2 + $J3597*Hoja3!$E$3)</f>
        <v>0</v>
      </c>
      <c r="N3597" s="3" t="b">
        <f>IF(ABS($D3597-Hoja3!$B$10)&lt;Hoja3!$B$11, $H3597*Hoja3!$G$1 + $I3597*Hoja3!$G$2 + $J3597*Hoja3!$G$3)</f>
        <v>0</v>
      </c>
      <c r="O3597" s="3" t="b">
        <f>IF(ABS($D3597-Hoja3!$B$10)&lt;Hoja3!$B$11, $H3597*Hoja3!$I$1 + $I3597*Hoja3!$I$2 + $J3597*Hoja3!$I$3)</f>
        <v>0</v>
      </c>
      <c r="Q3597">
        <f>IF(ABS($G3597-Hoja3!$B$5)&gt;Hoja3!$B$7, -$N3597/($G3597-Hoja3!$B$5))</f>
        <v>0</v>
      </c>
      <c r="R3597">
        <f>IF(ABS($G3597-Hoja3!$B$5)&gt;Hoja3!$B$7, -$O3597/($G3597-Hoja3!$B$5))</f>
        <v>0</v>
      </c>
    </row>
    <row r="3598" spans="1:18" ht="14.5" customHeight="1" x14ac:dyDescent="0.55000000000000004">
      <c r="A3598" s="3">
        <v>-0.1</v>
      </c>
      <c r="B3598" s="3">
        <v>0.9</v>
      </c>
      <c r="C3598" s="3">
        <v>0.66</v>
      </c>
      <c r="D3598" s="3">
        <f t="shared" si="112"/>
        <v>0.52150399999999997</v>
      </c>
      <c r="F3598" s="1"/>
      <c r="G3598" s="3" cm="1">
        <f t="array" ref="G3598">SUMPRODUCT($A3598:$C3598,TRANSPOSE(Hoja3!$E$1:$E$3)/(Hoja3!$B$5^2))</f>
        <v>-0.37985817666145238</v>
      </c>
      <c r="H3598" s="3">
        <f>$A3598-$G3598*Hoja3!$E$1</f>
        <v>0.42971558777081109</v>
      </c>
      <c r="I3598" s="3">
        <f>$B3598-$G3598*Hoja3!$E$2</f>
        <v>0.22199496599051238</v>
      </c>
      <c r="J3598" s="3">
        <f>$C3598-$G3598*Hoja3!$E$3</f>
        <v>0.5082881356569684</v>
      </c>
      <c r="K3598" s="3">
        <f t="shared" si="113"/>
        <v>0.70163671522232873</v>
      </c>
      <c r="M3598" s="3" t="b">
        <f>IF(ABS($D3598-Hoja3!$B$10)&lt;Hoja3!$B$11, $H3598*Hoja3!$E$1 + $I3598*Hoja3!$E$2 + $J3598*Hoja3!$E$3)</f>
        <v>0</v>
      </c>
      <c r="N3598" s="3" t="b">
        <f>IF(ABS($D3598-Hoja3!$B$10)&lt;Hoja3!$B$11, $H3598*Hoja3!$G$1 + $I3598*Hoja3!$G$2 + $J3598*Hoja3!$G$3)</f>
        <v>0</v>
      </c>
      <c r="O3598" s="3" t="b">
        <f>IF(ABS($D3598-Hoja3!$B$10)&lt;Hoja3!$B$11, $H3598*Hoja3!$I$1 + $I3598*Hoja3!$I$2 + $J3598*Hoja3!$I$3)</f>
        <v>0</v>
      </c>
      <c r="Q3598">
        <f>IF(ABS($G3598-Hoja3!$B$5)&gt;Hoja3!$B$7, -$N3598/($G3598-Hoja3!$B$5))</f>
        <v>0</v>
      </c>
      <c r="R3598">
        <f>IF(ABS($G3598-Hoja3!$B$5)&gt;Hoja3!$B$7, -$O3598/($G3598-Hoja3!$B$5))</f>
        <v>0</v>
      </c>
    </row>
    <row r="3599" spans="1:18" ht="14.5" customHeight="1" x14ac:dyDescent="0.55000000000000004">
      <c r="A3599" s="3">
        <v>-0.1</v>
      </c>
      <c r="B3599" s="3">
        <v>0.9</v>
      </c>
      <c r="C3599" s="3">
        <v>0.74</v>
      </c>
      <c r="D3599" s="3">
        <f t="shared" si="112"/>
        <v>0.40377600000000008</v>
      </c>
      <c r="F3599" s="1"/>
      <c r="G3599" s="3" cm="1">
        <f t="array" ref="G3599">SUMPRODUCT($A3599:$C3599,TRANSPOSE(Hoja3!$E$1:$E$3)/(Hoja3!$B$5^2))</f>
        <v>-0.3858981132759543</v>
      </c>
      <c r="H3599" s="3">
        <f>$A3599-$G3599*Hoja3!$E$1</f>
        <v>0.43813833281205006</v>
      </c>
      <c r="I3599" s="3">
        <f>$B3599-$G3599*Hoja3!$E$2</f>
        <v>0.21121434395488281</v>
      </c>
      <c r="J3599" s="3">
        <f>$C3599-$G3599*Hoja3!$E$3</f>
        <v>0.5858758404884048</v>
      </c>
      <c r="K3599" s="3">
        <f t="shared" si="113"/>
        <v>0.76146385222123913</v>
      </c>
      <c r="M3599" s="3" t="b">
        <f>IF(ABS($D3599-Hoja3!$B$10)&lt;Hoja3!$B$11, $H3599*Hoja3!$E$1 + $I3599*Hoja3!$E$2 + $J3599*Hoja3!$E$3)</f>
        <v>0</v>
      </c>
      <c r="N3599" s="3" t="b">
        <f>IF(ABS($D3599-Hoja3!$B$10)&lt;Hoja3!$B$11, $H3599*Hoja3!$G$1 + $I3599*Hoja3!$G$2 + $J3599*Hoja3!$G$3)</f>
        <v>0</v>
      </c>
      <c r="O3599" s="3" t="b">
        <f>IF(ABS($D3599-Hoja3!$B$10)&lt;Hoja3!$B$11, $H3599*Hoja3!$I$1 + $I3599*Hoja3!$I$2 + $J3599*Hoja3!$I$3)</f>
        <v>0</v>
      </c>
      <c r="Q3599">
        <f>IF(ABS($G3599-Hoja3!$B$5)&gt;Hoja3!$B$7, -$N3599/($G3599-Hoja3!$B$5))</f>
        <v>0</v>
      </c>
      <c r="R3599">
        <f>IF(ABS($G3599-Hoja3!$B$5)&gt;Hoja3!$B$7, -$O3599/($G3599-Hoja3!$B$5))</f>
        <v>0</v>
      </c>
    </row>
    <row r="3600" spans="1:18" ht="14.5" customHeight="1" x14ac:dyDescent="0.55000000000000004">
      <c r="A3600" s="3">
        <v>-0.1</v>
      </c>
      <c r="B3600" s="3">
        <v>0.9</v>
      </c>
      <c r="C3600" s="3">
        <v>0.82</v>
      </c>
      <c r="D3600" s="3">
        <f t="shared" si="112"/>
        <v>0.25763200000000019</v>
      </c>
      <c r="F3600" s="1"/>
      <c r="G3600" s="3" cm="1">
        <f t="array" ref="G3600">SUMPRODUCT($A3600:$C3600,TRANSPOSE(Hoja3!$E$1:$E$3)/(Hoja3!$B$5^2))</f>
        <v>-0.39193804989045622</v>
      </c>
      <c r="H3600" s="3">
        <f>$A3600-$G3600*Hoja3!$E$1</f>
        <v>0.44656107785328902</v>
      </c>
      <c r="I3600" s="3">
        <f>$B3600-$G3600*Hoja3!$E$2</f>
        <v>0.20043372191925324</v>
      </c>
      <c r="J3600" s="3">
        <f>$C3600-$G3600*Hoja3!$E$3</f>
        <v>0.66346354531984097</v>
      </c>
      <c r="K3600" s="3">
        <f t="shared" si="113"/>
        <v>0.82448429281840685</v>
      </c>
      <c r="M3600" s="3" t="b">
        <f>IF(ABS($D3600-Hoja3!$B$10)&lt;Hoja3!$B$11, $H3600*Hoja3!$E$1 + $I3600*Hoja3!$E$2 + $J3600*Hoja3!$E$3)</f>
        <v>0</v>
      </c>
      <c r="N3600" s="3" t="b">
        <f>IF(ABS($D3600-Hoja3!$B$10)&lt;Hoja3!$B$11, $H3600*Hoja3!$G$1 + $I3600*Hoja3!$G$2 + $J3600*Hoja3!$G$3)</f>
        <v>0</v>
      </c>
      <c r="O3600" s="3" t="b">
        <f>IF(ABS($D3600-Hoja3!$B$10)&lt;Hoja3!$B$11, $H3600*Hoja3!$I$1 + $I3600*Hoja3!$I$2 + $J3600*Hoja3!$I$3)</f>
        <v>0</v>
      </c>
      <c r="Q3600">
        <f>IF(ABS($G3600-Hoja3!$B$5)&gt;Hoja3!$B$7, -$N3600/($G3600-Hoja3!$B$5))</f>
        <v>0</v>
      </c>
      <c r="R3600">
        <f>IF(ABS($G3600-Hoja3!$B$5)&gt;Hoja3!$B$7, -$O3600/($G3600-Hoja3!$B$5))</f>
        <v>0</v>
      </c>
    </row>
    <row r="3601" spans="1:18" ht="14.5" customHeight="1" x14ac:dyDescent="0.55000000000000004">
      <c r="A3601" s="3">
        <v>-0.1</v>
      </c>
      <c r="B3601" s="3">
        <v>0.9</v>
      </c>
      <c r="C3601" s="3">
        <v>0.9</v>
      </c>
      <c r="D3601" s="3">
        <f t="shared" si="112"/>
        <v>7.999999999999996E-2</v>
      </c>
      <c r="F3601" s="1"/>
      <c r="G3601" s="3" cm="1">
        <f t="array" ref="G3601">SUMPRODUCT($A3601:$C3601,TRANSPOSE(Hoja3!$E$1:$E$3)/(Hoja3!$B$5^2))</f>
        <v>-0.39797798650495819</v>
      </c>
      <c r="H3601" s="3">
        <f>$A3601-$G3601*Hoja3!$E$1</f>
        <v>0.4549838228945281</v>
      </c>
      <c r="I3601" s="3">
        <f>$B3601-$G3601*Hoja3!$E$2</f>
        <v>0.18965309988362355</v>
      </c>
      <c r="J3601" s="3">
        <f>$C3601-$G3601*Hoja3!$E$3</f>
        <v>0.74105125015127737</v>
      </c>
      <c r="K3601" s="3">
        <f t="shared" si="113"/>
        <v>0.89001996199071742</v>
      </c>
      <c r="M3601" s="3" t="b">
        <f>IF(ABS($D3601-Hoja3!$B$10)&lt;Hoja3!$B$11, $H3601*Hoja3!$E$1 + $I3601*Hoja3!$E$2 + $J3601*Hoja3!$E$3)</f>
        <v>0</v>
      </c>
      <c r="N3601" s="3" t="b">
        <f>IF(ABS($D3601-Hoja3!$B$10)&lt;Hoja3!$B$11, $H3601*Hoja3!$G$1 + $I3601*Hoja3!$G$2 + $J3601*Hoja3!$G$3)</f>
        <v>0</v>
      </c>
      <c r="O3601" s="3" t="b">
        <f>IF(ABS($D3601-Hoja3!$B$10)&lt;Hoja3!$B$11, $H3601*Hoja3!$I$1 + $I3601*Hoja3!$I$2 + $J3601*Hoja3!$I$3)</f>
        <v>0</v>
      </c>
      <c r="Q3601">
        <f>IF(ABS($G3601-Hoja3!$B$5)&gt;Hoja3!$B$7, -$N3601/($G3601-Hoja3!$B$5))</f>
        <v>0</v>
      </c>
      <c r="R3601">
        <f>IF(ABS($G3601-Hoja3!$B$5)&gt;Hoja3!$B$7, -$O3601/($G3601-Hoja3!$B$5))</f>
        <v>0</v>
      </c>
    </row>
    <row r="3602" spans="1:18" ht="14.5" customHeight="1" x14ac:dyDescent="0.55000000000000004">
      <c r="A3602" s="3">
        <v>-0.1</v>
      </c>
      <c r="B3602" s="3">
        <v>0.9</v>
      </c>
      <c r="C3602" s="3">
        <v>0.98</v>
      </c>
      <c r="D3602" s="3">
        <f t="shared" si="112"/>
        <v>-0.13219199999999987</v>
      </c>
      <c r="F3602" s="1"/>
      <c r="G3602" s="3" cm="1">
        <f t="array" ref="G3602">SUMPRODUCT($A3602:$C3602,TRANSPOSE(Hoja3!$E$1:$E$3)/(Hoja3!$B$5^2))</f>
        <v>-0.40401792311946005</v>
      </c>
      <c r="H3602" s="3">
        <f>$A3602-$G3602*Hoja3!$E$1</f>
        <v>0.46340656793576696</v>
      </c>
      <c r="I3602" s="3">
        <f>$B3602-$G3602*Hoja3!$E$2</f>
        <v>0.17887247784799409</v>
      </c>
      <c r="J3602" s="3">
        <f>$C3602-$G3602*Hoja3!$E$3</f>
        <v>0.81863895498271377</v>
      </c>
      <c r="K3602" s="3">
        <f t="shared" si="113"/>
        <v>0.95755456719326315</v>
      </c>
      <c r="M3602" s="3">
        <f>IF(ABS($D3602-Hoja3!$B$10)&lt;Hoja3!$B$11, $H3602*Hoja3!$E$1 + $I3602*Hoja3!$E$2 + $J3602*Hoja3!$E$3)</f>
        <v>-2.7755575615628914E-16</v>
      </c>
      <c r="N3602" s="3">
        <f>IF(ABS($D3602-Hoja3!$B$10)&lt;Hoja3!$B$11, $H3602*Hoja3!$G$1 + $I3602*Hoja3!$G$2 + $J3602*Hoja3!$G$3)</f>
        <v>-0.47529425243242041</v>
      </c>
      <c r="O3602" s="3">
        <f>IF(ABS($D3602-Hoja3!$B$10)&lt;Hoja3!$B$11, $H3602*Hoja3!$I$1 + $I3602*Hoja3!$I$2 + $J3602*Hoja3!$I$3)</f>
        <v>-0.83126778041578397</v>
      </c>
      <c r="Q3602">
        <f>IF(ABS($G3602-Hoja3!$B$5)&gt;Hoja3!$B$7, -$N3602/($G3602-Hoja3!$B$5))</f>
        <v>-0.17577333654804406</v>
      </c>
      <c r="R3602">
        <f>IF(ABS($G3602-Hoja3!$B$5)&gt;Hoja3!$B$7, -$O3602/($G3602-Hoja3!$B$5))</f>
        <v>-0.3074194787351115</v>
      </c>
    </row>
    <row r="3603" spans="1:18" ht="14.5" customHeight="1" x14ac:dyDescent="0.55000000000000004">
      <c r="A3603" s="3">
        <v>-0.1</v>
      </c>
      <c r="B3603" s="3">
        <v>0.9</v>
      </c>
      <c r="C3603" s="3">
        <v>1.06</v>
      </c>
      <c r="D3603" s="3">
        <f t="shared" si="112"/>
        <v>-0.38201600000000024</v>
      </c>
      <c r="F3603" s="1"/>
      <c r="G3603" s="3" cm="1">
        <f t="array" ref="G3603">SUMPRODUCT($A3603:$C3603,TRANSPOSE(Hoja3!$E$1:$E$3)/(Hoja3!$B$5^2))</f>
        <v>-0.41005785973396203</v>
      </c>
      <c r="H3603" s="3">
        <f>$A3603-$G3603*Hoja3!$E$1</f>
        <v>0.47182931297700603</v>
      </c>
      <c r="I3603" s="3">
        <f>$B3603-$G3603*Hoja3!$E$2</f>
        <v>0.16809185581236441</v>
      </c>
      <c r="J3603" s="3">
        <f>$C3603-$G3603*Hoja3!$E$3</f>
        <v>0.89622665981415017</v>
      </c>
      <c r="K3603" s="3">
        <f t="shared" si="113"/>
        <v>1.026693721777058</v>
      </c>
      <c r="M3603" s="3">
        <f>IF(ABS($D3603-Hoja3!$B$10)&lt;Hoja3!$B$11, $H3603*Hoja3!$E$1 + $I3603*Hoja3!$E$2 + $J3603*Hoja3!$E$3)</f>
        <v>1.1102230246251565E-16</v>
      </c>
      <c r="N3603" s="3">
        <f>IF(ABS($D3603-Hoja3!$B$10)&lt;Hoja3!$B$11, $H3603*Hoja3!$G$1 + $I3603*Hoja3!$G$2 + $J3603*Hoja3!$G$3)</f>
        <v>-0.47529425243242046</v>
      </c>
      <c r="O3603" s="3">
        <f>IF(ABS($D3603-Hoja3!$B$10)&lt;Hoja3!$B$11, $H3603*Hoja3!$I$1 + $I3603*Hoja3!$I$2 + $J3603*Hoja3!$I$3)</f>
        <v>-0.91005240065676063</v>
      </c>
      <c r="Q3603">
        <f>IF(ABS($G3603-Hoja3!$B$5)&gt;Hoja3!$B$7, -$N3603/($G3603-Hoja3!$B$5))</f>
        <v>-0.17538158852412036</v>
      </c>
      <c r="R3603">
        <f>IF(ABS($G3603-Hoja3!$B$5)&gt;Hoja3!$B$7, -$O3603/($G3603-Hoja3!$B$5))</f>
        <v>-0.3358055243684343</v>
      </c>
    </row>
    <row r="3604" spans="1:18" ht="14.5" customHeight="1" x14ac:dyDescent="0.55000000000000004">
      <c r="A3604" s="3">
        <v>-0.1</v>
      </c>
      <c r="B3604" s="3">
        <v>0.9</v>
      </c>
      <c r="C3604" s="3">
        <v>1.1399999999999999</v>
      </c>
      <c r="D3604" s="3">
        <f t="shared" si="112"/>
        <v>-0.6725439999999997</v>
      </c>
      <c r="F3604" s="1"/>
      <c r="G3604" s="3" cm="1">
        <f t="array" ref="G3604">SUMPRODUCT($A3604:$C3604,TRANSPOSE(Hoja3!$E$1:$E$3)/(Hoja3!$B$5^2))</f>
        <v>-0.41609779634846389</v>
      </c>
      <c r="H3604" s="3">
        <f>$A3604-$G3604*Hoja3!$E$1</f>
        <v>0.480252058018245</v>
      </c>
      <c r="I3604" s="3">
        <f>$B3604-$G3604*Hoja3!$E$2</f>
        <v>0.15731123377673495</v>
      </c>
      <c r="J3604" s="3">
        <f>$C3604-$G3604*Hoja3!$E$3</f>
        <v>0.97381436464558635</v>
      </c>
      <c r="K3604" s="3">
        <f t="shared" si="113"/>
        <v>1.0971341213786059</v>
      </c>
      <c r="M3604" s="3" t="b">
        <f>IF(ABS($D3604-Hoja3!$B$10)&lt;Hoja3!$B$11, $H3604*Hoja3!$E$1 + $I3604*Hoja3!$E$2 + $J3604*Hoja3!$E$3)</f>
        <v>0</v>
      </c>
      <c r="N3604" s="3" t="b">
        <f>IF(ABS($D3604-Hoja3!$B$10)&lt;Hoja3!$B$11, $H3604*Hoja3!$G$1 + $I3604*Hoja3!$G$2 + $J3604*Hoja3!$G$3)</f>
        <v>0</v>
      </c>
      <c r="O3604" s="3" t="b">
        <f>IF(ABS($D3604-Hoja3!$B$10)&lt;Hoja3!$B$11, $H3604*Hoja3!$I$1 + $I3604*Hoja3!$I$2 + $J3604*Hoja3!$I$3)</f>
        <v>0</v>
      </c>
      <c r="Q3604">
        <f>IF(ABS($G3604-Hoja3!$B$5)&gt;Hoja3!$B$7, -$N3604/($G3604-Hoja3!$B$5))</f>
        <v>0</v>
      </c>
      <c r="R3604">
        <f>IF(ABS($G3604-Hoja3!$B$5)&gt;Hoja3!$B$7, -$O3604/($G3604-Hoja3!$B$5))</f>
        <v>0</v>
      </c>
    </row>
    <row r="3605" spans="1:18" ht="14.5" customHeight="1" x14ac:dyDescent="0.55000000000000004">
      <c r="A3605" s="3">
        <v>-0.1</v>
      </c>
      <c r="B3605" s="3">
        <v>0.9</v>
      </c>
      <c r="C3605" s="3">
        <v>1.22</v>
      </c>
      <c r="D3605" s="3">
        <f t="shared" si="112"/>
        <v>-1.0068479999999997</v>
      </c>
      <c r="F3605" s="1"/>
      <c r="G3605" s="3" cm="1">
        <f t="array" ref="G3605">SUMPRODUCT($A3605:$C3605,TRANSPOSE(Hoja3!$E$1:$E$3)/(Hoja3!$B$5^2))</f>
        <v>-0.42213773296296586</v>
      </c>
      <c r="H3605" s="3">
        <f>$A3605-$G3605*Hoja3!$E$1</f>
        <v>0.48867480305948396</v>
      </c>
      <c r="I3605" s="3">
        <f>$B3605-$G3605*Hoja3!$E$2</f>
        <v>0.14653061174110527</v>
      </c>
      <c r="J3605" s="3">
        <f>$C3605-$G3605*Hoja3!$E$3</f>
        <v>1.0514020694770227</v>
      </c>
      <c r="K3605" s="3">
        <f t="shared" si="113"/>
        <v>1.1686404900665619</v>
      </c>
      <c r="M3605" s="3" t="b">
        <f>IF(ABS($D3605-Hoja3!$B$10)&lt;Hoja3!$B$11, $H3605*Hoja3!$E$1 + $I3605*Hoja3!$E$2 + $J3605*Hoja3!$E$3)</f>
        <v>0</v>
      </c>
      <c r="N3605" s="3" t="b">
        <f>IF(ABS($D3605-Hoja3!$B$10)&lt;Hoja3!$B$11, $H3605*Hoja3!$G$1 + $I3605*Hoja3!$G$2 + $J3605*Hoja3!$G$3)</f>
        <v>0</v>
      </c>
      <c r="O3605" s="3" t="b">
        <f>IF(ABS($D3605-Hoja3!$B$10)&lt;Hoja3!$B$11, $H3605*Hoja3!$I$1 + $I3605*Hoja3!$I$2 + $J3605*Hoja3!$I$3)</f>
        <v>0</v>
      </c>
      <c r="Q3605">
        <f>IF(ABS($G3605-Hoja3!$B$5)&gt;Hoja3!$B$7, -$N3605/($G3605-Hoja3!$B$5))</f>
        <v>0</v>
      </c>
      <c r="R3605">
        <f>IF(ABS($G3605-Hoja3!$B$5)&gt;Hoja3!$B$7, -$O3605/($G3605-Hoja3!$B$5))</f>
        <v>0</v>
      </c>
    </row>
    <row r="3606" spans="1:18" ht="14.5" customHeight="1" x14ac:dyDescent="0.55000000000000004">
      <c r="A3606" s="3">
        <v>-0.1</v>
      </c>
      <c r="B3606" s="3">
        <v>0.9</v>
      </c>
      <c r="C3606" s="3">
        <v>1.3</v>
      </c>
      <c r="D3606" s="3">
        <f t="shared" si="112"/>
        <v>-1.3880000000000003</v>
      </c>
      <c r="F3606" s="1"/>
      <c r="G3606" s="3" cm="1">
        <f t="array" ref="G3606">SUMPRODUCT($A3606:$C3606,TRANSPOSE(Hoja3!$E$1:$E$3)/(Hoja3!$B$5^2))</f>
        <v>-0.42817766957746778</v>
      </c>
      <c r="H3606" s="3">
        <f>$A3606-$G3606*Hoja3!$E$1</f>
        <v>0.49709754810072293</v>
      </c>
      <c r="I3606" s="3">
        <f>$B3606-$G3606*Hoja3!$E$2</f>
        <v>0.13574998970547569</v>
      </c>
      <c r="J3606" s="3">
        <f>$C3606-$G3606*Hoja3!$E$3</f>
        <v>1.1289897743084591</v>
      </c>
      <c r="K3606" s="3">
        <f t="shared" si="113"/>
        <v>1.2410285824773952</v>
      </c>
      <c r="M3606" s="3" t="b">
        <f>IF(ABS($D3606-Hoja3!$B$10)&lt;Hoja3!$B$11, $H3606*Hoja3!$E$1 + $I3606*Hoja3!$E$2 + $J3606*Hoja3!$E$3)</f>
        <v>0</v>
      </c>
      <c r="N3606" s="3" t="b">
        <f>IF(ABS($D3606-Hoja3!$B$10)&lt;Hoja3!$B$11, $H3606*Hoja3!$G$1 + $I3606*Hoja3!$G$2 + $J3606*Hoja3!$G$3)</f>
        <v>0</v>
      </c>
      <c r="O3606" s="3" t="b">
        <f>IF(ABS($D3606-Hoja3!$B$10)&lt;Hoja3!$B$11, $H3606*Hoja3!$I$1 + $I3606*Hoja3!$I$2 + $J3606*Hoja3!$I$3)</f>
        <v>0</v>
      </c>
      <c r="Q3606">
        <f>IF(ABS($G3606-Hoja3!$B$5)&gt;Hoja3!$B$7, -$N3606/($G3606-Hoja3!$B$5))</f>
        <v>0</v>
      </c>
      <c r="R3606">
        <f>IF(ABS($G3606-Hoja3!$B$5)&gt;Hoja3!$B$7, -$O3606/($G3606-Hoja3!$B$5))</f>
        <v>0</v>
      </c>
    </row>
    <row r="3607" spans="1:18" ht="14.5" customHeight="1" x14ac:dyDescent="0.55000000000000004">
      <c r="A3607" s="3">
        <v>-0.1</v>
      </c>
      <c r="B3607" s="3">
        <v>1.1000000000000001</v>
      </c>
      <c r="C3607" s="3">
        <v>-1.3</v>
      </c>
      <c r="D3607" s="3">
        <f t="shared" si="112"/>
        <v>3.4060000000000006</v>
      </c>
      <c r="F3607" s="1"/>
      <c r="G3607" s="3" cm="1">
        <f t="array" ref="G3607">SUMPRODUCT($A3607:$C3607,TRANSPOSE(Hoja3!$E$1:$E$3)/(Hoja3!$B$5^2))</f>
        <v>-0.29936139044171123</v>
      </c>
      <c r="H3607" s="3">
        <f>$A3607-$G3607*Hoja3!$E$1</f>
        <v>0.31746210727233903</v>
      </c>
      <c r="I3607" s="3">
        <f>$B3607-$G3607*Hoja3!$E$2</f>
        <v>0.56567286903908065</v>
      </c>
      <c r="J3607" s="3">
        <f>$C3607-$G3607*Hoja3!$E$3</f>
        <v>-1.4195621878022957</v>
      </c>
      <c r="K3607" s="3">
        <f t="shared" si="113"/>
        <v>1.5607449469271844</v>
      </c>
      <c r="M3607" s="3" t="b">
        <f>IF(ABS($D3607-Hoja3!$B$10)&lt;Hoja3!$B$11, $H3607*Hoja3!$E$1 + $I3607*Hoja3!$E$2 + $J3607*Hoja3!$E$3)</f>
        <v>0</v>
      </c>
      <c r="N3607" s="3" t="b">
        <f>IF(ABS($D3607-Hoja3!$B$10)&lt;Hoja3!$B$11, $H3607*Hoja3!$G$1 + $I3607*Hoja3!$G$2 + $J3607*Hoja3!$G$3)</f>
        <v>0</v>
      </c>
      <c r="O3607" s="3" t="b">
        <f>IF(ABS($D3607-Hoja3!$B$10)&lt;Hoja3!$B$11, $H3607*Hoja3!$I$1 + $I3607*Hoja3!$I$2 + $J3607*Hoja3!$I$3)</f>
        <v>0</v>
      </c>
      <c r="Q3607">
        <f>IF(ABS($G3607-Hoja3!$B$5)&gt;Hoja3!$B$7, -$N3607/($G3607-Hoja3!$B$5))</f>
        <v>0</v>
      </c>
      <c r="R3607">
        <f>IF(ABS($G3607-Hoja3!$B$5)&gt;Hoja3!$B$7, -$O3607/($G3607-Hoja3!$B$5))</f>
        <v>0</v>
      </c>
    </row>
    <row r="3608" spans="1:18" ht="14.5" customHeight="1" x14ac:dyDescent="0.55000000000000004">
      <c r="A3608" s="3">
        <v>-0.1</v>
      </c>
      <c r="B3608" s="3">
        <v>1.1000000000000001</v>
      </c>
      <c r="C3608" s="3">
        <v>-1.22</v>
      </c>
      <c r="D3608" s="3">
        <f t="shared" si="112"/>
        <v>3.0248480000000004</v>
      </c>
      <c r="F3608" s="1"/>
      <c r="G3608" s="3" cm="1">
        <f t="array" ref="G3608">SUMPRODUCT($A3608:$C3608,TRANSPOSE(Hoja3!$E$1:$E$3)/(Hoja3!$B$5^2))</f>
        <v>-0.30540132705621315</v>
      </c>
      <c r="H3608" s="3">
        <f>$A3608-$G3608*Hoja3!$E$1</f>
        <v>0.325884852313578</v>
      </c>
      <c r="I3608" s="3">
        <f>$B3608-$G3608*Hoja3!$E$2</f>
        <v>0.55489224700345108</v>
      </c>
      <c r="J3608" s="3">
        <f>$C3608-$G3608*Hoja3!$E$3</f>
        <v>-1.3419744829708593</v>
      </c>
      <c r="K3608" s="3">
        <f t="shared" si="113"/>
        <v>1.4882882300471527</v>
      </c>
      <c r="M3608" s="3" t="b">
        <f>IF(ABS($D3608-Hoja3!$B$10)&lt;Hoja3!$B$11, $H3608*Hoja3!$E$1 + $I3608*Hoja3!$E$2 + $J3608*Hoja3!$E$3)</f>
        <v>0</v>
      </c>
      <c r="N3608" s="3" t="b">
        <f>IF(ABS($D3608-Hoja3!$B$10)&lt;Hoja3!$B$11, $H3608*Hoja3!$G$1 + $I3608*Hoja3!$G$2 + $J3608*Hoja3!$G$3)</f>
        <v>0</v>
      </c>
      <c r="O3608" s="3" t="b">
        <f>IF(ABS($D3608-Hoja3!$B$10)&lt;Hoja3!$B$11, $H3608*Hoja3!$I$1 + $I3608*Hoja3!$I$2 + $J3608*Hoja3!$I$3)</f>
        <v>0</v>
      </c>
      <c r="Q3608">
        <f>IF(ABS($G3608-Hoja3!$B$5)&gt;Hoja3!$B$7, -$N3608/($G3608-Hoja3!$B$5))</f>
        <v>0</v>
      </c>
      <c r="R3608">
        <f>IF(ABS($G3608-Hoja3!$B$5)&gt;Hoja3!$B$7, -$O3608/($G3608-Hoja3!$B$5))</f>
        <v>0</v>
      </c>
    </row>
    <row r="3609" spans="1:18" ht="14.5" customHeight="1" x14ac:dyDescent="0.55000000000000004">
      <c r="A3609" s="3">
        <v>-0.1</v>
      </c>
      <c r="B3609" s="3">
        <v>1.1000000000000001</v>
      </c>
      <c r="C3609" s="3">
        <v>-1.1399999999999999</v>
      </c>
      <c r="D3609" s="3">
        <f t="shared" si="112"/>
        <v>2.690544</v>
      </c>
      <c r="F3609" s="1"/>
      <c r="G3609" s="3" cm="1">
        <f t="array" ref="G3609">SUMPRODUCT($A3609:$C3609,TRANSPOSE(Hoja3!$E$1:$E$3)/(Hoja3!$B$5^2))</f>
        <v>-0.31144126367071512</v>
      </c>
      <c r="H3609" s="3">
        <f>$A3609-$G3609*Hoja3!$E$1</f>
        <v>0.33430759735481697</v>
      </c>
      <c r="I3609" s="3">
        <f>$B3609-$G3609*Hoja3!$E$2</f>
        <v>0.54411162496782139</v>
      </c>
      <c r="J3609" s="3">
        <f>$C3609-$G3609*Hoja3!$E$3</f>
        <v>-1.2643867781394229</v>
      </c>
      <c r="K3609" s="3">
        <f t="shared" si="113"/>
        <v>1.4165073084202793</v>
      </c>
      <c r="M3609" s="3" t="b">
        <f>IF(ABS($D3609-Hoja3!$B$10)&lt;Hoja3!$B$11, $H3609*Hoja3!$E$1 + $I3609*Hoja3!$E$2 + $J3609*Hoja3!$E$3)</f>
        <v>0</v>
      </c>
      <c r="N3609" s="3" t="b">
        <f>IF(ABS($D3609-Hoja3!$B$10)&lt;Hoja3!$B$11, $H3609*Hoja3!$G$1 + $I3609*Hoja3!$G$2 + $J3609*Hoja3!$G$3)</f>
        <v>0</v>
      </c>
      <c r="O3609" s="3" t="b">
        <f>IF(ABS($D3609-Hoja3!$B$10)&lt;Hoja3!$B$11, $H3609*Hoja3!$I$1 + $I3609*Hoja3!$I$2 + $J3609*Hoja3!$I$3)</f>
        <v>0</v>
      </c>
      <c r="Q3609">
        <f>IF(ABS($G3609-Hoja3!$B$5)&gt;Hoja3!$B$7, -$N3609/($G3609-Hoja3!$B$5))</f>
        <v>0</v>
      </c>
      <c r="R3609">
        <f>IF(ABS($G3609-Hoja3!$B$5)&gt;Hoja3!$B$7, -$O3609/($G3609-Hoja3!$B$5))</f>
        <v>0</v>
      </c>
    </row>
    <row r="3610" spans="1:18" ht="14.5" customHeight="1" x14ac:dyDescent="0.55000000000000004">
      <c r="A3610" s="3">
        <v>-0.1</v>
      </c>
      <c r="B3610" s="3">
        <v>1.1000000000000001</v>
      </c>
      <c r="C3610" s="3">
        <v>-1.06</v>
      </c>
      <c r="D3610" s="3">
        <f t="shared" si="112"/>
        <v>2.4000160000000008</v>
      </c>
      <c r="F3610" s="1"/>
      <c r="G3610" s="3" cm="1">
        <f t="array" ref="G3610">SUMPRODUCT($A3610:$C3610,TRANSPOSE(Hoja3!$E$1:$E$3)/(Hoja3!$B$5^2))</f>
        <v>-0.31748120028521698</v>
      </c>
      <c r="H3610" s="3">
        <f>$A3610-$G3610*Hoja3!$E$1</f>
        <v>0.34273034239605593</v>
      </c>
      <c r="I3610" s="3">
        <f>$B3610-$G3610*Hoja3!$E$2</f>
        <v>0.53333100293219193</v>
      </c>
      <c r="J3610" s="3">
        <f>$C3610-$G3610*Hoja3!$E$3</f>
        <v>-1.1867990733079867</v>
      </c>
      <c r="K3610" s="3">
        <f t="shared" si="113"/>
        <v>1.3455103443274865</v>
      </c>
      <c r="M3610" s="3" t="b">
        <f>IF(ABS($D3610-Hoja3!$B$10)&lt;Hoja3!$B$11, $H3610*Hoja3!$E$1 + $I3610*Hoja3!$E$2 + $J3610*Hoja3!$E$3)</f>
        <v>0</v>
      </c>
      <c r="N3610" s="3" t="b">
        <f>IF(ABS($D3610-Hoja3!$B$10)&lt;Hoja3!$B$11, $H3610*Hoja3!$G$1 + $I3610*Hoja3!$G$2 + $J3610*Hoja3!$G$3)</f>
        <v>0</v>
      </c>
      <c r="O3610" s="3" t="b">
        <f>IF(ABS($D3610-Hoja3!$B$10)&lt;Hoja3!$B$11, $H3610*Hoja3!$I$1 + $I3610*Hoja3!$I$2 + $J3610*Hoja3!$I$3)</f>
        <v>0</v>
      </c>
      <c r="Q3610">
        <f>IF(ABS($G3610-Hoja3!$B$5)&gt;Hoja3!$B$7, -$N3610/($G3610-Hoja3!$B$5))</f>
        <v>0</v>
      </c>
      <c r="R3610">
        <f>IF(ABS($G3610-Hoja3!$B$5)&gt;Hoja3!$B$7, -$O3610/($G3610-Hoja3!$B$5))</f>
        <v>0</v>
      </c>
    </row>
    <row r="3611" spans="1:18" ht="14.5" customHeight="1" x14ac:dyDescent="0.55000000000000004">
      <c r="A3611" s="3">
        <v>-0.1</v>
      </c>
      <c r="B3611" s="3">
        <v>1.1000000000000001</v>
      </c>
      <c r="C3611" s="3">
        <v>-0.98</v>
      </c>
      <c r="D3611" s="3">
        <f t="shared" si="112"/>
        <v>2.1501920000000001</v>
      </c>
      <c r="F3611" s="1"/>
      <c r="G3611" s="3" cm="1">
        <f t="array" ref="G3611">SUMPRODUCT($A3611:$C3611,TRANSPOSE(Hoja3!$E$1:$E$3)/(Hoja3!$B$5^2))</f>
        <v>-0.32352113689971895</v>
      </c>
      <c r="H3611" s="3">
        <f>$A3611-$G3611*Hoja3!$E$1</f>
        <v>0.35115308743729501</v>
      </c>
      <c r="I3611" s="3">
        <f>$B3611-$G3611*Hoja3!$E$2</f>
        <v>0.52255038089656225</v>
      </c>
      <c r="J3611" s="3">
        <f>$C3611-$G3611*Hoja3!$E$3</f>
        <v>-1.1092113684765503</v>
      </c>
      <c r="K3611" s="3">
        <f t="shared" si="113"/>
        <v>1.2754282619377337</v>
      </c>
      <c r="M3611" s="3" t="b">
        <f>IF(ABS($D3611-Hoja3!$B$10)&lt;Hoja3!$B$11, $H3611*Hoja3!$E$1 + $I3611*Hoja3!$E$2 + $J3611*Hoja3!$E$3)</f>
        <v>0</v>
      </c>
      <c r="N3611" s="3" t="b">
        <f>IF(ABS($D3611-Hoja3!$B$10)&lt;Hoja3!$B$11, $H3611*Hoja3!$G$1 + $I3611*Hoja3!$G$2 + $J3611*Hoja3!$G$3)</f>
        <v>0</v>
      </c>
      <c r="O3611" s="3" t="b">
        <f>IF(ABS($D3611-Hoja3!$B$10)&lt;Hoja3!$B$11, $H3611*Hoja3!$I$1 + $I3611*Hoja3!$I$2 + $J3611*Hoja3!$I$3)</f>
        <v>0</v>
      </c>
      <c r="Q3611">
        <f>IF(ABS($G3611-Hoja3!$B$5)&gt;Hoja3!$B$7, -$N3611/($G3611-Hoja3!$B$5))</f>
        <v>0</v>
      </c>
      <c r="R3611">
        <f>IF(ABS($G3611-Hoja3!$B$5)&gt;Hoja3!$B$7, -$O3611/($G3611-Hoja3!$B$5))</f>
        <v>0</v>
      </c>
    </row>
    <row r="3612" spans="1:18" ht="14.5" customHeight="1" x14ac:dyDescent="0.55000000000000004">
      <c r="A3612" s="3">
        <v>-0.1</v>
      </c>
      <c r="B3612" s="3">
        <v>1.1000000000000001</v>
      </c>
      <c r="C3612" s="3">
        <v>-0.9</v>
      </c>
      <c r="D3612" s="3">
        <f t="shared" si="112"/>
        <v>1.9380000000000004</v>
      </c>
      <c r="F3612" s="1"/>
      <c r="G3612" s="3" cm="1">
        <f t="array" ref="G3612">SUMPRODUCT($A3612:$C3612,TRANSPOSE(Hoja3!$E$1:$E$3)/(Hoja3!$B$5^2))</f>
        <v>-0.32956107351422081</v>
      </c>
      <c r="H3612" s="3">
        <f>$A3612-$G3612*Hoja3!$E$1</f>
        <v>0.35957583247853386</v>
      </c>
      <c r="I3612" s="3">
        <f>$B3612-$G3612*Hoja3!$E$2</f>
        <v>0.51176975886093279</v>
      </c>
      <c r="J3612" s="3">
        <f>$C3612-$G3612*Hoja3!$E$3</f>
        <v>-1.0316236636451142</v>
      </c>
      <c r="K3612" s="3">
        <f t="shared" si="113"/>
        <v>1.2064205107589043</v>
      </c>
      <c r="M3612" s="3" t="b">
        <f>IF(ABS($D3612-Hoja3!$B$10)&lt;Hoja3!$B$11, $H3612*Hoja3!$E$1 + $I3612*Hoja3!$E$2 + $J3612*Hoja3!$E$3)</f>
        <v>0</v>
      </c>
      <c r="N3612" s="3" t="b">
        <f>IF(ABS($D3612-Hoja3!$B$10)&lt;Hoja3!$B$11, $H3612*Hoja3!$G$1 + $I3612*Hoja3!$G$2 + $J3612*Hoja3!$G$3)</f>
        <v>0</v>
      </c>
      <c r="O3612" s="3" t="b">
        <f>IF(ABS($D3612-Hoja3!$B$10)&lt;Hoja3!$B$11, $H3612*Hoja3!$I$1 + $I3612*Hoja3!$I$2 + $J3612*Hoja3!$I$3)</f>
        <v>0</v>
      </c>
      <c r="Q3612">
        <f>IF(ABS($G3612-Hoja3!$B$5)&gt;Hoja3!$B$7, -$N3612/($G3612-Hoja3!$B$5))</f>
        <v>0</v>
      </c>
      <c r="R3612">
        <f>IF(ABS($G3612-Hoja3!$B$5)&gt;Hoja3!$B$7, -$O3612/($G3612-Hoja3!$B$5))</f>
        <v>0</v>
      </c>
    </row>
    <row r="3613" spans="1:18" ht="14.5" customHeight="1" x14ac:dyDescent="0.55000000000000004">
      <c r="A3613" s="3">
        <v>-0.1</v>
      </c>
      <c r="B3613" s="3">
        <v>1.1000000000000001</v>
      </c>
      <c r="C3613" s="3">
        <v>-0.82</v>
      </c>
      <c r="D3613" s="3">
        <f t="shared" si="112"/>
        <v>1.7603680000000002</v>
      </c>
      <c r="F3613" s="1"/>
      <c r="G3613" s="3" cm="1">
        <f t="array" ref="G3613">SUMPRODUCT($A3613:$C3613,TRANSPOSE(Hoja3!$E$1:$E$3)/(Hoja3!$B$5^2))</f>
        <v>-0.33560101012872279</v>
      </c>
      <c r="H3613" s="3">
        <f>$A3613-$G3613*Hoja3!$E$1</f>
        <v>0.36799857751977294</v>
      </c>
      <c r="I3613" s="3">
        <f>$B3613-$G3613*Hoja3!$E$2</f>
        <v>0.50098913682530311</v>
      </c>
      <c r="J3613" s="3">
        <f>$C3613-$G3613*Hoja3!$E$3</f>
        <v>-0.95403595881367775</v>
      </c>
      <c r="K3613" s="3">
        <f t="shared" si="113"/>
        <v>1.1386824311383188</v>
      </c>
      <c r="M3613" s="3" t="b">
        <f>IF(ABS($D3613-Hoja3!$B$10)&lt;Hoja3!$B$11, $H3613*Hoja3!$E$1 + $I3613*Hoja3!$E$2 + $J3613*Hoja3!$E$3)</f>
        <v>0</v>
      </c>
      <c r="N3613" s="3" t="b">
        <f>IF(ABS($D3613-Hoja3!$B$10)&lt;Hoja3!$B$11, $H3613*Hoja3!$G$1 + $I3613*Hoja3!$G$2 + $J3613*Hoja3!$G$3)</f>
        <v>0</v>
      </c>
      <c r="O3613" s="3" t="b">
        <f>IF(ABS($D3613-Hoja3!$B$10)&lt;Hoja3!$B$11, $H3613*Hoja3!$I$1 + $I3613*Hoja3!$I$2 + $J3613*Hoja3!$I$3)</f>
        <v>0</v>
      </c>
      <c r="Q3613">
        <f>IF(ABS($G3613-Hoja3!$B$5)&gt;Hoja3!$B$7, -$N3613/($G3613-Hoja3!$B$5))</f>
        <v>0</v>
      </c>
      <c r="R3613">
        <f>IF(ABS($G3613-Hoja3!$B$5)&gt;Hoja3!$B$7, -$O3613/($G3613-Hoja3!$B$5))</f>
        <v>0</v>
      </c>
    </row>
    <row r="3614" spans="1:18" ht="14.5" customHeight="1" x14ac:dyDescent="0.55000000000000004">
      <c r="A3614" s="3">
        <v>-0.1</v>
      </c>
      <c r="B3614" s="3">
        <v>1.1000000000000001</v>
      </c>
      <c r="C3614" s="3">
        <v>-0.74</v>
      </c>
      <c r="D3614" s="3">
        <f t="shared" si="112"/>
        <v>1.6142240000000003</v>
      </c>
      <c r="F3614" s="1"/>
      <c r="G3614" s="3" cm="1">
        <f t="array" ref="G3614">SUMPRODUCT($A3614:$C3614,TRANSPOSE(Hoja3!$E$1:$E$3)/(Hoja3!$B$5^2))</f>
        <v>-0.3416409467432247</v>
      </c>
      <c r="H3614" s="3">
        <f>$A3614-$G3614*Hoja3!$E$1</f>
        <v>0.37642132256101191</v>
      </c>
      <c r="I3614" s="3">
        <f>$B3614-$G3614*Hoja3!$E$2</f>
        <v>0.49020851478967353</v>
      </c>
      <c r="J3614" s="3">
        <f>$C3614-$G3614*Hoja3!$E$3</f>
        <v>-0.87644825398224135</v>
      </c>
      <c r="K3614" s="3">
        <f t="shared" si="113"/>
        <v>1.072454633986631</v>
      </c>
      <c r="M3614" s="3" t="b">
        <f>IF(ABS($D3614-Hoja3!$B$10)&lt;Hoja3!$B$11, $H3614*Hoja3!$E$1 + $I3614*Hoja3!$E$2 + $J3614*Hoja3!$E$3)</f>
        <v>0</v>
      </c>
      <c r="N3614" s="3" t="b">
        <f>IF(ABS($D3614-Hoja3!$B$10)&lt;Hoja3!$B$11, $H3614*Hoja3!$G$1 + $I3614*Hoja3!$G$2 + $J3614*Hoja3!$G$3)</f>
        <v>0</v>
      </c>
      <c r="O3614" s="3" t="b">
        <f>IF(ABS($D3614-Hoja3!$B$10)&lt;Hoja3!$B$11, $H3614*Hoja3!$I$1 + $I3614*Hoja3!$I$2 + $J3614*Hoja3!$I$3)</f>
        <v>0</v>
      </c>
      <c r="Q3614">
        <f>IF(ABS($G3614-Hoja3!$B$5)&gt;Hoja3!$B$7, -$N3614/($G3614-Hoja3!$B$5))</f>
        <v>0</v>
      </c>
      <c r="R3614">
        <f>IF(ABS($G3614-Hoja3!$B$5)&gt;Hoja3!$B$7, -$O3614/($G3614-Hoja3!$B$5))</f>
        <v>0</v>
      </c>
    </row>
    <row r="3615" spans="1:18" ht="14.5" customHeight="1" x14ac:dyDescent="0.55000000000000004">
      <c r="A3615" s="3">
        <v>-0.1</v>
      </c>
      <c r="B3615" s="3">
        <v>1.1000000000000001</v>
      </c>
      <c r="C3615" s="3">
        <v>-0.66</v>
      </c>
      <c r="D3615" s="3">
        <f t="shared" si="112"/>
        <v>1.4964960000000003</v>
      </c>
      <c r="F3615" s="1"/>
      <c r="G3615" s="3" cm="1">
        <f t="array" ref="G3615">SUMPRODUCT($A3615:$C3615,TRANSPOSE(Hoja3!$E$1:$E$3)/(Hoja3!$B$5^2))</f>
        <v>-0.34768088335772662</v>
      </c>
      <c r="H3615" s="3">
        <f>$A3615-$G3615*Hoja3!$E$1</f>
        <v>0.38484406760225087</v>
      </c>
      <c r="I3615" s="3">
        <f>$B3615-$G3615*Hoja3!$E$2</f>
        <v>0.47942789275404407</v>
      </c>
      <c r="J3615" s="3">
        <f>$C3615-$G3615*Hoja3!$E$3</f>
        <v>-0.79886054915080518</v>
      </c>
      <c r="K3615" s="3">
        <f t="shared" si="113"/>
        <v>1.0080348395312311</v>
      </c>
      <c r="M3615" s="3" t="b">
        <f>IF(ABS($D3615-Hoja3!$B$10)&lt;Hoja3!$B$11, $H3615*Hoja3!$E$1 + $I3615*Hoja3!$E$2 + $J3615*Hoja3!$E$3)</f>
        <v>0</v>
      </c>
      <c r="N3615" s="3" t="b">
        <f>IF(ABS($D3615-Hoja3!$B$10)&lt;Hoja3!$B$11, $H3615*Hoja3!$G$1 + $I3615*Hoja3!$G$2 + $J3615*Hoja3!$G$3)</f>
        <v>0</v>
      </c>
      <c r="O3615" s="3" t="b">
        <f>IF(ABS($D3615-Hoja3!$B$10)&lt;Hoja3!$B$11, $H3615*Hoja3!$I$1 + $I3615*Hoja3!$I$2 + $J3615*Hoja3!$I$3)</f>
        <v>0</v>
      </c>
      <c r="Q3615">
        <f>IF(ABS($G3615-Hoja3!$B$5)&gt;Hoja3!$B$7, -$N3615/($G3615-Hoja3!$B$5))</f>
        <v>0</v>
      </c>
      <c r="R3615">
        <f>IF(ABS($G3615-Hoja3!$B$5)&gt;Hoja3!$B$7, -$O3615/($G3615-Hoja3!$B$5))</f>
        <v>0</v>
      </c>
    </row>
    <row r="3616" spans="1:18" ht="14.5" customHeight="1" x14ac:dyDescent="0.55000000000000004">
      <c r="A3616" s="3">
        <v>-0.1</v>
      </c>
      <c r="B3616" s="3">
        <v>1.1000000000000001</v>
      </c>
      <c r="C3616" s="3">
        <v>-0.57999999999999996</v>
      </c>
      <c r="D3616" s="3">
        <f t="shared" si="112"/>
        <v>1.4041120000000002</v>
      </c>
      <c r="F3616" s="1"/>
      <c r="G3616" s="3" cm="1">
        <f t="array" ref="G3616">SUMPRODUCT($A3616:$C3616,TRANSPOSE(Hoja3!$E$1:$E$3)/(Hoja3!$B$5^2))</f>
        <v>-0.35372081997222854</v>
      </c>
      <c r="H3616" s="3">
        <f>$A3616-$G3616*Hoja3!$E$1</f>
        <v>0.39326681264348984</v>
      </c>
      <c r="I3616" s="3">
        <f>$B3616-$G3616*Hoja3!$E$2</f>
        <v>0.4686472707184145</v>
      </c>
      <c r="J3616" s="3">
        <f>$C3616-$G3616*Hoja3!$E$3</f>
        <v>-0.72127284431936867</v>
      </c>
      <c r="K3616" s="3">
        <f t="shared" si="113"/>
        <v>0.94579255983071719</v>
      </c>
      <c r="M3616" s="3" t="b">
        <f>IF(ABS($D3616-Hoja3!$B$10)&lt;Hoja3!$B$11, $H3616*Hoja3!$E$1 + $I3616*Hoja3!$E$2 + $J3616*Hoja3!$E$3)</f>
        <v>0</v>
      </c>
      <c r="N3616" s="3" t="b">
        <f>IF(ABS($D3616-Hoja3!$B$10)&lt;Hoja3!$B$11, $H3616*Hoja3!$G$1 + $I3616*Hoja3!$G$2 + $J3616*Hoja3!$G$3)</f>
        <v>0</v>
      </c>
      <c r="O3616" s="3" t="b">
        <f>IF(ABS($D3616-Hoja3!$B$10)&lt;Hoja3!$B$11, $H3616*Hoja3!$I$1 + $I3616*Hoja3!$I$2 + $J3616*Hoja3!$I$3)</f>
        <v>0</v>
      </c>
      <c r="Q3616">
        <f>IF(ABS($G3616-Hoja3!$B$5)&gt;Hoja3!$B$7, -$N3616/($G3616-Hoja3!$B$5))</f>
        <v>0</v>
      </c>
      <c r="R3616">
        <f>IF(ABS($G3616-Hoja3!$B$5)&gt;Hoja3!$B$7, -$O3616/($G3616-Hoja3!$B$5))</f>
        <v>0</v>
      </c>
    </row>
    <row r="3617" spans="1:18" ht="14.5" customHeight="1" x14ac:dyDescent="0.55000000000000004">
      <c r="A3617" s="3">
        <v>-0.1</v>
      </c>
      <c r="B3617" s="3">
        <v>1.1000000000000001</v>
      </c>
      <c r="C3617" s="3">
        <v>-0.5</v>
      </c>
      <c r="D3617" s="3">
        <f t="shared" si="112"/>
        <v>1.3340000000000003</v>
      </c>
      <c r="F3617" s="1"/>
      <c r="G3617" s="3" cm="1">
        <f t="array" ref="G3617">SUMPRODUCT($A3617:$C3617,TRANSPOSE(Hoja3!$E$1:$E$3)/(Hoja3!$B$5^2))</f>
        <v>-0.35976075658673046</v>
      </c>
      <c r="H3617" s="3">
        <f>$A3617-$G3617*Hoja3!$E$1</f>
        <v>0.4016895576847288</v>
      </c>
      <c r="I3617" s="3">
        <f>$B3617-$G3617*Hoja3!$E$2</f>
        <v>0.45786664868278493</v>
      </c>
      <c r="J3617" s="3">
        <f>$C3617-$G3617*Hoja3!$E$3</f>
        <v>-0.64368513948793238</v>
      </c>
      <c r="K3617" s="3">
        <f t="shared" si="113"/>
        <v>0.88618673400506109</v>
      </c>
      <c r="M3617" s="3" t="b">
        <f>IF(ABS($D3617-Hoja3!$B$10)&lt;Hoja3!$B$11, $H3617*Hoja3!$E$1 + $I3617*Hoja3!$E$2 + $J3617*Hoja3!$E$3)</f>
        <v>0</v>
      </c>
      <c r="N3617" s="3" t="b">
        <f>IF(ABS($D3617-Hoja3!$B$10)&lt;Hoja3!$B$11, $H3617*Hoja3!$G$1 + $I3617*Hoja3!$G$2 + $J3617*Hoja3!$G$3)</f>
        <v>0</v>
      </c>
      <c r="O3617" s="3" t="b">
        <f>IF(ABS($D3617-Hoja3!$B$10)&lt;Hoja3!$B$11, $H3617*Hoja3!$I$1 + $I3617*Hoja3!$I$2 + $J3617*Hoja3!$I$3)</f>
        <v>0</v>
      </c>
      <c r="Q3617">
        <f>IF(ABS($G3617-Hoja3!$B$5)&gt;Hoja3!$B$7, -$N3617/($G3617-Hoja3!$B$5))</f>
        <v>0</v>
      </c>
      <c r="R3617">
        <f>IF(ABS($G3617-Hoja3!$B$5)&gt;Hoja3!$B$7, -$O3617/($G3617-Hoja3!$B$5))</f>
        <v>0</v>
      </c>
    </row>
    <row r="3618" spans="1:18" ht="14.5" customHeight="1" x14ac:dyDescent="0.55000000000000004">
      <c r="A3618" s="3">
        <v>-0.1</v>
      </c>
      <c r="B3618" s="3">
        <v>1.1000000000000001</v>
      </c>
      <c r="C3618" s="3">
        <v>-0.42</v>
      </c>
      <c r="D3618" s="3">
        <f t="shared" si="112"/>
        <v>1.2830880000000002</v>
      </c>
      <c r="F3618" s="1"/>
      <c r="G3618" s="3" cm="1">
        <f t="array" ref="G3618">SUMPRODUCT($A3618:$C3618,TRANSPOSE(Hoja3!$E$1:$E$3)/(Hoja3!$B$5^2))</f>
        <v>-0.36580069320123237</v>
      </c>
      <c r="H3618" s="3">
        <f>$A3618-$G3618*Hoja3!$E$1</f>
        <v>0.41011230272596777</v>
      </c>
      <c r="I3618" s="3">
        <f>$B3618-$G3618*Hoja3!$E$2</f>
        <v>0.44708602664715535</v>
      </c>
      <c r="J3618" s="3">
        <f>$C3618-$G3618*Hoja3!$E$3</f>
        <v>-0.56609743465649609</v>
      </c>
      <c r="K3618" s="3">
        <f t="shared" si="113"/>
        <v>0.82978570823737541</v>
      </c>
      <c r="M3618" s="3" t="b">
        <f>IF(ABS($D3618-Hoja3!$B$10)&lt;Hoja3!$B$11, $H3618*Hoja3!$E$1 + $I3618*Hoja3!$E$2 + $J3618*Hoja3!$E$3)</f>
        <v>0</v>
      </c>
      <c r="N3618" s="3" t="b">
        <f>IF(ABS($D3618-Hoja3!$B$10)&lt;Hoja3!$B$11, $H3618*Hoja3!$G$1 + $I3618*Hoja3!$G$2 + $J3618*Hoja3!$G$3)</f>
        <v>0</v>
      </c>
      <c r="O3618" s="3" t="b">
        <f>IF(ABS($D3618-Hoja3!$B$10)&lt;Hoja3!$B$11, $H3618*Hoja3!$I$1 + $I3618*Hoja3!$I$2 + $J3618*Hoja3!$I$3)</f>
        <v>0</v>
      </c>
      <c r="Q3618">
        <f>IF(ABS($G3618-Hoja3!$B$5)&gt;Hoja3!$B$7, -$N3618/($G3618-Hoja3!$B$5))</f>
        <v>0</v>
      </c>
      <c r="R3618">
        <f>IF(ABS($G3618-Hoja3!$B$5)&gt;Hoja3!$B$7, -$O3618/($G3618-Hoja3!$B$5))</f>
        <v>0</v>
      </c>
    </row>
    <row r="3619" spans="1:18" ht="14.5" customHeight="1" x14ac:dyDescent="0.55000000000000004">
      <c r="A3619" s="3">
        <v>-0.1</v>
      </c>
      <c r="B3619" s="3">
        <v>1.1000000000000001</v>
      </c>
      <c r="C3619" s="3">
        <v>-0.34</v>
      </c>
      <c r="D3619" s="3">
        <f t="shared" si="112"/>
        <v>1.2483040000000003</v>
      </c>
      <c r="F3619" s="1"/>
      <c r="G3619" s="3" cm="1">
        <f t="array" ref="G3619">SUMPRODUCT($A3619:$C3619,TRANSPOSE(Hoja3!$E$1:$E$3)/(Hoja3!$B$5^2))</f>
        <v>-0.37184062981573429</v>
      </c>
      <c r="H3619" s="3">
        <f>$A3619-$G3619*Hoja3!$E$1</f>
        <v>0.41853504776720674</v>
      </c>
      <c r="I3619" s="3">
        <f>$B3619-$G3619*Hoja3!$E$2</f>
        <v>0.43630540461152578</v>
      </c>
      <c r="J3619" s="3">
        <f>$C3619-$G3619*Hoja3!$E$3</f>
        <v>-0.4885097298250598</v>
      </c>
      <c r="K3619" s="3">
        <f t="shared" si="113"/>
        <v>0.77728742974299936</v>
      </c>
      <c r="M3619" s="3" t="b">
        <f>IF(ABS($D3619-Hoja3!$B$10)&lt;Hoja3!$B$11, $H3619*Hoja3!$E$1 + $I3619*Hoja3!$E$2 + $J3619*Hoja3!$E$3)</f>
        <v>0</v>
      </c>
      <c r="N3619" s="3" t="b">
        <f>IF(ABS($D3619-Hoja3!$B$10)&lt;Hoja3!$B$11, $H3619*Hoja3!$G$1 + $I3619*Hoja3!$G$2 + $J3619*Hoja3!$G$3)</f>
        <v>0</v>
      </c>
      <c r="O3619" s="3" t="b">
        <f>IF(ABS($D3619-Hoja3!$B$10)&lt;Hoja3!$B$11, $H3619*Hoja3!$I$1 + $I3619*Hoja3!$I$2 + $J3619*Hoja3!$I$3)</f>
        <v>0</v>
      </c>
      <c r="Q3619">
        <f>IF(ABS($G3619-Hoja3!$B$5)&gt;Hoja3!$B$7, -$N3619/($G3619-Hoja3!$B$5))</f>
        <v>0</v>
      </c>
      <c r="R3619">
        <f>IF(ABS($G3619-Hoja3!$B$5)&gt;Hoja3!$B$7, -$O3619/($G3619-Hoja3!$B$5))</f>
        <v>0</v>
      </c>
    </row>
    <row r="3620" spans="1:18" ht="14.5" customHeight="1" x14ac:dyDescent="0.55000000000000004">
      <c r="A3620" s="3">
        <v>-0.1</v>
      </c>
      <c r="B3620" s="3">
        <v>1.1000000000000001</v>
      </c>
      <c r="C3620" s="3">
        <v>-0.26</v>
      </c>
      <c r="D3620" s="3">
        <f t="shared" si="112"/>
        <v>1.2265760000000003</v>
      </c>
      <c r="F3620" s="1"/>
      <c r="G3620" s="3" cm="1">
        <f t="array" ref="G3620">SUMPRODUCT($A3620:$C3620,TRANSPOSE(Hoja3!$E$1:$E$3)/(Hoja3!$B$5^2))</f>
        <v>-0.37788056643023621</v>
      </c>
      <c r="H3620" s="3">
        <f>$A3620-$G3620*Hoja3!$E$1</f>
        <v>0.4269577928084457</v>
      </c>
      <c r="I3620" s="3">
        <f>$B3620-$G3620*Hoja3!$E$2</f>
        <v>0.42552478257589621</v>
      </c>
      <c r="J3620" s="3">
        <f>$C3620-$G3620*Hoja3!$E$3</f>
        <v>-0.4109220249936234</v>
      </c>
      <c r="K3620" s="3">
        <f t="shared" si="113"/>
        <v>0.72953492586097857</v>
      </c>
      <c r="M3620" s="3" t="b">
        <f>IF(ABS($D3620-Hoja3!$B$10)&lt;Hoja3!$B$11, $H3620*Hoja3!$E$1 + $I3620*Hoja3!$E$2 + $J3620*Hoja3!$E$3)</f>
        <v>0</v>
      </c>
      <c r="N3620" s="3" t="b">
        <f>IF(ABS($D3620-Hoja3!$B$10)&lt;Hoja3!$B$11, $H3620*Hoja3!$G$1 + $I3620*Hoja3!$G$2 + $J3620*Hoja3!$G$3)</f>
        <v>0</v>
      </c>
      <c r="O3620" s="3" t="b">
        <f>IF(ABS($D3620-Hoja3!$B$10)&lt;Hoja3!$B$11, $H3620*Hoja3!$I$1 + $I3620*Hoja3!$I$2 + $J3620*Hoja3!$I$3)</f>
        <v>0</v>
      </c>
      <c r="Q3620">
        <f>IF(ABS($G3620-Hoja3!$B$5)&gt;Hoja3!$B$7, -$N3620/($G3620-Hoja3!$B$5))</f>
        <v>0</v>
      </c>
      <c r="R3620">
        <f>IF(ABS($G3620-Hoja3!$B$5)&gt;Hoja3!$B$7, -$O3620/($G3620-Hoja3!$B$5))</f>
        <v>0</v>
      </c>
    </row>
    <row r="3621" spans="1:18" ht="14.5" customHeight="1" x14ac:dyDescent="0.55000000000000004">
      <c r="A3621" s="3">
        <v>-0.1</v>
      </c>
      <c r="B3621" s="3">
        <v>1.1000000000000001</v>
      </c>
      <c r="C3621" s="3">
        <v>-0.18</v>
      </c>
      <c r="D3621" s="3">
        <f t="shared" si="112"/>
        <v>1.2148320000000004</v>
      </c>
      <c r="F3621" s="1"/>
      <c r="G3621" s="3" cm="1">
        <f t="array" ref="G3621">SUMPRODUCT($A3621:$C3621,TRANSPOSE(Hoja3!$E$1:$E$3)/(Hoja3!$B$5^2))</f>
        <v>-0.38392050304473813</v>
      </c>
      <c r="H3621" s="3">
        <f>$A3621-$G3621*Hoja3!$E$1</f>
        <v>0.43538053784968467</v>
      </c>
      <c r="I3621" s="3">
        <f>$B3621-$G3621*Hoja3!$E$2</f>
        <v>0.41474416054026664</v>
      </c>
      <c r="J3621" s="3">
        <f>$C3621-$G3621*Hoja3!$E$3</f>
        <v>-0.33333432016218706</v>
      </c>
      <c r="K3621" s="3">
        <f t="shared" si="113"/>
        <v>0.68751778190714352</v>
      </c>
      <c r="M3621" s="3" t="b">
        <f>IF(ABS($D3621-Hoja3!$B$10)&lt;Hoja3!$B$11, $H3621*Hoja3!$E$1 + $I3621*Hoja3!$E$2 + $J3621*Hoja3!$E$3)</f>
        <v>0</v>
      </c>
      <c r="N3621" s="3" t="b">
        <f>IF(ABS($D3621-Hoja3!$B$10)&lt;Hoja3!$B$11, $H3621*Hoja3!$G$1 + $I3621*Hoja3!$G$2 + $J3621*Hoja3!$G$3)</f>
        <v>0</v>
      </c>
      <c r="O3621" s="3" t="b">
        <f>IF(ABS($D3621-Hoja3!$B$10)&lt;Hoja3!$B$11, $H3621*Hoja3!$I$1 + $I3621*Hoja3!$I$2 + $J3621*Hoja3!$I$3)</f>
        <v>0</v>
      </c>
      <c r="Q3621">
        <f>IF(ABS($G3621-Hoja3!$B$5)&gt;Hoja3!$B$7, -$N3621/($G3621-Hoja3!$B$5))</f>
        <v>0</v>
      </c>
      <c r="R3621">
        <f>IF(ABS($G3621-Hoja3!$B$5)&gt;Hoja3!$B$7, -$O3621/($G3621-Hoja3!$B$5))</f>
        <v>0</v>
      </c>
    </row>
    <row r="3622" spans="1:18" ht="14.5" customHeight="1" x14ac:dyDescent="0.55000000000000004">
      <c r="A3622" s="3">
        <v>-0.1</v>
      </c>
      <c r="B3622" s="3">
        <v>1.1000000000000001</v>
      </c>
      <c r="C3622" s="3">
        <v>-0.1</v>
      </c>
      <c r="D3622" s="3">
        <f t="shared" si="112"/>
        <v>1.2100000000000002</v>
      </c>
      <c r="F3622" s="1"/>
      <c r="G3622" s="3" cm="1">
        <f t="array" ref="G3622">SUMPRODUCT($A3622:$C3622,TRANSPOSE(Hoja3!$E$1:$E$3)/(Hoja3!$B$5^2))</f>
        <v>-0.38996043965924004</v>
      </c>
      <c r="H3622" s="3">
        <f>$A3622-$G3622*Hoja3!$E$1</f>
        <v>0.44380328289092374</v>
      </c>
      <c r="I3622" s="3">
        <f>$B3622-$G3622*Hoja3!$E$2</f>
        <v>0.40396353850463707</v>
      </c>
      <c r="J3622" s="3">
        <f>$C3622-$G3622*Hoja3!$E$3</f>
        <v>-0.25574661533075072</v>
      </c>
      <c r="K3622" s="3">
        <f t="shared" si="113"/>
        <v>0.65234517366121725</v>
      </c>
      <c r="M3622" s="3" t="b">
        <f>IF(ABS($D3622-Hoja3!$B$10)&lt;Hoja3!$B$11, $H3622*Hoja3!$E$1 + $I3622*Hoja3!$E$2 + $J3622*Hoja3!$E$3)</f>
        <v>0</v>
      </c>
      <c r="N3622" s="3" t="b">
        <f>IF(ABS($D3622-Hoja3!$B$10)&lt;Hoja3!$B$11, $H3622*Hoja3!$G$1 + $I3622*Hoja3!$G$2 + $J3622*Hoja3!$G$3)</f>
        <v>0</v>
      </c>
      <c r="O3622" s="3" t="b">
        <f>IF(ABS($D3622-Hoja3!$B$10)&lt;Hoja3!$B$11, $H3622*Hoja3!$I$1 + $I3622*Hoja3!$I$2 + $J3622*Hoja3!$I$3)</f>
        <v>0</v>
      </c>
      <c r="Q3622">
        <f>IF(ABS($G3622-Hoja3!$B$5)&gt;Hoja3!$B$7, -$N3622/($G3622-Hoja3!$B$5))</f>
        <v>0</v>
      </c>
      <c r="R3622">
        <f>IF(ABS($G3622-Hoja3!$B$5)&gt;Hoja3!$B$7, -$O3622/($G3622-Hoja3!$B$5))</f>
        <v>0</v>
      </c>
    </row>
    <row r="3623" spans="1:18" ht="14.5" customHeight="1" x14ac:dyDescent="0.55000000000000004">
      <c r="A3623" s="3">
        <v>-0.1</v>
      </c>
      <c r="B3623" s="3">
        <v>1.1000000000000001</v>
      </c>
      <c r="C3623" s="3">
        <v>-0.02</v>
      </c>
      <c r="D3623" s="3">
        <f t="shared" si="112"/>
        <v>1.2090080000000003</v>
      </c>
      <c r="F3623" s="1"/>
      <c r="G3623" s="3" cm="1">
        <f t="array" ref="G3623">SUMPRODUCT($A3623:$C3623,TRANSPOSE(Hoja3!$E$1:$E$3)/(Hoja3!$B$5^2))</f>
        <v>-0.39600037627374196</v>
      </c>
      <c r="H3623" s="3">
        <f>$A3623-$G3623*Hoja3!$E$1</f>
        <v>0.45222602793216271</v>
      </c>
      <c r="I3623" s="3">
        <f>$B3623-$G3623*Hoja3!$E$2</f>
        <v>0.39318291646900749</v>
      </c>
      <c r="J3623" s="3">
        <f>$C3623-$G3623*Hoja3!$E$3</f>
        <v>-0.1781589104993144</v>
      </c>
      <c r="K3623" s="3">
        <f t="shared" si="113"/>
        <v>0.62517340277132594</v>
      </c>
      <c r="M3623" s="3" t="b">
        <f>IF(ABS($D3623-Hoja3!$B$10)&lt;Hoja3!$B$11, $H3623*Hoja3!$E$1 + $I3623*Hoja3!$E$2 + $J3623*Hoja3!$E$3)</f>
        <v>0</v>
      </c>
      <c r="N3623" s="3" t="b">
        <f>IF(ABS($D3623-Hoja3!$B$10)&lt;Hoja3!$B$11, $H3623*Hoja3!$G$1 + $I3623*Hoja3!$G$2 + $J3623*Hoja3!$G$3)</f>
        <v>0</v>
      </c>
      <c r="O3623" s="3" t="b">
        <f>IF(ABS($D3623-Hoja3!$B$10)&lt;Hoja3!$B$11, $H3623*Hoja3!$I$1 + $I3623*Hoja3!$I$2 + $J3623*Hoja3!$I$3)</f>
        <v>0</v>
      </c>
      <c r="Q3623">
        <f>IF(ABS($G3623-Hoja3!$B$5)&gt;Hoja3!$B$7, -$N3623/($G3623-Hoja3!$B$5))</f>
        <v>0</v>
      </c>
      <c r="R3623">
        <f>IF(ABS($G3623-Hoja3!$B$5)&gt;Hoja3!$B$7, -$O3623/($G3623-Hoja3!$B$5))</f>
        <v>0</v>
      </c>
    </row>
    <row r="3624" spans="1:18" ht="14.5" customHeight="1" x14ac:dyDescent="0.55000000000000004">
      <c r="A3624" s="3">
        <v>-0.1</v>
      </c>
      <c r="B3624" s="3">
        <v>1.1000000000000001</v>
      </c>
      <c r="C3624" s="3">
        <v>0</v>
      </c>
      <c r="D3624" s="3">
        <f t="shared" si="112"/>
        <v>1.2090000000000003</v>
      </c>
      <c r="F3624" s="1"/>
      <c r="G3624" s="3" cm="1">
        <f t="array" ref="G3624">SUMPRODUCT($A3624:$C3624,TRANSPOSE(Hoja3!$E$1:$E$3)/(Hoja3!$B$5^2))</f>
        <v>-0.39751036042736743</v>
      </c>
      <c r="H3624" s="3">
        <f>$A3624-$G3624*Hoja3!$E$1</f>
        <v>0.45433171419247242</v>
      </c>
      <c r="I3624" s="3">
        <f>$B3624-$G3624*Hoja3!$E$2</f>
        <v>0.39048776096010007</v>
      </c>
      <c r="J3624" s="3">
        <f>$C3624-$G3624*Hoja3!$E$3</f>
        <v>-0.1587619842914553</v>
      </c>
      <c r="K3624" s="3">
        <f t="shared" si="113"/>
        <v>0.61976073257093578</v>
      </c>
      <c r="M3624" s="3" t="b">
        <f>IF(ABS($D3624-Hoja3!$B$10)&lt;Hoja3!$B$11, $H3624*Hoja3!$E$1 + $I3624*Hoja3!$E$2 + $J3624*Hoja3!$E$3)</f>
        <v>0</v>
      </c>
      <c r="N3624" s="3" t="b">
        <f>IF(ABS($D3624-Hoja3!$B$10)&lt;Hoja3!$B$11, $H3624*Hoja3!$G$1 + $I3624*Hoja3!$G$2 + $J3624*Hoja3!$G$3)</f>
        <v>0</v>
      </c>
      <c r="O3624" s="3" t="b">
        <f>IF(ABS($D3624-Hoja3!$B$10)&lt;Hoja3!$B$11, $H3624*Hoja3!$I$1 + $I3624*Hoja3!$I$2 + $J3624*Hoja3!$I$3)</f>
        <v>0</v>
      </c>
      <c r="Q3624">
        <f>IF(ABS($G3624-Hoja3!$B$5)&gt;Hoja3!$B$7, -$N3624/($G3624-Hoja3!$B$5))</f>
        <v>0</v>
      </c>
      <c r="R3624">
        <f>IF(ABS($G3624-Hoja3!$B$5)&gt;Hoja3!$B$7, -$O3624/($G3624-Hoja3!$B$5))</f>
        <v>0</v>
      </c>
    </row>
    <row r="3625" spans="1:18" ht="14.5" customHeight="1" x14ac:dyDescent="0.55000000000000004">
      <c r="A3625" s="3">
        <v>-0.1</v>
      </c>
      <c r="B3625" s="3">
        <v>1.1000000000000001</v>
      </c>
      <c r="C3625" s="3">
        <v>0.02</v>
      </c>
      <c r="D3625" s="3">
        <f t="shared" si="112"/>
        <v>1.2089920000000003</v>
      </c>
      <c r="F3625" s="1"/>
      <c r="G3625" s="3" cm="1">
        <f t="array" ref="G3625">SUMPRODUCT($A3625:$C3625,TRANSPOSE(Hoja3!$E$1:$E$3)/(Hoja3!$B$5^2))</f>
        <v>-0.39902034458099289</v>
      </c>
      <c r="H3625" s="3">
        <f>$A3625-$G3625*Hoja3!$E$1</f>
        <v>0.45643740045278214</v>
      </c>
      <c r="I3625" s="3">
        <f>$B3625-$G3625*Hoja3!$E$2</f>
        <v>0.38779260545119276</v>
      </c>
      <c r="J3625" s="3">
        <f>$C3625-$G3625*Hoja3!$E$3</f>
        <v>-0.13936505808359623</v>
      </c>
      <c r="K3625" s="3">
        <f t="shared" si="113"/>
        <v>0.61493156106136071</v>
      </c>
      <c r="M3625" s="3" t="b">
        <f>IF(ABS($D3625-Hoja3!$B$10)&lt;Hoja3!$B$11, $H3625*Hoja3!$E$1 + $I3625*Hoja3!$E$2 + $J3625*Hoja3!$E$3)</f>
        <v>0</v>
      </c>
      <c r="N3625" s="3" t="b">
        <f>IF(ABS($D3625-Hoja3!$B$10)&lt;Hoja3!$B$11, $H3625*Hoja3!$G$1 + $I3625*Hoja3!$G$2 + $J3625*Hoja3!$G$3)</f>
        <v>0</v>
      </c>
      <c r="O3625" s="3" t="b">
        <f>IF(ABS($D3625-Hoja3!$B$10)&lt;Hoja3!$B$11, $H3625*Hoja3!$I$1 + $I3625*Hoja3!$I$2 + $J3625*Hoja3!$I$3)</f>
        <v>0</v>
      </c>
      <c r="Q3625">
        <f>IF(ABS($G3625-Hoja3!$B$5)&gt;Hoja3!$B$7, -$N3625/($G3625-Hoja3!$B$5))</f>
        <v>0</v>
      </c>
      <c r="R3625">
        <f>IF(ABS($G3625-Hoja3!$B$5)&gt;Hoja3!$B$7, -$O3625/($G3625-Hoja3!$B$5))</f>
        <v>0</v>
      </c>
    </row>
    <row r="3626" spans="1:18" ht="14.5" customHeight="1" x14ac:dyDescent="0.55000000000000004">
      <c r="A3626" s="3">
        <v>-0.1</v>
      </c>
      <c r="B3626" s="3">
        <v>1.1000000000000001</v>
      </c>
      <c r="C3626" s="3">
        <v>0.1</v>
      </c>
      <c r="D3626" s="3">
        <f t="shared" si="112"/>
        <v>1.2080000000000004</v>
      </c>
      <c r="F3626" s="1"/>
      <c r="G3626" s="3" cm="1">
        <f t="array" ref="G3626">SUMPRODUCT($A3626:$C3626,TRANSPOSE(Hoja3!$E$1:$E$3)/(Hoja3!$B$5^2))</f>
        <v>-0.40506028119549481</v>
      </c>
      <c r="H3626" s="3">
        <f>$A3626-$G3626*Hoja3!$E$1</f>
        <v>0.4648601454940211</v>
      </c>
      <c r="I3626" s="3">
        <f>$B3626-$G3626*Hoja3!$E$2</f>
        <v>0.37701198341556319</v>
      </c>
      <c r="J3626" s="3">
        <f>$C3626-$G3626*Hoja3!$E$3</f>
        <v>-6.1777353252159883E-2</v>
      </c>
      <c r="K3626" s="3">
        <f t="shared" si="113"/>
        <v>0.60170543614172334</v>
      </c>
      <c r="M3626" s="3" t="b">
        <f>IF(ABS($D3626-Hoja3!$B$10)&lt;Hoja3!$B$11, $H3626*Hoja3!$E$1 + $I3626*Hoja3!$E$2 + $J3626*Hoja3!$E$3)</f>
        <v>0</v>
      </c>
      <c r="N3626" s="3" t="b">
        <f>IF(ABS($D3626-Hoja3!$B$10)&lt;Hoja3!$B$11, $H3626*Hoja3!$G$1 + $I3626*Hoja3!$G$2 + $J3626*Hoja3!$G$3)</f>
        <v>0</v>
      </c>
      <c r="O3626" s="3" t="b">
        <f>IF(ABS($D3626-Hoja3!$B$10)&lt;Hoja3!$B$11, $H3626*Hoja3!$I$1 + $I3626*Hoja3!$I$2 + $J3626*Hoja3!$I$3)</f>
        <v>0</v>
      </c>
      <c r="Q3626">
        <f>IF(ABS($G3626-Hoja3!$B$5)&gt;Hoja3!$B$7, -$N3626/($G3626-Hoja3!$B$5))</f>
        <v>0</v>
      </c>
      <c r="R3626">
        <f>IF(ABS($G3626-Hoja3!$B$5)&gt;Hoja3!$B$7, -$O3626/($G3626-Hoja3!$B$5))</f>
        <v>0</v>
      </c>
    </row>
    <row r="3627" spans="1:18" ht="14.5" customHeight="1" x14ac:dyDescent="0.55000000000000004">
      <c r="A3627" s="3">
        <v>-0.1</v>
      </c>
      <c r="B3627" s="3">
        <v>1.1000000000000001</v>
      </c>
      <c r="C3627" s="3">
        <v>0.18</v>
      </c>
      <c r="D3627" s="3">
        <f t="shared" si="112"/>
        <v>1.2031680000000002</v>
      </c>
      <c r="F3627" s="1"/>
      <c r="G3627" s="3" cm="1">
        <f t="array" ref="G3627">SUMPRODUCT($A3627:$C3627,TRANSPOSE(Hoja3!$E$1:$E$3)/(Hoja3!$B$5^2))</f>
        <v>-0.41110021780999673</v>
      </c>
      <c r="H3627" s="3">
        <f>$A3627-$G3627*Hoja3!$E$1</f>
        <v>0.47328289053526007</v>
      </c>
      <c r="I3627" s="3">
        <f>$B3627-$G3627*Hoja3!$E$2</f>
        <v>0.36623136137993362</v>
      </c>
      <c r="J3627" s="3">
        <f>$C3627-$G3627*Hoja3!$E$3</f>
        <v>1.581035157927646E-2</v>
      </c>
      <c r="K3627" s="3">
        <f t="shared" si="113"/>
        <v>0.59864185599460962</v>
      </c>
      <c r="M3627" s="3" t="b">
        <f>IF(ABS($D3627-Hoja3!$B$10)&lt;Hoja3!$B$11, $H3627*Hoja3!$E$1 + $I3627*Hoja3!$E$2 + $J3627*Hoja3!$E$3)</f>
        <v>0</v>
      </c>
      <c r="N3627" s="3" t="b">
        <f>IF(ABS($D3627-Hoja3!$B$10)&lt;Hoja3!$B$11, $H3627*Hoja3!$G$1 + $I3627*Hoja3!$G$2 + $J3627*Hoja3!$G$3)</f>
        <v>0</v>
      </c>
      <c r="O3627" s="3" t="b">
        <f>IF(ABS($D3627-Hoja3!$B$10)&lt;Hoja3!$B$11, $H3627*Hoja3!$I$1 + $I3627*Hoja3!$I$2 + $J3627*Hoja3!$I$3)</f>
        <v>0</v>
      </c>
      <c r="Q3627">
        <f>IF(ABS($G3627-Hoja3!$B$5)&gt;Hoja3!$B$7, -$N3627/($G3627-Hoja3!$B$5))</f>
        <v>0</v>
      </c>
      <c r="R3627">
        <f>IF(ABS($G3627-Hoja3!$B$5)&gt;Hoja3!$B$7, -$O3627/($G3627-Hoja3!$B$5))</f>
        <v>0</v>
      </c>
    </row>
    <row r="3628" spans="1:18" ht="14.5" customHeight="1" x14ac:dyDescent="0.55000000000000004">
      <c r="A3628" s="3">
        <v>-0.1</v>
      </c>
      <c r="B3628" s="3">
        <v>1.1000000000000001</v>
      </c>
      <c r="C3628" s="3">
        <v>0.26</v>
      </c>
      <c r="D3628" s="3">
        <f t="shared" si="112"/>
        <v>1.1914240000000003</v>
      </c>
      <c r="F3628" s="1"/>
      <c r="G3628" s="3" cm="1">
        <f t="array" ref="G3628">SUMPRODUCT($A3628:$C3628,TRANSPOSE(Hoja3!$E$1:$E$3)/(Hoja3!$B$5^2))</f>
        <v>-0.41714015442449864</v>
      </c>
      <c r="H3628" s="3">
        <f>$A3628-$G3628*Hoja3!$E$1</f>
        <v>0.48170563557649904</v>
      </c>
      <c r="I3628" s="3">
        <f>$B3628-$G3628*Hoja3!$E$2</f>
        <v>0.35545073934430405</v>
      </c>
      <c r="J3628" s="3">
        <f>$C3628-$G3628*Hoja3!$E$3</f>
        <v>9.3398056410712804E-2</v>
      </c>
      <c r="K3628" s="3">
        <f t="shared" si="113"/>
        <v>0.6058949945228711</v>
      </c>
      <c r="M3628" s="3" t="b">
        <f>IF(ABS($D3628-Hoja3!$B$10)&lt;Hoja3!$B$11, $H3628*Hoja3!$E$1 + $I3628*Hoja3!$E$2 + $J3628*Hoja3!$E$3)</f>
        <v>0</v>
      </c>
      <c r="N3628" s="3" t="b">
        <f>IF(ABS($D3628-Hoja3!$B$10)&lt;Hoja3!$B$11, $H3628*Hoja3!$G$1 + $I3628*Hoja3!$G$2 + $J3628*Hoja3!$G$3)</f>
        <v>0</v>
      </c>
      <c r="O3628" s="3" t="b">
        <f>IF(ABS($D3628-Hoja3!$B$10)&lt;Hoja3!$B$11, $H3628*Hoja3!$I$1 + $I3628*Hoja3!$I$2 + $J3628*Hoja3!$I$3)</f>
        <v>0</v>
      </c>
      <c r="Q3628">
        <f>IF(ABS($G3628-Hoja3!$B$5)&gt;Hoja3!$B$7, -$N3628/($G3628-Hoja3!$B$5))</f>
        <v>0</v>
      </c>
      <c r="R3628">
        <f>IF(ABS($G3628-Hoja3!$B$5)&gt;Hoja3!$B$7, -$O3628/($G3628-Hoja3!$B$5))</f>
        <v>0</v>
      </c>
    </row>
    <row r="3629" spans="1:18" ht="14.5" customHeight="1" x14ac:dyDescent="0.55000000000000004">
      <c r="A3629" s="3">
        <v>-0.1</v>
      </c>
      <c r="B3629" s="3">
        <v>1.1000000000000001</v>
      </c>
      <c r="C3629" s="3">
        <v>0.34</v>
      </c>
      <c r="D3629" s="3">
        <f t="shared" si="112"/>
        <v>1.1696960000000003</v>
      </c>
      <c r="F3629" s="1"/>
      <c r="G3629" s="3" cm="1">
        <f t="array" ref="G3629">SUMPRODUCT($A3629:$C3629,TRANSPOSE(Hoja3!$E$1:$E$3)/(Hoja3!$B$5^2))</f>
        <v>-0.42318009103900056</v>
      </c>
      <c r="H3629" s="3">
        <f>$A3629-$G3629*Hoja3!$E$1</f>
        <v>0.490128380617738</v>
      </c>
      <c r="I3629" s="3">
        <f>$B3629-$G3629*Hoja3!$E$2</f>
        <v>0.34467011730867447</v>
      </c>
      <c r="J3629" s="3">
        <f>$C3629-$G3629*Hoja3!$E$3</f>
        <v>0.17098576124214915</v>
      </c>
      <c r="K3629" s="3">
        <f t="shared" si="113"/>
        <v>0.62310468606815894</v>
      </c>
      <c r="M3629" s="3" t="b">
        <f>IF(ABS($D3629-Hoja3!$B$10)&lt;Hoja3!$B$11, $H3629*Hoja3!$E$1 + $I3629*Hoja3!$E$2 + $J3629*Hoja3!$E$3)</f>
        <v>0</v>
      </c>
      <c r="N3629" s="3" t="b">
        <f>IF(ABS($D3629-Hoja3!$B$10)&lt;Hoja3!$B$11, $H3629*Hoja3!$G$1 + $I3629*Hoja3!$G$2 + $J3629*Hoja3!$G$3)</f>
        <v>0</v>
      </c>
      <c r="O3629" s="3" t="b">
        <f>IF(ABS($D3629-Hoja3!$B$10)&lt;Hoja3!$B$11, $H3629*Hoja3!$I$1 + $I3629*Hoja3!$I$2 + $J3629*Hoja3!$I$3)</f>
        <v>0</v>
      </c>
      <c r="Q3629">
        <f>IF(ABS($G3629-Hoja3!$B$5)&gt;Hoja3!$B$7, -$N3629/($G3629-Hoja3!$B$5))</f>
        <v>0</v>
      </c>
      <c r="R3629">
        <f>IF(ABS($G3629-Hoja3!$B$5)&gt;Hoja3!$B$7, -$O3629/($G3629-Hoja3!$B$5))</f>
        <v>0</v>
      </c>
    </row>
    <row r="3630" spans="1:18" ht="14.5" customHeight="1" x14ac:dyDescent="0.55000000000000004">
      <c r="A3630" s="3">
        <v>-0.1</v>
      </c>
      <c r="B3630" s="3">
        <v>1.1000000000000001</v>
      </c>
      <c r="C3630" s="3">
        <v>0.42</v>
      </c>
      <c r="D3630" s="3">
        <f t="shared" si="112"/>
        <v>1.1349120000000004</v>
      </c>
      <c r="F3630" s="1"/>
      <c r="G3630" s="3" cm="1">
        <f t="array" ref="G3630">SUMPRODUCT($A3630:$C3630,TRANSPOSE(Hoja3!$E$1:$E$3)/(Hoja3!$B$5^2))</f>
        <v>-0.42922002765350248</v>
      </c>
      <c r="H3630" s="3">
        <f>$A3630-$G3630*Hoja3!$E$1</f>
        <v>0.49855112565897697</v>
      </c>
      <c r="I3630" s="3">
        <f>$B3630-$G3630*Hoja3!$E$2</f>
        <v>0.3338894952730449</v>
      </c>
      <c r="J3630" s="3">
        <f>$C3630-$G3630*Hoja3!$E$3</f>
        <v>0.24857346607358544</v>
      </c>
      <c r="K3630" s="3">
        <f t="shared" si="113"/>
        <v>0.64947993655336089</v>
      </c>
      <c r="M3630" s="3" t="b">
        <f>IF(ABS($D3630-Hoja3!$B$10)&lt;Hoja3!$B$11, $H3630*Hoja3!$E$1 + $I3630*Hoja3!$E$2 + $J3630*Hoja3!$E$3)</f>
        <v>0</v>
      </c>
      <c r="N3630" s="3" t="b">
        <f>IF(ABS($D3630-Hoja3!$B$10)&lt;Hoja3!$B$11, $H3630*Hoja3!$G$1 + $I3630*Hoja3!$G$2 + $J3630*Hoja3!$G$3)</f>
        <v>0</v>
      </c>
      <c r="O3630" s="3" t="b">
        <f>IF(ABS($D3630-Hoja3!$B$10)&lt;Hoja3!$B$11, $H3630*Hoja3!$I$1 + $I3630*Hoja3!$I$2 + $J3630*Hoja3!$I$3)</f>
        <v>0</v>
      </c>
      <c r="Q3630">
        <f>IF(ABS($G3630-Hoja3!$B$5)&gt;Hoja3!$B$7, -$N3630/($G3630-Hoja3!$B$5))</f>
        <v>0</v>
      </c>
      <c r="R3630">
        <f>IF(ABS($G3630-Hoja3!$B$5)&gt;Hoja3!$B$7, -$O3630/($G3630-Hoja3!$B$5))</f>
        <v>0</v>
      </c>
    </row>
    <row r="3631" spans="1:18" ht="14.5" customHeight="1" x14ac:dyDescent="0.55000000000000004">
      <c r="A3631" s="3">
        <v>-0.1</v>
      </c>
      <c r="B3631" s="3">
        <v>1.1000000000000001</v>
      </c>
      <c r="C3631" s="3">
        <v>0.5</v>
      </c>
      <c r="D3631" s="3">
        <f t="shared" si="112"/>
        <v>1.0840000000000003</v>
      </c>
      <c r="F3631" s="1"/>
      <c r="G3631" s="3" cm="1">
        <f t="array" ref="G3631">SUMPRODUCT($A3631:$C3631,TRANSPOSE(Hoja3!$E$1:$E$3)/(Hoja3!$B$5^2))</f>
        <v>-0.4352599642680044</v>
      </c>
      <c r="H3631" s="3">
        <f>$A3631-$G3631*Hoja3!$E$1</f>
        <v>0.50697387070021593</v>
      </c>
      <c r="I3631" s="3">
        <f>$B3631-$G3631*Hoja3!$E$2</f>
        <v>0.32310887323741533</v>
      </c>
      <c r="J3631" s="3">
        <f>$C3631-$G3631*Hoja3!$E$3</f>
        <v>0.32616117090502184</v>
      </c>
      <c r="K3631" s="3">
        <f t="shared" si="113"/>
        <v>0.68396122619900479</v>
      </c>
      <c r="M3631" s="3" t="b">
        <f>IF(ABS($D3631-Hoja3!$B$10)&lt;Hoja3!$B$11, $H3631*Hoja3!$E$1 + $I3631*Hoja3!$E$2 + $J3631*Hoja3!$E$3)</f>
        <v>0</v>
      </c>
      <c r="N3631" s="3" t="b">
        <f>IF(ABS($D3631-Hoja3!$B$10)&lt;Hoja3!$B$11, $H3631*Hoja3!$G$1 + $I3631*Hoja3!$G$2 + $J3631*Hoja3!$G$3)</f>
        <v>0</v>
      </c>
      <c r="O3631" s="3" t="b">
        <f>IF(ABS($D3631-Hoja3!$B$10)&lt;Hoja3!$B$11, $H3631*Hoja3!$I$1 + $I3631*Hoja3!$I$2 + $J3631*Hoja3!$I$3)</f>
        <v>0</v>
      </c>
      <c r="Q3631">
        <f>IF(ABS($G3631-Hoja3!$B$5)&gt;Hoja3!$B$7, -$N3631/($G3631-Hoja3!$B$5))</f>
        <v>0</v>
      </c>
      <c r="R3631">
        <f>IF(ABS($G3631-Hoja3!$B$5)&gt;Hoja3!$B$7, -$O3631/($G3631-Hoja3!$B$5))</f>
        <v>0</v>
      </c>
    </row>
    <row r="3632" spans="1:18" ht="14.5" customHeight="1" x14ac:dyDescent="0.55000000000000004">
      <c r="A3632" s="3">
        <v>-0.1</v>
      </c>
      <c r="B3632" s="3">
        <v>1.1000000000000001</v>
      </c>
      <c r="C3632" s="3">
        <v>0.57999999999999996</v>
      </c>
      <c r="D3632" s="3">
        <f t="shared" si="112"/>
        <v>1.0138880000000003</v>
      </c>
      <c r="F3632" s="1"/>
      <c r="G3632" s="3" cm="1">
        <f t="array" ref="G3632">SUMPRODUCT($A3632:$C3632,TRANSPOSE(Hoja3!$E$1:$E$3)/(Hoja3!$B$5^2))</f>
        <v>-0.44129990088250631</v>
      </c>
      <c r="H3632" s="3">
        <f>$A3632-$G3632*Hoja3!$E$1</f>
        <v>0.5153966157414549</v>
      </c>
      <c r="I3632" s="3">
        <f>$B3632-$G3632*Hoja3!$E$2</f>
        <v>0.31232825120178576</v>
      </c>
      <c r="J3632" s="3">
        <f>$C3632-$G3632*Hoja3!$E$3</f>
        <v>0.40374887573645812</v>
      </c>
      <c r="K3632" s="3">
        <f t="shared" si="113"/>
        <v>0.7253935226309679</v>
      </c>
      <c r="M3632" s="3" t="b">
        <f>IF(ABS($D3632-Hoja3!$B$10)&lt;Hoja3!$B$11, $H3632*Hoja3!$E$1 + $I3632*Hoja3!$E$2 + $J3632*Hoja3!$E$3)</f>
        <v>0</v>
      </c>
      <c r="N3632" s="3" t="b">
        <f>IF(ABS($D3632-Hoja3!$B$10)&lt;Hoja3!$B$11, $H3632*Hoja3!$G$1 + $I3632*Hoja3!$G$2 + $J3632*Hoja3!$G$3)</f>
        <v>0</v>
      </c>
      <c r="O3632" s="3" t="b">
        <f>IF(ABS($D3632-Hoja3!$B$10)&lt;Hoja3!$B$11, $H3632*Hoja3!$I$1 + $I3632*Hoja3!$I$2 + $J3632*Hoja3!$I$3)</f>
        <v>0</v>
      </c>
      <c r="Q3632">
        <f>IF(ABS($G3632-Hoja3!$B$5)&gt;Hoja3!$B$7, -$N3632/($G3632-Hoja3!$B$5))</f>
        <v>0</v>
      </c>
      <c r="R3632">
        <f>IF(ABS($G3632-Hoja3!$B$5)&gt;Hoja3!$B$7, -$O3632/($G3632-Hoja3!$B$5))</f>
        <v>0</v>
      </c>
    </row>
    <row r="3633" spans="1:18" ht="14.5" customHeight="1" x14ac:dyDescent="0.55000000000000004">
      <c r="A3633" s="3">
        <v>-0.1</v>
      </c>
      <c r="B3633" s="3">
        <v>1.1000000000000001</v>
      </c>
      <c r="C3633" s="3">
        <v>0.66</v>
      </c>
      <c r="D3633" s="3">
        <f t="shared" si="112"/>
        <v>0.92150400000000032</v>
      </c>
      <c r="F3633" s="1"/>
      <c r="G3633" s="3" cm="1">
        <f t="array" ref="G3633">SUMPRODUCT($A3633:$C3633,TRANSPOSE(Hoja3!$E$1:$E$3)/(Hoja3!$B$5^2))</f>
        <v>-0.44733983749700823</v>
      </c>
      <c r="H3633" s="3">
        <f>$A3633-$G3633*Hoja3!$E$1</f>
        <v>0.52381936078269387</v>
      </c>
      <c r="I3633" s="3">
        <f>$B3633-$G3633*Hoja3!$E$2</f>
        <v>0.30154762916615618</v>
      </c>
      <c r="J3633" s="3">
        <f>$C3633-$G3633*Hoja3!$E$3</f>
        <v>0.48133658056789452</v>
      </c>
      <c r="K3633" s="3">
        <f t="shared" si="113"/>
        <v>0.77265943285467809</v>
      </c>
      <c r="M3633" s="3" t="b">
        <f>IF(ABS($D3633-Hoja3!$B$10)&lt;Hoja3!$B$11, $H3633*Hoja3!$E$1 + $I3633*Hoja3!$E$2 + $J3633*Hoja3!$E$3)</f>
        <v>0</v>
      </c>
      <c r="N3633" s="3" t="b">
        <f>IF(ABS($D3633-Hoja3!$B$10)&lt;Hoja3!$B$11, $H3633*Hoja3!$G$1 + $I3633*Hoja3!$G$2 + $J3633*Hoja3!$G$3)</f>
        <v>0</v>
      </c>
      <c r="O3633" s="3" t="b">
        <f>IF(ABS($D3633-Hoja3!$B$10)&lt;Hoja3!$B$11, $H3633*Hoja3!$I$1 + $I3633*Hoja3!$I$2 + $J3633*Hoja3!$I$3)</f>
        <v>0</v>
      </c>
      <c r="Q3633">
        <f>IF(ABS($G3633-Hoja3!$B$5)&gt;Hoja3!$B$7, -$N3633/($G3633-Hoja3!$B$5))</f>
        <v>0</v>
      </c>
      <c r="R3633">
        <f>IF(ABS($G3633-Hoja3!$B$5)&gt;Hoja3!$B$7, -$O3633/($G3633-Hoja3!$B$5))</f>
        <v>0</v>
      </c>
    </row>
    <row r="3634" spans="1:18" ht="14.5" customHeight="1" x14ac:dyDescent="0.55000000000000004">
      <c r="A3634" s="3">
        <v>-0.1</v>
      </c>
      <c r="B3634" s="3">
        <v>1.1000000000000001</v>
      </c>
      <c r="C3634" s="3">
        <v>0.74</v>
      </c>
      <c r="D3634" s="3">
        <f t="shared" si="112"/>
        <v>0.80377600000000027</v>
      </c>
      <c r="F3634" s="1"/>
      <c r="G3634" s="3" cm="1">
        <f t="array" ref="G3634">SUMPRODUCT($A3634:$C3634,TRANSPOSE(Hoja3!$E$1:$E$3)/(Hoja3!$B$5^2))</f>
        <v>-0.45337977411151015</v>
      </c>
      <c r="H3634" s="3">
        <f>$A3634-$G3634*Hoja3!$E$1</f>
        <v>0.53224210582393283</v>
      </c>
      <c r="I3634" s="3">
        <f>$B3634-$G3634*Hoja3!$E$2</f>
        <v>0.29076700713052661</v>
      </c>
      <c r="J3634" s="3">
        <f>$C3634-$G3634*Hoja3!$E$3</f>
        <v>0.55892428539933081</v>
      </c>
      <c r="K3634" s="3">
        <f t="shared" si="113"/>
        <v>0.82475661164775804</v>
      </c>
      <c r="M3634" s="3" t="b">
        <f>IF(ABS($D3634-Hoja3!$B$10)&lt;Hoja3!$B$11, $H3634*Hoja3!$E$1 + $I3634*Hoja3!$E$2 + $J3634*Hoja3!$E$3)</f>
        <v>0</v>
      </c>
      <c r="N3634" s="3" t="b">
        <f>IF(ABS($D3634-Hoja3!$B$10)&lt;Hoja3!$B$11, $H3634*Hoja3!$G$1 + $I3634*Hoja3!$G$2 + $J3634*Hoja3!$G$3)</f>
        <v>0</v>
      </c>
      <c r="O3634" s="3" t="b">
        <f>IF(ABS($D3634-Hoja3!$B$10)&lt;Hoja3!$B$11, $H3634*Hoja3!$I$1 + $I3634*Hoja3!$I$2 + $J3634*Hoja3!$I$3)</f>
        <v>0</v>
      </c>
      <c r="Q3634">
        <f>IF(ABS($G3634-Hoja3!$B$5)&gt;Hoja3!$B$7, -$N3634/($G3634-Hoja3!$B$5))</f>
        <v>0</v>
      </c>
      <c r="R3634">
        <f>IF(ABS($G3634-Hoja3!$B$5)&gt;Hoja3!$B$7, -$O3634/($G3634-Hoja3!$B$5))</f>
        <v>0</v>
      </c>
    </row>
    <row r="3635" spans="1:18" ht="14.5" customHeight="1" x14ac:dyDescent="0.55000000000000004">
      <c r="A3635" s="3">
        <v>-0.1</v>
      </c>
      <c r="B3635" s="3">
        <v>1.1000000000000001</v>
      </c>
      <c r="C3635" s="3">
        <v>0.82</v>
      </c>
      <c r="D3635" s="3">
        <f t="shared" si="112"/>
        <v>0.65763200000000044</v>
      </c>
      <c r="F3635" s="1"/>
      <c r="G3635" s="3" cm="1">
        <f t="array" ref="G3635">SUMPRODUCT($A3635:$C3635,TRANSPOSE(Hoja3!$E$1:$E$3)/(Hoja3!$B$5^2))</f>
        <v>-0.45941971072601206</v>
      </c>
      <c r="H3635" s="3">
        <f>$A3635-$G3635*Hoja3!$E$1</f>
        <v>0.5406648508651718</v>
      </c>
      <c r="I3635" s="3">
        <f>$B3635-$G3635*Hoja3!$E$2</f>
        <v>0.27998638509489704</v>
      </c>
      <c r="J3635" s="3">
        <f>$C3635-$G3635*Hoja3!$E$3</f>
        <v>0.6365119902307671</v>
      </c>
      <c r="K3635" s="3">
        <f t="shared" si="113"/>
        <v>0.88082822985364095</v>
      </c>
      <c r="M3635" s="3" t="b">
        <f>IF(ABS($D3635-Hoja3!$B$10)&lt;Hoja3!$B$11, $H3635*Hoja3!$E$1 + $I3635*Hoja3!$E$2 + $J3635*Hoja3!$E$3)</f>
        <v>0</v>
      </c>
      <c r="N3635" s="3" t="b">
        <f>IF(ABS($D3635-Hoja3!$B$10)&lt;Hoja3!$B$11, $H3635*Hoja3!$G$1 + $I3635*Hoja3!$G$2 + $J3635*Hoja3!$G$3)</f>
        <v>0</v>
      </c>
      <c r="O3635" s="3" t="b">
        <f>IF(ABS($D3635-Hoja3!$B$10)&lt;Hoja3!$B$11, $H3635*Hoja3!$I$1 + $I3635*Hoja3!$I$2 + $J3635*Hoja3!$I$3)</f>
        <v>0</v>
      </c>
      <c r="Q3635">
        <f>IF(ABS($G3635-Hoja3!$B$5)&gt;Hoja3!$B$7, -$N3635/($G3635-Hoja3!$B$5))</f>
        <v>0</v>
      </c>
      <c r="R3635">
        <f>IF(ABS($G3635-Hoja3!$B$5)&gt;Hoja3!$B$7, -$O3635/($G3635-Hoja3!$B$5))</f>
        <v>0</v>
      </c>
    </row>
    <row r="3636" spans="1:18" ht="14.5" customHeight="1" x14ac:dyDescent="0.55000000000000004">
      <c r="A3636" s="3">
        <v>-0.1</v>
      </c>
      <c r="B3636" s="3">
        <v>1.1000000000000001</v>
      </c>
      <c r="C3636" s="3">
        <v>0.9</v>
      </c>
      <c r="D3636" s="3">
        <f t="shared" si="112"/>
        <v>0.4800000000000002</v>
      </c>
      <c r="F3636" s="1"/>
      <c r="G3636" s="3" cm="1">
        <f t="array" ref="G3636">SUMPRODUCT($A3636:$C3636,TRANSPOSE(Hoja3!$E$1:$E$3)/(Hoja3!$B$5^2))</f>
        <v>-0.46545964734051404</v>
      </c>
      <c r="H3636" s="3">
        <f>$A3636-$G3636*Hoja3!$E$1</f>
        <v>0.54908759590641087</v>
      </c>
      <c r="I3636" s="3">
        <f>$B3636-$G3636*Hoja3!$E$2</f>
        <v>0.26920576305926747</v>
      </c>
      <c r="J3636" s="3">
        <f>$C3636-$G3636*Hoja3!$E$3</f>
        <v>0.7140996950622035</v>
      </c>
      <c r="K3636" s="3">
        <f t="shared" si="113"/>
        <v>0.94016344607229674</v>
      </c>
      <c r="M3636" s="3" t="b">
        <f>IF(ABS($D3636-Hoja3!$B$10)&lt;Hoja3!$B$11, $H3636*Hoja3!$E$1 + $I3636*Hoja3!$E$2 + $J3636*Hoja3!$E$3)</f>
        <v>0</v>
      </c>
      <c r="N3636" s="3" t="b">
        <f>IF(ABS($D3636-Hoja3!$B$10)&lt;Hoja3!$B$11, $H3636*Hoja3!$G$1 + $I3636*Hoja3!$G$2 + $J3636*Hoja3!$G$3)</f>
        <v>0</v>
      </c>
      <c r="O3636" s="3" t="b">
        <f>IF(ABS($D3636-Hoja3!$B$10)&lt;Hoja3!$B$11, $H3636*Hoja3!$I$1 + $I3636*Hoja3!$I$2 + $J3636*Hoja3!$I$3)</f>
        <v>0</v>
      </c>
      <c r="Q3636">
        <f>IF(ABS($G3636-Hoja3!$B$5)&gt;Hoja3!$B$7, -$N3636/($G3636-Hoja3!$B$5))</f>
        <v>0</v>
      </c>
      <c r="R3636">
        <f>IF(ABS($G3636-Hoja3!$B$5)&gt;Hoja3!$B$7, -$O3636/($G3636-Hoja3!$B$5))</f>
        <v>0</v>
      </c>
    </row>
    <row r="3637" spans="1:18" ht="14.5" customHeight="1" x14ac:dyDescent="0.55000000000000004">
      <c r="A3637" s="3">
        <v>-0.1</v>
      </c>
      <c r="B3637" s="3">
        <v>1.1000000000000001</v>
      </c>
      <c r="C3637" s="3">
        <v>0.98</v>
      </c>
      <c r="D3637" s="3">
        <f t="shared" si="112"/>
        <v>0.26780800000000038</v>
      </c>
      <c r="F3637" s="1"/>
      <c r="G3637" s="3" cm="1">
        <f t="array" ref="G3637">SUMPRODUCT($A3637:$C3637,TRANSPOSE(Hoja3!$E$1:$E$3)/(Hoja3!$B$5^2))</f>
        <v>-0.4714995839550159</v>
      </c>
      <c r="H3637" s="3">
        <f>$A3637-$G3637*Hoja3!$E$1</f>
        <v>0.55751034094764984</v>
      </c>
      <c r="I3637" s="3">
        <f>$B3637-$G3637*Hoja3!$E$2</f>
        <v>0.25842514102363801</v>
      </c>
      <c r="J3637" s="3">
        <f>$C3637-$G3637*Hoja3!$E$3</f>
        <v>0.79168739989363979</v>
      </c>
      <c r="K3637" s="3">
        <f t="shared" si="113"/>
        <v>1.0021827542554322</v>
      </c>
      <c r="M3637" s="3" t="b">
        <f>IF(ABS($D3637-Hoja3!$B$10)&lt;Hoja3!$B$11, $H3637*Hoja3!$E$1 + $I3637*Hoja3!$E$2 + $J3637*Hoja3!$E$3)</f>
        <v>0</v>
      </c>
      <c r="N3637" s="3" t="b">
        <f>IF(ABS($D3637-Hoja3!$B$10)&lt;Hoja3!$B$11, $H3637*Hoja3!$G$1 + $I3637*Hoja3!$G$2 + $J3637*Hoja3!$G$3)</f>
        <v>0</v>
      </c>
      <c r="O3637" s="3" t="b">
        <f>IF(ABS($D3637-Hoja3!$B$10)&lt;Hoja3!$B$11, $H3637*Hoja3!$I$1 + $I3637*Hoja3!$I$2 + $J3637*Hoja3!$I$3)</f>
        <v>0</v>
      </c>
      <c r="Q3637">
        <f>IF(ABS($G3637-Hoja3!$B$5)&gt;Hoja3!$B$7, -$N3637/($G3637-Hoja3!$B$5))</f>
        <v>0</v>
      </c>
      <c r="R3637">
        <f>IF(ABS($G3637-Hoja3!$B$5)&gt;Hoja3!$B$7, -$O3637/($G3637-Hoja3!$B$5))</f>
        <v>0</v>
      </c>
    </row>
    <row r="3638" spans="1:18" ht="14.5" customHeight="1" x14ac:dyDescent="0.55000000000000004">
      <c r="A3638" s="3">
        <v>-0.1</v>
      </c>
      <c r="B3638" s="3">
        <v>1.1000000000000001</v>
      </c>
      <c r="C3638" s="3">
        <v>1.06</v>
      </c>
      <c r="D3638" s="3">
        <f t="shared" si="112"/>
        <v>1.7984E-2</v>
      </c>
      <c r="F3638" s="1"/>
      <c r="G3638" s="3" cm="1">
        <f t="array" ref="G3638">SUMPRODUCT($A3638:$C3638,TRANSPOSE(Hoja3!$E$1:$E$3)/(Hoja3!$B$5^2))</f>
        <v>-0.47753952056951787</v>
      </c>
      <c r="H3638" s="3">
        <f>$A3638-$G3638*Hoja3!$E$1</f>
        <v>0.56593308598888881</v>
      </c>
      <c r="I3638" s="3">
        <f>$B3638-$G3638*Hoja3!$E$2</f>
        <v>0.24764451898800832</v>
      </c>
      <c r="J3638" s="3">
        <f>$C3638-$G3638*Hoja3!$E$3</f>
        <v>0.86927510472507619</v>
      </c>
      <c r="K3638" s="3">
        <f t="shared" si="113"/>
        <v>1.0664179636973963</v>
      </c>
      <c r="M3638" s="3" t="b">
        <f>IF(ABS($D3638-Hoja3!$B$10)&lt;Hoja3!$B$11, $H3638*Hoja3!$E$1 + $I3638*Hoja3!$E$2 + $J3638*Hoja3!$E$3)</f>
        <v>0</v>
      </c>
      <c r="N3638" s="3" t="b">
        <f>IF(ABS($D3638-Hoja3!$B$10)&lt;Hoja3!$B$11, $H3638*Hoja3!$G$1 + $I3638*Hoja3!$G$2 + $J3638*Hoja3!$G$3)</f>
        <v>0</v>
      </c>
      <c r="O3638" s="3" t="b">
        <f>IF(ABS($D3638-Hoja3!$B$10)&lt;Hoja3!$B$11, $H3638*Hoja3!$I$1 + $I3638*Hoja3!$I$2 + $J3638*Hoja3!$I$3)</f>
        <v>0</v>
      </c>
      <c r="Q3638">
        <f>IF(ABS($G3638-Hoja3!$B$5)&gt;Hoja3!$B$7, -$N3638/($G3638-Hoja3!$B$5))</f>
        <v>0</v>
      </c>
      <c r="R3638">
        <f>IF(ABS($G3638-Hoja3!$B$5)&gt;Hoja3!$B$7, -$O3638/($G3638-Hoja3!$B$5))</f>
        <v>0</v>
      </c>
    </row>
    <row r="3639" spans="1:18" ht="14.5" customHeight="1" x14ac:dyDescent="0.55000000000000004">
      <c r="A3639" s="3">
        <v>-0.1</v>
      </c>
      <c r="B3639" s="3">
        <v>1.1000000000000001</v>
      </c>
      <c r="C3639" s="3">
        <v>1.1399999999999999</v>
      </c>
      <c r="D3639" s="3">
        <f t="shared" si="112"/>
        <v>-0.27254399999999945</v>
      </c>
      <c r="F3639" s="1"/>
      <c r="G3639" s="3" cm="1">
        <f t="array" ref="G3639">SUMPRODUCT($A3639:$C3639,TRANSPOSE(Hoja3!$E$1:$E$3)/(Hoja3!$B$5^2))</f>
        <v>-0.48357945718401973</v>
      </c>
      <c r="H3639" s="3">
        <f>$A3639-$G3639*Hoja3!$E$1</f>
        <v>0.57435583103012777</v>
      </c>
      <c r="I3639" s="3">
        <f>$B3639-$G3639*Hoja3!$E$2</f>
        <v>0.23686389695237886</v>
      </c>
      <c r="J3639" s="3">
        <f>$C3639-$G3639*Hoja3!$E$3</f>
        <v>0.94686280955651236</v>
      </c>
      <c r="K3639" s="3">
        <f t="shared" si="113"/>
        <v>1.1324920778703169</v>
      </c>
      <c r="M3639" s="3">
        <f>IF(ABS($D3639-Hoja3!$B$10)&lt;Hoja3!$B$11, $H3639*Hoja3!$E$1 + $I3639*Hoja3!$E$2 + $J3639*Hoja3!$E$3)</f>
        <v>1.1102230246251565E-16</v>
      </c>
      <c r="N3639" s="3">
        <f>IF(ABS($D3639-Hoja3!$B$10)&lt;Hoja3!$B$11, $H3639*Hoja3!$G$1 + $I3639*Hoja3!$G$2 + $J3639*Hoja3!$G$3)</f>
        <v>-0.59842654749755231</v>
      </c>
      <c r="O3639" s="3">
        <f>IF(ABS($D3639-Hoja3!$B$10)&lt;Hoja3!$B$11, $H3639*Hoja3!$I$1 + $I3639*Hoja3!$I$2 + $J3639*Hoja3!$I$3)</f>
        <v>-0.96146969462858667</v>
      </c>
      <c r="Q3639">
        <f>IF(ABS($G3639-Hoja3!$B$5)&gt;Hoja3!$B$7, -$N3639/($G3639-Hoja3!$B$5))</f>
        <v>-0.21498453940414691</v>
      </c>
      <c r="R3639">
        <f>IF(ABS($G3639-Hoja3!$B$5)&gt;Hoja3!$B$7, -$O3639/($G3639-Hoja3!$B$5))</f>
        <v>-0.34540767002255685</v>
      </c>
    </row>
    <row r="3640" spans="1:18" ht="14.5" customHeight="1" x14ac:dyDescent="0.55000000000000004">
      <c r="A3640" s="3">
        <v>-0.1</v>
      </c>
      <c r="B3640" s="3">
        <v>1.1000000000000001</v>
      </c>
      <c r="C3640" s="3">
        <v>1.22</v>
      </c>
      <c r="D3640" s="3">
        <f t="shared" si="112"/>
        <v>-0.60684799999999961</v>
      </c>
      <c r="F3640" s="1"/>
      <c r="G3640" s="3" cm="1">
        <f t="array" ref="G3640">SUMPRODUCT($A3640:$C3640,TRANSPOSE(Hoja3!$E$1:$E$3)/(Hoja3!$B$5^2))</f>
        <v>-0.48961939379852171</v>
      </c>
      <c r="H3640" s="3">
        <f>$A3640-$G3640*Hoja3!$E$1</f>
        <v>0.58277857607136674</v>
      </c>
      <c r="I3640" s="3">
        <f>$B3640-$G3640*Hoja3!$E$2</f>
        <v>0.22608327491674918</v>
      </c>
      <c r="J3640" s="3">
        <f>$C3640-$G3640*Hoja3!$E$3</f>
        <v>1.0244505143879488</v>
      </c>
      <c r="K3640" s="3">
        <f t="shared" si="113"/>
        <v>1.2001014008635207</v>
      </c>
      <c r="M3640" s="3" t="b">
        <f>IF(ABS($D3640-Hoja3!$B$10)&lt;Hoja3!$B$11, $H3640*Hoja3!$E$1 + $I3640*Hoja3!$E$2 + $J3640*Hoja3!$E$3)</f>
        <v>0</v>
      </c>
      <c r="N3640" s="3" t="b">
        <f>IF(ABS($D3640-Hoja3!$B$10)&lt;Hoja3!$B$11, $H3640*Hoja3!$G$1 + $I3640*Hoja3!$G$2 + $J3640*Hoja3!$G$3)</f>
        <v>0</v>
      </c>
      <c r="O3640" s="3" t="b">
        <f>IF(ABS($D3640-Hoja3!$B$10)&lt;Hoja3!$B$11, $H3640*Hoja3!$I$1 + $I3640*Hoja3!$I$2 + $J3640*Hoja3!$I$3)</f>
        <v>0</v>
      </c>
      <c r="Q3640">
        <f>IF(ABS($G3640-Hoja3!$B$5)&gt;Hoja3!$B$7, -$N3640/($G3640-Hoja3!$B$5))</f>
        <v>0</v>
      </c>
      <c r="R3640">
        <f>IF(ABS($G3640-Hoja3!$B$5)&gt;Hoja3!$B$7, -$O3640/($G3640-Hoja3!$B$5))</f>
        <v>0</v>
      </c>
    </row>
    <row r="3641" spans="1:18" ht="14.5" customHeight="1" x14ac:dyDescent="0.55000000000000004">
      <c r="A3641" s="3">
        <v>-0.1</v>
      </c>
      <c r="B3641" s="3">
        <v>1.1000000000000001</v>
      </c>
      <c r="C3641" s="3">
        <v>1.3</v>
      </c>
      <c r="D3641" s="3">
        <f t="shared" si="112"/>
        <v>-0.98800000000000021</v>
      </c>
      <c r="F3641" s="1"/>
      <c r="G3641" s="3" cm="1">
        <f t="array" ref="G3641">SUMPRODUCT($A3641:$C3641,TRANSPOSE(Hoja3!$E$1:$E$3)/(Hoja3!$B$5^2))</f>
        <v>-0.49565933041302362</v>
      </c>
      <c r="H3641" s="3">
        <f>$A3641-$G3641*Hoja3!$E$1</f>
        <v>0.59120132111260582</v>
      </c>
      <c r="I3641" s="3">
        <f>$B3641-$G3641*Hoja3!$E$2</f>
        <v>0.2153026528811196</v>
      </c>
      <c r="J3641" s="3">
        <f>$C3641-$G3641*Hoja3!$E$3</f>
        <v>1.1020382192193852</v>
      </c>
      <c r="K3641" s="3">
        <f t="shared" si="113"/>
        <v>1.2690005796071064</v>
      </c>
      <c r="M3641" s="3" t="b">
        <f>IF(ABS($D3641-Hoja3!$B$10)&lt;Hoja3!$B$11, $H3641*Hoja3!$E$1 + $I3641*Hoja3!$E$2 + $J3641*Hoja3!$E$3)</f>
        <v>0</v>
      </c>
      <c r="N3641" s="3" t="b">
        <f>IF(ABS($D3641-Hoja3!$B$10)&lt;Hoja3!$B$11, $H3641*Hoja3!$G$1 + $I3641*Hoja3!$G$2 + $J3641*Hoja3!$G$3)</f>
        <v>0</v>
      </c>
      <c r="O3641" s="3" t="b">
        <f>IF(ABS($D3641-Hoja3!$B$10)&lt;Hoja3!$B$11, $H3641*Hoja3!$I$1 + $I3641*Hoja3!$I$2 + $J3641*Hoja3!$I$3)</f>
        <v>0</v>
      </c>
      <c r="Q3641">
        <f>IF(ABS($G3641-Hoja3!$B$5)&gt;Hoja3!$B$7, -$N3641/($G3641-Hoja3!$B$5))</f>
        <v>0</v>
      </c>
      <c r="R3641">
        <f>IF(ABS($G3641-Hoja3!$B$5)&gt;Hoja3!$B$7, -$O3641/($G3641-Hoja3!$B$5))</f>
        <v>0</v>
      </c>
    </row>
    <row r="3642" spans="1:18" ht="14.5" customHeight="1" x14ac:dyDescent="0.55000000000000004">
      <c r="A3642" s="3">
        <v>-0.1</v>
      </c>
      <c r="B3642" s="3">
        <v>1.3</v>
      </c>
      <c r="C3642" s="3">
        <v>-1.3</v>
      </c>
      <c r="D3642" s="3">
        <f t="shared" si="112"/>
        <v>3.886000000000001</v>
      </c>
      <c r="F3642" s="1"/>
      <c r="G3642" s="3" cm="1">
        <f t="array" ref="G3642">SUMPRODUCT($A3642:$C3642,TRANSPOSE(Hoja3!$E$1:$E$3)/(Hoja3!$B$5^2))</f>
        <v>-0.36684305127726696</v>
      </c>
      <c r="H3642" s="3">
        <f>$A3642-$G3642*Hoja3!$E$1</f>
        <v>0.4115658802842217</v>
      </c>
      <c r="I3642" s="3">
        <f>$B3642-$G3642*Hoja3!$E$2</f>
        <v>0.64522553221472456</v>
      </c>
      <c r="J3642" s="3">
        <f>$C3642-$G3642*Hoja3!$E$3</f>
        <v>-1.4465137428913697</v>
      </c>
      <c r="K3642" s="3">
        <f t="shared" si="113"/>
        <v>1.6364915122326484</v>
      </c>
      <c r="M3642" s="3" t="b">
        <f>IF(ABS($D3642-Hoja3!$B$10)&lt;Hoja3!$B$11, $H3642*Hoja3!$E$1 + $I3642*Hoja3!$E$2 + $J3642*Hoja3!$E$3)</f>
        <v>0</v>
      </c>
      <c r="N3642" s="3" t="b">
        <f>IF(ABS($D3642-Hoja3!$B$10)&lt;Hoja3!$B$11, $H3642*Hoja3!$G$1 + $I3642*Hoja3!$G$2 + $J3642*Hoja3!$G$3)</f>
        <v>0</v>
      </c>
      <c r="O3642" s="3" t="b">
        <f>IF(ABS($D3642-Hoja3!$B$10)&lt;Hoja3!$B$11, $H3642*Hoja3!$I$1 + $I3642*Hoja3!$I$2 + $J3642*Hoja3!$I$3)</f>
        <v>0</v>
      </c>
      <c r="Q3642">
        <f>IF(ABS($G3642-Hoja3!$B$5)&gt;Hoja3!$B$7, -$N3642/($G3642-Hoja3!$B$5))</f>
        <v>0</v>
      </c>
      <c r="R3642">
        <f>IF(ABS($G3642-Hoja3!$B$5)&gt;Hoja3!$B$7, -$O3642/($G3642-Hoja3!$B$5))</f>
        <v>0</v>
      </c>
    </row>
    <row r="3643" spans="1:18" ht="14.5" customHeight="1" x14ac:dyDescent="0.55000000000000004">
      <c r="A3643" s="3">
        <v>-0.1</v>
      </c>
      <c r="B3643" s="3">
        <v>1.3</v>
      </c>
      <c r="C3643" s="3">
        <v>-1.22</v>
      </c>
      <c r="D3643" s="3">
        <f t="shared" si="112"/>
        <v>3.504848</v>
      </c>
      <c r="F3643" s="1"/>
      <c r="G3643" s="3" cm="1">
        <f t="array" ref="G3643">SUMPRODUCT($A3643:$C3643,TRANSPOSE(Hoja3!$E$1:$E$3)/(Hoja3!$B$5^2))</f>
        <v>-0.37288298789176888</v>
      </c>
      <c r="H3643" s="3">
        <f>$A3643-$G3643*Hoja3!$E$1</f>
        <v>0.41998862532546066</v>
      </c>
      <c r="I3643" s="3">
        <f>$B3643-$G3643*Hoja3!$E$2</f>
        <v>0.6344449101790951</v>
      </c>
      <c r="J3643" s="3">
        <f>$C3643-$G3643*Hoja3!$E$3</f>
        <v>-1.3689260380599333</v>
      </c>
      <c r="K3643" s="3">
        <f t="shared" si="113"/>
        <v>1.5661638762062533</v>
      </c>
      <c r="M3643" s="3" t="b">
        <f>IF(ABS($D3643-Hoja3!$B$10)&lt;Hoja3!$B$11, $H3643*Hoja3!$E$1 + $I3643*Hoja3!$E$2 + $J3643*Hoja3!$E$3)</f>
        <v>0</v>
      </c>
      <c r="N3643" s="3" t="b">
        <f>IF(ABS($D3643-Hoja3!$B$10)&lt;Hoja3!$B$11, $H3643*Hoja3!$G$1 + $I3643*Hoja3!$G$2 + $J3643*Hoja3!$G$3)</f>
        <v>0</v>
      </c>
      <c r="O3643" s="3" t="b">
        <f>IF(ABS($D3643-Hoja3!$B$10)&lt;Hoja3!$B$11, $H3643*Hoja3!$I$1 + $I3643*Hoja3!$I$2 + $J3643*Hoja3!$I$3)</f>
        <v>0</v>
      </c>
      <c r="Q3643">
        <f>IF(ABS($G3643-Hoja3!$B$5)&gt;Hoja3!$B$7, -$N3643/($G3643-Hoja3!$B$5))</f>
        <v>0</v>
      </c>
      <c r="R3643">
        <f>IF(ABS($G3643-Hoja3!$B$5)&gt;Hoja3!$B$7, -$O3643/($G3643-Hoja3!$B$5))</f>
        <v>0</v>
      </c>
    </row>
    <row r="3644" spans="1:18" ht="14.5" customHeight="1" x14ac:dyDescent="0.55000000000000004">
      <c r="A3644" s="3">
        <v>-0.1</v>
      </c>
      <c r="B3644" s="3">
        <v>1.3</v>
      </c>
      <c r="C3644" s="3">
        <v>-1.1399999999999999</v>
      </c>
      <c r="D3644" s="3">
        <f t="shared" si="112"/>
        <v>3.170544</v>
      </c>
      <c r="F3644" s="1"/>
      <c r="G3644" s="3" cm="1">
        <f t="array" ref="G3644">SUMPRODUCT($A3644:$C3644,TRANSPOSE(Hoja3!$E$1:$E$3)/(Hoja3!$B$5^2))</f>
        <v>-0.37892292450627085</v>
      </c>
      <c r="H3644" s="3">
        <f>$A3644-$G3644*Hoja3!$E$1</f>
        <v>0.42841137036669963</v>
      </c>
      <c r="I3644" s="3">
        <f>$B3644-$G3644*Hoja3!$E$2</f>
        <v>0.62366428814346542</v>
      </c>
      <c r="J3644" s="3">
        <f>$C3644-$G3644*Hoja3!$E$3</f>
        <v>-1.2913383332284969</v>
      </c>
      <c r="K3644" s="3">
        <f t="shared" si="113"/>
        <v>1.496679036209942</v>
      </c>
      <c r="M3644" s="3" t="b">
        <f>IF(ABS($D3644-Hoja3!$B$10)&lt;Hoja3!$B$11, $H3644*Hoja3!$E$1 + $I3644*Hoja3!$E$2 + $J3644*Hoja3!$E$3)</f>
        <v>0</v>
      </c>
      <c r="N3644" s="3" t="b">
        <f>IF(ABS($D3644-Hoja3!$B$10)&lt;Hoja3!$B$11, $H3644*Hoja3!$G$1 + $I3644*Hoja3!$G$2 + $J3644*Hoja3!$G$3)</f>
        <v>0</v>
      </c>
      <c r="O3644" s="3" t="b">
        <f>IF(ABS($D3644-Hoja3!$B$10)&lt;Hoja3!$B$11, $H3644*Hoja3!$I$1 + $I3644*Hoja3!$I$2 + $J3644*Hoja3!$I$3)</f>
        <v>0</v>
      </c>
      <c r="Q3644">
        <f>IF(ABS($G3644-Hoja3!$B$5)&gt;Hoja3!$B$7, -$N3644/($G3644-Hoja3!$B$5))</f>
        <v>0</v>
      </c>
      <c r="R3644">
        <f>IF(ABS($G3644-Hoja3!$B$5)&gt;Hoja3!$B$7, -$O3644/($G3644-Hoja3!$B$5))</f>
        <v>0</v>
      </c>
    </row>
    <row r="3645" spans="1:18" ht="14.5" customHeight="1" x14ac:dyDescent="0.55000000000000004">
      <c r="A3645" s="3">
        <v>-0.1</v>
      </c>
      <c r="B3645" s="3">
        <v>1.3</v>
      </c>
      <c r="C3645" s="3">
        <v>-1.06</v>
      </c>
      <c r="D3645" s="3">
        <f t="shared" si="112"/>
        <v>2.8800160000000004</v>
      </c>
      <c r="F3645" s="1"/>
      <c r="G3645" s="3" cm="1">
        <f t="array" ref="G3645">SUMPRODUCT($A3645:$C3645,TRANSPOSE(Hoja3!$E$1:$E$3)/(Hoja3!$B$5^2))</f>
        <v>-0.38496286112077271</v>
      </c>
      <c r="H3645" s="3">
        <f>$A3645-$G3645*Hoja3!$E$1</f>
        <v>0.43683411540793859</v>
      </c>
      <c r="I3645" s="3">
        <f>$B3645-$G3645*Hoja3!$E$2</f>
        <v>0.61288366610783596</v>
      </c>
      <c r="J3645" s="3">
        <f>$C3645-$G3645*Hoja3!$E$3</f>
        <v>-1.2137506283970607</v>
      </c>
      <c r="K3645" s="3">
        <f t="shared" si="113"/>
        <v>1.428160012218616</v>
      </c>
      <c r="M3645" s="3" t="b">
        <f>IF(ABS($D3645-Hoja3!$B$10)&lt;Hoja3!$B$11, $H3645*Hoja3!$E$1 + $I3645*Hoja3!$E$2 + $J3645*Hoja3!$E$3)</f>
        <v>0</v>
      </c>
      <c r="N3645" s="3" t="b">
        <f>IF(ABS($D3645-Hoja3!$B$10)&lt;Hoja3!$B$11, $H3645*Hoja3!$G$1 + $I3645*Hoja3!$G$2 + $J3645*Hoja3!$G$3)</f>
        <v>0</v>
      </c>
      <c r="O3645" s="3" t="b">
        <f>IF(ABS($D3645-Hoja3!$B$10)&lt;Hoja3!$B$11, $H3645*Hoja3!$I$1 + $I3645*Hoja3!$I$2 + $J3645*Hoja3!$I$3)</f>
        <v>0</v>
      </c>
      <c r="Q3645">
        <f>IF(ABS($G3645-Hoja3!$B$5)&gt;Hoja3!$B$7, -$N3645/($G3645-Hoja3!$B$5))</f>
        <v>0</v>
      </c>
      <c r="R3645">
        <f>IF(ABS($G3645-Hoja3!$B$5)&gt;Hoja3!$B$7, -$O3645/($G3645-Hoja3!$B$5))</f>
        <v>0</v>
      </c>
    </row>
    <row r="3646" spans="1:18" ht="14.5" customHeight="1" x14ac:dyDescent="0.55000000000000004">
      <c r="A3646" s="3">
        <v>-0.1</v>
      </c>
      <c r="B3646" s="3">
        <v>1.3</v>
      </c>
      <c r="C3646" s="3">
        <v>-0.98</v>
      </c>
      <c r="D3646" s="3">
        <f t="shared" si="112"/>
        <v>2.6301920000000001</v>
      </c>
      <c r="F3646" s="1"/>
      <c r="G3646" s="3" cm="1">
        <f t="array" ref="G3646">SUMPRODUCT($A3646:$C3646,TRANSPOSE(Hoja3!$E$1:$E$3)/(Hoja3!$B$5^2))</f>
        <v>-0.39100279773527469</v>
      </c>
      <c r="H3646" s="3">
        <f>$A3646-$G3646*Hoja3!$E$1</f>
        <v>0.44525686044917767</v>
      </c>
      <c r="I3646" s="3">
        <f>$B3646-$G3646*Hoja3!$E$2</f>
        <v>0.60210304407220627</v>
      </c>
      <c r="J3646" s="3">
        <f>$C3646-$G3646*Hoja3!$E$3</f>
        <v>-1.1361629235656243</v>
      </c>
      <c r="K3646" s="3">
        <f t="shared" si="113"/>
        <v>1.3607527094748928</v>
      </c>
      <c r="M3646" s="3" t="b">
        <f>IF(ABS($D3646-Hoja3!$B$10)&lt;Hoja3!$B$11, $H3646*Hoja3!$E$1 + $I3646*Hoja3!$E$2 + $J3646*Hoja3!$E$3)</f>
        <v>0</v>
      </c>
      <c r="N3646" s="3" t="b">
        <f>IF(ABS($D3646-Hoja3!$B$10)&lt;Hoja3!$B$11, $H3646*Hoja3!$G$1 + $I3646*Hoja3!$G$2 + $J3646*Hoja3!$G$3)</f>
        <v>0</v>
      </c>
      <c r="O3646" s="3" t="b">
        <f>IF(ABS($D3646-Hoja3!$B$10)&lt;Hoja3!$B$11, $H3646*Hoja3!$I$1 + $I3646*Hoja3!$I$2 + $J3646*Hoja3!$I$3)</f>
        <v>0</v>
      </c>
      <c r="Q3646">
        <f>IF(ABS($G3646-Hoja3!$B$5)&gt;Hoja3!$B$7, -$N3646/($G3646-Hoja3!$B$5))</f>
        <v>0</v>
      </c>
      <c r="R3646">
        <f>IF(ABS($G3646-Hoja3!$B$5)&gt;Hoja3!$B$7, -$O3646/($G3646-Hoja3!$B$5))</f>
        <v>0</v>
      </c>
    </row>
    <row r="3647" spans="1:18" ht="14.5" customHeight="1" x14ac:dyDescent="0.55000000000000004">
      <c r="A3647" s="3">
        <v>-0.1</v>
      </c>
      <c r="B3647" s="3">
        <v>1.3</v>
      </c>
      <c r="C3647" s="3">
        <v>-0.9</v>
      </c>
      <c r="D3647" s="3">
        <f t="shared" si="112"/>
        <v>2.4180000000000001</v>
      </c>
      <c r="F3647" s="1"/>
      <c r="G3647" s="3" cm="1">
        <f t="array" ref="G3647">SUMPRODUCT($A3647:$C3647,TRANSPOSE(Hoja3!$E$1:$E$3)/(Hoja3!$B$5^2))</f>
        <v>-0.39704273434977655</v>
      </c>
      <c r="H3647" s="3">
        <f>$A3647-$G3647*Hoja3!$E$1</f>
        <v>0.45367960549041653</v>
      </c>
      <c r="I3647" s="3">
        <f>$B3647-$G3647*Hoja3!$E$2</f>
        <v>0.59132242203657681</v>
      </c>
      <c r="J3647" s="3">
        <f>$C3647-$G3647*Hoja3!$E$3</f>
        <v>-1.0585752187341879</v>
      </c>
      <c r="K3647" s="3">
        <f t="shared" si="113"/>
        <v>1.294630790982231</v>
      </c>
      <c r="M3647" s="3" t="b">
        <f>IF(ABS($D3647-Hoja3!$B$10)&lt;Hoja3!$B$11, $H3647*Hoja3!$E$1 + $I3647*Hoja3!$E$2 + $J3647*Hoja3!$E$3)</f>
        <v>0</v>
      </c>
      <c r="N3647" s="3" t="b">
        <f>IF(ABS($D3647-Hoja3!$B$10)&lt;Hoja3!$B$11, $H3647*Hoja3!$G$1 + $I3647*Hoja3!$G$2 + $J3647*Hoja3!$G$3)</f>
        <v>0</v>
      </c>
      <c r="O3647" s="3" t="b">
        <f>IF(ABS($D3647-Hoja3!$B$10)&lt;Hoja3!$B$11, $H3647*Hoja3!$I$1 + $I3647*Hoja3!$I$2 + $J3647*Hoja3!$I$3)</f>
        <v>0</v>
      </c>
      <c r="Q3647">
        <f>IF(ABS($G3647-Hoja3!$B$5)&gt;Hoja3!$B$7, -$N3647/($G3647-Hoja3!$B$5))</f>
        <v>0</v>
      </c>
      <c r="R3647">
        <f>IF(ABS($G3647-Hoja3!$B$5)&gt;Hoja3!$B$7, -$O3647/($G3647-Hoja3!$B$5))</f>
        <v>0</v>
      </c>
    </row>
    <row r="3648" spans="1:18" ht="14.5" customHeight="1" x14ac:dyDescent="0.55000000000000004">
      <c r="A3648" s="3">
        <v>-0.1</v>
      </c>
      <c r="B3648" s="3">
        <v>1.3</v>
      </c>
      <c r="C3648" s="3">
        <v>-0.82</v>
      </c>
      <c r="D3648" s="3">
        <f t="shared" si="112"/>
        <v>2.2403680000000001</v>
      </c>
      <c r="F3648" s="1"/>
      <c r="G3648" s="3" cm="1">
        <f t="array" ref="G3648">SUMPRODUCT($A3648:$C3648,TRANSPOSE(Hoja3!$E$1:$E$3)/(Hoja3!$B$5^2))</f>
        <v>-0.40308267096427852</v>
      </c>
      <c r="H3648" s="3">
        <f>$A3648-$G3648*Hoja3!$E$1</f>
        <v>0.4621023505316556</v>
      </c>
      <c r="I3648" s="3">
        <f>$B3648-$G3648*Hoja3!$E$2</f>
        <v>0.58054180000094713</v>
      </c>
      <c r="J3648" s="3">
        <f>$C3648-$G3648*Hoja3!$E$3</f>
        <v>-0.98098751390275163</v>
      </c>
      <c r="K3648" s="3">
        <f t="shared" si="113"/>
        <v>1.2300015716853057</v>
      </c>
      <c r="M3648" s="3" t="b">
        <f>IF(ABS($D3648-Hoja3!$B$10)&lt;Hoja3!$B$11, $H3648*Hoja3!$E$1 + $I3648*Hoja3!$E$2 + $J3648*Hoja3!$E$3)</f>
        <v>0</v>
      </c>
      <c r="N3648" s="3" t="b">
        <f>IF(ABS($D3648-Hoja3!$B$10)&lt;Hoja3!$B$11, $H3648*Hoja3!$G$1 + $I3648*Hoja3!$G$2 + $J3648*Hoja3!$G$3)</f>
        <v>0</v>
      </c>
      <c r="O3648" s="3" t="b">
        <f>IF(ABS($D3648-Hoja3!$B$10)&lt;Hoja3!$B$11, $H3648*Hoja3!$I$1 + $I3648*Hoja3!$I$2 + $J3648*Hoja3!$I$3)</f>
        <v>0</v>
      </c>
      <c r="Q3648">
        <f>IF(ABS($G3648-Hoja3!$B$5)&gt;Hoja3!$B$7, -$N3648/($G3648-Hoja3!$B$5))</f>
        <v>0</v>
      </c>
      <c r="R3648">
        <f>IF(ABS($G3648-Hoja3!$B$5)&gt;Hoja3!$B$7, -$O3648/($G3648-Hoja3!$B$5))</f>
        <v>0</v>
      </c>
    </row>
    <row r="3649" spans="1:18" ht="14.5" customHeight="1" x14ac:dyDescent="0.55000000000000004">
      <c r="A3649" s="3">
        <v>-0.1</v>
      </c>
      <c r="B3649" s="3">
        <v>1.3</v>
      </c>
      <c r="C3649" s="3">
        <v>-0.74</v>
      </c>
      <c r="D3649" s="3">
        <f t="shared" si="112"/>
        <v>2.0942240000000001</v>
      </c>
      <c r="F3649" s="1"/>
      <c r="G3649" s="3" cm="1">
        <f t="array" ref="G3649">SUMPRODUCT($A3649:$C3649,TRANSPOSE(Hoja3!$E$1:$E$3)/(Hoja3!$B$5^2))</f>
        <v>-0.40912260757878044</v>
      </c>
      <c r="H3649" s="3">
        <f>$A3649-$G3649*Hoja3!$E$1</f>
        <v>0.47052509557289457</v>
      </c>
      <c r="I3649" s="3">
        <f>$B3649-$G3649*Hoja3!$E$2</f>
        <v>0.56976117796531756</v>
      </c>
      <c r="J3649" s="3">
        <f>$C3649-$G3649*Hoja3!$E$3</f>
        <v>-0.90339980907131534</v>
      </c>
      <c r="K3649" s="3">
        <f t="shared" si="113"/>
        <v>1.1671130538685603</v>
      </c>
      <c r="M3649" s="3" t="b">
        <f>IF(ABS($D3649-Hoja3!$B$10)&lt;Hoja3!$B$11, $H3649*Hoja3!$E$1 + $I3649*Hoja3!$E$2 + $J3649*Hoja3!$E$3)</f>
        <v>0</v>
      </c>
      <c r="N3649" s="3" t="b">
        <f>IF(ABS($D3649-Hoja3!$B$10)&lt;Hoja3!$B$11, $H3649*Hoja3!$G$1 + $I3649*Hoja3!$G$2 + $J3649*Hoja3!$G$3)</f>
        <v>0</v>
      </c>
      <c r="O3649" s="3" t="b">
        <f>IF(ABS($D3649-Hoja3!$B$10)&lt;Hoja3!$B$11, $H3649*Hoja3!$I$1 + $I3649*Hoja3!$I$2 + $J3649*Hoja3!$I$3)</f>
        <v>0</v>
      </c>
      <c r="Q3649">
        <f>IF(ABS($G3649-Hoja3!$B$5)&gt;Hoja3!$B$7, -$N3649/($G3649-Hoja3!$B$5))</f>
        <v>0</v>
      </c>
      <c r="R3649">
        <f>IF(ABS($G3649-Hoja3!$B$5)&gt;Hoja3!$B$7, -$O3649/($G3649-Hoja3!$B$5))</f>
        <v>0</v>
      </c>
    </row>
    <row r="3650" spans="1:18" ht="14.5" customHeight="1" x14ac:dyDescent="0.55000000000000004">
      <c r="A3650" s="3">
        <v>-0.1</v>
      </c>
      <c r="B3650" s="3">
        <v>1.3</v>
      </c>
      <c r="C3650" s="3">
        <v>-0.66</v>
      </c>
      <c r="D3650" s="3">
        <f t="shared" si="112"/>
        <v>1.9764960000000003</v>
      </c>
      <c r="F3650" s="1"/>
      <c r="G3650" s="3" cm="1">
        <f t="array" ref="G3650">SUMPRODUCT($A3650:$C3650,TRANSPOSE(Hoja3!$E$1:$E$3)/(Hoja3!$B$5^2))</f>
        <v>-0.41516254419328236</v>
      </c>
      <c r="H3650" s="3">
        <f>$A3650-$G3650*Hoja3!$E$1</f>
        <v>0.47894784061413354</v>
      </c>
      <c r="I3650" s="3">
        <f>$B3650-$G3650*Hoja3!$E$2</f>
        <v>0.55898055592968798</v>
      </c>
      <c r="J3650" s="3">
        <f>$C3650-$G3650*Hoja3!$E$3</f>
        <v>-0.82581210423987905</v>
      </c>
      <c r="K3650" s="3">
        <f t="shared" si="113"/>
        <v>1.1062621422816119</v>
      </c>
      <c r="M3650" s="3" t="b">
        <f>IF(ABS($D3650-Hoja3!$B$10)&lt;Hoja3!$B$11, $H3650*Hoja3!$E$1 + $I3650*Hoja3!$E$2 + $J3650*Hoja3!$E$3)</f>
        <v>0</v>
      </c>
      <c r="N3650" s="3" t="b">
        <f>IF(ABS($D3650-Hoja3!$B$10)&lt;Hoja3!$B$11, $H3650*Hoja3!$G$1 + $I3650*Hoja3!$G$2 + $J3650*Hoja3!$G$3)</f>
        <v>0</v>
      </c>
      <c r="O3650" s="3" t="b">
        <f>IF(ABS($D3650-Hoja3!$B$10)&lt;Hoja3!$B$11, $H3650*Hoja3!$I$1 + $I3650*Hoja3!$I$2 + $J3650*Hoja3!$I$3)</f>
        <v>0</v>
      </c>
      <c r="Q3650">
        <f>IF(ABS($G3650-Hoja3!$B$5)&gt;Hoja3!$B$7, -$N3650/($G3650-Hoja3!$B$5))</f>
        <v>0</v>
      </c>
      <c r="R3650">
        <f>IF(ABS($G3650-Hoja3!$B$5)&gt;Hoja3!$B$7, -$O3650/($G3650-Hoja3!$B$5))</f>
        <v>0</v>
      </c>
    </row>
    <row r="3651" spans="1:18" ht="14.5" customHeight="1" x14ac:dyDescent="0.55000000000000004">
      <c r="A3651" s="3">
        <v>-0.1</v>
      </c>
      <c r="B3651" s="3">
        <v>1.3</v>
      </c>
      <c r="C3651" s="3">
        <v>-0.57999999999999996</v>
      </c>
      <c r="D3651" s="3">
        <f t="shared" ref="D3651:D3714" si="114">A3651^3+B3651^2-C3651^3</f>
        <v>1.8841120000000002</v>
      </c>
      <c r="F3651" s="1"/>
      <c r="G3651" s="3" cm="1">
        <f t="array" ref="G3651">SUMPRODUCT($A3651:$C3651,TRANSPOSE(Hoja3!$E$1:$E$3)/(Hoja3!$B$5^2))</f>
        <v>-0.42120248080778427</v>
      </c>
      <c r="H3651" s="3">
        <f>$A3651-$G3651*Hoja3!$E$1</f>
        <v>0.4873705856553725</v>
      </c>
      <c r="I3651" s="3">
        <f>$B3651-$G3651*Hoja3!$E$2</f>
        <v>0.54819993389405841</v>
      </c>
      <c r="J3651" s="3">
        <f>$C3651-$G3651*Hoja3!$E$3</f>
        <v>-0.74822439940844254</v>
      </c>
      <c r="K3651" s="3">
        <f t="shared" ref="K3651:K3714" si="115">SQRT(H3651^2+I3651^2+J3651^2)</f>
        <v>1.047803897279274</v>
      </c>
      <c r="M3651" s="3" t="b">
        <f>IF(ABS($D3651-Hoja3!$B$10)&lt;Hoja3!$B$11, $H3651*Hoja3!$E$1 + $I3651*Hoja3!$E$2 + $J3651*Hoja3!$E$3)</f>
        <v>0</v>
      </c>
      <c r="N3651" s="3" t="b">
        <f>IF(ABS($D3651-Hoja3!$B$10)&lt;Hoja3!$B$11, $H3651*Hoja3!$G$1 + $I3651*Hoja3!$G$2 + $J3651*Hoja3!$G$3)</f>
        <v>0</v>
      </c>
      <c r="O3651" s="3" t="b">
        <f>IF(ABS($D3651-Hoja3!$B$10)&lt;Hoja3!$B$11, $H3651*Hoja3!$I$1 + $I3651*Hoja3!$I$2 + $J3651*Hoja3!$I$3)</f>
        <v>0</v>
      </c>
      <c r="Q3651">
        <f>IF(ABS($G3651-Hoja3!$B$5)&gt;Hoja3!$B$7, -$N3651/($G3651-Hoja3!$B$5))</f>
        <v>0</v>
      </c>
      <c r="R3651">
        <f>IF(ABS($G3651-Hoja3!$B$5)&gt;Hoja3!$B$7, -$O3651/($G3651-Hoja3!$B$5))</f>
        <v>0</v>
      </c>
    </row>
    <row r="3652" spans="1:18" ht="14.5" customHeight="1" x14ac:dyDescent="0.55000000000000004">
      <c r="A3652" s="3">
        <v>-0.1</v>
      </c>
      <c r="B3652" s="3">
        <v>1.3</v>
      </c>
      <c r="C3652" s="3">
        <v>-0.5</v>
      </c>
      <c r="D3652" s="3">
        <f t="shared" si="114"/>
        <v>1.8140000000000003</v>
      </c>
      <c r="F3652" s="1"/>
      <c r="G3652" s="3" cm="1">
        <f t="array" ref="G3652">SUMPRODUCT($A3652:$C3652,TRANSPOSE(Hoja3!$E$1:$E$3)/(Hoja3!$B$5^2))</f>
        <v>-0.42724241742228619</v>
      </c>
      <c r="H3652" s="3">
        <f>$A3652-$G3652*Hoja3!$E$1</f>
        <v>0.49579333069661147</v>
      </c>
      <c r="I3652" s="3">
        <f>$B3652-$G3652*Hoja3!$E$2</f>
        <v>0.53741931185842884</v>
      </c>
      <c r="J3652" s="3">
        <f>$C3652-$G3652*Hoja3!$E$3</f>
        <v>-0.67063669457700636</v>
      </c>
      <c r="K3652" s="3">
        <f t="shared" si="115"/>
        <v>0.99216133750252522</v>
      </c>
      <c r="M3652" s="3" t="b">
        <f>IF(ABS($D3652-Hoja3!$B$10)&lt;Hoja3!$B$11, $H3652*Hoja3!$E$1 + $I3652*Hoja3!$E$2 + $J3652*Hoja3!$E$3)</f>
        <v>0</v>
      </c>
      <c r="N3652" s="3" t="b">
        <f>IF(ABS($D3652-Hoja3!$B$10)&lt;Hoja3!$B$11, $H3652*Hoja3!$G$1 + $I3652*Hoja3!$G$2 + $J3652*Hoja3!$G$3)</f>
        <v>0</v>
      </c>
      <c r="O3652" s="3" t="b">
        <f>IF(ABS($D3652-Hoja3!$B$10)&lt;Hoja3!$B$11, $H3652*Hoja3!$I$1 + $I3652*Hoja3!$I$2 + $J3652*Hoja3!$I$3)</f>
        <v>0</v>
      </c>
      <c r="Q3652">
        <f>IF(ABS($G3652-Hoja3!$B$5)&gt;Hoja3!$B$7, -$N3652/($G3652-Hoja3!$B$5))</f>
        <v>0</v>
      </c>
      <c r="R3652">
        <f>IF(ABS($G3652-Hoja3!$B$5)&gt;Hoja3!$B$7, -$O3652/($G3652-Hoja3!$B$5))</f>
        <v>0</v>
      </c>
    </row>
    <row r="3653" spans="1:18" ht="14.5" customHeight="1" x14ac:dyDescent="0.55000000000000004">
      <c r="A3653" s="3">
        <v>-0.1</v>
      </c>
      <c r="B3653" s="3">
        <v>1.3</v>
      </c>
      <c r="C3653" s="3">
        <v>-0.42</v>
      </c>
      <c r="D3653" s="3">
        <f t="shared" si="114"/>
        <v>1.7630880000000002</v>
      </c>
      <c r="F3653" s="1"/>
      <c r="G3653" s="3" cm="1">
        <f t="array" ref="G3653">SUMPRODUCT($A3653:$C3653,TRANSPOSE(Hoja3!$E$1:$E$3)/(Hoja3!$B$5^2))</f>
        <v>-0.43328235403678811</v>
      </c>
      <c r="H3653" s="3">
        <f>$A3653-$G3653*Hoja3!$E$1</f>
        <v>0.50421607573785043</v>
      </c>
      <c r="I3653" s="3">
        <f>$B3653-$G3653*Hoja3!$E$2</f>
        <v>0.52663868982279927</v>
      </c>
      <c r="J3653" s="3">
        <f>$C3653-$G3653*Hoja3!$E$3</f>
        <v>-0.59304898974556997</v>
      </c>
      <c r="K3653" s="3">
        <f t="shared" si="115"/>
        <v>0.93983470083254184</v>
      </c>
      <c r="M3653" s="3" t="b">
        <f>IF(ABS($D3653-Hoja3!$B$10)&lt;Hoja3!$B$11, $H3653*Hoja3!$E$1 + $I3653*Hoja3!$E$2 + $J3653*Hoja3!$E$3)</f>
        <v>0</v>
      </c>
      <c r="N3653" s="3" t="b">
        <f>IF(ABS($D3653-Hoja3!$B$10)&lt;Hoja3!$B$11, $H3653*Hoja3!$G$1 + $I3653*Hoja3!$G$2 + $J3653*Hoja3!$G$3)</f>
        <v>0</v>
      </c>
      <c r="O3653" s="3" t="b">
        <f>IF(ABS($D3653-Hoja3!$B$10)&lt;Hoja3!$B$11, $H3653*Hoja3!$I$1 + $I3653*Hoja3!$I$2 + $J3653*Hoja3!$I$3)</f>
        <v>0</v>
      </c>
      <c r="Q3653">
        <f>IF(ABS($G3653-Hoja3!$B$5)&gt;Hoja3!$B$7, -$N3653/($G3653-Hoja3!$B$5))</f>
        <v>0</v>
      </c>
      <c r="R3653">
        <f>IF(ABS($G3653-Hoja3!$B$5)&gt;Hoja3!$B$7, -$O3653/($G3653-Hoja3!$B$5))</f>
        <v>0</v>
      </c>
    </row>
    <row r="3654" spans="1:18" ht="14.5" customHeight="1" x14ac:dyDescent="0.55000000000000004">
      <c r="A3654" s="3">
        <v>-0.1</v>
      </c>
      <c r="B3654" s="3">
        <v>1.3</v>
      </c>
      <c r="C3654" s="3">
        <v>-0.34</v>
      </c>
      <c r="D3654" s="3">
        <f t="shared" si="114"/>
        <v>1.7283040000000003</v>
      </c>
      <c r="F3654" s="1"/>
      <c r="G3654" s="3" cm="1">
        <f t="array" ref="G3654">SUMPRODUCT($A3654:$C3654,TRANSPOSE(Hoja3!$E$1:$E$3)/(Hoja3!$B$5^2))</f>
        <v>-0.43932229065129003</v>
      </c>
      <c r="H3654" s="3">
        <f>$A3654-$G3654*Hoja3!$E$1</f>
        <v>0.5126388207790894</v>
      </c>
      <c r="I3654" s="3">
        <f>$B3654-$G3654*Hoja3!$E$2</f>
        <v>0.51585806778716969</v>
      </c>
      <c r="J3654" s="3">
        <f>$C3654-$G3654*Hoja3!$E$3</f>
        <v>-0.51546128491413368</v>
      </c>
      <c r="K3654" s="3">
        <f t="shared" si="115"/>
        <v>0.89140812365392841</v>
      </c>
      <c r="M3654" s="3" t="b">
        <f>IF(ABS($D3654-Hoja3!$B$10)&lt;Hoja3!$B$11, $H3654*Hoja3!$E$1 + $I3654*Hoja3!$E$2 + $J3654*Hoja3!$E$3)</f>
        <v>0</v>
      </c>
      <c r="N3654" s="3" t="b">
        <f>IF(ABS($D3654-Hoja3!$B$10)&lt;Hoja3!$B$11, $H3654*Hoja3!$G$1 + $I3654*Hoja3!$G$2 + $J3654*Hoja3!$G$3)</f>
        <v>0</v>
      </c>
      <c r="O3654" s="3" t="b">
        <f>IF(ABS($D3654-Hoja3!$B$10)&lt;Hoja3!$B$11, $H3654*Hoja3!$I$1 + $I3654*Hoja3!$I$2 + $J3654*Hoja3!$I$3)</f>
        <v>0</v>
      </c>
      <c r="Q3654">
        <f>IF(ABS($G3654-Hoja3!$B$5)&gt;Hoja3!$B$7, -$N3654/($G3654-Hoja3!$B$5))</f>
        <v>0</v>
      </c>
      <c r="R3654">
        <f>IF(ABS($G3654-Hoja3!$B$5)&gt;Hoja3!$B$7, -$O3654/($G3654-Hoja3!$B$5))</f>
        <v>0</v>
      </c>
    </row>
    <row r="3655" spans="1:18" ht="14.5" customHeight="1" x14ac:dyDescent="0.55000000000000004">
      <c r="A3655" s="3">
        <v>-0.1</v>
      </c>
      <c r="B3655" s="3">
        <v>1.3</v>
      </c>
      <c r="C3655" s="3">
        <v>-0.26</v>
      </c>
      <c r="D3655" s="3">
        <f t="shared" si="114"/>
        <v>1.7065760000000003</v>
      </c>
      <c r="F3655" s="1"/>
      <c r="G3655" s="3" cm="1">
        <f t="array" ref="G3655">SUMPRODUCT($A3655:$C3655,TRANSPOSE(Hoja3!$E$1:$E$3)/(Hoja3!$B$5^2))</f>
        <v>-0.44536222726579194</v>
      </c>
      <c r="H3655" s="3">
        <f>$A3655-$G3655*Hoja3!$E$1</f>
        <v>0.52106156582032837</v>
      </c>
      <c r="I3655" s="3">
        <f>$B3655-$G3655*Hoja3!$E$2</f>
        <v>0.50507744575154012</v>
      </c>
      <c r="J3655" s="3">
        <f>$C3655-$G3655*Hoja3!$E$3</f>
        <v>-0.43787358008269728</v>
      </c>
      <c r="K3655" s="3">
        <f t="shared" si="115"/>
        <v>0.84755038417575546</v>
      </c>
      <c r="M3655" s="3" t="b">
        <f>IF(ABS($D3655-Hoja3!$B$10)&lt;Hoja3!$B$11, $H3655*Hoja3!$E$1 + $I3655*Hoja3!$E$2 + $J3655*Hoja3!$E$3)</f>
        <v>0</v>
      </c>
      <c r="N3655" s="3" t="b">
        <f>IF(ABS($D3655-Hoja3!$B$10)&lt;Hoja3!$B$11, $H3655*Hoja3!$G$1 + $I3655*Hoja3!$G$2 + $J3655*Hoja3!$G$3)</f>
        <v>0</v>
      </c>
      <c r="O3655" s="3" t="b">
        <f>IF(ABS($D3655-Hoja3!$B$10)&lt;Hoja3!$B$11, $H3655*Hoja3!$I$1 + $I3655*Hoja3!$I$2 + $J3655*Hoja3!$I$3)</f>
        <v>0</v>
      </c>
      <c r="Q3655">
        <f>IF(ABS($G3655-Hoja3!$B$5)&gt;Hoja3!$B$7, -$N3655/($G3655-Hoja3!$B$5))</f>
        <v>0</v>
      </c>
      <c r="R3655">
        <f>IF(ABS($G3655-Hoja3!$B$5)&gt;Hoja3!$B$7, -$O3655/($G3655-Hoja3!$B$5))</f>
        <v>0</v>
      </c>
    </row>
    <row r="3656" spans="1:18" ht="14.5" customHeight="1" x14ac:dyDescent="0.55000000000000004">
      <c r="A3656" s="3">
        <v>-0.1</v>
      </c>
      <c r="B3656" s="3">
        <v>1.3</v>
      </c>
      <c r="C3656" s="3">
        <v>-0.18</v>
      </c>
      <c r="D3656" s="3">
        <f t="shared" si="114"/>
        <v>1.6948320000000003</v>
      </c>
      <c r="F3656" s="1"/>
      <c r="G3656" s="3" cm="1">
        <f t="array" ref="G3656">SUMPRODUCT($A3656:$C3656,TRANSPOSE(Hoja3!$E$1:$E$3)/(Hoja3!$B$5^2))</f>
        <v>-0.45140216388029386</v>
      </c>
      <c r="H3656" s="3">
        <f>$A3656-$G3656*Hoja3!$E$1</f>
        <v>0.52948431086156733</v>
      </c>
      <c r="I3656" s="3">
        <f>$B3656-$G3656*Hoja3!$E$2</f>
        <v>0.49429682371591055</v>
      </c>
      <c r="J3656" s="3">
        <f>$C3656-$G3656*Hoja3!$E$3</f>
        <v>-0.36028587525126099</v>
      </c>
      <c r="K3656" s="3">
        <f t="shared" si="115"/>
        <v>0.8090048808812923</v>
      </c>
      <c r="M3656" s="3" t="b">
        <f>IF(ABS($D3656-Hoja3!$B$10)&lt;Hoja3!$B$11, $H3656*Hoja3!$E$1 + $I3656*Hoja3!$E$2 + $J3656*Hoja3!$E$3)</f>
        <v>0</v>
      </c>
      <c r="N3656" s="3" t="b">
        <f>IF(ABS($D3656-Hoja3!$B$10)&lt;Hoja3!$B$11, $H3656*Hoja3!$G$1 + $I3656*Hoja3!$G$2 + $J3656*Hoja3!$G$3)</f>
        <v>0</v>
      </c>
      <c r="O3656" s="3" t="b">
        <f>IF(ABS($D3656-Hoja3!$B$10)&lt;Hoja3!$B$11, $H3656*Hoja3!$I$1 + $I3656*Hoja3!$I$2 + $J3656*Hoja3!$I$3)</f>
        <v>0</v>
      </c>
      <c r="Q3656">
        <f>IF(ABS($G3656-Hoja3!$B$5)&gt;Hoja3!$B$7, -$N3656/($G3656-Hoja3!$B$5))</f>
        <v>0</v>
      </c>
      <c r="R3656">
        <f>IF(ABS($G3656-Hoja3!$B$5)&gt;Hoja3!$B$7, -$O3656/($G3656-Hoja3!$B$5))</f>
        <v>0</v>
      </c>
    </row>
    <row r="3657" spans="1:18" ht="14.5" customHeight="1" x14ac:dyDescent="0.55000000000000004">
      <c r="A3657" s="3">
        <v>-0.1</v>
      </c>
      <c r="B3657" s="3">
        <v>1.3</v>
      </c>
      <c r="C3657" s="3">
        <v>-0.1</v>
      </c>
      <c r="D3657" s="3">
        <f t="shared" si="114"/>
        <v>1.6900000000000002</v>
      </c>
      <c r="F3657" s="1"/>
      <c r="G3657" s="3" cm="1">
        <f t="array" ref="G3657">SUMPRODUCT($A3657:$C3657,TRANSPOSE(Hoja3!$E$1:$E$3)/(Hoja3!$B$5^2))</f>
        <v>-0.45744210049479578</v>
      </c>
      <c r="H3657" s="3">
        <f>$A3657-$G3657*Hoja3!$E$1</f>
        <v>0.5379070559028063</v>
      </c>
      <c r="I3657" s="3">
        <f>$B3657-$G3657*Hoja3!$E$2</f>
        <v>0.48351620168028098</v>
      </c>
      <c r="J3657" s="3">
        <f>$C3657-$G3657*Hoja3!$E$3</f>
        <v>-0.28269817041982465</v>
      </c>
      <c r="K3657" s="3">
        <f t="shared" si="115"/>
        <v>0.77656305193851916</v>
      </c>
      <c r="M3657" s="3" t="b">
        <f>IF(ABS($D3657-Hoja3!$B$10)&lt;Hoja3!$B$11, $H3657*Hoja3!$E$1 + $I3657*Hoja3!$E$2 + $J3657*Hoja3!$E$3)</f>
        <v>0</v>
      </c>
      <c r="N3657" s="3" t="b">
        <f>IF(ABS($D3657-Hoja3!$B$10)&lt;Hoja3!$B$11, $H3657*Hoja3!$G$1 + $I3657*Hoja3!$G$2 + $J3657*Hoja3!$G$3)</f>
        <v>0</v>
      </c>
      <c r="O3657" s="3" t="b">
        <f>IF(ABS($D3657-Hoja3!$B$10)&lt;Hoja3!$B$11, $H3657*Hoja3!$I$1 + $I3657*Hoja3!$I$2 + $J3657*Hoja3!$I$3)</f>
        <v>0</v>
      </c>
      <c r="Q3657">
        <f>IF(ABS($G3657-Hoja3!$B$5)&gt;Hoja3!$B$7, -$N3657/($G3657-Hoja3!$B$5))</f>
        <v>0</v>
      </c>
      <c r="R3657">
        <f>IF(ABS($G3657-Hoja3!$B$5)&gt;Hoja3!$B$7, -$O3657/($G3657-Hoja3!$B$5))</f>
        <v>0</v>
      </c>
    </row>
    <row r="3658" spans="1:18" ht="14.5" customHeight="1" x14ac:dyDescent="0.55000000000000004">
      <c r="A3658" s="3">
        <v>-0.1</v>
      </c>
      <c r="B3658" s="3">
        <v>1.3</v>
      </c>
      <c r="C3658" s="3">
        <v>-0.02</v>
      </c>
      <c r="D3658" s="3">
        <f t="shared" si="114"/>
        <v>1.6890080000000003</v>
      </c>
      <c r="F3658" s="1"/>
      <c r="G3658" s="3" cm="1">
        <f t="array" ref="G3658">SUMPRODUCT($A3658:$C3658,TRANSPOSE(Hoja3!$E$1:$E$3)/(Hoja3!$B$5^2))</f>
        <v>-0.4634820371092977</v>
      </c>
      <c r="H3658" s="3">
        <f>$A3658-$G3658*Hoja3!$E$1</f>
        <v>0.54632980094404526</v>
      </c>
      <c r="I3658" s="3">
        <f>$B3658-$G3658*Hoja3!$E$2</f>
        <v>0.4727355796446514</v>
      </c>
      <c r="J3658" s="3">
        <f>$C3658-$G3658*Hoja3!$E$3</f>
        <v>-0.20511046558838827</v>
      </c>
      <c r="K3658" s="3">
        <f t="shared" si="115"/>
        <v>0.75101629992657959</v>
      </c>
      <c r="M3658" s="3" t="b">
        <f>IF(ABS($D3658-Hoja3!$B$10)&lt;Hoja3!$B$11, $H3658*Hoja3!$E$1 + $I3658*Hoja3!$E$2 + $J3658*Hoja3!$E$3)</f>
        <v>0</v>
      </c>
      <c r="N3658" s="3" t="b">
        <f>IF(ABS($D3658-Hoja3!$B$10)&lt;Hoja3!$B$11, $H3658*Hoja3!$G$1 + $I3658*Hoja3!$G$2 + $J3658*Hoja3!$G$3)</f>
        <v>0</v>
      </c>
      <c r="O3658" s="3" t="b">
        <f>IF(ABS($D3658-Hoja3!$B$10)&lt;Hoja3!$B$11, $H3658*Hoja3!$I$1 + $I3658*Hoja3!$I$2 + $J3658*Hoja3!$I$3)</f>
        <v>0</v>
      </c>
      <c r="Q3658">
        <f>IF(ABS($G3658-Hoja3!$B$5)&gt;Hoja3!$B$7, -$N3658/($G3658-Hoja3!$B$5))</f>
        <v>0</v>
      </c>
      <c r="R3658">
        <f>IF(ABS($G3658-Hoja3!$B$5)&gt;Hoja3!$B$7, -$O3658/($G3658-Hoja3!$B$5))</f>
        <v>0</v>
      </c>
    </row>
    <row r="3659" spans="1:18" ht="14.5" customHeight="1" x14ac:dyDescent="0.55000000000000004">
      <c r="A3659" s="3">
        <v>-0.1</v>
      </c>
      <c r="B3659" s="3">
        <v>1.3</v>
      </c>
      <c r="C3659" s="3">
        <v>0</v>
      </c>
      <c r="D3659" s="3">
        <f t="shared" si="114"/>
        <v>1.6890000000000003</v>
      </c>
      <c r="F3659" s="1"/>
      <c r="G3659" s="3" cm="1">
        <f t="array" ref="G3659">SUMPRODUCT($A3659:$C3659,TRANSPOSE(Hoja3!$E$1:$E$3)/(Hoja3!$B$5^2))</f>
        <v>-0.46499202126292316</v>
      </c>
      <c r="H3659" s="3">
        <f>$A3659-$G3659*Hoja3!$E$1</f>
        <v>0.54843548720435498</v>
      </c>
      <c r="I3659" s="3">
        <f>$B3659-$G3659*Hoja3!$E$2</f>
        <v>0.47004042413574409</v>
      </c>
      <c r="J3659" s="3">
        <f>$C3659-$G3659*Hoja3!$E$3</f>
        <v>-0.1857135393805292</v>
      </c>
      <c r="K3659" s="3">
        <f t="shared" si="115"/>
        <v>0.7457942093205282</v>
      </c>
      <c r="M3659" s="3" t="b">
        <f>IF(ABS($D3659-Hoja3!$B$10)&lt;Hoja3!$B$11, $H3659*Hoja3!$E$1 + $I3659*Hoja3!$E$2 + $J3659*Hoja3!$E$3)</f>
        <v>0</v>
      </c>
      <c r="N3659" s="3" t="b">
        <f>IF(ABS($D3659-Hoja3!$B$10)&lt;Hoja3!$B$11, $H3659*Hoja3!$G$1 + $I3659*Hoja3!$G$2 + $J3659*Hoja3!$G$3)</f>
        <v>0</v>
      </c>
      <c r="O3659" s="3" t="b">
        <f>IF(ABS($D3659-Hoja3!$B$10)&lt;Hoja3!$B$11, $H3659*Hoja3!$I$1 + $I3659*Hoja3!$I$2 + $J3659*Hoja3!$I$3)</f>
        <v>0</v>
      </c>
      <c r="Q3659">
        <f>IF(ABS($G3659-Hoja3!$B$5)&gt;Hoja3!$B$7, -$N3659/($G3659-Hoja3!$B$5))</f>
        <v>0</v>
      </c>
      <c r="R3659">
        <f>IF(ABS($G3659-Hoja3!$B$5)&gt;Hoja3!$B$7, -$O3659/($G3659-Hoja3!$B$5))</f>
        <v>0</v>
      </c>
    </row>
    <row r="3660" spans="1:18" ht="14.5" customHeight="1" x14ac:dyDescent="0.55000000000000004">
      <c r="A3660" s="3">
        <v>-0.1</v>
      </c>
      <c r="B3660" s="3">
        <v>1.3</v>
      </c>
      <c r="C3660" s="3">
        <v>0.02</v>
      </c>
      <c r="D3660" s="3">
        <f t="shared" si="114"/>
        <v>1.6889920000000003</v>
      </c>
      <c r="F3660" s="1"/>
      <c r="G3660" s="3" cm="1">
        <f t="array" ref="G3660">SUMPRODUCT($A3660:$C3660,TRANSPOSE(Hoja3!$E$1:$E$3)/(Hoja3!$B$5^2))</f>
        <v>-0.46650200541654863</v>
      </c>
      <c r="H3660" s="3">
        <f>$A3660-$G3660*Hoja3!$E$1</f>
        <v>0.5505411734646648</v>
      </c>
      <c r="I3660" s="3">
        <f>$B3660-$G3660*Hoja3!$E$2</f>
        <v>0.46734526862683667</v>
      </c>
      <c r="J3660" s="3">
        <f>$C3660-$G3660*Hoja3!$E$3</f>
        <v>-0.16631661317267013</v>
      </c>
      <c r="K3660" s="3">
        <f t="shared" si="115"/>
        <v>0.74105897174581714</v>
      </c>
      <c r="M3660" s="3" t="b">
        <f>IF(ABS($D3660-Hoja3!$B$10)&lt;Hoja3!$B$11, $H3660*Hoja3!$E$1 + $I3660*Hoja3!$E$2 + $J3660*Hoja3!$E$3)</f>
        <v>0</v>
      </c>
      <c r="N3660" s="3" t="b">
        <f>IF(ABS($D3660-Hoja3!$B$10)&lt;Hoja3!$B$11, $H3660*Hoja3!$G$1 + $I3660*Hoja3!$G$2 + $J3660*Hoja3!$G$3)</f>
        <v>0</v>
      </c>
      <c r="O3660" s="3" t="b">
        <f>IF(ABS($D3660-Hoja3!$B$10)&lt;Hoja3!$B$11, $H3660*Hoja3!$I$1 + $I3660*Hoja3!$I$2 + $J3660*Hoja3!$I$3)</f>
        <v>0</v>
      </c>
      <c r="Q3660">
        <f>IF(ABS($G3660-Hoja3!$B$5)&gt;Hoja3!$B$7, -$N3660/($G3660-Hoja3!$B$5))</f>
        <v>0</v>
      </c>
      <c r="R3660">
        <f>IF(ABS($G3660-Hoja3!$B$5)&gt;Hoja3!$B$7, -$O3660/($G3660-Hoja3!$B$5))</f>
        <v>0</v>
      </c>
    </row>
    <row r="3661" spans="1:18" ht="14.5" customHeight="1" x14ac:dyDescent="0.55000000000000004">
      <c r="A3661" s="3">
        <v>-0.1</v>
      </c>
      <c r="B3661" s="3">
        <v>1.3</v>
      </c>
      <c r="C3661" s="3">
        <v>0.1</v>
      </c>
      <c r="D3661" s="3">
        <f t="shared" si="114"/>
        <v>1.6880000000000004</v>
      </c>
      <c r="F3661" s="1"/>
      <c r="G3661" s="3" cm="1">
        <f t="array" ref="G3661">SUMPRODUCT($A3661:$C3661,TRANSPOSE(Hoja3!$E$1:$E$3)/(Hoja3!$B$5^2))</f>
        <v>-0.47254194203105054</v>
      </c>
      <c r="H3661" s="3">
        <f>$A3661-$G3661*Hoja3!$E$1</f>
        <v>0.55896391850590377</v>
      </c>
      <c r="I3661" s="3">
        <f>$B3661-$G3661*Hoja3!$E$2</f>
        <v>0.4565646465912071</v>
      </c>
      <c r="J3661" s="3">
        <f>$C3661-$G3661*Hoja3!$E$3</f>
        <v>-8.8728908341233786E-2</v>
      </c>
      <c r="K3661" s="3">
        <f t="shared" si="115"/>
        <v>0.72716212627161458</v>
      </c>
      <c r="M3661" s="3" t="b">
        <f>IF(ABS($D3661-Hoja3!$B$10)&lt;Hoja3!$B$11, $H3661*Hoja3!$E$1 + $I3661*Hoja3!$E$2 + $J3661*Hoja3!$E$3)</f>
        <v>0</v>
      </c>
      <c r="N3661" s="3" t="b">
        <f>IF(ABS($D3661-Hoja3!$B$10)&lt;Hoja3!$B$11, $H3661*Hoja3!$G$1 + $I3661*Hoja3!$G$2 + $J3661*Hoja3!$G$3)</f>
        <v>0</v>
      </c>
      <c r="O3661" s="3" t="b">
        <f>IF(ABS($D3661-Hoja3!$B$10)&lt;Hoja3!$B$11, $H3661*Hoja3!$I$1 + $I3661*Hoja3!$I$2 + $J3661*Hoja3!$I$3)</f>
        <v>0</v>
      </c>
      <c r="Q3661">
        <f>IF(ABS($G3661-Hoja3!$B$5)&gt;Hoja3!$B$7, -$N3661/($G3661-Hoja3!$B$5))</f>
        <v>0</v>
      </c>
      <c r="R3661">
        <f>IF(ABS($G3661-Hoja3!$B$5)&gt;Hoja3!$B$7, -$O3661/($G3661-Hoja3!$B$5))</f>
        <v>0</v>
      </c>
    </row>
    <row r="3662" spans="1:18" ht="14.5" customHeight="1" x14ac:dyDescent="0.55000000000000004">
      <c r="A3662" s="3">
        <v>-0.1</v>
      </c>
      <c r="B3662" s="3">
        <v>1.3</v>
      </c>
      <c r="C3662" s="3">
        <v>0.18</v>
      </c>
      <c r="D3662" s="3">
        <f t="shared" si="114"/>
        <v>1.6831680000000002</v>
      </c>
      <c r="F3662" s="1"/>
      <c r="G3662" s="3" cm="1">
        <f t="array" ref="G3662">SUMPRODUCT($A3662:$C3662,TRANSPOSE(Hoja3!$E$1:$E$3)/(Hoja3!$B$5^2))</f>
        <v>-0.47858187864555246</v>
      </c>
      <c r="H3662" s="3">
        <f>$A3662-$G3662*Hoja3!$E$1</f>
        <v>0.56738666354714273</v>
      </c>
      <c r="I3662" s="3">
        <f>$B3662-$G3662*Hoja3!$E$2</f>
        <v>0.44578402455557753</v>
      </c>
      <c r="J3662" s="3">
        <f>$C3662-$G3662*Hoja3!$E$3</f>
        <v>-1.1141203509797443E-2</v>
      </c>
      <c r="K3662" s="3">
        <f t="shared" si="115"/>
        <v>0.7216475240280209</v>
      </c>
      <c r="M3662" s="3" t="b">
        <f>IF(ABS($D3662-Hoja3!$B$10)&lt;Hoja3!$B$11, $H3662*Hoja3!$E$1 + $I3662*Hoja3!$E$2 + $J3662*Hoja3!$E$3)</f>
        <v>0</v>
      </c>
      <c r="N3662" s="3" t="b">
        <f>IF(ABS($D3662-Hoja3!$B$10)&lt;Hoja3!$B$11, $H3662*Hoja3!$G$1 + $I3662*Hoja3!$G$2 + $J3662*Hoja3!$G$3)</f>
        <v>0</v>
      </c>
      <c r="O3662" s="3" t="b">
        <f>IF(ABS($D3662-Hoja3!$B$10)&lt;Hoja3!$B$11, $H3662*Hoja3!$I$1 + $I3662*Hoja3!$I$2 + $J3662*Hoja3!$I$3)</f>
        <v>0</v>
      </c>
      <c r="Q3662">
        <f>IF(ABS($G3662-Hoja3!$B$5)&gt;Hoja3!$B$7, -$N3662/($G3662-Hoja3!$B$5))</f>
        <v>0</v>
      </c>
      <c r="R3662">
        <f>IF(ABS($G3662-Hoja3!$B$5)&gt;Hoja3!$B$7, -$O3662/($G3662-Hoja3!$B$5))</f>
        <v>0</v>
      </c>
    </row>
    <row r="3663" spans="1:18" ht="14.5" customHeight="1" x14ac:dyDescent="0.55000000000000004">
      <c r="A3663" s="3">
        <v>-0.1</v>
      </c>
      <c r="B3663" s="3">
        <v>1.3</v>
      </c>
      <c r="C3663" s="3">
        <v>0.26</v>
      </c>
      <c r="D3663" s="3">
        <f t="shared" si="114"/>
        <v>1.6714240000000002</v>
      </c>
      <c r="F3663" s="1"/>
      <c r="G3663" s="3" cm="1">
        <f t="array" ref="G3663">SUMPRODUCT($A3663:$C3663,TRANSPOSE(Hoja3!$E$1:$E$3)/(Hoja3!$B$5^2))</f>
        <v>-0.48462181526005438</v>
      </c>
      <c r="H3663" s="3">
        <f>$A3663-$G3663*Hoja3!$E$1</f>
        <v>0.5758094085883817</v>
      </c>
      <c r="I3663" s="3">
        <f>$B3663-$G3663*Hoja3!$E$2</f>
        <v>0.43500340251994807</v>
      </c>
      <c r="J3663" s="3">
        <f>$C3663-$G3663*Hoja3!$E$3</f>
        <v>6.6446501321638901E-2</v>
      </c>
      <c r="K3663" s="3">
        <f t="shared" si="115"/>
        <v>0.72470654251270594</v>
      </c>
      <c r="M3663" s="3" t="b">
        <f>IF(ABS($D3663-Hoja3!$B$10)&lt;Hoja3!$B$11, $H3663*Hoja3!$E$1 + $I3663*Hoja3!$E$2 + $J3663*Hoja3!$E$3)</f>
        <v>0</v>
      </c>
      <c r="N3663" s="3" t="b">
        <f>IF(ABS($D3663-Hoja3!$B$10)&lt;Hoja3!$B$11, $H3663*Hoja3!$G$1 + $I3663*Hoja3!$G$2 + $J3663*Hoja3!$G$3)</f>
        <v>0</v>
      </c>
      <c r="O3663" s="3" t="b">
        <f>IF(ABS($D3663-Hoja3!$B$10)&lt;Hoja3!$B$11, $H3663*Hoja3!$I$1 + $I3663*Hoja3!$I$2 + $J3663*Hoja3!$I$3)</f>
        <v>0</v>
      </c>
      <c r="Q3663">
        <f>IF(ABS($G3663-Hoja3!$B$5)&gt;Hoja3!$B$7, -$N3663/($G3663-Hoja3!$B$5))</f>
        <v>0</v>
      </c>
      <c r="R3663">
        <f>IF(ABS($G3663-Hoja3!$B$5)&gt;Hoja3!$B$7, -$O3663/($G3663-Hoja3!$B$5))</f>
        <v>0</v>
      </c>
    </row>
    <row r="3664" spans="1:18" ht="14.5" customHeight="1" x14ac:dyDescent="0.55000000000000004">
      <c r="A3664" s="3">
        <v>-0.1</v>
      </c>
      <c r="B3664" s="3">
        <v>1.3</v>
      </c>
      <c r="C3664" s="3">
        <v>0.34</v>
      </c>
      <c r="D3664" s="3">
        <f t="shared" si="114"/>
        <v>1.6496960000000003</v>
      </c>
      <c r="F3664" s="1"/>
      <c r="G3664" s="3" cm="1">
        <f t="array" ref="G3664">SUMPRODUCT($A3664:$C3664,TRANSPOSE(Hoja3!$E$1:$E$3)/(Hoja3!$B$5^2))</f>
        <v>-0.4906617518745563</v>
      </c>
      <c r="H3664" s="3">
        <f>$A3664-$G3664*Hoja3!$E$1</f>
        <v>0.58423215362962067</v>
      </c>
      <c r="I3664" s="3">
        <f>$B3664-$G3664*Hoja3!$E$2</f>
        <v>0.4242227804843185</v>
      </c>
      <c r="J3664" s="3">
        <f>$C3664-$G3664*Hoja3!$E$3</f>
        <v>0.14403420615307524</v>
      </c>
      <c r="K3664" s="3">
        <f t="shared" si="115"/>
        <v>0.73623232023505836</v>
      </c>
      <c r="M3664" s="3" t="b">
        <f>IF(ABS($D3664-Hoja3!$B$10)&lt;Hoja3!$B$11, $H3664*Hoja3!$E$1 + $I3664*Hoja3!$E$2 + $J3664*Hoja3!$E$3)</f>
        <v>0</v>
      </c>
      <c r="N3664" s="3" t="b">
        <f>IF(ABS($D3664-Hoja3!$B$10)&lt;Hoja3!$B$11, $H3664*Hoja3!$G$1 + $I3664*Hoja3!$G$2 + $J3664*Hoja3!$G$3)</f>
        <v>0</v>
      </c>
      <c r="O3664" s="3" t="b">
        <f>IF(ABS($D3664-Hoja3!$B$10)&lt;Hoja3!$B$11, $H3664*Hoja3!$I$1 + $I3664*Hoja3!$I$2 + $J3664*Hoja3!$I$3)</f>
        <v>0</v>
      </c>
      <c r="Q3664">
        <f>IF(ABS($G3664-Hoja3!$B$5)&gt;Hoja3!$B$7, -$N3664/($G3664-Hoja3!$B$5))</f>
        <v>0</v>
      </c>
      <c r="R3664">
        <f>IF(ABS($G3664-Hoja3!$B$5)&gt;Hoja3!$B$7, -$O3664/($G3664-Hoja3!$B$5))</f>
        <v>0</v>
      </c>
    </row>
    <row r="3665" spans="1:18" ht="14.5" customHeight="1" x14ac:dyDescent="0.55000000000000004">
      <c r="A3665" s="3">
        <v>-0.1</v>
      </c>
      <c r="B3665" s="3">
        <v>1.3</v>
      </c>
      <c r="C3665" s="3">
        <v>0.42</v>
      </c>
      <c r="D3665" s="3">
        <f t="shared" si="114"/>
        <v>1.6149120000000003</v>
      </c>
      <c r="F3665" s="1"/>
      <c r="G3665" s="3" cm="1">
        <f t="array" ref="G3665">SUMPRODUCT($A3665:$C3665,TRANSPOSE(Hoja3!$E$1:$E$3)/(Hoja3!$B$5^2))</f>
        <v>-0.49670168848905821</v>
      </c>
      <c r="H3665" s="3">
        <f>$A3665-$G3665*Hoja3!$E$1</f>
        <v>0.59265489867085963</v>
      </c>
      <c r="I3665" s="3">
        <f>$B3665-$G3665*Hoja3!$E$2</f>
        <v>0.41344215844868892</v>
      </c>
      <c r="J3665" s="3">
        <f>$C3665-$G3665*Hoja3!$E$3</f>
        <v>0.22162191098451156</v>
      </c>
      <c r="K3665" s="3">
        <f t="shared" si="115"/>
        <v>0.75583762722538794</v>
      </c>
      <c r="M3665" s="3" t="b">
        <f>IF(ABS($D3665-Hoja3!$B$10)&lt;Hoja3!$B$11, $H3665*Hoja3!$E$1 + $I3665*Hoja3!$E$2 + $J3665*Hoja3!$E$3)</f>
        <v>0</v>
      </c>
      <c r="N3665" s="3" t="b">
        <f>IF(ABS($D3665-Hoja3!$B$10)&lt;Hoja3!$B$11, $H3665*Hoja3!$G$1 + $I3665*Hoja3!$G$2 + $J3665*Hoja3!$G$3)</f>
        <v>0</v>
      </c>
      <c r="O3665" s="3" t="b">
        <f>IF(ABS($D3665-Hoja3!$B$10)&lt;Hoja3!$B$11, $H3665*Hoja3!$I$1 + $I3665*Hoja3!$I$2 + $J3665*Hoja3!$I$3)</f>
        <v>0</v>
      </c>
      <c r="Q3665">
        <f>IF(ABS($G3665-Hoja3!$B$5)&gt;Hoja3!$B$7, -$N3665/($G3665-Hoja3!$B$5))</f>
        <v>0</v>
      </c>
      <c r="R3665">
        <f>IF(ABS($G3665-Hoja3!$B$5)&gt;Hoja3!$B$7, -$O3665/($G3665-Hoja3!$B$5))</f>
        <v>0</v>
      </c>
    </row>
    <row r="3666" spans="1:18" ht="14.5" customHeight="1" x14ac:dyDescent="0.55000000000000004">
      <c r="A3666" s="3">
        <v>-0.1</v>
      </c>
      <c r="B3666" s="3">
        <v>1.3</v>
      </c>
      <c r="C3666" s="3">
        <v>0.5</v>
      </c>
      <c r="D3666" s="3">
        <f t="shared" si="114"/>
        <v>1.5640000000000003</v>
      </c>
      <c r="F3666" s="1"/>
      <c r="G3666" s="3" cm="1">
        <f t="array" ref="G3666">SUMPRODUCT($A3666:$C3666,TRANSPOSE(Hoja3!$E$1:$E$3)/(Hoja3!$B$5^2))</f>
        <v>-0.50274162510356013</v>
      </c>
      <c r="H3666" s="3">
        <f>$A3666-$G3666*Hoja3!$E$1</f>
        <v>0.6010776437120986</v>
      </c>
      <c r="I3666" s="3">
        <f>$B3666-$G3666*Hoja3!$E$2</f>
        <v>0.40266153641305935</v>
      </c>
      <c r="J3666" s="3">
        <f>$C3666-$G3666*Hoja3!$E$3</f>
        <v>0.2992096158159479</v>
      </c>
      <c r="K3666" s="3">
        <f t="shared" si="115"/>
        <v>0.78291573037827078</v>
      </c>
      <c r="M3666" s="3" t="b">
        <f>IF(ABS($D3666-Hoja3!$B$10)&lt;Hoja3!$B$11, $H3666*Hoja3!$E$1 + $I3666*Hoja3!$E$2 + $J3666*Hoja3!$E$3)</f>
        <v>0</v>
      </c>
      <c r="N3666" s="3" t="b">
        <f>IF(ABS($D3666-Hoja3!$B$10)&lt;Hoja3!$B$11, $H3666*Hoja3!$G$1 + $I3666*Hoja3!$G$2 + $J3666*Hoja3!$G$3)</f>
        <v>0</v>
      </c>
      <c r="O3666" s="3" t="b">
        <f>IF(ABS($D3666-Hoja3!$B$10)&lt;Hoja3!$B$11, $H3666*Hoja3!$I$1 + $I3666*Hoja3!$I$2 + $J3666*Hoja3!$I$3)</f>
        <v>0</v>
      </c>
      <c r="Q3666">
        <f>IF(ABS($G3666-Hoja3!$B$5)&gt;Hoja3!$B$7, -$N3666/($G3666-Hoja3!$B$5))</f>
        <v>0</v>
      </c>
      <c r="R3666">
        <f>IF(ABS($G3666-Hoja3!$B$5)&gt;Hoja3!$B$7, -$O3666/($G3666-Hoja3!$B$5))</f>
        <v>0</v>
      </c>
    </row>
    <row r="3667" spans="1:18" ht="14.5" customHeight="1" x14ac:dyDescent="0.55000000000000004">
      <c r="A3667" s="3">
        <v>-0.1</v>
      </c>
      <c r="B3667" s="3">
        <v>1.3</v>
      </c>
      <c r="C3667" s="3">
        <v>0.57999999999999996</v>
      </c>
      <c r="D3667" s="3">
        <f t="shared" si="114"/>
        <v>1.4938880000000003</v>
      </c>
      <c r="F3667" s="1"/>
      <c r="G3667" s="3" cm="1">
        <f t="array" ref="G3667">SUMPRODUCT($A3667:$C3667,TRANSPOSE(Hoja3!$E$1:$E$3)/(Hoja3!$B$5^2))</f>
        <v>-0.5087815617180621</v>
      </c>
      <c r="H3667" s="3">
        <f>$A3667-$G3667*Hoja3!$E$1</f>
        <v>0.60950038875333767</v>
      </c>
      <c r="I3667" s="3">
        <f>$B3667-$G3667*Hoja3!$E$2</f>
        <v>0.39188091437742967</v>
      </c>
      <c r="J3667" s="3">
        <f>$C3667-$G3667*Hoja3!$E$3</f>
        <v>0.37679732064738414</v>
      </c>
      <c r="K3667" s="3">
        <f t="shared" si="115"/>
        <v>0.81672369611197626</v>
      </c>
      <c r="M3667" s="3" t="b">
        <f>IF(ABS($D3667-Hoja3!$B$10)&lt;Hoja3!$B$11, $H3667*Hoja3!$E$1 + $I3667*Hoja3!$E$2 + $J3667*Hoja3!$E$3)</f>
        <v>0</v>
      </c>
      <c r="N3667" s="3" t="b">
        <f>IF(ABS($D3667-Hoja3!$B$10)&lt;Hoja3!$B$11, $H3667*Hoja3!$G$1 + $I3667*Hoja3!$G$2 + $J3667*Hoja3!$G$3)</f>
        <v>0</v>
      </c>
      <c r="O3667" s="3" t="b">
        <f>IF(ABS($D3667-Hoja3!$B$10)&lt;Hoja3!$B$11, $H3667*Hoja3!$I$1 + $I3667*Hoja3!$I$2 + $J3667*Hoja3!$I$3)</f>
        <v>0</v>
      </c>
      <c r="Q3667">
        <f>IF(ABS($G3667-Hoja3!$B$5)&gt;Hoja3!$B$7, -$N3667/($G3667-Hoja3!$B$5))</f>
        <v>0</v>
      </c>
      <c r="R3667">
        <f>IF(ABS($G3667-Hoja3!$B$5)&gt;Hoja3!$B$7, -$O3667/($G3667-Hoja3!$B$5))</f>
        <v>0</v>
      </c>
    </row>
    <row r="3668" spans="1:18" ht="14.5" customHeight="1" x14ac:dyDescent="0.55000000000000004">
      <c r="A3668" s="3">
        <v>-0.1</v>
      </c>
      <c r="B3668" s="3">
        <v>1.3</v>
      </c>
      <c r="C3668" s="3">
        <v>0.66</v>
      </c>
      <c r="D3668" s="3">
        <f t="shared" si="114"/>
        <v>1.4015040000000003</v>
      </c>
      <c r="F3668" s="1"/>
      <c r="G3668" s="3" cm="1">
        <f t="array" ref="G3668">SUMPRODUCT($A3668:$C3668,TRANSPOSE(Hoja3!$E$1:$E$3)/(Hoja3!$B$5^2))</f>
        <v>-0.51482149833256396</v>
      </c>
      <c r="H3668" s="3">
        <f>$A3668-$G3668*Hoja3!$E$1</f>
        <v>0.61792313379457653</v>
      </c>
      <c r="I3668" s="3">
        <f>$B3668-$G3668*Hoja3!$E$2</f>
        <v>0.38110029234180021</v>
      </c>
      <c r="J3668" s="3">
        <f>$C3668-$G3668*Hoja3!$E$3</f>
        <v>0.45438502547882059</v>
      </c>
      <c r="K3668" s="3">
        <f t="shared" si="115"/>
        <v>0.85646493418055603</v>
      </c>
      <c r="M3668" s="3" t="b">
        <f>IF(ABS($D3668-Hoja3!$B$10)&lt;Hoja3!$B$11, $H3668*Hoja3!$E$1 + $I3668*Hoja3!$E$2 + $J3668*Hoja3!$E$3)</f>
        <v>0</v>
      </c>
      <c r="N3668" s="3" t="b">
        <f>IF(ABS($D3668-Hoja3!$B$10)&lt;Hoja3!$B$11, $H3668*Hoja3!$G$1 + $I3668*Hoja3!$G$2 + $J3668*Hoja3!$G$3)</f>
        <v>0</v>
      </c>
      <c r="O3668" s="3" t="b">
        <f>IF(ABS($D3668-Hoja3!$B$10)&lt;Hoja3!$B$11, $H3668*Hoja3!$I$1 + $I3668*Hoja3!$I$2 + $J3668*Hoja3!$I$3)</f>
        <v>0</v>
      </c>
      <c r="Q3668">
        <f>IF(ABS($G3668-Hoja3!$B$5)&gt;Hoja3!$B$7, -$N3668/($G3668-Hoja3!$B$5))</f>
        <v>0</v>
      </c>
      <c r="R3668">
        <f>IF(ABS($G3668-Hoja3!$B$5)&gt;Hoja3!$B$7, -$O3668/($G3668-Hoja3!$B$5))</f>
        <v>0</v>
      </c>
    </row>
    <row r="3669" spans="1:18" ht="14.5" customHeight="1" x14ac:dyDescent="0.55000000000000004">
      <c r="A3669" s="3">
        <v>-0.1</v>
      </c>
      <c r="B3669" s="3">
        <v>1.3</v>
      </c>
      <c r="C3669" s="3">
        <v>0.74</v>
      </c>
      <c r="D3669" s="3">
        <f t="shared" si="114"/>
        <v>1.2837760000000003</v>
      </c>
      <c r="F3669" s="1"/>
      <c r="G3669" s="3" cm="1">
        <f t="array" ref="G3669">SUMPRODUCT($A3669:$C3669,TRANSPOSE(Hoja3!$E$1:$E$3)/(Hoja3!$B$5^2))</f>
        <v>-0.52086143494706594</v>
      </c>
      <c r="H3669" s="3">
        <f>$A3669-$G3669*Hoja3!$E$1</f>
        <v>0.62634587883581561</v>
      </c>
      <c r="I3669" s="3">
        <f>$B3669-$G3669*Hoja3!$E$2</f>
        <v>0.37031967030617052</v>
      </c>
      <c r="J3669" s="3">
        <f>$C3669-$G3669*Hoja3!$E$3</f>
        <v>0.53197273031025682</v>
      </c>
      <c r="K3669" s="3">
        <f t="shared" si="115"/>
        <v>0.90135498220403165</v>
      </c>
      <c r="M3669" s="3" t="b">
        <f>IF(ABS($D3669-Hoja3!$B$10)&lt;Hoja3!$B$11, $H3669*Hoja3!$E$1 + $I3669*Hoja3!$E$2 + $J3669*Hoja3!$E$3)</f>
        <v>0</v>
      </c>
      <c r="N3669" s="3" t="b">
        <f>IF(ABS($D3669-Hoja3!$B$10)&lt;Hoja3!$B$11, $H3669*Hoja3!$G$1 + $I3669*Hoja3!$G$2 + $J3669*Hoja3!$G$3)</f>
        <v>0</v>
      </c>
      <c r="O3669" s="3" t="b">
        <f>IF(ABS($D3669-Hoja3!$B$10)&lt;Hoja3!$B$11, $H3669*Hoja3!$I$1 + $I3669*Hoja3!$I$2 + $J3669*Hoja3!$I$3)</f>
        <v>0</v>
      </c>
      <c r="Q3669">
        <f>IF(ABS($G3669-Hoja3!$B$5)&gt;Hoja3!$B$7, -$N3669/($G3669-Hoja3!$B$5))</f>
        <v>0</v>
      </c>
      <c r="R3669">
        <f>IF(ABS($G3669-Hoja3!$B$5)&gt;Hoja3!$B$7, -$O3669/($G3669-Hoja3!$B$5))</f>
        <v>0</v>
      </c>
    </row>
    <row r="3670" spans="1:18" ht="14.5" customHeight="1" x14ac:dyDescent="0.55000000000000004">
      <c r="A3670" s="3">
        <v>-0.1</v>
      </c>
      <c r="B3670" s="3">
        <v>1.3</v>
      </c>
      <c r="C3670" s="3">
        <v>0.82</v>
      </c>
      <c r="D3670" s="3">
        <f t="shared" si="114"/>
        <v>1.1376320000000004</v>
      </c>
      <c r="F3670" s="1"/>
      <c r="G3670" s="3" cm="1">
        <f t="array" ref="G3670">SUMPRODUCT($A3670:$C3670,TRANSPOSE(Hoja3!$E$1:$E$3)/(Hoja3!$B$5^2))</f>
        <v>-0.5269013715615678</v>
      </c>
      <c r="H3670" s="3">
        <f>$A3670-$G3670*Hoja3!$E$1</f>
        <v>0.63476862387705446</v>
      </c>
      <c r="I3670" s="3">
        <f>$B3670-$G3670*Hoja3!$E$2</f>
        <v>0.35953904827054106</v>
      </c>
      <c r="J3670" s="3">
        <f>$C3670-$G3670*Hoja3!$E$3</f>
        <v>0.60956043514169322</v>
      </c>
      <c r="K3670" s="3">
        <f t="shared" si="115"/>
        <v>0.95066474489179742</v>
      </c>
      <c r="M3670" s="3" t="b">
        <f>IF(ABS($D3670-Hoja3!$B$10)&lt;Hoja3!$B$11, $H3670*Hoja3!$E$1 + $I3670*Hoja3!$E$2 + $J3670*Hoja3!$E$3)</f>
        <v>0</v>
      </c>
      <c r="N3670" s="3" t="b">
        <f>IF(ABS($D3670-Hoja3!$B$10)&lt;Hoja3!$B$11, $H3670*Hoja3!$G$1 + $I3670*Hoja3!$G$2 + $J3670*Hoja3!$G$3)</f>
        <v>0</v>
      </c>
      <c r="O3670" s="3" t="b">
        <f>IF(ABS($D3670-Hoja3!$B$10)&lt;Hoja3!$B$11, $H3670*Hoja3!$I$1 + $I3670*Hoja3!$I$2 + $J3670*Hoja3!$I$3)</f>
        <v>0</v>
      </c>
      <c r="Q3670">
        <f>IF(ABS($G3670-Hoja3!$B$5)&gt;Hoja3!$B$7, -$N3670/($G3670-Hoja3!$B$5))</f>
        <v>0</v>
      </c>
      <c r="R3670">
        <f>IF(ABS($G3670-Hoja3!$B$5)&gt;Hoja3!$B$7, -$O3670/($G3670-Hoja3!$B$5))</f>
        <v>0</v>
      </c>
    </row>
    <row r="3671" spans="1:18" ht="14.5" customHeight="1" x14ac:dyDescent="0.55000000000000004">
      <c r="A3671" s="3">
        <v>-0.1</v>
      </c>
      <c r="B3671" s="3">
        <v>1.3</v>
      </c>
      <c r="C3671" s="3">
        <v>0.9</v>
      </c>
      <c r="D3671" s="3">
        <f t="shared" si="114"/>
        <v>0.96000000000000019</v>
      </c>
      <c r="F3671" s="1"/>
      <c r="G3671" s="3" cm="1">
        <f t="array" ref="G3671">SUMPRODUCT($A3671:$C3671,TRANSPOSE(Hoja3!$E$1:$E$3)/(Hoja3!$B$5^2))</f>
        <v>-0.53294130817606977</v>
      </c>
      <c r="H3671" s="3">
        <f>$A3671-$G3671*Hoja3!$E$1</f>
        <v>0.64319136891829354</v>
      </c>
      <c r="I3671" s="3">
        <f>$B3671-$G3671*Hoja3!$E$2</f>
        <v>0.34875842623491138</v>
      </c>
      <c r="J3671" s="3">
        <f>$C3671-$G3671*Hoja3!$E$3</f>
        <v>0.68714813997312962</v>
      </c>
      <c r="K3671" s="3">
        <f t="shared" si="115"/>
        <v>1.0037430663219409</v>
      </c>
      <c r="M3671" s="3" t="b">
        <f>IF(ABS($D3671-Hoja3!$B$10)&lt;Hoja3!$B$11, $H3671*Hoja3!$E$1 + $I3671*Hoja3!$E$2 + $J3671*Hoja3!$E$3)</f>
        <v>0</v>
      </c>
      <c r="N3671" s="3" t="b">
        <f>IF(ABS($D3671-Hoja3!$B$10)&lt;Hoja3!$B$11, $H3671*Hoja3!$G$1 + $I3671*Hoja3!$G$2 + $J3671*Hoja3!$G$3)</f>
        <v>0</v>
      </c>
      <c r="O3671" s="3" t="b">
        <f>IF(ABS($D3671-Hoja3!$B$10)&lt;Hoja3!$B$11, $H3671*Hoja3!$I$1 + $I3671*Hoja3!$I$2 + $J3671*Hoja3!$I$3)</f>
        <v>0</v>
      </c>
      <c r="Q3671">
        <f>IF(ABS($G3671-Hoja3!$B$5)&gt;Hoja3!$B$7, -$N3671/($G3671-Hoja3!$B$5))</f>
        <v>0</v>
      </c>
      <c r="R3671">
        <f>IF(ABS($G3671-Hoja3!$B$5)&gt;Hoja3!$B$7, -$O3671/($G3671-Hoja3!$B$5))</f>
        <v>0</v>
      </c>
    </row>
    <row r="3672" spans="1:18" ht="14.5" customHeight="1" x14ac:dyDescent="0.55000000000000004">
      <c r="A3672" s="3">
        <v>-0.1</v>
      </c>
      <c r="B3672" s="3">
        <v>1.3</v>
      </c>
      <c r="C3672" s="3">
        <v>0.98</v>
      </c>
      <c r="D3672" s="3">
        <f t="shared" si="114"/>
        <v>0.74780800000000036</v>
      </c>
      <c r="F3672" s="1"/>
      <c r="G3672" s="3" cm="1">
        <f t="array" ref="G3672">SUMPRODUCT($A3672:$C3672,TRANSPOSE(Hoja3!$E$1:$E$3)/(Hoja3!$B$5^2))</f>
        <v>-0.53898124479057163</v>
      </c>
      <c r="H3672" s="3">
        <f>$A3672-$G3672*Hoja3!$E$1</f>
        <v>0.65161411395953239</v>
      </c>
      <c r="I3672" s="3">
        <f>$B3672-$G3672*Hoja3!$E$2</f>
        <v>0.33797780419928192</v>
      </c>
      <c r="J3672" s="3">
        <f>$C3672-$G3672*Hoja3!$E$3</f>
        <v>0.76473584480456591</v>
      </c>
      <c r="K3672" s="3">
        <f t="shared" si="115"/>
        <v>1.0600239912245326</v>
      </c>
      <c r="M3672" s="3" t="b">
        <f>IF(ABS($D3672-Hoja3!$B$10)&lt;Hoja3!$B$11, $H3672*Hoja3!$E$1 + $I3672*Hoja3!$E$2 + $J3672*Hoja3!$E$3)</f>
        <v>0</v>
      </c>
      <c r="N3672" s="3" t="b">
        <f>IF(ABS($D3672-Hoja3!$B$10)&lt;Hoja3!$B$11, $H3672*Hoja3!$G$1 + $I3672*Hoja3!$G$2 + $J3672*Hoja3!$G$3)</f>
        <v>0</v>
      </c>
      <c r="O3672" s="3" t="b">
        <f>IF(ABS($D3672-Hoja3!$B$10)&lt;Hoja3!$B$11, $H3672*Hoja3!$I$1 + $I3672*Hoja3!$I$2 + $J3672*Hoja3!$I$3)</f>
        <v>0</v>
      </c>
      <c r="Q3672">
        <f>IF(ABS($G3672-Hoja3!$B$5)&gt;Hoja3!$B$7, -$N3672/($G3672-Hoja3!$B$5))</f>
        <v>0</v>
      </c>
      <c r="R3672">
        <f>IF(ABS($G3672-Hoja3!$B$5)&gt;Hoja3!$B$7, -$O3672/($G3672-Hoja3!$B$5))</f>
        <v>0</v>
      </c>
    </row>
    <row r="3673" spans="1:18" ht="14.5" customHeight="1" x14ac:dyDescent="0.55000000000000004">
      <c r="A3673" s="3">
        <v>-0.1</v>
      </c>
      <c r="B3673" s="3">
        <v>1.3</v>
      </c>
      <c r="C3673" s="3">
        <v>1.06</v>
      </c>
      <c r="D3673" s="3">
        <f t="shared" si="114"/>
        <v>0.49798399999999998</v>
      </c>
      <c r="F3673" s="1"/>
      <c r="G3673" s="3" cm="1">
        <f t="array" ref="G3673">SUMPRODUCT($A3673:$C3673,TRANSPOSE(Hoja3!$E$1:$E$3)/(Hoja3!$B$5^2))</f>
        <v>-0.54502118140507361</v>
      </c>
      <c r="H3673" s="3">
        <f>$A3673-$G3673*Hoja3!$E$1</f>
        <v>0.66003685900077147</v>
      </c>
      <c r="I3673" s="3">
        <f>$B3673-$G3673*Hoja3!$E$2</f>
        <v>0.32719718216365223</v>
      </c>
      <c r="J3673" s="3">
        <f>$C3673-$G3673*Hoja3!$E$3</f>
        <v>0.84232354963600231</v>
      </c>
      <c r="K3673" s="3">
        <f t="shared" si="115"/>
        <v>1.1190244025609242</v>
      </c>
      <c r="M3673" s="3" t="b">
        <f>IF(ABS($D3673-Hoja3!$B$10)&lt;Hoja3!$B$11, $H3673*Hoja3!$E$1 + $I3673*Hoja3!$E$2 + $J3673*Hoja3!$E$3)</f>
        <v>0</v>
      </c>
      <c r="N3673" s="3" t="b">
        <f>IF(ABS($D3673-Hoja3!$B$10)&lt;Hoja3!$B$11, $H3673*Hoja3!$G$1 + $I3673*Hoja3!$G$2 + $J3673*Hoja3!$G$3)</f>
        <v>0</v>
      </c>
      <c r="O3673" s="3" t="b">
        <f>IF(ABS($D3673-Hoja3!$B$10)&lt;Hoja3!$B$11, $H3673*Hoja3!$I$1 + $I3673*Hoja3!$I$2 + $J3673*Hoja3!$I$3)</f>
        <v>0</v>
      </c>
      <c r="Q3673">
        <f>IF(ABS($G3673-Hoja3!$B$5)&gt;Hoja3!$B$7, -$N3673/($G3673-Hoja3!$B$5))</f>
        <v>0</v>
      </c>
      <c r="R3673">
        <f>IF(ABS($G3673-Hoja3!$B$5)&gt;Hoja3!$B$7, -$O3673/($G3673-Hoja3!$B$5))</f>
        <v>0</v>
      </c>
    </row>
    <row r="3674" spans="1:18" ht="14.5" customHeight="1" x14ac:dyDescent="0.55000000000000004">
      <c r="A3674" s="3">
        <v>-0.1</v>
      </c>
      <c r="B3674" s="3">
        <v>1.3</v>
      </c>
      <c r="C3674" s="3">
        <v>1.1399999999999999</v>
      </c>
      <c r="D3674" s="3">
        <f t="shared" si="114"/>
        <v>0.20745600000000053</v>
      </c>
      <c r="F3674" s="1"/>
      <c r="G3674" s="3" cm="1">
        <f t="array" ref="G3674">SUMPRODUCT($A3674:$C3674,TRANSPOSE(Hoja3!$E$1:$E$3)/(Hoja3!$B$5^2))</f>
        <v>-0.55106111801957547</v>
      </c>
      <c r="H3674" s="3">
        <f>$A3674-$G3674*Hoja3!$E$1</f>
        <v>0.66845960404201032</v>
      </c>
      <c r="I3674" s="3">
        <f>$B3674-$G3674*Hoja3!$E$2</f>
        <v>0.31641656012802277</v>
      </c>
      <c r="J3674" s="3">
        <f>$C3674-$G3674*Hoja3!$E$3</f>
        <v>0.91991125446743849</v>
      </c>
      <c r="K3674" s="3">
        <f t="shared" si="115"/>
        <v>1.1803365612634</v>
      </c>
      <c r="M3674" s="3" t="b">
        <f>IF(ABS($D3674-Hoja3!$B$10)&lt;Hoja3!$B$11, $H3674*Hoja3!$E$1 + $I3674*Hoja3!$E$2 + $J3674*Hoja3!$E$3)</f>
        <v>0</v>
      </c>
      <c r="N3674" s="3" t="b">
        <f>IF(ABS($D3674-Hoja3!$B$10)&lt;Hoja3!$B$11, $H3674*Hoja3!$G$1 + $I3674*Hoja3!$G$2 + $J3674*Hoja3!$G$3)</f>
        <v>0</v>
      </c>
      <c r="O3674" s="3" t="b">
        <f>IF(ABS($D3674-Hoja3!$B$10)&lt;Hoja3!$B$11, $H3674*Hoja3!$I$1 + $I3674*Hoja3!$I$2 + $J3674*Hoja3!$I$3)</f>
        <v>0</v>
      </c>
      <c r="Q3674">
        <f>IF(ABS($G3674-Hoja3!$B$5)&gt;Hoja3!$B$7, -$N3674/($G3674-Hoja3!$B$5))</f>
        <v>0</v>
      </c>
      <c r="R3674">
        <f>IF(ABS($G3674-Hoja3!$B$5)&gt;Hoja3!$B$7, -$O3674/($G3674-Hoja3!$B$5))</f>
        <v>0</v>
      </c>
    </row>
    <row r="3675" spans="1:18" ht="14.5" customHeight="1" x14ac:dyDescent="0.55000000000000004">
      <c r="A3675" s="3">
        <v>-0.1</v>
      </c>
      <c r="B3675" s="3">
        <v>1.3</v>
      </c>
      <c r="C3675" s="3">
        <v>1.22</v>
      </c>
      <c r="D3675" s="3">
        <f t="shared" si="114"/>
        <v>-0.12684799999999963</v>
      </c>
      <c r="F3675" s="1"/>
      <c r="G3675" s="3" cm="1">
        <f t="array" ref="G3675">SUMPRODUCT($A3675:$C3675,TRANSPOSE(Hoja3!$E$1:$E$3)/(Hoja3!$B$5^2))</f>
        <v>-0.55710105463407744</v>
      </c>
      <c r="H3675" s="3">
        <f>$A3675-$G3675*Hoja3!$E$1</f>
        <v>0.6768823490832494</v>
      </c>
      <c r="I3675" s="3">
        <f>$B3675-$G3675*Hoja3!$E$2</f>
        <v>0.30563593809239309</v>
      </c>
      <c r="J3675" s="3">
        <f>$C3675-$G3675*Hoja3!$E$3</f>
        <v>0.99749895929887489</v>
      </c>
      <c r="K3675" s="3">
        <f t="shared" si="115"/>
        <v>1.2436185970611784</v>
      </c>
      <c r="M3675" s="3">
        <f>IF(ABS($D3675-Hoja3!$B$10)&lt;Hoja3!$B$11, $H3675*Hoja3!$E$1 + $I3675*Hoja3!$E$2 + $J3675*Hoja3!$E$3)</f>
        <v>1.6653345369377348E-16</v>
      </c>
      <c r="N3675" s="3">
        <f>IF(ABS($D3675-Hoja3!$B$10)&lt;Hoja3!$B$11, $H3675*Hoja3!$G$1 + $I3675*Hoja3!$G$2 + $J3675*Hoja3!$G$3)</f>
        <v>-0.72155884256268377</v>
      </c>
      <c r="O3675" s="3">
        <f>IF(ABS($D3675-Hoja3!$B$10)&lt;Hoja3!$B$11, $H3675*Hoja3!$I$1 + $I3675*Hoja3!$I$2 + $J3675*Hoja3!$I$3)</f>
        <v>-1.012886988600413</v>
      </c>
      <c r="Q3675">
        <f>IF(ABS($G3675-Hoja3!$B$5)&gt;Hoja3!$B$7, -$N3675/($G3675-Hoja3!$B$5))</f>
        <v>-0.25254928991480724</v>
      </c>
      <c r="R3675">
        <f>IF(ABS($G3675-Hoja3!$B$5)&gt;Hoja3!$B$7, -$O3675/($G3675-Hoja3!$B$5))</f>
        <v>-0.35451563288514393</v>
      </c>
    </row>
    <row r="3676" spans="1:18" ht="14.5" customHeight="1" x14ac:dyDescent="0.55000000000000004">
      <c r="A3676" s="3">
        <v>-0.1</v>
      </c>
      <c r="B3676" s="3">
        <v>1.3</v>
      </c>
      <c r="C3676" s="3">
        <v>1.3</v>
      </c>
      <c r="D3676" s="3">
        <f t="shared" si="114"/>
        <v>-0.50800000000000023</v>
      </c>
      <c r="F3676" s="1"/>
      <c r="G3676" s="3" cm="1">
        <f t="array" ref="G3676">SUMPRODUCT($A3676:$C3676,TRANSPOSE(Hoja3!$E$1:$E$3)/(Hoja3!$B$5^2))</f>
        <v>-0.5631409912485793</v>
      </c>
      <c r="H3676" s="3">
        <f>$A3676-$G3676*Hoja3!$E$1</f>
        <v>0.68530509412448837</v>
      </c>
      <c r="I3676" s="3">
        <f>$B3676-$G3676*Hoja3!$E$2</f>
        <v>0.29485531605676374</v>
      </c>
      <c r="J3676" s="3">
        <f>$C3676-$G3676*Hoja3!$E$3</f>
        <v>1.0750866641303114</v>
      </c>
      <c r="K3676" s="3">
        <f t="shared" si="115"/>
        <v>1.3085847564566648</v>
      </c>
      <c r="M3676" s="3">
        <f>IF(ABS($D3676-Hoja3!$B$10)&lt;Hoja3!$B$11, $H3676*Hoja3!$E$1 + $I3676*Hoja3!$E$2 + $J3676*Hoja3!$E$3)</f>
        <v>-2.7755575615628914E-16</v>
      </c>
      <c r="N3676" s="3">
        <f>IF(ABS($D3676-Hoja3!$B$10)&lt;Hoja3!$B$11, $H3676*Hoja3!$G$1 + $I3676*Hoja3!$G$2 + $J3676*Hoja3!$G$3)</f>
        <v>-0.72155884256268399</v>
      </c>
      <c r="O3676" s="3">
        <f>IF(ABS($D3676-Hoja3!$B$10)&lt;Hoja3!$B$11, $H3676*Hoja3!$I$1 + $I3676*Hoja3!$I$2 + $J3676*Hoja3!$I$3)</f>
        <v>-1.0916716088413898</v>
      </c>
      <c r="Q3676">
        <f>IF(ABS($G3676-Hoja3!$B$5)&gt;Hoja3!$B$7, -$N3676/($G3676-Hoja3!$B$5))</f>
        <v>-0.2520165247775733</v>
      </c>
      <c r="R3676">
        <f>IF(ABS($G3676-Hoja3!$B$5)&gt;Hoja3!$B$7, -$O3676/($G3676-Hoja3!$B$5))</f>
        <v>-0.38128461440710426</v>
      </c>
    </row>
    <row r="3677" spans="1:18" ht="14.5" customHeight="1" x14ac:dyDescent="0.55000000000000004">
      <c r="A3677" s="3">
        <v>0</v>
      </c>
      <c r="B3677" s="3">
        <v>-1.3</v>
      </c>
      <c r="C3677" s="3">
        <v>-1.3</v>
      </c>
      <c r="D3677" s="3">
        <f t="shared" si="114"/>
        <v>3.8870000000000005</v>
      </c>
      <c r="F3677" s="1"/>
      <c r="G3677" s="3" cm="1">
        <f t="array" ref="G3677">SUMPRODUCT($A3677:$C3677,TRANSPOSE(Hoja3!$E$1:$E$3)/(Hoja3!$B$5^2))</f>
        <v>0.53677976541676886</v>
      </c>
      <c r="H3677" s="3">
        <f>$A3677-$G3677*Hoja3!$E$1</f>
        <v>-0.74854413149737109</v>
      </c>
      <c r="I3677" s="3">
        <f>$B3677-$G3677*Hoja3!$E$2</f>
        <v>-0.3419072025627049</v>
      </c>
      <c r="J3677" s="3">
        <f>$C3677-$G3677*Hoja3!$E$3</f>
        <v>-1.08561509543186</v>
      </c>
      <c r="K3677" s="3">
        <f t="shared" si="115"/>
        <v>1.3622697924394178</v>
      </c>
      <c r="M3677" s="3" t="b">
        <f>IF(ABS($D3677-Hoja3!$B$10)&lt;Hoja3!$B$11, $H3677*Hoja3!$E$1 + $I3677*Hoja3!$E$2 + $J3677*Hoja3!$E$3)</f>
        <v>0</v>
      </c>
      <c r="N3677" s="3" t="b">
        <f>IF(ABS($D3677-Hoja3!$B$10)&lt;Hoja3!$B$11, $H3677*Hoja3!$G$1 + $I3677*Hoja3!$G$2 + $J3677*Hoja3!$G$3)</f>
        <v>0</v>
      </c>
      <c r="O3677" s="3" t="b">
        <f>IF(ABS($D3677-Hoja3!$B$10)&lt;Hoja3!$B$11, $H3677*Hoja3!$I$1 + $I3677*Hoja3!$I$2 + $J3677*Hoja3!$I$3)</f>
        <v>0</v>
      </c>
      <c r="Q3677">
        <f>IF(ABS($G3677-Hoja3!$B$5)&gt;Hoja3!$B$7, -$N3677/($G3677-Hoja3!$B$5))</f>
        <v>0</v>
      </c>
      <c r="R3677">
        <f>IF(ABS($G3677-Hoja3!$B$5)&gt;Hoja3!$B$7, -$O3677/($G3677-Hoja3!$B$5))</f>
        <v>0</v>
      </c>
    </row>
    <row r="3678" spans="1:18" ht="14.5" customHeight="1" x14ac:dyDescent="0.55000000000000004">
      <c r="A3678" s="3">
        <v>0</v>
      </c>
      <c r="B3678" s="3">
        <v>-1.3</v>
      </c>
      <c r="C3678" s="3">
        <v>-1.22</v>
      </c>
      <c r="D3678" s="3">
        <f t="shared" si="114"/>
        <v>3.5058480000000003</v>
      </c>
      <c r="F3678" s="1"/>
      <c r="G3678" s="3" cm="1">
        <f t="array" ref="G3678">SUMPRODUCT($A3678:$C3678,TRANSPOSE(Hoja3!$E$1:$E$3)/(Hoja3!$B$5^2))</f>
        <v>0.53073982880226689</v>
      </c>
      <c r="H3678" s="3">
        <f>$A3678-$G3678*Hoja3!$E$1</f>
        <v>-0.74012138645613201</v>
      </c>
      <c r="I3678" s="3">
        <f>$B3678-$G3678*Hoja3!$E$2</f>
        <v>-0.35268782459833448</v>
      </c>
      <c r="J3678" s="3">
        <f>$C3678-$G3678*Hoja3!$E$3</f>
        <v>-1.0080273906004236</v>
      </c>
      <c r="K3678" s="3">
        <f t="shared" si="115"/>
        <v>1.2993412132732309</v>
      </c>
      <c r="M3678" s="3" t="b">
        <f>IF(ABS($D3678-Hoja3!$B$10)&lt;Hoja3!$B$11, $H3678*Hoja3!$E$1 + $I3678*Hoja3!$E$2 + $J3678*Hoja3!$E$3)</f>
        <v>0</v>
      </c>
      <c r="N3678" s="3" t="b">
        <f>IF(ABS($D3678-Hoja3!$B$10)&lt;Hoja3!$B$11, $H3678*Hoja3!$G$1 + $I3678*Hoja3!$G$2 + $J3678*Hoja3!$G$3)</f>
        <v>0</v>
      </c>
      <c r="O3678" s="3" t="b">
        <f>IF(ABS($D3678-Hoja3!$B$10)&lt;Hoja3!$B$11, $H3678*Hoja3!$I$1 + $I3678*Hoja3!$I$2 + $J3678*Hoja3!$I$3)</f>
        <v>0</v>
      </c>
      <c r="Q3678">
        <f>IF(ABS($G3678-Hoja3!$B$5)&gt;Hoja3!$B$7, -$N3678/($G3678-Hoja3!$B$5))</f>
        <v>0</v>
      </c>
      <c r="R3678">
        <f>IF(ABS($G3678-Hoja3!$B$5)&gt;Hoja3!$B$7, -$O3678/($G3678-Hoja3!$B$5))</f>
        <v>0</v>
      </c>
    </row>
    <row r="3679" spans="1:18" ht="14.5" customHeight="1" x14ac:dyDescent="0.55000000000000004">
      <c r="A3679" s="3">
        <v>0</v>
      </c>
      <c r="B3679" s="3">
        <v>-1.3</v>
      </c>
      <c r="C3679" s="3">
        <v>-1.1399999999999999</v>
      </c>
      <c r="D3679" s="3">
        <f t="shared" si="114"/>
        <v>3.1715439999999999</v>
      </c>
      <c r="F3679" s="1"/>
      <c r="G3679" s="3" cm="1">
        <f t="array" ref="G3679">SUMPRODUCT($A3679:$C3679,TRANSPOSE(Hoja3!$E$1:$E$3)/(Hoja3!$B$5^2))</f>
        <v>0.52469989218776503</v>
      </c>
      <c r="H3679" s="3">
        <f>$A3679-$G3679*Hoja3!$E$1</f>
        <v>-0.73169864141489305</v>
      </c>
      <c r="I3679" s="3">
        <f>$B3679-$G3679*Hoja3!$E$2</f>
        <v>-0.36346844663396405</v>
      </c>
      <c r="J3679" s="3">
        <f>$C3679-$G3679*Hoja3!$E$3</f>
        <v>-0.93043968576898717</v>
      </c>
      <c r="K3679" s="3">
        <f t="shared" si="115"/>
        <v>1.2382286632124127</v>
      </c>
      <c r="M3679" s="3" t="b">
        <f>IF(ABS($D3679-Hoja3!$B$10)&lt;Hoja3!$B$11, $H3679*Hoja3!$E$1 + $I3679*Hoja3!$E$2 + $J3679*Hoja3!$E$3)</f>
        <v>0</v>
      </c>
      <c r="N3679" s="3" t="b">
        <f>IF(ABS($D3679-Hoja3!$B$10)&lt;Hoja3!$B$11, $H3679*Hoja3!$G$1 + $I3679*Hoja3!$G$2 + $J3679*Hoja3!$G$3)</f>
        <v>0</v>
      </c>
      <c r="O3679" s="3" t="b">
        <f>IF(ABS($D3679-Hoja3!$B$10)&lt;Hoja3!$B$11, $H3679*Hoja3!$I$1 + $I3679*Hoja3!$I$2 + $J3679*Hoja3!$I$3)</f>
        <v>0</v>
      </c>
      <c r="Q3679">
        <f>IF(ABS($G3679-Hoja3!$B$5)&gt;Hoja3!$B$7, -$N3679/($G3679-Hoja3!$B$5))</f>
        <v>0</v>
      </c>
      <c r="R3679">
        <f>IF(ABS($G3679-Hoja3!$B$5)&gt;Hoja3!$B$7, -$O3679/($G3679-Hoja3!$B$5))</f>
        <v>0</v>
      </c>
    </row>
    <row r="3680" spans="1:18" ht="14.5" customHeight="1" x14ac:dyDescent="0.55000000000000004">
      <c r="A3680" s="3">
        <v>0</v>
      </c>
      <c r="B3680" s="3">
        <v>-1.3</v>
      </c>
      <c r="C3680" s="3">
        <v>-1.06</v>
      </c>
      <c r="D3680" s="3">
        <f t="shared" si="114"/>
        <v>2.8810160000000007</v>
      </c>
      <c r="F3680" s="1"/>
      <c r="G3680" s="3" cm="1">
        <f t="array" ref="G3680">SUMPRODUCT($A3680:$C3680,TRANSPOSE(Hoja3!$E$1:$E$3)/(Hoja3!$B$5^2))</f>
        <v>0.51865995557326305</v>
      </c>
      <c r="H3680" s="3">
        <f>$A3680-$G3680*Hoja3!$E$1</f>
        <v>-0.72327589637365408</v>
      </c>
      <c r="I3680" s="3">
        <f>$B3680-$G3680*Hoja3!$E$2</f>
        <v>-0.37424906866959362</v>
      </c>
      <c r="J3680" s="3">
        <f>$C3680-$G3680*Hoja3!$E$3</f>
        <v>-0.85285198093755099</v>
      </c>
      <c r="K3680" s="3">
        <f t="shared" si="115"/>
        <v>1.1792145220714829</v>
      </c>
      <c r="M3680" s="3" t="b">
        <f>IF(ABS($D3680-Hoja3!$B$10)&lt;Hoja3!$B$11, $H3680*Hoja3!$E$1 + $I3680*Hoja3!$E$2 + $J3680*Hoja3!$E$3)</f>
        <v>0</v>
      </c>
      <c r="N3680" s="3" t="b">
        <f>IF(ABS($D3680-Hoja3!$B$10)&lt;Hoja3!$B$11, $H3680*Hoja3!$G$1 + $I3680*Hoja3!$G$2 + $J3680*Hoja3!$G$3)</f>
        <v>0</v>
      </c>
      <c r="O3680" s="3" t="b">
        <f>IF(ABS($D3680-Hoja3!$B$10)&lt;Hoja3!$B$11, $H3680*Hoja3!$I$1 + $I3680*Hoja3!$I$2 + $J3680*Hoja3!$I$3)</f>
        <v>0</v>
      </c>
      <c r="Q3680">
        <f>IF(ABS($G3680-Hoja3!$B$5)&gt;Hoja3!$B$7, -$N3680/($G3680-Hoja3!$B$5))</f>
        <v>0</v>
      </c>
      <c r="R3680">
        <f>IF(ABS($G3680-Hoja3!$B$5)&gt;Hoja3!$B$7, -$O3680/($G3680-Hoja3!$B$5))</f>
        <v>0</v>
      </c>
    </row>
    <row r="3681" spans="1:18" ht="14.5" customHeight="1" x14ac:dyDescent="0.55000000000000004">
      <c r="A3681" s="3">
        <v>0</v>
      </c>
      <c r="B3681" s="3">
        <v>-1.3</v>
      </c>
      <c r="C3681" s="3">
        <v>-0.98</v>
      </c>
      <c r="D3681" s="3">
        <f t="shared" si="114"/>
        <v>2.631192</v>
      </c>
      <c r="F3681" s="1"/>
      <c r="G3681" s="3" cm="1">
        <f t="array" ref="G3681">SUMPRODUCT($A3681:$C3681,TRANSPOSE(Hoja3!$E$1:$E$3)/(Hoja3!$B$5^2))</f>
        <v>0.51262001895876119</v>
      </c>
      <c r="H3681" s="3">
        <f>$A3681-$G3681*Hoja3!$E$1</f>
        <v>-0.71485315133241512</v>
      </c>
      <c r="I3681" s="3">
        <f>$B3681-$G3681*Hoja3!$E$2</f>
        <v>-0.38502969070522308</v>
      </c>
      <c r="J3681" s="3">
        <f>$C3681-$G3681*Hoja3!$E$3</f>
        <v>-0.77526427610611459</v>
      </c>
      <c r="K3681" s="3">
        <f t="shared" si="115"/>
        <v>1.122629764660096</v>
      </c>
      <c r="M3681" s="3" t="b">
        <f>IF(ABS($D3681-Hoja3!$B$10)&lt;Hoja3!$B$11, $H3681*Hoja3!$E$1 + $I3681*Hoja3!$E$2 + $J3681*Hoja3!$E$3)</f>
        <v>0</v>
      </c>
      <c r="N3681" s="3" t="b">
        <f>IF(ABS($D3681-Hoja3!$B$10)&lt;Hoja3!$B$11, $H3681*Hoja3!$G$1 + $I3681*Hoja3!$G$2 + $J3681*Hoja3!$G$3)</f>
        <v>0</v>
      </c>
      <c r="O3681" s="3" t="b">
        <f>IF(ABS($D3681-Hoja3!$B$10)&lt;Hoja3!$B$11, $H3681*Hoja3!$I$1 + $I3681*Hoja3!$I$2 + $J3681*Hoja3!$I$3)</f>
        <v>0</v>
      </c>
      <c r="Q3681">
        <f>IF(ABS($G3681-Hoja3!$B$5)&gt;Hoja3!$B$7, -$N3681/($G3681-Hoja3!$B$5))</f>
        <v>0</v>
      </c>
      <c r="R3681">
        <f>IF(ABS($G3681-Hoja3!$B$5)&gt;Hoja3!$B$7, -$O3681/($G3681-Hoja3!$B$5))</f>
        <v>0</v>
      </c>
    </row>
    <row r="3682" spans="1:18" ht="14.5" customHeight="1" x14ac:dyDescent="0.55000000000000004">
      <c r="A3682" s="3">
        <v>0</v>
      </c>
      <c r="B3682" s="3">
        <v>-1.3</v>
      </c>
      <c r="C3682" s="3">
        <v>-0.9</v>
      </c>
      <c r="D3682" s="3">
        <f t="shared" si="114"/>
        <v>2.4190000000000005</v>
      </c>
      <c r="F3682" s="1"/>
      <c r="G3682" s="3" cm="1">
        <f t="array" ref="G3682">SUMPRODUCT($A3682:$C3682,TRANSPOSE(Hoja3!$E$1:$E$3)/(Hoja3!$B$5^2))</f>
        <v>0.50658008234425922</v>
      </c>
      <c r="H3682" s="3">
        <f>$A3682-$G3682*Hoja3!$E$1</f>
        <v>-0.70643040629117615</v>
      </c>
      <c r="I3682" s="3">
        <f>$B3682-$G3682*Hoja3!$E$2</f>
        <v>-0.39581031274085277</v>
      </c>
      <c r="J3682" s="3">
        <f>$C3682-$G3682*Hoja3!$E$3</f>
        <v>-0.6976765712746783</v>
      </c>
      <c r="K3682" s="3">
        <f t="shared" si="115"/>
        <v>1.0688602905479834</v>
      </c>
      <c r="M3682" s="3" t="b">
        <f>IF(ABS($D3682-Hoja3!$B$10)&lt;Hoja3!$B$11, $H3682*Hoja3!$E$1 + $I3682*Hoja3!$E$2 + $J3682*Hoja3!$E$3)</f>
        <v>0</v>
      </c>
      <c r="N3682" s="3" t="b">
        <f>IF(ABS($D3682-Hoja3!$B$10)&lt;Hoja3!$B$11, $H3682*Hoja3!$G$1 + $I3682*Hoja3!$G$2 + $J3682*Hoja3!$G$3)</f>
        <v>0</v>
      </c>
      <c r="O3682" s="3" t="b">
        <f>IF(ABS($D3682-Hoja3!$B$10)&lt;Hoja3!$B$11, $H3682*Hoja3!$I$1 + $I3682*Hoja3!$I$2 + $J3682*Hoja3!$I$3)</f>
        <v>0</v>
      </c>
      <c r="Q3682">
        <f>IF(ABS($G3682-Hoja3!$B$5)&gt;Hoja3!$B$7, -$N3682/($G3682-Hoja3!$B$5))</f>
        <v>0</v>
      </c>
      <c r="R3682">
        <f>IF(ABS($G3682-Hoja3!$B$5)&gt;Hoja3!$B$7, -$O3682/($G3682-Hoja3!$B$5))</f>
        <v>0</v>
      </c>
    </row>
    <row r="3683" spans="1:18" ht="14.5" customHeight="1" x14ac:dyDescent="0.55000000000000004">
      <c r="A3683" s="3">
        <v>0</v>
      </c>
      <c r="B3683" s="3">
        <v>-1.3</v>
      </c>
      <c r="C3683" s="3">
        <v>-0.82</v>
      </c>
      <c r="D3683" s="3">
        <f t="shared" si="114"/>
        <v>2.241368</v>
      </c>
      <c r="F3683" s="1"/>
      <c r="G3683" s="3" cm="1">
        <f t="array" ref="G3683">SUMPRODUCT($A3683:$C3683,TRANSPOSE(Hoja3!$E$1:$E$3)/(Hoja3!$B$5^2))</f>
        <v>0.50054014572975736</v>
      </c>
      <c r="H3683" s="3">
        <f>$A3683-$G3683*Hoja3!$E$1</f>
        <v>-0.69800766124993718</v>
      </c>
      <c r="I3683" s="3">
        <f>$B3683-$G3683*Hoja3!$E$2</f>
        <v>-0.40659093477648223</v>
      </c>
      <c r="J3683" s="3">
        <f>$C3683-$G3683*Hoja3!$E$3</f>
        <v>-0.6200888664432419</v>
      </c>
      <c r="K3683" s="3">
        <f t="shared" si="115"/>
        <v>1.0183521422832504</v>
      </c>
      <c r="M3683" s="3" t="b">
        <f>IF(ABS($D3683-Hoja3!$B$10)&lt;Hoja3!$B$11, $H3683*Hoja3!$E$1 + $I3683*Hoja3!$E$2 + $J3683*Hoja3!$E$3)</f>
        <v>0</v>
      </c>
      <c r="N3683" s="3" t="b">
        <f>IF(ABS($D3683-Hoja3!$B$10)&lt;Hoja3!$B$11, $H3683*Hoja3!$G$1 + $I3683*Hoja3!$G$2 + $J3683*Hoja3!$G$3)</f>
        <v>0</v>
      </c>
      <c r="O3683" s="3" t="b">
        <f>IF(ABS($D3683-Hoja3!$B$10)&lt;Hoja3!$B$11, $H3683*Hoja3!$I$1 + $I3683*Hoja3!$I$2 + $J3683*Hoja3!$I$3)</f>
        <v>0</v>
      </c>
      <c r="Q3683">
        <f>IF(ABS($G3683-Hoja3!$B$5)&gt;Hoja3!$B$7, -$N3683/($G3683-Hoja3!$B$5))</f>
        <v>0</v>
      </c>
      <c r="R3683">
        <f>IF(ABS($G3683-Hoja3!$B$5)&gt;Hoja3!$B$7, -$O3683/($G3683-Hoja3!$B$5))</f>
        <v>0</v>
      </c>
    </row>
    <row r="3684" spans="1:18" ht="14.5" customHeight="1" x14ac:dyDescent="0.55000000000000004">
      <c r="A3684" s="3">
        <v>0</v>
      </c>
      <c r="B3684" s="3">
        <v>-1.3</v>
      </c>
      <c r="C3684" s="3">
        <v>-0.74</v>
      </c>
      <c r="D3684" s="3">
        <f t="shared" si="114"/>
        <v>2.095224</v>
      </c>
      <c r="F3684" s="1"/>
      <c r="G3684" s="3" cm="1">
        <f t="array" ref="G3684">SUMPRODUCT($A3684:$C3684,TRANSPOSE(Hoja3!$E$1:$E$3)/(Hoja3!$B$5^2))</f>
        <v>0.49450020911525538</v>
      </c>
      <c r="H3684" s="3">
        <f>$A3684-$G3684*Hoja3!$E$1</f>
        <v>-0.68958491620869811</v>
      </c>
      <c r="I3684" s="3">
        <f>$B3684-$G3684*Hoja3!$E$2</f>
        <v>-0.41737155681211191</v>
      </c>
      <c r="J3684" s="3">
        <f>$C3684-$G3684*Hoja3!$E$3</f>
        <v>-0.54250116161180562</v>
      </c>
      <c r="K3684" s="3">
        <f t="shared" si="115"/>
        <v>0.97161406095655167</v>
      </c>
      <c r="M3684" s="3" t="b">
        <f>IF(ABS($D3684-Hoja3!$B$10)&lt;Hoja3!$B$11, $H3684*Hoja3!$E$1 + $I3684*Hoja3!$E$2 + $J3684*Hoja3!$E$3)</f>
        <v>0</v>
      </c>
      <c r="N3684" s="3" t="b">
        <f>IF(ABS($D3684-Hoja3!$B$10)&lt;Hoja3!$B$11, $H3684*Hoja3!$G$1 + $I3684*Hoja3!$G$2 + $J3684*Hoja3!$G$3)</f>
        <v>0</v>
      </c>
      <c r="O3684" s="3" t="b">
        <f>IF(ABS($D3684-Hoja3!$B$10)&lt;Hoja3!$B$11, $H3684*Hoja3!$I$1 + $I3684*Hoja3!$I$2 + $J3684*Hoja3!$I$3)</f>
        <v>0</v>
      </c>
      <c r="Q3684">
        <f>IF(ABS($G3684-Hoja3!$B$5)&gt;Hoja3!$B$7, -$N3684/($G3684-Hoja3!$B$5))</f>
        <v>0</v>
      </c>
      <c r="R3684">
        <f>IF(ABS($G3684-Hoja3!$B$5)&gt;Hoja3!$B$7, -$O3684/($G3684-Hoja3!$B$5))</f>
        <v>0</v>
      </c>
    </row>
    <row r="3685" spans="1:18" ht="14.5" customHeight="1" x14ac:dyDescent="0.55000000000000004">
      <c r="A3685" s="3">
        <v>0</v>
      </c>
      <c r="B3685" s="3">
        <v>-1.3</v>
      </c>
      <c r="C3685" s="3">
        <v>-0.66</v>
      </c>
      <c r="D3685" s="3">
        <f t="shared" si="114"/>
        <v>1.9774960000000001</v>
      </c>
      <c r="F3685" s="1"/>
      <c r="G3685" s="3" cm="1">
        <f t="array" ref="G3685">SUMPRODUCT($A3685:$C3685,TRANSPOSE(Hoja3!$E$1:$E$3)/(Hoja3!$B$5^2))</f>
        <v>0.48846027250075352</v>
      </c>
      <c r="H3685" s="3">
        <f>$A3685-$G3685*Hoja3!$E$1</f>
        <v>-0.68116217116745925</v>
      </c>
      <c r="I3685" s="3">
        <f>$B3685-$G3685*Hoja3!$E$2</f>
        <v>-0.42815217884774137</v>
      </c>
      <c r="J3685" s="3">
        <f>$C3685-$G3685*Hoja3!$E$3</f>
        <v>-0.46491345678036933</v>
      </c>
      <c r="K3685" s="3">
        <f t="shared" si="115"/>
        <v>0.92921510640814897</v>
      </c>
      <c r="M3685" s="3" t="b">
        <f>IF(ABS($D3685-Hoja3!$B$10)&lt;Hoja3!$B$11, $H3685*Hoja3!$E$1 + $I3685*Hoja3!$E$2 + $J3685*Hoja3!$E$3)</f>
        <v>0</v>
      </c>
      <c r="N3685" s="3" t="b">
        <f>IF(ABS($D3685-Hoja3!$B$10)&lt;Hoja3!$B$11, $H3685*Hoja3!$G$1 + $I3685*Hoja3!$G$2 + $J3685*Hoja3!$G$3)</f>
        <v>0</v>
      </c>
      <c r="O3685" s="3" t="b">
        <f>IF(ABS($D3685-Hoja3!$B$10)&lt;Hoja3!$B$11, $H3685*Hoja3!$I$1 + $I3685*Hoja3!$I$2 + $J3685*Hoja3!$I$3)</f>
        <v>0</v>
      </c>
      <c r="Q3685">
        <f>IF(ABS($G3685-Hoja3!$B$5)&gt;Hoja3!$B$7, -$N3685/($G3685-Hoja3!$B$5))</f>
        <v>0</v>
      </c>
      <c r="R3685">
        <f>IF(ABS($G3685-Hoja3!$B$5)&gt;Hoja3!$B$7, -$O3685/($G3685-Hoja3!$B$5))</f>
        <v>0</v>
      </c>
    </row>
    <row r="3686" spans="1:18" ht="14.5" customHeight="1" x14ac:dyDescent="0.55000000000000004">
      <c r="A3686" s="3">
        <v>0</v>
      </c>
      <c r="B3686" s="3">
        <v>-1.3</v>
      </c>
      <c r="C3686" s="3">
        <v>-0.57999999999999996</v>
      </c>
      <c r="D3686" s="3">
        <f t="shared" si="114"/>
        <v>1.8851120000000001</v>
      </c>
      <c r="F3686" s="1"/>
      <c r="G3686" s="3" cm="1">
        <f t="array" ref="G3686">SUMPRODUCT($A3686:$C3686,TRANSPOSE(Hoja3!$E$1:$E$3)/(Hoja3!$B$5^2))</f>
        <v>0.48242033588625155</v>
      </c>
      <c r="H3686" s="3">
        <f>$A3686-$G3686*Hoja3!$E$1</f>
        <v>-0.67273942612622017</v>
      </c>
      <c r="I3686" s="3">
        <f>$B3686-$G3686*Hoja3!$E$2</f>
        <v>-0.43893280088337105</v>
      </c>
      <c r="J3686" s="3">
        <f>$C3686-$G3686*Hoja3!$E$3</f>
        <v>-0.38732575194893293</v>
      </c>
      <c r="K3686" s="3">
        <f t="shared" si="115"/>
        <v>0.89177439819651894</v>
      </c>
      <c r="M3686" s="3" t="b">
        <f>IF(ABS($D3686-Hoja3!$B$10)&lt;Hoja3!$B$11, $H3686*Hoja3!$E$1 + $I3686*Hoja3!$E$2 + $J3686*Hoja3!$E$3)</f>
        <v>0</v>
      </c>
      <c r="N3686" s="3" t="b">
        <f>IF(ABS($D3686-Hoja3!$B$10)&lt;Hoja3!$B$11, $H3686*Hoja3!$G$1 + $I3686*Hoja3!$G$2 + $J3686*Hoja3!$G$3)</f>
        <v>0</v>
      </c>
      <c r="O3686" s="3" t="b">
        <f>IF(ABS($D3686-Hoja3!$B$10)&lt;Hoja3!$B$11, $H3686*Hoja3!$I$1 + $I3686*Hoja3!$I$2 + $J3686*Hoja3!$I$3)</f>
        <v>0</v>
      </c>
      <c r="Q3686">
        <f>IF(ABS($G3686-Hoja3!$B$5)&gt;Hoja3!$B$7, -$N3686/($G3686-Hoja3!$B$5))</f>
        <v>0</v>
      </c>
      <c r="R3686">
        <f>IF(ABS($G3686-Hoja3!$B$5)&gt;Hoja3!$B$7, -$O3686/($G3686-Hoja3!$B$5))</f>
        <v>0</v>
      </c>
    </row>
    <row r="3687" spans="1:18" ht="14.5" customHeight="1" x14ac:dyDescent="0.55000000000000004">
      <c r="A3687" s="3">
        <v>0</v>
      </c>
      <c r="B3687" s="3">
        <v>-1.3</v>
      </c>
      <c r="C3687" s="3">
        <v>-0.5</v>
      </c>
      <c r="D3687" s="3">
        <f t="shared" si="114"/>
        <v>1.8150000000000002</v>
      </c>
      <c r="F3687" s="1"/>
      <c r="G3687" s="3" cm="1">
        <f t="array" ref="G3687">SUMPRODUCT($A3687:$C3687,TRANSPOSE(Hoja3!$E$1:$E$3)/(Hoja3!$B$5^2))</f>
        <v>0.47638039927174963</v>
      </c>
      <c r="H3687" s="3">
        <f>$A3687-$G3687*Hoja3!$E$1</f>
        <v>-0.66431668108498121</v>
      </c>
      <c r="I3687" s="3">
        <f>$B3687-$G3687*Hoja3!$E$2</f>
        <v>-0.44971342291900063</v>
      </c>
      <c r="J3687" s="3">
        <f>$C3687-$G3687*Hoja3!$E$3</f>
        <v>-0.30973804711749664</v>
      </c>
      <c r="K3687" s="3">
        <f t="shared" si="115"/>
        <v>0.85993980798277336</v>
      </c>
      <c r="M3687" s="3" t="b">
        <f>IF(ABS($D3687-Hoja3!$B$10)&lt;Hoja3!$B$11, $H3687*Hoja3!$E$1 + $I3687*Hoja3!$E$2 + $J3687*Hoja3!$E$3)</f>
        <v>0</v>
      </c>
      <c r="N3687" s="3" t="b">
        <f>IF(ABS($D3687-Hoja3!$B$10)&lt;Hoja3!$B$11, $H3687*Hoja3!$G$1 + $I3687*Hoja3!$G$2 + $J3687*Hoja3!$G$3)</f>
        <v>0</v>
      </c>
      <c r="O3687" s="3" t="b">
        <f>IF(ABS($D3687-Hoja3!$B$10)&lt;Hoja3!$B$11, $H3687*Hoja3!$I$1 + $I3687*Hoja3!$I$2 + $J3687*Hoja3!$I$3)</f>
        <v>0</v>
      </c>
      <c r="Q3687">
        <f>IF(ABS($G3687-Hoja3!$B$5)&gt;Hoja3!$B$7, -$N3687/($G3687-Hoja3!$B$5))</f>
        <v>0</v>
      </c>
      <c r="R3687">
        <f>IF(ABS($G3687-Hoja3!$B$5)&gt;Hoja3!$B$7, -$O3687/($G3687-Hoja3!$B$5))</f>
        <v>0</v>
      </c>
    </row>
    <row r="3688" spans="1:18" ht="14.5" customHeight="1" x14ac:dyDescent="0.55000000000000004">
      <c r="A3688" s="3">
        <v>0</v>
      </c>
      <c r="B3688" s="3">
        <v>-1.3</v>
      </c>
      <c r="C3688" s="3">
        <v>-0.42</v>
      </c>
      <c r="D3688" s="3">
        <f t="shared" si="114"/>
        <v>1.7640880000000001</v>
      </c>
      <c r="F3688" s="1"/>
      <c r="G3688" s="3" cm="1">
        <f t="array" ref="G3688">SUMPRODUCT($A3688:$C3688,TRANSPOSE(Hoja3!$E$1:$E$3)/(Hoja3!$B$5^2))</f>
        <v>0.47034046265724772</v>
      </c>
      <c r="H3688" s="3">
        <f>$A3688-$G3688*Hoja3!$E$1</f>
        <v>-0.65589393604374224</v>
      </c>
      <c r="I3688" s="3">
        <f>$B3688-$G3688*Hoja3!$E$2</f>
        <v>-0.4604940449546302</v>
      </c>
      <c r="J3688" s="3">
        <f>$C3688-$G3688*Hoja3!$E$3</f>
        <v>-0.23215034228606027</v>
      </c>
      <c r="K3688" s="3">
        <f t="shared" si="115"/>
        <v>0.83435328380798301</v>
      </c>
      <c r="M3688" s="3" t="b">
        <f>IF(ABS($D3688-Hoja3!$B$10)&lt;Hoja3!$B$11, $H3688*Hoja3!$E$1 + $I3688*Hoja3!$E$2 + $J3688*Hoja3!$E$3)</f>
        <v>0</v>
      </c>
      <c r="N3688" s="3" t="b">
        <f>IF(ABS($D3688-Hoja3!$B$10)&lt;Hoja3!$B$11, $H3688*Hoja3!$G$1 + $I3688*Hoja3!$G$2 + $J3688*Hoja3!$G$3)</f>
        <v>0</v>
      </c>
      <c r="O3688" s="3" t="b">
        <f>IF(ABS($D3688-Hoja3!$B$10)&lt;Hoja3!$B$11, $H3688*Hoja3!$I$1 + $I3688*Hoja3!$I$2 + $J3688*Hoja3!$I$3)</f>
        <v>0</v>
      </c>
      <c r="Q3688">
        <f>IF(ABS($G3688-Hoja3!$B$5)&gt;Hoja3!$B$7, -$N3688/($G3688-Hoja3!$B$5))</f>
        <v>0</v>
      </c>
      <c r="R3688">
        <f>IF(ABS($G3688-Hoja3!$B$5)&gt;Hoja3!$B$7, -$O3688/($G3688-Hoja3!$B$5))</f>
        <v>0</v>
      </c>
    </row>
    <row r="3689" spans="1:18" ht="14.5" customHeight="1" x14ac:dyDescent="0.55000000000000004">
      <c r="A3689" s="3">
        <v>0</v>
      </c>
      <c r="B3689" s="3">
        <v>-1.3</v>
      </c>
      <c r="C3689" s="3">
        <v>-0.34</v>
      </c>
      <c r="D3689" s="3">
        <f t="shared" si="114"/>
        <v>1.7293040000000002</v>
      </c>
      <c r="F3689" s="1"/>
      <c r="G3689" s="3" cm="1">
        <f t="array" ref="G3689">SUMPRODUCT($A3689:$C3689,TRANSPOSE(Hoja3!$E$1:$E$3)/(Hoja3!$B$5^2))</f>
        <v>0.4643005260427458</v>
      </c>
      <c r="H3689" s="3">
        <f>$A3689-$G3689*Hoja3!$E$1</f>
        <v>-0.64747119100250328</v>
      </c>
      <c r="I3689" s="3">
        <f>$B3689-$G3689*Hoja3!$E$2</f>
        <v>-0.47127466699025977</v>
      </c>
      <c r="J3689" s="3">
        <f>$C3689-$G3689*Hoja3!$E$3</f>
        <v>-0.15456263745462395</v>
      </c>
      <c r="K3689" s="3">
        <f t="shared" si="115"/>
        <v>0.81560306756528933</v>
      </c>
      <c r="M3689" s="3" t="b">
        <f>IF(ABS($D3689-Hoja3!$B$10)&lt;Hoja3!$B$11, $H3689*Hoja3!$E$1 + $I3689*Hoja3!$E$2 + $J3689*Hoja3!$E$3)</f>
        <v>0</v>
      </c>
      <c r="N3689" s="3" t="b">
        <f>IF(ABS($D3689-Hoja3!$B$10)&lt;Hoja3!$B$11, $H3689*Hoja3!$G$1 + $I3689*Hoja3!$G$2 + $J3689*Hoja3!$G$3)</f>
        <v>0</v>
      </c>
      <c r="O3689" s="3" t="b">
        <f>IF(ABS($D3689-Hoja3!$B$10)&lt;Hoja3!$B$11, $H3689*Hoja3!$I$1 + $I3689*Hoja3!$I$2 + $J3689*Hoja3!$I$3)</f>
        <v>0</v>
      </c>
      <c r="Q3689">
        <f>IF(ABS($G3689-Hoja3!$B$5)&gt;Hoja3!$B$7, -$N3689/($G3689-Hoja3!$B$5))</f>
        <v>0</v>
      </c>
      <c r="R3689">
        <f>IF(ABS($G3689-Hoja3!$B$5)&gt;Hoja3!$B$7, -$O3689/($G3689-Hoja3!$B$5))</f>
        <v>0</v>
      </c>
    </row>
    <row r="3690" spans="1:18" ht="14.5" customHeight="1" x14ac:dyDescent="0.55000000000000004">
      <c r="A3690" s="3">
        <v>0</v>
      </c>
      <c r="B3690" s="3">
        <v>-1.3</v>
      </c>
      <c r="C3690" s="3">
        <v>-0.26</v>
      </c>
      <c r="D3690" s="3">
        <f t="shared" si="114"/>
        <v>1.7075760000000002</v>
      </c>
      <c r="F3690" s="1"/>
      <c r="G3690" s="3" cm="1">
        <f t="array" ref="G3690">SUMPRODUCT($A3690:$C3690,TRANSPOSE(Hoja3!$E$1:$E$3)/(Hoja3!$B$5^2))</f>
        <v>0.45826058942824388</v>
      </c>
      <c r="H3690" s="3">
        <f>$A3690-$G3690*Hoja3!$E$1</f>
        <v>-0.63904844596126431</v>
      </c>
      <c r="I3690" s="3">
        <f>$B3690-$G3690*Hoja3!$E$2</f>
        <v>-0.48205528902588934</v>
      </c>
      <c r="J3690" s="3">
        <f>$C3690-$G3690*Hoja3!$E$3</f>
        <v>-7.6974932623187609E-2</v>
      </c>
      <c r="K3690" s="3">
        <f t="shared" si="115"/>
        <v>0.80416749388152031</v>
      </c>
      <c r="M3690" s="3" t="b">
        <f>IF(ABS($D3690-Hoja3!$B$10)&lt;Hoja3!$B$11, $H3690*Hoja3!$E$1 + $I3690*Hoja3!$E$2 + $J3690*Hoja3!$E$3)</f>
        <v>0</v>
      </c>
      <c r="N3690" s="3" t="b">
        <f>IF(ABS($D3690-Hoja3!$B$10)&lt;Hoja3!$B$11, $H3690*Hoja3!$G$1 + $I3690*Hoja3!$G$2 + $J3690*Hoja3!$G$3)</f>
        <v>0</v>
      </c>
      <c r="O3690" s="3" t="b">
        <f>IF(ABS($D3690-Hoja3!$B$10)&lt;Hoja3!$B$11, $H3690*Hoja3!$I$1 + $I3690*Hoja3!$I$2 + $J3690*Hoja3!$I$3)</f>
        <v>0</v>
      </c>
      <c r="Q3690">
        <f>IF(ABS($G3690-Hoja3!$B$5)&gt;Hoja3!$B$7, -$N3690/($G3690-Hoja3!$B$5))</f>
        <v>0</v>
      </c>
      <c r="R3690">
        <f>IF(ABS($G3690-Hoja3!$B$5)&gt;Hoja3!$B$7, -$O3690/($G3690-Hoja3!$B$5))</f>
        <v>0</v>
      </c>
    </row>
    <row r="3691" spans="1:18" ht="14.5" customHeight="1" x14ac:dyDescent="0.55000000000000004">
      <c r="A3691" s="3">
        <v>0</v>
      </c>
      <c r="B3691" s="3">
        <v>-1.3</v>
      </c>
      <c r="C3691" s="3">
        <v>-0.18</v>
      </c>
      <c r="D3691" s="3">
        <f t="shared" si="114"/>
        <v>1.6958320000000002</v>
      </c>
      <c r="F3691" s="1"/>
      <c r="G3691" s="3" cm="1">
        <f t="array" ref="G3691">SUMPRODUCT($A3691:$C3691,TRANSPOSE(Hoja3!$E$1:$E$3)/(Hoja3!$B$5^2))</f>
        <v>0.45222065281374196</v>
      </c>
      <c r="H3691" s="3">
        <f>$A3691-$G3691*Hoja3!$E$1</f>
        <v>-0.63062570092002534</v>
      </c>
      <c r="I3691" s="3">
        <f>$B3691-$G3691*Hoja3!$E$2</f>
        <v>-0.49283591106151892</v>
      </c>
      <c r="J3691" s="3">
        <f>$C3691-$G3691*Hoja3!$E$3</f>
        <v>6.1277220824873524E-4</v>
      </c>
      <c r="K3691" s="3">
        <f t="shared" si="115"/>
        <v>0.80036015979213371</v>
      </c>
      <c r="M3691" s="3" t="b">
        <f>IF(ABS($D3691-Hoja3!$B$10)&lt;Hoja3!$B$11, $H3691*Hoja3!$E$1 + $I3691*Hoja3!$E$2 + $J3691*Hoja3!$E$3)</f>
        <v>0</v>
      </c>
      <c r="N3691" s="3" t="b">
        <f>IF(ABS($D3691-Hoja3!$B$10)&lt;Hoja3!$B$11, $H3691*Hoja3!$G$1 + $I3691*Hoja3!$G$2 + $J3691*Hoja3!$G$3)</f>
        <v>0</v>
      </c>
      <c r="O3691" s="3" t="b">
        <f>IF(ABS($D3691-Hoja3!$B$10)&lt;Hoja3!$B$11, $H3691*Hoja3!$I$1 + $I3691*Hoja3!$I$2 + $J3691*Hoja3!$I$3)</f>
        <v>0</v>
      </c>
      <c r="Q3691">
        <f>IF(ABS($G3691-Hoja3!$B$5)&gt;Hoja3!$B$7, -$N3691/($G3691-Hoja3!$B$5))</f>
        <v>0</v>
      </c>
      <c r="R3691">
        <f>IF(ABS($G3691-Hoja3!$B$5)&gt;Hoja3!$B$7, -$O3691/($G3691-Hoja3!$B$5))</f>
        <v>0</v>
      </c>
    </row>
    <row r="3692" spans="1:18" ht="14.5" customHeight="1" x14ac:dyDescent="0.55000000000000004">
      <c r="A3692" s="3">
        <v>0</v>
      </c>
      <c r="B3692" s="3">
        <v>-1.3</v>
      </c>
      <c r="C3692" s="3">
        <v>-0.1</v>
      </c>
      <c r="D3692" s="3">
        <f t="shared" si="114"/>
        <v>1.6910000000000001</v>
      </c>
      <c r="F3692" s="1"/>
      <c r="G3692" s="3" cm="1">
        <f t="array" ref="G3692">SUMPRODUCT($A3692:$C3692,TRANSPOSE(Hoja3!$E$1:$E$3)/(Hoja3!$B$5^2))</f>
        <v>0.44618071619924005</v>
      </c>
      <c r="H3692" s="3">
        <f>$A3692-$G3692*Hoja3!$E$1</f>
        <v>-0.62220295587878638</v>
      </c>
      <c r="I3692" s="3">
        <f>$B3692-$G3692*Hoja3!$E$2</f>
        <v>-0.50361653309714849</v>
      </c>
      <c r="J3692" s="3">
        <f>$C3692-$G3692*Hoja3!$E$3</f>
        <v>7.8200477039685079E-2</v>
      </c>
      <c r="K3692" s="3">
        <f t="shared" si="115"/>
        <v>0.80428940395999537</v>
      </c>
      <c r="M3692" s="3" t="b">
        <f>IF(ABS($D3692-Hoja3!$B$10)&lt;Hoja3!$B$11, $H3692*Hoja3!$E$1 + $I3692*Hoja3!$E$2 + $J3692*Hoja3!$E$3)</f>
        <v>0</v>
      </c>
      <c r="N3692" s="3" t="b">
        <f>IF(ABS($D3692-Hoja3!$B$10)&lt;Hoja3!$B$11, $H3692*Hoja3!$G$1 + $I3692*Hoja3!$G$2 + $J3692*Hoja3!$G$3)</f>
        <v>0</v>
      </c>
      <c r="O3692" s="3" t="b">
        <f>IF(ABS($D3692-Hoja3!$B$10)&lt;Hoja3!$B$11, $H3692*Hoja3!$I$1 + $I3692*Hoja3!$I$2 + $J3692*Hoja3!$I$3)</f>
        <v>0</v>
      </c>
      <c r="Q3692">
        <f>IF(ABS($G3692-Hoja3!$B$5)&gt;Hoja3!$B$7, -$N3692/($G3692-Hoja3!$B$5))</f>
        <v>0</v>
      </c>
      <c r="R3692">
        <f>IF(ABS($G3692-Hoja3!$B$5)&gt;Hoja3!$B$7, -$O3692/($G3692-Hoja3!$B$5))</f>
        <v>0</v>
      </c>
    </row>
    <row r="3693" spans="1:18" ht="14.5" customHeight="1" x14ac:dyDescent="0.55000000000000004">
      <c r="A3693" s="3">
        <v>0</v>
      </c>
      <c r="B3693" s="3">
        <v>-1.3</v>
      </c>
      <c r="C3693" s="3">
        <v>-0.02</v>
      </c>
      <c r="D3693" s="3">
        <f t="shared" si="114"/>
        <v>1.6900080000000002</v>
      </c>
      <c r="F3693" s="1"/>
      <c r="G3693" s="3" cm="1">
        <f t="array" ref="G3693">SUMPRODUCT($A3693:$C3693,TRANSPOSE(Hoja3!$E$1:$E$3)/(Hoja3!$B$5^2))</f>
        <v>0.44014077958473813</v>
      </c>
      <c r="H3693" s="3">
        <f>$A3693-$G3693*Hoja3!$E$1</f>
        <v>-0.61378021083754741</v>
      </c>
      <c r="I3693" s="3">
        <f>$B3693-$G3693*Hoja3!$E$2</f>
        <v>-0.51439715513277806</v>
      </c>
      <c r="J3693" s="3">
        <f>$C3693-$G3693*Hoja3!$E$3</f>
        <v>0.15578818187112142</v>
      </c>
      <c r="K3693" s="3">
        <f t="shared" si="115"/>
        <v>0.81584345191659724</v>
      </c>
      <c r="M3693" s="3" t="b">
        <f>IF(ABS($D3693-Hoja3!$B$10)&lt;Hoja3!$B$11, $H3693*Hoja3!$E$1 + $I3693*Hoja3!$E$2 + $J3693*Hoja3!$E$3)</f>
        <v>0</v>
      </c>
      <c r="N3693" s="3" t="b">
        <f>IF(ABS($D3693-Hoja3!$B$10)&lt;Hoja3!$B$11, $H3693*Hoja3!$G$1 + $I3693*Hoja3!$G$2 + $J3693*Hoja3!$G$3)</f>
        <v>0</v>
      </c>
      <c r="O3693" s="3" t="b">
        <f>IF(ABS($D3693-Hoja3!$B$10)&lt;Hoja3!$B$11, $H3693*Hoja3!$I$1 + $I3693*Hoja3!$I$2 + $J3693*Hoja3!$I$3)</f>
        <v>0</v>
      </c>
      <c r="Q3693">
        <f>IF(ABS($G3693-Hoja3!$B$5)&gt;Hoja3!$B$7, -$N3693/($G3693-Hoja3!$B$5))</f>
        <v>0</v>
      </c>
      <c r="R3693">
        <f>IF(ABS($G3693-Hoja3!$B$5)&gt;Hoja3!$B$7, -$O3693/($G3693-Hoja3!$B$5))</f>
        <v>0</v>
      </c>
    </row>
    <row r="3694" spans="1:18" ht="14.5" customHeight="1" x14ac:dyDescent="0.55000000000000004">
      <c r="A3694" s="3">
        <v>0</v>
      </c>
      <c r="B3694" s="3">
        <v>-1.3</v>
      </c>
      <c r="C3694" s="3">
        <v>0</v>
      </c>
      <c r="D3694" s="3">
        <f t="shared" si="114"/>
        <v>1.6900000000000002</v>
      </c>
      <c r="F3694" s="1"/>
      <c r="G3694" s="3" cm="1">
        <f t="array" ref="G3694">SUMPRODUCT($A3694:$C3694,TRANSPOSE(Hoja3!$E$1:$E$3)/(Hoja3!$B$5^2))</f>
        <v>0.43863079543111266</v>
      </c>
      <c r="H3694" s="3">
        <f>$A3694-$G3694*Hoja3!$E$1</f>
        <v>-0.6116745245772377</v>
      </c>
      <c r="I3694" s="3">
        <f>$B3694-$G3694*Hoja3!$E$2</f>
        <v>-0.51709231064168537</v>
      </c>
      <c r="J3694" s="3">
        <f>$C3694-$G3694*Hoja3!$E$3</f>
        <v>0.17518510807898049</v>
      </c>
      <c r="K3694" s="3">
        <f t="shared" si="115"/>
        <v>0.81989023889432355</v>
      </c>
      <c r="M3694" s="3" t="b">
        <f>IF(ABS($D3694-Hoja3!$B$10)&lt;Hoja3!$B$11, $H3694*Hoja3!$E$1 + $I3694*Hoja3!$E$2 + $J3694*Hoja3!$E$3)</f>
        <v>0</v>
      </c>
      <c r="N3694" s="3" t="b">
        <f>IF(ABS($D3694-Hoja3!$B$10)&lt;Hoja3!$B$11, $H3694*Hoja3!$G$1 + $I3694*Hoja3!$G$2 + $J3694*Hoja3!$G$3)</f>
        <v>0</v>
      </c>
      <c r="O3694" s="3" t="b">
        <f>IF(ABS($D3694-Hoja3!$B$10)&lt;Hoja3!$B$11, $H3694*Hoja3!$I$1 + $I3694*Hoja3!$I$2 + $J3694*Hoja3!$I$3)</f>
        <v>0</v>
      </c>
      <c r="Q3694">
        <f>IF(ABS($G3694-Hoja3!$B$5)&gt;Hoja3!$B$7, -$N3694/($G3694-Hoja3!$B$5))</f>
        <v>0</v>
      </c>
      <c r="R3694">
        <f>IF(ABS($G3694-Hoja3!$B$5)&gt;Hoja3!$B$7, -$O3694/($G3694-Hoja3!$B$5))</f>
        <v>0</v>
      </c>
    </row>
    <row r="3695" spans="1:18" ht="14.5" customHeight="1" x14ac:dyDescent="0.55000000000000004">
      <c r="A3695" s="3">
        <v>0</v>
      </c>
      <c r="B3695" s="3">
        <v>-1.3</v>
      </c>
      <c r="C3695" s="3">
        <v>0.02</v>
      </c>
      <c r="D3695" s="3">
        <f t="shared" si="114"/>
        <v>1.6899920000000002</v>
      </c>
      <c r="F3695" s="1"/>
      <c r="G3695" s="3" cm="1">
        <f t="array" ref="G3695">SUMPRODUCT($A3695:$C3695,TRANSPOSE(Hoja3!$E$1:$E$3)/(Hoja3!$B$5^2))</f>
        <v>0.4371208112774872</v>
      </c>
      <c r="H3695" s="3">
        <f>$A3695-$G3695*Hoja3!$E$1</f>
        <v>-0.60956883831692799</v>
      </c>
      <c r="I3695" s="3">
        <f>$B3695-$G3695*Hoja3!$E$2</f>
        <v>-0.51978746615059279</v>
      </c>
      <c r="J3695" s="3">
        <f>$C3695-$G3695*Hoja3!$E$3</f>
        <v>0.19458203428683957</v>
      </c>
      <c r="K3695" s="3">
        <f t="shared" si="115"/>
        <v>0.82438786179898804</v>
      </c>
      <c r="M3695" s="3" t="b">
        <f>IF(ABS($D3695-Hoja3!$B$10)&lt;Hoja3!$B$11, $H3695*Hoja3!$E$1 + $I3695*Hoja3!$E$2 + $J3695*Hoja3!$E$3)</f>
        <v>0</v>
      </c>
      <c r="N3695" s="3" t="b">
        <f>IF(ABS($D3695-Hoja3!$B$10)&lt;Hoja3!$B$11, $H3695*Hoja3!$G$1 + $I3695*Hoja3!$G$2 + $J3695*Hoja3!$G$3)</f>
        <v>0</v>
      </c>
      <c r="O3695" s="3" t="b">
        <f>IF(ABS($D3695-Hoja3!$B$10)&lt;Hoja3!$B$11, $H3695*Hoja3!$I$1 + $I3695*Hoja3!$I$2 + $J3695*Hoja3!$I$3)</f>
        <v>0</v>
      </c>
      <c r="Q3695">
        <f>IF(ABS($G3695-Hoja3!$B$5)&gt;Hoja3!$B$7, -$N3695/($G3695-Hoja3!$B$5))</f>
        <v>0</v>
      </c>
      <c r="R3695">
        <f>IF(ABS($G3695-Hoja3!$B$5)&gt;Hoja3!$B$7, -$O3695/($G3695-Hoja3!$B$5))</f>
        <v>0</v>
      </c>
    </row>
    <row r="3696" spans="1:18" ht="14.5" customHeight="1" x14ac:dyDescent="0.55000000000000004">
      <c r="A3696" s="3">
        <v>0</v>
      </c>
      <c r="B3696" s="3">
        <v>-1.3</v>
      </c>
      <c r="C3696" s="3">
        <v>0.1</v>
      </c>
      <c r="D3696" s="3">
        <f t="shared" si="114"/>
        <v>1.6890000000000003</v>
      </c>
      <c r="F3696" s="1"/>
      <c r="G3696" s="3" cm="1">
        <f t="array" ref="G3696">SUMPRODUCT($A3696:$C3696,TRANSPOSE(Hoja3!$E$1:$E$3)/(Hoja3!$B$5^2))</f>
        <v>0.43108087466298528</v>
      </c>
      <c r="H3696" s="3">
        <f>$A3696-$G3696*Hoja3!$E$1</f>
        <v>-0.60114609327568902</v>
      </c>
      <c r="I3696" s="3">
        <f>$B3696-$G3696*Hoja3!$E$2</f>
        <v>-0.53056808818622236</v>
      </c>
      <c r="J3696" s="3">
        <f>$C3696-$G3696*Hoja3!$E$3</f>
        <v>0.27216973911827591</v>
      </c>
      <c r="K3696" s="3">
        <f t="shared" si="115"/>
        <v>0.84673224135727632</v>
      </c>
      <c r="M3696" s="3" t="b">
        <f>IF(ABS($D3696-Hoja3!$B$10)&lt;Hoja3!$B$11, $H3696*Hoja3!$E$1 + $I3696*Hoja3!$E$2 + $J3696*Hoja3!$E$3)</f>
        <v>0</v>
      </c>
      <c r="N3696" s="3" t="b">
        <f>IF(ABS($D3696-Hoja3!$B$10)&lt;Hoja3!$B$11, $H3696*Hoja3!$G$1 + $I3696*Hoja3!$G$2 + $J3696*Hoja3!$G$3)</f>
        <v>0</v>
      </c>
      <c r="O3696" s="3" t="b">
        <f>IF(ABS($D3696-Hoja3!$B$10)&lt;Hoja3!$B$11, $H3696*Hoja3!$I$1 + $I3696*Hoja3!$I$2 + $J3696*Hoja3!$I$3)</f>
        <v>0</v>
      </c>
      <c r="Q3696">
        <f>IF(ABS($G3696-Hoja3!$B$5)&gt;Hoja3!$B$7, -$N3696/($G3696-Hoja3!$B$5))</f>
        <v>0</v>
      </c>
      <c r="R3696">
        <f>IF(ABS($G3696-Hoja3!$B$5)&gt;Hoja3!$B$7, -$O3696/($G3696-Hoja3!$B$5))</f>
        <v>0</v>
      </c>
    </row>
    <row r="3697" spans="1:18" ht="14.5" customHeight="1" x14ac:dyDescent="0.55000000000000004">
      <c r="A3697" s="3">
        <v>0</v>
      </c>
      <c r="B3697" s="3">
        <v>-1.3</v>
      </c>
      <c r="C3697" s="3">
        <v>0.18</v>
      </c>
      <c r="D3697" s="3">
        <f t="shared" si="114"/>
        <v>1.6841680000000001</v>
      </c>
      <c r="F3697" s="1"/>
      <c r="G3697" s="3" cm="1">
        <f t="array" ref="G3697">SUMPRODUCT($A3697:$C3697,TRANSPOSE(Hoja3!$E$1:$E$3)/(Hoja3!$B$5^2))</f>
        <v>0.42504093804848336</v>
      </c>
      <c r="H3697" s="3">
        <f>$A3697-$G3697*Hoja3!$E$1</f>
        <v>-0.59272334823444994</v>
      </c>
      <c r="I3697" s="3">
        <f>$B3697-$G3697*Hoja3!$E$2</f>
        <v>-0.54134871022185194</v>
      </c>
      <c r="J3697" s="3">
        <f>$C3697-$G3697*Hoja3!$E$3</f>
        <v>0.34975744394971225</v>
      </c>
      <c r="K3697" s="3">
        <f t="shared" si="115"/>
        <v>0.87561958817705521</v>
      </c>
      <c r="M3697" s="3" t="b">
        <f>IF(ABS($D3697-Hoja3!$B$10)&lt;Hoja3!$B$11, $H3697*Hoja3!$E$1 + $I3697*Hoja3!$E$2 + $J3697*Hoja3!$E$3)</f>
        <v>0</v>
      </c>
      <c r="N3697" s="3" t="b">
        <f>IF(ABS($D3697-Hoja3!$B$10)&lt;Hoja3!$B$11, $H3697*Hoja3!$G$1 + $I3697*Hoja3!$G$2 + $J3697*Hoja3!$G$3)</f>
        <v>0</v>
      </c>
      <c r="O3697" s="3" t="b">
        <f>IF(ABS($D3697-Hoja3!$B$10)&lt;Hoja3!$B$11, $H3697*Hoja3!$I$1 + $I3697*Hoja3!$I$2 + $J3697*Hoja3!$I$3)</f>
        <v>0</v>
      </c>
      <c r="Q3697">
        <f>IF(ABS($G3697-Hoja3!$B$5)&gt;Hoja3!$B$7, -$N3697/($G3697-Hoja3!$B$5))</f>
        <v>0</v>
      </c>
      <c r="R3697">
        <f>IF(ABS($G3697-Hoja3!$B$5)&gt;Hoja3!$B$7, -$O3697/($G3697-Hoja3!$B$5))</f>
        <v>0</v>
      </c>
    </row>
    <row r="3698" spans="1:18" ht="14.5" customHeight="1" x14ac:dyDescent="0.55000000000000004">
      <c r="A3698" s="3">
        <v>0</v>
      </c>
      <c r="B3698" s="3">
        <v>-1.3</v>
      </c>
      <c r="C3698" s="3">
        <v>0.26</v>
      </c>
      <c r="D3698" s="3">
        <f t="shared" si="114"/>
        <v>1.6724240000000001</v>
      </c>
      <c r="F3698" s="1"/>
      <c r="G3698" s="3" cm="1">
        <f t="array" ref="G3698">SUMPRODUCT($A3698:$C3698,TRANSPOSE(Hoja3!$E$1:$E$3)/(Hoja3!$B$5^2))</f>
        <v>0.41900100143398145</v>
      </c>
      <c r="H3698" s="3">
        <f>$A3698-$G3698*Hoja3!$E$1</f>
        <v>-0.58430060319321098</v>
      </c>
      <c r="I3698" s="3">
        <f>$B3698-$G3698*Hoja3!$E$2</f>
        <v>-0.55212933225748151</v>
      </c>
      <c r="J3698" s="3">
        <f>$C3698-$G3698*Hoja3!$E$3</f>
        <v>0.4273451487811486</v>
      </c>
      <c r="K3698" s="3">
        <f t="shared" si="115"/>
        <v>0.91042730111625314</v>
      </c>
      <c r="M3698" s="3" t="b">
        <f>IF(ABS($D3698-Hoja3!$B$10)&lt;Hoja3!$B$11, $H3698*Hoja3!$E$1 + $I3698*Hoja3!$E$2 + $J3698*Hoja3!$E$3)</f>
        <v>0</v>
      </c>
      <c r="N3698" s="3" t="b">
        <f>IF(ABS($D3698-Hoja3!$B$10)&lt;Hoja3!$B$11, $H3698*Hoja3!$G$1 + $I3698*Hoja3!$G$2 + $J3698*Hoja3!$G$3)</f>
        <v>0</v>
      </c>
      <c r="O3698" s="3" t="b">
        <f>IF(ABS($D3698-Hoja3!$B$10)&lt;Hoja3!$B$11, $H3698*Hoja3!$I$1 + $I3698*Hoja3!$I$2 + $J3698*Hoja3!$I$3)</f>
        <v>0</v>
      </c>
      <c r="Q3698">
        <f>IF(ABS($G3698-Hoja3!$B$5)&gt;Hoja3!$B$7, -$N3698/($G3698-Hoja3!$B$5))</f>
        <v>0</v>
      </c>
      <c r="R3698">
        <f>IF(ABS($G3698-Hoja3!$B$5)&gt;Hoja3!$B$7, -$O3698/($G3698-Hoja3!$B$5))</f>
        <v>0</v>
      </c>
    </row>
    <row r="3699" spans="1:18" ht="14.5" customHeight="1" x14ac:dyDescent="0.55000000000000004">
      <c r="A3699" s="3">
        <v>0</v>
      </c>
      <c r="B3699" s="3">
        <v>-1.3</v>
      </c>
      <c r="C3699" s="3">
        <v>0.34</v>
      </c>
      <c r="D3699" s="3">
        <f t="shared" si="114"/>
        <v>1.6506960000000002</v>
      </c>
      <c r="F3699" s="1"/>
      <c r="G3699" s="3" cm="1">
        <f t="array" ref="G3699">SUMPRODUCT($A3699:$C3699,TRANSPOSE(Hoja3!$E$1:$E$3)/(Hoja3!$B$5^2))</f>
        <v>0.41296106481947953</v>
      </c>
      <c r="H3699" s="3">
        <f>$A3699-$G3699*Hoja3!$E$1</f>
        <v>-0.57587785815197201</v>
      </c>
      <c r="I3699" s="3">
        <f>$B3699-$G3699*Hoja3!$E$2</f>
        <v>-0.56290995429311097</v>
      </c>
      <c r="J3699" s="3">
        <f>$C3699-$G3699*Hoja3!$E$3</f>
        <v>0.504932853612585</v>
      </c>
      <c r="K3699" s="3">
        <f t="shared" si="115"/>
        <v>0.95050518715540067</v>
      </c>
      <c r="M3699" s="3" t="b">
        <f>IF(ABS($D3699-Hoja3!$B$10)&lt;Hoja3!$B$11, $H3699*Hoja3!$E$1 + $I3699*Hoja3!$E$2 + $J3699*Hoja3!$E$3)</f>
        <v>0</v>
      </c>
      <c r="N3699" s="3" t="b">
        <f>IF(ABS($D3699-Hoja3!$B$10)&lt;Hoja3!$B$11, $H3699*Hoja3!$G$1 + $I3699*Hoja3!$G$2 + $J3699*Hoja3!$G$3)</f>
        <v>0</v>
      </c>
      <c r="O3699" s="3" t="b">
        <f>IF(ABS($D3699-Hoja3!$B$10)&lt;Hoja3!$B$11, $H3699*Hoja3!$I$1 + $I3699*Hoja3!$I$2 + $J3699*Hoja3!$I$3)</f>
        <v>0</v>
      </c>
      <c r="Q3699">
        <f>IF(ABS($G3699-Hoja3!$B$5)&gt;Hoja3!$B$7, -$N3699/($G3699-Hoja3!$B$5))</f>
        <v>0</v>
      </c>
      <c r="R3699">
        <f>IF(ABS($G3699-Hoja3!$B$5)&gt;Hoja3!$B$7, -$O3699/($G3699-Hoja3!$B$5))</f>
        <v>0</v>
      </c>
    </row>
    <row r="3700" spans="1:18" ht="14.5" customHeight="1" x14ac:dyDescent="0.55000000000000004">
      <c r="A3700" s="3">
        <v>0</v>
      </c>
      <c r="B3700" s="3">
        <v>-1.3</v>
      </c>
      <c r="C3700" s="3">
        <v>0.42</v>
      </c>
      <c r="D3700" s="3">
        <f t="shared" si="114"/>
        <v>1.6159120000000002</v>
      </c>
      <c r="F3700" s="1"/>
      <c r="G3700" s="3" cm="1">
        <f t="array" ref="G3700">SUMPRODUCT($A3700:$C3700,TRANSPOSE(Hoja3!$E$1:$E$3)/(Hoja3!$B$5^2))</f>
        <v>0.40692112820497761</v>
      </c>
      <c r="H3700" s="3">
        <f>$A3700-$G3700*Hoja3!$E$1</f>
        <v>-0.56745511311073304</v>
      </c>
      <c r="I3700" s="3">
        <f>$B3700-$G3700*Hoja3!$E$2</f>
        <v>-0.57369057632874054</v>
      </c>
      <c r="J3700" s="3">
        <f>$C3700-$G3700*Hoja3!$E$3</f>
        <v>0.58252055844402129</v>
      </c>
      <c r="K3700" s="3">
        <f t="shared" si="115"/>
        <v>0.99521675215696181</v>
      </c>
      <c r="M3700" s="3" t="b">
        <f>IF(ABS($D3700-Hoja3!$B$10)&lt;Hoja3!$B$11, $H3700*Hoja3!$E$1 + $I3700*Hoja3!$E$2 + $J3700*Hoja3!$E$3)</f>
        <v>0</v>
      </c>
      <c r="N3700" s="3" t="b">
        <f>IF(ABS($D3700-Hoja3!$B$10)&lt;Hoja3!$B$11, $H3700*Hoja3!$G$1 + $I3700*Hoja3!$G$2 + $J3700*Hoja3!$G$3)</f>
        <v>0</v>
      </c>
      <c r="O3700" s="3" t="b">
        <f>IF(ABS($D3700-Hoja3!$B$10)&lt;Hoja3!$B$11, $H3700*Hoja3!$I$1 + $I3700*Hoja3!$I$2 + $J3700*Hoja3!$I$3)</f>
        <v>0</v>
      </c>
      <c r="Q3700">
        <f>IF(ABS($G3700-Hoja3!$B$5)&gt;Hoja3!$B$7, -$N3700/($G3700-Hoja3!$B$5))</f>
        <v>0</v>
      </c>
      <c r="R3700">
        <f>IF(ABS($G3700-Hoja3!$B$5)&gt;Hoja3!$B$7, -$O3700/($G3700-Hoja3!$B$5))</f>
        <v>0</v>
      </c>
    </row>
    <row r="3701" spans="1:18" ht="14.5" customHeight="1" x14ac:dyDescent="0.55000000000000004">
      <c r="A3701" s="3">
        <v>0</v>
      </c>
      <c r="B3701" s="3">
        <v>-1.3</v>
      </c>
      <c r="C3701" s="3">
        <v>0.5</v>
      </c>
      <c r="D3701" s="3">
        <f t="shared" si="114"/>
        <v>1.5650000000000002</v>
      </c>
      <c r="F3701" s="1"/>
      <c r="G3701" s="3" cm="1">
        <f t="array" ref="G3701">SUMPRODUCT($A3701:$C3701,TRANSPOSE(Hoja3!$E$1:$E$3)/(Hoja3!$B$5^2))</f>
        <v>0.40088119159047569</v>
      </c>
      <c r="H3701" s="3">
        <f>$A3701-$G3701*Hoja3!$E$1</f>
        <v>-0.55903236806949408</v>
      </c>
      <c r="I3701" s="3">
        <f>$B3701-$G3701*Hoja3!$E$2</f>
        <v>-0.58447119836437011</v>
      </c>
      <c r="J3701" s="3">
        <f>$C3701-$G3701*Hoja3!$E$3</f>
        <v>0.66010826327545757</v>
      </c>
      <c r="K3701" s="3">
        <f t="shared" si="115"/>
        <v>1.0439668047938162</v>
      </c>
      <c r="M3701" s="3" t="b">
        <f>IF(ABS($D3701-Hoja3!$B$10)&lt;Hoja3!$B$11, $H3701*Hoja3!$E$1 + $I3701*Hoja3!$E$2 + $J3701*Hoja3!$E$3)</f>
        <v>0</v>
      </c>
      <c r="N3701" s="3" t="b">
        <f>IF(ABS($D3701-Hoja3!$B$10)&lt;Hoja3!$B$11, $H3701*Hoja3!$G$1 + $I3701*Hoja3!$G$2 + $J3701*Hoja3!$G$3)</f>
        <v>0</v>
      </c>
      <c r="O3701" s="3" t="b">
        <f>IF(ABS($D3701-Hoja3!$B$10)&lt;Hoja3!$B$11, $H3701*Hoja3!$I$1 + $I3701*Hoja3!$I$2 + $J3701*Hoja3!$I$3)</f>
        <v>0</v>
      </c>
      <c r="Q3701">
        <f>IF(ABS($G3701-Hoja3!$B$5)&gt;Hoja3!$B$7, -$N3701/($G3701-Hoja3!$B$5))</f>
        <v>0</v>
      </c>
      <c r="R3701">
        <f>IF(ABS($G3701-Hoja3!$B$5)&gt;Hoja3!$B$7, -$O3701/($G3701-Hoja3!$B$5))</f>
        <v>0</v>
      </c>
    </row>
    <row r="3702" spans="1:18" ht="14.5" customHeight="1" x14ac:dyDescent="0.55000000000000004">
      <c r="A3702" s="3">
        <v>0</v>
      </c>
      <c r="B3702" s="3">
        <v>-1.3</v>
      </c>
      <c r="C3702" s="3">
        <v>0.57999999999999996</v>
      </c>
      <c r="D3702" s="3">
        <f t="shared" si="114"/>
        <v>1.4948880000000002</v>
      </c>
      <c r="F3702" s="1"/>
      <c r="G3702" s="3" cm="1">
        <f t="array" ref="G3702">SUMPRODUCT($A3702:$C3702,TRANSPOSE(Hoja3!$E$1:$E$3)/(Hoja3!$B$5^2))</f>
        <v>0.39484125497597378</v>
      </c>
      <c r="H3702" s="3">
        <f>$A3702-$G3702*Hoja3!$E$1</f>
        <v>-0.55060962302825511</v>
      </c>
      <c r="I3702" s="3">
        <f>$B3702-$G3702*Hoja3!$E$2</f>
        <v>-0.59525182039999969</v>
      </c>
      <c r="J3702" s="3">
        <f>$C3702-$G3702*Hoja3!$E$3</f>
        <v>0.73769596810689386</v>
      </c>
      <c r="K3702" s="3">
        <f t="shared" si="115"/>
        <v>1.0962166884434836</v>
      </c>
      <c r="M3702" s="3" t="b">
        <f>IF(ABS($D3702-Hoja3!$B$10)&lt;Hoja3!$B$11, $H3702*Hoja3!$E$1 + $I3702*Hoja3!$E$2 + $J3702*Hoja3!$E$3)</f>
        <v>0</v>
      </c>
      <c r="N3702" s="3" t="b">
        <f>IF(ABS($D3702-Hoja3!$B$10)&lt;Hoja3!$B$11, $H3702*Hoja3!$G$1 + $I3702*Hoja3!$G$2 + $J3702*Hoja3!$G$3)</f>
        <v>0</v>
      </c>
      <c r="O3702" s="3" t="b">
        <f>IF(ABS($D3702-Hoja3!$B$10)&lt;Hoja3!$B$11, $H3702*Hoja3!$I$1 + $I3702*Hoja3!$I$2 + $J3702*Hoja3!$I$3)</f>
        <v>0</v>
      </c>
      <c r="Q3702">
        <f>IF(ABS($G3702-Hoja3!$B$5)&gt;Hoja3!$B$7, -$N3702/($G3702-Hoja3!$B$5))</f>
        <v>0</v>
      </c>
      <c r="R3702">
        <f>IF(ABS($G3702-Hoja3!$B$5)&gt;Hoja3!$B$7, -$O3702/($G3702-Hoja3!$B$5))</f>
        <v>0</v>
      </c>
    </row>
    <row r="3703" spans="1:18" ht="14.5" customHeight="1" x14ac:dyDescent="0.55000000000000004">
      <c r="A3703" s="3">
        <v>0</v>
      </c>
      <c r="B3703" s="3">
        <v>-1.3</v>
      </c>
      <c r="C3703" s="3">
        <v>0.66</v>
      </c>
      <c r="D3703" s="3">
        <f t="shared" si="114"/>
        <v>1.4025040000000002</v>
      </c>
      <c r="F3703" s="1"/>
      <c r="G3703" s="3" cm="1">
        <f t="array" ref="G3703">SUMPRODUCT($A3703:$C3703,TRANSPOSE(Hoja3!$E$1:$E$3)/(Hoja3!$B$5^2))</f>
        <v>0.3888013183614718</v>
      </c>
      <c r="H3703" s="3">
        <f>$A3703-$G3703*Hoja3!$E$1</f>
        <v>-0.54218687798701604</v>
      </c>
      <c r="I3703" s="3">
        <f>$B3703-$G3703*Hoja3!$E$2</f>
        <v>-0.60603244243562937</v>
      </c>
      <c r="J3703" s="3">
        <f>$C3703-$G3703*Hoja3!$E$3</f>
        <v>0.81528367293833026</v>
      </c>
      <c r="K3703" s="3">
        <f t="shared" si="115"/>
        <v>1.1514900778146619</v>
      </c>
      <c r="M3703" s="3" t="b">
        <f>IF(ABS($D3703-Hoja3!$B$10)&lt;Hoja3!$B$11, $H3703*Hoja3!$E$1 + $I3703*Hoja3!$E$2 + $J3703*Hoja3!$E$3)</f>
        <v>0</v>
      </c>
      <c r="N3703" s="3" t="b">
        <f>IF(ABS($D3703-Hoja3!$B$10)&lt;Hoja3!$B$11, $H3703*Hoja3!$G$1 + $I3703*Hoja3!$G$2 + $J3703*Hoja3!$G$3)</f>
        <v>0</v>
      </c>
      <c r="O3703" s="3" t="b">
        <f>IF(ABS($D3703-Hoja3!$B$10)&lt;Hoja3!$B$11, $H3703*Hoja3!$I$1 + $I3703*Hoja3!$I$2 + $J3703*Hoja3!$I$3)</f>
        <v>0</v>
      </c>
      <c r="Q3703">
        <f>IF(ABS($G3703-Hoja3!$B$5)&gt;Hoja3!$B$7, -$N3703/($G3703-Hoja3!$B$5))</f>
        <v>0</v>
      </c>
      <c r="R3703">
        <f>IF(ABS($G3703-Hoja3!$B$5)&gt;Hoja3!$B$7, -$O3703/($G3703-Hoja3!$B$5))</f>
        <v>0</v>
      </c>
    </row>
    <row r="3704" spans="1:18" ht="14.5" customHeight="1" x14ac:dyDescent="0.55000000000000004">
      <c r="A3704" s="3">
        <v>0</v>
      </c>
      <c r="B3704" s="3">
        <v>-1.3</v>
      </c>
      <c r="C3704" s="3">
        <v>0.74</v>
      </c>
      <c r="D3704" s="3">
        <f t="shared" si="114"/>
        <v>1.2847760000000001</v>
      </c>
      <c r="F3704" s="1"/>
      <c r="G3704" s="3" cm="1">
        <f t="array" ref="G3704">SUMPRODUCT($A3704:$C3704,TRANSPOSE(Hoja3!$E$1:$E$3)/(Hoja3!$B$5^2))</f>
        <v>0.38276138174696994</v>
      </c>
      <c r="H3704" s="3">
        <f>$A3704-$G3704*Hoja3!$E$1</f>
        <v>-0.53376413294577718</v>
      </c>
      <c r="I3704" s="3">
        <f>$B3704-$G3704*Hoja3!$E$2</f>
        <v>-0.61681306447125883</v>
      </c>
      <c r="J3704" s="3">
        <f>$C3704-$G3704*Hoja3!$E$3</f>
        <v>0.89287137776976655</v>
      </c>
      <c r="K3704" s="3">
        <f t="shared" si="115"/>
        <v>1.2093724832996093</v>
      </c>
      <c r="M3704" s="3" t="b">
        <f>IF(ABS($D3704-Hoja3!$B$10)&lt;Hoja3!$B$11, $H3704*Hoja3!$E$1 + $I3704*Hoja3!$E$2 + $J3704*Hoja3!$E$3)</f>
        <v>0</v>
      </c>
      <c r="N3704" s="3" t="b">
        <f>IF(ABS($D3704-Hoja3!$B$10)&lt;Hoja3!$B$11, $H3704*Hoja3!$G$1 + $I3704*Hoja3!$G$2 + $J3704*Hoja3!$G$3)</f>
        <v>0</v>
      </c>
      <c r="O3704" s="3" t="b">
        <f>IF(ABS($D3704-Hoja3!$B$10)&lt;Hoja3!$B$11, $H3704*Hoja3!$I$1 + $I3704*Hoja3!$I$2 + $J3704*Hoja3!$I$3)</f>
        <v>0</v>
      </c>
      <c r="Q3704">
        <f>IF(ABS($G3704-Hoja3!$B$5)&gt;Hoja3!$B$7, -$N3704/($G3704-Hoja3!$B$5))</f>
        <v>0</v>
      </c>
      <c r="R3704">
        <f>IF(ABS($G3704-Hoja3!$B$5)&gt;Hoja3!$B$7, -$O3704/($G3704-Hoja3!$B$5))</f>
        <v>0</v>
      </c>
    </row>
    <row r="3705" spans="1:18" ht="14.5" customHeight="1" x14ac:dyDescent="0.55000000000000004">
      <c r="A3705" s="3">
        <v>0</v>
      </c>
      <c r="B3705" s="3">
        <v>-1.3</v>
      </c>
      <c r="C3705" s="3">
        <v>0.82</v>
      </c>
      <c r="D3705" s="3">
        <f t="shared" si="114"/>
        <v>1.1386320000000003</v>
      </c>
      <c r="F3705" s="1"/>
      <c r="G3705" s="3" cm="1">
        <f t="array" ref="G3705">SUMPRODUCT($A3705:$C3705,TRANSPOSE(Hoja3!$E$1:$E$3)/(Hoja3!$B$5^2))</f>
        <v>0.37672144513246802</v>
      </c>
      <c r="H3705" s="3">
        <f>$A3705-$G3705*Hoja3!$E$1</f>
        <v>-0.52534138790453822</v>
      </c>
      <c r="I3705" s="3">
        <f>$B3705-$G3705*Hoja3!$E$2</f>
        <v>-0.6275936865068884</v>
      </c>
      <c r="J3705" s="3">
        <f>$C3705-$G3705*Hoja3!$E$3</f>
        <v>0.97045908260120295</v>
      </c>
      <c r="K3705" s="3">
        <f t="shared" si="115"/>
        <v>1.269507085522543</v>
      </c>
      <c r="M3705" s="3" t="b">
        <f>IF(ABS($D3705-Hoja3!$B$10)&lt;Hoja3!$B$11, $H3705*Hoja3!$E$1 + $I3705*Hoja3!$E$2 + $J3705*Hoja3!$E$3)</f>
        <v>0</v>
      </c>
      <c r="N3705" s="3" t="b">
        <f>IF(ABS($D3705-Hoja3!$B$10)&lt;Hoja3!$B$11, $H3705*Hoja3!$G$1 + $I3705*Hoja3!$G$2 + $J3705*Hoja3!$G$3)</f>
        <v>0</v>
      </c>
      <c r="O3705" s="3" t="b">
        <f>IF(ABS($D3705-Hoja3!$B$10)&lt;Hoja3!$B$11, $H3705*Hoja3!$I$1 + $I3705*Hoja3!$I$2 + $J3705*Hoja3!$I$3)</f>
        <v>0</v>
      </c>
      <c r="Q3705">
        <f>IF(ABS($G3705-Hoja3!$B$5)&gt;Hoja3!$B$7, -$N3705/($G3705-Hoja3!$B$5))</f>
        <v>0</v>
      </c>
      <c r="R3705">
        <f>IF(ABS($G3705-Hoja3!$B$5)&gt;Hoja3!$B$7, -$O3705/($G3705-Hoja3!$B$5))</f>
        <v>0</v>
      </c>
    </row>
    <row r="3706" spans="1:18" ht="14.5" customHeight="1" x14ac:dyDescent="0.55000000000000004">
      <c r="A3706" s="3">
        <v>0</v>
      </c>
      <c r="B3706" s="3">
        <v>-1.3</v>
      </c>
      <c r="C3706" s="3">
        <v>0.9</v>
      </c>
      <c r="D3706" s="3">
        <f t="shared" si="114"/>
        <v>0.96100000000000008</v>
      </c>
      <c r="F3706" s="1"/>
      <c r="G3706" s="3" cm="1">
        <f t="array" ref="G3706">SUMPRODUCT($A3706:$C3706,TRANSPOSE(Hoja3!$E$1:$E$3)/(Hoja3!$B$5^2))</f>
        <v>0.37068150851796611</v>
      </c>
      <c r="H3706" s="3">
        <f>$A3706-$G3706*Hoja3!$E$1</f>
        <v>-0.51691864286329925</v>
      </c>
      <c r="I3706" s="3">
        <f>$B3706-$G3706*Hoja3!$E$2</f>
        <v>-0.63837430854251798</v>
      </c>
      <c r="J3706" s="3">
        <f>$C3706-$G3706*Hoja3!$E$3</f>
        <v>1.0480467874326393</v>
      </c>
      <c r="K3706" s="3">
        <f t="shared" si="115"/>
        <v>1.3315887915549038</v>
      </c>
      <c r="M3706" s="3" t="b">
        <f>IF(ABS($D3706-Hoja3!$B$10)&lt;Hoja3!$B$11, $H3706*Hoja3!$E$1 + $I3706*Hoja3!$E$2 + $J3706*Hoja3!$E$3)</f>
        <v>0</v>
      </c>
      <c r="N3706" s="3" t="b">
        <f>IF(ABS($D3706-Hoja3!$B$10)&lt;Hoja3!$B$11, $H3706*Hoja3!$G$1 + $I3706*Hoja3!$G$2 + $J3706*Hoja3!$G$3)</f>
        <v>0</v>
      </c>
      <c r="O3706" s="3" t="b">
        <f>IF(ABS($D3706-Hoja3!$B$10)&lt;Hoja3!$B$11, $H3706*Hoja3!$I$1 + $I3706*Hoja3!$I$2 + $J3706*Hoja3!$I$3)</f>
        <v>0</v>
      </c>
      <c r="Q3706">
        <f>IF(ABS($G3706-Hoja3!$B$5)&gt;Hoja3!$B$7, -$N3706/($G3706-Hoja3!$B$5))</f>
        <v>0</v>
      </c>
      <c r="R3706">
        <f>IF(ABS($G3706-Hoja3!$B$5)&gt;Hoja3!$B$7, -$O3706/($G3706-Hoja3!$B$5))</f>
        <v>0</v>
      </c>
    </row>
    <row r="3707" spans="1:18" ht="14.5" customHeight="1" x14ac:dyDescent="0.55000000000000004">
      <c r="A3707" s="3">
        <v>0</v>
      </c>
      <c r="B3707" s="3">
        <v>-1.3</v>
      </c>
      <c r="C3707" s="3">
        <v>0.98</v>
      </c>
      <c r="D3707" s="3">
        <f t="shared" si="114"/>
        <v>0.74880800000000025</v>
      </c>
      <c r="F3707" s="1"/>
      <c r="G3707" s="3" cm="1">
        <f t="array" ref="G3707">SUMPRODUCT($A3707:$C3707,TRANSPOSE(Hoja3!$E$1:$E$3)/(Hoja3!$B$5^2))</f>
        <v>0.36464157190346413</v>
      </c>
      <c r="H3707" s="3">
        <f>$A3707-$G3707*Hoja3!$E$1</f>
        <v>-0.50849589782206017</v>
      </c>
      <c r="I3707" s="3">
        <f>$B3707-$G3707*Hoja3!$E$2</f>
        <v>-0.64915493057814766</v>
      </c>
      <c r="J3707" s="3">
        <f>$C3707-$G3707*Hoja3!$E$3</f>
        <v>1.1256344922640755</v>
      </c>
      <c r="K3707" s="3">
        <f t="shared" si="115"/>
        <v>1.3953577362706617</v>
      </c>
      <c r="M3707" s="3" t="b">
        <f>IF(ABS($D3707-Hoja3!$B$10)&lt;Hoja3!$B$11, $H3707*Hoja3!$E$1 + $I3707*Hoja3!$E$2 + $J3707*Hoja3!$E$3)</f>
        <v>0</v>
      </c>
      <c r="N3707" s="3" t="b">
        <f>IF(ABS($D3707-Hoja3!$B$10)&lt;Hoja3!$B$11, $H3707*Hoja3!$G$1 + $I3707*Hoja3!$G$2 + $J3707*Hoja3!$G$3)</f>
        <v>0</v>
      </c>
      <c r="O3707" s="3" t="b">
        <f>IF(ABS($D3707-Hoja3!$B$10)&lt;Hoja3!$B$11, $H3707*Hoja3!$I$1 + $I3707*Hoja3!$I$2 + $J3707*Hoja3!$I$3)</f>
        <v>0</v>
      </c>
      <c r="Q3707">
        <f>IF(ABS($G3707-Hoja3!$B$5)&gt;Hoja3!$B$7, -$N3707/($G3707-Hoja3!$B$5))</f>
        <v>0</v>
      </c>
      <c r="R3707">
        <f>IF(ABS($G3707-Hoja3!$B$5)&gt;Hoja3!$B$7, -$O3707/($G3707-Hoja3!$B$5))</f>
        <v>0</v>
      </c>
    </row>
    <row r="3708" spans="1:18" ht="14.5" customHeight="1" x14ac:dyDescent="0.55000000000000004">
      <c r="A3708" s="3">
        <v>0</v>
      </c>
      <c r="B3708" s="3">
        <v>-1.3</v>
      </c>
      <c r="C3708" s="3">
        <v>1.06</v>
      </c>
      <c r="D3708" s="3">
        <f t="shared" si="114"/>
        <v>0.49898399999999987</v>
      </c>
      <c r="F3708" s="1"/>
      <c r="G3708" s="3" cm="1">
        <f t="array" ref="G3708">SUMPRODUCT($A3708:$C3708,TRANSPOSE(Hoja3!$E$1:$E$3)/(Hoja3!$B$5^2))</f>
        <v>0.35860163528896227</v>
      </c>
      <c r="H3708" s="3">
        <f>$A3708-$G3708*Hoja3!$E$1</f>
        <v>-0.50007315278082132</v>
      </c>
      <c r="I3708" s="3">
        <f>$B3708-$G3708*Hoja3!$E$2</f>
        <v>-0.65993555261377712</v>
      </c>
      <c r="J3708" s="3">
        <f>$C3708-$G3708*Hoja3!$E$3</f>
        <v>1.2032221970955119</v>
      </c>
      <c r="K3708" s="3">
        <f t="shared" si="115"/>
        <v>1.4605929437455025</v>
      </c>
      <c r="M3708" s="3" t="b">
        <f>IF(ABS($D3708-Hoja3!$B$10)&lt;Hoja3!$B$11, $H3708*Hoja3!$E$1 + $I3708*Hoja3!$E$2 + $J3708*Hoja3!$E$3)</f>
        <v>0</v>
      </c>
      <c r="N3708" s="3" t="b">
        <f>IF(ABS($D3708-Hoja3!$B$10)&lt;Hoja3!$B$11, $H3708*Hoja3!$G$1 + $I3708*Hoja3!$G$2 + $J3708*Hoja3!$G$3)</f>
        <v>0</v>
      </c>
      <c r="O3708" s="3" t="b">
        <f>IF(ABS($D3708-Hoja3!$B$10)&lt;Hoja3!$B$11, $H3708*Hoja3!$I$1 + $I3708*Hoja3!$I$2 + $J3708*Hoja3!$I$3)</f>
        <v>0</v>
      </c>
      <c r="Q3708">
        <f>IF(ABS($G3708-Hoja3!$B$5)&gt;Hoja3!$B$7, -$N3708/($G3708-Hoja3!$B$5))</f>
        <v>0</v>
      </c>
      <c r="R3708">
        <f>IF(ABS($G3708-Hoja3!$B$5)&gt;Hoja3!$B$7, -$O3708/($G3708-Hoja3!$B$5))</f>
        <v>0</v>
      </c>
    </row>
    <row r="3709" spans="1:18" ht="14.5" customHeight="1" x14ac:dyDescent="0.55000000000000004">
      <c r="A3709" s="3">
        <v>0</v>
      </c>
      <c r="B3709" s="3">
        <v>-1.3</v>
      </c>
      <c r="C3709" s="3">
        <v>1.1399999999999999</v>
      </c>
      <c r="D3709" s="3">
        <f t="shared" si="114"/>
        <v>0.20845600000000042</v>
      </c>
      <c r="F3709" s="1"/>
      <c r="G3709" s="3" cm="1">
        <f t="array" ref="G3709">SUMPRODUCT($A3709:$C3709,TRANSPOSE(Hoja3!$E$1:$E$3)/(Hoja3!$B$5^2))</f>
        <v>0.3525616986744603</v>
      </c>
      <c r="H3709" s="3">
        <f>$A3709-$G3709*Hoja3!$E$1</f>
        <v>-0.49165040773958224</v>
      </c>
      <c r="I3709" s="3">
        <f>$B3709-$G3709*Hoja3!$E$2</f>
        <v>-0.6707161746494068</v>
      </c>
      <c r="J3709" s="3">
        <f>$C3709-$G3709*Hoja3!$E$3</f>
        <v>1.2808099019269481</v>
      </c>
      <c r="K3709" s="3">
        <f t="shared" si="115"/>
        <v>1.5271065173199114</v>
      </c>
      <c r="M3709" s="3" t="b">
        <f>IF(ABS($D3709-Hoja3!$B$10)&lt;Hoja3!$B$11, $H3709*Hoja3!$E$1 + $I3709*Hoja3!$E$2 + $J3709*Hoja3!$E$3)</f>
        <v>0</v>
      </c>
      <c r="N3709" s="3" t="b">
        <f>IF(ABS($D3709-Hoja3!$B$10)&lt;Hoja3!$B$11, $H3709*Hoja3!$G$1 + $I3709*Hoja3!$G$2 + $J3709*Hoja3!$G$3)</f>
        <v>0</v>
      </c>
      <c r="O3709" s="3" t="b">
        <f>IF(ABS($D3709-Hoja3!$B$10)&lt;Hoja3!$B$11, $H3709*Hoja3!$I$1 + $I3709*Hoja3!$I$2 + $J3709*Hoja3!$I$3)</f>
        <v>0</v>
      </c>
      <c r="Q3709">
        <f>IF(ABS($G3709-Hoja3!$B$5)&gt;Hoja3!$B$7, -$N3709/($G3709-Hoja3!$B$5))</f>
        <v>0</v>
      </c>
      <c r="R3709">
        <f>IF(ABS($G3709-Hoja3!$B$5)&gt;Hoja3!$B$7, -$O3709/($G3709-Hoja3!$B$5))</f>
        <v>0</v>
      </c>
    </row>
    <row r="3710" spans="1:18" ht="14.5" customHeight="1" x14ac:dyDescent="0.55000000000000004">
      <c r="A3710" s="3">
        <v>0</v>
      </c>
      <c r="B3710" s="3">
        <v>-1.3</v>
      </c>
      <c r="C3710" s="3">
        <v>1.22</v>
      </c>
      <c r="D3710" s="3">
        <f t="shared" si="114"/>
        <v>-0.12584799999999974</v>
      </c>
      <c r="F3710" s="1"/>
      <c r="G3710" s="3" cm="1">
        <f t="array" ref="G3710">SUMPRODUCT($A3710:$C3710,TRANSPOSE(Hoja3!$E$1:$E$3)/(Hoja3!$B$5^2))</f>
        <v>0.34652176205995844</v>
      </c>
      <c r="H3710" s="3">
        <f>$A3710-$G3710*Hoja3!$E$1</f>
        <v>-0.48322766269834333</v>
      </c>
      <c r="I3710" s="3">
        <f>$B3710-$G3710*Hoja3!$E$2</f>
        <v>-0.68149679668503627</v>
      </c>
      <c r="J3710" s="3">
        <f>$C3710-$G3710*Hoja3!$E$3</f>
        <v>1.3583976067583845</v>
      </c>
      <c r="K3710" s="3">
        <f t="shared" si="115"/>
        <v>1.5947385102065406</v>
      </c>
      <c r="M3710" s="3">
        <f>IF(ABS($D3710-Hoja3!$B$10)&lt;Hoja3!$B$11, $H3710*Hoja3!$E$1 + $I3710*Hoja3!$E$2 + $J3710*Hoja3!$E$3)</f>
        <v>-2.2204460492503131E-16</v>
      </c>
      <c r="N3710" s="3">
        <f>IF(ABS($D3710-Hoja3!$B$10)&lt;Hoja3!$B$11, $H3710*Hoja3!$G$1 + $I3710*Hoja3!$G$2 + $J3710*Hoja3!$G$3)</f>
        <v>0.80035991792335603</v>
      </c>
      <c r="O3710" s="3">
        <f>IF(ABS($D3710-Hoja3!$B$10)&lt;Hoja3!$B$11, $H3710*Hoja3!$I$1 + $I3710*Hoja3!$I$2 + $J3710*Hoja3!$I$3)</f>
        <v>-1.3793530794243709</v>
      </c>
      <c r="Q3710">
        <f>IF(ABS($G3710-Hoja3!$B$5)&gt;Hoja3!$B$7, -$N3710/($G3710-Hoja3!$B$5))</f>
        <v>0.409710178684837</v>
      </c>
      <c r="R3710">
        <f>IF(ABS($G3710-Hoja3!$B$5)&gt;Hoja3!$B$7, -$O3710/($G3710-Hoja3!$B$5))</f>
        <v>-0.70610107276081457</v>
      </c>
    </row>
    <row r="3711" spans="1:18" ht="14.5" customHeight="1" x14ac:dyDescent="0.55000000000000004">
      <c r="A3711" s="3">
        <v>0</v>
      </c>
      <c r="B3711" s="3">
        <v>-1.3</v>
      </c>
      <c r="C3711" s="3">
        <v>1.3</v>
      </c>
      <c r="D3711" s="3">
        <f t="shared" si="114"/>
        <v>-0.50700000000000034</v>
      </c>
      <c r="F3711" s="1"/>
      <c r="G3711" s="3" cm="1">
        <f t="array" ref="G3711">SUMPRODUCT($A3711:$C3711,TRANSPOSE(Hoja3!$E$1:$E$3)/(Hoja3!$B$5^2))</f>
        <v>0.34048182544545647</v>
      </c>
      <c r="H3711" s="3">
        <f>$A3711-$G3711*Hoja3!$E$1</f>
        <v>-0.47480491765710431</v>
      </c>
      <c r="I3711" s="3">
        <f>$B3711-$G3711*Hoja3!$E$2</f>
        <v>-0.69227741872066595</v>
      </c>
      <c r="J3711" s="3">
        <f>$C3711-$G3711*Hoja3!$E$3</f>
        <v>1.4359853115898209</v>
      </c>
      <c r="K3711" s="3">
        <f t="shared" si="115"/>
        <v>1.6633525030502803</v>
      </c>
      <c r="M3711" s="3">
        <f>IF(ABS($D3711-Hoja3!$B$10)&lt;Hoja3!$B$11, $H3711*Hoja3!$E$1 + $I3711*Hoja3!$E$2 + $J3711*Hoja3!$E$3)</f>
        <v>0</v>
      </c>
      <c r="N3711" s="3">
        <f>IF(ABS($D3711-Hoja3!$B$10)&lt;Hoja3!$B$11, $H3711*Hoja3!$G$1 + $I3711*Hoja3!$G$2 + $J3711*Hoja3!$G$3)</f>
        <v>0.80035991792335603</v>
      </c>
      <c r="O3711" s="3">
        <f>IF(ABS($D3711-Hoja3!$B$10)&lt;Hoja3!$B$11, $H3711*Hoja3!$I$1 + $I3711*Hoja3!$I$2 + $J3711*Hoja3!$I$3)</f>
        <v>-1.4581376996653477</v>
      </c>
      <c r="Q3711">
        <f>IF(ABS($G3711-Hoja3!$B$5)&gt;Hoja3!$B$7, -$N3711/($G3711-Hoja3!$B$5))</f>
        <v>0.40844730521843742</v>
      </c>
      <c r="R3711">
        <f>IF(ABS($G3711-Hoja3!$B$5)&gt;Hoja3!$B$7, -$O3711/($G3711-Hoja3!$B$5))</f>
        <v>-0.74413073509605165</v>
      </c>
    </row>
    <row r="3712" spans="1:18" ht="14.5" customHeight="1" x14ac:dyDescent="0.55000000000000004">
      <c r="A3712" s="3">
        <v>0</v>
      </c>
      <c r="B3712" s="3">
        <v>-1.1000000000000001</v>
      </c>
      <c r="C3712" s="3">
        <v>-1.3</v>
      </c>
      <c r="D3712" s="3">
        <f t="shared" si="114"/>
        <v>3.4070000000000009</v>
      </c>
      <c r="F3712" s="1"/>
      <c r="G3712" s="3" cm="1">
        <f t="array" ref="G3712">SUMPRODUCT($A3712:$C3712,TRANSPOSE(Hoja3!$E$1:$E$3)/(Hoja3!$B$5^2))</f>
        <v>0.46929810458121307</v>
      </c>
      <c r="H3712" s="3">
        <f>$A3712-$G3712*Hoja3!$E$1</f>
        <v>-0.65444035848548832</v>
      </c>
      <c r="I3712" s="3">
        <f>$B3712-$G3712*Hoja3!$E$2</f>
        <v>-0.26235453938706099</v>
      </c>
      <c r="J3712" s="3">
        <f>$C3712-$G3712*Hoja3!$E$3</f>
        <v>-1.112566650520934</v>
      </c>
      <c r="K3712" s="3">
        <f t="shared" si="115"/>
        <v>1.3171661394839231</v>
      </c>
      <c r="M3712" s="3" t="b">
        <f>IF(ABS($D3712-Hoja3!$B$10)&lt;Hoja3!$B$11, $H3712*Hoja3!$E$1 + $I3712*Hoja3!$E$2 + $J3712*Hoja3!$E$3)</f>
        <v>0</v>
      </c>
      <c r="N3712" s="3" t="b">
        <f>IF(ABS($D3712-Hoja3!$B$10)&lt;Hoja3!$B$11, $H3712*Hoja3!$G$1 + $I3712*Hoja3!$G$2 + $J3712*Hoja3!$G$3)</f>
        <v>0</v>
      </c>
      <c r="O3712" s="3" t="b">
        <f>IF(ABS($D3712-Hoja3!$B$10)&lt;Hoja3!$B$11, $H3712*Hoja3!$I$1 + $I3712*Hoja3!$I$2 + $J3712*Hoja3!$I$3)</f>
        <v>0</v>
      </c>
      <c r="Q3712">
        <f>IF(ABS($G3712-Hoja3!$B$5)&gt;Hoja3!$B$7, -$N3712/($G3712-Hoja3!$B$5))</f>
        <v>0</v>
      </c>
      <c r="R3712">
        <f>IF(ABS($G3712-Hoja3!$B$5)&gt;Hoja3!$B$7, -$O3712/($G3712-Hoja3!$B$5))</f>
        <v>0</v>
      </c>
    </row>
    <row r="3713" spans="1:18" ht="14.5" customHeight="1" x14ac:dyDescent="0.55000000000000004">
      <c r="A3713" s="3">
        <v>0</v>
      </c>
      <c r="B3713" s="3">
        <v>-1.1000000000000001</v>
      </c>
      <c r="C3713" s="3">
        <v>-1.22</v>
      </c>
      <c r="D3713" s="3">
        <f t="shared" si="114"/>
        <v>3.0258479999999999</v>
      </c>
      <c r="F3713" s="1"/>
      <c r="G3713" s="3" cm="1">
        <f t="array" ref="G3713">SUMPRODUCT($A3713:$C3713,TRANSPOSE(Hoja3!$E$1:$E$3)/(Hoja3!$B$5^2))</f>
        <v>0.46325816796671115</v>
      </c>
      <c r="H3713" s="3">
        <f>$A3713-$G3713*Hoja3!$E$1</f>
        <v>-0.64601761344424935</v>
      </c>
      <c r="I3713" s="3">
        <f>$B3713-$G3713*Hoja3!$E$2</f>
        <v>-0.27313516142269056</v>
      </c>
      <c r="J3713" s="3">
        <f>$C3713-$G3713*Hoja3!$E$3</f>
        <v>-1.0349789456894976</v>
      </c>
      <c r="K3713" s="3">
        <f t="shared" si="115"/>
        <v>1.2502491716878465</v>
      </c>
      <c r="M3713" s="3" t="b">
        <f>IF(ABS($D3713-Hoja3!$B$10)&lt;Hoja3!$B$11, $H3713*Hoja3!$E$1 + $I3713*Hoja3!$E$2 + $J3713*Hoja3!$E$3)</f>
        <v>0</v>
      </c>
      <c r="N3713" s="3" t="b">
        <f>IF(ABS($D3713-Hoja3!$B$10)&lt;Hoja3!$B$11, $H3713*Hoja3!$G$1 + $I3713*Hoja3!$G$2 + $J3713*Hoja3!$G$3)</f>
        <v>0</v>
      </c>
      <c r="O3713" s="3" t="b">
        <f>IF(ABS($D3713-Hoja3!$B$10)&lt;Hoja3!$B$11, $H3713*Hoja3!$I$1 + $I3713*Hoja3!$I$2 + $J3713*Hoja3!$I$3)</f>
        <v>0</v>
      </c>
      <c r="Q3713">
        <f>IF(ABS($G3713-Hoja3!$B$5)&gt;Hoja3!$B$7, -$N3713/($G3713-Hoja3!$B$5))</f>
        <v>0</v>
      </c>
      <c r="R3713">
        <f>IF(ABS($G3713-Hoja3!$B$5)&gt;Hoja3!$B$7, -$O3713/($G3713-Hoja3!$B$5))</f>
        <v>0</v>
      </c>
    </row>
    <row r="3714" spans="1:18" ht="14.5" customHeight="1" x14ac:dyDescent="0.55000000000000004">
      <c r="A3714" s="3">
        <v>0</v>
      </c>
      <c r="B3714" s="3">
        <v>-1.1000000000000001</v>
      </c>
      <c r="C3714" s="3">
        <v>-1.1399999999999999</v>
      </c>
      <c r="D3714" s="3">
        <f t="shared" si="114"/>
        <v>2.6915439999999999</v>
      </c>
      <c r="F3714" s="1"/>
      <c r="G3714" s="3" cm="1">
        <f t="array" ref="G3714">SUMPRODUCT($A3714:$C3714,TRANSPOSE(Hoja3!$E$1:$E$3)/(Hoja3!$B$5^2))</f>
        <v>0.45721823135220918</v>
      </c>
      <c r="H3714" s="3">
        <f>$A3714-$G3714*Hoja3!$E$1</f>
        <v>-0.63759486840301027</v>
      </c>
      <c r="I3714" s="3">
        <f>$B3714-$G3714*Hoja3!$E$2</f>
        <v>-0.28391578345832025</v>
      </c>
      <c r="J3714" s="3">
        <f>$C3714-$G3714*Hoja3!$E$3</f>
        <v>-0.95739124085806115</v>
      </c>
      <c r="K3714" s="3">
        <f t="shared" si="115"/>
        <v>1.1847925457152158</v>
      </c>
      <c r="M3714" s="3" t="b">
        <f>IF(ABS($D3714-Hoja3!$B$10)&lt;Hoja3!$B$11, $H3714*Hoja3!$E$1 + $I3714*Hoja3!$E$2 + $J3714*Hoja3!$E$3)</f>
        <v>0</v>
      </c>
      <c r="N3714" s="3" t="b">
        <f>IF(ABS($D3714-Hoja3!$B$10)&lt;Hoja3!$B$11, $H3714*Hoja3!$G$1 + $I3714*Hoja3!$G$2 + $J3714*Hoja3!$G$3)</f>
        <v>0</v>
      </c>
      <c r="O3714" s="3" t="b">
        <f>IF(ABS($D3714-Hoja3!$B$10)&lt;Hoja3!$B$11, $H3714*Hoja3!$I$1 + $I3714*Hoja3!$I$2 + $J3714*Hoja3!$I$3)</f>
        <v>0</v>
      </c>
      <c r="Q3714">
        <f>IF(ABS($G3714-Hoja3!$B$5)&gt;Hoja3!$B$7, -$N3714/($G3714-Hoja3!$B$5))</f>
        <v>0</v>
      </c>
      <c r="R3714">
        <f>IF(ABS($G3714-Hoja3!$B$5)&gt;Hoja3!$B$7, -$O3714/($G3714-Hoja3!$B$5))</f>
        <v>0</v>
      </c>
    </row>
    <row r="3715" spans="1:18" ht="14.5" customHeight="1" x14ac:dyDescent="0.55000000000000004">
      <c r="A3715" s="3">
        <v>0</v>
      </c>
      <c r="B3715" s="3">
        <v>-1.1000000000000001</v>
      </c>
      <c r="C3715" s="3">
        <v>-1.06</v>
      </c>
      <c r="D3715" s="3">
        <f t="shared" ref="D3715:D3778" si="116">A3715^3+B3715^2-C3715^3</f>
        <v>2.4010160000000003</v>
      </c>
      <c r="F3715" s="1"/>
      <c r="G3715" s="3" cm="1">
        <f t="array" ref="G3715">SUMPRODUCT($A3715:$C3715,TRANSPOSE(Hoja3!$E$1:$E$3)/(Hoja3!$B$5^2))</f>
        <v>0.45117829473770732</v>
      </c>
      <c r="H3715" s="3">
        <f>$A3715-$G3715*Hoja3!$E$1</f>
        <v>-0.62917212336177142</v>
      </c>
      <c r="I3715" s="3">
        <f>$B3715-$G3715*Hoja3!$E$2</f>
        <v>-0.29469640549394971</v>
      </c>
      <c r="J3715" s="3">
        <f>$C3715-$G3715*Hoja3!$E$3</f>
        <v>-0.87980353602662498</v>
      </c>
      <c r="K3715" s="3">
        <f t="shared" ref="K3715:K3778" si="117">SQRT(H3715^2+I3715^2+J3715^2)</f>
        <v>1.1210520925592919</v>
      </c>
      <c r="M3715" s="3" t="b">
        <f>IF(ABS($D3715-Hoja3!$B$10)&lt;Hoja3!$B$11, $H3715*Hoja3!$E$1 + $I3715*Hoja3!$E$2 + $J3715*Hoja3!$E$3)</f>
        <v>0</v>
      </c>
      <c r="N3715" s="3" t="b">
        <f>IF(ABS($D3715-Hoja3!$B$10)&lt;Hoja3!$B$11, $H3715*Hoja3!$G$1 + $I3715*Hoja3!$G$2 + $J3715*Hoja3!$G$3)</f>
        <v>0</v>
      </c>
      <c r="O3715" s="3" t="b">
        <f>IF(ABS($D3715-Hoja3!$B$10)&lt;Hoja3!$B$11, $H3715*Hoja3!$I$1 + $I3715*Hoja3!$I$2 + $J3715*Hoja3!$I$3)</f>
        <v>0</v>
      </c>
      <c r="Q3715">
        <f>IF(ABS($G3715-Hoja3!$B$5)&gt;Hoja3!$B$7, -$N3715/($G3715-Hoja3!$B$5))</f>
        <v>0</v>
      </c>
      <c r="R3715">
        <f>IF(ABS($G3715-Hoja3!$B$5)&gt;Hoja3!$B$7, -$O3715/($G3715-Hoja3!$B$5))</f>
        <v>0</v>
      </c>
    </row>
    <row r="3716" spans="1:18" ht="14.5" customHeight="1" x14ac:dyDescent="0.55000000000000004">
      <c r="A3716" s="3">
        <v>0</v>
      </c>
      <c r="B3716" s="3">
        <v>-1.1000000000000001</v>
      </c>
      <c r="C3716" s="3">
        <v>-0.98</v>
      </c>
      <c r="D3716" s="3">
        <f t="shared" si="116"/>
        <v>2.151192</v>
      </c>
      <c r="F3716" s="1"/>
      <c r="G3716" s="3" cm="1">
        <f t="array" ref="G3716">SUMPRODUCT($A3716:$C3716,TRANSPOSE(Hoja3!$E$1:$E$3)/(Hoja3!$B$5^2))</f>
        <v>0.44513835812320535</v>
      </c>
      <c r="H3716" s="3">
        <f>$A3716-$G3716*Hoja3!$E$1</f>
        <v>-0.62074937832053234</v>
      </c>
      <c r="I3716" s="3">
        <f>$B3716-$G3716*Hoja3!$E$2</f>
        <v>-0.30547702752957939</v>
      </c>
      <c r="J3716" s="3">
        <f>$C3716-$G3716*Hoja3!$E$3</f>
        <v>-0.80221583119518858</v>
      </c>
      <c r="K3716" s="3">
        <f t="shared" si="117"/>
        <v>1.0593376444051359</v>
      </c>
      <c r="M3716" s="3" t="b">
        <f>IF(ABS($D3716-Hoja3!$B$10)&lt;Hoja3!$B$11, $H3716*Hoja3!$E$1 + $I3716*Hoja3!$E$2 + $J3716*Hoja3!$E$3)</f>
        <v>0</v>
      </c>
      <c r="N3716" s="3" t="b">
        <f>IF(ABS($D3716-Hoja3!$B$10)&lt;Hoja3!$B$11, $H3716*Hoja3!$G$1 + $I3716*Hoja3!$G$2 + $J3716*Hoja3!$G$3)</f>
        <v>0</v>
      </c>
      <c r="O3716" s="3" t="b">
        <f>IF(ABS($D3716-Hoja3!$B$10)&lt;Hoja3!$B$11, $H3716*Hoja3!$I$1 + $I3716*Hoja3!$I$2 + $J3716*Hoja3!$I$3)</f>
        <v>0</v>
      </c>
      <c r="Q3716">
        <f>IF(ABS($G3716-Hoja3!$B$5)&gt;Hoja3!$B$7, -$N3716/($G3716-Hoja3!$B$5))</f>
        <v>0</v>
      </c>
      <c r="R3716">
        <f>IF(ABS($G3716-Hoja3!$B$5)&gt;Hoja3!$B$7, -$O3716/($G3716-Hoja3!$B$5))</f>
        <v>0</v>
      </c>
    </row>
    <row r="3717" spans="1:18" ht="14.5" customHeight="1" x14ac:dyDescent="0.55000000000000004">
      <c r="A3717" s="3">
        <v>0</v>
      </c>
      <c r="B3717" s="3">
        <v>-1.1000000000000001</v>
      </c>
      <c r="C3717" s="3">
        <v>-0.9</v>
      </c>
      <c r="D3717" s="3">
        <f t="shared" si="116"/>
        <v>1.9390000000000003</v>
      </c>
      <c r="F3717" s="1"/>
      <c r="G3717" s="3" cm="1">
        <f t="array" ref="G3717">SUMPRODUCT($A3717:$C3717,TRANSPOSE(Hoja3!$E$1:$E$3)/(Hoja3!$B$5^2))</f>
        <v>0.43909842150870348</v>
      </c>
      <c r="H3717" s="3">
        <f>$A3717-$G3717*Hoja3!$E$1</f>
        <v>-0.61232663327929349</v>
      </c>
      <c r="I3717" s="3">
        <f>$B3717-$G3717*Hoja3!$E$2</f>
        <v>-0.31625764956520885</v>
      </c>
      <c r="J3717" s="3">
        <f>$C3717-$G3717*Hoja3!$E$3</f>
        <v>-0.72462812636375218</v>
      </c>
      <c r="K3717" s="3">
        <f t="shared" si="117"/>
        <v>1.0000243638277553</v>
      </c>
      <c r="M3717" s="3" t="b">
        <f>IF(ABS($D3717-Hoja3!$B$10)&lt;Hoja3!$B$11, $H3717*Hoja3!$E$1 + $I3717*Hoja3!$E$2 + $J3717*Hoja3!$E$3)</f>
        <v>0</v>
      </c>
      <c r="N3717" s="3" t="b">
        <f>IF(ABS($D3717-Hoja3!$B$10)&lt;Hoja3!$B$11, $H3717*Hoja3!$G$1 + $I3717*Hoja3!$G$2 + $J3717*Hoja3!$G$3)</f>
        <v>0</v>
      </c>
      <c r="O3717" s="3" t="b">
        <f>IF(ABS($D3717-Hoja3!$B$10)&lt;Hoja3!$B$11, $H3717*Hoja3!$I$1 + $I3717*Hoja3!$I$2 + $J3717*Hoja3!$I$3)</f>
        <v>0</v>
      </c>
      <c r="Q3717">
        <f>IF(ABS($G3717-Hoja3!$B$5)&gt;Hoja3!$B$7, -$N3717/($G3717-Hoja3!$B$5))</f>
        <v>0</v>
      </c>
      <c r="R3717">
        <f>IF(ABS($G3717-Hoja3!$B$5)&gt;Hoja3!$B$7, -$O3717/($G3717-Hoja3!$B$5))</f>
        <v>0</v>
      </c>
    </row>
    <row r="3718" spans="1:18" ht="14.5" customHeight="1" x14ac:dyDescent="0.55000000000000004">
      <c r="A3718" s="3">
        <v>0</v>
      </c>
      <c r="B3718" s="3">
        <v>-1.1000000000000001</v>
      </c>
      <c r="C3718" s="3">
        <v>-0.82</v>
      </c>
      <c r="D3718" s="3">
        <f t="shared" si="116"/>
        <v>1.761368</v>
      </c>
      <c r="F3718" s="1"/>
      <c r="G3718" s="3" cm="1">
        <f t="array" ref="G3718">SUMPRODUCT($A3718:$C3718,TRANSPOSE(Hoja3!$E$1:$E$3)/(Hoja3!$B$5^2))</f>
        <v>0.43305848489420151</v>
      </c>
      <c r="H3718" s="3">
        <f>$A3718-$G3718*Hoja3!$E$1</f>
        <v>-0.60390388823805441</v>
      </c>
      <c r="I3718" s="3">
        <f>$B3718-$G3718*Hoja3!$E$2</f>
        <v>-0.32703827160083854</v>
      </c>
      <c r="J3718" s="3">
        <f>$C3718-$G3718*Hoja3!$E$3</f>
        <v>-0.64704042153231578</v>
      </c>
      <c r="K3718" s="3">
        <f t="shared" si="117"/>
        <v>0.94356517762019032</v>
      </c>
      <c r="M3718" s="3" t="b">
        <f>IF(ABS($D3718-Hoja3!$B$10)&lt;Hoja3!$B$11, $H3718*Hoja3!$E$1 + $I3718*Hoja3!$E$2 + $J3718*Hoja3!$E$3)</f>
        <v>0</v>
      </c>
      <c r="N3718" s="3" t="b">
        <f>IF(ABS($D3718-Hoja3!$B$10)&lt;Hoja3!$B$11, $H3718*Hoja3!$G$1 + $I3718*Hoja3!$G$2 + $J3718*Hoja3!$G$3)</f>
        <v>0</v>
      </c>
      <c r="O3718" s="3" t="b">
        <f>IF(ABS($D3718-Hoja3!$B$10)&lt;Hoja3!$B$11, $H3718*Hoja3!$I$1 + $I3718*Hoja3!$I$2 + $J3718*Hoja3!$I$3)</f>
        <v>0</v>
      </c>
      <c r="Q3718">
        <f>IF(ABS($G3718-Hoja3!$B$5)&gt;Hoja3!$B$7, -$N3718/($G3718-Hoja3!$B$5))</f>
        <v>0</v>
      </c>
      <c r="R3718">
        <f>IF(ABS($G3718-Hoja3!$B$5)&gt;Hoja3!$B$7, -$O3718/($G3718-Hoja3!$B$5))</f>
        <v>0</v>
      </c>
    </row>
    <row r="3719" spans="1:18" ht="14.5" customHeight="1" x14ac:dyDescent="0.55000000000000004">
      <c r="A3719" s="3">
        <v>0</v>
      </c>
      <c r="B3719" s="3">
        <v>-1.1000000000000001</v>
      </c>
      <c r="C3719" s="3">
        <v>-0.74</v>
      </c>
      <c r="D3719" s="3">
        <f t="shared" si="116"/>
        <v>1.6152240000000002</v>
      </c>
      <c r="F3719" s="1"/>
      <c r="G3719" s="3" cm="1">
        <f t="array" ref="G3719">SUMPRODUCT($A3719:$C3719,TRANSPOSE(Hoja3!$E$1:$E$3)/(Hoja3!$B$5^2))</f>
        <v>0.42701854827969959</v>
      </c>
      <c r="H3719" s="3">
        <f>$A3719-$G3719*Hoja3!$E$1</f>
        <v>-0.59548114319681544</v>
      </c>
      <c r="I3719" s="3">
        <f>$B3719-$G3719*Hoja3!$E$2</f>
        <v>-0.33781889363646811</v>
      </c>
      <c r="J3719" s="3">
        <f>$C3719-$G3719*Hoja3!$E$3</f>
        <v>-0.56945271670087949</v>
      </c>
      <c r="K3719" s="3">
        <f t="shared" si="117"/>
        <v>0.89050311249246383</v>
      </c>
      <c r="M3719" s="3" t="b">
        <f>IF(ABS($D3719-Hoja3!$B$10)&lt;Hoja3!$B$11, $H3719*Hoja3!$E$1 + $I3719*Hoja3!$E$2 + $J3719*Hoja3!$E$3)</f>
        <v>0</v>
      </c>
      <c r="N3719" s="3" t="b">
        <f>IF(ABS($D3719-Hoja3!$B$10)&lt;Hoja3!$B$11, $H3719*Hoja3!$G$1 + $I3719*Hoja3!$G$2 + $J3719*Hoja3!$G$3)</f>
        <v>0</v>
      </c>
      <c r="O3719" s="3" t="b">
        <f>IF(ABS($D3719-Hoja3!$B$10)&lt;Hoja3!$B$11, $H3719*Hoja3!$I$1 + $I3719*Hoja3!$I$2 + $J3719*Hoja3!$I$3)</f>
        <v>0</v>
      </c>
      <c r="Q3719">
        <f>IF(ABS($G3719-Hoja3!$B$5)&gt;Hoja3!$B$7, -$N3719/($G3719-Hoja3!$B$5))</f>
        <v>0</v>
      </c>
      <c r="R3719">
        <f>IF(ABS($G3719-Hoja3!$B$5)&gt;Hoja3!$B$7, -$O3719/($G3719-Hoja3!$B$5))</f>
        <v>0</v>
      </c>
    </row>
    <row r="3720" spans="1:18" ht="14.5" customHeight="1" x14ac:dyDescent="0.55000000000000004">
      <c r="A3720" s="3">
        <v>0</v>
      </c>
      <c r="B3720" s="3">
        <v>-1.1000000000000001</v>
      </c>
      <c r="C3720" s="3">
        <v>-0.66</v>
      </c>
      <c r="D3720" s="3">
        <f t="shared" si="116"/>
        <v>1.4974960000000002</v>
      </c>
      <c r="F3720" s="1"/>
      <c r="G3720" s="3" cm="1">
        <f t="array" ref="G3720">SUMPRODUCT($A3720:$C3720,TRANSPOSE(Hoja3!$E$1:$E$3)/(Hoja3!$B$5^2))</f>
        <v>0.42097861166519768</v>
      </c>
      <c r="H3720" s="3">
        <f>$A3720-$G3720*Hoja3!$E$1</f>
        <v>-0.58705839815557648</v>
      </c>
      <c r="I3720" s="3">
        <f>$B3720-$G3720*Hoja3!$E$2</f>
        <v>-0.34859951567209768</v>
      </c>
      <c r="J3720" s="3">
        <f>$C3720-$G3720*Hoja3!$E$3</f>
        <v>-0.4918650118694432</v>
      </c>
      <c r="K3720" s="3">
        <f t="shared" si="117"/>
        <v>0.84148106043638315</v>
      </c>
      <c r="M3720" s="3" t="b">
        <f>IF(ABS($D3720-Hoja3!$B$10)&lt;Hoja3!$B$11, $H3720*Hoja3!$E$1 + $I3720*Hoja3!$E$2 + $J3720*Hoja3!$E$3)</f>
        <v>0</v>
      </c>
      <c r="N3720" s="3" t="b">
        <f>IF(ABS($D3720-Hoja3!$B$10)&lt;Hoja3!$B$11, $H3720*Hoja3!$G$1 + $I3720*Hoja3!$G$2 + $J3720*Hoja3!$G$3)</f>
        <v>0</v>
      </c>
      <c r="O3720" s="3" t="b">
        <f>IF(ABS($D3720-Hoja3!$B$10)&lt;Hoja3!$B$11, $H3720*Hoja3!$I$1 + $I3720*Hoja3!$I$2 + $J3720*Hoja3!$I$3)</f>
        <v>0</v>
      </c>
      <c r="Q3720">
        <f>IF(ABS($G3720-Hoja3!$B$5)&gt;Hoja3!$B$7, -$N3720/($G3720-Hoja3!$B$5))</f>
        <v>0</v>
      </c>
      <c r="R3720">
        <f>IF(ABS($G3720-Hoja3!$B$5)&gt;Hoja3!$B$7, -$O3720/($G3720-Hoja3!$B$5))</f>
        <v>0</v>
      </c>
    </row>
    <row r="3721" spans="1:18" ht="14.5" customHeight="1" x14ac:dyDescent="0.55000000000000004">
      <c r="A3721" s="3">
        <v>0</v>
      </c>
      <c r="B3721" s="3">
        <v>-1.1000000000000001</v>
      </c>
      <c r="C3721" s="3">
        <v>-0.57999999999999996</v>
      </c>
      <c r="D3721" s="3">
        <f t="shared" si="116"/>
        <v>1.4051120000000001</v>
      </c>
      <c r="F3721" s="1"/>
      <c r="G3721" s="3" cm="1">
        <f t="array" ref="G3721">SUMPRODUCT($A3721:$C3721,TRANSPOSE(Hoja3!$E$1:$E$3)/(Hoja3!$B$5^2))</f>
        <v>0.41493867505069576</v>
      </c>
      <c r="H3721" s="3">
        <f>$A3721-$G3721*Hoja3!$E$1</f>
        <v>-0.57863565311433751</v>
      </c>
      <c r="I3721" s="3">
        <f>$B3721-$G3721*Hoja3!$E$2</f>
        <v>-0.35938013770772714</v>
      </c>
      <c r="J3721" s="3">
        <f>$C3721-$G3721*Hoja3!$E$3</f>
        <v>-0.4142773070380068</v>
      </c>
      <c r="K3721" s="3">
        <f t="shared" si="117"/>
        <v>0.79724462341275382</v>
      </c>
      <c r="M3721" s="3" t="b">
        <f>IF(ABS($D3721-Hoja3!$B$10)&lt;Hoja3!$B$11, $H3721*Hoja3!$E$1 + $I3721*Hoja3!$E$2 + $J3721*Hoja3!$E$3)</f>
        <v>0</v>
      </c>
      <c r="N3721" s="3" t="b">
        <f>IF(ABS($D3721-Hoja3!$B$10)&lt;Hoja3!$B$11, $H3721*Hoja3!$G$1 + $I3721*Hoja3!$G$2 + $J3721*Hoja3!$G$3)</f>
        <v>0</v>
      </c>
      <c r="O3721" s="3" t="b">
        <f>IF(ABS($D3721-Hoja3!$B$10)&lt;Hoja3!$B$11, $H3721*Hoja3!$I$1 + $I3721*Hoja3!$I$2 + $J3721*Hoja3!$I$3)</f>
        <v>0</v>
      </c>
      <c r="Q3721">
        <f>IF(ABS($G3721-Hoja3!$B$5)&gt;Hoja3!$B$7, -$N3721/($G3721-Hoja3!$B$5))</f>
        <v>0</v>
      </c>
      <c r="R3721">
        <f>IF(ABS($G3721-Hoja3!$B$5)&gt;Hoja3!$B$7, -$O3721/($G3721-Hoja3!$B$5))</f>
        <v>0</v>
      </c>
    </row>
    <row r="3722" spans="1:18" ht="14.5" customHeight="1" x14ac:dyDescent="0.55000000000000004">
      <c r="A3722" s="3">
        <v>0</v>
      </c>
      <c r="B3722" s="3">
        <v>-1.1000000000000001</v>
      </c>
      <c r="C3722" s="3">
        <v>-0.5</v>
      </c>
      <c r="D3722" s="3">
        <f t="shared" si="116"/>
        <v>1.3350000000000002</v>
      </c>
      <c r="F3722" s="1"/>
      <c r="G3722" s="3" cm="1">
        <f t="array" ref="G3722">SUMPRODUCT($A3722:$C3722,TRANSPOSE(Hoja3!$E$1:$E$3)/(Hoja3!$B$5^2))</f>
        <v>0.40889873843619384</v>
      </c>
      <c r="H3722" s="3">
        <f>$A3722-$G3722*Hoja3!$E$1</f>
        <v>-0.57021290807309855</v>
      </c>
      <c r="I3722" s="3">
        <f>$B3722-$G3722*Hoja3!$E$2</f>
        <v>-0.37016075974335672</v>
      </c>
      <c r="J3722" s="3">
        <f>$C3722-$G3722*Hoja3!$E$3</f>
        <v>-0.33668960220657052</v>
      </c>
      <c r="K3722" s="3">
        <f t="shared" si="117"/>
        <v>0.75863142356547408</v>
      </c>
      <c r="M3722" s="3" t="b">
        <f>IF(ABS($D3722-Hoja3!$B$10)&lt;Hoja3!$B$11, $H3722*Hoja3!$E$1 + $I3722*Hoja3!$E$2 + $J3722*Hoja3!$E$3)</f>
        <v>0</v>
      </c>
      <c r="N3722" s="3" t="b">
        <f>IF(ABS($D3722-Hoja3!$B$10)&lt;Hoja3!$B$11, $H3722*Hoja3!$G$1 + $I3722*Hoja3!$G$2 + $J3722*Hoja3!$G$3)</f>
        <v>0</v>
      </c>
      <c r="O3722" s="3" t="b">
        <f>IF(ABS($D3722-Hoja3!$B$10)&lt;Hoja3!$B$11, $H3722*Hoja3!$I$1 + $I3722*Hoja3!$I$2 + $J3722*Hoja3!$I$3)</f>
        <v>0</v>
      </c>
      <c r="Q3722">
        <f>IF(ABS($G3722-Hoja3!$B$5)&gt;Hoja3!$B$7, -$N3722/($G3722-Hoja3!$B$5))</f>
        <v>0</v>
      </c>
      <c r="R3722">
        <f>IF(ABS($G3722-Hoja3!$B$5)&gt;Hoja3!$B$7, -$O3722/($G3722-Hoja3!$B$5))</f>
        <v>0</v>
      </c>
    </row>
    <row r="3723" spans="1:18" ht="14.5" customHeight="1" x14ac:dyDescent="0.55000000000000004">
      <c r="A3723" s="3">
        <v>0</v>
      </c>
      <c r="B3723" s="3">
        <v>-1.1000000000000001</v>
      </c>
      <c r="C3723" s="3">
        <v>-0.42</v>
      </c>
      <c r="D3723" s="3">
        <f t="shared" si="116"/>
        <v>1.2840880000000001</v>
      </c>
      <c r="F3723" s="1"/>
      <c r="G3723" s="3" cm="1">
        <f t="array" ref="G3723">SUMPRODUCT($A3723:$C3723,TRANSPOSE(Hoja3!$E$1:$E$3)/(Hoja3!$B$5^2))</f>
        <v>0.40285880182169193</v>
      </c>
      <c r="H3723" s="3">
        <f>$A3723-$G3723*Hoja3!$E$1</f>
        <v>-0.56179016303185958</v>
      </c>
      <c r="I3723" s="3">
        <f>$B3723-$G3723*Hoja3!$E$2</f>
        <v>-0.38094138177898629</v>
      </c>
      <c r="J3723" s="3">
        <f>$C3723-$G3723*Hoja3!$E$3</f>
        <v>-0.25910189737513417</v>
      </c>
      <c r="K3723" s="3">
        <f t="shared" si="117"/>
        <v>0.72653858593638454</v>
      </c>
      <c r="M3723" s="3" t="b">
        <f>IF(ABS($D3723-Hoja3!$B$10)&lt;Hoja3!$B$11, $H3723*Hoja3!$E$1 + $I3723*Hoja3!$E$2 + $J3723*Hoja3!$E$3)</f>
        <v>0</v>
      </c>
      <c r="N3723" s="3" t="b">
        <f>IF(ABS($D3723-Hoja3!$B$10)&lt;Hoja3!$B$11, $H3723*Hoja3!$G$1 + $I3723*Hoja3!$G$2 + $J3723*Hoja3!$G$3)</f>
        <v>0</v>
      </c>
      <c r="O3723" s="3" t="b">
        <f>IF(ABS($D3723-Hoja3!$B$10)&lt;Hoja3!$B$11, $H3723*Hoja3!$I$1 + $I3723*Hoja3!$I$2 + $J3723*Hoja3!$I$3)</f>
        <v>0</v>
      </c>
      <c r="Q3723">
        <f>IF(ABS($G3723-Hoja3!$B$5)&gt;Hoja3!$B$7, -$N3723/($G3723-Hoja3!$B$5))</f>
        <v>0</v>
      </c>
      <c r="R3723">
        <f>IF(ABS($G3723-Hoja3!$B$5)&gt;Hoja3!$B$7, -$O3723/($G3723-Hoja3!$B$5))</f>
        <v>0</v>
      </c>
    </row>
    <row r="3724" spans="1:18" ht="14.5" customHeight="1" x14ac:dyDescent="0.55000000000000004">
      <c r="A3724" s="3">
        <v>0</v>
      </c>
      <c r="B3724" s="3">
        <v>-1.1000000000000001</v>
      </c>
      <c r="C3724" s="3">
        <v>-0.34</v>
      </c>
      <c r="D3724" s="3">
        <f t="shared" si="116"/>
        <v>1.2493040000000002</v>
      </c>
      <c r="F3724" s="1"/>
      <c r="G3724" s="3" cm="1">
        <f t="array" ref="G3724">SUMPRODUCT($A3724:$C3724,TRANSPOSE(Hoja3!$E$1:$E$3)/(Hoja3!$B$5^2))</f>
        <v>0.39681886520719001</v>
      </c>
      <c r="H3724" s="3">
        <f>$A3724-$G3724*Hoja3!$E$1</f>
        <v>-0.55336741799062061</v>
      </c>
      <c r="I3724" s="3">
        <f>$B3724-$G3724*Hoja3!$E$2</f>
        <v>-0.39172200381461586</v>
      </c>
      <c r="J3724" s="3">
        <f>$C3724-$G3724*Hoja3!$E$3</f>
        <v>-0.18151419254369788</v>
      </c>
      <c r="K3724" s="3">
        <f t="shared" si="117"/>
        <v>0.70186111849919053</v>
      </c>
      <c r="M3724" s="3" t="b">
        <f>IF(ABS($D3724-Hoja3!$B$10)&lt;Hoja3!$B$11, $H3724*Hoja3!$E$1 + $I3724*Hoja3!$E$2 + $J3724*Hoja3!$E$3)</f>
        <v>0</v>
      </c>
      <c r="N3724" s="3" t="b">
        <f>IF(ABS($D3724-Hoja3!$B$10)&lt;Hoja3!$B$11, $H3724*Hoja3!$G$1 + $I3724*Hoja3!$G$2 + $J3724*Hoja3!$G$3)</f>
        <v>0</v>
      </c>
      <c r="O3724" s="3" t="b">
        <f>IF(ABS($D3724-Hoja3!$B$10)&lt;Hoja3!$B$11, $H3724*Hoja3!$I$1 + $I3724*Hoja3!$I$2 + $J3724*Hoja3!$I$3)</f>
        <v>0</v>
      </c>
      <c r="Q3724">
        <f>IF(ABS($G3724-Hoja3!$B$5)&gt;Hoja3!$B$7, -$N3724/($G3724-Hoja3!$B$5))</f>
        <v>0</v>
      </c>
      <c r="R3724">
        <f>IF(ABS($G3724-Hoja3!$B$5)&gt;Hoja3!$B$7, -$O3724/($G3724-Hoja3!$B$5))</f>
        <v>0</v>
      </c>
    </row>
    <row r="3725" spans="1:18" ht="14.5" customHeight="1" x14ac:dyDescent="0.55000000000000004">
      <c r="A3725" s="3">
        <v>0</v>
      </c>
      <c r="B3725" s="3">
        <v>-1.1000000000000001</v>
      </c>
      <c r="C3725" s="3">
        <v>-0.26</v>
      </c>
      <c r="D3725" s="3">
        <f t="shared" si="116"/>
        <v>1.2275760000000002</v>
      </c>
      <c r="F3725" s="1"/>
      <c r="G3725" s="3" cm="1">
        <f t="array" ref="G3725">SUMPRODUCT($A3725:$C3725,TRANSPOSE(Hoja3!$E$1:$E$3)/(Hoja3!$B$5^2))</f>
        <v>0.39077892859268809</v>
      </c>
      <c r="H3725" s="3">
        <f>$A3725-$G3725*Hoja3!$E$1</f>
        <v>-0.54494467294938165</v>
      </c>
      <c r="I3725" s="3">
        <f>$B3725-$G3725*Hoja3!$E$2</f>
        <v>-0.40250262585024543</v>
      </c>
      <c r="J3725" s="3">
        <f>$C3725-$G3725*Hoja3!$E$3</f>
        <v>-0.10392648771226154</v>
      </c>
      <c r="K3725" s="3">
        <f t="shared" si="117"/>
        <v>0.68540044881839546</v>
      </c>
      <c r="M3725" s="3" t="b">
        <f>IF(ABS($D3725-Hoja3!$B$10)&lt;Hoja3!$B$11, $H3725*Hoja3!$E$1 + $I3725*Hoja3!$E$2 + $J3725*Hoja3!$E$3)</f>
        <v>0</v>
      </c>
      <c r="N3725" s="3" t="b">
        <f>IF(ABS($D3725-Hoja3!$B$10)&lt;Hoja3!$B$11, $H3725*Hoja3!$G$1 + $I3725*Hoja3!$G$2 + $J3725*Hoja3!$G$3)</f>
        <v>0</v>
      </c>
      <c r="O3725" s="3" t="b">
        <f>IF(ABS($D3725-Hoja3!$B$10)&lt;Hoja3!$B$11, $H3725*Hoja3!$I$1 + $I3725*Hoja3!$I$2 + $J3725*Hoja3!$I$3)</f>
        <v>0</v>
      </c>
      <c r="Q3725">
        <f>IF(ABS($G3725-Hoja3!$B$5)&gt;Hoja3!$B$7, -$N3725/($G3725-Hoja3!$B$5))</f>
        <v>0</v>
      </c>
      <c r="R3725">
        <f>IF(ABS($G3725-Hoja3!$B$5)&gt;Hoja3!$B$7, -$O3725/($G3725-Hoja3!$B$5))</f>
        <v>0</v>
      </c>
    </row>
    <row r="3726" spans="1:18" ht="14.5" customHeight="1" x14ac:dyDescent="0.55000000000000004">
      <c r="A3726" s="3">
        <v>0</v>
      </c>
      <c r="B3726" s="3">
        <v>-1.1000000000000001</v>
      </c>
      <c r="C3726" s="3">
        <v>-0.18</v>
      </c>
      <c r="D3726" s="3">
        <f t="shared" si="116"/>
        <v>1.2158320000000002</v>
      </c>
      <c r="F3726" s="1"/>
      <c r="G3726" s="3" cm="1">
        <f t="array" ref="G3726">SUMPRODUCT($A3726:$C3726,TRANSPOSE(Hoja3!$E$1:$E$3)/(Hoja3!$B$5^2))</f>
        <v>0.38473899197818617</v>
      </c>
      <c r="H3726" s="3">
        <f>$A3726-$G3726*Hoja3!$E$1</f>
        <v>-0.53652192790814257</v>
      </c>
      <c r="I3726" s="3">
        <f>$B3726-$G3726*Hoja3!$E$2</f>
        <v>-0.413283247885875</v>
      </c>
      <c r="J3726" s="3">
        <f>$C3726-$G3726*Hoja3!$E$3</f>
        <v>-2.6338782880825168E-2</v>
      </c>
      <c r="K3726" s="3">
        <f t="shared" si="117"/>
        <v>0.67775552642011783</v>
      </c>
      <c r="M3726" s="3" t="b">
        <f>IF(ABS($D3726-Hoja3!$B$10)&lt;Hoja3!$B$11, $H3726*Hoja3!$E$1 + $I3726*Hoja3!$E$2 + $J3726*Hoja3!$E$3)</f>
        <v>0</v>
      </c>
      <c r="N3726" s="3" t="b">
        <f>IF(ABS($D3726-Hoja3!$B$10)&lt;Hoja3!$B$11, $H3726*Hoja3!$G$1 + $I3726*Hoja3!$G$2 + $J3726*Hoja3!$G$3)</f>
        <v>0</v>
      </c>
      <c r="O3726" s="3" t="b">
        <f>IF(ABS($D3726-Hoja3!$B$10)&lt;Hoja3!$B$11, $H3726*Hoja3!$I$1 + $I3726*Hoja3!$I$2 + $J3726*Hoja3!$I$3)</f>
        <v>0</v>
      </c>
      <c r="Q3726">
        <f>IF(ABS($G3726-Hoja3!$B$5)&gt;Hoja3!$B$7, -$N3726/($G3726-Hoja3!$B$5))</f>
        <v>0</v>
      </c>
      <c r="R3726">
        <f>IF(ABS($G3726-Hoja3!$B$5)&gt;Hoja3!$B$7, -$O3726/($G3726-Hoja3!$B$5))</f>
        <v>0</v>
      </c>
    </row>
    <row r="3727" spans="1:18" ht="14.5" customHeight="1" x14ac:dyDescent="0.55000000000000004">
      <c r="A3727" s="3">
        <v>0</v>
      </c>
      <c r="B3727" s="3">
        <v>-1.1000000000000001</v>
      </c>
      <c r="C3727" s="3">
        <v>-0.1</v>
      </c>
      <c r="D3727" s="3">
        <f t="shared" si="116"/>
        <v>1.2110000000000001</v>
      </c>
      <c r="F3727" s="1"/>
      <c r="G3727" s="3" cm="1">
        <f t="array" ref="G3727">SUMPRODUCT($A3727:$C3727,TRANSPOSE(Hoja3!$E$1:$E$3)/(Hoja3!$B$5^2))</f>
        <v>0.37869905536368426</v>
      </c>
      <c r="H3727" s="3">
        <f>$A3727-$G3727*Hoja3!$E$1</f>
        <v>-0.5280991828669036</v>
      </c>
      <c r="I3727" s="3">
        <f>$B3727-$G3727*Hoja3!$E$2</f>
        <v>-0.42406386992150458</v>
      </c>
      <c r="J3727" s="3">
        <f>$C3727-$G3727*Hoja3!$E$3</f>
        <v>5.1248921950611148E-2</v>
      </c>
      <c r="K3727" s="3">
        <f t="shared" si="117"/>
        <v>0.67922409020778551</v>
      </c>
      <c r="M3727" s="3" t="b">
        <f>IF(ABS($D3727-Hoja3!$B$10)&lt;Hoja3!$B$11, $H3727*Hoja3!$E$1 + $I3727*Hoja3!$E$2 + $J3727*Hoja3!$E$3)</f>
        <v>0</v>
      </c>
      <c r="N3727" s="3" t="b">
        <f>IF(ABS($D3727-Hoja3!$B$10)&lt;Hoja3!$B$11, $H3727*Hoja3!$G$1 + $I3727*Hoja3!$G$2 + $J3727*Hoja3!$G$3)</f>
        <v>0</v>
      </c>
      <c r="O3727" s="3" t="b">
        <f>IF(ABS($D3727-Hoja3!$B$10)&lt;Hoja3!$B$11, $H3727*Hoja3!$I$1 + $I3727*Hoja3!$I$2 + $J3727*Hoja3!$I$3)</f>
        <v>0</v>
      </c>
      <c r="Q3727">
        <f>IF(ABS($G3727-Hoja3!$B$5)&gt;Hoja3!$B$7, -$N3727/($G3727-Hoja3!$B$5))</f>
        <v>0</v>
      </c>
      <c r="R3727">
        <f>IF(ABS($G3727-Hoja3!$B$5)&gt;Hoja3!$B$7, -$O3727/($G3727-Hoja3!$B$5))</f>
        <v>0</v>
      </c>
    </row>
    <row r="3728" spans="1:18" ht="14.5" customHeight="1" x14ac:dyDescent="0.55000000000000004">
      <c r="A3728" s="3">
        <v>0</v>
      </c>
      <c r="B3728" s="3">
        <v>-1.1000000000000001</v>
      </c>
      <c r="C3728" s="3">
        <v>-0.02</v>
      </c>
      <c r="D3728" s="3">
        <f t="shared" si="116"/>
        <v>1.2100080000000002</v>
      </c>
      <c r="F3728" s="1"/>
      <c r="G3728" s="3" cm="1">
        <f t="array" ref="G3728">SUMPRODUCT($A3728:$C3728,TRANSPOSE(Hoja3!$E$1:$E$3)/(Hoja3!$B$5^2))</f>
        <v>0.37265911874918234</v>
      </c>
      <c r="H3728" s="3">
        <f>$A3728-$G3728*Hoja3!$E$1</f>
        <v>-0.51967643782566464</v>
      </c>
      <c r="I3728" s="3">
        <f>$B3728-$G3728*Hoja3!$E$2</f>
        <v>-0.43484449195713415</v>
      </c>
      <c r="J3728" s="3">
        <f>$C3728-$G3728*Hoja3!$E$3</f>
        <v>0.12883662678204749</v>
      </c>
      <c r="K3728" s="3">
        <f t="shared" si="117"/>
        <v>0.6897479312163296</v>
      </c>
      <c r="M3728" s="3" t="b">
        <f>IF(ABS($D3728-Hoja3!$B$10)&lt;Hoja3!$B$11, $H3728*Hoja3!$E$1 + $I3728*Hoja3!$E$2 + $J3728*Hoja3!$E$3)</f>
        <v>0</v>
      </c>
      <c r="N3728" s="3" t="b">
        <f>IF(ABS($D3728-Hoja3!$B$10)&lt;Hoja3!$B$11, $H3728*Hoja3!$G$1 + $I3728*Hoja3!$G$2 + $J3728*Hoja3!$G$3)</f>
        <v>0</v>
      </c>
      <c r="O3728" s="3" t="b">
        <f>IF(ABS($D3728-Hoja3!$B$10)&lt;Hoja3!$B$11, $H3728*Hoja3!$I$1 + $I3728*Hoja3!$I$2 + $J3728*Hoja3!$I$3)</f>
        <v>0</v>
      </c>
      <c r="Q3728">
        <f>IF(ABS($G3728-Hoja3!$B$5)&gt;Hoja3!$B$7, -$N3728/($G3728-Hoja3!$B$5))</f>
        <v>0</v>
      </c>
      <c r="R3728">
        <f>IF(ABS($G3728-Hoja3!$B$5)&gt;Hoja3!$B$7, -$O3728/($G3728-Hoja3!$B$5))</f>
        <v>0</v>
      </c>
    </row>
    <row r="3729" spans="1:18" ht="14.5" customHeight="1" x14ac:dyDescent="0.55000000000000004">
      <c r="A3729" s="3">
        <v>0</v>
      </c>
      <c r="B3729" s="3">
        <v>-1.1000000000000001</v>
      </c>
      <c r="C3729" s="3">
        <v>0</v>
      </c>
      <c r="D3729" s="3">
        <f t="shared" si="116"/>
        <v>1.2100000000000002</v>
      </c>
      <c r="F3729" s="1"/>
      <c r="G3729" s="3" cm="1">
        <f t="array" ref="G3729">SUMPRODUCT($A3729:$C3729,TRANSPOSE(Hoja3!$E$1:$E$3)/(Hoja3!$B$5^2))</f>
        <v>0.37114913459555687</v>
      </c>
      <c r="H3729" s="3">
        <f>$A3729-$G3729*Hoja3!$E$1</f>
        <v>-0.51757075156535493</v>
      </c>
      <c r="I3729" s="3">
        <f>$B3729-$G3729*Hoja3!$E$2</f>
        <v>-0.43753964746604157</v>
      </c>
      <c r="J3729" s="3">
        <f>$C3729-$G3729*Hoja3!$E$3</f>
        <v>0.14823355298990656</v>
      </c>
      <c r="K3729" s="3">
        <f t="shared" si="117"/>
        <v>0.69375327906442774</v>
      </c>
      <c r="M3729" s="3" t="b">
        <f>IF(ABS($D3729-Hoja3!$B$10)&lt;Hoja3!$B$11, $H3729*Hoja3!$E$1 + $I3729*Hoja3!$E$2 + $J3729*Hoja3!$E$3)</f>
        <v>0</v>
      </c>
      <c r="N3729" s="3" t="b">
        <f>IF(ABS($D3729-Hoja3!$B$10)&lt;Hoja3!$B$11, $H3729*Hoja3!$G$1 + $I3729*Hoja3!$G$2 + $J3729*Hoja3!$G$3)</f>
        <v>0</v>
      </c>
      <c r="O3729" s="3" t="b">
        <f>IF(ABS($D3729-Hoja3!$B$10)&lt;Hoja3!$B$11, $H3729*Hoja3!$I$1 + $I3729*Hoja3!$I$2 + $J3729*Hoja3!$I$3)</f>
        <v>0</v>
      </c>
      <c r="Q3729">
        <f>IF(ABS($G3729-Hoja3!$B$5)&gt;Hoja3!$B$7, -$N3729/($G3729-Hoja3!$B$5))</f>
        <v>0</v>
      </c>
      <c r="R3729">
        <f>IF(ABS($G3729-Hoja3!$B$5)&gt;Hoja3!$B$7, -$O3729/($G3729-Hoja3!$B$5))</f>
        <v>0</v>
      </c>
    </row>
    <row r="3730" spans="1:18" ht="14.5" customHeight="1" x14ac:dyDescent="0.55000000000000004">
      <c r="A3730" s="3">
        <v>0</v>
      </c>
      <c r="B3730" s="3">
        <v>-1.1000000000000001</v>
      </c>
      <c r="C3730" s="3">
        <v>0.02</v>
      </c>
      <c r="D3730" s="3">
        <f t="shared" si="116"/>
        <v>1.2099920000000002</v>
      </c>
      <c r="F3730" s="1"/>
      <c r="G3730" s="3" cm="1">
        <f t="array" ref="G3730">SUMPRODUCT($A3730:$C3730,TRANSPOSE(Hoja3!$E$1:$E$3)/(Hoja3!$B$5^2))</f>
        <v>0.36963915044193141</v>
      </c>
      <c r="H3730" s="3">
        <f>$A3730-$G3730*Hoja3!$E$1</f>
        <v>-0.51546506530504521</v>
      </c>
      <c r="I3730" s="3">
        <f>$B3730-$G3730*Hoja3!$E$2</f>
        <v>-0.44023480297494888</v>
      </c>
      <c r="J3730" s="3">
        <f>$C3730-$G3730*Hoja3!$E$3</f>
        <v>0.16763047919776566</v>
      </c>
      <c r="K3730" s="3">
        <f t="shared" si="117"/>
        <v>0.69829140969683934</v>
      </c>
      <c r="M3730" s="3" t="b">
        <f>IF(ABS($D3730-Hoja3!$B$10)&lt;Hoja3!$B$11, $H3730*Hoja3!$E$1 + $I3730*Hoja3!$E$2 + $J3730*Hoja3!$E$3)</f>
        <v>0</v>
      </c>
      <c r="N3730" s="3" t="b">
        <f>IF(ABS($D3730-Hoja3!$B$10)&lt;Hoja3!$B$11, $H3730*Hoja3!$G$1 + $I3730*Hoja3!$G$2 + $J3730*Hoja3!$G$3)</f>
        <v>0</v>
      </c>
      <c r="O3730" s="3" t="b">
        <f>IF(ABS($D3730-Hoja3!$B$10)&lt;Hoja3!$B$11, $H3730*Hoja3!$I$1 + $I3730*Hoja3!$I$2 + $J3730*Hoja3!$I$3)</f>
        <v>0</v>
      </c>
      <c r="Q3730">
        <f>IF(ABS($G3730-Hoja3!$B$5)&gt;Hoja3!$B$7, -$N3730/($G3730-Hoja3!$B$5))</f>
        <v>0</v>
      </c>
      <c r="R3730">
        <f>IF(ABS($G3730-Hoja3!$B$5)&gt;Hoja3!$B$7, -$O3730/($G3730-Hoja3!$B$5))</f>
        <v>0</v>
      </c>
    </row>
    <row r="3731" spans="1:18" ht="14.5" customHeight="1" x14ac:dyDescent="0.55000000000000004">
      <c r="A3731" s="3">
        <v>0</v>
      </c>
      <c r="B3731" s="3">
        <v>-1.1000000000000001</v>
      </c>
      <c r="C3731" s="3">
        <v>0.1</v>
      </c>
      <c r="D3731" s="3">
        <f t="shared" si="116"/>
        <v>1.2090000000000003</v>
      </c>
      <c r="F3731" s="1"/>
      <c r="G3731" s="3" cm="1">
        <f t="array" ref="G3731">SUMPRODUCT($A3731:$C3731,TRANSPOSE(Hoja3!$E$1:$E$3)/(Hoja3!$B$5^2))</f>
        <v>0.36359921382742949</v>
      </c>
      <c r="H3731" s="3">
        <f>$A3731-$G3731*Hoja3!$E$1</f>
        <v>-0.50704232026380625</v>
      </c>
      <c r="I3731" s="3">
        <f>$B3731-$G3731*Hoja3!$E$2</f>
        <v>-0.45101542501057845</v>
      </c>
      <c r="J3731" s="3">
        <f>$C3731-$G3731*Hoja3!$E$3</f>
        <v>0.24521818402920201</v>
      </c>
      <c r="K3731" s="3">
        <f t="shared" si="117"/>
        <v>0.72155303749243316</v>
      </c>
      <c r="M3731" s="3" t="b">
        <f>IF(ABS($D3731-Hoja3!$B$10)&lt;Hoja3!$B$11, $H3731*Hoja3!$E$1 + $I3731*Hoja3!$E$2 + $J3731*Hoja3!$E$3)</f>
        <v>0</v>
      </c>
      <c r="N3731" s="3" t="b">
        <f>IF(ABS($D3731-Hoja3!$B$10)&lt;Hoja3!$B$11, $H3731*Hoja3!$G$1 + $I3731*Hoja3!$G$2 + $J3731*Hoja3!$G$3)</f>
        <v>0</v>
      </c>
      <c r="O3731" s="3" t="b">
        <f>IF(ABS($D3731-Hoja3!$B$10)&lt;Hoja3!$B$11, $H3731*Hoja3!$I$1 + $I3731*Hoja3!$I$2 + $J3731*Hoja3!$I$3)</f>
        <v>0</v>
      </c>
      <c r="Q3731">
        <f>IF(ABS($G3731-Hoja3!$B$5)&gt;Hoja3!$B$7, -$N3731/($G3731-Hoja3!$B$5))</f>
        <v>0</v>
      </c>
      <c r="R3731">
        <f>IF(ABS($G3731-Hoja3!$B$5)&gt;Hoja3!$B$7, -$O3731/($G3731-Hoja3!$B$5))</f>
        <v>0</v>
      </c>
    </row>
    <row r="3732" spans="1:18" ht="14.5" customHeight="1" x14ac:dyDescent="0.55000000000000004">
      <c r="A3732" s="3">
        <v>0</v>
      </c>
      <c r="B3732" s="3">
        <v>-1.1000000000000001</v>
      </c>
      <c r="C3732" s="3">
        <v>0.18</v>
      </c>
      <c r="D3732" s="3">
        <f t="shared" si="116"/>
        <v>1.2041680000000001</v>
      </c>
      <c r="F3732" s="1"/>
      <c r="G3732" s="3" cm="1">
        <f t="array" ref="G3732">SUMPRODUCT($A3732:$C3732,TRANSPOSE(Hoja3!$E$1:$E$3)/(Hoja3!$B$5^2))</f>
        <v>0.35755927721292757</v>
      </c>
      <c r="H3732" s="3">
        <f>$A3732-$G3732*Hoja3!$E$1</f>
        <v>-0.49861957522256728</v>
      </c>
      <c r="I3732" s="3">
        <f>$B3732-$G3732*Hoja3!$E$2</f>
        <v>-0.46179604704620802</v>
      </c>
      <c r="J3732" s="3">
        <f>$C3732-$G3732*Hoja3!$E$3</f>
        <v>0.32280588886063832</v>
      </c>
      <c r="K3732" s="3">
        <f t="shared" si="117"/>
        <v>0.75238335424552283</v>
      </c>
      <c r="M3732" s="3" t="b">
        <f>IF(ABS($D3732-Hoja3!$B$10)&lt;Hoja3!$B$11, $H3732*Hoja3!$E$1 + $I3732*Hoja3!$E$2 + $J3732*Hoja3!$E$3)</f>
        <v>0</v>
      </c>
      <c r="N3732" s="3" t="b">
        <f>IF(ABS($D3732-Hoja3!$B$10)&lt;Hoja3!$B$11, $H3732*Hoja3!$G$1 + $I3732*Hoja3!$G$2 + $J3732*Hoja3!$G$3)</f>
        <v>0</v>
      </c>
      <c r="O3732" s="3" t="b">
        <f>IF(ABS($D3732-Hoja3!$B$10)&lt;Hoja3!$B$11, $H3732*Hoja3!$I$1 + $I3732*Hoja3!$I$2 + $J3732*Hoja3!$I$3)</f>
        <v>0</v>
      </c>
      <c r="Q3732">
        <f>IF(ABS($G3732-Hoja3!$B$5)&gt;Hoja3!$B$7, -$N3732/($G3732-Hoja3!$B$5))</f>
        <v>0</v>
      </c>
      <c r="R3732">
        <f>IF(ABS($G3732-Hoja3!$B$5)&gt;Hoja3!$B$7, -$O3732/($G3732-Hoja3!$B$5))</f>
        <v>0</v>
      </c>
    </row>
    <row r="3733" spans="1:18" ht="14.5" customHeight="1" x14ac:dyDescent="0.55000000000000004">
      <c r="A3733" s="3">
        <v>0</v>
      </c>
      <c r="B3733" s="3">
        <v>-1.1000000000000001</v>
      </c>
      <c r="C3733" s="3">
        <v>0.26</v>
      </c>
      <c r="D3733" s="3">
        <f t="shared" si="116"/>
        <v>1.1924240000000002</v>
      </c>
      <c r="F3733" s="1"/>
      <c r="G3733" s="3" cm="1">
        <f t="array" ref="G3733">SUMPRODUCT($A3733:$C3733,TRANSPOSE(Hoja3!$E$1:$E$3)/(Hoja3!$B$5^2))</f>
        <v>0.35151934059842566</v>
      </c>
      <c r="H3733" s="3">
        <f>$A3733-$G3733*Hoja3!$E$1</f>
        <v>-0.49019683018132831</v>
      </c>
      <c r="I3733" s="3">
        <f>$B3733-$G3733*Hoja3!$E$2</f>
        <v>-0.4725766690818376</v>
      </c>
      <c r="J3733" s="3">
        <f>$C3733-$G3733*Hoja3!$E$3</f>
        <v>0.40039359369207472</v>
      </c>
      <c r="K3733" s="3">
        <f t="shared" si="117"/>
        <v>0.78989662003958516</v>
      </c>
      <c r="M3733" s="3" t="b">
        <f>IF(ABS($D3733-Hoja3!$B$10)&lt;Hoja3!$B$11, $H3733*Hoja3!$E$1 + $I3733*Hoja3!$E$2 + $J3733*Hoja3!$E$3)</f>
        <v>0</v>
      </c>
      <c r="N3733" s="3" t="b">
        <f>IF(ABS($D3733-Hoja3!$B$10)&lt;Hoja3!$B$11, $H3733*Hoja3!$G$1 + $I3733*Hoja3!$G$2 + $J3733*Hoja3!$G$3)</f>
        <v>0</v>
      </c>
      <c r="O3733" s="3" t="b">
        <f>IF(ABS($D3733-Hoja3!$B$10)&lt;Hoja3!$B$11, $H3733*Hoja3!$I$1 + $I3733*Hoja3!$I$2 + $J3733*Hoja3!$I$3)</f>
        <v>0</v>
      </c>
      <c r="Q3733">
        <f>IF(ABS($G3733-Hoja3!$B$5)&gt;Hoja3!$B$7, -$N3733/($G3733-Hoja3!$B$5))</f>
        <v>0</v>
      </c>
      <c r="R3733">
        <f>IF(ABS($G3733-Hoja3!$B$5)&gt;Hoja3!$B$7, -$O3733/($G3733-Hoja3!$B$5))</f>
        <v>0</v>
      </c>
    </row>
    <row r="3734" spans="1:18" ht="14.5" customHeight="1" x14ac:dyDescent="0.55000000000000004">
      <c r="A3734" s="3">
        <v>0</v>
      </c>
      <c r="B3734" s="3">
        <v>-1.1000000000000001</v>
      </c>
      <c r="C3734" s="3">
        <v>0.34</v>
      </c>
      <c r="D3734" s="3">
        <f t="shared" si="116"/>
        <v>1.1706960000000002</v>
      </c>
      <c r="F3734" s="1"/>
      <c r="G3734" s="3" cm="1">
        <f t="array" ref="G3734">SUMPRODUCT($A3734:$C3734,TRANSPOSE(Hoja3!$E$1:$E$3)/(Hoja3!$B$5^2))</f>
        <v>0.34547940398392374</v>
      </c>
      <c r="H3734" s="3">
        <f>$A3734-$G3734*Hoja3!$E$1</f>
        <v>-0.48177408514008935</v>
      </c>
      <c r="I3734" s="3">
        <f>$B3734-$G3734*Hoja3!$E$2</f>
        <v>-0.48335729111746717</v>
      </c>
      <c r="J3734" s="3">
        <f>$C3734-$G3734*Hoja3!$E$3</f>
        <v>0.47798129852351101</v>
      </c>
      <c r="K3734" s="3">
        <f t="shared" si="117"/>
        <v>0.83319065148812599</v>
      </c>
      <c r="M3734" s="3" t="b">
        <f>IF(ABS($D3734-Hoja3!$B$10)&lt;Hoja3!$B$11, $H3734*Hoja3!$E$1 + $I3734*Hoja3!$E$2 + $J3734*Hoja3!$E$3)</f>
        <v>0</v>
      </c>
      <c r="N3734" s="3" t="b">
        <f>IF(ABS($D3734-Hoja3!$B$10)&lt;Hoja3!$B$11, $H3734*Hoja3!$G$1 + $I3734*Hoja3!$G$2 + $J3734*Hoja3!$G$3)</f>
        <v>0</v>
      </c>
      <c r="O3734" s="3" t="b">
        <f>IF(ABS($D3734-Hoja3!$B$10)&lt;Hoja3!$B$11, $H3734*Hoja3!$I$1 + $I3734*Hoja3!$I$2 + $J3734*Hoja3!$I$3)</f>
        <v>0</v>
      </c>
      <c r="Q3734">
        <f>IF(ABS($G3734-Hoja3!$B$5)&gt;Hoja3!$B$7, -$N3734/($G3734-Hoja3!$B$5))</f>
        <v>0</v>
      </c>
      <c r="R3734">
        <f>IF(ABS($G3734-Hoja3!$B$5)&gt;Hoja3!$B$7, -$O3734/($G3734-Hoja3!$B$5))</f>
        <v>0</v>
      </c>
    </row>
    <row r="3735" spans="1:18" ht="14.5" customHeight="1" x14ac:dyDescent="0.55000000000000004">
      <c r="A3735" s="3">
        <v>0</v>
      </c>
      <c r="B3735" s="3">
        <v>-1.1000000000000001</v>
      </c>
      <c r="C3735" s="3">
        <v>0.42</v>
      </c>
      <c r="D3735" s="3">
        <f t="shared" si="116"/>
        <v>1.1359120000000003</v>
      </c>
      <c r="F3735" s="1"/>
      <c r="G3735" s="3" cm="1">
        <f t="array" ref="G3735">SUMPRODUCT($A3735:$C3735,TRANSPOSE(Hoja3!$E$1:$E$3)/(Hoja3!$B$5^2))</f>
        <v>0.33943946736942182</v>
      </c>
      <c r="H3735" s="3">
        <f>$A3735-$G3735*Hoja3!$E$1</f>
        <v>-0.47335134009885038</v>
      </c>
      <c r="I3735" s="3">
        <f>$B3735-$G3735*Hoja3!$E$2</f>
        <v>-0.49413791315309674</v>
      </c>
      <c r="J3735" s="3">
        <f>$C3735-$G3735*Hoja3!$E$3</f>
        <v>0.5555690033549473</v>
      </c>
      <c r="K3735" s="3">
        <f t="shared" si="117"/>
        <v>0.88141402636756605</v>
      </c>
      <c r="M3735" s="3" t="b">
        <f>IF(ABS($D3735-Hoja3!$B$10)&lt;Hoja3!$B$11, $H3735*Hoja3!$E$1 + $I3735*Hoja3!$E$2 + $J3735*Hoja3!$E$3)</f>
        <v>0</v>
      </c>
      <c r="N3735" s="3" t="b">
        <f>IF(ABS($D3735-Hoja3!$B$10)&lt;Hoja3!$B$11, $H3735*Hoja3!$G$1 + $I3735*Hoja3!$G$2 + $J3735*Hoja3!$G$3)</f>
        <v>0</v>
      </c>
      <c r="O3735" s="3" t="b">
        <f>IF(ABS($D3735-Hoja3!$B$10)&lt;Hoja3!$B$11, $H3735*Hoja3!$I$1 + $I3735*Hoja3!$I$2 + $J3735*Hoja3!$I$3)</f>
        <v>0</v>
      </c>
      <c r="Q3735">
        <f>IF(ABS($G3735-Hoja3!$B$5)&gt;Hoja3!$B$7, -$N3735/($G3735-Hoja3!$B$5))</f>
        <v>0</v>
      </c>
      <c r="R3735">
        <f>IF(ABS($G3735-Hoja3!$B$5)&gt;Hoja3!$B$7, -$O3735/($G3735-Hoja3!$B$5))</f>
        <v>0</v>
      </c>
    </row>
    <row r="3736" spans="1:18" ht="14.5" customHeight="1" x14ac:dyDescent="0.55000000000000004">
      <c r="A3736" s="3">
        <v>0</v>
      </c>
      <c r="B3736" s="3">
        <v>-1.1000000000000001</v>
      </c>
      <c r="C3736" s="3">
        <v>0.5</v>
      </c>
      <c r="D3736" s="3">
        <f t="shared" si="116"/>
        <v>1.0850000000000002</v>
      </c>
      <c r="F3736" s="1"/>
      <c r="G3736" s="3" cm="1">
        <f t="array" ref="G3736">SUMPRODUCT($A3736:$C3736,TRANSPOSE(Hoja3!$E$1:$E$3)/(Hoja3!$B$5^2))</f>
        <v>0.3333995307549199</v>
      </c>
      <c r="H3736" s="3">
        <f>$A3736-$G3736*Hoja3!$E$1</f>
        <v>-0.46492859505761142</v>
      </c>
      <c r="I3736" s="3">
        <f>$B3736-$G3736*Hoja3!$E$2</f>
        <v>-0.50491853518872631</v>
      </c>
      <c r="J3736" s="3">
        <f>$C3736-$G3736*Hoja3!$E$3</f>
        <v>0.6331567081863837</v>
      </c>
      <c r="K3736" s="3">
        <f t="shared" si="117"/>
        <v>0.93380337480691877</v>
      </c>
      <c r="M3736" s="3" t="b">
        <f>IF(ABS($D3736-Hoja3!$B$10)&lt;Hoja3!$B$11, $H3736*Hoja3!$E$1 + $I3736*Hoja3!$E$2 + $J3736*Hoja3!$E$3)</f>
        <v>0</v>
      </c>
      <c r="N3736" s="3" t="b">
        <f>IF(ABS($D3736-Hoja3!$B$10)&lt;Hoja3!$B$11, $H3736*Hoja3!$G$1 + $I3736*Hoja3!$G$2 + $J3736*Hoja3!$G$3)</f>
        <v>0</v>
      </c>
      <c r="O3736" s="3" t="b">
        <f>IF(ABS($D3736-Hoja3!$B$10)&lt;Hoja3!$B$11, $H3736*Hoja3!$I$1 + $I3736*Hoja3!$I$2 + $J3736*Hoja3!$I$3)</f>
        <v>0</v>
      </c>
      <c r="Q3736">
        <f>IF(ABS($G3736-Hoja3!$B$5)&gt;Hoja3!$B$7, -$N3736/($G3736-Hoja3!$B$5))</f>
        <v>0</v>
      </c>
      <c r="R3736">
        <f>IF(ABS($G3736-Hoja3!$B$5)&gt;Hoja3!$B$7, -$O3736/($G3736-Hoja3!$B$5))</f>
        <v>0</v>
      </c>
    </row>
    <row r="3737" spans="1:18" ht="14.5" customHeight="1" x14ac:dyDescent="0.55000000000000004">
      <c r="A3737" s="3">
        <v>0</v>
      </c>
      <c r="B3737" s="3">
        <v>-1.1000000000000001</v>
      </c>
      <c r="C3737" s="3">
        <v>0.57999999999999996</v>
      </c>
      <c r="D3737" s="3">
        <f t="shared" si="116"/>
        <v>1.0148880000000002</v>
      </c>
      <c r="F3737" s="1"/>
      <c r="G3737" s="3" cm="1">
        <f t="array" ref="G3737">SUMPRODUCT($A3737:$C3737,TRANSPOSE(Hoja3!$E$1:$E$3)/(Hoja3!$B$5^2))</f>
        <v>0.32735959414041799</v>
      </c>
      <c r="H3737" s="3">
        <f>$A3737-$G3737*Hoja3!$E$1</f>
        <v>-0.45650585001637239</v>
      </c>
      <c r="I3737" s="3">
        <f>$B3737-$G3737*Hoja3!$E$2</f>
        <v>-0.51569915722435589</v>
      </c>
      <c r="J3737" s="3">
        <f>$C3737-$G3737*Hoja3!$E$3</f>
        <v>0.71074441301781999</v>
      </c>
      <c r="K3737" s="3">
        <f t="shared" si="117"/>
        <v>0.98969734388707298</v>
      </c>
      <c r="M3737" s="3" t="b">
        <f>IF(ABS($D3737-Hoja3!$B$10)&lt;Hoja3!$B$11, $H3737*Hoja3!$E$1 + $I3737*Hoja3!$E$2 + $J3737*Hoja3!$E$3)</f>
        <v>0</v>
      </c>
      <c r="N3737" s="3" t="b">
        <f>IF(ABS($D3737-Hoja3!$B$10)&lt;Hoja3!$B$11, $H3737*Hoja3!$G$1 + $I3737*Hoja3!$G$2 + $J3737*Hoja3!$G$3)</f>
        <v>0</v>
      </c>
      <c r="O3737" s="3" t="b">
        <f>IF(ABS($D3737-Hoja3!$B$10)&lt;Hoja3!$B$11, $H3737*Hoja3!$I$1 + $I3737*Hoja3!$I$2 + $J3737*Hoja3!$I$3)</f>
        <v>0</v>
      </c>
      <c r="Q3737">
        <f>IF(ABS($G3737-Hoja3!$B$5)&gt;Hoja3!$B$7, -$N3737/($G3737-Hoja3!$B$5))</f>
        <v>0</v>
      </c>
      <c r="R3737">
        <f>IF(ABS($G3737-Hoja3!$B$5)&gt;Hoja3!$B$7, -$O3737/($G3737-Hoja3!$B$5))</f>
        <v>0</v>
      </c>
    </row>
    <row r="3738" spans="1:18" ht="14.5" customHeight="1" x14ac:dyDescent="0.55000000000000004">
      <c r="A3738" s="3">
        <v>0</v>
      </c>
      <c r="B3738" s="3">
        <v>-1.1000000000000001</v>
      </c>
      <c r="C3738" s="3">
        <v>0.66</v>
      </c>
      <c r="D3738" s="3">
        <f t="shared" si="116"/>
        <v>0.92250400000000021</v>
      </c>
      <c r="F3738" s="1"/>
      <c r="G3738" s="3" cm="1">
        <f t="array" ref="G3738">SUMPRODUCT($A3738:$C3738,TRANSPOSE(Hoja3!$E$1:$E$3)/(Hoja3!$B$5^2))</f>
        <v>0.32131965752591607</v>
      </c>
      <c r="H3738" s="3">
        <f>$A3738-$G3738*Hoja3!$E$1</f>
        <v>-0.44808310497513343</v>
      </c>
      <c r="I3738" s="3">
        <f>$B3738-$G3738*Hoja3!$E$2</f>
        <v>-0.52647977925998546</v>
      </c>
      <c r="J3738" s="3">
        <f>$C3738-$G3738*Hoja3!$E$3</f>
        <v>0.78833211784925639</v>
      </c>
      <c r="K3738" s="3">
        <f t="shared" si="117"/>
        <v>1.0485356240807906</v>
      </c>
      <c r="M3738" s="3" t="b">
        <f>IF(ABS($D3738-Hoja3!$B$10)&lt;Hoja3!$B$11, $H3738*Hoja3!$E$1 + $I3738*Hoja3!$E$2 + $J3738*Hoja3!$E$3)</f>
        <v>0</v>
      </c>
      <c r="N3738" s="3" t="b">
        <f>IF(ABS($D3738-Hoja3!$B$10)&lt;Hoja3!$B$11, $H3738*Hoja3!$G$1 + $I3738*Hoja3!$G$2 + $J3738*Hoja3!$G$3)</f>
        <v>0</v>
      </c>
      <c r="O3738" s="3" t="b">
        <f>IF(ABS($D3738-Hoja3!$B$10)&lt;Hoja3!$B$11, $H3738*Hoja3!$I$1 + $I3738*Hoja3!$I$2 + $J3738*Hoja3!$I$3)</f>
        <v>0</v>
      </c>
      <c r="Q3738">
        <f>IF(ABS($G3738-Hoja3!$B$5)&gt;Hoja3!$B$7, -$N3738/($G3738-Hoja3!$B$5))</f>
        <v>0</v>
      </c>
      <c r="R3738">
        <f>IF(ABS($G3738-Hoja3!$B$5)&gt;Hoja3!$B$7, -$O3738/($G3738-Hoja3!$B$5))</f>
        <v>0</v>
      </c>
    </row>
    <row r="3739" spans="1:18" ht="14.5" customHeight="1" x14ac:dyDescent="0.55000000000000004">
      <c r="A3739" s="3">
        <v>0</v>
      </c>
      <c r="B3739" s="3">
        <v>-1.1000000000000001</v>
      </c>
      <c r="C3739" s="3">
        <v>0.74</v>
      </c>
      <c r="D3739" s="3">
        <f t="shared" si="116"/>
        <v>0.80477600000000016</v>
      </c>
      <c r="F3739" s="1"/>
      <c r="G3739" s="3" cm="1">
        <f t="array" ref="G3739">SUMPRODUCT($A3739:$C3739,TRANSPOSE(Hoja3!$E$1:$E$3)/(Hoja3!$B$5^2))</f>
        <v>0.31527972091141415</v>
      </c>
      <c r="H3739" s="3">
        <f>$A3739-$G3739*Hoja3!$E$1</f>
        <v>-0.43966035993389446</v>
      </c>
      <c r="I3739" s="3">
        <f>$B3739-$G3739*Hoja3!$E$2</f>
        <v>-0.53726040129561503</v>
      </c>
      <c r="J3739" s="3">
        <f>$C3739-$G3739*Hoja3!$E$3</f>
        <v>0.86591982268069267</v>
      </c>
      <c r="K3739" s="3">
        <f t="shared" si="117"/>
        <v>1.1098500395138478</v>
      </c>
      <c r="M3739" s="3" t="b">
        <f>IF(ABS($D3739-Hoja3!$B$10)&lt;Hoja3!$B$11, $H3739*Hoja3!$E$1 + $I3739*Hoja3!$E$2 + $J3739*Hoja3!$E$3)</f>
        <v>0</v>
      </c>
      <c r="N3739" s="3" t="b">
        <f>IF(ABS($D3739-Hoja3!$B$10)&lt;Hoja3!$B$11, $H3739*Hoja3!$G$1 + $I3739*Hoja3!$G$2 + $J3739*Hoja3!$G$3)</f>
        <v>0</v>
      </c>
      <c r="O3739" s="3" t="b">
        <f>IF(ABS($D3739-Hoja3!$B$10)&lt;Hoja3!$B$11, $H3739*Hoja3!$I$1 + $I3739*Hoja3!$I$2 + $J3739*Hoja3!$I$3)</f>
        <v>0</v>
      </c>
      <c r="Q3739">
        <f>IF(ABS($G3739-Hoja3!$B$5)&gt;Hoja3!$B$7, -$N3739/($G3739-Hoja3!$B$5))</f>
        <v>0</v>
      </c>
      <c r="R3739">
        <f>IF(ABS($G3739-Hoja3!$B$5)&gt;Hoja3!$B$7, -$O3739/($G3739-Hoja3!$B$5))</f>
        <v>0</v>
      </c>
    </row>
    <row r="3740" spans="1:18" ht="14.5" customHeight="1" x14ac:dyDescent="0.55000000000000004">
      <c r="A3740" s="3">
        <v>0</v>
      </c>
      <c r="B3740" s="3">
        <v>-1.1000000000000001</v>
      </c>
      <c r="C3740" s="3">
        <v>0.82</v>
      </c>
      <c r="D3740" s="3">
        <f t="shared" si="116"/>
        <v>0.65863200000000033</v>
      </c>
      <c r="F3740" s="1"/>
      <c r="G3740" s="3" cm="1">
        <f t="array" ref="G3740">SUMPRODUCT($A3740:$C3740,TRANSPOSE(Hoja3!$E$1:$E$3)/(Hoja3!$B$5^2))</f>
        <v>0.30923978429691223</v>
      </c>
      <c r="H3740" s="3">
        <f>$A3740-$G3740*Hoja3!$E$1</f>
        <v>-0.4312376148926555</v>
      </c>
      <c r="I3740" s="3">
        <f>$B3740-$G3740*Hoja3!$E$2</f>
        <v>-0.5480410233312446</v>
      </c>
      <c r="J3740" s="3">
        <f>$C3740-$G3740*Hoja3!$E$3</f>
        <v>0.94350752751212896</v>
      </c>
      <c r="K3740" s="3">
        <f t="shared" si="117"/>
        <v>1.1732524443717622</v>
      </c>
      <c r="M3740" s="3" t="b">
        <f>IF(ABS($D3740-Hoja3!$B$10)&lt;Hoja3!$B$11, $H3740*Hoja3!$E$1 + $I3740*Hoja3!$E$2 + $J3740*Hoja3!$E$3)</f>
        <v>0</v>
      </c>
      <c r="N3740" s="3" t="b">
        <f>IF(ABS($D3740-Hoja3!$B$10)&lt;Hoja3!$B$11, $H3740*Hoja3!$G$1 + $I3740*Hoja3!$G$2 + $J3740*Hoja3!$G$3)</f>
        <v>0</v>
      </c>
      <c r="O3740" s="3" t="b">
        <f>IF(ABS($D3740-Hoja3!$B$10)&lt;Hoja3!$B$11, $H3740*Hoja3!$I$1 + $I3740*Hoja3!$I$2 + $J3740*Hoja3!$I$3)</f>
        <v>0</v>
      </c>
      <c r="Q3740">
        <f>IF(ABS($G3740-Hoja3!$B$5)&gt;Hoja3!$B$7, -$N3740/($G3740-Hoja3!$B$5))</f>
        <v>0</v>
      </c>
      <c r="R3740">
        <f>IF(ABS($G3740-Hoja3!$B$5)&gt;Hoja3!$B$7, -$O3740/($G3740-Hoja3!$B$5))</f>
        <v>0</v>
      </c>
    </row>
    <row r="3741" spans="1:18" ht="14.5" customHeight="1" x14ac:dyDescent="0.55000000000000004">
      <c r="A3741" s="3">
        <v>0</v>
      </c>
      <c r="B3741" s="3">
        <v>-1.1000000000000001</v>
      </c>
      <c r="C3741" s="3">
        <v>0.9</v>
      </c>
      <c r="D3741" s="3">
        <f t="shared" si="116"/>
        <v>0.48100000000000009</v>
      </c>
      <c r="F3741" s="1"/>
      <c r="G3741" s="3" cm="1">
        <f t="array" ref="G3741">SUMPRODUCT($A3741:$C3741,TRANSPOSE(Hoja3!$E$1:$E$3)/(Hoja3!$B$5^2))</f>
        <v>0.30319984768241026</v>
      </c>
      <c r="H3741" s="3">
        <f>$A3741-$G3741*Hoja3!$E$1</f>
        <v>-0.42281486985141642</v>
      </c>
      <c r="I3741" s="3">
        <f>$B3741-$G3741*Hoja3!$E$2</f>
        <v>-0.55882164536687418</v>
      </c>
      <c r="J3741" s="3">
        <f>$C3741-$G3741*Hoja3!$E$3</f>
        <v>1.0210952323435654</v>
      </c>
      <c r="K3741" s="3">
        <f t="shared" si="117"/>
        <v>1.2384221893250986</v>
      </c>
      <c r="M3741" s="3" t="b">
        <f>IF(ABS($D3741-Hoja3!$B$10)&lt;Hoja3!$B$11, $H3741*Hoja3!$E$1 + $I3741*Hoja3!$E$2 + $J3741*Hoja3!$E$3)</f>
        <v>0</v>
      </c>
      <c r="N3741" s="3" t="b">
        <f>IF(ABS($D3741-Hoja3!$B$10)&lt;Hoja3!$B$11, $H3741*Hoja3!$G$1 + $I3741*Hoja3!$G$2 + $J3741*Hoja3!$G$3)</f>
        <v>0</v>
      </c>
      <c r="O3741" s="3" t="b">
        <f>IF(ABS($D3741-Hoja3!$B$10)&lt;Hoja3!$B$11, $H3741*Hoja3!$I$1 + $I3741*Hoja3!$I$2 + $J3741*Hoja3!$I$3)</f>
        <v>0</v>
      </c>
      <c r="Q3741">
        <f>IF(ABS($G3741-Hoja3!$B$5)&gt;Hoja3!$B$7, -$N3741/($G3741-Hoja3!$B$5))</f>
        <v>0</v>
      </c>
      <c r="R3741">
        <f>IF(ABS($G3741-Hoja3!$B$5)&gt;Hoja3!$B$7, -$O3741/($G3741-Hoja3!$B$5))</f>
        <v>0</v>
      </c>
    </row>
    <row r="3742" spans="1:18" ht="14.5" customHeight="1" x14ac:dyDescent="0.55000000000000004">
      <c r="A3742" s="3">
        <v>0</v>
      </c>
      <c r="B3742" s="3">
        <v>-1.1000000000000001</v>
      </c>
      <c r="C3742" s="3">
        <v>0.98</v>
      </c>
      <c r="D3742" s="3">
        <f t="shared" si="116"/>
        <v>0.26880800000000027</v>
      </c>
      <c r="F3742" s="1"/>
      <c r="G3742" s="3" cm="1">
        <f t="array" ref="G3742">SUMPRODUCT($A3742:$C3742,TRANSPOSE(Hoja3!$E$1:$E$3)/(Hoja3!$B$5^2))</f>
        <v>0.2971599110679084</v>
      </c>
      <c r="H3742" s="3">
        <f>$A3742-$G3742*Hoja3!$E$1</f>
        <v>-0.41439212481017756</v>
      </c>
      <c r="I3742" s="3">
        <f>$B3742-$G3742*Hoja3!$E$2</f>
        <v>-0.56960226740250375</v>
      </c>
      <c r="J3742" s="3">
        <f>$C3742-$G3742*Hoja3!$E$3</f>
        <v>1.0986829371750018</v>
      </c>
      <c r="K3742" s="3">
        <f t="shared" si="117"/>
        <v>1.3050945454541814</v>
      </c>
      <c r="M3742" s="3" t="b">
        <f>IF(ABS($D3742-Hoja3!$B$10)&lt;Hoja3!$B$11, $H3742*Hoja3!$E$1 + $I3742*Hoja3!$E$2 + $J3742*Hoja3!$E$3)</f>
        <v>0</v>
      </c>
      <c r="N3742" s="3" t="b">
        <f>IF(ABS($D3742-Hoja3!$B$10)&lt;Hoja3!$B$11, $H3742*Hoja3!$G$1 + $I3742*Hoja3!$G$2 + $J3742*Hoja3!$G$3)</f>
        <v>0</v>
      </c>
      <c r="O3742" s="3" t="b">
        <f>IF(ABS($D3742-Hoja3!$B$10)&lt;Hoja3!$B$11, $H3742*Hoja3!$I$1 + $I3742*Hoja3!$I$2 + $J3742*Hoja3!$I$3)</f>
        <v>0</v>
      </c>
      <c r="Q3742">
        <f>IF(ABS($G3742-Hoja3!$B$5)&gt;Hoja3!$B$7, -$N3742/($G3742-Hoja3!$B$5))</f>
        <v>0</v>
      </c>
      <c r="R3742">
        <f>IF(ABS($G3742-Hoja3!$B$5)&gt;Hoja3!$B$7, -$O3742/($G3742-Hoja3!$B$5))</f>
        <v>0</v>
      </c>
    </row>
    <row r="3743" spans="1:18" ht="14.5" customHeight="1" x14ac:dyDescent="0.55000000000000004">
      <c r="A3743" s="3">
        <v>0</v>
      </c>
      <c r="B3743" s="3">
        <v>-1.1000000000000001</v>
      </c>
      <c r="C3743" s="3">
        <v>1.06</v>
      </c>
      <c r="D3743" s="3">
        <f t="shared" si="116"/>
        <v>1.898399999999989E-2</v>
      </c>
      <c r="F3743" s="1"/>
      <c r="G3743" s="3" cm="1">
        <f t="array" ref="G3743">SUMPRODUCT($A3743:$C3743,TRANSPOSE(Hoja3!$E$1:$E$3)/(Hoja3!$B$5^2))</f>
        <v>0.29111997445340643</v>
      </c>
      <c r="H3743" s="3">
        <f>$A3743-$G3743*Hoja3!$E$1</f>
        <v>-0.40596937976893849</v>
      </c>
      <c r="I3743" s="3">
        <f>$B3743-$G3743*Hoja3!$E$2</f>
        <v>-0.58038288943813332</v>
      </c>
      <c r="J3743" s="3">
        <f>$C3743-$G3743*Hoja3!$E$3</f>
        <v>1.1762706420064382</v>
      </c>
      <c r="K3743" s="3">
        <f t="shared" si="117"/>
        <v>1.3730506396010205</v>
      </c>
      <c r="M3743" s="3" t="b">
        <f>IF(ABS($D3743-Hoja3!$B$10)&lt;Hoja3!$B$11, $H3743*Hoja3!$E$1 + $I3743*Hoja3!$E$2 + $J3743*Hoja3!$E$3)</f>
        <v>0</v>
      </c>
      <c r="N3743" s="3" t="b">
        <f>IF(ABS($D3743-Hoja3!$B$10)&lt;Hoja3!$B$11, $H3743*Hoja3!$G$1 + $I3743*Hoja3!$G$2 + $J3743*Hoja3!$G$3)</f>
        <v>0</v>
      </c>
      <c r="O3743" s="3" t="b">
        <f>IF(ABS($D3743-Hoja3!$B$10)&lt;Hoja3!$B$11, $H3743*Hoja3!$I$1 + $I3743*Hoja3!$I$2 + $J3743*Hoja3!$I$3)</f>
        <v>0</v>
      </c>
      <c r="Q3743">
        <f>IF(ABS($G3743-Hoja3!$B$5)&gt;Hoja3!$B$7, -$N3743/($G3743-Hoja3!$B$5))</f>
        <v>0</v>
      </c>
      <c r="R3743">
        <f>IF(ABS($G3743-Hoja3!$B$5)&gt;Hoja3!$B$7, -$O3743/($G3743-Hoja3!$B$5))</f>
        <v>0</v>
      </c>
    </row>
    <row r="3744" spans="1:18" ht="14.5" customHeight="1" x14ac:dyDescent="0.55000000000000004">
      <c r="A3744" s="3">
        <v>0</v>
      </c>
      <c r="B3744" s="3">
        <v>-1.1000000000000001</v>
      </c>
      <c r="C3744" s="3">
        <v>1.1399999999999999</v>
      </c>
      <c r="D3744" s="3">
        <f t="shared" si="116"/>
        <v>-0.27154399999999956</v>
      </c>
      <c r="F3744" s="1"/>
      <c r="G3744" s="3" cm="1">
        <f t="array" ref="G3744">SUMPRODUCT($A3744:$C3744,TRANSPOSE(Hoja3!$E$1:$E$3)/(Hoja3!$B$5^2))</f>
        <v>0.28508003783890457</v>
      </c>
      <c r="H3744" s="3">
        <f>$A3744-$G3744*Hoja3!$E$1</f>
        <v>-0.39754663472769958</v>
      </c>
      <c r="I3744" s="3">
        <f>$B3744-$G3744*Hoja3!$E$2</f>
        <v>-0.59116351147376278</v>
      </c>
      <c r="J3744" s="3">
        <f>$C3744-$G3744*Hoja3!$E$3</f>
        <v>1.2538583468378743</v>
      </c>
      <c r="K3744" s="3">
        <f t="shared" si="117"/>
        <v>1.4421090035140602</v>
      </c>
      <c r="M3744" s="3">
        <f>IF(ABS($D3744-Hoja3!$B$10)&lt;Hoja3!$B$11, $H3744*Hoja3!$E$1 + $I3744*Hoja3!$E$2 + $J3744*Hoja3!$E$3)</f>
        <v>0</v>
      </c>
      <c r="N3744" s="3">
        <f>IF(ABS($D3744-Hoja3!$B$10)&lt;Hoja3!$B$11, $H3744*Hoja3!$G$1 + $I3744*Hoja3!$G$2 + $J3744*Hoja3!$G$3)</f>
        <v>0.67722762285822435</v>
      </c>
      <c r="O3744" s="3">
        <f>IF(ABS($D3744-Hoja3!$B$10)&lt;Hoja3!$B$11, $H3744*Hoja3!$I$1 + $I3744*Hoja3!$I$2 + $J3744*Hoja3!$I$3)</f>
        <v>-1.2732011329142441</v>
      </c>
      <c r="Q3744">
        <f>IF(ABS($G3744-Hoja3!$B$5)&gt;Hoja3!$B$7, -$N3744/($G3744-Hoja3!$B$5))</f>
        <v>0.33610646356983104</v>
      </c>
      <c r="R3744">
        <f>IF(ABS($G3744-Hoja3!$B$5)&gt;Hoja3!$B$7, -$O3744/($G3744-Hoja3!$B$5))</f>
        <v>-0.63188670360319177</v>
      </c>
    </row>
    <row r="3745" spans="1:18" ht="14.5" customHeight="1" x14ac:dyDescent="0.55000000000000004">
      <c r="A3745" s="3">
        <v>0</v>
      </c>
      <c r="B3745" s="3">
        <v>-1.1000000000000001</v>
      </c>
      <c r="C3745" s="3">
        <v>1.22</v>
      </c>
      <c r="D3745" s="3">
        <f t="shared" si="116"/>
        <v>-0.60584799999999972</v>
      </c>
      <c r="F3745" s="1"/>
      <c r="G3745" s="3" cm="1">
        <f t="array" ref="G3745">SUMPRODUCT($A3745:$C3745,TRANSPOSE(Hoja3!$E$1:$E$3)/(Hoja3!$B$5^2))</f>
        <v>0.27904010122440259</v>
      </c>
      <c r="H3745" s="3">
        <f>$A3745-$G3745*Hoja3!$E$1</f>
        <v>-0.38912388968646056</v>
      </c>
      <c r="I3745" s="3">
        <f>$B3745-$G3745*Hoja3!$E$2</f>
        <v>-0.60194413350939246</v>
      </c>
      <c r="J3745" s="3">
        <f>$C3745-$G3745*Hoja3!$E$3</f>
        <v>1.3314460516693107</v>
      </c>
      <c r="K3745" s="3">
        <f t="shared" si="117"/>
        <v>1.5121186229581629</v>
      </c>
      <c r="M3745" s="3" t="b">
        <f>IF(ABS($D3745-Hoja3!$B$10)&lt;Hoja3!$B$11, $H3745*Hoja3!$E$1 + $I3745*Hoja3!$E$2 + $J3745*Hoja3!$E$3)</f>
        <v>0</v>
      </c>
      <c r="N3745" s="3" t="b">
        <f>IF(ABS($D3745-Hoja3!$B$10)&lt;Hoja3!$B$11, $H3745*Hoja3!$G$1 + $I3745*Hoja3!$G$2 + $J3745*Hoja3!$G$3)</f>
        <v>0</v>
      </c>
      <c r="O3745" s="3" t="b">
        <f>IF(ABS($D3745-Hoja3!$B$10)&lt;Hoja3!$B$11, $H3745*Hoja3!$I$1 + $I3745*Hoja3!$I$2 + $J3745*Hoja3!$I$3)</f>
        <v>0</v>
      </c>
      <c r="Q3745">
        <f>IF(ABS($G3745-Hoja3!$B$5)&gt;Hoja3!$B$7, -$N3745/($G3745-Hoja3!$B$5))</f>
        <v>0</v>
      </c>
      <c r="R3745">
        <f>IF(ABS($G3745-Hoja3!$B$5)&gt;Hoja3!$B$7, -$O3745/($G3745-Hoja3!$B$5))</f>
        <v>0</v>
      </c>
    </row>
    <row r="3746" spans="1:18" ht="14.5" customHeight="1" x14ac:dyDescent="0.55000000000000004">
      <c r="A3746" s="3">
        <v>0</v>
      </c>
      <c r="B3746" s="3">
        <v>-1.1000000000000001</v>
      </c>
      <c r="C3746" s="3">
        <v>1.3</v>
      </c>
      <c r="D3746" s="3">
        <f t="shared" si="116"/>
        <v>-0.98700000000000032</v>
      </c>
      <c r="F3746" s="1"/>
      <c r="G3746" s="3" cm="1">
        <f t="array" ref="G3746">SUMPRODUCT($A3746:$C3746,TRANSPOSE(Hoja3!$E$1:$E$3)/(Hoja3!$B$5^2))</f>
        <v>0.27300016460990068</v>
      </c>
      <c r="H3746" s="3">
        <f>$A3746-$G3746*Hoja3!$E$1</f>
        <v>-0.38070114464522159</v>
      </c>
      <c r="I3746" s="3">
        <f>$B3746-$G3746*Hoja3!$E$2</f>
        <v>-0.61272475554502204</v>
      </c>
      <c r="J3746" s="3">
        <f>$C3746-$G3746*Hoja3!$E$3</f>
        <v>1.4090337565007471</v>
      </c>
      <c r="K3746" s="3">
        <f t="shared" si="117"/>
        <v>1.5829532888087683</v>
      </c>
      <c r="M3746" s="3" t="b">
        <f>IF(ABS($D3746-Hoja3!$B$10)&lt;Hoja3!$B$11, $H3746*Hoja3!$E$1 + $I3746*Hoja3!$E$2 + $J3746*Hoja3!$E$3)</f>
        <v>0</v>
      </c>
      <c r="N3746" s="3" t="b">
        <f>IF(ABS($D3746-Hoja3!$B$10)&lt;Hoja3!$B$11, $H3746*Hoja3!$G$1 + $I3746*Hoja3!$G$2 + $J3746*Hoja3!$G$3)</f>
        <v>0</v>
      </c>
      <c r="O3746" s="3" t="b">
        <f>IF(ABS($D3746-Hoja3!$B$10)&lt;Hoja3!$B$11, $H3746*Hoja3!$I$1 + $I3746*Hoja3!$I$2 + $J3746*Hoja3!$I$3)</f>
        <v>0</v>
      </c>
      <c r="Q3746">
        <f>IF(ABS($G3746-Hoja3!$B$5)&gt;Hoja3!$B$7, -$N3746/($G3746-Hoja3!$B$5))</f>
        <v>0</v>
      </c>
      <c r="R3746">
        <f>IF(ABS($G3746-Hoja3!$B$5)&gt;Hoja3!$B$7, -$O3746/($G3746-Hoja3!$B$5))</f>
        <v>0</v>
      </c>
    </row>
    <row r="3747" spans="1:18" ht="14.5" customHeight="1" x14ac:dyDescent="0.55000000000000004">
      <c r="A3747" s="3">
        <v>0</v>
      </c>
      <c r="B3747" s="3">
        <v>-0.9</v>
      </c>
      <c r="C3747" s="3">
        <v>-1.3</v>
      </c>
      <c r="D3747" s="3">
        <f t="shared" si="116"/>
        <v>3.0070000000000006</v>
      </c>
      <c r="F3747" s="1"/>
      <c r="G3747" s="3" cm="1">
        <f t="array" ref="G3747">SUMPRODUCT($A3747:$C3747,TRANSPOSE(Hoja3!$E$1:$E$3)/(Hoja3!$B$5^2))</f>
        <v>0.40181644374565728</v>
      </c>
      <c r="H3747" s="3">
        <f>$A3747-$G3747*Hoja3!$E$1</f>
        <v>-0.56033658547360565</v>
      </c>
      <c r="I3747" s="3">
        <f>$B3747-$G3747*Hoja3!$E$2</f>
        <v>-0.18280187621141708</v>
      </c>
      <c r="J3747" s="3">
        <f>$C3747-$G3747*Hoja3!$E$3</f>
        <v>-1.1395182056100079</v>
      </c>
      <c r="K3747" s="3">
        <f t="shared" si="117"/>
        <v>1.2829245324193026</v>
      </c>
      <c r="M3747" s="3" t="b">
        <f>IF(ABS($D3747-Hoja3!$B$10)&lt;Hoja3!$B$11, $H3747*Hoja3!$E$1 + $I3747*Hoja3!$E$2 + $J3747*Hoja3!$E$3)</f>
        <v>0</v>
      </c>
      <c r="N3747" s="3" t="b">
        <f>IF(ABS($D3747-Hoja3!$B$10)&lt;Hoja3!$B$11, $H3747*Hoja3!$G$1 + $I3747*Hoja3!$G$2 + $J3747*Hoja3!$G$3)</f>
        <v>0</v>
      </c>
      <c r="O3747" s="3" t="b">
        <f>IF(ABS($D3747-Hoja3!$B$10)&lt;Hoja3!$B$11, $H3747*Hoja3!$I$1 + $I3747*Hoja3!$I$2 + $J3747*Hoja3!$I$3)</f>
        <v>0</v>
      </c>
      <c r="Q3747">
        <f>IF(ABS($G3747-Hoja3!$B$5)&gt;Hoja3!$B$7, -$N3747/($G3747-Hoja3!$B$5))</f>
        <v>0</v>
      </c>
      <c r="R3747">
        <f>IF(ABS($G3747-Hoja3!$B$5)&gt;Hoja3!$B$7, -$O3747/($G3747-Hoja3!$B$5))</f>
        <v>0</v>
      </c>
    </row>
    <row r="3748" spans="1:18" ht="14.5" customHeight="1" x14ac:dyDescent="0.55000000000000004">
      <c r="A3748" s="3">
        <v>0</v>
      </c>
      <c r="B3748" s="3">
        <v>-0.9</v>
      </c>
      <c r="C3748" s="3">
        <v>-1.22</v>
      </c>
      <c r="D3748" s="3">
        <f t="shared" si="116"/>
        <v>2.625848</v>
      </c>
      <c r="F3748" s="1"/>
      <c r="G3748" s="3" cm="1">
        <f t="array" ref="G3748">SUMPRODUCT($A3748:$C3748,TRANSPOSE(Hoja3!$E$1:$E$3)/(Hoja3!$B$5^2))</f>
        <v>0.39577650713115531</v>
      </c>
      <c r="H3748" s="3">
        <f>$A3748-$G3748*Hoja3!$E$1</f>
        <v>-0.55191384043236658</v>
      </c>
      <c r="I3748" s="3">
        <f>$B3748-$G3748*Hoja3!$E$2</f>
        <v>-0.19358249824704665</v>
      </c>
      <c r="J3748" s="3">
        <f>$C3748-$G3748*Hoja3!$E$3</f>
        <v>-1.0619305007785715</v>
      </c>
      <c r="K3748" s="3">
        <f t="shared" si="117"/>
        <v>1.2123446124647064</v>
      </c>
      <c r="M3748" s="3" t="b">
        <f>IF(ABS($D3748-Hoja3!$B$10)&lt;Hoja3!$B$11, $H3748*Hoja3!$E$1 + $I3748*Hoja3!$E$2 + $J3748*Hoja3!$E$3)</f>
        <v>0</v>
      </c>
      <c r="N3748" s="3" t="b">
        <f>IF(ABS($D3748-Hoja3!$B$10)&lt;Hoja3!$B$11, $H3748*Hoja3!$G$1 + $I3748*Hoja3!$G$2 + $J3748*Hoja3!$G$3)</f>
        <v>0</v>
      </c>
      <c r="O3748" s="3" t="b">
        <f>IF(ABS($D3748-Hoja3!$B$10)&lt;Hoja3!$B$11, $H3748*Hoja3!$I$1 + $I3748*Hoja3!$I$2 + $J3748*Hoja3!$I$3)</f>
        <v>0</v>
      </c>
      <c r="Q3748">
        <f>IF(ABS($G3748-Hoja3!$B$5)&gt;Hoja3!$B$7, -$N3748/($G3748-Hoja3!$B$5))</f>
        <v>0</v>
      </c>
      <c r="R3748">
        <f>IF(ABS($G3748-Hoja3!$B$5)&gt;Hoja3!$B$7, -$O3748/($G3748-Hoja3!$B$5))</f>
        <v>0</v>
      </c>
    </row>
    <row r="3749" spans="1:18" ht="14.5" customHeight="1" x14ac:dyDescent="0.55000000000000004">
      <c r="A3749" s="3">
        <v>0</v>
      </c>
      <c r="B3749" s="3">
        <v>-0.9</v>
      </c>
      <c r="C3749" s="3">
        <v>-1.1399999999999999</v>
      </c>
      <c r="D3749" s="3">
        <f t="shared" si="116"/>
        <v>2.291544</v>
      </c>
      <c r="F3749" s="1"/>
      <c r="G3749" s="3" cm="1">
        <f t="array" ref="G3749">SUMPRODUCT($A3749:$C3749,TRANSPOSE(Hoja3!$E$1:$E$3)/(Hoja3!$B$5^2))</f>
        <v>0.38973657051665345</v>
      </c>
      <c r="H3749" s="3">
        <f>$A3749-$G3749*Hoja3!$E$1</f>
        <v>-0.54349109539112772</v>
      </c>
      <c r="I3749" s="3">
        <f>$B3749-$G3749*Hoja3!$E$2</f>
        <v>-0.20436312028267611</v>
      </c>
      <c r="J3749" s="3">
        <f>$C3749-$G3749*Hoja3!$E$3</f>
        <v>-0.98434279594713503</v>
      </c>
      <c r="K3749" s="3">
        <f t="shared" si="117"/>
        <v>1.1428375193500355</v>
      </c>
      <c r="M3749" s="3" t="b">
        <f>IF(ABS($D3749-Hoja3!$B$10)&lt;Hoja3!$B$11, $H3749*Hoja3!$E$1 + $I3749*Hoja3!$E$2 + $J3749*Hoja3!$E$3)</f>
        <v>0</v>
      </c>
      <c r="N3749" s="3" t="b">
        <f>IF(ABS($D3749-Hoja3!$B$10)&lt;Hoja3!$B$11, $H3749*Hoja3!$G$1 + $I3749*Hoja3!$G$2 + $J3749*Hoja3!$G$3)</f>
        <v>0</v>
      </c>
      <c r="O3749" s="3" t="b">
        <f>IF(ABS($D3749-Hoja3!$B$10)&lt;Hoja3!$B$11, $H3749*Hoja3!$I$1 + $I3749*Hoja3!$I$2 + $J3749*Hoja3!$I$3)</f>
        <v>0</v>
      </c>
      <c r="Q3749">
        <f>IF(ABS($G3749-Hoja3!$B$5)&gt;Hoja3!$B$7, -$N3749/($G3749-Hoja3!$B$5))</f>
        <v>0</v>
      </c>
      <c r="R3749">
        <f>IF(ABS($G3749-Hoja3!$B$5)&gt;Hoja3!$B$7, -$O3749/($G3749-Hoja3!$B$5))</f>
        <v>0</v>
      </c>
    </row>
    <row r="3750" spans="1:18" ht="14.5" customHeight="1" x14ac:dyDescent="0.55000000000000004">
      <c r="A3750" s="3">
        <v>0</v>
      </c>
      <c r="B3750" s="3">
        <v>-0.9</v>
      </c>
      <c r="C3750" s="3">
        <v>-1.06</v>
      </c>
      <c r="D3750" s="3">
        <f t="shared" si="116"/>
        <v>2.0010160000000003</v>
      </c>
      <c r="F3750" s="1"/>
      <c r="G3750" s="3" cm="1">
        <f t="array" ref="G3750">SUMPRODUCT($A3750:$C3750,TRANSPOSE(Hoja3!$E$1:$E$3)/(Hoja3!$B$5^2))</f>
        <v>0.38369663390215147</v>
      </c>
      <c r="H3750" s="3">
        <f>$A3750-$G3750*Hoja3!$E$1</f>
        <v>-0.53506835034988864</v>
      </c>
      <c r="I3750" s="3">
        <f>$B3750-$G3750*Hoja3!$E$2</f>
        <v>-0.2151437423183058</v>
      </c>
      <c r="J3750" s="3">
        <f>$C3750-$G3750*Hoja3!$E$3</f>
        <v>-0.90675509111569885</v>
      </c>
      <c r="K3750" s="3">
        <f t="shared" si="117"/>
        <v>1.0746114482309947</v>
      </c>
      <c r="M3750" s="3" t="b">
        <f>IF(ABS($D3750-Hoja3!$B$10)&lt;Hoja3!$B$11, $H3750*Hoja3!$E$1 + $I3750*Hoja3!$E$2 + $J3750*Hoja3!$E$3)</f>
        <v>0</v>
      </c>
      <c r="N3750" s="3" t="b">
        <f>IF(ABS($D3750-Hoja3!$B$10)&lt;Hoja3!$B$11, $H3750*Hoja3!$G$1 + $I3750*Hoja3!$G$2 + $J3750*Hoja3!$G$3)</f>
        <v>0</v>
      </c>
      <c r="O3750" s="3" t="b">
        <f>IF(ABS($D3750-Hoja3!$B$10)&lt;Hoja3!$B$11, $H3750*Hoja3!$I$1 + $I3750*Hoja3!$I$2 + $J3750*Hoja3!$I$3)</f>
        <v>0</v>
      </c>
      <c r="Q3750">
        <f>IF(ABS($G3750-Hoja3!$B$5)&gt;Hoja3!$B$7, -$N3750/($G3750-Hoja3!$B$5))</f>
        <v>0</v>
      </c>
      <c r="R3750">
        <f>IF(ABS($G3750-Hoja3!$B$5)&gt;Hoja3!$B$7, -$O3750/($G3750-Hoja3!$B$5))</f>
        <v>0</v>
      </c>
    </row>
    <row r="3751" spans="1:18" ht="14.5" customHeight="1" x14ac:dyDescent="0.55000000000000004">
      <c r="A3751" s="3">
        <v>0</v>
      </c>
      <c r="B3751" s="3">
        <v>-0.9</v>
      </c>
      <c r="C3751" s="3">
        <v>-0.98</v>
      </c>
      <c r="D3751" s="3">
        <f t="shared" si="116"/>
        <v>1.7511920000000001</v>
      </c>
      <c r="F3751" s="1"/>
      <c r="G3751" s="3" cm="1">
        <f t="array" ref="G3751">SUMPRODUCT($A3751:$C3751,TRANSPOSE(Hoja3!$E$1:$E$3)/(Hoja3!$B$5^2))</f>
        <v>0.37765669728764961</v>
      </c>
      <c r="H3751" s="3">
        <f>$A3751-$G3751*Hoja3!$E$1</f>
        <v>-0.52664560530864968</v>
      </c>
      <c r="I3751" s="3">
        <f>$B3751-$G3751*Hoja3!$E$2</f>
        <v>-0.22592436435393526</v>
      </c>
      <c r="J3751" s="3">
        <f>$C3751-$G3751*Hoja3!$E$3</f>
        <v>-0.82916738628426245</v>
      </c>
      <c r="K3751" s="3">
        <f t="shared" si="117"/>
        <v>1.0079265679984424</v>
      </c>
      <c r="M3751" s="3" t="b">
        <f>IF(ABS($D3751-Hoja3!$B$10)&lt;Hoja3!$B$11, $H3751*Hoja3!$E$1 + $I3751*Hoja3!$E$2 + $J3751*Hoja3!$E$3)</f>
        <v>0</v>
      </c>
      <c r="N3751" s="3" t="b">
        <f>IF(ABS($D3751-Hoja3!$B$10)&lt;Hoja3!$B$11, $H3751*Hoja3!$G$1 + $I3751*Hoja3!$G$2 + $J3751*Hoja3!$G$3)</f>
        <v>0</v>
      </c>
      <c r="O3751" s="3" t="b">
        <f>IF(ABS($D3751-Hoja3!$B$10)&lt;Hoja3!$B$11, $H3751*Hoja3!$I$1 + $I3751*Hoja3!$I$2 + $J3751*Hoja3!$I$3)</f>
        <v>0</v>
      </c>
      <c r="Q3751">
        <f>IF(ABS($G3751-Hoja3!$B$5)&gt;Hoja3!$B$7, -$N3751/($G3751-Hoja3!$B$5))</f>
        <v>0</v>
      </c>
      <c r="R3751">
        <f>IF(ABS($G3751-Hoja3!$B$5)&gt;Hoja3!$B$7, -$O3751/($G3751-Hoja3!$B$5))</f>
        <v>0</v>
      </c>
    </row>
    <row r="3752" spans="1:18" ht="14.5" customHeight="1" x14ac:dyDescent="0.55000000000000004">
      <c r="A3752" s="3">
        <v>0</v>
      </c>
      <c r="B3752" s="3">
        <v>-0.9</v>
      </c>
      <c r="C3752" s="3">
        <v>-0.9</v>
      </c>
      <c r="D3752" s="3">
        <f t="shared" si="116"/>
        <v>1.5390000000000001</v>
      </c>
      <c r="F3752" s="1"/>
      <c r="G3752" s="3" cm="1">
        <f t="array" ref="G3752">SUMPRODUCT($A3752:$C3752,TRANSPOSE(Hoja3!$E$1:$E$3)/(Hoja3!$B$5^2))</f>
        <v>0.37161676067314764</v>
      </c>
      <c r="H3752" s="3">
        <f>$A3752-$G3752*Hoja3!$E$1</f>
        <v>-0.51822286026741071</v>
      </c>
      <c r="I3752" s="3">
        <f>$B3752-$G3752*Hoja3!$E$2</f>
        <v>-0.23670498638956494</v>
      </c>
      <c r="J3752" s="3">
        <f>$C3752-$G3752*Hoja3!$E$3</f>
        <v>-0.75157968145282616</v>
      </c>
      <c r="K3752" s="3">
        <f t="shared" si="117"/>
        <v>0.94310985630421229</v>
      </c>
      <c r="M3752" s="3" t="b">
        <f>IF(ABS($D3752-Hoja3!$B$10)&lt;Hoja3!$B$11, $H3752*Hoja3!$E$1 + $I3752*Hoja3!$E$2 + $J3752*Hoja3!$E$3)</f>
        <v>0</v>
      </c>
      <c r="N3752" s="3" t="b">
        <f>IF(ABS($D3752-Hoja3!$B$10)&lt;Hoja3!$B$11, $H3752*Hoja3!$G$1 + $I3752*Hoja3!$G$2 + $J3752*Hoja3!$G$3)</f>
        <v>0</v>
      </c>
      <c r="O3752" s="3" t="b">
        <f>IF(ABS($D3752-Hoja3!$B$10)&lt;Hoja3!$B$11, $H3752*Hoja3!$I$1 + $I3752*Hoja3!$I$2 + $J3752*Hoja3!$I$3)</f>
        <v>0</v>
      </c>
      <c r="Q3752">
        <f>IF(ABS($G3752-Hoja3!$B$5)&gt;Hoja3!$B$7, -$N3752/($G3752-Hoja3!$B$5))</f>
        <v>0</v>
      </c>
      <c r="R3752">
        <f>IF(ABS($G3752-Hoja3!$B$5)&gt;Hoja3!$B$7, -$O3752/($G3752-Hoja3!$B$5))</f>
        <v>0</v>
      </c>
    </row>
    <row r="3753" spans="1:18" ht="14.5" customHeight="1" x14ac:dyDescent="0.55000000000000004">
      <c r="A3753" s="3">
        <v>0</v>
      </c>
      <c r="B3753" s="3">
        <v>-0.9</v>
      </c>
      <c r="C3753" s="3">
        <v>-0.82</v>
      </c>
      <c r="D3753" s="3">
        <f t="shared" si="116"/>
        <v>1.3613679999999999</v>
      </c>
      <c r="F3753" s="1"/>
      <c r="G3753" s="3" cm="1">
        <f t="array" ref="G3753">SUMPRODUCT($A3753:$C3753,TRANSPOSE(Hoja3!$E$1:$E$3)/(Hoja3!$B$5^2))</f>
        <v>0.36557682405864572</v>
      </c>
      <c r="H3753" s="3">
        <f>$A3753-$G3753*Hoja3!$E$1</f>
        <v>-0.50980011522617175</v>
      </c>
      <c r="I3753" s="3">
        <f>$B3753-$G3753*Hoja3!$E$2</f>
        <v>-0.24748560842519451</v>
      </c>
      <c r="J3753" s="3">
        <f>$C3753-$G3753*Hoja3!$E$3</f>
        <v>-0.67399197662138977</v>
      </c>
      <c r="K3753" s="3">
        <f t="shared" si="117"/>
        <v>0.88057394261482369</v>
      </c>
      <c r="M3753" s="3" t="b">
        <f>IF(ABS($D3753-Hoja3!$B$10)&lt;Hoja3!$B$11, $H3753*Hoja3!$E$1 + $I3753*Hoja3!$E$2 + $J3753*Hoja3!$E$3)</f>
        <v>0</v>
      </c>
      <c r="N3753" s="3" t="b">
        <f>IF(ABS($D3753-Hoja3!$B$10)&lt;Hoja3!$B$11, $H3753*Hoja3!$G$1 + $I3753*Hoja3!$G$2 + $J3753*Hoja3!$G$3)</f>
        <v>0</v>
      </c>
      <c r="O3753" s="3" t="b">
        <f>IF(ABS($D3753-Hoja3!$B$10)&lt;Hoja3!$B$11, $H3753*Hoja3!$I$1 + $I3753*Hoja3!$I$2 + $J3753*Hoja3!$I$3)</f>
        <v>0</v>
      </c>
      <c r="Q3753">
        <f>IF(ABS($G3753-Hoja3!$B$5)&gt;Hoja3!$B$7, -$N3753/($G3753-Hoja3!$B$5))</f>
        <v>0</v>
      </c>
      <c r="R3753">
        <f>IF(ABS($G3753-Hoja3!$B$5)&gt;Hoja3!$B$7, -$O3753/($G3753-Hoja3!$B$5))</f>
        <v>0</v>
      </c>
    </row>
    <row r="3754" spans="1:18" ht="14.5" customHeight="1" x14ac:dyDescent="0.55000000000000004">
      <c r="A3754" s="3">
        <v>0</v>
      </c>
      <c r="B3754" s="3">
        <v>-0.9</v>
      </c>
      <c r="C3754" s="3">
        <v>-0.74</v>
      </c>
      <c r="D3754" s="3">
        <f t="shared" si="116"/>
        <v>1.2152240000000001</v>
      </c>
      <c r="F3754" s="1"/>
      <c r="G3754" s="3" cm="1">
        <f t="array" ref="G3754">SUMPRODUCT($A3754:$C3754,TRANSPOSE(Hoja3!$E$1:$E$3)/(Hoja3!$B$5^2))</f>
        <v>0.3595368874441438</v>
      </c>
      <c r="H3754" s="3">
        <f>$A3754-$G3754*Hoja3!$E$1</f>
        <v>-0.50137737018493278</v>
      </c>
      <c r="I3754" s="3">
        <f>$B3754-$G3754*Hoja3!$E$2</f>
        <v>-0.25826623046082409</v>
      </c>
      <c r="J3754" s="3">
        <f>$C3754-$G3754*Hoja3!$E$3</f>
        <v>-0.59640427178995348</v>
      </c>
      <c r="K3754" s="3">
        <f t="shared" si="117"/>
        <v>0.820840281991148</v>
      </c>
      <c r="M3754" s="3" t="b">
        <f>IF(ABS($D3754-Hoja3!$B$10)&lt;Hoja3!$B$11, $H3754*Hoja3!$E$1 + $I3754*Hoja3!$E$2 + $J3754*Hoja3!$E$3)</f>
        <v>0</v>
      </c>
      <c r="N3754" s="3" t="b">
        <f>IF(ABS($D3754-Hoja3!$B$10)&lt;Hoja3!$B$11, $H3754*Hoja3!$G$1 + $I3754*Hoja3!$G$2 + $J3754*Hoja3!$G$3)</f>
        <v>0</v>
      </c>
      <c r="O3754" s="3" t="b">
        <f>IF(ABS($D3754-Hoja3!$B$10)&lt;Hoja3!$B$11, $H3754*Hoja3!$I$1 + $I3754*Hoja3!$I$2 + $J3754*Hoja3!$I$3)</f>
        <v>0</v>
      </c>
      <c r="Q3754">
        <f>IF(ABS($G3754-Hoja3!$B$5)&gt;Hoja3!$B$7, -$N3754/($G3754-Hoja3!$B$5))</f>
        <v>0</v>
      </c>
      <c r="R3754">
        <f>IF(ABS($G3754-Hoja3!$B$5)&gt;Hoja3!$B$7, -$O3754/($G3754-Hoja3!$B$5))</f>
        <v>0</v>
      </c>
    </row>
    <row r="3755" spans="1:18" ht="14.5" customHeight="1" x14ac:dyDescent="0.55000000000000004">
      <c r="A3755" s="3">
        <v>0</v>
      </c>
      <c r="B3755" s="3">
        <v>-0.9</v>
      </c>
      <c r="C3755" s="3">
        <v>-0.66</v>
      </c>
      <c r="D3755" s="3">
        <f t="shared" si="116"/>
        <v>1.097496</v>
      </c>
      <c r="F3755" s="1"/>
      <c r="G3755" s="3" cm="1">
        <f t="array" ref="G3755">SUMPRODUCT($A3755:$C3755,TRANSPOSE(Hoja3!$E$1:$E$3)/(Hoja3!$B$5^2))</f>
        <v>0.35349695082964194</v>
      </c>
      <c r="H3755" s="3">
        <f>$A3755-$G3755*Hoja3!$E$1</f>
        <v>-0.49295462514369381</v>
      </c>
      <c r="I3755" s="3">
        <f>$B3755-$G3755*Hoja3!$E$2</f>
        <v>-0.26904685249645355</v>
      </c>
      <c r="J3755" s="3">
        <f>$C3755-$G3755*Hoja3!$E$3</f>
        <v>-0.51881656695851719</v>
      </c>
      <c r="K3755" s="3">
        <f t="shared" si="117"/>
        <v>0.76456595623885171</v>
      </c>
      <c r="M3755" s="3" t="b">
        <f>IF(ABS($D3755-Hoja3!$B$10)&lt;Hoja3!$B$11, $H3755*Hoja3!$E$1 + $I3755*Hoja3!$E$2 + $J3755*Hoja3!$E$3)</f>
        <v>0</v>
      </c>
      <c r="N3755" s="3" t="b">
        <f>IF(ABS($D3755-Hoja3!$B$10)&lt;Hoja3!$B$11, $H3755*Hoja3!$G$1 + $I3755*Hoja3!$G$2 + $J3755*Hoja3!$G$3)</f>
        <v>0</v>
      </c>
      <c r="O3755" s="3" t="b">
        <f>IF(ABS($D3755-Hoja3!$B$10)&lt;Hoja3!$B$11, $H3755*Hoja3!$I$1 + $I3755*Hoja3!$I$2 + $J3755*Hoja3!$I$3)</f>
        <v>0</v>
      </c>
      <c r="Q3755">
        <f>IF(ABS($G3755-Hoja3!$B$5)&gt;Hoja3!$B$7, -$N3755/($G3755-Hoja3!$B$5))</f>
        <v>0</v>
      </c>
      <c r="R3755">
        <f>IF(ABS($G3755-Hoja3!$B$5)&gt;Hoja3!$B$7, -$O3755/($G3755-Hoja3!$B$5))</f>
        <v>0</v>
      </c>
    </row>
    <row r="3756" spans="1:18" ht="14.5" customHeight="1" x14ac:dyDescent="0.55000000000000004">
      <c r="A3756" s="3">
        <v>0</v>
      </c>
      <c r="B3756" s="3">
        <v>-0.9</v>
      </c>
      <c r="C3756" s="3">
        <v>-0.57999999999999996</v>
      </c>
      <c r="D3756" s="3">
        <f t="shared" si="116"/>
        <v>1.005112</v>
      </c>
      <c r="F3756" s="1"/>
      <c r="G3756" s="3" cm="1">
        <f t="array" ref="G3756">SUMPRODUCT($A3756:$C3756,TRANSPOSE(Hoja3!$E$1:$E$3)/(Hoja3!$B$5^2))</f>
        <v>0.34745701421513997</v>
      </c>
      <c r="H3756" s="3">
        <f>$A3756-$G3756*Hoja3!$E$1</f>
        <v>-0.48453188010245479</v>
      </c>
      <c r="I3756" s="3">
        <f>$B3756-$G3756*Hoja3!$E$2</f>
        <v>-0.27982747453208323</v>
      </c>
      <c r="J3756" s="3">
        <f>$C3756-$G3756*Hoja3!$E$3</f>
        <v>-0.44122886212708073</v>
      </c>
      <c r="K3756" s="3">
        <f t="shared" si="117"/>
        <v>0.71257102601255251</v>
      </c>
      <c r="M3756" s="3" t="b">
        <f>IF(ABS($D3756-Hoja3!$B$10)&lt;Hoja3!$B$11, $H3756*Hoja3!$E$1 + $I3756*Hoja3!$E$2 + $J3756*Hoja3!$E$3)</f>
        <v>0</v>
      </c>
      <c r="N3756" s="3" t="b">
        <f>IF(ABS($D3756-Hoja3!$B$10)&lt;Hoja3!$B$11, $H3756*Hoja3!$G$1 + $I3756*Hoja3!$G$2 + $J3756*Hoja3!$G$3)</f>
        <v>0</v>
      </c>
      <c r="O3756" s="3" t="b">
        <f>IF(ABS($D3756-Hoja3!$B$10)&lt;Hoja3!$B$11, $H3756*Hoja3!$I$1 + $I3756*Hoja3!$I$2 + $J3756*Hoja3!$I$3)</f>
        <v>0</v>
      </c>
      <c r="Q3756">
        <f>IF(ABS($G3756-Hoja3!$B$5)&gt;Hoja3!$B$7, -$N3756/($G3756-Hoja3!$B$5))</f>
        <v>0</v>
      </c>
      <c r="R3756">
        <f>IF(ABS($G3756-Hoja3!$B$5)&gt;Hoja3!$B$7, -$O3756/($G3756-Hoja3!$B$5))</f>
        <v>0</v>
      </c>
    </row>
    <row r="3757" spans="1:18" ht="14.5" customHeight="1" x14ac:dyDescent="0.55000000000000004">
      <c r="A3757" s="3">
        <v>0</v>
      </c>
      <c r="B3757" s="3">
        <v>-0.9</v>
      </c>
      <c r="C3757" s="3">
        <v>-0.5</v>
      </c>
      <c r="D3757" s="3">
        <f t="shared" si="116"/>
        <v>0.93500000000000005</v>
      </c>
      <c r="F3757" s="1"/>
      <c r="G3757" s="3" cm="1">
        <f t="array" ref="G3757">SUMPRODUCT($A3757:$C3757,TRANSPOSE(Hoja3!$E$1:$E$3)/(Hoja3!$B$5^2))</f>
        <v>0.34141707760063805</v>
      </c>
      <c r="H3757" s="3">
        <f>$A3757-$G3757*Hoja3!$E$1</f>
        <v>-0.47610913506121583</v>
      </c>
      <c r="I3757" s="3">
        <f>$B3757-$G3757*Hoja3!$E$2</f>
        <v>-0.2906080965677128</v>
      </c>
      <c r="J3757" s="3">
        <f>$C3757-$G3757*Hoja3!$E$3</f>
        <v>-0.36364115729564445</v>
      </c>
      <c r="K3757" s="3">
        <f t="shared" si="117"/>
        <v>0.66585874294685332</v>
      </c>
      <c r="M3757" s="3" t="b">
        <f>IF(ABS($D3757-Hoja3!$B$10)&lt;Hoja3!$B$11, $H3757*Hoja3!$E$1 + $I3757*Hoja3!$E$2 + $J3757*Hoja3!$E$3)</f>
        <v>0</v>
      </c>
      <c r="N3757" s="3" t="b">
        <f>IF(ABS($D3757-Hoja3!$B$10)&lt;Hoja3!$B$11, $H3757*Hoja3!$G$1 + $I3757*Hoja3!$G$2 + $J3757*Hoja3!$G$3)</f>
        <v>0</v>
      </c>
      <c r="O3757" s="3" t="b">
        <f>IF(ABS($D3757-Hoja3!$B$10)&lt;Hoja3!$B$11, $H3757*Hoja3!$I$1 + $I3757*Hoja3!$I$2 + $J3757*Hoja3!$I$3)</f>
        <v>0</v>
      </c>
      <c r="Q3757">
        <f>IF(ABS($G3757-Hoja3!$B$5)&gt;Hoja3!$B$7, -$N3757/($G3757-Hoja3!$B$5))</f>
        <v>0</v>
      </c>
      <c r="R3757">
        <f>IF(ABS($G3757-Hoja3!$B$5)&gt;Hoja3!$B$7, -$O3757/($G3757-Hoja3!$B$5))</f>
        <v>0</v>
      </c>
    </row>
    <row r="3758" spans="1:18" ht="14.5" customHeight="1" x14ac:dyDescent="0.55000000000000004">
      <c r="A3758" s="3">
        <v>0</v>
      </c>
      <c r="B3758" s="3">
        <v>-0.9</v>
      </c>
      <c r="C3758" s="3">
        <v>-0.42</v>
      </c>
      <c r="D3758" s="3">
        <f t="shared" si="116"/>
        <v>0.88408799999999998</v>
      </c>
      <c r="F3758" s="1"/>
      <c r="G3758" s="3" cm="1">
        <f t="array" ref="G3758">SUMPRODUCT($A3758:$C3758,TRANSPOSE(Hoja3!$E$1:$E$3)/(Hoja3!$B$5^2))</f>
        <v>0.33537714098613614</v>
      </c>
      <c r="H3758" s="3">
        <f>$A3758-$G3758*Hoja3!$E$1</f>
        <v>-0.46768639001997681</v>
      </c>
      <c r="I3758" s="3">
        <f>$B3758-$G3758*Hoja3!$E$2</f>
        <v>-0.30138871860334238</v>
      </c>
      <c r="J3758" s="3">
        <f>$C3758-$G3758*Hoja3!$E$3</f>
        <v>-0.2860534524642081</v>
      </c>
      <c r="K3758" s="3">
        <f t="shared" si="117"/>
        <v>0.62561353628096594</v>
      </c>
      <c r="M3758" s="3" t="b">
        <f>IF(ABS($D3758-Hoja3!$B$10)&lt;Hoja3!$B$11, $H3758*Hoja3!$E$1 + $I3758*Hoja3!$E$2 + $J3758*Hoja3!$E$3)</f>
        <v>0</v>
      </c>
      <c r="N3758" s="3" t="b">
        <f>IF(ABS($D3758-Hoja3!$B$10)&lt;Hoja3!$B$11, $H3758*Hoja3!$G$1 + $I3758*Hoja3!$G$2 + $J3758*Hoja3!$G$3)</f>
        <v>0</v>
      </c>
      <c r="O3758" s="3" t="b">
        <f>IF(ABS($D3758-Hoja3!$B$10)&lt;Hoja3!$B$11, $H3758*Hoja3!$I$1 + $I3758*Hoja3!$I$2 + $J3758*Hoja3!$I$3)</f>
        <v>0</v>
      </c>
      <c r="Q3758">
        <f>IF(ABS($G3758-Hoja3!$B$5)&gt;Hoja3!$B$7, -$N3758/($G3758-Hoja3!$B$5))</f>
        <v>0</v>
      </c>
      <c r="R3758">
        <f>IF(ABS($G3758-Hoja3!$B$5)&gt;Hoja3!$B$7, -$O3758/($G3758-Hoja3!$B$5))</f>
        <v>0</v>
      </c>
    </row>
    <row r="3759" spans="1:18" ht="14.5" customHeight="1" x14ac:dyDescent="0.55000000000000004">
      <c r="A3759" s="3">
        <v>0</v>
      </c>
      <c r="B3759" s="3">
        <v>-0.9</v>
      </c>
      <c r="C3759" s="3">
        <v>-0.34</v>
      </c>
      <c r="D3759" s="3">
        <f t="shared" si="116"/>
        <v>0.84930400000000006</v>
      </c>
      <c r="F3759" s="1"/>
      <c r="G3759" s="3" cm="1">
        <f t="array" ref="G3759">SUMPRODUCT($A3759:$C3759,TRANSPOSE(Hoja3!$E$1:$E$3)/(Hoja3!$B$5^2))</f>
        <v>0.32933720437163422</v>
      </c>
      <c r="H3759" s="3">
        <f>$A3759-$G3759*Hoja3!$E$1</f>
        <v>-0.45926364497873784</v>
      </c>
      <c r="I3759" s="3">
        <f>$B3759-$G3759*Hoja3!$E$2</f>
        <v>-0.31216934063897195</v>
      </c>
      <c r="J3759" s="3">
        <f>$C3759-$G3759*Hoja3!$E$3</f>
        <v>-0.20846574763277181</v>
      </c>
      <c r="K3759" s="3">
        <f t="shared" si="117"/>
        <v>0.59315323548828192</v>
      </c>
      <c r="M3759" s="3" t="b">
        <f>IF(ABS($D3759-Hoja3!$B$10)&lt;Hoja3!$B$11, $H3759*Hoja3!$E$1 + $I3759*Hoja3!$E$2 + $J3759*Hoja3!$E$3)</f>
        <v>0</v>
      </c>
      <c r="N3759" s="3" t="b">
        <f>IF(ABS($D3759-Hoja3!$B$10)&lt;Hoja3!$B$11, $H3759*Hoja3!$G$1 + $I3759*Hoja3!$G$2 + $J3759*Hoja3!$G$3)</f>
        <v>0</v>
      </c>
      <c r="O3759" s="3" t="b">
        <f>IF(ABS($D3759-Hoja3!$B$10)&lt;Hoja3!$B$11, $H3759*Hoja3!$I$1 + $I3759*Hoja3!$I$2 + $J3759*Hoja3!$I$3)</f>
        <v>0</v>
      </c>
      <c r="Q3759">
        <f>IF(ABS($G3759-Hoja3!$B$5)&gt;Hoja3!$B$7, -$N3759/($G3759-Hoja3!$B$5))</f>
        <v>0</v>
      </c>
      <c r="R3759">
        <f>IF(ABS($G3759-Hoja3!$B$5)&gt;Hoja3!$B$7, -$O3759/($G3759-Hoja3!$B$5))</f>
        <v>0</v>
      </c>
    </row>
    <row r="3760" spans="1:18" ht="14.5" customHeight="1" x14ac:dyDescent="0.55000000000000004">
      <c r="A3760" s="3">
        <v>0</v>
      </c>
      <c r="B3760" s="3">
        <v>-0.9</v>
      </c>
      <c r="C3760" s="3">
        <v>-0.26</v>
      </c>
      <c r="D3760" s="3">
        <f t="shared" si="116"/>
        <v>0.82757600000000009</v>
      </c>
      <c r="F3760" s="1"/>
      <c r="G3760" s="3" cm="1">
        <f t="array" ref="G3760">SUMPRODUCT($A3760:$C3760,TRANSPOSE(Hoja3!$E$1:$E$3)/(Hoja3!$B$5^2))</f>
        <v>0.3232972677571323</v>
      </c>
      <c r="H3760" s="3">
        <f>$A3760-$G3760*Hoja3!$E$1</f>
        <v>-0.45084089993749887</v>
      </c>
      <c r="I3760" s="3">
        <f>$B3760-$G3760*Hoja3!$E$2</f>
        <v>-0.32294996267460152</v>
      </c>
      <c r="J3760" s="3">
        <f>$C3760-$G3760*Hoja3!$E$3</f>
        <v>-0.13087804280133544</v>
      </c>
      <c r="K3760" s="3">
        <f t="shared" si="117"/>
        <v>0.56980984331221285</v>
      </c>
      <c r="M3760" s="3" t="b">
        <f>IF(ABS($D3760-Hoja3!$B$10)&lt;Hoja3!$B$11, $H3760*Hoja3!$E$1 + $I3760*Hoja3!$E$2 + $J3760*Hoja3!$E$3)</f>
        <v>0</v>
      </c>
      <c r="N3760" s="3" t="b">
        <f>IF(ABS($D3760-Hoja3!$B$10)&lt;Hoja3!$B$11, $H3760*Hoja3!$G$1 + $I3760*Hoja3!$G$2 + $J3760*Hoja3!$G$3)</f>
        <v>0</v>
      </c>
      <c r="O3760" s="3" t="b">
        <f>IF(ABS($D3760-Hoja3!$B$10)&lt;Hoja3!$B$11, $H3760*Hoja3!$I$1 + $I3760*Hoja3!$I$2 + $J3760*Hoja3!$I$3)</f>
        <v>0</v>
      </c>
      <c r="Q3760">
        <f>IF(ABS($G3760-Hoja3!$B$5)&gt;Hoja3!$B$7, -$N3760/($G3760-Hoja3!$B$5))</f>
        <v>0</v>
      </c>
      <c r="R3760">
        <f>IF(ABS($G3760-Hoja3!$B$5)&gt;Hoja3!$B$7, -$O3760/($G3760-Hoja3!$B$5))</f>
        <v>0</v>
      </c>
    </row>
    <row r="3761" spans="1:18" ht="14.5" customHeight="1" x14ac:dyDescent="0.55000000000000004">
      <c r="A3761" s="3">
        <v>0</v>
      </c>
      <c r="B3761" s="3">
        <v>-0.9</v>
      </c>
      <c r="C3761" s="3">
        <v>-0.18</v>
      </c>
      <c r="D3761" s="3">
        <f t="shared" si="116"/>
        <v>0.815832</v>
      </c>
      <c r="F3761" s="1"/>
      <c r="G3761" s="3" cm="1">
        <f t="array" ref="G3761">SUMPRODUCT($A3761:$C3761,TRANSPOSE(Hoja3!$E$1:$E$3)/(Hoja3!$B$5^2))</f>
        <v>0.31725733114263038</v>
      </c>
      <c r="H3761" s="3">
        <f>$A3761-$G3761*Hoja3!$E$1</f>
        <v>-0.44241815489625991</v>
      </c>
      <c r="I3761" s="3">
        <f>$B3761-$G3761*Hoja3!$E$2</f>
        <v>-0.33373058471023109</v>
      </c>
      <c r="J3761" s="3">
        <f>$C3761-$G3761*Hoja3!$E$3</f>
        <v>-5.3290337969899099E-2</v>
      </c>
      <c r="K3761" s="3">
        <f t="shared" si="117"/>
        <v>0.55673134191797558</v>
      </c>
      <c r="M3761" s="3" t="b">
        <f>IF(ABS($D3761-Hoja3!$B$10)&lt;Hoja3!$B$11, $H3761*Hoja3!$E$1 + $I3761*Hoja3!$E$2 + $J3761*Hoja3!$E$3)</f>
        <v>0</v>
      </c>
      <c r="N3761" s="3" t="b">
        <f>IF(ABS($D3761-Hoja3!$B$10)&lt;Hoja3!$B$11, $H3761*Hoja3!$G$1 + $I3761*Hoja3!$G$2 + $J3761*Hoja3!$G$3)</f>
        <v>0</v>
      </c>
      <c r="O3761" s="3" t="b">
        <f>IF(ABS($D3761-Hoja3!$B$10)&lt;Hoja3!$B$11, $H3761*Hoja3!$I$1 + $I3761*Hoja3!$I$2 + $J3761*Hoja3!$I$3)</f>
        <v>0</v>
      </c>
      <c r="Q3761">
        <f>IF(ABS($G3761-Hoja3!$B$5)&gt;Hoja3!$B$7, -$N3761/($G3761-Hoja3!$B$5))</f>
        <v>0</v>
      </c>
      <c r="R3761">
        <f>IF(ABS($G3761-Hoja3!$B$5)&gt;Hoja3!$B$7, -$O3761/($G3761-Hoja3!$B$5))</f>
        <v>0</v>
      </c>
    </row>
    <row r="3762" spans="1:18" ht="14.5" customHeight="1" x14ac:dyDescent="0.55000000000000004">
      <c r="A3762" s="3">
        <v>0</v>
      </c>
      <c r="B3762" s="3">
        <v>-0.9</v>
      </c>
      <c r="C3762" s="3">
        <v>-0.1</v>
      </c>
      <c r="D3762" s="3">
        <f t="shared" si="116"/>
        <v>0.81100000000000005</v>
      </c>
      <c r="F3762" s="1"/>
      <c r="G3762" s="3" cm="1">
        <f t="array" ref="G3762">SUMPRODUCT($A3762:$C3762,TRANSPOSE(Hoja3!$E$1:$E$3)/(Hoja3!$B$5^2))</f>
        <v>0.31121739452812847</v>
      </c>
      <c r="H3762" s="3">
        <f>$A3762-$G3762*Hoja3!$E$1</f>
        <v>-0.43399540985502094</v>
      </c>
      <c r="I3762" s="3">
        <f>$B3762-$G3762*Hoja3!$E$2</f>
        <v>-0.34451120674586067</v>
      </c>
      <c r="J3762" s="3">
        <f>$C3762-$G3762*Hoja3!$E$3</f>
        <v>2.4297366861537231E-2</v>
      </c>
      <c r="K3762" s="3">
        <f t="shared" si="117"/>
        <v>0.55464434495009574</v>
      </c>
      <c r="M3762" s="3" t="b">
        <f>IF(ABS($D3762-Hoja3!$B$10)&lt;Hoja3!$B$11, $H3762*Hoja3!$E$1 + $I3762*Hoja3!$E$2 + $J3762*Hoja3!$E$3)</f>
        <v>0</v>
      </c>
      <c r="N3762" s="3" t="b">
        <f>IF(ABS($D3762-Hoja3!$B$10)&lt;Hoja3!$B$11, $H3762*Hoja3!$G$1 + $I3762*Hoja3!$G$2 + $J3762*Hoja3!$G$3)</f>
        <v>0</v>
      </c>
      <c r="O3762" s="3" t="b">
        <f>IF(ABS($D3762-Hoja3!$B$10)&lt;Hoja3!$B$11, $H3762*Hoja3!$I$1 + $I3762*Hoja3!$I$2 + $J3762*Hoja3!$I$3)</f>
        <v>0</v>
      </c>
      <c r="Q3762">
        <f>IF(ABS($G3762-Hoja3!$B$5)&gt;Hoja3!$B$7, -$N3762/($G3762-Hoja3!$B$5))</f>
        <v>0</v>
      </c>
      <c r="R3762">
        <f>IF(ABS($G3762-Hoja3!$B$5)&gt;Hoja3!$B$7, -$O3762/($G3762-Hoja3!$B$5))</f>
        <v>0</v>
      </c>
    </row>
    <row r="3763" spans="1:18" ht="14.5" customHeight="1" x14ac:dyDescent="0.55000000000000004">
      <c r="A3763" s="3">
        <v>0</v>
      </c>
      <c r="B3763" s="3">
        <v>-0.9</v>
      </c>
      <c r="C3763" s="3">
        <v>-0.02</v>
      </c>
      <c r="D3763" s="3">
        <f t="shared" si="116"/>
        <v>0.81000800000000006</v>
      </c>
      <c r="F3763" s="1"/>
      <c r="G3763" s="3" cm="1">
        <f t="array" ref="G3763">SUMPRODUCT($A3763:$C3763,TRANSPOSE(Hoja3!$E$1:$E$3)/(Hoja3!$B$5^2))</f>
        <v>0.30517745791362655</v>
      </c>
      <c r="H3763" s="3">
        <f>$A3763-$G3763*Hoja3!$E$1</f>
        <v>-0.42557266481378198</v>
      </c>
      <c r="I3763" s="3">
        <f>$B3763-$G3763*Hoja3!$E$2</f>
        <v>-0.35529182878149024</v>
      </c>
      <c r="J3763" s="3">
        <f>$C3763-$G3763*Hoja3!$E$3</f>
        <v>0.10188507169297356</v>
      </c>
      <c r="K3763" s="3">
        <f t="shared" si="117"/>
        <v>0.56367095407647339</v>
      </c>
      <c r="M3763" s="3" t="b">
        <f>IF(ABS($D3763-Hoja3!$B$10)&lt;Hoja3!$B$11, $H3763*Hoja3!$E$1 + $I3763*Hoja3!$E$2 + $J3763*Hoja3!$E$3)</f>
        <v>0</v>
      </c>
      <c r="N3763" s="3" t="b">
        <f>IF(ABS($D3763-Hoja3!$B$10)&lt;Hoja3!$B$11, $H3763*Hoja3!$G$1 + $I3763*Hoja3!$G$2 + $J3763*Hoja3!$G$3)</f>
        <v>0</v>
      </c>
      <c r="O3763" s="3" t="b">
        <f>IF(ABS($D3763-Hoja3!$B$10)&lt;Hoja3!$B$11, $H3763*Hoja3!$I$1 + $I3763*Hoja3!$I$2 + $J3763*Hoja3!$I$3)</f>
        <v>0</v>
      </c>
      <c r="Q3763">
        <f>IF(ABS($G3763-Hoja3!$B$5)&gt;Hoja3!$B$7, -$N3763/($G3763-Hoja3!$B$5))</f>
        <v>0</v>
      </c>
      <c r="R3763">
        <f>IF(ABS($G3763-Hoja3!$B$5)&gt;Hoja3!$B$7, -$O3763/($G3763-Hoja3!$B$5))</f>
        <v>0</v>
      </c>
    </row>
    <row r="3764" spans="1:18" ht="14.5" customHeight="1" x14ac:dyDescent="0.55000000000000004">
      <c r="A3764" s="3">
        <v>0</v>
      </c>
      <c r="B3764" s="3">
        <v>-0.9</v>
      </c>
      <c r="C3764" s="3">
        <v>0</v>
      </c>
      <c r="D3764" s="3">
        <f t="shared" si="116"/>
        <v>0.81</v>
      </c>
      <c r="F3764" s="1"/>
      <c r="G3764" s="3" cm="1">
        <f t="array" ref="G3764">SUMPRODUCT($A3764:$C3764,TRANSPOSE(Hoja3!$E$1:$E$3)/(Hoja3!$B$5^2))</f>
        <v>0.30366747376000108</v>
      </c>
      <c r="H3764" s="3">
        <f>$A3764-$G3764*Hoja3!$E$1</f>
        <v>-0.42346697855347226</v>
      </c>
      <c r="I3764" s="3">
        <f>$B3764-$G3764*Hoja3!$E$2</f>
        <v>-0.35798698429039755</v>
      </c>
      <c r="J3764" s="3">
        <f>$C3764-$G3764*Hoja3!$E$3</f>
        <v>0.12128199790083266</v>
      </c>
      <c r="K3764" s="3">
        <f t="shared" si="117"/>
        <v>0.56761631923453182</v>
      </c>
      <c r="M3764" s="3" t="b">
        <f>IF(ABS($D3764-Hoja3!$B$10)&lt;Hoja3!$B$11, $H3764*Hoja3!$E$1 + $I3764*Hoja3!$E$2 + $J3764*Hoja3!$E$3)</f>
        <v>0</v>
      </c>
      <c r="N3764" s="3" t="b">
        <f>IF(ABS($D3764-Hoja3!$B$10)&lt;Hoja3!$B$11, $H3764*Hoja3!$G$1 + $I3764*Hoja3!$G$2 + $J3764*Hoja3!$G$3)</f>
        <v>0</v>
      </c>
      <c r="O3764" s="3" t="b">
        <f>IF(ABS($D3764-Hoja3!$B$10)&lt;Hoja3!$B$11, $H3764*Hoja3!$I$1 + $I3764*Hoja3!$I$2 + $J3764*Hoja3!$I$3)</f>
        <v>0</v>
      </c>
      <c r="Q3764">
        <f>IF(ABS($G3764-Hoja3!$B$5)&gt;Hoja3!$B$7, -$N3764/($G3764-Hoja3!$B$5))</f>
        <v>0</v>
      </c>
      <c r="R3764">
        <f>IF(ABS($G3764-Hoja3!$B$5)&gt;Hoja3!$B$7, -$O3764/($G3764-Hoja3!$B$5))</f>
        <v>0</v>
      </c>
    </row>
    <row r="3765" spans="1:18" ht="14.5" customHeight="1" x14ac:dyDescent="0.55000000000000004">
      <c r="A3765" s="3">
        <v>0</v>
      </c>
      <c r="B3765" s="3">
        <v>-0.9</v>
      </c>
      <c r="C3765" s="3">
        <v>0.02</v>
      </c>
      <c r="D3765" s="3">
        <f t="shared" si="116"/>
        <v>0.80999200000000005</v>
      </c>
      <c r="F3765" s="1"/>
      <c r="G3765" s="3" cm="1">
        <f t="array" ref="G3765">SUMPRODUCT($A3765:$C3765,TRANSPOSE(Hoja3!$E$1:$E$3)/(Hoja3!$B$5^2))</f>
        <v>0.30215748960637562</v>
      </c>
      <c r="H3765" s="3">
        <f>$A3765-$G3765*Hoja3!$E$1</f>
        <v>-0.42136129229316249</v>
      </c>
      <c r="I3765" s="3">
        <f>$B3765-$G3765*Hoja3!$E$2</f>
        <v>-0.36068213979930497</v>
      </c>
      <c r="J3765" s="3">
        <f>$C3765-$G3765*Hoja3!$E$3</f>
        <v>0.14067892410869173</v>
      </c>
      <c r="K3765" s="3">
        <f t="shared" si="117"/>
        <v>0.572212813821526</v>
      </c>
      <c r="M3765" s="3" t="b">
        <f>IF(ABS($D3765-Hoja3!$B$10)&lt;Hoja3!$B$11, $H3765*Hoja3!$E$1 + $I3765*Hoja3!$E$2 + $J3765*Hoja3!$E$3)</f>
        <v>0</v>
      </c>
      <c r="N3765" s="3" t="b">
        <f>IF(ABS($D3765-Hoja3!$B$10)&lt;Hoja3!$B$11, $H3765*Hoja3!$G$1 + $I3765*Hoja3!$G$2 + $J3765*Hoja3!$G$3)</f>
        <v>0</v>
      </c>
      <c r="O3765" s="3" t="b">
        <f>IF(ABS($D3765-Hoja3!$B$10)&lt;Hoja3!$B$11, $H3765*Hoja3!$I$1 + $I3765*Hoja3!$I$2 + $J3765*Hoja3!$I$3)</f>
        <v>0</v>
      </c>
      <c r="Q3765">
        <f>IF(ABS($G3765-Hoja3!$B$5)&gt;Hoja3!$B$7, -$N3765/($G3765-Hoja3!$B$5))</f>
        <v>0</v>
      </c>
      <c r="R3765">
        <f>IF(ABS($G3765-Hoja3!$B$5)&gt;Hoja3!$B$7, -$O3765/($G3765-Hoja3!$B$5))</f>
        <v>0</v>
      </c>
    </row>
    <row r="3766" spans="1:18" ht="14.5" customHeight="1" x14ac:dyDescent="0.55000000000000004">
      <c r="A3766" s="3">
        <v>0</v>
      </c>
      <c r="B3766" s="3">
        <v>-0.9</v>
      </c>
      <c r="C3766" s="3">
        <v>0.1</v>
      </c>
      <c r="D3766" s="3">
        <f t="shared" si="116"/>
        <v>0.80900000000000005</v>
      </c>
      <c r="F3766" s="1"/>
      <c r="G3766" s="3" cm="1">
        <f t="array" ref="G3766">SUMPRODUCT($A3766:$C3766,TRANSPOSE(Hoja3!$E$1:$E$3)/(Hoja3!$B$5^2))</f>
        <v>0.2961175529918737</v>
      </c>
      <c r="H3766" s="3">
        <f>$A3766-$G3766*Hoja3!$E$1</f>
        <v>-0.41293854725192353</v>
      </c>
      <c r="I3766" s="3">
        <f>$B3766-$G3766*Hoja3!$E$2</f>
        <v>-0.37146276183493454</v>
      </c>
      <c r="J3766" s="3">
        <f>$C3766-$G3766*Hoja3!$E$3</f>
        <v>0.2182666289401281</v>
      </c>
      <c r="K3766" s="3">
        <f t="shared" si="117"/>
        <v>0.59677730230417947</v>
      </c>
      <c r="M3766" s="3" t="b">
        <f>IF(ABS($D3766-Hoja3!$B$10)&lt;Hoja3!$B$11, $H3766*Hoja3!$E$1 + $I3766*Hoja3!$E$2 + $J3766*Hoja3!$E$3)</f>
        <v>0</v>
      </c>
      <c r="N3766" s="3" t="b">
        <f>IF(ABS($D3766-Hoja3!$B$10)&lt;Hoja3!$B$11, $H3766*Hoja3!$G$1 + $I3766*Hoja3!$G$2 + $J3766*Hoja3!$G$3)</f>
        <v>0</v>
      </c>
      <c r="O3766" s="3" t="b">
        <f>IF(ABS($D3766-Hoja3!$B$10)&lt;Hoja3!$B$11, $H3766*Hoja3!$I$1 + $I3766*Hoja3!$I$2 + $J3766*Hoja3!$I$3)</f>
        <v>0</v>
      </c>
      <c r="Q3766">
        <f>IF(ABS($G3766-Hoja3!$B$5)&gt;Hoja3!$B$7, -$N3766/($G3766-Hoja3!$B$5))</f>
        <v>0</v>
      </c>
      <c r="R3766">
        <f>IF(ABS($G3766-Hoja3!$B$5)&gt;Hoja3!$B$7, -$O3766/($G3766-Hoja3!$B$5))</f>
        <v>0</v>
      </c>
    </row>
    <row r="3767" spans="1:18" ht="14.5" customHeight="1" x14ac:dyDescent="0.55000000000000004">
      <c r="A3767" s="3">
        <v>0</v>
      </c>
      <c r="B3767" s="3">
        <v>-0.9</v>
      </c>
      <c r="C3767" s="3">
        <v>0.18</v>
      </c>
      <c r="D3767" s="3">
        <f t="shared" si="116"/>
        <v>0.8041680000000001</v>
      </c>
      <c r="F3767" s="1"/>
      <c r="G3767" s="3" cm="1">
        <f t="array" ref="G3767">SUMPRODUCT($A3767:$C3767,TRANSPOSE(Hoja3!$E$1:$E$3)/(Hoja3!$B$5^2))</f>
        <v>0.29007761637737178</v>
      </c>
      <c r="H3767" s="3">
        <f>$A3767-$G3767*Hoja3!$E$1</f>
        <v>-0.40451580221068456</v>
      </c>
      <c r="I3767" s="3">
        <f>$B3767-$G3767*Hoja3!$E$2</f>
        <v>-0.382243383870564</v>
      </c>
      <c r="J3767" s="3">
        <f>$C3767-$G3767*Hoja3!$E$3</f>
        <v>0.29585433377156439</v>
      </c>
      <c r="K3767" s="3">
        <f t="shared" si="117"/>
        <v>0.63029582384971361</v>
      </c>
      <c r="M3767" s="3" t="b">
        <f>IF(ABS($D3767-Hoja3!$B$10)&lt;Hoja3!$B$11, $H3767*Hoja3!$E$1 + $I3767*Hoja3!$E$2 + $J3767*Hoja3!$E$3)</f>
        <v>0</v>
      </c>
      <c r="N3767" s="3" t="b">
        <f>IF(ABS($D3767-Hoja3!$B$10)&lt;Hoja3!$B$11, $H3767*Hoja3!$G$1 + $I3767*Hoja3!$G$2 + $J3767*Hoja3!$G$3)</f>
        <v>0</v>
      </c>
      <c r="O3767" s="3" t="b">
        <f>IF(ABS($D3767-Hoja3!$B$10)&lt;Hoja3!$B$11, $H3767*Hoja3!$I$1 + $I3767*Hoja3!$I$2 + $J3767*Hoja3!$I$3)</f>
        <v>0</v>
      </c>
      <c r="Q3767">
        <f>IF(ABS($G3767-Hoja3!$B$5)&gt;Hoja3!$B$7, -$N3767/($G3767-Hoja3!$B$5))</f>
        <v>0</v>
      </c>
      <c r="R3767">
        <f>IF(ABS($G3767-Hoja3!$B$5)&gt;Hoja3!$B$7, -$O3767/($G3767-Hoja3!$B$5))</f>
        <v>0</v>
      </c>
    </row>
    <row r="3768" spans="1:18" ht="14.5" customHeight="1" x14ac:dyDescent="0.55000000000000004">
      <c r="A3768" s="3">
        <v>0</v>
      </c>
      <c r="B3768" s="3">
        <v>-0.9</v>
      </c>
      <c r="C3768" s="3">
        <v>0.26</v>
      </c>
      <c r="D3768" s="3">
        <f t="shared" si="116"/>
        <v>0.79242400000000002</v>
      </c>
      <c r="F3768" s="1"/>
      <c r="G3768" s="3" cm="1">
        <f t="array" ref="G3768">SUMPRODUCT($A3768:$C3768,TRANSPOSE(Hoja3!$E$1:$E$3)/(Hoja3!$B$5^2))</f>
        <v>0.28403767976286987</v>
      </c>
      <c r="H3768" s="3">
        <f>$A3768-$G3768*Hoja3!$E$1</f>
        <v>-0.39609305716944559</v>
      </c>
      <c r="I3768" s="3">
        <f>$B3768-$G3768*Hoja3!$E$2</f>
        <v>-0.39302400590619357</v>
      </c>
      <c r="J3768" s="3">
        <f>$C3768-$G3768*Hoja3!$E$3</f>
        <v>0.37344203860300074</v>
      </c>
      <c r="K3768" s="3">
        <f t="shared" si="117"/>
        <v>0.67142872693410616</v>
      </c>
      <c r="M3768" s="3" t="b">
        <f>IF(ABS($D3768-Hoja3!$B$10)&lt;Hoja3!$B$11, $H3768*Hoja3!$E$1 + $I3768*Hoja3!$E$2 + $J3768*Hoja3!$E$3)</f>
        <v>0</v>
      </c>
      <c r="N3768" s="3" t="b">
        <f>IF(ABS($D3768-Hoja3!$B$10)&lt;Hoja3!$B$11, $H3768*Hoja3!$G$1 + $I3768*Hoja3!$G$2 + $J3768*Hoja3!$G$3)</f>
        <v>0</v>
      </c>
      <c r="O3768" s="3" t="b">
        <f>IF(ABS($D3768-Hoja3!$B$10)&lt;Hoja3!$B$11, $H3768*Hoja3!$I$1 + $I3768*Hoja3!$I$2 + $J3768*Hoja3!$I$3)</f>
        <v>0</v>
      </c>
      <c r="Q3768">
        <f>IF(ABS($G3768-Hoja3!$B$5)&gt;Hoja3!$B$7, -$N3768/($G3768-Hoja3!$B$5))</f>
        <v>0</v>
      </c>
      <c r="R3768">
        <f>IF(ABS($G3768-Hoja3!$B$5)&gt;Hoja3!$B$7, -$O3768/($G3768-Hoja3!$B$5))</f>
        <v>0</v>
      </c>
    </row>
    <row r="3769" spans="1:18" ht="14.5" customHeight="1" x14ac:dyDescent="0.55000000000000004">
      <c r="A3769" s="3">
        <v>0</v>
      </c>
      <c r="B3769" s="3">
        <v>-0.9</v>
      </c>
      <c r="C3769" s="3">
        <v>0.34</v>
      </c>
      <c r="D3769" s="3">
        <f t="shared" si="116"/>
        <v>0.77069600000000005</v>
      </c>
      <c r="F3769" s="1"/>
      <c r="G3769" s="3" cm="1">
        <f t="array" ref="G3769">SUMPRODUCT($A3769:$C3769,TRANSPOSE(Hoja3!$E$1:$E$3)/(Hoja3!$B$5^2))</f>
        <v>0.27799774314836795</v>
      </c>
      <c r="H3769" s="3">
        <f>$A3769-$G3769*Hoja3!$E$1</f>
        <v>-0.38767031212820663</v>
      </c>
      <c r="I3769" s="3">
        <f>$B3769-$G3769*Hoja3!$E$2</f>
        <v>-0.4038046279418232</v>
      </c>
      <c r="J3769" s="3">
        <f>$C3769-$G3769*Hoja3!$E$3</f>
        <v>0.45102974343443714</v>
      </c>
      <c r="K3769" s="3">
        <f t="shared" si="117"/>
        <v>0.71887013981340853</v>
      </c>
      <c r="M3769" s="3" t="b">
        <f>IF(ABS($D3769-Hoja3!$B$10)&lt;Hoja3!$B$11, $H3769*Hoja3!$E$1 + $I3769*Hoja3!$E$2 + $J3769*Hoja3!$E$3)</f>
        <v>0</v>
      </c>
      <c r="N3769" s="3" t="b">
        <f>IF(ABS($D3769-Hoja3!$B$10)&lt;Hoja3!$B$11, $H3769*Hoja3!$G$1 + $I3769*Hoja3!$G$2 + $J3769*Hoja3!$G$3)</f>
        <v>0</v>
      </c>
      <c r="O3769" s="3" t="b">
        <f>IF(ABS($D3769-Hoja3!$B$10)&lt;Hoja3!$B$11, $H3769*Hoja3!$I$1 + $I3769*Hoja3!$I$2 + $J3769*Hoja3!$I$3)</f>
        <v>0</v>
      </c>
      <c r="Q3769">
        <f>IF(ABS($G3769-Hoja3!$B$5)&gt;Hoja3!$B$7, -$N3769/($G3769-Hoja3!$B$5))</f>
        <v>0</v>
      </c>
      <c r="R3769">
        <f>IF(ABS($G3769-Hoja3!$B$5)&gt;Hoja3!$B$7, -$O3769/($G3769-Hoja3!$B$5))</f>
        <v>0</v>
      </c>
    </row>
    <row r="3770" spans="1:18" ht="14.5" customHeight="1" x14ac:dyDescent="0.55000000000000004">
      <c r="A3770" s="3">
        <v>0</v>
      </c>
      <c r="B3770" s="3">
        <v>-0.9</v>
      </c>
      <c r="C3770" s="3">
        <v>0.42</v>
      </c>
      <c r="D3770" s="3">
        <f t="shared" si="116"/>
        <v>0.73591200000000012</v>
      </c>
      <c r="F3770" s="1"/>
      <c r="G3770" s="3" cm="1">
        <f t="array" ref="G3770">SUMPRODUCT($A3770:$C3770,TRANSPOSE(Hoja3!$E$1:$E$3)/(Hoja3!$B$5^2))</f>
        <v>0.27195780653386603</v>
      </c>
      <c r="H3770" s="3">
        <f>$A3770-$G3770*Hoja3!$E$1</f>
        <v>-0.37924756708696766</v>
      </c>
      <c r="I3770" s="3">
        <f>$B3770-$G3770*Hoja3!$E$2</f>
        <v>-0.41458524997745277</v>
      </c>
      <c r="J3770" s="3">
        <f>$C3770-$G3770*Hoja3!$E$3</f>
        <v>0.52861744826587342</v>
      </c>
      <c r="K3770" s="3">
        <f t="shared" si="117"/>
        <v>0.77145709747942193</v>
      </c>
      <c r="M3770" s="3" t="b">
        <f>IF(ABS($D3770-Hoja3!$B$10)&lt;Hoja3!$B$11, $H3770*Hoja3!$E$1 + $I3770*Hoja3!$E$2 + $J3770*Hoja3!$E$3)</f>
        <v>0</v>
      </c>
      <c r="N3770" s="3" t="b">
        <f>IF(ABS($D3770-Hoja3!$B$10)&lt;Hoja3!$B$11, $H3770*Hoja3!$G$1 + $I3770*Hoja3!$G$2 + $J3770*Hoja3!$G$3)</f>
        <v>0</v>
      </c>
      <c r="O3770" s="3" t="b">
        <f>IF(ABS($D3770-Hoja3!$B$10)&lt;Hoja3!$B$11, $H3770*Hoja3!$I$1 + $I3770*Hoja3!$I$2 + $J3770*Hoja3!$I$3)</f>
        <v>0</v>
      </c>
      <c r="Q3770">
        <f>IF(ABS($G3770-Hoja3!$B$5)&gt;Hoja3!$B$7, -$N3770/($G3770-Hoja3!$B$5))</f>
        <v>0</v>
      </c>
      <c r="R3770">
        <f>IF(ABS($G3770-Hoja3!$B$5)&gt;Hoja3!$B$7, -$O3770/($G3770-Hoja3!$B$5))</f>
        <v>0</v>
      </c>
    </row>
    <row r="3771" spans="1:18" ht="14.5" customHeight="1" x14ac:dyDescent="0.55000000000000004">
      <c r="A3771" s="3">
        <v>0</v>
      </c>
      <c r="B3771" s="3">
        <v>-0.9</v>
      </c>
      <c r="C3771" s="3">
        <v>0.5</v>
      </c>
      <c r="D3771" s="3">
        <f t="shared" si="116"/>
        <v>0.68500000000000005</v>
      </c>
      <c r="F3771" s="1"/>
      <c r="G3771" s="3" cm="1">
        <f t="array" ref="G3771">SUMPRODUCT($A3771:$C3771,TRANSPOSE(Hoja3!$E$1:$E$3)/(Hoja3!$B$5^2))</f>
        <v>0.26591786991936411</v>
      </c>
      <c r="H3771" s="3">
        <f>$A3771-$G3771*Hoja3!$E$1</f>
        <v>-0.3708248220457287</v>
      </c>
      <c r="I3771" s="3">
        <f>$B3771-$G3771*Hoja3!$E$2</f>
        <v>-0.42536587201308235</v>
      </c>
      <c r="J3771" s="3">
        <f>$C3771-$G3771*Hoja3!$E$3</f>
        <v>0.60620515309730982</v>
      </c>
      <c r="K3771" s="3">
        <f t="shared" si="117"/>
        <v>0.82821003456878572</v>
      </c>
      <c r="M3771" s="3" t="b">
        <f>IF(ABS($D3771-Hoja3!$B$10)&lt;Hoja3!$B$11, $H3771*Hoja3!$E$1 + $I3771*Hoja3!$E$2 + $J3771*Hoja3!$E$3)</f>
        <v>0</v>
      </c>
      <c r="N3771" s="3" t="b">
        <f>IF(ABS($D3771-Hoja3!$B$10)&lt;Hoja3!$B$11, $H3771*Hoja3!$G$1 + $I3771*Hoja3!$G$2 + $J3771*Hoja3!$G$3)</f>
        <v>0</v>
      </c>
      <c r="O3771" s="3" t="b">
        <f>IF(ABS($D3771-Hoja3!$B$10)&lt;Hoja3!$B$11, $H3771*Hoja3!$I$1 + $I3771*Hoja3!$I$2 + $J3771*Hoja3!$I$3)</f>
        <v>0</v>
      </c>
      <c r="Q3771">
        <f>IF(ABS($G3771-Hoja3!$B$5)&gt;Hoja3!$B$7, -$N3771/($G3771-Hoja3!$B$5))</f>
        <v>0</v>
      </c>
      <c r="R3771">
        <f>IF(ABS($G3771-Hoja3!$B$5)&gt;Hoja3!$B$7, -$O3771/($G3771-Hoja3!$B$5))</f>
        <v>0</v>
      </c>
    </row>
    <row r="3772" spans="1:18" ht="14.5" customHeight="1" x14ac:dyDescent="0.55000000000000004">
      <c r="A3772" s="3">
        <v>0</v>
      </c>
      <c r="B3772" s="3">
        <v>-0.9</v>
      </c>
      <c r="C3772" s="3">
        <v>0.57999999999999996</v>
      </c>
      <c r="D3772" s="3">
        <f t="shared" si="116"/>
        <v>0.6148880000000001</v>
      </c>
      <c r="F3772" s="1"/>
      <c r="G3772" s="3" cm="1">
        <f t="array" ref="G3772">SUMPRODUCT($A3772:$C3772,TRANSPOSE(Hoja3!$E$1:$E$3)/(Hoja3!$B$5^2))</f>
        <v>0.2598779333048622</v>
      </c>
      <c r="H3772" s="3">
        <f>$A3772-$G3772*Hoja3!$E$1</f>
        <v>-0.36240207700448973</v>
      </c>
      <c r="I3772" s="3">
        <f>$B3772-$G3772*Hoja3!$E$2</f>
        <v>-0.43614649404871186</v>
      </c>
      <c r="J3772" s="3">
        <f>$C3772-$G3772*Hoja3!$E$3</f>
        <v>0.683792857928746</v>
      </c>
      <c r="K3772" s="3">
        <f t="shared" si="117"/>
        <v>0.88833085179031879</v>
      </c>
      <c r="M3772" s="3" t="b">
        <f>IF(ABS($D3772-Hoja3!$B$10)&lt;Hoja3!$B$11, $H3772*Hoja3!$E$1 + $I3772*Hoja3!$E$2 + $J3772*Hoja3!$E$3)</f>
        <v>0</v>
      </c>
      <c r="N3772" s="3" t="b">
        <f>IF(ABS($D3772-Hoja3!$B$10)&lt;Hoja3!$B$11, $H3772*Hoja3!$G$1 + $I3772*Hoja3!$G$2 + $J3772*Hoja3!$G$3)</f>
        <v>0</v>
      </c>
      <c r="O3772" s="3" t="b">
        <f>IF(ABS($D3772-Hoja3!$B$10)&lt;Hoja3!$B$11, $H3772*Hoja3!$I$1 + $I3772*Hoja3!$I$2 + $J3772*Hoja3!$I$3)</f>
        <v>0</v>
      </c>
      <c r="Q3772">
        <f>IF(ABS($G3772-Hoja3!$B$5)&gt;Hoja3!$B$7, -$N3772/($G3772-Hoja3!$B$5))</f>
        <v>0</v>
      </c>
      <c r="R3772">
        <f>IF(ABS($G3772-Hoja3!$B$5)&gt;Hoja3!$B$7, -$O3772/($G3772-Hoja3!$B$5))</f>
        <v>0</v>
      </c>
    </row>
    <row r="3773" spans="1:18" ht="14.5" customHeight="1" x14ac:dyDescent="0.55000000000000004">
      <c r="A3773" s="3">
        <v>0</v>
      </c>
      <c r="B3773" s="3">
        <v>-0.9</v>
      </c>
      <c r="C3773" s="3">
        <v>0.66</v>
      </c>
      <c r="D3773" s="3">
        <f t="shared" si="116"/>
        <v>0.52250400000000008</v>
      </c>
      <c r="F3773" s="1"/>
      <c r="G3773" s="3" cm="1">
        <f t="array" ref="G3773">SUMPRODUCT($A3773:$C3773,TRANSPOSE(Hoja3!$E$1:$E$3)/(Hoja3!$B$5^2))</f>
        <v>0.25383799669036022</v>
      </c>
      <c r="H3773" s="3">
        <f>$A3773-$G3773*Hoja3!$E$1</f>
        <v>-0.35397933196325065</v>
      </c>
      <c r="I3773" s="3">
        <f>$B3773-$G3773*Hoja3!$E$2</f>
        <v>-0.44692711608434155</v>
      </c>
      <c r="J3773" s="3">
        <f>$C3773-$G3773*Hoja3!$E$3</f>
        <v>0.7613805627601824</v>
      </c>
      <c r="K3773" s="3">
        <f t="shared" si="117"/>
        <v>0.95118114778291718</v>
      </c>
      <c r="M3773" s="3" t="b">
        <f>IF(ABS($D3773-Hoja3!$B$10)&lt;Hoja3!$B$11, $H3773*Hoja3!$E$1 + $I3773*Hoja3!$E$2 + $J3773*Hoja3!$E$3)</f>
        <v>0</v>
      </c>
      <c r="N3773" s="3" t="b">
        <f>IF(ABS($D3773-Hoja3!$B$10)&lt;Hoja3!$B$11, $H3773*Hoja3!$G$1 + $I3773*Hoja3!$G$2 + $J3773*Hoja3!$G$3)</f>
        <v>0</v>
      </c>
      <c r="O3773" s="3" t="b">
        <f>IF(ABS($D3773-Hoja3!$B$10)&lt;Hoja3!$B$11, $H3773*Hoja3!$I$1 + $I3773*Hoja3!$I$2 + $J3773*Hoja3!$I$3)</f>
        <v>0</v>
      </c>
      <c r="Q3773">
        <f>IF(ABS($G3773-Hoja3!$B$5)&gt;Hoja3!$B$7, -$N3773/($G3773-Hoja3!$B$5))</f>
        <v>0</v>
      </c>
      <c r="R3773">
        <f>IF(ABS($G3773-Hoja3!$B$5)&gt;Hoja3!$B$7, -$O3773/($G3773-Hoja3!$B$5))</f>
        <v>0</v>
      </c>
    </row>
    <row r="3774" spans="1:18" ht="14.5" customHeight="1" x14ac:dyDescent="0.55000000000000004">
      <c r="A3774" s="3">
        <v>0</v>
      </c>
      <c r="B3774" s="3">
        <v>-0.9</v>
      </c>
      <c r="C3774" s="3">
        <v>0.74</v>
      </c>
      <c r="D3774" s="3">
        <f t="shared" si="116"/>
        <v>0.40477600000000008</v>
      </c>
      <c r="F3774" s="1"/>
      <c r="G3774" s="3" cm="1">
        <f t="array" ref="G3774">SUMPRODUCT($A3774:$C3774,TRANSPOSE(Hoja3!$E$1:$E$3)/(Hoja3!$B$5^2))</f>
        <v>0.24779806007585833</v>
      </c>
      <c r="H3774" s="3">
        <f>$A3774-$G3774*Hoja3!$E$1</f>
        <v>-0.34555658692201174</v>
      </c>
      <c r="I3774" s="3">
        <f>$B3774-$G3774*Hoja3!$E$2</f>
        <v>-0.45770773811997106</v>
      </c>
      <c r="J3774" s="3">
        <f>$C3774-$G3774*Hoja3!$E$3</f>
        <v>0.8389682675916188</v>
      </c>
      <c r="K3774" s="3">
        <f t="shared" si="117"/>
        <v>1.0162546345900578</v>
      </c>
      <c r="M3774" s="3" t="b">
        <f>IF(ABS($D3774-Hoja3!$B$10)&lt;Hoja3!$B$11, $H3774*Hoja3!$E$1 + $I3774*Hoja3!$E$2 + $J3774*Hoja3!$E$3)</f>
        <v>0</v>
      </c>
      <c r="N3774" s="3" t="b">
        <f>IF(ABS($D3774-Hoja3!$B$10)&lt;Hoja3!$B$11, $H3774*Hoja3!$G$1 + $I3774*Hoja3!$G$2 + $J3774*Hoja3!$G$3)</f>
        <v>0</v>
      </c>
      <c r="O3774" s="3" t="b">
        <f>IF(ABS($D3774-Hoja3!$B$10)&lt;Hoja3!$B$11, $H3774*Hoja3!$I$1 + $I3774*Hoja3!$I$2 + $J3774*Hoja3!$I$3)</f>
        <v>0</v>
      </c>
      <c r="Q3774">
        <f>IF(ABS($G3774-Hoja3!$B$5)&gt;Hoja3!$B$7, -$N3774/($G3774-Hoja3!$B$5))</f>
        <v>0</v>
      </c>
      <c r="R3774">
        <f>IF(ABS($G3774-Hoja3!$B$5)&gt;Hoja3!$B$7, -$O3774/($G3774-Hoja3!$B$5))</f>
        <v>0</v>
      </c>
    </row>
    <row r="3775" spans="1:18" ht="14.5" customHeight="1" x14ac:dyDescent="0.55000000000000004">
      <c r="A3775" s="3">
        <v>0</v>
      </c>
      <c r="B3775" s="3">
        <v>-0.9</v>
      </c>
      <c r="C3775" s="3">
        <v>0.82</v>
      </c>
      <c r="D3775" s="3">
        <f t="shared" si="116"/>
        <v>0.2586320000000002</v>
      </c>
      <c r="F3775" s="1"/>
      <c r="G3775" s="3" cm="1">
        <f t="array" ref="G3775">SUMPRODUCT($A3775:$C3775,TRANSPOSE(Hoja3!$E$1:$E$3)/(Hoja3!$B$5^2))</f>
        <v>0.24175812346135642</v>
      </c>
      <c r="H3775" s="3">
        <f>$A3775-$G3775*Hoja3!$E$1</f>
        <v>-0.33713384188077272</v>
      </c>
      <c r="I3775" s="3">
        <f>$B3775-$G3775*Hoja3!$E$2</f>
        <v>-0.46848836015560064</v>
      </c>
      <c r="J3775" s="3">
        <f>$C3775-$G3775*Hoja3!$E$3</f>
        <v>0.91655597242305509</v>
      </c>
      <c r="K3775" s="3">
        <f t="shared" si="117"/>
        <v>1.0831506919754728</v>
      </c>
      <c r="M3775" s="3" t="b">
        <f>IF(ABS($D3775-Hoja3!$B$10)&lt;Hoja3!$B$11, $H3775*Hoja3!$E$1 + $I3775*Hoja3!$E$2 + $J3775*Hoja3!$E$3)</f>
        <v>0</v>
      </c>
      <c r="N3775" s="3" t="b">
        <f>IF(ABS($D3775-Hoja3!$B$10)&lt;Hoja3!$B$11, $H3775*Hoja3!$G$1 + $I3775*Hoja3!$G$2 + $J3775*Hoja3!$G$3)</f>
        <v>0</v>
      </c>
      <c r="O3775" s="3" t="b">
        <f>IF(ABS($D3775-Hoja3!$B$10)&lt;Hoja3!$B$11, $H3775*Hoja3!$I$1 + $I3775*Hoja3!$I$2 + $J3775*Hoja3!$I$3)</f>
        <v>0</v>
      </c>
      <c r="Q3775">
        <f>IF(ABS($G3775-Hoja3!$B$5)&gt;Hoja3!$B$7, -$N3775/($G3775-Hoja3!$B$5))</f>
        <v>0</v>
      </c>
      <c r="R3775">
        <f>IF(ABS($G3775-Hoja3!$B$5)&gt;Hoja3!$B$7, -$O3775/($G3775-Hoja3!$B$5))</f>
        <v>0</v>
      </c>
    </row>
    <row r="3776" spans="1:18" ht="14.5" customHeight="1" x14ac:dyDescent="0.55000000000000004">
      <c r="A3776" s="3">
        <v>0</v>
      </c>
      <c r="B3776" s="3">
        <v>-0.9</v>
      </c>
      <c r="C3776" s="3">
        <v>0.9</v>
      </c>
      <c r="D3776" s="3">
        <f t="shared" si="116"/>
        <v>8.0999999999999961E-2</v>
      </c>
      <c r="F3776" s="1"/>
      <c r="G3776" s="3" cm="1">
        <f t="array" ref="G3776">SUMPRODUCT($A3776:$C3776,TRANSPOSE(Hoja3!$E$1:$E$3)/(Hoja3!$B$5^2))</f>
        <v>0.2357181868468545</v>
      </c>
      <c r="H3776" s="3">
        <f>$A3776-$G3776*Hoja3!$E$1</f>
        <v>-0.32871109683953376</v>
      </c>
      <c r="I3776" s="3">
        <f>$B3776-$G3776*Hoja3!$E$2</f>
        <v>-0.47926898219123021</v>
      </c>
      <c r="J3776" s="3">
        <f>$C3776-$G3776*Hoja3!$E$3</f>
        <v>0.99414367725449149</v>
      </c>
      <c r="K3776" s="3">
        <f t="shared" si="117"/>
        <v>1.1515517328809635</v>
      </c>
      <c r="M3776" s="3" t="b">
        <f>IF(ABS($D3776-Hoja3!$B$10)&lt;Hoja3!$B$11, $H3776*Hoja3!$E$1 + $I3776*Hoja3!$E$2 + $J3776*Hoja3!$E$3)</f>
        <v>0</v>
      </c>
      <c r="N3776" s="3" t="b">
        <f>IF(ABS($D3776-Hoja3!$B$10)&lt;Hoja3!$B$11, $H3776*Hoja3!$G$1 + $I3776*Hoja3!$G$2 + $J3776*Hoja3!$G$3)</f>
        <v>0</v>
      </c>
      <c r="O3776" s="3" t="b">
        <f>IF(ABS($D3776-Hoja3!$B$10)&lt;Hoja3!$B$11, $H3776*Hoja3!$I$1 + $I3776*Hoja3!$I$2 + $J3776*Hoja3!$I$3)</f>
        <v>0</v>
      </c>
      <c r="Q3776">
        <f>IF(ABS($G3776-Hoja3!$B$5)&gt;Hoja3!$B$7, -$N3776/($G3776-Hoja3!$B$5))</f>
        <v>0</v>
      </c>
      <c r="R3776">
        <f>IF(ABS($G3776-Hoja3!$B$5)&gt;Hoja3!$B$7, -$O3776/($G3776-Hoja3!$B$5))</f>
        <v>0</v>
      </c>
    </row>
    <row r="3777" spans="1:18" ht="14.5" customHeight="1" x14ac:dyDescent="0.55000000000000004">
      <c r="A3777" s="3">
        <v>0</v>
      </c>
      <c r="B3777" s="3">
        <v>-0.9</v>
      </c>
      <c r="C3777" s="3">
        <v>0.98</v>
      </c>
      <c r="D3777" s="3">
        <f t="shared" si="116"/>
        <v>-0.13119199999999986</v>
      </c>
      <c r="F3777" s="1"/>
      <c r="G3777" s="3" cm="1">
        <f t="array" ref="G3777">SUMPRODUCT($A3777:$C3777,TRANSPOSE(Hoja3!$E$1:$E$3)/(Hoja3!$B$5^2))</f>
        <v>0.22967825023235258</v>
      </c>
      <c r="H3777" s="3">
        <f>$A3777-$G3777*Hoja3!$E$1</f>
        <v>-0.32028835179829479</v>
      </c>
      <c r="I3777" s="3">
        <f>$B3777-$G3777*Hoja3!$E$2</f>
        <v>-0.49004960422685978</v>
      </c>
      <c r="J3777" s="3">
        <f>$C3777-$G3777*Hoja3!$E$3</f>
        <v>1.0717313820859278</v>
      </c>
      <c r="K3777" s="3">
        <f t="shared" si="117"/>
        <v>1.221204896095812</v>
      </c>
      <c r="M3777" s="3">
        <f>IF(ABS($D3777-Hoja3!$B$10)&lt;Hoja3!$B$11, $H3777*Hoja3!$E$1 + $I3777*Hoja3!$E$2 + $J3777*Hoja3!$E$3)</f>
        <v>-1.1102230246251565E-16</v>
      </c>
      <c r="N3777" s="3">
        <f>IF(ABS($D3777-Hoja3!$B$10)&lt;Hoja3!$B$11, $H3777*Hoja3!$G$1 + $I3777*Hoja3!$G$2 + $J3777*Hoja3!$G$3)</f>
        <v>0.55409532779309267</v>
      </c>
      <c r="O3777" s="3">
        <f>IF(ABS($D3777-Hoja3!$B$10)&lt;Hoja3!$B$11, $H3777*Hoja3!$I$1 + $I3777*Hoja3!$I$2 + $J3777*Hoja3!$I$3)</f>
        <v>-1.0882645661631403</v>
      </c>
      <c r="Q3777">
        <f>IF(ABS($G3777-Hoja3!$B$5)&gt;Hoja3!$B$7, -$N3777/($G3777-Hoja3!$B$5))</f>
        <v>0.26763730219965964</v>
      </c>
      <c r="R3777">
        <f>IF(ABS($G3777-Hoja3!$B$5)&gt;Hoja3!$B$7, -$O3777/($G3777-Hoja3!$B$5))</f>
        <v>-0.52564997024509597</v>
      </c>
    </row>
    <row r="3778" spans="1:18" ht="14.5" customHeight="1" x14ac:dyDescent="0.55000000000000004">
      <c r="A3778" s="3">
        <v>0</v>
      </c>
      <c r="B3778" s="3">
        <v>-0.9</v>
      </c>
      <c r="C3778" s="3">
        <v>1.06</v>
      </c>
      <c r="D3778" s="3">
        <f t="shared" si="116"/>
        <v>-0.38101600000000024</v>
      </c>
      <c r="F3778" s="1"/>
      <c r="G3778" s="3" cm="1">
        <f t="array" ref="G3778">SUMPRODUCT($A3778:$C3778,TRANSPOSE(Hoja3!$E$1:$E$3)/(Hoja3!$B$5^2))</f>
        <v>0.22363831361785066</v>
      </c>
      <c r="H3778" s="3">
        <f>$A3778-$G3778*Hoja3!$E$1</f>
        <v>-0.31186560675705582</v>
      </c>
      <c r="I3778" s="3">
        <f>$B3778-$G3778*Hoja3!$E$2</f>
        <v>-0.5008302262624893</v>
      </c>
      <c r="J3778" s="3">
        <f>$C3778-$G3778*Hoja3!$E$3</f>
        <v>1.1493190869173642</v>
      </c>
      <c r="K3778" s="3">
        <f t="shared" si="117"/>
        <v>1.291907673082193</v>
      </c>
      <c r="M3778" s="3">
        <f>IF(ABS($D3778-Hoja3!$B$10)&lt;Hoja3!$B$11, $H3778*Hoja3!$E$1 + $I3778*Hoja3!$E$2 + $J3778*Hoja3!$E$3)</f>
        <v>-1.6653345369377348E-16</v>
      </c>
      <c r="N3778" s="3">
        <f>IF(ABS($D3778-Hoja3!$B$10)&lt;Hoja3!$B$11, $H3778*Hoja3!$G$1 + $I3778*Hoja3!$G$2 + $J3778*Hoja3!$G$3)</f>
        <v>0.55409532779309267</v>
      </c>
      <c r="O3778" s="3">
        <f>IF(ABS($D3778-Hoja3!$B$10)&lt;Hoja3!$B$11, $H3778*Hoja3!$I$1 + $I3778*Hoja3!$I$2 + $J3778*Hoja3!$I$3)</f>
        <v>-1.1670491864041173</v>
      </c>
      <c r="Q3778">
        <f>IF(ABS($G3778-Hoja3!$B$5)&gt;Hoja3!$B$7, -$N3778/($G3778-Hoja3!$B$5))</f>
        <v>0.26685877100658084</v>
      </c>
      <c r="R3778">
        <f>IF(ABS($G3778-Hoja3!$B$5)&gt;Hoja3!$B$7, -$O3778/($G3778-Hoja3!$B$5))</f>
        <v>-0.56206449678696457</v>
      </c>
    </row>
    <row r="3779" spans="1:18" ht="14.5" customHeight="1" x14ac:dyDescent="0.55000000000000004">
      <c r="A3779" s="3">
        <v>0</v>
      </c>
      <c r="B3779" s="3">
        <v>-0.9</v>
      </c>
      <c r="C3779" s="3">
        <v>1.1399999999999999</v>
      </c>
      <c r="D3779" s="3">
        <f t="shared" ref="D3779:D3842" si="118">A3779^3+B3779^2-C3779^3</f>
        <v>-0.6715439999999997</v>
      </c>
      <c r="F3779" s="1"/>
      <c r="G3779" s="3" cm="1">
        <f t="array" ref="G3779">SUMPRODUCT($A3779:$C3779,TRANSPOSE(Hoja3!$E$1:$E$3)/(Hoja3!$B$5^2))</f>
        <v>0.21759837700334875</v>
      </c>
      <c r="H3779" s="3">
        <f>$A3779-$G3779*Hoja3!$E$1</f>
        <v>-0.30344286171581686</v>
      </c>
      <c r="I3779" s="3">
        <f>$B3779-$G3779*Hoja3!$E$2</f>
        <v>-0.51161084829811898</v>
      </c>
      <c r="J3779" s="3">
        <f>$C3779-$G3779*Hoja3!$E$3</f>
        <v>1.2269067917488004</v>
      </c>
      <c r="K3779" s="3">
        <f t="shared" ref="K3779:K3842" si="119">SQRT(H3779^2+I3779^2+J3779^2)</f>
        <v>1.3634967935649644</v>
      </c>
      <c r="M3779" s="3" t="b">
        <f>IF(ABS($D3779-Hoja3!$B$10)&lt;Hoja3!$B$11, $H3779*Hoja3!$E$1 + $I3779*Hoja3!$E$2 + $J3779*Hoja3!$E$3)</f>
        <v>0</v>
      </c>
      <c r="N3779" s="3" t="b">
        <f>IF(ABS($D3779-Hoja3!$B$10)&lt;Hoja3!$B$11, $H3779*Hoja3!$G$1 + $I3779*Hoja3!$G$2 + $J3779*Hoja3!$G$3)</f>
        <v>0</v>
      </c>
      <c r="O3779" s="3" t="b">
        <f>IF(ABS($D3779-Hoja3!$B$10)&lt;Hoja3!$B$11, $H3779*Hoja3!$I$1 + $I3779*Hoja3!$I$2 + $J3779*Hoja3!$I$3)</f>
        <v>0</v>
      </c>
      <c r="Q3779">
        <f>IF(ABS($G3779-Hoja3!$B$5)&gt;Hoja3!$B$7, -$N3779/($G3779-Hoja3!$B$5))</f>
        <v>0</v>
      </c>
      <c r="R3779">
        <f>IF(ABS($G3779-Hoja3!$B$5)&gt;Hoja3!$B$7, -$O3779/($G3779-Hoja3!$B$5))</f>
        <v>0</v>
      </c>
    </row>
    <row r="3780" spans="1:18" ht="14.5" customHeight="1" x14ac:dyDescent="0.55000000000000004">
      <c r="A3780" s="3">
        <v>0</v>
      </c>
      <c r="B3780" s="3">
        <v>-0.9</v>
      </c>
      <c r="C3780" s="3">
        <v>1.22</v>
      </c>
      <c r="D3780" s="3">
        <f t="shared" si="118"/>
        <v>-1.0058479999999999</v>
      </c>
      <c r="F3780" s="1"/>
      <c r="G3780" s="3" cm="1">
        <f t="array" ref="G3780">SUMPRODUCT($A3780:$C3780,TRANSPOSE(Hoja3!$E$1:$E$3)/(Hoja3!$B$5^2))</f>
        <v>0.21155844038884683</v>
      </c>
      <c r="H3780" s="3">
        <f>$A3780-$G3780*Hoja3!$E$1</f>
        <v>-0.29502011667457789</v>
      </c>
      <c r="I3780" s="3">
        <f>$B3780-$G3780*Hoja3!$E$2</f>
        <v>-0.52239147033374844</v>
      </c>
      <c r="J3780" s="3">
        <f>$C3780-$G3780*Hoja3!$E$3</f>
        <v>1.3044944965802368</v>
      </c>
      <c r="K3780" s="3">
        <f t="shared" si="119"/>
        <v>1.4358396878232131</v>
      </c>
      <c r="M3780" s="3" t="b">
        <f>IF(ABS($D3780-Hoja3!$B$10)&lt;Hoja3!$B$11, $H3780*Hoja3!$E$1 + $I3780*Hoja3!$E$2 + $J3780*Hoja3!$E$3)</f>
        <v>0</v>
      </c>
      <c r="N3780" s="3" t="b">
        <f>IF(ABS($D3780-Hoja3!$B$10)&lt;Hoja3!$B$11, $H3780*Hoja3!$G$1 + $I3780*Hoja3!$G$2 + $J3780*Hoja3!$G$3)</f>
        <v>0</v>
      </c>
      <c r="O3780" s="3" t="b">
        <f>IF(ABS($D3780-Hoja3!$B$10)&lt;Hoja3!$B$11, $H3780*Hoja3!$I$1 + $I3780*Hoja3!$I$2 + $J3780*Hoja3!$I$3)</f>
        <v>0</v>
      </c>
      <c r="Q3780">
        <f>IF(ABS($G3780-Hoja3!$B$5)&gt;Hoja3!$B$7, -$N3780/($G3780-Hoja3!$B$5))</f>
        <v>0</v>
      </c>
      <c r="R3780">
        <f>IF(ABS($G3780-Hoja3!$B$5)&gt;Hoja3!$B$7, -$O3780/($G3780-Hoja3!$B$5))</f>
        <v>0</v>
      </c>
    </row>
    <row r="3781" spans="1:18" ht="14.5" customHeight="1" x14ac:dyDescent="0.55000000000000004">
      <c r="A3781" s="3">
        <v>0</v>
      </c>
      <c r="B3781" s="3">
        <v>-0.9</v>
      </c>
      <c r="C3781" s="3">
        <v>1.3</v>
      </c>
      <c r="D3781" s="3">
        <f t="shared" si="118"/>
        <v>-1.3870000000000005</v>
      </c>
      <c r="F3781" s="1"/>
      <c r="G3781" s="3" cm="1">
        <f t="array" ref="G3781">SUMPRODUCT($A3781:$C3781,TRANSPOSE(Hoja3!$E$1:$E$3)/(Hoja3!$B$5^2))</f>
        <v>0.20551850377434489</v>
      </c>
      <c r="H3781" s="3">
        <f>$A3781-$G3781*Hoja3!$E$1</f>
        <v>-0.28659737163333887</v>
      </c>
      <c r="I3781" s="3">
        <f>$B3781-$G3781*Hoja3!$E$2</f>
        <v>-0.53317209236937813</v>
      </c>
      <c r="J3781" s="3">
        <f>$C3781-$G3781*Hoja3!$E$3</f>
        <v>1.3820822014116732</v>
      </c>
      <c r="K3781" s="3">
        <f t="shared" si="119"/>
        <v>1.508827937495729</v>
      </c>
      <c r="M3781" s="3" t="b">
        <f>IF(ABS($D3781-Hoja3!$B$10)&lt;Hoja3!$B$11, $H3781*Hoja3!$E$1 + $I3781*Hoja3!$E$2 + $J3781*Hoja3!$E$3)</f>
        <v>0</v>
      </c>
      <c r="N3781" s="3" t="b">
        <f>IF(ABS($D3781-Hoja3!$B$10)&lt;Hoja3!$B$11, $H3781*Hoja3!$G$1 + $I3781*Hoja3!$G$2 + $J3781*Hoja3!$G$3)</f>
        <v>0</v>
      </c>
      <c r="O3781" s="3" t="b">
        <f>IF(ABS($D3781-Hoja3!$B$10)&lt;Hoja3!$B$11, $H3781*Hoja3!$I$1 + $I3781*Hoja3!$I$2 + $J3781*Hoja3!$I$3)</f>
        <v>0</v>
      </c>
      <c r="Q3781">
        <f>IF(ABS($G3781-Hoja3!$B$5)&gt;Hoja3!$B$7, -$N3781/($G3781-Hoja3!$B$5))</f>
        <v>0</v>
      </c>
      <c r="R3781">
        <f>IF(ABS($G3781-Hoja3!$B$5)&gt;Hoja3!$B$7, -$O3781/($G3781-Hoja3!$B$5))</f>
        <v>0</v>
      </c>
    </row>
    <row r="3782" spans="1:18" ht="14.5" customHeight="1" x14ac:dyDescent="0.55000000000000004">
      <c r="A3782" s="3">
        <v>0</v>
      </c>
      <c r="B3782" s="3">
        <v>-0.7</v>
      </c>
      <c r="C3782" s="3">
        <v>-1.3</v>
      </c>
      <c r="D3782" s="3">
        <f t="shared" si="118"/>
        <v>2.6870000000000003</v>
      </c>
      <c r="F3782" s="1"/>
      <c r="G3782" s="3" cm="1">
        <f t="array" ref="G3782">SUMPRODUCT($A3782:$C3782,TRANSPOSE(Hoja3!$E$1:$E$3)/(Hoja3!$B$5^2))</f>
        <v>0.33433478291010144</v>
      </c>
      <c r="H3782" s="3">
        <f>$A3782-$G3782*Hoja3!$E$1</f>
        <v>-0.46623281246172282</v>
      </c>
      <c r="I3782" s="3">
        <f>$B3782-$G3782*Hoja3!$E$2</f>
        <v>-0.10324921303577317</v>
      </c>
      <c r="J3782" s="3">
        <f>$C3782-$G3782*Hoja3!$E$3</f>
        <v>-1.1664697606990817</v>
      </c>
      <c r="K3782" s="3">
        <f t="shared" si="119"/>
        <v>1.2604305367745767</v>
      </c>
      <c r="M3782" s="3" t="b">
        <f>IF(ABS($D3782-Hoja3!$B$10)&lt;Hoja3!$B$11, $H3782*Hoja3!$E$1 + $I3782*Hoja3!$E$2 + $J3782*Hoja3!$E$3)</f>
        <v>0</v>
      </c>
      <c r="N3782" s="3" t="b">
        <f>IF(ABS($D3782-Hoja3!$B$10)&lt;Hoja3!$B$11, $H3782*Hoja3!$G$1 + $I3782*Hoja3!$G$2 + $J3782*Hoja3!$G$3)</f>
        <v>0</v>
      </c>
      <c r="O3782" s="3" t="b">
        <f>IF(ABS($D3782-Hoja3!$B$10)&lt;Hoja3!$B$11, $H3782*Hoja3!$I$1 + $I3782*Hoja3!$I$2 + $J3782*Hoja3!$I$3)</f>
        <v>0</v>
      </c>
      <c r="Q3782">
        <f>IF(ABS($G3782-Hoja3!$B$5)&gt;Hoja3!$B$7, -$N3782/($G3782-Hoja3!$B$5))</f>
        <v>0</v>
      </c>
      <c r="R3782">
        <f>IF(ABS($G3782-Hoja3!$B$5)&gt;Hoja3!$B$7, -$O3782/($G3782-Hoja3!$B$5))</f>
        <v>0</v>
      </c>
    </row>
    <row r="3783" spans="1:18" ht="14.5" customHeight="1" x14ac:dyDescent="0.55000000000000004">
      <c r="A3783" s="3">
        <v>0</v>
      </c>
      <c r="B3783" s="3">
        <v>-0.7</v>
      </c>
      <c r="C3783" s="3">
        <v>-1.22</v>
      </c>
      <c r="D3783" s="3">
        <f t="shared" si="118"/>
        <v>2.3058479999999997</v>
      </c>
      <c r="F3783" s="1"/>
      <c r="G3783" s="3" cm="1">
        <f t="array" ref="G3783">SUMPRODUCT($A3783:$C3783,TRANSPOSE(Hoja3!$E$1:$E$3)/(Hoja3!$B$5^2))</f>
        <v>0.32829484629559946</v>
      </c>
      <c r="H3783" s="3">
        <f>$A3783-$G3783*Hoja3!$E$1</f>
        <v>-0.4578100674204838</v>
      </c>
      <c r="I3783" s="3">
        <f>$B3783-$G3783*Hoja3!$E$2</f>
        <v>-0.11402983507140285</v>
      </c>
      <c r="J3783" s="3">
        <f>$C3783-$G3783*Hoja3!$E$3</f>
        <v>-1.0888820558676453</v>
      </c>
      <c r="K3783" s="3">
        <f t="shared" si="119"/>
        <v>1.1867000432748409</v>
      </c>
      <c r="M3783" s="3" t="b">
        <f>IF(ABS($D3783-Hoja3!$B$10)&lt;Hoja3!$B$11, $H3783*Hoja3!$E$1 + $I3783*Hoja3!$E$2 + $J3783*Hoja3!$E$3)</f>
        <v>0</v>
      </c>
      <c r="N3783" s="3" t="b">
        <f>IF(ABS($D3783-Hoja3!$B$10)&lt;Hoja3!$B$11, $H3783*Hoja3!$G$1 + $I3783*Hoja3!$G$2 + $J3783*Hoja3!$G$3)</f>
        <v>0</v>
      </c>
      <c r="O3783" s="3" t="b">
        <f>IF(ABS($D3783-Hoja3!$B$10)&lt;Hoja3!$B$11, $H3783*Hoja3!$I$1 + $I3783*Hoja3!$I$2 + $J3783*Hoja3!$I$3)</f>
        <v>0</v>
      </c>
      <c r="Q3783">
        <f>IF(ABS($G3783-Hoja3!$B$5)&gt;Hoja3!$B$7, -$N3783/($G3783-Hoja3!$B$5))</f>
        <v>0</v>
      </c>
      <c r="R3783">
        <f>IF(ABS($G3783-Hoja3!$B$5)&gt;Hoja3!$B$7, -$O3783/($G3783-Hoja3!$B$5))</f>
        <v>0</v>
      </c>
    </row>
    <row r="3784" spans="1:18" ht="14.5" customHeight="1" x14ac:dyDescent="0.55000000000000004">
      <c r="A3784" s="3">
        <v>0</v>
      </c>
      <c r="B3784" s="3">
        <v>-0.7</v>
      </c>
      <c r="C3784" s="3">
        <v>-1.1399999999999999</v>
      </c>
      <c r="D3784" s="3">
        <f t="shared" si="118"/>
        <v>1.9715439999999997</v>
      </c>
      <c r="F3784" s="1"/>
      <c r="G3784" s="3" cm="1">
        <f t="array" ref="G3784">SUMPRODUCT($A3784:$C3784,TRANSPOSE(Hoja3!$E$1:$E$3)/(Hoja3!$B$5^2))</f>
        <v>0.3222549096810976</v>
      </c>
      <c r="H3784" s="3">
        <f>$A3784-$G3784*Hoja3!$E$1</f>
        <v>-0.44938732237924489</v>
      </c>
      <c r="I3784" s="3">
        <f>$B3784-$G3784*Hoja3!$E$2</f>
        <v>-0.12481045710703231</v>
      </c>
      <c r="J3784" s="3">
        <f>$C3784-$G3784*Hoja3!$E$3</f>
        <v>-1.0112943510362089</v>
      </c>
      <c r="K3784" s="3">
        <f t="shared" si="119"/>
        <v>1.1136619236358045</v>
      </c>
      <c r="M3784" s="3" t="b">
        <f>IF(ABS($D3784-Hoja3!$B$10)&lt;Hoja3!$B$11, $H3784*Hoja3!$E$1 + $I3784*Hoja3!$E$2 + $J3784*Hoja3!$E$3)</f>
        <v>0</v>
      </c>
      <c r="N3784" s="3" t="b">
        <f>IF(ABS($D3784-Hoja3!$B$10)&lt;Hoja3!$B$11, $H3784*Hoja3!$G$1 + $I3784*Hoja3!$G$2 + $J3784*Hoja3!$G$3)</f>
        <v>0</v>
      </c>
      <c r="O3784" s="3" t="b">
        <f>IF(ABS($D3784-Hoja3!$B$10)&lt;Hoja3!$B$11, $H3784*Hoja3!$I$1 + $I3784*Hoja3!$I$2 + $J3784*Hoja3!$I$3)</f>
        <v>0</v>
      </c>
      <c r="Q3784">
        <f>IF(ABS($G3784-Hoja3!$B$5)&gt;Hoja3!$B$7, -$N3784/($G3784-Hoja3!$B$5))</f>
        <v>0</v>
      </c>
      <c r="R3784">
        <f>IF(ABS($G3784-Hoja3!$B$5)&gt;Hoja3!$B$7, -$O3784/($G3784-Hoja3!$B$5))</f>
        <v>0</v>
      </c>
    </row>
    <row r="3785" spans="1:18" ht="14.5" customHeight="1" x14ac:dyDescent="0.55000000000000004">
      <c r="A3785" s="3">
        <v>0</v>
      </c>
      <c r="B3785" s="3">
        <v>-0.7</v>
      </c>
      <c r="C3785" s="3">
        <v>-1.06</v>
      </c>
      <c r="D3785" s="3">
        <f t="shared" si="118"/>
        <v>1.6810160000000003</v>
      </c>
      <c r="F3785" s="1"/>
      <c r="G3785" s="3" cm="1">
        <f t="array" ref="G3785">SUMPRODUCT($A3785:$C3785,TRANSPOSE(Hoja3!$E$1:$E$3)/(Hoja3!$B$5^2))</f>
        <v>0.31621497306659563</v>
      </c>
      <c r="H3785" s="3">
        <f>$A3785-$G3785*Hoja3!$E$1</f>
        <v>-0.44096457733800581</v>
      </c>
      <c r="I3785" s="3">
        <f>$B3785-$G3785*Hoja3!$E$2</f>
        <v>-0.135591079142662</v>
      </c>
      <c r="J3785" s="3">
        <f>$C3785-$G3785*Hoja3!$E$3</f>
        <v>-0.93370664620477284</v>
      </c>
      <c r="K3785" s="3">
        <f t="shared" si="119"/>
        <v>1.0414618573797711</v>
      </c>
      <c r="M3785" s="3" t="b">
        <f>IF(ABS($D3785-Hoja3!$B$10)&lt;Hoja3!$B$11, $H3785*Hoja3!$E$1 + $I3785*Hoja3!$E$2 + $J3785*Hoja3!$E$3)</f>
        <v>0</v>
      </c>
      <c r="N3785" s="3" t="b">
        <f>IF(ABS($D3785-Hoja3!$B$10)&lt;Hoja3!$B$11, $H3785*Hoja3!$G$1 + $I3785*Hoja3!$G$2 + $J3785*Hoja3!$G$3)</f>
        <v>0</v>
      </c>
      <c r="O3785" s="3" t="b">
        <f>IF(ABS($D3785-Hoja3!$B$10)&lt;Hoja3!$B$11, $H3785*Hoja3!$I$1 + $I3785*Hoja3!$I$2 + $J3785*Hoja3!$I$3)</f>
        <v>0</v>
      </c>
      <c r="Q3785">
        <f>IF(ABS($G3785-Hoja3!$B$5)&gt;Hoja3!$B$7, -$N3785/($G3785-Hoja3!$B$5))</f>
        <v>0</v>
      </c>
      <c r="R3785">
        <f>IF(ABS($G3785-Hoja3!$B$5)&gt;Hoja3!$B$7, -$O3785/($G3785-Hoja3!$B$5))</f>
        <v>0</v>
      </c>
    </row>
    <row r="3786" spans="1:18" ht="14.5" customHeight="1" x14ac:dyDescent="0.55000000000000004">
      <c r="A3786" s="3">
        <v>0</v>
      </c>
      <c r="B3786" s="3">
        <v>-0.7</v>
      </c>
      <c r="C3786" s="3">
        <v>-0.98</v>
      </c>
      <c r="D3786" s="3">
        <f t="shared" si="118"/>
        <v>1.4311919999999998</v>
      </c>
      <c r="F3786" s="1"/>
      <c r="G3786" s="3" cm="1">
        <f t="array" ref="G3786">SUMPRODUCT($A3786:$C3786,TRANSPOSE(Hoja3!$E$1:$E$3)/(Hoja3!$B$5^2))</f>
        <v>0.31017503645209377</v>
      </c>
      <c r="H3786" s="3">
        <f>$A3786-$G3786*Hoja3!$E$1</f>
        <v>-0.43254183229676696</v>
      </c>
      <c r="I3786" s="3">
        <f>$B3786-$G3786*Hoja3!$E$2</f>
        <v>-0.14637170117829146</v>
      </c>
      <c r="J3786" s="3">
        <f>$C3786-$G3786*Hoja3!$E$3</f>
        <v>-0.85611894137333633</v>
      </c>
      <c r="K3786" s="3">
        <f t="shared" si="119"/>
        <v>0.97028694383191283</v>
      </c>
      <c r="M3786" s="3" t="b">
        <f>IF(ABS($D3786-Hoja3!$B$10)&lt;Hoja3!$B$11, $H3786*Hoja3!$E$1 + $I3786*Hoja3!$E$2 + $J3786*Hoja3!$E$3)</f>
        <v>0</v>
      </c>
      <c r="N3786" s="3" t="b">
        <f>IF(ABS($D3786-Hoja3!$B$10)&lt;Hoja3!$B$11, $H3786*Hoja3!$G$1 + $I3786*Hoja3!$G$2 + $J3786*Hoja3!$G$3)</f>
        <v>0</v>
      </c>
      <c r="O3786" s="3" t="b">
        <f>IF(ABS($D3786-Hoja3!$B$10)&lt;Hoja3!$B$11, $H3786*Hoja3!$I$1 + $I3786*Hoja3!$I$2 + $J3786*Hoja3!$I$3)</f>
        <v>0</v>
      </c>
      <c r="Q3786">
        <f>IF(ABS($G3786-Hoja3!$B$5)&gt;Hoja3!$B$7, -$N3786/($G3786-Hoja3!$B$5))</f>
        <v>0</v>
      </c>
      <c r="R3786">
        <f>IF(ABS($G3786-Hoja3!$B$5)&gt;Hoja3!$B$7, -$O3786/($G3786-Hoja3!$B$5))</f>
        <v>0</v>
      </c>
    </row>
    <row r="3787" spans="1:18" ht="14.5" customHeight="1" x14ac:dyDescent="0.55000000000000004">
      <c r="A3787" s="3">
        <v>0</v>
      </c>
      <c r="B3787" s="3">
        <v>-0.7</v>
      </c>
      <c r="C3787" s="3">
        <v>-0.9</v>
      </c>
      <c r="D3787" s="3">
        <f t="shared" si="118"/>
        <v>1.2190000000000001</v>
      </c>
      <c r="F3787" s="1"/>
      <c r="G3787" s="3" cm="1">
        <f t="array" ref="G3787">SUMPRODUCT($A3787:$C3787,TRANSPOSE(Hoja3!$E$1:$E$3)/(Hoja3!$B$5^2))</f>
        <v>0.30413509983759179</v>
      </c>
      <c r="H3787" s="3">
        <f>$A3787-$G3787*Hoja3!$E$1</f>
        <v>-0.42411908725552788</v>
      </c>
      <c r="I3787" s="3">
        <f>$B3787-$G3787*Hoja3!$E$2</f>
        <v>-0.15715232321392103</v>
      </c>
      <c r="J3787" s="3">
        <f>$C3787-$G3787*Hoja3!$E$3</f>
        <v>-0.77853123654190015</v>
      </c>
      <c r="K3787" s="3">
        <f t="shared" si="119"/>
        <v>0.90038033027018904</v>
      </c>
      <c r="M3787" s="3" t="b">
        <f>IF(ABS($D3787-Hoja3!$B$10)&lt;Hoja3!$B$11, $H3787*Hoja3!$E$1 + $I3787*Hoja3!$E$2 + $J3787*Hoja3!$E$3)</f>
        <v>0</v>
      </c>
      <c r="N3787" s="3" t="b">
        <f>IF(ABS($D3787-Hoja3!$B$10)&lt;Hoja3!$B$11, $H3787*Hoja3!$G$1 + $I3787*Hoja3!$G$2 + $J3787*Hoja3!$G$3)</f>
        <v>0</v>
      </c>
      <c r="O3787" s="3" t="b">
        <f>IF(ABS($D3787-Hoja3!$B$10)&lt;Hoja3!$B$11, $H3787*Hoja3!$I$1 + $I3787*Hoja3!$I$2 + $J3787*Hoja3!$I$3)</f>
        <v>0</v>
      </c>
      <c r="Q3787">
        <f>IF(ABS($G3787-Hoja3!$B$5)&gt;Hoja3!$B$7, -$N3787/($G3787-Hoja3!$B$5))</f>
        <v>0</v>
      </c>
      <c r="R3787">
        <f>IF(ABS($G3787-Hoja3!$B$5)&gt;Hoja3!$B$7, -$O3787/($G3787-Hoja3!$B$5))</f>
        <v>0</v>
      </c>
    </row>
    <row r="3788" spans="1:18" ht="14.5" customHeight="1" x14ac:dyDescent="0.55000000000000004">
      <c r="A3788" s="3">
        <v>0</v>
      </c>
      <c r="B3788" s="3">
        <v>-0.7</v>
      </c>
      <c r="C3788" s="3">
        <v>-0.82</v>
      </c>
      <c r="D3788" s="3">
        <f t="shared" si="118"/>
        <v>1.0413679999999998</v>
      </c>
      <c r="F3788" s="1"/>
      <c r="G3788" s="3" cm="1">
        <f t="array" ref="G3788">SUMPRODUCT($A3788:$C3788,TRANSPOSE(Hoja3!$E$1:$E$3)/(Hoja3!$B$5^2))</f>
        <v>0.29809516322308988</v>
      </c>
      <c r="H3788" s="3">
        <f>$A3788-$G3788*Hoja3!$E$1</f>
        <v>-0.41569634221428892</v>
      </c>
      <c r="I3788" s="3">
        <f>$B3788-$G3788*Hoja3!$E$2</f>
        <v>-0.1679329452495506</v>
      </c>
      <c r="J3788" s="3">
        <f>$C3788-$G3788*Hoja3!$E$3</f>
        <v>-0.70094353171046364</v>
      </c>
      <c r="K3788" s="3">
        <f t="shared" si="119"/>
        <v>0.83206175112023117</v>
      </c>
      <c r="M3788" s="3" t="b">
        <f>IF(ABS($D3788-Hoja3!$B$10)&lt;Hoja3!$B$11, $H3788*Hoja3!$E$1 + $I3788*Hoja3!$E$2 + $J3788*Hoja3!$E$3)</f>
        <v>0</v>
      </c>
      <c r="N3788" s="3" t="b">
        <f>IF(ABS($D3788-Hoja3!$B$10)&lt;Hoja3!$B$11, $H3788*Hoja3!$G$1 + $I3788*Hoja3!$G$2 + $J3788*Hoja3!$G$3)</f>
        <v>0</v>
      </c>
      <c r="O3788" s="3" t="b">
        <f>IF(ABS($D3788-Hoja3!$B$10)&lt;Hoja3!$B$11, $H3788*Hoja3!$I$1 + $I3788*Hoja3!$I$2 + $J3788*Hoja3!$I$3)</f>
        <v>0</v>
      </c>
      <c r="Q3788">
        <f>IF(ABS($G3788-Hoja3!$B$5)&gt;Hoja3!$B$7, -$N3788/($G3788-Hoja3!$B$5))</f>
        <v>0</v>
      </c>
      <c r="R3788">
        <f>IF(ABS($G3788-Hoja3!$B$5)&gt;Hoja3!$B$7, -$O3788/($G3788-Hoja3!$B$5))</f>
        <v>0</v>
      </c>
    </row>
    <row r="3789" spans="1:18" ht="14.5" customHeight="1" x14ac:dyDescent="0.55000000000000004">
      <c r="A3789" s="3">
        <v>0</v>
      </c>
      <c r="B3789" s="3">
        <v>-0.7</v>
      </c>
      <c r="C3789" s="3">
        <v>-0.74</v>
      </c>
      <c r="D3789" s="3">
        <f t="shared" si="118"/>
        <v>0.89522399999999991</v>
      </c>
      <c r="F3789" s="1"/>
      <c r="G3789" s="3" cm="1">
        <f t="array" ref="G3789">SUMPRODUCT($A3789:$C3789,TRANSPOSE(Hoja3!$E$1:$E$3)/(Hoja3!$B$5^2))</f>
        <v>0.29205522660858796</v>
      </c>
      <c r="H3789" s="3">
        <f>$A3789-$G3789*Hoja3!$E$1</f>
        <v>-0.40727359717304995</v>
      </c>
      <c r="I3789" s="3">
        <f>$B3789-$G3789*Hoja3!$E$2</f>
        <v>-0.17871356728518017</v>
      </c>
      <c r="J3789" s="3">
        <f>$C3789-$G3789*Hoja3!$E$3</f>
        <v>-0.62335582687902735</v>
      </c>
      <c r="K3789" s="3">
        <f t="shared" si="119"/>
        <v>0.76575636398929547</v>
      </c>
      <c r="M3789" s="3" t="b">
        <f>IF(ABS($D3789-Hoja3!$B$10)&lt;Hoja3!$B$11, $H3789*Hoja3!$E$1 + $I3789*Hoja3!$E$2 + $J3789*Hoja3!$E$3)</f>
        <v>0</v>
      </c>
      <c r="N3789" s="3" t="b">
        <f>IF(ABS($D3789-Hoja3!$B$10)&lt;Hoja3!$B$11, $H3789*Hoja3!$G$1 + $I3789*Hoja3!$G$2 + $J3789*Hoja3!$G$3)</f>
        <v>0</v>
      </c>
      <c r="O3789" s="3" t="b">
        <f>IF(ABS($D3789-Hoja3!$B$10)&lt;Hoja3!$B$11, $H3789*Hoja3!$I$1 + $I3789*Hoja3!$I$2 + $J3789*Hoja3!$I$3)</f>
        <v>0</v>
      </c>
      <c r="Q3789">
        <f>IF(ABS($G3789-Hoja3!$B$5)&gt;Hoja3!$B$7, -$N3789/($G3789-Hoja3!$B$5))</f>
        <v>0</v>
      </c>
      <c r="R3789">
        <f>IF(ABS($G3789-Hoja3!$B$5)&gt;Hoja3!$B$7, -$O3789/($G3789-Hoja3!$B$5))</f>
        <v>0</v>
      </c>
    </row>
    <row r="3790" spans="1:18" ht="14.5" customHeight="1" x14ac:dyDescent="0.55000000000000004">
      <c r="A3790" s="3">
        <v>0</v>
      </c>
      <c r="B3790" s="3">
        <v>-0.7</v>
      </c>
      <c r="C3790" s="3">
        <v>-0.66</v>
      </c>
      <c r="D3790" s="3">
        <f t="shared" si="118"/>
        <v>0.77749599999999996</v>
      </c>
      <c r="F3790" s="1"/>
      <c r="G3790" s="3" cm="1">
        <f t="array" ref="G3790">SUMPRODUCT($A3790:$C3790,TRANSPOSE(Hoja3!$E$1:$E$3)/(Hoja3!$B$5^2))</f>
        <v>0.2860152899940861</v>
      </c>
      <c r="H3790" s="3">
        <f>$A3790-$G3790*Hoja3!$E$1</f>
        <v>-0.39885085213181104</v>
      </c>
      <c r="I3790" s="3">
        <f>$B3790-$G3790*Hoja3!$E$2</f>
        <v>-0.18949418932080964</v>
      </c>
      <c r="J3790" s="3">
        <f>$C3790-$G3790*Hoja3!$E$3</f>
        <v>-0.54576812204759106</v>
      </c>
      <c r="K3790" s="3">
        <f t="shared" si="119"/>
        <v>0.70203482326447086</v>
      </c>
      <c r="M3790" s="3" t="b">
        <f>IF(ABS($D3790-Hoja3!$B$10)&lt;Hoja3!$B$11, $H3790*Hoja3!$E$1 + $I3790*Hoja3!$E$2 + $J3790*Hoja3!$E$3)</f>
        <v>0</v>
      </c>
      <c r="N3790" s="3" t="b">
        <f>IF(ABS($D3790-Hoja3!$B$10)&lt;Hoja3!$B$11, $H3790*Hoja3!$G$1 + $I3790*Hoja3!$G$2 + $J3790*Hoja3!$G$3)</f>
        <v>0</v>
      </c>
      <c r="O3790" s="3" t="b">
        <f>IF(ABS($D3790-Hoja3!$B$10)&lt;Hoja3!$B$11, $H3790*Hoja3!$I$1 + $I3790*Hoja3!$I$2 + $J3790*Hoja3!$I$3)</f>
        <v>0</v>
      </c>
      <c r="Q3790">
        <f>IF(ABS($G3790-Hoja3!$B$5)&gt;Hoja3!$B$7, -$N3790/($G3790-Hoja3!$B$5))</f>
        <v>0</v>
      </c>
      <c r="R3790">
        <f>IF(ABS($G3790-Hoja3!$B$5)&gt;Hoja3!$B$7, -$O3790/($G3790-Hoja3!$B$5))</f>
        <v>0</v>
      </c>
    </row>
    <row r="3791" spans="1:18" ht="14.5" customHeight="1" x14ac:dyDescent="0.55000000000000004">
      <c r="A3791" s="3">
        <v>0</v>
      </c>
      <c r="B3791" s="3">
        <v>-0.7</v>
      </c>
      <c r="C3791" s="3">
        <v>-0.57999999999999996</v>
      </c>
      <c r="D3791" s="3">
        <f t="shared" si="118"/>
        <v>0.68511199999999994</v>
      </c>
      <c r="F3791" s="1"/>
      <c r="G3791" s="3" cm="1">
        <f t="array" ref="G3791">SUMPRODUCT($A3791:$C3791,TRANSPOSE(Hoja3!$E$1:$E$3)/(Hoja3!$B$5^2))</f>
        <v>0.27997535337958412</v>
      </c>
      <c r="H3791" s="3">
        <f>$A3791-$G3791*Hoja3!$E$1</f>
        <v>-0.39042810709057196</v>
      </c>
      <c r="I3791" s="3">
        <f>$B3791-$G3791*Hoja3!$E$2</f>
        <v>-0.20027481135643938</v>
      </c>
      <c r="J3791" s="3">
        <f>$C3791-$G3791*Hoja3!$E$3</f>
        <v>-0.46818041721615467</v>
      </c>
      <c r="K3791" s="3">
        <f t="shared" si="119"/>
        <v>0.64166736704843985</v>
      </c>
      <c r="M3791" s="3" t="b">
        <f>IF(ABS($D3791-Hoja3!$B$10)&lt;Hoja3!$B$11, $H3791*Hoja3!$E$1 + $I3791*Hoja3!$E$2 + $J3791*Hoja3!$E$3)</f>
        <v>0</v>
      </c>
      <c r="N3791" s="3" t="b">
        <f>IF(ABS($D3791-Hoja3!$B$10)&lt;Hoja3!$B$11, $H3791*Hoja3!$G$1 + $I3791*Hoja3!$G$2 + $J3791*Hoja3!$G$3)</f>
        <v>0</v>
      </c>
      <c r="O3791" s="3" t="b">
        <f>IF(ABS($D3791-Hoja3!$B$10)&lt;Hoja3!$B$11, $H3791*Hoja3!$I$1 + $I3791*Hoja3!$I$2 + $J3791*Hoja3!$I$3)</f>
        <v>0</v>
      </c>
      <c r="Q3791">
        <f>IF(ABS($G3791-Hoja3!$B$5)&gt;Hoja3!$B$7, -$N3791/($G3791-Hoja3!$B$5))</f>
        <v>0</v>
      </c>
      <c r="R3791">
        <f>IF(ABS($G3791-Hoja3!$B$5)&gt;Hoja3!$B$7, -$O3791/($G3791-Hoja3!$B$5))</f>
        <v>0</v>
      </c>
    </row>
    <row r="3792" spans="1:18" ht="14.5" customHeight="1" x14ac:dyDescent="0.55000000000000004">
      <c r="A3792" s="3">
        <v>0</v>
      </c>
      <c r="B3792" s="3">
        <v>-0.7</v>
      </c>
      <c r="C3792" s="3">
        <v>-0.5</v>
      </c>
      <c r="D3792" s="3">
        <f t="shared" si="118"/>
        <v>0.61499999999999999</v>
      </c>
      <c r="F3792" s="1"/>
      <c r="G3792" s="3" cm="1">
        <f t="array" ref="G3792">SUMPRODUCT($A3792:$C3792,TRANSPOSE(Hoja3!$E$1:$E$3)/(Hoja3!$B$5^2))</f>
        <v>0.27393541676508221</v>
      </c>
      <c r="H3792" s="3">
        <f>$A3792-$G3792*Hoja3!$E$1</f>
        <v>-0.382005362049333</v>
      </c>
      <c r="I3792" s="3">
        <f>$B3792-$G3792*Hoja3!$E$2</f>
        <v>-0.21105543339206889</v>
      </c>
      <c r="J3792" s="3">
        <f>$C3792-$G3792*Hoja3!$E$3</f>
        <v>-0.39059271238471838</v>
      </c>
      <c r="K3792" s="3">
        <f t="shared" si="119"/>
        <v>0.58569203474761999</v>
      </c>
      <c r="M3792" s="3" t="b">
        <f>IF(ABS($D3792-Hoja3!$B$10)&lt;Hoja3!$B$11, $H3792*Hoja3!$E$1 + $I3792*Hoja3!$E$2 + $J3792*Hoja3!$E$3)</f>
        <v>0</v>
      </c>
      <c r="N3792" s="3" t="b">
        <f>IF(ABS($D3792-Hoja3!$B$10)&lt;Hoja3!$B$11, $H3792*Hoja3!$G$1 + $I3792*Hoja3!$G$2 + $J3792*Hoja3!$G$3)</f>
        <v>0</v>
      </c>
      <c r="O3792" s="3" t="b">
        <f>IF(ABS($D3792-Hoja3!$B$10)&lt;Hoja3!$B$11, $H3792*Hoja3!$I$1 + $I3792*Hoja3!$I$2 + $J3792*Hoja3!$I$3)</f>
        <v>0</v>
      </c>
      <c r="Q3792">
        <f>IF(ABS($G3792-Hoja3!$B$5)&gt;Hoja3!$B$7, -$N3792/($G3792-Hoja3!$B$5))</f>
        <v>0</v>
      </c>
      <c r="R3792">
        <f>IF(ABS($G3792-Hoja3!$B$5)&gt;Hoja3!$B$7, -$O3792/($G3792-Hoja3!$B$5))</f>
        <v>0</v>
      </c>
    </row>
    <row r="3793" spans="1:18" ht="14.5" customHeight="1" x14ac:dyDescent="0.55000000000000004">
      <c r="A3793" s="3">
        <v>0</v>
      </c>
      <c r="B3793" s="3">
        <v>-0.7</v>
      </c>
      <c r="C3793" s="3">
        <v>-0.42</v>
      </c>
      <c r="D3793" s="3">
        <f t="shared" si="118"/>
        <v>0.56408799999999992</v>
      </c>
      <c r="F3793" s="1"/>
      <c r="G3793" s="3" cm="1">
        <f t="array" ref="G3793">SUMPRODUCT($A3793:$C3793,TRANSPOSE(Hoja3!$E$1:$E$3)/(Hoja3!$B$5^2))</f>
        <v>0.26789548015058029</v>
      </c>
      <c r="H3793" s="3">
        <f>$A3793-$G3793*Hoja3!$E$1</f>
        <v>-0.37358261700809403</v>
      </c>
      <c r="I3793" s="3">
        <f>$B3793-$G3793*Hoja3!$E$2</f>
        <v>-0.22183605542769846</v>
      </c>
      <c r="J3793" s="3">
        <f>$C3793-$G3793*Hoja3!$E$3</f>
        <v>-0.31300500755328203</v>
      </c>
      <c r="K3793" s="3">
        <f t="shared" si="119"/>
        <v>0.53548794755042561</v>
      </c>
      <c r="M3793" s="3" t="b">
        <f>IF(ABS($D3793-Hoja3!$B$10)&lt;Hoja3!$B$11, $H3793*Hoja3!$E$1 + $I3793*Hoja3!$E$2 + $J3793*Hoja3!$E$3)</f>
        <v>0</v>
      </c>
      <c r="N3793" s="3" t="b">
        <f>IF(ABS($D3793-Hoja3!$B$10)&lt;Hoja3!$B$11, $H3793*Hoja3!$G$1 + $I3793*Hoja3!$G$2 + $J3793*Hoja3!$G$3)</f>
        <v>0</v>
      </c>
      <c r="O3793" s="3" t="b">
        <f>IF(ABS($D3793-Hoja3!$B$10)&lt;Hoja3!$B$11, $H3793*Hoja3!$I$1 + $I3793*Hoja3!$I$2 + $J3793*Hoja3!$I$3)</f>
        <v>0</v>
      </c>
      <c r="Q3793">
        <f>IF(ABS($G3793-Hoja3!$B$5)&gt;Hoja3!$B$7, -$N3793/($G3793-Hoja3!$B$5))</f>
        <v>0</v>
      </c>
      <c r="R3793">
        <f>IF(ABS($G3793-Hoja3!$B$5)&gt;Hoja3!$B$7, -$O3793/($G3793-Hoja3!$B$5))</f>
        <v>0</v>
      </c>
    </row>
    <row r="3794" spans="1:18" ht="14.5" customHeight="1" x14ac:dyDescent="0.55000000000000004">
      <c r="A3794" s="3">
        <v>0</v>
      </c>
      <c r="B3794" s="3">
        <v>-0.7</v>
      </c>
      <c r="C3794" s="3">
        <v>-0.34</v>
      </c>
      <c r="D3794" s="3">
        <f t="shared" si="118"/>
        <v>0.529304</v>
      </c>
      <c r="F3794" s="1"/>
      <c r="G3794" s="3" cm="1">
        <f t="array" ref="G3794">SUMPRODUCT($A3794:$C3794,TRANSPOSE(Hoja3!$E$1:$E$3)/(Hoja3!$B$5^2))</f>
        <v>0.26185554353607837</v>
      </c>
      <c r="H3794" s="3">
        <f>$A3794-$G3794*Hoja3!$E$1</f>
        <v>-0.36515987196685507</v>
      </c>
      <c r="I3794" s="3">
        <f>$B3794-$G3794*Hoja3!$E$2</f>
        <v>-0.23261667746332804</v>
      </c>
      <c r="J3794" s="3">
        <f>$C3794-$G3794*Hoja3!$E$3</f>
        <v>-0.23541730272184574</v>
      </c>
      <c r="K3794" s="3">
        <f t="shared" si="119"/>
        <v>0.49282203395318791</v>
      </c>
      <c r="M3794" s="3" t="b">
        <f>IF(ABS($D3794-Hoja3!$B$10)&lt;Hoja3!$B$11, $H3794*Hoja3!$E$1 + $I3794*Hoja3!$E$2 + $J3794*Hoja3!$E$3)</f>
        <v>0</v>
      </c>
      <c r="N3794" s="3" t="b">
        <f>IF(ABS($D3794-Hoja3!$B$10)&lt;Hoja3!$B$11, $H3794*Hoja3!$G$1 + $I3794*Hoja3!$G$2 + $J3794*Hoja3!$G$3)</f>
        <v>0</v>
      </c>
      <c r="O3794" s="3" t="b">
        <f>IF(ABS($D3794-Hoja3!$B$10)&lt;Hoja3!$B$11, $H3794*Hoja3!$I$1 + $I3794*Hoja3!$I$2 + $J3794*Hoja3!$I$3)</f>
        <v>0</v>
      </c>
      <c r="Q3794">
        <f>IF(ABS($G3794-Hoja3!$B$5)&gt;Hoja3!$B$7, -$N3794/($G3794-Hoja3!$B$5))</f>
        <v>0</v>
      </c>
      <c r="R3794">
        <f>IF(ABS($G3794-Hoja3!$B$5)&gt;Hoja3!$B$7, -$O3794/($G3794-Hoja3!$B$5))</f>
        <v>0</v>
      </c>
    </row>
    <row r="3795" spans="1:18" ht="14.5" customHeight="1" x14ac:dyDescent="0.55000000000000004">
      <c r="A3795" s="3">
        <v>0</v>
      </c>
      <c r="B3795" s="3">
        <v>-0.7</v>
      </c>
      <c r="C3795" s="3">
        <v>-0.26</v>
      </c>
      <c r="D3795" s="3">
        <f t="shared" si="118"/>
        <v>0.50757599999999992</v>
      </c>
      <c r="F3795" s="1"/>
      <c r="G3795" s="3" cm="1">
        <f t="array" ref="G3795">SUMPRODUCT($A3795:$C3795,TRANSPOSE(Hoja3!$E$1:$E$3)/(Hoja3!$B$5^2))</f>
        <v>0.25581560692157645</v>
      </c>
      <c r="H3795" s="3">
        <f>$A3795-$G3795*Hoja3!$E$1</f>
        <v>-0.3567371269256161</v>
      </c>
      <c r="I3795" s="3">
        <f>$B3795-$G3795*Hoja3!$E$2</f>
        <v>-0.24339729949895761</v>
      </c>
      <c r="J3795" s="3">
        <f>$C3795-$G3795*Hoja3!$E$3</f>
        <v>-0.1578295978904094</v>
      </c>
      <c r="K3795" s="3">
        <f t="shared" si="119"/>
        <v>0.45979756969864111</v>
      </c>
      <c r="M3795" s="3" t="b">
        <f>IF(ABS($D3795-Hoja3!$B$10)&lt;Hoja3!$B$11, $H3795*Hoja3!$E$1 + $I3795*Hoja3!$E$2 + $J3795*Hoja3!$E$3)</f>
        <v>0</v>
      </c>
      <c r="N3795" s="3" t="b">
        <f>IF(ABS($D3795-Hoja3!$B$10)&lt;Hoja3!$B$11, $H3795*Hoja3!$G$1 + $I3795*Hoja3!$G$2 + $J3795*Hoja3!$G$3)</f>
        <v>0</v>
      </c>
      <c r="O3795" s="3" t="b">
        <f>IF(ABS($D3795-Hoja3!$B$10)&lt;Hoja3!$B$11, $H3795*Hoja3!$I$1 + $I3795*Hoja3!$I$2 + $J3795*Hoja3!$I$3)</f>
        <v>0</v>
      </c>
      <c r="Q3795">
        <f>IF(ABS($G3795-Hoja3!$B$5)&gt;Hoja3!$B$7, -$N3795/($G3795-Hoja3!$B$5))</f>
        <v>0</v>
      </c>
      <c r="R3795">
        <f>IF(ABS($G3795-Hoja3!$B$5)&gt;Hoja3!$B$7, -$O3795/($G3795-Hoja3!$B$5))</f>
        <v>0</v>
      </c>
    </row>
    <row r="3796" spans="1:18" ht="14.5" customHeight="1" x14ac:dyDescent="0.55000000000000004">
      <c r="A3796" s="3">
        <v>0</v>
      </c>
      <c r="B3796" s="3">
        <v>-0.7</v>
      </c>
      <c r="C3796" s="3">
        <v>-0.18</v>
      </c>
      <c r="D3796" s="3">
        <f t="shared" si="118"/>
        <v>0.49583199999999994</v>
      </c>
      <c r="F3796" s="1"/>
      <c r="G3796" s="3" cm="1">
        <f t="array" ref="G3796">SUMPRODUCT($A3796:$C3796,TRANSPOSE(Hoja3!$E$1:$E$3)/(Hoja3!$B$5^2))</f>
        <v>0.24977567030707457</v>
      </c>
      <c r="H3796" s="3">
        <f>$A3796-$G3796*Hoja3!$E$1</f>
        <v>-0.34831438188437719</v>
      </c>
      <c r="I3796" s="3">
        <f>$B3796-$G3796*Hoja3!$E$2</f>
        <v>-0.25417792153458713</v>
      </c>
      <c r="J3796" s="3">
        <f>$C3796-$G3796*Hoja3!$E$3</f>
        <v>-8.0241893058973029E-2</v>
      </c>
      <c r="K3796" s="3">
        <f t="shared" si="119"/>
        <v>0.43859786345219026</v>
      </c>
      <c r="M3796" s="3" t="b">
        <f>IF(ABS($D3796-Hoja3!$B$10)&lt;Hoja3!$B$11, $H3796*Hoja3!$E$1 + $I3796*Hoja3!$E$2 + $J3796*Hoja3!$E$3)</f>
        <v>0</v>
      </c>
      <c r="N3796" s="3" t="b">
        <f>IF(ABS($D3796-Hoja3!$B$10)&lt;Hoja3!$B$11, $H3796*Hoja3!$G$1 + $I3796*Hoja3!$G$2 + $J3796*Hoja3!$G$3)</f>
        <v>0</v>
      </c>
      <c r="O3796" s="3" t="b">
        <f>IF(ABS($D3796-Hoja3!$B$10)&lt;Hoja3!$B$11, $H3796*Hoja3!$I$1 + $I3796*Hoja3!$I$2 + $J3796*Hoja3!$I$3)</f>
        <v>0</v>
      </c>
      <c r="Q3796">
        <f>IF(ABS($G3796-Hoja3!$B$5)&gt;Hoja3!$B$7, -$N3796/($G3796-Hoja3!$B$5))</f>
        <v>0</v>
      </c>
      <c r="R3796">
        <f>IF(ABS($G3796-Hoja3!$B$5)&gt;Hoja3!$B$7, -$O3796/($G3796-Hoja3!$B$5))</f>
        <v>0</v>
      </c>
    </row>
    <row r="3797" spans="1:18" ht="14.5" customHeight="1" x14ac:dyDescent="0.55000000000000004">
      <c r="A3797" s="3">
        <v>0</v>
      </c>
      <c r="B3797" s="3">
        <v>-0.7</v>
      </c>
      <c r="C3797" s="3">
        <v>-0.1</v>
      </c>
      <c r="D3797" s="3">
        <f t="shared" si="118"/>
        <v>0.49099999999999994</v>
      </c>
      <c r="F3797" s="1"/>
      <c r="G3797" s="3" cm="1">
        <f t="array" ref="G3797">SUMPRODUCT($A3797:$C3797,TRANSPOSE(Hoja3!$E$1:$E$3)/(Hoja3!$B$5^2))</f>
        <v>0.24373573369257265</v>
      </c>
      <c r="H3797" s="3">
        <f>$A3797-$G3797*Hoja3!$E$1</f>
        <v>-0.33989163684313817</v>
      </c>
      <c r="I3797" s="3">
        <f>$B3797-$G3797*Hoja3!$E$2</f>
        <v>-0.2649585435702167</v>
      </c>
      <c r="J3797" s="3">
        <f>$C3797-$G3797*Hoja3!$E$3</f>
        <v>-2.6541882275367135E-3</v>
      </c>
      <c r="K3797" s="3">
        <f t="shared" si="119"/>
        <v>0.43097145998535141</v>
      </c>
      <c r="M3797" s="3" t="b">
        <f>IF(ABS($D3797-Hoja3!$B$10)&lt;Hoja3!$B$11, $H3797*Hoja3!$E$1 + $I3797*Hoja3!$E$2 + $J3797*Hoja3!$E$3)</f>
        <v>0</v>
      </c>
      <c r="N3797" s="3" t="b">
        <f>IF(ABS($D3797-Hoja3!$B$10)&lt;Hoja3!$B$11, $H3797*Hoja3!$G$1 + $I3797*Hoja3!$G$2 + $J3797*Hoja3!$G$3)</f>
        <v>0</v>
      </c>
      <c r="O3797" s="3" t="b">
        <f>IF(ABS($D3797-Hoja3!$B$10)&lt;Hoja3!$B$11, $H3797*Hoja3!$I$1 + $I3797*Hoja3!$I$2 + $J3797*Hoja3!$I$3)</f>
        <v>0</v>
      </c>
      <c r="Q3797">
        <f>IF(ABS($G3797-Hoja3!$B$5)&gt;Hoja3!$B$7, -$N3797/($G3797-Hoja3!$B$5))</f>
        <v>0</v>
      </c>
      <c r="R3797">
        <f>IF(ABS($G3797-Hoja3!$B$5)&gt;Hoja3!$B$7, -$O3797/($G3797-Hoja3!$B$5))</f>
        <v>0</v>
      </c>
    </row>
    <row r="3798" spans="1:18" ht="14.5" customHeight="1" x14ac:dyDescent="0.55000000000000004">
      <c r="A3798" s="3">
        <v>0</v>
      </c>
      <c r="B3798" s="3">
        <v>-0.7</v>
      </c>
      <c r="C3798" s="3">
        <v>-0.02</v>
      </c>
      <c r="D3798" s="3">
        <f t="shared" si="118"/>
        <v>0.49000799999999994</v>
      </c>
      <c r="F3798" s="1"/>
      <c r="G3798" s="3" cm="1">
        <f t="array" ref="G3798">SUMPRODUCT($A3798:$C3798,TRANSPOSE(Hoja3!$E$1:$E$3)/(Hoja3!$B$5^2))</f>
        <v>0.23769579707807073</v>
      </c>
      <c r="H3798" s="3">
        <f>$A3798-$G3798*Hoja3!$E$1</f>
        <v>-0.3314688918018992</v>
      </c>
      <c r="I3798" s="3">
        <f>$B3798-$G3798*Hoja3!$E$2</f>
        <v>-0.27573916560584627</v>
      </c>
      <c r="J3798" s="3">
        <f>$C3798-$G3798*Hoja3!$E$3</f>
        <v>7.493351660389963E-2</v>
      </c>
      <c r="K3798" s="3">
        <f t="shared" si="119"/>
        <v>0.43762854750577501</v>
      </c>
      <c r="M3798" s="3" t="b">
        <f>IF(ABS($D3798-Hoja3!$B$10)&lt;Hoja3!$B$11, $H3798*Hoja3!$E$1 + $I3798*Hoja3!$E$2 + $J3798*Hoja3!$E$3)</f>
        <v>0</v>
      </c>
      <c r="N3798" s="3" t="b">
        <f>IF(ABS($D3798-Hoja3!$B$10)&lt;Hoja3!$B$11, $H3798*Hoja3!$G$1 + $I3798*Hoja3!$G$2 + $J3798*Hoja3!$G$3)</f>
        <v>0</v>
      </c>
      <c r="O3798" s="3" t="b">
        <f>IF(ABS($D3798-Hoja3!$B$10)&lt;Hoja3!$B$11, $H3798*Hoja3!$I$1 + $I3798*Hoja3!$I$2 + $J3798*Hoja3!$I$3)</f>
        <v>0</v>
      </c>
      <c r="Q3798">
        <f>IF(ABS($G3798-Hoja3!$B$5)&gt;Hoja3!$B$7, -$N3798/($G3798-Hoja3!$B$5))</f>
        <v>0</v>
      </c>
      <c r="R3798">
        <f>IF(ABS($G3798-Hoja3!$B$5)&gt;Hoja3!$B$7, -$O3798/($G3798-Hoja3!$B$5))</f>
        <v>0</v>
      </c>
    </row>
    <row r="3799" spans="1:18" ht="14.5" customHeight="1" x14ac:dyDescent="0.55000000000000004">
      <c r="A3799" s="3">
        <v>0</v>
      </c>
      <c r="B3799" s="3">
        <v>-0.7</v>
      </c>
      <c r="C3799" s="3">
        <v>0</v>
      </c>
      <c r="D3799" s="3">
        <f t="shared" si="118"/>
        <v>0.48999999999999994</v>
      </c>
      <c r="F3799" s="1"/>
      <c r="G3799" s="3" cm="1">
        <f t="array" ref="G3799">SUMPRODUCT($A3799:$C3799,TRANSPOSE(Hoja3!$E$1:$E$3)/(Hoja3!$B$5^2))</f>
        <v>0.23618581292444524</v>
      </c>
      <c r="H3799" s="3">
        <f>$A3799-$G3799*Hoja3!$E$1</f>
        <v>-0.32936320554158943</v>
      </c>
      <c r="I3799" s="3">
        <f>$B3799-$G3799*Hoja3!$E$2</f>
        <v>-0.27843432111475369</v>
      </c>
      <c r="J3799" s="3">
        <f>$C3799-$G3799*Hoja3!$E$3</f>
        <v>9.4330442811758716E-2</v>
      </c>
      <c r="K3799" s="3">
        <f t="shared" si="119"/>
        <v>0.44147935940463573</v>
      </c>
      <c r="M3799" s="3" t="b">
        <f>IF(ABS($D3799-Hoja3!$B$10)&lt;Hoja3!$B$11, $H3799*Hoja3!$E$1 + $I3799*Hoja3!$E$2 + $J3799*Hoja3!$E$3)</f>
        <v>0</v>
      </c>
      <c r="N3799" s="3" t="b">
        <f>IF(ABS($D3799-Hoja3!$B$10)&lt;Hoja3!$B$11, $H3799*Hoja3!$G$1 + $I3799*Hoja3!$G$2 + $J3799*Hoja3!$G$3)</f>
        <v>0</v>
      </c>
      <c r="O3799" s="3" t="b">
        <f>IF(ABS($D3799-Hoja3!$B$10)&lt;Hoja3!$B$11, $H3799*Hoja3!$I$1 + $I3799*Hoja3!$I$2 + $J3799*Hoja3!$I$3)</f>
        <v>0</v>
      </c>
      <c r="Q3799">
        <f>IF(ABS($G3799-Hoja3!$B$5)&gt;Hoja3!$B$7, -$N3799/($G3799-Hoja3!$B$5))</f>
        <v>0</v>
      </c>
      <c r="R3799">
        <f>IF(ABS($G3799-Hoja3!$B$5)&gt;Hoja3!$B$7, -$O3799/($G3799-Hoja3!$B$5))</f>
        <v>0</v>
      </c>
    </row>
    <row r="3800" spans="1:18" ht="14.5" customHeight="1" x14ac:dyDescent="0.55000000000000004">
      <c r="A3800" s="3">
        <v>0</v>
      </c>
      <c r="B3800" s="3">
        <v>-0.7</v>
      </c>
      <c r="C3800" s="3">
        <v>0.02</v>
      </c>
      <c r="D3800" s="3">
        <f t="shared" si="118"/>
        <v>0.48999199999999993</v>
      </c>
      <c r="F3800" s="1"/>
      <c r="G3800" s="3" cm="1">
        <f t="array" ref="G3800">SUMPRODUCT($A3800:$C3800,TRANSPOSE(Hoja3!$E$1:$E$3)/(Hoja3!$B$5^2))</f>
        <v>0.23467582877081974</v>
      </c>
      <c r="H3800" s="3">
        <f>$A3800-$G3800*Hoja3!$E$1</f>
        <v>-0.32725751928127966</v>
      </c>
      <c r="I3800" s="3">
        <f>$B3800-$G3800*Hoja3!$E$2</f>
        <v>-0.28112947662366111</v>
      </c>
      <c r="J3800" s="3">
        <f>$C3800-$G3800*Hoja3!$E$3</f>
        <v>0.11372736901961779</v>
      </c>
      <c r="K3800" s="3">
        <f t="shared" si="119"/>
        <v>0.44616721194744358</v>
      </c>
      <c r="M3800" s="3" t="b">
        <f>IF(ABS($D3800-Hoja3!$B$10)&lt;Hoja3!$B$11, $H3800*Hoja3!$E$1 + $I3800*Hoja3!$E$2 + $J3800*Hoja3!$E$3)</f>
        <v>0</v>
      </c>
      <c r="N3800" s="3" t="b">
        <f>IF(ABS($D3800-Hoja3!$B$10)&lt;Hoja3!$B$11, $H3800*Hoja3!$G$1 + $I3800*Hoja3!$G$2 + $J3800*Hoja3!$G$3)</f>
        <v>0</v>
      </c>
      <c r="O3800" s="3" t="b">
        <f>IF(ABS($D3800-Hoja3!$B$10)&lt;Hoja3!$B$11, $H3800*Hoja3!$I$1 + $I3800*Hoja3!$I$2 + $J3800*Hoja3!$I$3)</f>
        <v>0</v>
      </c>
      <c r="Q3800">
        <f>IF(ABS($G3800-Hoja3!$B$5)&gt;Hoja3!$B$7, -$N3800/($G3800-Hoja3!$B$5))</f>
        <v>0</v>
      </c>
      <c r="R3800">
        <f>IF(ABS($G3800-Hoja3!$B$5)&gt;Hoja3!$B$7, -$O3800/($G3800-Hoja3!$B$5))</f>
        <v>0</v>
      </c>
    </row>
    <row r="3801" spans="1:18" ht="14.5" customHeight="1" x14ac:dyDescent="0.55000000000000004">
      <c r="A3801" s="3">
        <v>0</v>
      </c>
      <c r="B3801" s="3">
        <v>-0.7</v>
      </c>
      <c r="C3801" s="3">
        <v>0.1</v>
      </c>
      <c r="D3801" s="3">
        <f t="shared" si="118"/>
        <v>0.48899999999999993</v>
      </c>
      <c r="F3801" s="1"/>
      <c r="G3801" s="3" cm="1">
        <f t="array" ref="G3801">SUMPRODUCT($A3801:$C3801,TRANSPOSE(Hoja3!$E$1:$E$3)/(Hoja3!$B$5^2))</f>
        <v>0.22863589215631783</v>
      </c>
      <c r="H3801" s="3">
        <f>$A3801-$G3801*Hoja3!$E$1</f>
        <v>-0.3188347742400407</v>
      </c>
      <c r="I3801" s="3">
        <f>$B3801-$G3801*Hoja3!$E$2</f>
        <v>-0.29191009865929068</v>
      </c>
      <c r="J3801" s="3">
        <f>$C3801-$G3801*Hoja3!$E$3</f>
        <v>0.19131507385105412</v>
      </c>
      <c r="K3801" s="3">
        <f t="shared" si="119"/>
        <v>0.47272463067478177</v>
      </c>
      <c r="M3801" s="3" t="b">
        <f>IF(ABS($D3801-Hoja3!$B$10)&lt;Hoja3!$B$11, $H3801*Hoja3!$E$1 + $I3801*Hoja3!$E$2 + $J3801*Hoja3!$E$3)</f>
        <v>0</v>
      </c>
      <c r="N3801" s="3" t="b">
        <f>IF(ABS($D3801-Hoja3!$B$10)&lt;Hoja3!$B$11, $H3801*Hoja3!$G$1 + $I3801*Hoja3!$G$2 + $J3801*Hoja3!$G$3)</f>
        <v>0</v>
      </c>
      <c r="O3801" s="3" t="b">
        <f>IF(ABS($D3801-Hoja3!$B$10)&lt;Hoja3!$B$11, $H3801*Hoja3!$I$1 + $I3801*Hoja3!$I$2 + $J3801*Hoja3!$I$3)</f>
        <v>0</v>
      </c>
      <c r="Q3801">
        <f>IF(ABS($G3801-Hoja3!$B$5)&gt;Hoja3!$B$7, -$N3801/($G3801-Hoja3!$B$5))</f>
        <v>0</v>
      </c>
      <c r="R3801">
        <f>IF(ABS($G3801-Hoja3!$B$5)&gt;Hoja3!$B$7, -$O3801/($G3801-Hoja3!$B$5))</f>
        <v>0</v>
      </c>
    </row>
    <row r="3802" spans="1:18" ht="14.5" customHeight="1" x14ac:dyDescent="0.55000000000000004">
      <c r="A3802" s="3">
        <v>0</v>
      </c>
      <c r="B3802" s="3">
        <v>-0.7</v>
      </c>
      <c r="C3802" s="3">
        <v>0.18</v>
      </c>
      <c r="D3802" s="3">
        <f t="shared" si="118"/>
        <v>0.48416799999999993</v>
      </c>
      <c r="F3802" s="1"/>
      <c r="G3802" s="3" cm="1">
        <f t="array" ref="G3802">SUMPRODUCT($A3802:$C3802,TRANSPOSE(Hoja3!$E$1:$E$3)/(Hoja3!$B$5^2))</f>
        <v>0.22259595554181591</v>
      </c>
      <c r="H3802" s="3">
        <f>$A3802-$G3802*Hoja3!$E$1</f>
        <v>-0.31041202919880173</v>
      </c>
      <c r="I3802" s="3">
        <f>$B3802-$G3802*Hoja3!$E$2</f>
        <v>-0.30269072069492026</v>
      </c>
      <c r="J3802" s="3">
        <f>$C3802-$G3802*Hoja3!$E$3</f>
        <v>0.26890277868249046</v>
      </c>
      <c r="K3802" s="3">
        <f t="shared" si="119"/>
        <v>0.51018232490874516</v>
      </c>
      <c r="M3802" s="3" t="b">
        <f>IF(ABS($D3802-Hoja3!$B$10)&lt;Hoja3!$B$11, $H3802*Hoja3!$E$1 + $I3802*Hoja3!$E$2 + $J3802*Hoja3!$E$3)</f>
        <v>0</v>
      </c>
      <c r="N3802" s="3" t="b">
        <f>IF(ABS($D3802-Hoja3!$B$10)&lt;Hoja3!$B$11, $H3802*Hoja3!$G$1 + $I3802*Hoja3!$G$2 + $J3802*Hoja3!$G$3)</f>
        <v>0</v>
      </c>
      <c r="O3802" s="3" t="b">
        <f>IF(ABS($D3802-Hoja3!$B$10)&lt;Hoja3!$B$11, $H3802*Hoja3!$I$1 + $I3802*Hoja3!$I$2 + $J3802*Hoja3!$I$3)</f>
        <v>0</v>
      </c>
      <c r="Q3802">
        <f>IF(ABS($G3802-Hoja3!$B$5)&gt;Hoja3!$B$7, -$N3802/($G3802-Hoja3!$B$5))</f>
        <v>0</v>
      </c>
      <c r="R3802">
        <f>IF(ABS($G3802-Hoja3!$B$5)&gt;Hoja3!$B$7, -$O3802/($G3802-Hoja3!$B$5))</f>
        <v>0</v>
      </c>
    </row>
    <row r="3803" spans="1:18" ht="14.5" customHeight="1" x14ac:dyDescent="0.55000000000000004">
      <c r="A3803" s="3">
        <v>0</v>
      </c>
      <c r="B3803" s="3">
        <v>-0.7</v>
      </c>
      <c r="C3803" s="3">
        <v>0.26</v>
      </c>
      <c r="D3803" s="3">
        <f t="shared" si="118"/>
        <v>0.47242399999999996</v>
      </c>
      <c r="F3803" s="1"/>
      <c r="G3803" s="3" cm="1">
        <f t="array" ref="G3803">SUMPRODUCT($A3803:$C3803,TRANSPOSE(Hoja3!$E$1:$E$3)/(Hoja3!$B$5^2))</f>
        <v>0.21655601892731399</v>
      </c>
      <c r="H3803" s="3">
        <f>$A3803-$G3803*Hoja3!$E$1</f>
        <v>-0.30198928415756277</v>
      </c>
      <c r="I3803" s="3">
        <f>$B3803-$G3803*Hoja3!$E$2</f>
        <v>-0.31347134273054977</v>
      </c>
      <c r="J3803" s="3">
        <f>$C3803-$G3803*Hoja3!$E$3</f>
        <v>0.34649048351392681</v>
      </c>
      <c r="K3803" s="3">
        <f t="shared" si="119"/>
        <v>0.55634293886505459</v>
      </c>
      <c r="M3803" s="3" t="b">
        <f>IF(ABS($D3803-Hoja3!$B$10)&lt;Hoja3!$B$11, $H3803*Hoja3!$E$1 + $I3803*Hoja3!$E$2 + $J3803*Hoja3!$E$3)</f>
        <v>0</v>
      </c>
      <c r="N3803" s="3" t="b">
        <f>IF(ABS($D3803-Hoja3!$B$10)&lt;Hoja3!$B$11, $H3803*Hoja3!$G$1 + $I3803*Hoja3!$G$2 + $J3803*Hoja3!$G$3)</f>
        <v>0</v>
      </c>
      <c r="O3803" s="3" t="b">
        <f>IF(ABS($D3803-Hoja3!$B$10)&lt;Hoja3!$B$11, $H3803*Hoja3!$I$1 + $I3803*Hoja3!$I$2 + $J3803*Hoja3!$I$3)</f>
        <v>0</v>
      </c>
      <c r="Q3803">
        <f>IF(ABS($G3803-Hoja3!$B$5)&gt;Hoja3!$B$7, -$N3803/($G3803-Hoja3!$B$5))</f>
        <v>0</v>
      </c>
      <c r="R3803">
        <f>IF(ABS($G3803-Hoja3!$B$5)&gt;Hoja3!$B$7, -$O3803/($G3803-Hoja3!$B$5))</f>
        <v>0</v>
      </c>
    </row>
    <row r="3804" spans="1:18" ht="14.5" customHeight="1" x14ac:dyDescent="0.55000000000000004">
      <c r="A3804" s="3">
        <v>0</v>
      </c>
      <c r="B3804" s="3">
        <v>-0.7</v>
      </c>
      <c r="C3804" s="3">
        <v>0.34</v>
      </c>
      <c r="D3804" s="3">
        <f t="shared" si="118"/>
        <v>0.45069599999999993</v>
      </c>
      <c r="F3804" s="1"/>
      <c r="G3804" s="3" cm="1">
        <f t="array" ref="G3804">SUMPRODUCT($A3804:$C3804,TRANSPOSE(Hoja3!$E$1:$E$3)/(Hoja3!$B$5^2))</f>
        <v>0.21051608231281208</v>
      </c>
      <c r="H3804" s="3">
        <f>$A3804-$G3804*Hoja3!$E$1</f>
        <v>-0.2935665391163238</v>
      </c>
      <c r="I3804" s="3">
        <f>$B3804-$G3804*Hoja3!$E$2</f>
        <v>-0.32425196476617935</v>
      </c>
      <c r="J3804" s="3">
        <f>$C3804-$G3804*Hoja3!$E$3</f>
        <v>0.42407818834536315</v>
      </c>
      <c r="K3804" s="3">
        <f t="shared" si="119"/>
        <v>0.60923144975760157</v>
      </c>
      <c r="M3804" s="3" t="b">
        <f>IF(ABS($D3804-Hoja3!$B$10)&lt;Hoja3!$B$11, $H3804*Hoja3!$E$1 + $I3804*Hoja3!$E$2 + $J3804*Hoja3!$E$3)</f>
        <v>0</v>
      </c>
      <c r="N3804" s="3" t="b">
        <f>IF(ABS($D3804-Hoja3!$B$10)&lt;Hoja3!$B$11, $H3804*Hoja3!$G$1 + $I3804*Hoja3!$G$2 + $J3804*Hoja3!$G$3)</f>
        <v>0</v>
      </c>
      <c r="O3804" s="3" t="b">
        <f>IF(ABS($D3804-Hoja3!$B$10)&lt;Hoja3!$B$11, $H3804*Hoja3!$I$1 + $I3804*Hoja3!$I$2 + $J3804*Hoja3!$I$3)</f>
        <v>0</v>
      </c>
      <c r="Q3804">
        <f>IF(ABS($G3804-Hoja3!$B$5)&gt;Hoja3!$B$7, -$N3804/($G3804-Hoja3!$B$5))</f>
        <v>0</v>
      </c>
      <c r="R3804">
        <f>IF(ABS($G3804-Hoja3!$B$5)&gt;Hoja3!$B$7, -$O3804/($G3804-Hoja3!$B$5))</f>
        <v>0</v>
      </c>
    </row>
    <row r="3805" spans="1:18" ht="14.5" customHeight="1" x14ac:dyDescent="0.55000000000000004">
      <c r="A3805" s="3">
        <v>0</v>
      </c>
      <c r="B3805" s="3">
        <v>-0.7</v>
      </c>
      <c r="C3805" s="3">
        <v>0.42</v>
      </c>
      <c r="D3805" s="3">
        <f t="shared" si="118"/>
        <v>0.41591199999999995</v>
      </c>
      <c r="F3805" s="1"/>
      <c r="G3805" s="3" cm="1">
        <f t="array" ref="G3805">SUMPRODUCT($A3805:$C3805,TRANSPOSE(Hoja3!$E$1:$E$3)/(Hoja3!$B$5^2))</f>
        <v>0.20447614569831016</v>
      </c>
      <c r="H3805" s="3">
        <f>$A3805-$G3805*Hoja3!$E$1</f>
        <v>-0.28514379407508483</v>
      </c>
      <c r="I3805" s="3">
        <f>$B3805-$G3805*Hoja3!$E$2</f>
        <v>-0.33503258680180892</v>
      </c>
      <c r="J3805" s="3">
        <f>$C3805-$G3805*Hoja3!$E$3</f>
        <v>0.50166589317679944</v>
      </c>
      <c r="K3805" s="3">
        <f t="shared" si="119"/>
        <v>0.66724994259686676</v>
      </c>
      <c r="M3805" s="3" t="b">
        <f>IF(ABS($D3805-Hoja3!$B$10)&lt;Hoja3!$B$11, $H3805*Hoja3!$E$1 + $I3805*Hoja3!$E$2 + $J3805*Hoja3!$E$3)</f>
        <v>0</v>
      </c>
      <c r="N3805" s="3" t="b">
        <f>IF(ABS($D3805-Hoja3!$B$10)&lt;Hoja3!$B$11, $H3805*Hoja3!$G$1 + $I3805*Hoja3!$G$2 + $J3805*Hoja3!$G$3)</f>
        <v>0</v>
      </c>
      <c r="O3805" s="3" t="b">
        <f>IF(ABS($D3805-Hoja3!$B$10)&lt;Hoja3!$B$11, $H3805*Hoja3!$I$1 + $I3805*Hoja3!$I$2 + $J3805*Hoja3!$I$3)</f>
        <v>0</v>
      </c>
      <c r="Q3805">
        <f>IF(ABS($G3805-Hoja3!$B$5)&gt;Hoja3!$B$7, -$N3805/($G3805-Hoja3!$B$5))</f>
        <v>0</v>
      </c>
      <c r="R3805">
        <f>IF(ABS($G3805-Hoja3!$B$5)&gt;Hoja3!$B$7, -$O3805/($G3805-Hoja3!$B$5))</f>
        <v>0</v>
      </c>
    </row>
    <row r="3806" spans="1:18" ht="14.5" customHeight="1" x14ac:dyDescent="0.55000000000000004">
      <c r="A3806" s="3">
        <v>0</v>
      </c>
      <c r="B3806" s="3">
        <v>-0.7</v>
      </c>
      <c r="C3806" s="3">
        <v>0.5</v>
      </c>
      <c r="D3806" s="3">
        <f t="shared" si="118"/>
        <v>0.36499999999999994</v>
      </c>
      <c r="F3806" s="1"/>
      <c r="G3806" s="3" cm="1">
        <f t="array" ref="G3806">SUMPRODUCT($A3806:$C3806,TRANSPOSE(Hoja3!$E$1:$E$3)/(Hoja3!$B$5^2))</f>
        <v>0.19843620908380824</v>
      </c>
      <c r="H3806" s="3">
        <f>$A3806-$G3806*Hoja3!$E$1</f>
        <v>-0.27672104903384587</v>
      </c>
      <c r="I3806" s="3">
        <f>$B3806-$G3806*Hoja3!$E$2</f>
        <v>-0.34581320883743849</v>
      </c>
      <c r="J3806" s="3">
        <f>$C3806-$G3806*Hoja3!$E$3</f>
        <v>0.57925359800823584</v>
      </c>
      <c r="K3806" s="3">
        <f t="shared" si="119"/>
        <v>0.72917490713156397</v>
      </c>
      <c r="M3806" s="3" t="b">
        <f>IF(ABS($D3806-Hoja3!$B$10)&lt;Hoja3!$B$11, $H3806*Hoja3!$E$1 + $I3806*Hoja3!$E$2 + $J3806*Hoja3!$E$3)</f>
        <v>0</v>
      </c>
      <c r="N3806" s="3" t="b">
        <f>IF(ABS($D3806-Hoja3!$B$10)&lt;Hoja3!$B$11, $H3806*Hoja3!$G$1 + $I3806*Hoja3!$G$2 + $J3806*Hoja3!$G$3)</f>
        <v>0</v>
      </c>
      <c r="O3806" s="3" t="b">
        <f>IF(ABS($D3806-Hoja3!$B$10)&lt;Hoja3!$B$11, $H3806*Hoja3!$I$1 + $I3806*Hoja3!$I$2 + $J3806*Hoja3!$I$3)</f>
        <v>0</v>
      </c>
      <c r="Q3806">
        <f>IF(ABS($G3806-Hoja3!$B$5)&gt;Hoja3!$B$7, -$N3806/($G3806-Hoja3!$B$5))</f>
        <v>0</v>
      </c>
      <c r="R3806">
        <f>IF(ABS($G3806-Hoja3!$B$5)&gt;Hoja3!$B$7, -$O3806/($G3806-Hoja3!$B$5))</f>
        <v>0</v>
      </c>
    </row>
    <row r="3807" spans="1:18" ht="14.5" customHeight="1" x14ac:dyDescent="0.55000000000000004">
      <c r="A3807" s="3">
        <v>0</v>
      </c>
      <c r="B3807" s="3">
        <v>-0.7</v>
      </c>
      <c r="C3807" s="3">
        <v>0.57999999999999996</v>
      </c>
      <c r="D3807" s="3">
        <f t="shared" si="118"/>
        <v>0.29488799999999993</v>
      </c>
      <c r="F3807" s="1"/>
      <c r="G3807" s="3" cm="1">
        <f t="array" ref="G3807">SUMPRODUCT($A3807:$C3807,TRANSPOSE(Hoja3!$E$1:$E$3)/(Hoja3!$B$5^2))</f>
        <v>0.19239627246930632</v>
      </c>
      <c r="H3807" s="3">
        <f>$A3807-$G3807*Hoja3!$E$1</f>
        <v>-0.2682983039926069</v>
      </c>
      <c r="I3807" s="3">
        <f>$B3807-$G3807*Hoja3!$E$2</f>
        <v>-0.35659383087306806</v>
      </c>
      <c r="J3807" s="3">
        <f>$C3807-$G3807*Hoja3!$E$3</f>
        <v>0.65684130283967213</v>
      </c>
      <c r="K3807" s="3">
        <f t="shared" si="119"/>
        <v>0.79409296512320104</v>
      </c>
      <c r="M3807" s="3" t="b">
        <f>IF(ABS($D3807-Hoja3!$B$10)&lt;Hoja3!$B$11, $H3807*Hoja3!$E$1 + $I3807*Hoja3!$E$2 + $J3807*Hoja3!$E$3)</f>
        <v>0</v>
      </c>
      <c r="N3807" s="3" t="b">
        <f>IF(ABS($D3807-Hoja3!$B$10)&lt;Hoja3!$B$11, $H3807*Hoja3!$G$1 + $I3807*Hoja3!$G$2 + $J3807*Hoja3!$G$3)</f>
        <v>0</v>
      </c>
      <c r="O3807" s="3" t="b">
        <f>IF(ABS($D3807-Hoja3!$B$10)&lt;Hoja3!$B$11, $H3807*Hoja3!$I$1 + $I3807*Hoja3!$I$2 + $J3807*Hoja3!$I$3)</f>
        <v>0</v>
      </c>
      <c r="Q3807">
        <f>IF(ABS($G3807-Hoja3!$B$5)&gt;Hoja3!$B$7, -$N3807/($G3807-Hoja3!$B$5))</f>
        <v>0</v>
      </c>
      <c r="R3807">
        <f>IF(ABS($G3807-Hoja3!$B$5)&gt;Hoja3!$B$7, -$O3807/($G3807-Hoja3!$B$5))</f>
        <v>0</v>
      </c>
    </row>
    <row r="3808" spans="1:18" ht="14.5" customHeight="1" x14ac:dyDescent="0.55000000000000004">
      <c r="A3808" s="3">
        <v>0</v>
      </c>
      <c r="B3808" s="3">
        <v>-0.7</v>
      </c>
      <c r="C3808" s="3">
        <v>0.66</v>
      </c>
      <c r="D3808" s="3">
        <f t="shared" si="118"/>
        <v>0.20250399999999991</v>
      </c>
      <c r="F3808" s="1"/>
      <c r="G3808" s="3" cm="1">
        <f t="array" ref="G3808">SUMPRODUCT($A3808:$C3808,TRANSPOSE(Hoja3!$E$1:$E$3)/(Hoja3!$B$5^2))</f>
        <v>0.18635633585480441</v>
      </c>
      <c r="H3808" s="3">
        <f>$A3808-$G3808*Hoja3!$E$1</f>
        <v>-0.25987555895136788</v>
      </c>
      <c r="I3808" s="3">
        <f>$B3808-$G3808*Hoja3!$E$2</f>
        <v>-0.36737445290869764</v>
      </c>
      <c r="J3808" s="3">
        <f>$C3808-$G3808*Hoja3!$E$3</f>
        <v>0.73442900767110852</v>
      </c>
      <c r="K3808" s="3">
        <f t="shared" si="119"/>
        <v>0.86132761600857777</v>
      </c>
      <c r="M3808" s="3" t="b">
        <f>IF(ABS($D3808-Hoja3!$B$10)&lt;Hoja3!$B$11, $H3808*Hoja3!$E$1 + $I3808*Hoja3!$E$2 + $J3808*Hoja3!$E$3)</f>
        <v>0</v>
      </c>
      <c r="N3808" s="3" t="b">
        <f>IF(ABS($D3808-Hoja3!$B$10)&lt;Hoja3!$B$11, $H3808*Hoja3!$G$1 + $I3808*Hoja3!$G$2 + $J3808*Hoja3!$G$3)</f>
        <v>0</v>
      </c>
      <c r="O3808" s="3" t="b">
        <f>IF(ABS($D3808-Hoja3!$B$10)&lt;Hoja3!$B$11, $H3808*Hoja3!$I$1 + $I3808*Hoja3!$I$2 + $J3808*Hoja3!$I$3)</f>
        <v>0</v>
      </c>
      <c r="Q3808">
        <f>IF(ABS($G3808-Hoja3!$B$5)&gt;Hoja3!$B$7, -$N3808/($G3808-Hoja3!$B$5))</f>
        <v>0</v>
      </c>
      <c r="R3808">
        <f>IF(ABS($G3808-Hoja3!$B$5)&gt;Hoja3!$B$7, -$O3808/($G3808-Hoja3!$B$5))</f>
        <v>0</v>
      </c>
    </row>
    <row r="3809" spans="1:18" ht="14.5" customHeight="1" x14ac:dyDescent="0.55000000000000004">
      <c r="A3809" s="3">
        <v>0</v>
      </c>
      <c r="B3809" s="3">
        <v>-0.7</v>
      </c>
      <c r="C3809" s="3">
        <v>0.74</v>
      </c>
      <c r="D3809" s="3">
        <f t="shared" si="118"/>
        <v>8.4775999999999962E-2</v>
      </c>
      <c r="F3809" s="1"/>
      <c r="G3809" s="3" cm="1">
        <f t="array" ref="G3809">SUMPRODUCT($A3809:$C3809,TRANSPOSE(Hoja3!$E$1:$E$3)/(Hoja3!$B$5^2))</f>
        <v>0.18031639924030249</v>
      </c>
      <c r="H3809" s="3">
        <f>$A3809-$G3809*Hoja3!$E$1</f>
        <v>-0.25145281391012891</v>
      </c>
      <c r="I3809" s="3">
        <f>$B3809-$G3809*Hoja3!$E$2</f>
        <v>-0.37815507494432721</v>
      </c>
      <c r="J3809" s="3">
        <f>$C3809-$G3809*Hoja3!$E$3</f>
        <v>0.81201671250254481</v>
      </c>
      <c r="K3809" s="3">
        <f t="shared" si="119"/>
        <v>0.93037676223824084</v>
      </c>
      <c r="M3809" s="3" t="b">
        <f>IF(ABS($D3809-Hoja3!$B$10)&lt;Hoja3!$B$11, $H3809*Hoja3!$E$1 + $I3809*Hoja3!$E$2 + $J3809*Hoja3!$E$3)</f>
        <v>0</v>
      </c>
      <c r="N3809" s="3" t="b">
        <f>IF(ABS($D3809-Hoja3!$B$10)&lt;Hoja3!$B$11, $H3809*Hoja3!$G$1 + $I3809*Hoja3!$G$2 + $J3809*Hoja3!$G$3)</f>
        <v>0</v>
      </c>
      <c r="O3809" s="3" t="b">
        <f>IF(ABS($D3809-Hoja3!$B$10)&lt;Hoja3!$B$11, $H3809*Hoja3!$I$1 + $I3809*Hoja3!$I$2 + $J3809*Hoja3!$I$3)</f>
        <v>0</v>
      </c>
      <c r="Q3809">
        <f>IF(ABS($G3809-Hoja3!$B$5)&gt;Hoja3!$B$7, -$N3809/($G3809-Hoja3!$B$5))</f>
        <v>0</v>
      </c>
      <c r="R3809">
        <f>IF(ABS($G3809-Hoja3!$B$5)&gt;Hoja3!$B$7, -$O3809/($G3809-Hoja3!$B$5))</f>
        <v>0</v>
      </c>
    </row>
    <row r="3810" spans="1:18" ht="14.5" customHeight="1" x14ac:dyDescent="0.55000000000000004">
      <c r="A3810" s="3">
        <v>0</v>
      </c>
      <c r="B3810" s="3">
        <v>-0.7</v>
      </c>
      <c r="C3810" s="3">
        <v>0.82</v>
      </c>
      <c r="D3810" s="3">
        <f t="shared" si="118"/>
        <v>-6.1367999999999923E-2</v>
      </c>
      <c r="F3810" s="1"/>
      <c r="G3810" s="3" cm="1">
        <f t="array" ref="G3810">SUMPRODUCT($A3810:$C3810,TRANSPOSE(Hoja3!$E$1:$E$3)/(Hoja3!$B$5^2))</f>
        <v>0.17427646262580057</v>
      </c>
      <c r="H3810" s="3">
        <f>$A3810-$G3810*Hoja3!$E$1</f>
        <v>-0.24303006886888995</v>
      </c>
      <c r="I3810" s="3">
        <f>$B3810-$G3810*Hoja3!$E$2</f>
        <v>-0.38893569697995678</v>
      </c>
      <c r="J3810" s="3">
        <f>$C3810-$G3810*Hoja3!$E$3</f>
        <v>0.8896044173339811</v>
      </c>
      <c r="K3810" s="3">
        <f t="shared" si="119"/>
        <v>1.0008649309971023</v>
      </c>
      <c r="M3810" s="3">
        <f>IF(ABS($D3810-Hoja3!$B$10)&lt;Hoja3!$B$11, $H3810*Hoja3!$E$1 + $I3810*Hoja3!$E$2 + $J3810*Hoja3!$E$3)</f>
        <v>1.1102230246251565E-16</v>
      </c>
      <c r="N3810" s="3">
        <f>IF(ABS($D3810-Hoja3!$B$10)&lt;Hoja3!$B$11, $H3810*Hoja3!$G$1 + $I3810*Hoja3!$G$2 + $J3810*Hoja3!$G$3)</f>
        <v>0.43096303272796094</v>
      </c>
      <c r="O3810" s="3">
        <f>IF(ABS($D3810-Hoja3!$B$10)&lt;Hoja3!$B$11, $H3810*Hoja3!$I$1 + $I3810*Hoja3!$I$2 + $J3810*Hoja3!$I$3)</f>
        <v>-0.90332799941203668</v>
      </c>
      <c r="Q3810">
        <f>IF(ABS($G3810-Hoja3!$B$5)&gt;Hoja3!$B$7, -$N3810/($G3810-Hoja3!$B$5))</f>
        <v>0.20273710346186768</v>
      </c>
      <c r="R3810">
        <f>IF(ABS($G3810-Hoja3!$B$5)&gt;Hoja3!$B$7, -$O3810/($G3810-Hoja3!$B$5))</f>
        <v>-0.42495083839917952</v>
      </c>
    </row>
    <row r="3811" spans="1:18" ht="14.5" customHeight="1" x14ac:dyDescent="0.55000000000000004">
      <c r="A3811" s="3">
        <v>0</v>
      </c>
      <c r="B3811" s="3">
        <v>-0.7</v>
      </c>
      <c r="C3811" s="3">
        <v>0.9</v>
      </c>
      <c r="D3811" s="3">
        <f t="shared" si="118"/>
        <v>-0.23900000000000016</v>
      </c>
      <c r="F3811" s="1"/>
      <c r="G3811" s="3" cm="1">
        <f t="array" ref="G3811">SUMPRODUCT($A3811:$C3811,TRANSPOSE(Hoja3!$E$1:$E$3)/(Hoja3!$B$5^2))</f>
        <v>0.16823652601129865</v>
      </c>
      <c r="H3811" s="3">
        <f>$A3811-$G3811*Hoja3!$E$1</f>
        <v>-0.23460732382765098</v>
      </c>
      <c r="I3811" s="3">
        <f>$B3811-$G3811*Hoja3!$E$2</f>
        <v>-0.39971631901558635</v>
      </c>
      <c r="J3811" s="3">
        <f>$C3811-$G3811*Hoja3!$E$3</f>
        <v>0.9671921221654175</v>
      </c>
      <c r="K3811" s="3">
        <f t="shared" si="119"/>
        <v>1.0725084303910093</v>
      </c>
      <c r="M3811" s="3">
        <f>IF(ABS($D3811-Hoja3!$B$10)&lt;Hoja3!$B$11, $H3811*Hoja3!$E$1 + $I3811*Hoja3!$E$2 + $J3811*Hoja3!$E$3)</f>
        <v>1.1102230246251565E-16</v>
      </c>
      <c r="N3811" s="3">
        <f>IF(ABS($D3811-Hoja3!$B$10)&lt;Hoja3!$B$11, $H3811*Hoja3!$G$1 + $I3811*Hoja3!$G$2 + $J3811*Hoja3!$G$3)</f>
        <v>0.43096303272796088</v>
      </c>
      <c r="O3811" s="3">
        <f>IF(ABS($D3811-Hoja3!$B$10)&lt;Hoja3!$B$11, $H3811*Hoja3!$I$1 + $I3811*Hoja3!$I$2 + $J3811*Hoja3!$I$3)</f>
        <v>-0.98211261965301344</v>
      </c>
      <c r="Q3811">
        <f>IF(ABS($G3811-Hoja3!$B$5)&gt;Hoja3!$B$7, -$N3811/($G3811-Hoja3!$B$5))</f>
        <v>0.20216268736493256</v>
      </c>
      <c r="R3811">
        <f>IF(ABS($G3811-Hoja3!$B$5)&gt;Hoja3!$B$7, -$O3811/($G3811-Hoja3!$B$5))</f>
        <v>-0.46070430966499321</v>
      </c>
    </row>
    <row r="3812" spans="1:18" ht="14.5" customHeight="1" x14ac:dyDescent="0.55000000000000004">
      <c r="A3812" s="3">
        <v>0</v>
      </c>
      <c r="B3812" s="3">
        <v>-0.7</v>
      </c>
      <c r="C3812" s="3">
        <v>0.98</v>
      </c>
      <c r="D3812" s="3">
        <f t="shared" si="118"/>
        <v>-0.45119199999999998</v>
      </c>
      <c r="F3812" s="1"/>
      <c r="G3812" s="3" cm="1">
        <f t="array" ref="G3812">SUMPRODUCT($A3812:$C3812,TRANSPOSE(Hoja3!$E$1:$E$3)/(Hoja3!$B$5^2))</f>
        <v>0.16219658939679674</v>
      </c>
      <c r="H3812" s="3">
        <f>$A3812-$G3812*Hoja3!$E$1</f>
        <v>-0.22618457878641202</v>
      </c>
      <c r="I3812" s="3">
        <f>$B3812-$G3812*Hoja3!$E$2</f>
        <v>-0.41049694105121587</v>
      </c>
      <c r="J3812" s="3">
        <f>$C3812-$G3812*Hoja3!$E$3</f>
        <v>1.0447798269968538</v>
      </c>
      <c r="K3812" s="3">
        <f t="shared" si="119"/>
        <v>1.1450904283910366</v>
      </c>
      <c r="M3812" s="3">
        <f>IF(ABS($D3812-Hoja3!$B$10)&lt;Hoja3!$B$11, $H3812*Hoja3!$E$1 + $I3812*Hoja3!$E$2 + $J3812*Hoja3!$E$3)</f>
        <v>0</v>
      </c>
      <c r="N3812" s="3">
        <f>IF(ABS($D3812-Hoja3!$B$10)&lt;Hoja3!$B$11, $H3812*Hoja3!$G$1 + $I3812*Hoja3!$G$2 + $J3812*Hoja3!$G$3)</f>
        <v>0.43096303272796094</v>
      </c>
      <c r="O3812" s="3">
        <f>IF(ABS($D3812-Hoja3!$B$10)&lt;Hoja3!$B$11, $H3812*Hoja3!$I$1 + $I3812*Hoja3!$I$2 + $J3812*Hoja3!$I$3)</f>
        <v>-1.0608972398939902</v>
      </c>
      <c r="Q3812">
        <f>IF(ABS($G3812-Hoja3!$B$5)&gt;Hoja3!$B$7, -$N3812/($G3812-Hoja3!$B$5))</f>
        <v>0.20159151706393799</v>
      </c>
      <c r="R3812">
        <f>IF(ABS($G3812-Hoja3!$B$5)&gt;Hoja3!$B$7, -$O3812/($G3812-Hoja3!$B$5))</f>
        <v>-0.49625575234471442</v>
      </c>
    </row>
    <row r="3813" spans="1:18" ht="14.5" customHeight="1" x14ac:dyDescent="0.55000000000000004">
      <c r="A3813" s="3">
        <v>0</v>
      </c>
      <c r="B3813" s="3">
        <v>-0.7</v>
      </c>
      <c r="C3813" s="3">
        <v>1.06</v>
      </c>
      <c r="D3813" s="3">
        <f t="shared" si="118"/>
        <v>-0.70101600000000031</v>
      </c>
      <c r="F3813" s="1"/>
      <c r="G3813" s="3" cm="1">
        <f t="array" ref="G3813">SUMPRODUCT($A3813:$C3813,TRANSPOSE(Hoja3!$E$1:$E$3)/(Hoja3!$B$5^2))</f>
        <v>0.15615665278229482</v>
      </c>
      <c r="H3813" s="3">
        <f>$A3813-$G3813*Hoja3!$E$1</f>
        <v>-0.21776183374517305</v>
      </c>
      <c r="I3813" s="3">
        <f>$B3813-$G3813*Hoja3!$E$2</f>
        <v>-0.42127756308684544</v>
      </c>
      <c r="J3813" s="3">
        <f>$C3813-$G3813*Hoja3!$E$3</f>
        <v>1.1223675318282902</v>
      </c>
      <c r="K3813" s="3">
        <f t="shared" si="119"/>
        <v>1.2184432189883858</v>
      </c>
      <c r="M3813" s="3" t="b">
        <f>IF(ABS($D3813-Hoja3!$B$10)&lt;Hoja3!$B$11, $H3813*Hoja3!$E$1 + $I3813*Hoja3!$E$2 + $J3813*Hoja3!$E$3)</f>
        <v>0</v>
      </c>
      <c r="N3813" s="3" t="b">
        <f>IF(ABS($D3813-Hoja3!$B$10)&lt;Hoja3!$B$11, $H3813*Hoja3!$G$1 + $I3813*Hoja3!$G$2 + $J3813*Hoja3!$G$3)</f>
        <v>0</v>
      </c>
      <c r="O3813" s="3" t="b">
        <f>IF(ABS($D3813-Hoja3!$B$10)&lt;Hoja3!$B$11, $H3813*Hoja3!$I$1 + $I3813*Hoja3!$I$2 + $J3813*Hoja3!$I$3)</f>
        <v>0</v>
      </c>
      <c r="Q3813">
        <f>IF(ABS($G3813-Hoja3!$B$5)&gt;Hoja3!$B$7, -$N3813/($G3813-Hoja3!$B$5))</f>
        <v>0</v>
      </c>
      <c r="R3813">
        <f>IF(ABS($G3813-Hoja3!$B$5)&gt;Hoja3!$B$7, -$O3813/($G3813-Hoja3!$B$5))</f>
        <v>0</v>
      </c>
    </row>
    <row r="3814" spans="1:18" ht="14.5" customHeight="1" x14ac:dyDescent="0.55000000000000004">
      <c r="A3814" s="3">
        <v>0</v>
      </c>
      <c r="B3814" s="3">
        <v>-0.7</v>
      </c>
      <c r="C3814" s="3">
        <v>1.1399999999999999</v>
      </c>
      <c r="D3814" s="3">
        <f t="shared" si="118"/>
        <v>-0.99154399999999976</v>
      </c>
      <c r="F3814" s="1"/>
      <c r="G3814" s="3" cm="1">
        <f t="array" ref="G3814">SUMPRODUCT($A3814:$C3814,TRANSPOSE(Hoja3!$E$1:$E$3)/(Hoja3!$B$5^2))</f>
        <v>0.1501167161677929</v>
      </c>
      <c r="H3814" s="3">
        <f>$A3814-$G3814*Hoja3!$E$1</f>
        <v>-0.20933908870393406</v>
      </c>
      <c r="I3814" s="3">
        <f>$B3814-$G3814*Hoja3!$E$2</f>
        <v>-0.43205818512247501</v>
      </c>
      <c r="J3814" s="3">
        <f>$C3814-$G3814*Hoja3!$E$3</f>
        <v>1.1999552366597264</v>
      </c>
      <c r="K3814" s="3">
        <f t="shared" si="119"/>
        <v>1.2924355687529729</v>
      </c>
      <c r="M3814" s="3" t="b">
        <f>IF(ABS($D3814-Hoja3!$B$10)&lt;Hoja3!$B$11, $H3814*Hoja3!$E$1 + $I3814*Hoja3!$E$2 + $J3814*Hoja3!$E$3)</f>
        <v>0</v>
      </c>
      <c r="N3814" s="3" t="b">
        <f>IF(ABS($D3814-Hoja3!$B$10)&lt;Hoja3!$B$11, $H3814*Hoja3!$G$1 + $I3814*Hoja3!$G$2 + $J3814*Hoja3!$G$3)</f>
        <v>0</v>
      </c>
      <c r="O3814" s="3" t="b">
        <f>IF(ABS($D3814-Hoja3!$B$10)&lt;Hoja3!$B$11, $H3814*Hoja3!$I$1 + $I3814*Hoja3!$I$2 + $J3814*Hoja3!$I$3)</f>
        <v>0</v>
      </c>
      <c r="Q3814">
        <f>IF(ABS($G3814-Hoja3!$B$5)&gt;Hoja3!$B$7, -$N3814/($G3814-Hoja3!$B$5))</f>
        <v>0</v>
      </c>
      <c r="R3814">
        <f>IF(ABS($G3814-Hoja3!$B$5)&gt;Hoja3!$B$7, -$O3814/($G3814-Hoja3!$B$5))</f>
        <v>0</v>
      </c>
    </row>
    <row r="3815" spans="1:18" ht="14.5" customHeight="1" x14ac:dyDescent="0.55000000000000004">
      <c r="A3815" s="3">
        <v>0</v>
      </c>
      <c r="B3815" s="3">
        <v>-0.7</v>
      </c>
      <c r="C3815" s="3">
        <v>1.22</v>
      </c>
      <c r="D3815" s="3">
        <f t="shared" si="118"/>
        <v>-1.3258479999999999</v>
      </c>
      <c r="F3815" s="1"/>
      <c r="G3815" s="3" cm="1">
        <f t="array" ref="G3815">SUMPRODUCT($A3815:$C3815,TRANSPOSE(Hoja3!$E$1:$E$3)/(Hoja3!$B$5^2))</f>
        <v>0.14407677955329098</v>
      </c>
      <c r="H3815" s="3">
        <f>$A3815-$G3815*Hoja3!$E$1</f>
        <v>-0.20091634366269509</v>
      </c>
      <c r="I3815" s="3">
        <f>$B3815-$G3815*Hoja3!$E$2</f>
        <v>-0.44283880715810459</v>
      </c>
      <c r="J3815" s="3">
        <f>$C3815-$G3815*Hoja3!$E$3</f>
        <v>1.2775429414911628</v>
      </c>
      <c r="K3815" s="3">
        <f t="shared" si="119"/>
        <v>1.3669636255694193</v>
      </c>
      <c r="M3815" s="3" t="b">
        <f>IF(ABS($D3815-Hoja3!$B$10)&lt;Hoja3!$B$11, $H3815*Hoja3!$E$1 + $I3815*Hoja3!$E$2 + $J3815*Hoja3!$E$3)</f>
        <v>0</v>
      </c>
      <c r="N3815" s="3" t="b">
        <f>IF(ABS($D3815-Hoja3!$B$10)&lt;Hoja3!$B$11, $H3815*Hoja3!$G$1 + $I3815*Hoja3!$G$2 + $J3815*Hoja3!$G$3)</f>
        <v>0</v>
      </c>
      <c r="O3815" s="3" t="b">
        <f>IF(ABS($D3815-Hoja3!$B$10)&lt;Hoja3!$B$11, $H3815*Hoja3!$I$1 + $I3815*Hoja3!$I$2 + $J3815*Hoja3!$I$3)</f>
        <v>0</v>
      </c>
      <c r="Q3815">
        <f>IF(ABS($G3815-Hoja3!$B$5)&gt;Hoja3!$B$7, -$N3815/($G3815-Hoja3!$B$5))</f>
        <v>0</v>
      </c>
      <c r="R3815">
        <f>IF(ABS($G3815-Hoja3!$B$5)&gt;Hoja3!$B$7, -$O3815/($G3815-Hoja3!$B$5))</f>
        <v>0</v>
      </c>
    </row>
    <row r="3816" spans="1:18" ht="14.5" customHeight="1" x14ac:dyDescent="0.55000000000000004">
      <c r="A3816" s="3">
        <v>0</v>
      </c>
      <c r="B3816" s="3">
        <v>-0.7</v>
      </c>
      <c r="C3816" s="3">
        <v>1.3</v>
      </c>
      <c r="D3816" s="3">
        <f t="shared" si="118"/>
        <v>-1.7070000000000005</v>
      </c>
      <c r="F3816" s="1"/>
      <c r="G3816" s="3" cm="1">
        <f t="array" ref="G3816">SUMPRODUCT($A3816:$C3816,TRANSPOSE(Hoja3!$E$1:$E$3)/(Hoja3!$B$5^2))</f>
        <v>0.13803684293878904</v>
      </c>
      <c r="H3816" s="3">
        <f>$A3816-$G3816*Hoja3!$E$1</f>
        <v>-0.19249359862145607</v>
      </c>
      <c r="I3816" s="3">
        <f>$B3816-$G3816*Hoja3!$E$2</f>
        <v>-0.45361942919373421</v>
      </c>
      <c r="J3816" s="3">
        <f>$C3816-$G3816*Hoja3!$E$3</f>
        <v>1.3551306463225992</v>
      </c>
      <c r="K3816" s="3">
        <f t="shared" si="119"/>
        <v>1.4419443264755378</v>
      </c>
      <c r="M3816" s="3" t="b">
        <f>IF(ABS($D3816-Hoja3!$B$10)&lt;Hoja3!$B$11, $H3816*Hoja3!$E$1 + $I3816*Hoja3!$E$2 + $J3816*Hoja3!$E$3)</f>
        <v>0</v>
      </c>
      <c r="N3816" s="3" t="b">
        <f>IF(ABS($D3816-Hoja3!$B$10)&lt;Hoja3!$B$11, $H3816*Hoja3!$G$1 + $I3816*Hoja3!$G$2 + $J3816*Hoja3!$G$3)</f>
        <v>0</v>
      </c>
      <c r="O3816" s="3" t="b">
        <f>IF(ABS($D3816-Hoja3!$B$10)&lt;Hoja3!$B$11, $H3816*Hoja3!$I$1 + $I3816*Hoja3!$I$2 + $J3816*Hoja3!$I$3)</f>
        <v>0</v>
      </c>
      <c r="Q3816">
        <f>IF(ABS($G3816-Hoja3!$B$5)&gt;Hoja3!$B$7, -$N3816/($G3816-Hoja3!$B$5))</f>
        <v>0</v>
      </c>
      <c r="R3816">
        <f>IF(ABS($G3816-Hoja3!$B$5)&gt;Hoja3!$B$7, -$O3816/($G3816-Hoja3!$B$5))</f>
        <v>0</v>
      </c>
    </row>
    <row r="3817" spans="1:18" ht="14.5" customHeight="1" x14ac:dyDescent="0.55000000000000004">
      <c r="A3817" s="3">
        <v>0</v>
      </c>
      <c r="B3817" s="3">
        <v>-0.5</v>
      </c>
      <c r="C3817" s="3">
        <v>-1.3</v>
      </c>
      <c r="D3817" s="3">
        <f t="shared" si="118"/>
        <v>2.4470000000000005</v>
      </c>
      <c r="F3817" s="1"/>
      <c r="G3817" s="3" cm="1">
        <f t="array" ref="G3817">SUMPRODUCT($A3817:$C3817,TRANSPOSE(Hoja3!$E$1:$E$3)/(Hoja3!$B$5^2))</f>
        <v>0.26685312207454565</v>
      </c>
      <c r="H3817" s="3">
        <f>$A3817-$G3817*Hoja3!$E$1</f>
        <v>-0.3721290394498401</v>
      </c>
      <c r="I3817" s="3">
        <f>$B3817-$G3817*Hoja3!$E$2</f>
        <v>-2.3696549860129312E-2</v>
      </c>
      <c r="J3817" s="3">
        <f>$C3817-$G3817*Hoja3!$E$3</f>
        <v>-1.1934213157881557</v>
      </c>
      <c r="K3817" s="3">
        <f t="shared" si="119"/>
        <v>1.2503183536422502</v>
      </c>
      <c r="M3817" s="3" t="b">
        <f>IF(ABS($D3817-Hoja3!$B$10)&lt;Hoja3!$B$11, $H3817*Hoja3!$E$1 + $I3817*Hoja3!$E$2 + $J3817*Hoja3!$E$3)</f>
        <v>0</v>
      </c>
      <c r="N3817" s="3" t="b">
        <f>IF(ABS($D3817-Hoja3!$B$10)&lt;Hoja3!$B$11, $H3817*Hoja3!$G$1 + $I3817*Hoja3!$G$2 + $J3817*Hoja3!$G$3)</f>
        <v>0</v>
      </c>
      <c r="O3817" s="3" t="b">
        <f>IF(ABS($D3817-Hoja3!$B$10)&lt;Hoja3!$B$11, $H3817*Hoja3!$I$1 + $I3817*Hoja3!$I$2 + $J3817*Hoja3!$I$3)</f>
        <v>0</v>
      </c>
      <c r="Q3817">
        <f>IF(ABS($G3817-Hoja3!$B$5)&gt;Hoja3!$B$7, -$N3817/($G3817-Hoja3!$B$5))</f>
        <v>0</v>
      </c>
      <c r="R3817">
        <f>IF(ABS($G3817-Hoja3!$B$5)&gt;Hoja3!$B$7, -$O3817/($G3817-Hoja3!$B$5))</f>
        <v>0</v>
      </c>
    </row>
    <row r="3818" spans="1:18" ht="14.5" customHeight="1" x14ac:dyDescent="0.55000000000000004">
      <c r="A3818" s="3">
        <v>0</v>
      </c>
      <c r="B3818" s="3">
        <v>-0.5</v>
      </c>
      <c r="C3818" s="3">
        <v>-1.22</v>
      </c>
      <c r="D3818" s="3">
        <f t="shared" si="118"/>
        <v>2.0658479999999999</v>
      </c>
      <c r="F3818" s="1"/>
      <c r="G3818" s="3" cm="1">
        <f t="array" ref="G3818">SUMPRODUCT($A3818:$C3818,TRANSPOSE(Hoja3!$E$1:$E$3)/(Hoja3!$B$5^2))</f>
        <v>0.26081318546004373</v>
      </c>
      <c r="H3818" s="3">
        <f>$A3818-$G3818*Hoja3!$E$1</f>
        <v>-0.36370629440860114</v>
      </c>
      <c r="I3818" s="3">
        <f>$B3818-$G3818*Hoja3!$E$2</f>
        <v>-3.4477171895758829E-2</v>
      </c>
      <c r="J3818" s="3">
        <f>$C3818-$G3818*Hoja3!$E$3</f>
        <v>-1.1158336109567193</v>
      </c>
      <c r="K3818" s="3">
        <f t="shared" si="119"/>
        <v>1.1741190703310618</v>
      </c>
      <c r="M3818" s="3" t="b">
        <f>IF(ABS($D3818-Hoja3!$B$10)&lt;Hoja3!$B$11, $H3818*Hoja3!$E$1 + $I3818*Hoja3!$E$2 + $J3818*Hoja3!$E$3)</f>
        <v>0</v>
      </c>
      <c r="N3818" s="3" t="b">
        <f>IF(ABS($D3818-Hoja3!$B$10)&lt;Hoja3!$B$11, $H3818*Hoja3!$G$1 + $I3818*Hoja3!$G$2 + $J3818*Hoja3!$G$3)</f>
        <v>0</v>
      </c>
      <c r="O3818" s="3" t="b">
        <f>IF(ABS($D3818-Hoja3!$B$10)&lt;Hoja3!$B$11, $H3818*Hoja3!$I$1 + $I3818*Hoja3!$I$2 + $J3818*Hoja3!$I$3)</f>
        <v>0</v>
      </c>
      <c r="Q3818">
        <f>IF(ABS($G3818-Hoja3!$B$5)&gt;Hoja3!$B$7, -$N3818/($G3818-Hoja3!$B$5))</f>
        <v>0</v>
      </c>
      <c r="R3818">
        <f>IF(ABS($G3818-Hoja3!$B$5)&gt;Hoja3!$B$7, -$O3818/($G3818-Hoja3!$B$5))</f>
        <v>0</v>
      </c>
    </row>
    <row r="3819" spans="1:18" ht="14.5" customHeight="1" x14ac:dyDescent="0.55000000000000004">
      <c r="A3819" s="3">
        <v>0</v>
      </c>
      <c r="B3819" s="3">
        <v>-0.5</v>
      </c>
      <c r="C3819" s="3">
        <v>-1.1399999999999999</v>
      </c>
      <c r="D3819" s="3">
        <f t="shared" si="118"/>
        <v>1.7315439999999998</v>
      </c>
      <c r="F3819" s="1"/>
      <c r="G3819" s="3" cm="1">
        <f t="array" ref="G3819">SUMPRODUCT($A3819:$C3819,TRANSPOSE(Hoja3!$E$1:$E$3)/(Hoja3!$B$5^2))</f>
        <v>0.25477324884554181</v>
      </c>
      <c r="H3819" s="3">
        <f>$A3819-$G3819*Hoja3!$E$1</f>
        <v>-0.35528354936736217</v>
      </c>
      <c r="I3819" s="3">
        <f>$B3819-$G3819*Hoja3!$E$2</f>
        <v>-4.5257793931388401E-2</v>
      </c>
      <c r="J3819" s="3">
        <f>$C3819-$G3819*Hoja3!$E$3</f>
        <v>-1.0382459061252829</v>
      </c>
      <c r="K3819" s="3">
        <f t="shared" si="119"/>
        <v>1.0982846761876068</v>
      </c>
      <c r="M3819" s="3" t="b">
        <f>IF(ABS($D3819-Hoja3!$B$10)&lt;Hoja3!$B$11, $H3819*Hoja3!$E$1 + $I3819*Hoja3!$E$2 + $J3819*Hoja3!$E$3)</f>
        <v>0</v>
      </c>
      <c r="N3819" s="3" t="b">
        <f>IF(ABS($D3819-Hoja3!$B$10)&lt;Hoja3!$B$11, $H3819*Hoja3!$G$1 + $I3819*Hoja3!$G$2 + $J3819*Hoja3!$G$3)</f>
        <v>0</v>
      </c>
      <c r="O3819" s="3" t="b">
        <f>IF(ABS($D3819-Hoja3!$B$10)&lt;Hoja3!$B$11, $H3819*Hoja3!$I$1 + $I3819*Hoja3!$I$2 + $J3819*Hoja3!$I$3)</f>
        <v>0</v>
      </c>
      <c r="Q3819">
        <f>IF(ABS($G3819-Hoja3!$B$5)&gt;Hoja3!$B$7, -$N3819/($G3819-Hoja3!$B$5))</f>
        <v>0</v>
      </c>
      <c r="R3819">
        <f>IF(ABS($G3819-Hoja3!$B$5)&gt;Hoja3!$B$7, -$O3819/($G3819-Hoja3!$B$5))</f>
        <v>0</v>
      </c>
    </row>
    <row r="3820" spans="1:18" ht="14.5" customHeight="1" x14ac:dyDescent="0.55000000000000004">
      <c r="A3820" s="3">
        <v>0</v>
      </c>
      <c r="B3820" s="3">
        <v>-0.5</v>
      </c>
      <c r="C3820" s="3">
        <v>-1.06</v>
      </c>
      <c r="D3820" s="3">
        <f t="shared" si="118"/>
        <v>1.4410160000000003</v>
      </c>
      <c r="F3820" s="1"/>
      <c r="G3820" s="3" cm="1">
        <f t="array" ref="G3820">SUMPRODUCT($A3820:$C3820,TRANSPOSE(Hoja3!$E$1:$E$3)/(Hoja3!$B$5^2))</f>
        <v>0.24873331223103989</v>
      </c>
      <c r="H3820" s="3">
        <f>$A3820-$G3820*Hoja3!$E$1</f>
        <v>-0.34686080432612321</v>
      </c>
      <c r="I3820" s="3">
        <f>$B3820-$G3820*Hoja3!$E$2</f>
        <v>-5.6038415967017974E-2</v>
      </c>
      <c r="J3820" s="3">
        <f>$C3820-$G3820*Hoja3!$E$3</f>
        <v>-0.96065820129384671</v>
      </c>
      <c r="K3820" s="3">
        <f t="shared" si="119"/>
        <v>1.0228963297201661</v>
      </c>
      <c r="M3820" s="3" t="b">
        <f>IF(ABS($D3820-Hoja3!$B$10)&lt;Hoja3!$B$11, $H3820*Hoja3!$E$1 + $I3820*Hoja3!$E$2 + $J3820*Hoja3!$E$3)</f>
        <v>0</v>
      </c>
      <c r="N3820" s="3" t="b">
        <f>IF(ABS($D3820-Hoja3!$B$10)&lt;Hoja3!$B$11, $H3820*Hoja3!$G$1 + $I3820*Hoja3!$G$2 + $J3820*Hoja3!$G$3)</f>
        <v>0</v>
      </c>
      <c r="O3820" s="3" t="b">
        <f>IF(ABS($D3820-Hoja3!$B$10)&lt;Hoja3!$B$11, $H3820*Hoja3!$I$1 + $I3820*Hoja3!$I$2 + $J3820*Hoja3!$I$3)</f>
        <v>0</v>
      </c>
      <c r="Q3820">
        <f>IF(ABS($G3820-Hoja3!$B$5)&gt;Hoja3!$B$7, -$N3820/($G3820-Hoja3!$B$5))</f>
        <v>0</v>
      </c>
      <c r="R3820">
        <f>IF(ABS($G3820-Hoja3!$B$5)&gt;Hoja3!$B$7, -$O3820/($G3820-Hoja3!$B$5))</f>
        <v>0</v>
      </c>
    </row>
    <row r="3821" spans="1:18" ht="14.5" customHeight="1" x14ac:dyDescent="0.55000000000000004">
      <c r="A3821" s="3">
        <v>0</v>
      </c>
      <c r="B3821" s="3">
        <v>-0.5</v>
      </c>
      <c r="C3821" s="3">
        <v>-0.98</v>
      </c>
      <c r="D3821" s="3">
        <f t="shared" si="118"/>
        <v>1.191192</v>
      </c>
      <c r="F3821" s="1"/>
      <c r="G3821" s="3" cm="1">
        <f t="array" ref="G3821">SUMPRODUCT($A3821:$C3821,TRANSPOSE(Hoja3!$E$1:$E$3)/(Hoja3!$B$5^2))</f>
        <v>0.24269337561653798</v>
      </c>
      <c r="H3821" s="3">
        <f>$A3821-$G3821*Hoja3!$E$1</f>
        <v>-0.33843805928488424</v>
      </c>
      <c r="I3821" s="3">
        <f>$B3821-$G3821*Hoja3!$E$2</f>
        <v>-6.6819038002647546E-2</v>
      </c>
      <c r="J3821" s="3">
        <f>$C3821-$G3821*Hoja3!$E$3</f>
        <v>-0.88307049646241031</v>
      </c>
      <c r="K3821" s="3">
        <f t="shared" si="119"/>
        <v>0.94806044403006595</v>
      </c>
      <c r="M3821" s="3" t="b">
        <f>IF(ABS($D3821-Hoja3!$B$10)&lt;Hoja3!$B$11, $H3821*Hoja3!$E$1 + $I3821*Hoja3!$E$2 + $J3821*Hoja3!$E$3)</f>
        <v>0</v>
      </c>
      <c r="N3821" s="3" t="b">
        <f>IF(ABS($D3821-Hoja3!$B$10)&lt;Hoja3!$B$11, $H3821*Hoja3!$G$1 + $I3821*Hoja3!$G$2 + $J3821*Hoja3!$G$3)</f>
        <v>0</v>
      </c>
      <c r="O3821" s="3" t="b">
        <f>IF(ABS($D3821-Hoja3!$B$10)&lt;Hoja3!$B$11, $H3821*Hoja3!$I$1 + $I3821*Hoja3!$I$2 + $J3821*Hoja3!$I$3)</f>
        <v>0</v>
      </c>
      <c r="Q3821">
        <f>IF(ABS($G3821-Hoja3!$B$5)&gt;Hoja3!$B$7, -$N3821/($G3821-Hoja3!$B$5))</f>
        <v>0</v>
      </c>
      <c r="R3821">
        <f>IF(ABS($G3821-Hoja3!$B$5)&gt;Hoja3!$B$7, -$O3821/($G3821-Hoja3!$B$5))</f>
        <v>0</v>
      </c>
    </row>
    <row r="3822" spans="1:18" ht="14.5" customHeight="1" x14ac:dyDescent="0.55000000000000004">
      <c r="A3822" s="3">
        <v>0</v>
      </c>
      <c r="B3822" s="3">
        <v>-0.5</v>
      </c>
      <c r="C3822" s="3">
        <v>-0.9</v>
      </c>
      <c r="D3822" s="3">
        <f t="shared" si="118"/>
        <v>0.97900000000000009</v>
      </c>
      <c r="F3822" s="1"/>
      <c r="G3822" s="3" cm="1">
        <f t="array" ref="G3822">SUMPRODUCT($A3822:$C3822,TRANSPOSE(Hoja3!$E$1:$E$3)/(Hoja3!$B$5^2))</f>
        <v>0.23665343900203606</v>
      </c>
      <c r="H3822" s="3">
        <f>$A3822-$G3822*Hoja3!$E$1</f>
        <v>-0.33001531424364527</v>
      </c>
      <c r="I3822" s="3">
        <f>$B3822-$G3822*Hoja3!$E$2</f>
        <v>-7.7599660038277118E-2</v>
      </c>
      <c r="J3822" s="3">
        <f>$C3822-$G3822*Hoja3!$E$3</f>
        <v>-0.80548279163097403</v>
      </c>
      <c r="K3822" s="3">
        <f t="shared" si="119"/>
        <v>0.87391895647537887</v>
      </c>
      <c r="M3822" s="3" t="b">
        <f>IF(ABS($D3822-Hoja3!$B$10)&lt;Hoja3!$B$11, $H3822*Hoja3!$E$1 + $I3822*Hoja3!$E$2 + $J3822*Hoja3!$E$3)</f>
        <v>0</v>
      </c>
      <c r="N3822" s="3" t="b">
        <f>IF(ABS($D3822-Hoja3!$B$10)&lt;Hoja3!$B$11, $H3822*Hoja3!$G$1 + $I3822*Hoja3!$G$2 + $J3822*Hoja3!$G$3)</f>
        <v>0</v>
      </c>
      <c r="O3822" s="3" t="b">
        <f>IF(ABS($D3822-Hoja3!$B$10)&lt;Hoja3!$B$11, $H3822*Hoja3!$I$1 + $I3822*Hoja3!$I$2 + $J3822*Hoja3!$I$3)</f>
        <v>0</v>
      </c>
      <c r="Q3822">
        <f>IF(ABS($G3822-Hoja3!$B$5)&gt;Hoja3!$B$7, -$N3822/($G3822-Hoja3!$B$5))</f>
        <v>0</v>
      </c>
      <c r="R3822">
        <f>IF(ABS($G3822-Hoja3!$B$5)&gt;Hoja3!$B$7, -$O3822/($G3822-Hoja3!$B$5))</f>
        <v>0</v>
      </c>
    </row>
    <row r="3823" spans="1:18" ht="14.5" customHeight="1" x14ac:dyDescent="0.55000000000000004">
      <c r="A3823" s="3">
        <v>0</v>
      </c>
      <c r="B3823" s="3">
        <v>-0.5</v>
      </c>
      <c r="C3823" s="3">
        <v>-0.82</v>
      </c>
      <c r="D3823" s="3">
        <f t="shared" si="118"/>
        <v>0.80136799999999986</v>
      </c>
      <c r="F3823" s="1"/>
      <c r="G3823" s="3" cm="1">
        <f t="array" ref="G3823">SUMPRODUCT($A3823:$C3823,TRANSPOSE(Hoja3!$E$1:$E$3)/(Hoja3!$B$5^2))</f>
        <v>0.23061350238753414</v>
      </c>
      <c r="H3823" s="3">
        <f>$A3823-$G3823*Hoja3!$E$1</f>
        <v>-0.32159256920240625</v>
      </c>
      <c r="I3823" s="3">
        <f>$B3823-$G3823*Hoja3!$E$2</f>
        <v>-8.8380282073906691E-2</v>
      </c>
      <c r="J3823" s="3">
        <f>$C3823-$G3823*Hoja3!$E$3</f>
        <v>-0.72789508679953763</v>
      </c>
      <c r="K3823" s="3">
        <f t="shared" si="119"/>
        <v>0.80066479391351675</v>
      </c>
      <c r="M3823" s="3" t="b">
        <f>IF(ABS($D3823-Hoja3!$B$10)&lt;Hoja3!$B$11, $H3823*Hoja3!$E$1 + $I3823*Hoja3!$E$2 + $J3823*Hoja3!$E$3)</f>
        <v>0</v>
      </c>
      <c r="N3823" s="3" t="b">
        <f>IF(ABS($D3823-Hoja3!$B$10)&lt;Hoja3!$B$11, $H3823*Hoja3!$G$1 + $I3823*Hoja3!$G$2 + $J3823*Hoja3!$G$3)</f>
        <v>0</v>
      </c>
      <c r="O3823" s="3" t="b">
        <f>IF(ABS($D3823-Hoja3!$B$10)&lt;Hoja3!$B$11, $H3823*Hoja3!$I$1 + $I3823*Hoja3!$I$2 + $J3823*Hoja3!$I$3)</f>
        <v>0</v>
      </c>
      <c r="Q3823">
        <f>IF(ABS($G3823-Hoja3!$B$5)&gt;Hoja3!$B$7, -$N3823/($G3823-Hoja3!$B$5))</f>
        <v>0</v>
      </c>
      <c r="R3823">
        <f>IF(ABS($G3823-Hoja3!$B$5)&gt;Hoja3!$B$7, -$O3823/($G3823-Hoja3!$B$5))</f>
        <v>0</v>
      </c>
    </row>
    <row r="3824" spans="1:18" ht="14.5" customHeight="1" x14ac:dyDescent="0.55000000000000004">
      <c r="A3824" s="3">
        <v>0</v>
      </c>
      <c r="B3824" s="3">
        <v>-0.5</v>
      </c>
      <c r="C3824" s="3">
        <v>-0.74</v>
      </c>
      <c r="D3824" s="3">
        <f t="shared" si="118"/>
        <v>0.65522400000000003</v>
      </c>
      <c r="F3824" s="1"/>
      <c r="G3824" s="3" cm="1">
        <f t="array" ref="G3824">SUMPRODUCT($A3824:$C3824,TRANSPOSE(Hoja3!$E$1:$E$3)/(Hoja3!$B$5^2))</f>
        <v>0.22457356577303222</v>
      </c>
      <c r="H3824" s="3">
        <f>$A3824-$G3824*Hoja3!$E$1</f>
        <v>-0.31316982416116729</v>
      </c>
      <c r="I3824" s="3">
        <f>$B3824-$G3824*Hoja3!$E$2</f>
        <v>-9.9160904109536263E-2</v>
      </c>
      <c r="J3824" s="3">
        <f>$C3824-$G3824*Hoja3!$E$3</f>
        <v>-0.65030738196810134</v>
      </c>
      <c r="K3824" s="3">
        <f t="shared" si="119"/>
        <v>0.72856565573128895</v>
      </c>
      <c r="M3824" s="3" t="b">
        <f>IF(ABS($D3824-Hoja3!$B$10)&lt;Hoja3!$B$11, $H3824*Hoja3!$E$1 + $I3824*Hoja3!$E$2 + $J3824*Hoja3!$E$3)</f>
        <v>0</v>
      </c>
      <c r="N3824" s="3" t="b">
        <f>IF(ABS($D3824-Hoja3!$B$10)&lt;Hoja3!$B$11, $H3824*Hoja3!$G$1 + $I3824*Hoja3!$G$2 + $J3824*Hoja3!$G$3)</f>
        <v>0</v>
      </c>
      <c r="O3824" s="3" t="b">
        <f>IF(ABS($D3824-Hoja3!$B$10)&lt;Hoja3!$B$11, $H3824*Hoja3!$I$1 + $I3824*Hoja3!$I$2 + $J3824*Hoja3!$I$3)</f>
        <v>0</v>
      </c>
      <c r="Q3824">
        <f>IF(ABS($G3824-Hoja3!$B$5)&gt;Hoja3!$B$7, -$N3824/($G3824-Hoja3!$B$5))</f>
        <v>0</v>
      </c>
      <c r="R3824">
        <f>IF(ABS($G3824-Hoja3!$B$5)&gt;Hoja3!$B$7, -$O3824/($G3824-Hoja3!$B$5))</f>
        <v>0</v>
      </c>
    </row>
    <row r="3825" spans="1:18" ht="14.5" customHeight="1" x14ac:dyDescent="0.55000000000000004">
      <c r="A3825" s="3">
        <v>0</v>
      </c>
      <c r="B3825" s="3">
        <v>-0.5</v>
      </c>
      <c r="C3825" s="3">
        <v>-0.66</v>
      </c>
      <c r="D3825" s="3">
        <f t="shared" si="118"/>
        <v>0.53749599999999997</v>
      </c>
      <c r="F3825" s="1"/>
      <c r="G3825" s="3" cm="1">
        <f t="array" ref="G3825">SUMPRODUCT($A3825:$C3825,TRANSPOSE(Hoja3!$E$1:$E$3)/(Hoja3!$B$5^2))</f>
        <v>0.21853362915853031</v>
      </c>
      <c r="H3825" s="3">
        <f>$A3825-$G3825*Hoja3!$E$1</f>
        <v>-0.30474707911992832</v>
      </c>
      <c r="I3825" s="3">
        <f>$B3825-$G3825*Hoja3!$E$2</f>
        <v>-0.10994152614516584</v>
      </c>
      <c r="J3825" s="3">
        <f>$C3825-$G3825*Hoja3!$E$3</f>
        <v>-0.57271967713666494</v>
      </c>
      <c r="K3825" s="3">
        <f t="shared" si="119"/>
        <v>0.65800132977280656</v>
      </c>
      <c r="M3825" s="3" t="b">
        <f>IF(ABS($D3825-Hoja3!$B$10)&lt;Hoja3!$B$11, $H3825*Hoja3!$E$1 + $I3825*Hoja3!$E$2 + $J3825*Hoja3!$E$3)</f>
        <v>0</v>
      </c>
      <c r="N3825" s="3" t="b">
        <f>IF(ABS($D3825-Hoja3!$B$10)&lt;Hoja3!$B$11, $H3825*Hoja3!$G$1 + $I3825*Hoja3!$G$2 + $J3825*Hoja3!$G$3)</f>
        <v>0</v>
      </c>
      <c r="O3825" s="3" t="b">
        <f>IF(ABS($D3825-Hoja3!$B$10)&lt;Hoja3!$B$11, $H3825*Hoja3!$I$1 + $I3825*Hoja3!$I$2 + $J3825*Hoja3!$I$3)</f>
        <v>0</v>
      </c>
      <c r="Q3825">
        <f>IF(ABS($G3825-Hoja3!$B$5)&gt;Hoja3!$B$7, -$N3825/($G3825-Hoja3!$B$5))</f>
        <v>0</v>
      </c>
      <c r="R3825">
        <f>IF(ABS($G3825-Hoja3!$B$5)&gt;Hoja3!$B$7, -$O3825/($G3825-Hoja3!$B$5))</f>
        <v>0</v>
      </c>
    </row>
    <row r="3826" spans="1:18" ht="14.5" customHeight="1" x14ac:dyDescent="0.55000000000000004">
      <c r="A3826" s="3">
        <v>0</v>
      </c>
      <c r="B3826" s="3">
        <v>-0.5</v>
      </c>
      <c r="C3826" s="3">
        <v>-0.57999999999999996</v>
      </c>
      <c r="D3826" s="3">
        <f t="shared" si="118"/>
        <v>0.44511199999999995</v>
      </c>
      <c r="F3826" s="1"/>
      <c r="G3826" s="3" cm="1">
        <f t="array" ref="G3826">SUMPRODUCT($A3826:$C3826,TRANSPOSE(Hoja3!$E$1:$E$3)/(Hoja3!$B$5^2))</f>
        <v>0.21249369254402839</v>
      </c>
      <c r="H3826" s="3">
        <f>$A3826-$G3826*Hoja3!$E$1</f>
        <v>-0.29632433407868936</v>
      </c>
      <c r="I3826" s="3">
        <f>$B3826-$G3826*Hoja3!$E$2</f>
        <v>-0.12072214818079541</v>
      </c>
      <c r="J3826" s="3">
        <f>$C3826-$G3826*Hoja3!$E$3</f>
        <v>-0.4951319723052286</v>
      </c>
      <c r="K3826" s="3">
        <f t="shared" si="119"/>
        <v>0.58952321245853434</v>
      </c>
      <c r="M3826" s="3" t="b">
        <f>IF(ABS($D3826-Hoja3!$B$10)&lt;Hoja3!$B$11, $H3826*Hoja3!$E$1 + $I3826*Hoja3!$E$2 + $J3826*Hoja3!$E$3)</f>
        <v>0</v>
      </c>
      <c r="N3826" s="3" t="b">
        <f>IF(ABS($D3826-Hoja3!$B$10)&lt;Hoja3!$B$11, $H3826*Hoja3!$G$1 + $I3826*Hoja3!$G$2 + $J3826*Hoja3!$G$3)</f>
        <v>0</v>
      </c>
      <c r="O3826" s="3" t="b">
        <f>IF(ABS($D3826-Hoja3!$B$10)&lt;Hoja3!$B$11, $H3826*Hoja3!$I$1 + $I3826*Hoja3!$I$2 + $J3826*Hoja3!$I$3)</f>
        <v>0</v>
      </c>
      <c r="Q3826">
        <f>IF(ABS($G3826-Hoja3!$B$5)&gt;Hoja3!$B$7, -$N3826/($G3826-Hoja3!$B$5))</f>
        <v>0</v>
      </c>
      <c r="R3826">
        <f>IF(ABS($G3826-Hoja3!$B$5)&gt;Hoja3!$B$7, -$O3826/($G3826-Hoja3!$B$5))</f>
        <v>0</v>
      </c>
    </row>
    <row r="3827" spans="1:18" ht="14.5" customHeight="1" x14ac:dyDescent="0.55000000000000004">
      <c r="A3827" s="3">
        <v>0</v>
      </c>
      <c r="B3827" s="3">
        <v>-0.5</v>
      </c>
      <c r="C3827" s="3">
        <v>-0.5</v>
      </c>
      <c r="D3827" s="3">
        <f t="shared" si="118"/>
        <v>0.375</v>
      </c>
      <c r="F3827" s="1"/>
      <c r="G3827" s="3" cm="1">
        <f t="array" ref="G3827">SUMPRODUCT($A3827:$C3827,TRANSPOSE(Hoja3!$E$1:$E$3)/(Hoja3!$B$5^2))</f>
        <v>0.20645375592952647</v>
      </c>
      <c r="H3827" s="3">
        <f>$A3827-$G3827*Hoja3!$E$1</f>
        <v>-0.28790158903745039</v>
      </c>
      <c r="I3827" s="3">
        <f>$B3827-$G3827*Hoja3!$E$2</f>
        <v>-0.13150277021642498</v>
      </c>
      <c r="J3827" s="3">
        <f>$C3827-$G3827*Hoja3!$E$3</f>
        <v>-0.41754426747379231</v>
      </c>
      <c r="K3827" s="3">
        <f t="shared" si="119"/>
        <v>0.52394992016900688</v>
      </c>
      <c r="M3827" s="3" t="b">
        <f>IF(ABS($D3827-Hoja3!$B$10)&lt;Hoja3!$B$11, $H3827*Hoja3!$E$1 + $I3827*Hoja3!$E$2 + $J3827*Hoja3!$E$3)</f>
        <v>0</v>
      </c>
      <c r="N3827" s="3" t="b">
        <f>IF(ABS($D3827-Hoja3!$B$10)&lt;Hoja3!$B$11, $H3827*Hoja3!$G$1 + $I3827*Hoja3!$G$2 + $J3827*Hoja3!$G$3)</f>
        <v>0</v>
      </c>
      <c r="O3827" s="3" t="b">
        <f>IF(ABS($D3827-Hoja3!$B$10)&lt;Hoja3!$B$11, $H3827*Hoja3!$I$1 + $I3827*Hoja3!$I$2 + $J3827*Hoja3!$I$3)</f>
        <v>0</v>
      </c>
      <c r="Q3827">
        <f>IF(ABS($G3827-Hoja3!$B$5)&gt;Hoja3!$B$7, -$N3827/($G3827-Hoja3!$B$5))</f>
        <v>0</v>
      </c>
      <c r="R3827">
        <f>IF(ABS($G3827-Hoja3!$B$5)&gt;Hoja3!$B$7, -$O3827/($G3827-Hoja3!$B$5))</f>
        <v>0</v>
      </c>
    </row>
    <row r="3828" spans="1:18" ht="14.5" customHeight="1" x14ac:dyDescent="0.55000000000000004">
      <c r="A3828" s="3">
        <v>0</v>
      </c>
      <c r="B3828" s="3">
        <v>-0.5</v>
      </c>
      <c r="C3828" s="3">
        <v>-0.42</v>
      </c>
      <c r="D3828" s="3">
        <f t="shared" si="118"/>
        <v>0.32408799999999999</v>
      </c>
      <c r="F3828" s="1"/>
      <c r="G3828" s="3" cm="1">
        <f t="array" ref="G3828">SUMPRODUCT($A3828:$C3828,TRANSPOSE(Hoja3!$E$1:$E$3)/(Hoja3!$B$5^2))</f>
        <v>0.20041381931502456</v>
      </c>
      <c r="H3828" s="3">
        <f>$A3828-$G3828*Hoja3!$E$1</f>
        <v>-0.27947884399621142</v>
      </c>
      <c r="I3828" s="3">
        <f>$B3828-$G3828*Hoja3!$E$2</f>
        <v>-0.1422833922520545</v>
      </c>
      <c r="J3828" s="3">
        <f>$C3828-$G3828*Hoja3!$E$3</f>
        <v>-0.33995656264235596</v>
      </c>
      <c r="K3828" s="3">
        <f t="shared" si="119"/>
        <v>0.46251859685402574</v>
      </c>
      <c r="M3828" s="3" t="b">
        <f>IF(ABS($D3828-Hoja3!$B$10)&lt;Hoja3!$B$11, $H3828*Hoja3!$E$1 + $I3828*Hoja3!$E$2 + $J3828*Hoja3!$E$3)</f>
        <v>0</v>
      </c>
      <c r="N3828" s="3" t="b">
        <f>IF(ABS($D3828-Hoja3!$B$10)&lt;Hoja3!$B$11, $H3828*Hoja3!$G$1 + $I3828*Hoja3!$G$2 + $J3828*Hoja3!$G$3)</f>
        <v>0</v>
      </c>
      <c r="O3828" s="3" t="b">
        <f>IF(ABS($D3828-Hoja3!$B$10)&lt;Hoja3!$B$11, $H3828*Hoja3!$I$1 + $I3828*Hoja3!$I$2 + $J3828*Hoja3!$I$3)</f>
        <v>0</v>
      </c>
      <c r="Q3828">
        <f>IF(ABS($G3828-Hoja3!$B$5)&gt;Hoja3!$B$7, -$N3828/($G3828-Hoja3!$B$5))</f>
        <v>0</v>
      </c>
      <c r="R3828">
        <f>IF(ABS($G3828-Hoja3!$B$5)&gt;Hoja3!$B$7, -$O3828/($G3828-Hoja3!$B$5))</f>
        <v>0</v>
      </c>
    </row>
    <row r="3829" spans="1:18" ht="14.5" customHeight="1" x14ac:dyDescent="0.55000000000000004">
      <c r="A3829" s="3">
        <v>0</v>
      </c>
      <c r="B3829" s="3">
        <v>-0.5</v>
      </c>
      <c r="C3829" s="3">
        <v>-0.34</v>
      </c>
      <c r="D3829" s="3">
        <f t="shared" si="118"/>
        <v>0.28930400000000001</v>
      </c>
      <c r="F3829" s="1"/>
      <c r="G3829" s="3" cm="1">
        <f t="array" ref="G3829">SUMPRODUCT($A3829:$C3829,TRANSPOSE(Hoja3!$E$1:$E$3)/(Hoja3!$B$5^2))</f>
        <v>0.19437388270052264</v>
      </c>
      <c r="H3829" s="3">
        <f>$A3829-$G3829*Hoja3!$E$1</f>
        <v>-0.27105609895497246</v>
      </c>
      <c r="I3829" s="3">
        <f>$B3829-$G3829*Hoja3!$E$2</f>
        <v>-0.15306401428768407</v>
      </c>
      <c r="J3829" s="3">
        <f>$C3829-$G3829*Hoja3!$E$3</f>
        <v>-0.26236885781091968</v>
      </c>
      <c r="K3829" s="3">
        <f t="shared" si="119"/>
        <v>0.40710860811281646</v>
      </c>
      <c r="M3829" s="3" t="b">
        <f>IF(ABS($D3829-Hoja3!$B$10)&lt;Hoja3!$B$11, $H3829*Hoja3!$E$1 + $I3829*Hoja3!$E$2 + $J3829*Hoja3!$E$3)</f>
        <v>0</v>
      </c>
      <c r="N3829" s="3" t="b">
        <f>IF(ABS($D3829-Hoja3!$B$10)&lt;Hoja3!$B$11, $H3829*Hoja3!$G$1 + $I3829*Hoja3!$G$2 + $J3829*Hoja3!$G$3)</f>
        <v>0</v>
      </c>
      <c r="O3829" s="3" t="b">
        <f>IF(ABS($D3829-Hoja3!$B$10)&lt;Hoja3!$B$11, $H3829*Hoja3!$I$1 + $I3829*Hoja3!$I$2 + $J3829*Hoja3!$I$3)</f>
        <v>0</v>
      </c>
      <c r="Q3829">
        <f>IF(ABS($G3829-Hoja3!$B$5)&gt;Hoja3!$B$7, -$N3829/($G3829-Hoja3!$B$5))</f>
        <v>0</v>
      </c>
      <c r="R3829">
        <f>IF(ABS($G3829-Hoja3!$B$5)&gt;Hoja3!$B$7, -$O3829/($G3829-Hoja3!$B$5))</f>
        <v>0</v>
      </c>
    </row>
    <row r="3830" spans="1:18" ht="14.5" customHeight="1" x14ac:dyDescent="0.55000000000000004">
      <c r="A3830" s="3">
        <v>0</v>
      </c>
      <c r="B3830" s="3">
        <v>-0.5</v>
      </c>
      <c r="C3830" s="3">
        <v>-0.26</v>
      </c>
      <c r="D3830" s="3">
        <f t="shared" si="118"/>
        <v>0.26757599999999998</v>
      </c>
      <c r="F3830" s="1"/>
      <c r="G3830" s="3" cm="1">
        <f t="array" ref="G3830">SUMPRODUCT($A3830:$C3830,TRANSPOSE(Hoja3!$E$1:$E$3)/(Hoja3!$B$5^2))</f>
        <v>0.18833394608602072</v>
      </c>
      <c r="H3830" s="3">
        <f>$A3830-$G3830*Hoja3!$E$1</f>
        <v>-0.26263335391373344</v>
      </c>
      <c r="I3830" s="3">
        <f>$B3830-$G3830*Hoja3!$E$2</f>
        <v>-0.16384463632331364</v>
      </c>
      <c r="J3830" s="3">
        <f>$C3830-$G3830*Hoja3!$E$3</f>
        <v>-0.18478115297948328</v>
      </c>
      <c r="K3830" s="3">
        <f t="shared" si="119"/>
        <v>0.36050716766289476</v>
      </c>
      <c r="M3830" s="3" t="b">
        <f>IF(ABS($D3830-Hoja3!$B$10)&lt;Hoja3!$B$11, $H3830*Hoja3!$E$1 + $I3830*Hoja3!$E$2 + $J3830*Hoja3!$E$3)</f>
        <v>0</v>
      </c>
      <c r="N3830" s="3" t="b">
        <f>IF(ABS($D3830-Hoja3!$B$10)&lt;Hoja3!$B$11, $H3830*Hoja3!$G$1 + $I3830*Hoja3!$G$2 + $J3830*Hoja3!$G$3)</f>
        <v>0</v>
      </c>
      <c r="O3830" s="3" t="b">
        <f>IF(ABS($D3830-Hoja3!$B$10)&lt;Hoja3!$B$11, $H3830*Hoja3!$I$1 + $I3830*Hoja3!$I$2 + $J3830*Hoja3!$I$3)</f>
        <v>0</v>
      </c>
      <c r="Q3830">
        <f>IF(ABS($G3830-Hoja3!$B$5)&gt;Hoja3!$B$7, -$N3830/($G3830-Hoja3!$B$5))</f>
        <v>0</v>
      </c>
      <c r="R3830">
        <f>IF(ABS($G3830-Hoja3!$B$5)&gt;Hoja3!$B$7, -$O3830/($G3830-Hoja3!$B$5))</f>
        <v>0</v>
      </c>
    </row>
    <row r="3831" spans="1:18" ht="14.5" customHeight="1" x14ac:dyDescent="0.55000000000000004">
      <c r="A3831" s="3">
        <v>0</v>
      </c>
      <c r="B3831" s="3">
        <v>-0.5</v>
      </c>
      <c r="C3831" s="3">
        <v>-0.18</v>
      </c>
      <c r="D3831" s="3">
        <f t="shared" si="118"/>
        <v>0.255832</v>
      </c>
      <c r="F3831" s="1"/>
      <c r="G3831" s="3" cm="1">
        <f t="array" ref="G3831">SUMPRODUCT($A3831:$C3831,TRANSPOSE(Hoja3!$E$1:$E$3)/(Hoja3!$B$5^2))</f>
        <v>0.1822940094715188</v>
      </c>
      <c r="H3831" s="3">
        <f>$A3831-$G3831*Hoja3!$E$1</f>
        <v>-0.25421060887249447</v>
      </c>
      <c r="I3831" s="3">
        <f>$B3831-$G3831*Hoja3!$E$2</f>
        <v>-0.17462525835894321</v>
      </c>
      <c r="J3831" s="3">
        <f>$C3831-$G3831*Hoja3!$E$3</f>
        <v>-0.10719344814804695</v>
      </c>
      <c r="K3831" s="3">
        <f t="shared" si="119"/>
        <v>0.32650796291380102</v>
      </c>
      <c r="M3831" s="3" t="b">
        <f>IF(ABS($D3831-Hoja3!$B$10)&lt;Hoja3!$B$11, $H3831*Hoja3!$E$1 + $I3831*Hoja3!$E$2 + $J3831*Hoja3!$E$3)</f>
        <v>0</v>
      </c>
      <c r="N3831" s="3" t="b">
        <f>IF(ABS($D3831-Hoja3!$B$10)&lt;Hoja3!$B$11, $H3831*Hoja3!$G$1 + $I3831*Hoja3!$G$2 + $J3831*Hoja3!$G$3)</f>
        <v>0</v>
      </c>
      <c r="O3831" s="3" t="b">
        <f>IF(ABS($D3831-Hoja3!$B$10)&lt;Hoja3!$B$11, $H3831*Hoja3!$I$1 + $I3831*Hoja3!$I$2 + $J3831*Hoja3!$I$3)</f>
        <v>0</v>
      </c>
      <c r="Q3831">
        <f>IF(ABS($G3831-Hoja3!$B$5)&gt;Hoja3!$B$7, -$N3831/($G3831-Hoja3!$B$5))</f>
        <v>0</v>
      </c>
      <c r="R3831">
        <f>IF(ABS($G3831-Hoja3!$B$5)&gt;Hoja3!$B$7, -$O3831/($G3831-Hoja3!$B$5))</f>
        <v>0</v>
      </c>
    </row>
    <row r="3832" spans="1:18" ht="14.5" customHeight="1" x14ac:dyDescent="0.55000000000000004">
      <c r="A3832" s="3">
        <v>0</v>
      </c>
      <c r="B3832" s="3">
        <v>-0.5</v>
      </c>
      <c r="C3832" s="3">
        <v>-0.1</v>
      </c>
      <c r="D3832" s="3">
        <f t="shared" si="118"/>
        <v>0.251</v>
      </c>
      <c r="F3832" s="1"/>
      <c r="G3832" s="3" cm="1">
        <f t="array" ref="G3832">SUMPRODUCT($A3832:$C3832,TRANSPOSE(Hoja3!$E$1:$E$3)/(Hoja3!$B$5^2))</f>
        <v>0.17625407285701689</v>
      </c>
      <c r="H3832" s="3">
        <f>$A3832-$G3832*Hoja3!$E$1</f>
        <v>-0.2457878638312555</v>
      </c>
      <c r="I3832" s="3">
        <f>$B3832-$G3832*Hoja3!$E$2</f>
        <v>-0.18540588039457279</v>
      </c>
      <c r="J3832" s="3">
        <f>$C3832-$G3832*Hoja3!$E$3</f>
        <v>-2.9605743316610617E-2</v>
      </c>
      <c r="K3832" s="3">
        <f t="shared" si="119"/>
        <v>0.30929518995443084</v>
      </c>
      <c r="M3832" s="3" t="b">
        <f>IF(ABS($D3832-Hoja3!$B$10)&lt;Hoja3!$B$11, $H3832*Hoja3!$E$1 + $I3832*Hoja3!$E$2 + $J3832*Hoja3!$E$3)</f>
        <v>0</v>
      </c>
      <c r="N3832" s="3" t="b">
        <f>IF(ABS($D3832-Hoja3!$B$10)&lt;Hoja3!$B$11, $H3832*Hoja3!$G$1 + $I3832*Hoja3!$G$2 + $J3832*Hoja3!$G$3)</f>
        <v>0</v>
      </c>
      <c r="O3832" s="3" t="b">
        <f>IF(ABS($D3832-Hoja3!$B$10)&lt;Hoja3!$B$11, $H3832*Hoja3!$I$1 + $I3832*Hoja3!$I$2 + $J3832*Hoja3!$I$3)</f>
        <v>0</v>
      </c>
      <c r="Q3832">
        <f>IF(ABS($G3832-Hoja3!$B$5)&gt;Hoja3!$B$7, -$N3832/($G3832-Hoja3!$B$5))</f>
        <v>0</v>
      </c>
      <c r="R3832">
        <f>IF(ABS($G3832-Hoja3!$B$5)&gt;Hoja3!$B$7, -$O3832/($G3832-Hoja3!$B$5))</f>
        <v>0</v>
      </c>
    </row>
    <row r="3833" spans="1:18" ht="14.5" customHeight="1" x14ac:dyDescent="0.55000000000000004">
      <c r="A3833" s="3">
        <v>0</v>
      </c>
      <c r="B3833" s="3">
        <v>-0.5</v>
      </c>
      <c r="C3833" s="3">
        <v>-0.02</v>
      </c>
      <c r="D3833" s="3">
        <f t="shared" si="118"/>
        <v>0.25000800000000001</v>
      </c>
      <c r="F3833" s="1"/>
      <c r="G3833" s="3" cm="1">
        <f t="array" ref="G3833">SUMPRODUCT($A3833:$C3833,TRANSPOSE(Hoja3!$E$1:$E$3)/(Hoja3!$B$5^2))</f>
        <v>0.17021413624251497</v>
      </c>
      <c r="H3833" s="3">
        <f>$A3833-$G3833*Hoja3!$E$1</f>
        <v>-0.23736511879001654</v>
      </c>
      <c r="I3833" s="3">
        <f>$B3833-$G3833*Hoja3!$E$2</f>
        <v>-0.19618650243020236</v>
      </c>
      <c r="J3833" s="3">
        <f>$C3833-$G3833*Hoja3!$E$3</f>
        <v>4.7981961514825713E-2</v>
      </c>
      <c r="K3833" s="3">
        <f t="shared" si="119"/>
        <v>0.31166265734733872</v>
      </c>
      <c r="M3833" s="3" t="b">
        <f>IF(ABS($D3833-Hoja3!$B$10)&lt;Hoja3!$B$11, $H3833*Hoja3!$E$1 + $I3833*Hoja3!$E$2 + $J3833*Hoja3!$E$3)</f>
        <v>0</v>
      </c>
      <c r="N3833" s="3" t="b">
        <f>IF(ABS($D3833-Hoja3!$B$10)&lt;Hoja3!$B$11, $H3833*Hoja3!$G$1 + $I3833*Hoja3!$G$2 + $J3833*Hoja3!$G$3)</f>
        <v>0</v>
      </c>
      <c r="O3833" s="3" t="b">
        <f>IF(ABS($D3833-Hoja3!$B$10)&lt;Hoja3!$B$11, $H3833*Hoja3!$I$1 + $I3833*Hoja3!$I$2 + $J3833*Hoja3!$I$3)</f>
        <v>0</v>
      </c>
      <c r="Q3833">
        <f>IF(ABS($G3833-Hoja3!$B$5)&gt;Hoja3!$B$7, -$N3833/($G3833-Hoja3!$B$5))</f>
        <v>0</v>
      </c>
      <c r="R3833">
        <f>IF(ABS($G3833-Hoja3!$B$5)&gt;Hoja3!$B$7, -$O3833/($G3833-Hoja3!$B$5))</f>
        <v>0</v>
      </c>
    </row>
    <row r="3834" spans="1:18" ht="14.5" customHeight="1" x14ac:dyDescent="0.55000000000000004">
      <c r="A3834" s="3">
        <v>0</v>
      </c>
      <c r="B3834" s="3">
        <v>-0.5</v>
      </c>
      <c r="C3834" s="3">
        <v>0</v>
      </c>
      <c r="D3834" s="3">
        <f t="shared" si="118"/>
        <v>0.25</v>
      </c>
      <c r="F3834" s="1"/>
      <c r="G3834" s="3" cm="1">
        <f t="array" ref="G3834">SUMPRODUCT($A3834:$C3834,TRANSPOSE(Hoja3!$E$1:$E$3)/(Hoja3!$B$5^2))</f>
        <v>0.16870415208888948</v>
      </c>
      <c r="H3834" s="3">
        <f>$A3834-$G3834*Hoja3!$E$1</f>
        <v>-0.23525943252970677</v>
      </c>
      <c r="I3834" s="3">
        <f>$B3834-$G3834*Hoja3!$E$2</f>
        <v>-0.19888165793910978</v>
      </c>
      <c r="J3834" s="3">
        <f>$C3834-$G3834*Hoja3!$E$3</f>
        <v>6.7378887722684799E-2</v>
      </c>
      <c r="K3834" s="3">
        <f t="shared" si="119"/>
        <v>0.31534239957473981</v>
      </c>
      <c r="M3834" s="3" t="b">
        <f>IF(ABS($D3834-Hoja3!$B$10)&lt;Hoja3!$B$11, $H3834*Hoja3!$E$1 + $I3834*Hoja3!$E$2 + $J3834*Hoja3!$E$3)</f>
        <v>0</v>
      </c>
      <c r="N3834" s="3" t="b">
        <f>IF(ABS($D3834-Hoja3!$B$10)&lt;Hoja3!$B$11, $H3834*Hoja3!$G$1 + $I3834*Hoja3!$G$2 + $J3834*Hoja3!$G$3)</f>
        <v>0</v>
      </c>
      <c r="O3834" s="3" t="b">
        <f>IF(ABS($D3834-Hoja3!$B$10)&lt;Hoja3!$B$11, $H3834*Hoja3!$I$1 + $I3834*Hoja3!$I$2 + $J3834*Hoja3!$I$3)</f>
        <v>0</v>
      </c>
      <c r="Q3834">
        <f>IF(ABS($G3834-Hoja3!$B$5)&gt;Hoja3!$B$7, -$N3834/($G3834-Hoja3!$B$5))</f>
        <v>0</v>
      </c>
      <c r="R3834">
        <f>IF(ABS($G3834-Hoja3!$B$5)&gt;Hoja3!$B$7, -$O3834/($G3834-Hoja3!$B$5))</f>
        <v>0</v>
      </c>
    </row>
    <row r="3835" spans="1:18" ht="14.5" customHeight="1" x14ac:dyDescent="0.55000000000000004">
      <c r="A3835" s="3">
        <v>0</v>
      </c>
      <c r="B3835" s="3">
        <v>-0.5</v>
      </c>
      <c r="C3835" s="3">
        <v>0.02</v>
      </c>
      <c r="D3835" s="3">
        <f t="shared" si="118"/>
        <v>0.24999199999999999</v>
      </c>
      <c r="F3835" s="1"/>
      <c r="G3835" s="3" cm="1">
        <f t="array" ref="G3835">SUMPRODUCT($A3835:$C3835,TRANSPOSE(Hoja3!$E$1:$E$3)/(Hoja3!$B$5^2))</f>
        <v>0.16719416793526398</v>
      </c>
      <c r="H3835" s="3">
        <f>$A3835-$G3835*Hoja3!$E$1</f>
        <v>-0.23315374626939703</v>
      </c>
      <c r="I3835" s="3">
        <f>$B3835-$G3835*Hoja3!$E$2</f>
        <v>-0.2015768134480172</v>
      </c>
      <c r="J3835" s="3">
        <f>$C3835-$G3835*Hoja3!$E$3</f>
        <v>8.6775813930543885E-2</v>
      </c>
      <c r="K3835" s="3">
        <f t="shared" si="119"/>
        <v>0.32019357114504887</v>
      </c>
      <c r="M3835" s="3" t="b">
        <f>IF(ABS($D3835-Hoja3!$B$10)&lt;Hoja3!$B$11, $H3835*Hoja3!$E$1 + $I3835*Hoja3!$E$2 + $J3835*Hoja3!$E$3)</f>
        <v>0</v>
      </c>
      <c r="N3835" s="3" t="b">
        <f>IF(ABS($D3835-Hoja3!$B$10)&lt;Hoja3!$B$11, $H3835*Hoja3!$G$1 + $I3835*Hoja3!$G$2 + $J3835*Hoja3!$G$3)</f>
        <v>0</v>
      </c>
      <c r="O3835" s="3" t="b">
        <f>IF(ABS($D3835-Hoja3!$B$10)&lt;Hoja3!$B$11, $H3835*Hoja3!$I$1 + $I3835*Hoja3!$I$2 + $J3835*Hoja3!$I$3)</f>
        <v>0</v>
      </c>
      <c r="Q3835">
        <f>IF(ABS($G3835-Hoja3!$B$5)&gt;Hoja3!$B$7, -$N3835/($G3835-Hoja3!$B$5))</f>
        <v>0</v>
      </c>
      <c r="R3835">
        <f>IF(ABS($G3835-Hoja3!$B$5)&gt;Hoja3!$B$7, -$O3835/($G3835-Hoja3!$B$5))</f>
        <v>0</v>
      </c>
    </row>
    <row r="3836" spans="1:18" ht="14.5" customHeight="1" x14ac:dyDescent="0.55000000000000004">
      <c r="A3836" s="3">
        <v>0</v>
      </c>
      <c r="B3836" s="3">
        <v>-0.5</v>
      </c>
      <c r="C3836" s="3">
        <v>0.1</v>
      </c>
      <c r="D3836" s="3">
        <f t="shared" si="118"/>
        <v>0.249</v>
      </c>
      <c r="F3836" s="1"/>
      <c r="G3836" s="3" cm="1">
        <f t="array" ref="G3836">SUMPRODUCT($A3836:$C3836,TRANSPOSE(Hoja3!$E$1:$E$3)/(Hoja3!$B$5^2))</f>
        <v>0.16115423132076206</v>
      </c>
      <c r="H3836" s="3">
        <f>$A3836-$G3836*Hoja3!$E$1</f>
        <v>-0.22473100122815803</v>
      </c>
      <c r="I3836" s="3">
        <f>$B3836-$G3836*Hoja3!$E$2</f>
        <v>-0.21235743548364677</v>
      </c>
      <c r="J3836" s="3">
        <f>$C3836-$G3836*Hoja3!$E$3</f>
        <v>0.16436351876198024</v>
      </c>
      <c r="K3836" s="3">
        <f t="shared" si="119"/>
        <v>0.35016434658317425</v>
      </c>
      <c r="M3836" s="3" t="b">
        <f>IF(ABS($D3836-Hoja3!$B$10)&lt;Hoja3!$B$11, $H3836*Hoja3!$E$1 + $I3836*Hoja3!$E$2 + $J3836*Hoja3!$E$3)</f>
        <v>0</v>
      </c>
      <c r="N3836" s="3" t="b">
        <f>IF(ABS($D3836-Hoja3!$B$10)&lt;Hoja3!$B$11, $H3836*Hoja3!$G$1 + $I3836*Hoja3!$G$2 + $J3836*Hoja3!$G$3)</f>
        <v>0</v>
      </c>
      <c r="O3836" s="3" t="b">
        <f>IF(ABS($D3836-Hoja3!$B$10)&lt;Hoja3!$B$11, $H3836*Hoja3!$I$1 + $I3836*Hoja3!$I$2 + $J3836*Hoja3!$I$3)</f>
        <v>0</v>
      </c>
      <c r="Q3836">
        <f>IF(ABS($G3836-Hoja3!$B$5)&gt;Hoja3!$B$7, -$N3836/($G3836-Hoja3!$B$5))</f>
        <v>0</v>
      </c>
      <c r="R3836">
        <f>IF(ABS($G3836-Hoja3!$B$5)&gt;Hoja3!$B$7, -$O3836/($G3836-Hoja3!$B$5))</f>
        <v>0</v>
      </c>
    </row>
    <row r="3837" spans="1:18" ht="14.5" customHeight="1" x14ac:dyDescent="0.55000000000000004">
      <c r="A3837" s="3">
        <v>0</v>
      </c>
      <c r="B3837" s="3">
        <v>-0.5</v>
      </c>
      <c r="C3837" s="3">
        <v>0.18</v>
      </c>
      <c r="D3837" s="3">
        <f t="shared" si="118"/>
        <v>0.244168</v>
      </c>
      <c r="F3837" s="1"/>
      <c r="G3837" s="3" cm="1">
        <f t="array" ref="G3837">SUMPRODUCT($A3837:$C3837,TRANSPOSE(Hoja3!$E$1:$E$3)/(Hoja3!$B$5^2))</f>
        <v>0.15511429470626015</v>
      </c>
      <c r="H3837" s="3">
        <f>$A3837-$G3837*Hoja3!$E$1</f>
        <v>-0.21630825618691907</v>
      </c>
      <c r="I3837" s="3">
        <f>$B3837-$G3837*Hoja3!$E$2</f>
        <v>-0.22313805751927634</v>
      </c>
      <c r="J3837" s="3">
        <f>$C3837-$G3837*Hoja3!$E$3</f>
        <v>0.24195122359341653</v>
      </c>
      <c r="K3837" s="3">
        <f t="shared" si="119"/>
        <v>0.39385308048364065</v>
      </c>
      <c r="M3837" s="3" t="b">
        <f>IF(ABS($D3837-Hoja3!$B$10)&lt;Hoja3!$B$11, $H3837*Hoja3!$E$1 + $I3837*Hoja3!$E$2 + $J3837*Hoja3!$E$3)</f>
        <v>0</v>
      </c>
      <c r="N3837" s="3" t="b">
        <f>IF(ABS($D3837-Hoja3!$B$10)&lt;Hoja3!$B$11, $H3837*Hoja3!$G$1 + $I3837*Hoja3!$G$2 + $J3837*Hoja3!$G$3)</f>
        <v>0</v>
      </c>
      <c r="O3837" s="3" t="b">
        <f>IF(ABS($D3837-Hoja3!$B$10)&lt;Hoja3!$B$11, $H3837*Hoja3!$I$1 + $I3837*Hoja3!$I$2 + $J3837*Hoja3!$I$3)</f>
        <v>0</v>
      </c>
      <c r="Q3837">
        <f>IF(ABS($G3837-Hoja3!$B$5)&gt;Hoja3!$B$7, -$N3837/($G3837-Hoja3!$B$5))</f>
        <v>0</v>
      </c>
      <c r="R3837">
        <f>IF(ABS($G3837-Hoja3!$B$5)&gt;Hoja3!$B$7, -$O3837/($G3837-Hoja3!$B$5))</f>
        <v>0</v>
      </c>
    </row>
    <row r="3838" spans="1:18" ht="14.5" customHeight="1" x14ac:dyDescent="0.55000000000000004">
      <c r="A3838" s="3">
        <v>0</v>
      </c>
      <c r="B3838" s="3">
        <v>-0.5</v>
      </c>
      <c r="C3838" s="3">
        <v>0.26</v>
      </c>
      <c r="D3838" s="3">
        <f t="shared" si="118"/>
        <v>0.23242399999999999</v>
      </c>
      <c r="F3838" s="1"/>
      <c r="G3838" s="3" cm="1">
        <f t="array" ref="G3838">SUMPRODUCT($A3838:$C3838,TRANSPOSE(Hoja3!$E$1:$E$3)/(Hoja3!$B$5^2))</f>
        <v>0.14907435809175823</v>
      </c>
      <c r="H3838" s="3">
        <f>$A3838-$G3838*Hoja3!$E$1</f>
        <v>-0.2078855111456801</v>
      </c>
      <c r="I3838" s="3">
        <f>$B3838-$G3838*Hoja3!$E$2</f>
        <v>-0.23391867955490586</v>
      </c>
      <c r="J3838" s="3">
        <f>$C3838-$G3838*Hoja3!$E$3</f>
        <v>0.31953892842485287</v>
      </c>
      <c r="K3838" s="3">
        <f t="shared" si="119"/>
        <v>0.44725771225090649</v>
      </c>
      <c r="M3838" s="3" t="b">
        <f>IF(ABS($D3838-Hoja3!$B$10)&lt;Hoja3!$B$11, $H3838*Hoja3!$E$1 + $I3838*Hoja3!$E$2 + $J3838*Hoja3!$E$3)</f>
        <v>0</v>
      </c>
      <c r="N3838" s="3" t="b">
        <f>IF(ABS($D3838-Hoja3!$B$10)&lt;Hoja3!$B$11, $H3838*Hoja3!$G$1 + $I3838*Hoja3!$G$2 + $J3838*Hoja3!$G$3)</f>
        <v>0</v>
      </c>
      <c r="O3838" s="3" t="b">
        <f>IF(ABS($D3838-Hoja3!$B$10)&lt;Hoja3!$B$11, $H3838*Hoja3!$I$1 + $I3838*Hoja3!$I$2 + $J3838*Hoja3!$I$3)</f>
        <v>0</v>
      </c>
      <c r="Q3838">
        <f>IF(ABS($G3838-Hoja3!$B$5)&gt;Hoja3!$B$7, -$N3838/($G3838-Hoja3!$B$5))</f>
        <v>0</v>
      </c>
      <c r="R3838">
        <f>IF(ABS($G3838-Hoja3!$B$5)&gt;Hoja3!$B$7, -$O3838/($G3838-Hoja3!$B$5))</f>
        <v>0</v>
      </c>
    </row>
    <row r="3839" spans="1:18" ht="14.5" customHeight="1" x14ac:dyDescent="0.55000000000000004">
      <c r="A3839" s="3">
        <v>0</v>
      </c>
      <c r="B3839" s="3">
        <v>-0.5</v>
      </c>
      <c r="C3839" s="3">
        <v>0.34</v>
      </c>
      <c r="D3839" s="3">
        <f t="shared" si="118"/>
        <v>0.21069599999999999</v>
      </c>
      <c r="F3839" s="1"/>
      <c r="G3839" s="3" cm="1">
        <f t="array" ref="G3839">SUMPRODUCT($A3839:$C3839,TRANSPOSE(Hoja3!$E$1:$E$3)/(Hoja3!$B$5^2))</f>
        <v>0.14303442147725631</v>
      </c>
      <c r="H3839" s="3">
        <f>$A3839-$G3839*Hoja3!$E$1</f>
        <v>-0.19946276610444114</v>
      </c>
      <c r="I3839" s="3">
        <f>$B3839-$G3839*Hoja3!$E$2</f>
        <v>-0.24469930159053543</v>
      </c>
      <c r="J3839" s="3">
        <f>$C3839-$G3839*Hoja3!$E$3</f>
        <v>0.39712663325628927</v>
      </c>
      <c r="K3839" s="3">
        <f t="shared" si="119"/>
        <v>0.50731913634556114</v>
      </c>
      <c r="M3839" s="3" t="b">
        <f>IF(ABS($D3839-Hoja3!$B$10)&lt;Hoja3!$B$11, $H3839*Hoja3!$E$1 + $I3839*Hoja3!$E$2 + $J3839*Hoja3!$E$3)</f>
        <v>0</v>
      </c>
      <c r="N3839" s="3" t="b">
        <f>IF(ABS($D3839-Hoja3!$B$10)&lt;Hoja3!$B$11, $H3839*Hoja3!$G$1 + $I3839*Hoja3!$G$2 + $J3839*Hoja3!$G$3)</f>
        <v>0</v>
      </c>
      <c r="O3839" s="3" t="b">
        <f>IF(ABS($D3839-Hoja3!$B$10)&lt;Hoja3!$B$11, $H3839*Hoja3!$I$1 + $I3839*Hoja3!$I$2 + $J3839*Hoja3!$I$3)</f>
        <v>0</v>
      </c>
      <c r="Q3839">
        <f>IF(ABS($G3839-Hoja3!$B$5)&gt;Hoja3!$B$7, -$N3839/($G3839-Hoja3!$B$5))</f>
        <v>0</v>
      </c>
      <c r="R3839">
        <f>IF(ABS($G3839-Hoja3!$B$5)&gt;Hoja3!$B$7, -$O3839/($G3839-Hoja3!$B$5))</f>
        <v>0</v>
      </c>
    </row>
    <row r="3840" spans="1:18" ht="14.5" customHeight="1" x14ac:dyDescent="0.55000000000000004">
      <c r="A3840" s="3">
        <v>0</v>
      </c>
      <c r="B3840" s="3">
        <v>-0.5</v>
      </c>
      <c r="C3840" s="3">
        <v>0.42</v>
      </c>
      <c r="D3840" s="3">
        <f t="shared" si="118"/>
        <v>0.17591200000000001</v>
      </c>
      <c r="F3840" s="1"/>
      <c r="G3840" s="3" cm="1">
        <f t="array" ref="G3840">SUMPRODUCT($A3840:$C3840,TRANSPOSE(Hoja3!$E$1:$E$3)/(Hoja3!$B$5^2))</f>
        <v>0.1369944848627544</v>
      </c>
      <c r="H3840" s="3">
        <f>$A3840-$G3840*Hoja3!$E$1</f>
        <v>-0.19104002106320214</v>
      </c>
      <c r="I3840" s="3">
        <f>$B3840-$G3840*Hoja3!$E$2</f>
        <v>-0.25547992362616501</v>
      </c>
      <c r="J3840" s="3">
        <f>$C3840-$G3840*Hoja3!$E$3</f>
        <v>0.47471433808772556</v>
      </c>
      <c r="K3840" s="3">
        <f t="shared" si="119"/>
        <v>0.5719440390544579</v>
      </c>
      <c r="M3840" s="3" t="b">
        <f>IF(ABS($D3840-Hoja3!$B$10)&lt;Hoja3!$B$11, $H3840*Hoja3!$E$1 + $I3840*Hoja3!$E$2 + $J3840*Hoja3!$E$3)</f>
        <v>0</v>
      </c>
      <c r="N3840" s="3" t="b">
        <f>IF(ABS($D3840-Hoja3!$B$10)&lt;Hoja3!$B$11, $H3840*Hoja3!$G$1 + $I3840*Hoja3!$G$2 + $J3840*Hoja3!$G$3)</f>
        <v>0</v>
      </c>
      <c r="O3840" s="3" t="b">
        <f>IF(ABS($D3840-Hoja3!$B$10)&lt;Hoja3!$B$11, $H3840*Hoja3!$I$1 + $I3840*Hoja3!$I$2 + $J3840*Hoja3!$I$3)</f>
        <v>0</v>
      </c>
      <c r="Q3840">
        <f>IF(ABS($G3840-Hoja3!$B$5)&gt;Hoja3!$B$7, -$N3840/($G3840-Hoja3!$B$5))</f>
        <v>0</v>
      </c>
      <c r="R3840">
        <f>IF(ABS($G3840-Hoja3!$B$5)&gt;Hoja3!$B$7, -$O3840/($G3840-Hoja3!$B$5))</f>
        <v>0</v>
      </c>
    </row>
    <row r="3841" spans="1:18" ht="14.5" customHeight="1" x14ac:dyDescent="0.55000000000000004">
      <c r="A3841" s="3">
        <v>0</v>
      </c>
      <c r="B3841" s="3">
        <v>-0.5</v>
      </c>
      <c r="C3841" s="3">
        <v>0.5</v>
      </c>
      <c r="D3841" s="3">
        <f t="shared" si="118"/>
        <v>0.125</v>
      </c>
      <c r="F3841" s="1"/>
      <c r="G3841" s="3" cm="1">
        <f t="array" ref="G3841">SUMPRODUCT($A3841:$C3841,TRANSPOSE(Hoja3!$E$1:$E$3)/(Hoja3!$B$5^2))</f>
        <v>0.13095454824825248</v>
      </c>
      <c r="H3841" s="3">
        <f>$A3841-$G3841*Hoja3!$E$1</f>
        <v>-0.18261727602196318</v>
      </c>
      <c r="I3841" s="3">
        <f>$B3841-$G3841*Hoja3!$E$2</f>
        <v>-0.26626054566179458</v>
      </c>
      <c r="J3841" s="3">
        <f>$C3841-$G3841*Hoja3!$E$3</f>
        <v>0.55230204291916185</v>
      </c>
      <c r="K3841" s="3">
        <f t="shared" si="119"/>
        <v>0.63975096271164622</v>
      </c>
      <c r="M3841" s="3" t="b">
        <f>IF(ABS($D3841-Hoja3!$B$10)&lt;Hoja3!$B$11, $H3841*Hoja3!$E$1 + $I3841*Hoja3!$E$2 + $J3841*Hoja3!$E$3)</f>
        <v>0</v>
      </c>
      <c r="N3841" s="3" t="b">
        <f>IF(ABS($D3841-Hoja3!$B$10)&lt;Hoja3!$B$11, $H3841*Hoja3!$G$1 + $I3841*Hoja3!$G$2 + $J3841*Hoja3!$G$3)</f>
        <v>0</v>
      </c>
      <c r="O3841" s="3" t="b">
        <f>IF(ABS($D3841-Hoja3!$B$10)&lt;Hoja3!$B$11, $H3841*Hoja3!$I$1 + $I3841*Hoja3!$I$2 + $J3841*Hoja3!$I$3)</f>
        <v>0</v>
      </c>
      <c r="Q3841">
        <f>IF(ABS($G3841-Hoja3!$B$5)&gt;Hoja3!$B$7, -$N3841/($G3841-Hoja3!$B$5))</f>
        <v>0</v>
      </c>
      <c r="R3841">
        <f>IF(ABS($G3841-Hoja3!$B$5)&gt;Hoja3!$B$7, -$O3841/($G3841-Hoja3!$B$5))</f>
        <v>0</v>
      </c>
    </row>
    <row r="3842" spans="1:18" ht="14.5" customHeight="1" x14ac:dyDescent="0.55000000000000004">
      <c r="A3842" s="3">
        <v>0</v>
      </c>
      <c r="B3842" s="3">
        <v>-0.5</v>
      </c>
      <c r="C3842" s="3">
        <v>0.57999999999999996</v>
      </c>
      <c r="D3842" s="3">
        <f t="shared" si="118"/>
        <v>5.488800000000002E-2</v>
      </c>
      <c r="F3842" s="1"/>
      <c r="G3842" s="3" cm="1">
        <f t="array" ref="G3842">SUMPRODUCT($A3842:$C3842,TRANSPOSE(Hoja3!$E$1:$E$3)/(Hoja3!$B$5^2))</f>
        <v>0.12491461163375056</v>
      </c>
      <c r="H3842" s="3">
        <f>$A3842-$G3842*Hoja3!$E$1</f>
        <v>-0.17419453098072421</v>
      </c>
      <c r="I3842" s="3">
        <f>$B3842-$G3842*Hoja3!$E$2</f>
        <v>-0.27704116769742415</v>
      </c>
      <c r="J3842" s="3">
        <f>$C3842-$G3842*Hoja3!$E$3</f>
        <v>0.62988974775059825</v>
      </c>
      <c r="K3842" s="3">
        <f t="shared" si="119"/>
        <v>0.70982859729941783</v>
      </c>
      <c r="M3842" s="3" t="b">
        <f>IF(ABS($D3842-Hoja3!$B$10)&lt;Hoja3!$B$11, $H3842*Hoja3!$E$1 + $I3842*Hoja3!$E$2 + $J3842*Hoja3!$E$3)</f>
        <v>0</v>
      </c>
      <c r="N3842" s="3" t="b">
        <f>IF(ABS($D3842-Hoja3!$B$10)&lt;Hoja3!$B$11, $H3842*Hoja3!$G$1 + $I3842*Hoja3!$G$2 + $J3842*Hoja3!$G$3)</f>
        <v>0</v>
      </c>
      <c r="O3842" s="3" t="b">
        <f>IF(ABS($D3842-Hoja3!$B$10)&lt;Hoja3!$B$11, $H3842*Hoja3!$I$1 + $I3842*Hoja3!$I$2 + $J3842*Hoja3!$I$3)</f>
        <v>0</v>
      </c>
      <c r="Q3842">
        <f>IF(ABS($G3842-Hoja3!$B$5)&gt;Hoja3!$B$7, -$N3842/($G3842-Hoja3!$B$5))</f>
        <v>0</v>
      </c>
      <c r="R3842">
        <f>IF(ABS($G3842-Hoja3!$B$5)&gt;Hoja3!$B$7, -$O3842/($G3842-Hoja3!$B$5))</f>
        <v>0</v>
      </c>
    </row>
    <row r="3843" spans="1:18" ht="14.5" customHeight="1" x14ac:dyDescent="0.55000000000000004">
      <c r="A3843" s="3">
        <v>0</v>
      </c>
      <c r="B3843" s="3">
        <v>-0.5</v>
      </c>
      <c r="C3843" s="3">
        <v>0.66</v>
      </c>
      <c r="D3843" s="3">
        <f t="shared" ref="D3843:D3906" si="120">A3843^3+B3843^2-C3843^3</f>
        <v>-3.7496000000000029E-2</v>
      </c>
      <c r="F3843" s="1"/>
      <c r="G3843" s="3" cm="1">
        <f t="array" ref="G3843">SUMPRODUCT($A3843:$C3843,TRANSPOSE(Hoja3!$E$1:$E$3)/(Hoja3!$B$5^2))</f>
        <v>0.11887467501924864</v>
      </c>
      <c r="H3843" s="3">
        <f>$A3843-$G3843*Hoja3!$E$1</f>
        <v>-0.16577178593948524</v>
      </c>
      <c r="I3843" s="3">
        <f>$B3843-$G3843*Hoja3!$E$2</f>
        <v>-0.28782178973305372</v>
      </c>
      <c r="J3843" s="3">
        <f>$C3843-$G3843*Hoja3!$E$3</f>
        <v>0.70747745258203465</v>
      </c>
      <c r="K3843" s="3">
        <f t="shared" ref="K3843:K3906" si="121">SQRT(H3843^2+I3843^2+J3843^2)</f>
        <v>0.78156638462172212</v>
      </c>
      <c r="M3843" s="3">
        <f>IF(ABS($D3843-Hoja3!$B$10)&lt;Hoja3!$B$11, $H3843*Hoja3!$E$1 + $I3843*Hoja3!$E$2 + $J3843*Hoja3!$E$3)</f>
        <v>5.5511151231257827E-17</v>
      </c>
      <c r="N3843" s="3">
        <f>IF(ABS($D3843-Hoja3!$B$10)&lt;Hoja3!$B$11, $H3843*Hoja3!$G$1 + $I3843*Hoja3!$G$2 + $J3843*Hoja3!$G$3)</f>
        <v>0.30783073766282926</v>
      </c>
      <c r="O3843" s="3">
        <f>IF(ABS($D3843-Hoja3!$B$10)&lt;Hoja3!$B$11, $H3843*Hoja3!$I$1 + $I3843*Hoja3!$I$2 + $J3843*Hoja3!$I$3)</f>
        <v>-0.7183914326609333</v>
      </c>
      <c r="Q3843">
        <f>IF(ABS($G3843-Hoja3!$B$5)&gt;Hoja3!$B$7, -$N3843/($G3843-Hoja3!$B$5))</f>
        <v>0.14113390649184521</v>
      </c>
      <c r="R3843">
        <f>IF(ABS($G3843-Hoja3!$B$5)&gt;Hoja3!$B$7, -$O3843/($G3843-Hoja3!$B$5))</f>
        <v>-0.3293673336571214</v>
      </c>
    </row>
    <row r="3844" spans="1:18" ht="14.5" customHeight="1" x14ac:dyDescent="0.55000000000000004">
      <c r="A3844" s="3">
        <v>0</v>
      </c>
      <c r="B3844" s="3">
        <v>-0.5</v>
      </c>
      <c r="C3844" s="3">
        <v>0.74</v>
      </c>
      <c r="D3844" s="3">
        <f t="shared" si="120"/>
        <v>-0.15522399999999997</v>
      </c>
      <c r="F3844" s="1"/>
      <c r="G3844" s="3" cm="1">
        <f t="array" ref="G3844">SUMPRODUCT($A3844:$C3844,TRANSPOSE(Hoja3!$E$1:$E$3)/(Hoja3!$B$5^2))</f>
        <v>0.11283473840474673</v>
      </c>
      <c r="H3844" s="3">
        <f>$A3844-$G3844*Hoja3!$E$1</f>
        <v>-0.15734904089824625</v>
      </c>
      <c r="I3844" s="3">
        <f>$B3844-$G3844*Hoja3!$E$2</f>
        <v>-0.2986024117686833</v>
      </c>
      <c r="J3844" s="3">
        <f>$C3844-$G3844*Hoja3!$E$3</f>
        <v>0.78506515741347094</v>
      </c>
      <c r="K3844" s="3">
        <f t="shared" si="121"/>
        <v>0.85454632546767773</v>
      </c>
      <c r="M3844" s="3">
        <f>IF(ABS($D3844-Hoja3!$B$10)&lt;Hoja3!$B$11, $H3844*Hoja3!$E$1 + $I3844*Hoja3!$E$2 + $J3844*Hoja3!$E$3)</f>
        <v>0</v>
      </c>
      <c r="N3844" s="3">
        <f>IF(ABS($D3844-Hoja3!$B$10)&lt;Hoja3!$B$11, $H3844*Hoja3!$G$1 + $I3844*Hoja3!$G$2 + $J3844*Hoja3!$G$3)</f>
        <v>0.30783073766282926</v>
      </c>
      <c r="O3844" s="3">
        <f>IF(ABS($D3844-Hoja3!$B$10)&lt;Hoja3!$B$11, $H3844*Hoja3!$I$1 + $I3844*Hoja3!$I$2 + $J3844*Hoja3!$I$3)</f>
        <v>-0.79717605290190985</v>
      </c>
      <c r="Q3844">
        <f>IF(ABS($G3844-Hoja3!$B$5)&gt;Hoja3!$B$7, -$N3844/($G3844-Hoja3!$B$5))</f>
        <v>0.14074416006328955</v>
      </c>
      <c r="R3844">
        <f>IF(ABS($G3844-Hoja3!$B$5)&gt;Hoja3!$B$7, -$O3844/($G3844-Hoja3!$B$5))</f>
        <v>-0.36447911225531826</v>
      </c>
    </row>
    <row r="3845" spans="1:18" ht="14.5" customHeight="1" x14ac:dyDescent="0.55000000000000004">
      <c r="A3845" s="3">
        <v>0</v>
      </c>
      <c r="B3845" s="3">
        <v>-0.5</v>
      </c>
      <c r="C3845" s="3">
        <v>0.82</v>
      </c>
      <c r="D3845" s="3">
        <f t="shared" si="120"/>
        <v>-0.30136799999999986</v>
      </c>
      <c r="F3845" s="1"/>
      <c r="G3845" s="3" cm="1">
        <f t="array" ref="G3845">SUMPRODUCT($A3845:$C3845,TRANSPOSE(Hoja3!$E$1:$E$3)/(Hoja3!$B$5^2))</f>
        <v>0.10679480179024481</v>
      </c>
      <c r="H3845" s="3">
        <f>$A3845-$G3845*Hoja3!$E$1</f>
        <v>-0.14892629585700728</v>
      </c>
      <c r="I3845" s="3">
        <f>$B3845-$G3845*Hoja3!$E$2</f>
        <v>-0.30938303380431287</v>
      </c>
      <c r="J3845" s="3">
        <f>$C3845-$G3845*Hoja3!$E$3</f>
        <v>0.86265286224490723</v>
      </c>
      <c r="K3845" s="3">
        <f t="shared" si="121"/>
        <v>0.92847555915219449</v>
      </c>
      <c r="M3845" s="3">
        <f>IF(ABS($D3845-Hoja3!$B$10)&lt;Hoja3!$B$11, $H3845*Hoja3!$E$1 + $I3845*Hoja3!$E$2 + $J3845*Hoja3!$E$3)</f>
        <v>0</v>
      </c>
      <c r="N3845" s="3">
        <f>IF(ABS($D3845-Hoja3!$B$10)&lt;Hoja3!$B$11, $H3845*Hoja3!$G$1 + $I3845*Hoja3!$G$2 + $J3845*Hoja3!$G$3)</f>
        <v>0.30783073766282926</v>
      </c>
      <c r="O3845" s="3">
        <f>IF(ABS($D3845-Hoja3!$B$10)&lt;Hoja3!$B$11, $H3845*Hoja3!$I$1 + $I3845*Hoja3!$I$2 + $J3845*Hoja3!$I$3)</f>
        <v>-0.8759606731428865</v>
      </c>
      <c r="Q3845">
        <f>IF(ABS($G3845-Hoja3!$B$5)&gt;Hoja3!$B$7, -$N3845/($G3845-Hoja3!$B$5))</f>
        <v>0.14035656030457228</v>
      </c>
      <c r="R3845">
        <f>IF(ABS($G3845-Hoja3!$B$5)&gt;Hoja3!$B$7, -$O3845/($G3845-Hoja3!$B$5))</f>
        <v>-0.399397499995853</v>
      </c>
    </row>
    <row r="3846" spans="1:18" ht="14.5" customHeight="1" x14ac:dyDescent="0.55000000000000004">
      <c r="A3846" s="3">
        <v>0</v>
      </c>
      <c r="B3846" s="3">
        <v>-0.5</v>
      </c>
      <c r="C3846" s="3">
        <v>0.9</v>
      </c>
      <c r="D3846" s="3">
        <f t="shared" si="120"/>
        <v>-0.47900000000000009</v>
      </c>
      <c r="F3846" s="1"/>
      <c r="G3846" s="3" cm="1">
        <f t="array" ref="G3846">SUMPRODUCT($A3846:$C3846,TRANSPOSE(Hoja3!$E$1:$E$3)/(Hoja3!$B$5^2))</f>
        <v>0.10075486517574289</v>
      </c>
      <c r="H3846" s="3">
        <f>$A3846-$G3846*Hoja3!$E$1</f>
        <v>-0.14050355081576832</v>
      </c>
      <c r="I3846" s="3">
        <f>$B3846-$G3846*Hoja3!$E$2</f>
        <v>-0.32016365583994244</v>
      </c>
      <c r="J3846" s="3">
        <f>$C3846-$G3846*Hoja3!$E$3</f>
        <v>0.94024056707634363</v>
      </c>
      <c r="K3846" s="3">
        <f t="shared" si="121"/>
        <v>1.0031442260655645</v>
      </c>
      <c r="M3846" s="3">
        <f>IF(ABS($D3846-Hoja3!$B$10)&lt;Hoja3!$B$11, $H3846*Hoja3!$E$1 + $I3846*Hoja3!$E$2 + $J3846*Hoja3!$E$3)</f>
        <v>5.5511151231257827E-17</v>
      </c>
      <c r="N3846" s="3">
        <f>IF(ABS($D3846-Hoja3!$B$10)&lt;Hoja3!$B$11, $H3846*Hoja3!$G$1 + $I3846*Hoja3!$G$2 + $J3846*Hoja3!$G$3)</f>
        <v>0.30783073766282926</v>
      </c>
      <c r="O3846" s="3">
        <f>IF(ABS($D3846-Hoja3!$B$10)&lt;Hoja3!$B$11, $H3846*Hoja3!$I$1 + $I3846*Hoja3!$I$2 + $J3846*Hoja3!$I$3)</f>
        <v>-0.95474529338386305</v>
      </c>
      <c r="Q3846">
        <f>IF(ABS($G3846-Hoja3!$B$5)&gt;Hoja3!$B$7, -$N3846/($G3846-Hoja3!$B$5))</f>
        <v>0.1399710895290569</v>
      </c>
      <c r="R3846">
        <f>IF(ABS($G3846-Hoja3!$B$5)&gt;Hoja3!$B$7, -$O3846/($G3846-Hoja3!$B$5))</f>
        <v>-0.43412409024615445</v>
      </c>
    </row>
    <row r="3847" spans="1:18" ht="14.5" customHeight="1" x14ac:dyDescent="0.55000000000000004">
      <c r="A3847" s="3">
        <v>0</v>
      </c>
      <c r="B3847" s="3">
        <v>-0.5</v>
      </c>
      <c r="C3847" s="3">
        <v>0.98</v>
      </c>
      <c r="D3847" s="3">
        <f t="shared" si="120"/>
        <v>-0.69119199999999992</v>
      </c>
      <c r="F3847" s="1"/>
      <c r="G3847" s="3" cm="1">
        <f t="array" ref="G3847">SUMPRODUCT($A3847:$C3847,TRANSPOSE(Hoja3!$E$1:$E$3)/(Hoja3!$B$5^2))</f>
        <v>9.4714928561240974E-2</v>
      </c>
      <c r="H3847" s="3">
        <f>$A3847-$G3847*Hoja3!$E$1</f>
        <v>-0.13208080577452933</v>
      </c>
      <c r="I3847" s="3">
        <f>$B3847-$G3847*Hoja3!$E$2</f>
        <v>-0.33094427787557201</v>
      </c>
      <c r="J3847" s="3">
        <f>$C3847-$G3847*Hoja3!$E$3</f>
        <v>1.0178282719077798</v>
      </c>
      <c r="K3847" s="3">
        <f t="shared" si="121"/>
        <v>1.0783987413788141</v>
      </c>
      <c r="M3847" s="3" t="b">
        <f>IF(ABS($D3847-Hoja3!$B$10)&lt;Hoja3!$B$11, $H3847*Hoja3!$E$1 + $I3847*Hoja3!$E$2 + $J3847*Hoja3!$E$3)</f>
        <v>0</v>
      </c>
      <c r="N3847" s="3" t="b">
        <f>IF(ABS($D3847-Hoja3!$B$10)&lt;Hoja3!$B$11, $H3847*Hoja3!$G$1 + $I3847*Hoja3!$G$2 + $J3847*Hoja3!$G$3)</f>
        <v>0</v>
      </c>
      <c r="O3847" s="3" t="b">
        <f>IF(ABS($D3847-Hoja3!$B$10)&lt;Hoja3!$B$11, $H3847*Hoja3!$I$1 + $I3847*Hoja3!$I$2 + $J3847*Hoja3!$I$3)</f>
        <v>0</v>
      </c>
      <c r="Q3847">
        <f>IF(ABS($G3847-Hoja3!$B$5)&gt;Hoja3!$B$7, -$N3847/($G3847-Hoja3!$B$5))</f>
        <v>0</v>
      </c>
      <c r="R3847">
        <f>IF(ABS($G3847-Hoja3!$B$5)&gt;Hoja3!$B$7, -$O3847/($G3847-Hoja3!$B$5))</f>
        <v>0</v>
      </c>
    </row>
    <row r="3848" spans="1:18" ht="14.5" customHeight="1" x14ac:dyDescent="0.55000000000000004">
      <c r="A3848" s="3">
        <v>0</v>
      </c>
      <c r="B3848" s="3">
        <v>-0.5</v>
      </c>
      <c r="C3848" s="3">
        <v>1.06</v>
      </c>
      <c r="D3848" s="3">
        <f t="shared" si="120"/>
        <v>-0.9410160000000003</v>
      </c>
      <c r="F3848" s="1"/>
      <c r="G3848" s="3" cm="1">
        <f t="array" ref="G3848">SUMPRODUCT($A3848:$C3848,TRANSPOSE(Hoja3!$E$1:$E$3)/(Hoja3!$B$5^2))</f>
        <v>8.8674991946739057E-2</v>
      </c>
      <c r="H3848" s="3">
        <f>$A3848-$G3848*Hoja3!$E$1</f>
        <v>-0.12365806073329036</v>
      </c>
      <c r="I3848" s="3">
        <f>$B3848-$G3848*Hoja3!$E$2</f>
        <v>-0.34172489991120159</v>
      </c>
      <c r="J3848" s="3">
        <f>$C3848-$G3848*Hoja3!$E$3</f>
        <v>1.0954159767392162</v>
      </c>
      <c r="K3848" s="3">
        <f t="shared" si="121"/>
        <v>1.1541245103103781</v>
      </c>
      <c r="M3848" s="3" t="b">
        <f>IF(ABS($D3848-Hoja3!$B$10)&lt;Hoja3!$B$11, $H3848*Hoja3!$E$1 + $I3848*Hoja3!$E$2 + $J3848*Hoja3!$E$3)</f>
        <v>0</v>
      </c>
      <c r="N3848" s="3" t="b">
        <f>IF(ABS($D3848-Hoja3!$B$10)&lt;Hoja3!$B$11, $H3848*Hoja3!$G$1 + $I3848*Hoja3!$G$2 + $J3848*Hoja3!$G$3)</f>
        <v>0</v>
      </c>
      <c r="O3848" s="3" t="b">
        <f>IF(ABS($D3848-Hoja3!$B$10)&lt;Hoja3!$B$11, $H3848*Hoja3!$I$1 + $I3848*Hoja3!$I$2 + $J3848*Hoja3!$I$3)</f>
        <v>0</v>
      </c>
      <c r="Q3848">
        <f>IF(ABS($G3848-Hoja3!$B$5)&gt;Hoja3!$B$7, -$N3848/($G3848-Hoja3!$B$5))</f>
        <v>0</v>
      </c>
      <c r="R3848">
        <f>IF(ABS($G3848-Hoja3!$B$5)&gt;Hoja3!$B$7, -$O3848/($G3848-Hoja3!$B$5))</f>
        <v>0</v>
      </c>
    </row>
    <row r="3849" spans="1:18" ht="14.5" customHeight="1" x14ac:dyDescent="0.55000000000000004">
      <c r="A3849" s="3">
        <v>0</v>
      </c>
      <c r="B3849" s="3">
        <v>-0.5</v>
      </c>
      <c r="C3849" s="3">
        <v>1.1399999999999999</v>
      </c>
      <c r="D3849" s="3">
        <f t="shared" si="120"/>
        <v>-1.2315439999999998</v>
      </c>
      <c r="F3849" s="1"/>
      <c r="G3849" s="3" cm="1">
        <f t="array" ref="G3849">SUMPRODUCT($A3849:$C3849,TRANSPOSE(Hoja3!$E$1:$E$3)/(Hoja3!$B$5^2))</f>
        <v>8.263505533223714E-2</v>
      </c>
      <c r="H3849" s="3">
        <f>$A3849-$G3849*Hoja3!$E$1</f>
        <v>-0.11523531569205139</v>
      </c>
      <c r="I3849" s="3">
        <f>$B3849-$G3849*Hoja3!$E$2</f>
        <v>-0.35250552194683116</v>
      </c>
      <c r="J3849" s="3">
        <f>$C3849-$G3849*Hoja3!$E$3</f>
        <v>1.1730036815706524</v>
      </c>
      <c r="K3849" s="3">
        <f t="shared" si="121"/>
        <v>1.2302345134013917</v>
      </c>
      <c r="M3849" s="3" t="b">
        <f>IF(ABS($D3849-Hoja3!$B$10)&lt;Hoja3!$B$11, $H3849*Hoja3!$E$1 + $I3849*Hoja3!$E$2 + $J3849*Hoja3!$E$3)</f>
        <v>0</v>
      </c>
      <c r="N3849" s="3" t="b">
        <f>IF(ABS($D3849-Hoja3!$B$10)&lt;Hoja3!$B$11, $H3849*Hoja3!$G$1 + $I3849*Hoja3!$G$2 + $J3849*Hoja3!$G$3)</f>
        <v>0</v>
      </c>
      <c r="O3849" s="3" t="b">
        <f>IF(ABS($D3849-Hoja3!$B$10)&lt;Hoja3!$B$11, $H3849*Hoja3!$I$1 + $I3849*Hoja3!$I$2 + $J3849*Hoja3!$I$3)</f>
        <v>0</v>
      </c>
      <c r="Q3849">
        <f>IF(ABS($G3849-Hoja3!$B$5)&gt;Hoja3!$B$7, -$N3849/($G3849-Hoja3!$B$5))</f>
        <v>0</v>
      </c>
      <c r="R3849">
        <f>IF(ABS($G3849-Hoja3!$B$5)&gt;Hoja3!$B$7, -$O3849/($G3849-Hoja3!$B$5))</f>
        <v>0</v>
      </c>
    </row>
    <row r="3850" spans="1:18" ht="14.5" customHeight="1" x14ac:dyDescent="0.55000000000000004">
      <c r="A3850" s="3">
        <v>0</v>
      </c>
      <c r="B3850" s="3">
        <v>-0.5</v>
      </c>
      <c r="C3850" s="3">
        <v>1.22</v>
      </c>
      <c r="D3850" s="3">
        <f t="shared" si="120"/>
        <v>-1.5658479999999999</v>
      </c>
      <c r="F3850" s="1"/>
      <c r="G3850" s="3" cm="1">
        <f t="array" ref="G3850">SUMPRODUCT($A3850:$C3850,TRANSPOSE(Hoja3!$E$1:$E$3)/(Hoja3!$B$5^2))</f>
        <v>7.6595118717735222E-2</v>
      </c>
      <c r="H3850" s="3">
        <f>$A3850-$G3850*Hoja3!$E$1</f>
        <v>-0.10681257065081241</v>
      </c>
      <c r="I3850" s="3">
        <f>$B3850-$G3850*Hoja3!$E$2</f>
        <v>-0.36328614398246067</v>
      </c>
      <c r="J3850" s="3">
        <f>$C3850-$G3850*Hoja3!$E$3</f>
        <v>1.250591386402089</v>
      </c>
      <c r="K3850" s="3">
        <f t="shared" si="121"/>
        <v>1.3066616101354547</v>
      </c>
      <c r="M3850" s="3" t="b">
        <f>IF(ABS($D3850-Hoja3!$B$10)&lt;Hoja3!$B$11, $H3850*Hoja3!$E$1 + $I3850*Hoja3!$E$2 + $J3850*Hoja3!$E$3)</f>
        <v>0</v>
      </c>
      <c r="N3850" s="3" t="b">
        <f>IF(ABS($D3850-Hoja3!$B$10)&lt;Hoja3!$B$11, $H3850*Hoja3!$G$1 + $I3850*Hoja3!$G$2 + $J3850*Hoja3!$G$3)</f>
        <v>0</v>
      </c>
      <c r="O3850" s="3" t="b">
        <f>IF(ABS($D3850-Hoja3!$B$10)&lt;Hoja3!$B$11, $H3850*Hoja3!$I$1 + $I3850*Hoja3!$I$2 + $J3850*Hoja3!$I$3)</f>
        <v>0</v>
      </c>
      <c r="Q3850">
        <f>IF(ABS($G3850-Hoja3!$B$5)&gt;Hoja3!$B$7, -$N3850/($G3850-Hoja3!$B$5))</f>
        <v>0</v>
      </c>
      <c r="R3850">
        <f>IF(ABS($G3850-Hoja3!$B$5)&gt;Hoja3!$B$7, -$O3850/($G3850-Hoja3!$B$5))</f>
        <v>0</v>
      </c>
    </row>
    <row r="3851" spans="1:18" ht="14.5" customHeight="1" x14ac:dyDescent="0.55000000000000004">
      <c r="A3851" s="3">
        <v>0</v>
      </c>
      <c r="B3851" s="3">
        <v>-0.5</v>
      </c>
      <c r="C3851" s="3">
        <v>1.3</v>
      </c>
      <c r="D3851" s="3">
        <f t="shared" si="120"/>
        <v>-1.9470000000000005</v>
      </c>
      <c r="F3851" s="1"/>
      <c r="G3851" s="3" cm="1">
        <f t="array" ref="G3851">SUMPRODUCT($A3851:$C3851,TRANSPOSE(Hoja3!$E$1:$E$3)/(Hoja3!$B$5^2))</f>
        <v>7.0555182103233291E-2</v>
      </c>
      <c r="H3851" s="3">
        <f>$A3851-$G3851*Hoja3!$E$1</f>
        <v>-9.838982560957342E-2</v>
      </c>
      <c r="I3851" s="3">
        <f>$B3851-$G3851*Hoja3!$E$2</f>
        <v>-0.3740667660180903</v>
      </c>
      <c r="J3851" s="3">
        <f>$C3851-$G3851*Hoja3!$E$3</f>
        <v>1.3281790912335254</v>
      </c>
      <c r="K3851" s="3">
        <f t="shared" si="121"/>
        <v>1.3833532454194872</v>
      </c>
      <c r="M3851" s="3" t="b">
        <f>IF(ABS($D3851-Hoja3!$B$10)&lt;Hoja3!$B$11, $H3851*Hoja3!$E$1 + $I3851*Hoja3!$E$2 + $J3851*Hoja3!$E$3)</f>
        <v>0</v>
      </c>
      <c r="N3851" s="3" t="b">
        <f>IF(ABS($D3851-Hoja3!$B$10)&lt;Hoja3!$B$11, $H3851*Hoja3!$G$1 + $I3851*Hoja3!$G$2 + $J3851*Hoja3!$G$3)</f>
        <v>0</v>
      </c>
      <c r="O3851" s="3" t="b">
        <f>IF(ABS($D3851-Hoja3!$B$10)&lt;Hoja3!$B$11, $H3851*Hoja3!$I$1 + $I3851*Hoja3!$I$2 + $J3851*Hoja3!$I$3)</f>
        <v>0</v>
      </c>
      <c r="Q3851">
        <f>IF(ABS($G3851-Hoja3!$B$5)&gt;Hoja3!$B$7, -$N3851/($G3851-Hoja3!$B$5))</f>
        <v>0</v>
      </c>
      <c r="R3851">
        <f>IF(ABS($G3851-Hoja3!$B$5)&gt;Hoja3!$B$7, -$O3851/($G3851-Hoja3!$B$5))</f>
        <v>0</v>
      </c>
    </row>
    <row r="3852" spans="1:18" ht="14.5" customHeight="1" x14ac:dyDescent="0.55000000000000004">
      <c r="A3852" s="3">
        <v>0</v>
      </c>
      <c r="B3852" s="3">
        <v>-0.3</v>
      </c>
      <c r="C3852" s="3">
        <v>-1.3</v>
      </c>
      <c r="D3852" s="3">
        <f t="shared" si="120"/>
        <v>2.2870000000000004</v>
      </c>
      <c r="F3852" s="1"/>
      <c r="G3852" s="3" cm="1">
        <f t="array" ref="G3852">SUMPRODUCT($A3852:$C3852,TRANSPOSE(Hoja3!$E$1:$E$3)/(Hoja3!$B$5^2))</f>
        <v>0.19937146123898986</v>
      </c>
      <c r="H3852" s="3">
        <f>$A3852-$G3852*Hoja3!$E$1</f>
        <v>-0.27802526643795739</v>
      </c>
      <c r="I3852" s="3">
        <f>$B3852-$G3852*Hoja3!$E$2</f>
        <v>5.5856113315514655E-2</v>
      </c>
      <c r="J3852" s="3">
        <f>$C3852-$G3852*Hoja3!$E$3</f>
        <v>-1.2203728708772297</v>
      </c>
      <c r="K3852" s="3">
        <f t="shared" si="121"/>
        <v>1.2528878234485896</v>
      </c>
      <c r="M3852" s="3" t="b">
        <f>IF(ABS($D3852-Hoja3!$B$10)&lt;Hoja3!$B$11, $H3852*Hoja3!$E$1 + $I3852*Hoja3!$E$2 + $J3852*Hoja3!$E$3)</f>
        <v>0</v>
      </c>
      <c r="N3852" s="3" t="b">
        <f>IF(ABS($D3852-Hoja3!$B$10)&lt;Hoja3!$B$11, $H3852*Hoja3!$G$1 + $I3852*Hoja3!$G$2 + $J3852*Hoja3!$G$3)</f>
        <v>0</v>
      </c>
      <c r="O3852" s="3" t="b">
        <f>IF(ABS($D3852-Hoja3!$B$10)&lt;Hoja3!$B$11, $H3852*Hoja3!$I$1 + $I3852*Hoja3!$I$2 + $J3852*Hoja3!$I$3)</f>
        <v>0</v>
      </c>
      <c r="Q3852">
        <f>IF(ABS($G3852-Hoja3!$B$5)&gt;Hoja3!$B$7, -$N3852/($G3852-Hoja3!$B$5))</f>
        <v>0</v>
      </c>
      <c r="R3852">
        <f>IF(ABS($G3852-Hoja3!$B$5)&gt;Hoja3!$B$7, -$O3852/($G3852-Hoja3!$B$5))</f>
        <v>0</v>
      </c>
    </row>
    <row r="3853" spans="1:18" ht="14.5" customHeight="1" x14ac:dyDescent="0.55000000000000004">
      <c r="A3853" s="3">
        <v>0</v>
      </c>
      <c r="B3853" s="3">
        <v>-0.3</v>
      </c>
      <c r="C3853" s="3">
        <v>-1.22</v>
      </c>
      <c r="D3853" s="3">
        <f t="shared" si="120"/>
        <v>1.905848</v>
      </c>
      <c r="F3853" s="1"/>
      <c r="G3853" s="3" cm="1">
        <f t="array" ref="G3853">SUMPRODUCT($A3853:$C3853,TRANSPOSE(Hoja3!$E$1:$E$3)/(Hoja3!$B$5^2))</f>
        <v>0.19333152462448794</v>
      </c>
      <c r="H3853" s="3">
        <f>$A3853-$G3853*Hoja3!$E$1</f>
        <v>-0.26960252139671842</v>
      </c>
      <c r="I3853" s="3">
        <f>$B3853-$G3853*Hoja3!$E$2</f>
        <v>4.5075491279885083E-2</v>
      </c>
      <c r="J3853" s="3">
        <f>$C3853-$G3853*Hoja3!$E$3</f>
        <v>-1.1427851660457933</v>
      </c>
      <c r="K3853" s="3">
        <f t="shared" si="121"/>
        <v>1.1750213849934401</v>
      </c>
      <c r="M3853" s="3" t="b">
        <f>IF(ABS($D3853-Hoja3!$B$10)&lt;Hoja3!$B$11, $H3853*Hoja3!$E$1 + $I3853*Hoja3!$E$2 + $J3853*Hoja3!$E$3)</f>
        <v>0</v>
      </c>
      <c r="N3853" s="3" t="b">
        <f>IF(ABS($D3853-Hoja3!$B$10)&lt;Hoja3!$B$11, $H3853*Hoja3!$G$1 + $I3853*Hoja3!$G$2 + $J3853*Hoja3!$G$3)</f>
        <v>0</v>
      </c>
      <c r="O3853" s="3" t="b">
        <f>IF(ABS($D3853-Hoja3!$B$10)&lt;Hoja3!$B$11, $H3853*Hoja3!$I$1 + $I3853*Hoja3!$I$2 + $J3853*Hoja3!$I$3)</f>
        <v>0</v>
      </c>
      <c r="Q3853">
        <f>IF(ABS($G3853-Hoja3!$B$5)&gt;Hoja3!$B$7, -$N3853/($G3853-Hoja3!$B$5))</f>
        <v>0</v>
      </c>
      <c r="R3853">
        <f>IF(ABS($G3853-Hoja3!$B$5)&gt;Hoja3!$B$7, -$O3853/($G3853-Hoja3!$B$5))</f>
        <v>0</v>
      </c>
    </row>
    <row r="3854" spans="1:18" ht="14.5" customHeight="1" x14ac:dyDescent="0.55000000000000004">
      <c r="A3854" s="3">
        <v>0</v>
      </c>
      <c r="B3854" s="3">
        <v>-0.3</v>
      </c>
      <c r="C3854" s="3">
        <v>-1.1399999999999999</v>
      </c>
      <c r="D3854" s="3">
        <f t="shared" si="120"/>
        <v>1.5715439999999998</v>
      </c>
      <c r="F3854" s="1"/>
      <c r="G3854" s="3" cm="1">
        <f t="array" ref="G3854">SUMPRODUCT($A3854:$C3854,TRANSPOSE(Hoja3!$E$1:$E$3)/(Hoja3!$B$5^2))</f>
        <v>0.18729158800998602</v>
      </c>
      <c r="H3854" s="3">
        <f>$A3854-$G3854*Hoja3!$E$1</f>
        <v>-0.26117977635547945</v>
      </c>
      <c r="I3854" s="3">
        <f>$B3854-$G3854*Hoja3!$E$2</f>
        <v>3.429486924425551E-2</v>
      </c>
      <c r="J3854" s="3">
        <f>$C3854-$G3854*Hoja3!$E$3</f>
        <v>-1.0651974612143569</v>
      </c>
      <c r="K3854" s="3">
        <f t="shared" si="121"/>
        <v>1.0972860360959171</v>
      </c>
      <c r="M3854" s="3" t="b">
        <f>IF(ABS($D3854-Hoja3!$B$10)&lt;Hoja3!$B$11, $H3854*Hoja3!$E$1 + $I3854*Hoja3!$E$2 + $J3854*Hoja3!$E$3)</f>
        <v>0</v>
      </c>
      <c r="N3854" s="3" t="b">
        <f>IF(ABS($D3854-Hoja3!$B$10)&lt;Hoja3!$B$11, $H3854*Hoja3!$G$1 + $I3854*Hoja3!$G$2 + $J3854*Hoja3!$G$3)</f>
        <v>0</v>
      </c>
      <c r="O3854" s="3" t="b">
        <f>IF(ABS($D3854-Hoja3!$B$10)&lt;Hoja3!$B$11, $H3854*Hoja3!$I$1 + $I3854*Hoja3!$I$2 + $J3854*Hoja3!$I$3)</f>
        <v>0</v>
      </c>
      <c r="Q3854">
        <f>IF(ABS($G3854-Hoja3!$B$5)&gt;Hoja3!$B$7, -$N3854/($G3854-Hoja3!$B$5))</f>
        <v>0</v>
      </c>
      <c r="R3854">
        <f>IF(ABS($G3854-Hoja3!$B$5)&gt;Hoja3!$B$7, -$O3854/($G3854-Hoja3!$B$5))</f>
        <v>0</v>
      </c>
    </row>
    <row r="3855" spans="1:18" ht="14.5" customHeight="1" x14ac:dyDescent="0.55000000000000004">
      <c r="A3855" s="3">
        <v>0</v>
      </c>
      <c r="B3855" s="3">
        <v>-0.3</v>
      </c>
      <c r="C3855" s="3">
        <v>-1.06</v>
      </c>
      <c r="D3855" s="3">
        <f t="shared" si="120"/>
        <v>1.2810160000000004</v>
      </c>
      <c r="F3855" s="1"/>
      <c r="G3855" s="3" cm="1">
        <f t="array" ref="G3855">SUMPRODUCT($A3855:$C3855,TRANSPOSE(Hoja3!$E$1:$E$3)/(Hoja3!$B$5^2))</f>
        <v>0.1812516513954841</v>
      </c>
      <c r="H3855" s="3">
        <f>$A3855-$G3855*Hoja3!$E$1</f>
        <v>-0.25275703131424049</v>
      </c>
      <c r="I3855" s="3">
        <f>$B3855-$G3855*Hoja3!$E$2</f>
        <v>2.3514247208625938E-2</v>
      </c>
      <c r="J3855" s="3">
        <f>$C3855-$G3855*Hoja3!$E$3</f>
        <v>-0.98760975638292059</v>
      </c>
      <c r="K3855" s="3">
        <f t="shared" si="121"/>
        <v>1.0197117571173278</v>
      </c>
      <c r="M3855" s="3" t="b">
        <f>IF(ABS($D3855-Hoja3!$B$10)&lt;Hoja3!$B$11, $H3855*Hoja3!$E$1 + $I3855*Hoja3!$E$2 + $J3855*Hoja3!$E$3)</f>
        <v>0</v>
      </c>
      <c r="N3855" s="3" t="b">
        <f>IF(ABS($D3855-Hoja3!$B$10)&lt;Hoja3!$B$11, $H3855*Hoja3!$G$1 + $I3855*Hoja3!$G$2 + $J3855*Hoja3!$G$3)</f>
        <v>0</v>
      </c>
      <c r="O3855" s="3" t="b">
        <f>IF(ABS($D3855-Hoja3!$B$10)&lt;Hoja3!$B$11, $H3855*Hoja3!$I$1 + $I3855*Hoja3!$I$2 + $J3855*Hoja3!$I$3)</f>
        <v>0</v>
      </c>
      <c r="Q3855">
        <f>IF(ABS($G3855-Hoja3!$B$5)&gt;Hoja3!$B$7, -$N3855/($G3855-Hoja3!$B$5))</f>
        <v>0</v>
      </c>
      <c r="R3855">
        <f>IF(ABS($G3855-Hoja3!$B$5)&gt;Hoja3!$B$7, -$O3855/($G3855-Hoja3!$B$5))</f>
        <v>0</v>
      </c>
    </row>
    <row r="3856" spans="1:18" ht="14.5" customHeight="1" x14ac:dyDescent="0.55000000000000004">
      <c r="A3856" s="3">
        <v>0</v>
      </c>
      <c r="B3856" s="3">
        <v>-0.3</v>
      </c>
      <c r="C3856" s="3">
        <v>-0.98</v>
      </c>
      <c r="D3856" s="3">
        <f t="shared" si="120"/>
        <v>1.0311919999999999</v>
      </c>
      <c r="F3856" s="1"/>
      <c r="G3856" s="3" cm="1">
        <f t="array" ref="G3856">SUMPRODUCT($A3856:$C3856,TRANSPOSE(Hoja3!$E$1:$E$3)/(Hoja3!$B$5^2))</f>
        <v>0.17521171478098219</v>
      </c>
      <c r="H3856" s="3">
        <f>$A3856-$G3856*Hoja3!$E$1</f>
        <v>-0.24433428627300152</v>
      </c>
      <c r="I3856" s="3">
        <f>$B3856-$G3856*Hoja3!$E$2</f>
        <v>1.2733625172996366E-2</v>
      </c>
      <c r="J3856" s="3">
        <f>$C3856-$G3856*Hoja3!$E$3</f>
        <v>-0.91002205155148419</v>
      </c>
      <c r="K3856" s="3">
        <f t="shared" si="121"/>
        <v>0.94233832723101929</v>
      </c>
      <c r="M3856" s="3" t="b">
        <f>IF(ABS($D3856-Hoja3!$B$10)&lt;Hoja3!$B$11, $H3856*Hoja3!$E$1 + $I3856*Hoja3!$E$2 + $J3856*Hoja3!$E$3)</f>
        <v>0</v>
      </c>
      <c r="N3856" s="3" t="b">
        <f>IF(ABS($D3856-Hoja3!$B$10)&lt;Hoja3!$B$11, $H3856*Hoja3!$G$1 + $I3856*Hoja3!$G$2 + $J3856*Hoja3!$G$3)</f>
        <v>0</v>
      </c>
      <c r="O3856" s="3" t="b">
        <f>IF(ABS($D3856-Hoja3!$B$10)&lt;Hoja3!$B$11, $H3856*Hoja3!$I$1 + $I3856*Hoja3!$I$2 + $J3856*Hoja3!$I$3)</f>
        <v>0</v>
      </c>
      <c r="Q3856">
        <f>IF(ABS($G3856-Hoja3!$B$5)&gt;Hoja3!$B$7, -$N3856/($G3856-Hoja3!$B$5))</f>
        <v>0</v>
      </c>
      <c r="R3856">
        <f>IF(ABS($G3856-Hoja3!$B$5)&gt;Hoja3!$B$7, -$O3856/($G3856-Hoja3!$B$5))</f>
        <v>0</v>
      </c>
    </row>
    <row r="3857" spans="1:18" ht="14.5" customHeight="1" x14ac:dyDescent="0.55000000000000004">
      <c r="A3857" s="3">
        <v>0</v>
      </c>
      <c r="B3857" s="3">
        <v>-0.3</v>
      </c>
      <c r="C3857" s="3">
        <v>-0.9</v>
      </c>
      <c r="D3857" s="3">
        <f t="shared" si="120"/>
        <v>0.81900000000000006</v>
      </c>
      <c r="F3857" s="1"/>
      <c r="G3857" s="3" cm="1">
        <f t="array" ref="G3857">SUMPRODUCT($A3857:$C3857,TRANSPOSE(Hoja3!$E$1:$E$3)/(Hoja3!$B$5^2))</f>
        <v>0.16917177816648027</v>
      </c>
      <c r="H3857" s="3">
        <f>$A3857-$G3857*Hoja3!$E$1</f>
        <v>-0.23591154123176253</v>
      </c>
      <c r="I3857" s="3">
        <f>$B3857-$G3857*Hoja3!$E$2</f>
        <v>1.9530031373667933E-3</v>
      </c>
      <c r="J3857" s="3">
        <f>$C3857-$G3857*Hoja3!$E$3</f>
        <v>-0.8324343467200479</v>
      </c>
      <c r="K3857" s="3">
        <f t="shared" si="121"/>
        <v>0.86521963171603611</v>
      </c>
      <c r="M3857" s="3" t="b">
        <f>IF(ABS($D3857-Hoja3!$B$10)&lt;Hoja3!$B$11, $H3857*Hoja3!$E$1 + $I3857*Hoja3!$E$2 + $J3857*Hoja3!$E$3)</f>
        <v>0</v>
      </c>
      <c r="N3857" s="3" t="b">
        <f>IF(ABS($D3857-Hoja3!$B$10)&lt;Hoja3!$B$11, $H3857*Hoja3!$G$1 + $I3857*Hoja3!$G$2 + $J3857*Hoja3!$G$3)</f>
        <v>0</v>
      </c>
      <c r="O3857" s="3" t="b">
        <f>IF(ABS($D3857-Hoja3!$B$10)&lt;Hoja3!$B$11, $H3857*Hoja3!$I$1 + $I3857*Hoja3!$I$2 + $J3857*Hoja3!$I$3)</f>
        <v>0</v>
      </c>
      <c r="Q3857">
        <f>IF(ABS($G3857-Hoja3!$B$5)&gt;Hoja3!$B$7, -$N3857/($G3857-Hoja3!$B$5))</f>
        <v>0</v>
      </c>
      <c r="R3857">
        <f>IF(ABS($G3857-Hoja3!$B$5)&gt;Hoja3!$B$7, -$O3857/($G3857-Hoja3!$B$5))</f>
        <v>0</v>
      </c>
    </row>
    <row r="3858" spans="1:18" ht="14.5" customHeight="1" x14ac:dyDescent="0.55000000000000004">
      <c r="A3858" s="3">
        <v>0</v>
      </c>
      <c r="B3858" s="3">
        <v>-0.3</v>
      </c>
      <c r="C3858" s="3">
        <v>-0.82</v>
      </c>
      <c r="D3858" s="3">
        <f t="shared" si="120"/>
        <v>0.64136799999999983</v>
      </c>
      <c r="F3858" s="1"/>
      <c r="G3858" s="3" cm="1">
        <f t="array" ref="G3858">SUMPRODUCT($A3858:$C3858,TRANSPOSE(Hoja3!$E$1:$E$3)/(Hoja3!$B$5^2))</f>
        <v>0.16313184155197835</v>
      </c>
      <c r="H3858" s="3">
        <f>$A3858-$G3858*Hoja3!$E$1</f>
        <v>-0.22748879619052356</v>
      </c>
      <c r="I3858" s="3">
        <f>$B3858-$G3858*Hoja3!$E$2</f>
        <v>-8.827618898262779E-3</v>
      </c>
      <c r="J3858" s="3">
        <f>$C3858-$G3858*Hoja3!$E$3</f>
        <v>-0.7548466418886115</v>
      </c>
      <c r="K3858" s="3">
        <f t="shared" si="121"/>
        <v>0.78843042306733724</v>
      </c>
      <c r="M3858" s="3" t="b">
        <f>IF(ABS($D3858-Hoja3!$B$10)&lt;Hoja3!$B$11, $H3858*Hoja3!$E$1 + $I3858*Hoja3!$E$2 + $J3858*Hoja3!$E$3)</f>
        <v>0</v>
      </c>
      <c r="N3858" s="3" t="b">
        <f>IF(ABS($D3858-Hoja3!$B$10)&lt;Hoja3!$B$11, $H3858*Hoja3!$G$1 + $I3858*Hoja3!$G$2 + $J3858*Hoja3!$G$3)</f>
        <v>0</v>
      </c>
      <c r="O3858" s="3" t="b">
        <f>IF(ABS($D3858-Hoja3!$B$10)&lt;Hoja3!$B$11, $H3858*Hoja3!$I$1 + $I3858*Hoja3!$I$2 + $J3858*Hoja3!$I$3)</f>
        <v>0</v>
      </c>
      <c r="Q3858">
        <f>IF(ABS($G3858-Hoja3!$B$5)&gt;Hoja3!$B$7, -$N3858/($G3858-Hoja3!$B$5))</f>
        <v>0</v>
      </c>
      <c r="R3858">
        <f>IF(ABS($G3858-Hoja3!$B$5)&gt;Hoja3!$B$7, -$O3858/($G3858-Hoja3!$B$5))</f>
        <v>0</v>
      </c>
    </row>
    <row r="3859" spans="1:18" ht="14.5" customHeight="1" x14ac:dyDescent="0.55000000000000004">
      <c r="A3859" s="3">
        <v>0</v>
      </c>
      <c r="B3859" s="3">
        <v>-0.3</v>
      </c>
      <c r="C3859" s="3">
        <v>-0.74</v>
      </c>
      <c r="D3859" s="3">
        <f t="shared" si="120"/>
        <v>0.495224</v>
      </c>
      <c r="F3859" s="1"/>
      <c r="G3859" s="3" cm="1">
        <f t="array" ref="G3859">SUMPRODUCT($A3859:$C3859,TRANSPOSE(Hoja3!$E$1:$E$3)/(Hoja3!$B$5^2))</f>
        <v>0.15709190493747643</v>
      </c>
      <c r="H3859" s="3">
        <f>$A3859-$G3859*Hoja3!$E$1</f>
        <v>-0.2190660511492846</v>
      </c>
      <c r="I3859" s="3">
        <f>$B3859-$G3859*Hoja3!$E$2</f>
        <v>-1.9608240933892351E-2</v>
      </c>
      <c r="J3859" s="3">
        <f>$C3859-$G3859*Hoja3!$E$3</f>
        <v>-0.67725893705717521</v>
      </c>
      <c r="K3859" s="3">
        <f t="shared" si="121"/>
        <v>0.71207730317885942</v>
      </c>
      <c r="M3859" s="3" t="b">
        <f>IF(ABS($D3859-Hoja3!$B$10)&lt;Hoja3!$B$11, $H3859*Hoja3!$E$1 + $I3859*Hoja3!$E$2 + $J3859*Hoja3!$E$3)</f>
        <v>0</v>
      </c>
      <c r="N3859" s="3" t="b">
        <f>IF(ABS($D3859-Hoja3!$B$10)&lt;Hoja3!$B$11, $H3859*Hoja3!$G$1 + $I3859*Hoja3!$G$2 + $J3859*Hoja3!$G$3)</f>
        <v>0</v>
      </c>
      <c r="O3859" s="3" t="b">
        <f>IF(ABS($D3859-Hoja3!$B$10)&lt;Hoja3!$B$11, $H3859*Hoja3!$I$1 + $I3859*Hoja3!$I$2 + $J3859*Hoja3!$I$3)</f>
        <v>0</v>
      </c>
      <c r="Q3859">
        <f>IF(ABS($G3859-Hoja3!$B$5)&gt;Hoja3!$B$7, -$N3859/($G3859-Hoja3!$B$5))</f>
        <v>0</v>
      </c>
      <c r="R3859">
        <f>IF(ABS($G3859-Hoja3!$B$5)&gt;Hoja3!$B$7, -$O3859/($G3859-Hoja3!$B$5))</f>
        <v>0</v>
      </c>
    </row>
    <row r="3860" spans="1:18" ht="14.5" customHeight="1" x14ac:dyDescent="0.55000000000000004">
      <c r="A3860" s="3">
        <v>0</v>
      </c>
      <c r="B3860" s="3">
        <v>-0.3</v>
      </c>
      <c r="C3860" s="3">
        <v>-0.66</v>
      </c>
      <c r="D3860" s="3">
        <f t="shared" si="120"/>
        <v>0.37749600000000005</v>
      </c>
      <c r="F3860" s="1"/>
      <c r="G3860" s="3" cm="1">
        <f t="array" ref="G3860">SUMPRODUCT($A3860:$C3860,TRANSPOSE(Hoja3!$E$1:$E$3)/(Hoja3!$B$5^2))</f>
        <v>0.15105196832297452</v>
      </c>
      <c r="H3860" s="3">
        <f>$A3860-$G3860*Hoja3!$E$1</f>
        <v>-0.21064330610804563</v>
      </c>
      <c r="I3860" s="3">
        <f>$B3860-$G3860*Hoja3!$E$2</f>
        <v>-3.0388862969521924E-2</v>
      </c>
      <c r="J3860" s="3">
        <f>$C3860-$G3860*Hoja3!$E$3</f>
        <v>-0.59967123222573893</v>
      </c>
      <c r="K3860" s="3">
        <f t="shared" si="121"/>
        <v>0.63631727318991138</v>
      </c>
      <c r="M3860" s="3" t="b">
        <f>IF(ABS($D3860-Hoja3!$B$10)&lt;Hoja3!$B$11, $H3860*Hoja3!$E$1 + $I3860*Hoja3!$E$2 + $J3860*Hoja3!$E$3)</f>
        <v>0</v>
      </c>
      <c r="N3860" s="3" t="b">
        <f>IF(ABS($D3860-Hoja3!$B$10)&lt;Hoja3!$B$11, $H3860*Hoja3!$G$1 + $I3860*Hoja3!$G$2 + $J3860*Hoja3!$G$3)</f>
        <v>0</v>
      </c>
      <c r="O3860" s="3" t="b">
        <f>IF(ABS($D3860-Hoja3!$B$10)&lt;Hoja3!$B$11, $H3860*Hoja3!$I$1 + $I3860*Hoja3!$I$2 + $J3860*Hoja3!$I$3)</f>
        <v>0</v>
      </c>
      <c r="Q3860">
        <f>IF(ABS($G3860-Hoja3!$B$5)&gt;Hoja3!$B$7, -$N3860/($G3860-Hoja3!$B$5))</f>
        <v>0</v>
      </c>
      <c r="R3860">
        <f>IF(ABS($G3860-Hoja3!$B$5)&gt;Hoja3!$B$7, -$O3860/($G3860-Hoja3!$B$5))</f>
        <v>0</v>
      </c>
    </row>
    <row r="3861" spans="1:18" ht="14.5" customHeight="1" x14ac:dyDescent="0.55000000000000004">
      <c r="A3861" s="3">
        <v>0</v>
      </c>
      <c r="B3861" s="3">
        <v>-0.3</v>
      </c>
      <c r="C3861" s="3">
        <v>-0.57999999999999996</v>
      </c>
      <c r="D3861" s="3">
        <f t="shared" si="120"/>
        <v>0.28511199999999998</v>
      </c>
      <c r="F3861" s="1"/>
      <c r="G3861" s="3" cm="1">
        <f t="array" ref="G3861">SUMPRODUCT($A3861:$C3861,TRANSPOSE(Hoja3!$E$1:$E$3)/(Hoja3!$B$5^2))</f>
        <v>0.1450120317084726</v>
      </c>
      <c r="H3861" s="3">
        <f>$A3861-$G3861*Hoja3!$E$1</f>
        <v>-0.20222056106680664</v>
      </c>
      <c r="I3861" s="3">
        <f>$B3861-$G3861*Hoja3!$E$2</f>
        <v>-4.116948500515144E-2</v>
      </c>
      <c r="J3861" s="3">
        <f>$C3861-$G3861*Hoja3!$E$3</f>
        <v>-0.52208352739430253</v>
      </c>
      <c r="K3861" s="3">
        <f t="shared" si="121"/>
        <v>0.56139049812963604</v>
      </c>
      <c r="M3861" s="3" t="b">
        <f>IF(ABS($D3861-Hoja3!$B$10)&lt;Hoja3!$B$11, $H3861*Hoja3!$E$1 + $I3861*Hoja3!$E$2 + $J3861*Hoja3!$E$3)</f>
        <v>0</v>
      </c>
      <c r="N3861" s="3" t="b">
        <f>IF(ABS($D3861-Hoja3!$B$10)&lt;Hoja3!$B$11, $H3861*Hoja3!$G$1 + $I3861*Hoja3!$G$2 + $J3861*Hoja3!$G$3)</f>
        <v>0</v>
      </c>
      <c r="O3861" s="3" t="b">
        <f>IF(ABS($D3861-Hoja3!$B$10)&lt;Hoja3!$B$11, $H3861*Hoja3!$I$1 + $I3861*Hoja3!$I$2 + $J3861*Hoja3!$I$3)</f>
        <v>0</v>
      </c>
      <c r="Q3861">
        <f>IF(ABS($G3861-Hoja3!$B$5)&gt;Hoja3!$B$7, -$N3861/($G3861-Hoja3!$B$5))</f>
        <v>0</v>
      </c>
      <c r="R3861">
        <f>IF(ABS($G3861-Hoja3!$B$5)&gt;Hoja3!$B$7, -$O3861/($G3861-Hoja3!$B$5))</f>
        <v>0</v>
      </c>
    </row>
    <row r="3862" spans="1:18" ht="14.5" customHeight="1" x14ac:dyDescent="0.55000000000000004">
      <c r="A3862" s="3">
        <v>0</v>
      </c>
      <c r="B3862" s="3">
        <v>-0.3</v>
      </c>
      <c r="C3862" s="3">
        <v>-0.5</v>
      </c>
      <c r="D3862" s="3">
        <f t="shared" si="120"/>
        <v>0.215</v>
      </c>
      <c r="F3862" s="1"/>
      <c r="G3862" s="3" cm="1">
        <f t="array" ref="G3862">SUMPRODUCT($A3862:$C3862,TRANSPOSE(Hoja3!$E$1:$E$3)/(Hoja3!$B$5^2))</f>
        <v>0.13897209509397068</v>
      </c>
      <c r="H3862" s="3">
        <f>$A3862-$G3862*Hoja3!$E$1</f>
        <v>-0.19379781602556767</v>
      </c>
      <c r="I3862" s="3">
        <f>$B3862-$G3862*Hoja3!$E$2</f>
        <v>-5.1950107040781041E-2</v>
      </c>
      <c r="J3862" s="3">
        <f>$C3862-$G3862*Hoja3!$E$3</f>
        <v>-0.44449582256286624</v>
      </c>
      <c r="K3862" s="3">
        <f t="shared" si="121"/>
        <v>0.4876811903217792</v>
      </c>
      <c r="M3862" s="3" t="b">
        <f>IF(ABS($D3862-Hoja3!$B$10)&lt;Hoja3!$B$11, $H3862*Hoja3!$E$1 + $I3862*Hoja3!$E$2 + $J3862*Hoja3!$E$3)</f>
        <v>0</v>
      </c>
      <c r="N3862" s="3" t="b">
        <f>IF(ABS($D3862-Hoja3!$B$10)&lt;Hoja3!$B$11, $H3862*Hoja3!$G$1 + $I3862*Hoja3!$G$2 + $J3862*Hoja3!$G$3)</f>
        <v>0</v>
      </c>
      <c r="O3862" s="3" t="b">
        <f>IF(ABS($D3862-Hoja3!$B$10)&lt;Hoja3!$B$11, $H3862*Hoja3!$I$1 + $I3862*Hoja3!$I$2 + $J3862*Hoja3!$I$3)</f>
        <v>0</v>
      </c>
      <c r="Q3862">
        <f>IF(ABS($G3862-Hoja3!$B$5)&gt;Hoja3!$B$7, -$N3862/($G3862-Hoja3!$B$5))</f>
        <v>0</v>
      </c>
      <c r="R3862">
        <f>IF(ABS($G3862-Hoja3!$B$5)&gt;Hoja3!$B$7, -$O3862/($G3862-Hoja3!$B$5))</f>
        <v>0</v>
      </c>
    </row>
    <row r="3863" spans="1:18" ht="14.5" customHeight="1" x14ac:dyDescent="0.55000000000000004">
      <c r="A3863" s="3">
        <v>0</v>
      </c>
      <c r="B3863" s="3">
        <v>-0.3</v>
      </c>
      <c r="C3863" s="3">
        <v>-0.42</v>
      </c>
      <c r="D3863" s="3">
        <f t="shared" si="120"/>
        <v>0.16408799999999998</v>
      </c>
      <c r="F3863" s="1"/>
      <c r="G3863" s="3" cm="1">
        <f t="array" ref="G3863">SUMPRODUCT($A3863:$C3863,TRANSPOSE(Hoja3!$E$1:$E$3)/(Hoja3!$B$5^2))</f>
        <v>0.13293215847946876</v>
      </c>
      <c r="H3863" s="3">
        <f>$A3863-$G3863*Hoja3!$E$1</f>
        <v>-0.1853750709843287</v>
      </c>
      <c r="I3863" s="3">
        <f>$B3863-$G3863*Hoja3!$E$2</f>
        <v>-6.2730729076410613E-2</v>
      </c>
      <c r="J3863" s="3">
        <f>$C3863-$G3863*Hoja3!$E$3</f>
        <v>-0.36690811773142984</v>
      </c>
      <c r="K3863" s="3">
        <f t="shared" si="121"/>
        <v>0.41583726164224838</v>
      </c>
      <c r="M3863" s="3" t="b">
        <f>IF(ABS($D3863-Hoja3!$B$10)&lt;Hoja3!$B$11, $H3863*Hoja3!$E$1 + $I3863*Hoja3!$E$2 + $J3863*Hoja3!$E$3)</f>
        <v>0</v>
      </c>
      <c r="N3863" s="3" t="b">
        <f>IF(ABS($D3863-Hoja3!$B$10)&lt;Hoja3!$B$11, $H3863*Hoja3!$G$1 + $I3863*Hoja3!$G$2 + $J3863*Hoja3!$G$3)</f>
        <v>0</v>
      </c>
      <c r="O3863" s="3" t="b">
        <f>IF(ABS($D3863-Hoja3!$B$10)&lt;Hoja3!$B$11, $H3863*Hoja3!$I$1 + $I3863*Hoja3!$I$2 + $J3863*Hoja3!$I$3)</f>
        <v>0</v>
      </c>
      <c r="Q3863">
        <f>IF(ABS($G3863-Hoja3!$B$5)&gt;Hoja3!$B$7, -$N3863/($G3863-Hoja3!$B$5))</f>
        <v>0</v>
      </c>
      <c r="R3863">
        <f>IF(ABS($G3863-Hoja3!$B$5)&gt;Hoja3!$B$7, -$O3863/($G3863-Hoja3!$B$5))</f>
        <v>0</v>
      </c>
    </row>
    <row r="3864" spans="1:18" ht="14.5" customHeight="1" x14ac:dyDescent="0.55000000000000004">
      <c r="A3864" s="3">
        <v>0</v>
      </c>
      <c r="B3864" s="3">
        <v>-0.3</v>
      </c>
      <c r="C3864" s="3">
        <v>-0.34</v>
      </c>
      <c r="D3864" s="3">
        <f t="shared" si="120"/>
        <v>0.129304</v>
      </c>
      <c r="F3864" s="1"/>
      <c r="G3864" s="3" cm="1">
        <f t="array" ref="G3864">SUMPRODUCT($A3864:$C3864,TRANSPOSE(Hoja3!$E$1:$E$3)/(Hoja3!$B$5^2))</f>
        <v>0.12689222186496685</v>
      </c>
      <c r="H3864" s="3">
        <f>$A3864-$G3864*Hoja3!$E$1</f>
        <v>-0.17695232594308971</v>
      </c>
      <c r="I3864" s="3">
        <f>$B3864-$G3864*Hoja3!$E$2</f>
        <v>-7.3511351112040157E-2</v>
      </c>
      <c r="J3864" s="3">
        <f>$C3864-$G3864*Hoja3!$E$3</f>
        <v>-0.28932041289999355</v>
      </c>
      <c r="K3864" s="3">
        <f t="shared" si="121"/>
        <v>0.34701922961070886</v>
      </c>
      <c r="M3864" s="3" t="b">
        <f>IF(ABS($D3864-Hoja3!$B$10)&lt;Hoja3!$B$11, $H3864*Hoja3!$E$1 + $I3864*Hoja3!$E$2 + $J3864*Hoja3!$E$3)</f>
        <v>0</v>
      </c>
      <c r="N3864" s="3" t="b">
        <f>IF(ABS($D3864-Hoja3!$B$10)&lt;Hoja3!$B$11, $H3864*Hoja3!$G$1 + $I3864*Hoja3!$G$2 + $J3864*Hoja3!$G$3)</f>
        <v>0</v>
      </c>
      <c r="O3864" s="3" t="b">
        <f>IF(ABS($D3864-Hoja3!$B$10)&lt;Hoja3!$B$11, $H3864*Hoja3!$I$1 + $I3864*Hoja3!$I$2 + $J3864*Hoja3!$I$3)</f>
        <v>0</v>
      </c>
      <c r="Q3864">
        <f>IF(ABS($G3864-Hoja3!$B$5)&gt;Hoja3!$B$7, -$N3864/($G3864-Hoja3!$B$5))</f>
        <v>0</v>
      </c>
      <c r="R3864">
        <f>IF(ABS($G3864-Hoja3!$B$5)&gt;Hoja3!$B$7, -$O3864/($G3864-Hoja3!$B$5))</f>
        <v>0</v>
      </c>
    </row>
    <row r="3865" spans="1:18" ht="14.5" customHeight="1" x14ac:dyDescent="0.55000000000000004">
      <c r="A3865" s="3">
        <v>0</v>
      </c>
      <c r="B3865" s="3">
        <v>-0.3</v>
      </c>
      <c r="C3865" s="3">
        <v>-0.26</v>
      </c>
      <c r="D3865" s="3">
        <f t="shared" si="120"/>
        <v>0.107576</v>
      </c>
      <c r="F3865" s="1"/>
      <c r="G3865" s="3" cm="1">
        <f t="array" ref="G3865">SUMPRODUCT($A3865:$C3865,TRANSPOSE(Hoja3!$E$1:$E$3)/(Hoja3!$B$5^2))</f>
        <v>0.12085228525046492</v>
      </c>
      <c r="H3865" s="3">
        <f>$A3865-$G3865*Hoja3!$E$1</f>
        <v>-0.16852958090185072</v>
      </c>
      <c r="I3865" s="3">
        <f>$B3865-$G3865*Hoja3!$E$2</f>
        <v>-8.4291973147669758E-2</v>
      </c>
      <c r="J3865" s="3">
        <f>$C3865-$G3865*Hoja3!$E$3</f>
        <v>-0.21173270806855721</v>
      </c>
      <c r="K3865" s="3">
        <f t="shared" si="121"/>
        <v>0.28343975734205989</v>
      </c>
      <c r="M3865" s="3" t="b">
        <f>IF(ABS($D3865-Hoja3!$B$10)&lt;Hoja3!$B$11, $H3865*Hoja3!$E$1 + $I3865*Hoja3!$E$2 + $J3865*Hoja3!$E$3)</f>
        <v>0</v>
      </c>
      <c r="N3865" s="3" t="b">
        <f>IF(ABS($D3865-Hoja3!$B$10)&lt;Hoja3!$B$11, $H3865*Hoja3!$G$1 + $I3865*Hoja3!$G$2 + $J3865*Hoja3!$G$3)</f>
        <v>0</v>
      </c>
      <c r="O3865" s="3" t="b">
        <f>IF(ABS($D3865-Hoja3!$B$10)&lt;Hoja3!$B$11, $H3865*Hoja3!$I$1 + $I3865*Hoja3!$I$2 + $J3865*Hoja3!$I$3)</f>
        <v>0</v>
      </c>
      <c r="Q3865">
        <f>IF(ABS($G3865-Hoja3!$B$5)&gt;Hoja3!$B$7, -$N3865/($G3865-Hoja3!$B$5))</f>
        <v>0</v>
      </c>
      <c r="R3865">
        <f>IF(ABS($G3865-Hoja3!$B$5)&gt;Hoja3!$B$7, -$O3865/($G3865-Hoja3!$B$5))</f>
        <v>0</v>
      </c>
    </row>
    <row r="3866" spans="1:18" ht="14.5" customHeight="1" x14ac:dyDescent="0.55000000000000004">
      <c r="A3866" s="3">
        <v>0</v>
      </c>
      <c r="B3866" s="3">
        <v>-0.3</v>
      </c>
      <c r="C3866" s="3">
        <v>-0.18</v>
      </c>
      <c r="D3866" s="3">
        <f t="shared" si="120"/>
        <v>9.5832000000000001E-2</v>
      </c>
      <c r="F3866" s="1"/>
      <c r="G3866" s="3" cm="1">
        <f t="array" ref="G3866">SUMPRODUCT($A3866:$C3866,TRANSPOSE(Hoja3!$E$1:$E$3)/(Hoja3!$B$5^2))</f>
        <v>0.114812348635963</v>
      </c>
      <c r="H3866" s="3">
        <f>$A3866-$G3866*Hoja3!$E$1</f>
        <v>-0.16010683586061175</v>
      </c>
      <c r="I3866" s="3">
        <f>$B3866-$G3866*Hoja3!$E$2</f>
        <v>-9.507259518329933E-2</v>
      </c>
      <c r="J3866" s="3">
        <f>$C3866-$G3866*Hoja3!$E$3</f>
        <v>-0.13414500323712086</v>
      </c>
      <c r="K3866" s="3">
        <f t="shared" si="121"/>
        <v>0.2294948346644681</v>
      </c>
      <c r="M3866" s="3" t="b">
        <f>IF(ABS($D3866-Hoja3!$B$10)&lt;Hoja3!$B$11, $H3866*Hoja3!$E$1 + $I3866*Hoja3!$E$2 + $J3866*Hoja3!$E$3)</f>
        <v>0</v>
      </c>
      <c r="N3866" s="3" t="b">
        <f>IF(ABS($D3866-Hoja3!$B$10)&lt;Hoja3!$B$11, $H3866*Hoja3!$G$1 + $I3866*Hoja3!$G$2 + $J3866*Hoja3!$G$3)</f>
        <v>0</v>
      </c>
      <c r="O3866" s="3" t="b">
        <f>IF(ABS($D3866-Hoja3!$B$10)&lt;Hoja3!$B$11, $H3866*Hoja3!$I$1 + $I3866*Hoja3!$I$2 + $J3866*Hoja3!$I$3)</f>
        <v>0</v>
      </c>
      <c r="Q3866">
        <f>IF(ABS($G3866-Hoja3!$B$5)&gt;Hoja3!$B$7, -$N3866/($G3866-Hoja3!$B$5))</f>
        <v>0</v>
      </c>
      <c r="R3866">
        <f>IF(ABS($G3866-Hoja3!$B$5)&gt;Hoja3!$B$7, -$O3866/($G3866-Hoja3!$B$5))</f>
        <v>0</v>
      </c>
    </row>
    <row r="3867" spans="1:18" ht="14.5" customHeight="1" x14ac:dyDescent="0.55000000000000004">
      <c r="A3867" s="3">
        <v>0</v>
      </c>
      <c r="B3867" s="3">
        <v>-0.3</v>
      </c>
      <c r="C3867" s="3">
        <v>-0.1</v>
      </c>
      <c r="D3867" s="3">
        <f t="shared" si="120"/>
        <v>9.0999999999999998E-2</v>
      </c>
      <c r="F3867" s="1"/>
      <c r="G3867" s="3" cm="1">
        <f t="array" ref="G3867">SUMPRODUCT($A3867:$C3867,TRANSPOSE(Hoja3!$E$1:$E$3)/(Hoja3!$B$5^2))</f>
        <v>0.10877241202146108</v>
      </c>
      <c r="H3867" s="3">
        <f>$A3867-$G3867*Hoja3!$E$1</f>
        <v>-0.15168409081937279</v>
      </c>
      <c r="I3867" s="3">
        <f>$B3867-$G3867*Hoja3!$E$2</f>
        <v>-0.1058532172189289</v>
      </c>
      <c r="J3867" s="3">
        <f>$C3867-$G3867*Hoja3!$E$3</f>
        <v>-5.6557298405684547E-2</v>
      </c>
      <c r="K3867" s="3">
        <f t="shared" si="121"/>
        <v>0.19342103041356987</v>
      </c>
      <c r="M3867" s="3" t="b">
        <f>IF(ABS($D3867-Hoja3!$B$10)&lt;Hoja3!$B$11, $H3867*Hoja3!$E$1 + $I3867*Hoja3!$E$2 + $J3867*Hoja3!$E$3)</f>
        <v>0</v>
      </c>
      <c r="N3867" s="3" t="b">
        <f>IF(ABS($D3867-Hoja3!$B$10)&lt;Hoja3!$B$11, $H3867*Hoja3!$G$1 + $I3867*Hoja3!$G$2 + $J3867*Hoja3!$G$3)</f>
        <v>0</v>
      </c>
      <c r="O3867" s="3" t="b">
        <f>IF(ABS($D3867-Hoja3!$B$10)&lt;Hoja3!$B$11, $H3867*Hoja3!$I$1 + $I3867*Hoja3!$I$2 + $J3867*Hoja3!$I$3)</f>
        <v>0</v>
      </c>
      <c r="Q3867">
        <f>IF(ABS($G3867-Hoja3!$B$5)&gt;Hoja3!$B$7, -$N3867/($G3867-Hoja3!$B$5))</f>
        <v>0</v>
      </c>
      <c r="R3867">
        <f>IF(ABS($G3867-Hoja3!$B$5)&gt;Hoja3!$B$7, -$O3867/($G3867-Hoja3!$B$5))</f>
        <v>0</v>
      </c>
    </row>
    <row r="3868" spans="1:18" ht="14.5" customHeight="1" x14ac:dyDescent="0.55000000000000004">
      <c r="A3868" s="3">
        <v>0</v>
      </c>
      <c r="B3868" s="3">
        <v>-0.3</v>
      </c>
      <c r="C3868" s="3">
        <v>-0.02</v>
      </c>
      <c r="D3868" s="3">
        <f t="shared" si="120"/>
        <v>9.0007999999999991E-2</v>
      </c>
      <c r="F3868" s="1"/>
      <c r="G3868" s="3" cm="1">
        <f t="array" ref="G3868">SUMPRODUCT($A3868:$C3868,TRANSPOSE(Hoja3!$E$1:$E$3)/(Hoja3!$B$5^2))</f>
        <v>0.10273247540695916</v>
      </c>
      <c r="H3868" s="3">
        <f>$A3868-$G3868*Hoja3!$E$1</f>
        <v>-0.14326134577813382</v>
      </c>
      <c r="I3868" s="3">
        <f>$B3868-$G3868*Hoja3!$E$2</f>
        <v>-0.11663383925455845</v>
      </c>
      <c r="J3868" s="3">
        <f>$C3868-$G3868*Hoja3!$E$3</f>
        <v>2.10304064257518E-2</v>
      </c>
      <c r="K3868" s="3">
        <f t="shared" si="121"/>
        <v>0.18592886717197118</v>
      </c>
      <c r="M3868" s="3" t="b">
        <f>IF(ABS($D3868-Hoja3!$B$10)&lt;Hoja3!$B$11, $H3868*Hoja3!$E$1 + $I3868*Hoja3!$E$2 + $J3868*Hoja3!$E$3)</f>
        <v>0</v>
      </c>
      <c r="N3868" s="3" t="b">
        <f>IF(ABS($D3868-Hoja3!$B$10)&lt;Hoja3!$B$11, $H3868*Hoja3!$G$1 + $I3868*Hoja3!$G$2 + $J3868*Hoja3!$G$3)</f>
        <v>0</v>
      </c>
      <c r="O3868" s="3" t="b">
        <f>IF(ABS($D3868-Hoja3!$B$10)&lt;Hoja3!$B$11, $H3868*Hoja3!$I$1 + $I3868*Hoja3!$I$2 + $J3868*Hoja3!$I$3)</f>
        <v>0</v>
      </c>
      <c r="Q3868">
        <f>IF(ABS($G3868-Hoja3!$B$5)&gt;Hoja3!$B$7, -$N3868/($G3868-Hoja3!$B$5))</f>
        <v>0</v>
      </c>
      <c r="R3868">
        <f>IF(ABS($G3868-Hoja3!$B$5)&gt;Hoja3!$B$7, -$O3868/($G3868-Hoja3!$B$5))</f>
        <v>0</v>
      </c>
    </row>
    <row r="3869" spans="1:18" ht="14.5" customHeight="1" x14ac:dyDescent="0.55000000000000004">
      <c r="A3869" s="3">
        <v>0</v>
      </c>
      <c r="B3869" s="3">
        <v>-0.3</v>
      </c>
      <c r="C3869" s="3">
        <v>0</v>
      </c>
      <c r="D3869" s="3">
        <f t="shared" si="120"/>
        <v>0.09</v>
      </c>
      <c r="F3869" s="1"/>
      <c r="G3869" s="3" cm="1">
        <f t="array" ref="G3869">SUMPRODUCT($A3869:$C3869,TRANSPOSE(Hoja3!$E$1:$E$3)/(Hoja3!$B$5^2))</f>
        <v>0.10122249125333369</v>
      </c>
      <c r="H3869" s="3">
        <f>$A3869-$G3869*Hoja3!$E$1</f>
        <v>-0.14115565951782408</v>
      </c>
      <c r="I3869" s="3">
        <f>$B3869-$G3869*Hoja3!$E$2</f>
        <v>-0.11932899476346584</v>
      </c>
      <c r="J3869" s="3">
        <f>$C3869-$G3869*Hoja3!$E$3</f>
        <v>4.0427332633610882E-2</v>
      </c>
      <c r="K3869" s="3">
        <f t="shared" si="121"/>
        <v>0.18920543974484391</v>
      </c>
      <c r="M3869" s="3" t="b">
        <f>IF(ABS($D3869-Hoja3!$B$10)&lt;Hoja3!$B$11, $H3869*Hoja3!$E$1 + $I3869*Hoja3!$E$2 + $J3869*Hoja3!$E$3)</f>
        <v>0</v>
      </c>
      <c r="N3869" s="3" t="b">
        <f>IF(ABS($D3869-Hoja3!$B$10)&lt;Hoja3!$B$11, $H3869*Hoja3!$G$1 + $I3869*Hoja3!$G$2 + $J3869*Hoja3!$G$3)</f>
        <v>0</v>
      </c>
      <c r="O3869" s="3" t="b">
        <f>IF(ABS($D3869-Hoja3!$B$10)&lt;Hoja3!$B$11, $H3869*Hoja3!$I$1 + $I3869*Hoja3!$I$2 + $J3869*Hoja3!$I$3)</f>
        <v>0</v>
      </c>
      <c r="Q3869">
        <f>IF(ABS($G3869-Hoja3!$B$5)&gt;Hoja3!$B$7, -$N3869/($G3869-Hoja3!$B$5))</f>
        <v>0</v>
      </c>
      <c r="R3869">
        <f>IF(ABS($G3869-Hoja3!$B$5)&gt;Hoja3!$B$7, -$O3869/($G3869-Hoja3!$B$5))</f>
        <v>0</v>
      </c>
    </row>
    <row r="3870" spans="1:18" ht="14.5" customHeight="1" x14ac:dyDescent="0.55000000000000004">
      <c r="A3870" s="3">
        <v>0</v>
      </c>
      <c r="B3870" s="3">
        <v>-0.3</v>
      </c>
      <c r="C3870" s="3">
        <v>0.02</v>
      </c>
      <c r="D3870" s="3">
        <f t="shared" si="120"/>
        <v>8.9992000000000003E-2</v>
      </c>
      <c r="F3870" s="1"/>
      <c r="G3870" s="3" cm="1">
        <f t="array" ref="G3870">SUMPRODUCT($A3870:$C3870,TRANSPOSE(Hoja3!$E$1:$E$3)/(Hoja3!$B$5^2))</f>
        <v>9.9712507099708206E-2</v>
      </c>
      <c r="H3870" s="3">
        <f>$A3870-$G3870*Hoja3!$E$1</f>
        <v>-0.13904997325751434</v>
      </c>
      <c r="I3870" s="3">
        <f>$B3870-$G3870*Hoja3!$E$2</f>
        <v>-0.12202415027237323</v>
      </c>
      <c r="J3870" s="3">
        <f>$C3870-$G3870*Hoja3!$E$3</f>
        <v>5.9824258841469968E-2</v>
      </c>
      <c r="K3870" s="3">
        <f t="shared" si="121"/>
        <v>0.19443181390539299</v>
      </c>
      <c r="M3870" s="3" t="b">
        <f>IF(ABS($D3870-Hoja3!$B$10)&lt;Hoja3!$B$11, $H3870*Hoja3!$E$1 + $I3870*Hoja3!$E$2 + $J3870*Hoja3!$E$3)</f>
        <v>0</v>
      </c>
      <c r="N3870" s="3" t="b">
        <f>IF(ABS($D3870-Hoja3!$B$10)&lt;Hoja3!$B$11, $H3870*Hoja3!$G$1 + $I3870*Hoja3!$G$2 + $J3870*Hoja3!$G$3)</f>
        <v>0</v>
      </c>
      <c r="O3870" s="3" t="b">
        <f>IF(ABS($D3870-Hoja3!$B$10)&lt;Hoja3!$B$11, $H3870*Hoja3!$I$1 + $I3870*Hoja3!$I$2 + $J3870*Hoja3!$I$3)</f>
        <v>0</v>
      </c>
      <c r="Q3870">
        <f>IF(ABS($G3870-Hoja3!$B$5)&gt;Hoja3!$B$7, -$N3870/($G3870-Hoja3!$B$5))</f>
        <v>0</v>
      </c>
      <c r="R3870">
        <f>IF(ABS($G3870-Hoja3!$B$5)&gt;Hoja3!$B$7, -$O3870/($G3870-Hoja3!$B$5))</f>
        <v>0</v>
      </c>
    </row>
    <row r="3871" spans="1:18" ht="14.5" customHeight="1" x14ac:dyDescent="0.55000000000000004">
      <c r="A3871" s="3">
        <v>0</v>
      </c>
      <c r="B3871" s="3">
        <v>-0.3</v>
      </c>
      <c r="C3871" s="3">
        <v>0.1</v>
      </c>
      <c r="D3871" s="3">
        <f t="shared" si="120"/>
        <v>8.8999999999999996E-2</v>
      </c>
      <c r="F3871" s="1"/>
      <c r="G3871" s="3" cm="1">
        <f t="array" ref="G3871">SUMPRODUCT($A3871:$C3871,TRANSPOSE(Hoja3!$E$1:$E$3)/(Hoja3!$B$5^2))</f>
        <v>9.3672570485206288E-2</v>
      </c>
      <c r="H3871" s="3">
        <f>$A3871-$G3871*Hoja3!$E$1</f>
        <v>-0.13062722821627534</v>
      </c>
      <c r="I3871" s="3">
        <f>$B3871-$G3871*Hoja3!$E$2</f>
        <v>-0.13280477230800281</v>
      </c>
      <c r="J3871" s="3">
        <f>$C3871-$G3871*Hoja3!$E$3</f>
        <v>0.13741196367290631</v>
      </c>
      <c r="K3871" s="3">
        <f t="shared" si="121"/>
        <v>0.23147921733860141</v>
      </c>
      <c r="M3871" s="3" t="b">
        <f>IF(ABS($D3871-Hoja3!$B$10)&lt;Hoja3!$B$11, $H3871*Hoja3!$E$1 + $I3871*Hoja3!$E$2 + $J3871*Hoja3!$E$3)</f>
        <v>0</v>
      </c>
      <c r="N3871" s="3" t="b">
        <f>IF(ABS($D3871-Hoja3!$B$10)&lt;Hoja3!$B$11, $H3871*Hoja3!$G$1 + $I3871*Hoja3!$G$2 + $J3871*Hoja3!$G$3)</f>
        <v>0</v>
      </c>
      <c r="O3871" s="3" t="b">
        <f>IF(ABS($D3871-Hoja3!$B$10)&lt;Hoja3!$B$11, $H3871*Hoja3!$I$1 + $I3871*Hoja3!$I$2 + $J3871*Hoja3!$I$3)</f>
        <v>0</v>
      </c>
      <c r="Q3871">
        <f>IF(ABS($G3871-Hoja3!$B$5)&gt;Hoja3!$B$7, -$N3871/($G3871-Hoja3!$B$5))</f>
        <v>0</v>
      </c>
      <c r="R3871">
        <f>IF(ABS($G3871-Hoja3!$B$5)&gt;Hoja3!$B$7, -$O3871/($G3871-Hoja3!$B$5))</f>
        <v>0</v>
      </c>
    </row>
    <row r="3872" spans="1:18" ht="14.5" customHeight="1" x14ac:dyDescent="0.55000000000000004">
      <c r="A3872" s="3">
        <v>0</v>
      </c>
      <c r="B3872" s="3">
        <v>-0.3</v>
      </c>
      <c r="C3872" s="3">
        <v>0.18</v>
      </c>
      <c r="D3872" s="3">
        <f t="shared" si="120"/>
        <v>8.4167999999999993E-2</v>
      </c>
      <c r="F3872" s="1"/>
      <c r="G3872" s="3" cm="1">
        <f t="array" ref="G3872">SUMPRODUCT($A3872:$C3872,TRANSPOSE(Hoja3!$E$1:$E$3)/(Hoja3!$B$5^2))</f>
        <v>8.7632633870704371E-2</v>
      </c>
      <c r="H3872" s="3">
        <f>$A3872-$G3872*Hoja3!$E$1</f>
        <v>-0.12220448317503638</v>
      </c>
      <c r="I3872" s="3">
        <f>$B3872-$G3872*Hoja3!$E$2</f>
        <v>-0.14358539434363238</v>
      </c>
      <c r="J3872" s="3">
        <f>$C3872-$G3872*Hoja3!$E$3</f>
        <v>0.21499966850434263</v>
      </c>
      <c r="K3872" s="3">
        <f t="shared" si="121"/>
        <v>0.28596426111294293</v>
      </c>
      <c r="M3872" s="3" t="b">
        <f>IF(ABS($D3872-Hoja3!$B$10)&lt;Hoja3!$B$11, $H3872*Hoja3!$E$1 + $I3872*Hoja3!$E$2 + $J3872*Hoja3!$E$3)</f>
        <v>0</v>
      </c>
      <c r="N3872" s="3" t="b">
        <f>IF(ABS($D3872-Hoja3!$B$10)&lt;Hoja3!$B$11, $H3872*Hoja3!$G$1 + $I3872*Hoja3!$G$2 + $J3872*Hoja3!$G$3)</f>
        <v>0</v>
      </c>
      <c r="O3872" s="3" t="b">
        <f>IF(ABS($D3872-Hoja3!$B$10)&lt;Hoja3!$B$11, $H3872*Hoja3!$I$1 + $I3872*Hoja3!$I$2 + $J3872*Hoja3!$I$3)</f>
        <v>0</v>
      </c>
      <c r="Q3872">
        <f>IF(ABS($G3872-Hoja3!$B$5)&gt;Hoja3!$B$7, -$N3872/($G3872-Hoja3!$B$5))</f>
        <v>0</v>
      </c>
      <c r="R3872">
        <f>IF(ABS($G3872-Hoja3!$B$5)&gt;Hoja3!$B$7, -$O3872/($G3872-Hoja3!$B$5))</f>
        <v>0</v>
      </c>
    </row>
    <row r="3873" spans="1:18" ht="14.5" customHeight="1" x14ac:dyDescent="0.55000000000000004">
      <c r="A3873" s="3">
        <v>0</v>
      </c>
      <c r="B3873" s="3">
        <v>-0.3</v>
      </c>
      <c r="C3873" s="3">
        <v>0.26</v>
      </c>
      <c r="D3873" s="3">
        <f t="shared" si="120"/>
        <v>7.2423999999999988E-2</v>
      </c>
      <c r="F3873" s="1"/>
      <c r="G3873" s="3" cm="1">
        <f t="array" ref="G3873">SUMPRODUCT($A3873:$C3873,TRANSPOSE(Hoja3!$E$1:$E$3)/(Hoja3!$B$5^2))</f>
        <v>8.1592697256202454E-2</v>
      </c>
      <c r="H3873" s="3">
        <f>$A3873-$G3873*Hoja3!$E$1</f>
        <v>-0.11378173813379741</v>
      </c>
      <c r="I3873" s="3">
        <f>$B3873-$G3873*Hoja3!$E$2</f>
        <v>-0.15436601637926195</v>
      </c>
      <c r="J3873" s="3">
        <f>$C3873-$G3873*Hoja3!$E$3</f>
        <v>0.292587373335779</v>
      </c>
      <c r="K3873" s="3">
        <f t="shared" si="121"/>
        <v>0.34983213400298313</v>
      </c>
      <c r="M3873" s="3" t="b">
        <f>IF(ABS($D3873-Hoja3!$B$10)&lt;Hoja3!$B$11, $H3873*Hoja3!$E$1 + $I3873*Hoja3!$E$2 + $J3873*Hoja3!$E$3)</f>
        <v>0</v>
      </c>
      <c r="N3873" s="3" t="b">
        <f>IF(ABS($D3873-Hoja3!$B$10)&lt;Hoja3!$B$11, $H3873*Hoja3!$G$1 + $I3873*Hoja3!$G$2 + $J3873*Hoja3!$G$3)</f>
        <v>0</v>
      </c>
      <c r="O3873" s="3" t="b">
        <f>IF(ABS($D3873-Hoja3!$B$10)&lt;Hoja3!$B$11, $H3873*Hoja3!$I$1 + $I3873*Hoja3!$I$2 + $J3873*Hoja3!$I$3)</f>
        <v>0</v>
      </c>
      <c r="Q3873">
        <f>IF(ABS($G3873-Hoja3!$B$5)&gt;Hoja3!$B$7, -$N3873/($G3873-Hoja3!$B$5))</f>
        <v>0</v>
      </c>
      <c r="R3873">
        <f>IF(ABS($G3873-Hoja3!$B$5)&gt;Hoja3!$B$7, -$O3873/($G3873-Hoja3!$B$5))</f>
        <v>0</v>
      </c>
    </row>
    <row r="3874" spans="1:18" ht="14.5" customHeight="1" x14ac:dyDescent="0.55000000000000004">
      <c r="A3874" s="3">
        <v>0</v>
      </c>
      <c r="B3874" s="3">
        <v>-0.3</v>
      </c>
      <c r="C3874" s="3">
        <v>0.34</v>
      </c>
      <c r="D3874" s="3">
        <f t="shared" si="120"/>
        <v>5.0695999999999984E-2</v>
      </c>
      <c r="F3874" s="1"/>
      <c r="G3874" s="3" cm="1">
        <f t="array" ref="G3874">SUMPRODUCT($A3874:$C3874,TRANSPOSE(Hoja3!$E$1:$E$3)/(Hoja3!$B$5^2))</f>
        <v>7.5552760641700523E-2</v>
      </c>
      <c r="H3874" s="3">
        <f>$A3874-$G3874*Hoja3!$E$1</f>
        <v>-0.10535899309255842</v>
      </c>
      <c r="I3874" s="3">
        <f>$B3874-$G3874*Hoja3!$E$2</f>
        <v>-0.16514663841489152</v>
      </c>
      <c r="J3874" s="3">
        <f>$C3874-$G3874*Hoja3!$E$3</f>
        <v>0.37017507816721534</v>
      </c>
      <c r="K3874" s="3">
        <f t="shared" si="121"/>
        <v>0.41881203194430877</v>
      </c>
      <c r="M3874" s="3" t="b">
        <f>IF(ABS($D3874-Hoja3!$B$10)&lt;Hoja3!$B$11, $H3874*Hoja3!$E$1 + $I3874*Hoja3!$E$2 + $J3874*Hoja3!$E$3)</f>
        <v>0</v>
      </c>
      <c r="N3874" s="3" t="b">
        <f>IF(ABS($D3874-Hoja3!$B$10)&lt;Hoja3!$B$11, $H3874*Hoja3!$G$1 + $I3874*Hoja3!$G$2 + $J3874*Hoja3!$G$3)</f>
        <v>0</v>
      </c>
      <c r="O3874" s="3" t="b">
        <f>IF(ABS($D3874-Hoja3!$B$10)&lt;Hoja3!$B$11, $H3874*Hoja3!$I$1 + $I3874*Hoja3!$I$2 + $J3874*Hoja3!$I$3)</f>
        <v>0</v>
      </c>
      <c r="Q3874">
        <f>IF(ABS($G3874-Hoja3!$B$5)&gt;Hoja3!$B$7, -$N3874/($G3874-Hoja3!$B$5))</f>
        <v>0</v>
      </c>
      <c r="R3874">
        <f>IF(ABS($G3874-Hoja3!$B$5)&gt;Hoja3!$B$7, -$O3874/($G3874-Hoja3!$B$5))</f>
        <v>0</v>
      </c>
    </row>
    <row r="3875" spans="1:18" ht="14.5" customHeight="1" x14ac:dyDescent="0.55000000000000004">
      <c r="A3875" s="3">
        <v>0</v>
      </c>
      <c r="B3875" s="3">
        <v>-0.3</v>
      </c>
      <c r="C3875" s="3">
        <v>0.42</v>
      </c>
      <c r="D3875" s="3">
        <f t="shared" si="120"/>
        <v>1.5912000000000009E-2</v>
      </c>
      <c r="F3875" s="1"/>
      <c r="G3875" s="3" cm="1">
        <f t="array" ref="G3875">SUMPRODUCT($A3875:$C3875,TRANSPOSE(Hoja3!$E$1:$E$3)/(Hoja3!$B$5^2))</f>
        <v>6.9512824027198605E-2</v>
      </c>
      <c r="H3875" s="3">
        <f>$A3875-$G3875*Hoja3!$E$1</f>
        <v>-9.6936248051319437E-2</v>
      </c>
      <c r="I3875" s="3">
        <f>$B3875-$G3875*Hoja3!$E$2</f>
        <v>-0.17592726045052109</v>
      </c>
      <c r="J3875" s="3">
        <f>$C3875-$G3875*Hoja3!$E$3</f>
        <v>0.44776278299865163</v>
      </c>
      <c r="K3875" s="3">
        <f t="shared" si="121"/>
        <v>0.49075304073901571</v>
      </c>
      <c r="M3875" s="3" t="b">
        <f>IF(ABS($D3875-Hoja3!$B$10)&lt;Hoja3!$B$11, $H3875*Hoja3!$E$1 + $I3875*Hoja3!$E$2 + $J3875*Hoja3!$E$3)</f>
        <v>0</v>
      </c>
      <c r="N3875" s="3" t="b">
        <f>IF(ABS($D3875-Hoja3!$B$10)&lt;Hoja3!$B$11, $H3875*Hoja3!$G$1 + $I3875*Hoja3!$G$2 + $J3875*Hoja3!$G$3)</f>
        <v>0</v>
      </c>
      <c r="O3875" s="3" t="b">
        <f>IF(ABS($D3875-Hoja3!$B$10)&lt;Hoja3!$B$11, $H3875*Hoja3!$I$1 + $I3875*Hoja3!$I$2 + $J3875*Hoja3!$I$3)</f>
        <v>0</v>
      </c>
      <c r="Q3875">
        <f>IF(ABS($G3875-Hoja3!$B$5)&gt;Hoja3!$B$7, -$N3875/($G3875-Hoja3!$B$5))</f>
        <v>0</v>
      </c>
      <c r="R3875">
        <f>IF(ABS($G3875-Hoja3!$B$5)&gt;Hoja3!$B$7, -$O3875/($G3875-Hoja3!$B$5))</f>
        <v>0</v>
      </c>
    </row>
    <row r="3876" spans="1:18" ht="14.5" customHeight="1" x14ac:dyDescent="0.55000000000000004">
      <c r="A3876" s="3">
        <v>0</v>
      </c>
      <c r="B3876" s="3">
        <v>-0.3</v>
      </c>
      <c r="C3876" s="3">
        <v>0.5</v>
      </c>
      <c r="D3876" s="3">
        <f t="shared" si="120"/>
        <v>-3.5000000000000003E-2</v>
      </c>
      <c r="F3876" s="1"/>
      <c r="G3876" s="3" cm="1">
        <f t="array" ref="G3876">SUMPRODUCT($A3876:$C3876,TRANSPOSE(Hoja3!$E$1:$E$3)/(Hoja3!$B$5^2))</f>
        <v>6.3472887412696688E-2</v>
      </c>
      <c r="H3876" s="3">
        <f>$A3876-$G3876*Hoja3!$E$1</f>
        <v>-8.8513503010080472E-2</v>
      </c>
      <c r="I3876" s="3">
        <f>$B3876-$G3876*Hoja3!$E$2</f>
        <v>-0.18670788248615067</v>
      </c>
      <c r="J3876" s="3">
        <f>$C3876-$G3876*Hoja3!$E$3</f>
        <v>0.52535048783008798</v>
      </c>
      <c r="K3876" s="3">
        <f t="shared" si="121"/>
        <v>0.56452423212904612</v>
      </c>
      <c r="M3876" s="3">
        <f>IF(ABS($D3876-Hoja3!$B$10)&lt;Hoja3!$B$11, $H3876*Hoja3!$E$1 + $I3876*Hoja3!$E$2 + $J3876*Hoja3!$E$3)</f>
        <v>0</v>
      </c>
      <c r="N3876" s="3">
        <f>IF(ABS($D3876-Hoja3!$B$10)&lt;Hoja3!$B$11, $H3876*Hoja3!$G$1 + $I3876*Hoja3!$G$2 + $J3876*Hoja3!$G$3)</f>
        <v>0.18469844259769755</v>
      </c>
      <c r="O3876" s="3">
        <f>IF(ABS($D3876-Hoja3!$B$10)&lt;Hoja3!$B$11, $H3876*Hoja3!$I$1 + $I3876*Hoja3!$I$2 + $J3876*Hoja3!$I$3)</f>
        <v>-0.53345486590982949</v>
      </c>
      <c r="Q3876">
        <f>IF(ABS($G3876-Hoja3!$B$5)&gt;Hoja3!$B$7, -$N3876/($G3876-Hoja3!$B$5))</f>
        <v>8.258269777200726E-2</v>
      </c>
      <c r="R3876">
        <f>IF(ABS($G3876-Hoja3!$B$5)&gt;Hoja3!$B$7, -$O3876/($G3876-Hoja3!$B$5))</f>
        <v>-0.23851929310738698</v>
      </c>
    </row>
    <row r="3877" spans="1:18" ht="14.5" customHeight="1" x14ac:dyDescent="0.55000000000000004">
      <c r="A3877" s="3">
        <v>0</v>
      </c>
      <c r="B3877" s="3">
        <v>-0.3</v>
      </c>
      <c r="C3877" s="3">
        <v>0.57999999999999996</v>
      </c>
      <c r="D3877" s="3">
        <f t="shared" si="120"/>
        <v>-0.10511199999999998</v>
      </c>
      <c r="F3877" s="1"/>
      <c r="G3877" s="3" cm="1">
        <f t="array" ref="G3877">SUMPRODUCT($A3877:$C3877,TRANSPOSE(Hoja3!$E$1:$E$3)/(Hoja3!$B$5^2))</f>
        <v>5.7432950798194778E-2</v>
      </c>
      <c r="H3877" s="3">
        <f>$A3877-$G3877*Hoja3!$E$1</f>
        <v>-8.0090757968841506E-2</v>
      </c>
      <c r="I3877" s="3">
        <f>$B3877-$G3877*Hoja3!$E$2</f>
        <v>-0.19748850452178024</v>
      </c>
      <c r="J3877" s="3">
        <f>$C3877-$G3877*Hoja3!$E$3</f>
        <v>0.60293819266152426</v>
      </c>
      <c r="K3877" s="3">
        <f t="shared" si="121"/>
        <v>0.63949253560946129</v>
      </c>
      <c r="M3877" s="3">
        <f>IF(ABS($D3877-Hoja3!$B$10)&lt;Hoja3!$B$11, $H3877*Hoja3!$E$1 + $I3877*Hoja3!$E$2 + $J3877*Hoja3!$E$3)</f>
        <v>2.7755575615628914E-17</v>
      </c>
      <c r="N3877" s="3">
        <f>IF(ABS($D3877-Hoja3!$B$10)&lt;Hoja3!$B$11, $H3877*Hoja3!$G$1 + $I3877*Hoja3!$G$2 + $J3877*Hoja3!$G$3)</f>
        <v>0.18469844259769758</v>
      </c>
      <c r="O3877" s="3">
        <f>IF(ABS($D3877-Hoja3!$B$10)&lt;Hoja3!$B$11, $H3877*Hoja3!$I$1 + $I3877*Hoja3!$I$2 + $J3877*Hoja3!$I$3)</f>
        <v>-0.61223948615080614</v>
      </c>
      <c r="Q3877">
        <f>IF(ABS($G3877-Hoja3!$B$5)&gt;Hoja3!$B$7, -$N3877/($G3877-Hoja3!$B$5))</f>
        <v>8.2360276658589499E-2</v>
      </c>
      <c r="R3877">
        <f>IF(ABS($G3877-Hoja3!$B$5)&gt;Hoja3!$B$7, -$O3877/($G3877-Hoja3!$B$5))</f>
        <v>-0.27300833050620238</v>
      </c>
    </row>
    <row r="3878" spans="1:18" ht="14.5" customHeight="1" x14ac:dyDescent="0.55000000000000004">
      <c r="A3878" s="3">
        <v>0</v>
      </c>
      <c r="B3878" s="3">
        <v>-0.3</v>
      </c>
      <c r="C3878" s="3">
        <v>0.66</v>
      </c>
      <c r="D3878" s="3">
        <f t="shared" si="120"/>
        <v>-0.19749600000000003</v>
      </c>
      <c r="F3878" s="1"/>
      <c r="G3878" s="3" cm="1">
        <f t="array" ref="G3878">SUMPRODUCT($A3878:$C3878,TRANSPOSE(Hoja3!$E$1:$E$3)/(Hoja3!$B$5^2))</f>
        <v>5.1393014183692853E-2</v>
      </c>
      <c r="H3878" s="3">
        <f>$A3878-$G3878*Hoja3!$E$1</f>
        <v>-7.1668012927602512E-2</v>
      </c>
      <c r="I3878" s="3">
        <f>$B3878-$G3878*Hoja3!$E$2</f>
        <v>-0.20826912655740981</v>
      </c>
      <c r="J3878" s="3">
        <f>$C3878-$G3878*Hoja3!$E$3</f>
        <v>0.68052589749296066</v>
      </c>
      <c r="K3878" s="3">
        <f t="shared" si="121"/>
        <v>0.71528164404839645</v>
      </c>
      <c r="M3878" s="3">
        <f>IF(ABS($D3878-Hoja3!$B$10)&lt;Hoja3!$B$11, $H3878*Hoja3!$E$1 + $I3878*Hoja3!$E$2 + $J3878*Hoja3!$E$3)</f>
        <v>0</v>
      </c>
      <c r="N3878" s="3">
        <f>IF(ABS($D3878-Hoja3!$B$10)&lt;Hoja3!$B$11, $H3878*Hoja3!$G$1 + $I3878*Hoja3!$G$2 + $J3878*Hoja3!$G$3)</f>
        <v>0.18469844259769755</v>
      </c>
      <c r="O3878" s="3">
        <f>IF(ABS($D3878-Hoja3!$B$10)&lt;Hoja3!$B$11, $H3878*Hoja3!$I$1 + $I3878*Hoja3!$I$2 + $J3878*Hoja3!$I$3)</f>
        <v>-0.6910241063917828</v>
      </c>
      <c r="Q3878">
        <f>IF(ABS($G3878-Hoja3!$B$5)&gt;Hoja3!$B$7, -$N3878/($G3878-Hoja3!$B$5))</f>
        <v>8.2139050426656326E-2</v>
      </c>
      <c r="R3878">
        <f>IF(ABS($G3878-Hoja3!$B$5)&gt;Hoja3!$B$7, -$O3878/($G3878-Hoja3!$B$5))</f>
        <v>-0.30731208732811127</v>
      </c>
    </row>
    <row r="3879" spans="1:18" ht="14.5" customHeight="1" x14ac:dyDescent="0.55000000000000004">
      <c r="A3879" s="3">
        <v>0</v>
      </c>
      <c r="B3879" s="3">
        <v>-0.3</v>
      </c>
      <c r="C3879" s="3">
        <v>0.74</v>
      </c>
      <c r="D3879" s="3">
        <f t="shared" si="120"/>
        <v>-0.31522399999999995</v>
      </c>
      <c r="F3879" s="1"/>
      <c r="G3879" s="3" cm="1">
        <f t="array" ref="G3879">SUMPRODUCT($A3879:$C3879,TRANSPOSE(Hoja3!$E$1:$E$3)/(Hoja3!$B$5^2))</f>
        <v>4.5353077569190943E-2</v>
      </c>
      <c r="H3879" s="3">
        <f>$A3879-$G3879*Hoja3!$E$1</f>
        <v>-6.324526788636356E-2</v>
      </c>
      <c r="I3879" s="3">
        <f>$B3879-$G3879*Hoja3!$E$2</f>
        <v>-0.21904974859303936</v>
      </c>
      <c r="J3879" s="3">
        <f>$C3879-$G3879*Hoja3!$E$3</f>
        <v>0.75811360232439695</v>
      </c>
      <c r="K3879" s="3">
        <f t="shared" si="121"/>
        <v>0.79165585344767431</v>
      </c>
      <c r="M3879" s="3">
        <f>IF(ABS($D3879-Hoja3!$B$10)&lt;Hoja3!$B$11, $H3879*Hoja3!$E$1 + $I3879*Hoja3!$E$2 + $J3879*Hoja3!$E$3)</f>
        <v>-5.5511151231257827E-17</v>
      </c>
      <c r="N3879" s="3">
        <f>IF(ABS($D3879-Hoja3!$B$10)&lt;Hoja3!$B$11, $H3879*Hoja3!$G$1 + $I3879*Hoja3!$G$2 + $J3879*Hoja3!$G$3)</f>
        <v>0.18469844259769755</v>
      </c>
      <c r="O3879" s="3">
        <f>IF(ABS($D3879-Hoja3!$B$10)&lt;Hoja3!$B$11, $H3879*Hoja3!$I$1 + $I3879*Hoja3!$I$2 + $J3879*Hoja3!$I$3)</f>
        <v>-0.76980872663275945</v>
      </c>
      <c r="Q3879">
        <f>IF(ABS($G3879-Hoja3!$B$5)&gt;Hoja3!$B$7, -$N3879/($G3879-Hoja3!$B$5))</f>
        <v>8.1919009473362628E-2</v>
      </c>
      <c r="R3879">
        <f>IF(ABS($G3879-Hoja3!$B$5)&gt;Hoja3!$B$7, -$O3879/($G3879-Hoja3!$B$5))</f>
        <v>-0.34143205260839798</v>
      </c>
    </row>
    <row r="3880" spans="1:18" ht="14.5" customHeight="1" x14ac:dyDescent="0.55000000000000004">
      <c r="A3880" s="3">
        <v>0</v>
      </c>
      <c r="B3880" s="3">
        <v>-0.3</v>
      </c>
      <c r="C3880" s="3">
        <v>0.82</v>
      </c>
      <c r="D3880" s="3">
        <f t="shared" si="120"/>
        <v>-0.46136799999999989</v>
      </c>
      <c r="F3880" s="1"/>
      <c r="G3880" s="3" cm="1">
        <f t="array" ref="G3880">SUMPRODUCT($A3880:$C3880,TRANSPOSE(Hoja3!$E$1:$E$3)/(Hoja3!$B$5^2))</f>
        <v>3.9313140954689026E-2</v>
      </c>
      <c r="H3880" s="3">
        <f>$A3880-$G3880*Hoja3!$E$1</f>
        <v>-5.482252284512458E-2</v>
      </c>
      <c r="I3880" s="3">
        <f>$B3880-$G3880*Hoja3!$E$2</f>
        <v>-0.2298303706286689</v>
      </c>
      <c r="J3880" s="3">
        <f>$C3880-$G3880*Hoja3!$E$3</f>
        <v>0.83570130715583324</v>
      </c>
      <c r="K3880" s="3">
        <f t="shared" si="121"/>
        <v>0.86846081261988084</v>
      </c>
      <c r="M3880" s="3">
        <f>IF(ABS($D3880-Hoja3!$B$10)&lt;Hoja3!$B$11, $H3880*Hoja3!$E$1 + $I3880*Hoja3!$E$2 + $J3880*Hoja3!$E$3)</f>
        <v>-5.5511151231257827E-17</v>
      </c>
      <c r="N3880" s="3">
        <f>IF(ABS($D3880-Hoja3!$B$10)&lt;Hoja3!$B$11, $H3880*Hoja3!$G$1 + $I3880*Hoja3!$G$2 + $J3880*Hoja3!$G$3)</f>
        <v>0.18469844259769752</v>
      </c>
      <c r="O3880" s="3">
        <f>IF(ABS($D3880-Hoja3!$B$10)&lt;Hoja3!$B$11, $H3880*Hoja3!$I$1 + $I3880*Hoja3!$I$2 + $J3880*Hoja3!$I$3)</f>
        <v>-0.848593346873736</v>
      </c>
      <c r="Q3880">
        <f>IF(ABS($G3880-Hoja3!$B$5)&gt;Hoja3!$B$7, -$N3880/($G3880-Hoja3!$B$5))</f>
        <v>8.1700144298487917E-2</v>
      </c>
      <c r="R3880">
        <f>IF(ABS($G3880-Hoja3!$B$5)&gt;Hoja3!$B$7, -$O3880/($G3880-Hoja3!$B$5))</f>
        <v>-0.37536969946916771</v>
      </c>
    </row>
    <row r="3881" spans="1:18" ht="14.5" customHeight="1" x14ac:dyDescent="0.55000000000000004">
      <c r="A3881" s="3">
        <v>0</v>
      </c>
      <c r="B3881" s="3">
        <v>-0.3</v>
      </c>
      <c r="C3881" s="3">
        <v>0.9</v>
      </c>
      <c r="D3881" s="3">
        <f t="shared" si="120"/>
        <v>-0.63900000000000012</v>
      </c>
      <c r="F3881" s="1"/>
      <c r="G3881" s="3" cm="1">
        <f t="array" ref="G3881">SUMPRODUCT($A3881:$C3881,TRANSPOSE(Hoja3!$E$1:$E$3)/(Hoja3!$B$5^2))</f>
        <v>3.3273204340187101E-2</v>
      </c>
      <c r="H3881" s="3">
        <f>$A3881-$G3881*Hoja3!$E$1</f>
        <v>-4.63997778038856E-2</v>
      </c>
      <c r="I3881" s="3">
        <f>$B3881-$G3881*Hoja3!$E$2</f>
        <v>-0.2406109926642985</v>
      </c>
      <c r="J3881" s="3">
        <f>$C3881-$G3881*Hoja3!$E$3</f>
        <v>0.91328901198726964</v>
      </c>
      <c r="K3881" s="3">
        <f t="shared" si="121"/>
        <v>0.94559156541703149</v>
      </c>
      <c r="M3881" s="3" t="b">
        <f>IF(ABS($D3881-Hoja3!$B$10)&lt;Hoja3!$B$11, $H3881*Hoja3!$E$1 + $I3881*Hoja3!$E$2 + $J3881*Hoja3!$E$3)</f>
        <v>0</v>
      </c>
      <c r="N3881" s="3" t="b">
        <f>IF(ABS($D3881-Hoja3!$B$10)&lt;Hoja3!$B$11, $H3881*Hoja3!$G$1 + $I3881*Hoja3!$G$2 + $J3881*Hoja3!$G$3)</f>
        <v>0</v>
      </c>
      <c r="O3881" s="3" t="b">
        <f>IF(ABS($D3881-Hoja3!$B$10)&lt;Hoja3!$B$11, $H3881*Hoja3!$I$1 + $I3881*Hoja3!$I$2 + $J3881*Hoja3!$I$3)</f>
        <v>0</v>
      </c>
      <c r="Q3881">
        <f>IF(ABS($G3881-Hoja3!$B$5)&gt;Hoja3!$B$7, -$N3881/($G3881-Hoja3!$B$5))</f>
        <v>0</v>
      </c>
      <c r="R3881">
        <f>IF(ABS($G3881-Hoja3!$B$5)&gt;Hoja3!$B$7, -$O3881/($G3881-Hoja3!$B$5))</f>
        <v>0</v>
      </c>
    </row>
    <row r="3882" spans="1:18" ht="14.5" customHeight="1" x14ac:dyDescent="0.55000000000000004">
      <c r="A3882" s="3">
        <v>0</v>
      </c>
      <c r="B3882" s="3">
        <v>-0.3</v>
      </c>
      <c r="C3882" s="3">
        <v>0.98</v>
      </c>
      <c r="D3882" s="3">
        <f t="shared" si="120"/>
        <v>-0.85119199999999995</v>
      </c>
      <c r="F3882" s="1"/>
      <c r="G3882" s="3" cm="1">
        <f t="array" ref="G3882">SUMPRODUCT($A3882:$C3882,TRANSPOSE(Hoja3!$E$1:$E$3)/(Hoja3!$B$5^2))</f>
        <v>2.7233267725685184E-2</v>
      </c>
      <c r="H3882" s="3">
        <f>$A3882-$G3882*Hoja3!$E$1</f>
        <v>-3.7977032762646627E-2</v>
      </c>
      <c r="I3882" s="3">
        <f>$B3882-$G3882*Hoja3!$E$2</f>
        <v>-0.25139161469992805</v>
      </c>
      <c r="J3882" s="3">
        <f>$C3882-$G3882*Hoja3!$E$3</f>
        <v>0.99087671681870593</v>
      </c>
      <c r="K3882" s="3">
        <f t="shared" si="121"/>
        <v>1.0229744214262204</v>
      </c>
      <c r="M3882" s="3" t="b">
        <f>IF(ABS($D3882-Hoja3!$B$10)&lt;Hoja3!$B$11, $H3882*Hoja3!$E$1 + $I3882*Hoja3!$E$2 + $J3882*Hoja3!$E$3)</f>
        <v>0</v>
      </c>
      <c r="N3882" s="3" t="b">
        <f>IF(ABS($D3882-Hoja3!$B$10)&lt;Hoja3!$B$11, $H3882*Hoja3!$G$1 + $I3882*Hoja3!$G$2 + $J3882*Hoja3!$G$3)</f>
        <v>0</v>
      </c>
      <c r="O3882" s="3" t="b">
        <f>IF(ABS($D3882-Hoja3!$B$10)&lt;Hoja3!$B$11, $H3882*Hoja3!$I$1 + $I3882*Hoja3!$I$2 + $J3882*Hoja3!$I$3)</f>
        <v>0</v>
      </c>
      <c r="Q3882">
        <f>IF(ABS($G3882-Hoja3!$B$5)&gt;Hoja3!$B$7, -$N3882/($G3882-Hoja3!$B$5))</f>
        <v>0</v>
      </c>
      <c r="R3882">
        <f>IF(ABS($G3882-Hoja3!$B$5)&gt;Hoja3!$B$7, -$O3882/($G3882-Hoja3!$B$5))</f>
        <v>0</v>
      </c>
    </row>
    <row r="3883" spans="1:18" ht="14.5" customHeight="1" x14ac:dyDescent="0.55000000000000004">
      <c r="A3883" s="3">
        <v>0</v>
      </c>
      <c r="B3883" s="3">
        <v>-0.3</v>
      </c>
      <c r="C3883" s="3">
        <v>1.06</v>
      </c>
      <c r="D3883" s="3">
        <f t="shared" si="120"/>
        <v>-1.1010160000000002</v>
      </c>
      <c r="F3883" s="1"/>
      <c r="G3883" s="3" cm="1">
        <f t="array" ref="G3883">SUMPRODUCT($A3883:$C3883,TRANSPOSE(Hoja3!$E$1:$E$3)/(Hoja3!$B$5^2))</f>
        <v>2.1193331111183267E-2</v>
      </c>
      <c r="H3883" s="3">
        <f>$A3883-$G3883*Hoja3!$E$1</f>
        <v>-2.9554287721407651E-2</v>
      </c>
      <c r="I3883" s="3">
        <f>$B3883-$G3883*Hoja3!$E$2</f>
        <v>-0.26217223673555762</v>
      </c>
      <c r="J3883" s="3">
        <f>$C3883-$G3883*Hoja3!$E$3</f>
        <v>1.0684644216501424</v>
      </c>
      <c r="K3883" s="3">
        <f t="shared" si="121"/>
        <v>1.1005562039122847</v>
      </c>
      <c r="M3883" s="3" t="b">
        <f>IF(ABS($D3883-Hoja3!$B$10)&lt;Hoja3!$B$11, $H3883*Hoja3!$E$1 + $I3883*Hoja3!$E$2 + $J3883*Hoja3!$E$3)</f>
        <v>0</v>
      </c>
      <c r="N3883" s="3" t="b">
        <f>IF(ABS($D3883-Hoja3!$B$10)&lt;Hoja3!$B$11, $H3883*Hoja3!$G$1 + $I3883*Hoja3!$G$2 + $J3883*Hoja3!$G$3)</f>
        <v>0</v>
      </c>
      <c r="O3883" s="3" t="b">
        <f>IF(ABS($D3883-Hoja3!$B$10)&lt;Hoja3!$B$11, $H3883*Hoja3!$I$1 + $I3883*Hoja3!$I$2 + $J3883*Hoja3!$I$3)</f>
        <v>0</v>
      </c>
      <c r="Q3883">
        <f>IF(ABS($G3883-Hoja3!$B$5)&gt;Hoja3!$B$7, -$N3883/($G3883-Hoja3!$B$5))</f>
        <v>0</v>
      </c>
      <c r="R3883">
        <f>IF(ABS($G3883-Hoja3!$B$5)&gt;Hoja3!$B$7, -$O3883/($G3883-Hoja3!$B$5))</f>
        <v>0</v>
      </c>
    </row>
    <row r="3884" spans="1:18" ht="14.5" customHeight="1" x14ac:dyDescent="0.55000000000000004">
      <c r="A3884" s="3">
        <v>0</v>
      </c>
      <c r="B3884" s="3">
        <v>-0.3</v>
      </c>
      <c r="C3884" s="3">
        <v>1.1399999999999999</v>
      </c>
      <c r="D3884" s="3">
        <f t="shared" si="120"/>
        <v>-1.3915439999999997</v>
      </c>
      <c r="F3884" s="1"/>
      <c r="G3884" s="3" cm="1">
        <f t="array" ref="G3884">SUMPRODUCT($A3884:$C3884,TRANSPOSE(Hoja3!$E$1:$E$3)/(Hoja3!$B$5^2))</f>
        <v>1.5153394496681349E-2</v>
      </c>
      <c r="H3884" s="3">
        <f>$A3884-$G3884*Hoja3!$E$1</f>
        <v>-2.1131542680168678E-2</v>
      </c>
      <c r="I3884" s="3">
        <f>$B3884-$G3884*Hoja3!$E$2</f>
        <v>-0.27295285877118719</v>
      </c>
      <c r="J3884" s="3">
        <f>$C3884-$G3884*Hoja3!$E$3</f>
        <v>1.1460521264815786</v>
      </c>
      <c r="K3884" s="3">
        <f t="shared" si="121"/>
        <v>1.1782976202217994</v>
      </c>
      <c r="M3884" s="3" t="b">
        <f>IF(ABS($D3884-Hoja3!$B$10)&lt;Hoja3!$B$11, $H3884*Hoja3!$E$1 + $I3884*Hoja3!$E$2 + $J3884*Hoja3!$E$3)</f>
        <v>0</v>
      </c>
      <c r="N3884" s="3" t="b">
        <f>IF(ABS($D3884-Hoja3!$B$10)&lt;Hoja3!$B$11, $H3884*Hoja3!$G$1 + $I3884*Hoja3!$G$2 + $J3884*Hoja3!$G$3)</f>
        <v>0</v>
      </c>
      <c r="O3884" s="3" t="b">
        <f>IF(ABS($D3884-Hoja3!$B$10)&lt;Hoja3!$B$11, $H3884*Hoja3!$I$1 + $I3884*Hoja3!$I$2 + $J3884*Hoja3!$I$3)</f>
        <v>0</v>
      </c>
      <c r="Q3884">
        <f>IF(ABS($G3884-Hoja3!$B$5)&gt;Hoja3!$B$7, -$N3884/($G3884-Hoja3!$B$5))</f>
        <v>0</v>
      </c>
      <c r="R3884">
        <f>IF(ABS($G3884-Hoja3!$B$5)&gt;Hoja3!$B$7, -$O3884/($G3884-Hoja3!$B$5))</f>
        <v>0</v>
      </c>
    </row>
    <row r="3885" spans="1:18" ht="14.5" customHeight="1" x14ac:dyDescent="0.55000000000000004">
      <c r="A3885" s="3">
        <v>0</v>
      </c>
      <c r="B3885" s="3">
        <v>-0.3</v>
      </c>
      <c r="C3885" s="3">
        <v>1.22</v>
      </c>
      <c r="D3885" s="3">
        <f t="shared" si="120"/>
        <v>-1.7258479999999998</v>
      </c>
      <c r="F3885" s="1"/>
      <c r="G3885" s="3" cm="1">
        <f t="array" ref="G3885">SUMPRODUCT($A3885:$C3885,TRANSPOSE(Hoja3!$E$1:$E$3)/(Hoja3!$B$5^2))</f>
        <v>9.1134578821794321E-3</v>
      </c>
      <c r="H3885" s="3">
        <f>$A3885-$G3885*Hoja3!$E$1</f>
        <v>-1.2708797638929705E-2</v>
      </c>
      <c r="I3885" s="3">
        <f>$B3885-$G3885*Hoja3!$E$2</f>
        <v>-0.28373348080681676</v>
      </c>
      <c r="J3885" s="3">
        <f>$C3885-$G3885*Hoja3!$E$3</f>
        <v>1.223639831313015</v>
      </c>
      <c r="K3885" s="3">
        <f t="shared" si="121"/>
        <v>1.2561690325923194</v>
      </c>
      <c r="M3885" s="3" t="b">
        <f>IF(ABS($D3885-Hoja3!$B$10)&lt;Hoja3!$B$11, $H3885*Hoja3!$E$1 + $I3885*Hoja3!$E$2 + $J3885*Hoja3!$E$3)</f>
        <v>0</v>
      </c>
      <c r="N3885" s="3" t="b">
        <f>IF(ABS($D3885-Hoja3!$B$10)&lt;Hoja3!$B$11, $H3885*Hoja3!$G$1 + $I3885*Hoja3!$G$2 + $J3885*Hoja3!$G$3)</f>
        <v>0</v>
      </c>
      <c r="O3885" s="3" t="b">
        <f>IF(ABS($D3885-Hoja3!$B$10)&lt;Hoja3!$B$11, $H3885*Hoja3!$I$1 + $I3885*Hoja3!$I$2 + $J3885*Hoja3!$I$3)</f>
        <v>0</v>
      </c>
      <c r="Q3885">
        <f>IF(ABS($G3885-Hoja3!$B$5)&gt;Hoja3!$B$7, -$N3885/($G3885-Hoja3!$B$5))</f>
        <v>0</v>
      </c>
      <c r="R3885">
        <f>IF(ABS($G3885-Hoja3!$B$5)&gt;Hoja3!$B$7, -$O3885/($G3885-Hoja3!$B$5))</f>
        <v>0</v>
      </c>
    </row>
    <row r="3886" spans="1:18" ht="14.5" customHeight="1" x14ac:dyDescent="0.55000000000000004">
      <c r="A3886" s="3">
        <v>0</v>
      </c>
      <c r="B3886" s="3">
        <v>-0.3</v>
      </c>
      <c r="C3886" s="3">
        <v>1.3</v>
      </c>
      <c r="D3886" s="3">
        <f t="shared" si="120"/>
        <v>-2.1070000000000007</v>
      </c>
      <c r="F3886" s="1"/>
      <c r="G3886" s="3" cm="1">
        <f t="array" ref="G3886">SUMPRODUCT($A3886:$C3886,TRANSPOSE(Hoja3!$E$1:$E$3)/(Hoja3!$B$5^2))</f>
        <v>3.0735212676775009E-3</v>
      </c>
      <c r="H3886" s="3">
        <f>$A3886-$G3886*Hoja3!$E$1</f>
        <v>-4.2860525976907132E-3</v>
      </c>
      <c r="I3886" s="3">
        <f>$B3886-$G3886*Hoja3!$E$2</f>
        <v>-0.29451410284244633</v>
      </c>
      <c r="J3886" s="3">
        <f>$C3886-$G3886*Hoja3!$E$3</f>
        <v>1.3012275361444514</v>
      </c>
      <c r="K3886" s="3">
        <f t="shared" si="121"/>
        <v>1.3341476784226403</v>
      </c>
      <c r="M3886" s="3" t="b">
        <f>IF(ABS($D3886-Hoja3!$B$10)&lt;Hoja3!$B$11, $H3886*Hoja3!$E$1 + $I3886*Hoja3!$E$2 + $J3886*Hoja3!$E$3)</f>
        <v>0</v>
      </c>
      <c r="N3886" s="3" t="b">
        <f>IF(ABS($D3886-Hoja3!$B$10)&lt;Hoja3!$B$11, $H3886*Hoja3!$G$1 + $I3886*Hoja3!$G$2 + $J3886*Hoja3!$G$3)</f>
        <v>0</v>
      </c>
      <c r="O3886" s="3" t="b">
        <f>IF(ABS($D3886-Hoja3!$B$10)&lt;Hoja3!$B$11, $H3886*Hoja3!$I$1 + $I3886*Hoja3!$I$2 + $J3886*Hoja3!$I$3)</f>
        <v>0</v>
      </c>
      <c r="Q3886">
        <f>IF(ABS($G3886-Hoja3!$B$5)&gt;Hoja3!$B$7, -$N3886/($G3886-Hoja3!$B$5))</f>
        <v>0</v>
      </c>
      <c r="R3886">
        <f>IF(ABS($G3886-Hoja3!$B$5)&gt;Hoja3!$B$7, -$O3886/($G3886-Hoja3!$B$5))</f>
        <v>0</v>
      </c>
    </row>
    <row r="3887" spans="1:18" ht="14.5" customHeight="1" x14ac:dyDescent="0.55000000000000004">
      <c r="A3887" s="3">
        <v>0</v>
      </c>
      <c r="B3887" s="3">
        <v>-0.1</v>
      </c>
      <c r="C3887" s="3">
        <v>-1.3</v>
      </c>
      <c r="D3887" s="3">
        <f t="shared" si="120"/>
        <v>2.2070000000000003</v>
      </c>
      <c r="F3887" s="1"/>
      <c r="G3887" s="3" cm="1">
        <f t="array" ref="G3887">SUMPRODUCT($A3887:$C3887,TRANSPOSE(Hoja3!$E$1:$E$3)/(Hoja3!$B$5^2))</f>
        <v>0.13188980040343407</v>
      </c>
      <c r="H3887" s="3">
        <f>$A3887-$G3887*Hoja3!$E$1</f>
        <v>-0.18392149342607469</v>
      </c>
      <c r="I3887" s="3">
        <f>$B3887-$G3887*Hoja3!$E$2</f>
        <v>0.13540877649115851</v>
      </c>
      <c r="J3887" s="3">
        <f>$C3887-$G3887*Hoja3!$E$3</f>
        <v>-1.2473244259663034</v>
      </c>
      <c r="K3887" s="3">
        <f t="shared" si="121"/>
        <v>1.2680618581548293</v>
      </c>
      <c r="M3887" s="3" t="b">
        <f>IF(ABS($D3887-Hoja3!$B$10)&lt;Hoja3!$B$11, $H3887*Hoja3!$E$1 + $I3887*Hoja3!$E$2 + $J3887*Hoja3!$E$3)</f>
        <v>0</v>
      </c>
      <c r="N3887" s="3" t="b">
        <f>IF(ABS($D3887-Hoja3!$B$10)&lt;Hoja3!$B$11, $H3887*Hoja3!$G$1 + $I3887*Hoja3!$G$2 + $J3887*Hoja3!$G$3)</f>
        <v>0</v>
      </c>
      <c r="O3887" s="3" t="b">
        <f>IF(ABS($D3887-Hoja3!$B$10)&lt;Hoja3!$B$11, $H3887*Hoja3!$I$1 + $I3887*Hoja3!$I$2 + $J3887*Hoja3!$I$3)</f>
        <v>0</v>
      </c>
      <c r="Q3887">
        <f>IF(ABS($G3887-Hoja3!$B$5)&gt;Hoja3!$B$7, -$N3887/($G3887-Hoja3!$B$5))</f>
        <v>0</v>
      </c>
      <c r="R3887">
        <f>IF(ABS($G3887-Hoja3!$B$5)&gt;Hoja3!$B$7, -$O3887/($G3887-Hoja3!$B$5))</f>
        <v>0</v>
      </c>
    </row>
    <row r="3888" spans="1:18" ht="14.5" customHeight="1" x14ac:dyDescent="0.55000000000000004">
      <c r="A3888" s="3">
        <v>0</v>
      </c>
      <c r="B3888" s="3">
        <v>-0.1</v>
      </c>
      <c r="C3888" s="3">
        <v>-1.22</v>
      </c>
      <c r="D3888" s="3">
        <f t="shared" si="120"/>
        <v>1.8258479999999999</v>
      </c>
      <c r="F3888" s="1"/>
      <c r="G3888" s="3" cm="1">
        <f t="array" ref="G3888">SUMPRODUCT($A3888:$C3888,TRANSPOSE(Hoja3!$E$1:$E$3)/(Hoja3!$B$5^2))</f>
        <v>0.12584986378893215</v>
      </c>
      <c r="H3888" s="3">
        <f>$A3888-$G3888*Hoja3!$E$1</f>
        <v>-0.17549874838483573</v>
      </c>
      <c r="I3888" s="3">
        <f>$B3888-$G3888*Hoja3!$E$2</f>
        <v>0.12462815445552897</v>
      </c>
      <c r="J3888" s="3">
        <f>$C3888-$G3888*Hoja3!$E$3</f>
        <v>-1.169736721134867</v>
      </c>
      <c r="K3888" s="3">
        <f t="shared" si="121"/>
        <v>1.1893763005621831</v>
      </c>
      <c r="M3888" s="3" t="b">
        <f>IF(ABS($D3888-Hoja3!$B$10)&lt;Hoja3!$B$11, $H3888*Hoja3!$E$1 + $I3888*Hoja3!$E$2 + $J3888*Hoja3!$E$3)</f>
        <v>0</v>
      </c>
      <c r="N3888" s="3" t="b">
        <f>IF(ABS($D3888-Hoja3!$B$10)&lt;Hoja3!$B$11, $H3888*Hoja3!$G$1 + $I3888*Hoja3!$G$2 + $J3888*Hoja3!$G$3)</f>
        <v>0</v>
      </c>
      <c r="O3888" s="3" t="b">
        <f>IF(ABS($D3888-Hoja3!$B$10)&lt;Hoja3!$B$11, $H3888*Hoja3!$I$1 + $I3888*Hoja3!$I$2 + $J3888*Hoja3!$I$3)</f>
        <v>0</v>
      </c>
      <c r="Q3888">
        <f>IF(ABS($G3888-Hoja3!$B$5)&gt;Hoja3!$B$7, -$N3888/($G3888-Hoja3!$B$5))</f>
        <v>0</v>
      </c>
      <c r="R3888">
        <f>IF(ABS($G3888-Hoja3!$B$5)&gt;Hoja3!$B$7, -$O3888/($G3888-Hoja3!$B$5))</f>
        <v>0</v>
      </c>
    </row>
    <row r="3889" spans="1:18" ht="14.5" customHeight="1" x14ac:dyDescent="0.55000000000000004">
      <c r="A3889" s="3">
        <v>0</v>
      </c>
      <c r="B3889" s="3">
        <v>-0.1</v>
      </c>
      <c r="C3889" s="3">
        <v>-1.1399999999999999</v>
      </c>
      <c r="D3889" s="3">
        <f t="shared" si="120"/>
        <v>1.4915439999999998</v>
      </c>
      <c r="F3889" s="1"/>
      <c r="G3889" s="3" cm="1">
        <f t="array" ref="G3889">SUMPRODUCT($A3889:$C3889,TRANSPOSE(Hoja3!$E$1:$E$3)/(Hoja3!$B$5^2))</f>
        <v>0.11980992717443023</v>
      </c>
      <c r="H3889" s="3">
        <f>$A3889-$G3889*Hoja3!$E$1</f>
        <v>-0.16707600334359674</v>
      </c>
      <c r="I3889" s="3">
        <f>$B3889-$G3889*Hoja3!$E$2</f>
        <v>0.11384753241989939</v>
      </c>
      <c r="J3889" s="3">
        <f>$C3889-$G3889*Hoja3!$E$3</f>
        <v>-1.0921490163034306</v>
      </c>
      <c r="K3889" s="3">
        <f t="shared" si="121"/>
        <v>1.110704787665886</v>
      </c>
      <c r="M3889" s="3" t="b">
        <f>IF(ABS($D3889-Hoja3!$B$10)&lt;Hoja3!$B$11, $H3889*Hoja3!$E$1 + $I3889*Hoja3!$E$2 + $J3889*Hoja3!$E$3)</f>
        <v>0</v>
      </c>
      <c r="N3889" s="3" t="b">
        <f>IF(ABS($D3889-Hoja3!$B$10)&lt;Hoja3!$B$11, $H3889*Hoja3!$G$1 + $I3889*Hoja3!$G$2 + $J3889*Hoja3!$G$3)</f>
        <v>0</v>
      </c>
      <c r="O3889" s="3" t="b">
        <f>IF(ABS($D3889-Hoja3!$B$10)&lt;Hoja3!$B$11, $H3889*Hoja3!$I$1 + $I3889*Hoja3!$I$2 + $J3889*Hoja3!$I$3)</f>
        <v>0</v>
      </c>
      <c r="Q3889">
        <f>IF(ABS($G3889-Hoja3!$B$5)&gt;Hoja3!$B$7, -$N3889/($G3889-Hoja3!$B$5))</f>
        <v>0</v>
      </c>
      <c r="R3889">
        <f>IF(ABS($G3889-Hoja3!$B$5)&gt;Hoja3!$B$7, -$O3889/($G3889-Hoja3!$B$5))</f>
        <v>0</v>
      </c>
    </row>
    <row r="3890" spans="1:18" ht="14.5" customHeight="1" x14ac:dyDescent="0.55000000000000004">
      <c r="A3890" s="3">
        <v>0</v>
      </c>
      <c r="B3890" s="3">
        <v>-0.1</v>
      </c>
      <c r="C3890" s="3">
        <v>-1.06</v>
      </c>
      <c r="D3890" s="3">
        <f t="shared" si="120"/>
        <v>1.2010160000000003</v>
      </c>
      <c r="F3890" s="1"/>
      <c r="G3890" s="3" cm="1">
        <f t="array" ref="G3890">SUMPRODUCT($A3890:$C3890,TRANSPOSE(Hoja3!$E$1:$E$3)/(Hoja3!$B$5^2))</f>
        <v>0.11376999055992831</v>
      </c>
      <c r="H3890" s="3">
        <f>$A3890-$G3890*Hoja3!$E$1</f>
        <v>-0.15865325830235777</v>
      </c>
      <c r="I3890" s="3">
        <f>$B3890-$G3890*Hoja3!$E$2</f>
        <v>0.10306691038426982</v>
      </c>
      <c r="J3890" s="3">
        <f>$C3890-$G3890*Hoja3!$E$3</f>
        <v>-1.0145613114719945</v>
      </c>
      <c r="K3890" s="3">
        <f t="shared" si="121"/>
        <v>1.0320505312831767</v>
      </c>
      <c r="M3890" s="3" t="b">
        <f>IF(ABS($D3890-Hoja3!$B$10)&lt;Hoja3!$B$11, $H3890*Hoja3!$E$1 + $I3890*Hoja3!$E$2 + $J3890*Hoja3!$E$3)</f>
        <v>0</v>
      </c>
      <c r="N3890" s="3" t="b">
        <f>IF(ABS($D3890-Hoja3!$B$10)&lt;Hoja3!$B$11, $H3890*Hoja3!$G$1 + $I3890*Hoja3!$G$2 + $J3890*Hoja3!$G$3)</f>
        <v>0</v>
      </c>
      <c r="O3890" s="3" t="b">
        <f>IF(ABS($D3890-Hoja3!$B$10)&lt;Hoja3!$B$11, $H3890*Hoja3!$I$1 + $I3890*Hoja3!$I$2 + $J3890*Hoja3!$I$3)</f>
        <v>0</v>
      </c>
      <c r="Q3890">
        <f>IF(ABS($G3890-Hoja3!$B$5)&gt;Hoja3!$B$7, -$N3890/($G3890-Hoja3!$B$5))</f>
        <v>0</v>
      </c>
      <c r="R3890">
        <f>IF(ABS($G3890-Hoja3!$B$5)&gt;Hoja3!$B$7, -$O3890/($G3890-Hoja3!$B$5))</f>
        <v>0</v>
      </c>
    </row>
    <row r="3891" spans="1:18" ht="14.5" customHeight="1" x14ac:dyDescent="0.55000000000000004">
      <c r="A3891" s="3">
        <v>0</v>
      </c>
      <c r="B3891" s="3">
        <v>-0.1</v>
      </c>
      <c r="C3891" s="3">
        <v>-0.98</v>
      </c>
      <c r="D3891" s="3">
        <f t="shared" si="120"/>
        <v>0.95119199999999993</v>
      </c>
      <c r="F3891" s="1"/>
      <c r="G3891" s="3" cm="1">
        <f t="array" ref="G3891">SUMPRODUCT($A3891:$C3891,TRANSPOSE(Hoja3!$E$1:$E$3)/(Hoja3!$B$5^2))</f>
        <v>0.1077300539454264</v>
      </c>
      <c r="H3891" s="3">
        <f>$A3891-$G3891*Hoja3!$E$1</f>
        <v>-0.1502305132611188</v>
      </c>
      <c r="I3891" s="3">
        <f>$B3891-$G3891*Hoja3!$E$2</f>
        <v>9.228628834864025E-2</v>
      </c>
      <c r="J3891" s="3">
        <f>$C3891-$G3891*Hoja3!$E$3</f>
        <v>-0.93697360664055818</v>
      </c>
      <c r="K3891" s="3">
        <f t="shared" si="121"/>
        <v>0.9534178022634584</v>
      </c>
      <c r="M3891" s="3" t="b">
        <f>IF(ABS($D3891-Hoja3!$B$10)&lt;Hoja3!$B$11, $H3891*Hoja3!$E$1 + $I3891*Hoja3!$E$2 + $J3891*Hoja3!$E$3)</f>
        <v>0</v>
      </c>
      <c r="N3891" s="3" t="b">
        <f>IF(ABS($D3891-Hoja3!$B$10)&lt;Hoja3!$B$11, $H3891*Hoja3!$G$1 + $I3891*Hoja3!$G$2 + $J3891*Hoja3!$G$3)</f>
        <v>0</v>
      </c>
      <c r="O3891" s="3" t="b">
        <f>IF(ABS($D3891-Hoja3!$B$10)&lt;Hoja3!$B$11, $H3891*Hoja3!$I$1 + $I3891*Hoja3!$I$2 + $J3891*Hoja3!$I$3)</f>
        <v>0</v>
      </c>
      <c r="Q3891">
        <f>IF(ABS($G3891-Hoja3!$B$5)&gt;Hoja3!$B$7, -$N3891/($G3891-Hoja3!$B$5))</f>
        <v>0</v>
      </c>
      <c r="R3891">
        <f>IF(ABS($G3891-Hoja3!$B$5)&gt;Hoja3!$B$7, -$O3891/($G3891-Hoja3!$B$5))</f>
        <v>0</v>
      </c>
    </row>
    <row r="3892" spans="1:18" ht="14.5" customHeight="1" x14ac:dyDescent="0.55000000000000004">
      <c r="A3892" s="3">
        <v>0</v>
      </c>
      <c r="B3892" s="3">
        <v>-0.1</v>
      </c>
      <c r="C3892" s="3">
        <v>-0.9</v>
      </c>
      <c r="D3892" s="3">
        <f t="shared" si="120"/>
        <v>0.7390000000000001</v>
      </c>
      <c r="F3892" s="1"/>
      <c r="G3892" s="3" cm="1">
        <f t="array" ref="G3892">SUMPRODUCT($A3892:$C3892,TRANSPOSE(Hoja3!$E$1:$E$3)/(Hoja3!$B$5^2))</f>
        <v>0.10169011733092448</v>
      </c>
      <c r="H3892" s="3">
        <f>$A3892-$G3892*Hoja3!$E$1</f>
        <v>-0.14180776821987984</v>
      </c>
      <c r="I3892" s="3">
        <f>$B3892-$G3892*Hoja3!$E$2</f>
        <v>8.1505666313010677E-2</v>
      </c>
      <c r="J3892" s="3">
        <f>$C3892-$G3892*Hoja3!$E$3</f>
        <v>-0.85938590180912189</v>
      </c>
      <c r="K3892" s="3">
        <f t="shared" si="121"/>
        <v>0.87481240560300055</v>
      </c>
      <c r="M3892" s="3" t="b">
        <f>IF(ABS($D3892-Hoja3!$B$10)&lt;Hoja3!$B$11, $H3892*Hoja3!$E$1 + $I3892*Hoja3!$E$2 + $J3892*Hoja3!$E$3)</f>
        <v>0</v>
      </c>
      <c r="N3892" s="3" t="b">
        <f>IF(ABS($D3892-Hoja3!$B$10)&lt;Hoja3!$B$11, $H3892*Hoja3!$G$1 + $I3892*Hoja3!$G$2 + $J3892*Hoja3!$G$3)</f>
        <v>0</v>
      </c>
      <c r="O3892" s="3" t="b">
        <f>IF(ABS($D3892-Hoja3!$B$10)&lt;Hoja3!$B$11, $H3892*Hoja3!$I$1 + $I3892*Hoja3!$I$2 + $J3892*Hoja3!$I$3)</f>
        <v>0</v>
      </c>
      <c r="Q3892">
        <f>IF(ABS($G3892-Hoja3!$B$5)&gt;Hoja3!$B$7, -$N3892/($G3892-Hoja3!$B$5))</f>
        <v>0</v>
      </c>
      <c r="R3892">
        <f>IF(ABS($G3892-Hoja3!$B$5)&gt;Hoja3!$B$7, -$O3892/($G3892-Hoja3!$B$5))</f>
        <v>0</v>
      </c>
    </row>
    <row r="3893" spans="1:18" ht="14.5" customHeight="1" x14ac:dyDescent="0.55000000000000004">
      <c r="A3893" s="3">
        <v>0</v>
      </c>
      <c r="B3893" s="3">
        <v>-0.1</v>
      </c>
      <c r="C3893" s="3">
        <v>-0.82</v>
      </c>
      <c r="D3893" s="3">
        <f t="shared" si="120"/>
        <v>0.56136799999999987</v>
      </c>
      <c r="F3893" s="1"/>
      <c r="G3893" s="3" cm="1">
        <f t="array" ref="G3893">SUMPRODUCT($A3893:$C3893,TRANSPOSE(Hoja3!$E$1:$E$3)/(Hoja3!$B$5^2))</f>
        <v>9.5650180716422561E-2</v>
      </c>
      <c r="H3893" s="3">
        <f>$A3893-$G3893*Hoja3!$E$1</f>
        <v>-0.13338502317864084</v>
      </c>
      <c r="I3893" s="3">
        <f>$B3893-$G3893*Hoja3!$E$2</f>
        <v>7.0725044277381133E-2</v>
      </c>
      <c r="J3893" s="3">
        <f>$C3893-$G3893*Hoja3!$E$3</f>
        <v>-0.78179819697768538</v>
      </c>
      <c r="K3893" s="3">
        <f t="shared" si="121"/>
        <v>0.79624243612982837</v>
      </c>
      <c r="M3893" s="3" t="b">
        <f>IF(ABS($D3893-Hoja3!$B$10)&lt;Hoja3!$B$11, $H3893*Hoja3!$E$1 + $I3893*Hoja3!$E$2 + $J3893*Hoja3!$E$3)</f>
        <v>0</v>
      </c>
      <c r="N3893" s="3" t="b">
        <f>IF(ABS($D3893-Hoja3!$B$10)&lt;Hoja3!$B$11, $H3893*Hoja3!$G$1 + $I3893*Hoja3!$G$2 + $J3893*Hoja3!$G$3)</f>
        <v>0</v>
      </c>
      <c r="O3893" s="3" t="b">
        <f>IF(ABS($D3893-Hoja3!$B$10)&lt;Hoja3!$B$11, $H3893*Hoja3!$I$1 + $I3893*Hoja3!$I$2 + $J3893*Hoja3!$I$3)</f>
        <v>0</v>
      </c>
      <c r="Q3893">
        <f>IF(ABS($G3893-Hoja3!$B$5)&gt;Hoja3!$B$7, -$N3893/($G3893-Hoja3!$B$5))</f>
        <v>0</v>
      </c>
      <c r="R3893">
        <f>IF(ABS($G3893-Hoja3!$B$5)&gt;Hoja3!$B$7, -$O3893/($G3893-Hoja3!$B$5))</f>
        <v>0</v>
      </c>
    </row>
    <row r="3894" spans="1:18" ht="14.5" customHeight="1" x14ac:dyDescent="0.55000000000000004">
      <c r="A3894" s="3">
        <v>0</v>
      </c>
      <c r="B3894" s="3">
        <v>-0.1</v>
      </c>
      <c r="C3894" s="3">
        <v>-0.74</v>
      </c>
      <c r="D3894" s="3">
        <f t="shared" si="120"/>
        <v>0.41522399999999998</v>
      </c>
      <c r="F3894" s="1"/>
      <c r="G3894" s="3" cm="1">
        <f t="array" ref="G3894">SUMPRODUCT($A3894:$C3894,TRANSPOSE(Hoja3!$E$1:$E$3)/(Hoja3!$B$5^2))</f>
        <v>8.9610244101920644E-2</v>
      </c>
      <c r="H3894" s="3">
        <f>$A3894-$G3894*Hoja3!$E$1</f>
        <v>-0.12496227813740188</v>
      </c>
      <c r="I3894" s="3">
        <f>$B3894-$G3894*Hoja3!$E$2</f>
        <v>5.994442224175156E-2</v>
      </c>
      <c r="J3894" s="3">
        <f>$C3894-$G3894*Hoja3!$E$3</f>
        <v>-0.70421049214624909</v>
      </c>
      <c r="K3894" s="3">
        <f t="shared" si="121"/>
        <v>0.71771952876039891</v>
      </c>
      <c r="M3894" s="3" t="b">
        <f>IF(ABS($D3894-Hoja3!$B$10)&lt;Hoja3!$B$11, $H3894*Hoja3!$E$1 + $I3894*Hoja3!$E$2 + $J3894*Hoja3!$E$3)</f>
        <v>0</v>
      </c>
      <c r="N3894" s="3" t="b">
        <f>IF(ABS($D3894-Hoja3!$B$10)&lt;Hoja3!$B$11, $H3894*Hoja3!$G$1 + $I3894*Hoja3!$G$2 + $J3894*Hoja3!$G$3)</f>
        <v>0</v>
      </c>
      <c r="O3894" s="3" t="b">
        <f>IF(ABS($D3894-Hoja3!$B$10)&lt;Hoja3!$B$11, $H3894*Hoja3!$I$1 + $I3894*Hoja3!$I$2 + $J3894*Hoja3!$I$3)</f>
        <v>0</v>
      </c>
      <c r="Q3894">
        <f>IF(ABS($G3894-Hoja3!$B$5)&gt;Hoja3!$B$7, -$N3894/($G3894-Hoja3!$B$5))</f>
        <v>0</v>
      </c>
      <c r="R3894">
        <f>IF(ABS($G3894-Hoja3!$B$5)&gt;Hoja3!$B$7, -$O3894/($G3894-Hoja3!$B$5))</f>
        <v>0</v>
      </c>
    </row>
    <row r="3895" spans="1:18" ht="14.5" customHeight="1" x14ac:dyDescent="0.55000000000000004">
      <c r="A3895" s="3">
        <v>0</v>
      </c>
      <c r="B3895" s="3">
        <v>-0.1</v>
      </c>
      <c r="C3895" s="3">
        <v>-0.66</v>
      </c>
      <c r="D3895" s="3">
        <f t="shared" si="120"/>
        <v>0.29749600000000004</v>
      </c>
      <c r="F3895" s="1"/>
      <c r="G3895" s="3" cm="1">
        <f t="array" ref="G3895">SUMPRODUCT($A3895:$C3895,TRANSPOSE(Hoja3!$E$1:$E$3)/(Hoja3!$B$5^2))</f>
        <v>8.3570307487418727E-2</v>
      </c>
      <c r="H3895" s="3">
        <f>$A3895-$G3895*Hoja3!$E$1</f>
        <v>-0.11653953309616291</v>
      </c>
      <c r="I3895" s="3">
        <f>$B3895-$G3895*Hoja3!$E$2</f>
        <v>4.9163800206121988E-2</v>
      </c>
      <c r="J3895" s="3">
        <f>$C3895-$G3895*Hoja3!$E$3</f>
        <v>-0.6266227873148128</v>
      </c>
      <c r="K3895" s="3">
        <f t="shared" si="121"/>
        <v>0.63926102619130809</v>
      </c>
      <c r="M3895" s="3" t="b">
        <f>IF(ABS($D3895-Hoja3!$B$10)&lt;Hoja3!$B$11, $H3895*Hoja3!$E$1 + $I3895*Hoja3!$E$2 + $J3895*Hoja3!$E$3)</f>
        <v>0</v>
      </c>
      <c r="N3895" s="3" t="b">
        <f>IF(ABS($D3895-Hoja3!$B$10)&lt;Hoja3!$B$11, $H3895*Hoja3!$G$1 + $I3895*Hoja3!$G$2 + $J3895*Hoja3!$G$3)</f>
        <v>0</v>
      </c>
      <c r="O3895" s="3" t="b">
        <f>IF(ABS($D3895-Hoja3!$B$10)&lt;Hoja3!$B$11, $H3895*Hoja3!$I$1 + $I3895*Hoja3!$I$2 + $J3895*Hoja3!$I$3)</f>
        <v>0</v>
      </c>
      <c r="Q3895">
        <f>IF(ABS($G3895-Hoja3!$B$5)&gt;Hoja3!$B$7, -$N3895/($G3895-Hoja3!$B$5))</f>
        <v>0</v>
      </c>
      <c r="R3895">
        <f>IF(ABS($G3895-Hoja3!$B$5)&gt;Hoja3!$B$7, -$O3895/($G3895-Hoja3!$B$5))</f>
        <v>0</v>
      </c>
    </row>
    <row r="3896" spans="1:18" ht="14.5" customHeight="1" x14ac:dyDescent="0.55000000000000004">
      <c r="A3896" s="3">
        <v>0</v>
      </c>
      <c r="B3896" s="3">
        <v>-0.1</v>
      </c>
      <c r="C3896" s="3">
        <v>-0.57999999999999996</v>
      </c>
      <c r="D3896" s="3">
        <f t="shared" si="120"/>
        <v>0.20511199999999999</v>
      </c>
      <c r="F3896" s="1"/>
      <c r="G3896" s="3" cm="1">
        <f t="array" ref="G3896">SUMPRODUCT($A3896:$C3896,TRANSPOSE(Hoja3!$E$1:$E$3)/(Hoja3!$B$5^2))</f>
        <v>7.753037087291681E-2</v>
      </c>
      <c r="H3896" s="3">
        <f>$A3896-$G3896*Hoja3!$E$1</f>
        <v>-0.10811678805492393</v>
      </c>
      <c r="I3896" s="3">
        <f>$B3896-$G3896*Hoja3!$E$2</f>
        <v>3.8383178170492416E-2</v>
      </c>
      <c r="J3896" s="3">
        <f>$C3896-$G3896*Hoja3!$E$3</f>
        <v>-0.5490350824833764</v>
      </c>
      <c r="K3896" s="3">
        <f t="shared" si="121"/>
        <v>0.56089395613013071</v>
      </c>
      <c r="M3896" s="3" t="b">
        <f>IF(ABS($D3896-Hoja3!$B$10)&lt;Hoja3!$B$11, $H3896*Hoja3!$E$1 + $I3896*Hoja3!$E$2 + $J3896*Hoja3!$E$3)</f>
        <v>0</v>
      </c>
      <c r="N3896" s="3" t="b">
        <f>IF(ABS($D3896-Hoja3!$B$10)&lt;Hoja3!$B$11, $H3896*Hoja3!$G$1 + $I3896*Hoja3!$G$2 + $J3896*Hoja3!$G$3)</f>
        <v>0</v>
      </c>
      <c r="O3896" s="3" t="b">
        <f>IF(ABS($D3896-Hoja3!$B$10)&lt;Hoja3!$B$11, $H3896*Hoja3!$I$1 + $I3896*Hoja3!$I$2 + $J3896*Hoja3!$I$3)</f>
        <v>0</v>
      </c>
      <c r="Q3896">
        <f>IF(ABS($G3896-Hoja3!$B$5)&gt;Hoja3!$B$7, -$N3896/($G3896-Hoja3!$B$5))</f>
        <v>0</v>
      </c>
      <c r="R3896">
        <f>IF(ABS($G3896-Hoja3!$B$5)&gt;Hoja3!$B$7, -$O3896/($G3896-Hoja3!$B$5))</f>
        <v>0</v>
      </c>
    </row>
    <row r="3897" spans="1:18" ht="14.5" customHeight="1" x14ac:dyDescent="0.55000000000000004">
      <c r="A3897" s="3">
        <v>0</v>
      </c>
      <c r="B3897" s="3">
        <v>-0.1</v>
      </c>
      <c r="C3897" s="3">
        <v>-0.5</v>
      </c>
      <c r="D3897" s="3">
        <f t="shared" si="120"/>
        <v>0.13500000000000001</v>
      </c>
      <c r="F3897" s="1"/>
      <c r="G3897" s="3" cm="1">
        <f t="array" ref="G3897">SUMPRODUCT($A3897:$C3897,TRANSPOSE(Hoja3!$E$1:$E$3)/(Hoja3!$B$5^2))</f>
        <v>7.1490434258414892E-2</v>
      </c>
      <c r="H3897" s="3">
        <f>$A3897-$G3897*Hoja3!$E$1</f>
        <v>-9.9694043013684952E-2</v>
      </c>
      <c r="I3897" s="3">
        <f>$B3897-$G3897*Hoja3!$E$2</f>
        <v>2.7602556134862843E-2</v>
      </c>
      <c r="J3897" s="3">
        <f>$C3897-$G3897*Hoja3!$E$3</f>
        <v>-0.47144737765194011</v>
      </c>
      <c r="K3897" s="3">
        <f t="shared" si="121"/>
        <v>0.48266285667376951</v>
      </c>
      <c r="M3897" s="3" t="b">
        <f>IF(ABS($D3897-Hoja3!$B$10)&lt;Hoja3!$B$11, $H3897*Hoja3!$E$1 + $I3897*Hoja3!$E$2 + $J3897*Hoja3!$E$3)</f>
        <v>0</v>
      </c>
      <c r="N3897" s="3" t="b">
        <f>IF(ABS($D3897-Hoja3!$B$10)&lt;Hoja3!$B$11, $H3897*Hoja3!$G$1 + $I3897*Hoja3!$G$2 + $J3897*Hoja3!$G$3)</f>
        <v>0</v>
      </c>
      <c r="O3897" s="3" t="b">
        <f>IF(ABS($D3897-Hoja3!$B$10)&lt;Hoja3!$B$11, $H3897*Hoja3!$I$1 + $I3897*Hoja3!$I$2 + $J3897*Hoja3!$I$3)</f>
        <v>0</v>
      </c>
      <c r="Q3897">
        <f>IF(ABS($G3897-Hoja3!$B$5)&gt;Hoja3!$B$7, -$N3897/($G3897-Hoja3!$B$5))</f>
        <v>0</v>
      </c>
      <c r="R3897">
        <f>IF(ABS($G3897-Hoja3!$B$5)&gt;Hoja3!$B$7, -$O3897/($G3897-Hoja3!$B$5))</f>
        <v>0</v>
      </c>
    </row>
    <row r="3898" spans="1:18" ht="14.5" customHeight="1" x14ac:dyDescent="0.55000000000000004">
      <c r="A3898" s="3">
        <v>0</v>
      </c>
      <c r="B3898" s="3">
        <v>-0.1</v>
      </c>
      <c r="C3898" s="3">
        <v>-0.42</v>
      </c>
      <c r="D3898" s="3">
        <f t="shared" si="120"/>
        <v>8.4087999999999996E-2</v>
      </c>
      <c r="F3898" s="1"/>
      <c r="G3898" s="3" cm="1">
        <f t="array" ref="G3898">SUMPRODUCT($A3898:$C3898,TRANSPOSE(Hoja3!$E$1:$E$3)/(Hoja3!$B$5^2))</f>
        <v>6.5450497643912975E-2</v>
      </c>
      <c r="H3898" s="3">
        <f>$A3898-$G3898*Hoja3!$E$1</f>
        <v>-9.1271297972445986E-2</v>
      </c>
      <c r="I3898" s="3">
        <f>$B3898-$G3898*Hoja3!$E$2</f>
        <v>1.6821934099233285E-2</v>
      </c>
      <c r="J3898" s="3">
        <f>$C3898-$G3898*Hoja3!$E$3</f>
        <v>-0.39385967282050377</v>
      </c>
      <c r="K3898" s="3">
        <f t="shared" si="121"/>
        <v>0.40464659787855406</v>
      </c>
      <c r="M3898" s="3" t="b">
        <f>IF(ABS($D3898-Hoja3!$B$10)&lt;Hoja3!$B$11, $H3898*Hoja3!$E$1 + $I3898*Hoja3!$E$2 + $J3898*Hoja3!$E$3)</f>
        <v>0</v>
      </c>
      <c r="N3898" s="3" t="b">
        <f>IF(ABS($D3898-Hoja3!$B$10)&lt;Hoja3!$B$11, $H3898*Hoja3!$G$1 + $I3898*Hoja3!$G$2 + $J3898*Hoja3!$G$3)</f>
        <v>0</v>
      </c>
      <c r="O3898" s="3" t="b">
        <f>IF(ABS($D3898-Hoja3!$B$10)&lt;Hoja3!$B$11, $H3898*Hoja3!$I$1 + $I3898*Hoja3!$I$2 + $J3898*Hoja3!$I$3)</f>
        <v>0</v>
      </c>
      <c r="Q3898">
        <f>IF(ABS($G3898-Hoja3!$B$5)&gt;Hoja3!$B$7, -$N3898/($G3898-Hoja3!$B$5))</f>
        <v>0</v>
      </c>
      <c r="R3898">
        <f>IF(ABS($G3898-Hoja3!$B$5)&gt;Hoja3!$B$7, -$O3898/($G3898-Hoja3!$B$5))</f>
        <v>0</v>
      </c>
    </row>
    <row r="3899" spans="1:18" ht="14.5" customHeight="1" x14ac:dyDescent="0.55000000000000004">
      <c r="A3899" s="3">
        <v>0</v>
      </c>
      <c r="B3899" s="3">
        <v>-0.1</v>
      </c>
      <c r="C3899" s="3">
        <v>-0.34</v>
      </c>
      <c r="D3899" s="3">
        <f t="shared" si="120"/>
        <v>4.9304000000000014E-2</v>
      </c>
      <c r="F3899" s="1"/>
      <c r="G3899" s="3" cm="1">
        <f t="array" ref="G3899">SUMPRODUCT($A3899:$C3899,TRANSPOSE(Hoja3!$E$1:$E$3)/(Hoja3!$B$5^2))</f>
        <v>5.9410561029411051E-2</v>
      </c>
      <c r="H3899" s="3">
        <f>$A3899-$G3899*Hoja3!$E$1</f>
        <v>-8.2848552931207006E-2</v>
      </c>
      <c r="I3899" s="3">
        <f>$B3899-$G3899*Hoja3!$E$2</f>
        <v>6.0413120636037126E-3</v>
      </c>
      <c r="J3899" s="3">
        <f>$C3899-$G3899*Hoja3!$E$3</f>
        <v>-0.31627196798906748</v>
      </c>
      <c r="K3899" s="3">
        <f t="shared" si="121"/>
        <v>0.32699898762828394</v>
      </c>
      <c r="M3899" s="3" t="b">
        <f>IF(ABS($D3899-Hoja3!$B$10)&lt;Hoja3!$B$11, $H3899*Hoja3!$E$1 + $I3899*Hoja3!$E$2 + $J3899*Hoja3!$E$3)</f>
        <v>0</v>
      </c>
      <c r="N3899" s="3" t="b">
        <f>IF(ABS($D3899-Hoja3!$B$10)&lt;Hoja3!$B$11, $H3899*Hoja3!$G$1 + $I3899*Hoja3!$G$2 + $J3899*Hoja3!$G$3)</f>
        <v>0</v>
      </c>
      <c r="O3899" s="3" t="b">
        <f>IF(ABS($D3899-Hoja3!$B$10)&lt;Hoja3!$B$11, $H3899*Hoja3!$I$1 + $I3899*Hoja3!$I$2 + $J3899*Hoja3!$I$3)</f>
        <v>0</v>
      </c>
      <c r="Q3899">
        <f>IF(ABS($G3899-Hoja3!$B$5)&gt;Hoja3!$B$7, -$N3899/($G3899-Hoja3!$B$5))</f>
        <v>0</v>
      </c>
      <c r="R3899">
        <f>IF(ABS($G3899-Hoja3!$B$5)&gt;Hoja3!$B$7, -$O3899/($G3899-Hoja3!$B$5))</f>
        <v>0</v>
      </c>
    </row>
    <row r="3900" spans="1:18" ht="14.5" customHeight="1" x14ac:dyDescent="0.55000000000000004">
      <c r="A3900" s="3">
        <v>0</v>
      </c>
      <c r="B3900" s="3">
        <v>-0.1</v>
      </c>
      <c r="C3900" s="3">
        <v>-0.26</v>
      </c>
      <c r="D3900" s="3">
        <f t="shared" si="120"/>
        <v>2.7576000000000003E-2</v>
      </c>
      <c r="F3900" s="1"/>
      <c r="G3900" s="3" cm="1">
        <f t="array" ref="G3900">SUMPRODUCT($A3900:$C3900,TRANSPOSE(Hoja3!$E$1:$E$3)/(Hoja3!$B$5^2))</f>
        <v>5.3370624414909126E-2</v>
      </c>
      <c r="H3900" s="3">
        <f>$A3900-$G3900*Hoja3!$E$1</f>
        <v>-7.4425807889968013E-2</v>
      </c>
      <c r="I3900" s="3">
        <f>$B3900-$G3900*Hoja3!$E$2</f>
        <v>-4.7393099720258736E-3</v>
      </c>
      <c r="J3900" s="3">
        <f>$C3900-$G3900*Hoja3!$E$3</f>
        <v>-0.23868426315763114</v>
      </c>
      <c r="K3900" s="3">
        <f t="shared" si="121"/>
        <v>0.25006367072845004</v>
      </c>
      <c r="M3900" s="3" t="b">
        <f>IF(ABS($D3900-Hoja3!$B$10)&lt;Hoja3!$B$11, $H3900*Hoja3!$E$1 + $I3900*Hoja3!$E$2 + $J3900*Hoja3!$E$3)</f>
        <v>0</v>
      </c>
      <c r="N3900" s="3" t="b">
        <f>IF(ABS($D3900-Hoja3!$B$10)&lt;Hoja3!$B$11, $H3900*Hoja3!$G$1 + $I3900*Hoja3!$G$2 + $J3900*Hoja3!$G$3)</f>
        <v>0</v>
      </c>
      <c r="O3900" s="3" t="b">
        <f>IF(ABS($D3900-Hoja3!$B$10)&lt;Hoja3!$B$11, $H3900*Hoja3!$I$1 + $I3900*Hoja3!$I$2 + $J3900*Hoja3!$I$3)</f>
        <v>0</v>
      </c>
      <c r="Q3900">
        <f>IF(ABS($G3900-Hoja3!$B$5)&gt;Hoja3!$B$7, -$N3900/($G3900-Hoja3!$B$5))</f>
        <v>0</v>
      </c>
      <c r="R3900">
        <f>IF(ABS($G3900-Hoja3!$B$5)&gt;Hoja3!$B$7, -$O3900/($G3900-Hoja3!$B$5))</f>
        <v>0</v>
      </c>
    </row>
    <row r="3901" spans="1:18" ht="14.5" customHeight="1" x14ac:dyDescent="0.55000000000000004">
      <c r="A3901" s="3">
        <v>0</v>
      </c>
      <c r="B3901" s="3">
        <v>-0.1</v>
      </c>
      <c r="C3901" s="3">
        <v>-0.18</v>
      </c>
      <c r="D3901" s="3">
        <f t="shared" si="120"/>
        <v>1.5832000000000002E-2</v>
      </c>
      <c r="F3901" s="1"/>
      <c r="G3901" s="3" cm="1">
        <f t="array" ref="G3901">SUMPRODUCT($A3901:$C3901,TRANSPOSE(Hoja3!$E$1:$E$3)/(Hoja3!$B$5^2))</f>
        <v>4.7330687800407209E-2</v>
      </c>
      <c r="H3901" s="3">
        <f>$A3901-$G3901*Hoja3!$E$1</f>
        <v>-6.6003062848729047E-2</v>
      </c>
      <c r="I3901" s="3">
        <f>$B3901-$G3901*Hoja3!$E$2</f>
        <v>-1.5519932007655432E-2</v>
      </c>
      <c r="J3901" s="3">
        <f>$C3901-$G3901*Hoja3!$E$3</f>
        <v>-0.16109655832619479</v>
      </c>
      <c r="K3901" s="3">
        <f t="shared" si="121"/>
        <v>0.17478379129507576</v>
      </c>
      <c r="M3901" s="3" t="b">
        <f>IF(ABS($D3901-Hoja3!$B$10)&lt;Hoja3!$B$11, $H3901*Hoja3!$E$1 + $I3901*Hoja3!$E$2 + $J3901*Hoja3!$E$3)</f>
        <v>0</v>
      </c>
      <c r="N3901" s="3" t="b">
        <f>IF(ABS($D3901-Hoja3!$B$10)&lt;Hoja3!$B$11, $H3901*Hoja3!$G$1 + $I3901*Hoja3!$G$2 + $J3901*Hoja3!$G$3)</f>
        <v>0</v>
      </c>
      <c r="O3901" s="3" t="b">
        <f>IF(ABS($D3901-Hoja3!$B$10)&lt;Hoja3!$B$11, $H3901*Hoja3!$I$1 + $I3901*Hoja3!$I$2 + $J3901*Hoja3!$I$3)</f>
        <v>0</v>
      </c>
      <c r="Q3901">
        <f>IF(ABS($G3901-Hoja3!$B$5)&gt;Hoja3!$B$7, -$N3901/($G3901-Hoja3!$B$5))</f>
        <v>0</v>
      </c>
      <c r="R3901">
        <f>IF(ABS($G3901-Hoja3!$B$5)&gt;Hoja3!$B$7, -$O3901/($G3901-Hoja3!$B$5))</f>
        <v>0</v>
      </c>
    </row>
    <row r="3902" spans="1:18" ht="14.5" customHeight="1" x14ac:dyDescent="0.55000000000000004">
      <c r="A3902" s="3">
        <v>0</v>
      </c>
      <c r="B3902" s="3">
        <v>-0.1</v>
      </c>
      <c r="C3902" s="3">
        <v>-0.1</v>
      </c>
      <c r="D3902" s="3">
        <f t="shared" si="120"/>
        <v>1.1000000000000003E-2</v>
      </c>
      <c r="F3902" s="1"/>
      <c r="G3902" s="3" cm="1">
        <f t="array" ref="G3902">SUMPRODUCT($A3902:$C3902,TRANSPOSE(Hoja3!$E$1:$E$3)/(Hoja3!$B$5^2))</f>
        <v>4.1290751185905292E-2</v>
      </c>
      <c r="H3902" s="3">
        <f>$A3902-$G3902*Hoja3!$E$1</f>
        <v>-5.7580317807490074E-2</v>
      </c>
      <c r="I3902" s="3">
        <f>$B3902-$G3902*Hoja3!$E$2</f>
        <v>-2.6300554043285004E-2</v>
      </c>
      <c r="J3902" s="3">
        <f>$C3902-$G3902*Hoja3!$E$3</f>
        <v>-8.3508853494758464E-2</v>
      </c>
      <c r="K3902" s="3">
        <f t="shared" si="121"/>
        <v>0.10478998403380137</v>
      </c>
      <c r="M3902" s="3" t="b">
        <f>IF(ABS($D3902-Hoja3!$B$10)&lt;Hoja3!$B$11, $H3902*Hoja3!$E$1 + $I3902*Hoja3!$E$2 + $J3902*Hoja3!$E$3)</f>
        <v>0</v>
      </c>
      <c r="N3902" s="3" t="b">
        <f>IF(ABS($D3902-Hoja3!$B$10)&lt;Hoja3!$B$11, $H3902*Hoja3!$G$1 + $I3902*Hoja3!$G$2 + $J3902*Hoja3!$G$3)</f>
        <v>0</v>
      </c>
      <c r="O3902" s="3" t="b">
        <f>IF(ABS($D3902-Hoja3!$B$10)&lt;Hoja3!$B$11, $H3902*Hoja3!$I$1 + $I3902*Hoja3!$I$2 + $J3902*Hoja3!$I$3)</f>
        <v>0</v>
      </c>
      <c r="Q3902">
        <f>IF(ABS($G3902-Hoja3!$B$5)&gt;Hoja3!$B$7, -$N3902/($G3902-Hoja3!$B$5))</f>
        <v>0</v>
      </c>
      <c r="R3902">
        <f>IF(ABS($G3902-Hoja3!$B$5)&gt;Hoja3!$B$7, -$O3902/($G3902-Hoja3!$B$5))</f>
        <v>0</v>
      </c>
    </row>
    <row r="3903" spans="1:18" ht="14.5" customHeight="1" x14ac:dyDescent="0.55000000000000004">
      <c r="A3903" s="3">
        <v>0</v>
      </c>
      <c r="B3903" s="3">
        <v>-0.1</v>
      </c>
      <c r="C3903" s="3">
        <v>-0.02</v>
      </c>
      <c r="D3903" s="3">
        <f t="shared" si="120"/>
        <v>1.0008000000000001E-2</v>
      </c>
      <c r="F3903" s="1"/>
      <c r="G3903" s="3" cm="1">
        <f t="array" ref="G3903">SUMPRODUCT($A3903:$C3903,TRANSPOSE(Hoja3!$E$1:$E$3)/(Hoja3!$B$5^2))</f>
        <v>3.5250814571403374E-2</v>
      </c>
      <c r="H3903" s="3">
        <f>$A3903-$G3903*Hoja3!$E$1</f>
        <v>-4.9157572766251101E-2</v>
      </c>
      <c r="I3903" s="3">
        <f>$B3903-$G3903*Hoja3!$E$2</f>
        <v>-3.7081176078914563E-2</v>
      </c>
      <c r="J3903" s="3">
        <f>$C3903-$G3903*Hoja3!$E$3</f>
        <v>-5.921148663322124E-3</v>
      </c>
      <c r="K3903" s="3">
        <f t="shared" si="121"/>
        <v>6.185903799088617E-2</v>
      </c>
      <c r="M3903" s="3" t="b">
        <f>IF(ABS($D3903-Hoja3!$B$10)&lt;Hoja3!$B$11, $H3903*Hoja3!$E$1 + $I3903*Hoja3!$E$2 + $J3903*Hoja3!$E$3)</f>
        <v>0</v>
      </c>
      <c r="N3903" s="3" t="b">
        <f>IF(ABS($D3903-Hoja3!$B$10)&lt;Hoja3!$B$11, $H3903*Hoja3!$G$1 + $I3903*Hoja3!$G$2 + $J3903*Hoja3!$G$3)</f>
        <v>0</v>
      </c>
      <c r="O3903" s="3" t="b">
        <f>IF(ABS($D3903-Hoja3!$B$10)&lt;Hoja3!$B$11, $H3903*Hoja3!$I$1 + $I3903*Hoja3!$I$2 + $J3903*Hoja3!$I$3)</f>
        <v>0</v>
      </c>
      <c r="Q3903">
        <f>IF(ABS($G3903-Hoja3!$B$5)&gt;Hoja3!$B$7, -$N3903/($G3903-Hoja3!$B$5))</f>
        <v>0</v>
      </c>
      <c r="R3903">
        <f>IF(ABS($G3903-Hoja3!$B$5)&gt;Hoja3!$B$7, -$O3903/($G3903-Hoja3!$B$5))</f>
        <v>0</v>
      </c>
    </row>
    <row r="3904" spans="1:18" ht="14.5" customHeight="1" x14ac:dyDescent="0.55000000000000004">
      <c r="A3904" s="3">
        <v>0</v>
      </c>
      <c r="B3904" s="3">
        <v>-0.1</v>
      </c>
      <c r="C3904" s="3">
        <v>0</v>
      </c>
      <c r="D3904" s="3">
        <f t="shared" si="120"/>
        <v>1.0000000000000002E-2</v>
      </c>
      <c r="F3904" s="1"/>
      <c r="G3904" s="3" cm="1">
        <f t="array" ref="G3904">SUMPRODUCT($A3904:$C3904,TRANSPOSE(Hoja3!$E$1:$E$3)/(Hoja3!$B$5^2))</f>
        <v>3.3740830417777895E-2</v>
      </c>
      <c r="H3904" s="3">
        <f>$A3904-$G3904*Hoja3!$E$1</f>
        <v>-4.7051886505941359E-2</v>
      </c>
      <c r="I3904" s="3">
        <f>$B3904-$G3904*Hoja3!$E$2</f>
        <v>-3.9776331587821956E-2</v>
      </c>
      <c r="J3904" s="3">
        <f>$C3904-$G3904*Hoja3!$E$3</f>
        <v>1.347577754453696E-2</v>
      </c>
      <c r="K3904" s="3">
        <f t="shared" si="121"/>
        <v>6.3068479914947975E-2</v>
      </c>
      <c r="M3904" s="3" t="b">
        <f>IF(ABS($D3904-Hoja3!$B$10)&lt;Hoja3!$B$11, $H3904*Hoja3!$E$1 + $I3904*Hoja3!$E$2 + $J3904*Hoja3!$E$3)</f>
        <v>0</v>
      </c>
      <c r="N3904" s="3" t="b">
        <f>IF(ABS($D3904-Hoja3!$B$10)&lt;Hoja3!$B$11, $H3904*Hoja3!$G$1 + $I3904*Hoja3!$G$2 + $J3904*Hoja3!$G$3)</f>
        <v>0</v>
      </c>
      <c r="O3904" s="3" t="b">
        <f>IF(ABS($D3904-Hoja3!$B$10)&lt;Hoja3!$B$11, $H3904*Hoja3!$I$1 + $I3904*Hoja3!$I$2 + $J3904*Hoja3!$I$3)</f>
        <v>0</v>
      </c>
      <c r="Q3904">
        <f>IF(ABS($G3904-Hoja3!$B$5)&gt;Hoja3!$B$7, -$N3904/($G3904-Hoja3!$B$5))</f>
        <v>0</v>
      </c>
      <c r="R3904">
        <f>IF(ABS($G3904-Hoja3!$B$5)&gt;Hoja3!$B$7, -$O3904/($G3904-Hoja3!$B$5))</f>
        <v>0</v>
      </c>
    </row>
    <row r="3905" spans="1:18" ht="14.5" customHeight="1" x14ac:dyDescent="0.55000000000000004">
      <c r="A3905" s="3">
        <v>0</v>
      </c>
      <c r="B3905" s="3">
        <v>-0.1</v>
      </c>
      <c r="C3905" s="3">
        <v>0.02</v>
      </c>
      <c r="D3905" s="3">
        <f t="shared" si="120"/>
        <v>9.9920000000000026E-3</v>
      </c>
      <c r="F3905" s="1"/>
      <c r="G3905" s="3" cm="1">
        <f t="array" ref="G3905">SUMPRODUCT($A3905:$C3905,TRANSPOSE(Hoja3!$E$1:$E$3)/(Hoja3!$B$5^2))</f>
        <v>3.2230846264152416E-2</v>
      </c>
      <c r="H3905" s="3">
        <f>$A3905-$G3905*Hoja3!$E$1</f>
        <v>-4.4946200245631611E-2</v>
      </c>
      <c r="I3905" s="3">
        <f>$B3905-$G3905*Hoja3!$E$2</f>
        <v>-4.2471487096729349E-2</v>
      </c>
      <c r="J3905" s="3">
        <f>$C3905-$G3905*Hoja3!$E$3</f>
        <v>3.2872703752396044E-2</v>
      </c>
      <c r="K3905" s="3">
        <f t="shared" si="121"/>
        <v>7.0032869316634855E-2</v>
      </c>
      <c r="M3905" s="3" t="b">
        <f>IF(ABS($D3905-Hoja3!$B$10)&lt;Hoja3!$B$11, $H3905*Hoja3!$E$1 + $I3905*Hoja3!$E$2 + $J3905*Hoja3!$E$3)</f>
        <v>0</v>
      </c>
      <c r="N3905" s="3" t="b">
        <f>IF(ABS($D3905-Hoja3!$B$10)&lt;Hoja3!$B$11, $H3905*Hoja3!$G$1 + $I3905*Hoja3!$G$2 + $J3905*Hoja3!$G$3)</f>
        <v>0</v>
      </c>
      <c r="O3905" s="3" t="b">
        <f>IF(ABS($D3905-Hoja3!$B$10)&lt;Hoja3!$B$11, $H3905*Hoja3!$I$1 + $I3905*Hoja3!$I$2 + $J3905*Hoja3!$I$3)</f>
        <v>0</v>
      </c>
      <c r="Q3905">
        <f>IF(ABS($G3905-Hoja3!$B$5)&gt;Hoja3!$B$7, -$N3905/($G3905-Hoja3!$B$5))</f>
        <v>0</v>
      </c>
      <c r="R3905">
        <f>IF(ABS($G3905-Hoja3!$B$5)&gt;Hoja3!$B$7, -$O3905/($G3905-Hoja3!$B$5))</f>
        <v>0</v>
      </c>
    </row>
    <row r="3906" spans="1:18" ht="14.5" customHeight="1" x14ac:dyDescent="0.55000000000000004">
      <c r="A3906" s="3">
        <v>0</v>
      </c>
      <c r="B3906" s="3">
        <v>-0.1</v>
      </c>
      <c r="C3906" s="3">
        <v>0.1</v>
      </c>
      <c r="D3906" s="3">
        <f t="shared" si="120"/>
        <v>9.0000000000000011E-3</v>
      </c>
      <c r="F3906" s="1"/>
      <c r="G3906" s="3" cm="1">
        <f t="array" ref="G3906">SUMPRODUCT($A3906:$C3906,TRANSPOSE(Hoja3!$E$1:$E$3)/(Hoja3!$B$5^2))</f>
        <v>2.6190909649650498E-2</v>
      </c>
      <c r="H3906" s="3">
        <f>$A3906-$G3906*Hoja3!$E$1</f>
        <v>-3.6523455204392638E-2</v>
      </c>
      <c r="I3906" s="3">
        <f>$B3906-$G3906*Hoja3!$E$2</f>
        <v>-5.3252109132358914E-2</v>
      </c>
      <c r="J3906" s="3">
        <f>$C3906-$G3906*Hoja3!$E$3</f>
        <v>0.11046040858383238</v>
      </c>
      <c r="K3906" s="3">
        <f t="shared" si="121"/>
        <v>0.12795019254232926</v>
      </c>
      <c r="M3906" s="3" t="b">
        <f>IF(ABS($D3906-Hoja3!$B$10)&lt;Hoja3!$B$11, $H3906*Hoja3!$E$1 + $I3906*Hoja3!$E$2 + $J3906*Hoja3!$E$3)</f>
        <v>0</v>
      </c>
      <c r="N3906" s="3" t="b">
        <f>IF(ABS($D3906-Hoja3!$B$10)&lt;Hoja3!$B$11, $H3906*Hoja3!$G$1 + $I3906*Hoja3!$G$2 + $J3906*Hoja3!$G$3)</f>
        <v>0</v>
      </c>
      <c r="O3906" s="3" t="b">
        <f>IF(ABS($D3906-Hoja3!$B$10)&lt;Hoja3!$B$11, $H3906*Hoja3!$I$1 + $I3906*Hoja3!$I$2 + $J3906*Hoja3!$I$3)</f>
        <v>0</v>
      </c>
      <c r="Q3906">
        <f>IF(ABS($G3906-Hoja3!$B$5)&gt;Hoja3!$B$7, -$N3906/($G3906-Hoja3!$B$5))</f>
        <v>0</v>
      </c>
      <c r="R3906">
        <f>IF(ABS($G3906-Hoja3!$B$5)&gt;Hoja3!$B$7, -$O3906/($G3906-Hoja3!$B$5))</f>
        <v>0</v>
      </c>
    </row>
    <row r="3907" spans="1:18" ht="14.5" customHeight="1" x14ac:dyDescent="0.55000000000000004">
      <c r="A3907" s="3">
        <v>0</v>
      </c>
      <c r="B3907" s="3">
        <v>-0.1</v>
      </c>
      <c r="C3907" s="3">
        <v>0.18</v>
      </c>
      <c r="D3907" s="3">
        <f t="shared" ref="D3907:D3970" si="122">A3907^3+B3907^2-C3907^3</f>
        <v>4.1680000000000024E-3</v>
      </c>
      <c r="F3907" s="1"/>
      <c r="G3907" s="3" cm="1">
        <f t="array" ref="G3907">SUMPRODUCT($A3907:$C3907,TRANSPOSE(Hoja3!$E$1:$E$3)/(Hoja3!$B$5^2))</f>
        <v>2.0150973035148581E-2</v>
      </c>
      <c r="H3907" s="3">
        <f>$A3907-$G3907*Hoja3!$E$1</f>
        <v>-2.8100710163153665E-2</v>
      </c>
      <c r="I3907" s="3">
        <f>$B3907-$G3907*Hoja3!$E$2</f>
        <v>-6.4032731167988494E-2</v>
      </c>
      <c r="J3907" s="3">
        <f>$C3907-$G3907*Hoja3!$E$3</f>
        <v>0.1880481134152687</v>
      </c>
      <c r="K3907" s="3">
        <f t="shared" ref="K3907:K3970" si="123">SQRT(H3907^2+I3907^2+J3907^2)</f>
        <v>0.20062884521311289</v>
      </c>
      <c r="M3907" s="3" t="b">
        <f>IF(ABS($D3907-Hoja3!$B$10)&lt;Hoja3!$B$11, $H3907*Hoja3!$E$1 + $I3907*Hoja3!$E$2 + $J3907*Hoja3!$E$3)</f>
        <v>0</v>
      </c>
      <c r="N3907" s="3" t="b">
        <f>IF(ABS($D3907-Hoja3!$B$10)&lt;Hoja3!$B$11, $H3907*Hoja3!$G$1 + $I3907*Hoja3!$G$2 + $J3907*Hoja3!$G$3)</f>
        <v>0</v>
      </c>
      <c r="O3907" s="3" t="b">
        <f>IF(ABS($D3907-Hoja3!$B$10)&lt;Hoja3!$B$11, $H3907*Hoja3!$I$1 + $I3907*Hoja3!$I$2 + $J3907*Hoja3!$I$3)</f>
        <v>0</v>
      </c>
      <c r="Q3907">
        <f>IF(ABS($G3907-Hoja3!$B$5)&gt;Hoja3!$B$7, -$N3907/($G3907-Hoja3!$B$5))</f>
        <v>0</v>
      </c>
      <c r="R3907">
        <f>IF(ABS($G3907-Hoja3!$B$5)&gt;Hoja3!$B$7, -$O3907/($G3907-Hoja3!$B$5))</f>
        <v>0</v>
      </c>
    </row>
    <row r="3908" spans="1:18" ht="14.5" customHeight="1" x14ac:dyDescent="0.55000000000000004">
      <c r="A3908" s="3">
        <v>0</v>
      </c>
      <c r="B3908" s="3">
        <v>-0.1</v>
      </c>
      <c r="C3908" s="3">
        <v>0.26</v>
      </c>
      <c r="D3908" s="3">
        <f t="shared" si="122"/>
        <v>-7.5759999999999994E-3</v>
      </c>
      <c r="F3908" s="1"/>
      <c r="G3908" s="3" cm="1">
        <f t="array" ref="G3908">SUMPRODUCT($A3908:$C3908,TRANSPOSE(Hoja3!$E$1:$E$3)/(Hoja3!$B$5^2))</f>
        <v>1.411103642064666E-2</v>
      </c>
      <c r="H3908" s="3">
        <f>$A3908-$G3908*Hoja3!$E$1</f>
        <v>-1.9677965121914689E-2</v>
      </c>
      <c r="I3908" s="3">
        <f>$B3908-$G3908*Hoja3!$E$2</f>
        <v>-7.4813353203618052E-2</v>
      </c>
      <c r="J3908" s="3">
        <f>$C3908-$G3908*Hoja3!$E$3</f>
        <v>0.26563581824670507</v>
      </c>
      <c r="K3908" s="3">
        <f t="shared" si="123"/>
        <v>0.27667064908389749</v>
      </c>
      <c r="M3908" s="3">
        <f>IF(ABS($D3908-Hoja3!$B$10)&lt;Hoja3!$B$11, $H3908*Hoja3!$E$1 + $I3908*Hoja3!$E$2 + $J3908*Hoja3!$E$3)</f>
        <v>0</v>
      </c>
      <c r="N3908" s="3">
        <f>IF(ABS($D3908-Hoja3!$B$10)&lt;Hoja3!$B$11, $H3908*Hoja3!$G$1 + $I3908*Hoja3!$G$2 + $J3908*Hoja3!$G$3)</f>
        <v>6.1566147532565847E-2</v>
      </c>
      <c r="O3908" s="3">
        <f>IF(ABS($D3908-Hoja3!$B$10)&lt;Hoja3!$B$11, $H3908*Hoja3!$I$1 + $I3908*Hoja3!$I$2 + $J3908*Hoja3!$I$3)</f>
        <v>-0.2697336789177493</v>
      </c>
      <c r="Q3908">
        <f>IF(ABS($G3908-Hoja3!$B$5)&gt;Hoja3!$B$7, -$N3908/($G3908-Hoja3!$B$5))</f>
        <v>2.6933131273429216E-2</v>
      </c>
      <c r="R3908">
        <f>IF(ABS($G3908-Hoja3!$B$5)&gt;Hoja3!$B$7, -$O3908/($G3908-Hoja3!$B$5))</f>
        <v>-0.11799946682247733</v>
      </c>
    </row>
    <row r="3909" spans="1:18" ht="14.5" customHeight="1" x14ac:dyDescent="0.55000000000000004">
      <c r="A3909" s="3">
        <v>0</v>
      </c>
      <c r="B3909" s="3">
        <v>-0.1</v>
      </c>
      <c r="C3909" s="3">
        <v>0.34</v>
      </c>
      <c r="D3909" s="3">
        <f t="shared" si="122"/>
        <v>-2.9304000000000011E-2</v>
      </c>
      <c r="F3909" s="1"/>
      <c r="G3909" s="3" cm="1">
        <f t="array" ref="G3909">SUMPRODUCT($A3909:$C3909,TRANSPOSE(Hoja3!$E$1:$E$3)/(Hoja3!$B$5^2))</f>
        <v>8.0710998061447395E-3</v>
      </c>
      <c r="H3909" s="3">
        <f>$A3909-$G3909*Hoja3!$E$1</f>
        <v>-1.1255220080675709E-2</v>
      </c>
      <c r="I3909" s="3">
        <f>$B3909-$G3909*Hoja3!$E$2</f>
        <v>-8.5593975239247624E-2</v>
      </c>
      <c r="J3909" s="3">
        <f>$C3909-$G3909*Hoja3!$E$3</f>
        <v>0.34322352307814141</v>
      </c>
      <c r="K3909" s="3">
        <f t="shared" si="123"/>
        <v>0.35391438988898549</v>
      </c>
      <c r="M3909" s="3">
        <f>IF(ABS($D3909-Hoja3!$B$10)&lt;Hoja3!$B$11, $H3909*Hoja3!$E$1 + $I3909*Hoja3!$E$2 + $J3909*Hoja3!$E$3)</f>
        <v>0</v>
      </c>
      <c r="N3909" s="3">
        <f>IF(ABS($D3909-Hoja3!$B$10)&lt;Hoja3!$B$11, $H3909*Hoja3!$G$1 + $I3909*Hoja3!$G$2 + $J3909*Hoja3!$G$3)</f>
        <v>6.1566147532565854E-2</v>
      </c>
      <c r="O3909" s="3">
        <f>IF(ABS($D3909-Hoja3!$B$10)&lt;Hoja3!$B$11, $H3909*Hoja3!$I$1 + $I3909*Hoja3!$I$2 + $J3909*Hoja3!$I$3)</f>
        <v>-0.34851829915872595</v>
      </c>
      <c r="Q3909">
        <f>IF(ABS($G3909-Hoja3!$B$5)&gt;Hoja3!$B$7, -$N3909/($G3909-Hoja3!$B$5))</f>
        <v>2.6862154200053247E-2</v>
      </c>
      <c r="R3909">
        <f>IF(ABS($G3909-Hoja3!$B$5)&gt;Hoja3!$B$7, -$O3909/($G3909-Hoja3!$B$5))</f>
        <v>-0.15206331188076877</v>
      </c>
    </row>
    <row r="3910" spans="1:18" ht="14.5" customHeight="1" x14ac:dyDescent="0.55000000000000004">
      <c r="A3910" s="3">
        <v>0</v>
      </c>
      <c r="B3910" s="3">
        <v>-0.1</v>
      </c>
      <c r="C3910" s="3">
        <v>0.42</v>
      </c>
      <c r="D3910" s="3">
        <f t="shared" si="122"/>
        <v>-6.4087999999999978E-2</v>
      </c>
      <c r="F3910" s="1"/>
      <c r="G3910" s="3" cm="1">
        <f t="array" ref="G3910">SUMPRODUCT($A3910:$C3910,TRANSPOSE(Hoja3!$E$1:$E$3)/(Hoja3!$B$5^2))</f>
        <v>2.0311631916428222E-3</v>
      </c>
      <c r="H3910" s="3">
        <f>$A3910-$G3910*Hoja3!$E$1</f>
        <v>-2.8324750394367365E-3</v>
      </c>
      <c r="I3910" s="3">
        <f>$B3910-$G3910*Hoja3!$E$2</f>
        <v>-9.6374597274877197E-2</v>
      </c>
      <c r="J3910" s="3">
        <f>$C3910-$G3910*Hoja3!$E$3</f>
        <v>0.4208112279095777</v>
      </c>
      <c r="K3910" s="3">
        <f t="shared" si="123"/>
        <v>0.43171538708912188</v>
      </c>
      <c r="M3910" s="3">
        <f>IF(ABS($D3910-Hoja3!$B$10)&lt;Hoja3!$B$11, $H3910*Hoja3!$E$1 + $I3910*Hoja3!$E$2 + $J3910*Hoja3!$E$3)</f>
        <v>0</v>
      </c>
      <c r="N3910" s="3">
        <f>IF(ABS($D3910-Hoja3!$B$10)&lt;Hoja3!$B$11, $H3910*Hoja3!$G$1 + $I3910*Hoja3!$G$2 + $J3910*Hoja3!$G$3)</f>
        <v>6.1566147532565854E-2</v>
      </c>
      <c r="O3910" s="3">
        <f>IF(ABS($D3910-Hoja3!$B$10)&lt;Hoja3!$B$11, $H3910*Hoja3!$I$1 + $I3910*Hoja3!$I$2 + $J3910*Hoja3!$I$3)</f>
        <v>-0.42730291939970255</v>
      </c>
      <c r="Q3910">
        <f>IF(ABS($G3910-Hoja3!$B$5)&gt;Hoja3!$B$7, -$N3910/($G3910-Hoja3!$B$5))</f>
        <v>2.6791550236196785E-2</v>
      </c>
      <c r="R3910">
        <f>IF(ABS($G3910-Hoja3!$B$5)&gt;Hoja3!$B$7, -$O3910/($G3910-Hoja3!$B$5))</f>
        <v>-0.18594809144286831</v>
      </c>
    </row>
    <row r="3911" spans="1:18" ht="14.5" customHeight="1" x14ac:dyDescent="0.55000000000000004">
      <c r="A3911" s="3">
        <v>0</v>
      </c>
      <c r="B3911" s="3">
        <v>-0.1</v>
      </c>
      <c r="C3911" s="3">
        <v>0.5</v>
      </c>
      <c r="D3911" s="3">
        <f t="shared" si="122"/>
        <v>-0.11499999999999999</v>
      </c>
      <c r="F3911" s="1"/>
      <c r="G3911" s="3" cm="1">
        <f t="array" ref="G3911">SUMPRODUCT($A3911:$C3911,TRANSPOSE(Hoja3!$E$1:$E$3)/(Hoja3!$B$5^2))</f>
        <v>-4.0087734228590952E-3</v>
      </c>
      <c r="H3911" s="3">
        <f>$A3911-$G3911*Hoja3!$E$1</f>
        <v>5.5902700018022368E-3</v>
      </c>
      <c r="I3911" s="3">
        <f>$B3911-$G3911*Hoja3!$E$2</f>
        <v>-0.10715521931050676</v>
      </c>
      <c r="J3911" s="3">
        <f>$C3911-$G3911*Hoja3!$E$3</f>
        <v>0.49839893274101404</v>
      </c>
      <c r="K3911" s="3">
        <f t="shared" si="123"/>
        <v>0.50981858371538169</v>
      </c>
      <c r="M3911" s="3">
        <f>IF(ABS($D3911-Hoja3!$B$10)&lt;Hoja3!$B$11, $H3911*Hoja3!$E$1 + $I3911*Hoja3!$E$2 + $J3911*Hoja3!$E$3)</f>
        <v>0</v>
      </c>
      <c r="N3911" s="3">
        <f>IF(ABS($D3911-Hoja3!$B$10)&lt;Hoja3!$B$11, $H3911*Hoja3!$G$1 + $I3911*Hoja3!$G$2 + $J3911*Hoja3!$G$3)</f>
        <v>6.1566147532565847E-2</v>
      </c>
      <c r="O3911" s="3">
        <f>IF(ABS($D3911-Hoja3!$B$10)&lt;Hoja3!$B$11, $H3911*Hoja3!$I$1 + $I3911*Hoja3!$I$2 + $J3911*Hoja3!$I$3)</f>
        <v>-0.5060875396406791</v>
      </c>
      <c r="Q3911">
        <f>IF(ABS($G3911-Hoja3!$B$5)&gt;Hoja3!$B$7, -$N3911/($G3911-Hoja3!$B$5))</f>
        <v>2.6721316447550887E-2</v>
      </c>
      <c r="R3911">
        <f>IF(ABS($G3911-Hoja3!$B$5)&gt;Hoja3!$B$7, -$O3911/($G3911-Hoja3!$B$5))</f>
        <v>-0.21965521376415148</v>
      </c>
    </row>
    <row r="3912" spans="1:18" ht="14.5" customHeight="1" x14ac:dyDescent="0.55000000000000004">
      <c r="A3912" s="3">
        <v>0</v>
      </c>
      <c r="B3912" s="3">
        <v>-0.1</v>
      </c>
      <c r="C3912" s="3">
        <v>0.57999999999999996</v>
      </c>
      <c r="D3912" s="3">
        <f t="shared" si="122"/>
        <v>-0.18511199999999997</v>
      </c>
      <c r="F3912" s="1"/>
      <c r="G3912" s="3" cm="1">
        <f t="array" ref="G3912">SUMPRODUCT($A3912:$C3912,TRANSPOSE(Hoja3!$E$1:$E$3)/(Hoja3!$B$5^2))</f>
        <v>-1.0048710037361012E-2</v>
      </c>
      <c r="H3912" s="3">
        <f>$A3912-$G3912*Hoja3!$E$1</f>
        <v>1.401301504304121E-2</v>
      </c>
      <c r="I3912" s="3">
        <f>$B3912-$G3912*Hoja3!$E$2</f>
        <v>-0.11793584134613633</v>
      </c>
      <c r="J3912" s="3">
        <f>$C3912-$G3912*Hoja3!$E$3</f>
        <v>0.57598663757245039</v>
      </c>
      <c r="K3912" s="3">
        <f t="shared" si="123"/>
        <v>0.58810359115264288</v>
      </c>
      <c r="M3912" s="3">
        <f>IF(ABS($D3912-Hoja3!$B$10)&lt;Hoja3!$B$11, $H3912*Hoja3!$E$1 + $I3912*Hoja3!$E$2 + $J3912*Hoja3!$E$3)</f>
        <v>0</v>
      </c>
      <c r="N3912" s="3">
        <f>IF(ABS($D3912-Hoja3!$B$10)&lt;Hoja3!$B$11, $H3912*Hoja3!$G$1 + $I3912*Hoja3!$G$2 + $J3912*Hoja3!$G$3)</f>
        <v>6.1566147532565854E-2</v>
      </c>
      <c r="O3912" s="3">
        <f>IF(ABS($D3912-Hoja3!$B$10)&lt;Hoja3!$B$11, $H3912*Hoja3!$I$1 + $I3912*Hoja3!$I$2 + $J3912*Hoja3!$I$3)</f>
        <v>-0.58487215988165575</v>
      </c>
      <c r="Q3912">
        <f>IF(ABS($G3912-Hoja3!$B$5)&gt;Hoja3!$B$7, -$N3912/($G3912-Hoja3!$B$5))</f>
        <v>2.6651449930495213E-2</v>
      </c>
      <c r="R3912">
        <f>IF(ABS($G3912-Hoja3!$B$5)&gt;Hoja3!$B$7, -$O3912/($G3912-Hoja3!$B$5))</f>
        <v>-0.25318607237169288</v>
      </c>
    </row>
    <row r="3913" spans="1:18" ht="14.5" customHeight="1" x14ac:dyDescent="0.55000000000000004">
      <c r="A3913" s="3">
        <v>0</v>
      </c>
      <c r="B3913" s="3">
        <v>-0.1</v>
      </c>
      <c r="C3913" s="3">
        <v>0.66</v>
      </c>
      <c r="D3913" s="3">
        <f t="shared" si="122"/>
        <v>-0.27749600000000002</v>
      </c>
      <c r="F3913" s="1"/>
      <c r="G3913" s="3" cm="1">
        <f t="array" ref="G3913">SUMPRODUCT($A3913:$C3913,TRANSPOSE(Hoja3!$E$1:$E$3)/(Hoja3!$B$5^2))</f>
        <v>-1.6088646651862937E-2</v>
      </c>
      <c r="H3913" s="3">
        <f>$A3913-$G3913*Hoja3!$E$1</f>
        <v>2.2435760084280193E-2</v>
      </c>
      <c r="I3913" s="3">
        <f>$B3913-$G3913*Hoja3!$E$2</f>
        <v>-0.1287164633817659</v>
      </c>
      <c r="J3913" s="3">
        <f>$C3913-$G3913*Hoja3!$E$3</f>
        <v>0.65357434240388679</v>
      </c>
      <c r="K3913" s="3">
        <f t="shared" si="123"/>
        <v>0.66650634830040589</v>
      </c>
      <c r="M3913" s="3">
        <f>IF(ABS($D3913-Hoja3!$B$10)&lt;Hoja3!$B$11, $H3913*Hoja3!$E$1 + $I3913*Hoja3!$E$2 + $J3913*Hoja3!$E$3)</f>
        <v>0</v>
      </c>
      <c r="N3913" s="3">
        <f>IF(ABS($D3913-Hoja3!$B$10)&lt;Hoja3!$B$11, $H3913*Hoja3!$G$1 + $I3913*Hoja3!$G$2 + $J3913*Hoja3!$G$3)</f>
        <v>6.1566147532565854E-2</v>
      </c>
      <c r="O3913" s="3">
        <f>IF(ABS($D3913-Hoja3!$B$10)&lt;Hoja3!$B$11, $H3913*Hoja3!$I$1 + $I3913*Hoja3!$I$2 + $J3913*Hoja3!$I$3)</f>
        <v>-0.66365678012263252</v>
      </c>
      <c r="Q3913">
        <f>IF(ABS($G3913-Hoja3!$B$5)&gt;Hoja3!$B$7, -$N3913/($G3913-Hoja3!$B$5))</f>
        <v>2.6581947811697877E-2</v>
      </c>
      <c r="R3913">
        <f>IF(ABS($G3913-Hoja3!$B$5)&gt;Hoja3!$B$7, -$O3913/($G3913-Hoja3!$B$5))</f>
        <v>-0.28654204625630969</v>
      </c>
    </row>
    <row r="3914" spans="1:18" ht="14.5" customHeight="1" x14ac:dyDescent="0.55000000000000004">
      <c r="A3914" s="3">
        <v>0</v>
      </c>
      <c r="B3914" s="3">
        <v>-0.1</v>
      </c>
      <c r="C3914" s="3">
        <v>0.74</v>
      </c>
      <c r="D3914" s="3">
        <f t="shared" si="122"/>
        <v>-0.39522399999999996</v>
      </c>
      <c r="F3914" s="1"/>
      <c r="G3914" s="3" cm="1">
        <f t="array" ref="G3914">SUMPRODUCT($A3914:$C3914,TRANSPOSE(Hoja3!$E$1:$E$3)/(Hoja3!$B$5^2))</f>
        <v>-2.2128583266364847E-2</v>
      </c>
      <c r="H3914" s="3">
        <f>$A3914-$G3914*Hoja3!$E$1</f>
        <v>3.0858505125519155E-2</v>
      </c>
      <c r="I3914" s="3">
        <f>$B3914-$G3914*Hoja3!$E$2</f>
        <v>-0.13949708541739547</v>
      </c>
      <c r="J3914" s="3">
        <f>$C3914-$G3914*Hoja3!$E$3</f>
        <v>0.73116204723532308</v>
      </c>
      <c r="K3914" s="3">
        <f t="shared" si="123"/>
        <v>0.74498968012709987</v>
      </c>
      <c r="M3914" s="3">
        <f>IF(ABS($D3914-Hoja3!$B$10)&lt;Hoja3!$B$11, $H3914*Hoja3!$E$1 + $I3914*Hoja3!$E$2 + $J3914*Hoja3!$E$3)</f>
        <v>0</v>
      </c>
      <c r="N3914" s="3">
        <f>IF(ABS($D3914-Hoja3!$B$10)&lt;Hoja3!$B$11, $H3914*Hoja3!$G$1 + $I3914*Hoja3!$G$2 + $J3914*Hoja3!$G$3)</f>
        <v>6.1566147532565861E-2</v>
      </c>
      <c r="O3914" s="3">
        <f>IF(ABS($D3914-Hoja3!$B$10)&lt;Hoja3!$B$11, $H3914*Hoja3!$I$1 + $I3914*Hoja3!$I$2 + $J3914*Hoja3!$I$3)</f>
        <v>-0.74244140036360906</v>
      </c>
      <c r="Q3914">
        <f>IF(ABS($G3914-Hoja3!$B$5)&gt;Hoja3!$B$7, -$N3914/($G3914-Hoja3!$B$5))</f>
        <v>2.6512807247721523E-2</v>
      </c>
      <c r="R3914">
        <f>IF(ABS($G3914-Hoja3!$B$5)&gt;Hoja3!$B$7, -$O3914/($G3914-Hoja3!$B$5))</f>
        <v>-0.31972450006160785</v>
      </c>
    </row>
    <row r="3915" spans="1:18" ht="14.5" customHeight="1" x14ac:dyDescent="0.55000000000000004">
      <c r="A3915" s="3">
        <v>0</v>
      </c>
      <c r="B3915" s="3">
        <v>-0.1</v>
      </c>
      <c r="C3915" s="3">
        <v>0.82</v>
      </c>
      <c r="D3915" s="3">
        <f t="shared" si="122"/>
        <v>-0.54136799999999985</v>
      </c>
      <c r="F3915" s="1"/>
      <c r="G3915" s="3" cm="1">
        <f t="array" ref="G3915">SUMPRODUCT($A3915:$C3915,TRANSPOSE(Hoja3!$E$1:$E$3)/(Hoja3!$B$5^2))</f>
        <v>-2.8168519880866764E-2</v>
      </c>
      <c r="H3915" s="3">
        <f>$A3915-$G3915*Hoja3!$E$1</f>
        <v>3.9281250166758132E-2</v>
      </c>
      <c r="I3915" s="3">
        <f>$B3915-$G3915*Hoja3!$E$2</f>
        <v>-0.15027770745302504</v>
      </c>
      <c r="J3915" s="3">
        <f>$C3915-$G3915*Hoja3!$E$3</f>
        <v>0.80874975206675936</v>
      </c>
      <c r="K3915" s="3">
        <f t="shared" si="123"/>
        <v>0.82353055039873602</v>
      </c>
      <c r="M3915" s="3">
        <f>IF(ABS($D3915-Hoja3!$B$10)&lt;Hoja3!$B$11, $H3915*Hoja3!$E$1 + $I3915*Hoja3!$E$2 + $J3915*Hoja3!$E$3)</f>
        <v>0</v>
      </c>
      <c r="N3915" s="3">
        <f>IF(ABS($D3915-Hoja3!$B$10)&lt;Hoja3!$B$11, $H3915*Hoja3!$G$1 + $I3915*Hoja3!$G$2 + $J3915*Hoja3!$G$3)</f>
        <v>6.1566147532565868E-2</v>
      </c>
      <c r="O3915" s="3">
        <f>IF(ABS($D3915-Hoja3!$B$10)&lt;Hoja3!$B$11, $H3915*Hoja3!$I$1 + $I3915*Hoja3!$I$2 + $J3915*Hoja3!$I$3)</f>
        <v>-0.82122602060458572</v>
      </c>
      <c r="Q3915">
        <f>IF(ABS($G3915-Hoja3!$B$5)&gt;Hoja3!$B$7, -$N3915/($G3915-Hoja3!$B$5))</f>
        <v>2.6444025424635569E-2</v>
      </c>
      <c r="R3915">
        <f>IF(ABS($G3915-Hoja3!$B$5)&gt;Hoja3!$B$7, -$O3915/($G3915-Hoja3!$B$5))</f>
        <v>-0.35273478427008681</v>
      </c>
    </row>
    <row r="3916" spans="1:18" ht="14.5" customHeight="1" x14ac:dyDescent="0.55000000000000004">
      <c r="A3916" s="3">
        <v>0</v>
      </c>
      <c r="B3916" s="3">
        <v>-0.1</v>
      </c>
      <c r="C3916" s="3">
        <v>0.9</v>
      </c>
      <c r="D3916" s="3">
        <f t="shared" si="122"/>
        <v>-0.71900000000000008</v>
      </c>
      <c r="F3916" s="1"/>
      <c r="G3916" s="3" cm="1">
        <f t="array" ref="G3916">SUMPRODUCT($A3916:$C3916,TRANSPOSE(Hoja3!$E$1:$E$3)/(Hoja3!$B$5^2))</f>
        <v>-3.4208456495368689E-2</v>
      </c>
      <c r="H3916" s="3">
        <f>$A3916-$G3916*Hoja3!$E$1</f>
        <v>4.7703995207997112E-2</v>
      </c>
      <c r="I3916" s="3">
        <f>$B3916-$G3916*Hoja3!$E$2</f>
        <v>-0.16105832948865462</v>
      </c>
      <c r="J3916" s="3">
        <f>$C3916-$G3916*Hoja3!$E$3</f>
        <v>0.88633745689819576</v>
      </c>
      <c r="K3916" s="3">
        <f t="shared" si="123"/>
        <v>0.90211393080765667</v>
      </c>
      <c r="M3916" s="3" t="b">
        <f>IF(ABS($D3916-Hoja3!$B$10)&lt;Hoja3!$B$11, $H3916*Hoja3!$E$1 + $I3916*Hoja3!$E$2 + $J3916*Hoja3!$E$3)</f>
        <v>0</v>
      </c>
      <c r="N3916" s="3" t="b">
        <f>IF(ABS($D3916-Hoja3!$B$10)&lt;Hoja3!$B$11, $H3916*Hoja3!$G$1 + $I3916*Hoja3!$G$2 + $J3916*Hoja3!$G$3)</f>
        <v>0</v>
      </c>
      <c r="O3916" s="3" t="b">
        <f>IF(ABS($D3916-Hoja3!$B$10)&lt;Hoja3!$B$11, $H3916*Hoja3!$I$1 + $I3916*Hoja3!$I$2 + $J3916*Hoja3!$I$3)</f>
        <v>0</v>
      </c>
      <c r="Q3916">
        <f>IF(ABS($G3916-Hoja3!$B$5)&gt;Hoja3!$B$7, -$N3916/($G3916-Hoja3!$B$5))</f>
        <v>0</v>
      </c>
      <c r="R3916">
        <f>IF(ABS($G3916-Hoja3!$B$5)&gt;Hoja3!$B$7, -$O3916/($G3916-Hoja3!$B$5))</f>
        <v>0</v>
      </c>
    </row>
    <row r="3917" spans="1:18" ht="14.5" customHeight="1" x14ac:dyDescent="0.55000000000000004">
      <c r="A3917" s="3">
        <v>0</v>
      </c>
      <c r="B3917" s="3">
        <v>-0.1</v>
      </c>
      <c r="C3917" s="3">
        <v>0.98</v>
      </c>
      <c r="D3917" s="3">
        <f t="shared" si="122"/>
        <v>-0.93119199999999991</v>
      </c>
      <c r="F3917" s="1"/>
      <c r="G3917" s="3" cm="1">
        <f t="array" ref="G3917">SUMPRODUCT($A3917:$C3917,TRANSPOSE(Hoja3!$E$1:$E$3)/(Hoja3!$B$5^2))</f>
        <v>-4.0248393109870606E-2</v>
      </c>
      <c r="H3917" s="3">
        <f>$A3917-$G3917*Hoja3!$E$1</f>
        <v>5.6126740249236085E-2</v>
      </c>
      <c r="I3917" s="3">
        <f>$B3917-$G3917*Hoja3!$E$2</f>
        <v>-0.17183895152428419</v>
      </c>
      <c r="J3917" s="3">
        <f>$C3917-$G3917*Hoja3!$E$3</f>
        <v>0.96392516172963205</v>
      </c>
      <c r="K3917" s="3">
        <f t="shared" si="123"/>
        <v>0.98072960271803145</v>
      </c>
      <c r="M3917" s="3" t="b">
        <f>IF(ABS($D3917-Hoja3!$B$10)&lt;Hoja3!$B$11, $H3917*Hoja3!$E$1 + $I3917*Hoja3!$E$2 + $J3917*Hoja3!$E$3)</f>
        <v>0</v>
      </c>
      <c r="N3917" s="3" t="b">
        <f>IF(ABS($D3917-Hoja3!$B$10)&lt;Hoja3!$B$11, $H3917*Hoja3!$G$1 + $I3917*Hoja3!$G$2 + $J3917*Hoja3!$G$3)</f>
        <v>0</v>
      </c>
      <c r="O3917" s="3" t="b">
        <f>IF(ABS($D3917-Hoja3!$B$10)&lt;Hoja3!$B$11, $H3917*Hoja3!$I$1 + $I3917*Hoja3!$I$2 + $J3917*Hoja3!$I$3)</f>
        <v>0</v>
      </c>
      <c r="Q3917">
        <f>IF(ABS($G3917-Hoja3!$B$5)&gt;Hoja3!$B$7, -$N3917/($G3917-Hoja3!$B$5))</f>
        <v>0</v>
      </c>
      <c r="R3917">
        <f>IF(ABS($G3917-Hoja3!$B$5)&gt;Hoja3!$B$7, -$O3917/($G3917-Hoja3!$B$5))</f>
        <v>0</v>
      </c>
    </row>
    <row r="3918" spans="1:18" ht="14.5" customHeight="1" x14ac:dyDescent="0.55000000000000004">
      <c r="A3918" s="3">
        <v>0</v>
      </c>
      <c r="B3918" s="3">
        <v>-0.1</v>
      </c>
      <c r="C3918" s="3">
        <v>1.06</v>
      </c>
      <c r="D3918" s="3">
        <f t="shared" si="122"/>
        <v>-1.1810160000000003</v>
      </c>
      <c r="F3918" s="1"/>
      <c r="G3918" s="3" cm="1">
        <f t="array" ref="G3918">SUMPRODUCT($A3918:$C3918,TRANSPOSE(Hoja3!$E$1:$E$3)/(Hoja3!$B$5^2))</f>
        <v>-4.6288329724372523E-2</v>
      </c>
      <c r="H3918" s="3">
        <f>$A3918-$G3918*Hoja3!$E$1</f>
        <v>6.4549485290475064E-2</v>
      </c>
      <c r="I3918" s="3">
        <f>$B3918-$G3918*Hoja3!$E$2</f>
        <v>-0.18261957355991373</v>
      </c>
      <c r="J3918" s="3">
        <f>$C3918-$G3918*Hoja3!$E$3</f>
        <v>1.0415128665610685</v>
      </c>
      <c r="K3918" s="3">
        <f t="shared" si="123"/>
        <v>1.0593703771159189</v>
      </c>
      <c r="M3918" s="3" t="b">
        <f>IF(ABS($D3918-Hoja3!$B$10)&lt;Hoja3!$B$11, $H3918*Hoja3!$E$1 + $I3918*Hoja3!$E$2 + $J3918*Hoja3!$E$3)</f>
        <v>0</v>
      </c>
      <c r="N3918" s="3" t="b">
        <f>IF(ABS($D3918-Hoja3!$B$10)&lt;Hoja3!$B$11, $H3918*Hoja3!$G$1 + $I3918*Hoja3!$G$2 + $J3918*Hoja3!$G$3)</f>
        <v>0</v>
      </c>
      <c r="O3918" s="3" t="b">
        <f>IF(ABS($D3918-Hoja3!$B$10)&lt;Hoja3!$B$11, $H3918*Hoja3!$I$1 + $I3918*Hoja3!$I$2 + $J3918*Hoja3!$I$3)</f>
        <v>0</v>
      </c>
      <c r="Q3918">
        <f>IF(ABS($G3918-Hoja3!$B$5)&gt;Hoja3!$B$7, -$N3918/($G3918-Hoja3!$B$5))</f>
        <v>0</v>
      </c>
      <c r="R3918">
        <f>IF(ABS($G3918-Hoja3!$B$5)&gt;Hoja3!$B$7, -$O3918/($G3918-Hoja3!$B$5))</f>
        <v>0</v>
      </c>
    </row>
    <row r="3919" spans="1:18" ht="14.5" customHeight="1" x14ac:dyDescent="0.55000000000000004">
      <c r="A3919" s="3">
        <v>0</v>
      </c>
      <c r="B3919" s="3">
        <v>-0.1</v>
      </c>
      <c r="C3919" s="3">
        <v>1.1399999999999999</v>
      </c>
      <c r="D3919" s="3">
        <f t="shared" si="122"/>
        <v>-1.4715439999999997</v>
      </c>
      <c r="F3919" s="1"/>
      <c r="G3919" s="3" cm="1">
        <f t="array" ref="G3919">SUMPRODUCT($A3919:$C3919,TRANSPOSE(Hoja3!$E$1:$E$3)/(Hoja3!$B$5^2))</f>
        <v>-5.2328266338874441E-2</v>
      </c>
      <c r="H3919" s="3">
        <f>$A3919-$G3919*Hoja3!$E$1</f>
        <v>7.297223033171403E-2</v>
      </c>
      <c r="I3919" s="3">
        <f>$B3919-$G3919*Hoja3!$E$2</f>
        <v>-0.19340019559554331</v>
      </c>
      <c r="J3919" s="3">
        <f>$C3919-$G3919*Hoja3!$E$3</f>
        <v>1.1191005713925046</v>
      </c>
      <c r="K3919" s="3">
        <f t="shared" si="123"/>
        <v>1.1380310500803612</v>
      </c>
      <c r="M3919" s="3" t="b">
        <f>IF(ABS($D3919-Hoja3!$B$10)&lt;Hoja3!$B$11, $H3919*Hoja3!$E$1 + $I3919*Hoja3!$E$2 + $J3919*Hoja3!$E$3)</f>
        <v>0</v>
      </c>
      <c r="N3919" s="3" t="b">
        <f>IF(ABS($D3919-Hoja3!$B$10)&lt;Hoja3!$B$11, $H3919*Hoja3!$G$1 + $I3919*Hoja3!$G$2 + $J3919*Hoja3!$G$3)</f>
        <v>0</v>
      </c>
      <c r="O3919" s="3" t="b">
        <f>IF(ABS($D3919-Hoja3!$B$10)&lt;Hoja3!$B$11, $H3919*Hoja3!$I$1 + $I3919*Hoja3!$I$2 + $J3919*Hoja3!$I$3)</f>
        <v>0</v>
      </c>
      <c r="Q3919">
        <f>IF(ABS($G3919-Hoja3!$B$5)&gt;Hoja3!$B$7, -$N3919/($G3919-Hoja3!$B$5))</f>
        <v>0</v>
      </c>
      <c r="R3919">
        <f>IF(ABS($G3919-Hoja3!$B$5)&gt;Hoja3!$B$7, -$O3919/($G3919-Hoja3!$B$5))</f>
        <v>0</v>
      </c>
    </row>
    <row r="3920" spans="1:18" ht="14.5" customHeight="1" x14ac:dyDescent="0.55000000000000004">
      <c r="A3920" s="3">
        <v>0</v>
      </c>
      <c r="B3920" s="3">
        <v>-0.1</v>
      </c>
      <c r="C3920" s="3">
        <v>1.22</v>
      </c>
      <c r="D3920" s="3">
        <f t="shared" si="122"/>
        <v>-1.8058479999999999</v>
      </c>
      <c r="F3920" s="1"/>
      <c r="G3920" s="3" cm="1">
        <f t="array" ref="G3920">SUMPRODUCT($A3920:$C3920,TRANSPOSE(Hoja3!$E$1:$E$3)/(Hoja3!$B$5^2))</f>
        <v>-5.8368202953376358E-2</v>
      </c>
      <c r="H3920" s="3">
        <f>$A3920-$G3920*Hoja3!$E$1</f>
        <v>8.139497537295301E-2</v>
      </c>
      <c r="I3920" s="3">
        <f>$B3920-$G3920*Hoja3!$E$2</f>
        <v>-0.20418081763117288</v>
      </c>
      <c r="J3920" s="3">
        <f>$C3920-$G3920*Hoja3!$E$3</f>
        <v>1.196688276223941</v>
      </c>
      <c r="K3920" s="3">
        <f t="shared" si="123"/>
        <v>1.2167077622651734</v>
      </c>
      <c r="M3920" s="3" t="b">
        <f>IF(ABS($D3920-Hoja3!$B$10)&lt;Hoja3!$B$11, $H3920*Hoja3!$E$1 + $I3920*Hoja3!$E$2 + $J3920*Hoja3!$E$3)</f>
        <v>0</v>
      </c>
      <c r="N3920" s="3" t="b">
        <f>IF(ABS($D3920-Hoja3!$B$10)&lt;Hoja3!$B$11, $H3920*Hoja3!$G$1 + $I3920*Hoja3!$G$2 + $J3920*Hoja3!$G$3)</f>
        <v>0</v>
      </c>
      <c r="O3920" s="3" t="b">
        <f>IF(ABS($D3920-Hoja3!$B$10)&lt;Hoja3!$B$11, $H3920*Hoja3!$I$1 + $I3920*Hoja3!$I$2 + $J3920*Hoja3!$I$3)</f>
        <v>0</v>
      </c>
      <c r="Q3920">
        <f>IF(ABS($G3920-Hoja3!$B$5)&gt;Hoja3!$B$7, -$N3920/($G3920-Hoja3!$B$5))</f>
        <v>0</v>
      </c>
      <c r="R3920">
        <f>IF(ABS($G3920-Hoja3!$B$5)&gt;Hoja3!$B$7, -$O3920/($G3920-Hoja3!$B$5))</f>
        <v>0</v>
      </c>
    </row>
    <row r="3921" spans="1:18" ht="14.5" customHeight="1" x14ac:dyDescent="0.55000000000000004">
      <c r="A3921" s="3">
        <v>0</v>
      </c>
      <c r="B3921" s="3">
        <v>-0.1</v>
      </c>
      <c r="C3921" s="3">
        <v>1.3</v>
      </c>
      <c r="D3921" s="3">
        <f t="shared" si="122"/>
        <v>-2.1870000000000007</v>
      </c>
      <c r="F3921" s="1"/>
      <c r="G3921" s="3" cm="1">
        <f t="array" ref="G3921">SUMPRODUCT($A3921:$C3921,TRANSPOSE(Hoja3!$E$1:$E$3)/(Hoja3!$B$5^2))</f>
        <v>-6.4408139567878289E-2</v>
      </c>
      <c r="H3921" s="3">
        <f>$A3921-$G3921*Hoja3!$E$1</f>
        <v>8.9817720414192004E-2</v>
      </c>
      <c r="I3921" s="3">
        <f>$B3921-$G3921*Hoja3!$E$2</f>
        <v>-0.21496143966680248</v>
      </c>
      <c r="J3921" s="3">
        <f>$C3921-$G3921*Hoja3!$E$3</f>
        <v>1.2742759810553774</v>
      </c>
      <c r="K3921" s="3">
        <f t="shared" si="123"/>
        <v>1.2953975912200357</v>
      </c>
      <c r="M3921" s="3" t="b">
        <f>IF(ABS($D3921-Hoja3!$B$10)&lt;Hoja3!$B$11, $H3921*Hoja3!$E$1 + $I3921*Hoja3!$E$2 + $J3921*Hoja3!$E$3)</f>
        <v>0</v>
      </c>
      <c r="N3921" s="3" t="b">
        <f>IF(ABS($D3921-Hoja3!$B$10)&lt;Hoja3!$B$11, $H3921*Hoja3!$G$1 + $I3921*Hoja3!$G$2 + $J3921*Hoja3!$G$3)</f>
        <v>0</v>
      </c>
      <c r="O3921" s="3" t="b">
        <f>IF(ABS($D3921-Hoja3!$B$10)&lt;Hoja3!$B$11, $H3921*Hoja3!$I$1 + $I3921*Hoja3!$I$2 + $J3921*Hoja3!$I$3)</f>
        <v>0</v>
      </c>
      <c r="Q3921">
        <f>IF(ABS($G3921-Hoja3!$B$5)&gt;Hoja3!$B$7, -$N3921/($G3921-Hoja3!$B$5))</f>
        <v>0</v>
      </c>
      <c r="R3921">
        <f>IF(ABS($G3921-Hoja3!$B$5)&gt;Hoja3!$B$7, -$O3921/($G3921-Hoja3!$B$5))</f>
        <v>0</v>
      </c>
    </row>
    <row r="3922" spans="1:18" ht="14.5" customHeight="1" x14ac:dyDescent="0.55000000000000004">
      <c r="A3922" s="3">
        <v>0</v>
      </c>
      <c r="B3922" s="3">
        <v>0</v>
      </c>
      <c r="C3922" s="3">
        <v>-1.3</v>
      </c>
      <c r="D3922" s="3">
        <f t="shared" si="122"/>
        <v>2.1970000000000005</v>
      </c>
      <c r="F3922" s="1"/>
      <c r="G3922" s="3" cm="1">
        <f t="array" ref="G3922">SUMPRODUCT($A3922:$C3922,TRANSPOSE(Hoja3!$E$1:$E$3)/(Hoja3!$B$5^2))</f>
        <v>9.8148969985656184E-2</v>
      </c>
      <c r="H3922" s="3">
        <f>$A3922-$G3922*Hoja3!$E$1</f>
        <v>-0.13686960692013336</v>
      </c>
      <c r="I3922" s="3">
        <f>$B3922-$G3922*Hoja3!$E$2</f>
        <v>0.17518510807898049</v>
      </c>
      <c r="J3922" s="3">
        <f>$C3922-$G3922*Hoja3!$E$3</f>
        <v>-1.2608002035108405</v>
      </c>
      <c r="K3922" s="3">
        <f t="shared" si="123"/>
        <v>1.2802500789158706</v>
      </c>
      <c r="M3922" s="3" t="b">
        <f>IF(ABS($D3922-Hoja3!$B$10)&lt;Hoja3!$B$11, $H3922*Hoja3!$E$1 + $I3922*Hoja3!$E$2 + $J3922*Hoja3!$E$3)</f>
        <v>0</v>
      </c>
      <c r="N3922" s="3" t="b">
        <f>IF(ABS($D3922-Hoja3!$B$10)&lt;Hoja3!$B$11, $H3922*Hoja3!$G$1 + $I3922*Hoja3!$G$2 + $J3922*Hoja3!$G$3)</f>
        <v>0</v>
      </c>
      <c r="O3922" s="3" t="b">
        <f>IF(ABS($D3922-Hoja3!$B$10)&lt;Hoja3!$B$11, $H3922*Hoja3!$I$1 + $I3922*Hoja3!$I$2 + $J3922*Hoja3!$I$3)</f>
        <v>0</v>
      </c>
      <c r="Q3922">
        <f>IF(ABS($G3922-Hoja3!$B$5)&gt;Hoja3!$B$7, -$N3922/($G3922-Hoja3!$B$5))</f>
        <v>0</v>
      </c>
      <c r="R3922">
        <f>IF(ABS($G3922-Hoja3!$B$5)&gt;Hoja3!$B$7, -$O3922/($G3922-Hoja3!$B$5))</f>
        <v>0</v>
      </c>
    </row>
    <row r="3923" spans="1:18" ht="14.5" customHeight="1" x14ac:dyDescent="0.55000000000000004">
      <c r="A3923" s="3">
        <v>0</v>
      </c>
      <c r="B3923" s="3">
        <v>0</v>
      </c>
      <c r="C3923" s="3">
        <v>-1.22</v>
      </c>
      <c r="D3923" s="3">
        <f t="shared" si="122"/>
        <v>1.8158479999999999</v>
      </c>
      <c r="F3923" s="1"/>
      <c r="G3923" s="3" cm="1">
        <f t="array" ref="G3923">SUMPRODUCT($A3923:$C3923,TRANSPOSE(Hoja3!$E$1:$E$3)/(Hoja3!$B$5^2))</f>
        <v>9.2109033371154253E-2</v>
      </c>
      <c r="H3923" s="3">
        <f>$A3923-$G3923*Hoja3!$E$1</f>
        <v>-0.12844686187889437</v>
      </c>
      <c r="I3923" s="3">
        <f>$B3923-$G3923*Hoja3!$E$2</f>
        <v>0.16440448604335092</v>
      </c>
      <c r="J3923" s="3">
        <f>$C3923-$G3923*Hoja3!$E$3</f>
        <v>-1.1832124986794041</v>
      </c>
      <c r="K3923" s="3">
        <f t="shared" si="123"/>
        <v>1.2014654586748938</v>
      </c>
      <c r="M3923" s="3" t="b">
        <f>IF(ABS($D3923-Hoja3!$B$10)&lt;Hoja3!$B$11, $H3923*Hoja3!$E$1 + $I3923*Hoja3!$E$2 + $J3923*Hoja3!$E$3)</f>
        <v>0</v>
      </c>
      <c r="N3923" s="3" t="b">
        <f>IF(ABS($D3923-Hoja3!$B$10)&lt;Hoja3!$B$11, $H3923*Hoja3!$G$1 + $I3923*Hoja3!$G$2 + $J3923*Hoja3!$G$3)</f>
        <v>0</v>
      </c>
      <c r="O3923" s="3" t="b">
        <f>IF(ABS($D3923-Hoja3!$B$10)&lt;Hoja3!$B$11, $H3923*Hoja3!$I$1 + $I3923*Hoja3!$I$2 + $J3923*Hoja3!$I$3)</f>
        <v>0</v>
      </c>
      <c r="Q3923">
        <f>IF(ABS($G3923-Hoja3!$B$5)&gt;Hoja3!$B$7, -$N3923/($G3923-Hoja3!$B$5))</f>
        <v>0</v>
      </c>
      <c r="R3923">
        <f>IF(ABS($G3923-Hoja3!$B$5)&gt;Hoja3!$B$7, -$O3923/($G3923-Hoja3!$B$5))</f>
        <v>0</v>
      </c>
    </row>
    <row r="3924" spans="1:18" ht="14.5" customHeight="1" x14ac:dyDescent="0.55000000000000004">
      <c r="A3924" s="3">
        <v>0</v>
      </c>
      <c r="B3924" s="3">
        <v>0</v>
      </c>
      <c r="C3924" s="3">
        <v>-1.1399999999999999</v>
      </c>
      <c r="D3924" s="3">
        <f t="shared" si="122"/>
        <v>1.4815439999999998</v>
      </c>
      <c r="F3924" s="1"/>
      <c r="G3924" s="3" cm="1">
        <f t="array" ref="G3924">SUMPRODUCT($A3924:$C3924,TRANSPOSE(Hoja3!$E$1:$E$3)/(Hoja3!$B$5^2))</f>
        <v>8.6069096756652336E-2</v>
      </c>
      <c r="H3924" s="3">
        <f>$A3924-$G3924*Hoja3!$E$1</f>
        <v>-0.12002411683765539</v>
      </c>
      <c r="I3924" s="3">
        <f>$B3924-$G3924*Hoja3!$E$2</f>
        <v>0.15362386400772135</v>
      </c>
      <c r="J3924" s="3">
        <f>$C3924-$G3924*Hoja3!$E$3</f>
        <v>-1.1056247938479677</v>
      </c>
      <c r="K3924" s="3">
        <f t="shared" si="123"/>
        <v>1.1226808384339171</v>
      </c>
      <c r="M3924" s="3" t="b">
        <f>IF(ABS($D3924-Hoja3!$B$10)&lt;Hoja3!$B$11, $H3924*Hoja3!$E$1 + $I3924*Hoja3!$E$2 + $J3924*Hoja3!$E$3)</f>
        <v>0</v>
      </c>
      <c r="N3924" s="3" t="b">
        <f>IF(ABS($D3924-Hoja3!$B$10)&lt;Hoja3!$B$11, $H3924*Hoja3!$G$1 + $I3924*Hoja3!$G$2 + $J3924*Hoja3!$G$3)</f>
        <v>0</v>
      </c>
      <c r="O3924" s="3" t="b">
        <f>IF(ABS($D3924-Hoja3!$B$10)&lt;Hoja3!$B$11, $H3924*Hoja3!$I$1 + $I3924*Hoja3!$I$2 + $J3924*Hoja3!$I$3)</f>
        <v>0</v>
      </c>
      <c r="Q3924">
        <f>IF(ABS($G3924-Hoja3!$B$5)&gt;Hoja3!$B$7, -$N3924/($G3924-Hoja3!$B$5))</f>
        <v>0</v>
      </c>
      <c r="R3924">
        <f>IF(ABS($G3924-Hoja3!$B$5)&gt;Hoja3!$B$7, -$O3924/($G3924-Hoja3!$B$5))</f>
        <v>0</v>
      </c>
    </row>
    <row r="3925" spans="1:18" ht="14.5" customHeight="1" x14ac:dyDescent="0.55000000000000004">
      <c r="A3925" s="3">
        <v>0</v>
      </c>
      <c r="B3925" s="3">
        <v>0</v>
      </c>
      <c r="C3925" s="3">
        <v>-1.06</v>
      </c>
      <c r="D3925" s="3">
        <f t="shared" si="122"/>
        <v>1.1910160000000003</v>
      </c>
      <c r="F3925" s="1"/>
      <c r="G3925" s="3" cm="1">
        <f t="array" ref="G3925">SUMPRODUCT($A3925:$C3925,TRANSPOSE(Hoja3!$E$1:$E$3)/(Hoja3!$B$5^2))</f>
        <v>8.0029160142150418E-2</v>
      </c>
      <c r="H3925" s="3">
        <f>$A3925-$G3925*Hoja3!$E$1</f>
        <v>-0.11160137179641641</v>
      </c>
      <c r="I3925" s="3">
        <f>$B3925-$G3925*Hoja3!$E$2</f>
        <v>0.14284324197209178</v>
      </c>
      <c r="J3925" s="3">
        <f>$C3925-$G3925*Hoja3!$E$3</f>
        <v>-1.0280370890165316</v>
      </c>
      <c r="K3925" s="3">
        <f t="shared" si="123"/>
        <v>1.0438962181929408</v>
      </c>
      <c r="M3925" s="3" t="b">
        <f>IF(ABS($D3925-Hoja3!$B$10)&lt;Hoja3!$B$11, $H3925*Hoja3!$E$1 + $I3925*Hoja3!$E$2 + $J3925*Hoja3!$E$3)</f>
        <v>0</v>
      </c>
      <c r="N3925" s="3" t="b">
        <f>IF(ABS($D3925-Hoja3!$B$10)&lt;Hoja3!$B$11, $H3925*Hoja3!$G$1 + $I3925*Hoja3!$G$2 + $J3925*Hoja3!$G$3)</f>
        <v>0</v>
      </c>
      <c r="O3925" s="3" t="b">
        <f>IF(ABS($D3925-Hoja3!$B$10)&lt;Hoja3!$B$11, $H3925*Hoja3!$I$1 + $I3925*Hoja3!$I$2 + $J3925*Hoja3!$I$3)</f>
        <v>0</v>
      </c>
      <c r="Q3925">
        <f>IF(ABS($G3925-Hoja3!$B$5)&gt;Hoja3!$B$7, -$N3925/($G3925-Hoja3!$B$5))</f>
        <v>0</v>
      </c>
      <c r="R3925">
        <f>IF(ABS($G3925-Hoja3!$B$5)&gt;Hoja3!$B$7, -$O3925/($G3925-Hoja3!$B$5))</f>
        <v>0</v>
      </c>
    </row>
    <row r="3926" spans="1:18" ht="14.5" customHeight="1" x14ac:dyDescent="0.55000000000000004">
      <c r="A3926" s="3">
        <v>0</v>
      </c>
      <c r="B3926" s="3">
        <v>0</v>
      </c>
      <c r="C3926" s="3">
        <v>-0.98</v>
      </c>
      <c r="D3926" s="3">
        <f t="shared" si="122"/>
        <v>0.94119199999999992</v>
      </c>
      <c r="F3926" s="1"/>
      <c r="G3926" s="3" cm="1">
        <f t="array" ref="G3926">SUMPRODUCT($A3926:$C3926,TRANSPOSE(Hoja3!$E$1:$E$3)/(Hoja3!$B$5^2))</f>
        <v>7.3989223527648501E-2</v>
      </c>
      <c r="H3926" s="3">
        <f>$A3926-$G3926*Hoja3!$E$1</f>
        <v>-0.10317862675517744</v>
      </c>
      <c r="I3926" s="3">
        <f>$B3926-$G3926*Hoja3!$E$2</f>
        <v>0.13206261993646221</v>
      </c>
      <c r="J3926" s="3">
        <f>$C3926-$G3926*Hoja3!$E$3</f>
        <v>-0.95044938418509506</v>
      </c>
      <c r="K3926" s="3">
        <f t="shared" si="123"/>
        <v>0.96511159795196388</v>
      </c>
      <c r="M3926" s="3" t="b">
        <f>IF(ABS($D3926-Hoja3!$B$10)&lt;Hoja3!$B$11, $H3926*Hoja3!$E$1 + $I3926*Hoja3!$E$2 + $J3926*Hoja3!$E$3)</f>
        <v>0</v>
      </c>
      <c r="N3926" s="3" t="b">
        <f>IF(ABS($D3926-Hoja3!$B$10)&lt;Hoja3!$B$11, $H3926*Hoja3!$G$1 + $I3926*Hoja3!$G$2 + $J3926*Hoja3!$G$3)</f>
        <v>0</v>
      </c>
      <c r="O3926" s="3" t="b">
        <f>IF(ABS($D3926-Hoja3!$B$10)&lt;Hoja3!$B$11, $H3926*Hoja3!$I$1 + $I3926*Hoja3!$I$2 + $J3926*Hoja3!$I$3)</f>
        <v>0</v>
      </c>
      <c r="Q3926">
        <f>IF(ABS($G3926-Hoja3!$B$5)&gt;Hoja3!$B$7, -$N3926/($G3926-Hoja3!$B$5))</f>
        <v>0</v>
      </c>
      <c r="R3926">
        <f>IF(ABS($G3926-Hoja3!$B$5)&gt;Hoja3!$B$7, -$O3926/($G3926-Hoja3!$B$5))</f>
        <v>0</v>
      </c>
    </row>
    <row r="3927" spans="1:18" ht="14.5" customHeight="1" x14ac:dyDescent="0.55000000000000004">
      <c r="A3927" s="3">
        <v>0</v>
      </c>
      <c r="B3927" s="3">
        <v>0</v>
      </c>
      <c r="C3927" s="3">
        <v>-0.9</v>
      </c>
      <c r="D3927" s="3">
        <f t="shared" si="122"/>
        <v>0.72900000000000009</v>
      </c>
      <c r="F3927" s="1"/>
      <c r="G3927" s="3" cm="1">
        <f t="array" ref="G3927">SUMPRODUCT($A3927:$C3927,TRANSPOSE(Hoja3!$E$1:$E$3)/(Hoja3!$B$5^2))</f>
        <v>6.7949286913146584E-2</v>
      </c>
      <c r="H3927" s="3">
        <f>$A3927-$G3927*Hoja3!$E$1</f>
        <v>-9.4755881713938464E-2</v>
      </c>
      <c r="I3927" s="3">
        <f>$B3927-$G3927*Hoja3!$E$2</f>
        <v>0.12128199790083265</v>
      </c>
      <c r="J3927" s="3">
        <f>$C3927-$G3927*Hoja3!$E$3</f>
        <v>-0.87286167935365877</v>
      </c>
      <c r="K3927" s="3">
        <f t="shared" si="123"/>
        <v>0.88632697771098723</v>
      </c>
      <c r="M3927" s="3" t="b">
        <f>IF(ABS($D3927-Hoja3!$B$10)&lt;Hoja3!$B$11, $H3927*Hoja3!$E$1 + $I3927*Hoja3!$E$2 + $J3927*Hoja3!$E$3)</f>
        <v>0</v>
      </c>
      <c r="N3927" s="3" t="b">
        <f>IF(ABS($D3927-Hoja3!$B$10)&lt;Hoja3!$B$11, $H3927*Hoja3!$G$1 + $I3927*Hoja3!$G$2 + $J3927*Hoja3!$G$3)</f>
        <v>0</v>
      </c>
      <c r="O3927" s="3" t="b">
        <f>IF(ABS($D3927-Hoja3!$B$10)&lt;Hoja3!$B$11, $H3927*Hoja3!$I$1 + $I3927*Hoja3!$I$2 + $J3927*Hoja3!$I$3)</f>
        <v>0</v>
      </c>
      <c r="Q3927">
        <f>IF(ABS($G3927-Hoja3!$B$5)&gt;Hoja3!$B$7, -$N3927/($G3927-Hoja3!$B$5))</f>
        <v>0</v>
      </c>
      <c r="R3927">
        <f>IF(ABS($G3927-Hoja3!$B$5)&gt;Hoja3!$B$7, -$O3927/($G3927-Hoja3!$B$5))</f>
        <v>0</v>
      </c>
    </row>
    <row r="3928" spans="1:18" ht="14.5" customHeight="1" x14ac:dyDescent="0.55000000000000004">
      <c r="A3928" s="3">
        <v>0</v>
      </c>
      <c r="B3928" s="3">
        <v>0</v>
      </c>
      <c r="C3928" s="3">
        <v>-0.82</v>
      </c>
      <c r="D3928" s="3">
        <f t="shared" si="122"/>
        <v>0.55136799999999986</v>
      </c>
      <c r="F3928" s="1"/>
      <c r="G3928" s="3" cm="1">
        <f t="array" ref="G3928">SUMPRODUCT($A3928:$C3928,TRANSPOSE(Hoja3!$E$1:$E$3)/(Hoja3!$B$5^2))</f>
        <v>6.1909350298644659E-2</v>
      </c>
      <c r="H3928" s="3">
        <f>$A3928-$G3928*Hoja3!$E$1</f>
        <v>-8.6333136672699484E-2</v>
      </c>
      <c r="I3928" s="3">
        <f>$B3928-$G3928*Hoja3!$E$2</f>
        <v>0.11050137586520307</v>
      </c>
      <c r="J3928" s="3">
        <f>$C3928-$G3928*Hoja3!$E$3</f>
        <v>-0.79527397452222237</v>
      </c>
      <c r="K3928" s="3">
        <f t="shared" si="123"/>
        <v>0.80754235747001057</v>
      </c>
      <c r="M3928" s="3" t="b">
        <f>IF(ABS($D3928-Hoja3!$B$10)&lt;Hoja3!$B$11, $H3928*Hoja3!$E$1 + $I3928*Hoja3!$E$2 + $J3928*Hoja3!$E$3)</f>
        <v>0</v>
      </c>
      <c r="N3928" s="3" t="b">
        <f>IF(ABS($D3928-Hoja3!$B$10)&lt;Hoja3!$B$11, $H3928*Hoja3!$G$1 + $I3928*Hoja3!$G$2 + $J3928*Hoja3!$G$3)</f>
        <v>0</v>
      </c>
      <c r="O3928" s="3" t="b">
        <f>IF(ABS($D3928-Hoja3!$B$10)&lt;Hoja3!$B$11, $H3928*Hoja3!$I$1 + $I3928*Hoja3!$I$2 + $J3928*Hoja3!$I$3)</f>
        <v>0</v>
      </c>
      <c r="Q3928">
        <f>IF(ABS($G3928-Hoja3!$B$5)&gt;Hoja3!$B$7, -$N3928/($G3928-Hoja3!$B$5))</f>
        <v>0</v>
      </c>
      <c r="R3928">
        <f>IF(ABS($G3928-Hoja3!$B$5)&gt;Hoja3!$B$7, -$O3928/($G3928-Hoja3!$B$5))</f>
        <v>0</v>
      </c>
    </row>
    <row r="3929" spans="1:18" ht="14.5" customHeight="1" x14ac:dyDescent="0.55000000000000004">
      <c r="A3929" s="3">
        <v>0</v>
      </c>
      <c r="B3929" s="3">
        <v>0</v>
      </c>
      <c r="C3929" s="3">
        <v>-0.74</v>
      </c>
      <c r="D3929" s="3">
        <f t="shared" si="122"/>
        <v>0.40522399999999997</v>
      </c>
      <c r="F3929" s="1"/>
      <c r="G3929" s="3" cm="1">
        <f t="array" ref="G3929">SUMPRODUCT($A3929:$C3929,TRANSPOSE(Hoja3!$E$1:$E$3)/(Hoja3!$B$5^2))</f>
        <v>5.5869413684142742E-2</v>
      </c>
      <c r="H3929" s="3">
        <f>$A3929-$G3929*Hoja3!$E$1</f>
        <v>-7.7910391631460518E-2</v>
      </c>
      <c r="I3929" s="3">
        <f>$B3929-$G3929*Hoja3!$E$2</f>
        <v>9.9720753829573502E-2</v>
      </c>
      <c r="J3929" s="3">
        <f>$C3929-$G3929*Hoja3!$E$3</f>
        <v>-0.71768626969078608</v>
      </c>
      <c r="K3929" s="3">
        <f t="shared" si="123"/>
        <v>0.72875773722903392</v>
      </c>
      <c r="M3929" s="3" t="b">
        <f>IF(ABS($D3929-Hoja3!$B$10)&lt;Hoja3!$B$11, $H3929*Hoja3!$E$1 + $I3929*Hoja3!$E$2 + $J3929*Hoja3!$E$3)</f>
        <v>0</v>
      </c>
      <c r="N3929" s="3" t="b">
        <f>IF(ABS($D3929-Hoja3!$B$10)&lt;Hoja3!$B$11, $H3929*Hoja3!$G$1 + $I3929*Hoja3!$G$2 + $J3929*Hoja3!$G$3)</f>
        <v>0</v>
      </c>
      <c r="O3929" s="3" t="b">
        <f>IF(ABS($D3929-Hoja3!$B$10)&lt;Hoja3!$B$11, $H3929*Hoja3!$I$1 + $I3929*Hoja3!$I$2 + $J3929*Hoja3!$I$3)</f>
        <v>0</v>
      </c>
      <c r="Q3929">
        <f>IF(ABS($G3929-Hoja3!$B$5)&gt;Hoja3!$B$7, -$N3929/($G3929-Hoja3!$B$5))</f>
        <v>0</v>
      </c>
      <c r="R3929">
        <f>IF(ABS($G3929-Hoja3!$B$5)&gt;Hoja3!$B$7, -$O3929/($G3929-Hoja3!$B$5))</f>
        <v>0</v>
      </c>
    </row>
    <row r="3930" spans="1:18" ht="14.5" customHeight="1" x14ac:dyDescent="0.55000000000000004">
      <c r="A3930" s="3">
        <v>0</v>
      </c>
      <c r="B3930" s="3">
        <v>0</v>
      </c>
      <c r="C3930" s="3">
        <v>-0.66</v>
      </c>
      <c r="D3930" s="3">
        <f t="shared" si="122"/>
        <v>0.28749600000000003</v>
      </c>
      <c r="F3930" s="1"/>
      <c r="G3930" s="3" cm="1">
        <f t="array" ref="G3930">SUMPRODUCT($A3930:$C3930,TRANSPOSE(Hoja3!$E$1:$E$3)/(Hoja3!$B$5^2))</f>
        <v>4.9829477069640832E-2</v>
      </c>
      <c r="H3930" s="3">
        <f>$A3930-$G3930*Hoja3!$E$1</f>
        <v>-6.9487646590221552E-2</v>
      </c>
      <c r="I3930" s="3">
        <f>$B3930-$G3930*Hoja3!$E$2</f>
        <v>8.8940131793943944E-2</v>
      </c>
      <c r="J3930" s="3">
        <f>$C3930-$G3930*Hoja3!$E$3</f>
        <v>-0.64009856485934979</v>
      </c>
      <c r="K3930" s="3">
        <f t="shared" si="123"/>
        <v>0.64997311698805738</v>
      </c>
      <c r="M3930" s="3" t="b">
        <f>IF(ABS($D3930-Hoja3!$B$10)&lt;Hoja3!$B$11, $H3930*Hoja3!$E$1 + $I3930*Hoja3!$E$2 + $J3930*Hoja3!$E$3)</f>
        <v>0</v>
      </c>
      <c r="N3930" s="3" t="b">
        <f>IF(ABS($D3930-Hoja3!$B$10)&lt;Hoja3!$B$11, $H3930*Hoja3!$G$1 + $I3930*Hoja3!$G$2 + $J3930*Hoja3!$G$3)</f>
        <v>0</v>
      </c>
      <c r="O3930" s="3" t="b">
        <f>IF(ABS($D3930-Hoja3!$B$10)&lt;Hoja3!$B$11, $H3930*Hoja3!$I$1 + $I3930*Hoja3!$I$2 + $J3930*Hoja3!$I$3)</f>
        <v>0</v>
      </c>
      <c r="Q3930">
        <f>IF(ABS($G3930-Hoja3!$B$5)&gt;Hoja3!$B$7, -$N3930/($G3930-Hoja3!$B$5))</f>
        <v>0</v>
      </c>
      <c r="R3930">
        <f>IF(ABS($G3930-Hoja3!$B$5)&gt;Hoja3!$B$7, -$O3930/($G3930-Hoja3!$B$5))</f>
        <v>0</v>
      </c>
    </row>
    <row r="3931" spans="1:18" ht="14.5" customHeight="1" x14ac:dyDescent="0.55000000000000004">
      <c r="A3931" s="3">
        <v>0</v>
      </c>
      <c r="B3931" s="3">
        <v>0</v>
      </c>
      <c r="C3931" s="3">
        <v>-0.57999999999999996</v>
      </c>
      <c r="D3931" s="3">
        <f t="shared" si="122"/>
        <v>0.19511199999999998</v>
      </c>
      <c r="F3931" s="1"/>
      <c r="G3931" s="3" cm="1">
        <f t="array" ref="G3931">SUMPRODUCT($A3931:$C3931,TRANSPOSE(Hoja3!$E$1:$E$3)/(Hoja3!$B$5^2))</f>
        <v>4.3789540455138908E-2</v>
      </c>
      <c r="H3931" s="3">
        <f>$A3931-$G3931*Hoja3!$E$1</f>
        <v>-6.1064901548982566E-2</v>
      </c>
      <c r="I3931" s="3">
        <f>$B3931-$G3931*Hoja3!$E$2</f>
        <v>7.8159509758314372E-2</v>
      </c>
      <c r="J3931" s="3">
        <f>$C3931-$G3931*Hoja3!$E$3</f>
        <v>-0.5625108600279134</v>
      </c>
      <c r="K3931" s="3">
        <f t="shared" si="123"/>
        <v>0.57118849674708072</v>
      </c>
      <c r="M3931" s="3" t="b">
        <f>IF(ABS($D3931-Hoja3!$B$10)&lt;Hoja3!$B$11, $H3931*Hoja3!$E$1 + $I3931*Hoja3!$E$2 + $J3931*Hoja3!$E$3)</f>
        <v>0</v>
      </c>
      <c r="N3931" s="3" t="b">
        <f>IF(ABS($D3931-Hoja3!$B$10)&lt;Hoja3!$B$11, $H3931*Hoja3!$G$1 + $I3931*Hoja3!$G$2 + $J3931*Hoja3!$G$3)</f>
        <v>0</v>
      </c>
      <c r="O3931" s="3" t="b">
        <f>IF(ABS($D3931-Hoja3!$B$10)&lt;Hoja3!$B$11, $H3931*Hoja3!$I$1 + $I3931*Hoja3!$I$2 + $J3931*Hoja3!$I$3)</f>
        <v>0</v>
      </c>
      <c r="Q3931">
        <f>IF(ABS($G3931-Hoja3!$B$5)&gt;Hoja3!$B$7, -$N3931/($G3931-Hoja3!$B$5))</f>
        <v>0</v>
      </c>
      <c r="R3931">
        <f>IF(ABS($G3931-Hoja3!$B$5)&gt;Hoja3!$B$7, -$O3931/($G3931-Hoja3!$B$5))</f>
        <v>0</v>
      </c>
    </row>
    <row r="3932" spans="1:18" ht="14.5" customHeight="1" x14ac:dyDescent="0.55000000000000004">
      <c r="A3932" s="3">
        <v>0</v>
      </c>
      <c r="B3932" s="3">
        <v>0</v>
      </c>
      <c r="C3932" s="3">
        <v>-0.5</v>
      </c>
      <c r="D3932" s="3">
        <f t="shared" si="122"/>
        <v>0.125</v>
      </c>
      <c r="F3932" s="1"/>
      <c r="G3932" s="3" cm="1">
        <f t="array" ref="G3932">SUMPRODUCT($A3932:$C3932,TRANSPOSE(Hoja3!$E$1:$E$3)/(Hoja3!$B$5^2))</f>
        <v>3.774960384063699E-2</v>
      </c>
      <c r="H3932" s="3">
        <f>$A3932-$G3932*Hoja3!$E$1</f>
        <v>-5.2642156507743593E-2</v>
      </c>
      <c r="I3932" s="3">
        <f>$B3932-$G3932*Hoja3!$E$2</f>
        <v>6.7378887722684799E-2</v>
      </c>
      <c r="J3932" s="3">
        <f>$C3932-$G3932*Hoja3!$E$3</f>
        <v>-0.48492315519647711</v>
      </c>
      <c r="K3932" s="3">
        <f t="shared" si="123"/>
        <v>0.49240387650610401</v>
      </c>
      <c r="M3932" s="3" t="b">
        <f>IF(ABS($D3932-Hoja3!$B$10)&lt;Hoja3!$B$11, $H3932*Hoja3!$E$1 + $I3932*Hoja3!$E$2 + $J3932*Hoja3!$E$3)</f>
        <v>0</v>
      </c>
      <c r="N3932" s="3" t="b">
        <f>IF(ABS($D3932-Hoja3!$B$10)&lt;Hoja3!$B$11, $H3932*Hoja3!$G$1 + $I3932*Hoja3!$G$2 + $J3932*Hoja3!$G$3)</f>
        <v>0</v>
      </c>
      <c r="O3932" s="3" t="b">
        <f>IF(ABS($D3932-Hoja3!$B$10)&lt;Hoja3!$B$11, $H3932*Hoja3!$I$1 + $I3932*Hoja3!$I$2 + $J3932*Hoja3!$I$3)</f>
        <v>0</v>
      </c>
      <c r="Q3932">
        <f>IF(ABS($G3932-Hoja3!$B$5)&gt;Hoja3!$B$7, -$N3932/($G3932-Hoja3!$B$5))</f>
        <v>0</v>
      </c>
      <c r="R3932">
        <f>IF(ABS($G3932-Hoja3!$B$5)&gt;Hoja3!$B$7, -$O3932/($G3932-Hoja3!$B$5))</f>
        <v>0</v>
      </c>
    </row>
    <row r="3933" spans="1:18" ht="14.5" customHeight="1" x14ac:dyDescent="0.55000000000000004">
      <c r="A3933" s="3">
        <v>0</v>
      </c>
      <c r="B3933" s="3">
        <v>0</v>
      </c>
      <c r="C3933" s="3">
        <v>-0.42</v>
      </c>
      <c r="D3933" s="3">
        <f t="shared" si="122"/>
        <v>7.4087999999999987E-2</v>
      </c>
      <c r="F3933" s="1"/>
      <c r="G3933" s="3" cm="1">
        <f t="array" ref="G3933">SUMPRODUCT($A3933:$C3933,TRANSPOSE(Hoja3!$E$1:$E$3)/(Hoja3!$B$5^2))</f>
        <v>3.1709667226135073E-2</v>
      </c>
      <c r="H3933" s="3">
        <f>$A3933-$G3933*Hoja3!$E$1</f>
        <v>-4.421941146650462E-2</v>
      </c>
      <c r="I3933" s="3">
        <f>$B3933-$G3933*Hoja3!$E$2</f>
        <v>5.6598265687055234E-2</v>
      </c>
      <c r="J3933" s="3">
        <f>$C3933-$G3933*Hoja3!$E$3</f>
        <v>-0.40733545036504076</v>
      </c>
      <c r="K3933" s="3">
        <f t="shared" si="123"/>
        <v>0.41361925626512741</v>
      </c>
      <c r="M3933" s="3" t="b">
        <f>IF(ABS($D3933-Hoja3!$B$10)&lt;Hoja3!$B$11, $H3933*Hoja3!$E$1 + $I3933*Hoja3!$E$2 + $J3933*Hoja3!$E$3)</f>
        <v>0</v>
      </c>
      <c r="N3933" s="3" t="b">
        <f>IF(ABS($D3933-Hoja3!$B$10)&lt;Hoja3!$B$11, $H3933*Hoja3!$G$1 + $I3933*Hoja3!$G$2 + $J3933*Hoja3!$G$3)</f>
        <v>0</v>
      </c>
      <c r="O3933" s="3" t="b">
        <f>IF(ABS($D3933-Hoja3!$B$10)&lt;Hoja3!$B$11, $H3933*Hoja3!$I$1 + $I3933*Hoja3!$I$2 + $J3933*Hoja3!$I$3)</f>
        <v>0</v>
      </c>
      <c r="Q3933">
        <f>IF(ABS($G3933-Hoja3!$B$5)&gt;Hoja3!$B$7, -$N3933/($G3933-Hoja3!$B$5))</f>
        <v>0</v>
      </c>
      <c r="R3933">
        <f>IF(ABS($G3933-Hoja3!$B$5)&gt;Hoja3!$B$7, -$O3933/($G3933-Hoja3!$B$5))</f>
        <v>0</v>
      </c>
    </row>
    <row r="3934" spans="1:18" ht="14.5" customHeight="1" x14ac:dyDescent="0.55000000000000004">
      <c r="A3934" s="3">
        <v>0</v>
      </c>
      <c r="B3934" s="3">
        <v>0</v>
      </c>
      <c r="C3934" s="3">
        <v>-0.34</v>
      </c>
      <c r="D3934" s="3">
        <f t="shared" si="122"/>
        <v>3.9304000000000013E-2</v>
      </c>
      <c r="F3934" s="1"/>
      <c r="G3934" s="3" cm="1">
        <f t="array" ref="G3934">SUMPRODUCT($A3934:$C3934,TRANSPOSE(Hoja3!$E$1:$E$3)/(Hoja3!$B$5^2))</f>
        <v>2.5669730611633156E-2</v>
      </c>
      <c r="H3934" s="3">
        <f>$A3934-$G3934*Hoja3!$E$1</f>
        <v>-3.5796666425265647E-2</v>
      </c>
      <c r="I3934" s="3">
        <f>$B3934-$G3934*Hoja3!$E$2</f>
        <v>4.5817643651425669E-2</v>
      </c>
      <c r="J3934" s="3">
        <f>$C3934-$G3934*Hoja3!$E$3</f>
        <v>-0.32974774553360447</v>
      </c>
      <c r="K3934" s="3">
        <f t="shared" si="123"/>
        <v>0.33483463602415076</v>
      </c>
      <c r="M3934" s="3" t="b">
        <f>IF(ABS($D3934-Hoja3!$B$10)&lt;Hoja3!$B$11, $H3934*Hoja3!$E$1 + $I3934*Hoja3!$E$2 + $J3934*Hoja3!$E$3)</f>
        <v>0</v>
      </c>
      <c r="N3934" s="3" t="b">
        <f>IF(ABS($D3934-Hoja3!$B$10)&lt;Hoja3!$B$11, $H3934*Hoja3!$G$1 + $I3934*Hoja3!$G$2 + $J3934*Hoja3!$G$3)</f>
        <v>0</v>
      </c>
      <c r="O3934" s="3" t="b">
        <f>IF(ABS($D3934-Hoja3!$B$10)&lt;Hoja3!$B$11, $H3934*Hoja3!$I$1 + $I3934*Hoja3!$I$2 + $J3934*Hoja3!$I$3)</f>
        <v>0</v>
      </c>
      <c r="Q3934">
        <f>IF(ABS($G3934-Hoja3!$B$5)&gt;Hoja3!$B$7, -$N3934/($G3934-Hoja3!$B$5))</f>
        <v>0</v>
      </c>
      <c r="R3934">
        <f>IF(ABS($G3934-Hoja3!$B$5)&gt;Hoja3!$B$7, -$O3934/($G3934-Hoja3!$B$5))</f>
        <v>0</v>
      </c>
    </row>
    <row r="3935" spans="1:18" ht="14.5" customHeight="1" x14ac:dyDescent="0.55000000000000004">
      <c r="A3935" s="3">
        <v>0</v>
      </c>
      <c r="B3935" s="3">
        <v>0</v>
      </c>
      <c r="C3935" s="3">
        <v>-0.26</v>
      </c>
      <c r="D3935" s="3">
        <f t="shared" si="122"/>
        <v>1.7576000000000001E-2</v>
      </c>
      <c r="F3935" s="1"/>
      <c r="G3935" s="3" cm="1">
        <f t="array" ref="G3935">SUMPRODUCT($A3935:$C3935,TRANSPOSE(Hoja3!$E$1:$E$3)/(Hoja3!$B$5^2))</f>
        <v>1.9629793997131235E-2</v>
      </c>
      <c r="H3935" s="3">
        <f>$A3935-$G3935*Hoja3!$E$1</f>
        <v>-2.7373921384026667E-2</v>
      </c>
      <c r="I3935" s="3">
        <f>$B3935-$G3935*Hoja3!$E$2</f>
        <v>3.5037021615796096E-2</v>
      </c>
      <c r="J3935" s="3">
        <f>$C3935-$G3935*Hoja3!$E$3</f>
        <v>-0.25216004070216808</v>
      </c>
      <c r="K3935" s="3">
        <f t="shared" si="123"/>
        <v>0.2560500157831741</v>
      </c>
      <c r="M3935" s="3" t="b">
        <f>IF(ABS($D3935-Hoja3!$B$10)&lt;Hoja3!$B$11, $H3935*Hoja3!$E$1 + $I3935*Hoja3!$E$2 + $J3935*Hoja3!$E$3)</f>
        <v>0</v>
      </c>
      <c r="N3935" s="3" t="b">
        <f>IF(ABS($D3935-Hoja3!$B$10)&lt;Hoja3!$B$11, $H3935*Hoja3!$G$1 + $I3935*Hoja3!$G$2 + $J3935*Hoja3!$G$3)</f>
        <v>0</v>
      </c>
      <c r="O3935" s="3" t="b">
        <f>IF(ABS($D3935-Hoja3!$B$10)&lt;Hoja3!$B$11, $H3935*Hoja3!$I$1 + $I3935*Hoja3!$I$2 + $J3935*Hoja3!$I$3)</f>
        <v>0</v>
      </c>
      <c r="Q3935">
        <f>IF(ABS($G3935-Hoja3!$B$5)&gt;Hoja3!$B$7, -$N3935/($G3935-Hoja3!$B$5))</f>
        <v>0</v>
      </c>
      <c r="R3935">
        <f>IF(ABS($G3935-Hoja3!$B$5)&gt;Hoja3!$B$7, -$O3935/($G3935-Hoja3!$B$5))</f>
        <v>0</v>
      </c>
    </row>
    <row r="3936" spans="1:18" ht="14.5" customHeight="1" x14ac:dyDescent="0.55000000000000004">
      <c r="A3936" s="3">
        <v>0</v>
      </c>
      <c r="B3936" s="3">
        <v>0</v>
      </c>
      <c r="C3936" s="3">
        <v>-0.18</v>
      </c>
      <c r="D3936" s="3">
        <f t="shared" si="122"/>
        <v>5.8319999999999995E-3</v>
      </c>
      <c r="F3936" s="1"/>
      <c r="G3936" s="3" cm="1">
        <f t="array" ref="G3936">SUMPRODUCT($A3936:$C3936,TRANSPOSE(Hoja3!$E$1:$E$3)/(Hoja3!$B$5^2))</f>
        <v>1.3589857382629316E-2</v>
      </c>
      <c r="H3936" s="3">
        <f>$A3936-$G3936*Hoja3!$E$1</f>
        <v>-1.8951176342787691E-2</v>
      </c>
      <c r="I3936" s="3">
        <f>$B3936-$G3936*Hoja3!$E$2</f>
        <v>2.4256399580166527E-2</v>
      </c>
      <c r="J3936" s="3">
        <f>$C3936-$G3936*Hoja3!$E$3</f>
        <v>-0.17457233587073176</v>
      </c>
      <c r="K3936" s="3">
        <f t="shared" si="123"/>
        <v>0.17726539554219745</v>
      </c>
      <c r="M3936" s="3" t="b">
        <f>IF(ABS($D3936-Hoja3!$B$10)&lt;Hoja3!$B$11, $H3936*Hoja3!$E$1 + $I3936*Hoja3!$E$2 + $J3936*Hoja3!$E$3)</f>
        <v>0</v>
      </c>
      <c r="N3936" s="3" t="b">
        <f>IF(ABS($D3936-Hoja3!$B$10)&lt;Hoja3!$B$11, $H3936*Hoja3!$G$1 + $I3936*Hoja3!$G$2 + $J3936*Hoja3!$G$3)</f>
        <v>0</v>
      </c>
      <c r="O3936" s="3" t="b">
        <f>IF(ABS($D3936-Hoja3!$B$10)&lt;Hoja3!$B$11, $H3936*Hoja3!$I$1 + $I3936*Hoja3!$I$2 + $J3936*Hoja3!$I$3)</f>
        <v>0</v>
      </c>
      <c r="Q3936">
        <f>IF(ABS($G3936-Hoja3!$B$5)&gt;Hoja3!$B$7, -$N3936/($G3936-Hoja3!$B$5))</f>
        <v>0</v>
      </c>
      <c r="R3936">
        <f>IF(ABS($G3936-Hoja3!$B$5)&gt;Hoja3!$B$7, -$O3936/($G3936-Hoja3!$B$5))</f>
        <v>0</v>
      </c>
    </row>
    <row r="3937" spans="1:18" ht="14.5" customHeight="1" x14ac:dyDescent="0.55000000000000004">
      <c r="A3937" s="3">
        <v>0</v>
      </c>
      <c r="B3937" s="3">
        <v>0</v>
      </c>
      <c r="C3937" s="3">
        <v>-0.1</v>
      </c>
      <c r="D3937" s="3">
        <f t="shared" si="122"/>
        <v>1.0000000000000002E-3</v>
      </c>
      <c r="F3937" s="1"/>
      <c r="G3937" s="3" cm="1">
        <f t="array" ref="G3937">SUMPRODUCT($A3937:$C3937,TRANSPOSE(Hoja3!$E$1:$E$3)/(Hoja3!$B$5^2))</f>
        <v>7.5499207681273984E-3</v>
      </c>
      <c r="H3937" s="3">
        <f>$A3937-$G3937*Hoja3!$E$1</f>
        <v>-1.052843130154872E-2</v>
      </c>
      <c r="I3937" s="3">
        <f>$B3937-$G3937*Hoja3!$E$2</f>
        <v>1.3475777544536962E-2</v>
      </c>
      <c r="J3937" s="3">
        <f>$C3937-$G3937*Hoja3!$E$3</f>
        <v>-9.698463103929543E-2</v>
      </c>
      <c r="K3937" s="3">
        <f t="shared" si="123"/>
        <v>9.8480775301220805E-2</v>
      </c>
      <c r="M3937" s="3" t="b">
        <f>IF(ABS($D3937-Hoja3!$B$10)&lt;Hoja3!$B$11, $H3937*Hoja3!$E$1 + $I3937*Hoja3!$E$2 + $J3937*Hoja3!$E$3)</f>
        <v>0</v>
      </c>
      <c r="N3937" s="3" t="b">
        <f>IF(ABS($D3937-Hoja3!$B$10)&lt;Hoja3!$B$11, $H3937*Hoja3!$G$1 + $I3937*Hoja3!$G$2 + $J3937*Hoja3!$G$3)</f>
        <v>0</v>
      </c>
      <c r="O3937" s="3" t="b">
        <f>IF(ABS($D3937-Hoja3!$B$10)&lt;Hoja3!$B$11, $H3937*Hoja3!$I$1 + $I3937*Hoja3!$I$2 + $J3937*Hoja3!$I$3)</f>
        <v>0</v>
      </c>
      <c r="Q3937">
        <f>IF(ABS($G3937-Hoja3!$B$5)&gt;Hoja3!$B$7, -$N3937/($G3937-Hoja3!$B$5))</f>
        <v>0</v>
      </c>
      <c r="R3937">
        <f>IF(ABS($G3937-Hoja3!$B$5)&gt;Hoja3!$B$7, -$O3937/($G3937-Hoja3!$B$5))</f>
        <v>0</v>
      </c>
    </row>
    <row r="3938" spans="1:18" ht="14.5" customHeight="1" x14ac:dyDescent="0.55000000000000004">
      <c r="A3938" s="3">
        <v>0</v>
      </c>
      <c r="B3938" s="3">
        <v>0</v>
      </c>
      <c r="C3938" s="3">
        <v>-0.02</v>
      </c>
      <c r="D3938" s="3">
        <f t="shared" si="122"/>
        <v>8.0000000000000013E-6</v>
      </c>
      <c r="F3938" s="1"/>
      <c r="G3938" s="3" cm="1">
        <f t="array" ref="G3938">SUMPRODUCT($A3938:$C3938,TRANSPOSE(Hoja3!$E$1:$E$3)/(Hoja3!$B$5^2))</f>
        <v>1.5099841536254795E-3</v>
      </c>
      <c r="H3938" s="3">
        <f>$A3938-$G3938*Hoja3!$E$1</f>
        <v>-2.1056862603097437E-3</v>
      </c>
      <c r="I3938" s="3">
        <f>$B3938-$G3938*Hoja3!$E$2</f>
        <v>2.6951555089073922E-3</v>
      </c>
      <c r="J3938" s="3">
        <f>$C3938-$G3938*Hoja3!$E$3</f>
        <v>-1.9396926207859086E-2</v>
      </c>
      <c r="K3938" s="3">
        <f t="shared" si="123"/>
        <v>1.9696155060244164E-2</v>
      </c>
      <c r="M3938" s="3" t="b">
        <f>IF(ABS($D3938-Hoja3!$B$10)&lt;Hoja3!$B$11, $H3938*Hoja3!$E$1 + $I3938*Hoja3!$E$2 + $J3938*Hoja3!$E$3)</f>
        <v>0</v>
      </c>
      <c r="N3938" s="3" t="b">
        <f>IF(ABS($D3938-Hoja3!$B$10)&lt;Hoja3!$B$11, $H3938*Hoja3!$G$1 + $I3938*Hoja3!$G$2 + $J3938*Hoja3!$G$3)</f>
        <v>0</v>
      </c>
      <c r="O3938" s="3" t="b">
        <f>IF(ABS($D3938-Hoja3!$B$10)&lt;Hoja3!$B$11, $H3938*Hoja3!$I$1 + $I3938*Hoja3!$I$2 + $J3938*Hoja3!$I$3)</f>
        <v>0</v>
      </c>
      <c r="Q3938">
        <f>IF(ABS($G3938-Hoja3!$B$5)&gt;Hoja3!$B$7, -$N3938/($G3938-Hoja3!$B$5))</f>
        <v>0</v>
      </c>
      <c r="R3938">
        <f>IF(ABS($G3938-Hoja3!$B$5)&gt;Hoja3!$B$7, -$O3938/($G3938-Hoja3!$B$5))</f>
        <v>0</v>
      </c>
    </row>
    <row r="3939" spans="1:18" ht="14.5" customHeight="1" x14ac:dyDescent="0.55000000000000004">
      <c r="A3939" s="3">
        <v>0</v>
      </c>
      <c r="B3939" s="3">
        <v>0</v>
      </c>
      <c r="C3939" s="3">
        <v>0</v>
      </c>
      <c r="D3939" s="3">
        <f t="shared" si="122"/>
        <v>0</v>
      </c>
      <c r="F3939" s="1"/>
      <c r="G3939" s="3" cm="1">
        <f t="array" ref="G3939">SUMPRODUCT($A3939:$C3939,TRANSPOSE(Hoja3!$E$1:$E$3)/(Hoja3!$B$5^2))</f>
        <v>0</v>
      </c>
      <c r="H3939" s="3">
        <f>$A3939-$G3939*Hoja3!$E$1</f>
        <v>0</v>
      </c>
      <c r="I3939" s="3">
        <f>$B3939-$G3939*Hoja3!$E$2</f>
        <v>0</v>
      </c>
      <c r="J3939" s="3">
        <f>$C3939-$G3939*Hoja3!$E$3</f>
        <v>0</v>
      </c>
      <c r="K3939" s="3">
        <f t="shared" si="123"/>
        <v>0</v>
      </c>
      <c r="M3939" s="3">
        <f>IF(ABS($D3939-Hoja3!$B$10)&lt;Hoja3!$B$11, $H3939*Hoja3!$E$1 + $I3939*Hoja3!$E$2 + $J3939*Hoja3!$E$3)</f>
        <v>0</v>
      </c>
      <c r="N3939" s="3">
        <f>IF(ABS($D3939-Hoja3!$B$10)&lt;Hoja3!$B$11, $H3939*Hoja3!$G$1 + $I3939*Hoja3!$G$2 + $J3939*Hoja3!$G$3)</f>
        <v>0</v>
      </c>
      <c r="O3939" s="3">
        <f>IF(ABS($D3939-Hoja3!$B$10)&lt;Hoja3!$B$11, $H3939*Hoja3!$I$1 + $I3939*Hoja3!$I$2 + $J3939*Hoja3!$I$3)</f>
        <v>0</v>
      </c>
      <c r="Q3939">
        <f>IF(ABS($G3939-Hoja3!$B$5)&gt;Hoja3!$B$7, -$N3939/($G3939-Hoja3!$B$5))</f>
        <v>0</v>
      </c>
      <c r="R3939">
        <f>IF(ABS($G3939-Hoja3!$B$5)&gt;Hoja3!$B$7, -$O3939/($G3939-Hoja3!$B$5))</f>
        <v>0</v>
      </c>
    </row>
    <row r="3940" spans="1:18" ht="14.5" customHeight="1" x14ac:dyDescent="0.55000000000000004">
      <c r="A3940" s="3">
        <v>0</v>
      </c>
      <c r="B3940" s="3">
        <v>0</v>
      </c>
      <c r="C3940" s="3">
        <v>0.02</v>
      </c>
      <c r="D3940" s="3">
        <f t="shared" si="122"/>
        <v>-8.0000000000000013E-6</v>
      </c>
      <c r="F3940" s="1"/>
      <c r="G3940" s="3" cm="1">
        <f t="array" ref="G3940">SUMPRODUCT($A3940:$C3940,TRANSPOSE(Hoja3!$E$1:$E$3)/(Hoja3!$B$5^2))</f>
        <v>-1.5099841536254795E-3</v>
      </c>
      <c r="H3940" s="3">
        <f>$A3940-$G3940*Hoja3!$E$1</f>
        <v>2.1056862603097437E-3</v>
      </c>
      <c r="I3940" s="3">
        <f>$B3940-$G3940*Hoja3!$E$2</f>
        <v>-2.6951555089073922E-3</v>
      </c>
      <c r="J3940" s="3">
        <f>$C3940-$G3940*Hoja3!$E$3</f>
        <v>1.9396926207859086E-2</v>
      </c>
      <c r="K3940" s="3">
        <f t="shared" si="123"/>
        <v>1.9696155060244164E-2</v>
      </c>
      <c r="M3940" s="3">
        <f>IF(ABS($D3940-Hoja3!$B$10)&lt;Hoja3!$B$11, $H3940*Hoja3!$E$1 + $I3940*Hoja3!$E$2 + $J3940*Hoja3!$E$3)</f>
        <v>-8.6736173798840355E-19</v>
      </c>
      <c r="N3940" s="3">
        <f>IF(ABS($D3940-Hoja3!$B$10)&lt;Hoja3!$B$11, $H3940*Hoja3!$G$1 + $I3940*Hoja3!$G$2 + $J3940*Hoja3!$G$3)</f>
        <v>2.1684043449710089E-19</v>
      </c>
      <c r="O3940" s="3">
        <f>IF(ABS($D3940-Hoja3!$B$10)&lt;Hoja3!$B$11, $H3940*Hoja3!$I$1 + $I3940*Hoja3!$I$2 + $J3940*Hoja3!$I$3)</f>
        <v>-1.9696155060244164E-2</v>
      </c>
      <c r="Q3940">
        <f>IF(ABS($G3940-Hoja3!$B$5)&gt;Hoja3!$B$7, -$N3940/($G3940-Hoja3!$B$5))</f>
        <v>9.4216595187547342E-20</v>
      </c>
      <c r="R3940">
        <f>IF(ABS($G3940-Hoja3!$B$5)&gt;Hoja3!$B$7, -$O3940/($G3940-Hoja3!$B$5))</f>
        <v>-8.5579272720328232E-3</v>
      </c>
    </row>
    <row r="3941" spans="1:18" ht="14.5" customHeight="1" x14ac:dyDescent="0.55000000000000004">
      <c r="A3941" s="3">
        <v>0</v>
      </c>
      <c r="B3941" s="3">
        <v>0</v>
      </c>
      <c r="C3941" s="3">
        <v>0.1</v>
      </c>
      <c r="D3941" s="3">
        <f t="shared" si="122"/>
        <v>-1.0000000000000002E-3</v>
      </c>
      <c r="F3941" s="1"/>
      <c r="G3941" s="3" cm="1">
        <f t="array" ref="G3941">SUMPRODUCT($A3941:$C3941,TRANSPOSE(Hoja3!$E$1:$E$3)/(Hoja3!$B$5^2))</f>
        <v>-7.5499207681273984E-3</v>
      </c>
      <c r="H3941" s="3">
        <f>$A3941-$G3941*Hoja3!$E$1</f>
        <v>1.052843130154872E-2</v>
      </c>
      <c r="I3941" s="3">
        <f>$B3941-$G3941*Hoja3!$E$2</f>
        <v>-1.3475777544536962E-2</v>
      </c>
      <c r="J3941" s="3">
        <f>$C3941-$G3941*Hoja3!$E$3</f>
        <v>9.698463103929543E-2</v>
      </c>
      <c r="K3941" s="3">
        <f t="shared" si="123"/>
        <v>9.8480775301220805E-2</v>
      </c>
      <c r="M3941" s="3">
        <f>IF(ABS($D3941-Hoja3!$B$10)&lt;Hoja3!$B$11, $H3941*Hoja3!$E$1 + $I3941*Hoja3!$E$2 + $J3941*Hoja3!$E$3)</f>
        <v>0</v>
      </c>
      <c r="N3941" s="3">
        <f>IF(ABS($D3941-Hoja3!$B$10)&lt;Hoja3!$B$11, $H3941*Hoja3!$G$1 + $I3941*Hoja3!$G$2 + $J3941*Hoja3!$G$3)</f>
        <v>1.7347234759768071E-18</v>
      </c>
      <c r="O3941" s="3">
        <f>IF(ABS($D3941-Hoja3!$B$10)&lt;Hoja3!$B$11, $H3941*Hoja3!$I$1 + $I3941*Hoja3!$I$2 + $J3941*Hoja3!$I$3)</f>
        <v>-9.8480775301220819E-2</v>
      </c>
      <c r="Q3941">
        <f>IF(ABS($G3941-Hoja3!$B$5)&gt;Hoja3!$B$7, -$N3941/($G3941-Hoja3!$B$5))</f>
        <v>7.5175989059398451E-19</v>
      </c>
      <c r="R3941">
        <f>IF(ABS($G3941-Hoja3!$B$5)&gt;Hoja3!$B$7, -$O3941/($G3941-Hoja3!$B$5))</f>
        <v>-4.2677635883361015E-2</v>
      </c>
    </row>
    <row r="3942" spans="1:18" ht="14.5" customHeight="1" x14ac:dyDescent="0.55000000000000004">
      <c r="A3942" s="3">
        <v>0</v>
      </c>
      <c r="B3942" s="3">
        <v>0</v>
      </c>
      <c r="C3942" s="3">
        <v>0.18</v>
      </c>
      <c r="D3942" s="3">
        <f t="shared" si="122"/>
        <v>-5.8319999999999995E-3</v>
      </c>
      <c r="F3942" s="1"/>
      <c r="G3942" s="3" cm="1">
        <f t="array" ref="G3942">SUMPRODUCT($A3942:$C3942,TRANSPOSE(Hoja3!$E$1:$E$3)/(Hoja3!$B$5^2))</f>
        <v>-1.3589857382629316E-2</v>
      </c>
      <c r="H3942" s="3">
        <f>$A3942-$G3942*Hoja3!$E$1</f>
        <v>1.8951176342787691E-2</v>
      </c>
      <c r="I3942" s="3">
        <f>$B3942-$G3942*Hoja3!$E$2</f>
        <v>-2.4256399580166527E-2</v>
      </c>
      <c r="J3942" s="3">
        <f>$C3942-$G3942*Hoja3!$E$3</f>
        <v>0.17457233587073176</v>
      </c>
      <c r="K3942" s="3">
        <f t="shared" si="123"/>
        <v>0.17726539554219745</v>
      </c>
      <c r="M3942" s="3">
        <f>IF(ABS($D3942-Hoja3!$B$10)&lt;Hoja3!$B$11, $H3942*Hoja3!$E$1 + $I3942*Hoja3!$E$2 + $J3942*Hoja3!$E$3)</f>
        <v>-1.3877787807814457E-17</v>
      </c>
      <c r="N3942" s="3">
        <f>IF(ABS($D3942-Hoja3!$B$10)&lt;Hoja3!$B$11, $H3942*Hoja3!$G$1 + $I3942*Hoja3!$G$2 + $J3942*Hoja3!$G$3)</f>
        <v>1.7347234759768071E-18</v>
      </c>
      <c r="O3942" s="3">
        <f>IF(ABS($D3942-Hoja3!$B$10)&lt;Hoja3!$B$11, $H3942*Hoja3!$I$1 + $I3942*Hoja3!$I$2 + $J3942*Hoja3!$I$3)</f>
        <v>-0.17726539554219745</v>
      </c>
      <c r="Q3942">
        <f>IF(ABS($G3942-Hoja3!$B$5)&gt;Hoja3!$B$7, -$N3942/($G3942-Hoja3!$B$5))</f>
        <v>7.4979732057578374E-19</v>
      </c>
      <c r="R3942">
        <f>IF(ABS($G3942-Hoja3!$B$5)&gt;Hoja3!$B$7, -$O3942/($G3942-Hoja3!$B$5))</f>
        <v>-7.661919634396136E-2</v>
      </c>
    </row>
    <row r="3943" spans="1:18" ht="14.5" customHeight="1" x14ac:dyDescent="0.55000000000000004">
      <c r="A3943" s="3">
        <v>0</v>
      </c>
      <c r="B3943" s="3">
        <v>0</v>
      </c>
      <c r="C3943" s="3">
        <v>0.26</v>
      </c>
      <c r="D3943" s="3">
        <f t="shared" si="122"/>
        <v>-1.7576000000000001E-2</v>
      </c>
      <c r="F3943" s="1"/>
      <c r="G3943" s="3" cm="1">
        <f t="array" ref="G3943">SUMPRODUCT($A3943:$C3943,TRANSPOSE(Hoja3!$E$1:$E$3)/(Hoja3!$B$5^2))</f>
        <v>-1.9629793997131235E-2</v>
      </c>
      <c r="H3943" s="3">
        <f>$A3943-$G3943*Hoja3!$E$1</f>
        <v>2.7373921384026667E-2</v>
      </c>
      <c r="I3943" s="3">
        <f>$B3943-$G3943*Hoja3!$E$2</f>
        <v>-3.5037021615796096E-2</v>
      </c>
      <c r="J3943" s="3">
        <f>$C3943-$G3943*Hoja3!$E$3</f>
        <v>0.25216004070216808</v>
      </c>
      <c r="K3943" s="3">
        <f t="shared" si="123"/>
        <v>0.2560500157831741</v>
      </c>
      <c r="M3943" s="3">
        <f>IF(ABS($D3943-Hoja3!$B$10)&lt;Hoja3!$B$11, $H3943*Hoja3!$E$1 + $I3943*Hoja3!$E$2 + $J3943*Hoja3!$E$3)</f>
        <v>1.3877787807814457E-17</v>
      </c>
      <c r="N3943" s="3">
        <f>IF(ABS($D3943-Hoja3!$B$10)&lt;Hoja3!$B$11, $H3943*Hoja3!$G$1 + $I3943*Hoja3!$G$2 + $J3943*Hoja3!$G$3)</f>
        <v>0</v>
      </c>
      <c r="O3943" s="3">
        <f>IF(ABS($D3943-Hoja3!$B$10)&lt;Hoja3!$B$11, $H3943*Hoja3!$I$1 + $I3943*Hoja3!$I$2 + $J3943*Hoja3!$I$3)</f>
        <v>-0.25605001578317405</v>
      </c>
      <c r="Q3943">
        <f>IF(ABS($G3943-Hoja3!$B$5)&gt;Hoja3!$B$7, -$N3943/($G3943-Hoja3!$B$5))</f>
        <v>0</v>
      </c>
      <c r="R3943">
        <f>IF(ABS($G3943-Hoja3!$B$5)&gt;Hoja3!$B$7, -$O3943/($G3943-Hoja3!$B$5))</f>
        <v>-0.11038400025978043</v>
      </c>
    </row>
    <row r="3944" spans="1:18" ht="14.5" customHeight="1" x14ac:dyDescent="0.55000000000000004">
      <c r="A3944" s="3">
        <v>0</v>
      </c>
      <c r="B3944" s="3">
        <v>0</v>
      </c>
      <c r="C3944" s="3">
        <v>0.34</v>
      </c>
      <c r="D3944" s="3">
        <f t="shared" si="122"/>
        <v>-3.9304000000000013E-2</v>
      </c>
      <c r="F3944" s="1"/>
      <c r="G3944" s="3" cm="1">
        <f t="array" ref="G3944">SUMPRODUCT($A3944:$C3944,TRANSPOSE(Hoja3!$E$1:$E$3)/(Hoja3!$B$5^2))</f>
        <v>-2.5669730611633156E-2</v>
      </c>
      <c r="H3944" s="3">
        <f>$A3944-$G3944*Hoja3!$E$1</f>
        <v>3.5796666425265647E-2</v>
      </c>
      <c r="I3944" s="3">
        <f>$B3944-$G3944*Hoja3!$E$2</f>
        <v>-4.5817643651425669E-2</v>
      </c>
      <c r="J3944" s="3">
        <f>$C3944-$G3944*Hoja3!$E$3</f>
        <v>0.32974774553360447</v>
      </c>
      <c r="K3944" s="3">
        <f t="shared" si="123"/>
        <v>0.33483463602415076</v>
      </c>
      <c r="M3944" s="3">
        <f>IF(ABS($D3944-Hoja3!$B$10)&lt;Hoja3!$B$11, $H3944*Hoja3!$E$1 + $I3944*Hoja3!$E$2 + $J3944*Hoja3!$E$3)</f>
        <v>0</v>
      </c>
      <c r="N3944" s="3">
        <f>IF(ABS($D3944-Hoja3!$B$10)&lt;Hoja3!$B$11, $H3944*Hoja3!$G$1 + $I3944*Hoja3!$G$2 + $J3944*Hoja3!$G$3)</f>
        <v>3.4694469519536142E-18</v>
      </c>
      <c r="O3944" s="3">
        <f>IF(ABS($D3944-Hoja3!$B$10)&lt;Hoja3!$B$11, $H3944*Hoja3!$I$1 + $I3944*Hoja3!$I$2 + $J3944*Hoja3!$I$3)</f>
        <v>-0.33483463602415076</v>
      </c>
      <c r="Q3944">
        <f>IF(ABS($G3944-Hoja3!$B$5)&gt;Hoja3!$B$7, -$N3944/($G3944-Hoja3!$B$5))</f>
        <v>1.4918055243558476E-18</v>
      </c>
      <c r="R3944">
        <f>IF(ABS($G3944-Hoja3!$B$5)&gt;Hoja3!$B$7, -$O3944/($G3944-Hoja3!$B$5))</f>
        <v>-0.14397342478034983</v>
      </c>
    </row>
    <row r="3945" spans="1:18" ht="14.5" customHeight="1" x14ac:dyDescent="0.55000000000000004">
      <c r="A3945" s="3">
        <v>0</v>
      </c>
      <c r="B3945" s="3">
        <v>0</v>
      </c>
      <c r="C3945" s="3">
        <v>0.42</v>
      </c>
      <c r="D3945" s="3">
        <f t="shared" si="122"/>
        <v>-7.4087999999999987E-2</v>
      </c>
      <c r="F3945" s="1"/>
      <c r="G3945" s="3" cm="1">
        <f t="array" ref="G3945">SUMPRODUCT($A3945:$C3945,TRANSPOSE(Hoja3!$E$1:$E$3)/(Hoja3!$B$5^2))</f>
        <v>-3.1709667226135073E-2</v>
      </c>
      <c r="H3945" s="3">
        <f>$A3945-$G3945*Hoja3!$E$1</f>
        <v>4.421941146650462E-2</v>
      </c>
      <c r="I3945" s="3">
        <f>$B3945-$G3945*Hoja3!$E$2</f>
        <v>-5.6598265687055234E-2</v>
      </c>
      <c r="J3945" s="3">
        <f>$C3945-$G3945*Hoja3!$E$3</f>
        <v>0.40733545036504076</v>
      </c>
      <c r="K3945" s="3">
        <f t="shared" si="123"/>
        <v>0.41361925626512741</v>
      </c>
      <c r="M3945" s="3">
        <f>IF(ABS($D3945-Hoja3!$B$10)&lt;Hoja3!$B$11, $H3945*Hoja3!$E$1 + $I3945*Hoja3!$E$2 + $J3945*Hoja3!$E$3)</f>
        <v>0</v>
      </c>
      <c r="N3945" s="3">
        <f>IF(ABS($D3945-Hoja3!$B$10)&lt;Hoja3!$B$11, $H3945*Hoja3!$G$1 + $I3945*Hoja3!$G$2 + $J3945*Hoja3!$G$3)</f>
        <v>0</v>
      </c>
      <c r="O3945" s="3">
        <f>IF(ABS($D3945-Hoja3!$B$10)&lt;Hoja3!$B$11, $H3945*Hoja3!$I$1 + $I3945*Hoja3!$I$2 + $J3945*Hoja3!$I$3)</f>
        <v>-0.41361925626512736</v>
      </c>
      <c r="Q3945">
        <f>IF(ABS($G3945-Hoja3!$B$5)&gt;Hoja3!$B$7, -$N3945/($G3945-Hoja3!$B$5))</f>
        <v>0</v>
      </c>
      <c r="R3945">
        <f>IF(ABS($G3945-Hoja3!$B$5)&gt;Hoja3!$B$7, -$O3945/($G3945-Hoja3!$B$5))</f>
        <v>-0.17738883278602161</v>
      </c>
    </row>
    <row r="3946" spans="1:18" ht="14.5" customHeight="1" x14ac:dyDescent="0.55000000000000004">
      <c r="A3946" s="3">
        <v>0</v>
      </c>
      <c r="B3946" s="3">
        <v>0</v>
      </c>
      <c r="C3946" s="3">
        <v>0.5</v>
      </c>
      <c r="D3946" s="3">
        <f t="shared" si="122"/>
        <v>-0.125</v>
      </c>
      <c r="F3946" s="1"/>
      <c r="G3946" s="3" cm="1">
        <f t="array" ref="G3946">SUMPRODUCT($A3946:$C3946,TRANSPOSE(Hoja3!$E$1:$E$3)/(Hoja3!$B$5^2))</f>
        <v>-3.774960384063699E-2</v>
      </c>
      <c r="H3946" s="3">
        <f>$A3946-$G3946*Hoja3!$E$1</f>
        <v>5.2642156507743593E-2</v>
      </c>
      <c r="I3946" s="3">
        <f>$B3946-$G3946*Hoja3!$E$2</f>
        <v>-6.7378887722684799E-2</v>
      </c>
      <c r="J3946" s="3">
        <f>$C3946-$G3946*Hoja3!$E$3</f>
        <v>0.48492315519647711</v>
      </c>
      <c r="K3946" s="3">
        <f t="shared" si="123"/>
        <v>0.49240387650610401</v>
      </c>
      <c r="M3946" s="3">
        <f>IF(ABS($D3946-Hoja3!$B$10)&lt;Hoja3!$B$11, $H3946*Hoja3!$E$1 + $I3946*Hoja3!$E$2 + $J3946*Hoja3!$E$3)</f>
        <v>0</v>
      </c>
      <c r="N3946" s="3">
        <f>IF(ABS($D3946-Hoja3!$B$10)&lt;Hoja3!$B$11, $H3946*Hoja3!$G$1 + $I3946*Hoja3!$G$2 + $J3946*Hoja3!$G$3)</f>
        <v>0</v>
      </c>
      <c r="O3946" s="3">
        <f>IF(ABS($D3946-Hoja3!$B$10)&lt;Hoja3!$B$11, $H3946*Hoja3!$I$1 + $I3946*Hoja3!$I$2 + $J3946*Hoja3!$I$3)</f>
        <v>-0.49240387650610401</v>
      </c>
      <c r="Q3946">
        <f>IF(ABS($G3946-Hoja3!$B$5)&gt;Hoja3!$B$7, -$N3946/($G3946-Hoja3!$B$5))</f>
        <v>0</v>
      </c>
      <c r="R3946">
        <f>IF(ABS($G3946-Hoja3!$B$5)&gt;Hoja3!$B$7, -$O3946/($G3946-Hoja3!$B$5))</f>
        <v>-0.21063157307230171</v>
      </c>
    </row>
    <row r="3947" spans="1:18" ht="14.5" customHeight="1" x14ac:dyDescent="0.55000000000000004">
      <c r="A3947" s="3">
        <v>0</v>
      </c>
      <c r="B3947" s="3">
        <v>0</v>
      </c>
      <c r="C3947" s="3">
        <v>0.57999999999999996</v>
      </c>
      <c r="D3947" s="3">
        <f t="shared" si="122"/>
        <v>-0.19511199999999998</v>
      </c>
      <c r="F3947" s="1"/>
      <c r="G3947" s="3" cm="1">
        <f t="array" ref="G3947">SUMPRODUCT($A3947:$C3947,TRANSPOSE(Hoja3!$E$1:$E$3)/(Hoja3!$B$5^2))</f>
        <v>-4.3789540455138908E-2</v>
      </c>
      <c r="H3947" s="3">
        <f>$A3947-$G3947*Hoja3!$E$1</f>
        <v>6.1064901548982566E-2</v>
      </c>
      <c r="I3947" s="3">
        <f>$B3947-$G3947*Hoja3!$E$2</f>
        <v>-7.8159509758314372E-2</v>
      </c>
      <c r="J3947" s="3">
        <f>$C3947-$G3947*Hoja3!$E$3</f>
        <v>0.5625108600279134</v>
      </c>
      <c r="K3947" s="3">
        <f t="shared" si="123"/>
        <v>0.57118849674708072</v>
      </c>
      <c r="M3947" s="3">
        <f>IF(ABS($D3947-Hoja3!$B$10)&lt;Hoja3!$B$11, $H3947*Hoja3!$E$1 + $I3947*Hoja3!$E$2 + $J3947*Hoja3!$E$3)</f>
        <v>0</v>
      </c>
      <c r="N3947" s="3">
        <f>IF(ABS($D3947-Hoja3!$B$10)&lt;Hoja3!$B$11, $H3947*Hoja3!$G$1 + $I3947*Hoja3!$G$2 + $J3947*Hoja3!$G$3)</f>
        <v>6.9388939039072284E-18</v>
      </c>
      <c r="O3947" s="3">
        <f>IF(ABS($D3947-Hoja3!$B$10)&lt;Hoja3!$B$11, $H3947*Hoja3!$I$1 + $I3947*Hoja3!$I$2 + $J3947*Hoja3!$I$3)</f>
        <v>-0.57118849674708061</v>
      </c>
      <c r="Q3947">
        <f>IF(ABS($G3947-Hoja3!$B$5)&gt;Hoja3!$B$7, -$N3947/($G3947-Hoja3!$B$5))</f>
        <v>2.9605447861840712E-18</v>
      </c>
      <c r="R3947">
        <f>IF(ABS($G3947-Hoja3!$B$5)&gt;Hoja3!$B$7, -$O3947/($G3947-Hoja3!$B$5))</f>
        <v>-0.24370298053133274</v>
      </c>
    </row>
    <row r="3948" spans="1:18" ht="14.5" customHeight="1" x14ac:dyDescent="0.55000000000000004">
      <c r="A3948" s="3">
        <v>0</v>
      </c>
      <c r="B3948" s="3">
        <v>0</v>
      </c>
      <c r="C3948" s="3">
        <v>0.66</v>
      </c>
      <c r="D3948" s="3">
        <f t="shared" si="122"/>
        <v>-0.28749600000000003</v>
      </c>
      <c r="F3948" s="1"/>
      <c r="G3948" s="3" cm="1">
        <f t="array" ref="G3948">SUMPRODUCT($A3948:$C3948,TRANSPOSE(Hoja3!$E$1:$E$3)/(Hoja3!$B$5^2))</f>
        <v>-4.9829477069640832E-2</v>
      </c>
      <c r="H3948" s="3">
        <f>$A3948-$G3948*Hoja3!$E$1</f>
        <v>6.9487646590221552E-2</v>
      </c>
      <c r="I3948" s="3">
        <f>$B3948-$G3948*Hoja3!$E$2</f>
        <v>-8.8940131793943944E-2</v>
      </c>
      <c r="J3948" s="3">
        <f>$C3948-$G3948*Hoja3!$E$3</f>
        <v>0.64009856485934979</v>
      </c>
      <c r="K3948" s="3">
        <f t="shared" si="123"/>
        <v>0.64997311698805738</v>
      </c>
      <c r="M3948" s="3">
        <f>IF(ABS($D3948-Hoja3!$B$10)&lt;Hoja3!$B$11, $H3948*Hoja3!$E$1 + $I3948*Hoja3!$E$2 + $J3948*Hoja3!$E$3)</f>
        <v>0</v>
      </c>
      <c r="N3948" s="3">
        <f>IF(ABS($D3948-Hoja3!$B$10)&lt;Hoja3!$B$11, $H3948*Hoja3!$G$1 + $I3948*Hoja3!$G$2 + $J3948*Hoja3!$G$3)</f>
        <v>0</v>
      </c>
      <c r="O3948" s="3">
        <f>IF(ABS($D3948-Hoja3!$B$10)&lt;Hoja3!$B$11, $H3948*Hoja3!$I$1 + $I3948*Hoja3!$I$2 + $J3948*Hoja3!$I$3)</f>
        <v>-0.64997311698805738</v>
      </c>
      <c r="Q3948">
        <f>IF(ABS($G3948-Hoja3!$B$5)&gt;Hoja3!$B$7, -$N3948/($G3948-Hoja3!$B$5))</f>
        <v>0</v>
      </c>
      <c r="R3948">
        <f>IF(ABS($G3948-Hoja3!$B$5)&gt;Hoja3!$B$7, -$O3948/($G3948-Hoja3!$B$5))</f>
        <v>-0.27660437633057816</v>
      </c>
    </row>
    <row r="3949" spans="1:18" ht="14.5" customHeight="1" x14ac:dyDescent="0.55000000000000004">
      <c r="A3949" s="3">
        <v>0</v>
      </c>
      <c r="B3949" s="3">
        <v>0</v>
      </c>
      <c r="C3949" s="3">
        <v>0.74</v>
      </c>
      <c r="D3949" s="3">
        <f t="shared" si="122"/>
        <v>-0.40522399999999997</v>
      </c>
      <c r="F3949" s="1"/>
      <c r="G3949" s="3" cm="1">
        <f t="array" ref="G3949">SUMPRODUCT($A3949:$C3949,TRANSPOSE(Hoja3!$E$1:$E$3)/(Hoja3!$B$5^2))</f>
        <v>-5.5869413684142742E-2</v>
      </c>
      <c r="H3949" s="3">
        <f>$A3949-$G3949*Hoja3!$E$1</f>
        <v>7.7910391631460518E-2</v>
      </c>
      <c r="I3949" s="3">
        <f>$B3949-$G3949*Hoja3!$E$2</f>
        <v>-9.9720753829573502E-2</v>
      </c>
      <c r="J3949" s="3">
        <f>$C3949-$G3949*Hoja3!$E$3</f>
        <v>0.71768626969078608</v>
      </c>
      <c r="K3949" s="3">
        <f t="shared" si="123"/>
        <v>0.72875773722903392</v>
      </c>
      <c r="M3949" s="3">
        <f>IF(ABS($D3949-Hoja3!$B$10)&lt;Hoja3!$B$11, $H3949*Hoja3!$E$1 + $I3949*Hoja3!$E$2 + $J3949*Hoja3!$E$3)</f>
        <v>0</v>
      </c>
      <c r="N3949" s="3">
        <f>IF(ABS($D3949-Hoja3!$B$10)&lt;Hoja3!$B$11, $H3949*Hoja3!$G$1 + $I3949*Hoja3!$G$2 + $J3949*Hoja3!$G$3)</f>
        <v>0</v>
      </c>
      <c r="O3949" s="3">
        <f>IF(ABS($D3949-Hoja3!$B$10)&lt;Hoja3!$B$11, $H3949*Hoja3!$I$1 + $I3949*Hoja3!$I$2 + $J3949*Hoja3!$I$3)</f>
        <v>-0.72875773722903392</v>
      </c>
      <c r="Q3949">
        <f>IF(ABS($G3949-Hoja3!$B$5)&gt;Hoja3!$B$7, -$N3949/($G3949-Hoja3!$B$5))</f>
        <v>0</v>
      </c>
      <c r="R3949">
        <f>IF(ABS($G3949-Hoja3!$B$5)&gt;Hoja3!$B$7, -$O3949/($G3949-Hoja3!$B$5))</f>
        <v>-0.30933706808875761</v>
      </c>
    </row>
    <row r="3950" spans="1:18" ht="14.5" customHeight="1" x14ac:dyDescent="0.55000000000000004">
      <c r="A3950" s="3">
        <v>0</v>
      </c>
      <c r="B3950" s="3">
        <v>0</v>
      </c>
      <c r="C3950" s="3">
        <v>0.82</v>
      </c>
      <c r="D3950" s="3">
        <f t="shared" si="122"/>
        <v>-0.55136799999999986</v>
      </c>
      <c r="F3950" s="1"/>
      <c r="G3950" s="3" cm="1">
        <f t="array" ref="G3950">SUMPRODUCT($A3950:$C3950,TRANSPOSE(Hoja3!$E$1:$E$3)/(Hoja3!$B$5^2))</f>
        <v>-6.1909350298644659E-2</v>
      </c>
      <c r="H3950" s="3">
        <f>$A3950-$G3950*Hoja3!$E$1</f>
        <v>8.6333136672699484E-2</v>
      </c>
      <c r="I3950" s="3">
        <f>$B3950-$G3950*Hoja3!$E$2</f>
        <v>-0.11050137586520307</v>
      </c>
      <c r="J3950" s="3">
        <f>$C3950-$G3950*Hoja3!$E$3</f>
        <v>0.79527397452222237</v>
      </c>
      <c r="K3950" s="3">
        <f t="shared" si="123"/>
        <v>0.80754235747001057</v>
      </c>
      <c r="M3950" s="3">
        <f>IF(ABS($D3950-Hoja3!$B$10)&lt;Hoja3!$B$11, $H3950*Hoja3!$E$1 + $I3950*Hoja3!$E$2 + $J3950*Hoja3!$E$3)</f>
        <v>5.5511151231257827E-17</v>
      </c>
      <c r="N3950" s="3">
        <f>IF(ABS($D3950-Hoja3!$B$10)&lt;Hoja3!$B$11, $H3950*Hoja3!$G$1 + $I3950*Hoja3!$G$2 + $J3950*Hoja3!$G$3)</f>
        <v>1.3877787807814457E-17</v>
      </c>
      <c r="O3950" s="3">
        <f>IF(ABS($D3950-Hoja3!$B$10)&lt;Hoja3!$B$11, $H3950*Hoja3!$I$1 + $I3950*Hoja3!$I$2 + $J3950*Hoja3!$I$3)</f>
        <v>-0.80754235747001046</v>
      </c>
      <c r="Q3950">
        <f>IF(ABS($G3950-Hoja3!$B$5)&gt;Hoja3!$B$7, -$N3950/($G3950-Hoja3!$B$5))</f>
        <v>5.8756648751399815E-18</v>
      </c>
      <c r="R3950">
        <f>IF(ABS($G3950-Hoja3!$B$5)&gt;Hoja3!$B$7, -$O3950/($G3950-Hoja3!$B$5))</f>
        <v>-0.34190235004908309</v>
      </c>
    </row>
    <row r="3951" spans="1:18" ht="14.5" customHeight="1" x14ac:dyDescent="0.55000000000000004">
      <c r="A3951" s="3">
        <v>0</v>
      </c>
      <c r="B3951" s="3">
        <v>0</v>
      </c>
      <c r="C3951" s="3">
        <v>0.9</v>
      </c>
      <c r="D3951" s="3">
        <f t="shared" si="122"/>
        <v>-0.72900000000000009</v>
      </c>
      <c r="F3951" s="1"/>
      <c r="G3951" s="3" cm="1">
        <f t="array" ref="G3951">SUMPRODUCT($A3951:$C3951,TRANSPOSE(Hoja3!$E$1:$E$3)/(Hoja3!$B$5^2))</f>
        <v>-6.7949286913146584E-2</v>
      </c>
      <c r="H3951" s="3">
        <f>$A3951-$G3951*Hoja3!$E$1</f>
        <v>9.4755881713938464E-2</v>
      </c>
      <c r="I3951" s="3">
        <f>$B3951-$G3951*Hoja3!$E$2</f>
        <v>-0.12128199790083265</v>
      </c>
      <c r="J3951" s="3">
        <f>$C3951-$G3951*Hoja3!$E$3</f>
        <v>0.87286167935365877</v>
      </c>
      <c r="K3951" s="3">
        <f t="shared" si="123"/>
        <v>0.88632697771098723</v>
      </c>
      <c r="M3951" s="3" t="b">
        <f>IF(ABS($D3951-Hoja3!$B$10)&lt;Hoja3!$B$11, $H3951*Hoja3!$E$1 + $I3951*Hoja3!$E$2 + $J3951*Hoja3!$E$3)</f>
        <v>0</v>
      </c>
      <c r="N3951" s="3" t="b">
        <f>IF(ABS($D3951-Hoja3!$B$10)&lt;Hoja3!$B$11, $H3951*Hoja3!$G$1 + $I3951*Hoja3!$G$2 + $J3951*Hoja3!$G$3)</f>
        <v>0</v>
      </c>
      <c r="O3951" s="3" t="b">
        <f>IF(ABS($D3951-Hoja3!$B$10)&lt;Hoja3!$B$11, $H3951*Hoja3!$I$1 + $I3951*Hoja3!$I$2 + $J3951*Hoja3!$I$3)</f>
        <v>0</v>
      </c>
      <c r="Q3951">
        <f>IF(ABS($G3951-Hoja3!$B$5)&gt;Hoja3!$B$7, -$N3951/($G3951-Hoja3!$B$5))</f>
        <v>0</v>
      </c>
      <c r="R3951">
        <f>IF(ABS($G3951-Hoja3!$B$5)&gt;Hoja3!$B$7, -$O3951/($G3951-Hoja3!$B$5))</f>
        <v>0</v>
      </c>
    </row>
    <row r="3952" spans="1:18" ht="14.5" customHeight="1" x14ac:dyDescent="0.55000000000000004">
      <c r="A3952" s="3">
        <v>0</v>
      </c>
      <c r="B3952" s="3">
        <v>0</v>
      </c>
      <c r="C3952" s="3">
        <v>0.98</v>
      </c>
      <c r="D3952" s="3">
        <f t="shared" si="122"/>
        <v>-0.94119199999999992</v>
      </c>
      <c r="F3952" s="1"/>
      <c r="G3952" s="3" cm="1">
        <f t="array" ref="G3952">SUMPRODUCT($A3952:$C3952,TRANSPOSE(Hoja3!$E$1:$E$3)/(Hoja3!$B$5^2))</f>
        <v>-7.3989223527648501E-2</v>
      </c>
      <c r="H3952" s="3">
        <f>$A3952-$G3952*Hoja3!$E$1</f>
        <v>0.10317862675517744</v>
      </c>
      <c r="I3952" s="3">
        <f>$B3952-$G3952*Hoja3!$E$2</f>
        <v>-0.13206261993646221</v>
      </c>
      <c r="J3952" s="3">
        <f>$C3952-$G3952*Hoja3!$E$3</f>
        <v>0.95044938418509506</v>
      </c>
      <c r="K3952" s="3">
        <f t="shared" si="123"/>
        <v>0.96511159795196388</v>
      </c>
      <c r="M3952" s="3" t="b">
        <f>IF(ABS($D3952-Hoja3!$B$10)&lt;Hoja3!$B$11, $H3952*Hoja3!$E$1 + $I3952*Hoja3!$E$2 + $J3952*Hoja3!$E$3)</f>
        <v>0</v>
      </c>
      <c r="N3952" s="3" t="b">
        <f>IF(ABS($D3952-Hoja3!$B$10)&lt;Hoja3!$B$11, $H3952*Hoja3!$G$1 + $I3952*Hoja3!$G$2 + $J3952*Hoja3!$G$3)</f>
        <v>0</v>
      </c>
      <c r="O3952" s="3" t="b">
        <f>IF(ABS($D3952-Hoja3!$B$10)&lt;Hoja3!$B$11, $H3952*Hoja3!$I$1 + $I3952*Hoja3!$I$2 + $J3952*Hoja3!$I$3)</f>
        <v>0</v>
      </c>
      <c r="Q3952">
        <f>IF(ABS($G3952-Hoja3!$B$5)&gt;Hoja3!$B$7, -$N3952/($G3952-Hoja3!$B$5))</f>
        <v>0</v>
      </c>
      <c r="R3952">
        <f>IF(ABS($G3952-Hoja3!$B$5)&gt;Hoja3!$B$7, -$O3952/($G3952-Hoja3!$B$5))</f>
        <v>0</v>
      </c>
    </row>
    <row r="3953" spans="1:18" ht="14.5" customHeight="1" x14ac:dyDescent="0.55000000000000004">
      <c r="A3953" s="3">
        <v>0</v>
      </c>
      <c r="B3953" s="3">
        <v>0</v>
      </c>
      <c r="C3953" s="3">
        <v>1.06</v>
      </c>
      <c r="D3953" s="3">
        <f t="shared" si="122"/>
        <v>-1.1910160000000003</v>
      </c>
      <c r="F3953" s="1"/>
      <c r="G3953" s="3" cm="1">
        <f t="array" ref="G3953">SUMPRODUCT($A3953:$C3953,TRANSPOSE(Hoja3!$E$1:$E$3)/(Hoja3!$B$5^2))</f>
        <v>-8.0029160142150418E-2</v>
      </c>
      <c r="H3953" s="3">
        <f>$A3953-$G3953*Hoja3!$E$1</f>
        <v>0.11160137179641641</v>
      </c>
      <c r="I3953" s="3">
        <f>$B3953-$G3953*Hoja3!$E$2</f>
        <v>-0.14284324197209178</v>
      </c>
      <c r="J3953" s="3">
        <f>$C3953-$G3953*Hoja3!$E$3</f>
        <v>1.0280370890165316</v>
      </c>
      <c r="K3953" s="3">
        <f t="shared" si="123"/>
        <v>1.0438962181929408</v>
      </c>
      <c r="M3953" s="3" t="b">
        <f>IF(ABS($D3953-Hoja3!$B$10)&lt;Hoja3!$B$11, $H3953*Hoja3!$E$1 + $I3953*Hoja3!$E$2 + $J3953*Hoja3!$E$3)</f>
        <v>0</v>
      </c>
      <c r="N3953" s="3" t="b">
        <f>IF(ABS($D3953-Hoja3!$B$10)&lt;Hoja3!$B$11, $H3953*Hoja3!$G$1 + $I3953*Hoja3!$G$2 + $J3953*Hoja3!$G$3)</f>
        <v>0</v>
      </c>
      <c r="O3953" s="3" t="b">
        <f>IF(ABS($D3953-Hoja3!$B$10)&lt;Hoja3!$B$11, $H3953*Hoja3!$I$1 + $I3953*Hoja3!$I$2 + $J3953*Hoja3!$I$3)</f>
        <v>0</v>
      </c>
      <c r="Q3953">
        <f>IF(ABS($G3953-Hoja3!$B$5)&gt;Hoja3!$B$7, -$N3953/($G3953-Hoja3!$B$5))</f>
        <v>0</v>
      </c>
      <c r="R3953">
        <f>IF(ABS($G3953-Hoja3!$B$5)&gt;Hoja3!$B$7, -$O3953/($G3953-Hoja3!$B$5))</f>
        <v>0</v>
      </c>
    </row>
    <row r="3954" spans="1:18" ht="14.5" customHeight="1" x14ac:dyDescent="0.55000000000000004">
      <c r="A3954" s="3">
        <v>0</v>
      </c>
      <c r="B3954" s="3">
        <v>0</v>
      </c>
      <c r="C3954" s="3">
        <v>1.1399999999999999</v>
      </c>
      <c r="D3954" s="3">
        <f t="shared" si="122"/>
        <v>-1.4815439999999998</v>
      </c>
      <c r="F3954" s="1"/>
      <c r="G3954" s="3" cm="1">
        <f t="array" ref="G3954">SUMPRODUCT($A3954:$C3954,TRANSPOSE(Hoja3!$E$1:$E$3)/(Hoja3!$B$5^2))</f>
        <v>-8.6069096756652336E-2</v>
      </c>
      <c r="H3954" s="3">
        <f>$A3954-$G3954*Hoja3!$E$1</f>
        <v>0.12002411683765539</v>
      </c>
      <c r="I3954" s="3">
        <f>$B3954-$G3954*Hoja3!$E$2</f>
        <v>-0.15362386400772135</v>
      </c>
      <c r="J3954" s="3">
        <f>$C3954-$G3954*Hoja3!$E$3</f>
        <v>1.1056247938479677</v>
      </c>
      <c r="K3954" s="3">
        <f t="shared" si="123"/>
        <v>1.1226808384339171</v>
      </c>
      <c r="M3954" s="3" t="b">
        <f>IF(ABS($D3954-Hoja3!$B$10)&lt;Hoja3!$B$11, $H3954*Hoja3!$E$1 + $I3954*Hoja3!$E$2 + $J3954*Hoja3!$E$3)</f>
        <v>0</v>
      </c>
      <c r="N3954" s="3" t="b">
        <f>IF(ABS($D3954-Hoja3!$B$10)&lt;Hoja3!$B$11, $H3954*Hoja3!$G$1 + $I3954*Hoja3!$G$2 + $J3954*Hoja3!$G$3)</f>
        <v>0</v>
      </c>
      <c r="O3954" s="3" t="b">
        <f>IF(ABS($D3954-Hoja3!$B$10)&lt;Hoja3!$B$11, $H3954*Hoja3!$I$1 + $I3954*Hoja3!$I$2 + $J3954*Hoja3!$I$3)</f>
        <v>0</v>
      </c>
      <c r="Q3954">
        <f>IF(ABS($G3954-Hoja3!$B$5)&gt;Hoja3!$B$7, -$N3954/($G3954-Hoja3!$B$5))</f>
        <v>0</v>
      </c>
      <c r="R3954">
        <f>IF(ABS($G3954-Hoja3!$B$5)&gt;Hoja3!$B$7, -$O3954/($G3954-Hoja3!$B$5))</f>
        <v>0</v>
      </c>
    </row>
    <row r="3955" spans="1:18" ht="14.5" customHeight="1" x14ac:dyDescent="0.55000000000000004">
      <c r="A3955" s="3">
        <v>0</v>
      </c>
      <c r="B3955" s="3">
        <v>0</v>
      </c>
      <c r="C3955" s="3">
        <v>1.22</v>
      </c>
      <c r="D3955" s="3">
        <f t="shared" si="122"/>
        <v>-1.8158479999999999</v>
      </c>
      <c r="F3955" s="1"/>
      <c r="G3955" s="3" cm="1">
        <f t="array" ref="G3955">SUMPRODUCT($A3955:$C3955,TRANSPOSE(Hoja3!$E$1:$E$3)/(Hoja3!$B$5^2))</f>
        <v>-9.2109033371154253E-2</v>
      </c>
      <c r="H3955" s="3">
        <f>$A3955-$G3955*Hoja3!$E$1</f>
        <v>0.12844686187889437</v>
      </c>
      <c r="I3955" s="3">
        <f>$B3955-$G3955*Hoja3!$E$2</f>
        <v>-0.16440448604335092</v>
      </c>
      <c r="J3955" s="3">
        <f>$C3955-$G3955*Hoja3!$E$3</f>
        <v>1.1832124986794041</v>
      </c>
      <c r="K3955" s="3">
        <f t="shared" si="123"/>
        <v>1.2014654586748938</v>
      </c>
      <c r="M3955" s="3" t="b">
        <f>IF(ABS($D3955-Hoja3!$B$10)&lt;Hoja3!$B$11, $H3955*Hoja3!$E$1 + $I3955*Hoja3!$E$2 + $J3955*Hoja3!$E$3)</f>
        <v>0</v>
      </c>
      <c r="N3955" s="3" t="b">
        <f>IF(ABS($D3955-Hoja3!$B$10)&lt;Hoja3!$B$11, $H3955*Hoja3!$G$1 + $I3955*Hoja3!$G$2 + $J3955*Hoja3!$G$3)</f>
        <v>0</v>
      </c>
      <c r="O3955" s="3" t="b">
        <f>IF(ABS($D3955-Hoja3!$B$10)&lt;Hoja3!$B$11, $H3955*Hoja3!$I$1 + $I3955*Hoja3!$I$2 + $J3955*Hoja3!$I$3)</f>
        <v>0</v>
      </c>
      <c r="Q3955">
        <f>IF(ABS($G3955-Hoja3!$B$5)&gt;Hoja3!$B$7, -$N3955/($G3955-Hoja3!$B$5))</f>
        <v>0</v>
      </c>
      <c r="R3955">
        <f>IF(ABS($G3955-Hoja3!$B$5)&gt;Hoja3!$B$7, -$O3955/($G3955-Hoja3!$B$5))</f>
        <v>0</v>
      </c>
    </row>
    <row r="3956" spans="1:18" ht="14.5" customHeight="1" x14ac:dyDescent="0.55000000000000004">
      <c r="A3956" s="3">
        <v>0</v>
      </c>
      <c r="B3956" s="3">
        <v>0</v>
      </c>
      <c r="C3956" s="3">
        <v>1.3</v>
      </c>
      <c r="D3956" s="3">
        <f t="shared" si="122"/>
        <v>-2.1970000000000005</v>
      </c>
      <c r="F3956" s="1"/>
      <c r="G3956" s="3" cm="1">
        <f t="array" ref="G3956">SUMPRODUCT($A3956:$C3956,TRANSPOSE(Hoja3!$E$1:$E$3)/(Hoja3!$B$5^2))</f>
        <v>-9.8148969985656184E-2</v>
      </c>
      <c r="H3956" s="3">
        <f>$A3956-$G3956*Hoja3!$E$1</f>
        <v>0.13686960692013336</v>
      </c>
      <c r="I3956" s="3">
        <f>$B3956-$G3956*Hoja3!$E$2</f>
        <v>-0.17518510807898049</v>
      </c>
      <c r="J3956" s="3">
        <f>$C3956-$G3956*Hoja3!$E$3</f>
        <v>1.2608002035108405</v>
      </c>
      <c r="K3956" s="3">
        <f t="shared" si="123"/>
        <v>1.2802500789158706</v>
      </c>
      <c r="M3956" s="3" t="b">
        <f>IF(ABS($D3956-Hoja3!$B$10)&lt;Hoja3!$B$11, $H3956*Hoja3!$E$1 + $I3956*Hoja3!$E$2 + $J3956*Hoja3!$E$3)</f>
        <v>0</v>
      </c>
      <c r="N3956" s="3" t="b">
        <f>IF(ABS($D3956-Hoja3!$B$10)&lt;Hoja3!$B$11, $H3956*Hoja3!$G$1 + $I3956*Hoja3!$G$2 + $J3956*Hoja3!$G$3)</f>
        <v>0</v>
      </c>
      <c r="O3956" s="3" t="b">
        <f>IF(ABS($D3956-Hoja3!$B$10)&lt;Hoja3!$B$11, $H3956*Hoja3!$I$1 + $I3956*Hoja3!$I$2 + $J3956*Hoja3!$I$3)</f>
        <v>0</v>
      </c>
      <c r="Q3956">
        <f>IF(ABS($G3956-Hoja3!$B$5)&gt;Hoja3!$B$7, -$N3956/($G3956-Hoja3!$B$5))</f>
        <v>0</v>
      </c>
      <c r="R3956">
        <f>IF(ABS($G3956-Hoja3!$B$5)&gt;Hoja3!$B$7, -$O3956/($G3956-Hoja3!$B$5))</f>
        <v>0</v>
      </c>
    </row>
    <row r="3957" spans="1:18" ht="14.5" customHeight="1" x14ac:dyDescent="0.55000000000000004">
      <c r="A3957" s="3">
        <v>0</v>
      </c>
      <c r="B3957" s="3">
        <v>0.1</v>
      </c>
      <c r="C3957" s="3">
        <v>-1.3</v>
      </c>
      <c r="D3957" s="3">
        <f t="shared" si="122"/>
        <v>2.2070000000000003</v>
      </c>
      <c r="F3957" s="1"/>
      <c r="G3957" s="3" cm="1">
        <f t="array" ref="G3957">SUMPRODUCT($A3957:$C3957,TRANSPOSE(Hoja3!$E$1:$E$3)/(Hoja3!$B$5^2))</f>
        <v>6.4408139567878289E-2</v>
      </c>
      <c r="H3957" s="3">
        <f>$A3957-$G3957*Hoja3!$E$1</f>
        <v>-8.9817720414192004E-2</v>
      </c>
      <c r="I3957" s="3">
        <f>$B3957-$G3957*Hoja3!$E$2</f>
        <v>0.21496143966680248</v>
      </c>
      <c r="J3957" s="3">
        <f>$C3957-$G3957*Hoja3!$E$3</f>
        <v>-1.2742759810553774</v>
      </c>
      <c r="K3957" s="3">
        <f t="shared" si="123"/>
        <v>1.2953975912200357</v>
      </c>
      <c r="M3957" s="3" t="b">
        <f>IF(ABS($D3957-Hoja3!$B$10)&lt;Hoja3!$B$11, $H3957*Hoja3!$E$1 + $I3957*Hoja3!$E$2 + $J3957*Hoja3!$E$3)</f>
        <v>0</v>
      </c>
      <c r="N3957" s="3" t="b">
        <f>IF(ABS($D3957-Hoja3!$B$10)&lt;Hoja3!$B$11, $H3957*Hoja3!$G$1 + $I3957*Hoja3!$G$2 + $J3957*Hoja3!$G$3)</f>
        <v>0</v>
      </c>
      <c r="O3957" s="3" t="b">
        <f>IF(ABS($D3957-Hoja3!$B$10)&lt;Hoja3!$B$11, $H3957*Hoja3!$I$1 + $I3957*Hoja3!$I$2 + $J3957*Hoja3!$I$3)</f>
        <v>0</v>
      </c>
      <c r="Q3957">
        <f>IF(ABS($G3957-Hoja3!$B$5)&gt;Hoja3!$B$7, -$N3957/($G3957-Hoja3!$B$5))</f>
        <v>0</v>
      </c>
      <c r="R3957">
        <f>IF(ABS($G3957-Hoja3!$B$5)&gt;Hoja3!$B$7, -$O3957/($G3957-Hoja3!$B$5))</f>
        <v>0</v>
      </c>
    </row>
    <row r="3958" spans="1:18" ht="14.5" customHeight="1" x14ac:dyDescent="0.55000000000000004">
      <c r="A3958" s="3">
        <v>0</v>
      </c>
      <c r="B3958" s="3">
        <v>0.1</v>
      </c>
      <c r="C3958" s="3">
        <v>-1.22</v>
      </c>
      <c r="D3958" s="3">
        <f t="shared" si="122"/>
        <v>1.8258479999999999</v>
      </c>
      <c r="F3958" s="1"/>
      <c r="G3958" s="3" cm="1">
        <f t="array" ref="G3958">SUMPRODUCT($A3958:$C3958,TRANSPOSE(Hoja3!$E$1:$E$3)/(Hoja3!$B$5^2))</f>
        <v>5.8368202953376358E-2</v>
      </c>
      <c r="H3958" s="3">
        <f>$A3958-$G3958*Hoja3!$E$1</f>
        <v>-8.139497537295301E-2</v>
      </c>
      <c r="I3958" s="3">
        <f>$B3958-$G3958*Hoja3!$E$2</f>
        <v>0.20418081763117288</v>
      </c>
      <c r="J3958" s="3">
        <f>$C3958-$G3958*Hoja3!$E$3</f>
        <v>-1.196688276223941</v>
      </c>
      <c r="K3958" s="3">
        <f t="shared" si="123"/>
        <v>1.2167077622651734</v>
      </c>
      <c r="M3958" s="3" t="b">
        <f>IF(ABS($D3958-Hoja3!$B$10)&lt;Hoja3!$B$11, $H3958*Hoja3!$E$1 + $I3958*Hoja3!$E$2 + $J3958*Hoja3!$E$3)</f>
        <v>0</v>
      </c>
      <c r="N3958" s="3" t="b">
        <f>IF(ABS($D3958-Hoja3!$B$10)&lt;Hoja3!$B$11, $H3958*Hoja3!$G$1 + $I3958*Hoja3!$G$2 + $J3958*Hoja3!$G$3)</f>
        <v>0</v>
      </c>
      <c r="O3958" s="3" t="b">
        <f>IF(ABS($D3958-Hoja3!$B$10)&lt;Hoja3!$B$11, $H3958*Hoja3!$I$1 + $I3958*Hoja3!$I$2 + $J3958*Hoja3!$I$3)</f>
        <v>0</v>
      </c>
      <c r="Q3958">
        <f>IF(ABS($G3958-Hoja3!$B$5)&gt;Hoja3!$B$7, -$N3958/($G3958-Hoja3!$B$5))</f>
        <v>0</v>
      </c>
      <c r="R3958">
        <f>IF(ABS($G3958-Hoja3!$B$5)&gt;Hoja3!$B$7, -$O3958/($G3958-Hoja3!$B$5))</f>
        <v>0</v>
      </c>
    </row>
    <row r="3959" spans="1:18" ht="14.5" customHeight="1" x14ac:dyDescent="0.55000000000000004">
      <c r="A3959" s="3">
        <v>0</v>
      </c>
      <c r="B3959" s="3">
        <v>0.1</v>
      </c>
      <c r="C3959" s="3">
        <v>-1.1399999999999999</v>
      </c>
      <c r="D3959" s="3">
        <f t="shared" si="122"/>
        <v>1.4915439999999998</v>
      </c>
      <c r="F3959" s="1"/>
      <c r="G3959" s="3" cm="1">
        <f t="array" ref="G3959">SUMPRODUCT($A3959:$C3959,TRANSPOSE(Hoja3!$E$1:$E$3)/(Hoja3!$B$5^2))</f>
        <v>5.2328266338874441E-2</v>
      </c>
      <c r="H3959" s="3">
        <f>$A3959-$G3959*Hoja3!$E$1</f>
        <v>-7.297223033171403E-2</v>
      </c>
      <c r="I3959" s="3">
        <f>$B3959-$G3959*Hoja3!$E$2</f>
        <v>0.19340019559554331</v>
      </c>
      <c r="J3959" s="3">
        <f>$C3959-$G3959*Hoja3!$E$3</f>
        <v>-1.1191005713925046</v>
      </c>
      <c r="K3959" s="3">
        <f t="shared" si="123"/>
        <v>1.1380310500803612</v>
      </c>
      <c r="M3959" s="3" t="b">
        <f>IF(ABS($D3959-Hoja3!$B$10)&lt;Hoja3!$B$11, $H3959*Hoja3!$E$1 + $I3959*Hoja3!$E$2 + $J3959*Hoja3!$E$3)</f>
        <v>0</v>
      </c>
      <c r="N3959" s="3" t="b">
        <f>IF(ABS($D3959-Hoja3!$B$10)&lt;Hoja3!$B$11, $H3959*Hoja3!$G$1 + $I3959*Hoja3!$G$2 + $J3959*Hoja3!$G$3)</f>
        <v>0</v>
      </c>
      <c r="O3959" s="3" t="b">
        <f>IF(ABS($D3959-Hoja3!$B$10)&lt;Hoja3!$B$11, $H3959*Hoja3!$I$1 + $I3959*Hoja3!$I$2 + $J3959*Hoja3!$I$3)</f>
        <v>0</v>
      </c>
      <c r="Q3959">
        <f>IF(ABS($G3959-Hoja3!$B$5)&gt;Hoja3!$B$7, -$N3959/($G3959-Hoja3!$B$5))</f>
        <v>0</v>
      </c>
      <c r="R3959">
        <f>IF(ABS($G3959-Hoja3!$B$5)&gt;Hoja3!$B$7, -$O3959/($G3959-Hoja3!$B$5))</f>
        <v>0</v>
      </c>
    </row>
    <row r="3960" spans="1:18" ht="14.5" customHeight="1" x14ac:dyDescent="0.55000000000000004">
      <c r="A3960" s="3">
        <v>0</v>
      </c>
      <c r="B3960" s="3">
        <v>0.1</v>
      </c>
      <c r="C3960" s="3">
        <v>-1.06</v>
      </c>
      <c r="D3960" s="3">
        <f t="shared" si="122"/>
        <v>1.2010160000000003</v>
      </c>
      <c r="F3960" s="1"/>
      <c r="G3960" s="3" cm="1">
        <f t="array" ref="G3960">SUMPRODUCT($A3960:$C3960,TRANSPOSE(Hoja3!$E$1:$E$3)/(Hoja3!$B$5^2))</f>
        <v>4.6288329724372523E-2</v>
      </c>
      <c r="H3960" s="3">
        <f>$A3960-$G3960*Hoja3!$E$1</f>
        <v>-6.4549485290475064E-2</v>
      </c>
      <c r="I3960" s="3">
        <f>$B3960-$G3960*Hoja3!$E$2</f>
        <v>0.18261957355991373</v>
      </c>
      <c r="J3960" s="3">
        <f>$C3960-$G3960*Hoja3!$E$3</f>
        <v>-1.0415128665610685</v>
      </c>
      <c r="K3960" s="3">
        <f t="shared" si="123"/>
        <v>1.0593703771159189</v>
      </c>
      <c r="M3960" s="3" t="b">
        <f>IF(ABS($D3960-Hoja3!$B$10)&lt;Hoja3!$B$11, $H3960*Hoja3!$E$1 + $I3960*Hoja3!$E$2 + $J3960*Hoja3!$E$3)</f>
        <v>0</v>
      </c>
      <c r="N3960" s="3" t="b">
        <f>IF(ABS($D3960-Hoja3!$B$10)&lt;Hoja3!$B$11, $H3960*Hoja3!$G$1 + $I3960*Hoja3!$G$2 + $J3960*Hoja3!$G$3)</f>
        <v>0</v>
      </c>
      <c r="O3960" s="3" t="b">
        <f>IF(ABS($D3960-Hoja3!$B$10)&lt;Hoja3!$B$11, $H3960*Hoja3!$I$1 + $I3960*Hoja3!$I$2 + $J3960*Hoja3!$I$3)</f>
        <v>0</v>
      </c>
      <c r="Q3960">
        <f>IF(ABS($G3960-Hoja3!$B$5)&gt;Hoja3!$B$7, -$N3960/($G3960-Hoja3!$B$5))</f>
        <v>0</v>
      </c>
      <c r="R3960">
        <f>IF(ABS($G3960-Hoja3!$B$5)&gt;Hoja3!$B$7, -$O3960/($G3960-Hoja3!$B$5))</f>
        <v>0</v>
      </c>
    </row>
    <row r="3961" spans="1:18" ht="14.5" customHeight="1" x14ac:dyDescent="0.55000000000000004">
      <c r="A3961" s="3">
        <v>0</v>
      </c>
      <c r="B3961" s="3">
        <v>0.1</v>
      </c>
      <c r="C3961" s="3">
        <v>-0.98</v>
      </c>
      <c r="D3961" s="3">
        <f t="shared" si="122"/>
        <v>0.95119199999999993</v>
      </c>
      <c r="F3961" s="1"/>
      <c r="G3961" s="3" cm="1">
        <f t="array" ref="G3961">SUMPRODUCT($A3961:$C3961,TRANSPOSE(Hoja3!$E$1:$E$3)/(Hoja3!$B$5^2))</f>
        <v>4.0248393109870606E-2</v>
      </c>
      <c r="H3961" s="3">
        <f>$A3961-$G3961*Hoja3!$E$1</f>
        <v>-5.6126740249236085E-2</v>
      </c>
      <c r="I3961" s="3">
        <f>$B3961-$G3961*Hoja3!$E$2</f>
        <v>0.17183895152428419</v>
      </c>
      <c r="J3961" s="3">
        <f>$C3961-$G3961*Hoja3!$E$3</f>
        <v>-0.96392516172963205</v>
      </c>
      <c r="K3961" s="3">
        <f t="shared" si="123"/>
        <v>0.98072960271803145</v>
      </c>
      <c r="M3961" s="3" t="b">
        <f>IF(ABS($D3961-Hoja3!$B$10)&lt;Hoja3!$B$11, $H3961*Hoja3!$E$1 + $I3961*Hoja3!$E$2 + $J3961*Hoja3!$E$3)</f>
        <v>0</v>
      </c>
      <c r="N3961" s="3" t="b">
        <f>IF(ABS($D3961-Hoja3!$B$10)&lt;Hoja3!$B$11, $H3961*Hoja3!$G$1 + $I3961*Hoja3!$G$2 + $J3961*Hoja3!$G$3)</f>
        <v>0</v>
      </c>
      <c r="O3961" s="3" t="b">
        <f>IF(ABS($D3961-Hoja3!$B$10)&lt;Hoja3!$B$11, $H3961*Hoja3!$I$1 + $I3961*Hoja3!$I$2 + $J3961*Hoja3!$I$3)</f>
        <v>0</v>
      </c>
      <c r="Q3961">
        <f>IF(ABS($G3961-Hoja3!$B$5)&gt;Hoja3!$B$7, -$N3961/($G3961-Hoja3!$B$5))</f>
        <v>0</v>
      </c>
      <c r="R3961">
        <f>IF(ABS($G3961-Hoja3!$B$5)&gt;Hoja3!$B$7, -$O3961/($G3961-Hoja3!$B$5))</f>
        <v>0</v>
      </c>
    </row>
    <row r="3962" spans="1:18" ht="14.5" customHeight="1" x14ac:dyDescent="0.55000000000000004">
      <c r="A3962" s="3">
        <v>0</v>
      </c>
      <c r="B3962" s="3">
        <v>0.1</v>
      </c>
      <c r="C3962" s="3">
        <v>-0.9</v>
      </c>
      <c r="D3962" s="3">
        <f t="shared" si="122"/>
        <v>0.7390000000000001</v>
      </c>
      <c r="F3962" s="1"/>
      <c r="G3962" s="3" cm="1">
        <f t="array" ref="G3962">SUMPRODUCT($A3962:$C3962,TRANSPOSE(Hoja3!$E$1:$E$3)/(Hoja3!$B$5^2))</f>
        <v>3.4208456495368689E-2</v>
      </c>
      <c r="H3962" s="3">
        <f>$A3962-$G3962*Hoja3!$E$1</f>
        <v>-4.7703995207997112E-2</v>
      </c>
      <c r="I3962" s="3">
        <f>$B3962-$G3962*Hoja3!$E$2</f>
        <v>0.16105832948865462</v>
      </c>
      <c r="J3962" s="3">
        <f>$C3962-$G3962*Hoja3!$E$3</f>
        <v>-0.88633745689819576</v>
      </c>
      <c r="K3962" s="3">
        <f t="shared" si="123"/>
        <v>0.90211393080765667</v>
      </c>
      <c r="M3962" s="3" t="b">
        <f>IF(ABS($D3962-Hoja3!$B$10)&lt;Hoja3!$B$11, $H3962*Hoja3!$E$1 + $I3962*Hoja3!$E$2 + $J3962*Hoja3!$E$3)</f>
        <v>0</v>
      </c>
      <c r="N3962" s="3" t="b">
        <f>IF(ABS($D3962-Hoja3!$B$10)&lt;Hoja3!$B$11, $H3962*Hoja3!$G$1 + $I3962*Hoja3!$G$2 + $J3962*Hoja3!$G$3)</f>
        <v>0</v>
      </c>
      <c r="O3962" s="3" t="b">
        <f>IF(ABS($D3962-Hoja3!$B$10)&lt;Hoja3!$B$11, $H3962*Hoja3!$I$1 + $I3962*Hoja3!$I$2 + $J3962*Hoja3!$I$3)</f>
        <v>0</v>
      </c>
      <c r="Q3962">
        <f>IF(ABS($G3962-Hoja3!$B$5)&gt;Hoja3!$B$7, -$N3962/($G3962-Hoja3!$B$5))</f>
        <v>0</v>
      </c>
      <c r="R3962">
        <f>IF(ABS($G3962-Hoja3!$B$5)&gt;Hoja3!$B$7, -$O3962/($G3962-Hoja3!$B$5))</f>
        <v>0</v>
      </c>
    </row>
    <row r="3963" spans="1:18" ht="14.5" customHeight="1" x14ac:dyDescent="0.55000000000000004">
      <c r="A3963" s="3">
        <v>0</v>
      </c>
      <c r="B3963" s="3">
        <v>0.1</v>
      </c>
      <c r="C3963" s="3">
        <v>-0.82</v>
      </c>
      <c r="D3963" s="3">
        <f t="shared" si="122"/>
        <v>0.56136799999999987</v>
      </c>
      <c r="F3963" s="1"/>
      <c r="G3963" s="3" cm="1">
        <f t="array" ref="G3963">SUMPRODUCT($A3963:$C3963,TRANSPOSE(Hoja3!$E$1:$E$3)/(Hoja3!$B$5^2))</f>
        <v>2.8168519880866764E-2</v>
      </c>
      <c r="H3963" s="3">
        <f>$A3963-$G3963*Hoja3!$E$1</f>
        <v>-3.9281250166758132E-2</v>
      </c>
      <c r="I3963" s="3">
        <f>$B3963-$G3963*Hoja3!$E$2</f>
        <v>0.15027770745302504</v>
      </c>
      <c r="J3963" s="3">
        <f>$C3963-$G3963*Hoja3!$E$3</f>
        <v>-0.80874975206675936</v>
      </c>
      <c r="K3963" s="3">
        <f t="shared" si="123"/>
        <v>0.82353055039873602</v>
      </c>
      <c r="M3963" s="3" t="b">
        <f>IF(ABS($D3963-Hoja3!$B$10)&lt;Hoja3!$B$11, $H3963*Hoja3!$E$1 + $I3963*Hoja3!$E$2 + $J3963*Hoja3!$E$3)</f>
        <v>0</v>
      </c>
      <c r="N3963" s="3" t="b">
        <f>IF(ABS($D3963-Hoja3!$B$10)&lt;Hoja3!$B$11, $H3963*Hoja3!$G$1 + $I3963*Hoja3!$G$2 + $J3963*Hoja3!$G$3)</f>
        <v>0</v>
      </c>
      <c r="O3963" s="3" t="b">
        <f>IF(ABS($D3963-Hoja3!$B$10)&lt;Hoja3!$B$11, $H3963*Hoja3!$I$1 + $I3963*Hoja3!$I$2 + $J3963*Hoja3!$I$3)</f>
        <v>0</v>
      </c>
      <c r="Q3963">
        <f>IF(ABS($G3963-Hoja3!$B$5)&gt;Hoja3!$B$7, -$N3963/($G3963-Hoja3!$B$5))</f>
        <v>0</v>
      </c>
      <c r="R3963">
        <f>IF(ABS($G3963-Hoja3!$B$5)&gt;Hoja3!$B$7, -$O3963/($G3963-Hoja3!$B$5))</f>
        <v>0</v>
      </c>
    </row>
    <row r="3964" spans="1:18" ht="14.5" customHeight="1" x14ac:dyDescent="0.55000000000000004">
      <c r="A3964" s="3">
        <v>0</v>
      </c>
      <c r="B3964" s="3">
        <v>0.1</v>
      </c>
      <c r="C3964" s="3">
        <v>-0.74</v>
      </c>
      <c r="D3964" s="3">
        <f t="shared" si="122"/>
        <v>0.41522399999999998</v>
      </c>
      <c r="F3964" s="1"/>
      <c r="G3964" s="3" cm="1">
        <f t="array" ref="G3964">SUMPRODUCT($A3964:$C3964,TRANSPOSE(Hoja3!$E$1:$E$3)/(Hoja3!$B$5^2))</f>
        <v>2.2128583266364847E-2</v>
      </c>
      <c r="H3964" s="3">
        <f>$A3964-$G3964*Hoja3!$E$1</f>
        <v>-3.0858505125519155E-2</v>
      </c>
      <c r="I3964" s="3">
        <f>$B3964-$G3964*Hoja3!$E$2</f>
        <v>0.13949708541739547</v>
      </c>
      <c r="J3964" s="3">
        <f>$C3964-$G3964*Hoja3!$E$3</f>
        <v>-0.73116204723532308</v>
      </c>
      <c r="K3964" s="3">
        <f t="shared" si="123"/>
        <v>0.74498968012709987</v>
      </c>
      <c r="M3964" s="3" t="b">
        <f>IF(ABS($D3964-Hoja3!$B$10)&lt;Hoja3!$B$11, $H3964*Hoja3!$E$1 + $I3964*Hoja3!$E$2 + $J3964*Hoja3!$E$3)</f>
        <v>0</v>
      </c>
      <c r="N3964" s="3" t="b">
        <f>IF(ABS($D3964-Hoja3!$B$10)&lt;Hoja3!$B$11, $H3964*Hoja3!$G$1 + $I3964*Hoja3!$G$2 + $J3964*Hoja3!$G$3)</f>
        <v>0</v>
      </c>
      <c r="O3964" s="3" t="b">
        <f>IF(ABS($D3964-Hoja3!$B$10)&lt;Hoja3!$B$11, $H3964*Hoja3!$I$1 + $I3964*Hoja3!$I$2 + $J3964*Hoja3!$I$3)</f>
        <v>0</v>
      </c>
      <c r="Q3964">
        <f>IF(ABS($G3964-Hoja3!$B$5)&gt;Hoja3!$B$7, -$N3964/($G3964-Hoja3!$B$5))</f>
        <v>0</v>
      </c>
      <c r="R3964">
        <f>IF(ABS($G3964-Hoja3!$B$5)&gt;Hoja3!$B$7, -$O3964/($G3964-Hoja3!$B$5))</f>
        <v>0</v>
      </c>
    </row>
    <row r="3965" spans="1:18" ht="14.5" customHeight="1" x14ac:dyDescent="0.55000000000000004">
      <c r="A3965" s="3">
        <v>0</v>
      </c>
      <c r="B3965" s="3">
        <v>0.1</v>
      </c>
      <c r="C3965" s="3">
        <v>-0.66</v>
      </c>
      <c r="D3965" s="3">
        <f t="shared" si="122"/>
        <v>0.29749600000000004</v>
      </c>
      <c r="F3965" s="1"/>
      <c r="G3965" s="3" cm="1">
        <f t="array" ref="G3965">SUMPRODUCT($A3965:$C3965,TRANSPOSE(Hoja3!$E$1:$E$3)/(Hoja3!$B$5^2))</f>
        <v>1.6088646651862937E-2</v>
      </c>
      <c r="H3965" s="3">
        <f>$A3965-$G3965*Hoja3!$E$1</f>
        <v>-2.2435760084280193E-2</v>
      </c>
      <c r="I3965" s="3">
        <f>$B3965-$G3965*Hoja3!$E$2</f>
        <v>0.1287164633817659</v>
      </c>
      <c r="J3965" s="3">
        <f>$C3965-$G3965*Hoja3!$E$3</f>
        <v>-0.65357434240388679</v>
      </c>
      <c r="K3965" s="3">
        <f t="shared" si="123"/>
        <v>0.66650634830040589</v>
      </c>
      <c r="M3965" s="3" t="b">
        <f>IF(ABS($D3965-Hoja3!$B$10)&lt;Hoja3!$B$11, $H3965*Hoja3!$E$1 + $I3965*Hoja3!$E$2 + $J3965*Hoja3!$E$3)</f>
        <v>0</v>
      </c>
      <c r="N3965" s="3" t="b">
        <f>IF(ABS($D3965-Hoja3!$B$10)&lt;Hoja3!$B$11, $H3965*Hoja3!$G$1 + $I3965*Hoja3!$G$2 + $J3965*Hoja3!$G$3)</f>
        <v>0</v>
      </c>
      <c r="O3965" s="3" t="b">
        <f>IF(ABS($D3965-Hoja3!$B$10)&lt;Hoja3!$B$11, $H3965*Hoja3!$I$1 + $I3965*Hoja3!$I$2 + $J3965*Hoja3!$I$3)</f>
        <v>0</v>
      </c>
      <c r="Q3965">
        <f>IF(ABS($G3965-Hoja3!$B$5)&gt;Hoja3!$B$7, -$N3965/($G3965-Hoja3!$B$5))</f>
        <v>0</v>
      </c>
      <c r="R3965">
        <f>IF(ABS($G3965-Hoja3!$B$5)&gt;Hoja3!$B$7, -$O3965/($G3965-Hoja3!$B$5))</f>
        <v>0</v>
      </c>
    </row>
    <row r="3966" spans="1:18" ht="14.5" customHeight="1" x14ac:dyDescent="0.55000000000000004">
      <c r="A3966" s="3">
        <v>0</v>
      </c>
      <c r="B3966" s="3">
        <v>0.1</v>
      </c>
      <c r="C3966" s="3">
        <v>-0.57999999999999996</v>
      </c>
      <c r="D3966" s="3">
        <f t="shared" si="122"/>
        <v>0.20511199999999999</v>
      </c>
      <c r="F3966" s="1"/>
      <c r="G3966" s="3" cm="1">
        <f t="array" ref="G3966">SUMPRODUCT($A3966:$C3966,TRANSPOSE(Hoja3!$E$1:$E$3)/(Hoja3!$B$5^2))</f>
        <v>1.0048710037361012E-2</v>
      </c>
      <c r="H3966" s="3">
        <f>$A3966-$G3966*Hoja3!$E$1</f>
        <v>-1.401301504304121E-2</v>
      </c>
      <c r="I3966" s="3">
        <f>$B3966-$G3966*Hoja3!$E$2</f>
        <v>0.11793584134613633</v>
      </c>
      <c r="J3966" s="3">
        <f>$C3966-$G3966*Hoja3!$E$3</f>
        <v>-0.57598663757245039</v>
      </c>
      <c r="K3966" s="3">
        <f t="shared" si="123"/>
        <v>0.58810359115264288</v>
      </c>
      <c r="M3966" s="3" t="b">
        <f>IF(ABS($D3966-Hoja3!$B$10)&lt;Hoja3!$B$11, $H3966*Hoja3!$E$1 + $I3966*Hoja3!$E$2 + $J3966*Hoja3!$E$3)</f>
        <v>0</v>
      </c>
      <c r="N3966" s="3" t="b">
        <f>IF(ABS($D3966-Hoja3!$B$10)&lt;Hoja3!$B$11, $H3966*Hoja3!$G$1 + $I3966*Hoja3!$G$2 + $J3966*Hoja3!$G$3)</f>
        <v>0</v>
      </c>
      <c r="O3966" s="3" t="b">
        <f>IF(ABS($D3966-Hoja3!$B$10)&lt;Hoja3!$B$11, $H3966*Hoja3!$I$1 + $I3966*Hoja3!$I$2 + $J3966*Hoja3!$I$3)</f>
        <v>0</v>
      </c>
      <c r="Q3966">
        <f>IF(ABS($G3966-Hoja3!$B$5)&gt;Hoja3!$B$7, -$N3966/($G3966-Hoja3!$B$5))</f>
        <v>0</v>
      </c>
      <c r="R3966">
        <f>IF(ABS($G3966-Hoja3!$B$5)&gt;Hoja3!$B$7, -$O3966/($G3966-Hoja3!$B$5))</f>
        <v>0</v>
      </c>
    </row>
    <row r="3967" spans="1:18" ht="14.5" customHeight="1" x14ac:dyDescent="0.55000000000000004">
      <c r="A3967" s="3">
        <v>0</v>
      </c>
      <c r="B3967" s="3">
        <v>0.1</v>
      </c>
      <c r="C3967" s="3">
        <v>-0.5</v>
      </c>
      <c r="D3967" s="3">
        <f t="shared" si="122"/>
        <v>0.13500000000000001</v>
      </c>
      <c r="F3967" s="1"/>
      <c r="G3967" s="3" cm="1">
        <f t="array" ref="G3967">SUMPRODUCT($A3967:$C3967,TRANSPOSE(Hoja3!$E$1:$E$3)/(Hoja3!$B$5^2))</f>
        <v>4.0087734228590952E-3</v>
      </c>
      <c r="H3967" s="3">
        <f>$A3967-$G3967*Hoja3!$E$1</f>
        <v>-5.5902700018022368E-3</v>
      </c>
      <c r="I3967" s="3">
        <f>$B3967-$G3967*Hoja3!$E$2</f>
        <v>0.10715521931050676</v>
      </c>
      <c r="J3967" s="3">
        <f>$C3967-$G3967*Hoja3!$E$3</f>
        <v>-0.49839893274101404</v>
      </c>
      <c r="K3967" s="3">
        <f t="shared" si="123"/>
        <v>0.50981858371538169</v>
      </c>
      <c r="M3967" s="3" t="b">
        <f>IF(ABS($D3967-Hoja3!$B$10)&lt;Hoja3!$B$11, $H3967*Hoja3!$E$1 + $I3967*Hoja3!$E$2 + $J3967*Hoja3!$E$3)</f>
        <v>0</v>
      </c>
      <c r="N3967" s="3" t="b">
        <f>IF(ABS($D3967-Hoja3!$B$10)&lt;Hoja3!$B$11, $H3967*Hoja3!$G$1 + $I3967*Hoja3!$G$2 + $J3967*Hoja3!$G$3)</f>
        <v>0</v>
      </c>
      <c r="O3967" s="3" t="b">
        <f>IF(ABS($D3967-Hoja3!$B$10)&lt;Hoja3!$B$11, $H3967*Hoja3!$I$1 + $I3967*Hoja3!$I$2 + $J3967*Hoja3!$I$3)</f>
        <v>0</v>
      </c>
      <c r="Q3967">
        <f>IF(ABS($G3967-Hoja3!$B$5)&gt;Hoja3!$B$7, -$N3967/($G3967-Hoja3!$B$5))</f>
        <v>0</v>
      </c>
      <c r="R3967">
        <f>IF(ABS($G3967-Hoja3!$B$5)&gt;Hoja3!$B$7, -$O3967/($G3967-Hoja3!$B$5))</f>
        <v>0</v>
      </c>
    </row>
    <row r="3968" spans="1:18" ht="14.5" customHeight="1" x14ac:dyDescent="0.55000000000000004">
      <c r="A3968" s="3">
        <v>0</v>
      </c>
      <c r="B3968" s="3">
        <v>0.1</v>
      </c>
      <c r="C3968" s="3">
        <v>-0.42</v>
      </c>
      <c r="D3968" s="3">
        <f t="shared" si="122"/>
        <v>8.4087999999999996E-2</v>
      </c>
      <c r="F3968" s="1"/>
      <c r="G3968" s="3" cm="1">
        <f t="array" ref="G3968">SUMPRODUCT($A3968:$C3968,TRANSPOSE(Hoja3!$E$1:$E$3)/(Hoja3!$B$5^2))</f>
        <v>-2.0311631916428222E-3</v>
      </c>
      <c r="H3968" s="3">
        <f>$A3968-$G3968*Hoja3!$E$1</f>
        <v>2.8324750394367365E-3</v>
      </c>
      <c r="I3968" s="3">
        <f>$B3968-$G3968*Hoja3!$E$2</f>
        <v>9.6374597274877197E-2</v>
      </c>
      <c r="J3968" s="3">
        <f>$C3968-$G3968*Hoja3!$E$3</f>
        <v>-0.4208112279095777</v>
      </c>
      <c r="K3968" s="3">
        <f t="shared" si="123"/>
        <v>0.43171538708912188</v>
      </c>
      <c r="M3968" s="3" t="b">
        <f>IF(ABS($D3968-Hoja3!$B$10)&lt;Hoja3!$B$11, $H3968*Hoja3!$E$1 + $I3968*Hoja3!$E$2 + $J3968*Hoja3!$E$3)</f>
        <v>0</v>
      </c>
      <c r="N3968" s="3" t="b">
        <f>IF(ABS($D3968-Hoja3!$B$10)&lt;Hoja3!$B$11, $H3968*Hoja3!$G$1 + $I3968*Hoja3!$G$2 + $J3968*Hoja3!$G$3)</f>
        <v>0</v>
      </c>
      <c r="O3968" s="3" t="b">
        <f>IF(ABS($D3968-Hoja3!$B$10)&lt;Hoja3!$B$11, $H3968*Hoja3!$I$1 + $I3968*Hoja3!$I$2 + $J3968*Hoja3!$I$3)</f>
        <v>0</v>
      </c>
      <c r="Q3968">
        <f>IF(ABS($G3968-Hoja3!$B$5)&gt;Hoja3!$B$7, -$N3968/($G3968-Hoja3!$B$5))</f>
        <v>0</v>
      </c>
      <c r="R3968">
        <f>IF(ABS($G3968-Hoja3!$B$5)&gt;Hoja3!$B$7, -$O3968/($G3968-Hoja3!$B$5))</f>
        <v>0</v>
      </c>
    </row>
    <row r="3969" spans="1:18" ht="14.5" customHeight="1" x14ac:dyDescent="0.55000000000000004">
      <c r="A3969" s="3">
        <v>0</v>
      </c>
      <c r="B3969" s="3">
        <v>0.1</v>
      </c>
      <c r="C3969" s="3">
        <v>-0.34</v>
      </c>
      <c r="D3969" s="3">
        <f t="shared" si="122"/>
        <v>4.9304000000000014E-2</v>
      </c>
      <c r="F3969" s="1"/>
      <c r="G3969" s="3" cm="1">
        <f t="array" ref="G3969">SUMPRODUCT($A3969:$C3969,TRANSPOSE(Hoja3!$E$1:$E$3)/(Hoja3!$B$5^2))</f>
        <v>-8.0710998061447395E-3</v>
      </c>
      <c r="H3969" s="3">
        <f>$A3969-$G3969*Hoja3!$E$1</f>
        <v>1.1255220080675709E-2</v>
      </c>
      <c r="I3969" s="3">
        <f>$B3969-$G3969*Hoja3!$E$2</f>
        <v>8.5593975239247624E-2</v>
      </c>
      <c r="J3969" s="3">
        <f>$C3969-$G3969*Hoja3!$E$3</f>
        <v>-0.34322352307814141</v>
      </c>
      <c r="K3969" s="3">
        <f t="shared" si="123"/>
        <v>0.35391438988898549</v>
      </c>
      <c r="M3969" s="3" t="b">
        <f>IF(ABS($D3969-Hoja3!$B$10)&lt;Hoja3!$B$11, $H3969*Hoja3!$E$1 + $I3969*Hoja3!$E$2 + $J3969*Hoja3!$E$3)</f>
        <v>0</v>
      </c>
      <c r="N3969" s="3" t="b">
        <f>IF(ABS($D3969-Hoja3!$B$10)&lt;Hoja3!$B$11, $H3969*Hoja3!$G$1 + $I3969*Hoja3!$G$2 + $J3969*Hoja3!$G$3)</f>
        <v>0</v>
      </c>
      <c r="O3969" s="3" t="b">
        <f>IF(ABS($D3969-Hoja3!$B$10)&lt;Hoja3!$B$11, $H3969*Hoja3!$I$1 + $I3969*Hoja3!$I$2 + $J3969*Hoja3!$I$3)</f>
        <v>0</v>
      </c>
      <c r="Q3969">
        <f>IF(ABS($G3969-Hoja3!$B$5)&gt;Hoja3!$B$7, -$N3969/($G3969-Hoja3!$B$5))</f>
        <v>0</v>
      </c>
      <c r="R3969">
        <f>IF(ABS($G3969-Hoja3!$B$5)&gt;Hoja3!$B$7, -$O3969/($G3969-Hoja3!$B$5))</f>
        <v>0</v>
      </c>
    </row>
    <row r="3970" spans="1:18" ht="14.5" customHeight="1" x14ac:dyDescent="0.55000000000000004">
      <c r="A3970" s="3">
        <v>0</v>
      </c>
      <c r="B3970" s="3">
        <v>0.1</v>
      </c>
      <c r="C3970" s="3">
        <v>-0.26</v>
      </c>
      <c r="D3970" s="3">
        <f t="shared" si="122"/>
        <v>2.7576000000000003E-2</v>
      </c>
      <c r="F3970" s="1"/>
      <c r="G3970" s="3" cm="1">
        <f t="array" ref="G3970">SUMPRODUCT($A3970:$C3970,TRANSPOSE(Hoja3!$E$1:$E$3)/(Hoja3!$B$5^2))</f>
        <v>-1.411103642064666E-2</v>
      </c>
      <c r="H3970" s="3">
        <f>$A3970-$G3970*Hoja3!$E$1</f>
        <v>1.9677965121914689E-2</v>
      </c>
      <c r="I3970" s="3">
        <f>$B3970-$G3970*Hoja3!$E$2</f>
        <v>7.4813353203618052E-2</v>
      </c>
      <c r="J3970" s="3">
        <f>$C3970-$G3970*Hoja3!$E$3</f>
        <v>-0.26563581824670507</v>
      </c>
      <c r="K3970" s="3">
        <f t="shared" si="123"/>
        <v>0.27667064908389749</v>
      </c>
      <c r="M3970" s="3" t="b">
        <f>IF(ABS($D3970-Hoja3!$B$10)&lt;Hoja3!$B$11, $H3970*Hoja3!$E$1 + $I3970*Hoja3!$E$2 + $J3970*Hoja3!$E$3)</f>
        <v>0</v>
      </c>
      <c r="N3970" s="3" t="b">
        <f>IF(ABS($D3970-Hoja3!$B$10)&lt;Hoja3!$B$11, $H3970*Hoja3!$G$1 + $I3970*Hoja3!$G$2 + $J3970*Hoja3!$G$3)</f>
        <v>0</v>
      </c>
      <c r="O3970" s="3" t="b">
        <f>IF(ABS($D3970-Hoja3!$B$10)&lt;Hoja3!$B$11, $H3970*Hoja3!$I$1 + $I3970*Hoja3!$I$2 + $J3970*Hoja3!$I$3)</f>
        <v>0</v>
      </c>
      <c r="Q3970">
        <f>IF(ABS($G3970-Hoja3!$B$5)&gt;Hoja3!$B$7, -$N3970/($G3970-Hoja3!$B$5))</f>
        <v>0</v>
      </c>
      <c r="R3970">
        <f>IF(ABS($G3970-Hoja3!$B$5)&gt;Hoja3!$B$7, -$O3970/($G3970-Hoja3!$B$5))</f>
        <v>0</v>
      </c>
    </row>
    <row r="3971" spans="1:18" ht="14.5" customHeight="1" x14ac:dyDescent="0.55000000000000004">
      <c r="A3971" s="3">
        <v>0</v>
      </c>
      <c r="B3971" s="3">
        <v>0.1</v>
      </c>
      <c r="C3971" s="3">
        <v>-0.18</v>
      </c>
      <c r="D3971" s="3">
        <f t="shared" ref="D3971:D4034" si="124">A3971^3+B3971^2-C3971^3</f>
        <v>1.5832000000000002E-2</v>
      </c>
      <c r="F3971" s="1"/>
      <c r="G3971" s="3" cm="1">
        <f t="array" ref="G3971">SUMPRODUCT($A3971:$C3971,TRANSPOSE(Hoja3!$E$1:$E$3)/(Hoja3!$B$5^2))</f>
        <v>-2.0150973035148581E-2</v>
      </c>
      <c r="H3971" s="3">
        <f>$A3971-$G3971*Hoja3!$E$1</f>
        <v>2.8100710163153665E-2</v>
      </c>
      <c r="I3971" s="3">
        <f>$B3971-$G3971*Hoja3!$E$2</f>
        <v>6.4032731167988494E-2</v>
      </c>
      <c r="J3971" s="3">
        <f>$C3971-$G3971*Hoja3!$E$3</f>
        <v>-0.1880481134152687</v>
      </c>
      <c r="K3971" s="3">
        <f t="shared" ref="K3971:K4034" si="125">SQRT(H3971^2+I3971^2+J3971^2)</f>
        <v>0.20062884521311289</v>
      </c>
      <c r="M3971" s="3" t="b">
        <f>IF(ABS($D3971-Hoja3!$B$10)&lt;Hoja3!$B$11, $H3971*Hoja3!$E$1 + $I3971*Hoja3!$E$2 + $J3971*Hoja3!$E$3)</f>
        <v>0</v>
      </c>
      <c r="N3971" s="3" t="b">
        <f>IF(ABS($D3971-Hoja3!$B$10)&lt;Hoja3!$B$11, $H3971*Hoja3!$G$1 + $I3971*Hoja3!$G$2 + $J3971*Hoja3!$G$3)</f>
        <v>0</v>
      </c>
      <c r="O3971" s="3" t="b">
        <f>IF(ABS($D3971-Hoja3!$B$10)&lt;Hoja3!$B$11, $H3971*Hoja3!$I$1 + $I3971*Hoja3!$I$2 + $J3971*Hoja3!$I$3)</f>
        <v>0</v>
      </c>
      <c r="Q3971">
        <f>IF(ABS($G3971-Hoja3!$B$5)&gt;Hoja3!$B$7, -$N3971/($G3971-Hoja3!$B$5))</f>
        <v>0</v>
      </c>
      <c r="R3971">
        <f>IF(ABS($G3971-Hoja3!$B$5)&gt;Hoja3!$B$7, -$O3971/($G3971-Hoja3!$B$5))</f>
        <v>0</v>
      </c>
    </row>
    <row r="3972" spans="1:18" ht="14.5" customHeight="1" x14ac:dyDescent="0.55000000000000004">
      <c r="A3972" s="3">
        <v>0</v>
      </c>
      <c r="B3972" s="3">
        <v>0.1</v>
      </c>
      <c r="C3972" s="3">
        <v>-0.1</v>
      </c>
      <c r="D3972" s="3">
        <f t="shared" si="124"/>
        <v>1.1000000000000003E-2</v>
      </c>
      <c r="F3972" s="1"/>
      <c r="G3972" s="3" cm="1">
        <f t="array" ref="G3972">SUMPRODUCT($A3972:$C3972,TRANSPOSE(Hoja3!$E$1:$E$3)/(Hoja3!$B$5^2))</f>
        <v>-2.6190909649650498E-2</v>
      </c>
      <c r="H3972" s="3">
        <f>$A3972-$G3972*Hoja3!$E$1</f>
        <v>3.6523455204392638E-2</v>
      </c>
      <c r="I3972" s="3">
        <f>$B3972-$G3972*Hoja3!$E$2</f>
        <v>5.3252109132358914E-2</v>
      </c>
      <c r="J3972" s="3">
        <f>$C3972-$G3972*Hoja3!$E$3</f>
        <v>-0.11046040858383238</v>
      </c>
      <c r="K3972" s="3">
        <f t="shared" si="125"/>
        <v>0.12795019254232926</v>
      </c>
      <c r="M3972" s="3" t="b">
        <f>IF(ABS($D3972-Hoja3!$B$10)&lt;Hoja3!$B$11, $H3972*Hoja3!$E$1 + $I3972*Hoja3!$E$2 + $J3972*Hoja3!$E$3)</f>
        <v>0</v>
      </c>
      <c r="N3972" s="3" t="b">
        <f>IF(ABS($D3972-Hoja3!$B$10)&lt;Hoja3!$B$11, $H3972*Hoja3!$G$1 + $I3972*Hoja3!$G$2 + $J3972*Hoja3!$G$3)</f>
        <v>0</v>
      </c>
      <c r="O3972" s="3" t="b">
        <f>IF(ABS($D3972-Hoja3!$B$10)&lt;Hoja3!$B$11, $H3972*Hoja3!$I$1 + $I3972*Hoja3!$I$2 + $J3972*Hoja3!$I$3)</f>
        <v>0</v>
      </c>
      <c r="Q3972">
        <f>IF(ABS($G3972-Hoja3!$B$5)&gt;Hoja3!$B$7, -$N3972/($G3972-Hoja3!$B$5))</f>
        <v>0</v>
      </c>
      <c r="R3972">
        <f>IF(ABS($G3972-Hoja3!$B$5)&gt;Hoja3!$B$7, -$O3972/($G3972-Hoja3!$B$5))</f>
        <v>0</v>
      </c>
    </row>
    <row r="3973" spans="1:18" ht="14.5" customHeight="1" x14ac:dyDescent="0.55000000000000004">
      <c r="A3973" s="3">
        <v>0</v>
      </c>
      <c r="B3973" s="3">
        <v>0.1</v>
      </c>
      <c r="C3973" s="3">
        <v>-0.02</v>
      </c>
      <c r="D3973" s="3">
        <f t="shared" si="124"/>
        <v>1.0008000000000001E-2</v>
      </c>
      <c r="F3973" s="1"/>
      <c r="G3973" s="3" cm="1">
        <f t="array" ref="G3973">SUMPRODUCT($A3973:$C3973,TRANSPOSE(Hoja3!$E$1:$E$3)/(Hoja3!$B$5^2))</f>
        <v>-3.2230846264152416E-2</v>
      </c>
      <c r="H3973" s="3">
        <f>$A3973-$G3973*Hoja3!$E$1</f>
        <v>4.4946200245631611E-2</v>
      </c>
      <c r="I3973" s="3">
        <f>$B3973-$G3973*Hoja3!$E$2</f>
        <v>4.2471487096729349E-2</v>
      </c>
      <c r="J3973" s="3">
        <f>$C3973-$G3973*Hoja3!$E$3</f>
        <v>-3.2872703752396044E-2</v>
      </c>
      <c r="K3973" s="3">
        <f t="shared" si="125"/>
        <v>7.0032869316634855E-2</v>
      </c>
      <c r="M3973" s="3" t="b">
        <f>IF(ABS($D3973-Hoja3!$B$10)&lt;Hoja3!$B$11, $H3973*Hoja3!$E$1 + $I3973*Hoja3!$E$2 + $J3973*Hoja3!$E$3)</f>
        <v>0</v>
      </c>
      <c r="N3973" s="3" t="b">
        <f>IF(ABS($D3973-Hoja3!$B$10)&lt;Hoja3!$B$11, $H3973*Hoja3!$G$1 + $I3973*Hoja3!$G$2 + $J3973*Hoja3!$G$3)</f>
        <v>0</v>
      </c>
      <c r="O3973" s="3" t="b">
        <f>IF(ABS($D3973-Hoja3!$B$10)&lt;Hoja3!$B$11, $H3973*Hoja3!$I$1 + $I3973*Hoja3!$I$2 + $J3973*Hoja3!$I$3)</f>
        <v>0</v>
      </c>
      <c r="Q3973">
        <f>IF(ABS($G3973-Hoja3!$B$5)&gt;Hoja3!$B$7, -$N3973/($G3973-Hoja3!$B$5))</f>
        <v>0</v>
      </c>
      <c r="R3973">
        <f>IF(ABS($G3973-Hoja3!$B$5)&gt;Hoja3!$B$7, -$O3973/($G3973-Hoja3!$B$5))</f>
        <v>0</v>
      </c>
    </row>
    <row r="3974" spans="1:18" ht="14.5" customHeight="1" x14ac:dyDescent="0.55000000000000004">
      <c r="A3974" s="3">
        <v>0</v>
      </c>
      <c r="B3974" s="3">
        <v>0.1</v>
      </c>
      <c r="C3974" s="3">
        <v>0</v>
      </c>
      <c r="D3974" s="3">
        <f t="shared" si="124"/>
        <v>1.0000000000000002E-2</v>
      </c>
      <c r="F3974" s="1"/>
      <c r="G3974" s="3" cm="1">
        <f t="array" ref="G3974">SUMPRODUCT($A3974:$C3974,TRANSPOSE(Hoja3!$E$1:$E$3)/(Hoja3!$B$5^2))</f>
        <v>-3.3740830417777895E-2</v>
      </c>
      <c r="H3974" s="3">
        <f>$A3974-$G3974*Hoja3!$E$1</f>
        <v>4.7051886505941359E-2</v>
      </c>
      <c r="I3974" s="3">
        <f>$B3974-$G3974*Hoja3!$E$2</f>
        <v>3.9776331587821956E-2</v>
      </c>
      <c r="J3974" s="3">
        <f>$C3974-$G3974*Hoja3!$E$3</f>
        <v>-1.347577754453696E-2</v>
      </c>
      <c r="K3974" s="3">
        <f t="shared" si="125"/>
        <v>6.3068479914947975E-2</v>
      </c>
      <c r="M3974" s="3" t="b">
        <f>IF(ABS($D3974-Hoja3!$B$10)&lt;Hoja3!$B$11, $H3974*Hoja3!$E$1 + $I3974*Hoja3!$E$2 + $J3974*Hoja3!$E$3)</f>
        <v>0</v>
      </c>
      <c r="N3974" s="3" t="b">
        <f>IF(ABS($D3974-Hoja3!$B$10)&lt;Hoja3!$B$11, $H3974*Hoja3!$G$1 + $I3974*Hoja3!$G$2 + $J3974*Hoja3!$G$3)</f>
        <v>0</v>
      </c>
      <c r="O3974" s="3" t="b">
        <f>IF(ABS($D3974-Hoja3!$B$10)&lt;Hoja3!$B$11, $H3974*Hoja3!$I$1 + $I3974*Hoja3!$I$2 + $J3974*Hoja3!$I$3)</f>
        <v>0</v>
      </c>
      <c r="Q3974">
        <f>IF(ABS($G3974-Hoja3!$B$5)&gt;Hoja3!$B$7, -$N3974/($G3974-Hoja3!$B$5))</f>
        <v>0</v>
      </c>
      <c r="R3974">
        <f>IF(ABS($G3974-Hoja3!$B$5)&gt;Hoja3!$B$7, -$O3974/($G3974-Hoja3!$B$5))</f>
        <v>0</v>
      </c>
    </row>
    <row r="3975" spans="1:18" ht="14.5" customHeight="1" x14ac:dyDescent="0.55000000000000004">
      <c r="A3975" s="3">
        <v>0</v>
      </c>
      <c r="B3975" s="3">
        <v>0.1</v>
      </c>
      <c r="C3975" s="3">
        <v>0.02</v>
      </c>
      <c r="D3975" s="3">
        <f t="shared" si="124"/>
        <v>9.9920000000000026E-3</v>
      </c>
      <c r="F3975" s="1"/>
      <c r="G3975" s="3" cm="1">
        <f t="array" ref="G3975">SUMPRODUCT($A3975:$C3975,TRANSPOSE(Hoja3!$E$1:$E$3)/(Hoja3!$B$5^2))</f>
        <v>-3.5250814571403374E-2</v>
      </c>
      <c r="H3975" s="3">
        <f>$A3975-$G3975*Hoja3!$E$1</f>
        <v>4.9157572766251101E-2</v>
      </c>
      <c r="I3975" s="3">
        <f>$B3975-$G3975*Hoja3!$E$2</f>
        <v>3.7081176078914563E-2</v>
      </c>
      <c r="J3975" s="3">
        <f>$C3975-$G3975*Hoja3!$E$3</f>
        <v>5.921148663322124E-3</v>
      </c>
      <c r="K3975" s="3">
        <f t="shared" si="125"/>
        <v>6.185903799088617E-2</v>
      </c>
      <c r="M3975" s="3" t="b">
        <f>IF(ABS($D3975-Hoja3!$B$10)&lt;Hoja3!$B$11, $H3975*Hoja3!$E$1 + $I3975*Hoja3!$E$2 + $J3975*Hoja3!$E$3)</f>
        <v>0</v>
      </c>
      <c r="N3975" s="3" t="b">
        <f>IF(ABS($D3975-Hoja3!$B$10)&lt;Hoja3!$B$11, $H3975*Hoja3!$G$1 + $I3975*Hoja3!$G$2 + $J3975*Hoja3!$G$3)</f>
        <v>0</v>
      </c>
      <c r="O3975" s="3" t="b">
        <f>IF(ABS($D3975-Hoja3!$B$10)&lt;Hoja3!$B$11, $H3975*Hoja3!$I$1 + $I3975*Hoja3!$I$2 + $J3975*Hoja3!$I$3)</f>
        <v>0</v>
      </c>
      <c r="Q3975">
        <f>IF(ABS($G3975-Hoja3!$B$5)&gt;Hoja3!$B$7, -$N3975/($G3975-Hoja3!$B$5))</f>
        <v>0</v>
      </c>
      <c r="R3975">
        <f>IF(ABS($G3975-Hoja3!$B$5)&gt;Hoja3!$B$7, -$O3975/($G3975-Hoja3!$B$5))</f>
        <v>0</v>
      </c>
    </row>
    <row r="3976" spans="1:18" ht="14.5" customHeight="1" x14ac:dyDescent="0.55000000000000004">
      <c r="A3976" s="3">
        <v>0</v>
      </c>
      <c r="B3976" s="3">
        <v>0.1</v>
      </c>
      <c r="C3976" s="3">
        <v>0.1</v>
      </c>
      <c r="D3976" s="3">
        <f t="shared" si="124"/>
        <v>9.0000000000000011E-3</v>
      </c>
      <c r="F3976" s="1"/>
      <c r="G3976" s="3" cm="1">
        <f t="array" ref="G3976">SUMPRODUCT($A3976:$C3976,TRANSPOSE(Hoja3!$E$1:$E$3)/(Hoja3!$B$5^2))</f>
        <v>-4.1290751185905292E-2</v>
      </c>
      <c r="H3976" s="3">
        <f>$A3976-$G3976*Hoja3!$E$1</f>
        <v>5.7580317807490074E-2</v>
      </c>
      <c r="I3976" s="3">
        <f>$B3976-$G3976*Hoja3!$E$2</f>
        <v>2.6300554043285004E-2</v>
      </c>
      <c r="J3976" s="3">
        <f>$C3976-$G3976*Hoja3!$E$3</f>
        <v>8.3508853494758464E-2</v>
      </c>
      <c r="K3976" s="3">
        <f t="shared" si="125"/>
        <v>0.10478998403380137</v>
      </c>
      <c r="M3976" s="3" t="b">
        <f>IF(ABS($D3976-Hoja3!$B$10)&lt;Hoja3!$B$11, $H3976*Hoja3!$E$1 + $I3976*Hoja3!$E$2 + $J3976*Hoja3!$E$3)</f>
        <v>0</v>
      </c>
      <c r="N3976" s="3" t="b">
        <f>IF(ABS($D3976-Hoja3!$B$10)&lt;Hoja3!$B$11, $H3976*Hoja3!$G$1 + $I3976*Hoja3!$G$2 + $J3976*Hoja3!$G$3)</f>
        <v>0</v>
      </c>
      <c r="O3976" s="3" t="b">
        <f>IF(ABS($D3976-Hoja3!$B$10)&lt;Hoja3!$B$11, $H3976*Hoja3!$I$1 + $I3976*Hoja3!$I$2 + $J3976*Hoja3!$I$3)</f>
        <v>0</v>
      </c>
      <c r="Q3976">
        <f>IF(ABS($G3976-Hoja3!$B$5)&gt;Hoja3!$B$7, -$N3976/($G3976-Hoja3!$B$5))</f>
        <v>0</v>
      </c>
      <c r="R3976">
        <f>IF(ABS($G3976-Hoja3!$B$5)&gt;Hoja3!$B$7, -$O3976/($G3976-Hoja3!$B$5))</f>
        <v>0</v>
      </c>
    </row>
    <row r="3977" spans="1:18" ht="14.5" customHeight="1" x14ac:dyDescent="0.55000000000000004">
      <c r="A3977" s="3">
        <v>0</v>
      </c>
      <c r="B3977" s="3">
        <v>0.1</v>
      </c>
      <c r="C3977" s="3">
        <v>0.18</v>
      </c>
      <c r="D3977" s="3">
        <f t="shared" si="124"/>
        <v>4.1680000000000024E-3</v>
      </c>
      <c r="F3977" s="1"/>
      <c r="G3977" s="3" cm="1">
        <f t="array" ref="G3977">SUMPRODUCT($A3977:$C3977,TRANSPOSE(Hoja3!$E$1:$E$3)/(Hoja3!$B$5^2))</f>
        <v>-4.7330687800407209E-2</v>
      </c>
      <c r="H3977" s="3">
        <f>$A3977-$G3977*Hoja3!$E$1</f>
        <v>6.6003062848729047E-2</v>
      </c>
      <c r="I3977" s="3">
        <f>$B3977-$G3977*Hoja3!$E$2</f>
        <v>1.5519932007655432E-2</v>
      </c>
      <c r="J3977" s="3">
        <f>$C3977-$G3977*Hoja3!$E$3</f>
        <v>0.16109655832619479</v>
      </c>
      <c r="K3977" s="3">
        <f t="shared" si="125"/>
        <v>0.17478379129507576</v>
      </c>
      <c r="M3977" s="3" t="b">
        <f>IF(ABS($D3977-Hoja3!$B$10)&lt;Hoja3!$B$11, $H3977*Hoja3!$E$1 + $I3977*Hoja3!$E$2 + $J3977*Hoja3!$E$3)</f>
        <v>0</v>
      </c>
      <c r="N3977" s="3" t="b">
        <f>IF(ABS($D3977-Hoja3!$B$10)&lt;Hoja3!$B$11, $H3977*Hoja3!$G$1 + $I3977*Hoja3!$G$2 + $J3977*Hoja3!$G$3)</f>
        <v>0</v>
      </c>
      <c r="O3977" s="3" t="b">
        <f>IF(ABS($D3977-Hoja3!$B$10)&lt;Hoja3!$B$11, $H3977*Hoja3!$I$1 + $I3977*Hoja3!$I$2 + $J3977*Hoja3!$I$3)</f>
        <v>0</v>
      </c>
      <c r="Q3977">
        <f>IF(ABS($G3977-Hoja3!$B$5)&gt;Hoja3!$B$7, -$N3977/($G3977-Hoja3!$B$5))</f>
        <v>0</v>
      </c>
      <c r="R3977">
        <f>IF(ABS($G3977-Hoja3!$B$5)&gt;Hoja3!$B$7, -$O3977/($G3977-Hoja3!$B$5))</f>
        <v>0</v>
      </c>
    </row>
    <row r="3978" spans="1:18" ht="14.5" customHeight="1" x14ac:dyDescent="0.55000000000000004">
      <c r="A3978" s="3">
        <v>0</v>
      </c>
      <c r="B3978" s="3">
        <v>0.1</v>
      </c>
      <c r="C3978" s="3">
        <v>0.26</v>
      </c>
      <c r="D3978" s="3">
        <f t="shared" si="124"/>
        <v>-7.5759999999999994E-3</v>
      </c>
      <c r="F3978" s="1"/>
      <c r="G3978" s="3" cm="1">
        <f t="array" ref="G3978">SUMPRODUCT($A3978:$C3978,TRANSPOSE(Hoja3!$E$1:$E$3)/(Hoja3!$B$5^2))</f>
        <v>-5.3370624414909126E-2</v>
      </c>
      <c r="H3978" s="3">
        <f>$A3978-$G3978*Hoja3!$E$1</f>
        <v>7.4425807889968013E-2</v>
      </c>
      <c r="I3978" s="3">
        <f>$B3978-$G3978*Hoja3!$E$2</f>
        <v>4.7393099720258736E-3</v>
      </c>
      <c r="J3978" s="3">
        <f>$C3978-$G3978*Hoja3!$E$3</f>
        <v>0.23868426315763114</v>
      </c>
      <c r="K3978" s="3">
        <f t="shared" si="125"/>
        <v>0.25006367072845004</v>
      </c>
      <c r="M3978" s="3">
        <f>IF(ABS($D3978-Hoja3!$B$10)&lt;Hoja3!$B$11, $H3978*Hoja3!$E$1 + $I3978*Hoja3!$E$2 + $J3978*Hoja3!$E$3)</f>
        <v>-5.5511151231257827E-17</v>
      </c>
      <c r="N3978" s="3">
        <f>IF(ABS($D3978-Hoja3!$B$10)&lt;Hoja3!$B$11, $H3978*Hoja3!$G$1 + $I3978*Hoja3!$G$2 + $J3978*Hoja3!$G$3)</f>
        <v>-6.1566147532565847E-2</v>
      </c>
      <c r="O3978" s="3">
        <f>IF(ABS($D3978-Hoja3!$B$10)&lt;Hoja3!$B$11, $H3978*Hoja3!$I$1 + $I3978*Hoja3!$I$2 + $J3978*Hoja3!$I$3)</f>
        <v>-0.2423663526485989</v>
      </c>
      <c r="Q3978">
        <f>IF(ABS($G3978-Hoja3!$B$5)&gt;Hoja3!$B$7, -$N3978/($G3978-Hoja3!$B$5))</f>
        <v>-2.6160837946157436E-2</v>
      </c>
      <c r="R3978">
        <f>IF(ABS($G3978-Hoja3!$B$5)&gt;Hoja3!$B$7, -$O3978/($G3978-Hoja3!$B$5))</f>
        <v>-0.10298690318226239</v>
      </c>
    </row>
    <row r="3979" spans="1:18" ht="14.5" customHeight="1" x14ac:dyDescent="0.55000000000000004">
      <c r="A3979" s="3">
        <v>0</v>
      </c>
      <c r="B3979" s="3">
        <v>0.1</v>
      </c>
      <c r="C3979" s="3">
        <v>0.34</v>
      </c>
      <c r="D3979" s="3">
        <f t="shared" si="124"/>
        <v>-2.9304000000000011E-2</v>
      </c>
      <c r="F3979" s="1"/>
      <c r="G3979" s="3" cm="1">
        <f t="array" ref="G3979">SUMPRODUCT($A3979:$C3979,TRANSPOSE(Hoja3!$E$1:$E$3)/(Hoja3!$B$5^2))</f>
        <v>-5.9410561029411051E-2</v>
      </c>
      <c r="H3979" s="3">
        <f>$A3979-$G3979*Hoja3!$E$1</f>
        <v>8.2848552931207006E-2</v>
      </c>
      <c r="I3979" s="3">
        <f>$B3979-$G3979*Hoja3!$E$2</f>
        <v>-6.0413120636037126E-3</v>
      </c>
      <c r="J3979" s="3">
        <f>$C3979-$G3979*Hoja3!$E$3</f>
        <v>0.31627196798906748</v>
      </c>
      <c r="K3979" s="3">
        <f t="shared" si="125"/>
        <v>0.32699898762828394</v>
      </c>
      <c r="M3979" s="3">
        <f>IF(ABS($D3979-Hoja3!$B$10)&lt;Hoja3!$B$11, $H3979*Hoja3!$E$1 + $I3979*Hoja3!$E$2 + $J3979*Hoja3!$E$3)</f>
        <v>0</v>
      </c>
      <c r="N3979" s="3">
        <f>IF(ABS($D3979-Hoja3!$B$10)&lt;Hoja3!$B$11, $H3979*Hoja3!$G$1 + $I3979*Hoja3!$G$2 + $J3979*Hoja3!$G$3)</f>
        <v>-6.1566147532565847E-2</v>
      </c>
      <c r="O3979" s="3">
        <f>IF(ABS($D3979-Hoja3!$B$10)&lt;Hoja3!$B$11, $H3979*Hoja3!$I$1 + $I3979*Hoja3!$I$2 + $J3979*Hoja3!$I$3)</f>
        <v>-0.32115097288957561</v>
      </c>
      <c r="Q3979">
        <f>IF(ABS($G3979-Hoja3!$B$5)&gt;Hoja3!$B$7, -$N3979/($G3979-Hoja3!$B$5))</f>
        <v>-2.6093867913223406E-2</v>
      </c>
      <c r="R3979">
        <f>IF(ABS($G3979-Hoja3!$B$5)&gt;Hoja3!$B$7, -$O3979/($G3979-Hoja3!$B$5))</f>
        <v>-0.13611491708736653</v>
      </c>
    </row>
    <row r="3980" spans="1:18" ht="14.5" customHeight="1" x14ac:dyDescent="0.55000000000000004">
      <c r="A3980" s="3">
        <v>0</v>
      </c>
      <c r="B3980" s="3">
        <v>0.1</v>
      </c>
      <c r="C3980" s="3">
        <v>0.42</v>
      </c>
      <c r="D3980" s="3">
        <f t="shared" si="124"/>
        <v>-6.4087999999999978E-2</v>
      </c>
      <c r="F3980" s="1"/>
      <c r="G3980" s="3" cm="1">
        <f t="array" ref="G3980">SUMPRODUCT($A3980:$C3980,TRANSPOSE(Hoja3!$E$1:$E$3)/(Hoja3!$B$5^2))</f>
        <v>-6.5450497643912975E-2</v>
      </c>
      <c r="H3980" s="3">
        <f>$A3980-$G3980*Hoja3!$E$1</f>
        <v>9.1271297972445986E-2</v>
      </c>
      <c r="I3980" s="3">
        <f>$B3980-$G3980*Hoja3!$E$2</f>
        <v>-1.6821934099233285E-2</v>
      </c>
      <c r="J3980" s="3">
        <f>$C3980-$G3980*Hoja3!$E$3</f>
        <v>0.39385967282050377</v>
      </c>
      <c r="K3980" s="3">
        <f t="shared" si="125"/>
        <v>0.40464659787855406</v>
      </c>
      <c r="M3980" s="3">
        <f>IF(ABS($D3980-Hoja3!$B$10)&lt;Hoja3!$B$11, $H3980*Hoja3!$E$1 + $I3980*Hoja3!$E$2 + $J3980*Hoja3!$E$3)</f>
        <v>2.7755575615628914E-17</v>
      </c>
      <c r="N3980" s="3">
        <f>IF(ABS($D3980-Hoja3!$B$10)&lt;Hoja3!$B$11, $H3980*Hoja3!$G$1 + $I3980*Hoja3!$G$2 + $J3980*Hoja3!$G$3)</f>
        <v>-6.1566147532565854E-2</v>
      </c>
      <c r="O3980" s="3">
        <f>IF(ABS($D3980-Hoja3!$B$10)&lt;Hoja3!$B$11, $H3980*Hoja3!$I$1 + $I3980*Hoja3!$I$2 + $J3980*Hoja3!$I$3)</f>
        <v>-0.39993559313055221</v>
      </c>
      <c r="Q3980">
        <f>IF(ABS($G3980-Hoja3!$B$5)&gt;Hoja3!$B$7, -$N3980/($G3980-Hoja3!$B$5))</f>
        <v>-2.6027239882588215E-2</v>
      </c>
      <c r="R3980">
        <f>IF(ABS($G3980-Hoja3!$B$5)&gt;Hoja3!$B$7, -$O3980/($G3980-Hoja3!$B$5))</f>
        <v>-0.16907375298231955</v>
      </c>
    </row>
    <row r="3981" spans="1:18" ht="14.5" customHeight="1" x14ac:dyDescent="0.55000000000000004">
      <c r="A3981" s="3">
        <v>0</v>
      </c>
      <c r="B3981" s="3">
        <v>0.1</v>
      </c>
      <c r="C3981" s="3">
        <v>0.5</v>
      </c>
      <c r="D3981" s="3">
        <f t="shared" si="124"/>
        <v>-0.11499999999999999</v>
      </c>
      <c r="F3981" s="1"/>
      <c r="G3981" s="3" cm="1">
        <f t="array" ref="G3981">SUMPRODUCT($A3981:$C3981,TRANSPOSE(Hoja3!$E$1:$E$3)/(Hoja3!$B$5^2))</f>
        <v>-7.1490434258414892E-2</v>
      </c>
      <c r="H3981" s="3">
        <f>$A3981-$G3981*Hoja3!$E$1</f>
        <v>9.9694043013684952E-2</v>
      </c>
      <c r="I3981" s="3">
        <f>$B3981-$G3981*Hoja3!$E$2</f>
        <v>-2.7602556134862843E-2</v>
      </c>
      <c r="J3981" s="3">
        <f>$C3981-$G3981*Hoja3!$E$3</f>
        <v>0.47144737765194011</v>
      </c>
      <c r="K3981" s="3">
        <f t="shared" si="125"/>
        <v>0.48266285667376951</v>
      </c>
      <c r="M3981" s="3">
        <f>IF(ABS($D3981-Hoja3!$B$10)&lt;Hoja3!$B$11, $H3981*Hoja3!$E$1 + $I3981*Hoja3!$E$2 + $J3981*Hoja3!$E$3)</f>
        <v>0</v>
      </c>
      <c r="N3981" s="3">
        <f>IF(ABS($D3981-Hoja3!$B$10)&lt;Hoja3!$B$11, $H3981*Hoja3!$G$1 + $I3981*Hoja3!$G$2 + $J3981*Hoja3!$G$3)</f>
        <v>-6.1566147532565854E-2</v>
      </c>
      <c r="O3981" s="3">
        <f>IF(ABS($D3981-Hoja3!$B$10)&lt;Hoja3!$B$11, $H3981*Hoja3!$I$1 + $I3981*Hoja3!$I$2 + $J3981*Hoja3!$I$3)</f>
        <v>-0.47872021337152881</v>
      </c>
      <c r="Q3981">
        <f>IF(ABS($G3981-Hoja3!$B$5)&gt;Hoja3!$B$7, -$N3981/($G3981-Hoja3!$B$5))</f>
        <v>-2.5960951241120248E-2</v>
      </c>
      <c r="R3981">
        <f>IF(ABS($G3981-Hoja3!$B$5)&gt;Hoja3!$B$7, -$O3981/($G3981-Hoja3!$B$5))</f>
        <v>-0.2018647035028957</v>
      </c>
    </row>
    <row r="3982" spans="1:18" ht="14.5" customHeight="1" x14ac:dyDescent="0.55000000000000004">
      <c r="A3982" s="3">
        <v>0</v>
      </c>
      <c r="B3982" s="3">
        <v>0.1</v>
      </c>
      <c r="C3982" s="3">
        <v>0.57999999999999996</v>
      </c>
      <c r="D3982" s="3">
        <f t="shared" si="124"/>
        <v>-0.18511199999999997</v>
      </c>
      <c r="F3982" s="1"/>
      <c r="G3982" s="3" cm="1">
        <f t="array" ref="G3982">SUMPRODUCT($A3982:$C3982,TRANSPOSE(Hoja3!$E$1:$E$3)/(Hoja3!$B$5^2))</f>
        <v>-7.753037087291681E-2</v>
      </c>
      <c r="H3982" s="3">
        <f>$A3982-$G3982*Hoja3!$E$1</f>
        <v>0.10811678805492393</v>
      </c>
      <c r="I3982" s="3">
        <f>$B3982-$G3982*Hoja3!$E$2</f>
        <v>-3.8383178170492416E-2</v>
      </c>
      <c r="J3982" s="3">
        <f>$C3982-$G3982*Hoja3!$E$3</f>
        <v>0.5490350824833764</v>
      </c>
      <c r="K3982" s="3">
        <f t="shared" si="125"/>
        <v>0.56089395613013071</v>
      </c>
      <c r="M3982" s="3">
        <f>IF(ABS($D3982-Hoja3!$B$10)&lt;Hoja3!$B$11, $H3982*Hoja3!$E$1 + $I3982*Hoja3!$E$2 + $J3982*Hoja3!$E$3)</f>
        <v>2.7755575615628914E-17</v>
      </c>
      <c r="N3982" s="3">
        <f>IF(ABS($D3982-Hoja3!$B$10)&lt;Hoja3!$B$11, $H3982*Hoja3!$G$1 + $I3982*Hoja3!$G$2 + $J3982*Hoja3!$G$3)</f>
        <v>-6.1566147532565854E-2</v>
      </c>
      <c r="O3982" s="3">
        <f>IF(ABS($D3982-Hoja3!$B$10)&lt;Hoja3!$B$11, $H3982*Hoja3!$I$1 + $I3982*Hoja3!$I$2 + $J3982*Hoja3!$I$3)</f>
        <v>-0.55750483361250547</v>
      </c>
      <c r="Q3982">
        <f>IF(ABS($G3982-Hoja3!$B$5)&gt;Hoja3!$B$7, -$N3982/($G3982-Hoja3!$B$5))</f>
        <v>-2.5894999402241752E-2</v>
      </c>
      <c r="R3982">
        <f>IF(ABS($G3982-Hoja3!$B$5)&gt;Hoja3!$B$7, -$O3982/($G3982-Hoja3!$B$5))</f>
        <v>-0.23448904814949451</v>
      </c>
    </row>
    <row r="3983" spans="1:18" ht="14.5" customHeight="1" x14ac:dyDescent="0.55000000000000004">
      <c r="A3983" s="3">
        <v>0</v>
      </c>
      <c r="B3983" s="3">
        <v>0.1</v>
      </c>
      <c r="C3983" s="3">
        <v>0.66</v>
      </c>
      <c r="D3983" s="3">
        <f t="shared" si="124"/>
        <v>-0.27749600000000002</v>
      </c>
      <c r="F3983" s="1"/>
      <c r="G3983" s="3" cm="1">
        <f t="array" ref="G3983">SUMPRODUCT($A3983:$C3983,TRANSPOSE(Hoja3!$E$1:$E$3)/(Hoja3!$B$5^2))</f>
        <v>-8.3570307487418727E-2</v>
      </c>
      <c r="H3983" s="3">
        <f>$A3983-$G3983*Hoja3!$E$1</f>
        <v>0.11653953309616291</v>
      </c>
      <c r="I3983" s="3">
        <f>$B3983-$G3983*Hoja3!$E$2</f>
        <v>-4.9163800206121988E-2</v>
      </c>
      <c r="J3983" s="3">
        <f>$C3983-$G3983*Hoja3!$E$3</f>
        <v>0.6266227873148128</v>
      </c>
      <c r="K3983" s="3">
        <f t="shared" si="125"/>
        <v>0.63926102619130809</v>
      </c>
      <c r="M3983" s="3">
        <f>IF(ABS($D3983-Hoja3!$B$10)&lt;Hoja3!$B$11, $H3983*Hoja3!$E$1 + $I3983*Hoja3!$E$2 + $J3983*Hoja3!$E$3)</f>
        <v>5.5511151231257827E-17</v>
      </c>
      <c r="N3983" s="3">
        <f>IF(ABS($D3983-Hoja3!$B$10)&lt;Hoja3!$B$11, $H3983*Hoja3!$G$1 + $I3983*Hoja3!$G$2 + $J3983*Hoja3!$G$3)</f>
        <v>-6.1566147532565854E-2</v>
      </c>
      <c r="O3983" s="3">
        <f>IF(ABS($D3983-Hoja3!$B$10)&lt;Hoja3!$B$11, $H3983*Hoja3!$I$1 + $I3983*Hoja3!$I$2 + $J3983*Hoja3!$I$3)</f>
        <v>-0.63628945385348212</v>
      </c>
      <c r="Q3983">
        <f>IF(ABS($G3983-Hoja3!$B$5)&gt;Hoja3!$B$7, -$N3983/($G3983-Hoja3!$B$5))</f>
        <v>-2.582938180559239E-2</v>
      </c>
      <c r="R3983">
        <f>IF(ABS($G3983-Hoja3!$B$5)&gt;Hoja3!$B$7, -$O3983/($G3983-Hoja3!$B$5))</f>
        <v>-0.26694805345356487</v>
      </c>
    </row>
    <row r="3984" spans="1:18" ht="14.5" customHeight="1" x14ac:dyDescent="0.55000000000000004">
      <c r="A3984" s="3">
        <v>0</v>
      </c>
      <c r="B3984" s="3">
        <v>0.1</v>
      </c>
      <c r="C3984" s="3">
        <v>0.74</v>
      </c>
      <c r="D3984" s="3">
        <f t="shared" si="124"/>
        <v>-0.39522399999999996</v>
      </c>
      <c r="F3984" s="1"/>
      <c r="G3984" s="3" cm="1">
        <f t="array" ref="G3984">SUMPRODUCT($A3984:$C3984,TRANSPOSE(Hoja3!$E$1:$E$3)/(Hoja3!$B$5^2))</f>
        <v>-8.9610244101920644E-2</v>
      </c>
      <c r="H3984" s="3">
        <f>$A3984-$G3984*Hoja3!$E$1</f>
        <v>0.12496227813740188</v>
      </c>
      <c r="I3984" s="3">
        <f>$B3984-$G3984*Hoja3!$E$2</f>
        <v>-5.994442224175156E-2</v>
      </c>
      <c r="J3984" s="3">
        <f>$C3984-$G3984*Hoja3!$E$3</f>
        <v>0.70421049214624909</v>
      </c>
      <c r="K3984" s="3">
        <f t="shared" si="125"/>
        <v>0.71771952876039891</v>
      </c>
      <c r="M3984" s="3">
        <f>IF(ABS($D3984-Hoja3!$B$10)&lt;Hoja3!$B$11, $H3984*Hoja3!$E$1 + $I3984*Hoja3!$E$2 + $J3984*Hoja3!$E$3)</f>
        <v>5.5511151231257827E-17</v>
      </c>
      <c r="N3984" s="3">
        <f>IF(ABS($D3984-Hoja3!$B$10)&lt;Hoja3!$B$11, $H3984*Hoja3!$G$1 + $I3984*Hoja3!$G$2 + $J3984*Hoja3!$G$3)</f>
        <v>-6.156614753256584E-2</v>
      </c>
      <c r="O3984" s="3">
        <f>IF(ABS($D3984-Hoja3!$B$10)&lt;Hoja3!$B$11, $H3984*Hoja3!$I$1 + $I3984*Hoja3!$I$2 + $J3984*Hoja3!$I$3)</f>
        <v>-0.71507407409445878</v>
      </c>
      <c r="Q3984">
        <f>IF(ABS($G3984-Hoja3!$B$5)&gt;Hoja3!$B$7, -$N3984/($G3984-Hoja3!$B$5))</f>
        <v>-2.5764095916697906E-2</v>
      </c>
      <c r="R3984">
        <f>IF(ABS($G3984-Hoja3!$B$5)&gt;Hoja3!$B$7, -$O3984/($G3984-Hoja3!$B$5))</f>
        <v>-0.29924297314150577</v>
      </c>
    </row>
    <row r="3985" spans="1:18" ht="14.5" customHeight="1" x14ac:dyDescent="0.55000000000000004">
      <c r="A3985" s="3">
        <v>0</v>
      </c>
      <c r="B3985" s="3">
        <v>0.1</v>
      </c>
      <c r="C3985" s="3">
        <v>0.82</v>
      </c>
      <c r="D3985" s="3">
        <f t="shared" si="124"/>
        <v>-0.54136799999999985</v>
      </c>
      <c r="F3985" s="1"/>
      <c r="G3985" s="3" cm="1">
        <f t="array" ref="G3985">SUMPRODUCT($A3985:$C3985,TRANSPOSE(Hoja3!$E$1:$E$3)/(Hoja3!$B$5^2))</f>
        <v>-9.5650180716422561E-2</v>
      </c>
      <c r="H3985" s="3">
        <f>$A3985-$G3985*Hoja3!$E$1</f>
        <v>0.13338502317864084</v>
      </c>
      <c r="I3985" s="3">
        <f>$B3985-$G3985*Hoja3!$E$2</f>
        <v>-7.0725044277381133E-2</v>
      </c>
      <c r="J3985" s="3">
        <f>$C3985-$G3985*Hoja3!$E$3</f>
        <v>0.78179819697768538</v>
      </c>
      <c r="K3985" s="3">
        <f t="shared" si="125"/>
        <v>0.79624243612982837</v>
      </c>
      <c r="M3985" s="3">
        <f>IF(ABS($D3985-Hoja3!$B$10)&lt;Hoja3!$B$11, $H3985*Hoja3!$E$1 + $I3985*Hoja3!$E$2 + $J3985*Hoja3!$E$3)</f>
        <v>5.5511151231257827E-17</v>
      </c>
      <c r="N3985" s="3">
        <f>IF(ABS($D3985-Hoja3!$B$10)&lt;Hoja3!$B$11, $H3985*Hoja3!$G$1 + $I3985*Hoja3!$G$2 + $J3985*Hoja3!$G$3)</f>
        <v>-6.1566147532565833E-2</v>
      </c>
      <c r="O3985" s="3">
        <f>IF(ABS($D3985-Hoja3!$B$10)&lt;Hoja3!$B$11, $H3985*Hoja3!$I$1 + $I3985*Hoja3!$I$2 + $J3985*Hoja3!$I$3)</f>
        <v>-0.79385869433543532</v>
      </c>
      <c r="Q3985">
        <f>IF(ABS($G3985-Hoja3!$B$5)&gt;Hoja3!$B$7, -$N3985/($G3985-Hoja3!$B$5))</f>
        <v>-2.5699139226643818E-2</v>
      </c>
      <c r="R3985">
        <f>IF(ABS($G3985-Hoja3!$B$5)&gt;Hoja3!$B$7, -$O3985/($G3985-Hoja3!$B$5))</f>
        <v>-0.33137504829608716</v>
      </c>
    </row>
    <row r="3986" spans="1:18" ht="14.5" customHeight="1" x14ac:dyDescent="0.55000000000000004">
      <c r="A3986" s="3">
        <v>0</v>
      </c>
      <c r="B3986" s="3">
        <v>0.1</v>
      </c>
      <c r="C3986" s="3">
        <v>0.9</v>
      </c>
      <c r="D3986" s="3">
        <f t="shared" si="124"/>
        <v>-0.71900000000000008</v>
      </c>
      <c r="F3986" s="1"/>
      <c r="G3986" s="3" cm="1">
        <f t="array" ref="G3986">SUMPRODUCT($A3986:$C3986,TRANSPOSE(Hoja3!$E$1:$E$3)/(Hoja3!$B$5^2))</f>
        <v>-0.10169011733092448</v>
      </c>
      <c r="H3986" s="3">
        <f>$A3986-$G3986*Hoja3!$E$1</f>
        <v>0.14180776821987984</v>
      </c>
      <c r="I3986" s="3">
        <f>$B3986-$G3986*Hoja3!$E$2</f>
        <v>-8.1505666313010677E-2</v>
      </c>
      <c r="J3986" s="3">
        <f>$C3986-$G3986*Hoja3!$E$3</f>
        <v>0.85938590180912189</v>
      </c>
      <c r="K3986" s="3">
        <f t="shared" si="125"/>
        <v>0.87481240560300055</v>
      </c>
      <c r="M3986" s="3" t="b">
        <f>IF(ABS($D3986-Hoja3!$B$10)&lt;Hoja3!$B$11, $H3986*Hoja3!$E$1 + $I3986*Hoja3!$E$2 + $J3986*Hoja3!$E$3)</f>
        <v>0</v>
      </c>
      <c r="N3986" s="3" t="b">
        <f>IF(ABS($D3986-Hoja3!$B$10)&lt;Hoja3!$B$11, $H3986*Hoja3!$G$1 + $I3986*Hoja3!$G$2 + $J3986*Hoja3!$G$3)</f>
        <v>0</v>
      </c>
      <c r="O3986" s="3" t="b">
        <f>IF(ABS($D3986-Hoja3!$B$10)&lt;Hoja3!$B$11, $H3986*Hoja3!$I$1 + $I3986*Hoja3!$I$2 + $J3986*Hoja3!$I$3)</f>
        <v>0</v>
      </c>
      <c r="Q3986">
        <f>IF(ABS($G3986-Hoja3!$B$5)&gt;Hoja3!$B$7, -$N3986/($G3986-Hoja3!$B$5))</f>
        <v>0</v>
      </c>
      <c r="R3986">
        <f>IF(ABS($G3986-Hoja3!$B$5)&gt;Hoja3!$B$7, -$O3986/($G3986-Hoja3!$B$5))</f>
        <v>0</v>
      </c>
    </row>
    <row r="3987" spans="1:18" ht="14.5" customHeight="1" x14ac:dyDescent="0.55000000000000004">
      <c r="A3987" s="3">
        <v>0</v>
      </c>
      <c r="B3987" s="3">
        <v>0.1</v>
      </c>
      <c r="C3987" s="3">
        <v>0.98</v>
      </c>
      <c r="D3987" s="3">
        <f t="shared" si="124"/>
        <v>-0.93119199999999991</v>
      </c>
      <c r="F3987" s="1"/>
      <c r="G3987" s="3" cm="1">
        <f t="array" ref="G3987">SUMPRODUCT($A3987:$C3987,TRANSPOSE(Hoja3!$E$1:$E$3)/(Hoja3!$B$5^2))</f>
        <v>-0.1077300539454264</v>
      </c>
      <c r="H3987" s="3">
        <f>$A3987-$G3987*Hoja3!$E$1</f>
        <v>0.1502305132611188</v>
      </c>
      <c r="I3987" s="3">
        <f>$B3987-$G3987*Hoja3!$E$2</f>
        <v>-9.228628834864025E-2</v>
      </c>
      <c r="J3987" s="3">
        <f>$C3987-$G3987*Hoja3!$E$3</f>
        <v>0.93697360664055818</v>
      </c>
      <c r="K3987" s="3">
        <f t="shared" si="125"/>
        <v>0.9534178022634584</v>
      </c>
      <c r="M3987" s="3" t="b">
        <f>IF(ABS($D3987-Hoja3!$B$10)&lt;Hoja3!$B$11, $H3987*Hoja3!$E$1 + $I3987*Hoja3!$E$2 + $J3987*Hoja3!$E$3)</f>
        <v>0</v>
      </c>
      <c r="N3987" s="3" t="b">
        <f>IF(ABS($D3987-Hoja3!$B$10)&lt;Hoja3!$B$11, $H3987*Hoja3!$G$1 + $I3987*Hoja3!$G$2 + $J3987*Hoja3!$G$3)</f>
        <v>0</v>
      </c>
      <c r="O3987" s="3" t="b">
        <f>IF(ABS($D3987-Hoja3!$B$10)&lt;Hoja3!$B$11, $H3987*Hoja3!$I$1 + $I3987*Hoja3!$I$2 + $J3987*Hoja3!$I$3)</f>
        <v>0</v>
      </c>
      <c r="Q3987">
        <f>IF(ABS($G3987-Hoja3!$B$5)&gt;Hoja3!$B$7, -$N3987/($G3987-Hoja3!$B$5))</f>
        <v>0</v>
      </c>
      <c r="R3987">
        <f>IF(ABS($G3987-Hoja3!$B$5)&gt;Hoja3!$B$7, -$O3987/($G3987-Hoja3!$B$5))</f>
        <v>0</v>
      </c>
    </row>
    <row r="3988" spans="1:18" ht="14.5" customHeight="1" x14ac:dyDescent="0.55000000000000004">
      <c r="A3988" s="3">
        <v>0</v>
      </c>
      <c r="B3988" s="3">
        <v>0.1</v>
      </c>
      <c r="C3988" s="3">
        <v>1.06</v>
      </c>
      <c r="D3988" s="3">
        <f t="shared" si="124"/>
        <v>-1.1810160000000003</v>
      </c>
      <c r="F3988" s="1"/>
      <c r="G3988" s="3" cm="1">
        <f t="array" ref="G3988">SUMPRODUCT($A3988:$C3988,TRANSPOSE(Hoja3!$E$1:$E$3)/(Hoja3!$B$5^2))</f>
        <v>-0.11376999055992831</v>
      </c>
      <c r="H3988" s="3">
        <f>$A3988-$G3988*Hoja3!$E$1</f>
        <v>0.15865325830235777</v>
      </c>
      <c r="I3988" s="3">
        <f>$B3988-$G3988*Hoja3!$E$2</f>
        <v>-0.10306691038426982</v>
      </c>
      <c r="J3988" s="3">
        <f>$C3988-$G3988*Hoja3!$E$3</f>
        <v>1.0145613114719945</v>
      </c>
      <c r="K3988" s="3">
        <f t="shared" si="125"/>
        <v>1.0320505312831767</v>
      </c>
      <c r="M3988" s="3" t="b">
        <f>IF(ABS($D3988-Hoja3!$B$10)&lt;Hoja3!$B$11, $H3988*Hoja3!$E$1 + $I3988*Hoja3!$E$2 + $J3988*Hoja3!$E$3)</f>
        <v>0</v>
      </c>
      <c r="N3988" s="3" t="b">
        <f>IF(ABS($D3988-Hoja3!$B$10)&lt;Hoja3!$B$11, $H3988*Hoja3!$G$1 + $I3988*Hoja3!$G$2 + $J3988*Hoja3!$G$3)</f>
        <v>0</v>
      </c>
      <c r="O3988" s="3" t="b">
        <f>IF(ABS($D3988-Hoja3!$B$10)&lt;Hoja3!$B$11, $H3988*Hoja3!$I$1 + $I3988*Hoja3!$I$2 + $J3988*Hoja3!$I$3)</f>
        <v>0</v>
      </c>
      <c r="Q3988">
        <f>IF(ABS($G3988-Hoja3!$B$5)&gt;Hoja3!$B$7, -$N3988/($G3988-Hoja3!$B$5))</f>
        <v>0</v>
      </c>
      <c r="R3988">
        <f>IF(ABS($G3988-Hoja3!$B$5)&gt;Hoja3!$B$7, -$O3988/($G3988-Hoja3!$B$5))</f>
        <v>0</v>
      </c>
    </row>
    <row r="3989" spans="1:18" ht="14.5" customHeight="1" x14ac:dyDescent="0.55000000000000004">
      <c r="A3989" s="3">
        <v>0</v>
      </c>
      <c r="B3989" s="3">
        <v>0.1</v>
      </c>
      <c r="C3989" s="3">
        <v>1.1399999999999999</v>
      </c>
      <c r="D3989" s="3">
        <f t="shared" si="124"/>
        <v>-1.4715439999999997</v>
      </c>
      <c r="F3989" s="1"/>
      <c r="G3989" s="3" cm="1">
        <f t="array" ref="G3989">SUMPRODUCT($A3989:$C3989,TRANSPOSE(Hoja3!$E$1:$E$3)/(Hoja3!$B$5^2))</f>
        <v>-0.11980992717443023</v>
      </c>
      <c r="H3989" s="3">
        <f>$A3989-$G3989*Hoja3!$E$1</f>
        <v>0.16707600334359674</v>
      </c>
      <c r="I3989" s="3">
        <f>$B3989-$G3989*Hoja3!$E$2</f>
        <v>-0.11384753241989939</v>
      </c>
      <c r="J3989" s="3">
        <f>$C3989-$G3989*Hoja3!$E$3</f>
        <v>1.0921490163034306</v>
      </c>
      <c r="K3989" s="3">
        <f t="shared" si="125"/>
        <v>1.110704787665886</v>
      </c>
      <c r="M3989" s="3" t="b">
        <f>IF(ABS($D3989-Hoja3!$B$10)&lt;Hoja3!$B$11, $H3989*Hoja3!$E$1 + $I3989*Hoja3!$E$2 + $J3989*Hoja3!$E$3)</f>
        <v>0</v>
      </c>
      <c r="N3989" s="3" t="b">
        <f>IF(ABS($D3989-Hoja3!$B$10)&lt;Hoja3!$B$11, $H3989*Hoja3!$G$1 + $I3989*Hoja3!$G$2 + $J3989*Hoja3!$G$3)</f>
        <v>0</v>
      </c>
      <c r="O3989" s="3" t="b">
        <f>IF(ABS($D3989-Hoja3!$B$10)&lt;Hoja3!$B$11, $H3989*Hoja3!$I$1 + $I3989*Hoja3!$I$2 + $J3989*Hoja3!$I$3)</f>
        <v>0</v>
      </c>
      <c r="Q3989">
        <f>IF(ABS($G3989-Hoja3!$B$5)&gt;Hoja3!$B$7, -$N3989/($G3989-Hoja3!$B$5))</f>
        <v>0</v>
      </c>
      <c r="R3989">
        <f>IF(ABS($G3989-Hoja3!$B$5)&gt;Hoja3!$B$7, -$O3989/($G3989-Hoja3!$B$5))</f>
        <v>0</v>
      </c>
    </row>
    <row r="3990" spans="1:18" ht="14.5" customHeight="1" x14ac:dyDescent="0.55000000000000004">
      <c r="A3990" s="3">
        <v>0</v>
      </c>
      <c r="B3990" s="3">
        <v>0.1</v>
      </c>
      <c r="C3990" s="3">
        <v>1.22</v>
      </c>
      <c r="D3990" s="3">
        <f t="shared" si="124"/>
        <v>-1.8058479999999999</v>
      </c>
      <c r="F3990" s="1"/>
      <c r="G3990" s="3" cm="1">
        <f t="array" ref="G3990">SUMPRODUCT($A3990:$C3990,TRANSPOSE(Hoja3!$E$1:$E$3)/(Hoja3!$B$5^2))</f>
        <v>-0.12584986378893215</v>
      </c>
      <c r="H3990" s="3">
        <f>$A3990-$G3990*Hoja3!$E$1</f>
        <v>0.17549874838483573</v>
      </c>
      <c r="I3990" s="3">
        <f>$B3990-$G3990*Hoja3!$E$2</f>
        <v>-0.12462815445552897</v>
      </c>
      <c r="J3990" s="3">
        <f>$C3990-$G3990*Hoja3!$E$3</f>
        <v>1.169736721134867</v>
      </c>
      <c r="K3990" s="3">
        <f t="shared" si="125"/>
        <v>1.1893763005621831</v>
      </c>
      <c r="M3990" s="3" t="b">
        <f>IF(ABS($D3990-Hoja3!$B$10)&lt;Hoja3!$B$11, $H3990*Hoja3!$E$1 + $I3990*Hoja3!$E$2 + $J3990*Hoja3!$E$3)</f>
        <v>0</v>
      </c>
      <c r="N3990" s="3" t="b">
        <f>IF(ABS($D3990-Hoja3!$B$10)&lt;Hoja3!$B$11, $H3990*Hoja3!$G$1 + $I3990*Hoja3!$G$2 + $J3990*Hoja3!$G$3)</f>
        <v>0</v>
      </c>
      <c r="O3990" s="3" t="b">
        <f>IF(ABS($D3990-Hoja3!$B$10)&lt;Hoja3!$B$11, $H3990*Hoja3!$I$1 + $I3990*Hoja3!$I$2 + $J3990*Hoja3!$I$3)</f>
        <v>0</v>
      </c>
      <c r="Q3990">
        <f>IF(ABS($G3990-Hoja3!$B$5)&gt;Hoja3!$B$7, -$N3990/($G3990-Hoja3!$B$5))</f>
        <v>0</v>
      </c>
      <c r="R3990">
        <f>IF(ABS($G3990-Hoja3!$B$5)&gt;Hoja3!$B$7, -$O3990/($G3990-Hoja3!$B$5))</f>
        <v>0</v>
      </c>
    </row>
    <row r="3991" spans="1:18" ht="14.5" customHeight="1" x14ac:dyDescent="0.55000000000000004">
      <c r="A3991" s="3">
        <v>0</v>
      </c>
      <c r="B3991" s="3">
        <v>0.1</v>
      </c>
      <c r="C3991" s="3">
        <v>1.3</v>
      </c>
      <c r="D3991" s="3">
        <f t="shared" si="124"/>
        <v>-2.1870000000000007</v>
      </c>
      <c r="F3991" s="1"/>
      <c r="G3991" s="3" cm="1">
        <f t="array" ref="G3991">SUMPRODUCT($A3991:$C3991,TRANSPOSE(Hoja3!$E$1:$E$3)/(Hoja3!$B$5^2))</f>
        <v>-0.13188980040343407</v>
      </c>
      <c r="H3991" s="3">
        <f>$A3991-$G3991*Hoja3!$E$1</f>
        <v>0.18392149342607469</v>
      </c>
      <c r="I3991" s="3">
        <f>$B3991-$G3991*Hoja3!$E$2</f>
        <v>-0.13540877649115851</v>
      </c>
      <c r="J3991" s="3">
        <f>$C3991-$G3991*Hoja3!$E$3</f>
        <v>1.2473244259663034</v>
      </c>
      <c r="K3991" s="3">
        <f t="shared" si="125"/>
        <v>1.2680618581548293</v>
      </c>
      <c r="M3991" s="3" t="b">
        <f>IF(ABS($D3991-Hoja3!$B$10)&lt;Hoja3!$B$11, $H3991*Hoja3!$E$1 + $I3991*Hoja3!$E$2 + $J3991*Hoja3!$E$3)</f>
        <v>0</v>
      </c>
      <c r="N3991" s="3" t="b">
        <f>IF(ABS($D3991-Hoja3!$B$10)&lt;Hoja3!$B$11, $H3991*Hoja3!$G$1 + $I3991*Hoja3!$G$2 + $J3991*Hoja3!$G$3)</f>
        <v>0</v>
      </c>
      <c r="O3991" s="3" t="b">
        <f>IF(ABS($D3991-Hoja3!$B$10)&lt;Hoja3!$B$11, $H3991*Hoja3!$I$1 + $I3991*Hoja3!$I$2 + $J3991*Hoja3!$I$3)</f>
        <v>0</v>
      </c>
      <c r="Q3991">
        <f>IF(ABS($G3991-Hoja3!$B$5)&gt;Hoja3!$B$7, -$N3991/($G3991-Hoja3!$B$5))</f>
        <v>0</v>
      </c>
      <c r="R3991">
        <f>IF(ABS($G3991-Hoja3!$B$5)&gt;Hoja3!$B$7, -$O3991/($G3991-Hoja3!$B$5))</f>
        <v>0</v>
      </c>
    </row>
    <row r="3992" spans="1:18" ht="14.5" customHeight="1" x14ac:dyDescent="0.55000000000000004">
      <c r="A3992" s="3">
        <v>0</v>
      </c>
      <c r="B3992" s="3">
        <v>0.3</v>
      </c>
      <c r="C3992" s="3">
        <v>-1.3</v>
      </c>
      <c r="D3992" s="3">
        <f t="shared" si="124"/>
        <v>2.2870000000000004</v>
      </c>
      <c r="F3992" s="1"/>
      <c r="G3992" s="3" cm="1">
        <f t="array" ref="G3992">SUMPRODUCT($A3992:$C3992,TRANSPOSE(Hoja3!$E$1:$E$3)/(Hoja3!$B$5^2))</f>
        <v>-3.0735212676775009E-3</v>
      </c>
      <c r="H3992" s="3">
        <f>$A3992-$G3992*Hoja3!$E$1</f>
        <v>4.2860525976907132E-3</v>
      </c>
      <c r="I3992" s="3">
        <f>$B3992-$G3992*Hoja3!$E$2</f>
        <v>0.29451410284244633</v>
      </c>
      <c r="J3992" s="3">
        <f>$C3992-$G3992*Hoja3!$E$3</f>
        <v>-1.3012275361444514</v>
      </c>
      <c r="K3992" s="3">
        <f t="shared" si="125"/>
        <v>1.3341476784226403</v>
      </c>
      <c r="M3992" s="3" t="b">
        <f>IF(ABS($D3992-Hoja3!$B$10)&lt;Hoja3!$B$11, $H3992*Hoja3!$E$1 + $I3992*Hoja3!$E$2 + $J3992*Hoja3!$E$3)</f>
        <v>0</v>
      </c>
      <c r="N3992" s="3" t="b">
        <f>IF(ABS($D3992-Hoja3!$B$10)&lt;Hoja3!$B$11, $H3992*Hoja3!$G$1 + $I3992*Hoja3!$G$2 + $J3992*Hoja3!$G$3)</f>
        <v>0</v>
      </c>
      <c r="O3992" s="3" t="b">
        <f>IF(ABS($D3992-Hoja3!$B$10)&lt;Hoja3!$B$11, $H3992*Hoja3!$I$1 + $I3992*Hoja3!$I$2 + $J3992*Hoja3!$I$3)</f>
        <v>0</v>
      </c>
      <c r="Q3992">
        <f>IF(ABS($G3992-Hoja3!$B$5)&gt;Hoja3!$B$7, -$N3992/($G3992-Hoja3!$B$5))</f>
        <v>0</v>
      </c>
      <c r="R3992">
        <f>IF(ABS($G3992-Hoja3!$B$5)&gt;Hoja3!$B$7, -$O3992/($G3992-Hoja3!$B$5))</f>
        <v>0</v>
      </c>
    </row>
    <row r="3993" spans="1:18" ht="14.5" customHeight="1" x14ac:dyDescent="0.55000000000000004">
      <c r="A3993" s="3">
        <v>0</v>
      </c>
      <c r="B3993" s="3">
        <v>0.3</v>
      </c>
      <c r="C3993" s="3">
        <v>-1.22</v>
      </c>
      <c r="D3993" s="3">
        <f t="shared" si="124"/>
        <v>1.905848</v>
      </c>
      <c r="F3993" s="1"/>
      <c r="G3993" s="3" cm="1">
        <f t="array" ref="G3993">SUMPRODUCT($A3993:$C3993,TRANSPOSE(Hoja3!$E$1:$E$3)/(Hoja3!$B$5^2))</f>
        <v>-9.1134578821794321E-3</v>
      </c>
      <c r="H3993" s="3">
        <f>$A3993-$G3993*Hoja3!$E$1</f>
        <v>1.2708797638929705E-2</v>
      </c>
      <c r="I3993" s="3">
        <f>$B3993-$G3993*Hoja3!$E$2</f>
        <v>0.28373348080681676</v>
      </c>
      <c r="J3993" s="3">
        <f>$C3993-$G3993*Hoja3!$E$3</f>
        <v>-1.223639831313015</v>
      </c>
      <c r="K3993" s="3">
        <f t="shared" si="125"/>
        <v>1.2561690325923194</v>
      </c>
      <c r="M3993" s="3" t="b">
        <f>IF(ABS($D3993-Hoja3!$B$10)&lt;Hoja3!$B$11, $H3993*Hoja3!$E$1 + $I3993*Hoja3!$E$2 + $J3993*Hoja3!$E$3)</f>
        <v>0</v>
      </c>
      <c r="N3993" s="3" t="b">
        <f>IF(ABS($D3993-Hoja3!$B$10)&lt;Hoja3!$B$11, $H3993*Hoja3!$G$1 + $I3993*Hoja3!$G$2 + $J3993*Hoja3!$G$3)</f>
        <v>0</v>
      </c>
      <c r="O3993" s="3" t="b">
        <f>IF(ABS($D3993-Hoja3!$B$10)&lt;Hoja3!$B$11, $H3993*Hoja3!$I$1 + $I3993*Hoja3!$I$2 + $J3993*Hoja3!$I$3)</f>
        <v>0</v>
      </c>
      <c r="Q3993">
        <f>IF(ABS($G3993-Hoja3!$B$5)&gt;Hoja3!$B$7, -$N3993/($G3993-Hoja3!$B$5))</f>
        <v>0</v>
      </c>
      <c r="R3993">
        <f>IF(ABS($G3993-Hoja3!$B$5)&gt;Hoja3!$B$7, -$O3993/($G3993-Hoja3!$B$5))</f>
        <v>0</v>
      </c>
    </row>
    <row r="3994" spans="1:18" ht="14.5" customHeight="1" x14ac:dyDescent="0.55000000000000004">
      <c r="A3994" s="3">
        <v>0</v>
      </c>
      <c r="B3994" s="3">
        <v>0.3</v>
      </c>
      <c r="C3994" s="3">
        <v>-1.1399999999999999</v>
      </c>
      <c r="D3994" s="3">
        <f t="shared" si="124"/>
        <v>1.5715439999999998</v>
      </c>
      <c r="F3994" s="1"/>
      <c r="G3994" s="3" cm="1">
        <f t="array" ref="G3994">SUMPRODUCT($A3994:$C3994,TRANSPOSE(Hoja3!$E$1:$E$3)/(Hoja3!$B$5^2))</f>
        <v>-1.5153394496681349E-2</v>
      </c>
      <c r="H3994" s="3">
        <f>$A3994-$G3994*Hoja3!$E$1</f>
        <v>2.1131542680168678E-2</v>
      </c>
      <c r="I3994" s="3">
        <f>$B3994-$G3994*Hoja3!$E$2</f>
        <v>0.27295285877118719</v>
      </c>
      <c r="J3994" s="3">
        <f>$C3994-$G3994*Hoja3!$E$3</f>
        <v>-1.1460521264815786</v>
      </c>
      <c r="K3994" s="3">
        <f t="shared" si="125"/>
        <v>1.1782976202217994</v>
      </c>
      <c r="M3994" s="3" t="b">
        <f>IF(ABS($D3994-Hoja3!$B$10)&lt;Hoja3!$B$11, $H3994*Hoja3!$E$1 + $I3994*Hoja3!$E$2 + $J3994*Hoja3!$E$3)</f>
        <v>0</v>
      </c>
      <c r="N3994" s="3" t="b">
        <f>IF(ABS($D3994-Hoja3!$B$10)&lt;Hoja3!$B$11, $H3994*Hoja3!$G$1 + $I3994*Hoja3!$G$2 + $J3994*Hoja3!$G$3)</f>
        <v>0</v>
      </c>
      <c r="O3994" s="3" t="b">
        <f>IF(ABS($D3994-Hoja3!$B$10)&lt;Hoja3!$B$11, $H3994*Hoja3!$I$1 + $I3994*Hoja3!$I$2 + $J3994*Hoja3!$I$3)</f>
        <v>0</v>
      </c>
      <c r="Q3994">
        <f>IF(ABS($G3994-Hoja3!$B$5)&gt;Hoja3!$B$7, -$N3994/($G3994-Hoja3!$B$5))</f>
        <v>0</v>
      </c>
      <c r="R3994">
        <f>IF(ABS($G3994-Hoja3!$B$5)&gt;Hoja3!$B$7, -$O3994/($G3994-Hoja3!$B$5))</f>
        <v>0</v>
      </c>
    </row>
    <row r="3995" spans="1:18" ht="14.5" customHeight="1" x14ac:dyDescent="0.55000000000000004">
      <c r="A3995" s="3">
        <v>0</v>
      </c>
      <c r="B3995" s="3">
        <v>0.3</v>
      </c>
      <c r="C3995" s="3">
        <v>-1.06</v>
      </c>
      <c r="D3995" s="3">
        <f t="shared" si="124"/>
        <v>1.2810160000000004</v>
      </c>
      <c r="F3995" s="1"/>
      <c r="G3995" s="3" cm="1">
        <f t="array" ref="G3995">SUMPRODUCT($A3995:$C3995,TRANSPOSE(Hoja3!$E$1:$E$3)/(Hoja3!$B$5^2))</f>
        <v>-2.1193331111183267E-2</v>
      </c>
      <c r="H3995" s="3">
        <f>$A3995-$G3995*Hoja3!$E$1</f>
        <v>2.9554287721407651E-2</v>
      </c>
      <c r="I3995" s="3">
        <f>$B3995-$G3995*Hoja3!$E$2</f>
        <v>0.26217223673555762</v>
      </c>
      <c r="J3995" s="3">
        <f>$C3995-$G3995*Hoja3!$E$3</f>
        <v>-1.0684644216501424</v>
      </c>
      <c r="K3995" s="3">
        <f t="shared" si="125"/>
        <v>1.1005562039122847</v>
      </c>
      <c r="M3995" s="3" t="b">
        <f>IF(ABS($D3995-Hoja3!$B$10)&lt;Hoja3!$B$11, $H3995*Hoja3!$E$1 + $I3995*Hoja3!$E$2 + $J3995*Hoja3!$E$3)</f>
        <v>0</v>
      </c>
      <c r="N3995" s="3" t="b">
        <f>IF(ABS($D3995-Hoja3!$B$10)&lt;Hoja3!$B$11, $H3995*Hoja3!$G$1 + $I3995*Hoja3!$G$2 + $J3995*Hoja3!$G$3)</f>
        <v>0</v>
      </c>
      <c r="O3995" s="3" t="b">
        <f>IF(ABS($D3995-Hoja3!$B$10)&lt;Hoja3!$B$11, $H3995*Hoja3!$I$1 + $I3995*Hoja3!$I$2 + $J3995*Hoja3!$I$3)</f>
        <v>0</v>
      </c>
      <c r="Q3995">
        <f>IF(ABS($G3995-Hoja3!$B$5)&gt;Hoja3!$B$7, -$N3995/($G3995-Hoja3!$B$5))</f>
        <v>0</v>
      </c>
      <c r="R3995">
        <f>IF(ABS($G3995-Hoja3!$B$5)&gt;Hoja3!$B$7, -$O3995/($G3995-Hoja3!$B$5))</f>
        <v>0</v>
      </c>
    </row>
    <row r="3996" spans="1:18" ht="14.5" customHeight="1" x14ac:dyDescent="0.55000000000000004">
      <c r="A3996" s="3">
        <v>0</v>
      </c>
      <c r="B3996" s="3">
        <v>0.3</v>
      </c>
      <c r="C3996" s="3">
        <v>-0.98</v>
      </c>
      <c r="D3996" s="3">
        <f t="shared" si="124"/>
        <v>1.0311919999999999</v>
      </c>
      <c r="F3996" s="1"/>
      <c r="G3996" s="3" cm="1">
        <f t="array" ref="G3996">SUMPRODUCT($A3996:$C3996,TRANSPOSE(Hoja3!$E$1:$E$3)/(Hoja3!$B$5^2))</f>
        <v>-2.7233267725685184E-2</v>
      </c>
      <c r="H3996" s="3">
        <f>$A3996-$G3996*Hoja3!$E$1</f>
        <v>3.7977032762646627E-2</v>
      </c>
      <c r="I3996" s="3">
        <f>$B3996-$G3996*Hoja3!$E$2</f>
        <v>0.25139161469992805</v>
      </c>
      <c r="J3996" s="3">
        <f>$C3996-$G3996*Hoja3!$E$3</f>
        <v>-0.99087671681870593</v>
      </c>
      <c r="K3996" s="3">
        <f t="shared" si="125"/>
        <v>1.0229744214262204</v>
      </c>
      <c r="M3996" s="3" t="b">
        <f>IF(ABS($D3996-Hoja3!$B$10)&lt;Hoja3!$B$11, $H3996*Hoja3!$E$1 + $I3996*Hoja3!$E$2 + $J3996*Hoja3!$E$3)</f>
        <v>0</v>
      </c>
      <c r="N3996" s="3" t="b">
        <f>IF(ABS($D3996-Hoja3!$B$10)&lt;Hoja3!$B$11, $H3996*Hoja3!$G$1 + $I3996*Hoja3!$G$2 + $J3996*Hoja3!$G$3)</f>
        <v>0</v>
      </c>
      <c r="O3996" s="3" t="b">
        <f>IF(ABS($D3996-Hoja3!$B$10)&lt;Hoja3!$B$11, $H3996*Hoja3!$I$1 + $I3996*Hoja3!$I$2 + $J3996*Hoja3!$I$3)</f>
        <v>0</v>
      </c>
      <c r="Q3996">
        <f>IF(ABS($G3996-Hoja3!$B$5)&gt;Hoja3!$B$7, -$N3996/($G3996-Hoja3!$B$5))</f>
        <v>0</v>
      </c>
      <c r="R3996">
        <f>IF(ABS($G3996-Hoja3!$B$5)&gt;Hoja3!$B$7, -$O3996/($G3996-Hoja3!$B$5))</f>
        <v>0</v>
      </c>
    </row>
    <row r="3997" spans="1:18" ht="14.5" customHeight="1" x14ac:dyDescent="0.55000000000000004">
      <c r="A3997" s="3">
        <v>0</v>
      </c>
      <c r="B3997" s="3">
        <v>0.3</v>
      </c>
      <c r="C3997" s="3">
        <v>-0.9</v>
      </c>
      <c r="D3997" s="3">
        <f t="shared" si="124"/>
        <v>0.81900000000000006</v>
      </c>
      <c r="F3997" s="1"/>
      <c r="G3997" s="3" cm="1">
        <f t="array" ref="G3997">SUMPRODUCT($A3997:$C3997,TRANSPOSE(Hoja3!$E$1:$E$3)/(Hoja3!$B$5^2))</f>
        <v>-3.3273204340187101E-2</v>
      </c>
      <c r="H3997" s="3">
        <f>$A3997-$G3997*Hoja3!$E$1</f>
        <v>4.63997778038856E-2</v>
      </c>
      <c r="I3997" s="3">
        <f>$B3997-$G3997*Hoja3!$E$2</f>
        <v>0.2406109926642985</v>
      </c>
      <c r="J3997" s="3">
        <f>$C3997-$G3997*Hoja3!$E$3</f>
        <v>-0.91328901198726964</v>
      </c>
      <c r="K3997" s="3">
        <f t="shared" si="125"/>
        <v>0.94559156541703149</v>
      </c>
      <c r="M3997" s="3" t="b">
        <f>IF(ABS($D3997-Hoja3!$B$10)&lt;Hoja3!$B$11, $H3997*Hoja3!$E$1 + $I3997*Hoja3!$E$2 + $J3997*Hoja3!$E$3)</f>
        <v>0</v>
      </c>
      <c r="N3997" s="3" t="b">
        <f>IF(ABS($D3997-Hoja3!$B$10)&lt;Hoja3!$B$11, $H3997*Hoja3!$G$1 + $I3997*Hoja3!$G$2 + $J3997*Hoja3!$G$3)</f>
        <v>0</v>
      </c>
      <c r="O3997" s="3" t="b">
        <f>IF(ABS($D3997-Hoja3!$B$10)&lt;Hoja3!$B$11, $H3997*Hoja3!$I$1 + $I3997*Hoja3!$I$2 + $J3997*Hoja3!$I$3)</f>
        <v>0</v>
      </c>
      <c r="Q3997">
        <f>IF(ABS($G3997-Hoja3!$B$5)&gt;Hoja3!$B$7, -$N3997/($G3997-Hoja3!$B$5))</f>
        <v>0</v>
      </c>
      <c r="R3997">
        <f>IF(ABS($G3997-Hoja3!$B$5)&gt;Hoja3!$B$7, -$O3997/($G3997-Hoja3!$B$5))</f>
        <v>0</v>
      </c>
    </row>
    <row r="3998" spans="1:18" ht="14.5" customHeight="1" x14ac:dyDescent="0.55000000000000004">
      <c r="A3998" s="3">
        <v>0</v>
      </c>
      <c r="B3998" s="3">
        <v>0.3</v>
      </c>
      <c r="C3998" s="3">
        <v>-0.82</v>
      </c>
      <c r="D3998" s="3">
        <f t="shared" si="124"/>
        <v>0.64136799999999983</v>
      </c>
      <c r="F3998" s="1"/>
      <c r="G3998" s="3" cm="1">
        <f t="array" ref="G3998">SUMPRODUCT($A3998:$C3998,TRANSPOSE(Hoja3!$E$1:$E$3)/(Hoja3!$B$5^2))</f>
        <v>-3.9313140954689026E-2</v>
      </c>
      <c r="H3998" s="3">
        <f>$A3998-$G3998*Hoja3!$E$1</f>
        <v>5.482252284512458E-2</v>
      </c>
      <c r="I3998" s="3">
        <f>$B3998-$G3998*Hoja3!$E$2</f>
        <v>0.2298303706286689</v>
      </c>
      <c r="J3998" s="3">
        <f>$C3998-$G3998*Hoja3!$E$3</f>
        <v>-0.83570130715583324</v>
      </c>
      <c r="K3998" s="3">
        <f t="shared" si="125"/>
        <v>0.86846081261988084</v>
      </c>
      <c r="M3998" s="3" t="b">
        <f>IF(ABS($D3998-Hoja3!$B$10)&lt;Hoja3!$B$11, $H3998*Hoja3!$E$1 + $I3998*Hoja3!$E$2 + $J3998*Hoja3!$E$3)</f>
        <v>0</v>
      </c>
      <c r="N3998" s="3" t="b">
        <f>IF(ABS($D3998-Hoja3!$B$10)&lt;Hoja3!$B$11, $H3998*Hoja3!$G$1 + $I3998*Hoja3!$G$2 + $J3998*Hoja3!$G$3)</f>
        <v>0</v>
      </c>
      <c r="O3998" s="3" t="b">
        <f>IF(ABS($D3998-Hoja3!$B$10)&lt;Hoja3!$B$11, $H3998*Hoja3!$I$1 + $I3998*Hoja3!$I$2 + $J3998*Hoja3!$I$3)</f>
        <v>0</v>
      </c>
      <c r="Q3998">
        <f>IF(ABS($G3998-Hoja3!$B$5)&gt;Hoja3!$B$7, -$N3998/($G3998-Hoja3!$B$5))</f>
        <v>0</v>
      </c>
      <c r="R3998">
        <f>IF(ABS($G3998-Hoja3!$B$5)&gt;Hoja3!$B$7, -$O3998/($G3998-Hoja3!$B$5))</f>
        <v>0</v>
      </c>
    </row>
    <row r="3999" spans="1:18" ht="14.5" customHeight="1" x14ac:dyDescent="0.55000000000000004">
      <c r="A3999" s="3">
        <v>0</v>
      </c>
      <c r="B3999" s="3">
        <v>0.3</v>
      </c>
      <c r="C3999" s="3">
        <v>-0.74</v>
      </c>
      <c r="D3999" s="3">
        <f t="shared" si="124"/>
        <v>0.495224</v>
      </c>
      <c r="F3999" s="1"/>
      <c r="G3999" s="3" cm="1">
        <f t="array" ref="G3999">SUMPRODUCT($A3999:$C3999,TRANSPOSE(Hoja3!$E$1:$E$3)/(Hoja3!$B$5^2))</f>
        <v>-4.5353077569190943E-2</v>
      </c>
      <c r="H3999" s="3">
        <f>$A3999-$G3999*Hoja3!$E$1</f>
        <v>6.324526788636356E-2</v>
      </c>
      <c r="I3999" s="3">
        <f>$B3999-$G3999*Hoja3!$E$2</f>
        <v>0.21904974859303936</v>
      </c>
      <c r="J3999" s="3">
        <f>$C3999-$G3999*Hoja3!$E$3</f>
        <v>-0.75811360232439695</v>
      </c>
      <c r="K3999" s="3">
        <f t="shared" si="125"/>
        <v>0.79165585344767431</v>
      </c>
      <c r="M3999" s="3" t="b">
        <f>IF(ABS($D3999-Hoja3!$B$10)&lt;Hoja3!$B$11, $H3999*Hoja3!$E$1 + $I3999*Hoja3!$E$2 + $J3999*Hoja3!$E$3)</f>
        <v>0</v>
      </c>
      <c r="N3999" s="3" t="b">
        <f>IF(ABS($D3999-Hoja3!$B$10)&lt;Hoja3!$B$11, $H3999*Hoja3!$G$1 + $I3999*Hoja3!$G$2 + $J3999*Hoja3!$G$3)</f>
        <v>0</v>
      </c>
      <c r="O3999" s="3" t="b">
        <f>IF(ABS($D3999-Hoja3!$B$10)&lt;Hoja3!$B$11, $H3999*Hoja3!$I$1 + $I3999*Hoja3!$I$2 + $J3999*Hoja3!$I$3)</f>
        <v>0</v>
      </c>
      <c r="Q3999">
        <f>IF(ABS($G3999-Hoja3!$B$5)&gt;Hoja3!$B$7, -$N3999/($G3999-Hoja3!$B$5))</f>
        <v>0</v>
      </c>
      <c r="R3999">
        <f>IF(ABS($G3999-Hoja3!$B$5)&gt;Hoja3!$B$7, -$O3999/($G3999-Hoja3!$B$5))</f>
        <v>0</v>
      </c>
    </row>
    <row r="4000" spans="1:18" ht="14.5" customHeight="1" x14ac:dyDescent="0.55000000000000004">
      <c r="A4000" s="3">
        <v>0</v>
      </c>
      <c r="B4000" s="3">
        <v>0.3</v>
      </c>
      <c r="C4000" s="3">
        <v>-0.66</v>
      </c>
      <c r="D4000" s="3">
        <f t="shared" si="124"/>
        <v>0.37749600000000005</v>
      </c>
      <c r="F4000" s="1"/>
      <c r="G4000" s="3" cm="1">
        <f t="array" ref="G4000">SUMPRODUCT($A4000:$C4000,TRANSPOSE(Hoja3!$E$1:$E$3)/(Hoja3!$B$5^2))</f>
        <v>-5.1393014183692853E-2</v>
      </c>
      <c r="H4000" s="3">
        <f>$A4000-$G4000*Hoja3!$E$1</f>
        <v>7.1668012927602512E-2</v>
      </c>
      <c r="I4000" s="3">
        <f>$B4000-$G4000*Hoja3!$E$2</f>
        <v>0.20826912655740981</v>
      </c>
      <c r="J4000" s="3">
        <f>$C4000-$G4000*Hoja3!$E$3</f>
        <v>-0.68052589749296066</v>
      </c>
      <c r="K4000" s="3">
        <f t="shared" si="125"/>
        <v>0.71528164404839645</v>
      </c>
      <c r="M4000" s="3" t="b">
        <f>IF(ABS($D4000-Hoja3!$B$10)&lt;Hoja3!$B$11, $H4000*Hoja3!$E$1 + $I4000*Hoja3!$E$2 + $J4000*Hoja3!$E$3)</f>
        <v>0</v>
      </c>
      <c r="N4000" s="3" t="b">
        <f>IF(ABS($D4000-Hoja3!$B$10)&lt;Hoja3!$B$11, $H4000*Hoja3!$G$1 + $I4000*Hoja3!$G$2 + $J4000*Hoja3!$G$3)</f>
        <v>0</v>
      </c>
      <c r="O4000" s="3" t="b">
        <f>IF(ABS($D4000-Hoja3!$B$10)&lt;Hoja3!$B$11, $H4000*Hoja3!$I$1 + $I4000*Hoja3!$I$2 + $J4000*Hoja3!$I$3)</f>
        <v>0</v>
      </c>
      <c r="Q4000">
        <f>IF(ABS($G4000-Hoja3!$B$5)&gt;Hoja3!$B$7, -$N4000/($G4000-Hoja3!$B$5))</f>
        <v>0</v>
      </c>
      <c r="R4000">
        <f>IF(ABS($G4000-Hoja3!$B$5)&gt;Hoja3!$B$7, -$O4000/($G4000-Hoja3!$B$5))</f>
        <v>0</v>
      </c>
    </row>
    <row r="4001" spans="1:18" ht="14.5" customHeight="1" x14ac:dyDescent="0.55000000000000004">
      <c r="A4001" s="3">
        <v>0</v>
      </c>
      <c r="B4001" s="3">
        <v>0.3</v>
      </c>
      <c r="C4001" s="3">
        <v>-0.57999999999999996</v>
      </c>
      <c r="D4001" s="3">
        <f t="shared" si="124"/>
        <v>0.28511199999999998</v>
      </c>
      <c r="F4001" s="1"/>
      <c r="G4001" s="3" cm="1">
        <f t="array" ref="G4001">SUMPRODUCT($A4001:$C4001,TRANSPOSE(Hoja3!$E$1:$E$3)/(Hoja3!$B$5^2))</f>
        <v>-5.7432950798194778E-2</v>
      </c>
      <c r="H4001" s="3">
        <f>$A4001-$G4001*Hoja3!$E$1</f>
        <v>8.0090757968841506E-2</v>
      </c>
      <c r="I4001" s="3">
        <f>$B4001-$G4001*Hoja3!$E$2</f>
        <v>0.19748850452178024</v>
      </c>
      <c r="J4001" s="3">
        <f>$C4001-$G4001*Hoja3!$E$3</f>
        <v>-0.60293819266152426</v>
      </c>
      <c r="K4001" s="3">
        <f t="shared" si="125"/>
        <v>0.63949253560946129</v>
      </c>
      <c r="M4001" s="3" t="b">
        <f>IF(ABS($D4001-Hoja3!$B$10)&lt;Hoja3!$B$11, $H4001*Hoja3!$E$1 + $I4001*Hoja3!$E$2 + $J4001*Hoja3!$E$3)</f>
        <v>0</v>
      </c>
      <c r="N4001" s="3" t="b">
        <f>IF(ABS($D4001-Hoja3!$B$10)&lt;Hoja3!$B$11, $H4001*Hoja3!$G$1 + $I4001*Hoja3!$G$2 + $J4001*Hoja3!$G$3)</f>
        <v>0</v>
      </c>
      <c r="O4001" s="3" t="b">
        <f>IF(ABS($D4001-Hoja3!$B$10)&lt;Hoja3!$B$11, $H4001*Hoja3!$I$1 + $I4001*Hoja3!$I$2 + $J4001*Hoja3!$I$3)</f>
        <v>0</v>
      </c>
      <c r="Q4001">
        <f>IF(ABS($G4001-Hoja3!$B$5)&gt;Hoja3!$B$7, -$N4001/($G4001-Hoja3!$B$5))</f>
        <v>0</v>
      </c>
      <c r="R4001">
        <f>IF(ABS($G4001-Hoja3!$B$5)&gt;Hoja3!$B$7, -$O4001/($G4001-Hoja3!$B$5))</f>
        <v>0</v>
      </c>
    </row>
    <row r="4002" spans="1:18" ht="14.5" customHeight="1" x14ac:dyDescent="0.55000000000000004">
      <c r="A4002" s="3">
        <v>0</v>
      </c>
      <c r="B4002" s="3">
        <v>0.3</v>
      </c>
      <c r="C4002" s="3">
        <v>-0.5</v>
      </c>
      <c r="D4002" s="3">
        <f t="shared" si="124"/>
        <v>0.215</v>
      </c>
      <c r="F4002" s="1"/>
      <c r="G4002" s="3" cm="1">
        <f t="array" ref="G4002">SUMPRODUCT($A4002:$C4002,TRANSPOSE(Hoja3!$E$1:$E$3)/(Hoja3!$B$5^2))</f>
        <v>-6.3472887412696688E-2</v>
      </c>
      <c r="H4002" s="3">
        <f>$A4002-$G4002*Hoja3!$E$1</f>
        <v>8.8513503010080472E-2</v>
      </c>
      <c r="I4002" s="3">
        <f>$B4002-$G4002*Hoja3!$E$2</f>
        <v>0.18670788248615067</v>
      </c>
      <c r="J4002" s="3">
        <f>$C4002-$G4002*Hoja3!$E$3</f>
        <v>-0.52535048783008798</v>
      </c>
      <c r="K4002" s="3">
        <f t="shared" si="125"/>
        <v>0.56452423212904612</v>
      </c>
      <c r="M4002" s="3" t="b">
        <f>IF(ABS($D4002-Hoja3!$B$10)&lt;Hoja3!$B$11, $H4002*Hoja3!$E$1 + $I4002*Hoja3!$E$2 + $J4002*Hoja3!$E$3)</f>
        <v>0</v>
      </c>
      <c r="N4002" s="3" t="b">
        <f>IF(ABS($D4002-Hoja3!$B$10)&lt;Hoja3!$B$11, $H4002*Hoja3!$G$1 + $I4002*Hoja3!$G$2 + $J4002*Hoja3!$G$3)</f>
        <v>0</v>
      </c>
      <c r="O4002" s="3" t="b">
        <f>IF(ABS($D4002-Hoja3!$B$10)&lt;Hoja3!$B$11, $H4002*Hoja3!$I$1 + $I4002*Hoja3!$I$2 + $J4002*Hoja3!$I$3)</f>
        <v>0</v>
      </c>
      <c r="Q4002">
        <f>IF(ABS($G4002-Hoja3!$B$5)&gt;Hoja3!$B$7, -$N4002/($G4002-Hoja3!$B$5))</f>
        <v>0</v>
      </c>
      <c r="R4002">
        <f>IF(ABS($G4002-Hoja3!$B$5)&gt;Hoja3!$B$7, -$O4002/($G4002-Hoja3!$B$5))</f>
        <v>0</v>
      </c>
    </row>
    <row r="4003" spans="1:18" ht="14.5" customHeight="1" x14ac:dyDescent="0.55000000000000004">
      <c r="A4003" s="3">
        <v>0</v>
      </c>
      <c r="B4003" s="3">
        <v>0.3</v>
      </c>
      <c r="C4003" s="3">
        <v>-0.42</v>
      </c>
      <c r="D4003" s="3">
        <f t="shared" si="124"/>
        <v>0.16408799999999998</v>
      </c>
      <c r="F4003" s="1"/>
      <c r="G4003" s="3" cm="1">
        <f t="array" ref="G4003">SUMPRODUCT($A4003:$C4003,TRANSPOSE(Hoja3!$E$1:$E$3)/(Hoja3!$B$5^2))</f>
        <v>-6.9512824027198605E-2</v>
      </c>
      <c r="H4003" s="3">
        <f>$A4003-$G4003*Hoja3!$E$1</f>
        <v>9.6936248051319437E-2</v>
      </c>
      <c r="I4003" s="3">
        <f>$B4003-$G4003*Hoja3!$E$2</f>
        <v>0.17592726045052109</v>
      </c>
      <c r="J4003" s="3">
        <f>$C4003-$G4003*Hoja3!$E$3</f>
        <v>-0.44776278299865163</v>
      </c>
      <c r="K4003" s="3">
        <f t="shared" si="125"/>
        <v>0.49075304073901571</v>
      </c>
      <c r="M4003" s="3" t="b">
        <f>IF(ABS($D4003-Hoja3!$B$10)&lt;Hoja3!$B$11, $H4003*Hoja3!$E$1 + $I4003*Hoja3!$E$2 + $J4003*Hoja3!$E$3)</f>
        <v>0</v>
      </c>
      <c r="N4003" s="3" t="b">
        <f>IF(ABS($D4003-Hoja3!$B$10)&lt;Hoja3!$B$11, $H4003*Hoja3!$G$1 + $I4003*Hoja3!$G$2 + $J4003*Hoja3!$G$3)</f>
        <v>0</v>
      </c>
      <c r="O4003" s="3" t="b">
        <f>IF(ABS($D4003-Hoja3!$B$10)&lt;Hoja3!$B$11, $H4003*Hoja3!$I$1 + $I4003*Hoja3!$I$2 + $J4003*Hoja3!$I$3)</f>
        <v>0</v>
      </c>
      <c r="Q4003">
        <f>IF(ABS($G4003-Hoja3!$B$5)&gt;Hoja3!$B$7, -$N4003/($G4003-Hoja3!$B$5))</f>
        <v>0</v>
      </c>
      <c r="R4003">
        <f>IF(ABS($G4003-Hoja3!$B$5)&gt;Hoja3!$B$7, -$O4003/($G4003-Hoja3!$B$5))</f>
        <v>0</v>
      </c>
    </row>
    <row r="4004" spans="1:18" ht="14.5" customHeight="1" x14ac:dyDescent="0.55000000000000004">
      <c r="A4004" s="3">
        <v>0</v>
      </c>
      <c r="B4004" s="3">
        <v>0.3</v>
      </c>
      <c r="C4004" s="3">
        <v>-0.34</v>
      </c>
      <c r="D4004" s="3">
        <f t="shared" si="124"/>
        <v>0.129304</v>
      </c>
      <c r="F4004" s="1"/>
      <c r="G4004" s="3" cm="1">
        <f t="array" ref="G4004">SUMPRODUCT($A4004:$C4004,TRANSPOSE(Hoja3!$E$1:$E$3)/(Hoja3!$B$5^2))</f>
        <v>-7.5552760641700523E-2</v>
      </c>
      <c r="H4004" s="3">
        <f>$A4004-$G4004*Hoja3!$E$1</f>
        <v>0.10535899309255842</v>
      </c>
      <c r="I4004" s="3">
        <f>$B4004-$G4004*Hoja3!$E$2</f>
        <v>0.16514663841489152</v>
      </c>
      <c r="J4004" s="3">
        <f>$C4004-$G4004*Hoja3!$E$3</f>
        <v>-0.37017507816721534</v>
      </c>
      <c r="K4004" s="3">
        <f t="shared" si="125"/>
        <v>0.41881203194430877</v>
      </c>
      <c r="M4004" s="3" t="b">
        <f>IF(ABS($D4004-Hoja3!$B$10)&lt;Hoja3!$B$11, $H4004*Hoja3!$E$1 + $I4004*Hoja3!$E$2 + $J4004*Hoja3!$E$3)</f>
        <v>0</v>
      </c>
      <c r="N4004" s="3" t="b">
        <f>IF(ABS($D4004-Hoja3!$B$10)&lt;Hoja3!$B$11, $H4004*Hoja3!$G$1 + $I4004*Hoja3!$G$2 + $J4004*Hoja3!$G$3)</f>
        <v>0</v>
      </c>
      <c r="O4004" s="3" t="b">
        <f>IF(ABS($D4004-Hoja3!$B$10)&lt;Hoja3!$B$11, $H4004*Hoja3!$I$1 + $I4004*Hoja3!$I$2 + $J4004*Hoja3!$I$3)</f>
        <v>0</v>
      </c>
      <c r="Q4004">
        <f>IF(ABS($G4004-Hoja3!$B$5)&gt;Hoja3!$B$7, -$N4004/($G4004-Hoja3!$B$5))</f>
        <v>0</v>
      </c>
      <c r="R4004">
        <f>IF(ABS($G4004-Hoja3!$B$5)&gt;Hoja3!$B$7, -$O4004/($G4004-Hoja3!$B$5))</f>
        <v>0</v>
      </c>
    </row>
    <row r="4005" spans="1:18" ht="14.5" customHeight="1" x14ac:dyDescent="0.55000000000000004">
      <c r="A4005" s="3">
        <v>0</v>
      </c>
      <c r="B4005" s="3">
        <v>0.3</v>
      </c>
      <c r="C4005" s="3">
        <v>-0.26</v>
      </c>
      <c r="D4005" s="3">
        <f t="shared" si="124"/>
        <v>0.107576</v>
      </c>
      <c r="F4005" s="1"/>
      <c r="G4005" s="3" cm="1">
        <f t="array" ref="G4005">SUMPRODUCT($A4005:$C4005,TRANSPOSE(Hoja3!$E$1:$E$3)/(Hoja3!$B$5^2))</f>
        <v>-8.1592697256202454E-2</v>
      </c>
      <c r="H4005" s="3">
        <f>$A4005-$G4005*Hoja3!$E$1</f>
        <v>0.11378173813379741</v>
      </c>
      <c r="I4005" s="3">
        <f>$B4005-$G4005*Hoja3!$E$2</f>
        <v>0.15436601637926195</v>
      </c>
      <c r="J4005" s="3">
        <f>$C4005-$G4005*Hoja3!$E$3</f>
        <v>-0.292587373335779</v>
      </c>
      <c r="K4005" s="3">
        <f t="shared" si="125"/>
        <v>0.34983213400298313</v>
      </c>
      <c r="M4005" s="3" t="b">
        <f>IF(ABS($D4005-Hoja3!$B$10)&lt;Hoja3!$B$11, $H4005*Hoja3!$E$1 + $I4005*Hoja3!$E$2 + $J4005*Hoja3!$E$3)</f>
        <v>0</v>
      </c>
      <c r="N4005" s="3" t="b">
        <f>IF(ABS($D4005-Hoja3!$B$10)&lt;Hoja3!$B$11, $H4005*Hoja3!$G$1 + $I4005*Hoja3!$G$2 + $J4005*Hoja3!$G$3)</f>
        <v>0</v>
      </c>
      <c r="O4005" s="3" t="b">
        <f>IF(ABS($D4005-Hoja3!$B$10)&lt;Hoja3!$B$11, $H4005*Hoja3!$I$1 + $I4005*Hoja3!$I$2 + $J4005*Hoja3!$I$3)</f>
        <v>0</v>
      </c>
      <c r="Q4005">
        <f>IF(ABS($G4005-Hoja3!$B$5)&gt;Hoja3!$B$7, -$N4005/($G4005-Hoja3!$B$5))</f>
        <v>0</v>
      </c>
      <c r="R4005">
        <f>IF(ABS($G4005-Hoja3!$B$5)&gt;Hoja3!$B$7, -$O4005/($G4005-Hoja3!$B$5))</f>
        <v>0</v>
      </c>
    </row>
    <row r="4006" spans="1:18" ht="14.5" customHeight="1" x14ac:dyDescent="0.55000000000000004">
      <c r="A4006" s="3">
        <v>0</v>
      </c>
      <c r="B4006" s="3">
        <v>0.3</v>
      </c>
      <c r="C4006" s="3">
        <v>-0.18</v>
      </c>
      <c r="D4006" s="3">
        <f t="shared" si="124"/>
        <v>9.5832000000000001E-2</v>
      </c>
      <c r="F4006" s="1"/>
      <c r="G4006" s="3" cm="1">
        <f t="array" ref="G4006">SUMPRODUCT($A4006:$C4006,TRANSPOSE(Hoja3!$E$1:$E$3)/(Hoja3!$B$5^2))</f>
        <v>-8.7632633870704371E-2</v>
      </c>
      <c r="H4006" s="3">
        <f>$A4006-$G4006*Hoja3!$E$1</f>
        <v>0.12220448317503638</v>
      </c>
      <c r="I4006" s="3">
        <f>$B4006-$G4006*Hoja3!$E$2</f>
        <v>0.14358539434363238</v>
      </c>
      <c r="J4006" s="3">
        <f>$C4006-$G4006*Hoja3!$E$3</f>
        <v>-0.21499966850434263</v>
      </c>
      <c r="K4006" s="3">
        <f t="shared" si="125"/>
        <v>0.28596426111294293</v>
      </c>
      <c r="M4006" s="3" t="b">
        <f>IF(ABS($D4006-Hoja3!$B$10)&lt;Hoja3!$B$11, $H4006*Hoja3!$E$1 + $I4006*Hoja3!$E$2 + $J4006*Hoja3!$E$3)</f>
        <v>0</v>
      </c>
      <c r="N4006" s="3" t="b">
        <f>IF(ABS($D4006-Hoja3!$B$10)&lt;Hoja3!$B$11, $H4006*Hoja3!$G$1 + $I4006*Hoja3!$G$2 + $J4006*Hoja3!$G$3)</f>
        <v>0</v>
      </c>
      <c r="O4006" s="3" t="b">
        <f>IF(ABS($D4006-Hoja3!$B$10)&lt;Hoja3!$B$11, $H4006*Hoja3!$I$1 + $I4006*Hoja3!$I$2 + $J4006*Hoja3!$I$3)</f>
        <v>0</v>
      </c>
      <c r="Q4006">
        <f>IF(ABS($G4006-Hoja3!$B$5)&gt;Hoja3!$B$7, -$N4006/($G4006-Hoja3!$B$5))</f>
        <v>0</v>
      </c>
      <c r="R4006">
        <f>IF(ABS($G4006-Hoja3!$B$5)&gt;Hoja3!$B$7, -$O4006/($G4006-Hoja3!$B$5))</f>
        <v>0</v>
      </c>
    </row>
    <row r="4007" spans="1:18" ht="14.5" customHeight="1" x14ac:dyDescent="0.55000000000000004">
      <c r="A4007" s="3">
        <v>0</v>
      </c>
      <c r="B4007" s="3">
        <v>0.3</v>
      </c>
      <c r="C4007" s="3">
        <v>-0.1</v>
      </c>
      <c r="D4007" s="3">
        <f t="shared" si="124"/>
        <v>9.0999999999999998E-2</v>
      </c>
      <c r="F4007" s="1"/>
      <c r="G4007" s="3" cm="1">
        <f t="array" ref="G4007">SUMPRODUCT($A4007:$C4007,TRANSPOSE(Hoja3!$E$1:$E$3)/(Hoja3!$B$5^2))</f>
        <v>-9.3672570485206288E-2</v>
      </c>
      <c r="H4007" s="3">
        <f>$A4007-$G4007*Hoja3!$E$1</f>
        <v>0.13062722821627534</v>
      </c>
      <c r="I4007" s="3">
        <f>$B4007-$G4007*Hoja3!$E$2</f>
        <v>0.13280477230800281</v>
      </c>
      <c r="J4007" s="3">
        <f>$C4007-$G4007*Hoja3!$E$3</f>
        <v>-0.13741196367290631</v>
      </c>
      <c r="K4007" s="3">
        <f t="shared" si="125"/>
        <v>0.23147921733860141</v>
      </c>
      <c r="M4007" s="3" t="b">
        <f>IF(ABS($D4007-Hoja3!$B$10)&lt;Hoja3!$B$11, $H4007*Hoja3!$E$1 + $I4007*Hoja3!$E$2 + $J4007*Hoja3!$E$3)</f>
        <v>0</v>
      </c>
      <c r="N4007" s="3" t="b">
        <f>IF(ABS($D4007-Hoja3!$B$10)&lt;Hoja3!$B$11, $H4007*Hoja3!$G$1 + $I4007*Hoja3!$G$2 + $J4007*Hoja3!$G$3)</f>
        <v>0</v>
      </c>
      <c r="O4007" s="3" t="b">
        <f>IF(ABS($D4007-Hoja3!$B$10)&lt;Hoja3!$B$11, $H4007*Hoja3!$I$1 + $I4007*Hoja3!$I$2 + $J4007*Hoja3!$I$3)</f>
        <v>0</v>
      </c>
      <c r="Q4007">
        <f>IF(ABS($G4007-Hoja3!$B$5)&gt;Hoja3!$B$7, -$N4007/($G4007-Hoja3!$B$5))</f>
        <v>0</v>
      </c>
      <c r="R4007">
        <f>IF(ABS($G4007-Hoja3!$B$5)&gt;Hoja3!$B$7, -$O4007/($G4007-Hoja3!$B$5))</f>
        <v>0</v>
      </c>
    </row>
    <row r="4008" spans="1:18" ht="14.5" customHeight="1" x14ac:dyDescent="0.55000000000000004">
      <c r="A4008" s="3">
        <v>0</v>
      </c>
      <c r="B4008" s="3">
        <v>0.3</v>
      </c>
      <c r="C4008" s="3">
        <v>-0.02</v>
      </c>
      <c r="D4008" s="3">
        <f t="shared" si="124"/>
        <v>9.0007999999999991E-2</v>
      </c>
      <c r="F4008" s="1"/>
      <c r="G4008" s="3" cm="1">
        <f t="array" ref="G4008">SUMPRODUCT($A4008:$C4008,TRANSPOSE(Hoja3!$E$1:$E$3)/(Hoja3!$B$5^2))</f>
        <v>-9.9712507099708206E-2</v>
      </c>
      <c r="H4008" s="3">
        <f>$A4008-$G4008*Hoja3!$E$1</f>
        <v>0.13904997325751434</v>
      </c>
      <c r="I4008" s="3">
        <f>$B4008-$G4008*Hoja3!$E$2</f>
        <v>0.12202415027237323</v>
      </c>
      <c r="J4008" s="3">
        <f>$C4008-$G4008*Hoja3!$E$3</f>
        <v>-5.9824258841469968E-2</v>
      </c>
      <c r="K4008" s="3">
        <f t="shared" si="125"/>
        <v>0.19443181390539299</v>
      </c>
      <c r="M4008" s="3" t="b">
        <f>IF(ABS($D4008-Hoja3!$B$10)&lt;Hoja3!$B$11, $H4008*Hoja3!$E$1 + $I4008*Hoja3!$E$2 + $J4008*Hoja3!$E$3)</f>
        <v>0</v>
      </c>
      <c r="N4008" s="3" t="b">
        <f>IF(ABS($D4008-Hoja3!$B$10)&lt;Hoja3!$B$11, $H4008*Hoja3!$G$1 + $I4008*Hoja3!$G$2 + $J4008*Hoja3!$G$3)</f>
        <v>0</v>
      </c>
      <c r="O4008" s="3" t="b">
        <f>IF(ABS($D4008-Hoja3!$B$10)&lt;Hoja3!$B$11, $H4008*Hoja3!$I$1 + $I4008*Hoja3!$I$2 + $J4008*Hoja3!$I$3)</f>
        <v>0</v>
      </c>
      <c r="Q4008">
        <f>IF(ABS($G4008-Hoja3!$B$5)&gt;Hoja3!$B$7, -$N4008/($G4008-Hoja3!$B$5))</f>
        <v>0</v>
      </c>
      <c r="R4008">
        <f>IF(ABS($G4008-Hoja3!$B$5)&gt;Hoja3!$B$7, -$O4008/($G4008-Hoja3!$B$5))</f>
        <v>0</v>
      </c>
    </row>
    <row r="4009" spans="1:18" ht="14.5" customHeight="1" x14ac:dyDescent="0.55000000000000004">
      <c r="A4009" s="3">
        <v>0</v>
      </c>
      <c r="B4009" s="3">
        <v>0.3</v>
      </c>
      <c r="C4009" s="3">
        <v>0</v>
      </c>
      <c r="D4009" s="3">
        <f t="shared" si="124"/>
        <v>0.09</v>
      </c>
      <c r="F4009" s="1"/>
      <c r="G4009" s="3" cm="1">
        <f t="array" ref="G4009">SUMPRODUCT($A4009:$C4009,TRANSPOSE(Hoja3!$E$1:$E$3)/(Hoja3!$B$5^2))</f>
        <v>-0.10122249125333369</v>
      </c>
      <c r="H4009" s="3">
        <f>$A4009-$G4009*Hoja3!$E$1</f>
        <v>0.14115565951782408</v>
      </c>
      <c r="I4009" s="3">
        <f>$B4009-$G4009*Hoja3!$E$2</f>
        <v>0.11932899476346584</v>
      </c>
      <c r="J4009" s="3">
        <f>$C4009-$G4009*Hoja3!$E$3</f>
        <v>-4.0427332633610882E-2</v>
      </c>
      <c r="K4009" s="3">
        <f t="shared" si="125"/>
        <v>0.18920543974484391</v>
      </c>
      <c r="M4009" s="3" t="b">
        <f>IF(ABS($D4009-Hoja3!$B$10)&lt;Hoja3!$B$11, $H4009*Hoja3!$E$1 + $I4009*Hoja3!$E$2 + $J4009*Hoja3!$E$3)</f>
        <v>0</v>
      </c>
      <c r="N4009" s="3" t="b">
        <f>IF(ABS($D4009-Hoja3!$B$10)&lt;Hoja3!$B$11, $H4009*Hoja3!$G$1 + $I4009*Hoja3!$G$2 + $J4009*Hoja3!$G$3)</f>
        <v>0</v>
      </c>
      <c r="O4009" s="3" t="b">
        <f>IF(ABS($D4009-Hoja3!$B$10)&lt;Hoja3!$B$11, $H4009*Hoja3!$I$1 + $I4009*Hoja3!$I$2 + $J4009*Hoja3!$I$3)</f>
        <v>0</v>
      </c>
      <c r="Q4009">
        <f>IF(ABS($G4009-Hoja3!$B$5)&gt;Hoja3!$B$7, -$N4009/($G4009-Hoja3!$B$5))</f>
        <v>0</v>
      </c>
      <c r="R4009">
        <f>IF(ABS($G4009-Hoja3!$B$5)&gt;Hoja3!$B$7, -$O4009/($G4009-Hoja3!$B$5))</f>
        <v>0</v>
      </c>
    </row>
    <row r="4010" spans="1:18" ht="14.5" customHeight="1" x14ac:dyDescent="0.55000000000000004">
      <c r="A4010" s="3">
        <v>0</v>
      </c>
      <c r="B4010" s="3">
        <v>0.3</v>
      </c>
      <c r="C4010" s="3">
        <v>0.02</v>
      </c>
      <c r="D4010" s="3">
        <f t="shared" si="124"/>
        <v>8.9992000000000003E-2</v>
      </c>
      <c r="F4010" s="1"/>
      <c r="G4010" s="3" cm="1">
        <f t="array" ref="G4010">SUMPRODUCT($A4010:$C4010,TRANSPOSE(Hoja3!$E$1:$E$3)/(Hoja3!$B$5^2))</f>
        <v>-0.10273247540695916</v>
      </c>
      <c r="H4010" s="3">
        <f>$A4010-$G4010*Hoja3!$E$1</f>
        <v>0.14326134577813382</v>
      </c>
      <c r="I4010" s="3">
        <f>$B4010-$G4010*Hoja3!$E$2</f>
        <v>0.11663383925455845</v>
      </c>
      <c r="J4010" s="3">
        <f>$C4010-$G4010*Hoja3!$E$3</f>
        <v>-2.10304064257518E-2</v>
      </c>
      <c r="K4010" s="3">
        <f t="shared" si="125"/>
        <v>0.18592886717197118</v>
      </c>
      <c r="M4010" s="3" t="b">
        <f>IF(ABS($D4010-Hoja3!$B$10)&lt;Hoja3!$B$11, $H4010*Hoja3!$E$1 + $I4010*Hoja3!$E$2 + $J4010*Hoja3!$E$3)</f>
        <v>0</v>
      </c>
      <c r="N4010" s="3" t="b">
        <f>IF(ABS($D4010-Hoja3!$B$10)&lt;Hoja3!$B$11, $H4010*Hoja3!$G$1 + $I4010*Hoja3!$G$2 + $J4010*Hoja3!$G$3)</f>
        <v>0</v>
      </c>
      <c r="O4010" s="3" t="b">
        <f>IF(ABS($D4010-Hoja3!$B$10)&lt;Hoja3!$B$11, $H4010*Hoja3!$I$1 + $I4010*Hoja3!$I$2 + $J4010*Hoja3!$I$3)</f>
        <v>0</v>
      </c>
      <c r="Q4010">
        <f>IF(ABS($G4010-Hoja3!$B$5)&gt;Hoja3!$B$7, -$N4010/($G4010-Hoja3!$B$5))</f>
        <v>0</v>
      </c>
      <c r="R4010">
        <f>IF(ABS($G4010-Hoja3!$B$5)&gt;Hoja3!$B$7, -$O4010/($G4010-Hoja3!$B$5))</f>
        <v>0</v>
      </c>
    </row>
    <row r="4011" spans="1:18" ht="14.5" customHeight="1" x14ac:dyDescent="0.55000000000000004">
      <c r="A4011" s="3">
        <v>0</v>
      </c>
      <c r="B4011" s="3">
        <v>0.3</v>
      </c>
      <c r="C4011" s="3">
        <v>0.1</v>
      </c>
      <c r="D4011" s="3">
        <f t="shared" si="124"/>
        <v>8.8999999999999996E-2</v>
      </c>
      <c r="F4011" s="1"/>
      <c r="G4011" s="3" cm="1">
        <f t="array" ref="G4011">SUMPRODUCT($A4011:$C4011,TRANSPOSE(Hoja3!$E$1:$E$3)/(Hoja3!$B$5^2))</f>
        <v>-0.10877241202146108</v>
      </c>
      <c r="H4011" s="3">
        <f>$A4011-$G4011*Hoja3!$E$1</f>
        <v>0.15168409081937279</v>
      </c>
      <c r="I4011" s="3">
        <f>$B4011-$G4011*Hoja3!$E$2</f>
        <v>0.1058532172189289</v>
      </c>
      <c r="J4011" s="3">
        <f>$C4011-$G4011*Hoja3!$E$3</f>
        <v>5.6557298405684547E-2</v>
      </c>
      <c r="K4011" s="3">
        <f t="shared" si="125"/>
        <v>0.19342103041356987</v>
      </c>
      <c r="M4011" s="3" t="b">
        <f>IF(ABS($D4011-Hoja3!$B$10)&lt;Hoja3!$B$11, $H4011*Hoja3!$E$1 + $I4011*Hoja3!$E$2 + $J4011*Hoja3!$E$3)</f>
        <v>0</v>
      </c>
      <c r="N4011" s="3" t="b">
        <f>IF(ABS($D4011-Hoja3!$B$10)&lt;Hoja3!$B$11, $H4011*Hoja3!$G$1 + $I4011*Hoja3!$G$2 + $J4011*Hoja3!$G$3)</f>
        <v>0</v>
      </c>
      <c r="O4011" s="3" t="b">
        <f>IF(ABS($D4011-Hoja3!$B$10)&lt;Hoja3!$B$11, $H4011*Hoja3!$I$1 + $I4011*Hoja3!$I$2 + $J4011*Hoja3!$I$3)</f>
        <v>0</v>
      </c>
      <c r="Q4011">
        <f>IF(ABS($G4011-Hoja3!$B$5)&gt;Hoja3!$B$7, -$N4011/($G4011-Hoja3!$B$5))</f>
        <v>0</v>
      </c>
      <c r="R4011">
        <f>IF(ABS($G4011-Hoja3!$B$5)&gt;Hoja3!$B$7, -$O4011/($G4011-Hoja3!$B$5))</f>
        <v>0</v>
      </c>
    </row>
    <row r="4012" spans="1:18" ht="14.5" customHeight="1" x14ac:dyDescent="0.55000000000000004">
      <c r="A4012" s="3">
        <v>0</v>
      </c>
      <c r="B4012" s="3">
        <v>0.3</v>
      </c>
      <c r="C4012" s="3">
        <v>0.18</v>
      </c>
      <c r="D4012" s="3">
        <f t="shared" si="124"/>
        <v>8.4167999999999993E-2</v>
      </c>
      <c r="F4012" s="1"/>
      <c r="G4012" s="3" cm="1">
        <f t="array" ref="G4012">SUMPRODUCT($A4012:$C4012,TRANSPOSE(Hoja3!$E$1:$E$3)/(Hoja3!$B$5^2))</f>
        <v>-0.114812348635963</v>
      </c>
      <c r="H4012" s="3">
        <f>$A4012-$G4012*Hoja3!$E$1</f>
        <v>0.16010683586061175</v>
      </c>
      <c r="I4012" s="3">
        <f>$B4012-$G4012*Hoja3!$E$2</f>
        <v>9.507259518329933E-2</v>
      </c>
      <c r="J4012" s="3">
        <f>$C4012-$G4012*Hoja3!$E$3</f>
        <v>0.13414500323712086</v>
      </c>
      <c r="K4012" s="3">
        <f t="shared" si="125"/>
        <v>0.2294948346644681</v>
      </c>
      <c r="M4012" s="3" t="b">
        <f>IF(ABS($D4012-Hoja3!$B$10)&lt;Hoja3!$B$11, $H4012*Hoja3!$E$1 + $I4012*Hoja3!$E$2 + $J4012*Hoja3!$E$3)</f>
        <v>0</v>
      </c>
      <c r="N4012" s="3" t="b">
        <f>IF(ABS($D4012-Hoja3!$B$10)&lt;Hoja3!$B$11, $H4012*Hoja3!$G$1 + $I4012*Hoja3!$G$2 + $J4012*Hoja3!$G$3)</f>
        <v>0</v>
      </c>
      <c r="O4012" s="3" t="b">
        <f>IF(ABS($D4012-Hoja3!$B$10)&lt;Hoja3!$B$11, $H4012*Hoja3!$I$1 + $I4012*Hoja3!$I$2 + $J4012*Hoja3!$I$3)</f>
        <v>0</v>
      </c>
      <c r="Q4012">
        <f>IF(ABS($G4012-Hoja3!$B$5)&gt;Hoja3!$B$7, -$N4012/($G4012-Hoja3!$B$5))</f>
        <v>0</v>
      </c>
      <c r="R4012">
        <f>IF(ABS($G4012-Hoja3!$B$5)&gt;Hoja3!$B$7, -$O4012/($G4012-Hoja3!$B$5))</f>
        <v>0</v>
      </c>
    </row>
    <row r="4013" spans="1:18" ht="14.5" customHeight="1" x14ac:dyDescent="0.55000000000000004">
      <c r="A4013" s="3">
        <v>0</v>
      </c>
      <c r="B4013" s="3">
        <v>0.3</v>
      </c>
      <c r="C4013" s="3">
        <v>0.26</v>
      </c>
      <c r="D4013" s="3">
        <f t="shared" si="124"/>
        <v>7.2423999999999988E-2</v>
      </c>
      <c r="F4013" s="1"/>
      <c r="G4013" s="3" cm="1">
        <f t="array" ref="G4013">SUMPRODUCT($A4013:$C4013,TRANSPOSE(Hoja3!$E$1:$E$3)/(Hoja3!$B$5^2))</f>
        <v>-0.12085228525046492</v>
      </c>
      <c r="H4013" s="3">
        <f>$A4013-$G4013*Hoja3!$E$1</f>
        <v>0.16852958090185072</v>
      </c>
      <c r="I4013" s="3">
        <f>$B4013-$G4013*Hoja3!$E$2</f>
        <v>8.4291973147669758E-2</v>
      </c>
      <c r="J4013" s="3">
        <f>$C4013-$G4013*Hoja3!$E$3</f>
        <v>0.21173270806855721</v>
      </c>
      <c r="K4013" s="3">
        <f t="shared" si="125"/>
        <v>0.28343975734205989</v>
      </c>
      <c r="M4013" s="3" t="b">
        <f>IF(ABS($D4013-Hoja3!$B$10)&lt;Hoja3!$B$11, $H4013*Hoja3!$E$1 + $I4013*Hoja3!$E$2 + $J4013*Hoja3!$E$3)</f>
        <v>0</v>
      </c>
      <c r="N4013" s="3" t="b">
        <f>IF(ABS($D4013-Hoja3!$B$10)&lt;Hoja3!$B$11, $H4013*Hoja3!$G$1 + $I4013*Hoja3!$G$2 + $J4013*Hoja3!$G$3)</f>
        <v>0</v>
      </c>
      <c r="O4013" s="3" t="b">
        <f>IF(ABS($D4013-Hoja3!$B$10)&lt;Hoja3!$B$11, $H4013*Hoja3!$I$1 + $I4013*Hoja3!$I$2 + $J4013*Hoja3!$I$3)</f>
        <v>0</v>
      </c>
      <c r="Q4013">
        <f>IF(ABS($G4013-Hoja3!$B$5)&gt;Hoja3!$B$7, -$N4013/($G4013-Hoja3!$B$5))</f>
        <v>0</v>
      </c>
      <c r="R4013">
        <f>IF(ABS($G4013-Hoja3!$B$5)&gt;Hoja3!$B$7, -$O4013/($G4013-Hoja3!$B$5))</f>
        <v>0</v>
      </c>
    </row>
    <row r="4014" spans="1:18" ht="14.5" customHeight="1" x14ac:dyDescent="0.55000000000000004">
      <c r="A4014" s="3">
        <v>0</v>
      </c>
      <c r="B4014" s="3">
        <v>0.3</v>
      </c>
      <c r="C4014" s="3">
        <v>0.34</v>
      </c>
      <c r="D4014" s="3">
        <f t="shared" si="124"/>
        <v>5.0695999999999984E-2</v>
      </c>
      <c r="F4014" s="1"/>
      <c r="G4014" s="3" cm="1">
        <f t="array" ref="G4014">SUMPRODUCT($A4014:$C4014,TRANSPOSE(Hoja3!$E$1:$E$3)/(Hoja3!$B$5^2))</f>
        <v>-0.12689222186496685</v>
      </c>
      <c r="H4014" s="3">
        <f>$A4014-$G4014*Hoja3!$E$1</f>
        <v>0.17695232594308971</v>
      </c>
      <c r="I4014" s="3">
        <f>$B4014-$G4014*Hoja3!$E$2</f>
        <v>7.3511351112040157E-2</v>
      </c>
      <c r="J4014" s="3">
        <f>$C4014-$G4014*Hoja3!$E$3</f>
        <v>0.28932041289999355</v>
      </c>
      <c r="K4014" s="3">
        <f t="shared" si="125"/>
        <v>0.34701922961070886</v>
      </c>
      <c r="M4014" s="3" t="b">
        <f>IF(ABS($D4014-Hoja3!$B$10)&lt;Hoja3!$B$11, $H4014*Hoja3!$E$1 + $I4014*Hoja3!$E$2 + $J4014*Hoja3!$E$3)</f>
        <v>0</v>
      </c>
      <c r="N4014" s="3" t="b">
        <f>IF(ABS($D4014-Hoja3!$B$10)&lt;Hoja3!$B$11, $H4014*Hoja3!$G$1 + $I4014*Hoja3!$G$2 + $J4014*Hoja3!$G$3)</f>
        <v>0</v>
      </c>
      <c r="O4014" s="3" t="b">
        <f>IF(ABS($D4014-Hoja3!$B$10)&lt;Hoja3!$B$11, $H4014*Hoja3!$I$1 + $I4014*Hoja3!$I$2 + $J4014*Hoja3!$I$3)</f>
        <v>0</v>
      </c>
      <c r="Q4014">
        <f>IF(ABS($G4014-Hoja3!$B$5)&gt;Hoja3!$B$7, -$N4014/($G4014-Hoja3!$B$5))</f>
        <v>0</v>
      </c>
      <c r="R4014">
        <f>IF(ABS($G4014-Hoja3!$B$5)&gt;Hoja3!$B$7, -$O4014/($G4014-Hoja3!$B$5))</f>
        <v>0</v>
      </c>
    </row>
    <row r="4015" spans="1:18" ht="14.5" customHeight="1" x14ac:dyDescent="0.55000000000000004">
      <c r="A4015" s="3">
        <v>0</v>
      </c>
      <c r="B4015" s="3">
        <v>0.3</v>
      </c>
      <c r="C4015" s="3">
        <v>0.42</v>
      </c>
      <c r="D4015" s="3">
        <f t="shared" si="124"/>
        <v>1.5912000000000009E-2</v>
      </c>
      <c r="F4015" s="1"/>
      <c r="G4015" s="3" cm="1">
        <f t="array" ref="G4015">SUMPRODUCT($A4015:$C4015,TRANSPOSE(Hoja3!$E$1:$E$3)/(Hoja3!$B$5^2))</f>
        <v>-0.13293215847946876</v>
      </c>
      <c r="H4015" s="3">
        <f>$A4015-$G4015*Hoja3!$E$1</f>
        <v>0.1853750709843287</v>
      </c>
      <c r="I4015" s="3">
        <f>$B4015-$G4015*Hoja3!$E$2</f>
        <v>6.2730729076410613E-2</v>
      </c>
      <c r="J4015" s="3">
        <f>$C4015-$G4015*Hoja3!$E$3</f>
        <v>0.36690811773142984</v>
      </c>
      <c r="K4015" s="3">
        <f t="shared" si="125"/>
        <v>0.41583726164224838</v>
      </c>
      <c r="M4015" s="3" t="b">
        <f>IF(ABS($D4015-Hoja3!$B$10)&lt;Hoja3!$B$11, $H4015*Hoja3!$E$1 + $I4015*Hoja3!$E$2 + $J4015*Hoja3!$E$3)</f>
        <v>0</v>
      </c>
      <c r="N4015" s="3" t="b">
        <f>IF(ABS($D4015-Hoja3!$B$10)&lt;Hoja3!$B$11, $H4015*Hoja3!$G$1 + $I4015*Hoja3!$G$2 + $J4015*Hoja3!$G$3)</f>
        <v>0</v>
      </c>
      <c r="O4015" s="3" t="b">
        <f>IF(ABS($D4015-Hoja3!$B$10)&lt;Hoja3!$B$11, $H4015*Hoja3!$I$1 + $I4015*Hoja3!$I$2 + $J4015*Hoja3!$I$3)</f>
        <v>0</v>
      </c>
      <c r="Q4015">
        <f>IF(ABS($G4015-Hoja3!$B$5)&gt;Hoja3!$B$7, -$N4015/($G4015-Hoja3!$B$5))</f>
        <v>0</v>
      </c>
      <c r="R4015">
        <f>IF(ABS($G4015-Hoja3!$B$5)&gt;Hoja3!$B$7, -$O4015/($G4015-Hoja3!$B$5))</f>
        <v>0</v>
      </c>
    </row>
    <row r="4016" spans="1:18" ht="14.5" customHeight="1" x14ac:dyDescent="0.55000000000000004">
      <c r="A4016" s="3">
        <v>0</v>
      </c>
      <c r="B4016" s="3">
        <v>0.3</v>
      </c>
      <c r="C4016" s="3">
        <v>0.5</v>
      </c>
      <c r="D4016" s="3">
        <f t="shared" si="124"/>
        <v>-3.5000000000000003E-2</v>
      </c>
      <c r="F4016" s="1"/>
      <c r="G4016" s="3" cm="1">
        <f t="array" ref="G4016">SUMPRODUCT($A4016:$C4016,TRANSPOSE(Hoja3!$E$1:$E$3)/(Hoja3!$B$5^2))</f>
        <v>-0.13897209509397068</v>
      </c>
      <c r="H4016" s="3">
        <f>$A4016-$G4016*Hoja3!$E$1</f>
        <v>0.19379781602556767</v>
      </c>
      <c r="I4016" s="3">
        <f>$B4016-$G4016*Hoja3!$E$2</f>
        <v>5.1950107040781041E-2</v>
      </c>
      <c r="J4016" s="3">
        <f>$C4016-$G4016*Hoja3!$E$3</f>
        <v>0.44449582256286624</v>
      </c>
      <c r="K4016" s="3">
        <f t="shared" si="125"/>
        <v>0.4876811903217792</v>
      </c>
      <c r="M4016" s="3">
        <f>IF(ABS($D4016-Hoja3!$B$10)&lt;Hoja3!$B$11, $H4016*Hoja3!$E$1 + $I4016*Hoja3!$E$2 + $J4016*Hoja3!$E$3)</f>
        <v>8.3266726846886741E-17</v>
      </c>
      <c r="N4016" s="3">
        <f>IF(ABS($D4016-Hoja3!$B$10)&lt;Hoja3!$B$11, $H4016*Hoja3!$G$1 + $I4016*Hoja3!$G$2 + $J4016*Hoja3!$G$3)</f>
        <v>-0.18469844259769752</v>
      </c>
      <c r="O4016" s="3">
        <f>IF(ABS($D4016-Hoja3!$B$10)&lt;Hoja3!$B$11, $H4016*Hoja3!$I$1 + $I4016*Hoja3!$I$2 + $J4016*Hoja3!$I$3)</f>
        <v>-0.45135288710237853</v>
      </c>
      <c r="Q4016">
        <f>IF(ABS($G4016-Hoja3!$B$5)&gt;Hoja3!$B$7, -$N4016/($G4016-Hoja3!$B$5))</f>
        <v>-7.5727985149654245E-2</v>
      </c>
      <c r="R4016">
        <f>IF(ABS($G4016-Hoja3!$B$5)&gt;Hoja3!$B$7, -$O4016/($G4016-Hoja3!$B$5))</f>
        <v>-0.18505865155664603</v>
      </c>
    </row>
    <row r="4017" spans="1:18" ht="14.5" customHeight="1" x14ac:dyDescent="0.55000000000000004">
      <c r="A4017" s="3">
        <v>0</v>
      </c>
      <c r="B4017" s="3">
        <v>0.3</v>
      </c>
      <c r="C4017" s="3">
        <v>0.57999999999999996</v>
      </c>
      <c r="D4017" s="3">
        <f t="shared" si="124"/>
        <v>-0.10511199999999998</v>
      </c>
      <c r="F4017" s="1"/>
      <c r="G4017" s="3" cm="1">
        <f t="array" ref="G4017">SUMPRODUCT($A4017:$C4017,TRANSPOSE(Hoja3!$E$1:$E$3)/(Hoja3!$B$5^2))</f>
        <v>-0.1450120317084726</v>
      </c>
      <c r="H4017" s="3">
        <f>$A4017-$G4017*Hoja3!$E$1</f>
        <v>0.20222056106680664</v>
      </c>
      <c r="I4017" s="3">
        <f>$B4017-$G4017*Hoja3!$E$2</f>
        <v>4.116948500515144E-2</v>
      </c>
      <c r="J4017" s="3">
        <f>$C4017-$G4017*Hoja3!$E$3</f>
        <v>0.52208352739430253</v>
      </c>
      <c r="K4017" s="3">
        <f t="shared" si="125"/>
        <v>0.56139049812963604</v>
      </c>
      <c r="M4017" s="3">
        <f>IF(ABS($D4017-Hoja3!$B$10)&lt;Hoja3!$B$11, $H4017*Hoja3!$E$1 + $I4017*Hoja3!$E$2 + $J4017*Hoja3!$E$3)</f>
        <v>1.1102230246251565E-16</v>
      </c>
      <c r="N4017" s="3">
        <f>IF(ABS($D4017-Hoja3!$B$10)&lt;Hoja3!$B$11, $H4017*Hoja3!$G$1 + $I4017*Hoja3!$G$2 + $J4017*Hoja3!$G$3)</f>
        <v>-0.18469844259769752</v>
      </c>
      <c r="O4017" s="3">
        <f>IF(ABS($D4017-Hoja3!$B$10)&lt;Hoja3!$B$11, $H4017*Hoja3!$I$1 + $I4017*Hoja3!$I$2 + $J4017*Hoja3!$I$3)</f>
        <v>-0.53013750734335507</v>
      </c>
      <c r="Q4017">
        <f>IF(ABS($G4017-Hoja3!$B$5)&gt;Hoja3!$B$7, -$N4017/($G4017-Hoja3!$B$5))</f>
        <v>-7.554091358341404E-2</v>
      </c>
      <c r="R4017">
        <f>IF(ABS($G4017-Hoja3!$B$5)&gt;Hoja3!$B$7, -$O4017/($G4017-Hoja3!$B$5))</f>
        <v>-0.21682408939841352</v>
      </c>
    </row>
    <row r="4018" spans="1:18" ht="14.5" customHeight="1" x14ac:dyDescent="0.55000000000000004">
      <c r="A4018" s="3">
        <v>0</v>
      </c>
      <c r="B4018" s="3">
        <v>0.3</v>
      </c>
      <c r="C4018" s="3">
        <v>0.66</v>
      </c>
      <c r="D4018" s="3">
        <f t="shared" si="124"/>
        <v>-0.19749600000000003</v>
      </c>
      <c r="F4018" s="1"/>
      <c r="G4018" s="3" cm="1">
        <f t="array" ref="G4018">SUMPRODUCT($A4018:$C4018,TRANSPOSE(Hoja3!$E$1:$E$3)/(Hoja3!$B$5^2))</f>
        <v>-0.15105196832297452</v>
      </c>
      <c r="H4018" s="3">
        <f>$A4018-$G4018*Hoja3!$E$1</f>
        <v>0.21064330610804563</v>
      </c>
      <c r="I4018" s="3">
        <f>$B4018-$G4018*Hoja3!$E$2</f>
        <v>3.0388862969521924E-2</v>
      </c>
      <c r="J4018" s="3">
        <f>$C4018-$G4018*Hoja3!$E$3</f>
        <v>0.59967123222573893</v>
      </c>
      <c r="K4018" s="3">
        <f t="shared" si="125"/>
        <v>0.63631727318991138</v>
      </c>
      <c r="M4018" s="3">
        <f>IF(ABS($D4018-Hoja3!$B$10)&lt;Hoja3!$B$11, $H4018*Hoja3!$E$1 + $I4018*Hoja3!$E$2 + $J4018*Hoja3!$E$3)</f>
        <v>2.7755575615628914E-17</v>
      </c>
      <c r="N4018" s="3">
        <f>IF(ABS($D4018-Hoja3!$B$10)&lt;Hoja3!$B$11, $H4018*Hoja3!$G$1 + $I4018*Hoja3!$G$2 + $J4018*Hoja3!$G$3)</f>
        <v>-0.18469844259769758</v>
      </c>
      <c r="O4018" s="3">
        <f>IF(ABS($D4018-Hoja3!$B$10)&lt;Hoja3!$B$11, $H4018*Hoja3!$I$1 + $I4018*Hoja3!$I$2 + $J4018*Hoja3!$I$3)</f>
        <v>-0.60892212758433184</v>
      </c>
      <c r="Q4018">
        <f>IF(ABS($G4018-Hoja3!$B$5)&gt;Hoja3!$B$7, -$N4018/($G4018-Hoja3!$B$5))</f>
        <v>-7.5354763988977863E-2</v>
      </c>
      <c r="R4018">
        <f>IF(ABS($G4018-Hoja3!$B$5)&gt;Hoja3!$B$7, -$O4018/($G4018-Hoja3!$B$5))</f>
        <v>-0.24843297304747058</v>
      </c>
    </row>
    <row r="4019" spans="1:18" ht="14.5" customHeight="1" x14ac:dyDescent="0.55000000000000004">
      <c r="A4019" s="3">
        <v>0</v>
      </c>
      <c r="B4019" s="3">
        <v>0.3</v>
      </c>
      <c r="C4019" s="3">
        <v>0.74</v>
      </c>
      <c r="D4019" s="3">
        <f t="shared" si="124"/>
        <v>-0.31522399999999995</v>
      </c>
      <c r="F4019" s="1"/>
      <c r="G4019" s="3" cm="1">
        <f t="array" ref="G4019">SUMPRODUCT($A4019:$C4019,TRANSPOSE(Hoja3!$E$1:$E$3)/(Hoja3!$B$5^2))</f>
        <v>-0.15709190493747643</v>
      </c>
      <c r="H4019" s="3">
        <f>$A4019-$G4019*Hoja3!$E$1</f>
        <v>0.2190660511492846</v>
      </c>
      <c r="I4019" s="3">
        <f>$B4019-$G4019*Hoja3!$E$2</f>
        <v>1.9608240933892351E-2</v>
      </c>
      <c r="J4019" s="3">
        <f>$C4019-$G4019*Hoja3!$E$3</f>
        <v>0.67725893705717521</v>
      </c>
      <c r="K4019" s="3">
        <f t="shared" si="125"/>
        <v>0.71207730317885942</v>
      </c>
      <c r="M4019" s="3">
        <f>IF(ABS($D4019-Hoja3!$B$10)&lt;Hoja3!$B$11, $H4019*Hoja3!$E$1 + $I4019*Hoja3!$E$2 + $J4019*Hoja3!$E$3)</f>
        <v>0</v>
      </c>
      <c r="N4019" s="3">
        <f>IF(ABS($D4019-Hoja3!$B$10)&lt;Hoja3!$B$11, $H4019*Hoja3!$G$1 + $I4019*Hoja3!$G$2 + $J4019*Hoja3!$G$3)</f>
        <v>-0.18469844259769755</v>
      </c>
      <c r="O4019" s="3">
        <f>IF(ABS($D4019-Hoja3!$B$10)&lt;Hoja3!$B$11, $H4019*Hoja3!$I$1 + $I4019*Hoja3!$I$2 + $J4019*Hoja3!$I$3)</f>
        <v>-0.68770674782530838</v>
      </c>
      <c r="Q4019">
        <f>IF(ABS($G4019-Hoja3!$B$5)&gt;Hoja3!$B$7, -$N4019/($G4019-Hoja3!$B$5))</f>
        <v>-7.516952956726998E-2</v>
      </c>
      <c r="R4019">
        <f>IF(ABS($G4019-Hoja3!$B$5)&gt;Hoja3!$B$7, -$O4019/($G4019-Hoja3!$B$5))</f>
        <v>-0.27988645701179304</v>
      </c>
    </row>
    <row r="4020" spans="1:18" ht="14.5" customHeight="1" x14ac:dyDescent="0.55000000000000004">
      <c r="A4020" s="3">
        <v>0</v>
      </c>
      <c r="B4020" s="3">
        <v>0.3</v>
      </c>
      <c r="C4020" s="3">
        <v>0.82</v>
      </c>
      <c r="D4020" s="3">
        <f t="shared" si="124"/>
        <v>-0.46136799999999989</v>
      </c>
      <c r="F4020" s="1"/>
      <c r="G4020" s="3" cm="1">
        <f t="array" ref="G4020">SUMPRODUCT($A4020:$C4020,TRANSPOSE(Hoja3!$E$1:$E$3)/(Hoja3!$B$5^2))</f>
        <v>-0.16313184155197835</v>
      </c>
      <c r="H4020" s="3">
        <f>$A4020-$G4020*Hoja3!$E$1</f>
        <v>0.22748879619052356</v>
      </c>
      <c r="I4020" s="3">
        <f>$B4020-$G4020*Hoja3!$E$2</f>
        <v>8.827618898262779E-3</v>
      </c>
      <c r="J4020" s="3">
        <f>$C4020-$G4020*Hoja3!$E$3</f>
        <v>0.7548466418886115</v>
      </c>
      <c r="K4020" s="3">
        <f t="shared" si="125"/>
        <v>0.78843042306733724</v>
      </c>
      <c r="M4020" s="3">
        <f>IF(ABS($D4020-Hoja3!$B$10)&lt;Hoja3!$B$11, $H4020*Hoja3!$E$1 + $I4020*Hoja3!$E$2 + $J4020*Hoja3!$E$3)</f>
        <v>0</v>
      </c>
      <c r="N4020" s="3">
        <f>IF(ABS($D4020-Hoja3!$B$10)&lt;Hoja3!$B$11, $H4020*Hoja3!$G$1 + $I4020*Hoja3!$G$2 + $J4020*Hoja3!$G$3)</f>
        <v>-0.18469844259769755</v>
      </c>
      <c r="O4020" s="3">
        <f>IF(ABS($D4020-Hoja3!$B$10)&lt;Hoja3!$B$11, $H4020*Hoja3!$I$1 + $I4020*Hoja3!$I$2 + $J4020*Hoja3!$I$3)</f>
        <v>-0.76649136806628504</v>
      </c>
      <c r="Q4020">
        <f>IF(ABS($G4020-Hoja3!$B$5)&gt;Hoja3!$B$7, -$N4020/($G4020-Hoja3!$B$5))</f>
        <v>-7.4985203585903853E-2</v>
      </c>
      <c r="R4020">
        <f>IF(ABS($G4020-Hoja3!$B$5)&gt;Hoja3!$B$7, -$O4020/($G4020-Hoja3!$B$5))</f>
        <v>-0.31118568447531042</v>
      </c>
    </row>
    <row r="4021" spans="1:18" ht="14.5" customHeight="1" x14ac:dyDescent="0.55000000000000004">
      <c r="A4021" s="3">
        <v>0</v>
      </c>
      <c r="B4021" s="3">
        <v>0.3</v>
      </c>
      <c r="C4021" s="3">
        <v>0.9</v>
      </c>
      <c r="D4021" s="3">
        <f t="shared" si="124"/>
        <v>-0.63900000000000012</v>
      </c>
      <c r="F4021" s="1"/>
      <c r="G4021" s="3" cm="1">
        <f t="array" ref="G4021">SUMPRODUCT($A4021:$C4021,TRANSPOSE(Hoja3!$E$1:$E$3)/(Hoja3!$B$5^2))</f>
        <v>-0.16917177816648027</v>
      </c>
      <c r="H4021" s="3">
        <f>$A4021-$G4021*Hoja3!$E$1</f>
        <v>0.23591154123176253</v>
      </c>
      <c r="I4021" s="3">
        <f>$B4021-$G4021*Hoja3!$E$2</f>
        <v>-1.9530031373667933E-3</v>
      </c>
      <c r="J4021" s="3">
        <f>$C4021-$G4021*Hoja3!$E$3</f>
        <v>0.8324343467200479</v>
      </c>
      <c r="K4021" s="3">
        <f t="shared" si="125"/>
        <v>0.86521963171603611</v>
      </c>
      <c r="M4021" s="3" t="b">
        <f>IF(ABS($D4021-Hoja3!$B$10)&lt;Hoja3!$B$11, $H4021*Hoja3!$E$1 + $I4021*Hoja3!$E$2 + $J4021*Hoja3!$E$3)</f>
        <v>0</v>
      </c>
      <c r="N4021" s="3" t="b">
        <f>IF(ABS($D4021-Hoja3!$B$10)&lt;Hoja3!$B$11, $H4021*Hoja3!$G$1 + $I4021*Hoja3!$G$2 + $J4021*Hoja3!$G$3)</f>
        <v>0</v>
      </c>
      <c r="O4021" s="3" t="b">
        <f>IF(ABS($D4021-Hoja3!$B$10)&lt;Hoja3!$B$11, $H4021*Hoja3!$I$1 + $I4021*Hoja3!$I$2 + $J4021*Hoja3!$I$3)</f>
        <v>0</v>
      </c>
      <c r="Q4021">
        <f>IF(ABS($G4021-Hoja3!$B$5)&gt;Hoja3!$B$7, -$N4021/($G4021-Hoja3!$B$5))</f>
        <v>0</v>
      </c>
      <c r="R4021">
        <f>IF(ABS($G4021-Hoja3!$B$5)&gt;Hoja3!$B$7, -$O4021/($G4021-Hoja3!$B$5))</f>
        <v>0</v>
      </c>
    </row>
    <row r="4022" spans="1:18" ht="14.5" customHeight="1" x14ac:dyDescent="0.55000000000000004">
      <c r="A4022" s="3">
        <v>0</v>
      </c>
      <c r="B4022" s="3">
        <v>0.3</v>
      </c>
      <c r="C4022" s="3">
        <v>0.98</v>
      </c>
      <c r="D4022" s="3">
        <f t="shared" si="124"/>
        <v>-0.85119199999999995</v>
      </c>
      <c r="F4022" s="1"/>
      <c r="G4022" s="3" cm="1">
        <f t="array" ref="G4022">SUMPRODUCT($A4022:$C4022,TRANSPOSE(Hoja3!$E$1:$E$3)/(Hoja3!$B$5^2))</f>
        <v>-0.17521171478098219</v>
      </c>
      <c r="H4022" s="3">
        <f>$A4022-$G4022*Hoja3!$E$1</f>
        <v>0.24433428627300152</v>
      </c>
      <c r="I4022" s="3">
        <f>$B4022-$G4022*Hoja3!$E$2</f>
        <v>-1.2733625172996366E-2</v>
      </c>
      <c r="J4022" s="3">
        <f>$C4022-$G4022*Hoja3!$E$3</f>
        <v>0.91002205155148419</v>
      </c>
      <c r="K4022" s="3">
        <f t="shared" si="125"/>
        <v>0.94233832723101929</v>
      </c>
      <c r="M4022" s="3" t="b">
        <f>IF(ABS($D4022-Hoja3!$B$10)&lt;Hoja3!$B$11, $H4022*Hoja3!$E$1 + $I4022*Hoja3!$E$2 + $J4022*Hoja3!$E$3)</f>
        <v>0</v>
      </c>
      <c r="N4022" s="3" t="b">
        <f>IF(ABS($D4022-Hoja3!$B$10)&lt;Hoja3!$B$11, $H4022*Hoja3!$G$1 + $I4022*Hoja3!$G$2 + $J4022*Hoja3!$G$3)</f>
        <v>0</v>
      </c>
      <c r="O4022" s="3" t="b">
        <f>IF(ABS($D4022-Hoja3!$B$10)&lt;Hoja3!$B$11, $H4022*Hoja3!$I$1 + $I4022*Hoja3!$I$2 + $J4022*Hoja3!$I$3)</f>
        <v>0</v>
      </c>
      <c r="Q4022">
        <f>IF(ABS($G4022-Hoja3!$B$5)&gt;Hoja3!$B$7, -$N4022/($G4022-Hoja3!$B$5))</f>
        <v>0</v>
      </c>
      <c r="R4022">
        <f>IF(ABS($G4022-Hoja3!$B$5)&gt;Hoja3!$B$7, -$O4022/($G4022-Hoja3!$B$5))</f>
        <v>0</v>
      </c>
    </row>
    <row r="4023" spans="1:18" ht="14.5" customHeight="1" x14ac:dyDescent="0.55000000000000004">
      <c r="A4023" s="3">
        <v>0</v>
      </c>
      <c r="B4023" s="3">
        <v>0.3</v>
      </c>
      <c r="C4023" s="3">
        <v>1.06</v>
      </c>
      <c r="D4023" s="3">
        <f t="shared" si="124"/>
        <v>-1.1010160000000002</v>
      </c>
      <c r="F4023" s="1"/>
      <c r="G4023" s="3" cm="1">
        <f t="array" ref="G4023">SUMPRODUCT($A4023:$C4023,TRANSPOSE(Hoja3!$E$1:$E$3)/(Hoja3!$B$5^2))</f>
        <v>-0.1812516513954841</v>
      </c>
      <c r="H4023" s="3">
        <f>$A4023-$G4023*Hoja3!$E$1</f>
        <v>0.25275703131424049</v>
      </c>
      <c r="I4023" s="3">
        <f>$B4023-$G4023*Hoja3!$E$2</f>
        <v>-2.3514247208625938E-2</v>
      </c>
      <c r="J4023" s="3">
        <f>$C4023-$G4023*Hoja3!$E$3</f>
        <v>0.98760975638292059</v>
      </c>
      <c r="K4023" s="3">
        <f t="shared" si="125"/>
        <v>1.0197117571173278</v>
      </c>
      <c r="M4023" s="3" t="b">
        <f>IF(ABS($D4023-Hoja3!$B$10)&lt;Hoja3!$B$11, $H4023*Hoja3!$E$1 + $I4023*Hoja3!$E$2 + $J4023*Hoja3!$E$3)</f>
        <v>0</v>
      </c>
      <c r="N4023" s="3" t="b">
        <f>IF(ABS($D4023-Hoja3!$B$10)&lt;Hoja3!$B$11, $H4023*Hoja3!$G$1 + $I4023*Hoja3!$G$2 + $J4023*Hoja3!$G$3)</f>
        <v>0</v>
      </c>
      <c r="O4023" s="3" t="b">
        <f>IF(ABS($D4023-Hoja3!$B$10)&lt;Hoja3!$B$11, $H4023*Hoja3!$I$1 + $I4023*Hoja3!$I$2 + $J4023*Hoja3!$I$3)</f>
        <v>0</v>
      </c>
      <c r="Q4023">
        <f>IF(ABS($G4023-Hoja3!$B$5)&gt;Hoja3!$B$7, -$N4023/($G4023-Hoja3!$B$5))</f>
        <v>0</v>
      </c>
      <c r="R4023">
        <f>IF(ABS($G4023-Hoja3!$B$5)&gt;Hoja3!$B$7, -$O4023/($G4023-Hoja3!$B$5))</f>
        <v>0</v>
      </c>
    </row>
    <row r="4024" spans="1:18" ht="14.5" customHeight="1" x14ac:dyDescent="0.55000000000000004">
      <c r="A4024" s="3">
        <v>0</v>
      </c>
      <c r="B4024" s="3">
        <v>0.3</v>
      </c>
      <c r="C4024" s="3">
        <v>1.1399999999999999</v>
      </c>
      <c r="D4024" s="3">
        <f t="shared" si="124"/>
        <v>-1.3915439999999997</v>
      </c>
      <c r="F4024" s="1"/>
      <c r="G4024" s="3" cm="1">
        <f t="array" ref="G4024">SUMPRODUCT($A4024:$C4024,TRANSPOSE(Hoja3!$E$1:$E$3)/(Hoja3!$B$5^2))</f>
        <v>-0.18729158800998602</v>
      </c>
      <c r="H4024" s="3">
        <f>$A4024-$G4024*Hoja3!$E$1</f>
        <v>0.26117977635547945</v>
      </c>
      <c r="I4024" s="3">
        <f>$B4024-$G4024*Hoja3!$E$2</f>
        <v>-3.429486924425551E-2</v>
      </c>
      <c r="J4024" s="3">
        <f>$C4024-$G4024*Hoja3!$E$3</f>
        <v>1.0651974612143569</v>
      </c>
      <c r="K4024" s="3">
        <f t="shared" si="125"/>
        <v>1.0972860360959171</v>
      </c>
      <c r="M4024" s="3" t="b">
        <f>IF(ABS($D4024-Hoja3!$B$10)&lt;Hoja3!$B$11, $H4024*Hoja3!$E$1 + $I4024*Hoja3!$E$2 + $J4024*Hoja3!$E$3)</f>
        <v>0</v>
      </c>
      <c r="N4024" s="3" t="b">
        <f>IF(ABS($D4024-Hoja3!$B$10)&lt;Hoja3!$B$11, $H4024*Hoja3!$G$1 + $I4024*Hoja3!$G$2 + $J4024*Hoja3!$G$3)</f>
        <v>0</v>
      </c>
      <c r="O4024" s="3" t="b">
        <f>IF(ABS($D4024-Hoja3!$B$10)&lt;Hoja3!$B$11, $H4024*Hoja3!$I$1 + $I4024*Hoja3!$I$2 + $J4024*Hoja3!$I$3)</f>
        <v>0</v>
      </c>
      <c r="Q4024">
        <f>IF(ABS($G4024-Hoja3!$B$5)&gt;Hoja3!$B$7, -$N4024/($G4024-Hoja3!$B$5))</f>
        <v>0</v>
      </c>
      <c r="R4024">
        <f>IF(ABS($G4024-Hoja3!$B$5)&gt;Hoja3!$B$7, -$O4024/($G4024-Hoja3!$B$5))</f>
        <v>0</v>
      </c>
    </row>
    <row r="4025" spans="1:18" ht="14.5" customHeight="1" x14ac:dyDescent="0.55000000000000004">
      <c r="A4025" s="3">
        <v>0</v>
      </c>
      <c r="B4025" s="3">
        <v>0.3</v>
      </c>
      <c r="C4025" s="3">
        <v>1.22</v>
      </c>
      <c r="D4025" s="3">
        <f t="shared" si="124"/>
        <v>-1.7258479999999998</v>
      </c>
      <c r="F4025" s="1"/>
      <c r="G4025" s="3" cm="1">
        <f t="array" ref="G4025">SUMPRODUCT($A4025:$C4025,TRANSPOSE(Hoja3!$E$1:$E$3)/(Hoja3!$B$5^2))</f>
        <v>-0.19333152462448794</v>
      </c>
      <c r="H4025" s="3">
        <f>$A4025-$G4025*Hoja3!$E$1</f>
        <v>0.26960252139671842</v>
      </c>
      <c r="I4025" s="3">
        <f>$B4025-$G4025*Hoja3!$E$2</f>
        <v>-4.5075491279885083E-2</v>
      </c>
      <c r="J4025" s="3">
        <f>$C4025-$G4025*Hoja3!$E$3</f>
        <v>1.1427851660457933</v>
      </c>
      <c r="K4025" s="3">
        <f t="shared" si="125"/>
        <v>1.1750213849934401</v>
      </c>
      <c r="M4025" s="3" t="b">
        <f>IF(ABS($D4025-Hoja3!$B$10)&lt;Hoja3!$B$11, $H4025*Hoja3!$E$1 + $I4025*Hoja3!$E$2 + $J4025*Hoja3!$E$3)</f>
        <v>0</v>
      </c>
      <c r="N4025" s="3" t="b">
        <f>IF(ABS($D4025-Hoja3!$B$10)&lt;Hoja3!$B$11, $H4025*Hoja3!$G$1 + $I4025*Hoja3!$G$2 + $J4025*Hoja3!$G$3)</f>
        <v>0</v>
      </c>
      <c r="O4025" s="3" t="b">
        <f>IF(ABS($D4025-Hoja3!$B$10)&lt;Hoja3!$B$11, $H4025*Hoja3!$I$1 + $I4025*Hoja3!$I$2 + $J4025*Hoja3!$I$3)</f>
        <v>0</v>
      </c>
      <c r="Q4025">
        <f>IF(ABS($G4025-Hoja3!$B$5)&gt;Hoja3!$B$7, -$N4025/($G4025-Hoja3!$B$5))</f>
        <v>0</v>
      </c>
      <c r="R4025">
        <f>IF(ABS($G4025-Hoja3!$B$5)&gt;Hoja3!$B$7, -$O4025/($G4025-Hoja3!$B$5))</f>
        <v>0</v>
      </c>
    </row>
    <row r="4026" spans="1:18" ht="14.5" customHeight="1" x14ac:dyDescent="0.55000000000000004">
      <c r="A4026" s="3">
        <v>0</v>
      </c>
      <c r="B4026" s="3">
        <v>0.3</v>
      </c>
      <c r="C4026" s="3">
        <v>1.3</v>
      </c>
      <c r="D4026" s="3">
        <f t="shared" si="124"/>
        <v>-2.1070000000000007</v>
      </c>
      <c r="F4026" s="1"/>
      <c r="G4026" s="3" cm="1">
        <f t="array" ref="G4026">SUMPRODUCT($A4026:$C4026,TRANSPOSE(Hoja3!$E$1:$E$3)/(Hoja3!$B$5^2))</f>
        <v>-0.19937146123898986</v>
      </c>
      <c r="H4026" s="3">
        <f>$A4026-$G4026*Hoja3!$E$1</f>
        <v>0.27802526643795739</v>
      </c>
      <c r="I4026" s="3">
        <f>$B4026-$G4026*Hoja3!$E$2</f>
        <v>-5.5856113315514655E-2</v>
      </c>
      <c r="J4026" s="3">
        <f>$C4026-$G4026*Hoja3!$E$3</f>
        <v>1.2203728708772297</v>
      </c>
      <c r="K4026" s="3">
        <f t="shared" si="125"/>
        <v>1.2528878234485896</v>
      </c>
      <c r="M4026" s="3" t="b">
        <f>IF(ABS($D4026-Hoja3!$B$10)&lt;Hoja3!$B$11, $H4026*Hoja3!$E$1 + $I4026*Hoja3!$E$2 + $J4026*Hoja3!$E$3)</f>
        <v>0</v>
      </c>
      <c r="N4026" s="3" t="b">
        <f>IF(ABS($D4026-Hoja3!$B$10)&lt;Hoja3!$B$11, $H4026*Hoja3!$G$1 + $I4026*Hoja3!$G$2 + $J4026*Hoja3!$G$3)</f>
        <v>0</v>
      </c>
      <c r="O4026" s="3" t="b">
        <f>IF(ABS($D4026-Hoja3!$B$10)&lt;Hoja3!$B$11, $H4026*Hoja3!$I$1 + $I4026*Hoja3!$I$2 + $J4026*Hoja3!$I$3)</f>
        <v>0</v>
      </c>
      <c r="Q4026">
        <f>IF(ABS($G4026-Hoja3!$B$5)&gt;Hoja3!$B$7, -$N4026/($G4026-Hoja3!$B$5))</f>
        <v>0</v>
      </c>
      <c r="R4026">
        <f>IF(ABS($G4026-Hoja3!$B$5)&gt;Hoja3!$B$7, -$O4026/($G4026-Hoja3!$B$5))</f>
        <v>0</v>
      </c>
    </row>
    <row r="4027" spans="1:18" ht="14.5" customHeight="1" x14ac:dyDescent="0.55000000000000004">
      <c r="A4027" s="3">
        <v>0</v>
      </c>
      <c r="B4027" s="3">
        <v>0.5</v>
      </c>
      <c r="C4027" s="3">
        <v>-1.3</v>
      </c>
      <c r="D4027" s="3">
        <f t="shared" si="124"/>
        <v>2.4470000000000005</v>
      </c>
      <c r="F4027" s="1"/>
      <c r="G4027" s="3" cm="1">
        <f t="array" ref="G4027">SUMPRODUCT($A4027:$C4027,TRANSPOSE(Hoja3!$E$1:$E$3)/(Hoja3!$B$5^2))</f>
        <v>-7.0555182103233291E-2</v>
      </c>
      <c r="H4027" s="3">
        <f>$A4027-$G4027*Hoja3!$E$1</f>
        <v>9.838982560957342E-2</v>
      </c>
      <c r="I4027" s="3">
        <f>$B4027-$G4027*Hoja3!$E$2</f>
        <v>0.3740667660180903</v>
      </c>
      <c r="J4027" s="3">
        <f>$C4027-$G4027*Hoja3!$E$3</f>
        <v>-1.3281790912335254</v>
      </c>
      <c r="K4027" s="3">
        <f t="shared" si="125"/>
        <v>1.3833532454194872</v>
      </c>
      <c r="M4027" s="3" t="b">
        <f>IF(ABS($D4027-Hoja3!$B$10)&lt;Hoja3!$B$11, $H4027*Hoja3!$E$1 + $I4027*Hoja3!$E$2 + $J4027*Hoja3!$E$3)</f>
        <v>0</v>
      </c>
      <c r="N4027" s="3" t="b">
        <f>IF(ABS($D4027-Hoja3!$B$10)&lt;Hoja3!$B$11, $H4027*Hoja3!$G$1 + $I4027*Hoja3!$G$2 + $J4027*Hoja3!$G$3)</f>
        <v>0</v>
      </c>
      <c r="O4027" s="3" t="b">
        <f>IF(ABS($D4027-Hoja3!$B$10)&lt;Hoja3!$B$11, $H4027*Hoja3!$I$1 + $I4027*Hoja3!$I$2 + $J4027*Hoja3!$I$3)</f>
        <v>0</v>
      </c>
      <c r="Q4027">
        <f>IF(ABS($G4027-Hoja3!$B$5)&gt;Hoja3!$B$7, -$N4027/($G4027-Hoja3!$B$5))</f>
        <v>0</v>
      </c>
      <c r="R4027">
        <f>IF(ABS($G4027-Hoja3!$B$5)&gt;Hoja3!$B$7, -$O4027/($G4027-Hoja3!$B$5))</f>
        <v>0</v>
      </c>
    </row>
    <row r="4028" spans="1:18" ht="14.5" customHeight="1" x14ac:dyDescent="0.55000000000000004">
      <c r="A4028" s="3">
        <v>0</v>
      </c>
      <c r="B4028" s="3">
        <v>0.5</v>
      </c>
      <c r="C4028" s="3">
        <v>-1.22</v>
      </c>
      <c r="D4028" s="3">
        <f t="shared" si="124"/>
        <v>2.0658479999999999</v>
      </c>
      <c r="F4028" s="1"/>
      <c r="G4028" s="3" cm="1">
        <f t="array" ref="G4028">SUMPRODUCT($A4028:$C4028,TRANSPOSE(Hoja3!$E$1:$E$3)/(Hoja3!$B$5^2))</f>
        <v>-7.6595118717735222E-2</v>
      </c>
      <c r="H4028" s="3">
        <f>$A4028-$G4028*Hoja3!$E$1</f>
        <v>0.10681257065081241</v>
      </c>
      <c r="I4028" s="3">
        <f>$B4028-$G4028*Hoja3!$E$2</f>
        <v>0.36328614398246067</v>
      </c>
      <c r="J4028" s="3">
        <f>$C4028-$G4028*Hoja3!$E$3</f>
        <v>-1.250591386402089</v>
      </c>
      <c r="K4028" s="3">
        <f t="shared" si="125"/>
        <v>1.3066616101354547</v>
      </c>
      <c r="M4028" s="3" t="b">
        <f>IF(ABS($D4028-Hoja3!$B$10)&lt;Hoja3!$B$11, $H4028*Hoja3!$E$1 + $I4028*Hoja3!$E$2 + $J4028*Hoja3!$E$3)</f>
        <v>0</v>
      </c>
      <c r="N4028" s="3" t="b">
        <f>IF(ABS($D4028-Hoja3!$B$10)&lt;Hoja3!$B$11, $H4028*Hoja3!$G$1 + $I4028*Hoja3!$G$2 + $J4028*Hoja3!$G$3)</f>
        <v>0</v>
      </c>
      <c r="O4028" s="3" t="b">
        <f>IF(ABS($D4028-Hoja3!$B$10)&lt;Hoja3!$B$11, $H4028*Hoja3!$I$1 + $I4028*Hoja3!$I$2 + $J4028*Hoja3!$I$3)</f>
        <v>0</v>
      </c>
      <c r="Q4028">
        <f>IF(ABS($G4028-Hoja3!$B$5)&gt;Hoja3!$B$7, -$N4028/($G4028-Hoja3!$B$5))</f>
        <v>0</v>
      </c>
      <c r="R4028">
        <f>IF(ABS($G4028-Hoja3!$B$5)&gt;Hoja3!$B$7, -$O4028/($G4028-Hoja3!$B$5))</f>
        <v>0</v>
      </c>
    </row>
    <row r="4029" spans="1:18" ht="14.5" customHeight="1" x14ac:dyDescent="0.55000000000000004">
      <c r="A4029" s="3">
        <v>0</v>
      </c>
      <c r="B4029" s="3">
        <v>0.5</v>
      </c>
      <c r="C4029" s="3">
        <v>-1.1399999999999999</v>
      </c>
      <c r="D4029" s="3">
        <f t="shared" si="124"/>
        <v>1.7315439999999998</v>
      </c>
      <c r="F4029" s="1"/>
      <c r="G4029" s="3" cm="1">
        <f t="array" ref="G4029">SUMPRODUCT($A4029:$C4029,TRANSPOSE(Hoja3!$E$1:$E$3)/(Hoja3!$B$5^2))</f>
        <v>-8.263505533223714E-2</v>
      </c>
      <c r="H4029" s="3">
        <f>$A4029-$G4029*Hoja3!$E$1</f>
        <v>0.11523531569205139</v>
      </c>
      <c r="I4029" s="3">
        <f>$B4029-$G4029*Hoja3!$E$2</f>
        <v>0.35250552194683116</v>
      </c>
      <c r="J4029" s="3">
        <f>$C4029-$G4029*Hoja3!$E$3</f>
        <v>-1.1730036815706524</v>
      </c>
      <c r="K4029" s="3">
        <f t="shared" si="125"/>
        <v>1.2302345134013917</v>
      </c>
      <c r="M4029" s="3" t="b">
        <f>IF(ABS($D4029-Hoja3!$B$10)&lt;Hoja3!$B$11, $H4029*Hoja3!$E$1 + $I4029*Hoja3!$E$2 + $J4029*Hoja3!$E$3)</f>
        <v>0</v>
      </c>
      <c r="N4029" s="3" t="b">
        <f>IF(ABS($D4029-Hoja3!$B$10)&lt;Hoja3!$B$11, $H4029*Hoja3!$G$1 + $I4029*Hoja3!$G$2 + $J4029*Hoja3!$G$3)</f>
        <v>0</v>
      </c>
      <c r="O4029" s="3" t="b">
        <f>IF(ABS($D4029-Hoja3!$B$10)&lt;Hoja3!$B$11, $H4029*Hoja3!$I$1 + $I4029*Hoja3!$I$2 + $J4029*Hoja3!$I$3)</f>
        <v>0</v>
      </c>
      <c r="Q4029">
        <f>IF(ABS($G4029-Hoja3!$B$5)&gt;Hoja3!$B$7, -$N4029/($G4029-Hoja3!$B$5))</f>
        <v>0</v>
      </c>
      <c r="R4029">
        <f>IF(ABS($G4029-Hoja3!$B$5)&gt;Hoja3!$B$7, -$O4029/($G4029-Hoja3!$B$5))</f>
        <v>0</v>
      </c>
    </row>
    <row r="4030" spans="1:18" ht="14.5" customHeight="1" x14ac:dyDescent="0.55000000000000004">
      <c r="A4030" s="3">
        <v>0</v>
      </c>
      <c r="B4030" s="3">
        <v>0.5</v>
      </c>
      <c r="C4030" s="3">
        <v>-1.06</v>
      </c>
      <c r="D4030" s="3">
        <f t="shared" si="124"/>
        <v>1.4410160000000003</v>
      </c>
      <c r="F4030" s="1"/>
      <c r="G4030" s="3" cm="1">
        <f t="array" ref="G4030">SUMPRODUCT($A4030:$C4030,TRANSPOSE(Hoja3!$E$1:$E$3)/(Hoja3!$B$5^2))</f>
        <v>-8.8674991946739057E-2</v>
      </c>
      <c r="H4030" s="3">
        <f>$A4030-$G4030*Hoja3!$E$1</f>
        <v>0.12365806073329036</v>
      </c>
      <c r="I4030" s="3">
        <f>$B4030-$G4030*Hoja3!$E$2</f>
        <v>0.34172489991120159</v>
      </c>
      <c r="J4030" s="3">
        <f>$C4030-$G4030*Hoja3!$E$3</f>
        <v>-1.0954159767392162</v>
      </c>
      <c r="K4030" s="3">
        <f t="shared" si="125"/>
        <v>1.1541245103103781</v>
      </c>
      <c r="M4030" s="3" t="b">
        <f>IF(ABS($D4030-Hoja3!$B$10)&lt;Hoja3!$B$11, $H4030*Hoja3!$E$1 + $I4030*Hoja3!$E$2 + $J4030*Hoja3!$E$3)</f>
        <v>0</v>
      </c>
      <c r="N4030" s="3" t="b">
        <f>IF(ABS($D4030-Hoja3!$B$10)&lt;Hoja3!$B$11, $H4030*Hoja3!$G$1 + $I4030*Hoja3!$G$2 + $J4030*Hoja3!$G$3)</f>
        <v>0</v>
      </c>
      <c r="O4030" s="3" t="b">
        <f>IF(ABS($D4030-Hoja3!$B$10)&lt;Hoja3!$B$11, $H4030*Hoja3!$I$1 + $I4030*Hoja3!$I$2 + $J4030*Hoja3!$I$3)</f>
        <v>0</v>
      </c>
      <c r="Q4030">
        <f>IF(ABS($G4030-Hoja3!$B$5)&gt;Hoja3!$B$7, -$N4030/($G4030-Hoja3!$B$5))</f>
        <v>0</v>
      </c>
      <c r="R4030">
        <f>IF(ABS($G4030-Hoja3!$B$5)&gt;Hoja3!$B$7, -$O4030/($G4030-Hoja3!$B$5))</f>
        <v>0</v>
      </c>
    </row>
    <row r="4031" spans="1:18" ht="14.5" customHeight="1" x14ac:dyDescent="0.55000000000000004">
      <c r="A4031" s="3">
        <v>0</v>
      </c>
      <c r="B4031" s="3">
        <v>0.5</v>
      </c>
      <c r="C4031" s="3">
        <v>-0.98</v>
      </c>
      <c r="D4031" s="3">
        <f t="shared" si="124"/>
        <v>1.191192</v>
      </c>
      <c r="F4031" s="1"/>
      <c r="G4031" s="3" cm="1">
        <f t="array" ref="G4031">SUMPRODUCT($A4031:$C4031,TRANSPOSE(Hoja3!$E$1:$E$3)/(Hoja3!$B$5^2))</f>
        <v>-9.4714928561240974E-2</v>
      </c>
      <c r="H4031" s="3">
        <f>$A4031-$G4031*Hoja3!$E$1</f>
        <v>0.13208080577452933</v>
      </c>
      <c r="I4031" s="3">
        <f>$B4031-$G4031*Hoja3!$E$2</f>
        <v>0.33094427787557201</v>
      </c>
      <c r="J4031" s="3">
        <f>$C4031-$G4031*Hoja3!$E$3</f>
        <v>-1.0178282719077798</v>
      </c>
      <c r="K4031" s="3">
        <f t="shared" si="125"/>
        <v>1.0783987413788141</v>
      </c>
      <c r="M4031" s="3" t="b">
        <f>IF(ABS($D4031-Hoja3!$B$10)&lt;Hoja3!$B$11, $H4031*Hoja3!$E$1 + $I4031*Hoja3!$E$2 + $J4031*Hoja3!$E$3)</f>
        <v>0</v>
      </c>
      <c r="N4031" s="3" t="b">
        <f>IF(ABS($D4031-Hoja3!$B$10)&lt;Hoja3!$B$11, $H4031*Hoja3!$G$1 + $I4031*Hoja3!$G$2 + $J4031*Hoja3!$G$3)</f>
        <v>0</v>
      </c>
      <c r="O4031" s="3" t="b">
        <f>IF(ABS($D4031-Hoja3!$B$10)&lt;Hoja3!$B$11, $H4031*Hoja3!$I$1 + $I4031*Hoja3!$I$2 + $J4031*Hoja3!$I$3)</f>
        <v>0</v>
      </c>
      <c r="Q4031">
        <f>IF(ABS($G4031-Hoja3!$B$5)&gt;Hoja3!$B$7, -$N4031/($G4031-Hoja3!$B$5))</f>
        <v>0</v>
      </c>
      <c r="R4031">
        <f>IF(ABS($G4031-Hoja3!$B$5)&gt;Hoja3!$B$7, -$O4031/($G4031-Hoja3!$B$5))</f>
        <v>0</v>
      </c>
    </row>
    <row r="4032" spans="1:18" ht="14.5" customHeight="1" x14ac:dyDescent="0.55000000000000004">
      <c r="A4032" s="3">
        <v>0</v>
      </c>
      <c r="B4032" s="3">
        <v>0.5</v>
      </c>
      <c r="C4032" s="3">
        <v>-0.9</v>
      </c>
      <c r="D4032" s="3">
        <f t="shared" si="124"/>
        <v>0.97900000000000009</v>
      </c>
      <c r="F4032" s="1"/>
      <c r="G4032" s="3" cm="1">
        <f t="array" ref="G4032">SUMPRODUCT($A4032:$C4032,TRANSPOSE(Hoja3!$E$1:$E$3)/(Hoja3!$B$5^2))</f>
        <v>-0.10075486517574289</v>
      </c>
      <c r="H4032" s="3">
        <f>$A4032-$G4032*Hoja3!$E$1</f>
        <v>0.14050355081576832</v>
      </c>
      <c r="I4032" s="3">
        <f>$B4032-$G4032*Hoja3!$E$2</f>
        <v>0.32016365583994244</v>
      </c>
      <c r="J4032" s="3">
        <f>$C4032-$G4032*Hoja3!$E$3</f>
        <v>-0.94024056707634363</v>
      </c>
      <c r="K4032" s="3">
        <f t="shared" si="125"/>
        <v>1.0031442260655645</v>
      </c>
      <c r="M4032" s="3" t="b">
        <f>IF(ABS($D4032-Hoja3!$B$10)&lt;Hoja3!$B$11, $H4032*Hoja3!$E$1 + $I4032*Hoja3!$E$2 + $J4032*Hoja3!$E$3)</f>
        <v>0</v>
      </c>
      <c r="N4032" s="3" t="b">
        <f>IF(ABS($D4032-Hoja3!$B$10)&lt;Hoja3!$B$11, $H4032*Hoja3!$G$1 + $I4032*Hoja3!$G$2 + $J4032*Hoja3!$G$3)</f>
        <v>0</v>
      </c>
      <c r="O4032" s="3" t="b">
        <f>IF(ABS($D4032-Hoja3!$B$10)&lt;Hoja3!$B$11, $H4032*Hoja3!$I$1 + $I4032*Hoja3!$I$2 + $J4032*Hoja3!$I$3)</f>
        <v>0</v>
      </c>
      <c r="Q4032">
        <f>IF(ABS($G4032-Hoja3!$B$5)&gt;Hoja3!$B$7, -$N4032/($G4032-Hoja3!$B$5))</f>
        <v>0</v>
      </c>
      <c r="R4032">
        <f>IF(ABS($G4032-Hoja3!$B$5)&gt;Hoja3!$B$7, -$O4032/($G4032-Hoja3!$B$5))</f>
        <v>0</v>
      </c>
    </row>
    <row r="4033" spans="1:18" ht="14.5" customHeight="1" x14ac:dyDescent="0.55000000000000004">
      <c r="A4033" s="3">
        <v>0</v>
      </c>
      <c r="B4033" s="3">
        <v>0.5</v>
      </c>
      <c r="C4033" s="3">
        <v>-0.82</v>
      </c>
      <c r="D4033" s="3">
        <f t="shared" si="124"/>
        <v>0.80136799999999986</v>
      </c>
      <c r="F4033" s="1"/>
      <c r="G4033" s="3" cm="1">
        <f t="array" ref="G4033">SUMPRODUCT($A4033:$C4033,TRANSPOSE(Hoja3!$E$1:$E$3)/(Hoja3!$B$5^2))</f>
        <v>-0.10679480179024481</v>
      </c>
      <c r="H4033" s="3">
        <f>$A4033-$G4033*Hoja3!$E$1</f>
        <v>0.14892629585700728</v>
      </c>
      <c r="I4033" s="3">
        <f>$B4033-$G4033*Hoja3!$E$2</f>
        <v>0.30938303380431287</v>
      </c>
      <c r="J4033" s="3">
        <f>$C4033-$G4033*Hoja3!$E$3</f>
        <v>-0.86265286224490723</v>
      </c>
      <c r="K4033" s="3">
        <f t="shared" si="125"/>
        <v>0.92847555915219449</v>
      </c>
      <c r="M4033" s="3" t="b">
        <f>IF(ABS($D4033-Hoja3!$B$10)&lt;Hoja3!$B$11, $H4033*Hoja3!$E$1 + $I4033*Hoja3!$E$2 + $J4033*Hoja3!$E$3)</f>
        <v>0</v>
      </c>
      <c r="N4033" s="3" t="b">
        <f>IF(ABS($D4033-Hoja3!$B$10)&lt;Hoja3!$B$11, $H4033*Hoja3!$G$1 + $I4033*Hoja3!$G$2 + $J4033*Hoja3!$G$3)</f>
        <v>0</v>
      </c>
      <c r="O4033" s="3" t="b">
        <f>IF(ABS($D4033-Hoja3!$B$10)&lt;Hoja3!$B$11, $H4033*Hoja3!$I$1 + $I4033*Hoja3!$I$2 + $J4033*Hoja3!$I$3)</f>
        <v>0</v>
      </c>
      <c r="Q4033">
        <f>IF(ABS($G4033-Hoja3!$B$5)&gt;Hoja3!$B$7, -$N4033/($G4033-Hoja3!$B$5))</f>
        <v>0</v>
      </c>
      <c r="R4033">
        <f>IF(ABS($G4033-Hoja3!$B$5)&gt;Hoja3!$B$7, -$O4033/($G4033-Hoja3!$B$5))</f>
        <v>0</v>
      </c>
    </row>
    <row r="4034" spans="1:18" ht="14.5" customHeight="1" x14ac:dyDescent="0.55000000000000004">
      <c r="A4034" s="3">
        <v>0</v>
      </c>
      <c r="B4034" s="3">
        <v>0.5</v>
      </c>
      <c r="C4034" s="3">
        <v>-0.74</v>
      </c>
      <c r="D4034" s="3">
        <f t="shared" si="124"/>
        <v>0.65522400000000003</v>
      </c>
      <c r="F4034" s="1"/>
      <c r="G4034" s="3" cm="1">
        <f t="array" ref="G4034">SUMPRODUCT($A4034:$C4034,TRANSPOSE(Hoja3!$E$1:$E$3)/(Hoja3!$B$5^2))</f>
        <v>-0.11283473840474673</v>
      </c>
      <c r="H4034" s="3">
        <f>$A4034-$G4034*Hoja3!$E$1</f>
        <v>0.15734904089824625</v>
      </c>
      <c r="I4034" s="3">
        <f>$B4034-$G4034*Hoja3!$E$2</f>
        <v>0.2986024117686833</v>
      </c>
      <c r="J4034" s="3">
        <f>$C4034-$G4034*Hoja3!$E$3</f>
        <v>-0.78506515741347094</v>
      </c>
      <c r="K4034" s="3">
        <f t="shared" si="125"/>
        <v>0.85454632546767773</v>
      </c>
      <c r="M4034" s="3" t="b">
        <f>IF(ABS($D4034-Hoja3!$B$10)&lt;Hoja3!$B$11, $H4034*Hoja3!$E$1 + $I4034*Hoja3!$E$2 + $J4034*Hoja3!$E$3)</f>
        <v>0</v>
      </c>
      <c r="N4034" s="3" t="b">
        <f>IF(ABS($D4034-Hoja3!$B$10)&lt;Hoja3!$B$11, $H4034*Hoja3!$G$1 + $I4034*Hoja3!$G$2 + $J4034*Hoja3!$G$3)</f>
        <v>0</v>
      </c>
      <c r="O4034" s="3" t="b">
        <f>IF(ABS($D4034-Hoja3!$B$10)&lt;Hoja3!$B$11, $H4034*Hoja3!$I$1 + $I4034*Hoja3!$I$2 + $J4034*Hoja3!$I$3)</f>
        <v>0</v>
      </c>
      <c r="Q4034">
        <f>IF(ABS($G4034-Hoja3!$B$5)&gt;Hoja3!$B$7, -$N4034/($G4034-Hoja3!$B$5))</f>
        <v>0</v>
      </c>
      <c r="R4034">
        <f>IF(ABS($G4034-Hoja3!$B$5)&gt;Hoja3!$B$7, -$O4034/($G4034-Hoja3!$B$5))</f>
        <v>0</v>
      </c>
    </row>
    <row r="4035" spans="1:18" ht="14.5" customHeight="1" x14ac:dyDescent="0.55000000000000004">
      <c r="A4035" s="3">
        <v>0</v>
      </c>
      <c r="B4035" s="3">
        <v>0.5</v>
      </c>
      <c r="C4035" s="3">
        <v>-0.66</v>
      </c>
      <c r="D4035" s="3">
        <f t="shared" ref="D4035:D4098" si="126">A4035^3+B4035^2-C4035^3</f>
        <v>0.53749599999999997</v>
      </c>
      <c r="F4035" s="1"/>
      <c r="G4035" s="3" cm="1">
        <f t="array" ref="G4035">SUMPRODUCT($A4035:$C4035,TRANSPOSE(Hoja3!$E$1:$E$3)/(Hoja3!$B$5^2))</f>
        <v>-0.11887467501924864</v>
      </c>
      <c r="H4035" s="3">
        <f>$A4035-$G4035*Hoja3!$E$1</f>
        <v>0.16577178593948524</v>
      </c>
      <c r="I4035" s="3">
        <f>$B4035-$G4035*Hoja3!$E$2</f>
        <v>0.28782178973305372</v>
      </c>
      <c r="J4035" s="3">
        <f>$C4035-$G4035*Hoja3!$E$3</f>
        <v>-0.70747745258203465</v>
      </c>
      <c r="K4035" s="3">
        <f t="shared" ref="K4035:K4098" si="127">SQRT(H4035^2+I4035^2+J4035^2)</f>
        <v>0.78156638462172212</v>
      </c>
      <c r="M4035" s="3" t="b">
        <f>IF(ABS($D4035-Hoja3!$B$10)&lt;Hoja3!$B$11, $H4035*Hoja3!$E$1 + $I4035*Hoja3!$E$2 + $J4035*Hoja3!$E$3)</f>
        <v>0</v>
      </c>
      <c r="N4035" s="3" t="b">
        <f>IF(ABS($D4035-Hoja3!$B$10)&lt;Hoja3!$B$11, $H4035*Hoja3!$G$1 + $I4035*Hoja3!$G$2 + $J4035*Hoja3!$G$3)</f>
        <v>0</v>
      </c>
      <c r="O4035" s="3" t="b">
        <f>IF(ABS($D4035-Hoja3!$B$10)&lt;Hoja3!$B$11, $H4035*Hoja3!$I$1 + $I4035*Hoja3!$I$2 + $J4035*Hoja3!$I$3)</f>
        <v>0</v>
      </c>
      <c r="Q4035">
        <f>IF(ABS($G4035-Hoja3!$B$5)&gt;Hoja3!$B$7, -$N4035/($G4035-Hoja3!$B$5))</f>
        <v>0</v>
      </c>
      <c r="R4035">
        <f>IF(ABS($G4035-Hoja3!$B$5)&gt;Hoja3!$B$7, -$O4035/($G4035-Hoja3!$B$5))</f>
        <v>0</v>
      </c>
    </row>
    <row r="4036" spans="1:18" ht="14.5" customHeight="1" x14ac:dyDescent="0.55000000000000004">
      <c r="A4036" s="3">
        <v>0</v>
      </c>
      <c r="B4036" s="3">
        <v>0.5</v>
      </c>
      <c r="C4036" s="3">
        <v>-0.57999999999999996</v>
      </c>
      <c r="D4036" s="3">
        <f t="shared" si="126"/>
        <v>0.44511199999999995</v>
      </c>
      <c r="F4036" s="1"/>
      <c r="G4036" s="3" cm="1">
        <f t="array" ref="G4036">SUMPRODUCT($A4036:$C4036,TRANSPOSE(Hoja3!$E$1:$E$3)/(Hoja3!$B$5^2))</f>
        <v>-0.12491461163375056</v>
      </c>
      <c r="H4036" s="3">
        <f>$A4036-$G4036*Hoja3!$E$1</f>
        <v>0.17419453098072421</v>
      </c>
      <c r="I4036" s="3">
        <f>$B4036-$G4036*Hoja3!$E$2</f>
        <v>0.27704116769742415</v>
      </c>
      <c r="J4036" s="3">
        <f>$C4036-$G4036*Hoja3!$E$3</f>
        <v>-0.62988974775059825</v>
      </c>
      <c r="K4036" s="3">
        <f t="shared" si="127"/>
        <v>0.70982859729941783</v>
      </c>
      <c r="M4036" s="3" t="b">
        <f>IF(ABS($D4036-Hoja3!$B$10)&lt;Hoja3!$B$11, $H4036*Hoja3!$E$1 + $I4036*Hoja3!$E$2 + $J4036*Hoja3!$E$3)</f>
        <v>0</v>
      </c>
      <c r="N4036" s="3" t="b">
        <f>IF(ABS($D4036-Hoja3!$B$10)&lt;Hoja3!$B$11, $H4036*Hoja3!$G$1 + $I4036*Hoja3!$G$2 + $J4036*Hoja3!$G$3)</f>
        <v>0</v>
      </c>
      <c r="O4036" s="3" t="b">
        <f>IF(ABS($D4036-Hoja3!$B$10)&lt;Hoja3!$B$11, $H4036*Hoja3!$I$1 + $I4036*Hoja3!$I$2 + $J4036*Hoja3!$I$3)</f>
        <v>0</v>
      </c>
      <c r="Q4036">
        <f>IF(ABS($G4036-Hoja3!$B$5)&gt;Hoja3!$B$7, -$N4036/($G4036-Hoja3!$B$5))</f>
        <v>0</v>
      </c>
      <c r="R4036">
        <f>IF(ABS($G4036-Hoja3!$B$5)&gt;Hoja3!$B$7, -$O4036/($G4036-Hoja3!$B$5))</f>
        <v>0</v>
      </c>
    </row>
    <row r="4037" spans="1:18" ht="14.5" customHeight="1" x14ac:dyDescent="0.55000000000000004">
      <c r="A4037" s="3">
        <v>0</v>
      </c>
      <c r="B4037" s="3">
        <v>0.5</v>
      </c>
      <c r="C4037" s="3">
        <v>-0.5</v>
      </c>
      <c r="D4037" s="3">
        <f t="shared" si="126"/>
        <v>0.375</v>
      </c>
      <c r="F4037" s="1"/>
      <c r="G4037" s="3" cm="1">
        <f t="array" ref="G4037">SUMPRODUCT($A4037:$C4037,TRANSPOSE(Hoja3!$E$1:$E$3)/(Hoja3!$B$5^2))</f>
        <v>-0.13095454824825248</v>
      </c>
      <c r="H4037" s="3">
        <f>$A4037-$G4037*Hoja3!$E$1</f>
        <v>0.18261727602196318</v>
      </c>
      <c r="I4037" s="3">
        <f>$B4037-$G4037*Hoja3!$E$2</f>
        <v>0.26626054566179458</v>
      </c>
      <c r="J4037" s="3">
        <f>$C4037-$G4037*Hoja3!$E$3</f>
        <v>-0.55230204291916185</v>
      </c>
      <c r="K4037" s="3">
        <f t="shared" si="127"/>
        <v>0.63975096271164622</v>
      </c>
      <c r="M4037" s="3" t="b">
        <f>IF(ABS($D4037-Hoja3!$B$10)&lt;Hoja3!$B$11, $H4037*Hoja3!$E$1 + $I4037*Hoja3!$E$2 + $J4037*Hoja3!$E$3)</f>
        <v>0</v>
      </c>
      <c r="N4037" s="3" t="b">
        <f>IF(ABS($D4037-Hoja3!$B$10)&lt;Hoja3!$B$11, $H4037*Hoja3!$G$1 + $I4037*Hoja3!$G$2 + $J4037*Hoja3!$G$3)</f>
        <v>0</v>
      </c>
      <c r="O4037" s="3" t="b">
        <f>IF(ABS($D4037-Hoja3!$B$10)&lt;Hoja3!$B$11, $H4037*Hoja3!$I$1 + $I4037*Hoja3!$I$2 + $J4037*Hoja3!$I$3)</f>
        <v>0</v>
      </c>
      <c r="Q4037">
        <f>IF(ABS($G4037-Hoja3!$B$5)&gt;Hoja3!$B$7, -$N4037/($G4037-Hoja3!$B$5))</f>
        <v>0</v>
      </c>
      <c r="R4037">
        <f>IF(ABS($G4037-Hoja3!$B$5)&gt;Hoja3!$B$7, -$O4037/($G4037-Hoja3!$B$5))</f>
        <v>0</v>
      </c>
    </row>
    <row r="4038" spans="1:18" ht="14.5" customHeight="1" x14ac:dyDescent="0.55000000000000004">
      <c r="A4038" s="3">
        <v>0</v>
      </c>
      <c r="B4038" s="3">
        <v>0.5</v>
      </c>
      <c r="C4038" s="3">
        <v>-0.42</v>
      </c>
      <c r="D4038" s="3">
        <f t="shared" si="126"/>
        <v>0.32408799999999999</v>
      </c>
      <c r="F4038" s="1"/>
      <c r="G4038" s="3" cm="1">
        <f t="array" ref="G4038">SUMPRODUCT($A4038:$C4038,TRANSPOSE(Hoja3!$E$1:$E$3)/(Hoja3!$B$5^2))</f>
        <v>-0.1369944848627544</v>
      </c>
      <c r="H4038" s="3">
        <f>$A4038-$G4038*Hoja3!$E$1</f>
        <v>0.19104002106320214</v>
      </c>
      <c r="I4038" s="3">
        <f>$B4038-$G4038*Hoja3!$E$2</f>
        <v>0.25547992362616501</v>
      </c>
      <c r="J4038" s="3">
        <f>$C4038-$G4038*Hoja3!$E$3</f>
        <v>-0.47471433808772556</v>
      </c>
      <c r="K4038" s="3">
        <f t="shared" si="127"/>
        <v>0.5719440390544579</v>
      </c>
      <c r="M4038" s="3" t="b">
        <f>IF(ABS($D4038-Hoja3!$B$10)&lt;Hoja3!$B$11, $H4038*Hoja3!$E$1 + $I4038*Hoja3!$E$2 + $J4038*Hoja3!$E$3)</f>
        <v>0</v>
      </c>
      <c r="N4038" s="3" t="b">
        <f>IF(ABS($D4038-Hoja3!$B$10)&lt;Hoja3!$B$11, $H4038*Hoja3!$G$1 + $I4038*Hoja3!$G$2 + $J4038*Hoja3!$G$3)</f>
        <v>0</v>
      </c>
      <c r="O4038" s="3" t="b">
        <f>IF(ABS($D4038-Hoja3!$B$10)&lt;Hoja3!$B$11, $H4038*Hoja3!$I$1 + $I4038*Hoja3!$I$2 + $J4038*Hoja3!$I$3)</f>
        <v>0</v>
      </c>
      <c r="Q4038">
        <f>IF(ABS($G4038-Hoja3!$B$5)&gt;Hoja3!$B$7, -$N4038/($G4038-Hoja3!$B$5))</f>
        <v>0</v>
      </c>
      <c r="R4038">
        <f>IF(ABS($G4038-Hoja3!$B$5)&gt;Hoja3!$B$7, -$O4038/($G4038-Hoja3!$B$5))</f>
        <v>0</v>
      </c>
    </row>
    <row r="4039" spans="1:18" ht="14.5" customHeight="1" x14ac:dyDescent="0.55000000000000004">
      <c r="A4039" s="3">
        <v>0</v>
      </c>
      <c r="B4039" s="3">
        <v>0.5</v>
      </c>
      <c r="C4039" s="3">
        <v>-0.34</v>
      </c>
      <c r="D4039" s="3">
        <f t="shared" si="126"/>
        <v>0.28930400000000001</v>
      </c>
      <c r="F4039" s="1"/>
      <c r="G4039" s="3" cm="1">
        <f t="array" ref="G4039">SUMPRODUCT($A4039:$C4039,TRANSPOSE(Hoja3!$E$1:$E$3)/(Hoja3!$B$5^2))</f>
        <v>-0.14303442147725631</v>
      </c>
      <c r="H4039" s="3">
        <f>$A4039-$G4039*Hoja3!$E$1</f>
        <v>0.19946276610444114</v>
      </c>
      <c r="I4039" s="3">
        <f>$B4039-$G4039*Hoja3!$E$2</f>
        <v>0.24469930159053543</v>
      </c>
      <c r="J4039" s="3">
        <f>$C4039-$G4039*Hoja3!$E$3</f>
        <v>-0.39712663325628927</v>
      </c>
      <c r="K4039" s="3">
        <f t="shared" si="127"/>
        <v>0.50731913634556114</v>
      </c>
      <c r="M4039" s="3" t="b">
        <f>IF(ABS($D4039-Hoja3!$B$10)&lt;Hoja3!$B$11, $H4039*Hoja3!$E$1 + $I4039*Hoja3!$E$2 + $J4039*Hoja3!$E$3)</f>
        <v>0</v>
      </c>
      <c r="N4039" s="3" t="b">
        <f>IF(ABS($D4039-Hoja3!$B$10)&lt;Hoja3!$B$11, $H4039*Hoja3!$G$1 + $I4039*Hoja3!$G$2 + $J4039*Hoja3!$G$3)</f>
        <v>0</v>
      </c>
      <c r="O4039" s="3" t="b">
        <f>IF(ABS($D4039-Hoja3!$B$10)&lt;Hoja3!$B$11, $H4039*Hoja3!$I$1 + $I4039*Hoja3!$I$2 + $J4039*Hoja3!$I$3)</f>
        <v>0</v>
      </c>
      <c r="Q4039">
        <f>IF(ABS($G4039-Hoja3!$B$5)&gt;Hoja3!$B$7, -$N4039/($G4039-Hoja3!$B$5))</f>
        <v>0</v>
      </c>
      <c r="R4039">
        <f>IF(ABS($G4039-Hoja3!$B$5)&gt;Hoja3!$B$7, -$O4039/($G4039-Hoja3!$B$5))</f>
        <v>0</v>
      </c>
    </row>
    <row r="4040" spans="1:18" ht="14.5" customHeight="1" x14ac:dyDescent="0.55000000000000004">
      <c r="A4040" s="3">
        <v>0</v>
      </c>
      <c r="B4040" s="3">
        <v>0.5</v>
      </c>
      <c r="C4040" s="3">
        <v>-0.26</v>
      </c>
      <c r="D4040" s="3">
        <f t="shared" si="126"/>
        <v>0.26757599999999998</v>
      </c>
      <c r="F4040" s="1"/>
      <c r="G4040" s="3" cm="1">
        <f t="array" ref="G4040">SUMPRODUCT($A4040:$C4040,TRANSPOSE(Hoja3!$E$1:$E$3)/(Hoja3!$B$5^2))</f>
        <v>-0.14907435809175823</v>
      </c>
      <c r="H4040" s="3">
        <f>$A4040-$G4040*Hoja3!$E$1</f>
        <v>0.2078855111456801</v>
      </c>
      <c r="I4040" s="3">
        <f>$B4040-$G4040*Hoja3!$E$2</f>
        <v>0.23391867955490586</v>
      </c>
      <c r="J4040" s="3">
        <f>$C4040-$G4040*Hoja3!$E$3</f>
        <v>-0.31953892842485287</v>
      </c>
      <c r="K4040" s="3">
        <f t="shared" si="127"/>
        <v>0.44725771225090649</v>
      </c>
      <c r="M4040" s="3" t="b">
        <f>IF(ABS($D4040-Hoja3!$B$10)&lt;Hoja3!$B$11, $H4040*Hoja3!$E$1 + $I4040*Hoja3!$E$2 + $J4040*Hoja3!$E$3)</f>
        <v>0</v>
      </c>
      <c r="N4040" s="3" t="b">
        <f>IF(ABS($D4040-Hoja3!$B$10)&lt;Hoja3!$B$11, $H4040*Hoja3!$G$1 + $I4040*Hoja3!$G$2 + $J4040*Hoja3!$G$3)</f>
        <v>0</v>
      </c>
      <c r="O4040" s="3" t="b">
        <f>IF(ABS($D4040-Hoja3!$B$10)&lt;Hoja3!$B$11, $H4040*Hoja3!$I$1 + $I4040*Hoja3!$I$2 + $J4040*Hoja3!$I$3)</f>
        <v>0</v>
      </c>
      <c r="Q4040">
        <f>IF(ABS($G4040-Hoja3!$B$5)&gt;Hoja3!$B$7, -$N4040/($G4040-Hoja3!$B$5))</f>
        <v>0</v>
      </c>
      <c r="R4040">
        <f>IF(ABS($G4040-Hoja3!$B$5)&gt;Hoja3!$B$7, -$O4040/($G4040-Hoja3!$B$5))</f>
        <v>0</v>
      </c>
    </row>
    <row r="4041" spans="1:18" ht="14.5" customHeight="1" x14ac:dyDescent="0.55000000000000004">
      <c r="A4041" s="3">
        <v>0</v>
      </c>
      <c r="B4041" s="3">
        <v>0.5</v>
      </c>
      <c r="C4041" s="3">
        <v>-0.18</v>
      </c>
      <c r="D4041" s="3">
        <f t="shared" si="126"/>
        <v>0.255832</v>
      </c>
      <c r="F4041" s="1"/>
      <c r="G4041" s="3" cm="1">
        <f t="array" ref="G4041">SUMPRODUCT($A4041:$C4041,TRANSPOSE(Hoja3!$E$1:$E$3)/(Hoja3!$B$5^2))</f>
        <v>-0.15511429470626015</v>
      </c>
      <c r="H4041" s="3">
        <f>$A4041-$G4041*Hoja3!$E$1</f>
        <v>0.21630825618691907</v>
      </c>
      <c r="I4041" s="3">
        <f>$B4041-$G4041*Hoja3!$E$2</f>
        <v>0.22313805751927634</v>
      </c>
      <c r="J4041" s="3">
        <f>$C4041-$G4041*Hoja3!$E$3</f>
        <v>-0.24195122359341653</v>
      </c>
      <c r="K4041" s="3">
        <f t="shared" si="127"/>
        <v>0.39385308048364065</v>
      </c>
      <c r="M4041" s="3" t="b">
        <f>IF(ABS($D4041-Hoja3!$B$10)&lt;Hoja3!$B$11, $H4041*Hoja3!$E$1 + $I4041*Hoja3!$E$2 + $J4041*Hoja3!$E$3)</f>
        <v>0</v>
      </c>
      <c r="N4041" s="3" t="b">
        <f>IF(ABS($D4041-Hoja3!$B$10)&lt;Hoja3!$B$11, $H4041*Hoja3!$G$1 + $I4041*Hoja3!$G$2 + $J4041*Hoja3!$G$3)</f>
        <v>0</v>
      </c>
      <c r="O4041" s="3" t="b">
        <f>IF(ABS($D4041-Hoja3!$B$10)&lt;Hoja3!$B$11, $H4041*Hoja3!$I$1 + $I4041*Hoja3!$I$2 + $J4041*Hoja3!$I$3)</f>
        <v>0</v>
      </c>
      <c r="Q4041">
        <f>IF(ABS($G4041-Hoja3!$B$5)&gt;Hoja3!$B$7, -$N4041/($G4041-Hoja3!$B$5))</f>
        <v>0</v>
      </c>
      <c r="R4041">
        <f>IF(ABS($G4041-Hoja3!$B$5)&gt;Hoja3!$B$7, -$O4041/($G4041-Hoja3!$B$5))</f>
        <v>0</v>
      </c>
    </row>
    <row r="4042" spans="1:18" ht="14.5" customHeight="1" x14ac:dyDescent="0.55000000000000004">
      <c r="A4042" s="3">
        <v>0</v>
      </c>
      <c r="B4042" s="3">
        <v>0.5</v>
      </c>
      <c r="C4042" s="3">
        <v>-0.1</v>
      </c>
      <c r="D4042" s="3">
        <f t="shared" si="126"/>
        <v>0.251</v>
      </c>
      <c r="F4042" s="1"/>
      <c r="G4042" s="3" cm="1">
        <f t="array" ref="G4042">SUMPRODUCT($A4042:$C4042,TRANSPOSE(Hoja3!$E$1:$E$3)/(Hoja3!$B$5^2))</f>
        <v>-0.16115423132076206</v>
      </c>
      <c r="H4042" s="3">
        <f>$A4042-$G4042*Hoja3!$E$1</f>
        <v>0.22473100122815803</v>
      </c>
      <c r="I4042" s="3">
        <f>$B4042-$G4042*Hoja3!$E$2</f>
        <v>0.21235743548364677</v>
      </c>
      <c r="J4042" s="3">
        <f>$C4042-$G4042*Hoja3!$E$3</f>
        <v>-0.16436351876198024</v>
      </c>
      <c r="K4042" s="3">
        <f t="shared" si="127"/>
        <v>0.35016434658317425</v>
      </c>
      <c r="M4042" s="3" t="b">
        <f>IF(ABS($D4042-Hoja3!$B$10)&lt;Hoja3!$B$11, $H4042*Hoja3!$E$1 + $I4042*Hoja3!$E$2 + $J4042*Hoja3!$E$3)</f>
        <v>0</v>
      </c>
      <c r="N4042" s="3" t="b">
        <f>IF(ABS($D4042-Hoja3!$B$10)&lt;Hoja3!$B$11, $H4042*Hoja3!$G$1 + $I4042*Hoja3!$G$2 + $J4042*Hoja3!$G$3)</f>
        <v>0</v>
      </c>
      <c r="O4042" s="3" t="b">
        <f>IF(ABS($D4042-Hoja3!$B$10)&lt;Hoja3!$B$11, $H4042*Hoja3!$I$1 + $I4042*Hoja3!$I$2 + $J4042*Hoja3!$I$3)</f>
        <v>0</v>
      </c>
      <c r="Q4042">
        <f>IF(ABS($G4042-Hoja3!$B$5)&gt;Hoja3!$B$7, -$N4042/($G4042-Hoja3!$B$5))</f>
        <v>0</v>
      </c>
      <c r="R4042">
        <f>IF(ABS($G4042-Hoja3!$B$5)&gt;Hoja3!$B$7, -$O4042/($G4042-Hoja3!$B$5))</f>
        <v>0</v>
      </c>
    </row>
    <row r="4043" spans="1:18" ht="14.5" customHeight="1" x14ac:dyDescent="0.55000000000000004">
      <c r="A4043" s="3">
        <v>0</v>
      </c>
      <c r="B4043" s="3">
        <v>0.5</v>
      </c>
      <c r="C4043" s="3">
        <v>-0.02</v>
      </c>
      <c r="D4043" s="3">
        <f t="shared" si="126"/>
        <v>0.25000800000000001</v>
      </c>
      <c r="F4043" s="1"/>
      <c r="G4043" s="3" cm="1">
        <f t="array" ref="G4043">SUMPRODUCT($A4043:$C4043,TRANSPOSE(Hoja3!$E$1:$E$3)/(Hoja3!$B$5^2))</f>
        <v>-0.16719416793526398</v>
      </c>
      <c r="H4043" s="3">
        <f>$A4043-$G4043*Hoja3!$E$1</f>
        <v>0.23315374626939703</v>
      </c>
      <c r="I4043" s="3">
        <f>$B4043-$G4043*Hoja3!$E$2</f>
        <v>0.2015768134480172</v>
      </c>
      <c r="J4043" s="3">
        <f>$C4043-$G4043*Hoja3!$E$3</f>
        <v>-8.6775813930543885E-2</v>
      </c>
      <c r="K4043" s="3">
        <f t="shared" si="127"/>
        <v>0.32019357114504887</v>
      </c>
      <c r="M4043" s="3" t="b">
        <f>IF(ABS($D4043-Hoja3!$B$10)&lt;Hoja3!$B$11, $H4043*Hoja3!$E$1 + $I4043*Hoja3!$E$2 + $J4043*Hoja3!$E$3)</f>
        <v>0</v>
      </c>
      <c r="N4043" s="3" t="b">
        <f>IF(ABS($D4043-Hoja3!$B$10)&lt;Hoja3!$B$11, $H4043*Hoja3!$G$1 + $I4043*Hoja3!$G$2 + $J4043*Hoja3!$G$3)</f>
        <v>0</v>
      </c>
      <c r="O4043" s="3" t="b">
        <f>IF(ABS($D4043-Hoja3!$B$10)&lt;Hoja3!$B$11, $H4043*Hoja3!$I$1 + $I4043*Hoja3!$I$2 + $J4043*Hoja3!$I$3)</f>
        <v>0</v>
      </c>
      <c r="Q4043">
        <f>IF(ABS($G4043-Hoja3!$B$5)&gt;Hoja3!$B$7, -$N4043/($G4043-Hoja3!$B$5))</f>
        <v>0</v>
      </c>
      <c r="R4043">
        <f>IF(ABS($G4043-Hoja3!$B$5)&gt;Hoja3!$B$7, -$O4043/($G4043-Hoja3!$B$5))</f>
        <v>0</v>
      </c>
    </row>
    <row r="4044" spans="1:18" ht="14.5" customHeight="1" x14ac:dyDescent="0.55000000000000004">
      <c r="A4044" s="3">
        <v>0</v>
      </c>
      <c r="B4044" s="3">
        <v>0.5</v>
      </c>
      <c r="C4044" s="3">
        <v>0</v>
      </c>
      <c r="D4044" s="3">
        <f t="shared" si="126"/>
        <v>0.25</v>
      </c>
      <c r="F4044" s="1"/>
      <c r="G4044" s="3" cm="1">
        <f t="array" ref="G4044">SUMPRODUCT($A4044:$C4044,TRANSPOSE(Hoja3!$E$1:$E$3)/(Hoja3!$B$5^2))</f>
        <v>-0.16870415208888948</v>
      </c>
      <c r="H4044" s="3">
        <f>$A4044-$G4044*Hoja3!$E$1</f>
        <v>0.23525943252970677</v>
      </c>
      <c r="I4044" s="3">
        <f>$B4044-$G4044*Hoja3!$E$2</f>
        <v>0.19888165793910978</v>
      </c>
      <c r="J4044" s="3">
        <f>$C4044-$G4044*Hoja3!$E$3</f>
        <v>-6.7378887722684799E-2</v>
      </c>
      <c r="K4044" s="3">
        <f t="shared" si="127"/>
        <v>0.31534239957473981</v>
      </c>
      <c r="M4044" s="3" t="b">
        <f>IF(ABS($D4044-Hoja3!$B$10)&lt;Hoja3!$B$11, $H4044*Hoja3!$E$1 + $I4044*Hoja3!$E$2 + $J4044*Hoja3!$E$3)</f>
        <v>0</v>
      </c>
      <c r="N4044" s="3" t="b">
        <f>IF(ABS($D4044-Hoja3!$B$10)&lt;Hoja3!$B$11, $H4044*Hoja3!$G$1 + $I4044*Hoja3!$G$2 + $J4044*Hoja3!$G$3)</f>
        <v>0</v>
      </c>
      <c r="O4044" s="3" t="b">
        <f>IF(ABS($D4044-Hoja3!$B$10)&lt;Hoja3!$B$11, $H4044*Hoja3!$I$1 + $I4044*Hoja3!$I$2 + $J4044*Hoja3!$I$3)</f>
        <v>0</v>
      </c>
      <c r="Q4044">
        <f>IF(ABS($G4044-Hoja3!$B$5)&gt;Hoja3!$B$7, -$N4044/($G4044-Hoja3!$B$5))</f>
        <v>0</v>
      </c>
      <c r="R4044">
        <f>IF(ABS($G4044-Hoja3!$B$5)&gt;Hoja3!$B$7, -$O4044/($G4044-Hoja3!$B$5))</f>
        <v>0</v>
      </c>
    </row>
    <row r="4045" spans="1:18" ht="14.5" customHeight="1" x14ac:dyDescent="0.55000000000000004">
      <c r="A4045" s="3">
        <v>0</v>
      </c>
      <c r="B4045" s="3">
        <v>0.5</v>
      </c>
      <c r="C4045" s="3">
        <v>0.02</v>
      </c>
      <c r="D4045" s="3">
        <f t="shared" si="126"/>
        <v>0.24999199999999999</v>
      </c>
      <c r="F4045" s="1"/>
      <c r="G4045" s="3" cm="1">
        <f t="array" ref="G4045">SUMPRODUCT($A4045:$C4045,TRANSPOSE(Hoja3!$E$1:$E$3)/(Hoja3!$B$5^2))</f>
        <v>-0.17021413624251497</v>
      </c>
      <c r="H4045" s="3">
        <f>$A4045-$G4045*Hoja3!$E$1</f>
        <v>0.23736511879001654</v>
      </c>
      <c r="I4045" s="3">
        <f>$B4045-$G4045*Hoja3!$E$2</f>
        <v>0.19618650243020236</v>
      </c>
      <c r="J4045" s="3">
        <f>$C4045-$G4045*Hoja3!$E$3</f>
        <v>-4.7981961514825713E-2</v>
      </c>
      <c r="K4045" s="3">
        <f t="shared" si="127"/>
        <v>0.31166265734733872</v>
      </c>
      <c r="M4045" s="3" t="b">
        <f>IF(ABS($D4045-Hoja3!$B$10)&lt;Hoja3!$B$11, $H4045*Hoja3!$E$1 + $I4045*Hoja3!$E$2 + $J4045*Hoja3!$E$3)</f>
        <v>0</v>
      </c>
      <c r="N4045" s="3" t="b">
        <f>IF(ABS($D4045-Hoja3!$B$10)&lt;Hoja3!$B$11, $H4045*Hoja3!$G$1 + $I4045*Hoja3!$G$2 + $J4045*Hoja3!$G$3)</f>
        <v>0</v>
      </c>
      <c r="O4045" s="3" t="b">
        <f>IF(ABS($D4045-Hoja3!$B$10)&lt;Hoja3!$B$11, $H4045*Hoja3!$I$1 + $I4045*Hoja3!$I$2 + $J4045*Hoja3!$I$3)</f>
        <v>0</v>
      </c>
      <c r="Q4045">
        <f>IF(ABS($G4045-Hoja3!$B$5)&gt;Hoja3!$B$7, -$N4045/($G4045-Hoja3!$B$5))</f>
        <v>0</v>
      </c>
      <c r="R4045">
        <f>IF(ABS($G4045-Hoja3!$B$5)&gt;Hoja3!$B$7, -$O4045/($G4045-Hoja3!$B$5))</f>
        <v>0</v>
      </c>
    </row>
    <row r="4046" spans="1:18" ht="14.5" customHeight="1" x14ac:dyDescent="0.55000000000000004">
      <c r="A4046" s="3">
        <v>0</v>
      </c>
      <c r="B4046" s="3">
        <v>0.5</v>
      </c>
      <c r="C4046" s="3">
        <v>0.1</v>
      </c>
      <c r="D4046" s="3">
        <f t="shared" si="126"/>
        <v>0.249</v>
      </c>
      <c r="F4046" s="1"/>
      <c r="G4046" s="3" cm="1">
        <f t="array" ref="G4046">SUMPRODUCT($A4046:$C4046,TRANSPOSE(Hoja3!$E$1:$E$3)/(Hoja3!$B$5^2))</f>
        <v>-0.17625407285701689</v>
      </c>
      <c r="H4046" s="3">
        <f>$A4046-$G4046*Hoja3!$E$1</f>
        <v>0.2457878638312555</v>
      </c>
      <c r="I4046" s="3">
        <f>$B4046-$G4046*Hoja3!$E$2</f>
        <v>0.18540588039457279</v>
      </c>
      <c r="J4046" s="3">
        <f>$C4046-$G4046*Hoja3!$E$3</f>
        <v>2.9605743316610617E-2</v>
      </c>
      <c r="K4046" s="3">
        <f t="shared" si="127"/>
        <v>0.30929518995443084</v>
      </c>
      <c r="M4046" s="3" t="b">
        <f>IF(ABS($D4046-Hoja3!$B$10)&lt;Hoja3!$B$11, $H4046*Hoja3!$E$1 + $I4046*Hoja3!$E$2 + $J4046*Hoja3!$E$3)</f>
        <v>0</v>
      </c>
      <c r="N4046" s="3" t="b">
        <f>IF(ABS($D4046-Hoja3!$B$10)&lt;Hoja3!$B$11, $H4046*Hoja3!$G$1 + $I4046*Hoja3!$G$2 + $J4046*Hoja3!$G$3)</f>
        <v>0</v>
      </c>
      <c r="O4046" s="3" t="b">
        <f>IF(ABS($D4046-Hoja3!$B$10)&lt;Hoja3!$B$11, $H4046*Hoja3!$I$1 + $I4046*Hoja3!$I$2 + $J4046*Hoja3!$I$3)</f>
        <v>0</v>
      </c>
      <c r="Q4046">
        <f>IF(ABS($G4046-Hoja3!$B$5)&gt;Hoja3!$B$7, -$N4046/($G4046-Hoja3!$B$5))</f>
        <v>0</v>
      </c>
      <c r="R4046">
        <f>IF(ABS($G4046-Hoja3!$B$5)&gt;Hoja3!$B$7, -$O4046/($G4046-Hoja3!$B$5))</f>
        <v>0</v>
      </c>
    </row>
    <row r="4047" spans="1:18" ht="14.5" customHeight="1" x14ac:dyDescent="0.55000000000000004">
      <c r="A4047" s="3">
        <v>0</v>
      </c>
      <c r="B4047" s="3">
        <v>0.5</v>
      </c>
      <c r="C4047" s="3">
        <v>0.18</v>
      </c>
      <c r="D4047" s="3">
        <f t="shared" si="126"/>
        <v>0.244168</v>
      </c>
      <c r="F4047" s="1"/>
      <c r="G4047" s="3" cm="1">
        <f t="array" ref="G4047">SUMPRODUCT($A4047:$C4047,TRANSPOSE(Hoja3!$E$1:$E$3)/(Hoja3!$B$5^2))</f>
        <v>-0.1822940094715188</v>
      </c>
      <c r="H4047" s="3">
        <f>$A4047-$G4047*Hoja3!$E$1</f>
        <v>0.25421060887249447</v>
      </c>
      <c r="I4047" s="3">
        <f>$B4047-$G4047*Hoja3!$E$2</f>
        <v>0.17462525835894321</v>
      </c>
      <c r="J4047" s="3">
        <f>$C4047-$G4047*Hoja3!$E$3</f>
        <v>0.10719344814804695</v>
      </c>
      <c r="K4047" s="3">
        <f t="shared" si="127"/>
        <v>0.32650796291380102</v>
      </c>
      <c r="M4047" s="3" t="b">
        <f>IF(ABS($D4047-Hoja3!$B$10)&lt;Hoja3!$B$11, $H4047*Hoja3!$E$1 + $I4047*Hoja3!$E$2 + $J4047*Hoja3!$E$3)</f>
        <v>0</v>
      </c>
      <c r="N4047" s="3" t="b">
        <f>IF(ABS($D4047-Hoja3!$B$10)&lt;Hoja3!$B$11, $H4047*Hoja3!$G$1 + $I4047*Hoja3!$G$2 + $J4047*Hoja3!$G$3)</f>
        <v>0</v>
      </c>
      <c r="O4047" s="3" t="b">
        <f>IF(ABS($D4047-Hoja3!$B$10)&lt;Hoja3!$B$11, $H4047*Hoja3!$I$1 + $I4047*Hoja3!$I$2 + $J4047*Hoja3!$I$3)</f>
        <v>0</v>
      </c>
      <c r="Q4047">
        <f>IF(ABS($G4047-Hoja3!$B$5)&gt;Hoja3!$B$7, -$N4047/($G4047-Hoja3!$B$5))</f>
        <v>0</v>
      </c>
      <c r="R4047">
        <f>IF(ABS($G4047-Hoja3!$B$5)&gt;Hoja3!$B$7, -$O4047/($G4047-Hoja3!$B$5))</f>
        <v>0</v>
      </c>
    </row>
    <row r="4048" spans="1:18" ht="14.5" customHeight="1" x14ac:dyDescent="0.55000000000000004">
      <c r="A4048" s="3">
        <v>0</v>
      </c>
      <c r="B4048" s="3">
        <v>0.5</v>
      </c>
      <c r="C4048" s="3">
        <v>0.26</v>
      </c>
      <c r="D4048" s="3">
        <f t="shared" si="126"/>
        <v>0.23242399999999999</v>
      </c>
      <c r="F4048" s="1"/>
      <c r="G4048" s="3" cm="1">
        <f t="array" ref="G4048">SUMPRODUCT($A4048:$C4048,TRANSPOSE(Hoja3!$E$1:$E$3)/(Hoja3!$B$5^2))</f>
        <v>-0.18833394608602072</v>
      </c>
      <c r="H4048" s="3">
        <f>$A4048-$G4048*Hoja3!$E$1</f>
        <v>0.26263335391373344</v>
      </c>
      <c r="I4048" s="3">
        <f>$B4048-$G4048*Hoja3!$E$2</f>
        <v>0.16384463632331364</v>
      </c>
      <c r="J4048" s="3">
        <f>$C4048-$G4048*Hoja3!$E$3</f>
        <v>0.18478115297948328</v>
      </c>
      <c r="K4048" s="3">
        <f t="shared" si="127"/>
        <v>0.36050716766289476</v>
      </c>
      <c r="M4048" s="3" t="b">
        <f>IF(ABS($D4048-Hoja3!$B$10)&lt;Hoja3!$B$11, $H4048*Hoja3!$E$1 + $I4048*Hoja3!$E$2 + $J4048*Hoja3!$E$3)</f>
        <v>0</v>
      </c>
      <c r="N4048" s="3" t="b">
        <f>IF(ABS($D4048-Hoja3!$B$10)&lt;Hoja3!$B$11, $H4048*Hoja3!$G$1 + $I4048*Hoja3!$G$2 + $J4048*Hoja3!$G$3)</f>
        <v>0</v>
      </c>
      <c r="O4048" s="3" t="b">
        <f>IF(ABS($D4048-Hoja3!$B$10)&lt;Hoja3!$B$11, $H4048*Hoja3!$I$1 + $I4048*Hoja3!$I$2 + $J4048*Hoja3!$I$3)</f>
        <v>0</v>
      </c>
      <c r="Q4048">
        <f>IF(ABS($G4048-Hoja3!$B$5)&gt;Hoja3!$B$7, -$N4048/($G4048-Hoja3!$B$5))</f>
        <v>0</v>
      </c>
      <c r="R4048">
        <f>IF(ABS($G4048-Hoja3!$B$5)&gt;Hoja3!$B$7, -$O4048/($G4048-Hoja3!$B$5))</f>
        <v>0</v>
      </c>
    </row>
    <row r="4049" spans="1:18" ht="14.5" customHeight="1" x14ac:dyDescent="0.55000000000000004">
      <c r="A4049" s="3">
        <v>0</v>
      </c>
      <c r="B4049" s="3">
        <v>0.5</v>
      </c>
      <c r="C4049" s="3">
        <v>0.34</v>
      </c>
      <c r="D4049" s="3">
        <f t="shared" si="126"/>
        <v>0.21069599999999999</v>
      </c>
      <c r="F4049" s="1"/>
      <c r="G4049" s="3" cm="1">
        <f t="array" ref="G4049">SUMPRODUCT($A4049:$C4049,TRANSPOSE(Hoja3!$E$1:$E$3)/(Hoja3!$B$5^2))</f>
        <v>-0.19437388270052264</v>
      </c>
      <c r="H4049" s="3">
        <f>$A4049-$G4049*Hoja3!$E$1</f>
        <v>0.27105609895497246</v>
      </c>
      <c r="I4049" s="3">
        <f>$B4049-$G4049*Hoja3!$E$2</f>
        <v>0.15306401428768407</v>
      </c>
      <c r="J4049" s="3">
        <f>$C4049-$G4049*Hoja3!$E$3</f>
        <v>0.26236885781091968</v>
      </c>
      <c r="K4049" s="3">
        <f t="shared" si="127"/>
        <v>0.40710860811281646</v>
      </c>
      <c r="M4049" s="3" t="b">
        <f>IF(ABS($D4049-Hoja3!$B$10)&lt;Hoja3!$B$11, $H4049*Hoja3!$E$1 + $I4049*Hoja3!$E$2 + $J4049*Hoja3!$E$3)</f>
        <v>0</v>
      </c>
      <c r="N4049" s="3" t="b">
        <f>IF(ABS($D4049-Hoja3!$B$10)&lt;Hoja3!$B$11, $H4049*Hoja3!$G$1 + $I4049*Hoja3!$G$2 + $J4049*Hoja3!$G$3)</f>
        <v>0</v>
      </c>
      <c r="O4049" s="3" t="b">
        <f>IF(ABS($D4049-Hoja3!$B$10)&lt;Hoja3!$B$11, $H4049*Hoja3!$I$1 + $I4049*Hoja3!$I$2 + $J4049*Hoja3!$I$3)</f>
        <v>0</v>
      </c>
      <c r="Q4049">
        <f>IF(ABS($G4049-Hoja3!$B$5)&gt;Hoja3!$B$7, -$N4049/($G4049-Hoja3!$B$5))</f>
        <v>0</v>
      </c>
      <c r="R4049">
        <f>IF(ABS($G4049-Hoja3!$B$5)&gt;Hoja3!$B$7, -$O4049/($G4049-Hoja3!$B$5))</f>
        <v>0</v>
      </c>
    </row>
    <row r="4050" spans="1:18" ht="14.5" customHeight="1" x14ac:dyDescent="0.55000000000000004">
      <c r="A4050" s="3">
        <v>0</v>
      </c>
      <c r="B4050" s="3">
        <v>0.5</v>
      </c>
      <c r="C4050" s="3">
        <v>0.42</v>
      </c>
      <c r="D4050" s="3">
        <f t="shared" si="126"/>
        <v>0.17591200000000001</v>
      </c>
      <c r="F4050" s="1"/>
      <c r="G4050" s="3" cm="1">
        <f t="array" ref="G4050">SUMPRODUCT($A4050:$C4050,TRANSPOSE(Hoja3!$E$1:$E$3)/(Hoja3!$B$5^2))</f>
        <v>-0.20041381931502456</v>
      </c>
      <c r="H4050" s="3">
        <f>$A4050-$G4050*Hoja3!$E$1</f>
        <v>0.27947884399621142</v>
      </c>
      <c r="I4050" s="3">
        <f>$B4050-$G4050*Hoja3!$E$2</f>
        <v>0.1422833922520545</v>
      </c>
      <c r="J4050" s="3">
        <f>$C4050-$G4050*Hoja3!$E$3</f>
        <v>0.33995656264235596</v>
      </c>
      <c r="K4050" s="3">
        <f t="shared" si="127"/>
        <v>0.46251859685402574</v>
      </c>
      <c r="M4050" s="3" t="b">
        <f>IF(ABS($D4050-Hoja3!$B$10)&lt;Hoja3!$B$11, $H4050*Hoja3!$E$1 + $I4050*Hoja3!$E$2 + $J4050*Hoja3!$E$3)</f>
        <v>0</v>
      </c>
      <c r="N4050" s="3" t="b">
        <f>IF(ABS($D4050-Hoja3!$B$10)&lt;Hoja3!$B$11, $H4050*Hoja3!$G$1 + $I4050*Hoja3!$G$2 + $J4050*Hoja3!$G$3)</f>
        <v>0</v>
      </c>
      <c r="O4050" s="3" t="b">
        <f>IF(ABS($D4050-Hoja3!$B$10)&lt;Hoja3!$B$11, $H4050*Hoja3!$I$1 + $I4050*Hoja3!$I$2 + $J4050*Hoja3!$I$3)</f>
        <v>0</v>
      </c>
      <c r="Q4050">
        <f>IF(ABS($G4050-Hoja3!$B$5)&gt;Hoja3!$B$7, -$N4050/($G4050-Hoja3!$B$5))</f>
        <v>0</v>
      </c>
      <c r="R4050">
        <f>IF(ABS($G4050-Hoja3!$B$5)&gt;Hoja3!$B$7, -$O4050/($G4050-Hoja3!$B$5))</f>
        <v>0</v>
      </c>
    </row>
    <row r="4051" spans="1:18" ht="14.5" customHeight="1" x14ac:dyDescent="0.55000000000000004">
      <c r="A4051" s="3">
        <v>0</v>
      </c>
      <c r="B4051" s="3">
        <v>0.5</v>
      </c>
      <c r="C4051" s="3">
        <v>0.5</v>
      </c>
      <c r="D4051" s="3">
        <f t="shared" si="126"/>
        <v>0.125</v>
      </c>
      <c r="F4051" s="1"/>
      <c r="G4051" s="3" cm="1">
        <f t="array" ref="G4051">SUMPRODUCT($A4051:$C4051,TRANSPOSE(Hoja3!$E$1:$E$3)/(Hoja3!$B$5^2))</f>
        <v>-0.20645375592952647</v>
      </c>
      <c r="H4051" s="3">
        <f>$A4051-$G4051*Hoja3!$E$1</f>
        <v>0.28790158903745039</v>
      </c>
      <c r="I4051" s="3">
        <f>$B4051-$G4051*Hoja3!$E$2</f>
        <v>0.13150277021642498</v>
      </c>
      <c r="J4051" s="3">
        <f>$C4051-$G4051*Hoja3!$E$3</f>
        <v>0.41754426747379231</v>
      </c>
      <c r="K4051" s="3">
        <f t="shared" si="127"/>
        <v>0.52394992016900688</v>
      </c>
      <c r="M4051" s="3" t="b">
        <f>IF(ABS($D4051-Hoja3!$B$10)&lt;Hoja3!$B$11, $H4051*Hoja3!$E$1 + $I4051*Hoja3!$E$2 + $J4051*Hoja3!$E$3)</f>
        <v>0</v>
      </c>
      <c r="N4051" s="3" t="b">
        <f>IF(ABS($D4051-Hoja3!$B$10)&lt;Hoja3!$B$11, $H4051*Hoja3!$G$1 + $I4051*Hoja3!$G$2 + $J4051*Hoja3!$G$3)</f>
        <v>0</v>
      </c>
      <c r="O4051" s="3" t="b">
        <f>IF(ABS($D4051-Hoja3!$B$10)&lt;Hoja3!$B$11, $H4051*Hoja3!$I$1 + $I4051*Hoja3!$I$2 + $J4051*Hoja3!$I$3)</f>
        <v>0</v>
      </c>
      <c r="Q4051">
        <f>IF(ABS($G4051-Hoja3!$B$5)&gt;Hoja3!$B$7, -$N4051/($G4051-Hoja3!$B$5))</f>
        <v>0</v>
      </c>
      <c r="R4051">
        <f>IF(ABS($G4051-Hoja3!$B$5)&gt;Hoja3!$B$7, -$O4051/($G4051-Hoja3!$B$5))</f>
        <v>0</v>
      </c>
    </row>
    <row r="4052" spans="1:18" ht="14.5" customHeight="1" x14ac:dyDescent="0.55000000000000004">
      <c r="A4052" s="3">
        <v>0</v>
      </c>
      <c r="B4052" s="3">
        <v>0.5</v>
      </c>
      <c r="C4052" s="3">
        <v>0.57999999999999996</v>
      </c>
      <c r="D4052" s="3">
        <f t="shared" si="126"/>
        <v>5.488800000000002E-2</v>
      </c>
      <c r="F4052" s="1"/>
      <c r="G4052" s="3" cm="1">
        <f t="array" ref="G4052">SUMPRODUCT($A4052:$C4052,TRANSPOSE(Hoja3!$E$1:$E$3)/(Hoja3!$B$5^2))</f>
        <v>-0.21249369254402839</v>
      </c>
      <c r="H4052" s="3">
        <f>$A4052-$G4052*Hoja3!$E$1</f>
        <v>0.29632433407868936</v>
      </c>
      <c r="I4052" s="3">
        <f>$B4052-$G4052*Hoja3!$E$2</f>
        <v>0.12072214818079541</v>
      </c>
      <c r="J4052" s="3">
        <f>$C4052-$G4052*Hoja3!$E$3</f>
        <v>0.4951319723052286</v>
      </c>
      <c r="K4052" s="3">
        <f t="shared" si="127"/>
        <v>0.58952321245853434</v>
      </c>
      <c r="M4052" s="3" t="b">
        <f>IF(ABS($D4052-Hoja3!$B$10)&lt;Hoja3!$B$11, $H4052*Hoja3!$E$1 + $I4052*Hoja3!$E$2 + $J4052*Hoja3!$E$3)</f>
        <v>0</v>
      </c>
      <c r="N4052" s="3" t="b">
        <f>IF(ABS($D4052-Hoja3!$B$10)&lt;Hoja3!$B$11, $H4052*Hoja3!$G$1 + $I4052*Hoja3!$G$2 + $J4052*Hoja3!$G$3)</f>
        <v>0</v>
      </c>
      <c r="O4052" s="3" t="b">
        <f>IF(ABS($D4052-Hoja3!$B$10)&lt;Hoja3!$B$11, $H4052*Hoja3!$I$1 + $I4052*Hoja3!$I$2 + $J4052*Hoja3!$I$3)</f>
        <v>0</v>
      </c>
      <c r="Q4052">
        <f>IF(ABS($G4052-Hoja3!$B$5)&gt;Hoja3!$B$7, -$N4052/($G4052-Hoja3!$B$5))</f>
        <v>0</v>
      </c>
      <c r="R4052">
        <f>IF(ABS($G4052-Hoja3!$B$5)&gt;Hoja3!$B$7, -$O4052/($G4052-Hoja3!$B$5))</f>
        <v>0</v>
      </c>
    </row>
    <row r="4053" spans="1:18" ht="14.5" customHeight="1" x14ac:dyDescent="0.55000000000000004">
      <c r="A4053" s="3">
        <v>0</v>
      </c>
      <c r="B4053" s="3">
        <v>0.5</v>
      </c>
      <c r="C4053" s="3">
        <v>0.66</v>
      </c>
      <c r="D4053" s="3">
        <f t="shared" si="126"/>
        <v>-3.7496000000000029E-2</v>
      </c>
      <c r="F4053" s="1"/>
      <c r="G4053" s="3" cm="1">
        <f t="array" ref="G4053">SUMPRODUCT($A4053:$C4053,TRANSPOSE(Hoja3!$E$1:$E$3)/(Hoja3!$B$5^2))</f>
        <v>-0.21853362915853031</v>
      </c>
      <c r="H4053" s="3">
        <f>$A4053-$G4053*Hoja3!$E$1</f>
        <v>0.30474707911992832</v>
      </c>
      <c r="I4053" s="3">
        <f>$B4053-$G4053*Hoja3!$E$2</f>
        <v>0.10994152614516584</v>
      </c>
      <c r="J4053" s="3">
        <f>$C4053-$G4053*Hoja3!$E$3</f>
        <v>0.57271967713666494</v>
      </c>
      <c r="K4053" s="3">
        <f t="shared" si="127"/>
        <v>0.65800132977280656</v>
      </c>
      <c r="M4053" s="3">
        <f>IF(ABS($D4053-Hoja3!$B$10)&lt;Hoja3!$B$11, $H4053*Hoja3!$E$1 + $I4053*Hoja3!$E$2 + $J4053*Hoja3!$E$3)</f>
        <v>2.7755575615628914E-17</v>
      </c>
      <c r="N4053" s="3">
        <f>IF(ABS($D4053-Hoja3!$B$10)&lt;Hoja3!$B$11, $H4053*Hoja3!$G$1 + $I4053*Hoja3!$G$2 + $J4053*Hoja3!$G$3)</f>
        <v>-0.30783073766282926</v>
      </c>
      <c r="O4053" s="3">
        <f>IF(ABS($D4053-Hoja3!$B$10)&lt;Hoja3!$B$11, $H4053*Hoja3!$I$1 + $I4053*Hoja3!$I$2 + $J4053*Hoja3!$I$3)</f>
        <v>-0.58155480131518145</v>
      </c>
      <c r="Q4053">
        <f>IF(ABS($G4053-Hoja3!$B$5)&gt;Hoja3!$B$7, -$N4053/($G4053-Hoja3!$B$5))</f>
        <v>-0.1222261772083935</v>
      </c>
      <c r="R4053">
        <f>IF(ABS($G4053-Hoja3!$B$5)&gt;Hoja3!$B$7, -$O4053/($G4053-Hoja3!$B$5))</f>
        <v>-0.23091007981080033</v>
      </c>
    </row>
    <row r="4054" spans="1:18" ht="14.5" customHeight="1" x14ac:dyDescent="0.55000000000000004">
      <c r="A4054" s="3">
        <v>0</v>
      </c>
      <c r="B4054" s="3">
        <v>0.5</v>
      </c>
      <c r="C4054" s="3">
        <v>0.74</v>
      </c>
      <c r="D4054" s="3">
        <f t="shared" si="126"/>
        <v>-0.15522399999999997</v>
      </c>
      <c r="F4054" s="1"/>
      <c r="G4054" s="3" cm="1">
        <f t="array" ref="G4054">SUMPRODUCT($A4054:$C4054,TRANSPOSE(Hoja3!$E$1:$E$3)/(Hoja3!$B$5^2))</f>
        <v>-0.22457356577303222</v>
      </c>
      <c r="H4054" s="3">
        <f>$A4054-$G4054*Hoja3!$E$1</f>
        <v>0.31316982416116729</v>
      </c>
      <c r="I4054" s="3">
        <f>$B4054-$G4054*Hoja3!$E$2</f>
        <v>9.9160904109536263E-2</v>
      </c>
      <c r="J4054" s="3">
        <f>$C4054-$G4054*Hoja3!$E$3</f>
        <v>0.65030738196810134</v>
      </c>
      <c r="K4054" s="3">
        <f t="shared" si="127"/>
        <v>0.72856565573128895</v>
      </c>
      <c r="M4054" s="3">
        <f>IF(ABS($D4054-Hoja3!$B$10)&lt;Hoja3!$B$11, $H4054*Hoja3!$E$1 + $I4054*Hoja3!$E$2 + $J4054*Hoja3!$E$3)</f>
        <v>0</v>
      </c>
      <c r="N4054" s="3">
        <f>IF(ABS($D4054-Hoja3!$B$10)&lt;Hoja3!$B$11, $H4054*Hoja3!$G$1 + $I4054*Hoja3!$G$2 + $J4054*Hoja3!$G$3)</f>
        <v>-0.3078307376628292</v>
      </c>
      <c r="O4054" s="3">
        <f>IF(ABS($D4054-Hoja3!$B$10)&lt;Hoja3!$B$11, $H4054*Hoja3!$I$1 + $I4054*Hoja3!$I$2 + $J4054*Hoja3!$I$3)</f>
        <v>-0.66033942155615821</v>
      </c>
      <c r="Q4054">
        <f>IF(ABS($G4054-Hoja3!$B$5)&gt;Hoja3!$B$7, -$N4054/($G4054-Hoja3!$B$5))</f>
        <v>-0.12193375619401693</v>
      </c>
      <c r="R4054">
        <f>IF(ABS($G4054-Hoja3!$B$5)&gt;Hoja3!$B$7, -$O4054/($G4054-Hoja3!$B$5))</f>
        <v>-0.26156473731196639</v>
      </c>
    </row>
    <row r="4055" spans="1:18" ht="14.5" customHeight="1" x14ac:dyDescent="0.55000000000000004">
      <c r="A4055" s="3">
        <v>0</v>
      </c>
      <c r="B4055" s="3">
        <v>0.5</v>
      </c>
      <c r="C4055" s="3">
        <v>0.82</v>
      </c>
      <c r="D4055" s="3">
        <f t="shared" si="126"/>
        <v>-0.30136799999999986</v>
      </c>
      <c r="F4055" s="1"/>
      <c r="G4055" s="3" cm="1">
        <f t="array" ref="G4055">SUMPRODUCT($A4055:$C4055,TRANSPOSE(Hoja3!$E$1:$E$3)/(Hoja3!$B$5^2))</f>
        <v>-0.23061350238753414</v>
      </c>
      <c r="H4055" s="3">
        <f>$A4055-$G4055*Hoja3!$E$1</f>
        <v>0.32159256920240625</v>
      </c>
      <c r="I4055" s="3">
        <f>$B4055-$G4055*Hoja3!$E$2</f>
        <v>8.8380282073906691E-2</v>
      </c>
      <c r="J4055" s="3">
        <f>$C4055-$G4055*Hoja3!$E$3</f>
        <v>0.72789508679953763</v>
      </c>
      <c r="K4055" s="3">
        <f t="shared" si="127"/>
        <v>0.80066479391351675</v>
      </c>
      <c r="M4055" s="3">
        <f>IF(ABS($D4055-Hoja3!$B$10)&lt;Hoja3!$B$11, $H4055*Hoja3!$E$1 + $I4055*Hoja3!$E$2 + $J4055*Hoja3!$E$3)</f>
        <v>-5.5511151231257827E-17</v>
      </c>
      <c r="N4055" s="3">
        <f>IF(ABS($D4055-Hoja3!$B$10)&lt;Hoja3!$B$11, $H4055*Hoja3!$G$1 + $I4055*Hoja3!$G$2 + $J4055*Hoja3!$G$3)</f>
        <v>-0.3078307376628292</v>
      </c>
      <c r="O4055" s="3">
        <f>IF(ABS($D4055-Hoja3!$B$10)&lt;Hoja3!$B$11, $H4055*Hoja3!$I$1 + $I4055*Hoja3!$I$2 + $J4055*Hoja3!$I$3)</f>
        <v>-0.73912404179713476</v>
      </c>
      <c r="Q4055">
        <f>IF(ABS($G4055-Hoja3!$B$5)&gt;Hoja3!$B$7, -$N4055/($G4055-Hoja3!$B$5))</f>
        <v>-0.12164273105015946</v>
      </c>
      <c r="R4055">
        <f>IF(ABS($G4055-Hoja3!$B$5)&gt;Hoja3!$B$7, -$O4055/($G4055-Hoja3!$B$5))</f>
        <v>-0.29207306493061846</v>
      </c>
    </row>
    <row r="4056" spans="1:18" ht="14.5" customHeight="1" x14ac:dyDescent="0.55000000000000004">
      <c r="A4056" s="3">
        <v>0</v>
      </c>
      <c r="B4056" s="3">
        <v>0.5</v>
      </c>
      <c r="C4056" s="3">
        <v>0.9</v>
      </c>
      <c r="D4056" s="3">
        <f t="shared" si="126"/>
        <v>-0.47900000000000009</v>
      </c>
      <c r="F4056" s="1"/>
      <c r="G4056" s="3" cm="1">
        <f t="array" ref="G4056">SUMPRODUCT($A4056:$C4056,TRANSPOSE(Hoja3!$E$1:$E$3)/(Hoja3!$B$5^2))</f>
        <v>-0.23665343900203606</v>
      </c>
      <c r="H4056" s="3">
        <f>$A4056-$G4056*Hoja3!$E$1</f>
        <v>0.33001531424364527</v>
      </c>
      <c r="I4056" s="3">
        <f>$B4056-$G4056*Hoja3!$E$2</f>
        <v>7.7599660038277118E-2</v>
      </c>
      <c r="J4056" s="3">
        <f>$C4056-$G4056*Hoja3!$E$3</f>
        <v>0.80548279163097403</v>
      </c>
      <c r="K4056" s="3">
        <f t="shared" si="127"/>
        <v>0.87391895647537887</v>
      </c>
      <c r="M4056" s="3">
        <f>IF(ABS($D4056-Hoja3!$B$10)&lt;Hoja3!$B$11, $H4056*Hoja3!$E$1 + $I4056*Hoja3!$E$2 + $J4056*Hoja3!$E$3)</f>
        <v>1.1102230246251565E-16</v>
      </c>
      <c r="N4056" s="3">
        <f>IF(ABS($D4056-Hoja3!$B$10)&lt;Hoja3!$B$11, $H4056*Hoja3!$G$1 + $I4056*Hoja3!$G$2 + $J4056*Hoja3!$G$3)</f>
        <v>-0.30783073766282926</v>
      </c>
      <c r="O4056" s="3">
        <f>IF(ABS($D4056-Hoja3!$B$10)&lt;Hoja3!$B$11, $H4056*Hoja3!$I$1 + $I4056*Hoja3!$I$2 + $J4056*Hoja3!$I$3)</f>
        <v>-0.81790866203811152</v>
      </c>
      <c r="Q4056">
        <f>IF(ABS($G4056-Hoja3!$B$5)&gt;Hoja3!$B$7, -$N4056/($G4056-Hoja3!$B$5))</f>
        <v>-0.12135309180584596</v>
      </c>
      <c r="R4056">
        <f>IF(ABS($G4056-Hoja3!$B$5)&gt;Hoja3!$B$7, -$O4056/($G4056-Hoja3!$B$5))</f>
        <v>-0.32243610792962335</v>
      </c>
    </row>
    <row r="4057" spans="1:18" ht="14.5" customHeight="1" x14ac:dyDescent="0.55000000000000004">
      <c r="A4057" s="3">
        <v>0</v>
      </c>
      <c r="B4057" s="3">
        <v>0.5</v>
      </c>
      <c r="C4057" s="3">
        <v>0.98</v>
      </c>
      <c r="D4057" s="3">
        <f t="shared" si="126"/>
        <v>-0.69119199999999992</v>
      </c>
      <c r="F4057" s="1"/>
      <c r="G4057" s="3" cm="1">
        <f t="array" ref="G4057">SUMPRODUCT($A4057:$C4057,TRANSPOSE(Hoja3!$E$1:$E$3)/(Hoja3!$B$5^2))</f>
        <v>-0.24269337561653798</v>
      </c>
      <c r="H4057" s="3">
        <f>$A4057-$G4057*Hoja3!$E$1</f>
        <v>0.33843805928488424</v>
      </c>
      <c r="I4057" s="3">
        <f>$B4057-$G4057*Hoja3!$E$2</f>
        <v>6.6819038002647546E-2</v>
      </c>
      <c r="J4057" s="3">
        <f>$C4057-$G4057*Hoja3!$E$3</f>
        <v>0.88307049646241031</v>
      </c>
      <c r="K4057" s="3">
        <f t="shared" si="127"/>
        <v>0.94806044403006595</v>
      </c>
      <c r="M4057" s="3" t="b">
        <f>IF(ABS($D4057-Hoja3!$B$10)&lt;Hoja3!$B$11, $H4057*Hoja3!$E$1 + $I4057*Hoja3!$E$2 + $J4057*Hoja3!$E$3)</f>
        <v>0</v>
      </c>
      <c r="N4057" s="3" t="b">
        <f>IF(ABS($D4057-Hoja3!$B$10)&lt;Hoja3!$B$11, $H4057*Hoja3!$G$1 + $I4057*Hoja3!$G$2 + $J4057*Hoja3!$G$3)</f>
        <v>0</v>
      </c>
      <c r="O4057" s="3" t="b">
        <f>IF(ABS($D4057-Hoja3!$B$10)&lt;Hoja3!$B$11, $H4057*Hoja3!$I$1 + $I4057*Hoja3!$I$2 + $J4057*Hoja3!$I$3)</f>
        <v>0</v>
      </c>
      <c r="Q4057">
        <f>IF(ABS($G4057-Hoja3!$B$5)&gt;Hoja3!$B$7, -$N4057/($G4057-Hoja3!$B$5))</f>
        <v>0</v>
      </c>
      <c r="R4057">
        <f>IF(ABS($G4057-Hoja3!$B$5)&gt;Hoja3!$B$7, -$O4057/($G4057-Hoja3!$B$5))</f>
        <v>0</v>
      </c>
    </row>
    <row r="4058" spans="1:18" ht="14.5" customHeight="1" x14ac:dyDescent="0.55000000000000004">
      <c r="A4058" s="3">
        <v>0</v>
      </c>
      <c r="B4058" s="3">
        <v>0.5</v>
      </c>
      <c r="C4058" s="3">
        <v>1.06</v>
      </c>
      <c r="D4058" s="3">
        <f t="shared" si="126"/>
        <v>-0.9410160000000003</v>
      </c>
      <c r="F4058" s="1"/>
      <c r="G4058" s="3" cm="1">
        <f t="array" ref="G4058">SUMPRODUCT($A4058:$C4058,TRANSPOSE(Hoja3!$E$1:$E$3)/(Hoja3!$B$5^2))</f>
        <v>-0.24873331223103989</v>
      </c>
      <c r="H4058" s="3">
        <f>$A4058-$G4058*Hoja3!$E$1</f>
        <v>0.34686080432612321</v>
      </c>
      <c r="I4058" s="3">
        <f>$B4058-$G4058*Hoja3!$E$2</f>
        <v>5.6038415967017974E-2</v>
      </c>
      <c r="J4058" s="3">
        <f>$C4058-$G4058*Hoja3!$E$3</f>
        <v>0.96065820129384671</v>
      </c>
      <c r="K4058" s="3">
        <f t="shared" si="127"/>
        <v>1.0228963297201661</v>
      </c>
      <c r="M4058" s="3" t="b">
        <f>IF(ABS($D4058-Hoja3!$B$10)&lt;Hoja3!$B$11, $H4058*Hoja3!$E$1 + $I4058*Hoja3!$E$2 + $J4058*Hoja3!$E$3)</f>
        <v>0</v>
      </c>
      <c r="N4058" s="3" t="b">
        <f>IF(ABS($D4058-Hoja3!$B$10)&lt;Hoja3!$B$11, $H4058*Hoja3!$G$1 + $I4058*Hoja3!$G$2 + $J4058*Hoja3!$G$3)</f>
        <v>0</v>
      </c>
      <c r="O4058" s="3" t="b">
        <f>IF(ABS($D4058-Hoja3!$B$10)&lt;Hoja3!$B$11, $H4058*Hoja3!$I$1 + $I4058*Hoja3!$I$2 + $J4058*Hoja3!$I$3)</f>
        <v>0</v>
      </c>
      <c r="Q4058">
        <f>IF(ABS($G4058-Hoja3!$B$5)&gt;Hoja3!$B$7, -$N4058/($G4058-Hoja3!$B$5))</f>
        <v>0</v>
      </c>
      <c r="R4058">
        <f>IF(ABS($G4058-Hoja3!$B$5)&gt;Hoja3!$B$7, -$O4058/($G4058-Hoja3!$B$5))</f>
        <v>0</v>
      </c>
    </row>
    <row r="4059" spans="1:18" ht="14.5" customHeight="1" x14ac:dyDescent="0.55000000000000004">
      <c r="A4059" s="3">
        <v>0</v>
      </c>
      <c r="B4059" s="3">
        <v>0.5</v>
      </c>
      <c r="C4059" s="3">
        <v>1.1399999999999999</v>
      </c>
      <c r="D4059" s="3">
        <f t="shared" si="126"/>
        <v>-1.2315439999999998</v>
      </c>
      <c r="F4059" s="1"/>
      <c r="G4059" s="3" cm="1">
        <f t="array" ref="G4059">SUMPRODUCT($A4059:$C4059,TRANSPOSE(Hoja3!$E$1:$E$3)/(Hoja3!$B$5^2))</f>
        <v>-0.25477324884554181</v>
      </c>
      <c r="H4059" s="3">
        <f>$A4059-$G4059*Hoja3!$E$1</f>
        <v>0.35528354936736217</v>
      </c>
      <c r="I4059" s="3">
        <f>$B4059-$G4059*Hoja3!$E$2</f>
        <v>4.5257793931388401E-2</v>
      </c>
      <c r="J4059" s="3">
        <f>$C4059-$G4059*Hoja3!$E$3</f>
        <v>1.0382459061252829</v>
      </c>
      <c r="K4059" s="3">
        <f t="shared" si="127"/>
        <v>1.0982846761876068</v>
      </c>
      <c r="M4059" s="3" t="b">
        <f>IF(ABS($D4059-Hoja3!$B$10)&lt;Hoja3!$B$11, $H4059*Hoja3!$E$1 + $I4059*Hoja3!$E$2 + $J4059*Hoja3!$E$3)</f>
        <v>0</v>
      </c>
      <c r="N4059" s="3" t="b">
        <f>IF(ABS($D4059-Hoja3!$B$10)&lt;Hoja3!$B$11, $H4059*Hoja3!$G$1 + $I4059*Hoja3!$G$2 + $J4059*Hoja3!$G$3)</f>
        <v>0</v>
      </c>
      <c r="O4059" s="3" t="b">
        <f>IF(ABS($D4059-Hoja3!$B$10)&lt;Hoja3!$B$11, $H4059*Hoja3!$I$1 + $I4059*Hoja3!$I$2 + $J4059*Hoja3!$I$3)</f>
        <v>0</v>
      </c>
      <c r="Q4059">
        <f>IF(ABS($G4059-Hoja3!$B$5)&gt;Hoja3!$B$7, -$N4059/($G4059-Hoja3!$B$5))</f>
        <v>0</v>
      </c>
      <c r="R4059">
        <f>IF(ABS($G4059-Hoja3!$B$5)&gt;Hoja3!$B$7, -$O4059/($G4059-Hoja3!$B$5))</f>
        <v>0</v>
      </c>
    </row>
    <row r="4060" spans="1:18" ht="14.5" customHeight="1" x14ac:dyDescent="0.55000000000000004">
      <c r="A4060" s="3">
        <v>0</v>
      </c>
      <c r="B4060" s="3">
        <v>0.5</v>
      </c>
      <c r="C4060" s="3">
        <v>1.22</v>
      </c>
      <c r="D4060" s="3">
        <f t="shared" si="126"/>
        <v>-1.5658479999999999</v>
      </c>
      <c r="F4060" s="1"/>
      <c r="G4060" s="3" cm="1">
        <f t="array" ref="G4060">SUMPRODUCT($A4060:$C4060,TRANSPOSE(Hoja3!$E$1:$E$3)/(Hoja3!$B$5^2))</f>
        <v>-0.26081318546004373</v>
      </c>
      <c r="H4060" s="3">
        <f>$A4060-$G4060*Hoja3!$E$1</f>
        <v>0.36370629440860114</v>
      </c>
      <c r="I4060" s="3">
        <f>$B4060-$G4060*Hoja3!$E$2</f>
        <v>3.4477171895758829E-2</v>
      </c>
      <c r="J4060" s="3">
        <f>$C4060-$G4060*Hoja3!$E$3</f>
        <v>1.1158336109567193</v>
      </c>
      <c r="K4060" s="3">
        <f t="shared" si="127"/>
        <v>1.1741190703310618</v>
      </c>
      <c r="M4060" s="3" t="b">
        <f>IF(ABS($D4060-Hoja3!$B$10)&lt;Hoja3!$B$11, $H4060*Hoja3!$E$1 + $I4060*Hoja3!$E$2 + $J4060*Hoja3!$E$3)</f>
        <v>0</v>
      </c>
      <c r="N4060" s="3" t="b">
        <f>IF(ABS($D4060-Hoja3!$B$10)&lt;Hoja3!$B$11, $H4060*Hoja3!$G$1 + $I4060*Hoja3!$G$2 + $J4060*Hoja3!$G$3)</f>
        <v>0</v>
      </c>
      <c r="O4060" s="3" t="b">
        <f>IF(ABS($D4060-Hoja3!$B$10)&lt;Hoja3!$B$11, $H4060*Hoja3!$I$1 + $I4060*Hoja3!$I$2 + $J4060*Hoja3!$I$3)</f>
        <v>0</v>
      </c>
      <c r="Q4060">
        <f>IF(ABS($G4060-Hoja3!$B$5)&gt;Hoja3!$B$7, -$N4060/($G4060-Hoja3!$B$5))</f>
        <v>0</v>
      </c>
      <c r="R4060">
        <f>IF(ABS($G4060-Hoja3!$B$5)&gt;Hoja3!$B$7, -$O4060/($G4060-Hoja3!$B$5))</f>
        <v>0</v>
      </c>
    </row>
    <row r="4061" spans="1:18" ht="14.5" customHeight="1" x14ac:dyDescent="0.55000000000000004">
      <c r="A4061" s="3">
        <v>0</v>
      </c>
      <c r="B4061" s="3">
        <v>0.5</v>
      </c>
      <c r="C4061" s="3">
        <v>1.3</v>
      </c>
      <c r="D4061" s="3">
        <f t="shared" si="126"/>
        <v>-1.9470000000000005</v>
      </c>
      <c r="F4061" s="1"/>
      <c r="G4061" s="3" cm="1">
        <f t="array" ref="G4061">SUMPRODUCT($A4061:$C4061,TRANSPOSE(Hoja3!$E$1:$E$3)/(Hoja3!$B$5^2))</f>
        <v>-0.26685312207454565</v>
      </c>
      <c r="H4061" s="3">
        <f>$A4061-$G4061*Hoja3!$E$1</f>
        <v>0.3721290394498401</v>
      </c>
      <c r="I4061" s="3">
        <f>$B4061-$G4061*Hoja3!$E$2</f>
        <v>2.3696549860129312E-2</v>
      </c>
      <c r="J4061" s="3">
        <f>$C4061-$G4061*Hoja3!$E$3</f>
        <v>1.1934213157881557</v>
      </c>
      <c r="K4061" s="3">
        <f t="shared" si="127"/>
        <v>1.2503183536422502</v>
      </c>
      <c r="M4061" s="3" t="b">
        <f>IF(ABS($D4061-Hoja3!$B$10)&lt;Hoja3!$B$11, $H4061*Hoja3!$E$1 + $I4061*Hoja3!$E$2 + $J4061*Hoja3!$E$3)</f>
        <v>0</v>
      </c>
      <c r="N4061" s="3" t="b">
        <f>IF(ABS($D4061-Hoja3!$B$10)&lt;Hoja3!$B$11, $H4061*Hoja3!$G$1 + $I4061*Hoja3!$G$2 + $J4061*Hoja3!$G$3)</f>
        <v>0</v>
      </c>
      <c r="O4061" s="3" t="b">
        <f>IF(ABS($D4061-Hoja3!$B$10)&lt;Hoja3!$B$11, $H4061*Hoja3!$I$1 + $I4061*Hoja3!$I$2 + $J4061*Hoja3!$I$3)</f>
        <v>0</v>
      </c>
      <c r="Q4061">
        <f>IF(ABS($G4061-Hoja3!$B$5)&gt;Hoja3!$B$7, -$N4061/($G4061-Hoja3!$B$5))</f>
        <v>0</v>
      </c>
      <c r="R4061">
        <f>IF(ABS($G4061-Hoja3!$B$5)&gt;Hoja3!$B$7, -$O4061/($G4061-Hoja3!$B$5))</f>
        <v>0</v>
      </c>
    </row>
    <row r="4062" spans="1:18" ht="14.5" customHeight="1" x14ac:dyDescent="0.55000000000000004">
      <c r="A4062" s="3">
        <v>0</v>
      </c>
      <c r="B4062" s="3">
        <v>0.7</v>
      </c>
      <c r="C4062" s="3">
        <v>-1.3</v>
      </c>
      <c r="D4062" s="3">
        <f t="shared" si="126"/>
        <v>2.6870000000000003</v>
      </c>
      <c r="F4062" s="1"/>
      <c r="G4062" s="3" cm="1">
        <f t="array" ref="G4062">SUMPRODUCT($A4062:$C4062,TRANSPOSE(Hoja3!$E$1:$E$3)/(Hoja3!$B$5^2))</f>
        <v>-0.13803684293878904</v>
      </c>
      <c r="H4062" s="3">
        <f>$A4062-$G4062*Hoja3!$E$1</f>
        <v>0.19249359862145607</v>
      </c>
      <c r="I4062" s="3">
        <f>$B4062-$G4062*Hoja3!$E$2</f>
        <v>0.45361942919373421</v>
      </c>
      <c r="J4062" s="3">
        <f>$C4062-$G4062*Hoja3!$E$3</f>
        <v>-1.3551306463225992</v>
      </c>
      <c r="K4062" s="3">
        <f t="shared" si="127"/>
        <v>1.4419443264755378</v>
      </c>
      <c r="M4062" s="3" t="b">
        <f>IF(ABS($D4062-Hoja3!$B$10)&lt;Hoja3!$B$11, $H4062*Hoja3!$E$1 + $I4062*Hoja3!$E$2 + $J4062*Hoja3!$E$3)</f>
        <v>0</v>
      </c>
      <c r="N4062" s="3" t="b">
        <f>IF(ABS($D4062-Hoja3!$B$10)&lt;Hoja3!$B$11, $H4062*Hoja3!$G$1 + $I4062*Hoja3!$G$2 + $J4062*Hoja3!$G$3)</f>
        <v>0</v>
      </c>
      <c r="O4062" s="3" t="b">
        <f>IF(ABS($D4062-Hoja3!$B$10)&lt;Hoja3!$B$11, $H4062*Hoja3!$I$1 + $I4062*Hoja3!$I$2 + $J4062*Hoja3!$I$3)</f>
        <v>0</v>
      </c>
      <c r="Q4062">
        <f>IF(ABS($G4062-Hoja3!$B$5)&gt;Hoja3!$B$7, -$N4062/($G4062-Hoja3!$B$5))</f>
        <v>0</v>
      </c>
      <c r="R4062">
        <f>IF(ABS($G4062-Hoja3!$B$5)&gt;Hoja3!$B$7, -$O4062/($G4062-Hoja3!$B$5))</f>
        <v>0</v>
      </c>
    </row>
    <row r="4063" spans="1:18" ht="14.5" customHeight="1" x14ac:dyDescent="0.55000000000000004">
      <c r="A4063" s="3">
        <v>0</v>
      </c>
      <c r="B4063" s="3">
        <v>0.7</v>
      </c>
      <c r="C4063" s="3">
        <v>-1.22</v>
      </c>
      <c r="D4063" s="3">
        <f t="shared" si="126"/>
        <v>2.3058479999999997</v>
      </c>
      <c r="F4063" s="1"/>
      <c r="G4063" s="3" cm="1">
        <f t="array" ref="G4063">SUMPRODUCT($A4063:$C4063,TRANSPOSE(Hoja3!$E$1:$E$3)/(Hoja3!$B$5^2))</f>
        <v>-0.14407677955329098</v>
      </c>
      <c r="H4063" s="3">
        <f>$A4063-$G4063*Hoja3!$E$1</f>
        <v>0.20091634366269509</v>
      </c>
      <c r="I4063" s="3">
        <f>$B4063-$G4063*Hoja3!$E$2</f>
        <v>0.44283880715810459</v>
      </c>
      <c r="J4063" s="3">
        <f>$C4063-$G4063*Hoja3!$E$3</f>
        <v>-1.2775429414911628</v>
      </c>
      <c r="K4063" s="3">
        <f t="shared" si="127"/>
        <v>1.3669636255694193</v>
      </c>
      <c r="M4063" s="3" t="b">
        <f>IF(ABS($D4063-Hoja3!$B$10)&lt;Hoja3!$B$11, $H4063*Hoja3!$E$1 + $I4063*Hoja3!$E$2 + $J4063*Hoja3!$E$3)</f>
        <v>0</v>
      </c>
      <c r="N4063" s="3" t="b">
        <f>IF(ABS($D4063-Hoja3!$B$10)&lt;Hoja3!$B$11, $H4063*Hoja3!$G$1 + $I4063*Hoja3!$G$2 + $J4063*Hoja3!$G$3)</f>
        <v>0</v>
      </c>
      <c r="O4063" s="3" t="b">
        <f>IF(ABS($D4063-Hoja3!$B$10)&lt;Hoja3!$B$11, $H4063*Hoja3!$I$1 + $I4063*Hoja3!$I$2 + $J4063*Hoja3!$I$3)</f>
        <v>0</v>
      </c>
      <c r="Q4063">
        <f>IF(ABS($G4063-Hoja3!$B$5)&gt;Hoja3!$B$7, -$N4063/($G4063-Hoja3!$B$5))</f>
        <v>0</v>
      </c>
      <c r="R4063">
        <f>IF(ABS($G4063-Hoja3!$B$5)&gt;Hoja3!$B$7, -$O4063/($G4063-Hoja3!$B$5))</f>
        <v>0</v>
      </c>
    </row>
    <row r="4064" spans="1:18" ht="14.5" customHeight="1" x14ac:dyDescent="0.55000000000000004">
      <c r="A4064" s="3">
        <v>0</v>
      </c>
      <c r="B4064" s="3">
        <v>0.7</v>
      </c>
      <c r="C4064" s="3">
        <v>-1.1399999999999999</v>
      </c>
      <c r="D4064" s="3">
        <f t="shared" si="126"/>
        <v>1.9715439999999997</v>
      </c>
      <c r="F4064" s="1"/>
      <c r="G4064" s="3" cm="1">
        <f t="array" ref="G4064">SUMPRODUCT($A4064:$C4064,TRANSPOSE(Hoja3!$E$1:$E$3)/(Hoja3!$B$5^2))</f>
        <v>-0.1501167161677929</v>
      </c>
      <c r="H4064" s="3">
        <f>$A4064-$G4064*Hoja3!$E$1</f>
        <v>0.20933908870393406</v>
      </c>
      <c r="I4064" s="3">
        <f>$B4064-$G4064*Hoja3!$E$2</f>
        <v>0.43205818512247501</v>
      </c>
      <c r="J4064" s="3">
        <f>$C4064-$G4064*Hoja3!$E$3</f>
        <v>-1.1999552366597264</v>
      </c>
      <c r="K4064" s="3">
        <f t="shared" si="127"/>
        <v>1.2924355687529729</v>
      </c>
      <c r="M4064" s="3" t="b">
        <f>IF(ABS($D4064-Hoja3!$B$10)&lt;Hoja3!$B$11, $H4064*Hoja3!$E$1 + $I4064*Hoja3!$E$2 + $J4064*Hoja3!$E$3)</f>
        <v>0</v>
      </c>
      <c r="N4064" s="3" t="b">
        <f>IF(ABS($D4064-Hoja3!$B$10)&lt;Hoja3!$B$11, $H4064*Hoja3!$G$1 + $I4064*Hoja3!$G$2 + $J4064*Hoja3!$G$3)</f>
        <v>0</v>
      </c>
      <c r="O4064" s="3" t="b">
        <f>IF(ABS($D4064-Hoja3!$B$10)&lt;Hoja3!$B$11, $H4064*Hoja3!$I$1 + $I4064*Hoja3!$I$2 + $J4064*Hoja3!$I$3)</f>
        <v>0</v>
      </c>
      <c r="Q4064">
        <f>IF(ABS($G4064-Hoja3!$B$5)&gt;Hoja3!$B$7, -$N4064/($G4064-Hoja3!$B$5))</f>
        <v>0</v>
      </c>
      <c r="R4064">
        <f>IF(ABS($G4064-Hoja3!$B$5)&gt;Hoja3!$B$7, -$O4064/($G4064-Hoja3!$B$5))</f>
        <v>0</v>
      </c>
    </row>
    <row r="4065" spans="1:18" ht="14.5" customHeight="1" x14ac:dyDescent="0.55000000000000004">
      <c r="A4065" s="3">
        <v>0</v>
      </c>
      <c r="B4065" s="3">
        <v>0.7</v>
      </c>
      <c r="C4065" s="3">
        <v>-1.06</v>
      </c>
      <c r="D4065" s="3">
        <f t="shared" si="126"/>
        <v>1.6810160000000003</v>
      </c>
      <c r="F4065" s="1"/>
      <c r="G4065" s="3" cm="1">
        <f t="array" ref="G4065">SUMPRODUCT($A4065:$C4065,TRANSPOSE(Hoja3!$E$1:$E$3)/(Hoja3!$B$5^2))</f>
        <v>-0.15615665278229482</v>
      </c>
      <c r="H4065" s="3">
        <f>$A4065-$G4065*Hoja3!$E$1</f>
        <v>0.21776183374517305</v>
      </c>
      <c r="I4065" s="3">
        <f>$B4065-$G4065*Hoja3!$E$2</f>
        <v>0.42127756308684544</v>
      </c>
      <c r="J4065" s="3">
        <f>$C4065-$G4065*Hoja3!$E$3</f>
        <v>-1.1223675318282902</v>
      </c>
      <c r="K4065" s="3">
        <f t="shared" si="127"/>
        <v>1.2184432189883858</v>
      </c>
      <c r="M4065" s="3" t="b">
        <f>IF(ABS($D4065-Hoja3!$B$10)&lt;Hoja3!$B$11, $H4065*Hoja3!$E$1 + $I4065*Hoja3!$E$2 + $J4065*Hoja3!$E$3)</f>
        <v>0</v>
      </c>
      <c r="N4065" s="3" t="b">
        <f>IF(ABS($D4065-Hoja3!$B$10)&lt;Hoja3!$B$11, $H4065*Hoja3!$G$1 + $I4065*Hoja3!$G$2 + $J4065*Hoja3!$G$3)</f>
        <v>0</v>
      </c>
      <c r="O4065" s="3" t="b">
        <f>IF(ABS($D4065-Hoja3!$B$10)&lt;Hoja3!$B$11, $H4065*Hoja3!$I$1 + $I4065*Hoja3!$I$2 + $J4065*Hoja3!$I$3)</f>
        <v>0</v>
      </c>
      <c r="Q4065">
        <f>IF(ABS($G4065-Hoja3!$B$5)&gt;Hoja3!$B$7, -$N4065/($G4065-Hoja3!$B$5))</f>
        <v>0</v>
      </c>
      <c r="R4065">
        <f>IF(ABS($G4065-Hoja3!$B$5)&gt;Hoja3!$B$7, -$O4065/($G4065-Hoja3!$B$5))</f>
        <v>0</v>
      </c>
    </row>
    <row r="4066" spans="1:18" ht="14.5" customHeight="1" x14ac:dyDescent="0.55000000000000004">
      <c r="A4066" s="3">
        <v>0</v>
      </c>
      <c r="B4066" s="3">
        <v>0.7</v>
      </c>
      <c r="C4066" s="3">
        <v>-0.98</v>
      </c>
      <c r="D4066" s="3">
        <f t="shared" si="126"/>
        <v>1.4311919999999998</v>
      </c>
      <c r="F4066" s="1"/>
      <c r="G4066" s="3" cm="1">
        <f t="array" ref="G4066">SUMPRODUCT($A4066:$C4066,TRANSPOSE(Hoja3!$E$1:$E$3)/(Hoja3!$B$5^2))</f>
        <v>-0.16219658939679674</v>
      </c>
      <c r="H4066" s="3">
        <f>$A4066-$G4066*Hoja3!$E$1</f>
        <v>0.22618457878641202</v>
      </c>
      <c r="I4066" s="3">
        <f>$B4066-$G4066*Hoja3!$E$2</f>
        <v>0.41049694105121587</v>
      </c>
      <c r="J4066" s="3">
        <f>$C4066-$G4066*Hoja3!$E$3</f>
        <v>-1.0447798269968538</v>
      </c>
      <c r="K4066" s="3">
        <f t="shared" si="127"/>
        <v>1.1450904283910366</v>
      </c>
      <c r="M4066" s="3" t="b">
        <f>IF(ABS($D4066-Hoja3!$B$10)&lt;Hoja3!$B$11, $H4066*Hoja3!$E$1 + $I4066*Hoja3!$E$2 + $J4066*Hoja3!$E$3)</f>
        <v>0</v>
      </c>
      <c r="N4066" s="3" t="b">
        <f>IF(ABS($D4066-Hoja3!$B$10)&lt;Hoja3!$B$11, $H4066*Hoja3!$G$1 + $I4066*Hoja3!$G$2 + $J4066*Hoja3!$G$3)</f>
        <v>0</v>
      </c>
      <c r="O4066" s="3" t="b">
        <f>IF(ABS($D4066-Hoja3!$B$10)&lt;Hoja3!$B$11, $H4066*Hoja3!$I$1 + $I4066*Hoja3!$I$2 + $J4066*Hoja3!$I$3)</f>
        <v>0</v>
      </c>
      <c r="Q4066">
        <f>IF(ABS($G4066-Hoja3!$B$5)&gt;Hoja3!$B$7, -$N4066/($G4066-Hoja3!$B$5))</f>
        <v>0</v>
      </c>
      <c r="R4066">
        <f>IF(ABS($G4066-Hoja3!$B$5)&gt;Hoja3!$B$7, -$O4066/($G4066-Hoja3!$B$5))</f>
        <v>0</v>
      </c>
    </row>
    <row r="4067" spans="1:18" ht="14.5" customHeight="1" x14ac:dyDescent="0.55000000000000004">
      <c r="A4067" s="3">
        <v>0</v>
      </c>
      <c r="B4067" s="3">
        <v>0.7</v>
      </c>
      <c r="C4067" s="3">
        <v>-0.9</v>
      </c>
      <c r="D4067" s="3">
        <f t="shared" si="126"/>
        <v>1.2190000000000001</v>
      </c>
      <c r="F4067" s="1"/>
      <c r="G4067" s="3" cm="1">
        <f t="array" ref="G4067">SUMPRODUCT($A4067:$C4067,TRANSPOSE(Hoja3!$E$1:$E$3)/(Hoja3!$B$5^2))</f>
        <v>-0.16823652601129865</v>
      </c>
      <c r="H4067" s="3">
        <f>$A4067-$G4067*Hoja3!$E$1</f>
        <v>0.23460732382765098</v>
      </c>
      <c r="I4067" s="3">
        <f>$B4067-$G4067*Hoja3!$E$2</f>
        <v>0.39971631901558635</v>
      </c>
      <c r="J4067" s="3">
        <f>$C4067-$G4067*Hoja3!$E$3</f>
        <v>-0.9671921221654175</v>
      </c>
      <c r="K4067" s="3">
        <f t="shared" si="127"/>
        <v>1.0725084303910093</v>
      </c>
      <c r="M4067" s="3" t="b">
        <f>IF(ABS($D4067-Hoja3!$B$10)&lt;Hoja3!$B$11, $H4067*Hoja3!$E$1 + $I4067*Hoja3!$E$2 + $J4067*Hoja3!$E$3)</f>
        <v>0</v>
      </c>
      <c r="N4067" s="3" t="b">
        <f>IF(ABS($D4067-Hoja3!$B$10)&lt;Hoja3!$B$11, $H4067*Hoja3!$G$1 + $I4067*Hoja3!$G$2 + $J4067*Hoja3!$G$3)</f>
        <v>0</v>
      </c>
      <c r="O4067" s="3" t="b">
        <f>IF(ABS($D4067-Hoja3!$B$10)&lt;Hoja3!$B$11, $H4067*Hoja3!$I$1 + $I4067*Hoja3!$I$2 + $J4067*Hoja3!$I$3)</f>
        <v>0</v>
      </c>
      <c r="Q4067">
        <f>IF(ABS($G4067-Hoja3!$B$5)&gt;Hoja3!$B$7, -$N4067/($G4067-Hoja3!$B$5))</f>
        <v>0</v>
      </c>
      <c r="R4067">
        <f>IF(ABS($G4067-Hoja3!$B$5)&gt;Hoja3!$B$7, -$O4067/($G4067-Hoja3!$B$5))</f>
        <v>0</v>
      </c>
    </row>
    <row r="4068" spans="1:18" ht="14.5" customHeight="1" x14ac:dyDescent="0.55000000000000004">
      <c r="A4068" s="3">
        <v>0</v>
      </c>
      <c r="B4068" s="3">
        <v>0.7</v>
      </c>
      <c r="C4068" s="3">
        <v>-0.82</v>
      </c>
      <c r="D4068" s="3">
        <f t="shared" si="126"/>
        <v>1.0413679999999998</v>
      </c>
      <c r="F4068" s="1"/>
      <c r="G4068" s="3" cm="1">
        <f t="array" ref="G4068">SUMPRODUCT($A4068:$C4068,TRANSPOSE(Hoja3!$E$1:$E$3)/(Hoja3!$B$5^2))</f>
        <v>-0.17427646262580057</v>
      </c>
      <c r="H4068" s="3">
        <f>$A4068-$G4068*Hoja3!$E$1</f>
        <v>0.24303006886888995</v>
      </c>
      <c r="I4068" s="3">
        <f>$B4068-$G4068*Hoja3!$E$2</f>
        <v>0.38893569697995678</v>
      </c>
      <c r="J4068" s="3">
        <f>$C4068-$G4068*Hoja3!$E$3</f>
        <v>-0.8896044173339811</v>
      </c>
      <c r="K4068" s="3">
        <f t="shared" si="127"/>
        <v>1.0008649309971023</v>
      </c>
      <c r="M4068" s="3" t="b">
        <f>IF(ABS($D4068-Hoja3!$B$10)&lt;Hoja3!$B$11, $H4068*Hoja3!$E$1 + $I4068*Hoja3!$E$2 + $J4068*Hoja3!$E$3)</f>
        <v>0</v>
      </c>
      <c r="N4068" s="3" t="b">
        <f>IF(ABS($D4068-Hoja3!$B$10)&lt;Hoja3!$B$11, $H4068*Hoja3!$G$1 + $I4068*Hoja3!$G$2 + $J4068*Hoja3!$G$3)</f>
        <v>0</v>
      </c>
      <c r="O4068" s="3" t="b">
        <f>IF(ABS($D4068-Hoja3!$B$10)&lt;Hoja3!$B$11, $H4068*Hoja3!$I$1 + $I4068*Hoja3!$I$2 + $J4068*Hoja3!$I$3)</f>
        <v>0</v>
      </c>
      <c r="Q4068">
        <f>IF(ABS($G4068-Hoja3!$B$5)&gt;Hoja3!$B$7, -$N4068/($G4068-Hoja3!$B$5))</f>
        <v>0</v>
      </c>
      <c r="R4068">
        <f>IF(ABS($G4068-Hoja3!$B$5)&gt;Hoja3!$B$7, -$O4068/($G4068-Hoja3!$B$5))</f>
        <v>0</v>
      </c>
    </row>
    <row r="4069" spans="1:18" ht="14.5" customHeight="1" x14ac:dyDescent="0.55000000000000004">
      <c r="A4069" s="3">
        <v>0</v>
      </c>
      <c r="B4069" s="3">
        <v>0.7</v>
      </c>
      <c r="C4069" s="3">
        <v>-0.74</v>
      </c>
      <c r="D4069" s="3">
        <f t="shared" si="126"/>
        <v>0.89522399999999991</v>
      </c>
      <c r="F4069" s="1"/>
      <c r="G4069" s="3" cm="1">
        <f t="array" ref="G4069">SUMPRODUCT($A4069:$C4069,TRANSPOSE(Hoja3!$E$1:$E$3)/(Hoja3!$B$5^2))</f>
        <v>-0.18031639924030249</v>
      </c>
      <c r="H4069" s="3">
        <f>$A4069-$G4069*Hoja3!$E$1</f>
        <v>0.25145281391012891</v>
      </c>
      <c r="I4069" s="3">
        <f>$B4069-$G4069*Hoja3!$E$2</f>
        <v>0.37815507494432721</v>
      </c>
      <c r="J4069" s="3">
        <f>$C4069-$G4069*Hoja3!$E$3</f>
        <v>-0.81201671250254481</v>
      </c>
      <c r="K4069" s="3">
        <f t="shared" si="127"/>
        <v>0.93037676223824084</v>
      </c>
      <c r="M4069" s="3" t="b">
        <f>IF(ABS($D4069-Hoja3!$B$10)&lt;Hoja3!$B$11, $H4069*Hoja3!$E$1 + $I4069*Hoja3!$E$2 + $J4069*Hoja3!$E$3)</f>
        <v>0</v>
      </c>
      <c r="N4069" s="3" t="b">
        <f>IF(ABS($D4069-Hoja3!$B$10)&lt;Hoja3!$B$11, $H4069*Hoja3!$G$1 + $I4069*Hoja3!$G$2 + $J4069*Hoja3!$G$3)</f>
        <v>0</v>
      </c>
      <c r="O4069" s="3" t="b">
        <f>IF(ABS($D4069-Hoja3!$B$10)&lt;Hoja3!$B$11, $H4069*Hoja3!$I$1 + $I4069*Hoja3!$I$2 + $J4069*Hoja3!$I$3)</f>
        <v>0</v>
      </c>
      <c r="Q4069">
        <f>IF(ABS($G4069-Hoja3!$B$5)&gt;Hoja3!$B$7, -$N4069/($G4069-Hoja3!$B$5))</f>
        <v>0</v>
      </c>
      <c r="R4069">
        <f>IF(ABS($G4069-Hoja3!$B$5)&gt;Hoja3!$B$7, -$O4069/($G4069-Hoja3!$B$5))</f>
        <v>0</v>
      </c>
    </row>
    <row r="4070" spans="1:18" ht="14.5" customHeight="1" x14ac:dyDescent="0.55000000000000004">
      <c r="A4070" s="3">
        <v>0</v>
      </c>
      <c r="B4070" s="3">
        <v>0.7</v>
      </c>
      <c r="C4070" s="3">
        <v>-0.66</v>
      </c>
      <c r="D4070" s="3">
        <f t="shared" si="126"/>
        <v>0.77749599999999996</v>
      </c>
      <c r="F4070" s="1"/>
      <c r="G4070" s="3" cm="1">
        <f t="array" ref="G4070">SUMPRODUCT($A4070:$C4070,TRANSPOSE(Hoja3!$E$1:$E$3)/(Hoja3!$B$5^2))</f>
        <v>-0.18635633585480441</v>
      </c>
      <c r="H4070" s="3">
        <f>$A4070-$G4070*Hoja3!$E$1</f>
        <v>0.25987555895136788</v>
      </c>
      <c r="I4070" s="3">
        <f>$B4070-$G4070*Hoja3!$E$2</f>
        <v>0.36737445290869764</v>
      </c>
      <c r="J4070" s="3">
        <f>$C4070-$G4070*Hoja3!$E$3</f>
        <v>-0.73442900767110852</v>
      </c>
      <c r="K4070" s="3">
        <f t="shared" si="127"/>
        <v>0.86132761600857777</v>
      </c>
      <c r="M4070" s="3" t="b">
        <f>IF(ABS($D4070-Hoja3!$B$10)&lt;Hoja3!$B$11, $H4070*Hoja3!$E$1 + $I4070*Hoja3!$E$2 + $J4070*Hoja3!$E$3)</f>
        <v>0</v>
      </c>
      <c r="N4070" s="3" t="b">
        <f>IF(ABS($D4070-Hoja3!$B$10)&lt;Hoja3!$B$11, $H4070*Hoja3!$G$1 + $I4070*Hoja3!$G$2 + $J4070*Hoja3!$G$3)</f>
        <v>0</v>
      </c>
      <c r="O4070" s="3" t="b">
        <f>IF(ABS($D4070-Hoja3!$B$10)&lt;Hoja3!$B$11, $H4070*Hoja3!$I$1 + $I4070*Hoja3!$I$2 + $J4070*Hoja3!$I$3)</f>
        <v>0</v>
      </c>
      <c r="Q4070">
        <f>IF(ABS($G4070-Hoja3!$B$5)&gt;Hoja3!$B$7, -$N4070/($G4070-Hoja3!$B$5))</f>
        <v>0</v>
      </c>
      <c r="R4070">
        <f>IF(ABS($G4070-Hoja3!$B$5)&gt;Hoja3!$B$7, -$O4070/($G4070-Hoja3!$B$5))</f>
        <v>0</v>
      </c>
    </row>
    <row r="4071" spans="1:18" ht="14.5" customHeight="1" x14ac:dyDescent="0.55000000000000004">
      <c r="A4071" s="3">
        <v>0</v>
      </c>
      <c r="B4071" s="3">
        <v>0.7</v>
      </c>
      <c r="C4071" s="3">
        <v>-0.57999999999999996</v>
      </c>
      <c r="D4071" s="3">
        <f t="shared" si="126"/>
        <v>0.68511199999999994</v>
      </c>
      <c r="F4071" s="1"/>
      <c r="G4071" s="3" cm="1">
        <f t="array" ref="G4071">SUMPRODUCT($A4071:$C4071,TRANSPOSE(Hoja3!$E$1:$E$3)/(Hoja3!$B$5^2))</f>
        <v>-0.19239627246930632</v>
      </c>
      <c r="H4071" s="3">
        <f>$A4071-$G4071*Hoja3!$E$1</f>
        <v>0.2682983039926069</v>
      </c>
      <c r="I4071" s="3">
        <f>$B4071-$G4071*Hoja3!$E$2</f>
        <v>0.35659383087306806</v>
      </c>
      <c r="J4071" s="3">
        <f>$C4071-$G4071*Hoja3!$E$3</f>
        <v>-0.65684130283967213</v>
      </c>
      <c r="K4071" s="3">
        <f t="shared" si="127"/>
        <v>0.79409296512320104</v>
      </c>
      <c r="M4071" s="3" t="b">
        <f>IF(ABS($D4071-Hoja3!$B$10)&lt;Hoja3!$B$11, $H4071*Hoja3!$E$1 + $I4071*Hoja3!$E$2 + $J4071*Hoja3!$E$3)</f>
        <v>0</v>
      </c>
      <c r="N4071" s="3" t="b">
        <f>IF(ABS($D4071-Hoja3!$B$10)&lt;Hoja3!$B$11, $H4071*Hoja3!$G$1 + $I4071*Hoja3!$G$2 + $J4071*Hoja3!$G$3)</f>
        <v>0</v>
      </c>
      <c r="O4071" s="3" t="b">
        <f>IF(ABS($D4071-Hoja3!$B$10)&lt;Hoja3!$B$11, $H4071*Hoja3!$I$1 + $I4071*Hoja3!$I$2 + $J4071*Hoja3!$I$3)</f>
        <v>0</v>
      </c>
      <c r="Q4071">
        <f>IF(ABS($G4071-Hoja3!$B$5)&gt;Hoja3!$B$7, -$N4071/($G4071-Hoja3!$B$5))</f>
        <v>0</v>
      </c>
      <c r="R4071">
        <f>IF(ABS($G4071-Hoja3!$B$5)&gt;Hoja3!$B$7, -$O4071/($G4071-Hoja3!$B$5))</f>
        <v>0</v>
      </c>
    </row>
    <row r="4072" spans="1:18" ht="14.5" customHeight="1" x14ac:dyDescent="0.55000000000000004">
      <c r="A4072" s="3">
        <v>0</v>
      </c>
      <c r="B4072" s="3">
        <v>0.7</v>
      </c>
      <c r="C4072" s="3">
        <v>-0.5</v>
      </c>
      <c r="D4072" s="3">
        <f t="shared" si="126"/>
        <v>0.61499999999999999</v>
      </c>
      <c r="F4072" s="1"/>
      <c r="G4072" s="3" cm="1">
        <f t="array" ref="G4072">SUMPRODUCT($A4072:$C4072,TRANSPOSE(Hoja3!$E$1:$E$3)/(Hoja3!$B$5^2))</f>
        <v>-0.19843620908380824</v>
      </c>
      <c r="H4072" s="3">
        <f>$A4072-$G4072*Hoja3!$E$1</f>
        <v>0.27672104903384587</v>
      </c>
      <c r="I4072" s="3">
        <f>$B4072-$G4072*Hoja3!$E$2</f>
        <v>0.34581320883743849</v>
      </c>
      <c r="J4072" s="3">
        <f>$C4072-$G4072*Hoja3!$E$3</f>
        <v>-0.57925359800823584</v>
      </c>
      <c r="K4072" s="3">
        <f t="shared" si="127"/>
        <v>0.72917490713156397</v>
      </c>
      <c r="M4072" s="3" t="b">
        <f>IF(ABS($D4072-Hoja3!$B$10)&lt;Hoja3!$B$11, $H4072*Hoja3!$E$1 + $I4072*Hoja3!$E$2 + $J4072*Hoja3!$E$3)</f>
        <v>0</v>
      </c>
      <c r="N4072" s="3" t="b">
        <f>IF(ABS($D4072-Hoja3!$B$10)&lt;Hoja3!$B$11, $H4072*Hoja3!$G$1 + $I4072*Hoja3!$G$2 + $J4072*Hoja3!$G$3)</f>
        <v>0</v>
      </c>
      <c r="O4072" s="3" t="b">
        <f>IF(ABS($D4072-Hoja3!$B$10)&lt;Hoja3!$B$11, $H4072*Hoja3!$I$1 + $I4072*Hoja3!$I$2 + $J4072*Hoja3!$I$3)</f>
        <v>0</v>
      </c>
      <c r="Q4072">
        <f>IF(ABS($G4072-Hoja3!$B$5)&gt;Hoja3!$B$7, -$N4072/($G4072-Hoja3!$B$5))</f>
        <v>0</v>
      </c>
      <c r="R4072">
        <f>IF(ABS($G4072-Hoja3!$B$5)&gt;Hoja3!$B$7, -$O4072/($G4072-Hoja3!$B$5))</f>
        <v>0</v>
      </c>
    </row>
    <row r="4073" spans="1:18" ht="14.5" customHeight="1" x14ac:dyDescent="0.55000000000000004">
      <c r="A4073" s="3">
        <v>0</v>
      </c>
      <c r="B4073" s="3">
        <v>0.7</v>
      </c>
      <c r="C4073" s="3">
        <v>-0.42</v>
      </c>
      <c r="D4073" s="3">
        <f t="shared" si="126"/>
        <v>0.56408799999999992</v>
      </c>
      <c r="F4073" s="1"/>
      <c r="G4073" s="3" cm="1">
        <f t="array" ref="G4073">SUMPRODUCT($A4073:$C4073,TRANSPOSE(Hoja3!$E$1:$E$3)/(Hoja3!$B$5^2))</f>
        <v>-0.20447614569831016</v>
      </c>
      <c r="H4073" s="3">
        <f>$A4073-$G4073*Hoja3!$E$1</f>
        <v>0.28514379407508483</v>
      </c>
      <c r="I4073" s="3">
        <f>$B4073-$G4073*Hoja3!$E$2</f>
        <v>0.33503258680180892</v>
      </c>
      <c r="J4073" s="3">
        <f>$C4073-$G4073*Hoja3!$E$3</f>
        <v>-0.50166589317679944</v>
      </c>
      <c r="K4073" s="3">
        <f t="shared" si="127"/>
        <v>0.66724994259686676</v>
      </c>
      <c r="M4073" s="3" t="b">
        <f>IF(ABS($D4073-Hoja3!$B$10)&lt;Hoja3!$B$11, $H4073*Hoja3!$E$1 + $I4073*Hoja3!$E$2 + $J4073*Hoja3!$E$3)</f>
        <v>0</v>
      </c>
      <c r="N4073" s="3" t="b">
        <f>IF(ABS($D4073-Hoja3!$B$10)&lt;Hoja3!$B$11, $H4073*Hoja3!$G$1 + $I4073*Hoja3!$G$2 + $J4073*Hoja3!$G$3)</f>
        <v>0</v>
      </c>
      <c r="O4073" s="3" t="b">
        <f>IF(ABS($D4073-Hoja3!$B$10)&lt;Hoja3!$B$11, $H4073*Hoja3!$I$1 + $I4073*Hoja3!$I$2 + $J4073*Hoja3!$I$3)</f>
        <v>0</v>
      </c>
      <c r="Q4073">
        <f>IF(ABS($G4073-Hoja3!$B$5)&gt;Hoja3!$B$7, -$N4073/($G4073-Hoja3!$B$5))</f>
        <v>0</v>
      </c>
      <c r="R4073">
        <f>IF(ABS($G4073-Hoja3!$B$5)&gt;Hoja3!$B$7, -$O4073/($G4073-Hoja3!$B$5))</f>
        <v>0</v>
      </c>
    </row>
    <row r="4074" spans="1:18" ht="14.5" customHeight="1" x14ac:dyDescent="0.55000000000000004">
      <c r="A4074" s="3">
        <v>0</v>
      </c>
      <c r="B4074" s="3">
        <v>0.7</v>
      </c>
      <c r="C4074" s="3">
        <v>-0.34</v>
      </c>
      <c r="D4074" s="3">
        <f t="shared" si="126"/>
        <v>0.529304</v>
      </c>
      <c r="F4074" s="1"/>
      <c r="G4074" s="3" cm="1">
        <f t="array" ref="G4074">SUMPRODUCT($A4074:$C4074,TRANSPOSE(Hoja3!$E$1:$E$3)/(Hoja3!$B$5^2))</f>
        <v>-0.21051608231281208</v>
      </c>
      <c r="H4074" s="3">
        <f>$A4074-$G4074*Hoja3!$E$1</f>
        <v>0.2935665391163238</v>
      </c>
      <c r="I4074" s="3">
        <f>$B4074-$G4074*Hoja3!$E$2</f>
        <v>0.32425196476617935</v>
      </c>
      <c r="J4074" s="3">
        <f>$C4074-$G4074*Hoja3!$E$3</f>
        <v>-0.42407818834536315</v>
      </c>
      <c r="K4074" s="3">
        <f t="shared" si="127"/>
        <v>0.60923144975760157</v>
      </c>
      <c r="M4074" s="3" t="b">
        <f>IF(ABS($D4074-Hoja3!$B$10)&lt;Hoja3!$B$11, $H4074*Hoja3!$E$1 + $I4074*Hoja3!$E$2 + $J4074*Hoja3!$E$3)</f>
        <v>0</v>
      </c>
      <c r="N4074" s="3" t="b">
        <f>IF(ABS($D4074-Hoja3!$B$10)&lt;Hoja3!$B$11, $H4074*Hoja3!$G$1 + $I4074*Hoja3!$G$2 + $J4074*Hoja3!$G$3)</f>
        <v>0</v>
      </c>
      <c r="O4074" s="3" t="b">
        <f>IF(ABS($D4074-Hoja3!$B$10)&lt;Hoja3!$B$11, $H4074*Hoja3!$I$1 + $I4074*Hoja3!$I$2 + $J4074*Hoja3!$I$3)</f>
        <v>0</v>
      </c>
      <c r="Q4074">
        <f>IF(ABS($G4074-Hoja3!$B$5)&gt;Hoja3!$B$7, -$N4074/($G4074-Hoja3!$B$5))</f>
        <v>0</v>
      </c>
      <c r="R4074">
        <f>IF(ABS($G4074-Hoja3!$B$5)&gt;Hoja3!$B$7, -$O4074/($G4074-Hoja3!$B$5))</f>
        <v>0</v>
      </c>
    </row>
    <row r="4075" spans="1:18" ht="14.5" customHeight="1" x14ac:dyDescent="0.55000000000000004">
      <c r="A4075" s="3">
        <v>0</v>
      </c>
      <c r="B4075" s="3">
        <v>0.7</v>
      </c>
      <c r="C4075" s="3">
        <v>-0.26</v>
      </c>
      <c r="D4075" s="3">
        <f t="shared" si="126"/>
        <v>0.50757599999999992</v>
      </c>
      <c r="F4075" s="1"/>
      <c r="G4075" s="3" cm="1">
        <f t="array" ref="G4075">SUMPRODUCT($A4075:$C4075,TRANSPOSE(Hoja3!$E$1:$E$3)/(Hoja3!$B$5^2))</f>
        <v>-0.21655601892731399</v>
      </c>
      <c r="H4075" s="3">
        <f>$A4075-$G4075*Hoja3!$E$1</f>
        <v>0.30198928415756277</v>
      </c>
      <c r="I4075" s="3">
        <f>$B4075-$G4075*Hoja3!$E$2</f>
        <v>0.31347134273054977</v>
      </c>
      <c r="J4075" s="3">
        <f>$C4075-$G4075*Hoja3!$E$3</f>
        <v>-0.34649048351392681</v>
      </c>
      <c r="K4075" s="3">
        <f t="shared" si="127"/>
        <v>0.55634293886505459</v>
      </c>
      <c r="M4075" s="3" t="b">
        <f>IF(ABS($D4075-Hoja3!$B$10)&lt;Hoja3!$B$11, $H4075*Hoja3!$E$1 + $I4075*Hoja3!$E$2 + $J4075*Hoja3!$E$3)</f>
        <v>0</v>
      </c>
      <c r="N4075" s="3" t="b">
        <f>IF(ABS($D4075-Hoja3!$B$10)&lt;Hoja3!$B$11, $H4075*Hoja3!$G$1 + $I4075*Hoja3!$G$2 + $J4075*Hoja3!$G$3)</f>
        <v>0</v>
      </c>
      <c r="O4075" s="3" t="b">
        <f>IF(ABS($D4075-Hoja3!$B$10)&lt;Hoja3!$B$11, $H4075*Hoja3!$I$1 + $I4075*Hoja3!$I$2 + $J4075*Hoja3!$I$3)</f>
        <v>0</v>
      </c>
      <c r="Q4075">
        <f>IF(ABS($G4075-Hoja3!$B$5)&gt;Hoja3!$B$7, -$N4075/($G4075-Hoja3!$B$5))</f>
        <v>0</v>
      </c>
      <c r="R4075">
        <f>IF(ABS($G4075-Hoja3!$B$5)&gt;Hoja3!$B$7, -$O4075/($G4075-Hoja3!$B$5))</f>
        <v>0</v>
      </c>
    </row>
    <row r="4076" spans="1:18" ht="14.5" customHeight="1" x14ac:dyDescent="0.55000000000000004">
      <c r="A4076" s="3">
        <v>0</v>
      </c>
      <c r="B4076" s="3">
        <v>0.7</v>
      </c>
      <c r="C4076" s="3">
        <v>-0.18</v>
      </c>
      <c r="D4076" s="3">
        <f t="shared" si="126"/>
        <v>0.49583199999999994</v>
      </c>
      <c r="F4076" s="1"/>
      <c r="G4076" s="3" cm="1">
        <f t="array" ref="G4076">SUMPRODUCT($A4076:$C4076,TRANSPOSE(Hoja3!$E$1:$E$3)/(Hoja3!$B$5^2))</f>
        <v>-0.22259595554181591</v>
      </c>
      <c r="H4076" s="3">
        <f>$A4076-$G4076*Hoja3!$E$1</f>
        <v>0.31041202919880173</v>
      </c>
      <c r="I4076" s="3">
        <f>$B4076-$G4076*Hoja3!$E$2</f>
        <v>0.30269072069492026</v>
      </c>
      <c r="J4076" s="3">
        <f>$C4076-$G4076*Hoja3!$E$3</f>
        <v>-0.26890277868249046</v>
      </c>
      <c r="K4076" s="3">
        <f t="shared" si="127"/>
        <v>0.51018232490874516</v>
      </c>
      <c r="M4076" s="3" t="b">
        <f>IF(ABS($D4076-Hoja3!$B$10)&lt;Hoja3!$B$11, $H4076*Hoja3!$E$1 + $I4076*Hoja3!$E$2 + $J4076*Hoja3!$E$3)</f>
        <v>0</v>
      </c>
      <c r="N4076" s="3" t="b">
        <f>IF(ABS($D4076-Hoja3!$B$10)&lt;Hoja3!$B$11, $H4076*Hoja3!$G$1 + $I4076*Hoja3!$G$2 + $J4076*Hoja3!$G$3)</f>
        <v>0</v>
      </c>
      <c r="O4076" s="3" t="b">
        <f>IF(ABS($D4076-Hoja3!$B$10)&lt;Hoja3!$B$11, $H4076*Hoja3!$I$1 + $I4076*Hoja3!$I$2 + $J4076*Hoja3!$I$3)</f>
        <v>0</v>
      </c>
      <c r="Q4076">
        <f>IF(ABS($G4076-Hoja3!$B$5)&gt;Hoja3!$B$7, -$N4076/($G4076-Hoja3!$B$5))</f>
        <v>0</v>
      </c>
      <c r="R4076">
        <f>IF(ABS($G4076-Hoja3!$B$5)&gt;Hoja3!$B$7, -$O4076/($G4076-Hoja3!$B$5))</f>
        <v>0</v>
      </c>
    </row>
    <row r="4077" spans="1:18" ht="14.5" customHeight="1" x14ac:dyDescent="0.55000000000000004">
      <c r="A4077" s="3">
        <v>0</v>
      </c>
      <c r="B4077" s="3">
        <v>0.7</v>
      </c>
      <c r="C4077" s="3">
        <v>-0.1</v>
      </c>
      <c r="D4077" s="3">
        <f t="shared" si="126"/>
        <v>0.49099999999999994</v>
      </c>
      <c r="F4077" s="1"/>
      <c r="G4077" s="3" cm="1">
        <f t="array" ref="G4077">SUMPRODUCT($A4077:$C4077,TRANSPOSE(Hoja3!$E$1:$E$3)/(Hoja3!$B$5^2))</f>
        <v>-0.22863589215631783</v>
      </c>
      <c r="H4077" s="3">
        <f>$A4077-$G4077*Hoja3!$E$1</f>
        <v>0.3188347742400407</v>
      </c>
      <c r="I4077" s="3">
        <f>$B4077-$G4077*Hoja3!$E$2</f>
        <v>0.29191009865929068</v>
      </c>
      <c r="J4077" s="3">
        <f>$C4077-$G4077*Hoja3!$E$3</f>
        <v>-0.19131507385105412</v>
      </c>
      <c r="K4077" s="3">
        <f t="shared" si="127"/>
        <v>0.47272463067478177</v>
      </c>
      <c r="M4077" s="3" t="b">
        <f>IF(ABS($D4077-Hoja3!$B$10)&lt;Hoja3!$B$11, $H4077*Hoja3!$E$1 + $I4077*Hoja3!$E$2 + $J4077*Hoja3!$E$3)</f>
        <v>0</v>
      </c>
      <c r="N4077" s="3" t="b">
        <f>IF(ABS($D4077-Hoja3!$B$10)&lt;Hoja3!$B$11, $H4077*Hoja3!$G$1 + $I4077*Hoja3!$G$2 + $J4077*Hoja3!$G$3)</f>
        <v>0</v>
      </c>
      <c r="O4077" s="3" t="b">
        <f>IF(ABS($D4077-Hoja3!$B$10)&lt;Hoja3!$B$11, $H4077*Hoja3!$I$1 + $I4077*Hoja3!$I$2 + $J4077*Hoja3!$I$3)</f>
        <v>0</v>
      </c>
      <c r="Q4077">
        <f>IF(ABS($G4077-Hoja3!$B$5)&gt;Hoja3!$B$7, -$N4077/($G4077-Hoja3!$B$5))</f>
        <v>0</v>
      </c>
      <c r="R4077">
        <f>IF(ABS($G4077-Hoja3!$B$5)&gt;Hoja3!$B$7, -$O4077/($G4077-Hoja3!$B$5))</f>
        <v>0</v>
      </c>
    </row>
    <row r="4078" spans="1:18" ht="14.5" customHeight="1" x14ac:dyDescent="0.55000000000000004">
      <c r="A4078" s="3">
        <v>0</v>
      </c>
      <c r="B4078" s="3">
        <v>0.7</v>
      </c>
      <c r="C4078" s="3">
        <v>-0.02</v>
      </c>
      <c r="D4078" s="3">
        <f t="shared" si="126"/>
        <v>0.49000799999999994</v>
      </c>
      <c r="F4078" s="1"/>
      <c r="G4078" s="3" cm="1">
        <f t="array" ref="G4078">SUMPRODUCT($A4078:$C4078,TRANSPOSE(Hoja3!$E$1:$E$3)/(Hoja3!$B$5^2))</f>
        <v>-0.23467582877081974</v>
      </c>
      <c r="H4078" s="3">
        <f>$A4078-$G4078*Hoja3!$E$1</f>
        <v>0.32725751928127966</v>
      </c>
      <c r="I4078" s="3">
        <f>$B4078-$G4078*Hoja3!$E$2</f>
        <v>0.28112947662366111</v>
      </c>
      <c r="J4078" s="3">
        <f>$C4078-$G4078*Hoja3!$E$3</f>
        <v>-0.11372736901961779</v>
      </c>
      <c r="K4078" s="3">
        <f t="shared" si="127"/>
        <v>0.44616721194744358</v>
      </c>
      <c r="M4078" s="3" t="b">
        <f>IF(ABS($D4078-Hoja3!$B$10)&lt;Hoja3!$B$11, $H4078*Hoja3!$E$1 + $I4078*Hoja3!$E$2 + $J4078*Hoja3!$E$3)</f>
        <v>0</v>
      </c>
      <c r="N4078" s="3" t="b">
        <f>IF(ABS($D4078-Hoja3!$B$10)&lt;Hoja3!$B$11, $H4078*Hoja3!$G$1 + $I4078*Hoja3!$G$2 + $J4078*Hoja3!$G$3)</f>
        <v>0</v>
      </c>
      <c r="O4078" s="3" t="b">
        <f>IF(ABS($D4078-Hoja3!$B$10)&lt;Hoja3!$B$11, $H4078*Hoja3!$I$1 + $I4078*Hoja3!$I$2 + $J4078*Hoja3!$I$3)</f>
        <v>0</v>
      </c>
      <c r="Q4078">
        <f>IF(ABS($G4078-Hoja3!$B$5)&gt;Hoja3!$B$7, -$N4078/($G4078-Hoja3!$B$5))</f>
        <v>0</v>
      </c>
      <c r="R4078">
        <f>IF(ABS($G4078-Hoja3!$B$5)&gt;Hoja3!$B$7, -$O4078/($G4078-Hoja3!$B$5))</f>
        <v>0</v>
      </c>
    </row>
    <row r="4079" spans="1:18" ht="14.5" customHeight="1" x14ac:dyDescent="0.55000000000000004">
      <c r="A4079" s="3">
        <v>0</v>
      </c>
      <c r="B4079" s="3">
        <v>0.7</v>
      </c>
      <c r="C4079" s="3">
        <v>0</v>
      </c>
      <c r="D4079" s="3">
        <f t="shared" si="126"/>
        <v>0.48999999999999994</v>
      </c>
      <c r="F4079" s="1"/>
      <c r="G4079" s="3" cm="1">
        <f t="array" ref="G4079">SUMPRODUCT($A4079:$C4079,TRANSPOSE(Hoja3!$E$1:$E$3)/(Hoja3!$B$5^2))</f>
        <v>-0.23618581292444524</v>
      </c>
      <c r="H4079" s="3">
        <f>$A4079-$G4079*Hoja3!$E$1</f>
        <v>0.32936320554158943</v>
      </c>
      <c r="I4079" s="3">
        <f>$B4079-$G4079*Hoja3!$E$2</f>
        <v>0.27843432111475369</v>
      </c>
      <c r="J4079" s="3">
        <f>$C4079-$G4079*Hoja3!$E$3</f>
        <v>-9.4330442811758716E-2</v>
      </c>
      <c r="K4079" s="3">
        <f t="shared" si="127"/>
        <v>0.44147935940463573</v>
      </c>
      <c r="M4079" s="3" t="b">
        <f>IF(ABS($D4079-Hoja3!$B$10)&lt;Hoja3!$B$11, $H4079*Hoja3!$E$1 + $I4079*Hoja3!$E$2 + $J4079*Hoja3!$E$3)</f>
        <v>0</v>
      </c>
      <c r="N4079" s="3" t="b">
        <f>IF(ABS($D4079-Hoja3!$B$10)&lt;Hoja3!$B$11, $H4079*Hoja3!$G$1 + $I4079*Hoja3!$G$2 + $J4079*Hoja3!$G$3)</f>
        <v>0</v>
      </c>
      <c r="O4079" s="3" t="b">
        <f>IF(ABS($D4079-Hoja3!$B$10)&lt;Hoja3!$B$11, $H4079*Hoja3!$I$1 + $I4079*Hoja3!$I$2 + $J4079*Hoja3!$I$3)</f>
        <v>0</v>
      </c>
      <c r="Q4079">
        <f>IF(ABS($G4079-Hoja3!$B$5)&gt;Hoja3!$B$7, -$N4079/($G4079-Hoja3!$B$5))</f>
        <v>0</v>
      </c>
      <c r="R4079">
        <f>IF(ABS($G4079-Hoja3!$B$5)&gt;Hoja3!$B$7, -$O4079/($G4079-Hoja3!$B$5))</f>
        <v>0</v>
      </c>
    </row>
    <row r="4080" spans="1:18" ht="14.5" customHeight="1" x14ac:dyDescent="0.55000000000000004">
      <c r="A4080" s="3">
        <v>0</v>
      </c>
      <c r="B4080" s="3">
        <v>0.7</v>
      </c>
      <c r="C4080" s="3">
        <v>0.02</v>
      </c>
      <c r="D4080" s="3">
        <f t="shared" si="126"/>
        <v>0.48999199999999993</v>
      </c>
      <c r="F4080" s="1"/>
      <c r="G4080" s="3" cm="1">
        <f t="array" ref="G4080">SUMPRODUCT($A4080:$C4080,TRANSPOSE(Hoja3!$E$1:$E$3)/(Hoja3!$B$5^2))</f>
        <v>-0.23769579707807073</v>
      </c>
      <c r="H4080" s="3">
        <f>$A4080-$G4080*Hoja3!$E$1</f>
        <v>0.3314688918018992</v>
      </c>
      <c r="I4080" s="3">
        <f>$B4080-$G4080*Hoja3!$E$2</f>
        <v>0.27573916560584627</v>
      </c>
      <c r="J4080" s="3">
        <f>$C4080-$G4080*Hoja3!$E$3</f>
        <v>-7.493351660389963E-2</v>
      </c>
      <c r="K4080" s="3">
        <f t="shared" si="127"/>
        <v>0.43762854750577501</v>
      </c>
      <c r="M4080" s="3" t="b">
        <f>IF(ABS($D4080-Hoja3!$B$10)&lt;Hoja3!$B$11, $H4080*Hoja3!$E$1 + $I4080*Hoja3!$E$2 + $J4080*Hoja3!$E$3)</f>
        <v>0</v>
      </c>
      <c r="N4080" s="3" t="b">
        <f>IF(ABS($D4080-Hoja3!$B$10)&lt;Hoja3!$B$11, $H4080*Hoja3!$G$1 + $I4080*Hoja3!$G$2 + $J4080*Hoja3!$G$3)</f>
        <v>0</v>
      </c>
      <c r="O4080" s="3" t="b">
        <f>IF(ABS($D4080-Hoja3!$B$10)&lt;Hoja3!$B$11, $H4080*Hoja3!$I$1 + $I4080*Hoja3!$I$2 + $J4080*Hoja3!$I$3)</f>
        <v>0</v>
      </c>
      <c r="Q4080">
        <f>IF(ABS($G4080-Hoja3!$B$5)&gt;Hoja3!$B$7, -$N4080/($G4080-Hoja3!$B$5))</f>
        <v>0</v>
      </c>
      <c r="R4080">
        <f>IF(ABS($G4080-Hoja3!$B$5)&gt;Hoja3!$B$7, -$O4080/($G4080-Hoja3!$B$5))</f>
        <v>0</v>
      </c>
    </row>
    <row r="4081" spans="1:18" ht="14.5" customHeight="1" x14ac:dyDescent="0.55000000000000004">
      <c r="A4081" s="3">
        <v>0</v>
      </c>
      <c r="B4081" s="3">
        <v>0.7</v>
      </c>
      <c r="C4081" s="3">
        <v>0.1</v>
      </c>
      <c r="D4081" s="3">
        <f t="shared" si="126"/>
        <v>0.48899999999999993</v>
      </c>
      <c r="F4081" s="1"/>
      <c r="G4081" s="3" cm="1">
        <f t="array" ref="G4081">SUMPRODUCT($A4081:$C4081,TRANSPOSE(Hoja3!$E$1:$E$3)/(Hoja3!$B$5^2))</f>
        <v>-0.24373573369257265</v>
      </c>
      <c r="H4081" s="3">
        <f>$A4081-$G4081*Hoja3!$E$1</f>
        <v>0.33989163684313817</v>
      </c>
      <c r="I4081" s="3">
        <f>$B4081-$G4081*Hoja3!$E$2</f>
        <v>0.2649585435702167</v>
      </c>
      <c r="J4081" s="3">
        <f>$C4081-$G4081*Hoja3!$E$3</f>
        <v>2.6541882275367135E-3</v>
      </c>
      <c r="K4081" s="3">
        <f t="shared" si="127"/>
        <v>0.43097145998535141</v>
      </c>
      <c r="M4081" s="3" t="b">
        <f>IF(ABS($D4081-Hoja3!$B$10)&lt;Hoja3!$B$11, $H4081*Hoja3!$E$1 + $I4081*Hoja3!$E$2 + $J4081*Hoja3!$E$3)</f>
        <v>0</v>
      </c>
      <c r="N4081" s="3" t="b">
        <f>IF(ABS($D4081-Hoja3!$B$10)&lt;Hoja3!$B$11, $H4081*Hoja3!$G$1 + $I4081*Hoja3!$G$2 + $J4081*Hoja3!$G$3)</f>
        <v>0</v>
      </c>
      <c r="O4081" s="3" t="b">
        <f>IF(ABS($D4081-Hoja3!$B$10)&lt;Hoja3!$B$11, $H4081*Hoja3!$I$1 + $I4081*Hoja3!$I$2 + $J4081*Hoja3!$I$3)</f>
        <v>0</v>
      </c>
      <c r="Q4081">
        <f>IF(ABS($G4081-Hoja3!$B$5)&gt;Hoja3!$B$7, -$N4081/($G4081-Hoja3!$B$5))</f>
        <v>0</v>
      </c>
      <c r="R4081">
        <f>IF(ABS($G4081-Hoja3!$B$5)&gt;Hoja3!$B$7, -$O4081/($G4081-Hoja3!$B$5))</f>
        <v>0</v>
      </c>
    </row>
    <row r="4082" spans="1:18" ht="14.5" customHeight="1" x14ac:dyDescent="0.55000000000000004">
      <c r="A4082" s="3">
        <v>0</v>
      </c>
      <c r="B4082" s="3">
        <v>0.7</v>
      </c>
      <c r="C4082" s="3">
        <v>0.18</v>
      </c>
      <c r="D4082" s="3">
        <f t="shared" si="126"/>
        <v>0.48416799999999993</v>
      </c>
      <c r="F4082" s="1"/>
      <c r="G4082" s="3" cm="1">
        <f t="array" ref="G4082">SUMPRODUCT($A4082:$C4082,TRANSPOSE(Hoja3!$E$1:$E$3)/(Hoja3!$B$5^2))</f>
        <v>-0.24977567030707457</v>
      </c>
      <c r="H4082" s="3">
        <f>$A4082-$G4082*Hoja3!$E$1</f>
        <v>0.34831438188437719</v>
      </c>
      <c r="I4082" s="3">
        <f>$B4082-$G4082*Hoja3!$E$2</f>
        <v>0.25417792153458713</v>
      </c>
      <c r="J4082" s="3">
        <f>$C4082-$G4082*Hoja3!$E$3</f>
        <v>8.0241893058973029E-2</v>
      </c>
      <c r="K4082" s="3">
        <f t="shared" si="127"/>
        <v>0.43859786345219026</v>
      </c>
      <c r="M4082" s="3" t="b">
        <f>IF(ABS($D4082-Hoja3!$B$10)&lt;Hoja3!$B$11, $H4082*Hoja3!$E$1 + $I4082*Hoja3!$E$2 + $J4082*Hoja3!$E$3)</f>
        <v>0</v>
      </c>
      <c r="N4082" s="3" t="b">
        <f>IF(ABS($D4082-Hoja3!$B$10)&lt;Hoja3!$B$11, $H4082*Hoja3!$G$1 + $I4082*Hoja3!$G$2 + $J4082*Hoja3!$G$3)</f>
        <v>0</v>
      </c>
      <c r="O4082" s="3" t="b">
        <f>IF(ABS($D4082-Hoja3!$B$10)&lt;Hoja3!$B$11, $H4082*Hoja3!$I$1 + $I4082*Hoja3!$I$2 + $J4082*Hoja3!$I$3)</f>
        <v>0</v>
      </c>
      <c r="Q4082">
        <f>IF(ABS($G4082-Hoja3!$B$5)&gt;Hoja3!$B$7, -$N4082/($G4082-Hoja3!$B$5))</f>
        <v>0</v>
      </c>
      <c r="R4082">
        <f>IF(ABS($G4082-Hoja3!$B$5)&gt;Hoja3!$B$7, -$O4082/($G4082-Hoja3!$B$5))</f>
        <v>0</v>
      </c>
    </row>
    <row r="4083" spans="1:18" ht="14.5" customHeight="1" x14ac:dyDescent="0.55000000000000004">
      <c r="A4083" s="3">
        <v>0</v>
      </c>
      <c r="B4083" s="3">
        <v>0.7</v>
      </c>
      <c r="C4083" s="3">
        <v>0.26</v>
      </c>
      <c r="D4083" s="3">
        <f t="shared" si="126"/>
        <v>0.47242399999999996</v>
      </c>
      <c r="F4083" s="1"/>
      <c r="G4083" s="3" cm="1">
        <f t="array" ref="G4083">SUMPRODUCT($A4083:$C4083,TRANSPOSE(Hoja3!$E$1:$E$3)/(Hoja3!$B$5^2))</f>
        <v>-0.25581560692157645</v>
      </c>
      <c r="H4083" s="3">
        <f>$A4083-$G4083*Hoja3!$E$1</f>
        <v>0.3567371269256161</v>
      </c>
      <c r="I4083" s="3">
        <f>$B4083-$G4083*Hoja3!$E$2</f>
        <v>0.24339729949895761</v>
      </c>
      <c r="J4083" s="3">
        <f>$C4083-$G4083*Hoja3!$E$3</f>
        <v>0.1578295978904094</v>
      </c>
      <c r="K4083" s="3">
        <f t="shared" si="127"/>
        <v>0.45979756969864111</v>
      </c>
      <c r="M4083" s="3" t="b">
        <f>IF(ABS($D4083-Hoja3!$B$10)&lt;Hoja3!$B$11, $H4083*Hoja3!$E$1 + $I4083*Hoja3!$E$2 + $J4083*Hoja3!$E$3)</f>
        <v>0</v>
      </c>
      <c r="N4083" s="3" t="b">
        <f>IF(ABS($D4083-Hoja3!$B$10)&lt;Hoja3!$B$11, $H4083*Hoja3!$G$1 + $I4083*Hoja3!$G$2 + $J4083*Hoja3!$G$3)</f>
        <v>0</v>
      </c>
      <c r="O4083" s="3" t="b">
        <f>IF(ABS($D4083-Hoja3!$B$10)&lt;Hoja3!$B$11, $H4083*Hoja3!$I$1 + $I4083*Hoja3!$I$2 + $J4083*Hoja3!$I$3)</f>
        <v>0</v>
      </c>
      <c r="Q4083">
        <f>IF(ABS($G4083-Hoja3!$B$5)&gt;Hoja3!$B$7, -$N4083/($G4083-Hoja3!$B$5))</f>
        <v>0</v>
      </c>
      <c r="R4083">
        <f>IF(ABS($G4083-Hoja3!$B$5)&gt;Hoja3!$B$7, -$O4083/($G4083-Hoja3!$B$5))</f>
        <v>0</v>
      </c>
    </row>
    <row r="4084" spans="1:18" ht="14.5" customHeight="1" x14ac:dyDescent="0.55000000000000004">
      <c r="A4084" s="3">
        <v>0</v>
      </c>
      <c r="B4084" s="3">
        <v>0.7</v>
      </c>
      <c r="C4084" s="3">
        <v>0.34</v>
      </c>
      <c r="D4084" s="3">
        <f t="shared" si="126"/>
        <v>0.45069599999999993</v>
      </c>
      <c r="F4084" s="1"/>
      <c r="G4084" s="3" cm="1">
        <f t="array" ref="G4084">SUMPRODUCT($A4084:$C4084,TRANSPOSE(Hoja3!$E$1:$E$3)/(Hoja3!$B$5^2))</f>
        <v>-0.26185554353607837</v>
      </c>
      <c r="H4084" s="3">
        <f>$A4084-$G4084*Hoja3!$E$1</f>
        <v>0.36515987196685507</v>
      </c>
      <c r="I4084" s="3">
        <f>$B4084-$G4084*Hoja3!$E$2</f>
        <v>0.23261667746332804</v>
      </c>
      <c r="J4084" s="3">
        <f>$C4084-$G4084*Hoja3!$E$3</f>
        <v>0.23541730272184574</v>
      </c>
      <c r="K4084" s="3">
        <f t="shared" si="127"/>
        <v>0.49282203395318791</v>
      </c>
      <c r="M4084" s="3" t="b">
        <f>IF(ABS($D4084-Hoja3!$B$10)&lt;Hoja3!$B$11, $H4084*Hoja3!$E$1 + $I4084*Hoja3!$E$2 + $J4084*Hoja3!$E$3)</f>
        <v>0</v>
      </c>
      <c r="N4084" s="3" t="b">
        <f>IF(ABS($D4084-Hoja3!$B$10)&lt;Hoja3!$B$11, $H4084*Hoja3!$G$1 + $I4084*Hoja3!$G$2 + $J4084*Hoja3!$G$3)</f>
        <v>0</v>
      </c>
      <c r="O4084" s="3" t="b">
        <f>IF(ABS($D4084-Hoja3!$B$10)&lt;Hoja3!$B$11, $H4084*Hoja3!$I$1 + $I4084*Hoja3!$I$2 + $J4084*Hoja3!$I$3)</f>
        <v>0</v>
      </c>
      <c r="Q4084">
        <f>IF(ABS($G4084-Hoja3!$B$5)&gt;Hoja3!$B$7, -$N4084/($G4084-Hoja3!$B$5))</f>
        <v>0</v>
      </c>
      <c r="R4084">
        <f>IF(ABS($G4084-Hoja3!$B$5)&gt;Hoja3!$B$7, -$O4084/($G4084-Hoja3!$B$5))</f>
        <v>0</v>
      </c>
    </row>
    <row r="4085" spans="1:18" ht="14.5" customHeight="1" x14ac:dyDescent="0.55000000000000004">
      <c r="A4085" s="3">
        <v>0</v>
      </c>
      <c r="B4085" s="3">
        <v>0.7</v>
      </c>
      <c r="C4085" s="3">
        <v>0.42</v>
      </c>
      <c r="D4085" s="3">
        <f t="shared" si="126"/>
        <v>0.41591199999999995</v>
      </c>
      <c r="F4085" s="1"/>
      <c r="G4085" s="3" cm="1">
        <f t="array" ref="G4085">SUMPRODUCT($A4085:$C4085,TRANSPOSE(Hoja3!$E$1:$E$3)/(Hoja3!$B$5^2))</f>
        <v>-0.26789548015058029</v>
      </c>
      <c r="H4085" s="3">
        <f>$A4085-$G4085*Hoja3!$E$1</f>
        <v>0.37358261700809403</v>
      </c>
      <c r="I4085" s="3">
        <f>$B4085-$G4085*Hoja3!$E$2</f>
        <v>0.22183605542769846</v>
      </c>
      <c r="J4085" s="3">
        <f>$C4085-$G4085*Hoja3!$E$3</f>
        <v>0.31300500755328203</v>
      </c>
      <c r="K4085" s="3">
        <f t="shared" si="127"/>
        <v>0.53548794755042561</v>
      </c>
      <c r="M4085" s="3" t="b">
        <f>IF(ABS($D4085-Hoja3!$B$10)&lt;Hoja3!$B$11, $H4085*Hoja3!$E$1 + $I4085*Hoja3!$E$2 + $J4085*Hoja3!$E$3)</f>
        <v>0</v>
      </c>
      <c r="N4085" s="3" t="b">
        <f>IF(ABS($D4085-Hoja3!$B$10)&lt;Hoja3!$B$11, $H4085*Hoja3!$G$1 + $I4085*Hoja3!$G$2 + $J4085*Hoja3!$G$3)</f>
        <v>0</v>
      </c>
      <c r="O4085" s="3" t="b">
        <f>IF(ABS($D4085-Hoja3!$B$10)&lt;Hoja3!$B$11, $H4085*Hoja3!$I$1 + $I4085*Hoja3!$I$2 + $J4085*Hoja3!$I$3)</f>
        <v>0</v>
      </c>
      <c r="Q4085">
        <f>IF(ABS($G4085-Hoja3!$B$5)&gt;Hoja3!$B$7, -$N4085/($G4085-Hoja3!$B$5))</f>
        <v>0</v>
      </c>
      <c r="R4085">
        <f>IF(ABS($G4085-Hoja3!$B$5)&gt;Hoja3!$B$7, -$O4085/($G4085-Hoja3!$B$5))</f>
        <v>0</v>
      </c>
    </row>
    <row r="4086" spans="1:18" ht="14.5" customHeight="1" x14ac:dyDescent="0.55000000000000004">
      <c r="A4086" s="3">
        <v>0</v>
      </c>
      <c r="B4086" s="3">
        <v>0.7</v>
      </c>
      <c r="C4086" s="3">
        <v>0.5</v>
      </c>
      <c r="D4086" s="3">
        <f t="shared" si="126"/>
        <v>0.36499999999999994</v>
      </c>
      <c r="F4086" s="1"/>
      <c r="G4086" s="3" cm="1">
        <f t="array" ref="G4086">SUMPRODUCT($A4086:$C4086,TRANSPOSE(Hoja3!$E$1:$E$3)/(Hoja3!$B$5^2))</f>
        <v>-0.27393541676508221</v>
      </c>
      <c r="H4086" s="3">
        <f>$A4086-$G4086*Hoja3!$E$1</f>
        <v>0.382005362049333</v>
      </c>
      <c r="I4086" s="3">
        <f>$B4086-$G4086*Hoja3!$E$2</f>
        <v>0.21105543339206889</v>
      </c>
      <c r="J4086" s="3">
        <f>$C4086-$G4086*Hoja3!$E$3</f>
        <v>0.39059271238471838</v>
      </c>
      <c r="K4086" s="3">
        <f t="shared" si="127"/>
        <v>0.58569203474761999</v>
      </c>
      <c r="M4086" s="3" t="b">
        <f>IF(ABS($D4086-Hoja3!$B$10)&lt;Hoja3!$B$11, $H4086*Hoja3!$E$1 + $I4086*Hoja3!$E$2 + $J4086*Hoja3!$E$3)</f>
        <v>0</v>
      </c>
      <c r="N4086" s="3" t="b">
        <f>IF(ABS($D4086-Hoja3!$B$10)&lt;Hoja3!$B$11, $H4086*Hoja3!$G$1 + $I4086*Hoja3!$G$2 + $J4086*Hoja3!$G$3)</f>
        <v>0</v>
      </c>
      <c r="O4086" s="3" t="b">
        <f>IF(ABS($D4086-Hoja3!$B$10)&lt;Hoja3!$B$11, $H4086*Hoja3!$I$1 + $I4086*Hoja3!$I$2 + $J4086*Hoja3!$I$3)</f>
        <v>0</v>
      </c>
      <c r="Q4086">
        <f>IF(ABS($G4086-Hoja3!$B$5)&gt;Hoja3!$B$7, -$N4086/($G4086-Hoja3!$B$5))</f>
        <v>0</v>
      </c>
      <c r="R4086">
        <f>IF(ABS($G4086-Hoja3!$B$5)&gt;Hoja3!$B$7, -$O4086/($G4086-Hoja3!$B$5))</f>
        <v>0</v>
      </c>
    </row>
    <row r="4087" spans="1:18" ht="14.5" customHeight="1" x14ac:dyDescent="0.55000000000000004">
      <c r="A4087" s="3">
        <v>0</v>
      </c>
      <c r="B4087" s="3">
        <v>0.7</v>
      </c>
      <c r="C4087" s="3">
        <v>0.57999999999999996</v>
      </c>
      <c r="D4087" s="3">
        <f t="shared" si="126"/>
        <v>0.29488799999999993</v>
      </c>
      <c r="F4087" s="1"/>
      <c r="G4087" s="3" cm="1">
        <f t="array" ref="G4087">SUMPRODUCT($A4087:$C4087,TRANSPOSE(Hoja3!$E$1:$E$3)/(Hoja3!$B$5^2))</f>
        <v>-0.27997535337958412</v>
      </c>
      <c r="H4087" s="3">
        <f>$A4087-$G4087*Hoja3!$E$1</f>
        <v>0.39042810709057196</v>
      </c>
      <c r="I4087" s="3">
        <f>$B4087-$G4087*Hoja3!$E$2</f>
        <v>0.20027481135643938</v>
      </c>
      <c r="J4087" s="3">
        <f>$C4087-$G4087*Hoja3!$E$3</f>
        <v>0.46818041721615467</v>
      </c>
      <c r="K4087" s="3">
        <f t="shared" si="127"/>
        <v>0.64166736704843985</v>
      </c>
      <c r="M4087" s="3" t="b">
        <f>IF(ABS($D4087-Hoja3!$B$10)&lt;Hoja3!$B$11, $H4087*Hoja3!$E$1 + $I4087*Hoja3!$E$2 + $J4087*Hoja3!$E$3)</f>
        <v>0</v>
      </c>
      <c r="N4087" s="3" t="b">
        <f>IF(ABS($D4087-Hoja3!$B$10)&lt;Hoja3!$B$11, $H4087*Hoja3!$G$1 + $I4087*Hoja3!$G$2 + $J4087*Hoja3!$G$3)</f>
        <v>0</v>
      </c>
      <c r="O4087" s="3" t="b">
        <f>IF(ABS($D4087-Hoja3!$B$10)&lt;Hoja3!$B$11, $H4087*Hoja3!$I$1 + $I4087*Hoja3!$I$2 + $J4087*Hoja3!$I$3)</f>
        <v>0</v>
      </c>
      <c r="Q4087">
        <f>IF(ABS($G4087-Hoja3!$B$5)&gt;Hoja3!$B$7, -$N4087/($G4087-Hoja3!$B$5))</f>
        <v>0</v>
      </c>
      <c r="R4087">
        <f>IF(ABS($G4087-Hoja3!$B$5)&gt;Hoja3!$B$7, -$O4087/($G4087-Hoja3!$B$5))</f>
        <v>0</v>
      </c>
    </row>
    <row r="4088" spans="1:18" ht="14.5" customHeight="1" x14ac:dyDescent="0.55000000000000004">
      <c r="A4088" s="3">
        <v>0</v>
      </c>
      <c r="B4088" s="3">
        <v>0.7</v>
      </c>
      <c r="C4088" s="3">
        <v>0.66</v>
      </c>
      <c r="D4088" s="3">
        <f t="shared" si="126"/>
        <v>0.20250399999999991</v>
      </c>
      <c r="F4088" s="1"/>
      <c r="G4088" s="3" cm="1">
        <f t="array" ref="G4088">SUMPRODUCT($A4088:$C4088,TRANSPOSE(Hoja3!$E$1:$E$3)/(Hoja3!$B$5^2))</f>
        <v>-0.2860152899940861</v>
      </c>
      <c r="H4088" s="3">
        <f>$A4088-$G4088*Hoja3!$E$1</f>
        <v>0.39885085213181104</v>
      </c>
      <c r="I4088" s="3">
        <f>$B4088-$G4088*Hoja3!$E$2</f>
        <v>0.18949418932080964</v>
      </c>
      <c r="J4088" s="3">
        <f>$C4088-$G4088*Hoja3!$E$3</f>
        <v>0.54576812204759106</v>
      </c>
      <c r="K4088" s="3">
        <f t="shared" si="127"/>
        <v>0.70203482326447086</v>
      </c>
      <c r="M4088" s="3" t="b">
        <f>IF(ABS($D4088-Hoja3!$B$10)&lt;Hoja3!$B$11, $H4088*Hoja3!$E$1 + $I4088*Hoja3!$E$2 + $J4088*Hoja3!$E$3)</f>
        <v>0</v>
      </c>
      <c r="N4088" s="3" t="b">
        <f>IF(ABS($D4088-Hoja3!$B$10)&lt;Hoja3!$B$11, $H4088*Hoja3!$G$1 + $I4088*Hoja3!$G$2 + $J4088*Hoja3!$G$3)</f>
        <v>0</v>
      </c>
      <c r="O4088" s="3" t="b">
        <f>IF(ABS($D4088-Hoja3!$B$10)&lt;Hoja3!$B$11, $H4088*Hoja3!$I$1 + $I4088*Hoja3!$I$2 + $J4088*Hoja3!$I$3)</f>
        <v>0</v>
      </c>
      <c r="Q4088">
        <f>IF(ABS($G4088-Hoja3!$B$5)&gt;Hoja3!$B$7, -$N4088/($G4088-Hoja3!$B$5))</f>
        <v>0</v>
      </c>
      <c r="R4088">
        <f>IF(ABS($G4088-Hoja3!$B$5)&gt;Hoja3!$B$7, -$O4088/($G4088-Hoja3!$B$5))</f>
        <v>0</v>
      </c>
    </row>
    <row r="4089" spans="1:18" ht="14.5" customHeight="1" x14ac:dyDescent="0.55000000000000004">
      <c r="A4089" s="3">
        <v>0</v>
      </c>
      <c r="B4089" s="3">
        <v>0.7</v>
      </c>
      <c r="C4089" s="3">
        <v>0.74</v>
      </c>
      <c r="D4089" s="3">
        <f t="shared" si="126"/>
        <v>8.4775999999999962E-2</v>
      </c>
      <c r="F4089" s="1"/>
      <c r="G4089" s="3" cm="1">
        <f t="array" ref="G4089">SUMPRODUCT($A4089:$C4089,TRANSPOSE(Hoja3!$E$1:$E$3)/(Hoja3!$B$5^2))</f>
        <v>-0.29205522660858796</v>
      </c>
      <c r="H4089" s="3">
        <f>$A4089-$G4089*Hoja3!$E$1</f>
        <v>0.40727359717304995</v>
      </c>
      <c r="I4089" s="3">
        <f>$B4089-$G4089*Hoja3!$E$2</f>
        <v>0.17871356728518017</v>
      </c>
      <c r="J4089" s="3">
        <f>$C4089-$G4089*Hoja3!$E$3</f>
        <v>0.62335582687902735</v>
      </c>
      <c r="K4089" s="3">
        <f t="shared" si="127"/>
        <v>0.76575636398929547</v>
      </c>
      <c r="M4089" s="3" t="b">
        <f>IF(ABS($D4089-Hoja3!$B$10)&lt;Hoja3!$B$11, $H4089*Hoja3!$E$1 + $I4089*Hoja3!$E$2 + $J4089*Hoja3!$E$3)</f>
        <v>0</v>
      </c>
      <c r="N4089" s="3" t="b">
        <f>IF(ABS($D4089-Hoja3!$B$10)&lt;Hoja3!$B$11, $H4089*Hoja3!$G$1 + $I4089*Hoja3!$G$2 + $J4089*Hoja3!$G$3)</f>
        <v>0</v>
      </c>
      <c r="O4089" s="3" t="b">
        <f>IF(ABS($D4089-Hoja3!$B$10)&lt;Hoja3!$B$11, $H4089*Hoja3!$I$1 + $I4089*Hoja3!$I$2 + $J4089*Hoja3!$I$3)</f>
        <v>0</v>
      </c>
      <c r="Q4089">
        <f>IF(ABS($G4089-Hoja3!$B$5)&gt;Hoja3!$B$7, -$N4089/($G4089-Hoja3!$B$5))</f>
        <v>0</v>
      </c>
      <c r="R4089">
        <f>IF(ABS($G4089-Hoja3!$B$5)&gt;Hoja3!$B$7, -$O4089/($G4089-Hoja3!$B$5))</f>
        <v>0</v>
      </c>
    </row>
    <row r="4090" spans="1:18" ht="14.5" customHeight="1" x14ac:dyDescent="0.55000000000000004">
      <c r="A4090" s="3">
        <v>0</v>
      </c>
      <c r="B4090" s="3">
        <v>0.7</v>
      </c>
      <c r="C4090" s="3">
        <v>0.82</v>
      </c>
      <c r="D4090" s="3">
        <f t="shared" si="126"/>
        <v>-6.1367999999999923E-2</v>
      </c>
      <c r="F4090" s="1"/>
      <c r="G4090" s="3" cm="1">
        <f t="array" ref="G4090">SUMPRODUCT($A4090:$C4090,TRANSPOSE(Hoja3!$E$1:$E$3)/(Hoja3!$B$5^2))</f>
        <v>-0.29809516322308988</v>
      </c>
      <c r="H4090" s="3">
        <f>$A4090-$G4090*Hoja3!$E$1</f>
        <v>0.41569634221428892</v>
      </c>
      <c r="I4090" s="3">
        <f>$B4090-$G4090*Hoja3!$E$2</f>
        <v>0.1679329452495506</v>
      </c>
      <c r="J4090" s="3">
        <f>$C4090-$G4090*Hoja3!$E$3</f>
        <v>0.70094353171046364</v>
      </c>
      <c r="K4090" s="3">
        <f t="shared" si="127"/>
        <v>0.83206175112023117</v>
      </c>
      <c r="M4090" s="3">
        <f>IF(ABS($D4090-Hoja3!$B$10)&lt;Hoja3!$B$11, $H4090*Hoja3!$E$1 + $I4090*Hoja3!$E$2 + $J4090*Hoja3!$E$3)</f>
        <v>0</v>
      </c>
      <c r="N4090" s="3">
        <f>IF(ABS($D4090-Hoja3!$B$10)&lt;Hoja3!$B$11, $H4090*Hoja3!$G$1 + $I4090*Hoja3!$G$2 + $J4090*Hoja3!$G$3)</f>
        <v>-0.43096303272796088</v>
      </c>
      <c r="O4090" s="3">
        <f>IF(ABS($D4090-Hoja3!$B$10)&lt;Hoja3!$B$11, $H4090*Hoja3!$I$1 + $I4090*Hoja3!$I$2 + $J4090*Hoja3!$I$3)</f>
        <v>-0.71175671552798436</v>
      </c>
      <c r="Q4090">
        <f>IF(ABS($G4090-Hoja3!$B$5)&gt;Hoja3!$B$7, -$N4090/($G4090-Hoja3!$B$5))</f>
        <v>-0.16587653863814808</v>
      </c>
      <c r="R4090">
        <f>IF(ABS($G4090-Hoja3!$B$5)&gt;Hoja3!$B$7, -$O4090/($G4090-Hoja3!$B$5))</f>
        <v>-0.27395328916474626</v>
      </c>
    </row>
    <row r="4091" spans="1:18" ht="14.5" customHeight="1" x14ac:dyDescent="0.55000000000000004">
      <c r="A4091" s="3">
        <v>0</v>
      </c>
      <c r="B4091" s="3">
        <v>0.7</v>
      </c>
      <c r="C4091" s="3">
        <v>0.9</v>
      </c>
      <c r="D4091" s="3">
        <f t="shared" si="126"/>
        <v>-0.23900000000000016</v>
      </c>
      <c r="F4091" s="1"/>
      <c r="G4091" s="3" cm="1">
        <f t="array" ref="G4091">SUMPRODUCT($A4091:$C4091,TRANSPOSE(Hoja3!$E$1:$E$3)/(Hoja3!$B$5^2))</f>
        <v>-0.30413509983759179</v>
      </c>
      <c r="H4091" s="3">
        <f>$A4091-$G4091*Hoja3!$E$1</f>
        <v>0.42411908725552788</v>
      </c>
      <c r="I4091" s="3">
        <f>$B4091-$G4091*Hoja3!$E$2</f>
        <v>0.15715232321392103</v>
      </c>
      <c r="J4091" s="3">
        <f>$C4091-$G4091*Hoja3!$E$3</f>
        <v>0.77853123654190015</v>
      </c>
      <c r="K4091" s="3">
        <f t="shared" si="127"/>
        <v>0.90038033027018904</v>
      </c>
      <c r="M4091" s="3">
        <f>IF(ABS($D4091-Hoja3!$B$10)&lt;Hoja3!$B$11, $H4091*Hoja3!$E$1 + $I4091*Hoja3!$E$2 + $J4091*Hoja3!$E$3)</f>
        <v>-1.1102230246251565E-16</v>
      </c>
      <c r="N4091" s="3">
        <f>IF(ABS($D4091-Hoja3!$B$10)&lt;Hoja3!$B$11, $H4091*Hoja3!$G$1 + $I4091*Hoja3!$G$2 + $J4091*Hoja3!$G$3)</f>
        <v>-0.43096303272796088</v>
      </c>
      <c r="O4091" s="3">
        <f>IF(ABS($D4091-Hoja3!$B$10)&lt;Hoja3!$B$11, $H4091*Hoja3!$I$1 + $I4091*Hoja3!$I$2 + $J4091*Hoja3!$I$3)</f>
        <v>-0.79054133576896113</v>
      </c>
      <c r="Q4091">
        <f>IF(ABS($G4091-Hoja3!$B$5)&gt;Hoja3!$B$7, -$N4091/($G4091-Hoja3!$B$5))</f>
        <v>-0.16549181060338908</v>
      </c>
      <c r="R4091">
        <f>IF(ABS($G4091-Hoja3!$B$5)&gt;Hoja3!$B$7, -$O4091/($G4091-Hoja3!$B$5))</f>
        <v>-0.30357155272714648</v>
      </c>
    </row>
    <row r="4092" spans="1:18" ht="14.5" customHeight="1" x14ac:dyDescent="0.55000000000000004">
      <c r="A4092" s="3">
        <v>0</v>
      </c>
      <c r="B4092" s="3">
        <v>0.7</v>
      </c>
      <c r="C4092" s="3">
        <v>0.98</v>
      </c>
      <c r="D4092" s="3">
        <f t="shared" si="126"/>
        <v>-0.45119199999999998</v>
      </c>
      <c r="F4092" s="1"/>
      <c r="G4092" s="3" cm="1">
        <f t="array" ref="G4092">SUMPRODUCT($A4092:$C4092,TRANSPOSE(Hoja3!$E$1:$E$3)/(Hoja3!$B$5^2))</f>
        <v>-0.31017503645209377</v>
      </c>
      <c r="H4092" s="3">
        <f>$A4092-$G4092*Hoja3!$E$1</f>
        <v>0.43254183229676696</v>
      </c>
      <c r="I4092" s="3">
        <f>$B4092-$G4092*Hoja3!$E$2</f>
        <v>0.14637170117829146</v>
      </c>
      <c r="J4092" s="3">
        <f>$C4092-$G4092*Hoja3!$E$3</f>
        <v>0.85611894137333633</v>
      </c>
      <c r="K4092" s="3">
        <f t="shared" si="127"/>
        <v>0.97028694383191283</v>
      </c>
      <c r="M4092" s="3">
        <f>IF(ABS($D4092-Hoja3!$B$10)&lt;Hoja3!$B$11, $H4092*Hoja3!$E$1 + $I4092*Hoja3!$E$2 + $J4092*Hoja3!$E$3)</f>
        <v>5.5511151231257827E-17</v>
      </c>
      <c r="N4092" s="3">
        <f>IF(ABS($D4092-Hoja3!$B$10)&lt;Hoja3!$B$11, $H4092*Hoja3!$G$1 + $I4092*Hoja3!$G$2 + $J4092*Hoja3!$G$3)</f>
        <v>-0.43096303272796094</v>
      </c>
      <c r="O4092" s="3">
        <f>IF(ABS($D4092-Hoja3!$B$10)&lt;Hoja3!$B$11, $H4092*Hoja3!$I$1 + $I4092*Hoja3!$I$2 + $J4092*Hoja3!$I$3)</f>
        <v>-0.86932595600993767</v>
      </c>
      <c r="Q4092">
        <f>IF(ABS($G4092-Hoja3!$B$5)&gt;Hoja3!$B$7, -$N4092/($G4092-Hoja3!$B$5))</f>
        <v>-0.1651088630874929</v>
      </c>
      <c r="R4092">
        <f>IF(ABS($G4092-Hoja3!$B$5)&gt;Hoja3!$B$7, -$O4092/($G4092-Hoja3!$B$5))</f>
        <v>-0.33305274315686378</v>
      </c>
    </row>
    <row r="4093" spans="1:18" ht="14.5" customHeight="1" x14ac:dyDescent="0.55000000000000004">
      <c r="A4093" s="3">
        <v>0</v>
      </c>
      <c r="B4093" s="3">
        <v>0.7</v>
      </c>
      <c r="C4093" s="3">
        <v>1.06</v>
      </c>
      <c r="D4093" s="3">
        <f t="shared" si="126"/>
        <v>-0.70101600000000031</v>
      </c>
      <c r="F4093" s="1"/>
      <c r="G4093" s="3" cm="1">
        <f t="array" ref="G4093">SUMPRODUCT($A4093:$C4093,TRANSPOSE(Hoja3!$E$1:$E$3)/(Hoja3!$B$5^2))</f>
        <v>-0.31621497306659563</v>
      </c>
      <c r="H4093" s="3">
        <f>$A4093-$G4093*Hoja3!$E$1</f>
        <v>0.44096457733800581</v>
      </c>
      <c r="I4093" s="3">
        <f>$B4093-$G4093*Hoja3!$E$2</f>
        <v>0.135591079142662</v>
      </c>
      <c r="J4093" s="3">
        <f>$C4093-$G4093*Hoja3!$E$3</f>
        <v>0.93370664620477284</v>
      </c>
      <c r="K4093" s="3">
        <f t="shared" si="127"/>
        <v>1.0414618573797711</v>
      </c>
      <c r="M4093" s="3" t="b">
        <f>IF(ABS($D4093-Hoja3!$B$10)&lt;Hoja3!$B$11, $H4093*Hoja3!$E$1 + $I4093*Hoja3!$E$2 + $J4093*Hoja3!$E$3)</f>
        <v>0</v>
      </c>
      <c r="N4093" s="3" t="b">
        <f>IF(ABS($D4093-Hoja3!$B$10)&lt;Hoja3!$B$11, $H4093*Hoja3!$G$1 + $I4093*Hoja3!$G$2 + $J4093*Hoja3!$G$3)</f>
        <v>0</v>
      </c>
      <c r="O4093" s="3" t="b">
        <f>IF(ABS($D4093-Hoja3!$B$10)&lt;Hoja3!$B$11, $H4093*Hoja3!$I$1 + $I4093*Hoja3!$I$2 + $J4093*Hoja3!$I$3)</f>
        <v>0</v>
      </c>
      <c r="Q4093">
        <f>IF(ABS($G4093-Hoja3!$B$5)&gt;Hoja3!$B$7, -$N4093/($G4093-Hoja3!$B$5))</f>
        <v>0</v>
      </c>
      <c r="R4093">
        <f>IF(ABS($G4093-Hoja3!$B$5)&gt;Hoja3!$B$7, -$O4093/($G4093-Hoja3!$B$5))</f>
        <v>0</v>
      </c>
    </row>
    <row r="4094" spans="1:18" ht="14.5" customHeight="1" x14ac:dyDescent="0.55000000000000004">
      <c r="A4094" s="3">
        <v>0</v>
      </c>
      <c r="B4094" s="3">
        <v>0.7</v>
      </c>
      <c r="C4094" s="3">
        <v>1.1399999999999999</v>
      </c>
      <c r="D4094" s="3">
        <f t="shared" si="126"/>
        <v>-0.99154399999999976</v>
      </c>
      <c r="F4094" s="1"/>
      <c r="G4094" s="3" cm="1">
        <f t="array" ref="G4094">SUMPRODUCT($A4094:$C4094,TRANSPOSE(Hoja3!$E$1:$E$3)/(Hoja3!$B$5^2))</f>
        <v>-0.3222549096810976</v>
      </c>
      <c r="H4094" s="3">
        <f>$A4094-$G4094*Hoja3!$E$1</f>
        <v>0.44938732237924489</v>
      </c>
      <c r="I4094" s="3">
        <f>$B4094-$G4094*Hoja3!$E$2</f>
        <v>0.12481045710703231</v>
      </c>
      <c r="J4094" s="3">
        <f>$C4094-$G4094*Hoja3!$E$3</f>
        <v>1.0112943510362089</v>
      </c>
      <c r="K4094" s="3">
        <f t="shared" si="127"/>
        <v>1.1136619236358045</v>
      </c>
      <c r="M4094" s="3" t="b">
        <f>IF(ABS($D4094-Hoja3!$B$10)&lt;Hoja3!$B$11, $H4094*Hoja3!$E$1 + $I4094*Hoja3!$E$2 + $J4094*Hoja3!$E$3)</f>
        <v>0</v>
      </c>
      <c r="N4094" s="3" t="b">
        <f>IF(ABS($D4094-Hoja3!$B$10)&lt;Hoja3!$B$11, $H4094*Hoja3!$G$1 + $I4094*Hoja3!$G$2 + $J4094*Hoja3!$G$3)</f>
        <v>0</v>
      </c>
      <c r="O4094" s="3" t="b">
        <f>IF(ABS($D4094-Hoja3!$B$10)&lt;Hoja3!$B$11, $H4094*Hoja3!$I$1 + $I4094*Hoja3!$I$2 + $J4094*Hoja3!$I$3)</f>
        <v>0</v>
      </c>
      <c r="Q4094">
        <f>IF(ABS($G4094-Hoja3!$B$5)&gt;Hoja3!$B$7, -$N4094/($G4094-Hoja3!$B$5))</f>
        <v>0</v>
      </c>
      <c r="R4094">
        <f>IF(ABS($G4094-Hoja3!$B$5)&gt;Hoja3!$B$7, -$O4094/($G4094-Hoja3!$B$5))</f>
        <v>0</v>
      </c>
    </row>
    <row r="4095" spans="1:18" ht="14.5" customHeight="1" x14ac:dyDescent="0.55000000000000004">
      <c r="A4095" s="3">
        <v>0</v>
      </c>
      <c r="B4095" s="3">
        <v>0.7</v>
      </c>
      <c r="C4095" s="3">
        <v>1.22</v>
      </c>
      <c r="D4095" s="3">
        <f t="shared" si="126"/>
        <v>-1.3258479999999999</v>
      </c>
      <c r="F4095" s="1"/>
      <c r="G4095" s="3" cm="1">
        <f t="array" ref="G4095">SUMPRODUCT($A4095:$C4095,TRANSPOSE(Hoja3!$E$1:$E$3)/(Hoja3!$B$5^2))</f>
        <v>-0.32829484629559946</v>
      </c>
      <c r="H4095" s="3">
        <f>$A4095-$G4095*Hoja3!$E$1</f>
        <v>0.4578100674204838</v>
      </c>
      <c r="I4095" s="3">
        <f>$B4095-$G4095*Hoja3!$E$2</f>
        <v>0.11402983507140285</v>
      </c>
      <c r="J4095" s="3">
        <f>$C4095-$G4095*Hoja3!$E$3</f>
        <v>1.0888820558676453</v>
      </c>
      <c r="K4095" s="3">
        <f t="shared" si="127"/>
        <v>1.1867000432748409</v>
      </c>
      <c r="M4095" s="3" t="b">
        <f>IF(ABS($D4095-Hoja3!$B$10)&lt;Hoja3!$B$11, $H4095*Hoja3!$E$1 + $I4095*Hoja3!$E$2 + $J4095*Hoja3!$E$3)</f>
        <v>0</v>
      </c>
      <c r="N4095" s="3" t="b">
        <f>IF(ABS($D4095-Hoja3!$B$10)&lt;Hoja3!$B$11, $H4095*Hoja3!$G$1 + $I4095*Hoja3!$G$2 + $J4095*Hoja3!$G$3)</f>
        <v>0</v>
      </c>
      <c r="O4095" s="3" t="b">
        <f>IF(ABS($D4095-Hoja3!$B$10)&lt;Hoja3!$B$11, $H4095*Hoja3!$I$1 + $I4095*Hoja3!$I$2 + $J4095*Hoja3!$I$3)</f>
        <v>0</v>
      </c>
      <c r="Q4095">
        <f>IF(ABS($G4095-Hoja3!$B$5)&gt;Hoja3!$B$7, -$N4095/($G4095-Hoja3!$B$5))</f>
        <v>0</v>
      </c>
      <c r="R4095">
        <f>IF(ABS($G4095-Hoja3!$B$5)&gt;Hoja3!$B$7, -$O4095/($G4095-Hoja3!$B$5))</f>
        <v>0</v>
      </c>
    </row>
    <row r="4096" spans="1:18" ht="14.5" customHeight="1" x14ac:dyDescent="0.55000000000000004">
      <c r="A4096" s="3">
        <v>0</v>
      </c>
      <c r="B4096" s="3">
        <v>0.7</v>
      </c>
      <c r="C4096" s="3">
        <v>1.3</v>
      </c>
      <c r="D4096" s="3">
        <f t="shared" si="126"/>
        <v>-1.7070000000000005</v>
      </c>
      <c r="F4096" s="1"/>
      <c r="G4096" s="3" cm="1">
        <f t="array" ref="G4096">SUMPRODUCT($A4096:$C4096,TRANSPOSE(Hoja3!$E$1:$E$3)/(Hoja3!$B$5^2))</f>
        <v>-0.33433478291010144</v>
      </c>
      <c r="H4096" s="3">
        <f>$A4096-$G4096*Hoja3!$E$1</f>
        <v>0.46623281246172282</v>
      </c>
      <c r="I4096" s="3">
        <f>$B4096-$G4096*Hoja3!$E$2</f>
        <v>0.10324921303577317</v>
      </c>
      <c r="J4096" s="3">
        <f>$C4096-$G4096*Hoja3!$E$3</f>
        <v>1.1664697606990817</v>
      </c>
      <c r="K4096" s="3">
        <f t="shared" si="127"/>
        <v>1.2604305367745767</v>
      </c>
      <c r="M4096" s="3" t="b">
        <f>IF(ABS($D4096-Hoja3!$B$10)&lt;Hoja3!$B$11, $H4096*Hoja3!$E$1 + $I4096*Hoja3!$E$2 + $J4096*Hoja3!$E$3)</f>
        <v>0</v>
      </c>
      <c r="N4096" s="3" t="b">
        <f>IF(ABS($D4096-Hoja3!$B$10)&lt;Hoja3!$B$11, $H4096*Hoja3!$G$1 + $I4096*Hoja3!$G$2 + $J4096*Hoja3!$G$3)</f>
        <v>0</v>
      </c>
      <c r="O4096" s="3" t="b">
        <f>IF(ABS($D4096-Hoja3!$B$10)&lt;Hoja3!$B$11, $H4096*Hoja3!$I$1 + $I4096*Hoja3!$I$2 + $J4096*Hoja3!$I$3)</f>
        <v>0</v>
      </c>
      <c r="Q4096">
        <f>IF(ABS($G4096-Hoja3!$B$5)&gt;Hoja3!$B$7, -$N4096/($G4096-Hoja3!$B$5))</f>
        <v>0</v>
      </c>
      <c r="R4096">
        <f>IF(ABS($G4096-Hoja3!$B$5)&gt;Hoja3!$B$7, -$O4096/($G4096-Hoja3!$B$5))</f>
        <v>0</v>
      </c>
    </row>
    <row r="4097" spans="1:18" ht="14.5" customHeight="1" x14ac:dyDescent="0.55000000000000004">
      <c r="A4097" s="3">
        <v>0</v>
      </c>
      <c r="B4097" s="3">
        <v>0.9</v>
      </c>
      <c r="C4097" s="3">
        <v>-1.3</v>
      </c>
      <c r="D4097" s="3">
        <f t="shared" si="126"/>
        <v>3.0070000000000006</v>
      </c>
      <c r="F4097" s="1"/>
      <c r="G4097" s="3" cm="1">
        <f t="array" ref="G4097">SUMPRODUCT($A4097:$C4097,TRANSPOSE(Hoja3!$E$1:$E$3)/(Hoja3!$B$5^2))</f>
        <v>-0.20551850377434489</v>
      </c>
      <c r="H4097" s="3">
        <f>$A4097-$G4097*Hoja3!$E$1</f>
        <v>0.28659737163333887</v>
      </c>
      <c r="I4097" s="3">
        <f>$B4097-$G4097*Hoja3!$E$2</f>
        <v>0.53317209236937813</v>
      </c>
      <c r="J4097" s="3">
        <f>$C4097-$G4097*Hoja3!$E$3</f>
        <v>-1.3820822014116732</v>
      </c>
      <c r="K4097" s="3">
        <f t="shared" si="127"/>
        <v>1.508827937495729</v>
      </c>
      <c r="M4097" s="3" t="b">
        <f>IF(ABS($D4097-Hoja3!$B$10)&lt;Hoja3!$B$11, $H4097*Hoja3!$E$1 + $I4097*Hoja3!$E$2 + $J4097*Hoja3!$E$3)</f>
        <v>0</v>
      </c>
      <c r="N4097" s="3" t="b">
        <f>IF(ABS($D4097-Hoja3!$B$10)&lt;Hoja3!$B$11, $H4097*Hoja3!$G$1 + $I4097*Hoja3!$G$2 + $J4097*Hoja3!$G$3)</f>
        <v>0</v>
      </c>
      <c r="O4097" s="3" t="b">
        <f>IF(ABS($D4097-Hoja3!$B$10)&lt;Hoja3!$B$11, $H4097*Hoja3!$I$1 + $I4097*Hoja3!$I$2 + $J4097*Hoja3!$I$3)</f>
        <v>0</v>
      </c>
      <c r="Q4097">
        <f>IF(ABS($G4097-Hoja3!$B$5)&gt;Hoja3!$B$7, -$N4097/($G4097-Hoja3!$B$5))</f>
        <v>0</v>
      </c>
      <c r="R4097">
        <f>IF(ABS($G4097-Hoja3!$B$5)&gt;Hoja3!$B$7, -$O4097/($G4097-Hoja3!$B$5))</f>
        <v>0</v>
      </c>
    </row>
    <row r="4098" spans="1:18" ht="14.5" customHeight="1" x14ac:dyDescent="0.55000000000000004">
      <c r="A4098" s="3">
        <v>0</v>
      </c>
      <c r="B4098" s="3">
        <v>0.9</v>
      </c>
      <c r="C4098" s="3">
        <v>-1.22</v>
      </c>
      <c r="D4098" s="3">
        <f t="shared" si="126"/>
        <v>2.625848</v>
      </c>
      <c r="F4098" s="1"/>
      <c r="G4098" s="3" cm="1">
        <f t="array" ref="G4098">SUMPRODUCT($A4098:$C4098,TRANSPOSE(Hoja3!$E$1:$E$3)/(Hoja3!$B$5^2))</f>
        <v>-0.21155844038884683</v>
      </c>
      <c r="H4098" s="3">
        <f>$A4098-$G4098*Hoja3!$E$1</f>
        <v>0.29502011667457789</v>
      </c>
      <c r="I4098" s="3">
        <f>$B4098-$G4098*Hoja3!$E$2</f>
        <v>0.52239147033374844</v>
      </c>
      <c r="J4098" s="3">
        <f>$C4098-$G4098*Hoja3!$E$3</f>
        <v>-1.3044944965802368</v>
      </c>
      <c r="K4098" s="3">
        <f t="shared" si="127"/>
        <v>1.4358396878232131</v>
      </c>
      <c r="M4098" s="3" t="b">
        <f>IF(ABS($D4098-Hoja3!$B$10)&lt;Hoja3!$B$11, $H4098*Hoja3!$E$1 + $I4098*Hoja3!$E$2 + $J4098*Hoja3!$E$3)</f>
        <v>0</v>
      </c>
      <c r="N4098" s="3" t="b">
        <f>IF(ABS($D4098-Hoja3!$B$10)&lt;Hoja3!$B$11, $H4098*Hoja3!$G$1 + $I4098*Hoja3!$G$2 + $J4098*Hoja3!$G$3)</f>
        <v>0</v>
      </c>
      <c r="O4098" s="3" t="b">
        <f>IF(ABS($D4098-Hoja3!$B$10)&lt;Hoja3!$B$11, $H4098*Hoja3!$I$1 + $I4098*Hoja3!$I$2 + $J4098*Hoja3!$I$3)</f>
        <v>0</v>
      </c>
      <c r="Q4098">
        <f>IF(ABS($G4098-Hoja3!$B$5)&gt;Hoja3!$B$7, -$N4098/($G4098-Hoja3!$B$5))</f>
        <v>0</v>
      </c>
      <c r="R4098">
        <f>IF(ABS($G4098-Hoja3!$B$5)&gt;Hoja3!$B$7, -$O4098/($G4098-Hoja3!$B$5))</f>
        <v>0</v>
      </c>
    </row>
    <row r="4099" spans="1:18" ht="14.5" customHeight="1" x14ac:dyDescent="0.55000000000000004">
      <c r="A4099" s="3">
        <v>0</v>
      </c>
      <c r="B4099" s="3">
        <v>0.9</v>
      </c>
      <c r="C4099" s="3">
        <v>-1.1399999999999999</v>
      </c>
      <c r="D4099" s="3">
        <f t="shared" ref="D4099:D4162" si="128">A4099^3+B4099^2-C4099^3</f>
        <v>2.291544</v>
      </c>
      <c r="F4099" s="1"/>
      <c r="G4099" s="3" cm="1">
        <f t="array" ref="G4099">SUMPRODUCT($A4099:$C4099,TRANSPOSE(Hoja3!$E$1:$E$3)/(Hoja3!$B$5^2))</f>
        <v>-0.21759837700334875</v>
      </c>
      <c r="H4099" s="3">
        <f>$A4099-$G4099*Hoja3!$E$1</f>
        <v>0.30344286171581686</v>
      </c>
      <c r="I4099" s="3">
        <f>$B4099-$G4099*Hoja3!$E$2</f>
        <v>0.51161084829811898</v>
      </c>
      <c r="J4099" s="3">
        <f>$C4099-$G4099*Hoja3!$E$3</f>
        <v>-1.2269067917488004</v>
      </c>
      <c r="K4099" s="3">
        <f t="shared" ref="K4099:K4162" si="129">SQRT(H4099^2+I4099^2+J4099^2)</f>
        <v>1.3634967935649644</v>
      </c>
      <c r="M4099" s="3" t="b">
        <f>IF(ABS($D4099-Hoja3!$B$10)&lt;Hoja3!$B$11, $H4099*Hoja3!$E$1 + $I4099*Hoja3!$E$2 + $J4099*Hoja3!$E$3)</f>
        <v>0</v>
      </c>
      <c r="N4099" s="3" t="b">
        <f>IF(ABS($D4099-Hoja3!$B$10)&lt;Hoja3!$B$11, $H4099*Hoja3!$G$1 + $I4099*Hoja3!$G$2 + $J4099*Hoja3!$G$3)</f>
        <v>0</v>
      </c>
      <c r="O4099" s="3" t="b">
        <f>IF(ABS($D4099-Hoja3!$B$10)&lt;Hoja3!$B$11, $H4099*Hoja3!$I$1 + $I4099*Hoja3!$I$2 + $J4099*Hoja3!$I$3)</f>
        <v>0</v>
      </c>
      <c r="Q4099">
        <f>IF(ABS($G4099-Hoja3!$B$5)&gt;Hoja3!$B$7, -$N4099/($G4099-Hoja3!$B$5))</f>
        <v>0</v>
      </c>
      <c r="R4099">
        <f>IF(ABS($G4099-Hoja3!$B$5)&gt;Hoja3!$B$7, -$O4099/($G4099-Hoja3!$B$5))</f>
        <v>0</v>
      </c>
    </row>
    <row r="4100" spans="1:18" ht="14.5" customHeight="1" x14ac:dyDescent="0.55000000000000004">
      <c r="A4100" s="3">
        <v>0</v>
      </c>
      <c r="B4100" s="3">
        <v>0.9</v>
      </c>
      <c r="C4100" s="3">
        <v>-1.06</v>
      </c>
      <c r="D4100" s="3">
        <f t="shared" si="128"/>
        <v>2.0010160000000003</v>
      </c>
      <c r="F4100" s="1"/>
      <c r="G4100" s="3" cm="1">
        <f t="array" ref="G4100">SUMPRODUCT($A4100:$C4100,TRANSPOSE(Hoja3!$E$1:$E$3)/(Hoja3!$B$5^2))</f>
        <v>-0.22363831361785066</v>
      </c>
      <c r="H4100" s="3">
        <f>$A4100-$G4100*Hoja3!$E$1</f>
        <v>0.31186560675705582</v>
      </c>
      <c r="I4100" s="3">
        <f>$B4100-$G4100*Hoja3!$E$2</f>
        <v>0.5008302262624893</v>
      </c>
      <c r="J4100" s="3">
        <f>$C4100-$G4100*Hoja3!$E$3</f>
        <v>-1.1493190869173642</v>
      </c>
      <c r="K4100" s="3">
        <f t="shared" si="129"/>
        <v>1.291907673082193</v>
      </c>
      <c r="M4100" s="3" t="b">
        <f>IF(ABS($D4100-Hoja3!$B$10)&lt;Hoja3!$B$11, $H4100*Hoja3!$E$1 + $I4100*Hoja3!$E$2 + $J4100*Hoja3!$E$3)</f>
        <v>0</v>
      </c>
      <c r="N4100" s="3" t="b">
        <f>IF(ABS($D4100-Hoja3!$B$10)&lt;Hoja3!$B$11, $H4100*Hoja3!$G$1 + $I4100*Hoja3!$G$2 + $J4100*Hoja3!$G$3)</f>
        <v>0</v>
      </c>
      <c r="O4100" s="3" t="b">
        <f>IF(ABS($D4100-Hoja3!$B$10)&lt;Hoja3!$B$11, $H4100*Hoja3!$I$1 + $I4100*Hoja3!$I$2 + $J4100*Hoja3!$I$3)</f>
        <v>0</v>
      </c>
      <c r="Q4100">
        <f>IF(ABS($G4100-Hoja3!$B$5)&gt;Hoja3!$B$7, -$N4100/($G4100-Hoja3!$B$5))</f>
        <v>0</v>
      </c>
      <c r="R4100">
        <f>IF(ABS($G4100-Hoja3!$B$5)&gt;Hoja3!$B$7, -$O4100/($G4100-Hoja3!$B$5))</f>
        <v>0</v>
      </c>
    </row>
    <row r="4101" spans="1:18" ht="14.5" customHeight="1" x14ac:dyDescent="0.55000000000000004">
      <c r="A4101" s="3">
        <v>0</v>
      </c>
      <c r="B4101" s="3">
        <v>0.9</v>
      </c>
      <c r="C4101" s="3">
        <v>-0.98</v>
      </c>
      <c r="D4101" s="3">
        <f t="shared" si="128"/>
        <v>1.7511920000000001</v>
      </c>
      <c r="F4101" s="1"/>
      <c r="G4101" s="3" cm="1">
        <f t="array" ref="G4101">SUMPRODUCT($A4101:$C4101,TRANSPOSE(Hoja3!$E$1:$E$3)/(Hoja3!$B$5^2))</f>
        <v>-0.22967825023235258</v>
      </c>
      <c r="H4101" s="3">
        <f>$A4101-$G4101*Hoja3!$E$1</f>
        <v>0.32028835179829479</v>
      </c>
      <c r="I4101" s="3">
        <f>$B4101-$G4101*Hoja3!$E$2</f>
        <v>0.49004960422685978</v>
      </c>
      <c r="J4101" s="3">
        <f>$C4101-$G4101*Hoja3!$E$3</f>
        <v>-1.0717313820859278</v>
      </c>
      <c r="K4101" s="3">
        <f t="shared" si="129"/>
        <v>1.221204896095812</v>
      </c>
      <c r="M4101" s="3" t="b">
        <f>IF(ABS($D4101-Hoja3!$B$10)&lt;Hoja3!$B$11, $H4101*Hoja3!$E$1 + $I4101*Hoja3!$E$2 + $J4101*Hoja3!$E$3)</f>
        <v>0</v>
      </c>
      <c r="N4101" s="3" t="b">
        <f>IF(ABS($D4101-Hoja3!$B$10)&lt;Hoja3!$B$11, $H4101*Hoja3!$G$1 + $I4101*Hoja3!$G$2 + $J4101*Hoja3!$G$3)</f>
        <v>0</v>
      </c>
      <c r="O4101" s="3" t="b">
        <f>IF(ABS($D4101-Hoja3!$B$10)&lt;Hoja3!$B$11, $H4101*Hoja3!$I$1 + $I4101*Hoja3!$I$2 + $J4101*Hoja3!$I$3)</f>
        <v>0</v>
      </c>
      <c r="Q4101">
        <f>IF(ABS($G4101-Hoja3!$B$5)&gt;Hoja3!$B$7, -$N4101/($G4101-Hoja3!$B$5))</f>
        <v>0</v>
      </c>
      <c r="R4101">
        <f>IF(ABS($G4101-Hoja3!$B$5)&gt;Hoja3!$B$7, -$O4101/($G4101-Hoja3!$B$5))</f>
        <v>0</v>
      </c>
    </row>
    <row r="4102" spans="1:18" ht="14.5" customHeight="1" x14ac:dyDescent="0.55000000000000004">
      <c r="A4102" s="3">
        <v>0</v>
      </c>
      <c r="B4102" s="3">
        <v>0.9</v>
      </c>
      <c r="C4102" s="3">
        <v>-0.9</v>
      </c>
      <c r="D4102" s="3">
        <f t="shared" si="128"/>
        <v>1.5390000000000001</v>
      </c>
      <c r="F4102" s="1"/>
      <c r="G4102" s="3" cm="1">
        <f t="array" ref="G4102">SUMPRODUCT($A4102:$C4102,TRANSPOSE(Hoja3!$E$1:$E$3)/(Hoja3!$B$5^2))</f>
        <v>-0.2357181868468545</v>
      </c>
      <c r="H4102" s="3">
        <f>$A4102-$G4102*Hoja3!$E$1</f>
        <v>0.32871109683953376</v>
      </c>
      <c r="I4102" s="3">
        <f>$B4102-$G4102*Hoja3!$E$2</f>
        <v>0.47926898219123021</v>
      </c>
      <c r="J4102" s="3">
        <f>$C4102-$G4102*Hoja3!$E$3</f>
        <v>-0.99414367725449149</v>
      </c>
      <c r="K4102" s="3">
        <f t="shared" si="129"/>
        <v>1.1515517328809635</v>
      </c>
      <c r="M4102" s="3" t="b">
        <f>IF(ABS($D4102-Hoja3!$B$10)&lt;Hoja3!$B$11, $H4102*Hoja3!$E$1 + $I4102*Hoja3!$E$2 + $J4102*Hoja3!$E$3)</f>
        <v>0</v>
      </c>
      <c r="N4102" s="3" t="b">
        <f>IF(ABS($D4102-Hoja3!$B$10)&lt;Hoja3!$B$11, $H4102*Hoja3!$G$1 + $I4102*Hoja3!$G$2 + $J4102*Hoja3!$G$3)</f>
        <v>0</v>
      </c>
      <c r="O4102" s="3" t="b">
        <f>IF(ABS($D4102-Hoja3!$B$10)&lt;Hoja3!$B$11, $H4102*Hoja3!$I$1 + $I4102*Hoja3!$I$2 + $J4102*Hoja3!$I$3)</f>
        <v>0</v>
      </c>
      <c r="Q4102">
        <f>IF(ABS($G4102-Hoja3!$B$5)&gt;Hoja3!$B$7, -$N4102/($G4102-Hoja3!$B$5))</f>
        <v>0</v>
      </c>
      <c r="R4102">
        <f>IF(ABS($G4102-Hoja3!$B$5)&gt;Hoja3!$B$7, -$O4102/($G4102-Hoja3!$B$5))</f>
        <v>0</v>
      </c>
    </row>
    <row r="4103" spans="1:18" ht="14.5" customHeight="1" x14ac:dyDescent="0.55000000000000004">
      <c r="A4103" s="3">
        <v>0</v>
      </c>
      <c r="B4103" s="3">
        <v>0.9</v>
      </c>
      <c r="C4103" s="3">
        <v>-0.82</v>
      </c>
      <c r="D4103" s="3">
        <f t="shared" si="128"/>
        <v>1.3613679999999999</v>
      </c>
      <c r="F4103" s="1"/>
      <c r="G4103" s="3" cm="1">
        <f t="array" ref="G4103">SUMPRODUCT($A4103:$C4103,TRANSPOSE(Hoja3!$E$1:$E$3)/(Hoja3!$B$5^2))</f>
        <v>-0.24175812346135642</v>
      </c>
      <c r="H4103" s="3">
        <f>$A4103-$G4103*Hoja3!$E$1</f>
        <v>0.33713384188077272</v>
      </c>
      <c r="I4103" s="3">
        <f>$B4103-$G4103*Hoja3!$E$2</f>
        <v>0.46848836015560064</v>
      </c>
      <c r="J4103" s="3">
        <f>$C4103-$G4103*Hoja3!$E$3</f>
        <v>-0.91655597242305509</v>
      </c>
      <c r="K4103" s="3">
        <f t="shared" si="129"/>
        <v>1.0831506919754728</v>
      </c>
      <c r="M4103" s="3" t="b">
        <f>IF(ABS($D4103-Hoja3!$B$10)&lt;Hoja3!$B$11, $H4103*Hoja3!$E$1 + $I4103*Hoja3!$E$2 + $J4103*Hoja3!$E$3)</f>
        <v>0</v>
      </c>
      <c r="N4103" s="3" t="b">
        <f>IF(ABS($D4103-Hoja3!$B$10)&lt;Hoja3!$B$11, $H4103*Hoja3!$G$1 + $I4103*Hoja3!$G$2 + $J4103*Hoja3!$G$3)</f>
        <v>0</v>
      </c>
      <c r="O4103" s="3" t="b">
        <f>IF(ABS($D4103-Hoja3!$B$10)&lt;Hoja3!$B$11, $H4103*Hoja3!$I$1 + $I4103*Hoja3!$I$2 + $J4103*Hoja3!$I$3)</f>
        <v>0</v>
      </c>
      <c r="Q4103">
        <f>IF(ABS($G4103-Hoja3!$B$5)&gt;Hoja3!$B$7, -$N4103/($G4103-Hoja3!$B$5))</f>
        <v>0</v>
      </c>
      <c r="R4103">
        <f>IF(ABS($G4103-Hoja3!$B$5)&gt;Hoja3!$B$7, -$O4103/($G4103-Hoja3!$B$5))</f>
        <v>0</v>
      </c>
    </row>
    <row r="4104" spans="1:18" ht="14.5" customHeight="1" x14ac:dyDescent="0.55000000000000004">
      <c r="A4104" s="3">
        <v>0</v>
      </c>
      <c r="B4104" s="3">
        <v>0.9</v>
      </c>
      <c r="C4104" s="3">
        <v>-0.74</v>
      </c>
      <c r="D4104" s="3">
        <f t="shared" si="128"/>
        <v>1.2152240000000001</v>
      </c>
      <c r="F4104" s="1"/>
      <c r="G4104" s="3" cm="1">
        <f t="array" ref="G4104">SUMPRODUCT($A4104:$C4104,TRANSPOSE(Hoja3!$E$1:$E$3)/(Hoja3!$B$5^2))</f>
        <v>-0.24779806007585833</v>
      </c>
      <c r="H4104" s="3">
        <f>$A4104-$G4104*Hoja3!$E$1</f>
        <v>0.34555658692201174</v>
      </c>
      <c r="I4104" s="3">
        <f>$B4104-$G4104*Hoja3!$E$2</f>
        <v>0.45770773811997106</v>
      </c>
      <c r="J4104" s="3">
        <f>$C4104-$G4104*Hoja3!$E$3</f>
        <v>-0.8389682675916188</v>
      </c>
      <c r="K4104" s="3">
        <f t="shared" si="129"/>
        <v>1.0162546345900578</v>
      </c>
      <c r="M4104" s="3" t="b">
        <f>IF(ABS($D4104-Hoja3!$B$10)&lt;Hoja3!$B$11, $H4104*Hoja3!$E$1 + $I4104*Hoja3!$E$2 + $J4104*Hoja3!$E$3)</f>
        <v>0</v>
      </c>
      <c r="N4104" s="3" t="b">
        <f>IF(ABS($D4104-Hoja3!$B$10)&lt;Hoja3!$B$11, $H4104*Hoja3!$G$1 + $I4104*Hoja3!$G$2 + $J4104*Hoja3!$G$3)</f>
        <v>0</v>
      </c>
      <c r="O4104" s="3" t="b">
        <f>IF(ABS($D4104-Hoja3!$B$10)&lt;Hoja3!$B$11, $H4104*Hoja3!$I$1 + $I4104*Hoja3!$I$2 + $J4104*Hoja3!$I$3)</f>
        <v>0</v>
      </c>
      <c r="Q4104">
        <f>IF(ABS($G4104-Hoja3!$B$5)&gt;Hoja3!$B$7, -$N4104/($G4104-Hoja3!$B$5))</f>
        <v>0</v>
      </c>
      <c r="R4104">
        <f>IF(ABS($G4104-Hoja3!$B$5)&gt;Hoja3!$B$7, -$O4104/($G4104-Hoja3!$B$5))</f>
        <v>0</v>
      </c>
    </row>
    <row r="4105" spans="1:18" ht="14.5" customHeight="1" x14ac:dyDescent="0.55000000000000004">
      <c r="A4105" s="3">
        <v>0</v>
      </c>
      <c r="B4105" s="3">
        <v>0.9</v>
      </c>
      <c r="C4105" s="3">
        <v>-0.66</v>
      </c>
      <c r="D4105" s="3">
        <f t="shared" si="128"/>
        <v>1.097496</v>
      </c>
      <c r="F4105" s="1"/>
      <c r="G4105" s="3" cm="1">
        <f t="array" ref="G4105">SUMPRODUCT($A4105:$C4105,TRANSPOSE(Hoja3!$E$1:$E$3)/(Hoja3!$B$5^2))</f>
        <v>-0.25383799669036022</v>
      </c>
      <c r="H4105" s="3">
        <f>$A4105-$G4105*Hoja3!$E$1</f>
        <v>0.35397933196325065</v>
      </c>
      <c r="I4105" s="3">
        <f>$B4105-$G4105*Hoja3!$E$2</f>
        <v>0.44692711608434155</v>
      </c>
      <c r="J4105" s="3">
        <f>$C4105-$G4105*Hoja3!$E$3</f>
        <v>-0.7613805627601824</v>
      </c>
      <c r="K4105" s="3">
        <f t="shared" si="129"/>
        <v>0.95118114778291718</v>
      </c>
      <c r="M4105" s="3" t="b">
        <f>IF(ABS($D4105-Hoja3!$B$10)&lt;Hoja3!$B$11, $H4105*Hoja3!$E$1 + $I4105*Hoja3!$E$2 + $J4105*Hoja3!$E$3)</f>
        <v>0</v>
      </c>
      <c r="N4105" s="3" t="b">
        <f>IF(ABS($D4105-Hoja3!$B$10)&lt;Hoja3!$B$11, $H4105*Hoja3!$G$1 + $I4105*Hoja3!$G$2 + $J4105*Hoja3!$G$3)</f>
        <v>0</v>
      </c>
      <c r="O4105" s="3" t="b">
        <f>IF(ABS($D4105-Hoja3!$B$10)&lt;Hoja3!$B$11, $H4105*Hoja3!$I$1 + $I4105*Hoja3!$I$2 + $J4105*Hoja3!$I$3)</f>
        <v>0</v>
      </c>
      <c r="Q4105">
        <f>IF(ABS($G4105-Hoja3!$B$5)&gt;Hoja3!$B$7, -$N4105/($G4105-Hoja3!$B$5))</f>
        <v>0</v>
      </c>
      <c r="R4105">
        <f>IF(ABS($G4105-Hoja3!$B$5)&gt;Hoja3!$B$7, -$O4105/($G4105-Hoja3!$B$5))</f>
        <v>0</v>
      </c>
    </row>
    <row r="4106" spans="1:18" ht="14.5" customHeight="1" x14ac:dyDescent="0.55000000000000004">
      <c r="A4106" s="3">
        <v>0</v>
      </c>
      <c r="B4106" s="3">
        <v>0.9</v>
      </c>
      <c r="C4106" s="3">
        <v>-0.57999999999999996</v>
      </c>
      <c r="D4106" s="3">
        <f t="shared" si="128"/>
        <v>1.005112</v>
      </c>
      <c r="F4106" s="1"/>
      <c r="G4106" s="3" cm="1">
        <f t="array" ref="G4106">SUMPRODUCT($A4106:$C4106,TRANSPOSE(Hoja3!$E$1:$E$3)/(Hoja3!$B$5^2))</f>
        <v>-0.2598779333048622</v>
      </c>
      <c r="H4106" s="3">
        <f>$A4106-$G4106*Hoja3!$E$1</f>
        <v>0.36240207700448973</v>
      </c>
      <c r="I4106" s="3">
        <f>$B4106-$G4106*Hoja3!$E$2</f>
        <v>0.43614649404871186</v>
      </c>
      <c r="J4106" s="3">
        <f>$C4106-$G4106*Hoja3!$E$3</f>
        <v>-0.683792857928746</v>
      </c>
      <c r="K4106" s="3">
        <f t="shared" si="129"/>
        <v>0.88833085179031879</v>
      </c>
      <c r="M4106" s="3" t="b">
        <f>IF(ABS($D4106-Hoja3!$B$10)&lt;Hoja3!$B$11, $H4106*Hoja3!$E$1 + $I4106*Hoja3!$E$2 + $J4106*Hoja3!$E$3)</f>
        <v>0</v>
      </c>
      <c r="N4106" s="3" t="b">
        <f>IF(ABS($D4106-Hoja3!$B$10)&lt;Hoja3!$B$11, $H4106*Hoja3!$G$1 + $I4106*Hoja3!$G$2 + $J4106*Hoja3!$G$3)</f>
        <v>0</v>
      </c>
      <c r="O4106" s="3" t="b">
        <f>IF(ABS($D4106-Hoja3!$B$10)&lt;Hoja3!$B$11, $H4106*Hoja3!$I$1 + $I4106*Hoja3!$I$2 + $J4106*Hoja3!$I$3)</f>
        <v>0</v>
      </c>
      <c r="Q4106">
        <f>IF(ABS($G4106-Hoja3!$B$5)&gt;Hoja3!$B$7, -$N4106/($G4106-Hoja3!$B$5))</f>
        <v>0</v>
      </c>
      <c r="R4106">
        <f>IF(ABS($G4106-Hoja3!$B$5)&gt;Hoja3!$B$7, -$O4106/($G4106-Hoja3!$B$5))</f>
        <v>0</v>
      </c>
    </row>
    <row r="4107" spans="1:18" ht="14.5" customHeight="1" x14ac:dyDescent="0.55000000000000004">
      <c r="A4107" s="3">
        <v>0</v>
      </c>
      <c r="B4107" s="3">
        <v>0.9</v>
      </c>
      <c r="C4107" s="3">
        <v>-0.5</v>
      </c>
      <c r="D4107" s="3">
        <f t="shared" si="128"/>
        <v>0.93500000000000005</v>
      </c>
      <c r="F4107" s="1"/>
      <c r="G4107" s="3" cm="1">
        <f t="array" ref="G4107">SUMPRODUCT($A4107:$C4107,TRANSPOSE(Hoja3!$E$1:$E$3)/(Hoja3!$B$5^2))</f>
        <v>-0.26591786991936411</v>
      </c>
      <c r="H4107" s="3">
        <f>$A4107-$G4107*Hoja3!$E$1</f>
        <v>0.3708248220457287</v>
      </c>
      <c r="I4107" s="3">
        <f>$B4107-$G4107*Hoja3!$E$2</f>
        <v>0.42536587201308235</v>
      </c>
      <c r="J4107" s="3">
        <f>$C4107-$G4107*Hoja3!$E$3</f>
        <v>-0.60620515309730982</v>
      </c>
      <c r="K4107" s="3">
        <f t="shared" si="129"/>
        <v>0.82821003456878572</v>
      </c>
      <c r="M4107" s="3" t="b">
        <f>IF(ABS($D4107-Hoja3!$B$10)&lt;Hoja3!$B$11, $H4107*Hoja3!$E$1 + $I4107*Hoja3!$E$2 + $J4107*Hoja3!$E$3)</f>
        <v>0</v>
      </c>
      <c r="N4107" s="3" t="b">
        <f>IF(ABS($D4107-Hoja3!$B$10)&lt;Hoja3!$B$11, $H4107*Hoja3!$G$1 + $I4107*Hoja3!$G$2 + $J4107*Hoja3!$G$3)</f>
        <v>0</v>
      </c>
      <c r="O4107" s="3" t="b">
        <f>IF(ABS($D4107-Hoja3!$B$10)&lt;Hoja3!$B$11, $H4107*Hoja3!$I$1 + $I4107*Hoja3!$I$2 + $J4107*Hoja3!$I$3)</f>
        <v>0</v>
      </c>
      <c r="Q4107">
        <f>IF(ABS($G4107-Hoja3!$B$5)&gt;Hoja3!$B$7, -$N4107/($G4107-Hoja3!$B$5))</f>
        <v>0</v>
      </c>
      <c r="R4107">
        <f>IF(ABS($G4107-Hoja3!$B$5)&gt;Hoja3!$B$7, -$O4107/($G4107-Hoja3!$B$5))</f>
        <v>0</v>
      </c>
    </row>
    <row r="4108" spans="1:18" ht="14.5" customHeight="1" x14ac:dyDescent="0.55000000000000004">
      <c r="A4108" s="3">
        <v>0</v>
      </c>
      <c r="B4108" s="3">
        <v>0.9</v>
      </c>
      <c r="C4108" s="3">
        <v>-0.42</v>
      </c>
      <c r="D4108" s="3">
        <f t="shared" si="128"/>
        <v>0.88408799999999998</v>
      </c>
      <c r="F4108" s="1"/>
      <c r="G4108" s="3" cm="1">
        <f t="array" ref="G4108">SUMPRODUCT($A4108:$C4108,TRANSPOSE(Hoja3!$E$1:$E$3)/(Hoja3!$B$5^2))</f>
        <v>-0.27195780653386603</v>
      </c>
      <c r="H4108" s="3">
        <f>$A4108-$G4108*Hoja3!$E$1</f>
        <v>0.37924756708696766</v>
      </c>
      <c r="I4108" s="3">
        <f>$B4108-$G4108*Hoja3!$E$2</f>
        <v>0.41458524997745277</v>
      </c>
      <c r="J4108" s="3">
        <f>$C4108-$G4108*Hoja3!$E$3</f>
        <v>-0.52861744826587342</v>
      </c>
      <c r="K4108" s="3">
        <f t="shared" si="129"/>
        <v>0.77145709747942193</v>
      </c>
      <c r="M4108" s="3" t="b">
        <f>IF(ABS($D4108-Hoja3!$B$10)&lt;Hoja3!$B$11, $H4108*Hoja3!$E$1 + $I4108*Hoja3!$E$2 + $J4108*Hoja3!$E$3)</f>
        <v>0</v>
      </c>
      <c r="N4108" s="3" t="b">
        <f>IF(ABS($D4108-Hoja3!$B$10)&lt;Hoja3!$B$11, $H4108*Hoja3!$G$1 + $I4108*Hoja3!$G$2 + $J4108*Hoja3!$G$3)</f>
        <v>0</v>
      </c>
      <c r="O4108" s="3" t="b">
        <f>IF(ABS($D4108-Hoja3!$B$10)&lt;Hoja3!$B$11, $H4108*Hoja3!$I$1 + $I4108*Hoja3!$I$2 + $J4108*Hoja3!$I$3)</f>
        <v>0</v>
      </c>
      <c r="Q4108">
        <f>IF(ABS($G4108-Hoja3!$B$5)&gt;Hoja3!$B$7, -$N4108/($G4108-Hoja3!$B$5))</f>
        <v>0</v>
      </c>
      <c r="R4108">
        <f>IF(ABS($G4108-Hoja3!$B$5)&gt;Hoja3!$B$7, -$O4108/($G4108-Hoja3!$B$5))</f>
        <v>0</v>
      </c>
    </row>
    <row r="4109" spans="1:18" ht="14.5" customHeight="1" x14ac:dyDescent="0.55000000000000004">
      <c r="A4109" s="3">
        <v>0</v>
      </c>
      <c r="B4109" s="3">
        <v>0.9</v>
      </c>
      <c r="C4109" s="3">
        <v>-0.34</v>
      </c>
      <c r="D4109" s="3">
        <f t="shared" si="128"/>
        <v>0.84930400000000006</v>
      </c>
      <c r="F4109" s="1"/>
      <c r="G4109" s="3" cm="1">
        <f t="array" ref="G4109">SUMPRODUCT($A4109:$C4109,TRANSPOSE(Hoja3!$E$1:$E$3)/(Hoja3!$B$5^2))</f>
        <v>-0.27799774314836795</v>
      </c>
      <c r="H4109" s="3">
        <f>$A4109-$G4109*Hoja3!$E$1</f>
        <v>0.38767031212820663</v>
      </c>
      <c r="I4109" s="3">
        <f>$B4109-$G4109*Hoja3!$E$2</f>
        <v>0.4038046279418232</v>
      </c>
      <c r="J4109" s="3">
        <f>$C4109-$G4109*Hoja3!$E$3</f>
        <v>-0.45102974343443714</v>
      </c>
      <c r="K4109" s="3">
        <f t="shared" si="129"/>
        <v>0.71887013981340853</v>
      </c>
      <c r="M4109" s="3" t="b">
        <f>IF(ABS($D4109-Hoja3!$B$10)&lt;Hoja3!$B$11, $H4109*Hoja3!$E$1 + $I4109*Hoja3!$E$2 + $J4109*Hoja3!$E$3)</f>
        <v>0</v>
      </c>
      <c r="N4109" s="3" t="b">
        <f>IF(ABS($D4109-Hoja3!$B$10)&lt;Hoja3!$B$11, $H4109*Hoja3!$G$1 + $I4109*Hoja3!$G$2 + $J4109*Hoja3!$G$3)</f>
        <v>0</v>
      </c>
      <c r="O4109" s="3" t="b">
        <f>IF(ABS($D4109-Hoja3!$B$10)&lt;Hoja3!$B$11, $H4109*Hoja3!$I$1 + $I4109*Hoja3!$I$2 + $J4109*Hoja3!$I$3)</f>
        <v>0</v>
      </c>
      <c r="Q4109">
        <f>IF(ABS($G4109-Hoja3!$B$5)&gt;Hoja3!$B$7, -$N4109/($G4109-Hoja3!$B$5))</f>
        <v>0</v>
      </c>
      <c r="R4109">
        <f>IF(ABS($G4109-Hoja3!$B$5)&gt;Hoja3!$B$7, -$O4109/($G4109-Hoja3!$B$5))</f>
        <v>0</v>
      </c>
    </row>
    <row r="4110" spans="1:18" ht="14.5" customHeight="1" x14ac:dyDescent="0.55000000000000004">
      <c r="A4110" s="3">
        <v>0</v>
      </c>
      <c r="B4110" s="3">
        <v>0.9</v>
      </c>
      <c r="C4110" s="3">
        <v>-0.26</v>
      </c>
      <c r="D4110" s="3">
        <f t="shared" si="128"/>
        <v>0.82757600000000009</v>
      </c>
      <c r="F4110" s="1"/>
      <c r="G4110" s="3" cm="1">
        <f t="array" ref="G4110">SUMPRODUCT($A4110:$C4110,TRANSPOSE(Hoja3!$E$1:$E$3)/(Hoja3!$B$5^2))</f>
        <v>-0.28403767976286987</v>
      </c>
      <c r="H4110" s="3">
        <f>$A4110-$G4110*Hoja3!$E$1</f>
        <v>0.39609305716944559</v>
      </c>
      <c r="I4110" s="3">
        <f>$B4110-$G4110*Hoja3!$E$2</f>
        <v>0.39302400590619357</v>
      </c>
      <c r="J4110" s="3">
        <f>$C4110-$G4110*Hoja3!$E$3</f>
        <v>-0.37344203860300074</v>
      </c>
      <c r="K4110" s="3">
        <f t="shared" si="129"/>
        <v>0.67142872693410616</v>
      </c>
      <c r="M4110" s="3" t="b">
        <f>IF(ABS($D4110-Hoja3!$B$10)&lt;Hoja3!$B$11, $H4110*Hoja3!$E$1 + $I4110*Hoja3!$E$2 + $J4110*Hoja3!$E$3)</f>
        <v>0</v>
      </c>
      <c r="N4110" s="3" t="b">
        <f>IF(ABS($D4110-Hoja3!$B$10)&lt;Hoja3!$B$11, $H4110*Hoja3!$G$1 + $I4110*Hoja3!$G$2 + $J4110*Hoja3!$G$3)</f>
        <v>0</v>
      </c>
      <c r="O4110" s="3" t="b">
        <f>IF(ABS($D4110-Hoja3!$B$10)&lt;Hoja3!$B$11, $H4110*Hoja3!$I$1 + $I4110*Hoja3!$I$2 + $J4110*Hoja3!$I$3)</f>
        <v>0</v>
      </c>
      <c r="Q4110">
        <f>IF(ABS($G4110-Hoja3!$B$5)&gt;Hoja3!$B$7, -$N4110/($G4110-Hoja3!$B$5))</f>
        <v>0</v>
      </c>
      <c r="R4110">
        <f>IF(ABS($G4110-Hoja3!$B$5)&gt;Hoja3!$B$7, -$O4110/($G4110-Hoja3!$B$5))</f>
        <v>0</v>
      </c>
    </row>
    <row r="4111" spans="1:18" ht="14.5" customHeight="1" x14ac:dyDescent="0.55000000000000004">
      <c r="A4111" s="3">
        <v>0</v>
      </c>
      <c r="B4111" s="3">
        <v>0.9</v>
      </c>
      <c r="C4111" s="3">
        <v>-0.18</v>
      </c>
      <c r="D4111" s="3">
        <f t="shared" si="128"/>
        <v>0.815832</v>
      </c>
      <c r="F4111" s="1"/>
      <c r="G4111" s="3" cm="1">
        <f t="array" ref="G4111">SUMPRODUCT($A4111:$C4111,TRANSPOSE(Hoja3!$E$1:$E$3)/(Hoja3!$B$5^2))</f>
        <v>-0.29007761637737178</v>
      </c>
      <c r="H4111" s="3">
        <f>$A4111-$G4111*Hoja3!$E$1</f>
        <v>0.40451580221068456</v>
      </c>
      <c r="I4111" s="3">
        <f>$B4111-$G4111*Hoja3!$E$2</f>
        <v>0.382243383870564</v>
      </c>
      <c r="J4111" s="3">
        <f>$C4111-$G4111*Hoja3!$E$3</f>
        <v>-0.29585433377156439</v>
      </c>
      <c r="K4111" s="3">
        <f t="shared" si="129"/>
        <v>0.63029582384971361</v>
      </c>
      <c r="M4111" s="3" t="b">
        <f>IF(ABS($D4111-Hoja3!$B$10)&lt;Hoja3!$B$11, $H4111*Hoja3!$E$1 + $I4111*Hoja3!$E$2 + $J4111*Hoja3!$E$3)</f>
        <v>0</v>
      </c>
      <c r="N4111" s="3" t="b">
        <f>IF(ABS($D4111-Hoja3!$B$10)&lt;Hoja3!$B$11, $H4111*Hoja3!$G$1 + $I4111*Hoja3!$G$2 + $J4111*Hoja3!$G$3)</f>
        <v>0</v>
      </c>
      <c r="O4111" s="3" t="b">
        <f>IF(ABS($D4111-Hoja3!$B$10)&lt;Hoja3!$B$11, $H4111*Hoja3!$I$1 + $I4111*Hoja3!$I$2 + $J4111*Hoja3!$I$3)</f>
        <v>0</v>
      </c>
      <c r="Q4111">
        <f>IF(ABS($G4111-Hoja3!$B$5)&gt;Hoja3!$B$7, -$N4111/($G4111-Hoja3!$B$5))</f>
        <v>0</v>
      </c>
      <c r="R4111">
        <f>IF(ABS($G4111-Hoja3!$B$5)&gt;Hoja3!$B$7, -$O4111/($G4111-Hoja3!$B$5))</f>
        <v>0</v>
      </c>
    </row>
    <row r="4112" spans="1:18" ht="14.5" customHeight="1" x14ac:dyDescent="0.55000000000000004">
      <c r="A4112" s="3">
        <v>0</v>
      </c>
      <c r="B4112" s="3">
        <v>0.9</v>
      </c>
      <c r="C4112" s="3">
        <v>-0.1</v>
      </c>
      <c r="D4112" s="3">
        <f t="shared" si="128"/>
        <v>0.81100000000000005</v>
      </c>
      <c r="F4112" s="1"/>
      <c r="G4112" s="3" cm="1">
        <f t="array" ref="G4112">SUMPRODUCT($A4112:$C4112,TRANSPOSE(Hoja3!$E$1:$E$3)/(Hoja3!$B$5^2))</f>
        <v>-0.2961175529918737</v>
      </c>
      <c r="H4112" s="3">
        <f>$A4112-$G4112*Hoja3!$E$1</f>
        <v>0.41293854725192353</v>
      </c>
      <c r="I4112" s="3">
        <f>$B4112-$G4112*Hoja3!$E$2</f>
        <v>0.37146276183493454</v>
      </c>
      <c r="J4112" s="3">
        <f>$C4112-$G4112*Hoja3!$E$3</f>
        <v>-0.2182666289401281</v>
      </c>
      <c r="K4112" s="3">
        <f t="shared" si="129"/>
        <v>0.59677730230417947</v>
      </c>
      <c r="M4112" s="3" t="b">
        <f>IF(ABS($D4112-Hoja3!$B$10)&lt;Hoja3!$B$11, $H4112*Hoja3!$E$1 + $I4112*Hoja3!$E$2 + $J4112*Hoja3!$E$3)</f>
        <v>0</v>
      </c>
      <c r="N4112" s="3" t="b">
        <f>IF(ABS($D4112-Hoja3!$B$10)&lt;Hoja3!$B$11, $H4112*Hoja3!$G$1 + $I4112*Hoja3!$G$2 + $J4112*Hoja3!$G$3)</f>
        <v>0</v>
      </c>
      <c r="O4112" s="3" t="b">
        <f>IF(ABS($D4112-Hoja3!$B$10)&lt;Hoja3!$B$11, $H4112*Hoja3!$I$1 + $I4112*Hoja3!$I$2 + $J4112*Hoja3!$I$3)</f>
        <v>0</v>
      </c>
      <c r="Q4112">
        <f>IF(ABS($G4112-Hoja3!$B$5)&gt;Hoja3!$B$7, -$N4112/($G4112-Hoja3!$B$5))</f>
        <v>0</v>
      </c>
      <c r="R4112">
        <f>IF(ABS($G4112-Hoja3!$B$5)&gt;Hoja3!$B$7, -$O4112/($G4112-Hoja3!$B$5))</f>
        <v>0</v>
      </c>
    </row>
    <row r="4113" spans="1:18" ht="14.5" customHeight="1" x14ac:dyDescent="0.55000000000000004">
      <c r="A4113" s="3">
        <v>0</v>
      </c>
      <c r="B4113" s="3">
        <v>0.9</v>
      </c>
      <c r="C4113" s="3">
        <v>-0.02</v>
      </c>
      <c r="D4113" s="3">
        <f t="shared" si="128"/>
        <v>0.81000800000000006</v>
      </c>
      <c r="F4113" s="1"/>
      <c r="G4113" s="3" cm="1">
        <f t="array" ref="G4113">SUMPRODUCT($A4113:$C4113,TRANSPOSE(Hoja3!$E$1:$E$3)/(Hoja3!$B$5^2))</f>
        <v>-0.30215748960637562</v>
      </c>
      <c r="H4113" s="3">
        <f>$A4113-$G4113*Hoja3!$E$1</f>
        <v>0.42136129229316249</v>
      </c>
      <c r="I4113" s="3">
        <f>$B4113-$G4113*Hoja3!$E$2</f>
        <v>0.36068213979930497</v>
      </c>
      <c r="J4113" s="3">
        <f>$C4113-$G4113*Hoja3!$E$3</f>
        <v>-0.14067892410869173</v>
      </c>
      <c r="K4113" s="3">
        <f t="shared" si="129"/>
        <v>0.572212813821526</v>
      </c>
      <c r="M4113" s="3" t="b">
        <f>IF(ABS($D4113-Hoja3!$B$10)&lt;Hoja3!$B$11, $H4113*Hoja3!$E$1 + $I4113*Hoja3!$E$2 + $J4113*Hoja3!$E$3)</f>
        <v>0</v>
      </c>
      <c r="N4113" s="3" t="b">
        <f>IF(ABS($D4113-Hoja3!$B$10)&lt;Hoja3!$B$11, $H4113*Hoja3!$G$1 + $I4113*Hoja3!$G$2 + $J4113*Hoja3!$G$3)</f>
        <v>0</v>
      </c>
      <c r="O4113" s="3" t="b">
        <f>IF(ABS($D4113-Hoja3!$B$10)&lt;Hoja3!$B$11, $H4113*Hoja3!$I$1 + $I4113*Hoja3!$I$2 + $J4113*Hoja3!$I$3)</f>
        <v>0</v>
      </c>
      <c r="Q4113">
        <f>IF(ABS($G4113-Hoja3!$B$5)&gt;Hoja3!$B$7, -$N4113/($G4113-Hoja3!$B$5))</f>
        <v>0</v>
      </c>
      <c r="R4113">
        <f>IF(ABS($G4113-Hoja3!$B$5)&gt;Hoja3!$B$7, -$O4113/($G4113-Hoja3!$B$5))</f>
        <v>0</v>
      </c>
    </row>
    <row r="4114" spans="1:18" ht="14.5" customHeight="1" x14ac:dyDescent="0.55000000000000004">
      <c r="A4114" s="3">
        <v>0</v>
      </c>
      <c r="B4114" s="3">
        <v>0.9</v>
      </c>
      <c r="C4114" s="3">
        <v>0</v>
      </c>
      <c r="D4114" s="3">
        <f t="shared" si="128"/>
        <v>0.81</v>
      </c>
      <c r="F4114" s="1"/>
      <c r="G4114" s="3" cm="1">
        <f t="array" ref="G4114">SUMPRODUCT($A4114:$C4114,TRANSPOSE(Hoja3!$E$1:$E$3)/(Hoja3!$B$5^2))</f>
        <v>-0.30366747376000108</v>
      </c>
      <c r="H4114" s="3">
        <f>$A4114-$G4114*Hoja3!$E$1</f>
        <v>0.42346697855347226</v>
      </c>
      <c r="I4114" s="3">
        <f>$B4114-$G4114*Hoja3!$E$2</f>
        <v>0.35798698429039755</v>
      </c>
      <c r="J4114" s="3">
        <f>$C4114-$G4114*Hoja3!$E$3</f>
        <v>-0.12128199790083266</v>
      </c>
      <c r="K4114" s="3">
        <f t="shared" si="129"/>
        <v>0.56761631923453182</v>
      </c>
      <c r="M4114" s="3" t="b">
        <f>IF(ABS($D4114-Hoja3!$B$10)&lt;Hoja3!$B$11, $H4114*Hoja3!$E$1 + $I4114*Hoja3!$E$2 + $J4114*Hoja3!$E$3)</f>
        <v>0</v>
      </c>
      <c r="N4114" s="3" t="b">
        <f>IF(ABS($D4114-Hoja3!$B$10)&lt;Hoja3!$B$11, $H4114*Hoja3!$G$1 + $I4114*Hoja3!$G$2 + $J4114*Hoja3!$G$3)</f>
        <v>0</v>
      </c>
      <c r="O4114" s="3" t="b">
        <f>IF(ABS($D4114-Hoja3!$B$10)&lt;Hoja3!$B$11, $H4114*Hoja3!$I$1 + $I4114*Hoja3!$I$2 + $J4114*Hoja3!$I$3)</f>
        <v>0</v>
      </c>
      <c r="Q4114">
        <f>IF(ABS($G4114-Hoja3!$B$5)&gt;Hoja3!$B$7, -$N4114/($G4114-Hoja3!$B$5))</f>
        <v>0</v>
      </c>
      <c r="R4114">
        <f>IF(ABS($G4114-Hoja3!$B$5)&gt;Hoja3!$B$7, -$O4114/($G4114-Hoja3!$B$5))</f>
        <v>0</v>
      </c>
    </row>
    <row r="4115" spans="1:18" ht="14.5" customHeight="1" x14ac:dyDescent="0.55000000000000004">
      <c r="A4115" s="3">
        <v>0</v>
      </c>
      <c r="B4115" s="3">
        <v>0.9</v>
      </c>
      <c r="C4115" s="3">
        <v>0.02</v>
      </c>
      <c r="D4115" s="3">
        <f t="shared" si="128"/>
        <v>0.80999200000000005</v>
      </c>
      <c r="F4115" s="1"/>
      <c r="G4115" s="3" cm="1">
        <f t="array" ref="G4115">SUMPRODUCT($A4115:$C4115,TRANSPOSE(Hoja3!$E$1:$E$3)/(Hoja3!$B$5^2))</f>
        <v>-0.30517745791362655</v>
      </c>
      <c r="H4115" s="3">
        <f>$A4115-$G4115*Hoja3!$E$1</f>
        <v>0.42557266481378198</v>
      </c>
      <c r="I4115" s="3">
        <f>$B4115-$G4115*Hoja3!$E$2</f>
        <v>0.35529182878149024</v>
      </c>
      <c r="J4115" s="3">
        <f>$C4115-$G4115*Hoja3!$E$3</f>
        <v>-0.10188507169297356</v>
      </c>
      <c r="K4115" s="3">
        <f t="shared" si="129"/>
        <v>0.56367095407647339</v>
      </c>
      <c r="M4115" s="3" t="b">
        <f>IF(ABS($D4115-Hoja3!$B$10)&lt;Hoja3!$B$11, $H4115*Hoja3!$E$1 + $I4115*Hoja3!$E$2 + $J4115*Hoja3!$E$3)</f>
        <v>0</v>
      </c>
      <c r="N4115" s="3" t="b">
        <f>IF(ABS($D4115-Hoja3!$B$10)&lt;Hoja3!$B$11, $H4115*Hoja3!$G$1 + $I4115*Hoja3!$G$2 + $J4115*Hoja3!$G$3)</f>
        <v>0</v>
      </c>
      <c r="O4115" s="3" t="b">
        <f>IF(ABS($D4115-Hoja3!$B$10)&lt;Hoja3!$B$11, $H4115*Hoja3!$I$1 + $I4115*Hoja3!$I$2 + $J4115*Hoja3!$I$3)</f>
        <v>0</v>
      </c>
      <c r="Q4115">
        <f>IF(ABS($G4115-Hoja3!$B$5)&gt;Hoja3!$B$7, -$N4115/($G4115-Hoja3!$B$5))</f>
        <v>0</v>
      </c>
      <c r="R4115">
        <f>IF(ABS($G4115-Hoja3!$B$5)&gt;Hoja3!$B$7, -$O4115/($G4115-Hoja3!$B$5))</f>
        <v>0</v>
      </c>
    </row>
    <row r="4116" spans="1:18" ht="14.5" customHeight="1" x14ac:dyDescent="0.55000000000000004">
      <c r="A4116" s="3">
        <v>0</v>
      </c>
      <c r="B4116" s="3">
        <v>0.9</v>
      </c>
      <c r="C4116" s="3">
        <v>0.1</v>
      </c>
      <c r="D4116" s="3">
        <f t="shared" si="128"/>
        <v>0.80900000000000005</v>
      </c>
      <c r="F4116" s="1"/>
      <c r="G4116" s="3" cm="1">
        <f t="array" ref="G4116">SUMPRODUCT($A4116:$C4116,TRANSPOSE(Hoja3!$E$1:$E$3)/(Hoja3!$B$5^2))</f>
        <v>-0.31121739452812847</v>
      </c>
      <c r="H4116" s="3">
        <f>$A4116-$G4116*Hoja3!$E$1</f>
        <v>0.43399540985502094</v>
      </c>
      <c r="I4116" s="3">
        <f>$B4116-$G4116*Hoja3!$E$2</f>
        <v>0.34451120674586067</v>
      </c>
      <c r="J4116" s="3">
        <f>$C4116-$G4116*Hoja3!$E$3</f>
        <v>-2.4297366861537231E-2</v>
      </c>
      <c r="K4116" s="3">
        <f t="shared" si="129"/>
        <v>0.55464434495009574</v>
      </c>
      <c r="M4116" s="3" t="b">
        <f>IF(ABS($D4116-Hoja3!$B$10)&lt;Hoja3!$B$11, $H4116*Hoja3!$E$1 + $I4116*Hoja3!$E$2 + $J4116*Hoja3!$E$3)</f>
        <v>0</v>
      </c>
      <c r="N4116" s="3" t="b">
        <f>IF(ABS($D4116-Hoja3!$B$10)&lt;Hoja3!$B$11, $H4116*Hoja3!$G$1 + $I4116*Hoja3!$G$2 + $J4116*Hoja3!$G$3)</f>
        <v>0</v>
      </c>
      <c r="O4116" s="3" t="b">
        <f>IF(ABS($D4116-Hoja3!$B$10)&lt;Hoja3!$B$11, $H4116*Hoja3!$I$1 + $I4116*Hoja3!$I$2 + $J4116*Hoja3!$I$3)</f>
        <v>0</v>
      </c>
      <c r="Q4116">
        <f>IF(ABS($G4116-Hoja3!$B$5)&gt;Hoja3!$B$7, -$N4116/($G4116-Hoja3!$B$5))</f>
        <v>0</v>
      </c>
      <c r="R4116">
        <f>IF(ABS($G4116-Hoja3!$B$5)&gt;Hoja3!$B$7, -$O4116/($G4116-Hoja3!$B$5))</f>
        <v>0</v>
      </c>
    </row>
    <row r="4117" spans="1:18" ht="14.5" customHeight="1" x14ac:dyDescent="0.55000000000000004">
      <c r="A4117" s="3">
        <v>0</v>
      </c>
      <c r="B4117" s="3">
        <v>0.9</v>
      </c>
      <c r="C4117" s="3">
        <v>0.18</v>
      </c>
      <c r="D4117" s="3">
        <f t="shared" si="128"/>
        <v>0.8041680000000001</v>
      </c>
      <c r="F4117" s="1"/>
      <c r="G4117" s="3" cm="1">
        <f t="array" ref="G4117">SUMPRODUCT($A4117:$C4117,TRANSPOSE(Hoja3!$E$1:$E$3)/(Hoja3!$B$5^2))</f>
        <v>-0.31725733114263038</v>
      </c>
      <c r="H4117" s="3">
        <f>$A4117-$G4117*Hoja3!$E$1</f>
        <v>0.44241815489625991</v>
      </c>
      <c r="I4117" s="3">
        <f>$B4117-$G4117*Hoja3!$E$2</f>
        <v>0.33373058471023109</v>
      </c>
      <c r="J4117" s="3">
        <f>$C4117-$G4117*Hoja3!$E$3</f>
        <v>5.3290337969899099E-2</v>
      </c>
      <c r="K4117" s="3">
        <f t="shared" si="129"/>
        <v>0.55673134191797558</v>
      </c>
      <c r="M4117" s="3" t="b">
        <f>IF(ABS($D4117-Hoja3!$B$10)&lt;Hoja3!$B$11, $H4117*Hoja3!$E$1 + $I4117*Hoja3!$E$2 + $J4117*Hoja3!$E$3)</f>
        <v>0</v>
      </c>
      <c r="N4117" s="3" t="b">
        <f>IF(ABS($D4117-Hoja3!$B$10)&lt;Hoja3!$B$11, $H4117*Hoja3!$G$1 + $I4117*Hoja3!$G$2 + $J4117*Hoja3!$G$3)</f>
        <v>0</v>
      </c>
      <c r="O4117" s="3" t="b">
        <f>IF(ABS($D4117-Hoja3!$B$10)&lt;Hoja3!$B$11, $H4117*Hoja3!$I$1 + $I4117*Hoja3!$I$2 + $J4117*Hoja3!$I$3)</f>
        <v>0</v>
      </c>
      <c r="Q4117">
        <f>IF(ABS($G4117-Hoja3!$B$5)&gt;Hoja3!$B$7, -$N4117/($G4117-Hoja3!$B$5))</f>
        <v>0</v>
      </c>
      <c r="R4117">
        <f>IF(ABS($G4117-Hoja3!$B$5)&gt;Hoja3!$B$7, -$O4117/($G4117-Hoja3!$B$5))</f>
        <v>0</v>
      </c>
    </row>
    <row r="4118" spans="1:18" ht="14.5" customHeight="1" x14ac:dyDescent="0.55000000000000004">
      <c r="A4118" s="3">
        <v>0</v>
      </c>
      <c r="B4118" s="3">
        <v>0.9</v>
      </c>
      <c r="C4118" s="3">
        <v>0.26</v>
      </c>
      <c r="D4118" s="3">
        <f t="shared" si="128"/>
        <v>0.79242400000000002</v>
      </c>
      <c r="F4118" s="1"/>
      <c r="G4118" s="3" cm="1">
        <f t="array" ref="G4118">SUMPRODUCT($A4118:$C4118,TRANSPOSE(Hoja3!$E$1:$E$3)/(Hoja3!$B$5^2))</f>
        <v>-0.3232972677571323</v>
      </c>
      <c r="H4118" s="3">
        <f>$A4118-$G4118*Hoja3!$E$1</f>
        <v>0.45084089993749887</v>
      </c>
      <c r="I4118" s="3">
        <f>$B4118-$G4118*Hoja3!$E$2</f>
        <v>0.32294996267460152</v>
      </c>
      <c r="J4118" s="3">
        <f>$C4118-$G4118*Hoja3!$E$3</f>
        <v>0.13087804280133544</v>
      </c>
      <c r="K4118" s="3">
        <f t="shared" si="129"/>
        <v>0.56980984331221285</v>
      </c>
      <c r="M4118" s="3" t="b">
        <f>IF(ABS($D4118-Hoja3!$B$10)&lt;Hoja3!$B$11, $H4118*Hoja3!$E$1 + $I4118*Hoja3!$E$2 + $J4118*Hoja3!$E$3)</f>
        <v>0</v>
      </c>
      <c r="N4118" s="3" t="b">
        <f>IF(ABS($D4118-Hoja3!$B$10)&lt;Hoja3!$B$11, $H4118*Hoja3!$G$1 + $I4118*Hoja3!$G$2 + $J4118*Hoja3!$G$3)</f>
        <v>0</v>
      </c>
      <c r="O4118" s="3" t="b">
        <f>IF(ABS($D4118-Hoja3!$B$10)&lt;Hoja3!$B$11, $H4118*Hoja3!$I$1 + $I4118*Hoja3!$I$2 + $J4118*Hoja3!$I$3)</f>
        <v>0</v>
      </c>
      <c r="Q4118">
        <f>IF(ABS($G4118-Hoja3!$B$5)&gt;Hoja3!$B$7, -$N4118/($G4118-Hoja3!$B$5))</f>
        <v>0</v>
      </c>
      <c r="R4118">
        <f>IF(ABS($G4118-Hoja3!$B$5)&gt;Hoja3!$B$7, -$O4118/($G4118-Hoja3!$B$5))</f>
        <v>0</v>
      </c>
    </row>
    <row r="4119" spans="1:18" ht="14.5" customHeight="1" x14ac:dyDescent="0.55000000000000004">
      <c r="A4119" s="3">
        <v>0</v>
      </c>
      <c r="B4119" s="3">
        <v>0.9</v>
      </c>
      <c r="C4119" s="3">
        <v>0.34</v>
      </c>
      <c r="D4119" s="3">
        <f t="shared" si="128"/>
        <v>0.77069600000000005</v>
      </c>
      <c r="F4119" s="1"/>
      <c r="G4119" s="3" cm="1">
        <f t="array" ref="G4119">SUMPRODUCT($A4119:$C4119,TRANSPOSE(Hoja3!$E$1:$E$3)/(Hoja3!$B$5^2))</f>
        <v>-0.32933720437163422</v>
      </c>
      <c r="H4119" s="3">
        <f>$A4119-$G4119*Hoja3!$E$1</f>
        <v>0.45926364497873784</v>
      </c>
      <c r="I4119" s="3">
        <f>$B4119-$G4119*Hoja3!$E$2</f>
        <v>0.31216934063897195</v>
      </c>
      <c r="J4119" s="3">
        <f>$C4119-$G4119*Hoja3!$E$3</f>
        <v>0.20846574763277181</v>
      </c>
      <c r="K4119" s="3">
        <f t="shared" si="129"/>
        <v>0.59315323548828192</v>
      </c>
      <c r="M4119" s="3" t="b">
        <f>IF(ABS($D4119-Hoja3!$B$10)&lt;Hoja3!$B$11, $H4119*Hoja3!$E$1 + $I4119*Hoja3!$E$2 + $J4119*Hoja3!$E$3)</f>
        <v>0</v>
      </c>
      <c r="N4119" s="3" t="b">
        <f>IF(ABS($D4119-Hoja3!$B$10)&lt;Hoja3!$B$11, $H4119*Hoja3!$G$1 + $I4119*Hoja3!$G$2 + $J4119*Hoja3!$G$3)</f>
        <v>0</v>
      </c>
      <c r="O4119" s="3" t="b">
        <f>IF(ABS($D4119-Hoja3!$B$10)&lt;Hoja3!$B$11, $H4119*Hoja3!$I$1 + $I4119*Hoja3!$I$2 + $J4119*Hoja3!$I$3)</f>
        <v>0</v>
      </c>
      <c r="Q4119">
        <f>IF(ABS($G4119-Hoja3!$B$5)&gt;Hoja3!$B$7, -$N4119/($G4119-Hoja3!$B$5))</f>
        <v>0</v>
      </c>
      <c r="R4119">
        <f>IF(ABS($G4119-Hoja3!$B$5)&gt;Hoja3!$B$7, -$O4119/($G4119-Hoja3!$B$5))</f>
        <v>0</v>
      </c>
    </row>
    <row r="4120" spans="1:18" ht="14.5" customHeight="1" x14ac:dyDescent="0.55000000000000004">
      <c r="A4120" s="3">
        <v>0</v>
      </c>
      <c r="B4120" s="3">
        <v>0.9</v>
      </c>
      <c r="C4120" s="3">
        <v>0.42</v>
      </c>
      <c r="D4120" s="3">
        <f t="shared" si="128"/>
        <v>0.73591200000000012</v>
      </c>
      <c r="F4120" s="1"/>
      <c r="G4120" s="3" cm="1">
        <f t="array" ref="G4120">SUMPRODUCT($A4120:$C4120,TRANSPOSE(Hoja3!$E$1:$E$3)/(Hoja3!$B$5^2))</f>
        <v>-0.33537714098613614</v>
      </c>
      <c r="H4120" s="3">
        <f>$A4120-$G4120*Hoja3!$E$1</f>
        <v>0.46768639001997681</v>
      </c>
      <c r="I4120" s="3">
        <f>$B4120-$G4120*Hoja3!$E$2</f>
        <v>0.30138871860334238</v>
      </c>
      <c r="J4120" s="3">
        <f>$C4120-$G4120*Hoja3!$E$3</f>
        <v>0.2860534524642081</v>
      </c>
      <c r="K4120" s="3">
        <f t="shared" si="129"/>
        <v>0.62561353628096594</v>
      </c>
      <c r="M4120" s="3" t="b">
        <f>IF(ABS($D4120-Hoja3!$B$10)&lt;Hoja3!$B$11, $H4120*Hoja3!$E$1 + $I4120*Hoja3!$E$2 + $J4120*Hoja3!$E$3)</f>
        <v>0</v>
      </c>
      <c r="N4120" s="3" t="b">
        <f>IF(ABS($D4120-Hoja3!$B$10)&lt;Hoja3!$B$11, $H4120*Hoja3!$G$1 + $I4120*Hoja3!$G$2 + $J4120*Hoja3!$G$3)</f>
        <v>0</v>
      </c>
      <c r="O4120" s="3" t="b">
        <f>IF(ABS($D4120-Hoja3!$B$10)&lt;Hoja3!$B$11, $H4120*Hoja3!$I$1 + $I4120*Hoja3!$I$2 + $J4120*Hoja3!$I$3)</f>
        <v>0</v>
      </c>
      <c r="Q4120">
        <f>IF(ABS($G4120-Hoja3!$B$5)&gt;Hoja3!$B$7, -$N4120/($G4120-Hoja3!$B$5))</f>
        <v>0</v>
      </c>
      <c r="R4120">
        <f>IF(ABS($G4120-Hoja3!$B$5)&gt;Hoja3!$B$7, -$O4120/($G4120-Hoja3!$B$5))</f>
        <v>0</v>
      </c>
    </row>
    <row r="4121" spans="1:18" ht="14.5" customHeight="1" x14ac:dyDescent="0.55000000000000004">
      <c r="A4121" s="3">
        <v>0</v>
      </c>
      <c r="B4121" s="3">
        <v>0.9</v>
      </c>
      <c r="C4121" s="3">
        <v>0.5</v>
      </c>
      <c r="D4121" s="3">
        <f t="shared" si="128"/>
        <v>0.68500000000000005</v>
      </c>
      <c r="F4121" s="1"/>
      <c r="G4121" s="3" cm="1">
        <f t="array" ref="G4121">SUMPRODUCT($A4121:$C4121,TRANSPOSE(Hoja3!$E$1:$E$3)/(Hoja3!$B$5^2))</f>
        <v>-0.34141707760063805</v>
      </c>
      <c r="H4121" s="3">
        <f>$A4121-$G4121*Hoja3!$E$1</f>
        <v>0.47610913506121583</v>
      </c>
      <c r="I4121" s="3">
        <f>$B4121-$G4121*Hoja3!$E$2</f>
        <v>0.2906080965677128</v>
      </c>
      <c r="J4121" s="3">
        <f>$C4121-$G4121*Hoja3!$E$3</f>
        <v>0.36364115729564445</v>
      </c>
      <c r="K4121" s="3">
        <f t="shared" si="129"/>
        <v>0.66585874294685332</v>
      </c>
      <c r="M4121" s="3" t="b">
        <f>IF(ABS($D4121-Hoja3!$B$10)&lt;Hoja3!$B$11, $H4121*Hoja3!$E$1 + $I4121*Hoja3!$E$2 + $J4121*Hoja3!$E$3)</f>
        <v>0</v>
      </c>
      <c r="N4121" s="3" t="b">
        <f>IF(ABS($D4121-Hoja3!$B$10)&lt;Hoja3!$B$11, $H4121*Hoja3!$G$1 + $I4121*Hoja3!$G$2 + $J4121*Hoja3!$G$3)</f>
        <v>0</v>
      </c>
      <c r="O4121" s="3" t="b">
        <f>IF(ABS($D4121-Hoja3!$B$10)&lt;Hoja3!$B$11, $H4121*Hoja3!$I$1 + $I4121*Hoja3!$I$2 + $J4121*Hoja3!$I$3)</f>
        <v>0</v>
      </c>
      <c r="Q4121">
        <f>IF(ABS($G4121-Hoja3!$B$5)&gt;Hoja3!$B$7, -$N4121/($G4121-Hoja3!$B$5))</f>
        <v>0</v>
      </c>
      <c r="R4121">
        <f>IF(ABS($G4121-Hoja3!$B$5)&gt;Hoja3!$B$7, -$O4121/($G4121-Hoja3!$B$5))</f>
        <v>0</v>
      </c>
    </row>
    <row r="4122" spans="1:18" ht="14.5" customHeight="1" x14ac:dyDescent="0.55000000000000004">
      <c r="A4122" s="3">
        <v>0</v>
      </c>
      <c r="B4122" s="3">
        <v>0.9</v>
      </c>
      <c r="C4122" s="3">
        <v>0.57999999999999996</v>
      </c>
      <c r="D4122" s="3">
        <f t="shared" si="128"/>
        <v>0.6148880000000001</v>
      </c>
      <c r="F4122" s="1"/>
      <c r="G4122" s="3" cm="1">
        <f t="array" ref="G4122">SUMPRODUCT($A4122:$C4122,TRANSPOSE(Hoja3!$E$1:$E$3)/(Hoja3!$B$5^2))</f>
        <v>-0.34745701421513997</v>
      </c>
      <c r="H4122" s="3">
        <f>$A4122-$G4122*Hoja3!$E$1</f>
        <v>0.48453188010245479</v>
      </c>
      <c r="I4122" s="3">
        <f>$B4122-$G4122*Hoja3!$E$2</f>
        <v>0.27982747453208323</v>
      </c>
      <c r="J4122" s="3">
        <f>$C4122-$G4122*Hoja3!$E$3</f>
        <v>0.44122886212708073</v>
      </c>
      <c r="K4122" s="3">
        <f t="shared" si="129"/>
        <v>0.71257102601255251</v>
      </c>
      <c r="M4122" s="3" t="b">
        <f>IF(ABS($D4122-Hoja3!$B$10)&lt;Hoja3!$B$11, $H4122*Hoja3!$E$1 + $I4122*Hoja3!$E$2 + $J4122*Hoja3!$E$3)</f>
        <v>0</v>
      </c>
      <c r="N4122" s="3" t="b">
        <f>IF(ABS($D4122-Hoja3!$B$10)&lt;Hoja3!$B$11, $H4122*Hoja3!$G$1 + $I4122*Hoja3!$G$2 + $J4122*Hoja3!$G$3)</f>
        <v>0</v>
      </c>
      <c r="O4122" s="3" t="b">
        <f>IF(ABS($D4122-Hoja3!$B$10)&lt;Hoja3!$B$11, $H4122*Hoja3!$I$1 + $I4122*Hoja3!$I$2 + $J4122*Hoja3!$I$3)</f>
        <v>0</v>
      </c>
      <c r="Q4122">
        <f>IF(ABS($G4122-Hoja3!$B$5)&gt;Hoja3!$B$7, -$N4122/($G4122-Hoja3!$B$5))</f>
        <v>0</v>
      </c>
      <c r="R4122">
        <f>IF(ABS($G4122-Hoja3!$B$5)&gt;Hoja3!$B$7, -$O4122/($G4122-Hoja3!$B$5))</f>
        <v>0</v>
      </c>
    </row>
    <row r="4123" spans="1:18" ht="14.5" customHeight="1" x14ac:dyDescent="0.55000000000000004">
      <c r="A4123" s="3">
        <v>0</v>
      </c>
      <c r="B4123" s="3">
        <v>0.9</v>
      </c>
      <c r="C4123" s="3">
        <v>0.66</v>
      </c>
      <c r="D4123" s="3">
        <f t="shared" si="128"/>
        <v>0.52250400000000008</v>
      </c>
      <c r="F4123" s="1"/>
      <c r="G4123" s="3" cm="1">
        <f t="array" ref="G4123">SUMPRODUCT($A4123:$C4123,TRANSPOSE(Hoja3!$E$1:$E$3)/(Hoja3!$B$5^2))</f>
        <v>-0.35349695082964194</v>
      </c>
      <c r="H4123" s="3">
        <f>$A4123-$G4123*Hoja3!$E$1</f>
        <v>0.49295462514369381</v>
      </c>
      <c r="I4123" s="3">
        <f>$B4123-$G4123*Hoja3!$E$2</f>
        <v>0.26904685249645355</v>
      </c>
      <c r="J4123" s="3">
        <f>$C4123-$G4123*Hoja3!$E$3</f>
        <v>0.51881656695851719</v>
      </c>
      <c r="K4123" s="3">
        <f t="shared" si="129"/>
        <v>0.76456595623885171</v>
      </c>
      <c r="M4123" s="3" t="b">
        <f>IF(ABS($D4123-Hoja3!$B$10)&lt;Hoja3!$B$11, $H4123*Hoja3!$E$1 + $I4123*Hoja3!$E$2 + $J4123*Hoja3!$E$3)</f>
        <v>0</v>
      </c>
      <c r="N4123" s="3" t="b">
        <f>IF(ABS($D4123-Hoja3!$B$10)&lt;Hoja3!$B$11, $H4123*Hoja3!$G$1 + $I4123*Hoja3!$G$2 + $J4123*Hoja3!$G$3)</f>
        <v>0</v>
      </c>
      <c r="O4123" s="3" t="b">
        <f>IF(ABS($D4123-Hoja3!$B$10)&lt;Hoja3!$B$11, $H4123*Hoja3!$I$1 + $I4123*Hoja3!$I$2 + $J4123*Hoja3!$I$3)</f>
        <v>0</v>
      </c>
      <c r="Q4123">
        <f>IF(ABS($G4123-Hoja3!$B$5)&gt;Hoja3!$B$7, -$N4123/($G4123-Hoja3!$B$5))</f>
        <v>0</v>
      </c>
      <c r="R4123">
        <f>IF(ABS($G4123-Hoja3!$B$5)&gt;Hoja3!$B$7, -$O4123/($G4123-Hoja3!$B$5))</f>
        <v>0</v>
      </c>
    </row>
    <row r="4124" spans="1:18" ht="14.5" customHeight="1" x14ac:dyDescent="0.55000000000000004">
      <c r="A4124" s="3">
        <v>0</v>
      </c>
      <c r="B4124" s="3">
        <v>0.9</v>
      </c>
      <c r="C4124" s="3">
        <v>0.74</v>
      </c>
      <c r="D4124" s="3">
        <f t="shared" si="128"/>
        <v>0.40477600000000008</v>
      </c>
      <c r="F4124" s="1"/>
      <c r="G4124" s="3" cm="1">
        <f t="array" ref="G4124">SUMPRODUCT($A4124:$C4124,TRANSPOSE(Hoja3!$E$1:$E$3)/(Hoja3!$B$5^2))</f>
        <v>-0.3595368874441438</v>
      </c>
      <c r="H4124" s="3">
        <f>$A4124-$G4124*Hoja3!$E$1</f>
        <v>0.50137737018493278</v>
      </c>
      <c r="I4124" s="3">
        <f>$B4124-$G4124*Hoja3!$E$2</f>
        <v>0.25826623046082409</v>
      </c>
      <c r="J4124" s="3">
        <f>$C4124-$G4124*Hoja3!$E$3</f>
        <v>0.59640427178995348</v>
      </c>
      <c r="K4124" s="3">
        <f t="shared" si="129"/>
        <v>0.820840281991148</v>
      </c>
      <c r="M4124" s="3" t="b">
        <f>IF(ABS($D4124-Hoja3!$B$10)&lt;Hoja3!$B$11, $H4124*Hoja3!$E$1 + $I4124*Hoja3!$E$2 + $J4124*Hoja3!$E$3)</f>
        <v>0</v>
      </c>
      <c r="N4124" s="3" t="b">
        <f>IF(ABS($D4124-Hoja3!$B$10)&lt;Hoja3!$B$11, $H4124*Hoja3!$G$1 + $I4124*Hoja3!$G$2 + $J4124*Hoja3!$G$3)</f>
        <v>0</v>
      </c>
      <c r="O4124" s="3" t="b">
        <f>IF(ABS($D4124-Hoja3!$B$10)&lt;Hoja3!$B$11, $H4124*Hoja3!$I$1 + $I4124*Hoja3!$I$2 + $J4124*Hoja3!$I$3)</f>
        <v>0</v>
      </c>
      <c r="Q4124">
        <f>IF(ABS($G4124-Hoja3!$B$5)&gt;Hoja3!$B$7, -$N4124/($G4124-Hoja3!$B$5))</f>
        <v>0</v>
      </c>
      <c r="R4124">
        <f>IF(ABS($G4124-Hoja3!$B$5)&gt;Hoja3!$B$7, -$O4124/($G4124-Hoja3!$B$5))</f>
        <v>0</v>
      </c>
    </row>
    <row r="4125" spans="1:18" ht="14.5" customHeight="1" x14ac:dyDescent="0.55000000000000004">
      <c r="A4125" s="3">
        <v>0</v>
      </c>
      <c r="B4125" s="3">
        <v>0.9</v>
      </c>
      <c r="C4125" s="3">
        <v>0.82</v>
      </c>
      <c r="D4125" s="3">
        <f t="shared" si="128"/>
        <v>0.2586320000000002</v>
      </c>
      <c r="F4125" s="1"/>
      <c r="G4125" s="3" cm="1">
        <f t="array" ref="G4125">SUMPRODUCT($A4125:$C4125,TRANSPOSE(Hoja3!$E$1:$E$3)/(Hoja3!$B$5^2))</f>
        <v>-0.36557682405864572</v>
      </c>
      <c r="H4125" s="3">
        <f>$A4125-$G4125*Hoja3!$E$1</f>
        <v>0.50980011522617175</v>
      </c>
      <c r="I4125" s="3">
        <f>$B4125-$G4125*Hoja3!$E$2</f>
        <v>0.24748560842519451</v>
      </c>
      <c r="J4125" s="3">
        <f>$C4125-$G4125*Hoja3!$E$3</f>
        <v>0.67399197662138977</v>
      </c>
      <c r="K4125" s="3">
        <f t="shared" si="129"/>
        <v>0.88057394261482369</v>
      </c>
      <c r="M4125" s="3" t="b">
        <f>IF(ABS($D4125-Hoja3!$B$10)&lt;Hoja3!$B$11, $H4125*Hoja3!$E$1 + $I4125*Hoja3!$E$2 + $J4125*Hoja3!$E$3)</f>
        <v>0</v>
      </c>
      <c r="N4125" s="3" t="b">
        <f>IF(ABS($D4125-Hoja3!$B$10)&lt;Hoja3!$B$11, $H4125*Hoja3!$G$1 + $I4125*Hoja3!$G$2 + $J4125*Hoja3!$G$3)</f>
        <v>0</v>
      </c>
      <c r="O4125" s="3" t="b">
        <f>IF(ABS($D4125-Hoja3!$B$10)&lt;Hoja3!$B$11, $H4125*Hoja3!$I$1 + $I4125*Hoja3!$I$2 + $J4125*Hoja3!$I$3)</f>
        <v>0</v>
      </c>
      <c r="Q4125">
        <f>IF(ABS($G4125-Hoja3!$B$5)&gt;Hoja3!$B$7, -$N4125/($G4125-Hoja3!$B$5))</f>
        <v>0</v>
      </c>
      <c r="R4125">
        <f>IF(ABS($G4125-Hoja3!$B$5)&gt;Hoja3!$B$7, -$O4125/($G4125-Hoja3!$B$5))</f>
        <v>0</v>
      </c>
    </row>
    <row r="4126" spans="1:18" ht="14.5" customHeight="1" x14ac:dyDescent="0.55000000000000004">
      <c r="A4126" s="3">
        <v>0</v>
      </c>
      <c r="B4126" s="3">
        <v>0.9</v>
      </c>
      <c r="C4126" s="3">
        <v>0.9</v>
      </c>
      <c r="D4126" s="3">
        <f t="shared" si="128"/>
        <v>8.0999999999999961E-2</v>
      </c>
      <c r="F4126" s="1"/>
      <c r="G4126" s="3" cm="1">
        <f t="array" ref="G4126">SUMPRODUCT($A4126:$C4126,TRANSPOSE(Hoja3!$E$1:$E$3)/(Hoja3!$B$5^2))</f>
        <v>-0.37161676067314764</v>
      </c>
      <c r="H4126" s="3">
        <f>$A4126-$G4126*Hoja3!$E$1</f>
        <v>0.51822286026741071</v>
      </c>
      <c r="I4126" s="3">
        <f>$B4126-$G4126*Hoja3!$E$2</f>
        <v>0.23670498638956494</v>
      </c>
      <c r="J4126" s="3">
        <f>$C4126-$G4126*Hoja3!$E$3</f>
        <v>0.75157968145282616</v>
      </c>
      <c r="K4126" s="3">
        <f t="shared" si="129"/>
        <v>0.94310985630421229</v>
      </c>
      <c r="M4126" s="3" t="b">
        <f>IF(ABS($D4126-Hoja3!$B$10)&lt;Hoja3!$B$11, $H4126*Hoja3!$E$1 + $I4126*Hoja3!$E$2 + $J4126*Hoja3!$E$3)</f>
        <v>0</v>
      </c>
      <c r="N4126" s="3" t="b">
        <f>IF(ABS($D4126-Hoja3!$B$10)&lt;Hoja3!$B$11, $H4126*Hoja3!$G$1 + $I4126*Hoja3!$G$2 + $J4126*Hoja3!$G$3)</f>
        <v>0</v>
      </c>
      <c r="O4126" s="3" t="b">
        <f>IF(ABS($D4126-Hoja3!$B$10)&lt;Hoja3!$B$11, $H4126*Hoja3!$I$1 + $I4126*Hoja3!$I$2 + $J4126*Hoja3!$I$3)</f>
        <v>0</v>
      </c>
      <c r="Q4126">
        <f>IF(ABS($G4126-Hoja3!$B$5)&gt;Hoja3!$B$7, -$N4126/($G4126-Hoja3!$B$5))</f>
        <v>0</v>
      </c>
      <c r="R4126">
        <f>IF(ABS($G4126-Hoja3!$B$5)&gt;Hoja3!$B$7, -$O4126/($G4126-Hoja3!$B$5))</f>
        <v>0</v>
      </c>
    </row>
    <row r="4127" spans="1:18" ht="14.5" customHeight="1" x14ac:dyDescent="0.55000000000000004">
      <c r="A4127" s="3">
        <v>0</v>
      </c>
      <c r="B4127" s="3">
        <v>0.9</v>
      </c>
      <c r="C4127" s="3">
        <v>0.98</v>
      </c>
      <c r="D4127" s="3">
        <f t="shared" si="128"/>
        <v>-0.13119199999999986</v>
      </c>
      <c r="F4127" s="1"/>
      <c r="G4127" s="3" cm="1">
        <f t="array" ref="G4127">SUMPRODUCT($A4127:$C4127,TRANSPOSE(Hoja3!$E$1:$E$3)/(Hoja3!$B$5^2))</f>
        <v>-0.37765669728764961</v>
      </c>
      <c r="H4127" s="3">
        <f>$A4127-$G4127*Hoja3!$E$1</f>
        <v>0.52664560530864968</v>
      </c>
      <c r="I4127" s="3">
        <f>$B4127-$G4127*Hoja3!$E$2</f>
        <v>0.22592436435393526</v>
      </c>
      <c r="J4127" s="3">
        <f>$C4127-$G4127*Hoja3!$E$3</f>
        <v>0.82916738628426245</v>
      </c>
      <c r="K4127" s="3">
        <f t="shared" si="129"/>
        <v>1.0079265679984424</v>
      </c>
      <c r="M4127" s="3">
        <f>IF(ABS($D4127-Hoja3!$B$10)&lt;Hoja3!$B$11, $H4127*Hoja3!$E$1 + $I4127*Hoja3!$E$2 + $J4127*Hoja3!$E$3)</f>
        <v>2.7755575615628914E-16</v>
      </c>
      <c r="N4127" s="3">
        <f>IF(ABS($D4127-Hoja3!$B$10)&lt;Hoja3!$B$11, $H4127*Hoja3!$G$1 + $I4127*Hoja3!$G$2 + $J4127*Hoja3!$G$3)</f>
        <v>-0.55409532779309256</v>
      </c>
      <c r="O4127" s="3">
        <f>IF(ABS($D4127-Hoja3!$B$10)&lt;Hoja3!$B$11, $H4127*Hoja3!$I$1 + $I4127*Hoja3!$I$2 + $J4127*Hoja3!$I$3)</f>
        <v>-0.84195862974078728</v>
      </c>
      <c r="Q4127">
        <f>IF(ABS($G4127-Hoja3!$B$5)&gt;Hoja3!$B$7, -$N4127/($G4127-Hoja3!$B$5))</f>
        <v>-0.20693292323633816</v>
      </c>
      <c r="R4127">
        <f>IF(ABS($G4127-Hoja3!$B$5)&gt;Hoja3!$B$7, -$O4127/($G4127-Hoja3!$B$5))</f>
        <v>-0.31443860245178334</v>
      </c>
    </row>
    <row r="4128" spans="1:18" ht="14.5" customHeight="1" x14ac:dyDescent="0.55000000000000004">
      <c r="A4128" s="3">
        <v>0</v>
      </c>
      <c r="B4128" s="3">
        <v>0.9</v>
      </c>
      <c r="C4128" s="3">
        <v>1.06</v>
      </c>
      <c r="D4128" s="3">
        <f t="shared" si="128"/>
        <v>-0.38101600000000024</v>
      </c>
      <c r="F4128" s="1"/>
      <c r="G4128" s="3" cm="1">
        <f t="array" ref="G4128">SUMPRODUCT($A4128:$C4128,TRANSPOSE(Hoja3!$E$1:$E$3)/(Hoja3!$B$5^2))</f>
        <v>-0.38369663390215147</v>
      </c>
      <c r="H4128" s="3">
        <f>$A4128-$G4128*Hoja3!$E$1</f>
        <v>0.53506835034988864</v>
      </c>
      <c r="I4128" s="3">
        <f>$B4128-$G4128*Hoja3!$E$2</f>
        <v>0.2151437423183058</v>
      </c>
      <c r="J4128" s="3">
        <f>$C4128-$G4128*Hoja3!$E$3</f>
        <v>0.90675509111569885</v>
      </c>
      <c r="K4128" s="3">
        <f t="shared" si="129"/>
        <v>1.0746114482309947</v>
      </c>
      <c r="M4128" s="3">
        <f>IF(ABS($D4128-Hoja3!$B$10)&lt;Hoja3!$B$11, $H4128*Hoja3!$E$1 + $I4128*Hoja3!$E$2 + $J4128*Hoja3!$E$3)</f>
        <v>0</v>
      </c>
      <c r="N4128" s="3">
        <f>IF(ABS($D4128-Hoja3!$B$10)&lt;Hoja3!$B$11, $H4128*Hoja3!$G$1 + $I4128*Hoja3!$G$2 + $J4128*Hoja3!$G$3)</f>
        <v>-0.55409532779309267</v>
      </c>
      <c r="O4128" s="3">
        <f>IF(ABS($D4128-Hoja3!$B$10)&lt;Hoja3!$B$11, $H4128*Hoja3!$I$1 + $I4128*Hoja3!$I$2 + $J4128*Hoja3!$I$3)</f>
        <v>-0.92074324998176404</v>
      </c>
      <c r="Q4128">
        <f>IF(ABS($G4128-Hoja3!$B$5)&gt;Hoja3!$B$7, -$N4128/($G4128-Hoja3!$B$5))</f>
        <v>-0.20646719930763033</v>
      </c>
      <c r="R4128">
        <f>IF(ABS($G4128-Hoja3!$B$5)&gt;Hoja3!$B$7, -$O4128/($G4128-Hoja3!$B$5))</f>
        <v>-0.34308767926685624</v>
      </c>
    </row>
    <row r="4129" spans="1:18" ht="14.5" customHeight="1" x14ac:dyDescent="0.55000000000000004">
      <c r="A4129" s="3">
        <v>0</v>
      </c>
      <c r="B4129" s="3">
        <v>0.9</v>
      </c>
      <c r="C4129" s="3">
        <v>1.1399999999999999</v>
      </c>
      <c r="D4129" s="3">
        <f t="shared" si="128"/>
        <v>-0.6715439999999997</v>
      </c>
      <c r="F4129" s="1"/>
      <c r="G4129" s="3" cm="1">
        <f t="array" ref="G4129">SUMPRODUCT($A4129:$C4129,TRANSPOSE(Hoja3!$E$1:$E$3)/(Hoja3!$B$5^2))</f>
        <v>-0.38973657051665345</v>
      </c>
      <c r="H4129" s="3">
        <f>$A4129-$G4129*Hoja3!$E$1</f>
        <v>0.54349109539112772</v>
      </c>
      <c r="I4129" s="3">
        <f>$B4129-$G4129*Hoja3!$E$2</f>
        <v>0.20436312028267611</v>
      </c>
      <c r="J4129" s="3">
        <f>$C4129-$G4129*Hoja3!$E$3</f>
        <v>0.98434279594713503</v>
      </c>
      <c r="K4129" s="3">
        <f t="shared" si="129"/>
        <v>1.1428375193500355</v>
      </c>
      <c r="M4129" s="3" t="b">
        <f>IF(ABS($D4129-Hoja3!$B$10)&lt;Hoja3!$B$11, $H4129*Hoja3!$E$1 + $I4129*Hoja3!$E$2 + $J4129*Hoja3!$E$3)</f>
        <v>0</v>
      </c>
      <c r="N4129" s="3" t="b">
        <f>IF(ABS($D4129-Hoja3!$B$10)&lt;Hoja3!$B$11, $H4129*Hoja3!$G$1 + $I4129*Hoja3!$G$2 + $J4129*Hoja3!$G$3)</f>
        <v>0</v>
      </c>
      <c r="O4129" s="3" t="b">
        <f>IF(ABS($D4129-Hoja3!$B$10)&lt;Hoja3!$B$11, $H4129*Hoja3!$I$1 + $I4129*Hoja3!$I$2 + $J4129*Hoja3!$I$3)</f>
        <v>0</v>
      </c>
      <c r="Q4129">
        <f>IF(ABS($G4129-Hoja3!$B$5)&gt;Hoja3!$B$7, -$N4129/($G4129-Hoja3!$B$5))</f>
        <v>0</v>
      </c>
      <c r="R4129">
        <f>IF(ABS($G4129-Hoja3!$B$5)&gt;Hoja3!$B$7, -$O4129/($G4129-Hoja3!$B$5))</f>
        <v>0</v>
      </c>
    </row>
    <row r="4130" spans="1:18" ht="14.5" customHeight="1" x14ac:dyDescent="0.55000000000000004">
      <c r="A4130" s="3">
        <v>0</v>
      </c>
      <c r="B4130" s="3">
        <v>0.9</v>
      </c>
      <c r="C4130" s="3">
        <v>1.22</v>
      </c>
      <c r="D4130" s="3">
        <f t="shared" si="128"/>
        <v>-1.0058479999999999</v>
      </c>
      <c r="F4130" s="1"/>
      <c r="G4130" s="3" cm="1">
        <f t="array" ref="G4130">SUMPRODUCT($A4130:$C4130,TRANSPOSE(Hoja3!$E$1:$E$3)/(Hoja3!$B$5^2))</f>
        <v>-0.39577650713115531</v>
      </c>
      <c r="H4130" s="3">
        <f>$A4130-$G4130*Hoja3!$E$1</f>
        <v>0.55191384043236658</v>
      </c>
      <c r="I4130" s="3">
        <f>$B4130-$G4130*Hoja3!$E$2</f>
        <v>0.19358249824704665</v>
      </c>
      <c r="J4130" s="3">
        <f>$C4130-$G4130*Hoja3!$E$3</f>
        <v>1.0619305007785715</v>
      </c>
      <c r="K4130" s="3">
        <f t="shared" si="129"/>
        <v>1.2123446124647064</v>
      </c>
      <c r="M4130" s="3" t="b">
        <f>IF(ABS($D4130-Hoja3!$B$10)&lt;Hoja3!$B$11, $H4130*Hoja3!$E$1 + $I4130*Hoja3!$E$2 + $J4130*Hoja3!$E$3)</f>
        <v>0</v>
      </c>
      <c r="N4130" s="3" t="b">
        <f>IF(ABS($D4130-Hoja3!$B$10)&lt;Hoja3!$B$11, $H4130*Hoja3!$G$1 + $I4130*Hoja3!$G$2 + $J4130*Hoja3!$G$3)</f>
        <v>0</v>
      </c>
      <c r="O4130" s="3" t="b">
        <f>IF(ABS($D4130-Hoja3!$B$10)&lt;Hoja3!$B$11, $H4130*Hoja3!$I$1 + $I4130*Hoja3!$I$2 + $J4130*Hoja3!$I$3)</f>
        <v>0</v>
      </c>
      <c r="Q4130">
        <f>IF(ABS($G4130-Hoja3!$B$5)&gt;Hoja3!$B$7, -$N4130/($G4130-Hoja3!$B$5))</f>
        <v>0</v>
      </c>
      <c r="R4130">
        <f>IF(ABS($G4130-Hoja3!$B$5)&gt;Hoja3!$B$7, -$O4130/($G4130-Hoja3!$B$5))</f>
        <v>0</v>
      </c>
    </row>
    <row r="4131" spans="1:18" ht="14.5" customHeight="1" x14ac:dyDescent="0.55000000000000004">
      <c r="A4131" s="3">
        <v>0</v>
      </c>
      <c r="B4131" s="3">
        <v>0.9</v>
      </c>
      <c r="C4131" s="3">
        <v>1.3</v>
      </c>
      <c r="D4131" s="3">
        <f t="shared" si="128"/>
        <v>-1.3870000000000005</v>
      </c>
      <c r="F4131" s="1"/>
      <c r="G4131" s="3" cm="1">
        <f t="array" ref="G4131">SUMPRODUCT($A4131:$C4131,TRANSPOSE(Hoja3!$E$1:$E$3)/(Hoja3!$B$5^2))</f>
        <v>-0.40181644374565728</v>
      </c>
      <c r="H4131" s="3">
        <f>$A4131-$G4131*Hoja3!$E$1</f>
        <v>0.56033658547360565</v>
      </c>
      <c r="I4131" s="3">
        <f>$B4131-$G4131*Hoja3!$E$2</f>
        <v>0.18280187621141708</v>
      </c>
      <c r="J4131" s="3">
        <f>$C4131-$G4131*Hoja3!$E$3</f>
        <v>1.1395182056100079</v>
      </c>
      <c r="K4131" s="3">
        <f t="shared" si="129"/>
        <v>1.2829245324193026</v>
      </c>
      <c r="M4131" s="3" t="b">
        <f>IF(ABS($D4131-Hoja3!$B$10)&lt;Hoja3!$B$11, $H4131*Hoja3!$E$1 + $I4131*Hoja3!$E$2 + $J4131*Hoja3!$E$3)</f>
        <v>0</v>
      </c>
      <c r="N4131" s="3" t="b">
        <f>IF(ABS($D4131-Hoja3!$B$10)&lt;Hoja3!$B$11, $H4131*Hoja3!$G$1 + $I4131*Hoja3!$G$2 + $J4131*Hoja3!$G$3)</f>
        <v>0</v>
      </c>
      <c r="O4131" s="3" t="b">
        <f>IF(ABS($D4131-Hoja3!$B$10)&lt;Hoja3!$B$11, $H4131*Hoja3!$I$1 + $I4131*Hoja3!$I$2 + $J4131*Hoja3!$I$3)</f>
        <v>0</v>
      </c>
      <c r="Q4131">
        <f>IF(ABS($G4131-Hoja3!$B$5)&gt;Hoja3!$B$7, -$N4131/($G4131-Hoja3!$B$5))</f>
        <v>0</v>
      </c>
      <c r="R4131">
        <f>IF(ABS($G4131-Hoja3!$B$5)&gt;Hoja3!$B$7, -$O4131/($G4131-Hoja3!$B$5))</f>
        <v>0</v>
      </c>
    </row>
    <row r="4132" spans="1:18" ht="14.5" customHeight="1" x14ac:dyDescent="0.55000000000000004">
      <c r="A4132" s="3">
        <v>0</v>
      </c>
      <c r="B4132" s="3">
        <v>1.1000000000000001</v>
      </c>
      <c r="C4132" s="3">
        <v>-1.3</v>
      </c>
      <c r="D4132" s="3">
        <f t="shared" si="128"/>
        <v>3.4070000000000009</v>
      </c>
      <c r="F4132" s="1"/>
      <c r="G4132" s="3" cm="1">
        <f t="array" ref="G4132">SUMPRODUCT($A4132:$C4132,TRANSPOSE(Hoja3!$E$1:$E$3)/(Hoja3!$B$5^2))</f>
        <v>-0.27300016460990068</v>
      </c>
      <c r="H4132" s="3">
        <f>$A4132-$G4132*Hoja3!$E$1</f>
        <v>0.38070114464522159</v>
      </c>
      <c r="I4132" s="3">
        <f>$B4132-$G4132*Hoja3!$E$2</f>
        <v>0.61272475554502204</v>
      </c>
      <c r="J4132" s="3">
        <f>$C4132-$G4132*Hoja3!$E$3</f>
        <v>-1.4090337565007471</v>
      </c>
      <c r="K4132" s="3">
        <f t="shared" si="129"/>
        <v>1.5829532888087683</v>
      </c>
      <c r="M4132" s="3" t="b">
        <f>IF(ABS($D4132-Hoja3!$B$10)&lt;Hoja3!$B$11, $H4132*Hoja3!$E$1 + $I4132*Hoja3!$E$2 + $J4132*Hoja3!$E$3)</f>
        <v>0</v>
      </c>
      <c r="N4132" s="3" t="b">
        <f>IF(ABS($D4132-Hoja3!$B$10)&lt;Hoja3!$B$11, $H4132*Hoja3!$G$1 + $I4132*Hoja3!$G$2 + $J4132*Hoja3!$G$3)</f>
        <v>0</v>
      </c>
      <c r="O4132" s="3" t="b">
        <f>IF(ABS($D4132-Hoja3!$B$10)&lt;Hoja3!$B$11, $H4132*Hoja3!$I$1 + $I4132*Hoja3!$I$2 + $J4132*Hoja3!$I$3)</f>
        <v>0</v>
      </c>
      <c r="Q4132">
        <f>IF(ABS($G4132-Hoja3!$B$5)&gt;Hoja3!$B$7, -$N4132/($G4132-Hoja3!$B$5))</f>
        <v>0</v>
      </c>
      <c r="R4132">
        <f>IF(ABS($G4132-Hoja3!$B$5)&gt;Hoja3!$B$7, -$O4132/($G4132-Hoja3!$B$5))</f>
        <v>0</v>
      </c>
    </row>
    <row r="4133" spans="1:18" ht="14.5" customHeight="1" x14ac:dyDescent="0.55000000000000004">
      <c r="A4133" s="3">
        <v>0</v>
      </c>
      <c r="B4133" s="3">
        <v>1.1000000000000001</v>
      </c>
      <c r="C4133" s="3">
        <v>-1.22</v>
      </c>
      <c r="D4133" s="3">
        <f t="shared" si="128"/>
        <v>3.0258479999999999</v>
      </c>
      <c r="F4133" s="1"/>
      <c r="G4133" s="3" cm="1">
        <f t="array" ref="G4133">SUMPRODUCT($A4133:$C4133,TRANSPOSE(Hoja3!$E$1:$E$3)/(Hoja3!$B$5^2))</f>
        <v>-0.27904010122440259</v>
      </c>
      <c r="H4133" s="3">
        <f>$A4133-$G4133*Hoja3!$E$1</f>
        <v>0.38912388968646056</v>
      </c>
      <c r="I4133" s="3">
        <f>$B4133-$G4133*Hoja3!$E$2</f>
        <v>0.60194413350939246</v>
      </c>
      <c r="J4133" s="3">
        <f>$C4133-$G4133*Hoja3!$E$3</f>
        <v>-1.3314460516693107</v>
      </c>
      <c r="K4133" s="3">
        <f t="shared" si="129"/>
        <v>1.5121186229581629</v>
      </c>
      <c r="M4133" s="3" t="b">
        <f>IF(ABS($D4133-Hoja3!$B$10)&lt;Hoja3!$B$11, $H4133*Hoja3!$E$1 + $I4133*Hoja3!$E$2 + $J4133*Hoja3!$E$3)</f>
        <v>0</v>
      </c>
      <c r="N4133" s="3" t="b">
        <f>IF(ABS($D4133-Hoja3!$B$10)&lt;Hoja3!$B$11, $H4133*Hoja3!$G$1 + $I4133*Hoja3!$G$2 + $J4133*Hoja3!$G$3)</f>
        <v>0</v>
      </c>
      <c r="O4133" s="3" t="b">
        <f>IF(ABS($D4133-Hoja3!$B$10)&lt;Hoja3!$B$11, $H4133*Hoja3!$I$1 + $I4133*Hoja3!$I$2 + $J4133*Hoja3!$I$3)</f>
        <v>0</v>
      </c>
      <c r="Q4133">
        <f>IF(ABS($G4133-Hoja3!$B$5)&gt;Hoja3!$B$7, -$N4133/($G4133-Hoja3!$B$5))</f>
        <v>0</v>
      </c>
      <c r="R4133">
        <f>IF(ABS($G4133-Hoja3!$B$5)&gt;Hoja3!$B$7, -$O4133/($G4133-Hoja3!$B$5))</f>
        <v>0</v>
      </c>
    </row>
    <row r="4134" spans="1:18" ht="14.5" customHeight="1" x14ac:dyDescent="0.55000000000000004">
      <c r="A4134" s="3">
        <v>0</v>
      </c>
      <c r="B4134" s="3">
        <v>1.1000000000000001</v>
      </c>
      <c r="C4134" s="3">
        <v>-1.1399999999999999</v>
      </c>
      <c r="D4134" s="3">
        <f t="shared" si="128"/>
        <v>2.6915439999999999</v>
      </c>
      <c r="F4134" s="1"/>
      <c r="G4134" s="3" cm="1">
        <f t="array" ref="G4134">SUMPRODUCT($A4134:$C4134,TRANSPOSE(Hoja3!$E$1:$E$3)/(Hoja3!$B$5^2))</f>
        <v>-0.28508003783890457</v>
      </c>
      <c r="H4134" s="3">
        <f>$A4134-$G4134*Hoja3!$E$1</f>
        <v>0.39754663472769958</v>
      </c>
      <c r="I4134" s="3">
        <f>$B4134-$G4134*Hoja3!$E$2</f>
        <v>0.59116351147376278</v>
      </c>
      <c r="J4134" s="3">
        <f>$C4134-$G4134*Hoja3!$E$3</f>
        <v>-1.2538583468378743</v>
      </c>
      <c r="K4134" s="3">
        <f t="shared" si="129"/>
        <v>1.4421090035140602</v>
      </c>
      <c r="M4134" s="3" t="b">
        <f>IF(ABS($D4134-Hoja3!$B$10)&lt;Hoja3!$B$11, $H4134*Hoja3!$E$1 + $I4134*Hoja3!$E$2 + $J4134*Hoja3!$E$3)</f>
        <v>0</v>
      </c>
      <c r="N4134" s="3" t="b">
        <f>IF(ABS($D4134-Hoja3!$B$10)&lt;Hoja3!$B$11, $H4134*Hoja3!$G$1 + $I4134*Hoja3!$G$2 + $J4134*Hoja3!$G$3)</f>
        <v>0</v>
      </c>
      <c r="O4134" s="3" t="b">
        <f>IF(ABS($D4134-Hoja3!$B$10)&lt;Hoja3!$B$11, $H4134*Hoja3!$I$1 + $I4134*Hoja3!$I$2 + $J4134*Hoja3!$I$3)</f>
        <v>0</v>
      </c>
      <c r="Q4134">
        <f>IF(ABS($G4134-Hoja3!$B$5)&gt;Hoja3!$B$7, -$N4134/($G4134-Hoja3!$B$5))</f>
        <v>0</v>
      </c>
      <c r="R4134">
        <f>IF(ABS($G4134-Hoja3!$B$5)&gt;Hoja3!$B$7, -$O4134/($G4134-Hoja3!$B$5))</f>
        <v>0</v>
      </c>
    </row>
    <row r="4135" spans="1:18" ht="14.5" customHeight="1" x14ac:dyDescent="0.55000000000000004">
      <c r="A4135" s="3">
        <v>0</v>
      </c>
      <c r="B4135" s="3">
        <v>1.1000000000000001</v>
      </c>
      <c r="C4135" s="3">
        <v>-1.06</v>
      </c>
      <c r="D4135" s="3">
        <f t="shared" si="128"/>
        <v>2.4010160000000003</v>
      </c>
      <c r="F4135" s="1"/>
      <c r="G4135" s="3" cm="1">
        <f t="array" ref="G4135">SUMPRODUCT($A4135:$C4135,TRANSPOSE(Hoja3!$E$1:$E$3)/(Hoja3!$B$5^2))</f>
        <v>-0.29111997445340643</v>
      </c>
      <c r="H4135" s="3">
        <f>$A4135-$G4135*Hoja3!$E$1</f>
        <v>0.40596937976893849</v>
      </c>
      <c r="I4135" s="3">
        <f>$B4135-$G4135*Hoja3!$E$2</f>
        <v>0.58038288943813332</v>
      </c>
      <c r="J4135" s="3">
        <f>$C4135-$G4135*Hoja3!$E$3</f>
        <v>-1.1762706420064382</v>
      </c>
      <c r="K4135" s="3">
        <f t="shared" si="129"/>
        <v>1.3730506396010205</v>
      </c>
      <c r="M4135" s="3" t="b">
        <f>IF(ABS($D4135-Hoja3!$B$10)&lt;Hoja3!$B$11, $H4135*Hoja3!$E$1 + $I4135*Hoja3!$E$2 + $J4135*Hoja3!$E$3)</f>
        <v>0</v>
      </c>
      <c r="N4135" s="3" t="b">
        <f>IF(ABS($D4135-Hoja3!$B$10)&lt;Hoja3!$B$11, $H4135*Hoja3!$G$1 + $I4135*Hoja3!$G$2 + $J4135*Hoja3!$G$3)</f>
        <v>0</v>
      </c>
      <c r="O4135" s="3" t="b">
        <f>IF(ABS($D4135-Hoja3!$B$10)&lt;Hoja3!$B$11, $H4135*Hoja3!$I$1 + $I4135*Hoja3!$I$2 + $J4135*Hoja3!$I$3)</f>
        <v>0</v>
      </c>
      <c r="Q4135">
        <f>IF(ABS($G4135-Hoja3!$B$5)&gt;Hoja3!$B$7, -$N4135/($G4135-Hoja3!$B$5))</f>
        <v>0</v>
      </c>
      <c r="R4135">
        <f>IF(ABS($G4135-Hoja3!$B$5)&gt;Hoja3!$B$7, -$O4135/($G4135-Hoja3!$B$5))</f>
        <v>0</v>
      </c>
    </row>
    <row r="4136" spans="1:18" ht="14.5" customHeight="1" x14ac:dyDescent="0.55000000000000004">
      <c r="A4136" s="3">
        <v>0</v>
      </c>
      <c r="B4136" s="3">
        <v>1.1000000000000001</v>
      </c>
      <c r="C4136" s="3">
        <v>-0.98</v>
      </c>
      <c r="D4136" s="3">
        <f t="shared" si="128"/>
        <v>2.151192</v>
      </c>
      <c r="F4136" s="1"/>
      <c r="G4136" s="3" cm="1">
        <f t="array" ref="G4136">SUMPRODUCT($A4136:$C4136,TRANSPOSE(Hoja3!$E$1:$E$3)/(Hoja3!$B$5^2))</f>
        <v>-0.2971599110679084</v>
      </c>
      <c r="H4136" s="3">
        <f>$A4136-$G4136*Hoja3!$E$1</f>
        <v>0.41439212481017756</v>
      </c>
      <c r="I4136" s="3">
        <f>$B4136-$G4136*Hoja3!$E$2</f>
        <v>0.56960226740250375</v>
      </c>
      <c r="J4136" s="3">
        <f>$C4136-$G4136*Hoja3!$E$3</f>
        <v>-1.0986829371750018</v>
      </c>
      <c r="K4136" s="3">
        <f t="shared" si="129"/>
        <v>1.3050945454541814</v>
      </c>
      <c r="M4136" s="3" t="b">
        <f>IF(ABS($D4136-Hoja3!$B$10)&lt;Hoja3!$B$11, $H4136*Hoja3!$E$1 + $I4136*Hoja3!$E$2 + $J4136*Hoja3!$E$3)</f>
        <v>0</v>
      </c>
      <c r="N4136" s="3" t="b">
        <f>IF(ABS($D4136-Hoja3!$B$10)&lt;Hoja3!$B$11, $H4136*Hoja3!$G$1 + $I4136*Hoja3!$G$2 + $J4136*Hoja3!$G$3)</f>
        <v>0</v>
      </c>
      <c r="O4136" s="3" t="b">
        <f>IF(ABS($D4136-Hoja3!$B$10)&lt;Hoja3!$B$11, $H4136*Hoja3!$I$1 + $I4136*Hoja3!$I$2 + $J4136*Hoja3!$I$3)</f>
        <v>0</v>
      </c>
      <c r="Q4136">
        <f>IF(ABS($G4136-Hoja3!$B$5)&gt;Hoja3!$B$7, -$N4136/($G4136-Hoja3!$B$5))</f>
        <v>0</v>
      </c>
      <c r="R4136">
        <f>IF(ABS($G4136-Hoja3!$B$5)&gt;Hoja3!$B$7, -$O4136/($G4136-Hoja3!$B$5))</f>
        <v>0</v>
      </c>
    </row>
    <row r="4137" spans="1:18" ht="14.5" customHeight="1" x14ac:dyDescent="0.55000000000000004">
      <c r="A4137" s="3">
        <v>0</v>
      </c>
      <c r="B4137" s="3">
        <v>1.1000000000000001</v>
      </c>
      <c r="C4137" s="3">
        <v>-0.9</v>
      </c>
      <c r="D4137" s="3">
        <f t="shared" si="128"/>
        <v>1.9390000000000003</v>
      </c>
      <c r="F4137" s="1"/>
      <c r="G4137" s="3" cm="1">
        <f t="array" ref="G4137">SUMPRODUCT($A4137:$C4137,TRANSPOSE(Hoja3!$E$1:$E$3)/(Hoja3!$B$5^2))</f>
        <v>-0.30319984768241026</v>
      </c>
      <c r="H4137" s="3">
        <f>$A4137-$G4137*Hoja3!$E$1</f>
        <v>0.42281486985141642</v>
      </c>
      <c r="I4137" s="3">
        <f>$B4137-$G4137*Hoja3!$E$2</f>
        <v>0.55882164536687418</v>
      </c>
      <c r="J4137" s="3">
        <f>$C4137-$G4137*Hoja3!$E$3</f>
        <v>-1.0210952323435654</v>
      </c>
      <c r="K4137" s="3">
        <f t="shared" si="129"/>
        <v>1.2384221893250986</v>
      </c>
      <c r="M4137" s="3" t="b">
        <f>IF(ABS($D4137-Hoja3!$B$10)&lt;Hoja3!$B$11, $H4137*Hoja3!$E$1 + $I4137*Hoja3!$E$2 + $J4137*Hoja3!$E$3)</f>
        <v>0</v>
      </c>
      <c r="N4137" s="3" t="b">
        <f>IF(ABS($D4137-Hoja3!$B$10)&lt;Hoja3!$B$11, $H4137*Hoja3!$G$1 + $I4137*Hoja3!$G$2 + $J4137*Hoja3!$G$3)</f>
        <v>0</v>
      </c>
      <c r="O4137" s="3" t="b">
        <f>IF(ABS($D4137-Hoja3!$B$10)&lt;Hoja3!$B$11, $H4137*Hoja3!$I$1 + $I4137*Hoja3!$I$2 + $J4137*Hoja3!$I$3)</f>
        <v>0</v>
      </c>
      <c r="Q4137">
        <f>IF(ABS($G4137-Hoja3!$B$5)&gt;Hoja3!$B$7, -$N4137/($G4137-Hoja3!$B$5))</f>
        <v>0</v>
      </c>
      <c r="R4137">
        <f>IF(ABS($G4137-Hoja3!$B$5)&gt;Hoja3!$B$7, -$O4137/($G4137-Hoja3!$B$5))</f>
        <v>0</v>
      </c>
    </row>
    <row r="4138" spans="1:18" ht="14.5" customHeight="1" x14ac:dyDescent="0.55000000000000004">
      <c r="A4138" s="3">
        <v>0</v>
      </c>
      <c r="B4138" s="3">
        <v>1.1000000000000001</v>
      </c>
      <c r="C4138" s="3">
        <v>-0.82</v>
      </c>
      <c r="D4138" s="3">
        <f t="shared" si="128"/>
        <v>1.761368</v>
      </c>
      <c r="F4138" s="1"/>
      <c r="G4138" s="3" cm="1">
        <f t="array" ref="G4138">SUMPRODUCT($A4138:$C4138,TRANSPOSE(Hoja3!$E$1:$E$3)/(Hoja3!$B$5^2))</f>
        <v>-0.30923978429691223</v>
      </c>
      <c r="H4138" s="3">
        <f>$A4138-$G4138*Hoja3!$E$1</f>
        <v>0.4312376148926555</v>
      </c>
      <c r="I4138" s="3">
        <f>$B4138-$G4138*Hoja3!$E$2</f>
        <v>0.5480410233312446</v>
      </c>
      <c r="J4138" s="3">
        <f>$C4138-$G4138*Hoja3!$E$3</f>
        <v>-0.94350752751212896</v>
      </c>
      <c r="K4138" s="3">
        <f t="shared" si="129"/>
        <v>1.1732524443717622</v>
      </c>
      <c r="M4138" s="3" t="b">
        <f>IF(ABS($D4138-Hoja3!$B$10)&lt;Hoja3!$B$11, $H4138*Hoja3!$E$1 + $I4138*Hoja3!$E$2 + $J4138*Hoja3!$E$3)</f>
        <v>0</v>
      </c>
      <c r="N4138" s="3" t="b">
        <f>IF(ABS($D4138-Hoja3!$B$10)&lt;Hoja3!$B$11, $H4138*Hoja3!$G$1 + $I4138*Hoja3!$G$2 + $J4138*Hoja3!$G$3)</f>
        <v>0</v>
      </c>
      <c r="O4138" s="3" t="b">
        <f>IF(ABS($D4138-Hoja3!$B$10)&lt;Hoja3!$B$11, $H4138*Hoja3!$I$1 + $I4138*Hoja3!$I$2 + $J4138*Hoja3!$I$3)</f>
        <v>0</v>
      </c>
      <c r="Q4138">
        <f>IF(ABS($G4138-Hoja3!$B$5)&gt;Hoja3!$B$7, -$N4138/($G4138-Hoja3!$B$5))</f>
        <v>0</v>
      </c>
      <c r="R4138">
        <f>IF(ABS($G4138-Hoja3!$B$5)&gt;Hoja3!$B$7, -$O4138/($G4138-Hoja3!$B$5))</f>
        <v>0</v>
      </c>
    </row>
    <row r="4139" spans="1:18" ht="14.5" customHeight="1" x14ac:dyDescent="0.55000000000000004">
      <c r="A4139" s="3">
        <v>0</v>
      </c>
      <c r="B4139" s="3">
        <v>1.1000000000000001</v>
      </c>
      <c r="C4139" s="3">
        <v>-0.74</v>
      </c>
      <c r="D4139" s="3">
        <f t="shared" si="128"/>
        <v>1.6152240000000002</v>
      </c>
      <c r="F4139" s="1"/>
      <c r="G4139" s="3" cm="1">
        <f t="array" ref="G4139">SUMPRODUCT($A4139:$C4139,TRANSPOSE(Hoja3!$E$1:$E$3)/(Hoja3!$B$5^2))</f>
        <v>-0.31527972091141415</v>
      </c>
      <c r="H4139" s="3">
        <f>$A4139-$G4139*Hoja3!$E$1</f>
        <v>0.43966035993389446</v>
      </c>
      <c r="I4139" s="3">
        <f>$B4139-$G4139*Hoja3!$E$2</f>
        <v>0.53726040129561503</v>
      </c>
      <c r="J4139" s="3">
        <f>$C4139-$G4139*Hoja3!$E$3</f>
        <v>-0.86591982268069267</v>
      </c>
      <c r="K4139" s="3">
        <f t="shared" si="129"/>
        <v>1.1098500395138478</v>
      </c>
      <c r="M4139" s="3" t="b">
        <f>IF(ABS($D4139-Hoja3!$B$10)&lt;Hoja3!$B$11, $H4139*Hoja3!$E$1 + $I4139*Hoja3!$E$2 + $J4139*Hoja3!$E$3)</f>
        <v>0</v>
      </c>
      <c r="N4139" s="3" t="b">
        <f>IF(ABS($D4139-Hoja3!$B$10)&lt;Hoja3!$B$11, $H4139*Hoja3!$G$1 + $I4139*Hoja3!$G$2 + $J4139*Hoja3!$G$3)</f>
        <v>0</v>
      </c>
      <c r="O4139" s="3" t="b">
        <f>IF(ABS($D4139-Hoja3!$B$10)&lt;Hoja3!$B$11, $H4139*Hoja3!$I$1 + $I4139*Hoja3!$I$2 + $J4139*Hoja3!$I$3)</f>
        <v>0</v>
      </c>
      <c r="Q4139">
        <f>IF(ABS($G4139-Hoja3!$B$5)&gt;Hoja3!$B$7, -$N4139/($G4139-Hoja3!$B$5))</f>
        <v>0</v>
      </c>
      <c r="R4139">
        <f>IF(ABS($G4139-Hoja3!$B$5)&gt;Hoja3!$B$7, -$O4139/($G4139-Hoja3!$B$5))</f>
        <v>0</v>
      </c>
    </row>
    <row r="4140" spans="1:18" ht="14.5" customHeight="1" x14ac:dyDescent="0.55000000000000004">
      <c r="A4140" s="3">
        <v>0</v>
      </c>
      <c r="B4140" s="3">
        <v>1.1000000000000001</v>
      </c>
      <c r="C4140" s="3">
        <v>-0.66</v>
      </c>
      <c r="D4140" s="3">
        <f t="shared" si="128"/>
        <v>1.4974960000000002</v>
      </c>
      <c r="F4140" s="1"/>
      <c r="G4140" s="3" cm="1">
        <f t="array" ref="G4140">SUMPRODUCT($A4140:$C4140,TRANSPOSE(Hoja3!$E$1:$E$3)/(Hoja3!$B$5^2))</f>
        <v>-0.32131965752591607</v>
      </c>
      <c r="H4140" s="3">
        <f>$A4140-$G4140*Hoja3!$E$1</f>
        <v>0.44808310497513343</v>
      </c>
      <c r="I4140" s="3">
        <f>$B4140-$G4140*Hoja3!$E$2</f>
        <v>0.52647977925998546</v>
      </c>
      <c r="J4140" s="3">
        <f>$C4140-$G4140*Hoja3!$E$3</f>
        <v>-0.78833211784925639</v>
      </c>
      <c r="K4140" s="3">
        <f t="shared" si="129"/>
        <v>1.0485356240807906</v>
      </c>
      <c r="M4140" s="3" t="b">
        <f>IF(ABS($D4140-Hoja3!$B$10)&lt;Hoja3!$B$11, $H4140*Hoja3!$E$1 + $I4140*Hoja3!$E$2 + $J4140*Hoja3!$E$3)</f>
        <v>0</v>
      </c>
      <c r="N4140" s="3" t="b">
        <f>IF(ABS($D4140-Hoja3!$B$10)&lt;Hoja3!$B$11, $H4140*Hoja3!$G$1 + $I4140*Hoja3!$G$2 + $J4140*Hoja3!$G$3)</f>
        <v>0</v>
      </c>
      <c r="O4140" s="3" t="b">
        <f>IF(ABS($D4140-Hoja3!$B$10)&lt;Hoja3!$B$11, $H4140*Hoja3!$I$1 + $I4140*Hoja3!$I$2 + $J4140*Hoja3!$I$3)</f>
        <v>0</v>
      </c>
      <c r="Q4140">
        <f>IF(ABS($G4140-Hoja3!$B$5)&gt;Hoja3!$B$7, -$N4140/($G4140-Hoja3!$B$5))</f>
        <v>0</v>
      </c>
      <c r="R4140">
        <f>IF(ABS($G4140-Hoja3!$B$5)&gt;Hoja3!$B$7, -$O4140/($G4140-Hoja3!$B$5))</f>
        <v>0</v>
      </c>
    </row>
    <row r="4141" spans="1:18" ht="14.5" customHeight="1" x14ac:dyDescent="0.55000000000000004">
      <c r="A4141" s="3">
        <v>0</v>
      </c>
      <c r="B4141" s="3">
        <v>1.1000000000000001</v>
      </c>
      <c r="C4141" s="3">
        <v>-0.57999999999999996</v>
      </c>
      <c r="D4141" s="3">
        <f t="shared" si="128"/>
        <v>1.4051120000000001</v>
      </c>
      <c r="F4141" s="1"/>
      <c r="G4141" s="3" cm="1">
        <f t="array" ref="G4141">SUMPRODUCT($A4141:$C4141,TRANSPOSE(Hoja3!$E$1:$E$3)/(Hoja3!$B$5^2))</f>
        <v>-0.32735959414041799</v>
      </c>
      <c r="H4141" s="3">
        <f>$A4141-$G4141*Hoja3!$E$1</f>
        <v>0.45650585001637239</v>
      </c>
      <c r="I4141" s="3">
        <f>$B4141-$G4141*Hoja3!$E$2</f>
        <v>0.51569915722435589</v>
      </c>
      <c r="J4141" s="3">
        <f>$C4141-$G4141*Hoja3!$E$3</f>
        <v>-0.71074441301781999</v>
      </c>
      <c r="K4141" s="3">
        <f t="shared" si="129"/>
        <v>0.98969734388707298</v>
      </c>
      <c r="M4141" s="3" t="b">
        <f>IF(ABS($D4141-Hoja3!$B$10)&lt;Hoja3!$B$11, $H4141*Hoja3!$E$1 + $I4141*Hoja3!$E$2 + $J4141*Hoja3!$E$3)</f>
        <v>0</v>
      </c>
      <c r="N4141" s="3" t="b">
        <f>IF(ABS($D4141-Hoja3!$B$10)&lt;Hoja3!$B$11, $H4141*Hoja3!$G$1 + $I4141*Hoja3!$G$2 + $J4141*Hoja3!$G$3)</f>
        <v>0</v>
      </c>
      <c r="O4141" s="3" t="b">
        <f>IF(ABS($D4141-Hoja3!$B$10)&lt;Hoja3!$B$11, $H4141*Hoja3!$I$1 + $I4141*Hoja3!$I$2 + $J4141*Hoja3!$I$3)</f>
        <v>0</v>
      </c>
      <c r="Q4141">
        <f>IF(ABS($G4141-Hoja3!$B$5)&gt;Hoja3!$B$7, -$N4141/($G4141-Hoja3!$B$5))</f>
        <v>0</v>
      </c>
      <c r="R4141">
        <f>IF(ABS($G4141-Hoja3!$B$5)&gt;Hoja3!$B$7, -$O4141/($G4141-Hoja3!$B$5))</f>
        <v>0</v>
      </c>
    </row>
    <row r="4142" spans="1:18" ht="14.5" customHeight="1" x14ac:dyDescent="0.55000000000000004">
      <c r="A4142" s="3">
        <v>0</v>
      </c>
      <c r="B4142" s="3">
        <v>1.1000000000000001</v>
      </c>
      <c r="C4142" s="3">
        <v>-0.5</v>
      </c>
      <c r="D4142" s="3">
        <f t="shared" si="128"/>
        <v>1.3350000000000002</v>
      </c>
      <c r="F4142" s="1"/>
      <c r="G4142" s="3" cm="1">
        <f t="array" ref="G4142">SUMPRODUCT($A4142:$C4142,TRANSPOSE(Hoja3!$E$1:$E$3)/(Hoja3!$B$5^2))</f>
        <v>-0.3333995307549199</v>
      </c>
      <c r="H4142" s="3">
        <f>$A4142-$G4142*Hoja3!$E$1</f>
        <v>0.46492859505761142</v>
      </c>
      <c r="I4142" s="3">
        <f>$B4142-$G4142*Hoja3!$E$2</f>
        <v>0.50491853518872631</v>
      </c>
      <c r="J4142" s="3">
        <f>$C4142-$G4142*Hoja3!$E$3</f>
        <v>-0.6331567081863837</v>
      </c>
      <c r="K4142" s="3">
        <f t="shared" si="129"/>
        <v>0.93380337480691877</v>
      </c>
      <c r="M4142" s="3" t="b">
        <f>IF(ABS($D4142-Hoja3!$B$10)&lt;Hoja3!$B$11, $H4142*Hoja3!$E$1 + $I4142*Hoja3!$E$2 + $J4142*Hoja3!$E$3)</f>
        <v>0</v>
      </c>
      <c r="N4142" s="3" t="b">
        <f>IF(ABS($D4142-Hoja3!$B$10)&lt;Hoja3!$B$11, $H4142*Hoja3!$G$1 + $I4142*Hoja3!$G$2 + $J4142*Hoja3!$G$3)</f>
        <v>0</v>
      </c>
      <c r="O4142" s="3" t="b">
        <f>IF(ABS($D4142-Hoja3!$B$10)&lt;Hoja3!$B$11, $H4142*Hoja3!$I$1 + $I4142*Hoja3!$I$2 + $J4142*Hoja3!$I$3)</f>
        <v>0</v>
      </c>
      <c r="Q4142">
        <f>IF(ABS($G4142-Hoja3!$B$5)&gt;Hoja3!$B$7, -$N4142/($G4142-Hoja3!$B$5))</f>
        <v>0</v>
      </c>
      <c r="R4142">
        <f>IF(ABS($G4142-Hoja3!$B$5)&gt;Hoja3!$B$7, -$O4142/($G4142-Hoja3!$B$5))</f>
        <v>0</v>
      </c>
    </row>
    <row r="4143" spans="1:18" ht="14.5" customHeight="1" x14ac:dyDescent="0.55000000000000004">
      <c r="A4143" s="3">
        <v>0</v>
      </c>
      <c r="B4143" s="3">
        <v>1.1000000000000001</v>
      </c>
      <c r="C4143" s="3">
        <v>-0.42</v>
      </c>
      <c r="D4143" s="3">
        <f t="shared" si="128"/>
        <v>1.2840880000000001</v>
      </c>
      <c r="F4143" s="1"/>
      <c r="G4143" s="3" cm="1">
        <f t="array" ref="G4143">SUMPRODUCT($A4143:$C4143,TRANSPOSE(Hoja3!$E$1:$E$3)/(Hoja3!$B$5^2))</f>
        <v>-0.33943946736942182</v>
      </c>
      <c r="H4143" s="3">
        <f>$A4143-$G4143*Hoja3!$E$1</f>
        <v>0.47335134009885038</v>
      </c>
      <c r="I4143" s="3">
        <f>$B4143-$G4143*Hoja3!$E$2</f>
        <v>0.49413791315309674</v>
      </c>
      <c r="J4143" s="3">
        <f>$C4143-$G4143*Hoja3!$E$3</f>
        <v>-0.5555690033549473</v>
      </c>
      <c r="K4143" s="3">
        <f t="shared" si="129"/>
        <v>0.88141402636756605</v>
      </c>
      <c r="M4143" s="3" t="b">
        <f>IF(ABS($D4143-Hoja3!$B$10)&lt;Hoja3!$B$11, $H4143*Hoja3!$E$1 + $I4143*Hoja3!$E$2 + $J4143*Hoja3!$E$3)</f>
        <v>0</v>
      </c>
      <c r="N4143" s="3" t="b">
        <f>IF(ABS($D4143-Hoja3!$B$10)&lt;Hoja3!$B$11, $H4143*Hoja3!$G$1 + $I4143*Hoja3!$G$2 + $J4143*Hoja3!$G$3)</f>
        <v>0</v>
      </c>
      <c r="O4143" s="3" t="b">
        <f>IF(ABS($D4143-Hoja3!$B$10)&lt;Hoja3!$B$11, $H4143*Hoja3!$I$1 + $I4143*Hoja3!$I$2 + $J4143*Hoja3!$I$3)</f>
        <v>0</v>
      </c>
      <c r="Q4143">
        <f>IF(ABS($G4143-Hoja3!$B$5)&gt;Hoja3!$B$7, -$N4143/($G4143-Hoja3!$B$5))</f>
        <v>0</v>
      </c>
      <c r="R4143">
        <f>IF(ABS($G4143-Hoja3!$B$5)&gt;Hoja3!$B$7, -$O4143/($G4143-Hoja3!$B$5))</f>
        <v>0</v>
      </c>
    </row>
    <row r="4144" spans="1:18" ht="14.5" customHeight="1" x14ac:dyDescent="0.55000000000000004">
      <c r="A4144" s="3">
        <v>0</v>
      </c>
      <c r="B4144" s="3">
        <v>1.1000000000000001</v>
      </c>
      <c r="C4144" s="3">
        <v>-0.34</v>
      </c>
      <c r="D4144" s="3">
        <f t="shared" si="128"/>
        <v>1.2493040000000002</v>
      </c>
      <c r="F4144" s="1"/>
      <c r="G4144" s="3" cm="1">
        <f t="array" ref="G4144">SUMPRODUCT($A4144:$C4144,TRANSPOSE(Hoja3!$E$1:$E$3)/(Hoja3!$B$5^2))</f>
        <v>-0.34547940398392374</v>
      </c>
      <c r="H4144" s="3">
        <f>$A4144-$G4144*Hoja3!$E$1</f>
        <v>0.48177408514008935</v>
      </c>
      <c r="I4144" s="3">
        <f>$B4144-$G4144*Hoja3!$E$2</f>
        <v>0.48335729111746717</v>
      </c>
      <c r="J4144" s="3">
        <f>$C4144-$G4144*Hoja3!$E$3</f>
        <v>-0.47798129852351101</v>
      </c>
      <c r="K4144" s="3">
        <f t="shared" si="129"/>
        <v>0.83319065148812599</v>
      </c>
      <c r="M4144" s="3" t="b">
        <f>IF(ABS($D4144-Hoja3!$B$10)&lt;Hoja3!$B$11, $H4144*Hoja3!$E$1 + $I4144*Hoja3!$E$2 + $J4144*Hoja3!$E$3)</f>
        <v>0</v>
      </c>
      <c r="N4144" s="3" t="b">
        <f>IF(ABS($D4144-Hoja3!$B$10)&lt;Hoja3!$B$11, $H4144*Hoja3!$G$1 + $I4144*Hoja3!$G$2 + $J4144*Hoja3!$G$3)</f>
        <v>0</v>
      </c>
      <c r="O4144" s="3" t="b">
        <f>IF(ABS($D4144-Hoja3!$B$10)&lt;Hoja3!$B$11, $H4144*Hoja3!$I$1 + $I4144*Hoja3!$I$2 + $J4144*Hoja3!$I$3)</f>
        <v>0</v>
      </c>
      <c r="Q4144">
        <f>IF(ABS($G4144-Hoja3!$B$5)&gt;Hoja3!$B$7, -$N4144/($G4144-Hoja3!$B$5))</f>
        <v>0</v>
      </c>
      <c r="R4144">
        <f>IF(ABS($G4144-Hoja3!$B$5)&gt;Hoja3!$B$7, -$O4144/($G4144-Hoja3!$B$5))</f>
        <v>0</v>
      </c>
    </row>
    <row r="4145" spans="1:18" ht="14.5" customHeight="1" x14ac:dyDescent="0.55000000000000004">
      <c r="A4145" s="3">
        <v>0</v>
      </c>
      <c r="B4145" s="3">
        <v>1.1000000000000001</v>
      </c>
      <c r="C4145" s="3">
        <v>-0.26</v>
      </c>
      <c r="D4145" s="3">
        <f t="shared" si="128"/>
        <v>1.2275760000000002</v>
      </c>
      <c r="F4145" s="1"/>
      <c r="G4145" s="3" cm="1">
        <f t="array" ref="G4145">SUMPRODUCT($A4145:$C4145,TRANSPOSE(Hoja3!$E$1:$E$3)/(Hoja3!$B$5^2))</f>
        <v>-0.35151934059842566</v>
      </c>
      <c r="H4145" s="3">
        <f>$A4145-$G4145*Hoja3!$E$1</f>
        <v>0.49019683018132831</v>
      </c>
      <c r="I4145" s="3">
        <f>$B4145-$G4145*Hoja3!$E$2</f>
        <v>0.4725766690818376</v>
      </c>
      <c r="J4145" s="3">
        <f>$C4145-$G4145*Hoja3!$E$3</f>
        <v>-0.40039359369207472</v>
      </c>
      <c r="K4145" s="3">
        <f t="shared" si="129"/>
        <v>0.78989662003958516</v>
      </c>
      <c r="M4145" s="3" t="b">
        <f>IF(ABS($D4145-Hoja3!$B$10)&lt;Hoja3!$B$11, $H4145*Hoja3!$E$1 + $I4145*Hoja3!$E$2 + $J4145*Hoja3!$E$3)</f>
        <v>0</v>
      </c>
      <c r="N4145" s="3" t="b">
        <f>IF(ABS($D4145-Hoja3!$B$10)&lt;Hoja3!$B$11, $H4145*Hoja3!$G$1 + $I4145*Hoja3!$G$2 + $J4145*Hoja3!$G$3)</f>
        <v>0</v>
      </c>
      <c r="O4145" s="3" t="b">
        <f>IF(ABS($D4145-Hoja3!$B$10)&lt;Hoja3!$B$11, $H4145*Hoja3!$I$1 + $I4145*Hoja3!$I$2 + $J4145*Hoja3!$I$3)</f>
        <v>0</v>
      </c>
      <c r="Q4145">
        <f>IF(ABS($G4145-Hoja3!$B$5)&gt;Hoja3!$B$7, -$N4145/($G4145-Hoja3!$B$5))</f>
        <v>0</v>
      </c>
      <c r="R4145">
        <f>IF(ABS($G4145-Hoja3!$B$5)&gt;Hoja3!$B$7, -$O4145/($G4145-Hoja3!$B$5))</f>
        <v>0</v>
      </c>
    </row>
    <row r="4146" spans="1:18" ht="14.5" customHeight="1" x14ac:dyDescent="0.55000000000000004">
      <c r="A4146" s="3">
        <v>0</v>
      </c>
      <c r="B4146" s="3">
        <v>1.1000000000000001</v>
      </c>
      <c r="C4146" s="3">
        <v>-0.18</v>
      </c>
      <c r="D4146" s="3">
        <f t="shared" si="128"/>
        <v>1.2158320000000002</v>
      </c>
      <c r="F4146" s="1"/>
      <c r="G4146" s="3" cm="1">
        <f t="array" ref="G4146">SUMPRODUCT($A4146:$C4146,TRANSPOSE(Hoja3!$E$1:$E$3)/(Hoja3!$B$5^2))</f>
        <v>-0.35755927721292757</v>
      </c>
      <c r="H4146" s="3">
        <f>$A4146-$G4146*Hoja3!$E$1</f>
        <v>0.49861957522256728</v>
      </c>
      <c r="I4146" s="3">
        <f>$B4146-$G4146*Hoja3!$E$2</f>
        <v>0.46179604704620802</v>
      </c>
      <c r="J4146" s="3">
        <f>$C4146-$G4146*Hoja3!$E$3</f>
        <v>-0.32280588886063832</v>
      </c>
      <c r="K4146" s="3">
        <f t="shared" si="129"/>
        <v>0.75238335424552283</v>
      </c>
      <c r="M4146" s="3" t="b">
        <f>IF(ABS($D4146-Hoja3!$B$10)&lt;Hoja3!$B$11, $H4146*Hoja3!$E$1 + $I4146*Hoja3!$E$2 + $J4146*Hoja3!$E$3)</f>
        <v>0</v>
      </c>
      <c r="N4146" s="3" t="b">
        <f>IF(ABS($D4146-Hoja3!$B$10)&lt;Hoja3!$B$11, $H4146*Hoja3!$G$1 + $I4146*Hoja3!$G$2 + $J4146*Hoja3!$G$3)</f>
        <v>0</v>
      </c>
      <c r="O4146" s="3" t="b">
        <f>IF(ABS($D4146-Hoja3!$B$10)&lt;Hoja3!$B$11, $H4146*Hoja3!$I$1 + $I4146*Hoja3!$I$2 + $J4146*Hoja3!$I$3)</f>
        <v>0</v>
      </c>
      <c r="Q4146">
        <f>IF(ABS($G4146-Hoja3!$B$5)&gt;Hoja3!$B$7, -$N4146/($G4146-Hoja3!$B$5))</f>
        <v>0</v>
      </c>
      <c r="R4146">
        <f>IF(ABS($G4146-Hoja3!$B$5)&gt;Hoja3!$B$7, -$O4146/($G4146-Hoja3!$B$5))</f>
        <v>0</v>
      </c>
    </row>
    <row r="4147" spans="1:18" ht="14.5" customHeight="1" x14ac:dyDescent="0.55000000000000004">
      <c r="A4147" s="3">
        <v>0</v>
      </c>
      <c r="B4147" s="3">
        <v>1.1000000000000001</v>
      </c>
      <c r="C4147" s="3">
        <v>-0.1</v>
      </c>
      <c r="D4147" s="3">
        <f t="shared" si="128"/>
        <v>1.2110000000000001</v>
      </c>
      <c r="F4147" s="1"/>
      <c r="G4147" s="3" cm="1">
        <f t="array" ref="G4147">SUMPRODUCT($A4147:$C4147,TRANSPOSE(Hoja3!$E$1:$E$3)/(Hoja3!$B$5^2))</f>
        <v>-0.36359921382742949</v>
      </c>
      <c r="H4147" s="3">
        <f>$A4147-$G4147*Hoja3!$E$1</f>
        <v>0.50704232026380625</v>
      </c>
      <c r="I4147" s="3">
        <f>$B4147-$G4147*Hoja3!$E$2</f>
        <v>0.45101542501057845</v>
      </c>
      <c r="J4147" s="3">
        <f>$C4147-$G4147*Hoja3!$E$3</f>
        <v>-0.24521818402920201</v>
      </c>
      <c r="K4147" s="3">
        <f t="shared" si="129"/>
        <v>0.72155303749243316</v>
      </c>
      <c r="M4147" s="3" t="b">
        <f>IF(ABS($D4147-Hoja3!$B$10)&lt;Hoja3!$B$11, $H4147*Hoja3!$E$1 + $I4147*Hoja3!$E$2 + $J4147*Hoja3!$E$3)</f>
        <v>0</v>
      </c>
      <c r="N4147" s="3" t="b">
        <f>IF(ABS($D4147-Hoja3!$B$10)&lt;Hoja3!$B$11, $H4147*Hoja3!$G$1 + $I4147*Hoja3!$G$2 + $J4147*Hoja3!$G$3)</f>
        <v>0</v>
      </c>
      <c r="O4147" s="3" t="b">
        <f>IF(ABS($D4147-Hoja3!$B$10)&lt;Hoja3!$B$11, $H4147*Hoja3!$I$1 + $I4147*Hoja3!$I$2 + $J4147*Hoja3!$I$3)</f>
        <v>0</v>
      </c>
      <c r="Q4147">
        <f>IF(ABS($G4147-Hoja3!$B$5)&gt;Hoja3!$B$7, -$N4147/($G4147-Hoja3!$B$5))</f>
        <v>0</v>
      </c>
      <c r="R4147">
        <f>IF(ABS($G4147-Hoja3!$B$5)&gt;Hoja3!$B$7, -$O4147/($G4147-Hoja3!$B$5))</f>
        <v>0</v>
      </c>
    </row>
    <row r="4148" spans="1:18" ht="14.5" customHeight="1" x14ac:dyDescent="0.55000000000000004">
      <c r="A4148" s="3">
        <v>0</v>
      </c>
      <c r="B4148" s="3">
        <v>1.1000000000000001</v>
      </c>
      <c r="C4148" s="3">
        <v>-0.02</v>
      </c>
      <c r="D4148" s="3">
        <f t="shared" si="128"/>
        <v>1.2100080000000002</v>
      </c>
      <c r="F4148" s="1"/>
      <c r="G4148" s="3" cm="1">
        <f t="array" ref="G4148">SUMPRODUCT($A4148:$C4148,TRANSPOSE(Hoja3!$E$1:$E$3)/(Hoja3!$B$5^2))</f>
        <v>-0.36963915044193141</v>
      </c>
      <c r="H4148" s="3">
        <f>$A4148-$G4148*Hoja3!$E$1</f>
        <v>0.51546506530504521</v>
      </c>
      <c r="I4148" s="3">
        <f>$B4148-$G4148*Hoja3!$E$2</f>
        <v>0.44023480297494888</v>
      </c>
      <c r="J4148" s="3">
        <f>$C4148-$G4148*Hoja3!$E$3</f>
        <v>-0.16763047919776566</v>
      </c>
      <c r="K4148" s="3">
        <f t="shared" si="129"/>
        <v>0.69829140969683934</v>
      </c>
      <c r="M4148" s="3" t="b">
        <f>IF(ABS($D4148-Hoja3!$B$10)&lt;Hoja3!$B$11, $H4148*Hoja3!$E$1 + $I4148*Hoja3!$E$2 + $J4148*Hoja3!$E$3)</f>
        <v>0</v>
      </c>
      <c r="N4148" s="3" t="b">
        <f>IF(ABS($D4148-Hoja3!$B$10)&lt;Hoja3!$B$11, $H4148*Hoja3!$G$1 + $I4148*Hoja3!$G$2 + $J4148*Hoja3!$G$3)</f>
        <v>0</v>
      </c>
      <c r="O4148" s="3" t="b">
        <f>IF(ABS($D4148-Hoja3!$B$10)&lt;Hoja3!$B$11, $H4148*Hoja3!$I$1 + $I4148*Hoja3!$I$2 + $J4148*Hoja3!$I$3)</f>
        <v>0</v>
      </c>
      <c r="Q4148">
        <f>IF(ABS($G4148-Hoja3!$B$5)&gt;Hoja3!$B$7, -$N4148/($G4148-Hoja3!$B$5))</f>
        <v>0</v>
      </c>
      <c r="R4148">
        <f>IF(ABS($G4148-Hoja3!$B$5)&gt;Hoja3!$B$7, -$O4148/($G4148-Hoja3!$B$5))</f>
        <v>0</v>
      </c>
    </row>
    <row r="4149" spans="1:18" ht="14.5" customHeight="1" x14ac:dyDescent="0.55000000000000004">
      <c r="A4149" s="3">
        <v>0</v>
      </c>
      <c r="B4149" s="3">
        <v>1.1000000000000001</v>
      </c>
      <c r="C4149" s="3">
        <v>0</v>
      </c>
      <c r="D4149" s="3">
        <f t="shared" si="128"/>
        <v>1.2100000000000002</v>
      </c>
      <c r="F4149" s="1"/>
      <c r="G4149" s="3" cm="1">
        <f t="array" ref="G4149">SUMPRODUCT($A4149:$C4149,TRANSPOSE(Hoja3!$E$1:$E$3)/(Hoja3!$B$5^2))</f>
        <v>-0.37114913459555687</v>
      </c>
      <c r="H4149" s="3">
        <f>$A4149-$G4149*Hoja3!$E$1</f>
        <v>0.51757075156535493</v>
      </c>
      <c r="I4149" s="3">
        <f>$B4149-$G4149*Hoja3!$E$2</f>
        <v>0.43753964746604157</v>
      </c>
      <c r="J4149" s="3">
        <f>$C4149-$G4149*Hoja3!$E$3</f>
        <v>-0.14823355298990656</v>
      </c>
      <c r="K4149" s="3">
        <f t="shared" si="129"/>
        <v>0.69375327906442774</v>
      </c>
      <c r="M4149" s="3" t="b">
        <f>IF(ABS($D4149-Hoja3!$B$10)&lt;Hoja3!$B$11, $H4149*Hoja3!$E$1 + $I4149*Hoja3!$E$2 + $J4149*Hoja3!$E$3)</f>
        <v>0</v>
      </c>
      <c r="N4149" s="3" t="b">
        <f>IF(ABS($D4149-Hoja3!$B$10)&lt;Hoja3!$B$11, $H4149*Hoja3!$G$1 + $I4149*Hoja3!$G$2 + $J4149*Hoja3!$G$3)</f>
        <v>0</v>
      </c>
      <c r="O4149" s="3" t="b">
        <f>IF(ABS($D4149-Hoja3!$B$10)&lt;Hoja3!$B$11, $H4149*Hoja3!$I$1 + $I4149*Hoja3!$I$2 + $J4149*Hoja3!$I$3)</f>
        <v>0</v>
      </c>
      <c r="Q4149">
        <f>IF(ABS($G4149-Hoja3!$B$5)&gt;Hoja3!$B$7, -$N4149/($G4149-Hoja3!$B$5))</f>
        <v>0</v>
      </c>
      <c r="R4149">
        <f>IF(ABS($G4149-Hoja3!$B$5)&gt;Hoja3!$B$7, -$O4149/($G4149-Hoja3!$B$5))</f>
        <v>0</v>
      </c>
    </row>
    <row r="4150" spans="1:18" ht="14.5" customHeight="1" x14ac:dyDescent="0.55000000000000004">
      <c r="A4150" s="3">
        <v>0</v>
      </c>
      <c r="B4150" s="3">
        <v>1.1000000000000001</v>
      </c>
      <c r="C4150" s="3">
        <v>0.02</v>
      </c>
      <c r="D4150" s="3">
        <f t="shared" si="128"/>
        <v>1.2099920000000002</v>
      </c>
      <c r="F4150" s="1"/>
      <c r="G4150" s="3" cm="1">
        <f t="array" ref="G4150">SUMPRODUCT($A4150:$C4150,TRANSPOSE(Hoja3!$E$1:$E$3)/(Hoja3!$B$5^2))</f>
        <v>-0.37265911874918234</v>
      </c>
      <c r="H4150" s="3">
        <f>$A4150-$G4150*Hoja3!$E$1</f>
        <v>0.51967643782566464</v>
      </c>
      <c r="I4150" s="3">
        <f>$B4150-$G4150*Hoja3!$E$2</f>
        <v>0.43484449195713415</v>
      </c>
      <c r="J4150" s="3">
        <f>$C4150-$G4150*Hoja3!$E$3</f>
        <v>-0.12883662678204749</v>
      </c>
      <c r="K4150" s="3">
        <f t="shared" si="129"/>
        <v>0.6897479312163296</v>
      </c>
      <c r="M4150" s="3" t="b">
        <f>IF(ABS($D4150-Hoja3!$B$10)&lt;Hoja3!$B$11, $H4150*Hoja3!$E$1 + $I4150*Hoja3!$E$2 + $J4150*Hoja3!$E$3)</f>
        <v>0</v>
      </c>
      <c r="N4150" s="3" t="b">
        <f>IF(ABS($D4150-Hoja3!$B$10)&lt;Hoja3!$B$11, $H4150*Hoja3!$G$1 + $I4150*Hoja3!$G$2 + $J4150*Hoja3!$G$3)</f>
        <v>0</v>
      </c>
      <c r="O4150" s="3" t="b">
        <f>IF(ABS($D4150-Hoja3!$B$10)&lt;Hoja3!$B$11, $H4150*Hoja3!$I$1 + $I4150*Hoja3!$I$2 + $J4150*Hoja3!$I$3)</f>
        <v>0</v>
      </c>
      <c r="Q4150">
        <f>IF(ABS($G4150-Hoja3!$B$5)&gt;Hoja3!$B$7, -$N4150/($G4150-Hoja3!$B$5))</f>
        <v>0</v>
      </c>
      <c r="R4150">
        <f>IF(ABS($G4150-Hoja3!$B$5)&gt;Hoja3!$B$7, -$O4150/($G4150-Hoja3!$B$5))</f>
        <v>0</v>
      </c>
    </row>
    <row r="4151" spans="1:18" ht="14.5" customHeight="1" x14ac:dyDescent="0.55000000000000004">
      <c r="A4151" s="3">
        <v>0</v>
      </c>
      <c r="B4151" s="3">
        <v>1.1000000000000001</v>
      </c>
      <c r="C4151" s="3">
        <v>0.1</v>
      </c>
      <c r="D4151" s="3">
        <f t="shared" si="128"/>
        <v>1.2090000000000003</v>
      </c>
      <c r="F4151" s="1"/>
      <c r="G4151" s="3" cm="1">
        <f t="array" ref="G4151">SUMPRODUCT($A4151:$C4151,TRANSPOSE(Hoja3!$E$1:$E$3)/(Hoja3!$B$5^2))</f>
        <v>-0.37869905536368426</v>
      </c>
      <c r="H4151" s="3">
        <f>$A4151-$G4151*Hoja3!$E$1</f>
        <v>0.5280991828669036</v>
      </c>
      <c r="I4151" s="3">
        <f>$B4151-$G4151*Hoja3!$E$2</f>
        <v>0.42406386992150458</v>
      </c>
      <c r="J4151" s="3">
        <f>$C4151-$G4151*Hoja3!$E$3</f>
        <v>-5.1248921950611148E-2</v>
      </c>
      <c r="K4151" s="3">
        <f t="shared" si="129"/>
        <v>0.67922409020778551</v>
      </c>
      <c r="M4151" s="3" t="b">
        <f>IF(ABS($D4151-Hoja3!$B$10)&lt;Hoja3!$B$11, $H4151*Hoja3!$E$1 + $I4151*Hoja3!$E$2 + $J4151*Hoja3!$E$3)</f>
        <v>0</v>
      </c>
      <c r="N4151" s="3" t="b">
        <f>IF(ABS($D4151-Hoja3!$B$10)&lt;Hoja3!$B$11, $H4151*Hoja3!$G$1 + $I4151*Hoja3!$G$2 + $J4151*Hoja3!$G$3)</f>
        <v>0</v>
      </c>
      <c r="O4151" s="3" t="b">
        <f>IF(ABS($D4151-Hoja3!$B$10)&lt;Hoja3!$B$11, $H4151*Hoja3!$I$1 + $I4151*Hoja3!$I$2 + $J4151*Hoja3!$I$3)</f>
        <v>0</v>
      </c>
      <c r="Q4151">
        <f>IF(ABS($G4151-Hoja3!$B$5)&gt;Hoja3!$B$7, -$N4151/($G4151-Hoja3!$B$5))</f>
        <v>0</v>
      </c>
      <c r="R4151">
        <f>IF(ABS($G4151-Hoja3!$B$5)&gt;Hoja3!$B$7, -$O4151/($G4151-Hoja3!$B$5))</f>
        <v>0</v>
      </c>
    </row>
    <row r="4152" spans="1:18" ht="14.5" customHeight="1" x14ac:dyDescent="0.55000000000000004">
      <c r="A4152" s="3">
        <v>0</v>
      </c>
      <c r="B4152" s="3">
        <v>1.1000000000000001</v>
      </c>
      <c r="C4152" s="3">
        <v>0.18</v>
      </c>
      <c r="D4152" s="3">
        <f t="shared" si="128"/>
        <v>1.2041680000000001</v>
      </c>
      <c r="F4152" s="1"/>
      <c r="G4152" s="3" cm="1">
        <f t="array" ref="G4152">SUMPRODUCT($A4152:$C4152,TRANSPOSE(Hoja3!$E$1:$E$3)/(Hoja3!$B$5^2))</f>
        <v>-0.38473899197818617</v>
      </c>
      <c r="H4152" s="3">
        <f>$A4152-$G4152*Hoja3!$E$1</f>
        <v>0.53652192790814257</v>
      </c>
      <c r="I4152" s="3">
        <f>$B4152-$G4152*Hoja3!$E$2</f>
        <v>0.413283247885875</v>
      </c>
      <c r="J4152" s="3">
        <f>$C4152-$G4152*Hoja3!$E$3</f>
        <v>2.6338782880825168E-2</v>
      </c>
      <c r="K4152" s="3">
        <f t="shared" si="129"/>
        <v>0.67775552642011783</v>
      </c>
      <c r="M4152" s="3" t="b">
        <f>IF(ABS($D4152-Hoja3!$B$10)&lt;Hoja3!$B$11, $H4152*Hoja3!$E$1 + $I4152*Hoja3!$E$2 + $J4152*Hoja3!$E$3)</f>
        <v>0</v>
      </c>
      <c r="N4152" s="3" t="b">
        <f>IF(ABS($D4152-Hoja3!$B$10)&lt;Hoja3!$B$11, $H4152*Hoja3!$G$1 + $I4152*Hoja3!$G$2 + $J4152*Hoja3!$G$3)</f>
        <v>0</v>
      </c>
      <c r="O4152" s="3" t="b">
        <f>IF(ABS($D4152-Hoja3!$B$10)&lt;Hoja3!$B$11, $H4152*Hoja3!$I$1 + $I4152*Hoja3!$I$2 + $J4152*Hoja3!$I$3)</f>
        <v>0</v>
      </c>
      <c r="Q4152">
        <f>IF(ABS($G4152-Hoja3!$B$5)&gt;Hoja3!$B$7, -$N4152/($G4152-Hoja3!$B$5))</f>
        <v>0</v>
      </c>
      <c r="R4152">
        <f>IF(ABS($G4152-Hoja3!$B$5)&gt;Hoja3!$B$7, -$O4152/($G4152-Hoja3!$B$5))</f>
        <v>0</v>
      </c>
    </row>
    <row r="4153" spans="1:18" ht="14.5" customHeight="1" x14ac:dyDescent="0.55000000000000004">
      <c r="A4153" s="3">
        <v>0</v>
      </c>
      <c r="B4153" s="3">
        <v>1.1000000000000001</v>
      </c>
      <c r="C4153" s="3">
        <v>0.26</v>
      </c>
      <c r="D4153" s="3">
        <f t="shared" si="128"/>
        <v>1.1924240000000002</v>
      </c>
      <c r="F4153" s="1"/>
      <c r="G4153" s="3" cm="1">
        <f t="array" ref="G4153">SUMPRODUCT($A4153:$C4153,TRANSPOSE(Hoja3!$E$1:$E$3)/(Hoja3!$B$5^2))</f>
        <v>-0.39077892859268809</v>
      </c>
      <c r="H4153" s="3">
        <f>$A4153-$G4153*Hoja3!$E$1</f>
        <v>0.54494467294938165</v>
      </c>
      <c r="I4153" s="3">
        <f>$B4153-$G4153*Hoja3!$E$2</f>
        <v>0.40250262585024543</v>
      </c>
      <c r="J4153" s="3">
        <f>$C4153-$G4153*Hoja3!$E$3</f>
        <v>0.10392648771226154</v>
      </c>
      <c r="K4153" s="3">
        <f t="shared" si="129"/>
        <v>0.68540044881839546</v>
      </c>
      <c r="M4153" s="3" t="b">
        <f>IF(ABS($D4153-Hoja3!$B$10)&lt;Hoja3!$B$11, $H4153*Hoja3!$E$1 + $I4153*Hoja3!$E$2 + $J4153*Hoja3!$E$3)</f>
        <v>0</v>
      </c>
      <c r="N4153" s="3" t="b">
        <f>IF(ABS($D4153-Hoja3!$B$10)&lt;Hoja3!$B$11, $H4153*Hoja3!$G$1 + $I4153*Hoja3!$G$2 + $J4153*Hoja3!$G$3)</f>
        <v>0</v>
      </c>
      <c r="O4153" s="3" t="b">
        <f>IF(ABS($D4153-Hoja3!$B$10)&lt;Hoja3!$B$11, $H4153*Hoja3!$I$1 + $I4153*Hoja3!$I$2 + $J4153*Hoja3!$I$3)</f>
        <v>0</v>
      </c>
      <c r="Q4153">
        <f>IF(ABS($G4153-Hoja3!$B$5)&gt;Hoja3!$B$7, -$N4153/($G4153-Hoja3!$B$5))</f>
        <v>0</v>
      </c>
      <c r="R4153">
        <f>IF(ABS($G4153-Hoja3!$B$5)&gt;Hoja3!$B$7, -$O4153/($G4153-Hoja3!$B$5))</f>
        <v>0</v>
      </c>
    </row>
    <row r="4154" spans="1:18" ht="14.5" customHeight="1" x14ac:dyDescent="0.55000000000000004">
      <c r="A4154" s="3">
        <v>0</v>
      </c>
      <c r="B4154" s="3">
        <v>1.1000000000000001</v>
      </c>
      <c r="C4154" s="3">
        <v>0.34</v>
      </c>
      <c r="D4154" s="3">
        <f t="shared" si="128"/>
        <v>1.1706960000000002</v>
      </c>
      <c r="F4154" s="1"/>
      <c r="G4154" s="3" cm="1">
        <f t="array" ref="G4154">SUMPRODUCT($A4154:$C4154,TRANSPOSE(Hoja3!$E$1:$E$3)/(Hoja3!$B$5^2))</f>
        <v>-0.39681886520719001</v>
      </c>
      <c r="H4154" s="3">
        <f>$A4154-$G4154*Hoja3!$E$1</f>
        <v>0.55336741799062061</v>
      </c>
      <c r="I4154" s="3">
        <f>$B4154-$G4154*Hoja3!$E$2</f>
        <v>0.39172200381461586</v>
      </c>
      <c r="J4154" s="3">
        <f>$C4154-$G4154*Hoja3!$E$3</f>
        <v>0.18151419254369788</v>
      </c>
      <c r="K4154" s="3">
        <f t="shared" si="129"/>
        <v>0.70186111849919053</v>
      </c>
      <c r="M4154" s="3" t="b">
        <f>IF(ABS($D4154-Hoja3!$B$10)&lt;Hoja3!$B$11, $H4154*Hoja3!$E$1 + $I4154*Hoja3!$E$2 + $J4154*Hoja3!$E$3)</f>
        <v>0</v>
      </c>
      <c r="N4154" s="3" t="b">
        <f>IF(ABS($D4154-Hoja3!$B$10)&lt;Hoja3!$B$11, $H4154*Hoja3!$G$1 + $I4154*Hoja3!$G$2 + $J4154*Hoja3!$G$3)</f>
        <v>0</v>
      </c>
      <c r="O4154" s="3" t="b">
        <f>IF(ABS($D4154-Hoja3!$B$10)&lt;Hoja3!$B$11, $H4154*Hoja3!$I$1 + $I4154*Hoja3!$I$2 + $J4154*Hoja3!$I$3)</f>
        <v>0</v>
      </c>
      <c r="Q4154">
        <f>IF(ABS($G4154-Hoja3!$B$5)&gt;Hoja3!$B$7, -$N4154/($G4154-Hoja3!$B$5))</f>
        <v>0</v>
      </c>
      <c r="R4154">
        <f>IF(ABS($G4154-Hoja3!$B$5)&gt;Hoja3!$B$7, -$O4154/($G4154-Hoja3!$B$5))</f>
        <v>0</v>
      </c>
    </row>
    <row r="4155" spans="1:18" ht="14.5" customHeight="1" x14ac:dyDescent="0.55000000000000004">
      <c r="A4155" s="3">
        <v>0</v>
      </c>
      <c r="B4155" s="3">
        <v>1.1000000000000001</v>
      </c>
      <c r="C4155" s="3">
        <v>0.42</v>
      </c>
      <c r="D4155" s="3">
        <f t="shared" si="128"/>
        <v>1.1359120000000003</v>
      </c>
      <c r="F4155" s="1"/>
      <c r="G4155" s="3" cm="1">
        <f t="array" ref="G4155">SUMPRODUCT($A4155:$C4155,TRANSPOSE(Hoja3!$E$1:$E$3)/(Hoja3!$B$5^2))</f>
        <v>-0.40285880182169193</v>
      </c>
      <c r="H4155" s="3">
        <f>$A4155-$G4155*Hoja3!$E$1</f>
        <v>0.56179016303185958</v>
      </c>
      <c r="I4155" s="3">
        <f>$B4155-$G4155*Hoja3!$E$2</f>
        <v>0.38094138177898629</v>
      </c>
      <c r="J4155" s="3">
        <f>$C4155-$G4155*Hoja3!$E$3</f>
        <v>0.25910189737513417</v>
      </c>
      <c r="K4155" s="3">
        <f t="shared" si="129"/>
        <v>0.72653858593638454</v>
      </c>
      <c r="M4155" s="3" t="b">
        <f>IF(ABS($D4155-Hoja3!$B$10)&lt;Hoja3!$B$11, $H4155*Hoja3!$E$1 + $I4155*Hoja3!$E$2 + $J4155*Hoja3!$E$3)</f>
        <v>0</v>
      </c>
      <c r="N4155" s="3" t="b">
        <f>IF(ABS($D4155-Hoja3!$B$10)&lt;Hoja3!$B$11, $H4155*Hoja3!$G$1 + $I4155*Hoja3!$G$2 + $J4155*Hoja3!$G$3)</f>
        <v>0</v>
      </c>
      <c r="O4155" s="3" t="b">
        <f>IF(ABS($D4155-Hoja3!$B$10)&lt;Hoja3!$B$11, $H4155*Hoja3!$I$1 + $I4155*Hoja3!$I$2 + $J4155*Hoja3!$I$3)</f>
        <v>0</v>
      </c>
      <c r="Q4155">
        <f>IF(ABS($G4155-Hoja3!$B$5)&gt;Hoja3!$B$7, -$N4155/($G4155-Hoja3!$B$5))</f>
        <v>0</v>
      </c>
      <c r="R4155">
        <f>IF(ABS($G4155-Hoja3!$B$5)&gt;Hoja3!$B$7, -$O4155/($G4155-Hoja3!$B$5))</f>
        <v>0</v>
      </c>
    </row>
    <row r="4156" spans="1:18" ht="14.5" customHeight="1" x14ac:dyDescent="0.55000000000000004">
      <c r="A4156" s="3">
        <v>0</v>
      </c>
      <c r="B4156" s="3">
        <v>1.1000000000000001</v>
      </c>
      <c r="C4156" s="3">
        <v>0.5</v>
      </c>
      <c r="D4156" s="3">
        <f t="shared" si="128"/>
        <v>1.0850000000000002</v>
      </c>
      <c r="F4156" s="1"/>
      <c r="G4156" s="3" cm="1">
        <f t="array" ref="G4156">SUMPRODUCT($A4156:$C4156,TRANSPOSE(Hoja3!$E$1:$E$3)/(Hoja3!$B$5^2))</f>
        <v>-0.40889873843619384</v>
      </c>
      <c r="H4156" s="3">
        <f>$A4156-$G4156*Hoja3!$E$1</f>
        <v>0.57021290807309855</v>
      </c>
      <c r="I4156" s="3">
        <f>$B4156-$G4156*Hoja3!$E$2</f>
        <v>0.37016075974335672</v>
      </c>
      <c r="J4156" s="3">
        <f>$C4156-$G4156*Hoja3!$E$3</f>
        <v>0.33668960220657052</v>
      </c>
      <c r="K4156" s="3">
        <f t="shared" si="129"/>
        <v>0.75863142356547408</v>
      </c>
      <c r="M4156" s="3" t="b">
        <f>IF(ABS($D4156-Hoja3!$B$10)&lt;Hoja3!$B$11, $H4156*Hoja3!$E$1 + $I4156*Hoja3!$E$2 + $J4156*Hoja3!$E$3)</f>
        <v>0</v>
      </c>
      <c r="N4156" s="3" t="b">
        <f>IF(ABS($D4156-Hoja3!$B$10)&lt;Hoja3!$B$11, $H4156*Hoja3!$G$1 + $I4156*Hoja3!$G$2 + $J4156*Hoja3!$G$3)</f>
        <v>0</v>
      </c>
      <c r="O4156" s="3" t="b">
        <f>IF(ABS($D4156-Hoja3!$B$10)&lt;Hoja3!$B$11, $H4156*Hoja3!$I$1 + $I4156*Hoja3!$I$2 + $J4156*Hoja3!$I$3)</f>
        <v>0</v>
      </c>
      <c r="Q4156">
        <f>IF(ABS($G4156-Hoja3!$B$5)&gt;Hoja3!$B$7, -$N4156/($G4156-Hoja3!$B$5))</f>
        <v>0</v>
      </c>
      <c r="R4156">
        <f>IF(ABS($G4156-Hoja3!$B$5)&gt;Hoja3!$B$7, -$O4156/($G4156-Hoja3!$B$5))</f>
        <v>0</v>
      </c>
    </row>
    <row r="4157" spans="1:18" ht="14.5" customHeight="1" x14ac:dyDescent="0.55000000000000004">
      <c r="A4157" s="3">
        <v>0</v>
      </c>
      <c r="B4157" s="3">
        <v>1.1000000000000001</v>
      </c>
      <c r="C4157" s="3">
        <v>0.57999999999999996</v>
      </c>
      <c r="D4157" s="3">
        <f t="shared" si="128"/>
        <v>1.0148880000000002</v>
      </c>
      <c r="F4157" s="1"/>
      <c r="G4157" s="3" cm="1">
        <f t="array" ref="G4157">SUMPRODUCT($A4157:$C4157,TRANSPOSE(Hoja3!$E$1:$E$3)/(Hoja3!$B$5^2))</f>
        <v>-0.41493867505069576</v>
      </c>
      <c r="H4157" s="3">
        <f>$A4157-$G4157*Hoja3!$E$1</f>
        <v>0.57863565311433751</v>
      </c>
      <c r="I4157" s="3">
        <f>$B4157-$G4157*Hoja3!$E$2</f>
        <v>0.35938013770772714</v>
      </c>
      <c r="J4157" s="3">
        <f>$C4157-$G4157*Hoja3!$E$3</f>
        <v>0.4142773070380068</v>
      </c>
      <c r="K4157" s="3">
        <f t="shared" si="129"/>
        <v>0.79724462341275382</v>
      </c>
      <c r="M4157" s="3" t="b">
        <f>IF(ABS($D4157-Hoja3!$B$10)&lt;Hoja3!$B$11, $H4157*Hoja3!$E$1 + $I4157*Hoja3!$E$2 + $J4157*Hoja3!$E$3)</f>
        <v>0</v>
      </c>
      <c r="N4157" s="3" t="b">
        <f>IF(ABS($D4157-Hoja3!$B$10)&lt;Hoja3!$B$11, $H4157*Hoja3!$G$1 + $I4157*Hoja3!$G$2 + $J4157*Hoja3!$G$3)</f>
        <v>0</v>
      </c>
      <c r="O4157" s="3" t="b">
        <f>IF(ABS($D4157-Hoja3!$B$10)&lt;Hoja3!$B$11, $H4157*Hoja3!$I$1 + $I4157*Hoja3!$I$2 + $J4157*Hoja3!$I$3)</f>
        <v>0</v>
      </c>
      <c r="Q4157">
        <f>IF(ABS($G4157-Hoja3!$B$5)&gt;Hoja3!$B$7, -$N4157/($G4157-Hoja3!$B$5))</f>
        <v>0</v>
      </c>
      <c r="R4157">
        <f>IF(ABS($G4157-Hoja3!$B$5)&gt;Hoja3!$B$7, -$O4157/($G4157-Hoja3!$B$5))</f>
        <v>0</v>
      </c>
    </row>
    <row r="4158" spans="1:18" ht="14.5" customHeight="1" x14ac:dyDescent="0.55000000000000004">
      <c r="A4158" s="3">
        <v>0</v>
      </c>
      <c r="B4158" s="3">
        <v>1.1000000000000001</v>
      </c>
      <c r="C4158" s="3">
        <v>0.66</v>
      </c>
      <c r="D4158" s="3">
        <f t="shared" si="128"/>
        <v>0.92250400000000021</v>
      </c>
      <c r="F4158" s="1"/>
      <c r="G4158" s="3" cm="1">
        <f t="array" ref="G4158">SUMPRODUCT($A4158:$C4158,TRANSPOSE(Hoja3!$E$1:$E$3)/(Hoja3!$B$5^2))</f>
        <v>-0.42097861166519768</v>
      </c>
      <c r="H4158" s="3">
        <f>$A4158-$G4158*Hoja3!$E$1</f>
        <v>0.58705839815557648</v>
      </c>
      <c r="I4158" s="3">
        <f>$B4158-$G4158*Hoja3!$E$2</f>
        <v>0.34859951567209768</v>
      </c>
      <c r="J4158" s="3">
        <f>$C4158-$G4158*Hoja3!$E$3</f>
        <v>0.4918650118694432</v>
      </c>
      <c r="K4158" s="3">
        <f t="shared" si="129"/>
        <v>0.84148106043638315</v>
      </c>
      <c r="M4158" s="3" t="b">
        <f>IF(ABS($D4158-Hoja3!$B$10)&lt;Hoja3!$B$11, $H4158*Hoja3!$E$1 + $I4158*Hoja3!$E$2 + $J4158*Hoja3!$E$3)</f>
        <v>0</v>
      </c>
      <c r="N4158" s="3" t="b">
        <f>IF(ABS($D4158-Hoja3!$B$10)&lt;Hoja3!$B$11, $H4158*Hoja3!$G$1 + $I4158*Hoja3!$G$2 + $J4158*Hoja3!$G$3)</f>
        <v>0</v>
      </c>
      <c r="O4158" s="3" t="b">
        <f>IF(ABS($D4158-Hoja3!$B$10)&lt;Hoja3!$B$11, $H4158*Hoja3!$I$1 + $I4158*Hoja3!$I$2 + $J4158*Hoja3!$I$3)</f>
        <v>0</v>
      </c>
      <c r="Q4158">
        <f>IF(ABS($G4158-Hoja3!$B$5)&gt;Hoja3!$B$7, -$N4158/($G4158-Hoja3!$B$5))</f>
        <v>0</v>
      </c>
      <c r="R4158">
        <f>IF(ABS($G4158-Hoja3!$B$5)&gt;Hoja3!$B$7, -$O4158/($G4158-Hoja3!$B$5))</f>
        <v>0</v>
      </c>
    </row>
    <row r="4159" spans="1:18" ht="14.5" customHeight="1" x14ac:dyDescent="0.55000000000000004">
      <c r="A4159" s="3">
        <v>0</v>
      </c>
      <c r="B4159" s="3">
        <v>1.1000000000000001</v>
      </c>
      <c r="C4159" s="3">
        <v>0.74</v>
      </c>
      <c r="D4159" s="3">
        <f t="shared" si="128"/>
        <v>0.80477600000000016</v>
      </c>
      <c r="F4159" s="1"/>
      <c r="G4159" s="3" cm="1">
        <f t="array" ref="G4159">SUMPRODUCT($A4159:$C4159,TRANSPOSE(Hoja3!$E$1:$E$3)/(Hoja3!$B$5^2))</f>
        <v>-0.42701854827969959</v>
      </c>
      <c r="H4159" s="3">
        <f>$A4159-$G4159*Hoja3!$E$1</f>
        <v>0.59548114319681544</v>
      </c>
      <c r="I4159" s="3">
        <f>$B4159-$G4159*Hoja3!$E$2</f>
        <v>0.33781889363646811</v>
      </c>
      <c r="J4159" s="3">
        <f>$C4159-$G4159*Hoja3!$E$3</f>
        <v>0.56945271670087949</v>
      </c>
      <c r="K4159" s="3">
        <f t="shared" si="129"/>
        <v>0.89050311249246383</v>
      </c>
      <c r="M4159" s="3" t="b">
        <f>IF(ABS($D4159-Hoja3!$B$10)&lt;Hoja3!$B$11, $H4159*Hoja3!$E$1 + $I4159*Hoja3!$E$2 + $J4159*Hoja3!$E$3)</f>
        <v>0</v>
      </c>
      <c r="N4159" s="3" t="b">
        <f>IF(ABS($D4159-Hoja3!$B$10)&lt;Hoja3!$B$11, $H4159*Hoja3!$G$1 + $I4159*Hoja3!$G$2 + $J4159*Hoja3!$G$3)</f>
        <v>0</v>
      </c>
      <c r="O4159" s="3" t="b">
        <f>IF(ABS($D4159-Hoja3!$B$10)&lt;Hoja3!$B$11, $H4159*Hoja3!$I$1 + $I4159*Hoja3!$I$2 + $J4159*Hoja3!$I$3)</f>
        <v>0</v>
      </c>
      <c r="Q4159">
        <f>IF(ABS($G4159-Hoja3!$B$5)&gt;Hoja3!$B$7, -$N4159/($G4159-Hoja3!$B$5))</f>
        <v>0</v>
      </c>
      <c r="R4159">
        <f>IF(ABS($G4159-Hoja3!$B$5)&gt;Hoja3!$B$7, -$O4159/($G4159-Hoja3!$B$5))</f>
        <v>0</v>
      </c>
    </row>
    <row r="4160" spans="1:18" ht="14.5" customHeight="1" x14ac:dyDescent="0.55000000000000004">
      <c r="A4160" s="3">
        <v>0</v>
      </c>
      <c r="B4160" s="3">
        <v>1.1000000000000001</v>
      </c>
      <c r="C4160" s="3">
        <v>0.82</v>
      </c>
      <c r="D4160" s="3">
        <f t="shared" si="128"/>
        <v>0.65863200000000033</v>
      </c>
      <c r="F4160" s="1"/>
      <c r="G4160" s="3" cm="1">
        <f t="array" ref="G4160">SUMPRODUCT($A4160:$C4160,TRANSPOSE(Hoja3!$E$1:$E$3)/(Hoja3!$B$5^2))</f>
        <v>-0.43305848489420151</v>
      </c>
      <c r="H4160" s="3">
        <f>$A4160-$G4160*Hoja3!$E$1</f>
        <v>0.60390388823805441</v>
      </c>
      <c r="I4160" s="3">
        <f>$B4160-$G4160*Hoja3!$E$2</f>
        <v>0.32703827160083854</v>
      </c>
      <c r="J4160" s="3">
        <f>$C4160-$G4160*Hoja3!$E$3</f>
        <v>0.64704042153231578</v>
      </c>
      <c r="K4160" s="3">
        <f t="shared" si="129"/>
        <v>0.94356517762019032</v>
      </c>
      <c r="M4160" s="3" t="b">
        <f>IF(ABS($D4160-Hoja3!$B$10)&lt;Hoja3!$B$11, $H4160*Hoja3!$E$1 + $I4160*Hoja3!$E$2 + $J4160*Hoja3!$E$3)</f>
        <v>0</v>
      </c>
      <c r="N4160" s="3" t="b">
        <f>IF(ABS($D4160-Hoja3!$B$10)&lt;Hoja3!$B$11, $H4160*Hoja3!$G$1 + $I4160*Hoja3!$G$2 + $J4160*Hoja3!$G$3)</f>
        <v>0</v>
      </c>
      <c r="O4160" s="3" t="b">
        <f>IF(ABS($D4160-Hoja3!$B$10)&lt;Hoja3!$B$11, $H4160*Hoja3!$I$1 + $I4160*Hoja3!$I$2 + $J4160*Hoja3!$I$3)</f>
        <v>0</v>
      </c>
      <c r="Q4160">
        <f>IF(ABS($G4160-Hoja3!$B$5)&gt;Hoja3!$B$7, -$N4160/($G4160-Hoja3!$B$5))</f>
        <v>0</v>
      </c>
      <c r="R4160">
        <f>IF(ABS($G4160-Hoja3!$B$5)&gt;Hoja3!$B$7, -$O4160/($G4160-Hoja3!$B$5))</f>
        <v>0</v>
      </c>
    </row>
    <row r="4161" spans="1:18" ht="14.5" customHeight="1" x14ac:dyDescent="0.55000000000000004">
      <c r="A4161" s="3">
        <v>0</v>
      </c>
      <c r="B4161" s="3">
        <v>1.1000000000000001</v>
      </c>
      <c r="C4161" s="3">
        <v>0.9</v>
      </c>
      <c r="D4161" s="3">
        <f t="shared" si="128"/>
        <v>0.48100000000000009</v>
      </c>
      <c r="F4161" s="1"/>
      <c r="G4161" s="3" cm="1">
        <f t="array" ref="G4161">SUMPRODUCT($A4161:$C4161,TRANSPOSE(Hoja3!$E$1:$E$3)/(Hoja3!$B$5^2))</f>
        <v>-0.43909842150870348</v>
      </c>
      <c r="H4161" s="3">
        <f>$A4161-$G4161*Hoja3!$E$1</f>
        <v>0.61232663327929349</v>
      </c>
      <c r="I4161" s="3">
        <f>$B4161-$G4161*Hoja3!$E$2</f>
        <v>0.31625764956520885</v>
      </c>
      <c r="J4161" s="3">
        <f>$C4161-$G4161*Hoja3!$E$3</f>
        <v>0.72462812636375218</v>
      </c>
      <c r="K4161" s="3">
        <f t="shared" si="129"/>
        <v>1.0000243638277553</v>
      </c>
      <c r="M4161" s="3" t="b">
        <f>IF(ABS($D4161-Hoja3!$B$10)&lt;Hoja3!$B$11, $H4161*Hoja3!$E$1 + $I4161*Hoja3!$E$2 + $J4161*Hoja3!$E$3)</f>
        <v>0</v>
      </c>
      <c r="N4161" s="3" t="b">
        <f>IF(ABS($D4161-Hoja3!$B$10)&lt;Hoja3!$B$11, $H4161*Hoja3!$G$1 + $I4161*Hoja3!$G$2 + $J4161*Hoja3!$G$3)</f>
        <v>0</v>
      </c>
      <c r="O4161" s="3" t="b">
        <f>IF(ABS($D4161-Hoja3!$B$10)&lt;Hoja3!$B$11, $H4161*Hoja3!$I$1 + $I4161*Hoja3!$I$2 + $J4161*Hoja3!$I$3)</f>
        <v>0</v>
      </c>
      <c r="Q4161">
        <f>IF(ABS($G4161-Hoja3!$B$5)&gt;Hoja3!$B$7, -$N4161/($G4161-Hoja3!$B$5))</f>
        <v>0</v>
      </c>
      <c r="R4161">
        <f>IF(ABS($G4161-Hoja3!$B$5)&gt;Hoja3!$B$7, -$O4161/($G4161-Hoja3!$B$5))</f>
        <v>0</v>
      </c>
    </row>
    <row r="4162" spans="1:18" ht="14.5" customHeight="1" x14ac:dyDescent="0.55000000000000004">
      <c r="A4162" s="3">
        <v>0</v>
      </c>
      <c r="B4162" s="3">
        <v>1.1000000000000001</v>
      </c>
      <c r="C4162" s="3">
        <v>0.98</v>
      </c>
      <c r="D4162" s="3">
        <f t="shared" si="128"/>
        <v>0.26880800000000027</v>
      </c>
      <c r="F4162" s="1"/>
      <c r="G4162" s="3" cm="1">
        <f t="array" ref="G4162">SUMPRODUCT($A4162:$C4162,TRANSPOSE(Hoja3!$E$1:$E$3)/(Hoja3!$B$5^2))</f>
        <v>-0.44513835812320535</v>
      </c>
      <c r="H4162" s="3">
        <f>$A4162-$G4162*Hoja3!$E$1</f>
        <v>0.62074937832053234</v>
      </c>
      <c r="I4162" s="3">
        <f>$B4162-$G4162*Hoja3!$E$2</f>
        <v>0.30547702752957939</v>
      </c>
      <c r="J4162" s="3">
        <f>$C4162-$G4162*Hoja3!$E$3</f>
        <v>0.80221583119518858</v>
      </c>
      <c r="K4162" s="3">
        <f t="shared" si="129"/>
        <v>1.0593376444051359</v>
      </c>
      <c r="M4162" s="3" t="b">
        <f>IF(ABS($D4162-Hoja3!$B$10)&lt;Hoja3!$B$11, $H4162*Hoja3!$E$1 + $I4162*Hoja3!$E$2 + $J4162*Hoja3!$E$3)</f>
        <v>0</v>
      </c>
      <c r="N4162" s="3" t="b">
        <f>IF(ABS($D4162-Hoja3!$B$10)&lt;Hoja3!$B$11, $H4162*Hoja3!$G$1 + $I4162*Hoja3!$G$2 + $J4162*Hoja3!$G$3)</f>
        <v>0</v>
      </c>
      <c r="O4162" s="3" t="b">
        <f>IF(ABS($D4162-Hoja3!$B$10)&lt;Hoja3!$B$11, $H4162*Hoja3!$I$1 + $I4162*Hoja3!$I$2 + $J4162*Hoja3!$I$3)</f>
        <v>0</v>
      </c>
      <c r="Q4162">
        <f>IF(ABS($G4162-Hoja3!$B$5)&gt;Hoja3!$B$7, -$N4162/($G4162-Hoja3!$B$5))</f>
        <v>0</v>
      </c>
      <c r="R4162">
        <f>IF(ABS($G4162-Hoja3!$B$5)&gt;Hoja3!$B$7, -$O4162/($G4162-Hoja3!$B$5))</f>
        <v>0</v>
      </c>
    </row>
    <row r="4163" spans="1:18" ht="14.5" customHeight="1" x14ac:dyDescent="0.55000000000000004">
      <c r="A4163" s="3">
        <v>0</v>
      </c>
      <c r="B4163" s="3">
        <v>1.1000000000000001</v>
      </c>
      <c r="C4163" s="3">
        <v>1.06</v>
      </c>
      <c r="D4163" s="3">
        <f t="shared" ref="D4163:D4226" si="130">A4163^3+B4163^2-C4163^3</f>
        <v>1.898399999999989E-2</v>
      </c>
      <c r="F4163" s="1"/>
      <c r="G4163" s="3" cm="1">
        <f t="array" ref="G4163">SUMPRODUCT($A4163:$C4163,TRANSPOSE(Hoja3!$E$1:$E$3)/(Hoja3!$B$5^2))</f>
        <v>-0.45117829473770732</v>
      </c>
      <c r="H4163" s="3">
        <f>$A4163-$G4163*Hoja3!$E$1</f>
        <v>0.62917212336177142</v>
      </c>
      <c r="I4163" s="3">
        <f>$B4163-$G4163*Hoja3!$E$2</f>
        <v>0.29469640549394971</v>
      </c>
      <c r="J4163" s="3">
        <f>$C4163-$G4163*Hoja3!$E$3</f>
        <v>0.87980353602662498</v>
      </c>
      <c r="K4163" s="3">
        <f t="shared" ref="K4163:K4226" si="131">SQRT(H4163^2+I4163^2+J4163^2)</f>
        <v>1.1210520925592919</v>
      </c>
      <c r="M4163" s="3" t="b">
        <f>IF(ABS($D4163-Hoja3!$B$10)&lt;Hoja3!$B$11, $H4163*Hoja3!$E$1 + $I4163*Hoja3!$E$2 + $J4163*Hoja3!$E$3)</f>
        <v>0</v>
      </c>
      <c r="N4163" s="3" t="b">
        <f>IF(ABS($D4163-Hoja3!$B$10)&lt;Hoja3!$B$11, $H4163*Hoja3!$G$1 + $I4163*Hoja3!$G$2 + $J4163*Hoja3!$G$3)</f>
        <v>0</v>
      </c>
      <c r="O4163" s="3" t="b">
        <f>IF(ABS($D4163-Hoja3!$B$10)&lt;Hoja3!$B$11, $H4163*Hoja3!$I$1 + $I4163*Hoja3!$I$2 + $J4163*Hoja3!$I$3)</f>
        <v>0</v>
      </c>
      <c r="Q4163">
        <f>IF(ABS($G4163-Hoja3!$B$5)&gt;Hoja3!$B$7, -$N4163/($G4163-Hoja3!$B$5))</f>
        <v>0</v>
      </c>
      <c r="R4163">
        <f>IF(ABS($G4163-Hoja3!$B$5)&gt;Hoja3!$B$7, -$O4163/($G4163-Hoja3!$B$5))</f>
        <v>0</v>
      </c>
    </row>
    <row r="4164" spans="1:18" ht="14.5" customHeight="1" x14ac:dyDescent="0.55000000000000004">
      <c r="A4164" s="3">
        <v>0</v>
      </c>
      <c r="B4164" s="3">
        <v>1.1000000000000001</v>
      </c>
      <c r="C4164" s="3">
        <v>1.1399999999999999</v>
      </c>
      <c r="D4164" s="3">
        <f t="shared" si="130"/>
        <v>-0.27154399999999956</v>
      </c>
      <c r="F4164" s="1"/>
      <c r="G4164" s="3" cm="1">
        <f t="array" ref="G4164">SUMPRODUCT($A4164:$C4164,TRANSPOSE(Hoja3!$E$1:$E$3)/(Hoja3!$B$5^2))</f>
        <v>-0.45721823135220918</v>
      </c>
      <c r="H4164" s="3">
        <f>$A4164-$G4164*Hoja3!$E$1</f>
        <v>0.63759486840301027</v>
      </c>
      <c r="I4164" s="3">
        <f>$B4164-$G4164*Hoja3!$E$2</f>
        <v>0.28391578345832025</v>
      </c>
      <c r="J4164" s="3">
        <f>$C4164-$G4164*Hoja3!$E$3</f>
        <v>0.95739124085806115</v>
      </c>
      <c r="K4164" s="3">
        <f t="shared" si="131"/>
        <v>1.1847925457152158</v>
      </c>
      <c r="M4164" s="3">
        <f>IF(ABS($D4164-Hoja3!$B$10)&lt;Hoja3!$B$11, $H4164*Hoja3!$E$1 + $I4164*Hoja3!$E$2 + $J4164*Hoja3!$E$3)</f>
        <v>-2.2204460492503131E-16</v>
      </c>
      <c r="N4164" s="3">
        <f>IF(ABS($D4164-Hoja3!$B$10)&lt;Hoja3!$B$11, $H4164*Hoja3!$G$1 + $I4164*Hoja3!$G$2 + $J4164*Hoja3!$G$3)</f>
        <v>-0.67722762285822435</v>
      </c>
      <c r="O4164" s="3">
        <f>IF(ABS($D4164-Hoja3!$B$10)&lt;Hoja3!$B$11, $H4164*Hoja3!$I$1 + $I4164*Hoja3!$I$2 + $J4164*Hoja3!$I$3)</f>
        <v>-0.97216054395359031</v>
      </c>
      <c r="Q4164">
        <f>IF(ABS($G4164-Hoja3!$B$5)&gt;Hoja3!$B$7, -$N4164/($G4164-Hoja3!$B$5))</f>
        <v>-0.24561988425779932</v>
      </c>
      <c r="R4164">
        <f>IF(ABS($G4164-Hoja3!$B$5)&gt;Hoja3!$B$7, -$O4164/($G4164-Hoja3!$B$5))</f>
        <v>-0.35258744951676074</v>
      </c>
    </row>
    <row r="4165" spans="1:18" ht="14.5" customHeight="1" x14ac:dyDescent="0.55000000000000004">
      <c r="A4165" s="3">
        <v>0</v>
      </c>
      <c r="B4165" s="3">
        <v>1.1000000000000001</v>
      </c>
      <c r="C4165" s="3">
        <v>1.22</v>
      </c>
      <c r="D4165" s="3">
        <f t="shared" si="130"/>
        <v>-0.60584799999999972</v>
      </c>
      <c r="F4165" s="1"/>
      <c r="G4165" s="3" cm="1">
        <f t="array" ref="G4165">SUMPRODUCT($A4165:$C4165,TRANSPOSE(Hoja3!$E$1:$E$3)/(Hoja3!$B$5^2))</f>
        <v>-0.46325816796671115</v>
      </c>
      <c r="H4165" s="3">
        <f>$A4165-$G4165*Hoja3!$E$1</f>
        <v>0.64601761344424935</v>
      </c>
      <c r="I4165" s="3">
        <f>$B4165-$G4165*Hoja3!$E$2</f>
        <v>0.27313516142269056</v>
      </c>
      <c r="J4165" s="3">
        <f>$C4165-$G4165*Hoja3!$E$3</f>
        <v>1.0349789456894976</v>
      </c>
      <c r="K4165" s="3">
        <f t="shared" si="131"/>
        <v>1.2502491716878465</v>
      </c>
      <c r="M4165" s="3" t="b">
        <f>IF(ABS($D4165-Hoja3!$B$10)&lt;Hoja3!$B$11, $H4165*Hoja3!$E$1 + $I4165*Hoja3!$E$2 + $J4165*Hoja3!$E$3)</f>
        <v>0</v>
      </c>
      <c r="N4165" s="3" t="b">
        <f>IF(ABS($D4165-Hoja3!$B$10)&lt;Hoja3!$B$11, $H4165*Hoja3!$G$1 + $I4165*Hoja3!$G$2 + $J4165*Hoja3!$G$3)</f>
        <v>0</v>
      </c>
      <c r="O4165" s="3" t="b">
        <f>IF(ABS($D4165-Hoja3!$B$10)&lt;Hoja3!$B$11, $H4165*Hoja3!$I$1 + $I4165*Hoja3!$I$2 + $J4165*Hoja3!$I$3)</f>
        <v>0</v>
      </c>
      <c r="Q4165">
        <f>IF(ABS($G4165-Hoja3!$B$5)&gt;Hoja3!$B$7, -$N4165/($G4165-Hoja3!$B$5))</f>
        <v>0</v>
      </c>
      <c r="R4165">
        <f>IF(ABS($G4165-Hoja3!$B$5)&gt;Hoja3!$B$7, -$O4165/($G4165-Hoja3!$B$5))</f>
        <v>0</v>
      </c>
    </row>
    <row r="4166" spans="1:18" ht="14.5" customHeight="1" x14ac:dyDescent="0.55000000000000004">
      <c r="A4166" s="3">
        <v>0</v>
      </c>
      <c r="B4166" s="3">
        <v>1.1000000000000001</v>
      </c>
      <c r="C4166" s="3">
        <v>1.3</v>
      </c>
      <c r="D4166" s="3">
        <f t="shared" si="130"/>
        <v>-0.98700000000000032</v>
      </c>
      <c r="F4166" s="1"/>
      <c r="G4166" s="3" cm="1">
        <f t="array" ref="G4166">SUMPRODUCT($A4166:$C4166,TRANSPOSE(Hoja3!$E$1:$E$3)/(Hoja3!$B$5^2))</f>
        <v>-0.46929810458121307</v>
      </c>
      <c r="H4166" s="3">
        <f>$A4166-$G4166*Hoja3!$E$1</f>
        <v>0.65444035848548832</v>
      </c>
      <c r="I4166" s="3">
        <f>$B4166-$G4166*Hoja3!$E$2</f>
        <v>0.26235453938706099</v>
      </c>
      <c r="J4166" s="3">
        <f>$C4166-$G4166*Hoja3!$E$3</f>
        <v>1.112566650520934</v>
      </c>
      <c r="K4166" s="3">
        <f t="shared" si="131"/>
        <v>1.3171661394839231</v>
      </c>
      <c r="M4166" s="3" t="b">
        <f>IF(ABS($D4166-Hoja3!$B$10)&lt;Hoja3!$B$11, $H4166*Hoja3!$E$1 + $I4166*Hoja3!$E$2 + $J4166*Hoja3!$E$3)</f>
        <v>0</v>
      </c>
      <c r="N4166" s="3" t="b">
        <f>IF(ABS($D4166-Hoja3!$B$10)&lt;Hoja3!$B$11, $H4166*Hoja3!$G$1 + $I4166*Hoja3!$G$2 + $J4166*Hoja3!$G$3)</f>
        <v>0</v>
      </c>
      <c r="O4166" s="3" t="b">
        <f>IF(ABS($D4166-Hoja3!$B$10)&lt;Hoja3!$B$11, $H4166*Hoja3!$I$1 + $I4166*Hoja3!$I$2 + $J4166*Hoja3!$I$3)</f>
        <v>0</v>
      </c>
      <c r="Q4166">
        <f>IF(ABS($G4166-Hoja3!$B$5)&gt;Hoja3!$B$7, -$N4166/($G4166-Hoja3!$B$5))</f>
        <v>0</v>
      </c>
      <c r="R4166">
        <f>IF(ABS($G4166-Hoja3!$B$5)&gt;Hoja3!$B$7, -$O4166/($G4166-Hoja3!$B$5))</f>
        <v>0</v>
      </c>
    </row>
    <row r="4167" spans="1:18" ht="14.5" customHeight="1" x14ac:dyDescent="0.55000000000000004">
      <c r="A4167" s="3">
        <v>0</v>
      </c>
      <c r="B4167" s="3">
        <v>1.3</v>
      </c>
      <c r="C4167" s="3">
        <v>-1.3</v>
      </c>
      <c r="D4167" s="3">
        <f t="shared" si="130"/>
        <v>3.8870000000000005</v>
      </c>
      <c r="F4167" s="1"/>
      <c r="G4167" s="3" cm="1">
        <f t="array" ref="G4167">SUMPRODUCT($A4167:$C4167,TRANSPOSE(Hoja3!$E$1:$E$3)/(Hoja3!$B$5^2))</f>
        <v>-0.34048182544545647</v>
      </c>
      <c r="H4167" s="3">
        <f>$A4167-$G4167*Hoja3!$E$1</f>
        <v>0.47480491765710431</v>
      </c>
      <c r="I4167" s="3">
        <f>$B4167-$G4167*Hoja3!$E$2</f>
        <v>0.69227741872066595</v>
      </c>
      <c r="J4167" s="3">
        <f>$C4167-$G4167*Hoja3!$E$3</f>
        <v>-1.4359853115898209</v>
      </c>
      <c r="K4167" s="3">
        <f t="shared" si="131"/>
        <v>1.6633525030502803</v>
      </c>
      <c r="M4167" s="3" t="b">
        <f>IF(ABS($D4167-Hoja3!$B$10)&lt;Hoja3!$B$11, $H4167*Hoja3!$E$1 + $I4167*Hoja3!$E$2 + $J4167*Hoja3!$E$3)</f>
        <v>0</v>
      </c>
      <c r="N4167" s="3" t="b">
        <f>IF(ABS($D4167-Hoja3!$B$10)&lt;Hoja3!$B$11, $H4167*Hoja3!$G$1 + $I4167*Hoja3!$G$2 + $J4167*Hoja3!$G$3)</f>
        <v>0</v>
      </c>
      <c r="O4167" s="3" t="b">
        <f>IF(ABS($D4167-Hoja3!$B$10)&lt;Hoja3!$B$11, $H4167*Hoja3!$I$1 + $I4167*Hoja3!$I$2 + $J4167*Hoja3!$I$3)</f>
        <v>0</v>
      </c>
      <c r="Q4167">
        <f>IF(ABS($G4167-Hoja3!$B$5)&gt;Hoja3!$B$7, -$N4167/($G4167-Hoja3!$B$5))</f>
        <v>0</v>
      </c>
      <c r="R4167">
        <f>IF(ABS($G4167-Hoja3!$B$5)&gt;Hoja3!$B$7, -$O4167/($G4167-Hoja3!$B$5))</f>
        <v>0</v>
      </c>
    </row>
    <row r="4168" spans="1:18" ht="14.5" customHeight="1" x14ac:dyDescent="0.55000000000000004">
      <c r="A4168" s="3">
        <v>0</v>
      </c>
      <c r="B4168" s="3">
        <v>1.3</v>
      </c>
      <c r="C4168" s="3">
        <v>-1.22</v>
      </c>
      <c r="D4168" s="3">
        <f t="shared" si="130"/>
        <v>3.5058480000000003</v>
      </c>
      <c r="F4168" s="1"/>
      <c r="G4168" s="3" cm="1">
        <f t="array" ref="G4168">SUMPRODUCT($A4168:$C4168,TRANSPOSE(Hoja3!$E$1:$E$3)/(Hoja3!$B$5^2))</f>
        <v>-0.34652176205995844</v>
      </c>
      <c r="H4168" s="3">
        <f>$A4168-$G4168*Hoja3!$E$1</f>
        <v>0.48322766269834333</v>
      </c>
      <c r="I4168" s="3">
        <f>$B4168-$G4168*Hoja3!$E$2</f>
        <v>0.68149679668503627</v>
      </c>
      <c r="J4168" s="3">
        <f>$C4168-$G4168*Hoja3!$E$3</f>
        <v>-1.3583976067583845</v>
      </c>
      <c r="K4168" s="3">
        <f t="shared" si="131"/>
        <v>1.5947385102065406</v>
      </c>
      <c r="M4168" s="3" t="b">
        <f>IF(ABS($D4168-Hoja3!$B$10)&lt;Hoja3!$B$11, $H4168*Hoja3!$E$1 + $I4168*Hoja3!$E$2 + $J4168*Hoja3!$E$3)</f>
        <v>0</v>
      </c>
      <c r="N4168" s="3" t="b">
        <f>IF(ABS($D4168-Hoja3!$B$10)&lt;Hoja3!$B$11, $H4168*Hoja3!$G$1 + $I4168*Hoja3!$G$2 + $J4168*Hoja3!$G$3)</f>
        <v>0</v>
      </c>
      <c r="O4168" s="3" t="b">
        <f>IF(ABS($D4168-Hoja3!$B$10)&lt;Hoja3!$B$11, $H4168*Hoja3!$I$1 + $I4168*Hoja3!$I$2 + $J4168*Hoja3!$I$3)</f>
        <v>0</v>
      </c>
      <c r="Q4168">
        <f>IF(ABS($G4168-Hoja3!$B$5)&gt;Hoja3!$B$7, -$N4168/($G4168-Hoja3!$B$5))</f>
        <v>0</v>
      </c>
      <c r="R4168">
        <f>IF(ABS($G4168-Hoja3!$B$5)&gt;Hoja3!$B$7, -$O4168/($G4168-Hoja3!$B$5))</f>
        <v>0</v>
      </c>
    </row>
    <row r="4169" spans="1:18" ht="14.5" customHeight="1" x14ac:dyDescent="0.55000000000000004">
      <c r="A4169" s="3">
        <v>0</v>
      </c>
      <c r="B4169" s="3">
        <v>1.3</v>
      </c>
      <c r="C4169" s="3">
        <v>-1.1399999999999999</v>
      </c>
      <c r="D4169" s="3">
        <f t="shared" si="130"/>
        <v>3.1715439999999999</v>
      </c>
      <c r="F4169" s="1"/>
      <c r="G4169" s="3" cm="1">
        <f t="array" ref="G4169">SUMPRODUCT($A4169:$C4169,TRANSPOSE(Hoja3!$E$1:$E$3)/(Hoja3!$B$5^2))</f>
        <v>-0.3525616986744603</v>
      </c>
      <c r="H4169" s="3">
        <f>$A4169-$G4169*Hoja3!$E$1</f>
        <v>0.49165040773958224</v>
      </c>
      <c r="I4169" s="3">
        <f>$B4169-$G4169*Hoja3!$E$2</f>
        <v>0.6707161746494068</v>
      </c>
      <c r="J4169" s="3">
        <f>$C4169-$G4169*Hoja3!$E$3</f>
        <v>-1.2808099019269481</v>
      </c>
      <c r="K4169" s="3">
        <f t="shared" si="131"/>
        <v>1.5271065173199114</v>
      </c>
      <c r="M4169" s="3" t="b">
        <f>IF(ABS($D4169-Hoja3!$B$10)&lt;Hoja3!$B$11, $H4169*Hoja3!$E$1 + $I4169*Hoja3!$E$2 + $J4169*Hoja3!$E$3)</f>
        <v>0</v>
      </c>
      <c r="N4169" s="3" t="b">
        <f>IF(ABS($D4169-Hoja3!$B$10)&lt;Hoja3!$B$11, $H4169*Hoja3!$G$1 + $I4169*Hoja3!$G$2 + $J4169*Hoja3!$G$3)</f>
        <v>0</v>
      </c>
      <c r="O4169" s="3" t="b">
        <f>IF(ABS($D4169-Hoja3!$B$10)&lt;Hoja3!$B$11, $H4169*Hoja3!$I$1 + $I4169*Hoja3!$I$2 + $J4169*Hoja3!$I$3)</f>
        <v>0</v>
      </c>
      <c r="Q4169">
        <f>IF(ABS($G4169-Hoja3!$B$5)&gt;Hoja3!$B$7, -$N4169/($G4169-Hoja3!$B$5))</f>
        <v>0</v>
      </c>
      <c r="R4169">
        <f>IF(ABS($G4169-Hoja3!$B$5)&gt;Hoja3!$B$7, -$O4169/($G4169-Hoja3!$B$5))</f>
        <v>0</v>
      </c>
    </row>
    <row r="4170" spans="1:18" ht="14.5" customHeight="1" x14ac:dyDescent="0.55000000000000004">
      <c r="A4170" s="3">
        <v>0</v>
      </c>
      <c r="B4170" s="3">
        <v>1.3</v>
      </c>
      <c r="C4170" s="3">
        <v>-1.06</v>
      </c>
      <c r="D4170" s="3">
        <f t="shared" si="130"/>
        <v>2.8810160000000007</v>
      </c>
      <c r="F4170" s="1"/>
      <c r="G4170" s="3" cm="1">
        <f t="array" ref="G4170">SUMPRODUCT($A4170:$C4170,TRANSPOSE(Hoja3!$E$1:$E$3)/(Hoja3!$B$5^2))</f>
        <v>-0.35860163528896227</v>
      </c>
      <c r="H4170" s="3">
        <f>$A4170-$G4170*Hoja3!$E$1</f>
        <v>0.50007315278082132</v>
      </c>
      <c r="I4170" s="3">
        <f>$B4170-$G4170*Hoja3!$E$2</f>
        <v>0.65993555261377712</v>
      </c>
      <c r="J4170" s="3">
        <f>$C4170-$G4170*Hoja3!$E$3</f>
        <v>-1.2032221970955119</v>
      </c>
      <c r="K4170" s="3">
        <f t="shared" si="131"/>
        <v>1.4605929437455025</v>
      </c>
      <c r="M4170" s="3" t="b">
        <f>IF(ABS($D4170-Hoja3!$B$10)&lt;Hoja3!$B$11, $H4170*Hoja3!$E$1 + $I4170*Hoja3!$E$2 + $J4170*Hoja3!$E$3)</f>
        <v>0</v>
      </c>
      <c r="N4170" s="3" t="b">
        <f>IF(ABS($D4170-Hoja3!$B$10)&lt;Hoja3!$B$11, $H4170*Hoja3!$G$1 + $I4170*Hoja3!$G$2 + $J4170*Hoja3!$G$3)</f>
        <v>0</v>
      </c>
      <c r="O4170" s="3" t="b">
        <f>IF(ABS($D4170-Hoja3!$B$10)&lt;Hoja3!$B$11, $H4170*Hoja3!$I$1 + $I4170*Hoja3!$I$2 + $J4170*Hoja3!$I$3)</f>
        <v>0</v>
      </c>
      <c r="Q4170">
        <f>IF(ABS($G4170-Hoja3!$B$5)&gt;Hoja3!$B$7, -$N4170/($G4170-Hoja3!$B$5))</f>
        <v>0</v>
      </c>
      <c r="R4170">
        <f>IF(ABS($G4170-Hoja3!$B$5)&gt;Hoja3!$B$7, -$O4170/($G4170-Hoja3!$B$5))</f>
        <v>0</v>
      </c>
    </row>
    <row r="4171" spans="1:18" ht="14.5" customHeight="1" x14ac:dyDescent="0.55000000000000004">
      <c r="A4171" s="3">
        <v>0</v>
      </c>
      <c r="B4171" s="3">
        <v>1.3</v>
      </c>
      <c r="C4171" s="3">
        <v>-0.98</v>
      </c>
      <c r="D4171" s="3">
        <f t="shared" si="130"/>
        <v>2.631192</v>
      </c>
      <c r="F4171" s="1"/>
      <c r="G4171" s="3" cm="1">
        <f t="array" ref="G4171">SUMPRODUCT($A4171:$C4171,TRANSPOSE(Hoja3!$E$1:$E$3)/(Hoja3!$B$5^2))</f>
        <v>-0.36464157190346413</v>
      </c>
      <c r="H4171" s="3">
        <f>$A4171-$G4171*Hoja3!$E$1</f>
        <v>0.50849589782206017</v>
      </c>
      <c r="I4171" s="3">
        <f>$B4171-$G4171*Hoja3!$E$2</f>
        <v>0.64915493057814766</v>
      </c>
      <c r="J4171" s="3">
        <f>$C4171-$G4171*Hoja3!$E$3</f>
        <v>-1.1256344922640755</v>
      </c>
      <c r="K4171" s="3">
        <f t="shared" si="131"/>
        <v>1.3953577362706617</v>
      </c>
      <c r="M4171" s="3" t="b">
        <f>IF(ABS($D4171-Hoja3!$B$10)&lt;Hoja3!$B$11, $H4171*Hoja3!$E$1 + $I4171*Hoja3!$E$2 + $J4171*Hoja3!$E$3)</f>
        <v>0</v>
      </c>
      <c r="N4171" s="3" t="b">
        <f>IF(ABS($D4171-Hoja3!$B$10)&lt;Hoja3!$B$11, $H4171*Hoja3!$G$1 + $I4171*Hoja3!$G$2 + $J4171*Hoja3!$G$3)</f>
        <v>0</v>
      </c>
      <c r="O4171" s="3" t="b">
        <f>IF(ABS($D4171-Hoja3!$B$10)&lt;Hoja3!$B$11, $H4171*Hoja3!$I$1 + $I4171*Hoja3!$I$2 + $J4171*Hoja3!$I$3)</f>
        <v>0</v>
      </c>
      <c r="Q4171">
        <f>IF(ABS($G4171-Hoja3!$B$5)&gt;Hoja3!$B$7, -$N4171/($G4171-Hoja3!$B$5))</f>
        <v>0</v>
      </c>
      <c r="R4171">
        <f>IF(ABS($G4171-Hoja3!$B$5)&gt;Hoja3!$B$7, -$O4171/($G4171-Hoja3!$B$5))</f>
        <v>0</v>
      </c>
    </row>
    <row r="4172" spans="1:18" ht="14.5" customHeight="1" x14ac:dyDescent="0.55000000000000004">
      <c r="A4172" s="3">
        <v>0</v>
      </c>
      <c r="B4172" s="3">
        <v>1.3</v>
      </c>
      <c r="C4172" s="3">
        <v>-0.9</v>
      </c>
      <c r="D4172" s="3">
        <f t="shared" si="130"/>
        <v>2.4190000000000005</v>
      </c>
      <c r="F4172" s="1"/>
      <c r="G4172" s="3" cm="1">
        <f t="array" ref="G4172">SUMPRODUCT($A4172:$C4172,TRANSPOSE(Hoja3!$E$1:$E$3)/(Hoja3!$B$5^2))</f>
        <v>-0.37068150851796611</v>
      </c>
      <c r="H4172" s="3">
        <f>$A4172-$G4172*Hoja3!$E$1</f>
        <v>0.51691864286329925</v>
      </c>
      <c r="I4172" s="3">
        <f>$B4172-$G4172*Hoja3!$E$2</f>
        <v>0.63837430854251798</v>
      </c>
      <c r="J4172" s="3">
        <f>$C4172-$G4172*Hoja3!$E$3</f>
        <v>-1.0480467874326393</v>
      </c>
      <c r="K4172" s="3">
        <f t="shared" si="131"/>
        <v>1.3315887915549038</v>
      </c>
      <c r="M4172" s="3" t="b">
        <f>IF(ABS($D4172-Hoja3!$B$10)&lt;Hoja3!$B$11, $H4172*Hoja3!$E$1 + $I4172*Hoja3!$E$2 + $J4172*Hoja3!$E$3)</f>
        <v>0</v>
      </c>
      <c r="N4172" s="3" t="b">
        <f>IF(ABS($D4172-Hoja3!$B$10)&lt;Hoja3!$B$11, $H4172*Hoja3!$G$1 + $I4172*Hoja3!$G$2 + $J4172*Hoja3!$G$3)</f>
        <v>0</v>
      </c>
      <c r="O4172" s="3" t="b">
        <f>IF(ABS($D4172-Hoja3!$B$10)&lt;Hoja3!$B$11, $H4172*Hoja3!$I$1 + $I4172*Hoja3!$I$2 + $J4172*Hoja3!$I$3)</f>
        <v>0</v>
      </c>
      <c r="Q4172">
        <f>IF(ABS($G4172-Hoja3!$B$5)&gt;Hoja3!$B$7, -$N4172/($G4172-Hoja3!$B$5))</f>
        <v>0</v>
      </c>
      <c r="R4172">
        <f>IF(ABS($G4172-Hoja3!$B$5)&gt;Hoja3!$B$7, -$O4172/($G4172-Hoja3!$B$5))</f>
        <v>0</v>
      </c>
    </row>
    <row r="4173" spans="1:18" ht="14.5" customHeight="1" x14ac:dyDescent="0.55000000000000004">
      <c r="A4173" s="3">
        <v>0</v>
      </c>
      <c r="B4173" s="3">
        <v>1.3</v>
      </c>
      <c r="C4173" s="3">
        <v>-0.82</v>
      </c>
      <c r="D4173" s="3">
        <f t="shared" si="130"/>
        <v>2.241368</v>
      </c>
      <c r="F4173" s="1"/>
      <c r="G4173" s="3" cm="1">
        <f t="array" ref="G4173">SUMPRODUCT($A4173:$C4173,TRANSPOSE(Hoja3!$E$1:$E$3)/(Hoja3!$B$5^2))</f>
        <v>-0.37672144513246802</v>
      </c>
      <c r="H4173" s="3">
        <f>$A4173-$G4173*Hoja3!$E$1</f>
        <v>0.52534138790453822</v>
      </c>
      <c r="I4173" s="3">
        <f>$B4173-$G4173*Hoja3!$E$2</f>
        <v>0.6275936865068884</v>
      </c>
      <c r="J4173" s="3">
        <f>$C4173-$G4173*Hoja3!$E$3</f>
        <v>-0.97045908260120295</v>
      </c>
      <c r="K4173" s="3">
        <f t="shared" si="131"/>
        <v>1.269507085522543</v>
      </c>
      <c r="M4173" s="3" t="b">
        <f>IF(ABS($D4173-Hoja3!$B$10)&lt;Hoja3!$B$11, $H4173*Hoja3!$E$1 + $I4173*Hoja3!$E$2 + $J4173*Hoja3!$E$3)</f>
        <v>0</v>
      </c>
      <c r="N4173" s="3" t="b">
        <f>IF(ABS($D4173-Hoja3!$B$10)&lt;Hoja3!$B$11, $H4173*Hoja3!$G$1 + $I4173*Hoja3!$G$2 + $J4173*Hoja3!$G$3)</f>
        <v>0</v>
      </c>
      <c r="O4173" s="3" t="b">
        <f>IF(ABS($D4173-Hoja3!$B$10)&lt;Hoja3!$B$11, $H4173*Hoja3!$I$1 + $I4173*Hoja3!$I$2 + $J4173*Hoja3!$I$3)</f>
        <v>0</v>
      </c>
      <c r="Q4173">
        <f>IF(ABS($G4173-Hoja3!$B$5)&gt;Hoja3!$B$7, -$N4173/($G4173-Hoja3!$B$5))</f>
        <v>0</v>
      </c>
      <c r="R4173">
        <f>IF(ABS($G4173-Hoja3!$B$5)&gt;Hoja3!$B$7, -$O4173/($G4173-Hoja3!$B$5))</f>
        <v>0</v>
      </c>
    </row>
    <row r="4174" spans="1:18" ht="14.5" customHeight="1" x14ac:dyDescent="0.55000000000000004">
      <c r="A4174" s="3">
        <v>0</v>
      </c>
      <c r="B4174" s="3">
        <v>1.3</v>
      </c>
      <c r="C4174" s="3">
        <v>-0.74</v>
      </c>
      <c r="D4174" s="3">
        <f t="shared" si="130"/>
        <v>2.095224</v>
      </c>
      <c r="F4174" s="1"/>
      <c r="G4174" s="3" cm="1">
        <f t="array" ref="G4174">SUMPRODUCT($A4174:$C4174,TRANSPOSE(Hoja3!$E$1:$E$3)/(Hoja3!$B$5^2))</f>
        <v>-0.38276138174696994</v>
      </c>
      <c r="H4174" s="3">
        <f>$A4174-$G4174*Hoja3!$E$1</f>
        <v>0.53376413294577718</v>
      </c>
      <c r="I4174" s="3">
        <f>$B4174-$G4174*Hoja3!$E$2</f>
        <v>0.61681306447125883</v>
      </c>
      <c r="J4174" s="3">
        <f>$C4174-$G4174*Hoja3!$E$3</f>
        <v>-0.89287137776976655</v>
      </c>
      <c r="K4174" s="3">
        <f t="shared" si="131"/>
        <v>1.2093724832996093</v>
      </c>
      <c r="M4174" s="3" t="b">
        <f>IF(ABS($D4174-Hoja3!$B$10)&lt;Hoja3!$B$11, $H4174*Hoja3!$E$1 + $I4174*Hoja3!$E$2 + $J4174*Hoja3!$E$3)</f>
        <v>0</v>
      </c>
      <c r="N4174" s="3" t="b">
        <f>IF(ABS($D4174-Hoja3!$B$10)&lt;Hoja3!$B$11, $H4174*Hoja3!$G$1 + $I4174*Hoja3!$G$2 + $J4174*Hoja3!$G$3)</f>
        <v>0</v>
      </c>
      <c r="O4174" s="3" t="b">
        <f>IF(ABS($D4174-Hoja3!$B$10)&lt;Hoja3!$B$11, $H4174*Hoja3!$I$1 + $I4174*Hoja3!$I$2 + $J4174*Hoja3!$I$3)</f>
        <v>0</v>
      </c>
      <c r="Q4174">
        <f>IF(ABS($G4174-Hoja3!$B$5)&gt;Hoja3!$B$7, -$N4174/($G4174-Hoja3!$B$5))</f>
        <v>0</v>
      </c>
      <c r="R4174">
        <f>IF(ABS($G4174-Hoja3!$B$5)&gt;Hoja3!$B$7, -$O4174/($G4174-Hoja3!$B$5))</f>
        <v>0</v>
      </c>
    </row>
    <row r="4175" spans="1:18" ht="14.5" customHeight="1" x14ac:dyDescent="0.55000000000000004">
      <c r="A4175" s="3">
        <v>0</v>
      </c>
      <c r="B4175" s="3">
        <v>1.3</v>
      </c>
      <c r="C4175" s="3">
        <v>-0.66</v>
      </c>
      <c r="D4175" s="3">
        <f t="shared" si="130"/>
        <v>1.9774960000000001</v>
      </c>
      <c r="F4175" s="1"/>
      <c r="G4175" s="3" cm="1">
        <f t="array" ref="G4175">SUMPRODUCT($A4175:$C4175,TRANSPOSE(Hoja3!$E$1:$E$3)/(Hoja3!$B$5^2))</f>
        <v>-0.3888013183614718</v>
      </c>
      <c r="H4175" s="3">
        <f>$A4175-$G4175*Hoja3!$E$1</f>
        <v>0.54218687798701604</v>
      </c>
      <c r="I4175" s="3">
        <f>$B4175-$G4175*Hoja3!$E$2</f>
        <v>0.60603244243562937</v>
      </c>
      <c r="J4175" s="3">
        <f>$C4175-$G4175*Hoja3!$E$3</f>
        <v>-0.81528367293833026</v>
      </c>
      <c r="K4175" s="3">
        <f t="shared" si="131"/>
        <v>1.1514900778146619</v>
      </c>
      <c r="M4175" s="3" t="b">
        <f>IF(ABS($D4175-Hoja3!$B$10)&lt;Hoja3!$B$11, $H4175*Hoja3!$E$1 + $I4175*Hoja3!$E$2 + $J4175*Hoja3!$E$3)</f>
        <v>0</v>
      </c>
      <c r="N4175" s="3" t="b">
        <f>IF(ABS($D4175-Hoja3!$B$10)&lt;Hoja3!$B$11, $H4175*Hoja3!$G$1 + $I4175*Hoja3!$G$2 + $J4175*Hoja3!$G$3)</f>
        <v>0</v>
      </c>
      <c r="O4175" s="3" t="b">
        <f>IF(ABS($D4175-Hoja3!$B$10)&lt;Hoja3!$B$11, $H4175*Hoja3!$I$1 + $I4175*Hoja3!$I$2 + $J4175*Hoja3!$I$3)</f>
        <v>0</v>
      </c>
      <c r="Q4175">
        <f>IF(ABS($G4175-Hoja3!$B$5)&gt;Hoja3!$B$7, -$N4175/($G4175-Hoja3!$B$5))</f>
        <v>0</v>
      </c>
      <c r="R4175">
        <f>IF(ABS($G4175-Hoja3!$B$5)&gt;Hoja3!$B$7, -$O4175/($G4175-Hoja3!$B$5))</f>
        <v>0</v>
      </c>
    </row>
    <row r="4176" spans="1:18" ht="14.5" customHeight="1" x14ac:dyDescent="0.55000000000000004">
      <c r="A4176" s="3">
        <v>0</v>
      </c>
      <c r="B4176" s="3">
        <v>1.3</v>
      </c>
      <c r="C4176" s="3">
        <v>-0.57999999999999996</v>
      </c>
      <c r="D4176" s="3">
        <f t="shared" si="130"/>
        <v>1.8851120000000001</v>
      </c>
      <c r="F4176" s="1"/>
      <c r="G4176" s="3" cm="1">
        <f t="array" ref="G4176">SUMPRODUCT($A4176:$C4176,TRANSPOSE(Hoja3!$E$1:$E$3)/(Hoja3!$B$5^2))</f>
        <v>-0.39484125497597378</v>
      </c>
      <c r="H4176" s="3">
        <f>$A4176-$G4176*Hoja3!$E$1</f>
        <v>0.55060962302825511</v>
      </c>
      <c r="I4176" s="3">
        <f>$B4176-$G4176*Hoja3!$E$2</f>
        <v>0.59525182039999969</v>
      </c>
      <c r="J4176" s="3">
        <f>$C4176-$G4176*Hoja3!$E$3</f>
        <v>-0.73769596810689386</v>
      </c>
      <c r="K4176" s="3">
        <f t="shared" si="131"/>
        <v>1.0962166884434836</v>
      </c>
      <c r="M4176" s="3" t="b">
        <f>IF(ABS($D4176-Hoja3!$B$10)&lt;Hoja3!$B$11, $H4176*Hoja3!$E$1 + $I4176*Hoja3!$E$2 + $J4176*Hoja3!$E$3)</f>
        <v>0</v>
      </c>
      <c r="N4176" s="3" t="b">
        <f>IF(ABS($D4176-Hoja3!$B$10)&lt;Hoja3!$B$11, $H4176*Hoja3!$G$1 + $I4176*Hoja3!$G$2 + $J4176*Hoja3!$G$3)</f>
        <v>0</v>
      </c>
      <c r="O4176" s="3" t="b">
        <f>IF(ABS($D4176-Hoja3!$B$10)&lt;Hoja3!$B$11, $H4176*Hoja3!$I$1 + $I4176*Hoja3!$I$2 + $J4176*Hoja3!$I$3)</f>
        <v>0</v>
      </c>
      <c r="Q4176">
        <f>IF(ABS($G4176-Hoja3!$B$5)&gt;Hoja3!$B$7, -$N4176/($G4176-Hoja3!$B$5))</f>
        <v>0</v>
      </c>
      <c r="R4176">
        <f>IF(ABS($G4176-Hoja3!$B$5)&gt;Hoja3!$B$7, -$O4176/($G4176-Hoja3!$B$5))</f>
        <v>0</v>
      </c>
    </row>
    <row r="4177" spans="1:18" ht="14.5" customHeight="1" x14ac:dyDescent="0.55000000000000004">
      <c r="A4177" s="3">
        <v>0</v>
      </c>
      <c r="B4177" s="3">
        <v>1.3</v>
      </c>
      <c r="C4177" s="3">
        <v>-0.5</v>
      </c>
      <c r="D4177" s="3">
        <f t="shared" si="130"/>
        <v>1.8150000000000002</v>
      </c>
      <c r="F4177" s="1"/>
      <c r="G4177" s="3" cm="1">
        <f t="array" ref="G4177">SUMPRODUCT($A4177:$C4177,TRANSPOSE(Hoja3!$E$1:$E$3)/(Hoja3!$B$5^2))</f>
        <v>-0.40088119159047569</v>
      </c>
      <c r="H4177" s="3">
        <f>$A4177-$G4177*Hoja3!$E$1</f>
        <v>0.55903236806949408</v>
      </c>
      <c r="I4177" s="3">
        <f>$B4177-$G4177*Hoja3!$E$2</f>
        <v>0.58447119836437011</v>
      </c>
      <c r="J4177" s="3">
        <f>$C4177-$G4177*Hoja3!$E$3</f>
        <v>-0.66010826327545757</v>
      </c>
      <c r="K4177" s="3">
        <f t="shared" si="131"/>
        <v>1.0439668047938162</v>
      </c>
      <c r="M4177" s="3" t="b">
        <f>IF(ABS($D4177-Hoja3!$B$10)&lt;Hoja3!$B$11, $H4177*Hoja3!$E$1 + $I4177*Hoja3!$E$2 + $J4177*Hoja3!$E$3)</f>
        <v>0</v>
      </c>
      <c r="N4177" s="3" t="b">
        <f>IF(ABS($D4177-Hoja3!$B$10)&lt;Hoja3!$B$11, $H4177*Hoja3!$G$1 + $I4177*Hoja3!$G$2 + $J4177*Hoja3!$G$3)</f>
        <v>0</v>
      </c>
      <c r="O4177" s="3" t="b">
        <f>IF(ABS($D4177-Hoja3!$B$10)&lt;Hoja3!$B$11, $H4177*Hoja3!$I$1 + $I4177*Hoja3!$I$2 + $J4177*Hoja3!$I$3)</f>
        <v>0</v>
      </c>
      <c r="Q4177">
        <f>IF(ABS($G4177-Hoja3!$B$5)&gt;Hoja3!$B$7, -$N4177/($G4177-Hoja3!$B$5))</f>
        <v>0</v>
      </c>
      <c r="R4177">
        <f>IF(ABS($G4177-Hoja3!$B$5)&gt;Hoja3!$B$7, -$O4177/($G4177-Hoja3!$B$5))</f>
        <v>0</v>
      </c>
    </row>
    <row r="4178" spans="1:18" ht="14.5" customHeight="1" x14ac:dyDescent="0.55000000000000004">
      <c r="A4178" s="3">
        <v>0</v>
      </c>
      <c r="B4178" s="3">
        <v>1.3</v>
      </c>
      <c r="C4178" s="3">
        <v>-0.42</v>
      </c>
      <c r="D4178" s="3">
        <f t="shared" si="130"/>
        <v>1.7640880000000001</v>
      </c>
      <c r="F4178" s="1"/>
      <c r="G4178" s="3" cm="1">
        <f t="array" ref="G4178">SUMPRODUCT($A4178:$C4178,TRANSPOSE(Hoja3!$E$1:$E$3)/(Hoja3!$B$5^2))</f>
        <v>-0.40692112820497761</v>
      </c>
      <c r="H4178" s="3">
        <f>$A4178-$G4178*Hoja3!$E$1</f>
        <v>0.56745511311073304</v>
      </c>
      <c r="I4178" s="3">
        <f>$B4178-$G4178*Hoja3!$E$2</f>
        <v>0.57369057632874054</v>
      </c>
      <c r="J4178" s="3">
        <f>$C4178-$G4178*Hoja3!$E$3</f>
        <v>-0.58252055844402129</v>
      </c>
      <c r="K4178" s="3">
        <f t="shared" si="131"/>
        <v>0.99521675215696181</v>
      </c>
      <c r="M4178" s="3" t="b">
        <f>IF(ABS($D4178-Hoja3!$B$10)&lt;Hoja3!$B$11, $H4178*Hoja3!$E$1 + $I4178*Hoja3!$E$2 + $J4178*Hoja3!$E$3)</f>
        <v>0</v>
      </c>
      <c r="N4178" s="3" t="b">
        <f>IF(ABS($D4178-Hoja3!$B$10)&lt;Hoja3!$B$11, $H4178*Hoja3!$G$1 + $I4178*Hoja3!$G$2 + $J4178*Hoja3!$G$3)</f>
        <v>0</v>
      </c>
      <c r="O4178" s="3" t="b">
        <f>IF(ABS($D4178-Hoja3!$B$10)&lt;Hoja3!$B$11, $H4178*Hoja3!$I$1 + $I4178*Hoja3!$I$2 + $J4178*Hoja3!$I$3)</f>
        <v>0</v>
      </c>
      <c r="Q4178">
        <f>IF(ABS($G4178-Hoja3!$B$5)&gt;Hoja3!$B$7, -$N4178/($G4178-Hoja3!$B$5))</f>
        <v>0</v>
      </c>
      <c r="R4178">
        <f>IF(ABS($G4178-Hoja3!$B$5)&gt;Hoja3!$B$7, -$O4178/($G4178-Hoja3!$B$5))</f>
        <v>0</v>
      </c>
    </row>
    <row r="4179" spans="1:18" ht="14.5" customHeight="1" x14ac:dyDescent="0.55000000000000004">
      <c r="A4179" s="3">
        <v>0</v>
      </c>
      <c r="B4179" s="3">
        <v>1.3</v>
      </c>
      <c r="C4179" s="3">
        <v>-0.34</v>
      </c>
      <c r="D4179" s="3">
        <f t="shared" si="130"/>
        <v>1.7293040000000002</v>
      </c>
      <c r="F4179" s="1"/>
      <c r="G4179" s="3" cm="1">
        <f t="array" ref="G4179">SUMPRODUCT($A4179:$C4179,TRANSPOSE(Hoja3!$E$1:$E$3)/(Hoja3!$B$5^2))</f>
        <v>-0.41296106481947953</v>
      </c>
      <c r="H4179" s="3">
        <f>$A4179-$G4179*Hoja3!$E$1</f>
        <v>0.57587785815197201</v>
      </c>
      <c r="I4179" s="3">
        <f>$B4179-$G4179*Hoja3!$E$2</f>
        <v>0.56290995429311097</v>
      </c>
      <c r="J4179" s="3">
        <f>$C4179-$G4179*Hoja3!$E$3</f>
        <v>-0.504932853612585</v>
      </c>
      <c r="K4179" s="3">
        <f t="shared" si="131"/>
        <v>0.95050518715540067</v>
      </c>
      <c r="M4179" s="3" t="b">
        <f>IF(ABS($D4179-Hoja3!$B$10)&lt;Hoja3!$B$11, $H4179*Hoja3!$E$1 + $I4179*Hoja3!$E$2 + $J4179*Hoja3!$E$3)</f>
        <v>0</v>
      </c>
      <c r="N4179" s="3" t="b">
        <f>IF(ABS($D4179-Hoja3!$B$10)&lt;Hoja3!$B$11, $H4179*Hoja3!$G$1 + $I4179*Hoja3!$G$2 + $J4179*Hoja3!$G$3)</f>
        <v>0</v>
      </c>
      <c r="O4179" s="3" t="b">
        <f>IF(ABS($D4179-Hoja3!$B$10)&lt;Hoja3!$B$11, $H4179*Hoja3!$I$1 + $I4179*Hoja3!$I$2 + $J4179*Hoja3!$I$3)</f>
        <v>0</v>
      </c>
      <c r="Q4179">
        <f>IF(ABS($G4179-Hoja3!$B$5)&gt;Hoja3!$B$7, -$N4179/($G4179-Hoja3!$B$5))</f>
        <v>0</v>
      </c>
      <c r="R4179">
        <f>IF(ABS($G4179-Hoja3!$B$5)&gt;Hoja3!$B$7, -$O4179/($G4179-Hoja3!$B$5))</f>
        <v>0</v>
      </c>
    </row>
    <row r="4180" spans="1:18" ht="14.5" customHeight="1" x14ac:dyDescent="0.55000000000000004">
      <c r="A4180" s="3">
        <v>0</v>
      </c>
      <c r="B4180" s="3">
        <v>1.3</v>
      </c>
      <c r="C4180" s="3">
        <v>-0.26</v>
      </c>
      <c r="D4180" s="3">
        <f t="shared" si="130"/>
        <v>1.7075760000000002</v>
      </c>
      <c r="F4180" s="1"/>
      <c r="G4180" s="3" cm="1">
        <f t="array" ref="G4180">SUMPRODUCT($A4180:$C4180,TRANSPOSE(Hoja3!$E$1:$E$3)/(Hoja3!$B$5^2))</f>
        <v>-0.41900100143398145</v>
      </c>
      <c r="H4180" s="3">
        <f>$A4180-$G4180*Hoja3!$E$1</f>
        <v>0.58430060319321098</v>
      </c>
      <c r="I4180" s="3">
        <f>$B4180-$G4180*Hoja3!$E$2</f>
        <v>0.55212933225748151</v>
      </c>
      <c r="J4180" s="3">
        <f>$C4180-$G4180*Hoja3!$E$3</f>
        <v>-0.4273451487811486</v>
      </c>
      <c r="K4180" s="3">
        <f t="shared" si="131"/>
        <v>0.91042730111625314</v>
      </c>
      <c r="M4180" s="3" t="b">
        <f>IF(ABS($D4180-Hoja3!$B$10)&lt;Hoja3!$B$11, $H4180*Hoja3!$E$1 + $I4180*Hoja3!$E$2 + $J4180*Hoja3!$E$3)</f>
        <v>0</v>
      </c>
      <c r="N4180" s="3" t="b">
        <f>IF(ABS($D4180-Hoja3!$B$10)&lt;Hoja3!$B$11, $H4180*Hoja3!$G$1 + $I4180*Hoja3!$G$2 + $J4180*Hoja3!$G$3)</f>
        <v>0</v>
      </c>
      <c r="O4180" s="3" t="b">
        <f>IF(ABS($D4180-Hoja3!$B$10)&lt;Hoja3!$B$11, $H4180*Hoja3!$I$1 + $I4180*Hoja3!$I$2 + $J4180*Hoja3!$I$3)</f>
        <v>0</v>
      </c>
      <c r="Q4180">
        <f>IF(ABS($G4180-Hoja3!$B$5)&gt;Hoja3!$B$7, -$N4180/($G4180-Hoja3!$B$5))</f>
        <v>0</v>
      </c>
      <c r="R4180">
        <f>IF(ABS($G4180-Hoja3!$B$5)&gt;Hoja3!$B$7, -$O4180/($G4180-Hoja3!$B$5))</f>
        <v>0</v>
      </c>
    </row>
    <row r="4181" spans="1:18" ht="14.5" customHeight="1" x14ac:dyDescent="0.55000000000000004">
      <c r="A4181" s="3">
        <v>0</v>
      </c>
      <c r="B4181" s="3">
        <v>1.3</v>
      </c>
      <c r="C4181" s="3">
        <v>-0.18</v>
      </c>
      <c r="D4181" s="3">
        <f t="shared" si="130"/>
        <v>1.6958320000000002</v>
      </c>
      <c r="F4181" s="1"/>
      <c r="G4181" s="3" cm="1">
        <f t="array" ref="G4181">SUMPRODUCT($A4181:$C4181,TRANSPOSE(Hoja3!$E$1:$E$3)/(Hoja3!$B$5^2))</f>
        <v>-0.42504093804848336</v>
      </c>
      <c r="H4181" s="3">
        <f>$A4181-$G4181*Hoja3!$E$1</f>
        <v>0.59272334823444994</v>
      </c>
      <c r="I4181" s="3">
        <f>$B4181-$G4181*Hoja3!$E$2</f>
        <v>0.54134871022185194</v>
      </c>
      <c r="J4181" s="3">
        <f>$C4181-$G4181*Hoja3!$E$3</f>
        <v>-0.34975744394971225</v>
      </c>
      <c r="K4181" s="3">
        <f t="shared" si="131"/>
        <v>0.87561958817705521</v>
      </c>
      <c r="M4181" s="3" t="b">
        <f>IF(ABS($D4181-Hoja3!$B$10)&lt;Hoja3!$B$11, $H4181*Hoja3!$E$1 + $I4181*Hoja3!$E$2 + $J4181*Hoja3!$E$3)</f>
        <v>0</v>
      </c>
      <c r="N4181" s="3" t="b">
        <f>IF(ABS($D4181-Hoja3!$B$10)&lt;Hoja3!$B$11, $H4181*Hoja3!$G$1 + $I4181*Hoja3!$G$2 + $J4181*Hoja3!$G$3)</f>
        <v>0</v>
      </c>
      <c r="O4181" s="3" t="b">
        <f>IF(ABS($D4181-Hoja3!$B$10)&lt;Hoja3!$B$11, $H4181*Hoja3!$I$1 + $I4181*Hoja3!$I$2 + $J4181*Hoja3!$I$3)</f>
        <v>0</v>
      </c>
      <c r="Q4181">
        <f>IF(ABS($G4181-Hoja3!$B$5)&gt;Hoja3!$B$7, -$N4181/($G4181-Hoja3!$B$5))</f>
        <v>0</v>
      </c>
      <c r="R4181">
        <f>IF(ABS($G4181-Hoja3!$B$5)&gt;Hoja3!$B$7, -$O4181/($G4181-Hoja3!$B$5))</f>
        <v>0</v>
      </c>
    </row>
    <row r="4182" spans="1:18" ht="14.5" customHeight="1" x14ac:dyDescent="0.55000000000000004">
      <c r="A4182" s="3">
        <v>0</v>
      </c>
      <c r="B4182" s="3">
        <v>1.3</v>
      </c>
      <c r="C4182" s="3">
        <v>-0.1</v>
      </c>
      <c r="D4182" s="3">
        <f t="shared" si="130"/>
        <v>1.6910000000000001</v>
      </c>
      <c r="F4182" s="1"/>
      <c r="G4182" s="3" cm="1">
        <f t="array" ref="G4182">SUMPRODUCT($A4182:$C4182,TRANSPOSE(Hoja3!$E$1:$E$3)/(Hoja3!$B$5^2))</f>
        <v>-0.43108087466298528</v>
      </c>
      <c r="H4182" s="3">
        <f>$A4182-$G4182*Hoja3!$E$1</f>
        <v>0.60114609327568902</v>
      </c>
      <c r="I4182" s="3">
        <f>$B4182-$G4182*Hoja3!$E$2</f>
        <v>0.53056808818622236</v>
      </c>
      <c r="J4182" s="3">
        <f>$C4182-$G4182*Hoja3!$E$3</f>
        <v>-0.27216973911827591</v>
      </c>
      <c r="K4182" s="3">
        <f t="shared" si="131"/>
        <v>0.84673224135727632</v>
      </c>
      <c r="M4182" s="3" t="b">
        <f>IF(ABS($D4182-Hoja3!$B$10)&lt;Hoja3!$B$11, $H4182*Hoja3!$E$1 + $I4182*Hoja3!$E$2 + $J4182*Hoja3!$E$3)</f>
        <v>0</v>
      </c>
      <c r="N4182" s="3" t="b">
        <f>IF(ABS($D4182-Hoja3!$B$10)&lt;Hoja3!$B$11, $H4182*Hoja3!$G$1 + $I4182*Hoja3!$G$2 + $J4182*Hoja3!$G$3)</f>
        <v>0</v>
      </c>
      <c r="O4182" s="3" t="b">
        <f>IF(ABS($D4182-Hoja3!$B$10)&lt;Hoja3!$B$11, $H4182*Hoja3!$I$1 + $I4182*Hoja3!$I$2 + $J4182*Hoja3!$I$3)</f>
        <v>0</v>
      </c>
      <c r="Q4182">
        <f>IF(ABS($G4182-Hoja3!$B$5)&gt;Hoja3!$B$7, -$N4182/($G4182-Hoja3!$B$5))</f>
        <v>0</v>
      </c>
      <c r="R4182">
        <f>IF(ABS($G4182-Hoja3!$B$5)&gt;Hoja3!$B$7, -$O4182/($G4182-Hoja3!$B$5))</f>
        <v>0</v>
      </c>
    </row>
    <row r="4183" spans="1:18" ht="14.5" customHeight="1" x14ac:dyDescent="0.55000000000000004">
      <c r="A4183" s="3">
        <v>0</v>
      </c>
      <c r="B4183" s="3">
        <v>1.3</v>
      </c>
      <c r="C4183" s="3">
        <v>-0.02</v>
      </c>
      <c r="D4183" s="3">
        <f t="shared" si="130"/>
        <v>1.6900080000000002</v>
      </c>
      <c r="F4183" s="1"/>
      <c r="G4183" s="3" cm="1">
        <f t="array" ref="G4183">SUMPRODUCT($A4183:$C4183,TRANSPOSE(Hoja3!$E$1:$E$3)/(Hoja3!$B$5^2))</f>
        <v>-0.4371208112774872</v>
      </c>
      <c r="H4183" s="3">
        <f>$A4183-$G4183*Hoja3!$E$1</f>
        <v>0.60956883831692799</v>
      </c>
      <c r="I4183" s="3">
        <f>$B4183-$G4183*Hoja3!$E$2</f>
        <v>0.51978746615059279</v>
      </c>
      <c r="J4183" s="3">
        <f>$C4183-$G4183*Hoja3!$E$3</f>
        <v>-0.19458203428683957</v>
      </c>
      <c r="K4183" s="3">
        <f t="shared" si="131"/>
        <v>0.82438786179898804</v>
      </c>
      <c r="M4183" s="3" t="b">
        <f>IF(ABS($D4183-Hoja3!$B$10)&lt;Hoja3!$B$11, $H4183*Hoja3!$E$1 + $I4183*Hoja3!$E$2 + $J4183*Hoja3!$E$3)</f>
        <v>0</v>
      </c>
      <c r="N4183" s="3" t="b">
        <f>IF(ABS($D4183-Hoja3!$B$10)&lt;Hoja3!$B$11, $H4183*Hoja3!$G$1 + $I4183*Hoja3!$G$2 + $J4183*Hoja3!$G$3)</f>
        <v>0</v>
      </c>
      <c r="O4183" s="3" t="b">
        <f>IF(ABS($D4183-Hoja3!$B$10)&lt;Hoja3!$B$11, $H4183*Hoja3!$I$1 + $I4183*Hoja3!$I$2 + $J4183*Hoja3!$I$3)</f>
        <v>0</v>
      </c>
      <c r="Q4183">
        <f>IF(ABS($G4183-Hoja3!$B$5)&gt;Hoja3!$B$7, -$N4183/($G4183-Hoja3!$B$5))</f>
        <v>0</v>
      </c>
      <c r="R4183">
        <f>IF(ABS($G4183-Hoja3!$B$5)&gt;Hoja3!$B$7, -$O4183/($G4183-Hoja3!$B$5))</f>
        <v>0</v>
      </c>
    </row>
    <row r="4184" spans="1:18" ht="14.5" customHeight="1" x14ac:dyDescent="0.55000000000000004">
      <c r="A4184" s="3">
        <v>0</v>
      </c>
      <c r="B4184" s="3">
        <v>1.3</v>
      </c>
      <c r="C4184" s="3">
        <v>0</v>
      </c>
      <c r="D4184" s="3">
        <f t="shared" si="130"/>
        <v>1.6900000000000002</v>
      </c>
      <c r="F4184" s="1"/>
      <c r="G4184" s="3" cm="1">
        <f t="array" ref="G4184">SUMPRODUCT($A4184:$C4184,TRANSPOSE(Hoja3!$E$1:$E$3)/(Hoja3!$B$5^2))</f>
        <v>-0.43863079543111266</v>
      </c>
      <c r="H4184" s="3">
        <f>$A4184-$G4184*Hoja3!$E$1</f>
        <v>0.6116745245772377</v>
      </c>
      <c r="I4184" s="3">
        <f>$B4184-$G4184*Hoja3!$E$2</f>
        <v>0.51709231064168537</v>
      </c>
      <c r="J4184" s="3">
        <f>$C4184-$G4184*Hoja3!$E$3</f>
        <v>-0.17518510807898049</v>
      </c>
      <c r="K4184" s="3">
        <f t="shared" si="131"/>
        <v>0.81989023889432355</v>
      </c>
      <c r="M4184" s="3" t="b">
        <f>IF(ABS($D4184-Hoja3!$B$10)&lt;Hoja3!$B$11, $H4184*Hoja3!$E$1 + $I4184*Hoja3!$E$2 + $J4184*Hoja3!$E$3)</f>
        <v>0</v>
      </c>
      <c r="N4184" s="3" t="b">
        <f>IF(ABS($D4184-Hoja3!$B$10)&lt;Hoja3!$B$11, $H4184*Hoja3!$G$1 + $I4184*Hoja3!$G$2 + $J4184*Hoja3!$G$3)</f>
        <v>0</v>
      </c>
      <c r="O4184" s="3" t="b">
        <f>IF(ABS($D4184-Hoja3!$B$10)&lt;Hoja3!$B$11, $H4184*Hoja3!$I$1 + $I4184*Hoja3!$I$2 + $J4184*Hoja3!$I$3)</f>
        <v>0</v>
      </c>
      <c r="Q4184">
        <f>IF(ABS($G4184-Hoja3!$B$5)&gt;Hoja3!$B$7, -$N4184/($G4184-Hoja3!$B$5))</f>
        <v>0</v>
      </c>
      <c r="R4184">
        <f>IF(ABS($G4184-Hoja3!$B$5)&gt;Hoja3!$B$7, -$O4184/($G4184-Hoja3!$B$5))</f>
        <v>0</v>
      </c>
    </row>
    <row r="4185" spans="1:18" ht="14.5" customHeight="1" x14ac:dyDescent="0.55000000000000004">
      <c r="A4185" s="3">
        <v>0</v>
      </c>
      <c r="B4185" s="3">
        <v>1.3</v>
      </c>
      <c r="C4185" s="3">
        <v>0.02</v>
      </c>
      <c r="D4185" s="3">
        <f t="shared" si="130"/>
        <v>1.6899920000000002</v>
      </c>
      <c r="F4185" s="1"/>
      <c r="G4185" s="3" cm="1">
        <f t="array" ref="G4185">SUMPRODUCT($A4185:$C4185,TRANSPOSE(Hoja3!$E$1:$E$3)/(Hoja3!$B$5^2))</f>
        <v>-0.44014077958473813</v>
      </c>
      <c r="H4185" s="3">
        <f>$A4185-$G4185*Hoja3!$E$1</f>
        <v>0.61378021083754741</v>
      </c>
      <c r="I4185" s="3">
        <f>$B4185-$G4185*Hoja3!$E$2</f>
        <v>0.51439715513277806</v>
      </c>
      <c r="J4185" s="3">
        <f>$C4185-$G4185*Hoja3!$E$3</f>
        <v>-0.15578818187112142</v>
      </c>
      <c r="K4185" s="3">
        <f t="shared" si="131"/>
        <v>0.81584345191659724</v>
      </c>
      <c r="M4185" s="3" t="b">
        <f>IF(ABS($D4185-Hoja3!$B$10)&lt;Hoja3!$B$11, $H4185*Hoja3!$E$1 + $I4185*Hoja3!$E$2 + $J4185*Hoja3!$E$3)</f>
        <v>0</v>
      </c>
      <c r="N4185" s="3" t="b">
        <f>IF(ABS($D4185-Hoja3!$B$10)&lt;Hoja3!$B$11, $H4185*Hoja3!$G$1 + $I4185*Hoja3!$G$2 + $J4185*Hoja3!$G$3)</f>
        <v>0</v>
      </c>
      <c r="O4185" s="3" t="b">
        <f>IF(ABS($D4185-Hoja3!$B$10)&lt;Hoja3!$B$11, $H4185*Hoja3!$I$1 + $I4185*Hoja3!$I$2 + $J4185*Hoja3!$I$3)</f>
        <v>0</v>
      </c>
      <c r="Q4185">
        <f>IF(ABS($G4185-Hoja3!$B$5)&gt;Hoja3!$B$7, -$N4185/($G4185-Hoja3!$B$5))</f>
        <v>0</v>
      </c>
      <c r="R4185">
        <f>IF(ABS($G4185-Hoja3!$B$5)&gt;Hoja3!$B$7, -$O4185/($G4185-Hoja3!$B$5))</f>
        <v>0</v>
      </c>
    </row>
    <row r="4186" spans="1:18" ht="14.5" customHeight="1" x14ac:dyDescent="0.55000000000000004">
      <c r="A4186" s="3">
        <v>0</v>
      </c>
      <c r="B4186" s="3">
        <v>1.3</v>
      </c>
      <c r="C4186" s="3">
        <v>0.1</v>
      </c>
      <c r="D4186" s="3">
        <f t="shared" si="130"/>
        <v>1.6890000000000003</v>
      </c>
      <c r="F4186" s="1"/>
      <c r="G4186" s="3" cm="1">
        <f t="array" ref="G4186">SUMPRODUCT($A4186:$C4186,TRANSPOSE(Hoja3!$E$1:$E$3)/(Hoja3!$B$5^2))</f>
        <v>-0.44618071619924005</v>
      </c>
      <c r="H4186" s="3">
        <f>$A4186-$G4186*Hoja3!$E$1</f>
        <v>0.62220295587878638</v>
      </c>
      <c r="I4186" s="3">
        <f>$B4186-$G4186*Hoja3!$E$2</f>
        <v>0.50361653309714849</v>
      </c>
      <c r="J4186" s="3">
        <f>$C4186-$G4186*Hoja3!$E$3</f>
        <v>-7.8200477039685079E-2</v>
      </c>
      <c r="K4186" s="3">
        <f t="shared" si="131"/>
        <v>0.80428940395999537</v>
      </c>
      <c r="M4186" s="3" t="b">
        <f>IF(ABS($D4186-Hoja3!$B$10)&lt;Hoja3!$B$11, $H4186*Hoja3!$E$1 + $I4186*Hoja3!$E$2 + $J4186*Hoja3!$E$3)</f>
        <v>0</v>
      </c>
      <c r="N4186" s="3" t="b">
        <f>IF(ABS($D4186-Hoja3!$B$10)&lt;Hoja3!$B$11, $H4186*Hoja3!$G$1 + $I4186*Hoja3!$G$2 + $J4186*Hoja3!$G$3)</f>
        <v>0</v>
      </c>
      <c r="O4186" s="3" t="b">
        <f>IF(ABS($D4186-Hoja3!$B$10)&lt;Hoja3!$B$11, $H4186*Hoja3!$I$1 + $I4186*Hoja3!$I$2 + $J4186*Hoja3!$I$3)</f>
        <v>0</v>
      </c>
      <c r="Q4186">
        <f>IF(ABS($G4186-Hoja3!$B$5)&gt;Hoja3!$B$7, -$N4186/($G4186-Hoja3!$B$5))</f>
        <v>0</v>
      </c>
      <c r="R4186">
        <f>IF(ABS($G4186-Hoja3!$B$5)&gt;Hoja3!$B$7, -$O4186/($G4186-Hoja3!$B$5))</f>
        <v>0</v>
      </c>
    </row>
    <row r="4187" spans="1:18" ht="14.5" customHeight="1" x14ac:dyDescent="0.55000000000000004">
      <c r="A4187" s="3">
        <v>0</v>
      </c>
      <c r="B4187" s="3">
        <v>1.3</v>
      </c>
      <c r="C4187" s="3">
        <v>0.18</v>
      </c>
      <c r="D4187" s="3">
        <f t="shared" si="130"/>
        <v>1.6841680000000001</v>
      </c>
      <c r="F4187" s="1"/>
      <c r="G4187" s="3" cm="1">
        <f t="array" ref="G4187">SUMPRODUCT($A4187:$C4187,TRANSPOSE(Hoja3!$E$1:$E$3)/(Hoja3!$B$5^2))</f>
        <v>-0.45222065281374196</v>
      </c>
      <c r="H4187" s="3">
        <f>$A4187-$G4187*Hoja3!$E$1</f>
        <v>0.63062570092002534</v>
      </c>
      <c r="I4187" s="3">
        <f>$B4187-$G4187*Hoja3!$E$2</f>
        <v>0.49283591106151892</v>
      </c>
      <c r="J4187" s="3">
        <f>$C4187-$G4187*Hoja3!$E$3</f>
        <v>-6.1277220824873524E-4</v>
      </c>
      <c r="K4187" s="3">
        <f t="shared" si="131"/>
        <v>0.80036015979213371</v>
      </c>
      <c r="M4187" s="3" t="b">
        <f>IF(ABS($D4187-Hoja3!$B$10)&lt;Hoja3!$B$11, $H4187*Hoja3!$E$1 + $I4187*Hoja3!$E$2 + $J4187*Hoja3!$E$3)</f>
        <v>0</v>
      </c>
      <c r="N4187" s="3" t="b">
        <f>IF(ABS($D4187-Hoja3!$B$10)&lt;Hoja3!$B$11, $H4187*Hoja3!$G$1 + $I4187*Hoja3!$G$2 + $J4187*Hoja3!$G$3)</f>
        <v>0</v>
      </c>
      <c r="O4187" s="3" t="b">
        <f>IF(ABS($D4187-Hoja3!$B$10)&lt;Hoja3!$B$11, $H4187*Hoja3!$I$1 + $I4187*Hoja3!$I$2 + $J4187*Hoja3!$I$3)</f>
        <v>0</v>
      </c>
      <c r="Q4187">
        <f>IF(ABS($G4187-Hoja3!$B$5)&gt;Hoja3!$B$7, -$N4187/($G4187-Hoja3!$B$5))</f>
        <v>0</v>
      </c>
      <c r="R4187">
        <f>IF(ABS($G4187-Hoja3!$B$5)&gt;Hoja3!$B$7, -$O4187/($G4187-Hoja3!$B$5))</f>
        <v>0</v>
      </c>
    </row>
    <row r="4188" spans="1:18" ht="14.5" customHeight="1" x14ac:dyDescent="0.55000000000000004">
      <c r="A4188" s="3">
        <v>0</v>
      </c>
      <c r="B4188" s="3">
        <v>1.3</v>
      </c>
      <c r="C4188" s="3">
        <v>0.26</v>
      </c>
      <c r="D4188" s="3">
        <f t="shared" si="130"/>
        <v>1.6724240000000001</v>
      </c>
      <c r="F4188" s="1"/>
      <c r="G4188" s="3" cm="1">
        <f t="array" ref="G4188">SUMPRODUCT($A4188:$C4188,TRANSPOSE(Hoja3!$E$1:$E$3)/(Hoja3!$B$5^2))</f>
        <v>-0.45826058942824388</v>
      </c>
      <c r="H4188" s="3">
        <f>$A4188-$G4188*Hoja3!$E$1</f>
        <v>0.63904844596126431</v>
      </c>
      <c r="I4188" s="3">
        <f>$B4188-$G4188*Hoja3!$E$2</f>
        <v>0.48205528902588934</v>
      </c>
      <c r="J4188" s="3">
        <f>$C4188-$G4188*Hoja3!$E$3</f>
        <v>7.6974932623187609E-2</v>
      </c>
      <c r="K4188" s="3">
        <f t="shared" si="131"/>
        <v>0.80416749388152031</v>
      </c>
      <c r="M4188" s="3" t="b">
        <f>IF(ABS($D4188-Hoja3!$B$10)&lt;Hoja3!$B$11, $H4188*Hoja3!$E$1 + $I4188*Hoja3!$E$2 + $J4188*Hoja3!$E$3)</f>
        <v>0</v>
      </c>
      <c r="N4188" s="3" t="b">
        <f>IF(ABS($D4188-Hoja3!$B$10)&lt;Hoja3!$B$11, $H4188*Hoja3!$G$1 + $I4188*Hoja3!$G$2 + $J4188*Hoja3!$G$3)</f>
        <v>0</v>
      </c>
      <c r="O4188" s="3" t="b">
        <f>IF(ABS($D4188-Hoja3!$B$10)&lt;Hoja3!$B$11, $H4188*Hoja3!$I$1 + $I4188*Hoja3!$I$2 + $J4188*Hoja3!$I$3)</f>
        <v>0</v>
      </c>
      <c r="Q4188">
        <f>IF(ABS($G4188-Hoja3!$B$5)&gt;Hoja3!$B$7, -$N4188/($G4188-Hoja3!$B$5))</f>
        <v>0</v>
      </c>
      <c r="R4188">
        <f>IF(ABS($G4188-Hoja3!$B$5)&gt;Hoja3!$B$7, -$O4188/($G4188-Hoja3!$B$5))</f>
        <v>0</v>
      </c>
    </row>
    <row r="4189" spans="1:18" ht="14.5" customHeight="1" x14ac:dyDescent="0.55000000000000004">
      <c r="A4189" s="3">
        <v>0</v>
      </c>
      <c r="B4189" s="3">
        <v>1.3</v>
      </c>
      <c r="C4189" s="3">
        <v>0.34</v>
      </c>
      <c r="D4189" s="3">
        <f t="shared" si="130"/>
        <v>1.6506960000000002</v>
      </c>
      <c r="F4189" s="1"/>
      <c r="G4189" s="3" cm="1">
        <f t="array" ref="G4189">SUMPRODUCT($A4189:$C4189,TRANSPOSE(Hoja3!$E$1:$E$3)/(Hoja3!$B$5^2))</f>
        <v>-0.4643005260427458</v>
      </c>
      <c r="H4189" s="3">
        <f>$A4189-$G4189*Hoja3!$E$1</f>
        <v>0.64747119100250328</v>
      </c>
      <c r="I4189" s="3">
        <f>$B4189-$G4189*Hoja3!$E$2</f>
        <v>0.47127466699025977</v>
      </c>
      <c r="J4189" s="3">
        <f>$C4189-$G4189*Hoja3!$E$3</f>
        <v>0.15456263745462395</v>
      </c>
      <c r="K4189" s="3">
        <f t="shared" si="131"/>
        <v>0.81560306756528933</v>
      </c>
      <c r="M4189" s="3" t="b">
        <f>IF(ABS($D4189-Hoja3!$B$10)&lt;Hoja3!$B$11, $H4189*Hoja3!$E$1 + $I4189*Hoja3!$E$2 + $J4189*Hoja3!$E$3)</f>
        <v>0</v>
      </c>
      <c r="N4189" s="3" t="b">
        <f>IF(ABS($D4189-Hoja3!$B$10)&lt;Hoja3!$B$11, $H4189*Hoja3!$G$1 + $I4189*Hoja3!$G$2 + $J4189*Hoja3!$G$3)</f>
        <v>0</v>
      </c>
      <c r="O4189" s="3" t="b">
        <f>IF(ABS($D4189-Hoja3!$B$10)&lt;Hoja3!$B$11, $H4189*Hoja3!$I$1 + $I4189*Hoja3!$I$2 + $J4189*Hoja3!$I$3)</f>
        <v>0</v>
      </c>
      <c r="Q4189">
        <f>IF(ABS($G4189-Hoja3!$B$5)&gt;Hoja3!$B$7, -$N4189/($G4189-Hoja3!$B$5))</f>
        <v>0</v>
      </c>
      <c r="R4189">
        <f>IF(ABS($G4189-Hoja3!$B$5)&gt;Hoja3!$B$7, -$O4189/($G4189-Hoja3!$B$5))</f>
        <v>0</v>
      </c>
    </row>
    <row r="4190" spans="1:18" ht="14.5" customHeight="1" x14ac:dyDescent="0.55000000000000004">
      <c r="A4190" s="3">
        <v>0</v>
      </c>
      <c r="B4190" s="3">
        <v>1.3</v>
      </c>
      <c r="C4190" s="3">
        <v>0.42</v>
      </c>
      <c r="D4190" s="3">
        <f t="shared" si="130"/>
        <v>1.6159120000000002</v>
      </c>
      <c r="F4190" s="1"/>
      <c r="G4190" s="3" cm="1">
        <f t="array" ref="G4190">SUMPRODUCT($A4190:$C4190,TRANSPOSE(Hoja3!$E$1:$E$3)/(Hoja3!$B$5^2))</f>
        <v>-0.47034046265724772</v>
      </c>
      <c r="H4190" s="3">
        <f>$A4190-$G4190*Hoja3!$E$1</f>
        <v>0.65589393604374224</v>
      </c>
      <c r="I4190" s="3">
        <f>$B4190-$G4190*Hoja3!$E$2</f>
        <v>0.4604940449546302</v>
      </c>
      <c r="J4190" s="3">
        <f>$C4190-$G4190*Hoja3!$E$3</f>
        <v>0.23215034228606027</v>
      </c>
      <c r="K4190" s="3">
        <f t="shared" si="131"/>
        <v>0.83435328380798301</v>
      </c>
      <c r="M4190" s="3" t="b">
        <f>IF(ABS($D4190-Hoja3!$B$10)&lt;Hoja3!$B$11, $H4190*Hoja3!$E$1 + $I4190*Hoja3!$E$2 + $J4190*Hoja3!$E$3)</f>
        <v>0</v>
      </c>
      <c r="N4190" s="3" t="b">
        <f>IF(ABS($D4190-Hoja3!$B$10)&lt;Hoja3!$B$11, $H4190*Hoja3!$G$1 + $I4190*Hoja3!$G$2 + $J4190*Hoja3!$G$3)</f>
        <v>0</v>
      </c>
      <c r="O4190" s="3" t="b">
        <f>IF(ABS($D4190-Hoja3!$B$10)&lt;Hoja3!$B$11, $H4190*Hoja3!$I$1 + $I4190*Hoja3!$I$2 + $J4190*Hoja3!$I$3)</f>
        <v>0</v>
      </c>
      <c r="Q4190">
        <f>IF(ABS($G4190-Hoja3!$B$5)&gt;Hoja3!$B$7, -$N4190/($G4190-Hoja3!$B$5))</f>
        <v>0</v>
      </c>
      <c r="R4190">
        <f>IF(ABS($G4190-Hoja3!$B$5)&gt;Hoja3!$B$7, -$O4190/($G4190-Hoja3!$B$5))</f>
        <v>0</v>
      </c>
    </row>
    <row r="4191" spans="1:18" ht="14.5" customHeight="1" x14ac:dyDescent="0.55000000000000004">
      <c r="A4191" s="3">
        <v>0</v>
      </c>
      <c r="B4191" s="3">
        <v>1.3</v>
      </c>
      <c r="C4191" s="3">
        <v>0.5</v>
      </c>
      <c r="D4191" s="3">
        <f t="shared" si="130"/>
        <v>1.5650000000000002</v>
      </c>
      <c r="F4191" s="1"/>
      <c r="G4191" s="3" cm="1">
        <f t="array" ref="G4191">SUMPRODUCT($A4191:$C4191,TRANSPOSE(Hoja3!$E$1:$E$3)/(Hoja3!$B$5^2))</f>
        <v>-0.47638039927174963</v>
      </c>
      <c r="H4191" s="3">
        <f>$A4191-$G4191*Hoja3!$E$1</f>
        <v>0.66431668108498121</v>
      </c>
      <c r="I4191" s="3">
        <f>$B4191-$G4191*Hoja3!$E$2</f>
        <v>0.44971342291900063</v>
      </c>
      <c r="J4191" s="3">
        <f>$C4191-$G4191*Hoja3!$E$3</f>
        <v>0.30973804711749664</v>
      </c>
      <c r="K4191" s="3">
        <f t="shared" si="131"/>
        <v>0.85993980798277336</v>
      </c>
      <c r="M4191" s="3" t="b">
        <f>IF(ABS($D4191-Hoja3!$B$10)&lt;Hoja3!$B$11, $H4191*Hoja3!$E$1 + $I4191*Hoja3!$E$2 + $J4191*Hoja3!$E$3)</f>
        <v>0</v>
      </c>
      <c r="N4191" s="3" t="b">
        <f>IF(ABS($D4191-Hoja3!$B$10)&lt;Hoja3!$B$11, $H4191*Hoja3!$G$1 + $I4191*Hoja3!$G$2 + $J4191*Hoja3!$G$3)</f>
        <v>0</v>
      </c>
      <c r="O4191" s="3" t="b">
        <f>IF(ABS($D4191-Hoja3!$B$10)&lt;Hoja3!$B$11, $H4191*Hoja3!$I$1 + $I4191*Hoja3!$I$2 + $J4191*Hoja3!$I$3)</f>
        <v>0</v>
      </c>
      <c r="Q4191">
        <f>IF(ABS($G4191-Hoja3!$B$5)&gt;Hoja3!$B$7, -$N4191/($G4191-Hoja3!$B$5))</f>
        <v>0</v>
      </c>
      <c r="R4191">
        <f>IF(ABS($G4191-Hoja3!$B$5)&gt;Hoja3!$B$7, -$O4191/($G4191-Hoja3!$B$5))</f>
        <v>0</v>
      </c>
    </row>
    <row r="4192" spans="1:18" ht="14.5" customHeight="1" x14ac:dyDescent="0.55000000000000004">
      <c r="A4192" s="3">
        <v>0</v>
      </c>
      <c r="B4192" s="3">
        <v>1.3</v>
      </c>
      <c r="C4192" s="3">
        <v>0.57999999999999996</v>
      </c>
      <c r="D4192" s="3">
        <f t="shared" si="130"/>
        <v>1.4948880000000002</v>
      </c>
      <c r="F4192" s="1"/>
      <c r="G4192" s="3" cm="1">
        <f t="array" ref="G4192">SUMPRODUCT($A4192:$C4192,TRANSPOSE(Hoja3!$E$1:$E$3)/(Hoja3!$B$5^2))</f>
        <v>-0.48242033588625155</v>
      </c>
      <c r="H4192" s="3">
        <f>$A4192-$G4192*Hoja3!$E$1</f>
        <v>0.67273942612622017</v>
      </c>
      <c r="I4192" s="3">
        <f>$B4192-$G4192*Hoja3!$E$2</f>
        <v>0.43893280088337105</v>
      </c>
      <c r="J4192" s="3">
        <f>$C4192-$G4192*Hoja3!$E$3</f>
        <v>0.38732575194893293</v>
      </c>
      <c r="K4192" s="3">
        <f t="shared" si="131"/>
        <v>0.89177439819651894</v>
      </c>
      <c r="M4192" s="3" t="b">
        <f>IF(ABS($D4192-Hoja3!$B$10)&lt;Hoja3!$B$11, $H4192*Hoja3!$E$1 + $I4192*Hoja3!$E$2 + $J4192*Hoja3!$E$3)</f>
        <v>0</v>
      </c>
      <c r="N4192" s="3" t="b">
        <f>IF(ABS($D4192-Hoja3!$B$10)&lt;Hoja3!$B$11, $H4192*Hoja3!$G$1 + $I4192*Hoja3!$G$2 + $J4192*Hoja3!$G$3)</f>
        <v>0</v>
      </c>
      <c r="O4192" s="3" t="b">
        <f>IF(ABS($D4192-Hoja3!$B$10)&lt;Hoja3!$B$11, $H4192*Hoja3!$I$1 + $I4192*Hoja3!$I$2 + $J4192*Hoja3!$I$3)</f>
        <v>0</v>
      </c>
      <c r="Q4192">
        <f>IF(ABS($G4192-Hoja3!$B$5)&gt;Hoja3!$B$7, -$N4192/($G4192-Hoja3!$B$5))</f>
        <v>0</v>
      </c>
      <c r="R4192">
        <f>IF(ABS($G4192-Hoja3!$B$5)&gt;Hoja3!$B$7, -$O4192/($G4192-Hoja3!$B$5))</f>
        <v>0</v>
      </c>
    </row>
    <row r="4193" spans="1:18" ht="14.5" customHeight="1" x14ac:dyDescent="0.55000000000000004">
      <c r="A4193" s="3">
        <v>0</v>
      </c>
      <c r="B4193" s="3">
        <v>1.3</v>
      </c>
      <c r="C4193" s="3">
        <v>0.66</v>
      </c>
      <c r="D4193" s="3">
        <f t="shared" si="130"/>
        <v>1.4025040000000002</v>
      </c>
      <c r="F4193" s="1"/>
      <c r="G4193" s="3" cm="1">
        <f t="array" ref="G4193">SUMPRODUCT($A4193:$C4193,TRANSPOSE(Hoja3!$E$1:$E$3)/(Hoja3!$B$5^2))</f>
        <v>-0.48846027250075352</v>
      </c>
      <c r="H4193" s="3">
        <f>$A4193-$G4193*Hoja3!$E$1</f>
        <v>0.68116217116745925</v>
      </c>
      <c r="I4193" s="3">
        <f>$B4193-$G4193*Hoja3!$E$2</f>
        <v>0.42815217884774137</v>
      </c>
      <c r="J4193" s="3">
        <f>$C4193-$G4193*Hoja3!$E$3</f>
        <v>0.46491345678036933</v>
      </c>
      <c r="K4193" s="3">
        <f t="shared" si="131"/>
        <v>0.92921510640814897</v>
      </c>
      <c r="M4193" s="3" t="b">
        <f>IF(ABS($D4193-Hoja3!$B$10)&lt;Hoja3!$B$11, $H4193*Hoja3!$E$1 + $I4193*Hoja3!$E$2 + $J4193*Hoja3!$E$3)</f>
        <v>0</v>
      </c>
      <c r="N4193" s="3" t="b">
        <f>IF(ABS($D4193-Hoja3!$B$10)&lt;Hoja3!$B$11, $H4193*Hoja3!$G$1 + $I4193*Hoja3!$G$2 + $J4193*Hoja3!$G$3)</f>
        <v>0</v>
      </c>
      <c r="O4193" s="3" t="b">
        <f>IF(ABS($D4193-Hoja3!$B$10)&lt;Hoja3!$B$11, $H4193*Hoja3!$I$1 + $I4193*Hoja3!$I$2 + $J4193*Hoja3!$I$3)</f>
        <v>0</v>
      </c>
      <c r="Q4193">
        <f>IF(ABS($G4193-Hoja3!$B$5)&gt;Hoja3!$B$7, -$N4193/($G4193-Hoja3!$B$5))</f>
        <v>0</v>
      </c>
      <c r="R4193">
        <f>IF(ABS($G4193-Hoja3!$B$5)&gt;Hoja3!$B$7, -$O4193/($G4193-Hoja3!$B$5))</f>
        <v>0</v>
      </c>
    </row>
    <row r="4194" spans="1:18" ht="14.5" customHeight="1" x14ac:dyDescent="0.55000000000000004">
      <c r="A4194" s="3">
        <v>0</v>
      </c>
      <c r="B4194" s="3">
        <v>1.3</v>
      </c>
      <c r="C4194" s="3">
        <v>0.74</v>
      </c>
      <c r="D4194" s="3">
        <f t="shared" si="130"/>
        <v>1.2847760000000001</v>
      </c>
      <c r="F4194" s="1"/>
      <c r="G4194" s="3" cm="1">
        <f t="array" ref="G4194">SUMPRODUCT($A4194:$C4194,TRANSPOSE(Hoja3!$E$1:$E$3)/(Hoja3!$B$5^2))</f>
        <v>-0.49450020911525538</v>
      </c>
      <c r="H4194" s="3">
        <f>$A4194-$G4194*Hoja3!$E$1</f>
        <v>0.68958491620869811</v>
      </c>
      <c r="I4194" s="3">
        <f>$B4194-$G4194*Hoja3!$E$2</f>
        <v>0.41737155681211191</v>
      </c>
      <c r="J4194" s="3">
        <f>$C4194-$G4194*Hoja3!$E$3</f>
        <v>0.54250116161180562</v>
      </c>
      <c r="K4194" s="3">
        <f t="shared" si="131"/>
        <v>0.97161406095655167</v>
      </c>
      <c r="M4194" s="3" t="b">
        <f>IF(ABS($D4194-Hoja3!$B$10)&lt;Hoja3!$B$11, $H4194*Hoja3!$E$1 + $I4194*Hoja3!$E$2 + $J4194*Hoja3!$E$3)</f>
        <v>0</v>
      </c>
      <c r="N4194" s="3" t="b">
        <f>IF(ABS($D4194-Hoja3!$B$10)&lt;Hoja3!$B$11, $H4194*Hoja3!$G$1 + $I4194*Hoja3!$G$2 + $J4194*Hoja3!$G$3)</f>
        <v>0</v>
      </c>
      <c r="O4194" s="3" t="b">
        <f>IF(ABS($D4194-Hoja3!$B$10)&lt;Hoja3!$B$11, $H4194*Hoja3!$I$1 + $I4194*Hoja3!$I$2 + $J4194*Hoja3!$I$3)</f>
        <v>0</v>
      </c>
      <c r="Q4194">
        <f>IF(ABS($G4194-Hoja3!$B$5)&gt;Hoja3!$B$7, -$N4194/($G4194-Hoja3!$B$5))</f>
        <v>0</v>
      </c>
      <c r="R4194">
        <f>IF(ABS($G4194-Hoja3!$B$5)&gt;Hoja3!$B$7, -$O4194/($G4194-Hoja3!$B$5))</f>
        <v>0</v>
      </c>
    </row>
    <row r="4195" spans="1:18" ht="14.5" customHeight="1" x14ac:dyDescent="0.55000000000000004">
      <c r="A4195" s="3">
        <v>0</v>
      </c>
      <c r="B4195" s="3">
        <v>1.3</v>
      </c>
      <c r="C4195" s="3">
        <v>0.82</v>
      </c>
      <c r="D4195" s="3">
        <f t="shared" si="130"/>
        <v>1.1386320000000003</v>
      </c>
      <c r="F4195" s="1"/>
      <c r="G4195" s="3" cm="1">
        <f t="array" ref="G4195">SUMPRODUCT($A4195:$C4195,TRANSPOSE(Hoja3!$E$1:$E$3)/(Hoja3!$B$5^2))</f>
        <v>-0.50054014572975736</v>
      </c>
      <c r="H4195" s="3">
        <f>$A4195-$G4195*Hoja3!$E$1</f>
        <v>0.69800766124993718</v>
      </c>
      <c r="I4195" s="3">
        <f>$B4195-$G4195*Hoja3!$E$2</f>
        <v>0.40659093477648223</v>
      </c>
      <c r="J4195" s="3">
        <f>$C4195-$G4195*Hoja3!$E$3</f>
        <v>0.6200888664432419</v>
      </c>
      <c r="K4195" s="3">
        <f t="shared" si="131"/>
        <v>1.0183521422832504</v>
      </c>
      <c r="M4195" s="3" t="b">
        <f>IF(ABS($D4195-Hoja3!$B$10)&lt;Hoja3!$B$11, $H4195*Hoja3!$E$1 + $I4195*Hoja3!$E$2 + $J4195*Hoja3!$E$3)</f>
        <v>0</v>
      </c>
      <c r="N4195" s="3" t="b">
        <f>IF(ABS($D4195-Hoja3!$B$10)&lt;Hoja3!$B$11, $H4195*Hoja3!$G$1 + $I4195*Hoja3!$G$2 + $J4195*Hoja3!$G$3)</f>
        <v>0</v>
      </c>
      <c r="O4195" s="3" t="b">
        <f>IF(ABS($D4195-Hoja3!$B$10)&lt;Hoja3!$B$11, $H4195*Hoja3!$I$1 + $I4195*Hoja3!$I$2 + $J4195*Hoja3!$I$3)</f>
        <v>0</v>
      </c>
      <c r="Q4195">
        <f>IF(ABS($G4195-Hoja3!$B$5)&gt;Hoja3!$B$7, -$N4195/($G4195-Hoja3!$B$5))</f>
        <v>0</v>
      </c>
      <c r="R4195">
        <f>IF(ABS($G4195-Hoja3!$B$5)&gt;Hoja3!$B$7, -$O4195/($G4195-Hoja3!$B$5))</f>
        <v>0</v>
      </c>
    </row>
    <row r="4196" spans="1:18" ht="14.5" customHeight="1" x14ac:dyDescent="0.55000000000000004">
      <c r="A4196" s="3">
        <v>0</v>
      </c>
      <c r="B4196" s="3">
        <v>1.3</v>
      </c>
      <c r="C4196" s="3">
        <v>0.9</v>
      </c>
      <c r="D4196" s="3">
        <f t="shared" si="130"/>
        <v>0.96100000000000008</v>
      </c>
      <c r="F4196" s="1"/>
      <c r="G4196" s="3" cm="1">
        <f t="array" ref="G4196">SUMPRODUCT($A4196:$C4196,TRANSPOSE(Hoja3!$E$1:$E$3)/(Hoja3!$B$5^2))</f>
        <v>-0.50658008234425922</v>
      </c>
      <c r="H4196" s="3">
        <f>$A4196-$G4196*Hoja3!$E$1</f>
        <v>0.70643040629117615</v>
      </c>
      <c r="I4196" s="3">
        <f>$B4196-$G4196*Hoja3!$E$2</f>
        <v>0.39581031274085277</v>
      </c>
      <c r="J4196" s="3">
        <f>$C4196-$G4196*Hoja3!$E$3</f>
        <v>0.6976765712746783</v>
      </c>
      <c r="K4196" s="3">
        <f t="shared" si="131"/>
        <v>1.0688602905479834</v>
      </c>
      <c r="M4196" s="3" t="b">
        <f>IF(ABS($D4196-Hoja3!$B$10)&lt;Hoja3!$B$11, $H4196*Hoja3!$E$1 + $I4196*Hoja3!$E$2 + $J4196*Hoja3!$E$3)</f>
        <v>0</v>
      </c>
      <c r="N4196" s="3" t="b">
        <f>IF(ABS($D4196-Hoja3!$B$10)&lt;Hoja3!$B$11, $H4196*Hoja3!$G$1 + $I4196*Hoja3!$G$2 + $J4196*Hoja3!$G$3)</f>
        <v>0</v>
      </c>
      <c r="O4196" s="3" t="b">
        <f>IF(ABS($D4196-Hoja3!$B$10)&lt;Hoja3!$B$11, $H4196*Hoja3!$I$1 + $I4196*Hoja3!$I$2 + $J4196*Hoja3!$I$3)</f>
        <v>0</v>
      </c>
      <c r="Q4196">
        <f>IF(ABS($G4196-Hoja3!$B$5)&gt;Hoja3!$B$7, -$N4196/($G4196-Hoja3!$B$5))</f>
        <v>0</v>
      </c>
      <c r="R4196">
        <f>IF(ABS($G4196-Hoja3!$B$5)&gt;Hoja3!$B$7, -$O4196/($G4196-Hoja3!$B$5))</f>
        <v>0</v>
      </c>
    </row>
    <row r="4197" spans="1:18" ht="14.5" customHeight="1" x14ac:dyDescent="0.55000000000000004">
      <c r="A4197" s="3">
        <v>0</v>
      </c>
      <c r="B4197" s="3">
        <v>1.3</v>
      </c>
      <c r="C4197" s="3">
        <v>0.98</v>
      </c>
      <c r="D4197" s="3">
        <f t="shared" si="130"/>
        <v>0.74880800000000025</v>
      </c>
      <c r="F4197" s="1"/>
      <c r="G4197" s="3" cm="1">
        <f t="array" ref="G4197">SUMPRODUCT($A4197:$C4197,TRANSPOSE(Hoja3!$E$1:$E$3)/(Hoja3!$B$5^2))</f>
        <v>-0.51262001895876119</v>
      </c>
      <c r="H4197" s="3">
        <f>$A4197-$G4197*Hoja3!$E$1</f>
        <v>0.71485315133241512</v>
      </c>
      <c r="I4197" s="3">
        <f>$B4197-$G4197*Hoja3!$E$2</f>
        <v>0.38502969070522308</v>
      </c>
      <c r="J4197" s="3">
        <f>$C4197-$G4197*Hoja3!$E$3</f>
        <v>0.77526427610611459</v>
      </c>
      <c r="K4197" s="3">
        <f t="shared" si="131"/>
        <v>1.122629764660096</v>
      </c>
      <c r="M4197" s="3" t="b">
        <f>IF(ABS($D4197-Hoja3!$B$10)&lt;Hoja3!$B$11, $H4197*Hoja3!$E$1 + $I4197*Hoja3!$E$2 + $J4197*Hoja3!$E$3)</f>
        <v>0</v>
      </c>
      <c r="N4197" s="3" t="b">
        <f>IF(ABS($D4197-Hoja3!$B$10)&lt;Hoja3!$B$11, $H4197*Hoja3!$G$1 + $I4197*Hoja3!$G$2 + $J4197*Hoja3!$G$3)</f>
        <v>0</v>
      </c>
      <c r="O4197" s="3" t="b">
        <f>IF(ABS($D4197-Hoja3!$B$10)&lt;Hoja3!$B$11, $H4197*Hoja3!$I$1 + $I4197*Hoja3!$I$2 + $J4197*Hoja3!$I$3)</f>
        <v>0</v>
      </c>
      <c r="Q4197">
        <f>IF(ABS($G4197-Hoja3!$B$5)&gt;Hoja3!$B$7, -$N4197/($G4197-Hoja3!$B$5))</f>
        <v>0</v>
      </c>
      <c r="R4197">
        <f>IF(ABS($G4197-Hoja3!$B$5)&gt;Hoja3!$B$7, -$O4197/($G4197-Hoja3!$B$5))</f>
        <v>0</v>
      </c>
    </row>
    <row r="4198" spans="1:18" ht="14.5" customHeight="1" x14ac:dyDescent="0.55000000000000004">
      <c r="A4198" s="3">
        <v>0</v>
      </c>
      <c r="B4198" s="3">
        <v>1.3</v>
      </c>
      <c r="C4198" s="3">
        <v>1.06</v>
      </c>
      <c r="D4198" s="3">
        <f t="shared" si="130"/>
        <v>0.49898399999999987</v>
      </c>
      <c r="F4198" s="1"/>
      <c r="G4198" s="3" cm="1">
        <f t="array" ref="G4198">SUMPRODUCT($A4198:$C4198,TRANSPOSE(Hoja3!$E$1:$E$3)/(Hoja3!$B$5^2))</f>
        <v>-0.51865995557326305</v>
      </c>
      <c r="H4198" s="3">
        <f>$A4198-$G4198*Hoja3!$E$1</f>
        <v>0.72327589637365408</v>
      </c>
      <c r="I4198" s="3">
        <f>$B4198-$G4198*Hoja3!$E$2</f>
        <v>0.37424906866959362</v>
      </c>
      <c r="J4198" s="3">
        <f>$C4198-$G4198*Hoja3!$E$3</f>
        <v>0.85285198093755099</v>
      </c>
      <c r="K4198" s="3">
        <f t="shared" si="131"/>
        <v>1.1792145220714829</v>
      </c>
      <c r="M4198" s="3" t="b">
        <f>IF(ABS($D4198-Hoja3!$B$10)&lt;Hoja3!$B$11, $H4198*Hoja3!$E$1 + $I4198*Hoja3!$E$2 + $J4198*Hoja3!$E$3)</f>
        <v>0</v>
      </c>
      <c r="N4198" s="3" t="b">
        <f>IF(ABS($D4198-Hoja3!$B$10)&lt;Hoja3!$B$11, $H4198*Hoja3!$G$1 + $I4198*Hoja3!$G$2 + $J4198*Hoja3!$G$3)</f>
        <v>0</v>
      </c>
      <c r="O4198" s="3" t="b">
        <f>IF(ABS($D4198-Hoja3!$B$10)&lt;Hoja3!$B$11, $H4198*Hoja3!$I$1 + $I4198*Hoja3!$I$2 + $J4198*Hoja3!$I$3)</f>
        <v>0</v>
      </c>
      <c r="Q4198">
        <f>IF(ABS($G4198-Hoja3!$B$5)&gt;Hoja3!$B$7, -$N4198/($G4198-Hoja3!$B$5))</f>
        <v>0</v>
      </c>
      <c r="R4198">
        <f>IF(ABS($G4198-Hoja3!$B$5)&gt;Hoja3!$B$7, -$O4198/($G4198-Hoja3!$B$5))</f>
        <v>0</v>
      </c>
    </row>
    <row r="4199" spans="1:18" ht="14.5" customHeight="1" x14ac:dyDescent="0.55000000000000004">
      <c r="A4199" s="3">
        <v>0</v>
      </c>
      <c r="B4199" s="3">
        <v>1.3</v>
      </c>
      <c r="C4199" s="3">
        <v>1.1399999999999999</v>
      </c>
      <c r="D4199" s="3">
        <f t="shared" si="130"/>
        <v>0.20845600000000042</v>
      </c>
      <c r="F4199" s="1"/>
      <c r="G4199" s="3" cm="1">
        <f t="array" ref="G4199">SUMPRODUCT($A4199:$C4199,TRANSPOSE(Hoja3!$E$1:$E$3)/(Hoja3!$B$5^2))</f>
        <v>-0.52469989218776503</v>
      </c>
      <c r="H4199" s="3">
        <f>$A4199-$G4199*Hoja3!$E$1</f>
        <v>0.73169864141489305</v>
      </c>
      <c r="I4199" s="3">
        <f>$B4199-$G4199*Hoja3!$E$2</f>
        <v>0.36346844663396405</v>
      </c>
      <c r="J4199" s="3">
        <f>$C4199-$G4199*Hoja3!$E$3</f>
        <v>0.93043968576898717</v>
      </c>
      <c r="K4199" s="3">
        <f t="shared" si="131"/>
        <v>1.2382286632124127</v>
      </c>
      <c r="M4199" s="3" t="b">
        <f>IF(ABS($D4199-Hoja3!$B$10)&lt;Hoja3!$B$11, $H4199*Hoja3!$E$1 + $I4199*Hoja3!$E$2 + $J4199*Hoja3!$E$3)</f>
        <v>0</v>
      </c>
      <c r="N4199" s="3" t="b">
        <f>IF(ABS($D4199-Hoja3!$B$10)&lt;Hoja3!$B$11, $H4199*Hoja3!$G$1 + $I4199*Hoja3!$G$2 + $J4199*Hoja3!$G$3)</f>
        <v>0</v>
      </c>
      <c r="O4199" s="3" t="b">
        <f>IF(ABS($D4199-Hoja3!$B$10)&lt;Hoja3!$B$11, $H4199*Hoja3!$I$1 + $I4199*Hoja3!$I$2 + $J4199*Hoja3!$I$3)</f>
        <v>0</v>
      </c>
      <c r="Q4199">
        <f>IF(ABS($G4199-Hoja3!$B$5)&gt;Hoja3!$B$7, -$N4199/($G4199-Hoja3!$B$5))</f>
        <v>0</v>
      </c>
      <c r="R4199">
        <f>IF(ABS($G4199-Hoja3!$B$5)&gt;Hoja3!$B$7, -$O4199/($G4199-Hoja3!$B$5))</f>
        <v>0</v>
      </c>
    </row>
    <row r="4200" spans="1:18" ht="14.5" customHeight="1" x14ac:dyDescent="0.55000000000000004">
      <c r="A4200" s="3">
        <v>0</v>
      </c>
      <c r="B4200" s="3">
        <v>1.3</v>
      </c>
      <c r="C4200" s="3">
        <v>1.22</v>
      </c>
      <c r="D4200" s="3">
        <f t="shared" si="130"/>
        <v>-0.12584799999999974</v>
      </c>
      <c r="F4200" s="1"/>
      <c r="G4200" s="3" cm="1">
        <f t="array" ref="G4200">SUMPRODUCT($A4200:$C4200,TRANSPOSE(Hoja3!$E$1:$E$3)/(Hoja3!$B$5^2))</f>
        <v>-0.53073982880226689</v>
      </c>
      <c r="H4200" s="3">
        <f>$A4200-$G4200*Hoja3!$E$1</f>
        <v>0.74012138645613201</v>
      </c>
      <c r="I4200" s="3">
        <f>$B4200-$G4200*Hoja3!$E$2</f>
        <v>0.35268782459833448</v>
      </c>
      <c r="J4200" s="3">
        <f>$C4200-$G4200*Hoja3!$E$3</f>
        <v>1.0080273906004236</v>
      </c>
      <c r="K4200" s="3">
        <f t="shared" si="131"/>
        <v>1.2993412132732309</v>
      </c>
      <c r="M4200" s="3">
        <f>IF(ABS($D4200-Hoja3!$B$10)&lt;Hoja3!$B$11, $H4200*Hoja3!$E$1 + $I4200*Hoja3!$E$2 + $J4200*Hoja3!$E$3)</f>
        <v>-5.5511151231257827E-17</v>
      </c>
      <c r="N4200" s="3">
        <f>IF(ABS($D4200-Hoja3!$B$10)&lt;Hoja3!$B$11, $H4200*Hoja3!$G$1 + $I4200*Hoja3!$G$2 + $J4200*Hoja3!$G$3)</f>
        <v>-0.80035991792335603</v>
      </c>
      <c r="O4200" s="3">
        <f>IF(ABS($D4200-Hoja3!$B$10)&lt;Hoja3!$B$11, $H4200*Hoja3!$I$1 + $I4200*Hoja3!$I$2 + $J4200*Hoja3!$I$3)</f>
        <v>-1.0235778379254166</v>
      </c>
      <c r="Q4200">
        <f>IF(ABS($G4200-Hoja3!$B$5)&gt;Hoja3!$B$7, -$N4200/($G4200-Hoja3!$B$5))</f>
        <v>-0.28273877725527358</v>
      </c>
      <c r="R4200">
        <f>IF(ABS($G4200-Hoja3!$B$5)&gt;Hoja3!$B$7, -$O4200/($G4200-Hoja3!$B$5))</f>
        <v>-0.36159375281002371</v>
      </c>
    </row>
    <row r="4201" spans="1:18" ht="14.5" customHeight="1" x14ac:dyDescent="0.55000000000000004">
      <c r="A4201" s="3">
        <v>0</v>
      </c>
      <c r="B4201" s="3">
        <v>1.3</v>
      </c>
      <c r="C4201" s="3">
        <v>1.3</v>
      </c>
      <c r="D4201" s="3">
        <f t="shared" si="130"/>
        <v>-0.50700000000000034</v>
      </c>
      <c r="F4201" s="1"/>
      <c r="G4201" s="3" cm="1">
        <f t="array" ref="G4201">SUMPRODUCT($A4201:$C4201,TRANSPOSE(Hoja3!$E$1:$E$3)/(Hoja3!$B$5^2))</f>
        <v>-0.53677976541676886</v>
      </c>
      <c r="H4201" s="3">
        <f>$A4201-$G4201*Hoja3!$E$1</f>
        <v>0.74854413149737109</v>
      </c>
      <c r="I4201" s="3">
        <f>$B4201-$G4201*Hoja3!$E$2</f>
        <v>0.3419072025627049</v>
      </c>
      <c r="J4201" s="3">
        <f>$C4201-$G4201*Hoja3!$E$3</f>
        <v>1.08561509543186</v>
      </c>
      <c r="K4201" s="3">
        <f t="shared" si="131"/>
        <v>1.3622697924394178</v>
      </c>
      <c r="M4201" s="3">
        <f>IF(ABS($D4201-Hoja3!$B$10)&lt;Hoja3!$B$11, $H4201*Hoja3!$E$1 + $I4201*Hoja3!$E$2 + $J4201*Hoja3!$E$3)</f>
        <v>3.3306690738754696E-16</v>
      </c>
      <c r="N4201" s="3">
        <f>IF(ABS($D4201-Hoja3!$B$10)&lt;Hoja3!$B$11, $H4201*Hoja3!$G$1 + $I4201*Hoja3!$G$2 + $J4201*Hoja3!$G$3)</f>
        <v>-0.80035991792335603</v>
      </c>
      <c r="O4201" s="3">
        <f>IF(ABS($D4201-Hoja3!$B$10)&lt;Hoja3!$B$11, $H4201*Hoja3!$I$1 + $I4201*Hoja3!$I$2 + $J4201*Hoja3!$I$3)</f>
        <v>-1.1023624581663933</v>
      </c>
      <c r="Q4201">
        <f>IF(ABS($G4201-Hoja3!$B$5)&gt;Hoja3!$B$7, -$N4201/($G4201-Hoja3!$B$5))</f>
        <v>-0.28213678329229397</v>
      </c>
      <c r="R4201">
        <f>IF(ABS($G4201-Hoja3!$B$5)&gt;Hoja3!$B$7, -$O4201/($G4201-Hoja3!$B$5))</f>
        <v>-0.38859641894140395</v>
      </c>
    </row>
    <row r="4202" spans="1:18" ht="14.5" customHeight="1" x14ac:dyDescent="0.55000000000000004">
      <c r="A4202" s="3">
        <v>0.1</v>
      </c>
      <c r="B4202" s="3">
        <v>-1.3</v>
      </c>
      <c r="C4202" s="3">
        <v>-1.3</v>
      </c>
      <c r="D4202" s="3">
        <f t="shared" si="130"/>
        <v>3.8880000000000008</v>
      </c>
      <c r="F4202" s="1"/>
      <c r="G4202" s="3" cm="1">
        <f t="array" ref="G4202">SUMPRODUCT($A4202:$C4202,TRANSPOSE(Hoja3!$E$1:$E$3)/(Hoja3!$B$5^2))</f>
        <v>0.5631409912485793</v>
      </c>
      <c r="H4202" s="3">
        <f>$A4202-$G4202*Hoja3!$E$1</f>
        <v>-0.68530509412448837</v>
      </c>
      <c r="I4202" s="3">
        <f>$B4202-$G4202*Hoja3!$E$2</f>
        <v>-0.29485531605676374</v>
      </c>
      <c r="J4202" s="3">
        <f>$C4202-$G4202*Hoja3!$E$3</f>
        <v>-1.0750866641303114</v>
      </c>
      <c r="K4202" s="3">
        <f t="shared" si="131"/>
        <v>1.3085847564566648</v>
      </c>
      <c r="M4202" s="3" t="b">
        <f>IF(ABS($D4202-Hoja3!$B$10)&lt;Hoja3!$B$11, $H4202*Hoja3!$E$1 + $I4202*Hoja3!$E$2 + $J4202*Hoja3!$E$3)</f>
        <v>0</v>
      </c>
      <c r="N4202" s="3" t="b">
        <f>IF(ABS($D4202-Hoja3!$B$10)&lt;Hoja3!$B$11, $H4202*Hoja3!$G$1 + $I4202*Hoja3!$G$2 + $J4202*Hoja3!$G$3)</f>
        <v>0</v>
      </c>
      <c r="O4202" s="3" t="b">
        <f>IF(ABS($D4202-Hoja3!$B$10)&lt;Hoja3!$B$11, $H4202*Hoja3!$I$1 + $I4202*Hoja3!$I$2 + $J4202*Hoja3!$I$3)</f>
        <v>0</v>
      </c>
      <c r="Q4202">
        <f>IF(ABS($G4202-Hoja3!$B$5)&gt;Hoja3!$B$7, -$N4202/($G4202-Hoja3!$B$5))</f>
        <v>0</v>
      </c>
      <c r="R4202">
        <f>IF(ABS($G4202-Hoja3!$B$5)&gt;Hoja3!$B$7, -$O4202/($G4202-Hoja3!$B$5))</f>
        <v>0</v>
      </c>
    </row>
    <row r="4203" spans="1:18" ht="14.5" customHeight="1" x14ac:dyDescent="0.55000000000000004">
      <c r="A4203" s="3">
        <v>0.1</v>
      </c>
      <c r="B4203" s="3">
        <v>-1.3</v>
      </c>
      <c r="C4203" s="3">
        <v>-1.22</v>
      </c>
      <c r="D4203" s="3">
        <f t="shared" si="130"/>
        <v>3.5068479999999997</v>
      </c>
      <c r="F4203" s="1"/>
      <c r="G4203" s="3" cm="1">
        <f t="array" ref="G4203">SUMPRODUCT($A4203:$C4203,TRANSPOSE(Hoja3!$E$1:$E$3)/(Hoja3!$B$5^2))</f>
        <v>0.55710105463407744</v>
      </c>
      <c r="H4203" s="3">
        <f>$A4203-$G4203*Hoja3!$E$1</f>
        <v>-0.6768823490832494</v>
      </c>
      <c r="I4203" s="3">
        <f>$B4203-$G4203*Hoja3!$E$2</f>
        <v>-0.30563593809239309</v>
      </c>
      <c r="J4203" s="3">
        <f>$C4203-$G4203*Hoja3!$E$3</f>
        <v>-0.99749895929887489</v>
      </c>
      <c r="K4203" s="3">
        <f t="shared" si="131"/>
        <v>1.2436185970611784</v>
      </c>
      <c r="M4203" s="3" t="b">
        <f>IF(ABS($D4203-Hoja3!$B$10)&lt;Hoja3!$B$11, $H4203*Hoja3!$E$1 + $I4203*Hoja3!$E$2 + $J4203*Hoja3!$E$3)</f>
        <v>0</v>
      </c>
      <c r="N4203" s="3" t="b">
        <f>IF(ABS($D4203-Hoja3!$B$10)&lt;Hoja3!$B$11, $H4203*Hoja3!$G$1 + $I4203*Hoja3!$G$2 + $J4203*Hoja3!$G$3)</f>
        <v>0</v>
      </c>
      <c r="O4203" s="3" t="b">
        <f>IF(ABS($D4203-Hoja3!$B$10)&lt;Hoja3!$B$11, $H4203*Hoja3!$I$1 + $I4203*Hoja3!$I$2 + $J4203*Hoja3!$I$3)</f>
        <v>0</v>
      </c>
      <c r="Q4203">
        <f>IF(ABS($G4203-Hoja3!$B$5)&gt;Hoja3!$B$7, -$N4203/($G4203-Hoja3!$B$5))</f>
        <v>0</v>
      </c>
      <c r="R4203">
        <f>IF(ABS($G4203-Hoja3!$B$5)&gt;Hoja3!$B$7, -$O4203/($G4203-Hoja3!$B$5))</f>
        <v>0</v>
      </c>
    </row>
    <row r="4204" spans="1:18" ht="14.5" customHeight="1" x14ac:dyDescent="0.55000000000000004">
      <c r="A4204" s="3">
        <v>0.1</v>
      </c>
      <c r="B4204" s="3">
        <v>-1.3</v>
      </c>
      <c r="C4204" s="3">
        <v>-1.1399999999999999</v>
      </c>
      <c r="D4204" s="3">
        <f t="shared" si="130"/>
        <v>3.1725439999999998</v>
      </c>
      <c r="F4204" s="1"/>
      <c r="G4204" s="3" cm="1">
        <f t="array" ref="G4204">SUMPRODUCT($A4204:$C4204,TRANSPOSE(Hoja3!$E$1:$E$3)/(Hoja3!$B$5^2))</f>
        <v>0.55106111801957547</v>
      </c>
      <c r="H4204" s="3">
        <f>$A4204-$G4204*Hoja3!$E$1</f>
        <v>-0.66845960404201032</v>
      </c>
      <c r="I4204" s="3">
        <f>$B4204-$G4204*Hoja3!$E$2</f>
        <v>-0.31641656012802277</v>
      </c>
      <c r="J4204" s="3">
        <f>$C4204-$G4204*Hoja3!$E$3</f>
        <v>-0.91991125446743849</v>
      </c>
      <c r="K4204" s="3">
        <f t="shared" si="131"/>
        <v>1.1803365612634</v>
      </c>
      <c r="M4204" s="3" t="b">
        <f>IF(ABS($D4204-Hoja3!$B$10)&lt;Hoja3!$B$11, $H4204*Hoja3!$E$1 + $I4204*Hoja3!$E$2 + $J4204*Hoja3!$E$3)</f>
        <v>0</v>
      </c>
      <c r="N4204" s="3" t="b">
        <f>IF(ABS($D4204-Hoja3!$B$10)&lt;Hoja3!$B$11, $H4204*Hoja3!$G$1 + $I4204*Hoja3!$G$2 + $J4204*Hoja3!$G$3)</f>
        <v>0</v>
      </c>
      <c r="O4204" s="3" t="b">
        <f>IF(ABS($D4204-Hoja3!$B$10)&lt;Hoja3!$B$11, $H4204*Hoja3!$I$1 + $I4204*Hoja3!$I$2 + $J4204*Hoja3!$I$3)</f>
        <v>0</v>
      </c>
      <c r="Q4204">
        <f>IF(ABS($G4204-Hoja3!$B$5)&gt;Hoja3!$B$7, -$N4204/($G4204-Hoja3!$B$5))</f>
        <v>0</v>
      </c>
      <c r="R4204">
        <f>IF(ABS($G4204-Hoja3!$B$5)&gt;Hoja3!$B$7, -$O4204/($G4204-Hoja3!$B$5))</f>
        <v>0</v>
      </c>
    </row>
    <row r="4205" spans="1:18" ht="14.5" customHeight="1" x14ac:dyDescent="0.55000000000000004">
      <c r="A4205" s="3">
        <v>0.1</v>
      </c>
      <c r="B4205" s="3">
        <v>-1.3</v>
      </c>
      <c r="C4205" s="3">
        <v>-1.06</v>
      </c>
      <c r="D4205" s="3">
        <f t="shared" si="130"/>
        <v>2.8820160000000001</v>
      </c>
      <c r="F4205" s="1"/>
      <c r="G4205" s="3" cm="1">
        <f t="array" ref="G4205">SUMPRODUCT($A4205:$C4205,TRANSPOSE(Hoja3!$E$1:$E$3)/(Hoja3!$B$5^2))</f>
        <v>0.54502118140507361</v>
      </c>
      <c r="H4205" s="3">
        <f>$A4205-$G4205*Hoja3!$E$1</f>
        <v>-0.66003685900077147</v>
      </c>
      <c r="I4205" s="3">
        <f>$B4205-$G4205*Hoja3!$E$2</f>
        <v>-0.32719718216365223</v>
      </c>
      <c r="J4205" s="3">
        <f>$C4205-$G4205*Hoja3!$E$3</f>
        <v>-0.84232354963600231</v>
      </c>
      <c r="K4205" s="3">
        <f t="shared" si="131"/>
        <v>1.1190244025609242</v>
      </c>
      <c r="M4205" s="3" t="b">
        <f>IF(ABS($D4205-Hoja3!$B$10)&lt;Hoja3!$B$11, $H4205*Hoja3!$E$1 + $I4205*Hoja3!$E$2 + $J4205*Hoja3!$E$3)</f>
        <v>0</v>
      </c>
      <c r="N4205" s="3" t="b">
        <f>IF(ABS($D4205-Hoja3!$B$10)&lt;Hoja3!$B$11, $H4205*Hoja3!$G$1 + $I4205*Hoja3!$G$2 + $J4205*Hoja3!$G$3)</f>
        <v>0</v>
      </c>
      <c r="O4205" s="3" t="b">
        <f>IF(ABS($D4205-Hoja3!$B$10)&lt;Hoja3!$B$11, $H4205*Hoja3!$I$1 + $I4205*Hoja3!$I$2 + $J4205*Hoja3!$I$3)</f>
        <v>0</v>
      </c>
      <c r="Q4205">
        <f>IF(ABS($G4205-Hoja3!$B$5)&gt;Hoja3!$B$7, -$N4205/($G4205-Hoja3!$B$5))</f>
        <v>0</v>
      </c>
      <c r="R4205">
        <f>IF(ABS($G4205-Hoja3!$B$5)&gt;Hoja3!$B$7, -$O4205/($G4205-Hoja3!$B$5))</f>
        <v>0</v>
      </c>
    </row>
    <row r="4206" spans="1:18" ht="14.5" customHeight="1" x14ac:dyDescent="0.55000000000000004">
      <c r="A4206" s="3">
        <v>0.1</v>
      </c>
      <c r="B4206" s="3">
        <v>-1.3</v>
      </c>
      <c r="C4206" s="3">
        <v>-0.98</v>
      </c>
      <c r="D4206" s="3">
        <f t="shared" si="130"/>
        <v>2.6321919999999999</v>
      </c>
      <c r="F4206" s="1"/>
      <c r="G4206" s="3" cm="1">
        <f t="array" ref="G4206">SUMPRODUCT($A4206:$C4206,TRANSPOSE(Hoja3!$E$1:$E$3)/(Hoja3!$B$5^2))</f>
        <v>0.53898124479057163</v>
      </c>
      <c r="H4206" s="3">
        <f>$A4206-$G4206*Hoja3!$E$1</f>
        <v>-0.65161411395953239</v>
      </c>
      <c r="I4206" s="3">
        <f>$B4206-$G4206*Hoja3!$E$2</f>
        <v>-0.33797780419928192</v>
      </c>
      <c r="J4206" s="3">
        <f>$C4206-$G4206*Hoja3!$E$3</f>
        <v>-0.76473584480456591</v>
      </c>
      <c r="K4206" s="3">
        <f t="shared" si="131"/>
        <v>1.0600239912245326</v>
      </c>
      <c r="M4206" s="3" t="b">
        <f>IF(ABS($D4206-Hoja3!$B$10)&lt;Hoja3!$B$11, $H4206*Hoja3!$E$1 + $I4206*Hoja3!$E$2 + $J4206*Hoja3!$E$3)</f>
        <v>0</v>
      </c>
      <c r="N4206" s="3" t="b">
        <f>IF(ABS($D4206-Hoja3!$B$10)&lt;Hoja3!$B$11, $H4206*Hoja3!$G$1 + $I4206*Hoja3!$G$2 + $J4206*Hoja3!$G$3)</f>
        <v>0</v>
      </c>
      <c r="O4206" s="3" t="b">
        <f>IF(ABS($D4206-Hoja3!$B$10)&lt;Hoja3!$B$11, $H4206*Hoja3!$I$1 + $I4206*Hoja3!$I$2 + $J4206*Hoja3!$I$3)</f>
        <v>0</v>
      </c>
      <c r="Q4206">
        <f>IF(ABS($G4206-Hoja3!$B$5)&gt;Hoja3!$B$7, -$N4206/($G4206-Hoja3!$B$5))</f>
        <v>0</v>
      </c>
      <c r="R4206">
        <f>IF(ABS($G4206-Hoja3!$B$5)&gt;Hoja3!$B$7, -$O4206/($G4206-Hoja3!$B$5))</f>
        <v>0</v>
      </c>
    </row>
    <row r="4207" spans="1:18" ht="14.5" customHeight="1" x14ac:dyDescent="0.55000000000000004">
      <c r="A4207" s="3">
        <v>0.1</v>
      </c>
      <c r="B4207" s="3">
        <v>-1.3</v>
      </c>
      <c r="C4207" s="3">
        <v>-0.9</v>
      </c>
      <c r="D4207" s="3">
        <f t="shared" si="130"/>
        <v>2.42</v>
      </c>
      <c r="F4207" s="1"/>
      <c r="G4207" s="3" cm="1">
        <f t="array" ref="G4207">SUMPRODUCT($A4207:$C4207,TRANSPOSE(Hoja3!$E$1:$E$3)/(Hoja3!$B$5^2))</f>
        <v>0.53294130817606977</v>
      </c>
      <c r="H4207" s="3">
        <f>$A4207-$G4207*Hoja3!$E$1</f>
        <v>-0.64319136891829354</v>
      </c>
      <c r="I4207" s="3">
        <f>$B4207-$G4207*Hoja3!$E$2</f>
        <v>-0.34875842623491138</v>
      </c>
      <c r="J4207" s="3">
        <f>$C4207-$G4207*Hoja3!$E$3</f>
        <v>-0.68714813997312962</v>
      </c>
      <c r="K4207" s="3">
        <f t="shared" si="131"/>
        <v>1.0037430663219409</v>
      </c>
      <c r="M4207" s="3" t="b">
        <f>IF(ABS($D4207-Hoja3!$B$10)&lt;Hoja3!$B$11, $H4207*Hoja3!$E$1 + $I4207*Hoja3!$E$2 + $J4207*Hoja3!$E$3)</f>
        <v>0</v>
      </c>
      <c r="N4207" s="3" t="b">
        <f>IF(ABS($D4207-Hoja3!$B$10)&lt;Hoja3!$B$11, $H4207*Hoja3!$G$1 + $I4207*Hoja3!$G$2 + $J4207*Hoja3!$G$3)</f>
        <v>0</v>
      </c>
      <c r="O4207" s="3" t="b">
        <f>IF(ABS($D4207-Hoja3!$B$10)&lt;Hoja3!$B$11, $H4207*Hoja3!$I$1 + $I4207*Hoja3!$I$2 + $J4207*Hoja3!$I$3)</f>
        <v>0</v>
      </c>
      <c r="Q4207">
        <f>IF(ABS($G4207-Hoja3!$B$5)&gt;Hoja3!$B$7, -$N4207/($G4207-Hoja3!$B$5))</f>
        <v>0</v>
      </c>
      <c r="R4207">
        <f>IF(ABS($G4207-Hoja3!$B$5)&gt;Hoja3!$B$7, -$O4207/($G4207-Hoja3!$B$5))</f>
        <v>0</v>
      </c>
    </row>
    <row r="4208" spans="1:18" ht="14.5" customHeight="1" x14ac:dyDescent="0.55000000000000004">
      <c r="A4208" s="3">
        <v>0.1</v>
      </c>
      <c r="B4208" s="3">
        <v>-1.3</v>
      </c>
      <c r="C4208" s="3">
        <v>-0.82</v>
      </c>
      <c r="D4208" s="3">
        <f t="shared" si="130"/>
        <v>2.2423679999999999</v>
      </c>
      <c r="F4208" s="1"/>
      <c r="G4208" s="3" cm="1">
        <f t="array" ref="G4208">SUMPRODUCT($A4208:$C4208,TRANSPOSE(Hoja3!$E$1:$E$3)/(Hoja3!$B$5^2))</f>
        <v>0.5269013715615678</v>
      </c>
      <c r="H4208" s="3">
        <f>$A4208-$G4208*Hoja3!$E$1</f>
        <v>-0.63476862387705446</v>
      </c>
      <c r="I4208" s="3">
        <f>$B4208-$G4208*Hoja3!$E$2</f>
        <v>-0.35953904827054106</v>
      </c>
      <c r="J4208" s="3">
        <f>$C4208-$G4208*Hoja3!$E$3</f>
        <v>-0.60956043514169322</v>
      </c>
      <c r="K4208" s="3">
        <f t="shared" si="131"/>
        <v>0.95066474489179742</v>
      </c>
      <c r="M4208" s="3" t="b">
        <f>IF(ABS($D4208-Hoja3!$B$10)&lt;Hoja3!$B$11, $H4208*Hoja3!$E$1 + $I4208*Hoja3!$E$2 + $J4208*Hoja3!$E$3)</f>
        <v>0</v>
      </c>
      <c r="N4208" s="3" t="b">
        <f>IF(ABS($D4208-Hoja3!$B$10)&lt;Hoja3!$B$11, $H4208*Hoja3!$G$1 + $I4208*Hoja3!$G$2 + $J4208*Hoja3!$G$3)</f>
        <v>0</v>
      </c>
      <c r="O4208" s="3" t="b">
        <f>IF(ABS($D4208-Hoja3!$B$10)&lt;Hoja3!$B$11, $H4208*Hoja3!$I$1 + $I4208*Hoja3!$I$2 + $J4208*Hoja3!$I$3)</f>
        <v>0</v>
      </c>
      <c r="Q4208">
        <f>IF(ABS($G4208-Hoja3!$B$5)&gt;Hoja3!$B$7, -$N4208/($G4208-Hoja3!$B$5))</f>
        <v>0</v>
      </c>
      <c r="R4208">
        <f>IF(ABS($G4208-Hoja3!$B$5)&gt;Hoja3!$B$7, -$O4208/($G4208-Hoja3!$B$5))</f>
        <v>0</v>
      </c>
    </row>
    <row r="4209" spans="1:18" ht="14.5" customHeight="1" x14ac:dyDescent="0.55000000000000004">
      <c r="A4209" s="3">
        <v>0.1</v>
      </c>
      <c r="B4209" s="3">
        <v>-1.3</v>
      </c>
      <c r="C4209" s="3">
        <v>-0.74</v>
      </c>
      <c r="D4209" s="3">
        <f t="shared" si="130"/>
        <v>2.0962239999999999</v>
      </c>
      <c r="F4209" s="1"/>
      <c r="G4209" s="3" cm="1">
        <f t="array" ref="G4209">SUMPRODUCT($A4209:$C4209,TRANSPOSE(Hoja3!$E$1:$E$3)/(Hoja3!$B$5^2))</f>
        <v>0.52086143494706594</v>
      </c>
      <c r="H4209" s="3">
        <f>$A4209-$G4209*Hoja3!$E$1</f>
        <v>-0.62634587883581561</v>
      </c>
      <c r="I4209" s="3">
        <f>$B4209-$G4209*Hoja3!$E$2</f>
        <v>-0.37031967030617052</v>
      </c>
      <c r="J4209" s="3">
        <f>$C4209-$G4209*Hoja3!$E$3</f>
        <v>-0.53197273031025682</v>
      </c>
      <c r="K4209" s="3">
        <f t="shared" si="131"/>
        <v>0.90135498220403165</v>
      </c>
      <c r="M4209" s="3" t="b">
        <f>IF(ABS($D4209-Hoja3!$B$10)&lt;Hoja3!$B$11, $H4209*Hoja3!$E$1 + $I4209*Hoja3!$E$2 + $J4209*Hoja3!$E$3)</f>
        <v>0</v>
      </c>
      <c r="N4209" s="3" t="b">
        <f>IF(ABS($D4209-Hoja3!$B$10)&lt;Hoja3!$B$11, $H4209*Hoja3!$G$1 + $I4209*Hoja3!$G$2 + $J4209*Hoja3!$G$3)</f>
        <v>0</v>
      </c>
      <c r="O4209" s="3" t="b">
        <f>IF(ABS($D4209-Hoja3!$B$10)&lt;Hoja3!$B$11, $H4209*Hoja3!$I$1 + $I4209*Hoja3!$I$2 + $J4209*Hoja3!$I$3)</f>
        <v>0</v>
      </c>
      <c r="Q4209">
        <f>IF(ABS($G4209-Hoja3!$B$5)&gt;Hoja3!$B$7, -$N4209/($G4209-Hoja3!$B$5))</f>
        <v>0</v>
      </c>
      <c r="R4209">
        <f>IF(ABS($G4209-Hoja3!$B$5)&gt;Hoja3!$B$7, -$O4209/($G4209-Hoja3!$B$5))</f>
        <v>0</v>
      </c>
    </row>
    <row r="4210" spans="1:18" ht="14.5" customHeight="1" x14ac:dyDescent="0.55000000000000004">
      <c r="A4210" s="3">
        <v>0.1</v>
      </c>
      <c r="B4210" s="3">
        <v>-1.3</v>
      </c>
      <c r="C4210" s="3">
        <v>-0.66</v>
      </c>
      <c r="D4210" s="3">
        <f t="shared" si="130"/>
        <v>1.978496</v>
      </c>
      <c r="F4210" s="1"/>
      <c r="G4210" s="3" cm="1">
        <f t="array" ref="G4210">SUMPRODUCT($A4210:$C4210,TRANSPOSE(Hoja3!$E$1:$E$3)/(Hoja3!$B$5^2))</f>
        <v>0.51482149833256396</v>
      </c>
      <c r="H4210" s="3">
        <f>$A4210-$G4210*Hoja3!$E$1</f>
        <v>-0.61792313379457653</v>
      </c>
      <c r="I4210" s="3">
        <f>$B4210-$G4210*Hoja3!$E$2</f>
        <v>-0.38110029234180021</v>
      </c>
      <c r="J4210" s="3">
        <f>$C4210-$G4210*Hoja3!$E$3</f>
        <v>-0.45438502547882059</v>
      </c>
      <c r="K4210" s="3">
        <f t="shared" si="131"/>
        <v>0.85646493418055603</v>
      </c>
      <c r="M4210" s="3" t="b">
        <f>IF(ABS($D4210-Hoja3!$B$10)&lt;Hoja3!$B$11, $H4210*Hoja3!$E$1 + $I4210*Hoja3!$E$2 + $J4210*Hoja3!$E$3)</f>
        <v>0</v>
      </c>
      <c r="N4210" s="3" t="b">
        <f>IF(ABS($D4210-Hoja3!$B$10)&lt;Hoja3!$B$11, $H4210*Hoja3!$G$1 + $I4210*Hoja3!$G$2 + $J4210*Hoja3!$G$3)</f>
        <v>0</v>
      </c>
      <c r="O4210" s="3" t="b">
        <f>IF(ABS($D4210-Hoja3!$B$10)&lt;Hoja3!$B$11, $H4210*Hoja3!$I$1 + $I4210*Hoja3!$I$2 + $J4210*Hoja3!$I$3)</f>
        <v>0</v>
      </c>
      <c r="Q4210">
        <f>IF(ABS($G4210-Hoja3!$B$5)&gt;Hoja3!$B$7, -$N4210/($G4210-Hoja3!$B$5))</f>
        <v>0</v>
      </c>
      <c r="R4210">
        <f>IF(ABS($G4210-Hoja3!$B$5)&gt;Hoja3!$B$7, -$O4210/($G4210-Hoja3!$B$5))</f>
        <v>0</v>
      </c>
    </row>
    <row r="4211" spans="1:18" ht="14.5" customHeight="1" x14ac:dyDescent="0.55000000000000004">
      <c r="A4211" s="3">
        <v>0.1</v>
      </c>
      <c r="B4211" s="3">
        <v>-1.3</v>
      </c>
      <c r="C4211" s="3">
        <v>-0.57999999999999996</v>
      </c>
      <c r="D4211" s="3">
        <f t="shared" si="130"/>
        <v>1.886112</v>
      </c>
      <c r="F4211" s="1"/>
      <c r="G4211" s="3" cm="1">
        <f t="array" ref="G4211">SUMPRODUCT($A4211:$C4211,TRANSPOSE(Hoja3!$E$1:$E$3)/(Hoja3!$B$5^2))</f>
        <v>0.5087815617180621</v>
      </c>
      <c r="H4211" s="3">
        <f>$A4211-$G4211*Hoja3!$E$1</f>
        <v>-0.60950038875333767</v>
      </c>
      <c r="I4211" s="3">
        <f>$B4211-$G4211*Hoja3!$E$2</f>
        <v>-0.39188091437742967</v>
      </c>
      <c r="J4211" s="3">
        <f>$C4211-$G4211*Hoja3!$E$3</f>
        <v>-0.37679732064738414</v>
      </c>
      <c r="K4211" s="3">
        <f t="shared" si="131"/>
        <v>0.81672369611197626</v>
      </c>
      <c r="M4211" s="3" t="b">
        <f>IF(ABS($D4211-Hoja3!$B$10)&lt;Hoja3!$B$11, $H4211*Hoja3!$E$1 + $I4211*Hoja3!$E$2 + $J4211*Hoja3!$E$3)</f>
        <v>0</v>
      </c>
      <c r="N4211" s="3" t="b">
        <f>IF(ABS($D4211-Hoja3!$B$10)&lt;Hoja3!$B$11, $H4211*Hoja3!$G$1 + $I4211*Hoja3!$G$2 + $J4211*Hoja3!$G$3)</f>
        <v>0</v>
      </c>
      <c r="O4211" s="3" t="b">
        <f>IF(ABS($D4211-Hoja3!$B$10)&lt;Hoja3!$B$11, $H4211*Hoja3!$I$1 + $I4211*Hoja3!$I$2 + $J4211*Hoja3!$I$3)</f>
        <v>0</v>
      </c>
      <c r="Q4211">
        <f>IF(ABS($G4211-Hoja3!$B$5)&gt;Hoja3!$B$7, -$N4211/($G4211-Hoja3!$B$5))</f>
        <v>0</v>
      </c>
      <c r="R4211">
        <f>IF(ABS($G4211-Hoja3!$B$5)&gt;Hoja3!$B$7, -$O4211/($G4211-Hoja3!$B$5))</f>
        <v>0</v>
      </c>
    </row>
    <row r="4212" spans="1:18" ht="14.5" customHeight="1" x14ac:dyDescent="0.55000000000000004">
      <c r="A4212" s="3">
        <v>0.1</v>
      </c>
      <c r="B4212" s="3">
        <v>-1.3</v>
      </c>
      <c r="C4212" s="3">
        <v>-0.5</v>
      </c>
      <c r="D4212" s="3">
        <f t="shared" si="130"/>
        <v>1.8160000000000001</v>
      </c>
      <c r="F4212" s="1"/>
      <c r="G4212" s="3" cm="1">
        <f t="array" ref="G4212">SUMPRODUCT($A4212:$C4212,TRANSPOSE(Hoja3!$E$1:$E$3)/(Hoja3!$B$5^2))</f>
        <v>0.50274162510356013</v>
      </c>
      <c r="H4212" s="3">
        <f>$A4212-$G4212*Hoja3!$E$1</f>
        <v>-0.6010776437120986</v>
      </c>
      <c r="I4212" s="3">
        <f>$B4212-$G4212*Hoja3!$E$2</f>
        <v>-0.40266153641305935</v>
      </c>
      <c r="J4212" s="3">
        <f>$C4212-$G4212*Hoja3!$E$3</f>
        <v>-0.2992096158159479</v>
      </c>
      <c r="K4212" s="3">
        <f t="shared" si="131"/>
        <v>0.78291573037827078</v>
      </c>
      <c r="M4212" s="3" t="b">
        <f>IF(ABS($D4212-Hoja3!$B$10)&lt;Hoja3!$B$11, $H4212*Hoja3!$E$1 + $I4212*Hoja3!$E$2 + $J4212*Hoja3!$E$3)</f>
        <v>0</v>
      </c>
      <c r="N4212" s="3" t="b">
        <f>IF(ABS($D4212-Hoja3!$B$10)&lt;Hoja3!$B$11, $H4212*Hoja3!$G$1 + $I4212*Hoja3!$G$2 + $J4212*Hoja3!$G$3)</f>
        <v>0</v>
      </c>
      <c r="O4212" s="3" t="b">
        <f>IF(ABS($D4212-Hoja3!$B$10)&lt;Hoja3!$B$11, $H4212*Hoja3!$I$1 + $I4212*Hoja3!$I$2 + $J4212*Hoja3!$I$3)</f>
        <v>0</v>
      </c>
      <c r="Q4212">
        <f>IF(ABS($G4212-Hoja3!$B$5)&gt;Hoja3!$B$7, -$N4212/($G4212-Hoja3!$B$5))</f>
        <v>0</v>
      </c>
      <c r="R4212">
        <f>IF(ABS($G4212-Hoja3!$B$5)&gt;Hoja3!$B$7, -$O4212/($G4212-Hoja3!$B$5))</f>
        <v>0</v>
      </c>
    </row>
    <row r="4213" spans="1:18" ht="14.5" customHeight="1" x14ac:dyDescent="0.55000000000000004">
      <c r="A4213" s="3">
        <v>0.1</v>
      </c>
      <c r="B4213" s="3">
        <v>-1.3</v>
      </c>
      <c r="C4213" s="3">
        <v>-0.42</v>
      </c>
      <c r="D4213" s="3">
        <f t="shared" si="130"/>
        <v>1.765088</v>
      </c>
      <c r="F4213" s="1"/>
      <c r="G4213" s="3" cm="1">
        <f t="array" ref="G4213">SUMPRODUCT($A4213:$C4213,TRANSPOSE(Hoja3!$E$1:$E$3)/(Hoja3!$B$5^2))</f>
        <v>0.49670168848905821</v>
      </c>
      <c r="H4213" s="3">
        <f>$A4213-$G4213*Hoja3!$E$1</f>
        <v>-0.59265489867085963</v>
      </c>
      <c r="I4213" s="3">
        <f>$B4213-$G4213*Hoja3!$E$2</f>
        <v>-0.41344215844868892</v>
      </c>
      <c r="J4213" s="3">
        <f>$C4213-$G4213*Hoja3!$E$3</f>
        <v>-0.22162191098451156</v>
      </c>
      <c r="K4213" s="3">
        <f t="shared" si="131"/>
        <v>0.75583762722538794</v>
      </c>
      <c r="M4213" s="3" t="b">
        <f>IF(ABS($D4213-Hoja3!$B$10)&lt;Hoja3!$B$11, $H4213*Hoja3!$E$1 + $I4213*Hoja3!$E$2 + $J4213*Hoja3!$E$3)</f>
        <v>0</v>
      </c>
      <c r="N4213" s="3" t="b">
        <f>IF(ABS($D4213-Hoja3!$B$10)&lt;Hoja3!$B$11, $H4213*Hoja3!$G$1 + $I4213*Hoja3!$G$2 + $J4213*Hoja3!$G$3)</f>
        <v>0</v>
      </c>
      <c r="O4213" s="3" t="b">
        <f>IF(ABS($D4213-Hoja3!$B$10)&lt;Hoja3!$B$11, $H4213*Hoja3!$I$1 + $I4213*Hoja3!$I$2 + $J4213*Hoja3!$I$3)</f>
        <v>0</v>
      </c>
      <c r="Q4213">
        <f>IF(ABS($G4213-Hoja3!$B$5)&gt;Hoja3!$B$7, -$N4213/($G4213-Hoja3!$B$5))</f>
        <v>0</v>
      </c>
      <c r="R4213">
        <f>IF(ABS($G4213-Hoja3!$B$5)&gt;Hoja3!$B$7, -$O4213/($G4213-Hoja3!$B$5))</f>
        <v>0</v>
      </c>
    </row>
    <row r="4214" spans="1:18" ht="14.5" customHeight="1" x14ac:dyDescent="0.55000000000000004">
      <c r="A4214" s="3">
        <v>0.1</v>
      </c>
      <c r="B4214" s="3">
        <v>-1.3</v>
      </c>
      <c r="C4214" s="3">
        <v>-0.34</v>
      </c>
      <c r="D4214" s="3">
        <f t="shared" si="130"/>
        <v>1.7303040000000001</v>
      </c>
      <c r="F4214" s="1"/>
      <c r="G4214" s="3" cm="1">
        <f t="array" ref="G4214">SUMPRODUCT($A4214:$C4214,TRANSPOSE(Hoja3!$E$1:$E$3)/(Hoja3!$B$5^2))</f>
        <v>0.4906617518745563</v>
      </c>
      <c r="H4214" s="3">
        <f>$A4214-$G4214*Hoja3!$E$1</f>
        <v>-0.58423215362962067</v>
      </c>
      <c r="I4214" s="3">
        <f>$B4214-$G4214*Hoja3!$E$2</f>
        <v>-0.4242227804843185</v>
      </c>
      <c r="J4214" s="3">
        <f>$C4214-$G4214*Hoja3!$E$3</f>
        <v>-0.14403420615307524</v>
      </c>
      <c r="K4214" s="3">
        <f t="shared" si="131"/>
        <v>0.73623232023505836</v>
      </c>
      <c r="M4214" s="3" t="b">
        <f>IF(ABS($D4214-Hoja3!$B$10)&lt;Hoja3!$B$11, $H4214*Hoja3!$E$1 + $I4214*Hoja3!$E$2 + $J4214*Hoja3!$E$3)</f>
        <v>0</v>
      </c>
      <c r="N4214" s="3" t="b">
        <f>IF(ABS($D4214-Hoja3!$B$10)&lt;Hoja3!$B$11, $H4214*Hoja3!$G$1 + $I4214*Hoja3!$G$2 + $J4214*Hoja3!$G$3)</f>
        <v>0</v>
      </c>
      <c r="O4214" s="3" t="b">
        <f>IF(ABS($D4214-Hoja3!$B$10)&lt;Hoja3!$B$11, $H4214*Hoja3!$I$1 + $I4214*Hoja3!$I$2 + $J4214*Hoja3!$I$3)</f>
        <v>0</v>
      </c>
      <c r="Q4214">
        <f>IF(ABS($G4214-Hoja3!$B$5)&gt;Hoja3!$B$7, -$N4214/($G4214-Hoja3!$B$5))</f>
        <v>0</v>
      </c>
      <c r="R4214">
        <f>IF(ABS($G4214-Hoja3!$B$5)&gt;Hoja3!$B$7, -$O4214/($G4214-Hoja3!$B$5))</f>
        <v>0</v>
      </c>
    </row>
    <row r="4215" spans="1:18" ht="14.5" customHeight="1" x14ac:dyDescent="0.55000000000000004">
      <c r="A4215" s="3">
        <v>0.1</v>
      </c>
      <c r="B4215" s="3">
        <v>-1.3</v>
      </c>
      <c r="C4215" s="3">
        <v>-0.26</v>
      </c>
      <c r="D4215" s="3">
        <f t="shared" si="130"/>
        <v>1.7085760000000001</v>
      </c>
      <c r="F4215" s="1"/>
      <c r="G4215" s="3" cm="1">
        <f t="array" ref="G4215">SUMPRODUCT($A4215:$C4215,TRANSPOSE(Hoja3!$E$1:$E$3)/(Hoja3!$B$5^2))</f>
        <v>0.48462181526005438</v>
      </c>
      <c r="H4215" s="3">
        <f>$A4215-$G4215*Hoja3!$E$1</f>
        <v>-0.5758094085883817</v>
      </c>
      <c r="I4215" s="3">
        <f>$B4215-$G4215*Hoja3!$E$2</f>
        <v>-0.43500340251994807</v>
      </c>
      <c r="J4215" s="3">
        <f>$C4215-$G4215*Hoja3!$E$3</f>
        <v>-6.6446501321638901E-2</v>
      </c>
      <c r="K4215" s="3">
        <f t="shared" si="131"/>
        <v>0.72470654251270594</v>
      </c>
      <c r="M4215" s="3" t="b">
        <f>IF(ABS($D4215-Hoja3!$B$10)&lt;Hoja3!$B$11, $H4215*Hoja3!$E$1 + $I4215*Hoja3!$E$2 + $J4215*Hoja3!$E$3)</f>
        <v>0</v>
      </c>
      <c r="N4215" s="3" t="b">
        <f>IF(ABS($D4215-Hoja3!$B$10)&lt;Hoja3!$B$11, $H4215*Hoja3!$G$1 + $I4215*Hoja3!$G$2 + $J4215*Hoja3!$G$3)</f>
        <v>0</v>
      </c>
      <c r="O4215" s="3" t="b">
        <f>IF(ABS($D4215-Hoja3!$B$10)&lt;Hoja3!$B$11, $H4215*Hoja3!$I$1 + $I4215*Hoja3!$I$2 + $J4215*Hoja3!$I$3)</f>
        <v>0</v>
      </c>
      <c r="Q4215">
        <f>IF(ABS($G4215-Hoja3!$B$5)&gt;Hoja3!$B$7, -$N4215/($G4215-Hoja3!$B$5))</f>
        <v>0</v>
      </c>
      <c r="R4215">
        <f>IF(ABS($G4215-Hoja3!$B$5)&gt;Hoja3!$B$7, -$O4215/($G4215-Hoja3!$B$5))</f>
        <v>0</v>
      </c>
    </row>
    <row r="4216" spans="1:18" ht="14.5" customHeight="1" x14ac:dyDescent="0.55000000000000004">
      <c r="A4216" s="3">
        <v>0.1</v>
      </c>
      <c r="B4216" s="3">
        <v>-1.3</v>
      </c>
      <c r="C4216" s="3">
        <v>-0.18</v>
      </c>
      <c r="D4216" s="3">
        <f t="shared" si="130"/>
        <v>1.6968320000000001</v>
      </c>
      <c r="F4216" s="1"/>
      <c r="G4216" s="3" cm="1">
        <f t="array" ref="G4216">SUMPRODUCT($A4216:$C4216,TRANSPOSE(Hoja3!$E$1:$E$3)/(Hoja3!$B$5^2))</f>
        <v>0.47858187864555246</v>
      </c>
      <c r="H4216" s="3">
        <f>$A4216-$G4216*Hoja3!$E$1</f>
        <v>-0.56738666354714273</v>
      </c>
      <c r="I4216" s="3">
        <f>$B4216-$G4216*Hoja3!$E$2</f>
        <v>-0.44578402455557753</v>
      </c>
      <c r="J4216" s="3">
        <f>$C4216-$G4216*Hoja3!$E$3</f>
        <v>1.1141203509797443E-2</v>
      </c>
      <c r="K4216" s="3">
        <f t="shared" si="131"/>
        <v>0.7216475240280209</v>
      </c>
      <c r="M4216" s="3" t="b">
        <f>IF(ABS($D4216-Hoja3!$B$10)&lt;Hoja3!$B$11, $H4216*Hoja3!$E$1 + $I4216*Hoja3!$E$2 + $J4216*Hoja3!$E$3)</f>
        <v>0</v>
      </c>
      <c r="N4216" s="3" t="b">
        <f>IF(ABS($D4216-Hoja3!$B$10)&lt;Hoja3!$B$11, $H4216*Hoja3!$G$1 + $I4216*Hoja3!$G$2 + $J4216*Hoja3!$G$3)</f>
        <v>0</v>
      </c>
      <c r="O4216" s="3" t="b">
        <f>IF(ABS($D4216-Hoja3!$B$10)&lt;Hoja3!$B$11, $H4216*Hoja3!$I$1 + $I4216*Hoja3!$I$2 + $J4216*Hoja3!$I$3)</f>
        <v>0</v>
      </c>
      <c r="Q4216">
        <f>IF(ABS($G4216-Hoja3!$B$5)&gt;Hoja3!$B$7, -$N4216/($G4216-Hoja3!$B$5))</f>
        <v>0</v>
      </c>
      <c r="R4216">
        <f>IF(ABS($G4216-Hoja3!$B$5)&gt;Hoja3!$B$7, -$O4216/($G4216-Hoja3!$B$5))</f>
        <v>0</v>
      </c>
    </row>
    <row r="4217" spans="1:18" ht="14.5" customHeight="1" x14ac:dyDescent="0.55000000000000004">
      <c r="A4217" s="3">
        <v>0.1</v>
      </c>
      <c r="B4217" s="3">
        <v>-1.3</v>
      </c>
      <c r="C4217" s="3">
        <v>-0.1</v>
      </c>
      <c r="D4217" s="3">
        <f t="shared" si="130"/>
        <v>1.6919999999999999</v>
      </c>
      <c r="F4217" s="1"/>
      <c r="G4217" s="3" cm="1">
        <f t="array" ref="G4217">SUMPRODUCT($A4217:$C4217,TRANSPOSE(Hoja3!$E$1:$E$3)/(Hoja3!$B$5^2))</f>
        <v>0.47254194203105054</v>
      </c>
      <c r="H4217" s="3">
        <f>$A4217-$G4217*Hoja3!$E$1</f>
        <v>-0.55896391850590377</v>
      </c>
      <c r="I4217" s="3">
        <f>$B4217-$G4217*Hoja3!$E$2</f>
        <v>-0.4565646465912071</v>
      </c>
      <c r="J4217" s="3">
        <f>$C4217-$G4217*Hoja3!$E$3</f>
        <v>8.8728908341233786E-2</v>
      </c>
      <c r="K4217" s="3">
        <f t="shared" si="131"/>
        <v>0.72716212627161458</v>
      </c>
      <c r="M4217" s="3" t="b">
        <f>IF(ABS($D4217-Hoja3!$B$10)&lt;Hoja3!$B$11, $H4217*Hoja3!$E$1 + $I4217*Hoja3!$E$2 + $J4217*Hoja3!$E$3)</f>
        <v>0</v>
      </c>
      <c r="N4217" s="3" t="b">
        <f>IF(ABS($D4217-Hoja3!$B$10)&lt;Hoja3!$B$11, $H4217*Hoja3!$G$1 + $I4217*Hoja3!$G$2 + $J4217*Hoja3!$G$3)</f>
        <v>0</v>
      </c>
      <c r="O4217" s="3" t="b">
        <f>IF(ABS($D4217-Hoja3!$B$10)&lt;Hoja3!$B$11, $H4217*Hoja3!$I$1 + $I4217*Hoja3!$I$2 + $J4217*Hoja3!$I$3)</f>
        <v>0</v>
      </c>
      <c r="Q4217">
        <f>IF(ABS($G4217-Hoja3!$B$5)&gt;Hoja3!$B$7, -$N4217/($G4217-Hoja3!$B$5))</f>
        <v>0</v>
      </c>
      <c r="R4217">
        <f>IF(ABS($G4217-Hoja3!$B$5)&gt;Hoja3!$B$7, -$O4217/($G4217-Hoja3!$B$5))</f>
        <v>0</v>
      </c>
    </row>
    <row r="4218" spans="1:18" ht="14.5" customHeight="1" x14ac:dyDescent="0.55000000000000004">
      <c r="A4218" s="3">
        <v>0.1</v>
      </c>
      <c r="B4218" s="3">
        <v>-1.3</v>
      </c>
      <c r="C4218" s="3">
        <v>-0.02</v>
      </c>
      <c r="D4218" s="3">
        <f t="shared" si="130"/>
        <v>1.6910080000000001</v>
      </c>
      <c r="F4218" s="1"/>
      <c r="G4218" s="3" cm="1">
        <f t="array" ref="G4218">SUMPRODUCT($A4218:$C4218,TRANSPOSE(Hoja3!$E$1:$E$3)/(Hoja3!$B$5^2))</f>
        <v>0.46650200541654863</v>
      </c>
      <c r="H4218" s="3">
        <f>$A4218-$G4218*Hoja3!$E$1</f>
        <v>-0.5505411734646648</v>
      </c>
      <c r="I4218" s="3">
        <f>$B4218-$G4218*Hoja3!$E$2</f>
        <v>-0.46734526862683667</v>
      </c>
      <c r="J4218" s="3">
        <f>$C4218-$G4218*Hoja3!$E$3</f>
        <v>0.16631661317267013</v>
      </c>
      <c r="K4218" s="3">
        <f t="shared" si="131"/>
        <v>0.74105897174581714</v>
      </c>
      <c r="M4218" s="3" t="b">
        <f>IF(ABS($D4218-Hoja3!$B$10)&lt;Hoja3!$B$11, $H4218*Hoja3!$E$1 + $I4218*Hoja3!$E$2 + $J4218*Hoja3!$E$3)</f>
        <v>0</v>
      </c>
      <c r="N4218" s="3" t="b">
        <f>IF(ABS($D4218-Hoja3!$B$10)&lt;Hoja3!$B$11, $H4218*Hoja3!$G$1 + $I4218*Hoja3!$G$2 + $J4218*Hoja3!$G$3)</f>
        <v>0</v>
      </c>
      <c r="O4218" s="3" t="b">
        <f>IF(ABS($D4218-Hoja3!$B$10)&lt;Hoja3!$B$11, $H4218*Hoja3!$I$1 + $I4218*Hoja3!$I$2 + $J4218*Hoja3!$I$3)</f>
        <v>0</v>
      </c>
      <c r="Q4218">
        <f>IF(ABS($G4218-Hoja3!$B$5)&gt;Hoja3!$B$7, -$N4218/($G4218-Hoja3!$B$5))</f>
        <v>0</v>
      </c>
      <c r="R4218">
        <f>IF(ABS($G4218-Hoja3!$B$5)&gt;Hoja3!$B$7, -$O4218/($G4218-Hoja3!$B$5))</f>
        <v>0</v>
      </c>
    </row>
    <row r="4219" spans="1:18" ht="14.5" customHeight="1" x14ac:dyDescent="0.55000000000000004">
      <c r="A4219" s="3">
        <v>0.1</v>
      </c>
      <c r="B4219" s="3">
        <v>-1.3</v>
      </c>
      <c r="C4219" s="3">
        <v>0</v>
      </c>
      <c r="D4219" s="3">
        <f t="shared" si="130"/>
        <v>1.6910000000000001</v>
      </c>
      <c r="F4219" s="1"/>
      <c r="G4219" s="3" cm="1">
        <f t="array" ref="G4219">SUMPRODUCT($A4219:$C4219,TRANSPOSE(Hoja3!$E$1:$E$3)/(Hoja3!$B$5^2))</f>
        <v>0.46499202126292316</v>
      </c>
      <c r="H4219" s="3">
        <f>$A4219-$G4219*Hoja3!$E$1</f>
        <v>-0.54843548720435498</v>
      </c>
      <c r="I4219" s="3">
        <f>$B4219-$G4219*Hoja3!$E$2</f>
        <v>-0.47004042413574409</v>
      </c>
      <c r="J4219" s="3">
        <f>$C4219-$G4219*Hoja3!$E$3</f>
        <v>0.1857135393805292</v>
      </c>
      <c r="K4219" s="3">
        <f t="shared" si="131"/>
        <v>0.7457942093205282</v>
      </c>
      <c r="M4219" s="3" t="b">
        <f>IF(ABS($D4219-Hoja3!$B$10)&lt;Hoja3!$B$11, $H4219*Hoja3!$E$1 + $I4219*Hoja3!$E$2 + $J4219*Hoja3!$E$3)</f>
        <v>0</v>
      </c>
      <c r="N4219" s="3" t="b">
        <f>IF(ABS($D4219-Hoja3!$B$10)&lt;Hoja3!$B$11, $H4219*Hoja3!$G$1 + $I4219*Hoja3!$G$2 + $J4219*Hoja3!$G$3)</f>
        <v>0</v>
      </c>
      <c r="O4219" s="3" t="b">
        <f>IF(ABS($D4219-Hoja3!$B$10)&lt;Hoja3!$B$11, $H4219*Hoja3!$I$1 + $I4219*Hoja3!$I$2 + $J4219*Hoja3!$I$3)</f>
        <v>0</v>
      </c>
      <c r="Q4219">
        <f>IF(ABS($G4219-Hoja3!$B$5)&gt;Hoja3!$B$7, -$N4219/($G4219-Hoja3!$B$5))</f>
        <v>0</v>
      </c>
      <c r="R4219">
        <f>IF(ABS($G4219-Hoja3!$B$5)&gt;Hoja3!$B$7, -$O4219/($G4219-Hoja3!$B$5))</f>
        <v>0</v>
      </c>
    </row>
    <row r="4220" spans="1:18" ht="14.5" customHeight="1" x14ac:dyDescent="0.55000000000000004">
      <c r="A4220" s="3">
        <v>0.1</v>
      </c>
      <c r="B4220" s="3">
        <v>-1.3</v>
      </c>
      <c r="C4220" s="3">
        <v>0.02</v>
      </c>
      <c r="D4220" s="3">
        <f t="shared" si="130"/>
        <v>1.6909920000000001</v>
      </c>
      <c r="F4220" s="1"/>
      <c r="G4220" s="3" cm="1">
        <f t="array" ref="G4220">SUMPRODUCT($A4220:$C4220,TRANSPOSE(Hoja3!$E$1:$E$3)/(Hoja3!$B$5^2))</f>
        <v>0.4634820371092977</v>
      </c>
      <c r="H4220" s="3">
        <f>$A4220-$G4220*Hoja3!$E$1</f>
        <v>-0.54632980094404526</v>
      </c>
      <c r="I4220" s="3">
        <f>$B4220-$G4220*Hoja3!$E$2</f>
        <v>-0.4727355796446514</v>
      </c>
      <c r="J4220" s="3">
        <f>$C4220-$G4220*Hoja3!$E$3</f>
        <v>0.20511046558838827</v>
      </c>
      <c r="K4220" s="3">
        <f t="shared" si="131"/>
        <v>0.75101629992657959</v>
      </c>
      <c r="M4220" s="3" t="b">
        <f>IF(ABS($D4220-Hoja3!$B$10)&lt;Hoja3!$B$11, $H4220*Hoja3!$E$1 + $I4220*Hoja3!$E$2 + $J4220*Hoja3!$E$3)</f>
        <v>0</v>
      </c>
      <c r="N4220" s="3" t="b">
        <f>IF(ABS($D4220-Hoja3!$B$10)&lt;Hoja3!$B$11, $H4220*Hoja3!$G$1 + $I4220*Hoja3!$G$2 + $J4220*Hoja3!$G$3)</f>
        <v>0</v>
      </c>
      <c r="O4220" s="3" t="b">
        <f>IF(ABS($D4220-Hoja3!$B$10)&lt;Hoja3!$B$11, $H4220*Hoja3!$I$1 + $I4220*Hoja3!$I$2 + $J4220*Hoja3!$I$3)</f>
        <v>0</v>
      </c>
      <c r="Q4220">
        <f>IF(ABS($G4220-Hoja3!$B$5)&gt;Hoja3!$B$7, -$N4220/($G4220-Hoja3!$B$5))</f>
        <v>0</v>
      </c>
      <c r="R4220">
        <f>IF(ABS($G4220-Hoja3!$B$5)&gt;Hoja3!$B$7, -$O4220/($G4220-Hoja3!$B$5))</f>
        <v>0</v>
      </c>
    </row>
    <row r="4221" spans="1:18" ht="14.5" customHeight="1" x14ac:dyDescent="0.55000000000000004">
      <c r="A4221" s="3">
        <v>0.1</v>
      </c>
      <c r="B4221" s="3">
        <v>-1.3</v>
      </c>
      <c r="C4221" s="3">
        <v>0.1</v>
      </c>
      <c r="D4221" s="3">
        <f t="shared" si="130"/>
        <v>1.6900000000000002</v>
      </c>
      <c r="F4221" s="1"/>
      <c r="G4221" s="3" cm="1">
        <f t="array" ref="G4221">SUMPRODUCT($A4221:$C4221,TRANSPOSE(Hoja3!$E$1:$E$3)/(Hoja3!$B$5^2))</f>
        <v>0.45744210049479578</v>
      </c>
      <c r="H4221" s="3">
        <f>$A4221-$G4221*Hoja3!$E$1</f>
        <v>-0.5379070559028063</v>
      </c>
      <c r="I4221" s="3">
        <f>$B4221-$G4221*Hoja3!$E$2</f>
        <v>-0.48351620168028098</v>
      </c>
      <c r="J4221" s="3">
        <f>$C4221-$G4221*Hoja3!$E$3</f>
        <v>0.28269817041982465</v>
      </c>
      <c r="K4221" s="3">
        <f t="shared" si="131"/>
        <v>0.77656305193851916</v>
      </c>
      <c r="M4221" s="3" t="b">
        <f>IF(ABS($D4221-Hoja3!$B$10)&lt;Hoja3!$B$11, $H4221*Hoja3!$E$1 + $I4221*Hoja3!$E$2 + $J4221*Hoja3!$E$3)</f>
        <v>0</v>
      </c>
      <c r="N4221" s="3" t="b">
        <f>IF(ABS($D4221-Hoja3!$B$10)&lt;Hoja3!$B$11, $H4221*Hoja3!$G$1 + $I4221*Hoja3!$G$2 + $J4221*Hoja3!$G$3)</f>
        <v>0</v>
      </c>
      <c r="O4221" s="3" t="b">
        <f>IF(ABS($D4221-Hoja3!$B$10)&lt;Hoja3!$B$11, $H4221*Hoja3!$I$1 + $I4221*Hoja3!$I$2 + $J4221*Hoja3!$I$3)</f>
        <v>0</v>
      </c>
      <c r="Q4221">
        <f>IF(ABS($G4221-Hoja3!$B$5)&gt;Hoja3!$B$7, -$N4221/($G4221-Hoja3!$B$5))</f>
        <v>0</v>
      </c>
      <c r="R4221">
        <f>IF(ABS($G4221-Hoja3!$B$5)&gt;Hoja3!$B$7, -$O4221/($G4221-Hoja3!$B$5))</f>
        <v>0</v>
      </c>
    </row>
    <row r="4222" spans="1:18" ht="14.5" customHeight="1" x14ac:dyDescent="0.55000000000000004">
      <c r="A4222" s="3">
        <v>0.1</v>
      </c>
      <c r="B4222" s="3">
        <v>-1.3</v>
      </c>
      <c r="C4222" s="3">
        <v>0.18</v>
      </c>
      <c r="D4222" s="3">
        <f t="shared" si="130"/>
        <v>1.685168</v>
      </c>
      <c r="F4222" s="1"/>
      <c r="G4222" s="3" cm="1">
        <f t="array" ref="G4222">SUMPRODUCT($A4222:$C4222,TRANSPOSE(Hoja3!$E$1:$E$3)/(Hoja3!$B$5^2))</f>
        <v>0.45140216388029386</v>
      </c>
      <c r="H4222" s="3">
        <f>$A4222-$G4222*Hoja3!$E$1</f>
        <v>-0.52948431086156733</v>
      </c>
      <c r="I4222" s="3">
        <f>$B4222-$G4222*Hoja3!$E$2</f>
        <v>-0.49429682371591055</v>
      </c>
      <c r="J4222" s="3">
        <f>$C4222-$G4222*Hoja3!$E$3</f>
        <v>0.36028587525126099</v>
      </c>
      <c r="K4222" s="3">
        <f t="shared" si="131"/>
        <v>0.8090048808812923</v>
      </c>
      <c r="M4222" s="3" t="b">
        <f>IF(ABS($D4222-Hoja3!$B$10)&lt;Hoja3!$B$11, $H4222*Hoja3!$E$1 + $I4222*Hoja3!$E$2 + $J4222*Hoja3!$E$3)</f>
        <v>0</v>
      </c>
      <c r="N4222" s="3" t="b">
        <f>IF(ABS($D4222-Hoja3!$B$10)&lt;Hoja3!$B$11, $H4222*Hoja3!$G$1 + $I4222*Hoja3!$G$2 + $J4222*Hoja3!$G$3)</f>
        <v>0</v>
      </c>
      <c r="O4222" s="3" t="b">
        <f>IF(ABS($D4222-Hoja3!$B$10)&lt;Hoja3!$B$11, $H4222*Hoja3!$I$1 + $I4222*Hoja3!$I$2 + $J4222*Hoja3!$I$3)</f>
        <v>0</v>
      </c>
      <c r="Q4222">
        <f>IF(ABS($G4222-Hoja3!$B$5)&gt;Hoja3!$B$7, -$N4222/($G4222-Hoja3!$B$5))</f>
        <v>0</v>
      </c>
      <c r="R4222">
        <f>IF(ABS($G4222-Hoja3!$B$5)&gt;Hoja3!$B$7, -$O4222/($G4222-Hoja3!$B$5))</f>
        <v>0</v>
      </c>
    </row>
    <row r="4223" spans="1:18" ht="14.5" customHeight="1" x14ac:dyDescent="0.55000000000000004">
      <c r="A4223" s="3">
        <v>0.1</v>
      </c>
      <c r="B4223" s="3">
        <v>-1.3</v>
      </c>
      <c r="C4223" s="3">
        <v>0.26</v>
      </c>
      <c r="D4223" s="3">
        <f t="shared" si="130"/>
        <v>1.673424</v>
      </c>
      <c r="F4223" s="1"/>
      <c r="G4223" s="3" cm="1">
        <f t="array" ref="G4223">SUMPRODUCT($A4223:$C4223,TRANSPOSE(Hoja3!$E$1:$E$3)/(Hoja3!$B$5^2))</f>
        <v>0.44536222726579194</v>
      </c>
      <c r="H4223" s="3">
        <f>$A4223-$G4223*Hoja3!$E$1</f>
        <v>-0.52106156582032837</v>
      </c>
      <c r="I4223" s="3">
        <f>$B4223-$G4223*Hoja3!$E$2</f>
        <v>-0.50507744575154012</v>
      </c>
      <c r="J4223" s="3">
        <f>$C4223-$G4223*Hoja3!$E$3</f>
        <v>0.43787358008269728</v>
      </c>
      <c r="K4223" s="3">
        <f t="shared" si="131"/>
        <v>0.84755038417575546</v>
      </c>
      <c r="M4223" s="3" t="b">
        <f>IF(ABS($D4223-Hoja3!$B$10)&lt;Hoja3!$B$11, $H4223*Hoja3!$E$1 + $I4223*Hoja3!$E$2 + $J4223*Hoja3!$E$3)</f>
        <v>0</v>
      </c>
      <c r="N4223" s="3" t="b">
        <f>IF(ABS($D4223-Hoja3!$B$10)&lt;Hoja3!$B$11, $H4223*Hoja3!$G$1 + $I4223*Hoja3!$G$2 + $J4223*Hoja3!$G$3)</f>
        <v>0</v>
      </c>
      <c r="O4223" s="3" t="b">
        <f>IF(ABS($D4223-Hoja3!$B$10)&lt;Hoja3!$B$11, $H4223*Hoja3!$I$1 + $I4223*Hoja3!$I$2 + $J4223*Hoja3!$I$3)</f>
        <v>0</v>
      </c>
      <c r="Q4223">
        <f>IF(ABS($G4223-Hoja3!$B$5)&gt;Hoja3!$B$7, -$N4223/($G4223-Hoja3!$B$5))</f>
        <v>0</v>
      </c>
      <c r="R4223">
        <f>IF(ABS($G4223-Hoja3!$B$5)&gt;Hoja3!$B$7, -$O4223/($G4223-Hoja3!$B$5))</f>
        <v>0</v>
      </c>
    </row>
    <row r="4224" spans="1:18" ht="14.5" customHeight="1" x14ac:dyDescent="0.55000000000000004">
      <c r="A4224" s="3">
        <v>0.1</v>
      </c>
      <c r="B4224" s="3">
        <v>-1.3</v>
      </c>
      <c r="C4224" s="3">
        <v>0.34</v>
      </c>
      <c r="D4224" s="3">
        <f t="shared" si="130"/>
        <v>1.6516960000000001</v>
      </c>
      <c r="F4224" s="1"/>
      <c r="G4224" s="3" cm="1">
        <f t="array" ref="G4224">SUMPRODUCT($A4224:$C4224,TRANSPOSE(Hoja3!$E$1:$E$3)/(Hoja3!$B$5^2))</f>
        <v>0.43932229065129003</v>
      </c>
      <c r="H4224" s="3">
        <f>$A4224-$G4224*Hoja3!$E$1</f>
        <v>-0.5126388207790894</v>
      </c>
      <c r="I4224" s="3">
        <f>$B4224-$G4224*Hoja3!$E$2</f>
        <v>-0.51585806778716969</v>
      </c>
      <c r="J4224" s="3">
        <f>$C4224-$G4224*Hoja3!$E$3</f>
        <v>0.51546128491413368</v>
      </c>
      <c r="K4224" s="3">
        <f t="shared" si="131"/>
        <v>0.89140812365392841</v>
      </c>
      <c r="M4224" s="3" t="b">
        <f>IF(ABS($D4224-Hoja3!$B$10)&lt;Hoja3!$B$11, $H4224*Hoja3!$E$1 + $I4224*Hoja3!$E$2 + $J4224*Hoja3!$E$3)</f>
        <v>0</v>
      </c>
      <c r="N4224" s="3" t="b">
        <f>IF(ABS($D4224-Hoja3!$B$10)&lt;Hoja3!$B$11, $H4224*Hoja3!$G$1 + $I4224*Hoja3!$G$2 + $J4224*Hoja3!$G$3)</f>
        <v>0</v>
      </c>
      <c r="O4224" s="3" t="b">
        <f>IF(ABS($D4224-Hoja3!$B$10)&lt;Hoja3!$B$11, $H4224*Hoja3!$I$1 + $I4224*Hoja3!$I$2 + $J4224*Hoja3!$I$3)</f>
        <v>0</v>
      </c>
      <c r="Q4224">
        <f>IF(ABS($G4224-Hoja3!$B$5)&gt;Hoja3!$B$7, -$N4224/($G4224-Hoja3!$B$5))</f>
        <v>0</v>
      </c>
      <c r="R4224">
        <f>IF(ABS($G4224-Hoja3!$B$5)&gt;Hoja3!$B$7, -$O4224/($G4224-Hoja3!$B$5))</f>
        <v>0</v>
      </c>
    </row>
    <row r="4225" spans="1:18" ht="14.5" customHeight="1" x14ac:dyDescent="0.55000000000000004">
      <c r="A4225" s="3">
        <v>0.1</v>
      </c>
      <c r="B4225" s="3">
        <v>-1.3</v>
      </c>
      <c r="C4225" s="3">
        <v>0.42</v>
      </c>
      <c r="D4225" s="3">
        <f t="shared" si="130"/>
        <v>1.6169120000000001</v>
      </c>
      <c r="F4225" s="1"/>
      <c r="G4225" s="3" cm="1">
        <f t="array" ref="G4225">SUMPRODUCT($A4225:$C4225,TRANSPOSE(Hoja3!$E$1:$E$3)/(Hoja3!$B$5^2))</f>
        <v>0.43328235403678811</v>
      </c>
      <c r="H4225" s="3">
        <f>$A4225-$G4225*Hoja3!$E$1</f>
        <v>-0.50421607573785043</v>
      </c>
      <c r="I4225" s="3">
        <f>$B4225-$G4225*Hoja3!$E$2</f>
        <v>-0.52663868982279927</v>
      </c>
      <c r="J4225" s="3">
        <f>$C4225-$G4225*Hoja3!$E$3</f>
        <v>0.59304898974556997</v>
      </c>
      <c r="K4225" s="3">
        <f t="shared" si="131"/>
        <v>0.93983470083254184</v>
      </c>
      <c r="M4225" s="3" t="b">
        <f>IF(ABS($D4225-Hoja3!$B$10)&lt;Hoja3!$B$11, $H4225*Hoja3!$E$1 + $I4225*Hoja3!$E$2 + $J4225*Hoja3!$E$3)</f>
        <v>0</v>
      </c>
      <c r="N4225" s="3" t="b">
        <f>IF(ABS($D4225-Hoja3!$B$10)&lt;Hoja3!$B$11, $H4225*Hoja3!$G$1 + $I4225*Hoja3!$G$2 + $J4225*Hoja3!$G$3)</f>
        <v>0</v>
      </c>
      <c r="O4225" s="3" t="b">
        <f>IF(ABS($D4225-Hoja3!$B$10)&lt;Hoja3!$B$11, $H4225*Hoja3!$I$1 + $I4225*Hoja3!$I$2 + $J4225*Hoja3!$I$3)</f>
        <v>0</v>
      </c>
      <c r="Q4225">
        <f>IF(ABS($G4225-Hoja3!$B$5)&gt;Hoja3!$B$7, -$N4225/($G4225-Hoja3!$B$5))</f>
        <v>0</v>
      </c>
      <c r="R4225">
        <f>IF(ABS($G4225-Hoja3!$B$5)&gt;Hoja3!$B$7, -$O4225/($G4225-Hoja3!$B$5))</f>
        <v>0</v>
      </c>
    </row>
    <row r="4226" spans="1:18" ht="14.5" customHeight="1" x14ac:dyDescent="0.55000000000000004">
      <c r="A4226" s="3">
        <v>0.1</v>
      </c>
      <c r="B4226" s="3">
        <v>-1.3</v>
      </c>
      <c r="C4226" s="3">
        <v>0.5</v>
      </c>
      <c r="D4226" s="3">
        <f t="shared" si="130"/>
        <v>1.5660000000000001</v>
      </c>
      <c r="F4226" s="1"/>
      <c r="G4226" s="3" cm="1">
        <f t="array" ref="G4226">SUMPRODUCT($A4226:$C4226,TRANSPOSE(Hoja3!$E$1:$E$3)/(Hoja3!$B$5^2))</f>
        <v>0.42724241742228619</v>
      </c>
      <c r="H4226" s="3">
        <f>$A4226-$G4226*Hoja3!$E$1</f>
        <v>-0.49579333069661147</v>
      </c>
      <c r="I4226" s="3">
        <f>$B4226-$G4226*Hoja3!$E$2</f>
        <v>-0.53741931185842884</v>
      </c>
      <c r="J4226" s="3">
        <f>$C4226-$G4226*Hoja3!$E$3</f>
        <v>0.67063669457700636</v>
      </c>
      <c r="K4226" s="3">
        <f t="shared" si="131"/>
        <v>0.99216133750252522</v>
      </c>
      <c r="M4226" s="3" t="b">
        <f>IF(ABS($D4226-Hoja3!$B$10)&lt;Hoja3!$B$11, $H4226*Hoja3!$E$1 + $I4226*Hoja3!$E$2 + $J4226*Hoja3!$E$3)</f>
        <v>0</v>
      </c>
      <c r="N4226" s="3" t="b">
        <f>IF(ABS($D4226-Hoja3!$B$10)&lt;Hoja3!$B$11, $H4226*Hoja3!$G$1 + $I4226*Hoja3!$G$2 + $J4226*Hoja3!$G$3)</f>
        <v>0</v>
      </c>
      <c r="O4226" s="3" t="b">
        <f>IF(ABS($D4226-Hoja3!$B$10)&lt;Hoja3!$B$11, $H4226*Hoja3!$I$1 + $I4226*Hoja3!$I$2 + $J4226*Hoja3!$I$3)</f>
        <v>0</v>
      </c>
      <c r="Q4226">
        <f>IF(ABS($G4226-Hoja3!$B$5)&gt;Hoja3!$B$7, -$N4226/($G4226-Hoja3!$B$5))</f>
        <v>0</v>
      </c>
      <c r="R4226">
        <f>IF(ABS($G4226-Hoja3!$B$5)&gt;Hoja3!$B$7, -$O4226/($G4226-Hoja3!$B$5))</f>
        <v>0</v>
      </c>
    </row>
    <row r="4227" spans="1:18" ht="14.5" customHeight="1" x14ac:dyDescent="0.55000000000000004">
      <c r="A4227" s="3">
        <v>0.1</v>
      </c>
      <c r="B4227" s="3">
        <v>-1.3</v>
      </c>
      <c r="C4227" s="3">
        <v>0.57999999999999996</v>
      </c>
      <c r="D4227" s="3">
        <f t="shared" ref="D4227:D4290" si="132">A4227^3+B4227^2-C4227^3</f>
        <v>1.4958880000000001</v>
      </c>
      <c r="F4227" s="1"/>
      <c r="G4227" s="3" cm="1">
        <f t="array" ref="G4227">SUMPRODUCT($A4227:$C4227,TRANSPOSE(Hoja3!$E$1:$E$3)/(Hoja3!$B$5^2))</f>
        <v>0.42120248080778427</v>
      </c>
      <c r="H4227" s="3">
        <f>$A4227-$G4227*Hoja3!$E$1</f>
        <v>-0.4873705856553725</v>
      </c>
      <c r="I4227" s="3">
        <f>$B4227-$G4227*Hoja3!$E$2</f>
        <v>-0.54819993389405841</v>
      </c>
      <c r="J4227" s="3">
        <f>$C4227-$G4227*Hoja3!$E$3</f>
        <v>0.74822439940844254</v>
      </c>
      <c r="K4227" s="3">
        <f t="shared" ref="K4227:K4290" si="133">SQRT(H4227^2+I4227^2+J4227^2)</f>
        <v>1.047803897279274</v>
      </c>
      <c r="M4227" s="3" t="b">
        <f>IF(ABS($D4227-Hoja3!$B$10)&lt;Hoja3!$B$11, $H4227*Hoja3!$E$1 + $I4227*Hoja3!$E$2 + $J4227*Hoja3!$E$3)</f>
        <v>0</v>
      </c>
      <c r="N4227" s="3" t="b">
        <f>IF(ABS($D4227-Hoja3!$B$10)&lt;Hoja3!$B$11, $H4227*Hoja3!$G$1 + $I4227*Hoja3!$G$2 + $J4227*Hoja3!$G$3)</f>
        <v>0</v>
      </c>
      <c r="O4227" s="3" t="b">
        <f>IF(ABS($D4227-Hoja3!$B$10)&lt;Hoja3!$B$11, $H4227*Hoja3!$I$1 + $I4227*Hoja3!$I$2 + $J4227*Hoja3!$I$3)</f>
        <v>0</v>
      </c>
      <c r="Q4227">
        <f>IF(ABS($G4227-Hoja3!$B$5)&gt;Hoja3!$B$7, -$N4227/($G4227-Hoja3!$B$5))</f>
        <v>0</v>
      </c>
      <c r="R4227">
        <f>IF(ABS($G4227-Hoja3!$B$5)&gt;Hoja3!$B$7, -$O4227/($G4227-Hoja3!$B$5))</f>
        <v>0</v>
      </c>
    </row>
    <row r="4228" spans="1:18" ht="14.5" customHeight="1" x14ac:dyDescent="0.55000000000000004">
      <c r="A4228" s="3">
        <v>0.1</v>
      </c>
      <c r="B4228" s="3">
        <v>-1.3</v>
      </c>
      <c r="C4228" s="3">
        <v>0.66</v>
      </c>
      <c r="D4228" s="3">
        <f t="shared" si="132"/>
        <v>1.4035040000000001</v>
      </c>
      <c r="F4228" s="1"/>
      <c r="G4228" s="3" cm="1">
        <f t="array" ref="G4228">SUMPRODUCT($A4228:$C4228,TRANSPOSE(Hoja3!$E$1:$E$3)/(Hoja3!$B$5^2))</f>
        <v>0.41516254419328236</v>
      </c>
      <c r="H4228" s="3">
        <f>$A4228-$G4228*Hoja3!$E$1</f>
        <v>-0.47894784061413354</v>
      </c>
      <c r="I4228" s="3">
        <f>$B4228-$G4228*Hoja3!$E$2</f>
        <v>-0.55898055592968798</v>
      </c>
      <c r="J4228" s="3">
        <f>$C4228-$G4228*Hoja3!$E$3</f>
        <v>0.82581210423987905</v>
      </c>
      <c r="K4228" s="3">
        <f t="shared" si="133"/>
        <v>1.1062621422816119</v>
      </c>
      <c r="M4228" s="3" t="b">
        <f>IF(ABS($D4228-Hoja3!$B$10)&lt;Hoja3!$B$11, $H4228*Hoja3!$E$1 + $I4228*Hoja3!$E$2 + $J4228*Hoja3!$E$3)</f>
        <v>0</v>
      </c>
      <c r="N4228" s="3" t="b">
        <f>IF(ABS($D4228-Hoja3!$B$10)&lt;Hoja3!$B$11, $H4228*Hoja3!$G$1 + $I4228*Hoja3!$G$2 + $J4228*Hoja3!$G$3)</f>
        <v>0</v>
      </c>
      <c r="O4228" s="3" t="b">
        <f>IF(ABS($D4228-Hoja3!$B$10)&lt;Hoja3!$B$11, $H4228*Hoja3!$I$1 + $I4228*Hoja3!$I$2 + $J4228*Hoja3!$I$3)</f>
        <v>0</v>
      </c>
      <c r="Q4228">
        <f>IF(ABS($G4228-Hoja3!$B$5)&gt;Hoja3!$B$7, -$N4228/($G4228-Hoja3!$B$5))</f>
        <v>0</v>
      </c>
      <c r="R4228">
        <f>IF(ABS($G4228-Hoja3!$B$5)&gt;Hoja3!$B$7, -$O4228/($G4228-Hoja3!$B$5))</f>
        <v>0</v>
      </c>
    </row>
    <row r="4229" spans="1:18" ht="14.5" customHeight="1" x14ac:dyDescent="0.55000000000000004">
      <c r="A4229" s="3">
        <v>0.1</v>
      </c>
      <c r="B4229" s="3">
        <v>-1.3</v>
      </c>
      <c r="C4229" s="3">
        <v>0.74</v>
      </c>
      <c r="D4229" s="3">
        <f t="shared" si="132"/>
        <v>1.285776</v>
      </c>
      <c r="F4229" s="1"/>
      <c r="G4229" s="3" cm="1">
        <f t="array" ref="G4229">SUMPRODUCT($A4229:$C4229,TRANSPOSE(Hoja3!$E$1:$E$3)/(Hoja3!$B$5^2))</f>
        <v>0.40912260757878044</v>
      </c>
      <c r="H4229" s="3">
        <f>$A4229-$G4229*Hoja3!$E$1</f>
        <v>-0.47052509557289457</v>
      </c>
      <c r="I4229" s="3">
        <f>$B4229-$G4229*Hoja3!$E$2</f>
        <v>-0.56976117796531756</v>
      </c>
      <c r="J4229" s="3">
        <f>$C4229-$G4229*Hoja3!$E$3</f>
        <v>0.90339980907131534</v>
      </c>
      <c r="K4229" s="3">
        <f t="shared" si="133"/>
        <v>1.1671130538685603</v>
      </c>
      <c r="M4229" s="3" t="b">
        <f>IF(ABS($D4229-Hoja3!$B$10)&lt;Hoja3!$B$11, $H4229*Hoja3!$E$1 + $I4229*Hoja3!$E$2 + $J4229*Hoja3!$E$3)</f>
        <v>0</v>
      </c>
      <c r="N4229" s="3" t="b">
        <f>IF(ABS($D4229-Hoja3!$B$10)&lt;Hoja3!$B$11, $H4229*Hoja3!$G$1 + $I4229*Hoja3!$G$2 + $J4229*Hoja3!$G$3)</f>
        <v>0</v>
      </c>
      <c r="O4229" s="3" t="b">
        <f>IF(ABS($D4229-Hoja3!$B$10)&lt;Hoja3!$B$11, $H4229*Hoja3!$I$1 + $I4229*Hoja3!$I$2 + $J4229*Hoja3!$I$3)</f>
        <v>0</v>
      </c>
      <c r="Q4229">
        <f>IF(ABS($G4229-Hoja3!$B$5)&gt;Hoja3!$B$7, -$N4229/($G4229-Hoja3!$B$5))</f>
        <v>0</v>
      </c>
      <c r="R4229">
        <f>IF(ABS($G4229-Hoja3!$B$5)&gt;Hoja3!$B$7, -$O4229/($G4229-Hoja3!$B$5))</f>
        <v>0</v>
      </c>
    </row>
    <row r="4230" spans="1:18" ht="14.5" customHeight="1" x14ac:dyDescent="0.55000000000000004">
      <c r="A4230" s="3">
        <v>0.1</v>
      </c>
      <c r="B4230" s="3">
        <v>-1.3</v>
      </c>
      <c r="C4230" s="3">
        <v>0.82</v>
      </c>
      <c r="D4230" s="3">
        <f t="shared" si="132"/>
        <v>1.1396320000000002</v>
      </c>
      <c r="F4230" s="1"/>
      <c r="G4230" s="3" cm="1">
        <f t="array" ref="G4230">SUMPRODUCT($A4230:$C4230,TRANSPOSE(Hoja3!$E$1:$E$3)/(Hoja3!$B$5^2))</f>
        <v>0.40308267096427852</v>
      </c>
      <c r="H4230" s="3">
        <f>$A4230-$G4230*Hoja3!$E$1</f>
        <v>-0.4621023505316556</v>
      </c>
      <c r="I4230" s="3">
        <f>$B4230-$G4230*Hoja3!$E$2</f>
        <v>-0.58054180000094713</v>
      </c>
      <c r="J4230" s="3">
        <f>$C4230-$G4230*Hoja3!$E$3</f>
        <v>0.98098751390275163</v>
      </c>
      <c r="K4230" s="3">
        <f t="shared" si="133"/>
        <v>1.2300015716853057</v>
      </c>
      <c r="M4230" s="3" t="b">
        <f>IF(ABS($D4230-Hoja3!$B$10)&lt;Hoja3!$B$11, $H4230*Hoja3!$E$1 + $I4230*Hoja3!$E$2 + $J4230*Hoja3!$E$3)</f>
        <v>0</v>
      </c>
      <c r="N4230" s="3" t="b">
        <f>IF(ABS($D4230-Hoja3!$B$10)&lt;Hoja3!$B$11, $H4230*Hoja3!$G$1 + $I4230*Hoja3!$G$2 + $J4230*Hoja3!$G$3)</f>
        <v>0</v>
      </c>
      <c r="O4230" s="3" t="b">
        <f>IF(ABS($D4230-Hoja3!$B$10)&lt;Hoja3!$B$11, $H4230*Hoja3!$I$1 + $I4230*Hoja3!$I$2 + $J4230*Hoja3!$I$3)</f>
        <v>0</v>
      </c>
      <c r="Q4230">
        <f>IF(ABS($G4230-Hoja3!$B$5)&gt;Hoja3!$B$7, -$N4230/($G4230-Hoja3!$B$5))</f>
        <v>0</v>
      </c>
      <c r="R4230">
        <f>IF(ABS($G4230-Hoja3!$B$5)&gt;Hoja3!$B$7, -$O4230/($G4230-Hoja3!$B$5))</f>
        <v>0</v>
      </c>
    </row>
    <row r="4231" spans="1:18" ht="14.5" customHeight="1" x14ac:dyDescent="0.55000000000000004">
      <c r="A4231" s="3">
        <v>0.1</v>
      </c>
      <c r="B4231" s="3">
        <v>-1.3</v>
      </c>
      <c r="C4231" s="3">
        <v>0.9</v>
      </c>
      <c r="D4231" s="3">
        <f t="shared" si="132"/>
        <v>0.96199999999999997</v>
      </c>
      <c r="F4231" s="1"/>
      <c r="G4231" s="3" cm="1">
        <f t="array" ref="G4231">SUMPRODUCT($A4231:$C4231,TRANSPOSE(Hoja3!$E$1:$E$3)/(Hoja3!$B$5^2))</f>
        <v>0.39704273434977655</v>
      </c>
      <c r="H4231" s="3">
        <f>$A4231-$G4231*Hoja3!$E$1</f>
        <v>-0.45367960549041653</v>
      </c>
      <c r="I4231" s="3">
        <f>$B4231-$G4231*Hoja3!$E$2</f>
        <v>-0.59132242203657681</v>
      </c>
      <c r="J4231" s="3">
        <f>$C4231-$G4231*Hoja3!$E$3</f>
        <v>1.0585752187341879</v>
      </c>
      <c r="K4231" s="3">
        <f t="shared" si="133"/>
        <v>1.294630790982231</v>
      </c>
      <c r="M4231" s="3" t="b">
        <f>IF(ABS($D4231-Hoja3!$B$10)&lt;Hoja3!$B$11, $H4231*Hoja3!$E$1 + $I4231*Hoja3!$E$2 + $J4231*Hoja3!$E$3)</f>
        <v>0</v>
      </c>
      <c r="N4231" s="3" t="b">
        <f>IF(ABS($D4231-Hoja3!$B$10)&lt;Hoja3!$B$11, $H4231*Hoja3!$G$1 + $I4231*Hoja3!$G$2 + $J4231*Hoja3!$G$3)</f>
        <v>0</v>
      </c>
      <c r="O4231" s="3" t="b">
        <f>IF(ABS($D4231-Hoja3!$B$10)&lt;Hoja3!$B$11, $H4231*Hoja3!$I$1 + $I4231*Hoja3!$I$2 + $J4231*Hoja3!$I$3)</f>
        <v>0</v>
      </c>
      <c r="Q4231">
        <f>IF(ABS($G4231-Hoja3!$B$5)&gt;Hoja3!$B$7, -$N4231/($G4231-Hoja3!$B$5))</f>
        <v>0</v>
      </c>
      <c r="R4231">
        <f>IF(ABS($G4231-Hoja3!$B$5)&gt;Hoja3!$B$7, -$O4231/($G4231-Hoja3!$B$5))</f>
        <v>0</v>
      </c>
    </row>
    <row r="4232" spans="1:18" ht="14.5" customHeight="1" x14ac:dyDescent="0.55000000000000004">
      <c r="A4232" s="3">
        <v>0.1</v>
      </c>
      <c r="B4232" s="3">
        <v>-1.3</v>
      </c>
      <c r="C4232" s="3">
        <v>0.98</v>
      </c>
      <c r="D4232" s="3">
        <f t="shared" si="132"/>
        <v>0.74980800000000014</v>
      </c>
      <c r="F4232" s="1"/>
      <c r="G4232" s="3" cm="1">
        <f t="array" ref="G4232">SUMPRODUCT($A4232:$C4232,TRANSPOSE(Hoja3!$E$1:$E$3)/(Hoja3!$B$5^2))</f>
        <v>0.39100279773527469</v>
      </c>
      <c r="H4232" s="3">
        <f>$A4232-$G4232*Hoja3!$E$1</f>
        <v>-0.44525686044917767</v>
      </c>
      <c r="I4232" s="3">
        <f>$B4232-$G4232*Hoja3!$E$2</f>
        <v>-0.60210304407220627</v>
      </c>
      <c r="J4232" s="3">
        <f>$C4232-$G4232*Hoja3!$E$3</f>
        <v>1.1361629235656243</v>
      </c>
      <c r="K4232" s="3">
        <f t="shared" si="133"/>
        <v>1.3607527094748928</v>
      </c>
      <c r="M4232" s="3" t="b">
        <f>IF(ABS($D4232-Hoja3!$B$10)&lt;Hoja3!$B$11, $H4232*Hoja3!$E$1 + $I4232*Hoja3!$E$2 + $J4232*Hoja3!$E$3)</f>
        <v>0</v>
      </c>
      <c r="N4232" s="3" t="b">
        <f>IF(ABS($D4232-Hoja3!$B$10)&lt;Hoja3!$B$11, $H4232*Hoja3!$G$1 + $I4232*Hoja3!$G$2 + $J4232*Hoja3!$G$3)</f>
        <v>0</v>
      </c>
      <c r="O4232" s="3" t="b">
        <f>IF(ABS($D4232-Hoja3!$B$10)&lt;Hoja3!$B$11, $H4232*Hoja3!$I$1 + $I4232*Hoja3!$I$2 + $J4232*Hoja3!$I$3)</f>
        <v>0</v>
      </c>
      <c r="Q4232">
        <f>IF(ABS($G4232-Hoja3!$B$5)&gt;Hoja3!$B$7, -$N4232/($G4232-Hoja3!$B$5))</f>
        <v>0</v>
      </c>
      <c r="R4232">
        <f>IF(ABS($G4232-Hoja3!$B$5)&gt;Hoja3!$B$7, -$O4232/($G4232-Hoja3!$B$5))</f>
        <v>0</v>
      </c>
    </row>
    <row r="4233" spans="1:18" ht="14.5" customHeight="1" x14ac:dyDescent="0.55000000000000004">
      <c r="A4233" s="3">
        <v>0.1</v>
      </c>
      <c r="B4233" s="3">
        <v>-1.3</v>
      </c>
      <c r="C4233" s="3">
        <v>1.06</v>
      </c>
      <c r="D4233" s="3">
        <f t="shared" si="132"/>
        <v>0.49998399999999976</v>
      </c>
      <c r="F4233" s="1"/>
      <c r="G4233" s="3" cm="1">
        <f t="array" ref="G4233">SUMPRODUCT($A4233:$C4233,TRANSPOSE(Hoja3!$E$1:$E$3)/(Hoja3!$B$5^2))</f>
        <v>0.38496286112077271</v>
      </c>
      <c r="H4233" s="3">
        <f>$A4233-$G4233*Hoja3!$E$1</f>
        <v>-0.43683411540793859</v>
      </c>
      <c r="I4233" s="3">
        <f>$B4233-$G4233*Hoja3!$E$2</f>
        <v>-0.61288366610783596</v>
      </c>
      <c r="J4233" s="3">
        <f>$C4233-$G4233*Hoja3!$E$3</f>
        <v>1.2137506283970607</v>
      </c>
      <c r="K4233" s="3">
        <f t="shared" si="133"/>
        <v>1.428160012218616</v>
      </c>
      <c r="M4233" s="3" t="b">
        <f>IF(ABS($D4233-Hoja3!$B$10)&lt;Hoja3!$B$11, $H4233*Hoja3!$E$1 + $I4233*Hoja3!$E$2 + $J4233*Hoja3!$E$3)</f>
        <v>0</v>
      </c>
      <c r="N4233" s="3" t="b">
        <f>IF(ABS($D4233-Hoja3!$B$10)&lt;Hoja3!$B$11, $H4233*Hoja3!$G$1 + $I4233*Hoja3!$G$2 + $J4233*Hoja3!$G$3)</f>
        <v>0</v>
      </c>
      <c r="O4233" s="3" t="b">
        <f>IF(ABS($D4233-Hoja3!$B$10)&lt;Hoja3!$B$11, $H4233*Hoja3!$I$1 + $I4233*Hoja3!$I$2 + $J4233*Hoja3!$I$3)</f>
        <v>0</v>
      </c>
      <c r="Q4233">
        <f>IF(ABS($G4233-Hoja3!$B$5)&gt;Hoja3!$B$7, -$N4233/($G4233-Hoja3!$B$5))</f>
        <v>0</v>
      </c>
      <c r="R4233">
        <f>IF(ABS($G4233-Hoja3!$B$5)&gt;Hoja3!$B$7, -$O4233/($G4233-Hoja3!$B$5))</f>
        <v>0</v>
      </c>
    </row>
    <row r="4234" spans="1:18" ht="14.5" customHeight="1" x14ac:dyDescent="0.55000000000000004">
      <c r="A4234" s="3">
        <v>0.1</v>
      </c>
      <c r="B4234" s="3">
        <v>-1.3</v>
      </c>
      <c r="C4234" s="3">
        <v>1.1399999999999999</v>
      </c>
      <c r="D4234" s="3">
        <f t="shared" si="132"/>
        <v>0.20945600000000031</v>
      </c>
      <c r="F4234" s="1"/>
      <c r="G4234" s="3" cm="1">
        <f t="array" ref="G4234">SUMPRODUCT($A4234:$C4234,TRANSPOSE(Hoja3!$E$1:$E$3)/(Hoja3!$B$5^2))</f>
        <v>0.37892292450627085</v>
      </c>
      <c r="H4234" s="3">
        <f>$A4234-$G4234*Hoja3!$E$1</f>
        <v>-0.42841137036669963</v>
      </c>
      <c r="I4234" s="3">
        <f>$B4234-$G4234*Hoja3!$E$2</f>
        <v>-0.62366428814346542</v>
      </c>
      <c r="J4234" s="3">
        <f>$C4234-$G4234*Hoja3!$E$3</f>
        <v>1.2913383332284969</v>
      </c>
      <c r="K4234" s="3">
        <f t="shared" si="133"/>
        <v>1.496679036209942</v>
      </c>
      <c r="M4234" s="3" t="b">
        <f>IF(ABS($D4234-Hoja3!$B$10)&lt;Hoja3!$B$11, $H4234*Hoja3!$E$1 + $I4234*Hoja3!$E$2 + $J4234*Hoja3!$E$3)</f>
        <v>0</v>
      </c>
      <c r="N4234" s="3" t="b">
        <f>IF(ABS($D4234-Hoja3!$B$10)&lt;Hoja3!$B$11, $H4234*Hoja3!$G$1 + $I4234*Hoja3!$G$2 + $J4234*Hoja3!$G$3)</f>
        <v>0</v>
      </c>
      <c r="O4234" s="3" t="b">
        <f>IF(ABS($D4234-Hoja3!$B$10)&lt;Hoja3!$B$11, $H4234*Hoja3!$I$1 + $I4234*Hoja3!$I$2 + $J4234*Hoja3!$I$3)</f>
        <v>0</v>
      </c>
      <c r="Q4234">
        <f>IF(ABS($G4234-Hoja3!$B$5)&gt;Hoja3!$B$7, -$N4234/($G4234-Hoja3!$B$5))</f>
        <v>0</v>
      </c>
      <c r="R4234">
        <f>IF(ABS($G4234-Hoja3!$B$5)&gt;Hoja3!$B$7, -$O4234/($G4234-Hoja3!$B$5))</f>
        <v>0</v>
      </c>
    </row>
    <row r="4235" spans="1:18" ht="14.5" customHeight="1" x14ac:dyDescent="0.55000000000000004">
      <c r="A4235" s="3">
        <v>0.1</v>
      </c>
      <c r="B4235" s="3">
        <v>-1.3</v>
      </c>
      <c r="C4235" s="3">
        <v>1.22</v>
      </c>
      <c r="D4235" s="3">
        <f t="shared" si="132"/>
        <v>-0.12484799999999985</v>
      </c>
      <c r="F4235" s="1"/>
      <c r="G4235" s="3" cm="1">
        <f t="array" ref="G4235">SUMPRODUCT($A4235:$C4235,TRANSPOSE(Hoja3!$E$1:$E$3)/(Hoja3!$B$5^2))</f>
        <v>0.37288298789176888</v>
      </c>
      <c r="H4235" s="3">
        <f>$A4235-$G4235*Hoja3!$E$1</f>
        <v>-0.41998862532546066</v>
      </c>
      <c r="I4235" s="3">
        <f>$B4235-$G4235*Hoja3!$E$2</f>
        <v>-0.6344449101790951</v>
      </c>
      <c r="J4235" s="3">
        <f>$C4235-$G4235*Hoja3!$E$3</f>
        <v>1.3689260380599333</v>
      </c>
      <c r="K4235" s="3">
        <f t="shared" si="133"/>
        <v>1.5661638762062533</v>
      </c>
      <c r="M4235" s="3">
        <f>IF(ABS($D4235-Hoja3!$B$10)&lt;Hoja3!$B$11, $H4235*Hoja3!$E$1 + $I4235*Hoja3!$E$2 + $J4235*Hoja3!$E$3)</f>
        <v>2.2204460492503131E-16</v>
      </c>
      <c r="N4235" s="3">
        <f>IF(ABS($D4235-Hoja3!$B$10)&lt;Hoja3!$B$11, $H4235*Hoja3!$G$1 + $I4235*Hoja3!$G$2 + $J4235*Hoja3!$G$3)</f>
        <v>0.72155884256268399</v>
      </c>
      <c r="O4235" s="3">
        <f>IF(ABS($D4235-Hoja3!$B$10)&lt;Hoja3!$B$11, $H4235*Hoja3!$I$1 + $I4235*Hoja3!$I$2 + $J4235*Hoja3!$I$3)</f>
        <v>-1.3900439287493744</v>
      </c>
      <c r="Q4235">
        <f>IF(ABS($G4235-Hoja3!$B$5)&gt;Hoja3!$B$7, -$N4235/($G4235-Hoja3!$B$5))</f>
        <v>0.37442399087812045</v>
      </c>
      <c r="R4235">
        <f>IF(ABS($G4235-Hoja3!$B$5)&gt;Hoja3!$B$7, -$O4235/($G4235-Hoja3!$B$5))</f>
        <v>-0.72130748678757695</v>
      </c>
    </row>
    <row r="4236" spans="1:18" ht="14.5" customHeight="1" x14ac:dyDescent="0.55000000000000004">
      <c r="A4236" s="3">
        <v>0.1</v>
      </c>
      <c r="B4236" s="3">
        <v>-1.3</v>
      </c>
      <c r="C4236" s="3">
        <v>1.3</v>
      </c>
      <c r="D4236" s="3">
        <f t="shared" si="132"/>
        <v>-0.50600000000000045</v>
      </c>
      <c r="F4236" s="1"/>
      <c r="G4236" s="3" cm="1">
        <f t="array" ref="G4236">SUMPRODUCT($A4236:$C4236,TRANSPOSE(Hoja3!$E$1:$E$3)/(Hoja3!$B$5^2))</f>
        <v>0.36684305127726696</v>
      </c>
      <c r="H4236" s="3">
        <f>$A4236-$G4236*Hoja3!$E$1</f>
        <v>-0.4115658802842217</v>
      </c>
      <c r="I4236" s="3">
        <f>$B4236-$G4236*Hoja3!$E$2</f>
        <v>-0.64522553221472456</v>
      </c>
      <c r="J4236" s="3">
        <f>$C4236-$G4236*Hoja3!$E$3</f>
        <v>1.4465137428913697</v>
      </c>
      <c r="K4236" s="3">
        <f t="shared" si="133"/>
        <v>1.6364915122326484</v>
      </c>
      <c r="M4236" s="3">
        <f>IF(ABS($D4236-Hoja3!$B$10)&lt;Hoja3!$B$11, $H4236*Hoja3!$E$1 + $I4236*Hoja3!$E$2 + $J4236*Hoja3!$E$3)</f>
        <v>-1.1102230246251565E-16</v>
      </c>
      <c r="N4236" s="3">
        <f>IF(ABS($D4236-Hoja3!$B$10)&lt;Hoja3!$B$11, $H4236*Hoja3!$G$1 + $I4236*Hoja3!$G$2 + $J4236*Hoja3!$G$3)</f>
        <v>0.72155884256268399</v>
      </c>
      <c r="O4236" s="3">
        <f>IF(ABS($D4236-Hoja3!$B$10)&lt;Hoja3!$B$11, $H4236*Hoja3!$I$1 + $I4236*Hoja3!$I$2 + $J4236*Hoja3!$I$3)</f>
        <v>-1.4688285489903512</v>
      </c>
      <c r="Q4236">
        <f>IF(ABS($G4236-Hoja3!$B$5)&gt;Hoja3!$B$7, -$N4236/($G4236-Hoja3!$B$5))</f>
        <v>0.37325414423253539</v>
      </c>
      <c r="R4236">
        <f>IF(ABS($G4236-Hoja3!$B$5)&gt;Hoja3!$B$7, -$O4236/($G4236-Hoja3!$B$5))</f>
        <v>-0.75980822455250063</v>
      </c>
    </row>
    <row r="4237" spans="1:18" ht="14.5" customHeight="1" x14ac:dyDescent="0.55000000000000004">
      <c r="A4237" s="3">
        <v>0.1</v>
      </c>
      <c r="B4237" s="3">
        <v>-1.1000000000000001</v>
      </c>
      <c r="C4237" s="3">
        <v>-1.3</v>
      </c>
      <c r="D4237" s="3">
        <f t="shared" si="132"/>
        <v>3.4080000000000004</v>
      </c>
      <c r="F4237" s="1"/>
      <c r="G4237" s="3" cm="1">
        <f t="array" ref="G4237">SUMPRODUCT($A4237:$C4237,TRANSPOSE(Hoja3!$E$1:$E$3)/(Hoja3!$B$5^2))</f>
        <v>0.49565933041302362</v>
      </c>
      <c r="H4237" s="3">
        <f>$A4237-$G4237*Hoja3!$E$1</f>
        <v>-0.59120132111260582</v>
      </c>
      <c r="I4237" s="3">
        <f>$B4237-$G4237*Hoja3!$E$2</f>
        <v>-0.2153026528811196</v>
      </c>
      <c r="J4237" s="3">
        <f>$C4237-$G4237*Hoja3!$E$3</f>
        <v>-1.1020382192193852</v>
      </c>
      <c r="K4237" s="3">
        <f t="shared" si="133"/>
        <v>1.2690005796071064</v>
      </c>
      <c r="M4237" s="3" t="b">
        <f>IF(ABS($D4237-Hoja3!$B$10)&lt;Hoja3!$B$11, $H4237*Hoja3!$E$1 + $I4237*Hoja3!$E$2 + $J4237*Hoja3!$E$3)</f>
        <v>0</v>
      </c>
      <c r="N4237" s="3" t="b">
        <f>IF(ABS($D4237-Hoja3!$B$10)&lt;Hoja3!$B$11, $H4237*Hoja3!$G$1 + $I4237*Hoja3!$G$2 + $J4237*Hoja3!$G$3)</f>
        <v>0</v>
      </c>
      <c r="O4237" s="3" t="b">
        <f>IF(ABS($D4237-Hoja3!$B$10)&lt;Hoja3!$B$11, $H4237*Hoja3!$I$1 + $I4237*Hoja3!$I$2 + $J4237*Hoja3!$I$3)</f>
        <v>0</v>
      </c>
      <c r="Q4237">
        <f>IF(ABS($G4237-Hoja3!$B$5)&gt;Hoja3!$B$7, -$N4237/($G4237-Hoja3!$B$5))</f>
        <v>0</v>
      </c>
      <c r="R4237">
        <f>IF(ABS($G4237-Hoja3!$B$5)&gt;Hoja3!$B$7, -$O4237/($G4237-Hoja3!$B$5))</f>
        <v>0</v>
      </c>
    </row>
    <row r="4238" spans="1:18" ht="14.5" customHeight="1" x14ac:dyDescent="0.55000000000000004">
      <c r="A4238" s="3">
        <v>0.1</v>
      </c>
      <c r="B4238" s="3">
        <v>-1.1000000000000001</v>
      </c>
      <c r="C4238" s="3">
        <v>-1.22</v>
      </c>
      <c r="D4238" s="3">
        <f t="shared" si="132"/>
        <v>3.0268480000000002</v>
      </c>
      <c r="F4238" s="1"/>
      <c r="G4238" s="3" cm="1">
        <f t="array" ref="G4238">SUMPRODUCT($A4238:$C4238,TRANSPOSE(Hoja3!$E$1:$E$3)/(Hoja3!$B$5^2))</f>
        <v>0.48961939379852171</v>
      </c>
      <c r="H4238" s="3">
        <f>$A4238-$G4238*Hoja3!$E$1</f>
        <v>-0.58277857607136674</v>
      </c>
      <c r="I4238" s="3">
        <f>$B4238-$G4238*Hoja3!$E$2</f>
        <v>-0.22608327491674918</v>
      </c>
      <c r="J4238" s="3">
        <f>$C4238-$G4238*Hoja3!$E$3</f>
        <v>-1.0244505143879488</v>
      </c>
      <c r="K4238" s="3">
        <f t="shared" si="133"/>
        <v>1.2001014008635207</v>
      </c>
      <c r="M4238" s="3" t="b">
        <f>IF(ABS($D4238-Hoja3!$B$10)&lt;Hoja3!$B$11, $H4238*Hoja3!$E$1 + $I4238*Hoja3!$E$2 + $J4238*Hoja3!$E$3)</f>
        <v>0</v>
      </c>
      <c r="N4238" s="3" t="b">
        <f>IF(ABS($D4238-Hoja3!$B$10)&lt;Hoja3!$B$11, $H4238*Hoja3!$G$1 + $I4238*Hoja3!$G$2 + $J4238*Hoja3!$G$3)</f>
        <v>0</v>
      </c>
      <c r="O4238" s="3" t="b">
        <f>IF(ABS($D4238-Hoja3!$B$10)&lt;Hoja3!$B$11, $H4238*Hoja3!$I$1 + $I4238*Hoja3!$I$2 + $J4238*Hoja3!$I$3)</f>
        <v>0</v>
      </c>
      <c r="Q4238">
        <f>IF(ABS($G4238-Hoja3!$B$5)&gt;Hoja3!$B$7, -$N4238/($G4238-Hoja3!$B$5))</f>
        <v>0</v>
      </c>
      <c r="R4238">
        <f>IF(ABS($G4238-Hoja3!$B$5)&gt;Hoja3!$B$7, -$O4238/($G4238-Hoja3!$B$5))</f>
        <v>0</v>
      </c>
    </row>
    <row r="4239" spans="1:18" ht="14.5" customHeight="1" x14ac:dyDescent="0.55000000000000004">
      <c r="A4239" s="3">
        <v>0.1</v>
      </c>
      <c r="B4239" s="3">
        <v>-1.1000000000000001</v>
      </c>
      <c r="C4239" s="3">
        <v>-1.1399999999999999</v>
      </c>
      <c r="D4239" s="3">
        <f t="shared" si="132"/>
        <v>2.6925439999999998</v>
      </c>
      <c r="F4239" s="1"/>
      <c r="G4239" s="3" cm="1">
        <f t="array" ref="G4239">SUMPRODUCT($A4239:$C4239,TRANSPOSE(Hoja3!$E$1:$E$3)/(Hoja3!$B$5^2))</f>
        <v>0.48357945718401973</v>
      </c>
      <c r="H4239" s="3">
        <f>$A4239-$G4239*Hoja3!$E$1</f>
        <v>-0.57435583103012777</v>
      </c>
      <c r="I4239" s="3">
        <f>$B4239-$G4239*Hoja3!$E$2</f>
        <v>-0.23686389695237886</v>
      </c>
      <c r="J4239" s="3">
        <f>$C4239-$G4239*Hoja3!$E$3</f>
        <v>-0.94686280955651236</v>
      </c>
      <c r="K4239" s="3">
        <f t="shared" si="133"/>
        <v>1.1324920778703169</v>
      </c>
      <c r="M4239" s="3" t="b">
        <f>IF(ABS($D4239-Hoja3!$B$10)&lt;Hoja3!$B$11, $H4239*Hoja3!$E$1 + $I4239*Hoja3!$E$2 + $J4239*Hoja3!$E$3)</f>
        <v>0</v>
      </c>
      <c r="N4239" s="3" t="b">
        <f>IF(ABS($D4239-Hoja3!$B$10)&lt;Hoja3!$B$11, $H4239*Hoja3!$G$1 + $I4239*Hoja3!$G$2 + $J4239*Hoja3!$G$3)</f>
        <v>0</v>
      </c>
      <c r="O4239" s="3" t="b">
        <f>IF(ABS($D4239-Hoja3!$B$10)&lt;Hoja3!$B$11, $H4239*Hoja3!$I$1 + $I4239*Hoja3!$I$2 + $J4239*Hoja3!$I$3)</f>
        <v>0</v>
      </c>
      <c r="Q4239">
        <f>IF(ABS($G4239-Hoja3!$B$5)&gt;Hoja3!$B$7, -$N4239/($G4239-Hoja3!$B$5))</f>
        <v>0</v>
      </c>
      <c r="R4239">
        <f>IF(ABS($G4239-Hoja3!$B$5)&gt;Hoja3!$B$7, -$O4239/($G4239-Hoja3!$B$5))</f>
        <v>0</v>
      </c>
    </row>
    <row r="4240" spans="1:18" ht="14.5" customHeight="1" x14ac:dyDescent="0.55000000000000004">
      <c r="A4240" s="3">
        <v>0.1</v>
      </c>
      <c r="B4240" s="3">
        <v>-1.1000000000000001</v>
      </c>
      <c r="C4240" s="3">
        <v>-1.06</v>
      </c>
      <c r="D4240" s="3">
        <f t="shared" si="132"/>
        <v>2.4020160000000006</v>
      </c>
      <c r="F4240" s="1"/>
      <c r="G4240" s="3" cm="1">
        <f t="array" ref="G4240">SUMPRODUCT($A4240:$C4240,TRANSPOSE(Hoja3!$E$1:$E$3)/(Hoja3!$B$5^2))</f>
        <v>0.47753952056951787</v>
      </c>
      <c r="H4240" s="3">
        <f>$A4240-$G4240*Hoja3!$E$1</f>
        <v>-0.56593308598888881</v>
      </c>
      <c r="I4240" s="3">
        <f>$B4240-$G4240*Hoja3!$E$2</f>
        <v>-0.24764451898800832</v>
      </c>
      <c r="J4240" s="3">
        <f>$C4240-$G4240*Hoja3!$E$3</f>
        <v>-0.86927510472507619</v>
      </c>
      <c r="K4240" s="3">
        <f t="shared" si="133"/>
        <v>1.0664179636973963</v>
      </c>
      <c r="M4240" s="3" t="b">
        <f>IF(ABS($D4240-Hoja3!$B$10)&lt;Hoja3!$B$11, $H4240*Hoja3!$E$1 + $I4240*Hoja3!$E$2 + $J4240*Hoja3!$E$3)</f>
        <v>0</v>
      </c>
      <c r="N4240" s="3" t="b">
        <f>IF(ABS($D4240-Hoja3!$B$10)&lt;Hoja3!$B$11, $H4240*Hoja3!$G$1 + $I4240*Hoja3!$G$2 + $J4240*Hoja3!$G$3)</f>
        <v>0</v>
      </c>
      <c r="O4240" s="3" t="b">
        <f>IF(ABS($D4240-Hoja3!$B$10)&lt;Hoja3!$B$11, $H4240*Hoja3!$I$1 + $I4240*Hoja3!$I$2 + $J4240*Hoja3!$I$3)</f>
        <v>0</v>
      </c>
      <c r="Q4240">
        <f>IF(ABS($G4240-Hoja3!$B$5)&gt;Hoja3!$B$7, -$N4240/($G4240-Hoja3!$B$5))</f>
        <v>0</v>
      </c>
      <c r="R4240">
        <f>IF(ABS($G4240-Hoja3!$B$5)&gt;Hoja3!$B$7, -$O4240/($G4240-Hoja3!$B$5))</f>
        <v>0</v>
      </c>
    </row>
    <row r="4241" spans="1:18" ht="14.5" customHeight="1" x14ac:dyDescent="0.55000000000000004">
      <c r="A4241" s="3">
        <v>0.1</v>
      </c>
      <c r="B4241" s="3">
        <v>-1.1000000000000001</v>
      </c>
      <c r="C4241" s="3">
        <v>-0.98</v>
      </c>
      <c r="D4241" s="3">
        <f t="shared" si="132"/>
        <v>2.1521919999999999</v>
      </c>
      <c r="F4241" s="1"/>
      <c r="G4241" s="3" cm="1">
        <f t="array" ref="G4241">SUMPRODUCT($A4241:$C4241,TRANSPOSE(Hoja3!$E$1:$E$3)/(Hoja3!$B$5^2))</f>
        <v>0.4714995839550159</v>
      </c>
      <c r="H4241" s="3">
        <f>$A4241-$G4241*Hoja3!$E$1</f>
        <v>-0.55751034094764984</v>
      </c>
      <c r="I4241" s="3">
        <f>$B4241-$G4241*Hoja3!$E$2</f>
        <v>-0.25842514102363801</v>
      </c>
      <c r="J4241" s="3">
        <f>$C4241-$G4241*Hoja3!$E$3</f>
        <v>-0.79168739989363979</v>
      </c>
      <c r="K4241" s="3">
        <f t="shared" si="133"/>
        <v>1.0021827542554322</v>
      </c>
      <c r="M4241" s="3" t="b">
        <f>IF(ABS($D4241-Hoja3!$B$10)&lt;Hoja3!$B$11, $H4241*Hoja3!$E$1 + $I4241*Hoja3!$E$2 + $J4241*Hoja3!$E$3)</f>
        <v>0</v>
      </c>
      <c r="N4241" s="3" t="b">
        <f>IF(ABS($D4241-Hoja3!$B$10)&lt;Hoja3!$B$11, $H4241*Hoja3!$G$1 + $I4241*Hoja3!$G$2 + $J4241*Hoja3!$G$3)</f>
        <v>0</v>
      </c>
      <c r="O4241" s="3" t="b">
        <f>IF(ABS($D4241-Hoja3!$B$10)&lt;Hoja3!$B$11, $H4241*Hoja3!$I$1 + $I4241*Hoja3!$I$2 + $J4241*Hoja3!$I$3)</f>
        <v>0</v>
      </c>
      <c r="Q4241">
        <f>IF(ABS($G4241-Hoja3!$B$5)&gt;Hoja3!$B$7, -$N4241/($G4241-Hoja3!$B$5))</f>
        <v>0</v>
      </c>
      <c r="R4241">
        <f>IF(ABS($G4241-Hoja3!$B$5)&gt;Hoja3!$B$7, -$O4241/($G4241-Hoja3!$B$5))</f>
        <v>0</v>
      </c>
    </row>
    <row r="4242" spans="1:18" ht="14.5" customHeight="1" x14ac:dyDescent="0.55000000000000004">
      <c r="A4242" s="3">
        <v>0.1</v>
      </c>
      <c r="B4242" s="3">
        <v>-1.1000000000000001</v>
      </c>
      <c r="C4242" s="3">
        <v>-0.9</v>
      </c>
      <c r="D4242" s="3">
        <f t="shared" si="132"/>
        <v>1.9400000000000002</v>
      </c>
      <c r="F4242" s="1"/>
      <c r="G4242" s="3" cm="1">
        <f t="array" ref="G4242">SUMPRODUCT($A4242:$C4242,TRANSPOSE(Hoja3!$E$1:$E$3)/(Hoja3!$B$5^2))</f>
        <v>0.46545964734051404</v>
      </c>
      <c r="H4242" s="3">
        <f>$A4242-$G4242*Hoja3!$E$1</f>
        <v>-0.54908759590641087</v>
      </c>
      <c r="I4242" s="3">
        <f>$B4242-$G4242*Hoja3!$E$2</f>
        <v>-0.26920576305926747</v>
      </c>
      <c r="J4242" s="3">
        <f>$C4242-$G4242*Hoja3!$E$3</f>
        <v>-0.7140996950622035</v>
      </c>
      <c r="K4242" s="3">
        <f t="shared" si="133"/>
        <v>0.94016344607229674</v>
      </c>
      <c r="M4242" s="3" t="b">
        <f>IF(ABS($D4242-Hoja3!$B$10)&lt;Hoja3!$B$11, $H4242*Hoja3!$E$1 + $I4242*Hoja3!$E$2 + $J4242*Hoja3!$E$3)</f>
        <v>0</v>
      </c>
      <c r="N4242" s="3" t="b">
        <f>IF(ABS($D4242-Hoja3!$B$10)&lt;Hoja3!$B$11, $H4242*Hoja3!$G$1 + $I4242*Hoja3!$G$2 + $J4242*Hoja3!$G$3)</f>
        <v>0</v>
      </c>
      <c r="O4242" s="3" t="b">
        <f>IF(ABS($D4242-Hoja3!$B$10)&lt;Hoja3!$B$11, $H4242*Hoja3!$I$1 + $I4242*Hoja3!$I$2 + $J4242*Hoja3!$I$3)</f>
        <v>0</v>
      </c>
      <c r="Q4242">
        <f>IF(ABS($G4242-Hoja3!$B$5)&gt;Hoja3!$B$7, -$N4242/($G4242-Hoja3!$B$5))</f>
        <v>0</v>
      </c>
      <c r="R4242">
        <f>IF(ABS($G4242-Hoja3!$B$5)&gt;Hoja3!$B$7, -$O4242/($G4242-Hoja3!$B$5))</f>
        <v>0</v>
      </c>
    </row>
    <row r="4243" spans="1:18" ht="14.5" customHeight="1" x14ac:dyDescent="0.55000000000000004">
      <c r="A4243" s="3">
        <v>0.1</v>
      </c>
      <c r="B4243" s="3">
        <v>-1.1000000000000001</v>
      </c>
      <c r="C4243" s="3">
        <v>-0.82</v>
      </c>
      <c r="D4243" s="3">
        <f t="shared" si="132"/>
        <v>1.7623679999999999</v>
      </c>
      <c r="F4243" s="1"/>
      <c r="G4243" s="3" cm="1">
        <f t="array" ref="G4243">SUMPRODUCT($A4243:$C4243,TRANSPOSE(Hoja3!$E$1:$E$3)/(Hoja3!$B$5^2))</f>
        <v>0.45941971072601206</v>
      </c>
      <c r="H4243" s="3">
        <f>$A4243-$G4243*Hoja3!$E$1</f>
        <v>-0.5406648508651718</v>
      </c>
      <c r="I4243" s="3">
        <f>$B4243-$G4243*Hoja3!$E$2</f>
        <v>-0.27998638509489704</v>
      </c>
      <c r="J4243" s="3">
        <f>$C4243-$G4243*Hoja3!$E$3</f>
        <v>-0.6365119902307671</v>
      </c>
      <c r="K4243" s="3">
        <f t="shared" si="133"/>
        <v>0.88082822985364095</v>
      </c>
      <c r="M4243" s="3" t="b">
        <f>IF(ABS($D4243-Hoja3!$B$10)&lt;Hoja3!$B$11, $H4243*Hoja3!$E$1 + $I4243*Hoja3!$E$2 + $J4243*Hoja3!$E$3)</f>
        <v>0</v>
      </c>
      <c r="N4243" s="3" t="b">
        <f>IF(ABS($D4243-Hoja3!$B$10)&lt;Hoja3!$B$11, $H4243*Hoja3!$G$1 + $I4243*Hoja3!$G$2 + $J4243*Hoja3!$G$3)</f>
        <v>0</v>
      </c>
      <c r="O4243" s="3" t="b">
        <f>IF(ABS($D4243-Hoja3!$B$10)&lt;Hoja3!$B$11, $H4243*Hoja3!$I$1 + $I4243*Hoja3!$I$2 + $J4243*Hoja3!$I$3)</f>
        <v>0</v>
      </c>
      <c r="Q4243">
        <f>IF(ABS($G4243-Hoja3!$B$5)&gt;Hoja3!$B$7, -$N4243/($G4243-Hoja3!$B$5))</f>
        <v>0</v>
      </c>
      <c r="R4243">
        <f>IF(ABS($G4243-Hoja3!$B$5)&gt;Hoja3!$B$7, -$O4243/($G4243-Hoja3!$B$5))</f>
        <v>0</v>
      </c>
    </row>
    <row r="4244" spans="1:18" ht="14.5" customHeight="1" x14ac:dyDescent="0.55000000000000004">
      <c r="A4244" s="3">
        <v>0.1</v>
      </c>
      <c r="B4244" s="3">
        <v>-1.1000000000000001</v>
      </c>
      <c r="C4244" s="3">
        <v>-0.74</v>
      </c>
      <c r="D4244" s="3">
        <f t="shared" si="132"/>
        <v>1.6162240000000001</v>
      </c>
      <c r="F4244" s="1"/>
      <c r="G4244" s="3" cm="1">
        <f t="array" ref="G4244">SUMPRODUCT($A4244:$C4244,TRANSPOSE(Hoja3!$E$1:$E$3)/(Hoja3!$B$5^2))</f>
        <v>0.45337977411151015</v>
      </c>
      <c r="H4244" s="3">
        <f>$A4244-$G4244*Hoja3!$E$1</f>
        <v>-0.53224210582393283</v>
      </c>
      <c r="I4244" s="3">
        <f>$B4244-$G4244*Hoja3!$E$2</f>
        <v>-0.29076700713052661</v>
      </c>
      <c r="J4244" s="3">
        <f>$C4244-$G4244*Hoja3!$E$3</f>
        <v>-0.55892428539933081</v>
      </c>
      <c r="K4244" s="3">
        <f t="shared" si="133"/>
        <v>0.82475661164775804</v>
      </c>
      <c r="M4244" s="3" t="b">
        <f>IF(ABS($D4244-Hoja3!$B$10)&lt;Hoja3!$B$11, $H4244*Hoja3!$E$1 + $I4244*Hoja3!$E$2 + $J4244*Hoja3!$E$3)</f>
        <v>0</v>
      </c>
      <c r="N4244" s="3" t="b">
        <f>IF(ABS($D4244-Hoja3!$B$10)&lt;Hoja3!$B$11, $H4244*Hoja3!$G$1 + $I4244*Hoja3!$G$2 + $J4244*Hoja3!$G$3)</f>
        <v>0</v>
      </c>
      <c r="O4244" s="3" t="b">
        <f>IF(ABS($D4244-Hoja3!$B$10)&lt;Hoja3!$B$11, $H4244*Hoja3!$I$1 + $I4244*Hoja3!$I$2 + $J4244*Hoja3!$I$3)</f>
        <v>0</v>
      </c>
      <c r="Q4244">
        <f>IF(ABS($G4244-Hoja3!$B$5)&gt;Hoja3!$B$7, -$N4244/($G4244-Hoja3!$B$5))</f>
        <v>0</v>
      </c>
      <c r="R4244">
        <f>IF(ABS($G4244-Hoja3!$B$5)&gt;Hoja3!$B$7, -$O4244/($G4244-Hoja3!$B$5))</f>
        <v>0</v>
      </c>
    </row>
    <row r="4245" spans="1:18" ht="14.5" customHeight="1" x14ac:dyDescent="0.55000000000000004">
      <c r="A4245" s="3">
        <v>0.1</v>
      </c>
      <c r="B4245" s="3">
        <v>-1.1000000000000001</v>
      </c>
      <c r="C4245" s="3">
        <v>-0.66</v>
      </c>
      <c r="D4245" s="3">
        <f t="shared" si="132"/>
        <v>1.4984960000000001</v>
      </c>
      <c r="F4245" s="1"/>
      <c r="G4245" s="3" cm="1">
        <f t="array" ref="G4245">SUMPRODUCT($A4245:$C4245,TRANSPOSE(Hoja3!$E$1:$E$3)/(Hoja3!$B$5^2))</f>
        <v>0.44733983749700823</v>
      </c>
      <c r="H4245" s="3">
        <f>$A4245-$G4245*Hoja3!$E$1</f>
        <v>-0.52381936078269387</v>
      </c>
      <c r="I4245" s="3">
        <f>$B4245-$G4245*Hoja3!$E$2</f>
        <v>-0.30154762916615618</v>
      </c>
      <c r="J4245" s="3">
        <f>$C4245-$G4245*Hoja3!$E$3</f>
        <v>-0.48133658056789452</v>
      </c>
      <c r="K4245" s="3">
        <f t="shared" si="133"/>
        <v>0.77265943285467809</v>
      </c>
      <c r="M4245" s="3" t="b">
        <f>IF(ABS($D4245-Hoja3!$B$10)&lt;Hoja3!$B$11, $H4245*Hoja3!$E$1 + $I4245*Hoja3!$E$2 + $J4245*Hoja3!$E$3)</f>
        <v>0</v>
      </c>
      <c r="N4245" s="3" t="b">
        <f>IF(ABS($D4245-Hoja3!$B$10)&lt;Hoja3!$B$11, $H4245*Hoja3!$G$1 + $I4245*Hoja3!$G$2 + $J4245*Hoja3!$G$3)</f>
        <v>0</v>
      </c>
      <c r="O4245" s="3" t="b">
        <f>IF(ABS($D4245-Hoja3!$B$10)&lt;Hoja3!$B$11, $H4245*Hoja3!$I$1 + $I4245*Hoja3!$I$2 + $J4245*Hoja3!$I$3)</f>
        <v>0</v>
      </c>
      <c r="Q4245">
        <f>IF(ABS($G4245-Hoja3!$B$5)&gt;Hoja3!$B$7, -$N4245/($G4245-Hoja3!$B$5))</f>
        <v>0</v>
      </c>
      <c r="R4245">
        <f>IF(ABS($G4245-Hoja3!$B$5)&gt;Hoja3!$B$7, -$O4245/($G4245-Hoja3!$B$5))</f>
        <v>0</v>
      </c>
    </row>
    <row r="4246" spans="1:18" ht="14.5" customHeight="1" x14ac:dyDescent="0.55000000000000004">
      <c r="A4246" s="3">
        <v>0.1</v>
      </c>
      <c r="B4246" s="3">
        <v>-1.1000000000000001</v>
      </c>
      <c r="C4246" s="3">
        <v>-0.57999999999999996</v>
      </c>
      <c r="D4246" s="3">
        <f t="shared" si="132"/>
        <v>1.406112</v>
      </c>
      <c r="F4246" s="1"/>
      <c r="G4246" s="3" cm="1">
        <f t="array" ref="G4246">SUMPRODUCT($A4246:$C4246,TRANSPOSE(Hoja3!$E$1:$E$3)/(Hoja3!$B$5^2))</f>
        <v>0.44129990088250631</v>
      </c>
      <c r="H4246" s="3">
        <f>$A4246-$G4246*Hoja3!$E$1</f>
        <v>-0.5153966157414549</v>
      </c>
      <c r="I4246" s="3">
        <f>$B4246-$G4246*Hoja3!$E$2</f>
        <v>-0.31232825120178576</v>
      </c>
      <c r="J4246" s="3">
        <f>$C4246-$G4246*Hoja3!$E$3</f>
        <v>-0.40374887573645812</v>
      </c>
      <c r="K4246" s="3">
        <f t="shared" si="133"/>
        <v>0.7253935226309679</v>
      </c>
      <c r="M4246" s="3" t="b">
        <f>IF(ABS($D4246-Hoja3!$B$10)&lt;Hoja3!$B$11, $H4246*Hoja3!$E$1 + $I4246*Hoja3!$E$2 + $J4246*Hoja3!$E$3)</f>
        <v>0</v>
      </c>
      <c r="N4246" s="3" t="b">
        <f>IF(ABS($D4246-Hoja3!$B$10)&lt;Hoja3!$B$11, $H4246*Hoja3!$G$1 + $I4246*Hoja3!$G$2 + $J4246*Hoja3!$G$3)</f>
        <v>0</v>
      </c>
      <c r="O4246" s="3" t="b">
        <f>IF(ABS($D4246-Hoja3!$B$10)&lt;Hoja3!$B$11, $H4246*Hoja3!$I$1 + $I4246*Hoja3!$I$2 + $J4246*Hoja3!$I$3)</f>
        <v>0</v>
      </c>
      <c r="Q4246">
        <f>IF(ABS($G4246-Hoja3!$B$5)&gt;Hoja3!$B$7, -$N4246/($G4246-Hoja3!$B$5))</f>
        <v>0</v>
      </c>
      <c r="R4246">
        <f>IF(ABS($G4246-Hoja3!$B$5)&gt;Hoja3!$B$7, -$O4246/($G4246-Hoja3!$B$5))</f>
        <v>0</v>
      </c>
    </row>
    <row r="4247" spans="1:18" ht="14.5" customHeight="1" x14ac:dyDescent="0.55000000000000004">
      <c r="A4247" s="3">
        <v>0.1</v>
      </c>
      <c r="B4247" s="3">
        <v>-1.1000000000000001</v>
      </c>
      <c r="C4247" s="3">
        <v>-0.5</v>
      </c>
      <c r="D4247" s="3">
        <f t="shared" si="132"/>
        <v>1.3360000000000001</v>
      </c>
      <c r="F4247" s="1"/>
      <c r="G4247" s="3" cm="1">
        <f t="array" ref="G4247">SUMPRODUCT($A4247:$C4247,TRANSPOSE(Hoja3!$E$1:$E$3)/(Hoja3!$B$5^2))</f>
        <v>0.4352599642680044</v>
      </c>
      <c r="H4247" s="3">
        <f>$A4247-$G4247*Hoja3!$E$1</f>
        <v>-0.50697387070021593</v>
      </c>
      <c r="I4247" s="3">
        <f>$B4247-$G4247*Hoja3!$E$2</f>
        <v>-0.32310887323741533</v>
      </c>
      <c r="J4247" s="3">
        <f>$C4247-$G4247*Hoja3!$E$3</f>
        <v>-0.32616117090502184</v>
      </c>
      <c r="K4247" s="3">
        <f t="shared" si="133"/>
        <v>0.68396122619900479</v>
      </c>
      <c r="M4247" s="3" t="b">
        <f>IF(ABS($D4247-Hoja3!$B$10)&lt;Hoja3!$B$11, $H4247*Hoja3!$E$1 + $I4247*Hoja3!$E$2 + $J4247*Hoja3!$E$3)</f>
        <v>0</v>
      </c>
      <c r="N4247" s="3" t="b">
        <f>IF(ABS($D4247-Hoja3!$B$10)&lt;Hoja3!$B$11, $H4247*Hoja3!$G$1 + $I4247*Hoja3!$G$2 + $J4247*Hoja3!$G$3)</f>
        <v>0</v>
      </c>
      <c r="O4247" s="3" t="b">
        <f>IF(ABS($D4247-Hoja3!$B$10)&lt;Hoja3!$B$11, $H4247*Hoja3!$I$1 + $I4247*Hoja3!$I$2 + $J4247*Hoja3!$I$3)</f>
        <v>0</v>
      </c>
      <c r="Q4247">
        <f>IF(ABS($G4247-Hoja3!$B$5)&gt;Hoja3!$B$7, -$N4247/($G4247-Hoja3!$B$5))</f>
        <v>0</v>
      </c>
      <c r="R4247">
        <f>IF(ABS($G4247-Hoja3!$B$5)&gt;Hoja3!$B$7, -$O4247/($G4247-Hoja3!$B$5))</f>
        <v>0</v>
      </c>
    </row>
    <row r="4248" spans="1:18" ht="14.5" customHeight="1" x14ac:dyDescent="0.55000000000000004">
      <c r="A4248" s="3">
        <v>0.1</v>
      </c>
      <c r="B4248" s="3">
        <v>-1.1000000000000001</v>
      </c>
      <c r="C4248" s="3">
        <v>-0.42</v>
      </c>
      <c r="D4248" s="3">
        <f t="shared" si="132"/>
        <v>1.285088</v>
      </c>
      <c r="F4248" s="1"/>
      <c r="G4248" s="3" cm="1">
        <f t="array" ref="G4248">SUMPRODUCT($A4248:$C4248,TRANSPOSE(Hoja3!$E$1:$E$3)/(Hoja3!$B$5^2))</f>
        <v>0.42922002765350248</v>
      </c>
      <c r="H4248" s="3">
        <f>$A4248-$G4248*Hoja3!$E$1</f>
        <v>-0.49855112565897697</v>
      </c>
      <c r="I4248" s="3">
        <f>$B4248-$G4248*Hoja3!$E$2</f>
        <v>-0.3338894952730449</v>
      </c>
      <c r="J4248" s="3">
        <f>$C4248-$G4248*Hoja3!$E$3</f>
        <v>-0.24857346607358544</v>
      </c>
      <c r="K4248" s="3">
        <f t="shared" si="133"/>
        <v>0.64947993655336089</v>
      </c>
      <c r="M4248" s="3" t="b">
        <f>IF(ABS($D4248-Hoja3!$B$10)&lt;Hoja3!$B$11, $H4248*Hoja3!$E$1 + $I4248*Hoja3!$E$2 + $J4248*Hoja3!$E$3)</f>
        <v>0</v>
      </c>
      <c r="N4248" s="3" t="b">
        <f>IF(ABS($D4248-Hoja3!$B$10)&lt;Hoja3!$B$11, $H4248*Hoja3!$G$1 + $I4248*Hoja3!$G$2 + $J4248*Hoja3!$G$3)</f>
        <v>0</v>
      </c>
      <c r="O4248" s="3" t="b">
        <f>IF(ABS($D4248-Hoja3!$B$10)&lt;Hoja3!$B$11, $H4248*Hoja3!$I$1 + $I4248*Hoja3!$I$2 + $J4248*Hoja3!$I$3)</f>
        <v>0</v>
      </c>
      <c r="Q4248">
        <f>IF(ABS($G4248-Hoja3!$B$5)&gt;Hoja3!$B$7, -$N4248/($G4248-Hoja3!$B$5))</f>
        <v>0</v>
      </c>
      <c r="R4248">
        <f>IF(ABS($G4248-Hoja3!$B$5)&gt;Hoja3!$B$7, -$O4248/($G4248-Hoja3!$B$5))</f>
        <v>0</v>
      </c>
    </row>
    <row r="4249" spans="1:18" ht="14.5" customHeight="1" x14ac:dyDescent="0.55000000000000004">
      <c r="A4249" s="3">
        <v>0.1</v>
      </c>
      <c r="B4249" s="3">
        <v>-1.1000000000000001</v>
      </c>
      <c r="C4249" s="3">
        <v>-0.34</v>
      </c>
      <c r="D4249" s="3">
        <f t="shared" si="132"/>
        <v>1.2503040000000001</v>
      </c>
      <c r="F4249" s="1"/>
      <c r="G4249" s="3" cm="1">
        <f t="array" ref="G4249">SUMPRODUCT($A4249:$C4249,TRANSPOSE(Hoja3!$E$1:$E$3)/(Hoja3!$B$5^2))</f>
        <v>0.42318009103900056</v>
      </c>
      <c r="H4249" s="3">
        <f>$A4249-$G4249*Hoja3!$E$1</f>
        <v>-0.490128380617738</v>
      </c>
      <c r="I4249" s="3">
        <f>$B4249-$G4249*Hoja3!$E$2</f>
        <v>-0.34467011730867447</v>
      </c>
      <c r="J4249" s="3">
        <f>$C4249-$G4249*Hoja3!$E$3</f>
        <v>-0.17098576124214915</v>
      </c>
      <c r="K4249" s="3">
        <f t="shared" si="133"/>
        <v>0.62310468606815894</v>
      </c>
      <c r="M4249" s="3" t="b">
        <f>IF(ABS($D4249-Hoja3!$B$10)&lt;Hoja3!$B$11, $H4249*Hoja3!$E$1 + $I4249*Hoja3!$E$2 + $J4249*Hoja3!$E$3)</f>
        <v>0</v>
      </c>
      <c r="N4249" s="3" t="b">
        <f>IF(ABS($D4249-Hoja3!$B$10)&lt;Hoja3!$B$11, $H4249*Hoja3!$G$1 + $I4249*Hoja3!$G$2 + $J4249*Hoja3!$G$3)</f>
        <v>0</v>
      </c>
      <c r="O4249" s="3" t="b">
        <f>IF(ABS($D4249-Hoja3!$B$10)&lt;Hoja3!$B$11, $H4249*Hoja3!$I$1 + $I4249*Hoja3!$I$2 + $J4249*Hoja3!$I$3)</f>
        <v>0</v>
      </c>
      <c r="Q4249">
        <f>IF(ABS($G4249-Hoja3!$B$5)&gt;Hoja3!$B$7, -$N4249/($G4249-Hoja3!$B$5))</f>
        <v>0</v>
      </c>
      <c r="R4249">
        <f>IF(ABS($G4249-Hoja3!$B$5)&gt;Hoja3!$B$7, -$O4249/($G4249-Hoja3!$B$5))</f>
        <v>0</v>
      </c>
    </row>
    <row r="4250" spans="1:18" ht="14.5" customHeight="1" x14ac:dyDescent="0.55000000000000004">
      <c r="A4250" s="3">
        <v>0.1</v>
      </c>
      <c r="B4250" s="3">
        <v>-1.1000000000000001</v>
      </c>
      <c r="C4250" s="3">
        <v>-0.26</v>
      </c>
      <c r="D4250" s="3">
        <f t="shared" si="132"/>
        <v>1.2285760000000001</v>
      </c>
      <c r="F4250" s="1"/>
      <c r="G4250" s="3" cm="1">
        <f t="array" ref="G4250">SUMPRODUCT($A4250:$C4250,TRANSPOSE(Hoja3!$E$1:$E$3)/(Hoja3!$B$5^2))</f>
        <v>0.41714015442449864</v>
      </c>
      <c r="H4250" s="3">
        <f>$A4250-$G4250*Hoja3!$E$1</f>
        <v>-0.48170563557649904</v>
      </c>
      <c r="I4250" s="3">
        <f>$B4250-$G4250*Hoja3!$E$2</f>
        <v>-0.35545073934430405</v>
      </c>
      <c r="J4250" s="3">
        <f>$C4250-$G4250*Hoja3!$E$3</f>
        <v>-9.3398056410712804E-2</v>
      </c>
      <c r="K4250" s="3">
        <f t="shared" si="133"/>
        <v>0.6058949945228711</v>
      </c>
      <c r="M4250" s="3" t="b">
        <f>IF(ABS($D4250-Hoja3!$B$10)&lt;Hoja3!$B$11, $H4250*Hoja3!$E$1 + $I4250*Hoja3!$E$2 + $J4250*Hoja3!$E$3)</f>
        <v>0</v>
      </c>
      <c r="N4250" s="3" t="b">
        <f>IF(ABS($D4250-Hoja3!$B$10)&lt;Hoja3!$B$11, $H4250*Hoja3!$G$1 + $I4250*Hoja3!$G$2 + $J4250*Hoja3!$G$3)</f>
        <v>0</v>
      </c>
      <c r="O4250" s="3" t="b">
        <f>IF(ABS($D4250-Hoja3!$B$10)&lt;Hoja3!$B$11, $H4250*Hoja3!$I$1 + $I4250*Hoja3!$I$2 + $J4250*Hoja3!$I$3)</f>
        <v>0</v>
      </c>
      <c r="Q4250">
        <f>IF(ABS($G4250-Hoja3!$B$5)&gt;Hoja3!$B$7, -$N4250/($G4250-Hoja3!$B$5))</f>
        <v>0</v>
      </c>
      <c r="R4250">
        <f>IF(ABS($G4250-Hoja3!$B$5)&gt;Hoja3!$B$7, -$O4250/($G4250-Hoja3!$B$5))</f>
        <v>0</v>
      </c>
    </row>
    <row r="4251" spans="1:18" ht="14.5" customHeight="1" x14ac:dyDescent="0.55000000000000004">
      <c r="A4251" s="3">
        <v>0.1</v>
      </c>
      <c r="B4251" s="3">
        <v>-1.1000000000000001</v>
      </c>
      <c r="C4251" s="3">
        <v>-0.18</v>
      </c>
      <c r="D4251" s="3">
        <f t="shared" si="132"/>
        <v>1.2168320000000001</v>
      </c>
      <c r="F4251" s="1"/>
      <c r="G4251" s="3" cm="1">
        <f t="array" ref="G4251">SUMPRODUCT($A4251:$C4251,TRANSPOSE(Hoja3!$E$1:$E$3)/(Hoja3!$B$5^2))</f>
        <v>0.41110021780999673</v>
      </c>
      <c r="H4251" s="3">
        <f>$A4251-$G4251*Hoja3!$E$1</f>
        <v>-0.47328289053526007</v>
      </c>
      <c r="I4251" s="3">
        <f>$B4251-$G4251*Hoja3!$E$2</f>
        <v>-0.36623136137993362</v>
      </c>
      <c r="J4251" s="3">
        <f>$C4251-$G4251*Hoja3!$E$3</f>
        <v>-1.581035157927646E-2</v>
      </c>
      <c r="K4251" s="3">
        <f t="shared" si="133"/>
        <v>0.59864185599460962</v>
      </c>
      <c r="M4251" s="3" t="b">
        <f>IF(ABS($D4251-Hoja3!$B$10)&lt;Hoja3!$B$11, $H4251*Hoja3!$E$1 + $I4251*Hoja3!$E$2 + $J4251*Hoja3!$E$3)</f>
        <v>0</v>
      </c>
      <c r="N4251" s="3" t="b">
        <f>IF(ABS($D4251-Hoja3!$B$10)&lt;Hoja3!$B$11, $H4251*Hoja3!$G$1 + $I4251*Hoja3!$G$2 + $J4251*Hoja3!$G$3)</f>
        <v>0</v>
      </c>
      <c r="O4251" s="3" t="b">
        <f>IF(ABS($D4251-Hoja3!$B$10)&lt;Hoja3!$B$11, $H4251*Hoja3!$I$1 + $I4251*Hoja3!$I$2 + $J4251*Hoja3!$I$3)</f>
        <v>0</v>
      </c>
      <c r="Q4251">
        <f>IF(ABS($G4251-Hoja3!$B$5)&gt;Hoja3!$B$7, -$N4251/($G4251-Hoja3!$B$5))</f>
        <v>0</v>
      </c>
      <c r="R4251">
        <f>IF(ABS($G4251-Hoja3!$B$5)&gt;Hoja3!$B$7, -$O4251/($G4251-Hoja3!$B$5))</f>
        <v>0</v>
      </c>
    </row>
    <row r="4252" spans="1:18" ht="14.5" customHeight="1" x14ac:dyDescent="0.55000000000000004">
      <c r="A4252" s="3">
        <v>0.1</v>
      </c>
      <c r="B4252" s="3">
        <v>-1.1000000000000001</v>
      </c>
      <c r="C4252" s="3">
        <v>-0.1</v>
      </c>
      <c r="D4252" s="3">
        <f t="shared" si="132"/>
        <v>1.212</v>
      </c>
      <c r="F4252" s="1"/>
      <c r="G4252" s="3" cm="1">
        <f t="array" ref="G4252">SUMPRODUCT($A4252:$C4252,TRANSPOSE(Hoja3!$E$1:$E$3)/(Hoja3!$B$5^2))</f>
        <v>0.40506028119549481</v>
      </c>
      <c r="H4252" s="3">
        <f>$A4252-$G4252*Hoja3!$E$1</f>
        <v>-0.4648601454940211</v>
      </c>
      <c r="I4252" s="3">
        <f>$B4252-$G4252*Hoja3!$E$2</f>
        <v>-0.37701198341556319</v>
      </c>
      <c r="J4252" s="3">
        <f>$C4252-$G4252*Hoja3!$E$3</f>
        <v>6.1777353252159883E-2</v>
      </c>
      <c r="K4252" s="3">
        <f t="shared" si="133"/>
        <v>0.60170543614172334</v>
      </c>
      <c r="M4252" s="3" t="b">
        <f>IF(ABS($D4252-Hoja3!$B$10)&lt;Hoja3!$B$11, $H4252*Hoja3!$E$1 + $I4252*Hoja3!$E$2 + $J4252*Hoja3!$E$3)</f>
        <v>0</v>
      </c>
      <c r="N4252" s="3" t="b">
        <f>IF(ABS($D4252-Hoja3!$B$10)&lt;Hoja3!$B$11, $H4252*Hoja3!$G$1 + $I4252*Hoja3!$G$2 + $J4252*Hoja3!$G$3)</f>
        <v>0</v>
      </c>
      <c r="O4252" s="3" t="b">
        <f>IF(ABS($D4252-Hoja3!$B$10)&lt;Hoja3!$B$11, $H4252*Hoja3!$I$1 + $I4252*Hoja3!$I$2 + $J4252*Hoja3!$I$3)</f>
        <v>0</v>
      </c>
      <c r="Q4252">
        <f>IF(ABS($G4252-Hoja3!$B$5)&gt;Hoja3!$B$7, -$N4252/($G4252-Hoja3!$B$5))</f>
        <v>0</v>
      </c>
      <c r="R4252">
        <f>IF(ABS($G4252-Hoja3!$B$5)&gt;Hoja3!$B$7, -$O4252/($G4252-Hoja3!$B$5))</f>
        <v>0</v>
      </c>
    </row>
    <row r="4253" spans="1:18" ht="14.5" customHeight="1" x14ac:dyDescent="0.55000000000000004">
      <c r="A4253" s="3">
        <v>0.1</v>
      </c>
      <c r="B4253" s="3">
        <v>-1.1000000000000001</v>
      </c>
      <c r="C4253" s="3">
        <v>-0.02</v>
      </c>
      <c r="D4253" s="3">
        <f t="shared" si="132"/>
        <v>1.2110080000000001</v>
      </c>
      <c r="F4253" s="1"/>
      <c r="G4253" s="3" cm="1">
        <f t="array" ref="G4253">SUMPRODUCT($A4253:$C4253,TRANSPOSE(Hoja3!$E$1:$E$3)/(Hoja3!$B$5^2))</f>
        <v>0.39902034458099289</v>
      </c>
      <c r="H4253" s="3">
        <f>$A4253-$G4253*Hoja3!$E$1</f>
        <v>-0.45643740045278214</v>
      </c>
      <c r="I4253" s="3">
        <f>$B4253-$G4253*Hoja3!$E$2</f>
        <v>-0.38779260545119276</v>
      </c>
      <c r="J4253" s="3">
        <f>$C4253-$G4253*Hoja3!$E$3</f>
        <v>0.13936505808359623</v>
      </c>
      <c r="K4253" s="3">
        <f t="shared" si="133"/>
        <v>0.61493156106136071</v>
      </c>
      <c r="M4253" s="3" t="b">
        <f>IF(ABS($D4253-Hoja3!$B$10)&lt;Hoja3!$B$11, $H4253*Hoja3!$E$1 + $I4253*Hoja3!$E$2 + $J4253*Hoja3!$E$3)</f>
        <v>0</v>
      </c>
      <c r="N4253" s="3" t="b">
        <f>IF(ABS($D4253-Hoja3!$B$10)&lt;Hoja3!$B$11, $H4253*Hoja3!$G$1 + $I4253*Hoja3!$G$2 + $J4253*Hoja3!$G$3)</f>
        <v>0</v>
      </c>
      <c r="O4253" s="3" t="b">
        <f>IF(ABS($D4253-Hoja3!$B$10)&lt;Hoja3!$B$11, $H4253*Hoja3!$I$1 + $I4253*Hoja3!$I$2 + $J4253*Hoja3!$I$3)</f>
        <v>0</v>
      </c>
      <c r="Q4253">
        <f>IF(ABS($G4253-Hoja3!$B$5)&gt;Hoja3!$B$7, -$N4253/($G4253-Hoja3!$B$5))</f>
        <v>0</v>
      </c>
      <c r="R4253">
        <f>IF(ABS($G4253-Hoja3!$B$5)&gt;Hoja3!$B$7, -$O4253/($G4253-Hoja3!$B$5))</f>
        <v>0</v>
      </c>
    </row>
    <row r="4254" spans="1:18" ht="14.5" customHeight="1" x14ac:dyDescent="0.55000000000000004">
      <c r="A4254" s="3">
        <v>0.1</v>
      </c>
      <c r="B4254" s="3">
        <v>-1.1000000000000001</v>
      </c>
      <c r="C4254" s="3">
        <v>0</v>
      </c>
      <c r="D4254" s="3">
        <f t="shared" si="132"/>
        <v>1.2110000000000001</v>
      </c>
      <c r="F4254" s="1"/>
      <c r="G4254" s="3" cm="1">
        <f t="array" ref="G4254">SUMPRODUCT($A4254:$C4254,TRANSPOSE(Hoja3!$E$1:$E$3)/(Hoja3!$B$5^2))</f>
        <v>0.39751036042736743</v>
      </c>
      <c r="H4254" s="3">
        <f>$A4254-$G4254*Hoja3!$E$1</f>
        <v>-0.45433171419247242</v>
      </c>
      <c r="I4254" s="3">
        <f>$B4254-$G4254*Hoja3!$E$2</f>
        <v>-0.39048776096010007</v>
      </c>
      <c r="J4254" s="3">
        <f>$C4254-$G4254*Hoja3!$E$3</f>
        <v>0.1587619842914553</v>
      </c>
      <c r="K4254" s="3">
        <f t="shared" si="133"/>
        <v>0.61976073257093578</v>
      </c>
      <c r="M4254" s="3" t="b">
        <f>IF(ABS($D4254-Hoja3!$B$10)&lt;Hoja3!$B$11, $H4254*Hoja3!$E$1 + $I4254*Hoja3!$E$2 + $J4254*Hoja3!$E$3)</f>
        <v>0</v>
      </c>
      <c r="N4254" s="3" t="b">
        <f>IF(ABS($D4254-Hoja3!$B$10)&lt;Hoja3!$B$11, $H4254*Hoja3!$G$1 + $I4254*Hoja3!$G$2 + $J4254*Hoja3!$G$3)</f>
        <v>0</v>
      </c>
      <c r="O4254" s="3" t="b">
        <f>IF(ABS($D4254-Hoja3!$B$10)&lt;Hoja3!$B$11, $H4254*Hoja3!$I$1 + $I4254*Hoja3!$I$2 + $J4254*Hoja3!$I$3)</f>
        <v>0</v>
      </c>
      <c r="Q4254">
        <f>IF(ABS($G4254-Hoja3!$B$5)&gt;Hoja3!$B$7, -$N4254/($G4254-Hoja3!$B$5))</f>
        <v>0</v>
      </c>
      <c r="R4254">
        <f>IF(ABS($G4254-Hoja3!$B$5)&gt;Hoja3!$B$7, -$O4254/($G4254-Hoja3!$B$5))</f>
        <v>0</v>
      </c>
    </row>
    <row r="4255" spans="1:18" ht="14.5" customHeight="1" x14ac:dyDescent="0.55000000000000004">
      <c r="A4255" s="3">
        <v>0.1</v>
      </c>
      <c r="B4255" s="3">
        <v>-1.1000000000000001</v>
      </c>
      <c r="C4255" s="3">
        <v>0.02</v>
      </c>
      <c r="D4255" s="3">
        <f t="shared" si="132"/>
        <v>1.2109920000000001</v>
      </c>
      <c r="F4255" s="1"/>
      <c r="G4255" s="3" cm="1">
        <f t="array" ref="G4255">SUMPRODUCT($A4255:$C4255,TRANSPOSE(Hoja3!$E$1:$E$3)/(Hoja3!$B$5^2))</f>
        <v>0.39600037627374196</v>
      </c>
      <c r="H4255" s="3">
        <f>$A4255-$G4255*Hoja3!$E$1</f>
        <v>-0.45222602793216271</v>
      </c>
      <c r="I4255" s="3">
        <f>$B4255-$G4255*Hoja3!$E$2</f>
        <v>-0.39318291646900749</v>
      </c>
      <c r="J4255" s="3">
        <f>$C4255-$G4255*Hoja3!$E$3</f>
        <v>0.1781589104993144</v>
      </c>
      <c r="K4255" s="3">
        <f t="shared" si="133"/>
        <v>0.62517340277132594</v>
      </c>
      <c r="M4255" s="3" t="b">
        <f>IF(ABS($D4255-Hoja3!$B$10)&lt;Hoja3!$B$11, $H4255*Hoja3!$E$1 + $I4255*Hoja3!$E$2 + $J4255*Hoja3!$E$3)</f>
        <v>0</v>
      </c>
      <c r="N4255" s="3" t="b">
        <f>IF(ABS($D4255-Hoja3!$B$10)&lt;Hoja3!$B$11, $H4255*Hoja3!$G$1 + $I4255*Hoja3!$G$2 + $J4255*Hoja3!$G$3)</f>
        <v>0</v>
      </c>
      <c r="O4255" s="3" t="b">
        <f>IF(ABS($D4255-Hoja3!$B$10)&lt;Hoja3!$B$11, $H4255*Hoja3!$I$1 + $I4255*Hoja3!$I$2 + $J4255*Hoja3!$I$3)</f>
        <v>0</v>
      </c>
      <c r="Q4255">
        <f>IF(ABS($G4255-Hoja3!$B$5)&gt;Hoja3!$B$7, -$N4255/($G4255-Hoja3!$B$5))</f>
        <v>0</v>
      </c>
      <c r="R4255">
        <f>IF(ABS($G4255-Hoja3!$B$5)&gt;Hoja3!$B$7, -$O4255/($G4255-Hoja3!$B$5))</f>
        <v>0</v>
      </c>
    </row>
    <row r="4256" spans="1:18" ht="14.5" customHeight="1" x14ac:dyDescent="0.55000000000000004">
      <c r="A4256" s="3">
        <v>0.1</v>
      </c>
      <c r="B4256" s="3">
        <v>-1.1000000000000001</v>
      </c>
      <c r="C4256" s="3">
        <v>0.1</v>
      </c>
      <c r="D4256" s="3">
        <f t="shared" si="132"/>
        <v>1.2100000000000002</v>
      </c>
      <c r="F4256" s="1"/>
      <c r="G4256" s="3" cm="1">
        <f t="array" ref="G4256">SUMPRODUCT($A4256:$C4256,TRANSPOSE(Hoja3!$E$1:$E$3)/(Hoja3!$B$5^2))</f>
        <v>0.38996043965924004</v>
      </c>
      <c r="H4256" s="3">
        <f>$A4256-$G4256*Hoja3!$E$1</f>
        <v>-0.44380328289092374</v>
      </c>
      <c r="I4256" s="3">
        <f>$B4256-$G4256*Hoja3!$E$2</f>
        <v>-0.40396353850463707</v>
      </c>
      <c r="J4256" s="3">
        <f>$C4256-$G4256*Hoja3!$E$3</f>
        <v>0.25574661533075072</v>
      </c>
      <c r="K4256" s="3">
        <f t="shared" si="133"/>
        <v>0.65234517366121725</v>
      </c>
      <c r="M4256" s="3" t="b">
        <f>IF(ABS($D4256-Hoja3!$B$10)&lt;Hoja3!$B$11, $H4256*Hoja3!$E$1 + $I4256*Hoja3!$E$2 + $J4256*Hoja3!$E$3)</f>
        <v>0</v>
      </c>
      <c r="N4256" s="3" t="b">
        <f>IF(ABS($D4256-Hoja3!$B$10)&lt;Hoja3!$B$11, $H4256*Hoja3!$G$1 + $I4256*Hoja3!$G$2 + $J4256*Hoja3!$G$3)</f>
        <v>0</v>
      </c>
      <c r="O4256" s="3" t="b">
        <f>IF(ABS($D4256-Hoja3!$B$10)&lt;Hoja3!$B$11, $H4256*Hoja3!$I$1 + $I4256*Hoja3!$I$2 + $J4256*Hoja3!$I$3)</f>
        <v>0</v>
      </c>
      <c r="Q4256">
        <f>IF(ABS($G4256-Hoja3!$B$5)&gt;Hoja3!$B$7, -$N4256/($G4256-Hoja3!$B$5))</f>
        <v>0</v>
      </c>
      <c r="R4256">
        <f>IF(ABS($G4256-Hoja3!$B$5)&gt;Hoja3!$B$7, -$O4256/($G4256-Hoja3!$B$5))</f>
        <v>0</v>
      </c>
    </row>
    <row r="4257" spans="1:18" ht="14.5" customHeight="1" x14ac:dyDescent="0.55000000000000004">
      <c r="A4257" s="3">
        <v>0.1</v>
      </c>
      <c r="B4257" s="3">
        <v>-1.1000000000000001</v>
      </c>
      <c r="C4257" s="3">
        <v>0.18</v>
      </c>
      <c r="D4257" s="3">
        <f t="shared" si="132"/>
        <v>1.205168</v>
      </c>
      <c r="F4257" s="1"/>
      <c r="G4257" s="3" cm="1">
        <f t="array" ref="G4257">SUMPRODUCT($A4257:$C4257,TRANSPOSE(Hoja3!$E$1:$E$3)/(Hoja3!$B$5^2))</f>
        <v>0.38392050304473813</v>
      </c>
      <c r="H4257" s="3">
        <f>$A4257-$G4257*Hoja3!$E$1</f>
        <v>-0.43538053784968467</v>
      </c>
      <c r="I4257" s="3">
        <f>$B4257-$G4257*Hoja3!$E$2</f>
        <v>-0.41474416054026664</v>
      </c>
      <c r="J4257" s="3">
        <f>$C4257-$G4257*Hoja3!$E$3</f>
        <v>0.33333432016218706</v>
      </c>
      <c r="K4257" s="3">
        <f t="shared" si="133"/>
        <v>0.68751778190714352</v>
      </c>
      <c r="M4257" s="3" t="b">
        <f>IF(ABS($D4257-Hoja3!$B$10)&lt;Hoja3!$B$11, $H4257*Hoja3!$E$1 + $I4257*Hoja3!$E$2 + $J4257*Hoja3!$E$3)</f>
        <v>0</v>
      </c>
      <c r="N4257" s="3" t="b">
        <f>IF(ABS($D4257-Hoja3!$B$10)&lt;Hoja3!$B$11, $H4257*Hoja3!$G$1 + $I4257*Hoja3!$G$2 + $J4257*Hoja3!$G$3)</f>
        <v>0</v>
      </c>
      <c r="O4257" s="3" t="b">
        <f>IF(ABS($D4257-Hoja3!$B$10)&lt;Hoja3!$B$11, $H4257*Hoja3!$I$1 + $I4257*Hoja3!$I$2 + $J4257*Hoja3!$I$3)</f>
        <v>0</v>
      </c>
      <c r="Q4257">
        <f>IF(ABS($G4257-Hoja3!$B$5)&gt;Hoja3!$B$7, -$N4257/($G4257-Hoja3!$B$5))</f>
        <v>0</v>
      </c>
      <c r="R4257">
        <f>IF(ABS($G4257-Hoja3!$B$5)&gt;Hoja3!$B$7, -$O4257/($G4257-Hoja3!$B$5))</f>
        <v>0</v>
      </c>
    </row>
    <row r="4258" spans="1:18" ht="14.5" customHeight="1" x14ac:dyDescent="0.55000000000000004">
      <c r="A4258" s="3">
        <v>0.1</v>
      </c>
      <c r="B4258" s="3">
        <v>-1.1000000000000001</v>
      </c>
      <c r="C4258" s="3">
        <v>0.26</v>
      </c>
      <c r="D4258" s="3">
        <f t="shared" si="132"/>
        <v>1.193424</v>
      </c>
      <c r="F4258" s="1"/>
      <c r="G4258" s="3" cm="1">
        <f t="array" ref="G4258">SUMPRODUCT($A4258:$C4258,TRANSPOSE(Hoja3!$E$1:$E$3)/(Hoja3!$B$5^2))</f>
        <v>0.37788056643023621</v>
      </c>
      <c r="H4258" s="3">
        <f>$A4258-$G4258*Hoja3!$E$1</f>
        <v>-0.4269577928084457</v>
      </c>
      <c r="I4258" s="3">
        <f>$B4258-$G4258*Hoja3!$E$2</f>
        <v>-0.42552478257589621</v>
      </c>
      <c r="J4258" s="3">
        <f>$C4258-$G4258*Hoja3!$E$3</f>
        <v>0.4109220249936234</v>
      </c>
      <c r="K4258" s="3">
        <f t="shared" si="133"/>
        <v>0.72953492586097857</v>
      </c>
      <c r="M4258" s="3" t="b">
        <f>IF(ABS($D4258-Hoja3!$B$10)&lt;Hoja3!$B$11, $H4258*Hoja3!$E$1 + $I4258*Hoja3!$E$2 + $J4258*Hoja3!$E$3)</f>
        <v>0</v>
      </c>
      <c r="N4258" s="3" t="b">
        <f>IF(ABS($D4258-Hoja3!$B$10)&lt;Hoja3!$B$11, $H4258*Hoja3!$G$1 + $I4258*Hoja3!$G$2 + $J4258*Hoja3!$G$3)</f>
        <v>0</v>
      </c>
      <c r="O4258" s="3" t="b">
        <f>IF(ABS($D4258-Hoja3!$B$10)&lt;Hoja3!$B$11, $H4258*Hoja3!$I$1 + $I4258*Hoja3!$I$2 + $J4258*Hoja3!$I$3)</f>
        <v>0</v>
      </c>
      <c r="Q4258">
        <f>IF(ABS($G4258-Hoja3!$B$5)&gt;Hoja3!$B$7, -$N4258/($G4258-Hoja3!$B$5))</f>
        <v>0</v>
      </c>
      <c r="R4258">
        <f>IF(ABS($G4258-Hoja3!$B$5)&gt;Hoja3!$B$7, -$O4258/($G4258-Hoja3!$B$5))</f>
        <v>0</v>
      </c>
    </row>
    <row r="4259" spans="1:18" ht="14.5" customHeight="1" x14ac:dyDescent="0.55000000000000004">
      <c r="A4259" s="3">
        <v>0.1</v>
      </c>
      <c r="B4259" s="3">
        <v>-1.1000000000000001</v>
      </c>
      <c r="C4259" s="3">
        <v>0.34</v>
      </c>
      <c r="D4259" s="3">
        <f t="shared" si="132"/>
        <v>1.1716960000000001</v>
      </c>
      <c r="F4259" s="1"/>
      <c r="G4259" s="3" cm="1">
        <f t="array" ref="G4259">SUMPRODUCT($A4259:$C4259,TRANSPOSE(Hoja3!$E$1:$E$3)/(Hoja3!$B$5^2))</f>
        <v>0.37184062981573429</v>
      </c>
      <c r="H4259" s="3">
        <f>$A4259-$G4259*Hoja3!$E$1</f>
        <v>-0.41853504776720674</v>
      </c>
      <c r="I4259" s="3">
        <f>$B4259-$G4259*Hoja3!$E$2</f>
        <v>-0.43630540461152578</v>
      </c>
      <c r="J4259" s="3">
        <f>$C4259-$G4259*Hoja3!$E$3</f>
        <v>0.4885097298250598</v>
      </c>
      <c r="K4259" s="3">
        <f t="shared" si="133"/>
        <v>0.77728742974299936</v>
      </c>
      <c r="M4259" s="3" t="b">
        <f>IF(ABS($D4259-Hoja3!$B$10)&lt;Hoja3!$B$11, $H4259*Hoja3!$E$1 + $I4259*Hoja3!$E$2 + $J4259*Hoja3!$E$3)</f>
        <v>0</v>
      </c>
      <c r="N4259" s="3" t="b">
        <f>IF(ABS($D4259-Hoja3!$B$10)&lt;Hoja3!$B$11, $H4259*Hoja3!$G$1 + $I4259*Hoja3!$G$2 + $J4259*Hoja3!$G$3)</f>
        <v>0</v>
      </c>
      <c r="O4259" s="3" t="b">
        <f>IF(ABS($D4259-Hoja3!$B$10)&lt;Hoja3!$B$11, $H4259*Hoja3!$I$1 + $I4259*Hoja3!$I$2 + $J4259*Hoja3!$I$3)</f>
        <v>0</v>
      </c>
      <c r="Q4259">
        <f>IF(ABS($G4259-Hoja3!$B$5)&gt;Hoja3!$B$7, -$N4259/($G4259-Hoja3!$B$5))</f>
        <v>0</v>
      </c>
      <c r="R4259">
        <f>IF(ABS($G4259-Hoja3!$B$5)&gt;Hoja3!$B$7, -$O4259/($G4259-Hoja3!$B$5))</f>
        <v>0</v>
      </c>
    </row>
    <row r="4260" spans="1:18" ht="14.5" customHeight="1" x14ac:dyDescent="0.55000000000000004">
      <c r="A4260" s="3">
        <v>0.1</v>
      </c>
      <c r="B4260" s="3">
        <v>-1.1000000000000001</v>
      </c>
      <c r="C4260" s="3">
        <v>0.42</v>
      </c>
      <c r="D4260" s="3">
        <f t="shared" si="132"/>
        <v>1.1369120000000001</v>
      </c>
      <c r="F4260" s="1"/>
      <c r="G4260" s="3" cm="1">
        <f t="array" ref="G4260">SUMPRODUCT($A4260:$C4260,TRANSPOSE(Hoja3!$E$1:$E$3)/(Hoja3!$B$5^2))</f>
        <v>0.36580069320123237</v>
      </c>
      <c r="H4260" s="3">
        <f>$A4260-$G4260*Hoja3!$E$1</f>
        <v>-0.41011230272596777</v>
      </c>
      <c r="I4260" s="3">
        <f>$B4260-$G4260*Hoja3!$E$2</f>
        <v>-0.44708602664715535</v>
      </c>
      <c r="J4260" s="3">
        <f>$C4260-$G4260*Hoja3!$E$3</f>
        <v>0.56609743465649609</v>
      </c>
      <c r="K4260" s="3">
        <f t="shared" si="133"/>
        <v>0.82978570823737541</v>
      </c>
      <c r="M4260" s="3" t="b">
        <f>IF(ABS($D4260-Hoja3!$B$10)&lt;Hoja3!$B$11, $H4260*Hoja3!$E$1 + $I4260*Hoja3!$E$2 + $J4260*Hoja3!$E$3)</f>
        <v>0</v>
      </c>
      <c r="N4260" s="3" t="b">
        <f>IF(ABS($D4260-Hoja3!$B$10)&lt;Hoja3!$B$11, $H4260*Hoja3!$G$1 + $I4260*Hoja3!$G$2 + $J4260*Hoja3!$G$3)</f>
        <v>0</v>
      </c>
      <c r="O4260" s="3" t="b">
        <f>IF(ABS($D4260-Hoja3!$B$10)&lt;Hoja3!$B$11, $H4260*Hoja3!$I$1 + $I4260*Hoja3!$I$2 + $J4260*Hoja3!$I$3)</f>
        <v>0</v>
      </c>
      <c r="Q4260">
        <f>IF(ABS($G4260-Hoja3!$B$5)&gt;Hoja3!$B$7, -$N4260/($G4260-Hoja3!$B$5))</f>
        <v>0</v>
      </c>
      <c r="R4260">
        <f>IF(ABS($G4260-Hoja3!$B$5)&gt;Hoja3!$B$7, -$O4260/($G4260-Hoja3!$B$5))</f>
        <v>0</v>
      </c>
    </row>
    <row r="4261" spans="1:18" ht="14.5" customHeight="1" x14ac:dyDescent="0.55000000000000004">
      <c r="A4261" s="3">
        <v>0.1</v>
      </c>
      <c r="B4261" s="3">
        <v>-1.1000000000000001</v>
      </c>
      <c r="C4261" s="3">
        <v>0.5</v>
      </c>
      <c r="D4261" s="3">
        <f t="shared" si="132"/>
        <v>1.0860000000000001</v>
      </c>
      <c r="F4261" s="1"/>
      <c r="G4261" s="3" cm="1">
        <f t="array" ref="G4261">SUMPRODUCT($A4261:$C4261,TRANSPOSE(Hoja3!$E$1:$E$3)/(Hoja3!$B$5^2))</f>
        <v>0.35976075658673046</v>
      </c>
      <c r="H4261" s="3">
        <f>$A4261-$G4261*Hoja3!$E$1</f>
        <v>-0.4016895576847288</v>
      </c>
      <c r="I4261" s="3">
        <f>$B4261-$G4261*Hoja3!$E$2</f>
        <v>-0.45786664868278493</v>
      </c>
      <c r="J4261" s="3">
        <f>$C4261-$G4261*Hoja3!$E$3</f>
        <v>0.64368513948793238</v>
      </c>
      <c r="K4261" s="3">
        <f t="shared" si="133"/>
        <v>0.88618673400506109</v>
      </c>
      <c r="M4261" s="3" t="b">
        <f>IF(ABS($D4261-Hoja3!$B$10)&lt;Hoja3!$B$11, $H4261*Hoja3!$E$1 + $I4261*Hoja3!$E$2 + $J4261*Hoja3!$E$3)</f>
        <v>0</v>
      </c>
      <c r="N4261" s="3" t="b">
        <f>IF(ABS($D4261-Hoja3!$B$10)&lt;Hoja3!$B$11, $H4261*Hoja3!$G$1 + $I4261*Hoja3!$G$2 + $J4261*Hoja3!$G$3)</f>
        <v>0</v>
      </c>
      <c r="O4261" s="3" t="b">
        <f>IF(ABS($D4261-Hoja3!$B$10)&lt;Hoja3!$B$11, $H4261*Hoja3!$I$1 + $I4261*Hoja3!$I$2 + $J4261*Hoja3!$I$3)</f>
        <v>0</v>
      </c>
      <c r="Q4261">
        <f>IF(ABS($G4261-Hoja3!$B$5)&gt;Hoja3!$B$7, -$N4261/($G4261-Hoja3!$B$5))</f>
        <v>0</v>
      </c>
      <c r="R4261">
        <f>IF(ABS($G4261-Hoja3!$B$5)&gt;Hoja3!$B$7, -$O4261/($G4261-Hoja3!$B$5))</f>
        <v>0</v>
      </c>
    </row>
    <row r="4262" spans="1:18" ht="14.5" customHeight="1" x14ac:dyDescent="0.55000000000000004">
      <c r="A4262" s="3">
        <v>0.1</v>
      </c>
      <c r="B4262" s="3">
        <v>-1.1000000000000001</v>
      </c>
      <c r="C4262" s="3">
        <v>0.57999999999999996</v>
      </c>
      <c r="D4262" s="3">
        <f t="shared" si="132"/>
        <v>1.0158880000000001</v>
      </c>
      <c r="F4262" s="1"/>
      <c r="G4262" s="3" cm="1">
        <f t="array" ref="G4262">SUMPRODUCT($A4262:$C4262,TRANSPOSE(Hoja3!$E$1:$E$3)/(Hoja3!$B$5^2))</f>
        <v>0.35372081997222854</v>
      </c>
      <c r="H4262" s="3">
        <f>$A4262-$G4262*Hoja3!$E$1</f>
        <v>-0.39326681264348984</v>
      </c>
      <c r="I4262" s="3">
        <f>$B4262-$G4262*Hoja3!$E$2</f>
        <v>-0.4686472707184145</v>
      </c>
      <c r="J4262" s="3">
        <f>$C4262-$G4262*Hoja3!$E$3</f>
        <v>0.72127284431936867</v>
      </c>
      <c r="K4262" s="3">
        <f t="shared" si="133"/>
        <v>0.94579255983071719</v>
      </c>
      <c r="M4262" s="3" t="b">
        <f>IF(ABS($D4262-Hoja3!$B$10)&lt;Hoja3!$B$11, $H4262*Hoja3!$E$1 + $I4262*Hoja3!$E$2 + $J4262*Hoja3!$E$3)</f>
        <v>0</v>
      </c>
      <c r="N4262" s="3" t="b">
        <f>IF(ABS($D4262-Hoja3!$B$10)&lt;Hoja3!$B$11, $H4262*Hoja3!$G$1 + $I4262*Hoja3!$G$2 + $J4262*Hoja3!$G$3)</f>
        <v>0</v>
      </c>
      <c r="O4262" s="3" t="b">
        <f>IF(ABS($D4262-Hoja3!$B$10)&lt;Hoja3!$B$11, $H4262*Hoja3!$I$1 + $I4262*Hoja3!$I$2 + $J4262*Hoja3!$I$3)</f>
        <v>0</v>
      </c>
      <c r="Q4262">
        <f>IF(ABS($G4262-Hoja3!$B$5)&gt;Hoja3!$B$7, -$N4262/($G4262-Hoja3!$B$5))</f>
        <v>0</v>
      </c>
      <c r="R4262">
        <f>IF(ABS($G4262-Hoja3!$B$5)&gt;Hoja3!$B$7, -$O4262/($G4262-Hoja3!$B$5))</f>
        <v>0</v>
      </c>
    </row>
    <row r="4263" spans="1:18" ht="14.5" customHeight="1" x14ac:dyDescent="0.55000000000000004">
      <c r="A4263" s="3">
        <v>0.1</v>
      </c>
      <c r="B4263" s="3">
        <v>-1.1000000000000001</v>
      </c>
      <c r="C4263" s="3">
        <v>0.66</v>
      </c>
      <c r="D4263" s="3">
        <f t="shared" si="132"/>
        <v>0.9235040000000001</v>
      </c>
      <c r="F4263" s="1"/>
      <c r="G4263" s="3" cm="1">
        <f t="array" ref="G4263">SUMPRODUCT($A4263:$C4263,TRANSPOSE(Hoja3!$E$1:$E$3)/(Hoja3!$B$5^2))</f>
        <v>0.34768088335772662</v>
      </c>
      <c r="H4263" s="3">
        <f>$A4263-$G4263*Hoja3!$E$1</f>
        <v>-0.38484406760225087</v>
      </c>
      <c r="I4263" s="3">
        <f>$B4263-$G4263*Hoja3!$E$2</f>
        <v>-0.47942789275404407</v>
      </c>
      <c r="J4263" s="3">
        <f>$C4263-$G4263*Hoja3!$E$3</f>
        <v>0.79886054915080518</v>
      </c>
      <c r="K4263" s="3">
        <f t="shared" si="133"/>
        <v>1.0080348395312311</v>
      </c>
      <c r="M4263" s="3" t="b">
        <f>IF(ABS($D4263-Hoja3!$B$10)&lt;Hoja3!$B$11, $H4263*Hoja3!$E$1 + $I4263*Hoja3!$E$2 + $J4263*Hoja3!$E$3)</f>
        <v>0</v>
      </c>
      <c r="N4263" s="3" t="b">
        <f>IF(ABS($D4263-Hoja3!$B$10)&lt;Hoja3!$B$11, $H4263*Hoja3!$G$1 + $I4263*Hoja3!$G$2 + $J4263*Hoja3!$G$3)</f>
        <v>0</v>
      </c>
      <c r="O4263" s="3" t="b">
        <f>IF(ABS($D4263-Hoja3!$B$10)&lt;Hoja3!$B$11, $H4263*Hoja3!$I$1 + $I4263*Hoja3!$I$2 + $J4263*Hoja3!$I$3)</f>
        <v>0</v>
      </c>
      <c r="Q4263">
        <f>IF(ABS($G4263-Hoja3!$B$5)&gt;Hoja3!$B$7, -$N4263/($G4263-Hoja3!$B$5))</f>
        <v>0</v>
      </c>
      <c r="R4263">
        <f>IF(ABS($G4263-Hoja3!$B$5)&gt;Hoja3!$B$7, -$O4263/($G4263-Hoja3!$B$5))</f>
        <v>0</v>
      </c>
    </row>
    <row r="4264" spans="1:18" ht="14.5" customHeight="1" x14ac:dyDescent="0.55000000000000004">
      <c r="A4264" s="3">
        <v>0.1</v>
      </c>
      <c r="B4264" s="3">
        <v>-1.1000000000000001</v>
      </c>
      <c r="C4264" s="3">
        <v>0.74</v>
      </c>
      <c r="D4264" s="3">
        <f t="shared" si="132"/>
        <v>0.80577600000000005</v>
      </c>
      <c r="F4264" s="1"/>
      <c r="G4264" s="3" cm="1">
        <f t="array" ref="G4264">SUMPRODUCT($A4264:$C4264,TRANSPOSE(Hoja3!$E$1:$E$3)/(Hoja3!$B$5^2))</f>
        <v>0.3416409467432247</v>
      </c>
      <c r="H4264" s="3">
        <f>$A4264-$G4264*Hoja3!$E$1</f>
        <v>-0.37642132256101191</v>
      </c>
      <c r="I4264" s="3">
        <f>$B4264-$G4264*Hoja3!$E$2</f>
        <v>-0.49020851478967353</v>
      </c>
      <c r="J4264" s="3">
        <f>$C4264-$G4264*Hoja3!$E$3</f>
        <v>0.87644825398224135</v>
      </c>
      <c r="K4264" s="3">
        <f t="shared" si="133"/>
        <v>1.072454633986631</v>
      </c>
      <c r="M4264" s="3" t="b">
        <f>IF(ABS($D4264-Hoja3!$B$10)&lt;Hoja3!$B$11, $H4264*Hoja3!$E$1 + $I4264*Hoja3!$E$2 + $J4264*Hoja3!$E$3)</f>
        <v>0</v>
      </c>
      <c r="N4264" s="3" t="b">
        <f>IF(ABS($D4264-Hoja3!$B$10)&lt;Hoja3!$B$11, $H4264*Hoja3!$G$1 + $I4264*Hoja3!$G$2 + $J4264*Hoja3!$G$3)</f>
        <v>0</v>
      </c>
      <c r="O4264" s="3" t="b">
        <f>IF(ABS($D4264-Hoja3!$B$10)&lt;Hoja3!$B$11, $H4264*Hoja3!$I$1 + $I4264*Hoja3!$I$2 + $J4264*Hoja3!$I$3)</f>
        <v>0</v>
      </c>
      <c r="Q4264">
        <f>IF(ABS($G4264-Hoja3!$B$5)&gt;Hoja3!$B$7, -$N4264/($G4264-Hoja3!$B$5))</f>
        <v>0</v>
      </c>
      <c r="R4264">
        <f>IF(ABS($G4264-Hoja3!$B$5)&gt;Hoja3!$B$7, -$O4264/($G4264-Hoja3!$B$5))</f>
        <v>0</v>
      </c>
    </row>
    <row r="4265" spans="1:18" ht="14.5" customHeight="1" x14ac:dyDescent="0.55000000000000004">
      <c r="A4265" s="3">
        <v>0.1</v>
      </c>
      <c r="B4265" s="3">
        <v>-1.1000000000000001</v>
      </c>
      <c r="C4265" s="3">
        <v>0.82</v>
      </c>
      <c r="D4265" s="3">
        <f t="shared" si="132"/>
        <v>0.65963200000000022</v>
      </c>
      <c r="F4265" s="1"/>
      <c r="G4265" s="3" cm="1">
        <f t="array" ref="G4265">SUMPRODUCT($A4265:$C4265,TRANSPOSE(Hoja3!$E$1:$E$3)/(Hoja3!$B$5^2))</f>
        <v>0.33560101012872279</v>
      </c>
      <c r="H4265" s="3">
        <f>$A4265-$G4265*Hoja3!$E$1</f>
        <v>-0.36799857751977294</v>
      </c>
      <c r="I4265" s="3">
        <f>$B4265-$G4265*Hoja3!$E$2</f>
        <v>-0.50098913682530311</v>
      </c>
      <c r="J4265" s="3">
        <f>$C4265-$G4265*Hoja3!$E$3</f>
        <v>0.95403595881367775</v>
      </c>
      <c r="K4265" s="3">
        <f t="shared" si="133"/>
        <v>1.1386824311383188</v>
      </c>
      <c r="M4265" s="3" t="b">
        <f>IF(ABS($D4265-Hoja3!$B$10)&lt;Hoja3!$B$11, $H4265*Hoja3!$E$1 + $I4265*Hoja3!$E$2 + $J4265*Hoja3!$E$3)</f>
        <v>0</v>
      </c>
      <c r="N4265" s="3" t="b">
        <f>IF(ABS($D4265-Hoja3!$B$10)&lt;Hoja3!$B$11, $H4265*Hoja3!$G$1 + $I4265*Hoja3!$G$2 + $J4265*Hoja3!$G$3)</f>
        <v>0</v>
      </c>
      <c r="O4265" s="3" t="b">
        <f>IF(ABS($D4265-Hoja3!$B$10)&lt;Hoja3!$B$11, $H4265*Hoja3!$I$1 + $I4265*Hoja3!$I$2 + $J4265*Hoja3!$I$3)</f>
        <v>0</v>
      </c>
      <c r="Q4265">
        <f>IF(ABS($G4265-Hoja3!$B$5)&gt;Hoja3!$B$7, -$N4265/($G4265-Hoja3!$B$5))</f>
        <v>0</v>
      </c>
      <c r="R4265">
        <f>IF(ABS($G4265-Hoja3!$B$5)&gt;Hoja3!$B$7, -$O4265/($G4265-Hoja3!$B$5))</f>
        <v>0</v>
      </c>
    </row>
    <row r="4266" spans="1:18" ht="14.5" customHeight="1" x14ac:dyDescent="0.55000000000000004">
      <c r="A4266" s="3">
        <v>0.1</v>
      </c>
      <c r="B4266" s="3">
        <v>-1.1000000000000001</v>
      </c>
      <c r="C4266" s="3">
        <v>0.9</v>
      </c>
      <c r="D4266" s="3">
        <f t="shared" si="132"/>
        <v>0.48199999999999998</v>
      </c>
      <c r="F4266" s="1"/>
      <c r="G4266" s="3" cm="1">
        <f t="array" ref="G4266">SUMPRODUCT($A4266:$C4266,TRANSPOSE(Hoja3!$E$1:$E$3)/(Hoja3!$B$5^2))</f>
        <v>0.32956107351422081</v>
      </c>
      <c r="H4266" s="3">
        <f>$A4266-$G4266*Hoja3!$E$1</f>
        <v>-0.35957583247853386</v>
      </c>
      <c r="I4266" s="3">
        <f>$B4266-$G4266*Hoja3!$E$2</f>
        <v>-0.51176975886093279</v>
      </c>
      <c r="J4266" s="3">
        <f>$C4266-$G4266*Hoja3!$E$3</f>
        <v>1.0316236636451142</v>
      </c>
      <c r="K4266" s="3">
        <f t="shared" si="133"/>
        <v>1.2064205107589043</v>
      </c>
      <c r="M4266" s="3" t="b">
        <f>IF(ABS($D4266-Hoja3!$B$10)&lt;Hoja3!$B$11, $H4266*Hoja3!$E$1 + $I4266*Hoja3!$E$2 + $J4266*Hoja3!$E$3)</f>
        <v>0</v>
      </c>
      <c r="N4266" s="3" t="b">
        <f>IF(ABS($D4266-Hoja3!$B$10)&lt;Hoja3!$B$11, $H4266*Hoja3!$G$1 + $I4266*Hoja3!$G$2 + $J4266*Hoja3!$G$3)</f>
        <v>0</v>
      </c>
      <c r="O4266" s="3" t="b">
        <f>IF(ABS($D4266-Hoja3!$B$10)&lt;Hoja3!$B$11, $H4266*Hoja3!$I$1 + $I4266*Hoja3!$I$2 + $J4266*Hoja3!$I$3)</f>
        <v>0</v>
      </c>
      <c r="Q4266">
        <f>IF(ABS($G4266-Hoja3!$B$5)&gt;Hoja3!$B$7, -$N4266/($G4266-Hoja3!$B$5))</f>
        <v>0</v>
      </c>
      <c r="R4266">
        <f>IF(ABS($G4266-Hoja3!$B$5)&gt;Hoja3!$B$7, -$O4266/($G4266-Hoja3!$B$5))</f>
        <v>0</v>
      </c>
    </row>
    <row r="4267" spans="1:18" ht="14.5" customHeight="1" x14ac:dyDescent="0.55000000000000004">
      <c r="A4267" s="3">
        <v>0.1</v>
      </c>
      <c r="B4267" s="3">
        <v>-1.1000000000000001</v>
      </c>
      <c r="C4267" s="3">
        <v>0.98</v>
      </c>
      <c r="D4267" s="3">
        <f t="shared" si="132"/>
        <v>0.26980800000000016</v>
      </c>
      <c r="F4267" s="1"/>
      <c r="G4267" s="3" cm="1">
        <f t="array" ref="G4267">SUMPRODUCT($A4267:$C4267,TRANSPOSE(Hoja3!$E$1:$E$3)/(Hoja3!$B$5^2))</f>
        <v>0.32352113689971895</v>
      </c>
      <c r="H4267" s="3">
        <f>$A4267-$G4267*Hoja3!$E$1</f>
        <v>-0.35115308743729501</v>
      </c>
      <c r="I4267" s="3">
        <f>$B4267-$G4267*Hoja3!$E$2</f>
        <v>-0.52255038089656225</v>
      </c>
      <c r="J4267" s="3">
        <f>$C4267-$G4267*Hoja3!$E$3</f>
        <v>1.1092113684765503</v>
      </c>
      <c r="K4267" s="3">
        <f t="shared" si="133"/>
        <v>1.2754282619377337</v>
      </c>
      <c r="M4267" s="3" t="b">
        <f>IF(ABS($D4267-Hoja3!$B$10)&lt;Hoja3!$B$11, $H4267*Hoja3!$E$1 + $I4267*Hoja3!$E$2 + $J4267*Hoja3!$E$3)</f>
        <v>0</v>
      </c>
      <c r="N4267" s="3" t="b">
        <f>IF(ABS($D4267-Hoja3!$B$10)&lt;Hoja3!$B$11, $H4267*Hoja3!$G$1 + $I4267*Hoja3!$G$2 + $J4267*Hoja3!$G$3)</f>
        <v>0</v>
      </c>
      <c r="O4267" s="3" t="b">
        <f>IF(ABS($D4267-Hoja3!$B$10)&lt;Hoja3!$B$11, $H4267*Hoja3!$I$1 + $I4267*Hoja3!$I$2 + $J4267*Hoja3!$I$3)</f>
        <v>0</v>
      </c>
      <c r="Q4267">
        <f>IF(ABS($G4267-Hoja3!$B$5)&gt;Hoja3!$B$7, -$N4267/($G4267-Hoja3!$B$5))</f>
        <v>0</v>
      </c>
      <c r="R4267">
        <f>IF(ABS($G4267-Hoja3!$B$5)&gt;Hoja3!$B$7, -$O4267/($G4267-Hoja3!$B$5))</f>
        <v>0</v>
      </c>
    </row>
    <row r="4268" spans="1:18" ht="14.5" customHeight="1" x14ac:dyDescent="0.55000000000000004">
      <c r="A4268" s="3">
        <v>0.1</v>
      </c>
      <c r="B4268" s="3">
        <v>-1.1000000000000001</v>
      </c>
      <c r="C4268" s="3">
        <v>1.06</v>
      </c>
      <c r="D4268" s="3">
        <f t="shared" si="132"/>
        <v>1.998399999999978E-2</v>
      </c>
      <c r="F4268" s="1"/>
      <c r="G4268" s="3" cm="1">
        <f t="array" ref="G4268">SUMPRODUCT($A4268:$C4268,TRANSPOSE(Hoja3!$E$1:$E$3)/(Hoja3!$B$5^2))</f>
        <v>0.31748120028521698</v>
      </c>
      <c r="H4268" s="3">
        <f>$A4268-$G4268*Hoja3!$E$1</f>
        <v>-0.34273034239605593</v>
      </c>
      <c r="I4268" s="3">
        <f>$B4268-$G4268*Hoja3!$E$2</f>
        <v>-0.53333100293219193</v>
      </c>
      <c r="J4268" s="3">
        <f>$C4268-$G4268*Hoja3!$E$3</f>
        <v>1.1867990733079867</v>
      </c>
      <c r="K4268" s="3">
        <f t="shared" si="133"/>
        <v>1.3455103443274865</v>
      </c>
      <c r="M4268" s="3" t="b">
        <f>IF(ABS($D4268-Hoja3!$B$10)&lt;Hoja3!$B$11, $H4268*Hoja3!$E$1 + $I4268*Hoja3!$E$2 + $J4268*Hoja3!$E$3)</f>
        <v>0</v>
      </c>
      <c r="N4268" s="3" t="b">
        <f>IF(ABS($D4268-Hoja3!$B$10)&lt;Hoja3!$B$11, $H4268*Hoja3!$G$1 + $I4268*Hoja3!$G$2 + $J4268*Hoja3!$G$3)</f>
        <v>0</v>
      </c>
      <c r="O4268" s="3" t="b">
        <f>IF(ABS($D4268-Hoja3!$B$10)&lt;Hoja3!$B$11, $H4268*Hoja3!$I$1 + $I4268*Hoja3!$I$2 + $J4268*Hoja3!$I$3)</f>
        <v>0</v>
      </c>
      <c r="Q4268">
        <f>IF(ABS($G4268-Hoja3!$B$5)&gt;Hoja3!$B$7, -$N4268/($G4268-Hoja3!$B$5))</f>
        <v>0</v>
      </c>
      <c r="R4268">
        <f>IF(ABS($G4268-Hoja3!$B$5)&gt;Hoja3!$B$7, -$O4268/($G4268-Hoja3!$B$5))</f>
        <v>0</v>
      </c>
    </row>
    <row r="4269" spans="1:18" ht="14.5" customHeight="1" x14ac:dyDescent="0.55000000000000004">
      <c r="A4269" s="3">
        <v>0.1</v>
      </c>
      <c r="B4269" s="3">
        <v>-1.1000000000000001</v>
      </c>
      <c r="C4269" s="3">
        <v>1.1399999999999999</v>
      </c>
      <c r="D4269" s="3">
        <f t="shared" si="132"/>
        <v>-0.27054399999999967</v>
      </c>
      <c r="F4269" s="1"/>
      <c r="G4269" s="3" cm="1">
        <f t="array" ref="G4269">SUMPRODUCT($A4269:$C4269,TRANSPOSE(Hoja3!$E$1:$E$3)/(Hoja3!$B$5^2))</f>
        <v>0.31144126367071512</v>
      </c>
      <c r="H4269" s="3">
        <f>$A4269-$G4269*Hoja3!$E$1</f>
        <v>-0.33430759735481697</v>
      </c>
      <c r="I4269" s="3">
        <f>$B4269-$G4269*Hoja3!$E$2</f>
        <v>-0.54411162496782139</v>
      </c>
      <c r="J4269" s="3">
        <f>$C4269-$G4269*Hoja3!$E$3</f>
        <v>1.2643867781394229</v>
      </c>
      <c r="K4269" s="3">
        <f t="shared" si="133"/>
        <v>1.4165073084202793</v>
      </c>
      <c r="M4269" s="3">
        <f>IF(ABS($D4269-Hoja3!$B$10)&lt;Hoja3!$B$11, $H4269*Hoja3!$E$1 + $I4269*Hoja3!$E$2 + $J4269*Hoja3!$E$3)</f>
        <v>-2.2204460492503131E-16</v>
      </c>
      <c r="N4269" s="3">
        <f>IF(ABS($D4269-Hoja3!$B$10)&lt;Hoja3!$B$11, $H4269*Hoja3!$G$1 + $I4269*Hoja3!$G$2 + $J4269*Hoja3!$G$3)</f>
        <v>0.5984265474975522</v>
      </c>
      <c r="O4269" s="3">
        <f>IF(ABS($D4269-Hoja3!$B$10)&lt;Hoja3!$B$11, $H4269*Hoja3!$I$1 + $I4269*Hoja3!$I$2 + $J4269*Hoja3!$I$3)</f>
        <v>-1.2838919822392472</v>
      </c>
      <c r="Q4269">
        <f>IF(ABS($G4269-Hoja3!$B$5)&gt;Hoja3!$B$7, -$N4269/($G4269-Hoja3!$B$5))</f>
        <v>0.3009348110090011</v>
      </c>
      <c r="R4269">
        <f>IF(ABS($G4269-Hoja3!$B$5)&gt;Hoja3!$B$7, -$O4269/($G4269-Hoja3!$B$5))</f>
        <v>-0.64563945675007017</v>
      </c>
    </row>
    <row r="4270" spans="1:18" ht="14.5" customHeight="1" x14ac:dyDescent="0.55000000000000004">
      <c r="A4270" s="3">
        <v>0.1</v>
      </c>
      <c r="B4270" s="3">
        <v>-1.1000000000000001</v>
      </c>
      <c r="C4270" s="3">
        <v>1.22</v>
      </c>
      <c r="D4270" s="3">
        <f t="shared" si="132"/>
        <v>-0.60484799999999983</v>
      </c>
      <c r="F4270" s="1"/>
      <c r="G4270" s="3" cm="1">
        <f t="array" ref="G4270">SUMPRODUCT($A4270:$C4270,TRANSPOSE(Hoja3!$E$1:$E$3)/(Hoja3!$B$5^2))</f>
        <v>0.30540132705621315</v>
      </c>
      <c r="H4270" s="3">
        <f>$A4270-$G4270*Hoja3!$E$1</f>
        <v>-0.325884852313578</v>
      </c>
      <c r="I4270" s="3">
        <f>$B4270-$G4270*Hoja3!$E$2</f>
        <v>-0.55489224700345108</v>
      </c>
      <c r="J4270" s="3">
        <f>$C4270-$G4270*Hoja3!$E$3</f>
        <v>1.3419744829708593</v>
      </c>
      <c r="K4270" s="3">
        <f t="shared" si="133"/>
        <v>1.4882882300471527</v>
      </c>
      <c r="M4270" s="3" t="b">
        <f>IF(ABS($D4270-Hoja3!$B$10)&lt;Hoja3!$B$11, $H4270*Hoja3!$E$1 + $I4270*Hoja3!$E$2 + $J4270*Hoja3!$E$3)</f>
        <v>0</v>
      </c>
      <c r="N4270" s="3" t="b">
        <f>IF(ABS($D4270-Hoja3!$B$10)&lt;Hoja3!$B$11, $H4270*Hoja3!$G$1 + $I4270*Hoja3!$G$2 + $J4270*Hoja3!$G$3)</f>
        <v>0</v>
      </c>
      <c r="O4270" s="3" t="b">
        <f>IF(ABS($D4270-Hoja3!$B$10)&lt;Hoja3!$B$11, $H4270*Hoja3!$I$1 + $I4270*Hoja3!$I$2 + $J4270*Hoja3!$I$3)</f>
        <v>0</v>
      </c>
      <c r="Q4270">
        <f>IF(ABS($G4270-Hoja3!$B$5)&gt;Hoja3!$B$7, -$N4270/($G4270-Hoja3!$B$5))</f>
        <v>0</v>
      </c>
      <c r="R4270">
        <f>IF(ABS($G4270-Hoja3!$B$5)&gt;Hoja3!$B$7, -$O4270/($G4270-Hoja3!$B$5))</f>
        <v>0</v>
      </c>
    </row>
    <row r="4271" spans="1:18" ht="14.5" customHeight="1" x14ac:dyDescent="0.55000000000000004">
      <c r="A4271" s="3">
        <v>0.1</v>
      </c>
      <c r="B4271" s="3">
        <v>-1.1000000000000001</v>
      </c>
      <c r="C4271" s="3">
        <v>1.3</v>
      </c>
      <c r="D4271" s="3">
        <f t="shared" si="132"/>
        <v>-0.98600000000000043</v>
      </c>
      <c r="F4271" s="1"/>
      <c r="G4271" s="3" cm="1">
        <f t="array" ref="G4271">SUMPRODUCT($A4271:$C4271,TRANSPOSE(Hoja3!$E$1:$E$3)/(Hoja3!$B$5^2))</f>
        <v>0.29936139044171123</v>
      </c>
      <c r="H4271" s="3">
        <f>$A4271-$G4271*Hoja3!$E$1</f>
        <v>-0.31746210727233903</v>
      </c>
      <c r="I4271" s="3">
        <f>$B4271-$G4271*Hoja3!$E$2</f>
        <v>-0.56567286903908065</v>
      </c>
      <c r="J4271" s="3">
        <f>$C4271-$G4271*Hoja3!$E$3</f>
        <v>1.4195621878022957</v>
      </c>
      <c r="K4271" s="3">
        <f t="shared" si="133"/>
        <v>1.5607449469271844</v>
      </c>
      <c r="M4271" s="3" t="b">
        <f>IF(ABS($D4271-Hoja3!$B$10)&lt;Hoja3!$B$11, $H4271*Hoja3!$E$1 + $I4271*Hoja3!$E$2 + $J4271*Hoja3!$E$3)</f>
        <v>0</v>
      </c>
      <c r="N4271" s="3" t="b">
        <f>IF(ABS($D4271-Hoja3!$B$10)&lt;Hoja3!$B$11, $H4271*Hoja3!$G$1 + $I4271*Hoja3!$G$2 + $J4271*Hoja3!$G$3)</f>
        <v>0</v>
      </c>
      <c r="O4271" s="3" t="b">
        <f>IF(ABS($D4271-Hoja3!$B$10)&lt;Hoja3!$B$11, $H4271*Hoja3!$I$1 + $I4271*Hoja3!$I$2 + $J4271*Hoja3!$I$3)</f>
        <v>0</v>
      </c>
      <c r="Q4271">
        <f>IF(ABS($G4271-Hoja3!$B$5)&gt;Hoja3!$B$7, -$N4271/($G4271-Hoja3!$B$5))</f>
        <v>0</v>
      </c>
      <c r="R4271">
        <f>IF(ABS($G4271-Hoja3!$B$5)&gt;Hoja3!$B$7, -$O4271/($G4271-Hoja3!$B$5))</f>
        <v>0</v>
      </c>
    </row>
    <row r="4272" spans="1:18" ht="14.5" customHeight="1" x14ac:dyDescent="0.55000000000000004">
      <c r="A4272" s="3">
        <v>0.1</v>
      </c>
      <c r="B4272" s="3">
        <v>-0.9</v>
      </c>
      <c r="C4272" s="3">
        <v>-1.3</v>
      </c>
      <c r="D4272" s="3">
        <f t="shared" si="132"/>
        <v>3.0080000000000005</v>
      </c>
      <c r="F4272" s="1"/>
      <c r="G4272" s="3" cm="1">
        <f t="array" ref="G4272">SUMPRODUCT($A4272:$C4272,TRANSPOSE(Hoja3!$E$1:$E$3)/(Hoja3!$B$5^2))</f>
        <v>0.42817766957746778</v>
      </c>
      <c r="H4272" s="3">
        <f>$A4272-$G4272*Hoja3!$E$1</f>
        <v>-0.49709754810072293</v>
      </c>
      <c r="I4272" s="3">
        <f>$B4272-$G4272*Hoja3!$E$2</f>
        <v>-0.13574998970547569</v>
      </c>
      <c r="J4272" s="3">
        <f>$C4272-$G4272*Hoja3!$E$3</f>
        <v>-1.1289897743084591</v>
      </c>
      <c r="K4272" s="3">
        <f t="shared" si="133"/>
        <v>1.2410285824773952</v>
      </c>
      <c r="M4272" s="3" t="b">
        <f>IF(ABS($D4272-Hoja3!$B$10)&lt;Hoja3!$B$11, $H4272*Hoja3!$E$1 + $I4272*Hoja3!$E$2 + $J4272*Hoja3!$E$3)</f>
        <v>0</v>
      </c>
      <c r="N4272" s="3" t="b">
        <f>IF(ABS($D4272-Hoja3!$B$10)&lt;Hoja3!$B$11, $H4272*Hoja3!$G$1 + $I4272*Hoja3!$G$2 + $J4272*Hoja3!$G$3)</f>
        <v>0</v>
      </c>
      <c r="O4272" s="3" t="b">
        <f>IF(ABS($D4272-Hoja3!$B$10)&lt;Hoja3!$B$11, $H4272*Hoja3!$I$1 + $I4272*Hoja3!$I$2 + $J4272*Hoja3!$I$3)</f>
        <v>0</v>
      </c>
      <c r="Q4272">
        <f>IF(ABS($G4272-Hoja3!$B$5)&gt;Hoja3!$B$7, -$N4272/($G4272-Hoja3!$B$5))</f>
        <v>0</v>
      </c>
      <c r="R4272">
        <f>IF(ABS($G4272-Hoja3!$B$5)&gt;Hoja3!$B$7, -$O4272/($G4272-Hoja3!$B$5))</f>
        <v>0</v>
      </c>
    </row>
    <row r="4273" spans="1:18" ht="14.5" customHeight="1" x14ac:dyDescent="0.55000000000000004">
      <c r="A4273" s="3">
        <v>0.1</v>
      </c>
      <c r="B4273" s="3">
        <v>-0.9</v>
      </c>
      <c r="C4273" s="3">
        <v>-1.22</v>
      </c>
      <c r="D4273" s="3">
        <f t="shared" si="132"/>
        <v>2.6268479999999998</v>
      </c>
      <c r="F4273" s="1"/>
      <c r="G4273" s="3" cm="1">
        <f t="array" ref="G4273">SUMPRODUCT($A4273:$C4273,TRANSPOSE(Hoja3!$E$1:$E$3)/(Hoja3!$B$5^2))</f>
        <v>0.42213773296296586</v>
      </c>
      <c r="H4273" s="3">
        <f>$A4273-$G4273*Hoja3!$E$1</f>
        <v>-0.48867480305948396</v>
      </c>
      <c r="I4273" s="3">
        <f>$B4273-$G4273*Hoja3!$E$2</f>
        <v>-0.14653061174110527</v>
      </c>
      <c r="J4273" s="3">
        <f>$C4273-$G4273*Hoja3!$E$3</f>
        <v>-1.0514020694770227</v>
      </c>
      <c r="K4273" s="3">
        <f t="shared" si="133"/>
        <v>1.1686404900665619</v>
      </c>
      <c r="M4273" s="3" t="b">
        <f>IF(ABS($D4273-Hoja3!$B$10)&lt;Hoja3!$B$11, $H4273*Hoja3!$E$1 + $I4273*Hoja3!$E$2 + $J4273*Hoja3!$E$3)</f>
        <v>0</v>
      </c>
      <c r="N4273" s="3" t="b">
        <f>IF(ABS($D4273-Hoja3!$B$10)&lt;Hoja3!$B$11, $H4273*Hoja3!$G$1 + $I4273*Hoja3!$G$2 + $J4273*Hoja3!$G$3)</f>
        <v>0</v>
      </c>
      <c r="O4273" s="3" t="b">
        <f>IF(ABS($D4273-Hoja3!$B$10)&lt;Hoja3!$B$11, $H4273*Hoja3!$I$1 + $I4273*Hoja3!$I$2 + $J4273*Hoja3!$I$3)</f>
        <v>0</v>
      </c>
      <c r="Q4273">
        <f>IF(ABS($G4273-Hoja3!$B$5)&gt;Hoja3!$B$7, -$N4273/($G4273-Hoja3!$B$5))</f>
        <v>0</v>
      </c>
      <c r="R4273">
        <f>IF(ABS($G4273-Hoja3!$B$5)&gt;Hoja3!$B$7, -$O4273/($G4273-Hoja3!$B$5))</f>
        <v>0</v>
      </c>
    </row>
    <row r="4274" spans="1:18" ht="14.5" customHeight="1" x14ac:dyDescent="0.55000000000000004">
      <c r="A4274" s="3">
        <v>0.1</v>
      </c>
      <c r="B4274" s="3">
        <v>-0.9</v>
      </c>
      <c r="C4274" s="3">
        <v>-1.1399999999999999</v>
      </c>
      <c r="D4274" s="3">
        <f t="shared" si="132"/>
        <v>2.2925439999999999</v>
      </c>
      <c r="F4274" s="1"/>
      <c r="G4274" s="3" cm="1">
        <f t="array" ref="G4274">SUMPRODUCT($A4274:$C4274,TRANSPOSE(Hoja3!$E$1:$E$3)/(Hoja3!$B$5^2))</f>
        <v>0.41609779634846389</v>
      </c>
      <c r="H4274" s="3">
        <f>$A4274-$G4274*Hoja3!$E$1</f>
        <v>-0.480252058018245</v>
      </c>
      <c r="I4274" s="3">
        <f>$B4274-$G4274*Hoja3!$E$2</f>
        <v>-0.15731123377673495</v>
      </c>
      <c r="J4274" s="3">
        <f>$C4274-$G4274*Hoja3!$E$3</f>
        <v>-0.97381436464558635</v>
      </c>
      <c r="K4274" s="3">
        <f t="shared" si="133"/>
        <v>1.0971341213786059</v>
      </c>
      <c r="M4274" s="3" t="b">
        <f>IF(ABS($D4274-Hoja3!$B$10)&lt;Hoja3!$B$11, $H4274*Hoja3!$E$1 + $I4274*Hoja3!$E$2 + $J4274*Hoja3!$E$3)</f>
        <v>0</v>
      </c>
      <c r="N4274" s="3" t="b">
        <f>IF(ABS($D4274-Hoja3!$B$10)&lt;Hoja3!$B$11, $H4274*Hoja3!$G$1 + $I4274*Hoja3!$G$2 + $J4274*Hoja3!$G$3)</f>
        <v>0</v>
      </c>
      <c r="O4274" s="3" t="b">
        <f>IF(ABS($D4274-Hoja3!$B$10)&lt;Hoja3!$B$11, $H4274*Hoja3!$I$1 + $I4274*Hoja3!$I$2 + $J4274*Hoja3!$I$3)</f>
        <v>0</v>
      </c>
      <c r="Q4274">
        <f>IF(ABS($G4274-Hoja3!$B$5)&gt;Hoja3!$B$7, -$N4274/($G4274-Hoja3!$B$5))</f>
        <v>0</v>
      </c>
      <c r="R4274">
        <f>IF(ABS($G4274-Hoja3!$B$5)&gt;Hoja3!$B$7, -$O4274/($G4274-Hoja3!$B$5))</f>
        <v>0</v>
      </c>
    </row>
    <row r="4275" spans="1:18" ht="14.5" customHeight="1" x14ac:dyDescent="0.55000000000000004">
      <c r="A4275" s="3">
        <v>0.1</v>
      </c>
      <c r="B4275" s="3">
        <v>-0.9</v>
      </c>
      <c r="C4275" s="3">
        <v>-1.06</v>
      </c>
      <c r="D4275" s="3">
        <f t="shared" si="132"/>
        <v>2.0020160000000002</v>
      </c>
      <c r="F4275" s="1"/>
      <c r="G4275" s="3" cm="1">
        <f t="array" ref="G4275">SUMPRODUCT($A4275:$C4275,TRANSPOSE(Hoja3!$E$1:$E$3)/(Hoja3!$B$5^2))</f>
        <v>0.41005785973396203</v>
      </c>
      <c r="H4275" s="3">
        <f>$A4275-$G4275*Hoja3!$E$1</f>
        <v>-0.47182931297700603</v>
      </c>
      <c r="I4275" s="3">
        <f>$B4275-$G4275*Hoja3!$E$2</f>
        <v>-0.16809185581236441</v>
      </c>
      <c r="J4275" s="3">
        <f>$C4275-$G4275*Hoja3!$E$3</f>
        <v>-0.89622665981415017</v>
      </c>
      <c r="K4275" s="3">
        <f t="shared" si="133"/>
        <v>1.026693721777058</v>
      </c>
      <c r="M4275" s="3" t="b">
        <f>IF(ABS($D4275-Hoja3!$B$10)&lt;Hoja3!$B$11, $H4275*Hoja3!$E$1 + $I4275*Hoja3!$E$2 + $J4275*Hoja3!$E$3)</f>
        <v>0</v>
      </c>
      <c r="N4275" s="3" t="b">
        <f>IF(ABS($D4275-Hoja3!$B$10)&lt;Hoja3!$B$11, $H4275*Hoja3!$G$1 + $I4275*Hoja3!$G$2 + $J4275*Hoja3!$G$3)</f>
        <v>0</v>
      </c>
      <c r="O4275" s="3" t="b">
        <f>IF(ABS($D4275-Hoja3!$B$10)&lt;Hoja3!$B$11, $H4275*Hoja3!$I$1 + $I4275*Hoja3!$I$2 + $J4275*Hoja3!$I$3)</f>
        <v>0</v>
      </c>
      <c r="Q4275">
        <f>IF(ABS($G4275-Hoja3!$B$5)&gt;Hoja3!$B$7, -$N4275/($G4275-Hoja3!$B$5))</f>
        <v>0</v>
      </c>
      <c r="R4275">
        <f>IF(ABS($G4275-Hoja3!$B$5)&gt;Hoja3!$B$7, -$O4275/($G4275-Hoja3!$B$5))</f>
        <v>0</v>
      </c>
    </row>
    <row r="4276" spans="1:18" ht="14.5" customHeight="1" x14ac:dyDescent="0.55000000000000004">
      <c r="A4276" s="3">
        <v>0.1</v>
      </c>
      <c r="B4276" s="3">
        <v>-0.9</v>
      </c>
      <c r="C4276" s="3">
        <v>-0.98</v>
      </c>
      <c r="D4276" s="3">
        <f t="shared" si="132"/>
        <v>1.752192</v>
      </c>
      <c r="F4276" s="1"/>
      <c r="G4276" s="3" cm="1">
        <f t="array" ref="G4276">SUMPRODUCT($A4276:$C4276,TRANSPOSE(Hoja3!$E$1:$E$3)/(Hoja3!$B$5^2))</f>
        <v>0.40401792311946005</v>
      </c>
      <c r="H4276" s="3">
        <f>$A4276-$G4276*Hoja3!$E$1</f>
        <v>-0.46340656793576696</v>
      </c>
      <c r="I4276" s="3">
        <f>$B4276-$G4276*Hoja3!$E$2</f>
        <v>-0.17887247784799409</v>
      </c>
      <c r="J4276" s="3">
        <f>$C4276-$G4276*Hoja3!$E$3</f>
        <v>-0.81863895498271377</v>
      </c>
      <c r="K4276" s="3">
        <f t="shared" si="133"/>
        <v>0.95755456719326315</v>
      </c>
      <c r="M4276" s="3" t="b">
        <f>IF(ABS($D4276-Hoja3!$B$10)&lt;Hoja3!$B$11, $H4276*Hoja3!$E$1 + $I4276*Hoja3!$E$2 + $J4276*Hoja3!$E$3)</f>
        <v>0</v>
      </c>
      <c r="N4276" s="3" t="b">
        <f>IF(ABS($D4276-Hoja3!$B$10)&lt;Hoja3!$B$11, $H4276*Hoja3!$G$1 + $I4276*Hoja3!$G$2 + $J4276*Hoja3!$G$3)</f>
        <v>0</v>
      </c>
      <c r="O4276" s="3" t="b">
        <f>IF(ABS($D4276-Hoja3!$B$10)&lt;Hoja3!$B$11, $H4276*Hoja3!$I$1 + $I4276*Hoja3!$I$2 + $J4276*Hoja3!$I$3)</f>
        <v>0</v>
      </c>
      <c r="Q4276">
        <f>IF(ABS($G4276-Hoja3!$B$5)&gt;Hoja3!$B$7, -$N4276/($G4276-Hoja3!$B$5))</f>
        <v>0</v>
      </c>
      <c r="R4276">
        <f>IF(ABS($G4276-Hoja3!$B$5)&gt;Hoja3!$B$7, -$O4276/($G4276-Hoja3!$B$5))</f>
        <v>0</v>
      </c>
    </row>
    <row r="4277" spans="1:18" ht="14.5" customHeight="1" x14ac:dyDescent="0.55000000000000004">
      <c r="A4277" s="3">
        <v>0.1</v>
      </c>
      <c r="B4277" s="3">
        <v>-0.9</v>
      </c>
      <c r="C4277" s="3">
        <v>-0.9</v>
      </c>
      <c r="D4277" s="3">
        <f t="shared" si="132"/>
        <v>1.54</v>
      </c>
      <c r="F4277" s="1"/>
      <c r="G4277" s="3" cm="1">
        <f t="array" ref="G4277">SUMPRODUCT($A4277:$C4277,TRANSPOSE(Hoja3!$E$1:$E$3)/(Hoja3!$B$5^2))</f>
        <v>0.39797798650495819</v>
      </c>
      <c r="H4277" s="3">
        <f>$A4277-$G4277*Hoja3!$E$1</f>
        <v>-0.4549838228945281</v>
      </c>
      <c r="I4277" s="3">
        <f>$B4277-$G4277*Hoja3!$E$2</f>
        <v>-0.18965309988362355</v>
      </c>
      <c r="J4277" s="3">
        <f>$C4277-$G4277*Hoja3!$E$3</f>
        <v>-0.74105125015127737</v>
      </c>
      <c r="K4277" s="3">
        <f t="shared" si="133"/>
        <v>0.89001996199071742</v>
      </c>
      <c r="M4277" s="3" t="b">
        <f>IF(ABS($D4277-Hoja3!$B$10)&lt;Hoja3!$B$11, $H4277*Hoja3!$E$1 + $I4277*Hoja3!$E$2 + $J4277*Hoja3!$E$3)</f>
        <v>0</v>
      </c>
      <c r="N4277" s="3" t="b">
        <f>IF(ABS($D4277-Hoja3!$B$10)&lt;Hoja3!$B$11, $H4277*Hoja3!$G$1 + $I4277*Hoja3!$G$2 + $J4277*Hoja3!$G$3)</f>
        <v>0</v>
      </c>
      <c r="O4277" s="3" t="b">
        <f>IF(ABS($D4277-Hoja3!$B$10)&lt;Hoja3!$B$11, $H4277*Hoja3!$I$1 + $I4277*Hoja3!$I$2 + $J4277*Hoja3!$I$3)</f>
        <v>0</v>
      </c>
      <c r="Q4277">
        <f>IF(ABS($G4277-Hoja3!$B$5)&gt;Hoja3!$B$7, -$N4277/($G4277-Hoja3!$B$5))</f>
        <v>0</v>
      </c>
      <c r="R4277">
        <f>IF(ABS($G4277-Hoja3!$B$5)&gt;Hoja3!$B$7, -$O4277/($G4277-Hoja3!$B$5))</f>
        <v>0</v>
      </c>
    </row>
    <row r="4278" spans="1:18" ht="14.5" customHeight="1" x14ac:dyDescent="0.55000000000000004">
      <c r="A4278" s="3">
        <v>0.1</v>
      </c>
      <c r="B4278" s="3">
        <v>-0.9</v>
      </c>
      <c r="C4278" s="3">
        <v>-0.82</v>
      </c>
      <c r="D4278" s="3">
        <f t="shared" si="132"/>
        <v>1.362368</v>
      </c>
      <c r="F4278" s="1"/>
      <c r="G4278" s="3" cm="1">
        <f t="array" ref="G4278">SUMPRODUCT($A4278:$C4278,TRANSPOSE(Hoja3!$E$1:$E$3)/(Hoja3!$B$5^2))</f>
        <v>0.39193804989045622</v>
      </c>
      <c r="H4278" s="3">
        <f>$A4278-$G4278*Hoja3!$E$1</f>
        <v>-0.44656107785328902</v>
      </c>
      <c r="I4278" s="3">
        <f>$B4278-$G4278*Hoja3!$E$2</f>
        <v>-0.20043372191925324</v>
      </c>
      <c r="J4278" s="3">
        <f>$C4278-$G4278*Hoja3!$E$3</f>
        <v>-0.66346354531984097</v>
      </c>
      <c r="K4278" s="3">
        <f t="shared" si="133"/>
        <v>0.82448429281840685</v>
      </c>
      <c r="M4278" s="3" t="b">
        <f>IF(ABS($D4278-Hoja3!$B$10)&lt;Hoja3!$B$11, $H4278*Hoja3!$E$1 + $I4278*Hoja3!$E$2 + $J4278*Hoja3!$E$3)</f>
        <v>0</v>
      </c>
      <c r="N4278" s="3" t="b">
        <f>IF(ABS($D4278-Hoja3!$B$10)&lt;Hoja3!$B$11, $H4278*Hoja3!$G$1 + $I4278*Hoja3!$G$2 + $J4278*Hoja3!$G$3)</f>
        <v>0</v>
      </c>
      <c r="O4278" s="3" t="b">
        <f>IF(ABS($D4278-Hoja3!$B$10)&lt;Hoja3!$B$11, $H4278*Hoja3!$I$1 + $I4278*Hoja3!$I$2 + $J4278*Hoja3!$I$3)</f>
        <v>0</v>
      </c>
      <c r="Q4278">
        <f>IF(ABS($G4278-Hoja3!$B$5)&gt;Hoja3!$B$7, -$N4278/($G4278-Hoja3!$B$5))</f>
        <v>0</v>
      </c>
      <c r="R4278">
        <f>IF(ABS($G4278-Hoja3!$B$5)&gt;Hoja3!$B$7, -$O4278/($G4278-Hoja3!$B$5))</f>
        <v>0</v>
      </c>
    </row>
    <row r="4279" spans="1:18" ht="14.5" customHeight="1" x14ac:dyDescent="0.55000000000000004">
      <c r="A4279" s="3">
        <v>0.1</v>
      </c>
      <c r="B4279" s="3">
        <v>-0.9</v>
      </c>
      <c r="C4279" s="3">
        <v>-0.74</v>
      </c>
      <c r="D4279" s="3">
        <f t="shared" si="132"/>
        <v>1.216224</v>
      </c>
      <c r="F4279" s="1"/>
      <c r="G4279" s="3" cm="1">
        <f t="array" ref="G4279">SUMPRODUCT($A4279:$C4279,TRANSPOSE(Hoja3!$E$1:$E$3)/(Hoja3!$B$5^2))</f>
        <v>0.3858981132759543</v>
      </c>
      <c r="H4279" s="3">
        <f>$A4279-$G4279*Hoja3!$E$1</f>
        <v>-0.43813833281205006</v>
      </c>
      <c r="I4279" s="3">
        <f>$B4279-$G4279*Hoja3!$E$2</f>
        <v>-0.21121434395488281</v>
      </c>
      <c r="J4279" s="3">
        <f>$C4279-$G4279*Hoja3!$E$3</f>
        <v>-0.5858758404884048</v>
      </c>
      <c r="K4279" s="3">
        <f t="shared" si="133"/>
        <v>0.76146385222123913</v>
      </c>
      <c r="M4279" s="3" t="b">
        <f>IF(ABS($D4279-Hoja3!$B$10)&lt;Hoja3!$B$11, $H4279*Hoja3!$E$1 + $I4279*Hoja3!$E$2 + $J4279*Hoja3!$E$3)</f>
        <v>0</v>
      </c>
      <c r="N4279" s="3" t="b">
        <f>IF(ABS($D4279-Hoja3!$B$10)&lt;Hoja3!$B$11, $H4279*Hoja3!$G$1 + $I4279*Hoja3!$G$2 + $J4279*Hoja3!$G$3)</f>
        <v>0</v>
      </c>
      <c r="O4279" s="3" t="b">
        <f>IF(ABS($D4279-Hoja3!$B$10)&lt;Hoja3!$B$11, $H4279*Hoja3!$I$1 + $I4279*Hoja3!$I$2 + $J4279*Hoja3!$I$3)</f>
        <v>0</v>
      </c>
      <c r="Q4279">
        <f>IF(ABS($G4279-Hoja3!$B$5)&gt;Hoja3!$B$7, -$N4279/($G4279-Hoja3!$B$5))</f>
        <v>0</v>
      </c>
      <c r="R4279">
        <f>IF(ABS($G4279-Hoja3!$B$5)&gt;Hoja3!$B$7, -$O4279/($G4279-Hoja3!$B$5))</f>
        <v>0</v>
      </c>
    </row>
    <row r="4280" spans="1:18" ht="14.5" customHeight="1" x14ac:dyDescent="0.55000000000000004">
      <c r="A4280" s="3">
        <v>0.1</v>
      </c>
      <c r="B4280" s="3">
        <v>-0.9</v>
      </c>
      <c r="C4280" s="3">
        <v>-0.66</v>
      </c>
      <c r="D4280" s="3">
        <f t="shared" si="132"/>
        <v>1.0984960000000001</v>
      </c>
      <c r="F4280" s="1"/>
      <c r="G4280" s="3" cm="1">
        <f t="array" ref="G4280">SUMPRODUCT($A4280:$C4280,TRANSPOSE(Hoja3!$E$1:$E$3)/(Hoja3!$B$5^2))</f>
        <v>0.37985817666145238</v>
      </c>
      <c r="H4280" s="3">
        <f>$A4280-$G4280*Hoja3!$E$1</f>
        <v>-0.42971558777081109</v>
      </c>
      <c r="I4280" s="3">
        <f>$B4280-$G4280*Hoja3!$E$2</f>
        <v>-0.22199496599051238</v>
      </c>
      <c r="J4280" s="3">
        <f>$C4280-$G4280*Hoja3!$E$3</f>
        <v>-0.5082881356569684</v>
      </c>
      <c r="K4280" s="3">
        <f t="shared" si="133"/>
        <v>0.70163671522232873</v>
      </c>
      <c r="M4280" s="3" t="b">
        <f>IF(ABS($D4280-Hoja3!$B$10)&lt;Hoja3!$B$11, $H4280*Hoja3!$E$1 + $I4280*Hoja3!$E$2 + $J4280*Hoja3!$E$3)</f>
        <v>0</v>
      </c>
      <c r="N4280" s="3" t="b">
        <f>IF(ABS($D4280-Hoja3!$B$10)&lt;Hoja3!$B$11, $H4280*Hoja3!$G$1 + $I4280*Hoja3!$G$2 + $J4280*Hoja3!$G$3)</f>
        <v>0</v>
      </c>
      <c r="O4280" s="3" t="b">
        <f>IF(ABS($D4280-Hoja3!$B$10)&lt;Hoja3!$B$11, $H4280*Hoja3!$I$1 + $I4280*Hoja3!$I$2 + $J4280*Hoja3!$I$3)</f>
        <v>0</v>
      </c>
      <c r="Q4280">
        <f>IF(ABS($G4280-Hoja3!$B$5)&gt;Hoja3!$B$7, -$N4280/($G4280-Hoja3!$B$5))</f>
        <v>0</v>
      </c>
      <c r="R4280">
        <f>IF(ABS($G4280-Hoja3!$B$5)&gt;Hoja3!$B$7, -$O4280/($G4280-Hoja3!$B$5))</f>
        <v>0</v>
      </c>
    </row>
    <row r="4281" spans="1:18" ht="14.5" customHeight="1" x14ac:dyDescent="0.55000000000000004">
      <c r="A4281" s="3">
        <v>0.1</v>
      </c>
      <c r="B4281" s="3">
        <v>-0.9</v>
      </c>
      <c r="C4281" s="3">
        <v>-0.57999999999999996</v>
      </c>
      <c r="D4281" s="3">
        <f t="shared" si="132"/>
        <v>1.0061120000000001</v>
      </c>
      <c r="F4281" s="1"/>
      <c r="G4281" s="3" cm="1">
        <f t="array" ref="G4281">SUMPRODUCT($A4281:$C4281,TRANSPOSE(Hoja3!$E$1:$E$3)/(Hoja3!$B$5^2))</f>
        <v>0.37381824004695047</v>
      </c>
      <c r="H4281" s="3">
        <f>$A4281-$G4281*Hoja3!$E$1</f>
        <v>-0.42129284272957213</v>
      </c>
      <c r="I4281" s="3">
        <f>$B4281-$G4281*Hoja3!$E$2</f>
        <v>-0.23277558802614196</v>
      </c>
      <c r="J4281" s="3">
        <f>$C4281-$G4281*Hoja3!$E$3</f>
        <v>-0.430700430825532</v>
      </c>
      <c r="K4281" s="3">
        <f t="shared" si="133"/>
        <v>0.64589085365050569</v>
      </c>
      <c r="M4281" s="3" t="b">
        <f>IF(ABS($D4281-Hoja3!$B$10)&lt;Hoja3!$B$11, $H4281*Hoja3!$E$1 + $I4281*Hoja3!$E$2 + $J4281*Hoja3!$E$3)</f>
        <v>0</v>
      </c>
      <c r="N4281" s="3" t="b">
        <f>IF(ABS($D4281-Hoja3!$B$10)&lt;Hoja3!$B$11, $H4281*Hoja3!$G$1 + $I4281*Hoja3!$G$2 + $J4281*Hoja3!$G$3)</f>
        <v>0</v>
      </c>
      <c r="O4281" s="3" t="b">
        <f>IF(ABS($D4281-Hoja3!$B$10)&lt;Hoja3!$B$11, $H4281*Hoja3!$I$1 + $I4281*Hoja3!$I$2 + $J4281*Hoja3!$I$3)</f>
        <v>0</v>
      </c>
      <c r="Q4281">
        <f>IF(ABS($G4281-Hoja3!$B$5)&gt;Hoja3!$B$7, -$N4281/($G4281-Hoja3!$B$5))</f>
        <v>0</v>
      </c>
      <c r="R4281">
        <f>IF(ABS($G4281-Hoja3!$B$5)&gt;Hoja3!$B$7, -$O4281/($G4281-Hoja3!$B$5))</f>
        <v>0</v>
      </c>
    </row>
    <row r="4282" spans="1:18" ht="14.5" customHeight="1" x14ac:dyDescent="0.55000000000000004">
      <c r="A4282" s="3">
        <v>0.1</v>
      </c>
      <c r="B4282" s="3">
        <v>-0.9</v>
      </c>
      <c r="C4282" s="3">
        <v>-0.5</v>
      </c>
      <c r="D4282" s="3">
        <f t="shared" si="132"/>
        <v>0.93600000000000005</v>
      </c>
      <c r="F4282" s="1"/>
      <c r="G4282" s="3" cm="1">
        <f t="array" ref="G4282">SUMPRODUCT($A4282:$C4282,TRANSPOSE(Hoja3!$E$1:$E$3)/(Hoja3!$B$5^2))</f>
        <v>0.36777830343244855</v>
      </c>
      <c r="H4282" s="3">
        <f>$A4282-$G4282*Hoja3!$E$1</f>
        <v>-0.41287009768833316</v>
      </c>
      <c r="I4282" s="3">
        <f>$B4282-$G4282*Hoja3!$E$2</f>
        <v>-0.24355621006177153</v>
      </c>
      <c r="J4282" s="3">
        <f>$C4282-$G4282*Hoja3!$E$3</f>
        <v>-0.35311272599409571</v>
      </c>
      <c r="K4282" s="3">
        <f t="shared" si="133"/>
        <v>0.59537378367191218</v>
      </c>
      <c r="M4282" s="3" t="b">
        <f>IF(ABS($D4282-Hoja3!$B$10)&lt;Hoja3!$B$11, $H4282*Hoja3!$E$1 + $I4282*Hoja3!$E$2 + $J4282*Hoja3!$E$3)</f>
        <v>0</v>
      </c>
      <c r="N4282" s="3" t="b">
        <f>IF(ABS($D4282-Hoja3!$B$10)&lt;Hoja3!$B$11, $H4282*Hoja3!$G$1 + $I4282*Hoja3!$G$2 + $J4282*Hoja3!$G$3)</f>
        <v>0</v>
      </c>
      <c r="O4282" s="3" t="b">
        <f>IF(ABS($D4282-Hoja3!$B$10)&lt;Hoja3!$B$11, $H4282*Hoja3!$I$1 + $I4282*Hoja3!$I$2 + $J4282*Hoja3!$I$3)</f>
        <v>0</v>
      </c>
      <c r="Q4282">
        <f>IF(ABS($G4282-Hoja3!$B$5)&gt;Hoja3!$B$7, -$N4282/($G4282-Hoja3!$B$5))</f>
        <v>0</v>
      </c>
      <c r="R4282">
        <f>IF(ABS($G4282-Hoja3!$B$5)&gt;Hoja3!$B$7, -$O4282/($G4282-Hoja3!$B$5))</f>
        <v>0</v>
      </c>
    </row>
    <row r="4283" spans="1:18" ht="14.5" customHeight="1" x14ac:dyDescent="0.55000000000000004">
      <c r="A4283" s="3">
        <v>0.1</v>
      </c>
      <c r="B4283" s="3">
        <v>-0.9</v>
      </c>
      <c r="C4283" s="3">
        <v>-0.42</v>
      </c>
      <c r="D4283" s="3">
        <f t="shared" si="132"/>
        <v>0.8850880000000001</v>
      </c>
      <c r="F4283" s="1"/>
      <c r="G4283" s="3" cm="1">
        <f t="array" ref="G4283">SUMPRODUCT($A4283:$C4283,TRANSPOSE(Hoja3!$E$1:$E$3)/(Hoja3!$B$5^2))</f>
        <v>0.36173836681794663</v>
      </c>
      <c r="H4283" s="3">
        <f>$A4283-$G4283*Hoja3!$E$1</f>
        <v>-0.40444735264709419</v>
      </c>
      <c r="I4283" s="3">
        <f>$B4283-$G4283*Hoja3!$E$2</f>
        <v>-0.2543368320974011</v>
      </c>
      <c r="J4283" s="3">
        <f>$C4283-$G4283*Hoja3!$E$3</f>
        <v>-0.27552502116265942</v>
      </c>
      <c r="K4283" s="3">
        <f t="shared" si="133"/>
        <v>0.55152418125705827</v>
      </c>
      <c r="M4283" s="3" t="b">
        <f>IF(ABS($D4283-Hoja3!$B$10)&lt;Hoja3!$B$11, $H4283*Hoja3!$E$1 + $I4283*Hoja3!$E$2 + $J4283*Hoja3!$E$3)</f>
        <v>0</v>
      </c>
      <c r="N4283" s="3" t="b">
        <f>IF(ABS($D4283-Hoja3!$B$10)&lt;Hoja3!$B$11, $H4283*Hoja3!$G$1 + $I4283*Hoja3!$G$2 + $J4283*Hoja3!$G$3)</f>
        <v>0</v>
      </c>
      <c r="O4283" s="3" t="b">
        <f>IF(ABS($D4283-Hoja3!$B$10)&lt;Hoja3!$B$11, $H4283*Hoja3!$I$1 + $I4283*Hoja3!$I$2 + $J4283*Hoja3!$I$3)</f>
        <v>0</v>
      </c>
      <c r="Q4283">
        <f>IF(ABS($G4283-Hoja3!$B$5)&gt;Hoja3!$B$7, -$N4283/($G4283-Hoja3!$B$5))</f>
        <v>0</v>
      </c>
      <c r="R4283">
        <f>IF(ABS($G4283-Hoja3!$B$5)&gt;Hoja3!$B$7, -$O4283/($G4283-Hoja3!$B$5))</f>
        <v>0</v>
      </c>
    </row>
    <row r="4284" spans="1:18" ht="14.5" customHeight="1" x14ac:dyDescent="0.55000000000000004">
      <c r="A4284" s="3">
        <v>0.1</v>
      </c>
      <c r="B4284" s="3">
        <v>-0.9</v>
      </c>
      <c r="C4284" s="3">
        <v>-0.34</v>
      </c>
      <c r="D4284" s="3">
        <f t="shared" si="132"/>
        <v>0.85030400000000006</v>
      </c>
      <c r="F4284" s="1"/>
      <c r="G4284" s="3" cm="1">
        <f t="array" ref="G4284">SUMPRODUCT($A4284:$C4284,TRANSPOSE(Hoja3!$E$1:$E$3)/(Hoja3!$B$5^2))</f>
        <v>0.35569843020344472</v>
      </c>
      <c r="H4284" s="3">
        <f>$A4284-$G4284*Hoja3!$E$1</f>
        <v>-0.39602460760585523</v>
      </c>
      <c r="I4284" s="3">
        <f>$B4284-$G4284*Hoja3!$E$2</f>
        <v>-0.26511745413303056</v>
      </c>
      <c r="J4284" s="3">
        <f>$C4284-$G4284*Hoja3!$E$3</f>
        <v>-0.19793731633122311</v>
      </c>
      <c r="K4284" s="3">
        <f t="shared" si="133"/>
        <v>0.51604450923516065</v>
      </c>
      <c r="M4284" s="3" t="b">
        <f>IF(ABS($D4284-Hoja3!$B$10)&lt;Hoja3!$B$11, $H4284*Hoja3!$E$1 + $I4284*Hoja3!$E$2 + $J4284*Hoja3!$E$3)</f>
        <v>0</v>
      </c>
      <c r="N4284" s="3" t="b">
        <f>IF(ABS($D4284-Hoja3!$B$10)&lt;Hoja3!$B$11, $H4284*Hoja3!$G$1 + $I4284*Hoja3!$G$2 + $J4284*Hoja3!$G$3)</f>
        <v>0</v>
      </c>
      <c r="O4284" s="3" t="b">
        <f>IF(ABS($D4284-Hoja3!$B$10)&lt;Hoja3!$B$11, $H4284*Hoja3!$I$1 + $I4284*Hoja3!$I$2 + $J4284*Hoja3!$I$3)</f>
        <v>0</v>
      </c>
      <c r="Q4284">
        <f>IF(ABS($G4284-Hoja3!$B$5)&gt;Hoja3!$B$7, -$N4284/($G4284-Hoja3!$B$5))</f>
        <v>0</v>
      </c>
      <c r="R4284">
        <f>IF(ABS($G4284-Hoja3!$B$5)&gt;Hoja3!$B$7, -$O4284/($G4284-Hoja3!$B$5))</f>
        <v>0</v>
      </c>
    </row>
    <row r="4285" spans="1:18" ht="14.5" customHeight="1" x14ac:dyDescent="0.55000000000000004">
      <c r="A4285" s="3">
        <v>0.1</v>
      </c>
      <c r="B4285" s="3">
        <v>-0.9</v>
      </c>
      <c r="C4285" s="3">
        <v>-0.26</v>
      </c>
      <c r="D4285" s="3">
        <f t="shared" si="132"/>
        <v>0.82857600000000009</v>
      </c>
      <c r="F4285" s="1"/>
      <c r="G4285" s="3" cm="1">
        <f t="array" ref="G4285">SUMPRODUCT($A4285:$C4285,TRANSPOSE(Hoja3!$E$1:$E$3)/(Hoja3!$B$5^2))</f>
        <v>0.3496584935889428</v>
      </c>
      <c r="H4285" s="3">
        <f>$A4285-$G4285*Hoja3!$E$1</f>
        <v>-0.38760186256461626</v>
      </c>
      <c r="I4285" s="3">
        <f>$B4285-$G4285*Hoja3!$E$2</f>
        <v>-0.27589807616866013</v>
      </c>
      <c r="J4285" s="3">
        <f>$C4285-$G4285*Hoja3!$E$3</f>
        <v>-0.12034961149978674</v>
      </c>
      <c r="K4285" s="3">
        <f t="shared" si="133"/>
        <v>0.490753483212577</v>
      </c>
      <c r="M4285" s="3" t="b">
        <f>IF(ABS($D4285-Hoja3!$B$10)&lt;Hoja3!$B$11, $H4285*Hoja3!$E$1 + $I4285*Hoja3!$E$2 + $J4285*Hoja3!$E$3)</f>
        <v>0</v>
      </c>
      <c r="N4285" s="3" t="b">
        <f>IF(ABS($D4285-Hoja3!$B$10)&lt;Hoja3!$B$11, $H4285*Hoja3!$G$1 + $I4285*Hoja3!$G$2 + $J4285*Hoja3!$G$3)</f>
        <v>0</v>
      </c>
      <c r="O4285" s="3" t="b">
        <f>IF(ABS($D4285-Hoja3!$B$10)&lt;Hoja3!$B$11, $H4285*Hoja3!$I$1 + $I4285*Hoja3!$I$2 + $J4285*Hoja3!$I$3)</f>
        <v>0</v>
      </c>
      <c r="Q4285">
        <f>IF(ABS($G4285-Hoja3!$B$5)&gt;Hoja3!$B$7, -$N4285/($G4285-Hoja3!$B$5))</f>
        <v>0</v>
      </c>
      <c r="R4285">
        <f>IF(ABS($G4285-Hoja3!$B$5)&gt;Hoja3!$B$7, -$O4285/($G4285-Hoja3!$B$5))</f>
        <v>0</v>
      </c>
    </row>
    <row r="4286" spans="1:18" ht="14.5" customHeight="1" x14ac:dyDescent="0.55000000000000004">
      <c r="A4286" s="3">
        <v>0.1</v>
      </c>
      <c r="B4286" s="3">
        <v>-0.9</v>
      </c>
      <c r="C4286" s="3">
        <v>-0.18</v>
      </c>
      <c r="D4286" s="3">
        <f t="shared" si="132"/>
        <v>0.816832</v>
      </c>
      <c r="F4286" s="1"/>
      <c r="G4286" s="3" cm="1">
        <f t="array" ref="G4286">SUMPRODUCT($A4286:$C4286,TRANSPOSE(Hoja3!$E$1:$E$3)/(Hoja3!$B$5^2))</f>
        <v>0.34361855697444088</v>
      </c>
      <c r="H4286" s="3">
        <f>$A4286-$G4286*Hoja3!$E$1</f>
        <v>-0.3791791175233773</v>
      </c>
      <c r="I4286" s="3">
        <f>$B4286-$G4286*Hoja3!$E$2</f>
        <v>-0.28667869820428971</v>
      </c>
      <c r="J4286" s="3">
        <f>$C4286-$G4286*Hoja3!$E$3</f>
        <v>-4.2761906668350391E-2</v>
      </c>
      <c r="K4286" s="3">
        <f t="shared" si="133"/>
        <v>0.4772735691737246</v>
      </c>
      <c r="M4286" s="3" t="b">
        <f>IF(ABS($D4286-Hoja3!$B$10)&lt;Hoja3!$B$11, $H4286*Hoja3!$E$1 + $I4286*Hoja3!$E$2 + $J4286*Hoja3!$E$3)</f>
        <v>0</v>
      </c>
      <c r="N4286" s="3" t="b">
        <f>IF(ABS($D4286-Hoja3!$B$10)&lt;Hoja3!$B$11, $H4286*Hoja3!$G$1 + $I4286*Hoja3!$G$2 + $J4286*Hoja3!$G$3)</f>
        <v>0</v>
      </c>
      <c r="O4286" s="3" t="b">
        <f>IF(ABS($D4286-Hoja3!$B$10)&lt;Hoja3!$B$11, $H4286*Hoja3!$I$1 + $I4286*Hoja3!$I$2 + $J4286*Hoja3!$I$3)</f>
        <v>0</v>
      </c>
      <c r="Q4286">
        <f>IF(ABS($G4286-Hoja3!$B$5)&gt;Hoja3!$B$7, -$N4286/($G4286-Hoja3!$B$5))</f>
        <v>0</v>
      </c>
      <c r="R4286">
        <f>IF(ABS($G4286-Hoja3!$B$5)&gt;Hoja3!$B$7, -$O4286/($G4286-Hoja3!$B$5))</f>
        <v>0</v>
      </c>
    </row>
    <row r="4287" spans="1:18" ht="14.5" customHeight="1" x14ac:dyDescent="0.55000000000000004">
      <c r="A4287" s="3">
        <v>0.1</v>
      </c>
      <c r="B4287" s="3">
        <v>-0.9</v>
      </c>
      <c r="C4287" s="3">
        <v>-0.1</v>
      </c>
      <c r="D4287" s="3">
        <f t="shared" si="132"/>
        <v>0.81200000000000006</v>
      </c>
      <c r="F4287" s="1"/>
      <c r="G4287" s="3" cm="1">
        <f t="array" ref="G4287">SUMPRODUCT($A4287:$C4287,TRANSPOSE(Hoja3!$E$1:$E$3)/(Hoja3!$B$5^2))</f>
        <v>0.33757862035993896</v>
      </c>
      <c r="H4287" s="3">
        <f>$A4287-$G4287*Hoja3!$E$1</f>
        <v>-0.37075637248213822</v>
      </c>
      <c r="I4287" s="3">
        <f>$B4287-$G4287*Hoja3!$E$2</f>
        <v>-0.29745932023991928</v>
      </c>
      <c r="J4287" s="3">
        <f>$C4287-$G4287*Hoja3!$E$3</f>
        <v>3.4825798163085925E-2</v>
      </c>
      <c r="K4287" s="3">
        <f t="shared" si="133"/>
        <v>0.47660798477512401</v>
      </c>
      <c r="M4287" s="3" t="b">
        <f>IF(ABS($D4287-Hoja3!$B$10)&lt;Hoja3!$B$11, $H4287*Hoja3!$E$1 + $I4287*Hoja3!$E$2 + $J4287*Hoja3!$E$3)</f>
        <v>0</v>
      </c>
      <c r="N4287" s="3" t="b">
        <f>IF(ABS($D4287-Hoja3!$B$10)&lt;Hoja3!$B$11, $H4287*Hoja3!$G$1 + $I4287*Hoja3!$G$2 + $J4287*Hoja3!$G$3)</f>
        <v>0</v>
      </c>
      <c r="O4287" s="3" t="b">
        <f>IF(ABS($D4287-Hoja3!$B$10)&lt;Hoja3!$B$11, $H4287*Hoja3!$I$1 + $I4287*Hoja3!$I$2 + $J4287*Hoja3!$I$3)</f>
        <v>0</v>
      </c>
      <c r="Q4287">
        <f>IF(ABS($G4287-Hoja3!$B$5)&gt;Hoja3!$B$7, -$N4287/($G4287-Hoja3!$B$5))</f>
        <v>0</v>
      </c>
      <c r="R4287">
        <f>IF(ABS($G4287-Hoja3!$B$5)&gt;Hoja3!$B$7, -$O4287/($G4287-Hoja3!$B$5))</f>
        <v>0</v>
      </c>
    </row>
    <row r="4288" spans="1:18" ht="14.5" customHeight="1" x14ac:dyDescent="0.55000000000000004">
      <c r="A4288" s="3">
        <v>0.1</v>
      </c>
      <c r="B4288" s="3">
        <v>-0.9</v>
      </c>
      <c r="C4288" s="3">
        <v>-0.02</v>
      </c>
      <c r="D4288" s="3">
        <f t="shared" si="132"/>
        <v>0.81100800000000006</v>
      </c>
      <c r="F4288" s="1"/>
      <c r="G4288" s="3" cm="1">
        <f t="array" ref="G4288">SUMPRODUCT($A4288:$C4288,TRANSPOSE(Hoja3!$E$1:$E$3)/(Hoja3!$B$5^2))</f>
        <v>0.33153868374543705</v>
      </c>
      <c r="H4288" s="3">
        <f>$A4288-$G4288*Hoja3!$E$1</f>
        <v>-0.36233362744089925</v>
      </c>
      <c r="I4288" s="3">
        <f>$B4288-$G4288*Hoja3!$E$2</f>
        <v>-0.30823994227554885</v>
      </c>
      <c r="J4288" s="3">
        <f>$C4288-$G4288*Hoja3!$E$3</f>
        <v>0.11241350299452228</v>
      </c>
      <c r="K4288" s="3">
        <f t="shared" si="133"/>
        <v>0.48880907852045213</v>
      </c>
      <c r="M4288" s="3" t="b">
        <f>IF(ABS($D4288-Hoja3!$B$10)&lt;Hoja3!$B$11, $H4288*Hoja3!$E$1 + $I4288*Hoja3!$E$2 + $J4288*Hoja3!$E$3)</f>
        <v>0</v>
      </c>
      <c r="N4288" s="3" t="b">
        <f>IF(ABS($D4288-Hoja3!$B$10)&lt;Hoja3!$B$11, $H4288*Hoja3!$G$1 + $I4288*Hoja3!$G$2 + $J4288*Hoja3!$G$3)</f>
        <v>0</v>
      </c>
      <c r="O4288" s="3" t="b">
        <f>IF(ABS($D4288-Hoja3!$B$10)&lt;Hoja3!$B$11, $H4288*Hoja3!$I$1 + $I4288*Hoja3!$I$2 + $J4288*Hoja3!$I$3)</f>
        <v>0</v>
      </c>
      <c r="Q4288">
        <f>IF(ABS($G4288-Hoja3!$B$5)&gt;Hoja3!$B$7, -$N4288/($G4288-Hoja3!$B$5))</f>
        <v>0</v>
      </c>
      <c r="R4288">
        <f>IF(ABS($G4288-Hoja3!$B$5)&gt;Hoja3!$B$7, -$O4288/($G4288-Hoja3!$B$5))</f>
        <v>0</v>
      </c>
    </row>
    <row r="4289" spans="1:18" ht="14.5" customHeight="1" x14ac:dyDescent="0.55000000000000004">
      <c r="A4289" s="3">
        <v>0.1</v>
      </c>
      <c r="B4289" s="3">
        <v>-0.9</v>
      </c>
      <c r="C4289" s="3">
        <v>0</v>
      </c>
      <c r="D4289" s="3">
        <f t="shared" si="132"/>
        <v>0.81100000000000005</v>
      </c>
      <c r="F4289" s="1"/>
      <c r="G4289" s="3" cm="1">
        <f t="array" ref="G4289">SUMPRODUCT($A4289:$C4289,TRANSPOSE(Hoja3!$E$1:$E$3)/(Hoja3!$B$5^2))</f>
        <v>0.33002869959181158</v>
      </c>
      <c r="H4289" s="3">
        <f>$A4289-$G4289*Hoja3!$E$1</f>
        <v>-0.36022794118058954</v>
      </c>
      <c r="I4289" s="3">
        <f>$B4289-$G4289*Hoja3!$E$2</f>
        <v>-0.31093509778445627</v>
      </c>
      <c r="J4289" s="3">
        <f>$C4289-$G4289*Hoja3!$E$3</f>
        <v>0.13181042920238137</v>
      </c>
      <c r="K4289" s="3">
        <f t="shared" si="133"/>
        <v>0.49378010681674045</v>
      </c>
      <c r="M4289" s="3" t="b">
        <f>IF(ABS($D4289-Hoja3!$B$10)&lt;Hoja3!$B$11, $H4289*Hoja3!$E$1 + $I4289*Hoja3!$E$2 + $J4289*Hoja3!$E$3)</f>
        <v>0</v>
      </c>
      <c r="N4289" s="3" t="b">
        <f>IF(ABS($D4289-Hoja3!$B$10)&lt;Hoja3!$B$11, $H4289*Hoja3!$G$1 + $I4289*Hoja3!$G$2 + $J4289*Hoja3!$G$3)</f>
        <v>0</v>
      </c>
      <c r="O4289" s="3" t="b">
        <f>IF(ABS($D4289-Hoja3!$B$10)&lt;Hoja3!$B$11, $H4289*Hoja3!$I$1 + $I4289*Hoja3!$I$2 + $J4289*Hoja3!$I$3)</f>
        <v>0</v>
      </c>
      <c r="Q4289">
        <f>IF(ABS($G4289-Hoja3!$B$5)&gt;Hoja3!$B$7, -$N4289/($G4289-Hoja3!$B$5))</f>
        <v>0</v>
      </c>
      <c r="R4289">
        <f>IF(ABS($G4289-Hoja3!$B$5)&gt;Hoja3!$B$7, -$O4289/($G4289-Hoja3!$B$5))</f>
        <v>0</v>
      </c>
    </row>
    <row r="4290" spans="1:18" ht="14.5" customHeight="1" x14ac:dyDescent="0.55000000000000004">
      <c r="A4290" s="3">
        <v>0.1</v>
      </c>
      <c r="B4290" s="3">
        <v>-0.9</v>
      </c>
      <c r="C4290" s="3">
        <v>0.02</v>
      </c>
      <c r="D4290" s="3">
        <f t="shared" si="132"/>
        <v>0.81099200000000005</v>
      </c>
      <c r="F4290" s="1"/>
      <c r="G4290" s="3" cm="1">
        <f t="array" ref="G4290">SUMPRODUCT($A4290:$C4290,TRANSPOSE(Hoja3!$E$1:$E$3)/(Hoja3!$B$5^2))</f>
        <v>0.32851871543818612</v>
      </c>
      <c r="H4290" s="3">
        <f>$A4290-$G4290*Hoja3!$E$1</f>
        <v>-0.35812225492027983</v>
      </c>
      <c r="I4290" s="3">
        <f>$B4290-$G4290*Hoja3!$E$2</f>
        <v>-0.31363025329336358</v>
      </c>
      <c r="J4290" s="3">
        <f>$C4290-$G4290*Hoja3!$E$3</f>
        <v>0.15120735541024044</v>
      </c>
      <c r="K4290" s="3">
        <f t="shared" si="133"/>
        <v>0.49947887801207774</v>
      </c>
      <c r="M4290" s="3" t="b">
        <f>IF(ABS($D4290-Hoja3!$B$10)&lt;Hoja3!$B$11, $H4290*Hoja3!$E$1 + $I4290*Hoja3!$E$2 + $J4290*Hoja3!$E$3)</f>
        <v>0</v>
      </c>
      <c r="N4290" s="3" t="b">
        <f>IF(ABS($D4290-Hoja3!$B$10)&lt;Hoja3!$B$11, $H4290*Hoja3!$G$1 + $I4290*Hoja3!$G$2 + $J4290*Hoja3!$G$3)</f>
        <v>0</v>
      </c>
      <c r="O4290" s="3" t="b">
        <f>IF(ABS($D4290-Hoja3!$B$10)&lt;Hoja3!$B$11, $H4290*Hoja3!$I$1 + $I4290*Hoja3!$I$2 + $J4290*Hoja3!$I$3)</f>
        <v>0</v>
      </c>
      <c r="Q4290">
        <f>IF(ABS($G4290-Hoja3!$B$5)&gt;Hoja3!$B$7, -$N4290/($G4290-Hoja3!$B$5))</f>
        <v>0</v>
      </c>
      <c r="R4290">
        <f>IF(ABS($G4290-Hoja3!$B$5)&gt;Hoja3!$B$7, -$O4290/($G4290-Hoja3!$B$5))</f>
        <v>0</v>
      </c>
    </row>
    <row r="4291" spans="1:18" ht="14.5" customHeight="1" x14ac:dyDescent="0.55000000000000004">
      <c r="A4291" s="3">
        <v>0.1</v>
      </c>
      <c r="B4291" s="3">
        <v>-0.9</v>
      </c>
      <c r="C4291" s="3">
        <v>0.1</v>
      </c>
      <c r="D4291" s="3">
        <f t="shared" ref="D4291:D4354" si="134">A4291^3+B4291^2-C4291^3</f>
        <v>0.81</v>
      </c>
      <c r="F4291" s="1"/>
      <c r="G4291" s="3" cm="1">
        <f t="array" ref="G4291">SUMPRODUCT($A4291:$C4291,TRANSPOSE(Hoja3!$E$1:$E$3)/(Hoja3!$B$5^2))</f>
        <v>0.3224787788236842</v>
      </c>
      <c r="H4291" s="3">
        <f>$A4291-$G4291*Hoja3!$E$1</f>
        <v>-0.34969950987904086</v>
      </c>
      <c r="I4291" s="3">
        <f>$B4291-$G4291*Hoja3!$E$2</f>
        <v>-0.32441087532899315</v>
      </c>
      <c r="J4291" s="3">
        <f>$C4291-$G4291*Hoja3!$E$3</f>
        <v>0.22879506024167678</v>
      </c>
      <c r="K4291" s="3">
        <f t="shared" ref="K4291:K4354" si="135">SQRT(H4291^2+I4291^2+J4291^2)</f>
        <v>0.52903623962102775</v>
      </c>
      <c r="M4291" s="3" t="b">
        <f>IF(ABS($D4291-Hoja3!$B$10)&lt;Hoja3!$B$11, $H4291*Hoja3!$E$1 + $I4291*Hoja3!$E$2 + $J4291*Hoja3!$E$3)</f>
        <v>0</v>
      </c>
      <c r="N4291" s="3" t="b">
        <f>IF(ABS($D4291-Hoja3!$B$10)&lt;Hoja3!$B$11, $H4291*Hoja3!$G$1 + $I4291*Hoja3!$G$2 + $J4291*Hoja3!$G$3)</f>
        <v>0</v>
      </c>
      <c r="O4291" s="3" t="b">
        <f>IF(ABS($D4291-Hoja3!$B$10)&lt;Hoja3!$B$11, $H4291*Hoja3!$I$1 + $I4291*Hoja3!$I$2 + $J4291*Hoja3!$I$3)</f>
        <v>0</v>
      </c>
      <c r="Q4291">
        <f>IF(ABS($G4291-Hoja3!$B$5)&gt;Hoja3!$B$7, -$N4291/($G4291-Hoja3!$B$5))</f>
        <v>0</v>
      </c>
      <c r="R4291">
        <f>IF(ABS($G4291-Hoja3!$B$5)&gt;Hoja3!$B$7, -$O4291/($G4291-Hoja3!$B$5))</f>
        <v>0</v>
      </c>
    </row>
    <row r="4292" spans="1:18" ht="14.5" customHeight="1" x14ac:dyDescent="0.55000000000000004">
      <c r="A4292" s="3">
        <v>0.1</v>
      </c>
      <c r="B4292" s="3">
        <v>-0.9</v>
      </c>
      <c r="C4292" s="3">
        <v>0.18</v>
      </c>
      <c r="D4292" s="3">
        <f t="shared" si="134"/>
        <v>0.80516800000000011</v>
      </c>
      <c r="F4292" s="1"/>
      <c r="G4292" s="3" cm="1">
        <f t="array" ref="G4292">SUMPRODUCT($A4292:$C4292,TRANSPOSE(Hoja3!$E$1:$E$3)/(Hoja3!$B$5^2))</f>
        <v>0.31643884220918228</v>
      </c>
      <c r="H4292" s="3">
        <f>$A4292-$G4292*Hoja3!$E$1</f>
        <v>-0.34127676483780189</v>
      </c>
      <c r="I4292" s="3">
        <f>$B4292-$G4292*Hoja3!$E$2</f>
        <v>-0.33519149736462273</v>
      </c>
      <c r="J4292" s="3">
        <f>$C4292-$G4292*Hoja3!$E$3</f>
        <v>0.30638276507311313</v>
      </c>
      <c r="K4292" s="3">
        <f t="shared" si="135"/>
        <v>0.56806123689047872</v>
      </c>
      <c r="M4292" s="3" t="b">
        <f>IF(ABS($D4292-Hoja3!$B$10)&lt;Hoja3!$B$11, $H4292*Hoja3!$E$1 + $I4292*Hoja3!$E$2 + $J4292*Hoja3!$E$3)</f>
        <v>0</v>
      </c>
      <c r="N4292" s="3" t="b">
        <f>IF(ABS($D4292-Hoja3!$B$10)&lt;Hoja3!$B$11, $H4292*Hoja3!$G$1 + $I4292*Hoja3!$G$2 + $J4292*Hoja3!$G$3)</f>
        <v>0</v>
      </c>
      <c r="O4292" s="3" t="b">
        <f>IF(ABS($D4292-Hoja3!$B$10)&lt;Hoja3!$B$11, $H4292*Hoja3!$I$1 + $I4292*Hoja3!$I$2 + $J4292*Hoja3!$I$3)</f>
        <v>0</v>
      </c>
      <c r="Q4292">
        <f>IF(ABS($G4292-Hoja3!$B$5)&gt;Hoja3!$B$7, -$N4292/($G4292-Hoja3!$B$5))</f>
        <v>0</v>
      </c>
      <c r="R4292">
        <f>IF(ABS($G4292-Hoja3!$B$5)&gt;Hoja3!$B$7, -$O4292/($G4292-Hoja3!$B$5))</f>
        <v>0</v>
      </c>
    </row>
    <row r="4293" spans="1:18" ht="14.5" customHeight="1" x14ac:dyDescent="0.55000000000000004">
      <c r="A4293" s="3">
        <v>0.1</v>
      </c>
      <c r="B4293" s="3">
        <v>-0.9</v>
      </c>
      <c r="C4293" s="3">
        <v>0.26</v>
      </c>
      <c r="D4293" s="3">
        <f t="shared" si="134"/>
        <v>0.79342400000000002</v>
      </c>
      <c r="F4293" s="1"/>
      <c r="G4293" s="3" cm="1">
        <f t="array" ref="G4293">SUMPRODUCT($A4293:$C4293,TRANSPOSE(Hoja3!$E$1:$E$3)/(Hoja3!$B$5^2))</f>
        <v>0.31039890559468036</v>
      </c>
      <c r="H4293" s="3">
        <f>$A4293-$G4293*Hoja3!$E$1</f>
        <v>-0.33285401979656293</v>
      </c>
      <c r="I4293" s="3">
        <f>$B4293-$G4293*Hoja3!$E$2</f>
        <v>-0.3459721194002523</v>
      </c>
      <c r="J4293" s="3">
        <f>$C4293-$G4293*Hoja3!$E$3</f>
        <v>0.38397046990454947</v>
      </c>
      <c r="K4293" s="3">
        <f t="shared" si="135"/>
        <v>0.61475346900668537</v>
      </c>
      <c r="M4293" s="3" t="b">
        <f>IF(ABS($D4293-Hoja3!$B$10)&lt;Hoja3!$B$11, $H4293*Hoja3!$E$1 + $I4293*Hoja3!$E$2 + $J4293*Hoja3!$E$3)</f>
        <v>0</v>
      </c>
      <c r="N4293" s="3" t="b">
        <f>IF(ABS($D4293-Hoja3!$B$10)&lt;Hoja3!$B$11, $H4293*Hoja3!$G$1 + $I4293*Hoja3!$G$2 + $J4293*Hoja3!$G$3)</f>
        <v>0</v>
      </c>
      <c r="O4293" s="3" t="b">
        <f>IF(ABS($D4293-Hoja3!$B$10)&lt;Hoja3!$B$11, $H4293*Hoja3!$I$1 + $I4293*Hoja3!$I$2 + $J4293*Hoja3!$I$3)</f>
        <v>0</v>
      </c>
      <c r="Q4293">
        <f>IF(ABS($G4293-Hoja3!$B$5)&gt;Hoja3!$B$7, -$N4293/($G4293-Hoja3!$B$5))</f>
        <v>0</v>
      </c>
      <c r="R4293">
        <f>IF(ABS($G4293-Hoja3!$B$5)&gt;Hoja3!$B$7, -$O4293/($G4293-Hoja3!$B$5))</f>
        <v>0</v>
      </c>
    </row>
    <row r="4294" spans="1:18" ht="14.5" customHeight="1" x14ac:dyDescent="0.55000000000000004">
      <c r="A4294" s="3">
        <v>0.1</v>
      </c>
      <c r="B4294" s="3">
        <v>-0.9</v>
      </c>
      <c r="C4294" s="3">
        <v>0.34</v>
      </c>
      <c r="D4294" s="3">
        <f t="shared" si="134"/>
        <v>0.77169600000000005</v>
      </c>
      <c r="F4294" s="1"/>
      <c r="G4294" s="3" cm="1">
        <f t="array" ref="G4294">SUMPRODUCT($A4294:$C4294,TRANSPOSE(Hoja3!$E$1:$E$3)/(Hoja3!$B$5^2))</f>
        <v>0.30435896898017845</v>
      </c>
      <c r="H4294" s="3">
        <f>$A4294-$G4294*Hoja3!$E$1</f>
        <v>-0.32443127475532396</v>
      </c>
      <c r="I4294" s="3">
        <f>$B4294-$G4294*Hoja3!$E$2</f>
        <v>-0.35675274143588187</v>
      </c>
      <c r="J4294" s="3">
        <f>$C4294-$G4294*Hoja3!$E$3</f>
        <v>0.46155817473598582</v>
      </c>
      <c r="K4294" s="3">
        <f t="shared" si="135"/>
        <v>0.66750589452603082</v>
      </c>
      <c r="M4294" s="3" t="b">
        <f>IF(ABS($D4294-Hoja3!$B$10)&lt;Hoja3!$B$11, $H4294*Hoja3!$E$1 + $I4294*Hoja3!$E$2 + $J4294*Hoja3!$E$3)</f>
        <v>0</v>
      </c>
      <c r="N4294" s="3" t="b">
        <f>IF(ABS($D4294-Hoja3!$B$10)&lt;Hoja3!$B$11, $H4294*Hoja3!$G$1 + $I4294*Hoja3!$G$2 + $J4294*Hoja3!$G$3)</f>
        <v>0</v>
      </c>
      <c r="O4294" s="3" t="b">
        <f>IF(ABS($D4294-Hoja3!$B$10)&lt;Hoja3!$B$11, $H4294*Hoja3!$I$1 + $I4294*Hoja3!$I$2 + $J4294*Hoja3!$I$3)</f>
        <v>0</v>
      </c>
      <c r="Q4294">
        <f>IF(ABS($G4294-Hoja3!$B$5)&gt;Hoja3!$B$7, -$N4294/($G4294-Hoja3!$B$5))</f>
        <v>0</v>
      </c>
      <c r="R4294">
        <f>IF(ABS($G4294-Hoja3!$B$5)&gt;Hoja3!$B$7, -$O4294/($G4294-Hoja3!$B$5))</f>
        <v>0</v>
      </c>
    </row>
    <row r="4295" spans="1:18" ht="14.5" customHeight="1" x14ac:dyDescent="0.55000000000000004">
      <c r="A4295" s="3">
        <v>0.1</v>
      </c>
      <c r="B4295" s="3">
        <v>-0.9</v>
      </c>
      <c r="C4295" s="3">
        <v>0.42</v>
      </c>
      <c r="D4295" s="3">
        <f t="shared" si="134"/>
        <v>0.73691200000000001</v>
      </c>
      <c r="F4295" s="1"/>
      <c r="G4295" s="3" cm="1">
        <f t="array" ref="G4295">SUMPRODUCT($A4295:$C4295,TRANSPOSE(Hoja3!$E$1:$E$3)/(Hoja3!$B$5^2))</f>
        <v>0.29831903236567653</v>
      </c>
      <c r="H4295" s="3">
        <f>$A4295-$G4295*Hoja3!$E$1</f>
        <v>-0.316008529714085</v>
      </c>
      <c r="I4295" s="3">
        <f>$B4295-$G4295*Hoja3!$E$2</f>
        <v>-0.36753336347151144</v>
      </c>
      <c r="J4295" s="3">
        <f>$C4295-$G4295*Hoja3!$E$3</f>
        <v>0.5391458795674221</v>
      </c>
      <c r="K4295" s="3">
        <f t="shared" si="135"/>
        <v>0.72499685762854804</v>
      </c>
      <c r="M4295" s="3" t="b">
        <f>IF(ABS($D4295-Hoja3!$B$10)&lt;Hoja3!$B$11, $H4295*Hoja3!$E$1 + $I4295*Hoja3!$E$2 + $J4295*Hoja3!$E$3)</f>
        <v>0</v>
      </c>
      <c r="N4295" s="3" t="b">
        <f>IF(ABS($D4295-Hoja3!$B$10)&lt;Hoja3!$B$11, $H4295*Hoja3!$G$1 + $I4295*Hoja3!$G$2 + $J4295*Hoja3!$G$3)</f>
        <v>0</v>
      </c>
      <c r="O4295" s="3" t="b">
        <f>IF(ABS($D4295-Hoja3!$B$10)&lt;Hoja3!$B$11, $H4295*Hoja3!$I$1 + $I4295*Hoja3!$I$2 + $J4295*Hoja3!$I$3)</f>
        <v>0</v>
      </c>
      <c r="Q4295">
        <f>IF(ABS($G4295-Hoja3!$B$5)&gt;Hoja3!$B$7, -$N4295/($G4295-Hoja3!$B$5))</f>
        <v>0</v>
      </c>
      <c r="R4295">
        <f>IF(ABS($G4295-Hoja3!$B$5)&gt;Hoja3!$B$7, -$O4295/($G4295-Hoja3!$B$5))</f>
        <v>0</v>
      </c>
    </row>
    <row r="4296" spans="1:18" ht="14.5" customHeight="1" x14ac:dyDescent="0.55000000000000004">
      <c r="A4296" s="3">
        <v>0.1</v>
      </c>
      <c r="B4296" s="3">
        <v>-0.9</v>
      </c>
      <c r="C4296" s="3">
        <v>0.5</v>
      </c>
      <c r="D4296" s="3">
        <f t="shared" si="134"/>
        <v>0.68600000000000005</v>
      </c>
      <c r="F4296" s="1"/>
      <c r="G4296" s="3" cm="1">
        <f t="array" ref="G4296">SUMPRODUCT($A4296:$C4296,TRANSPOSE(Hoja3!$E$1:$E$3)/(Hoja3!$B$5^2))</f>
        <v>0.29227909575117461</v>
      </c>
      <c r="H4296" s="3">
        <f>$A4296-$G4296*Hoja3!$E$1</f>
        <v>-0.30758578467284603</v>
      </c>
      <c r="I4296" s="3">
        <f>$B4296-$G4296*Hoja3!$E$2</f>
        <v>-0.37831398550714102</v>
      </c>
      <c r="J4296" s="3">
        <f>$C4296-$G4296*Hoja3!$E$3</f>
        <v>0.6167335843988585</v>
      </c>
      <c r="K4296" s="3">
        <f t="shared" si="135"/>
        <v>0.78618750987825525</v>
      </c>
      <c r="M4296" s="3" t="b">
        <f>IF(ABS($D4296-Hoja3!$B$10)&lt;Hoja3!$B$11, $H4296*Hoja3!$E$1 + $I4296*Hoja3!$E$2 + $J4296*Hoja3!$E$3)</f>
        <v>0</v>
      </c>
      <c r="N4296" s="3" t="b">
        <f>IF(ABS($D4296-Hoja3!$B$10)&lt;Hoja3!$B$11, $H4296*Hoja3!$G$1 + $I4296*Hoja3!$G$2 + $J4296*Hoja3!$G$3)</f>
        <v>0</v>
      </c>
      <c r="O4296" s="3" t="b">
        <f>IF(ABS($D4296-Hoja3!$B$10)&lt;Hoja3!$B$11, $H4296*Hoja3!$I$1 + $I4296*Hoja3!$I$2 + $J4296*Hoja3!$I$3)</f>
        <v>0</v>
      </c>
      <c r="Q4296">
        <f>IF(ABS($G4296-Hoja3!$B$5)&gt;Hoja3!$B$7, -$N4296/($G4296-Hoja3!$B$5))</f>
        <v>0</v>
      </c>
      <c r="R4296">
        <f>IF(ABS($G4296-Hoja3!$B$5)&gt;Hoja3!$B$7, -$O4296/($G4296-Hoja3!$B$5))</f>
        <v>0</v>
      </c>
    </row>
    <row r="4297" spans="1:18" ht="14.5" customHeight="1" x14ac:dyDescent="0.55000000000000004">
      <c r="A4297" s="3">
        <v>0.1</v>
      </c>
      <c r="B4297" s="3">
        <v>-0.9</v>
      </c>
      <c r="C4297" s="3">
        <v>0.57999999999999996</v>
      </c>
      <c r="D4297" s="3">
        <f t="shared" si="134"/>
        <v>0.6158880000000001</v>
      </c>
      <c r="F4297" s="1"/>
      <c r="G4297" s="3" cm="1">
        <f t="array" ref="G4297">SUMPRODUCT($A4297:$C4297,TRANSPOSE(Hoja3!$E$1:$E$3)/(Hoja3!$B$5^2))</f>
        <v>0.28623915913667269</v>
      </c>
      <c r="H4297" s="3">
        <f>$A4297-$G4297*Hoja3!$E$1</f>
        <v>-0.29916303963160706</v>
      </c>
      <c r="I4297" s="3">
        <f>$B4297-$G4297*Hoja3!$E$2</f>
        <v>-0.38909460754277059</v>
      </c>
      <c r="J4297" s="3">
        <f>$C4297-$G4297*Hoja3!$E$3</f>
        <v>0.69432128923029479</v>
      </c>
      <c r="K4297" s="3">
        <f t="shared" si="135"/>
        <v>0.85027947792411407</v>
      </c>
      <c r="M4297" s="3" t="b">
        <f>IF(ABS($D4297-Hoja3!$B$10)&lt;Hoja3!$B$11, $H4297*Hoja3!$E$1 + $I4297*Hoja3!$E$2 + $J4297*Hoja3!$E$3)</f>
        <v>0</v>
      </c>
      <c r="N4297" s="3" t="b">
        <f>IF(ABS($D4297-Hoja3!$B$10)&lt;Hoja3!$B$11, $H4297*Hoja3!$G$1 + $I4297*Hoja3!$G$2 + $J4297*Hoja3!$G$3)</f>
        <v>0</v>
      </c>
      <c r="O4297" s="3" t="b">
        <f>IF(ABS($D4297-Hoja3!$B$10)&lt;Hoja3!$B$11, $H4297*Hoja3!$I$1 + $I4297*Hoja3!$I$2 + $J4297*Hoja3!$I$3)</f>
        <v>0</v>
      </c>
      <c r="Q4297">
        <f>IF(ABS($G4297-Hoja3!$B$5)&gt;Hoja3!$B$7, -$N4297/($G4297-Hoja3!$B$5))</f>
        <v>0</v>
      </c>
      <c r="R4297">
        <f>IF(ABS($G4297-Hoja3!$B$5)&gt;Hoja3!$B$7, -$O4297/($G4297-Hoja3!$B$5))</f>
        <v>0</v>
      </c>
    </row>
    <row r="4298" spans="1:18" ht="14.5" customHeight="1" x14ac:dyDescent="0.55000000000000004">
      <c r="A4298" s="3">
        <v>0.1</v>
      </c>
      <c r="B4298" s="3">
        <v>-0.9</v>
      </c>
      <c r="C4298" s="3">
        <v>0.66</v>
      </c>
      <c r="D4298" s="3">
        <f t="shared" si="134"/>
        <v>0.52350399999999997</v>
      </c>
      <c r="F4298" s="1"/>
      <c r="G4298" s="3" cm="1">
        <f t="array" ref="G4298">SUMPRODUCT($A4298:$C4298,TRANSPOSE(Hoja3!$E$1:$E$3)/(Hoja3!$B$5^2))</f>
        <v>0.28019922252217078</v>
      </c>
      <c r="H4298" s="3">
        <f>$A4298-$G4298*Hoja3!$E$1</f>
        <v>-0.2907402945903681</v>
      </c>
      <c r="I4298" s="3">
        <f>$B4298-$G4298*Hoja3!$E$2</f>
        <v>-0.39987522957840016</v>
      </c>
      <c r="J4298" s="3">
        <f>$C4298-$G4298*Hoja3!$E$3</f>
        <v>0.77190899406173119</v>
      </c>
      <c r="K4298" s="3">
        <f t="shared" si="135"/>
        <v>0.91666439509902753</v>
      </c>
      <c r="M4298" s="3" t="b">
        <f>IF(ABS($D4298-Hoja3!$B$10)&lt;Hoja3!$B$11, $H4298*Hoja3!$E$1 + $I4298*Hoja3!$E$2 + $J4298*Hoja3!$E$3)</f>
        <v>0</v>
      </c>
      <c r="N4298" s="3" t="b">
        <f>IF(ABS($D4298-Hoja3!$B$10)&lt;Hoja3!$B$11, $H4298*Hoja3!$G$1 + $I4298*Hoja3!$G$2 + $J4298*Hoja3!$G$3)</f>
        <v>0</v>
      </c>
      <c r="O4298" s="3" t="b">
        <f>IF(ABS($D4298-Hoja3!$B$10)&lt;Hoja3!$B$11, $H4298*Hoja3!$I$1 + $I4298*Hoja3!$I$2 + $J4298*Hoja3!$I$3)</f>
        <v>0</v>
      </c>
      <c r="Q4298">
        <f>IF(ABS($G4298-Hoja3!$B$5)&gt;Hoja3!$B$7, -$N4298/($G4298-Hoja3!$B$5))</f>
        <v>0</v>
      </c>
      <c r="R4298">
        <f>IF(ABS($G4298-Hoja3!$B$5)&gt;Hoja3!$B$7, -$O4298/($G4298-Hoja3!$B$5))</f>
        <v>0</v>
      </c>
    </row>
    <row r="4299" spans="1:18" ht="14.5" customHeight="1" x14ac:dyDescent="0.55000000000000004">
      <c r="A4299" s="3">
        <v>0.1</v>
      </c>
      <c r="B4299" s="3">
        <v>-0.9</v>
      </c>
      <c r="C4299" s="3">
        <v>0.74</v>
      </c>
      <c r="D4299" s="3">
        <f t="shared" si="134"/>
        <v>0.40577600000000008</v>
      </c>
      <c r="F4299" s="1"/>
      <c r="G4299" s="3" cm="1">
        <f t="array" ref="G4299">SUMPRODUCT($A4299:$C4299,TRANSPOSE(Hoja3!$E$1:$E$3)/(Hoja3!$B$5^2))</f>
        <v>0.27415928590766886</v>
      </c>
      <c r="H4299" s="3">
        <f>$A4299-$G4299*Hoja3!$E$1</f>
        <v>-0.28231754954912913</v>
      </c>
      <c r="I4299" s="3">
        <f>$B4299-$G4299*Hoja3!$E$2</f>
        <v>-0.41065585161402973</v>
      </c>
      <c r="J4299" s="3">
        <f>$C4299-$G4299*Hoja3!$E$3</f>
        <v>0.84949669889316748</v>
      </c>
      <c r="K4299" s="3">
        <f t="shared" si="135"/>
        <v>0.98487870759736595</v>
      </c>
      <c r="M4299" s="3" t="b">
        <f>IF(ABS($D4299-Hoja3!$B$10)&lt;Hoja3!$B$11, $H4299*Hoja3!$E$1 + $I4299*Hoja3!$E$2 + $J4299*Hoja3!$E$3)</f>
        <v>0</v>
      </c>
      <c r="N4299" s="3" t="b">
        <f>IF(ABS($D4299-Hoja3!$B$10)&lt;Hoja3!$B$11, $H4299*Hoja3!$G$1 + $I4299*Hoja3!$G$2 + $J4299*Hoja3!$G$3)</f>
        <v>0</v>
      </c>
      <c r="O4299" s="3" t="b">
        <f>IF(ABS($D4299-Hoja3!$B$10)&lt;Hoja3!$B$11, $H4299*Hoja3!$I$1 + $I4299*Hoja3!$I$2 + $J4299*Hoja3!$I$3)</f>
        <v>0</v>
      </c>
      <c r="Q4299">
        <f>IF(ABS($G4299-Hoja3!$B$5)&gt;Hoja3!$B$7, -$N4299/($G4299-Hoja3!$B$5))</f>
        <v>0</v>
      </c>
      <c r="R4299">
        <f>IF(ABS($G4299-Hoja3!$B$5)&gt;Hoja3!$B$7, -$O4299/($G4299-Hoja3!$B$5))</f>
        <v>0</v>
      </c>
    </row>
    <row r="4300" spans="1:18" ht="14.5" customHeight="1" x14ac:dyDescent="0.55000000000000004">
      <c r="A4300" s="3">
        <v>0.1</v>
      </c>
      <c r="B4300" s="3">
        <v>-0.9</v>
      </c>
      <c r="C4300" s="3">
        <v>0.82</v>
      </c>
      <c r="D4300" s="3">
        <f t="shared" si="134"/>
        <v>0.2596320000000002</v>
      </c>
      <c r="F4300" s="1"/>
      <c r="G4300" s="3" cm="1">
        <f t="array" ref="G4300">SUMPRODUCT($A4300:$C4300,TRANSPOSE(Hoja3!$E$1:$E$3)/(Hoja3!$B$5^2))</f>
        <v>0.26811934929316694</v>
      </c>
      <c r="H4300" s="3">
        <f>$A4300-$G4300*Hoja3!$E$1</f>
        <v>-0.27389480450789017</v>
      </c>
      <c r="I4300" s="3">
        <f>$B4300-$G4300*Hoja3!$E$2</f>
        <v>-0.4214364736496593</v>
      </c>
      <c r="J4300" s="3">
        <f>$C4300-$G4300*Hoja3!$E$3</f>
        <v>0.92708440372460377</v>
      </c>
      <c r="K4300" s="3">
        <f t="shared" si="135"/>
        <v>1.0545674738432242</v>
      </c>
      <c r="M4300" s="3" t="b">
        <f>IF(ABS($D4300-Hoja3!$B$10)&lt;Hoja3!$B$11, $H4300*Hoja3!$E$1 + $I4300*Hoja3!$E$2 + $J4300*Hoja3!$E$3)</f>
        <v>0</v>
      </c>
      <c r="N4300" s="3" t="b">
        <f>IF(ABS($D4300-Hoja3!$B$10)&lt;Hoja3!$B$11, $H4300*Hoja3!$G$1 + $I4300*Hoja3!$G$2 + $J4300*Hoja3!$G$3)</f>
        <v>0</v>
      </c>
      <c r="O4300" s="3" t="b">
        <f>IF(ABS($D4300-Hoja3!$B$10)&lt;Hoja3!$B$11, $H4300*Hoja3!$I$1 + $I4300*Hoja3!$I$2 + $J4300*Hoja3!$I$3)</f>
        <v>0</v>
      </c>
      <c r="Q4300">
        <f>IF(ABS($G4300-Hoja3!$B$5)&gt;Hoja3!$B$7, -$N4300/($G4300-Hoja3!$B$5))</f>
        <v>0</v>
      </c>
      <c r="R4300">
        <f>IF(ABS($G4300-Hoja3!$B$5)&gt;Hoja3!$B$7, -$O4300/($G4300-Hoja3!$B$5))</f>
        <v>0</v>
      </c>
    </row>
    <row r="4301" spans="1:18" ht="14.5" customHeight="1" x14ac:dyDescent="0.55000000000000004">
      <c r="A4301" s="3">
        <v>0.1</v>
      </c>
      <c r="B4301" s="3">
        <v>-0.9</v>
      </c>
      <c r="C4301" s="3">
        <v>0.9</v>
      </c>
      <c r="D4301" s="3">
        <f t="shared" si="134"/>
        <v>8.1999999999999962E-2</v>
      </c>
      <c r="F4301" s="1"/>
      <c r="G4301" s="3" cm="1">
        <f t="array" ref="G4301">SUMPRODUCT($A4301:$C4301,TRANSPOSE(Hoja3!$E$1:$E$3)/(Hoja3!$B$5^2))</f>
        <v>0.26207941267866497</v>
      </c>
      <c r="H4301" s="3">
        <f>$A4301-$G4301*Hoja3!$E$1</f>
        <v>-0.26547205946665109</v>
      </c>
      <c r="I4301" s="3">
        <f>$B4301-$G4301*Hoja3!$E$2</f>
        <v>-0.43221709568528893</v>
      </c>
      <c r="J4301" s="3">
        <f>$C4301-$G4301*Hoja3!$E$3</f>
        <v>1.0046721085560402</v>
      </c>
      <c r="K4301" s="3">
        <f t="shared" si="135"/>
        <v>1.1254568307449786</v>
      </c>
      <c r="M4301" s="3" t="b">
        <f>IF(ABS($D4301-Hoja3!$B$10)&lt;Hoja3!$B$11, $H4301*Hoja3!$E$1 + $I4301*Hoja3!$E$2 + $J4301*Hoja3!$E$3)</f>
        <v>0</v>
      </c>
      <c r="N4301" s="3" t="b">
        <f>IF(ABS($D4301-Hoja3!$B$10)&lt;Hoja3!$B$11, $H4301*Hoja3!$G$1 + $I4301*Hoja3!$G$2 + $J4301*Hoja3!$G$3)</f>
        <v>0</v>
      </c>
      <c r="O4301" s="3" t="b">
        <f>IF(ABS($D4301-Hoja3!$B$10)&lt;Hoja3!$B$11, $H4301*Hoja3!$I$1 + $I4301*Hoja3!$I$2 + $J4301*Hoja3!$I$3)</f>
        <v>0</v>
      </c>
      <c r="Q4301">
        <f>IF(ABS($G4301-Hoja3!$B$5)&gt;Hoja3!$B$7, -$N4301/($G4301-Hoja3!$B$5))</f>
        <v>0</v>
      </c>
      <c r="R4301">
        <f>IF(ABS($G4301-Hoja3!$B$5)&gt;Hoja3!$B$7, -$O4301/($G4301-Hoja3!$B$5))</f>
        <v>0</v>
      </c>
    </row>
    <row r="4302" spans="1:18" ht="14.5" customHeight="1" x14ac:dyDescent="0.55000000000000004">
      <c r="A4302" s="3">
        <v>0.1</v>
      </c>
      <c r="B4302" s="3">
        <v>-0.9</v>
      </c>
      <c r="C4302" s="3">
        <v>0.98</v>
      </c>
      <c r="D4302" s="3">
        <f t="shared" si="134"/>
        <v>-0.13019199999999986</v>
      </c>
      <c r="F4302" s="1"/>
      <c r="G4302" s="3" cm="1">
        <f t="array" ref="G4302">SUMPRODUCT($A4302:$C4302,TRANSPOSE(Hoja3!$E$1:$E$3)/(Hoja3!$B$5^2))</f>
        <v>0.25603947606416311</v>
      </c>
      <c r="H4302" s="3">
        <f>$A4302-$G4302*Hoja3!$E$1</f>
        <v>-0.25704931442541212</v>
      </c>
      <c r="I4302" s="3">
        <f>$B4302-$G4302*Hoja3!$E$2</f>
        <v>-0.44299771772091839</v>
      </c>
      <c r="J4302" s="3">
        <f>$C4302-$G4302*Hoja3!$E$3</f>
        <v>1.0822598133874766</v>
      </c>
      <c r="K4302" s="3">
        <f t="shared" si="135"/>
        <v>1.1973335506975542</v>
      </c>
      <c r="M4302" s="3">
        <f>IF(ABS($D4302-Hoja3!$B$10)&lt;Hoja3!$B$11, $H4302*Hoja3!$E$1 + $I4302*Hoja3!$E$2 + $J4302*Hoja3!$E$3)</f>
        <v>-1.6653345369377348E-16</v>
      </c>
      <c r="N4302" s="3">
        <f>IF(ABS($D4302-Hoja3!$B$10)&lt;Hoja3!$B$11, $H4302*Hoja3!$G$1 + $I4302*Hoja3!$G$2 + $J4302*Hoja3!$G$3)</f>
        <v>0.47529425243242046</v>
      </c>
      <c r="O4302" s="3">
        <f>IF(ABS($D4302-Hoja3!$B$10)&lt;Hoja3!$B$11, $H4302*Hoja3!$I$1 + $I4302*Hoja3!$I$2 + $J4302*Hoja3!$I$3)</f>
        <v>-1.0989554154881438</v>
      </c>
      <c r="Q4302">
        <f>IF(ABS($G4302-Hoja3!$B$5)&gt;Hoja3!$B$7, -$N4302/($G4302-Hoja3!$B$5))</f>
        <v>0.2325359256533959</v>
      </c>
      <c r="R4302">
        <f>IF(ABS($G4302-Hoja3!$B$5)&gt;Hoja3!$B$7, -$O4302/($G4302-Hoja3!$B$5))</f>
        <v>-0.53765980439387406</v>
      </c>
    </row>
    <row r="4303" spans="1:18" ht="14.5" customHeight="1" x14ac:dyDescent="0.55000000000000004">
      <c r="A4303" s="3">
        <v>0.1</v>
      </c>
      <c r="B4303" s="3">
        <v>-0.9</v>
      </c>
      <c r="C4303" s="3">
        <v>1.06</v>
      </c>
      <c r="D4303" s="3">
        <f t="shared" si="134"/>
        <v>-0.38001600000000024</v>
      </c>
      <c r="F4303" s="1"/>
      <c r="G4303" s="3" cm="1">
        <f t="array" ref="G4303">SUMPRODUCT($A4303:$C4303,TRANSPOSE(Hoja3!$E$1:$E$3)/(Hoja3!$B$5^2))</f>
        <v>0.24999953944966116</v>
      </c>
      <c r="H4303" s="3">
        <f>$A4303-$G4303*Hoja3!$E$1</f>
        <v>-0.24862656938417318</v>
      </c>
      <c r="I4303" s="3">
        <f>$B4303-$G4303*Hoja3!$E$2</f>
        <v>-0.45377833975654802</v>
      </c>
      <c r="J4303" s="3">
        <f>$C4303-$G4303*Hoja3!$E$3</f>
        <v>1.159847518218913</v>
      </c>
      <c r="K4303" s="3">
        <f t="shared" si="135"/>
        <v>1.2700300067929593</v>
      </c>
      <c r="M4303" s="3">
        <f>IF(ABS($D4303-Hoja3!$B$10)&lt;Hoja3!$B$11, $H4303*Hoja3!$E$1 + $I4303*Hoja3!$E$2 + $J4303*Hoja3!$E$3)</f>
        <v>-5.5511151231257827E-17</v>
      </c>
      <c r="N4303" s="3">
        <f>IF(ABS($D4303-Hoja3!$B$10)&lt;Hoja3!$B$11, $H4303*Hoja3!$G$1 + $I4303*Hoja3!$G$2 + $J4303*Hoja3!$G$3)</f>
        <v>0.47529425243242052</v>
      </c>
      <c r="O4303" s="3">
        <f>IF(ABS($D4303-Hoja3!$B$10)&lt;Hoja3!$B$11, $H4303*Hoja3!$I$1 + $I4303*Hoja3!$I$2 + $J4303*Hoja3!$I$3)</f>
        <v>-1.1777400357291206</v>
      </c>
      <c r="Q4303">
        <f>IF(ABS($G4303-Hoja3!$B$5)&gt;Hoja3!$B$7, -$N4303/($G4303-Hoja3!$B$5))</f>
        <v>0.23185080275778253</v>
      </c>
      <c r="R4303">
        <f>IF(ABS($G4303-Hoja3!$B$5)&gt;Hoja3!$B$7, -$O4303/($G4303-Hoja3!$B$5))</f>
        <v>-0.57450720543396638</v>
      </c>
    </row>
    <row r="4304" spans="1:18" ht="14.5" customHeight="1" x14ac:dyDescent="0.55000000000000004">
      <c r="A4304" s="3">
        <v>0.1</v>
      </c>
      <c r="B4304" s="3">
        <v>-0.9</v>
      </c>
      <c r="C4304" s="3">
        <v>1.1399999999999999</v>
      </c>
      <c r="D4304" s="3">
        <f t="shared" si="134"/>
        <v>-0.6705439999999997</v>
      </c>
      <c r="F4304" s="1"/>
      <c r="G4304" s="3" cm="1">
        <f t="array" ref="G4304">SUMPRODUCT($A4304:$C4304,TRANSPOSE(Hoja3!$E$1:$E$3)/(Hoja3!$B$5^2))</f>
        <v>0.24395960283515924</v>
      </c>
      <c r="H4304" s="3">
        <f>$A4304-$G4304*Hoja3!$E$1</f>
        <v>-0.24020382434293416</v>
      </c>
      <c r="I4304" s="3">
        <f>$B4304-$G4304*Hoja3!$E$2</f>
        <v>-0.46455896179217759</v>
      </c>
      <c r="J4304" s="3">
        <f>$C4304-$G4304*Hoja3!$E$3</f>
        <v>1.2374352230503491</v>
      </c>
      <c r="K4304" s="3">
        <f t="shared" si="135"/>
        <v>1.3434131298510017</v>
      </c>
      <c r="M4304" s="3" t="b">
        <f>IF(ABS($D4304-Hoja3!$B$10)&lt;Hoja3!$B$11, $H4304*Hoja3!$E$1 + $I4304*Hoja3!$E$2 + $J4304*Hoja3!$E$3)</f>
        <v>0</v>
      </c>
      <c r="N4304" s="3" t="b">
        <f>IF(ABS($D4304-Hoja3!$B$10)&lt;Hoja3!$B$11, $H4304*Hoja3!$G$1 + $I4304*Hoja3!$G$2 + $J4304*Hoja3!$G$3)</f>
        <v>0</v>
      </c>
      <c r="O4304" s="3" t="b">
        <f>IF(ABS($D4304-Hoja3!$B$10)&lt;Hoja3!$B$11, $H4304*Hoja3!$I$1 + $I4304*Hoja3!$I$2 + $J4304*Hoja3!$I$3)</f>
        <v>0</v>
      </c>
      <c r="Q4304">
        <f>IF(ABS($G4304-Hoja3!$B$5)&gt;Hoja3!$B$7, -$N4304/($G4304-Hoja3!$B$5))</f>
        <v>0</v>
      </c>
      <c r="R4304">
        <f>IF(ABS($G4304-Hoja3!$B$5)&gt;Hoja3!$B$7, -$O4304/($G4304-Hoja3!$B$5))</f>
        <v>0</v>
      </c>
    </row>
    <row r="4305" spans="1:18" ht="14.5" customHeight="1" x14ac:dyDescent="0.55000000000000004">
      <c r="A4305" s="3">
        <v>0.1</v>
      </c>
      <c r="B4305" s="3">
        <v>-0.9</v>
      </c>
      <c r="C4305" s="3">
        <v>1.22</v>
      </c>
      <c r="D4305" s="3">
        <f t="shared" si="134"/>
        <v>-1.004848</v>
      </c>
      <c r="F4305" s="1"/>
      <c r="G4305" s="3" cm="1">
        <f t="array" ref="G4305">SUMPRODUCT($A4305:$C4305,TRANSPOSE(Hoja3!$E$1:$E$3)/(Hoja3!$B$5^2))</f>
        <v>0.23791966622065733</v>
      </c>
      <c r="H4305" s="3">
        <f>$A4305-$G4305*Hoja3!$E$1</f>
        <v>-0.2317810793016952</v>
      </c>
      <c r="I4305" s="3">
        <f>$B4305-$G4305*Hoja3!$E$2</f>
        <v>-0.47533958382780717</v>
      </c>
      <c r="J4305" s="3">
        <f>$C4305-$G4305*Hoja3!$E$3</f>
        <v>1.3150229278817855</v>
      </c>
      <c r="K4305" s="3">
        <f t="shared" si="135"/>
        <v>1.4173762695666368</v>
      </c>
      <c r="M4305" s="3" t="b">
        <f>IF(ABS($D4305-Hoja3!$B$10)&lt;Hoja3!$B$11, $H4305*Hoja3!$E$1 + $I4305*Hoja3!$E$2 + $J4305*Hoja3!$E$3)</f>
        <v>0</v>
      </c>
      <c r="N4305" s="3" t="b">
        <f>IF(ABS($D4305-Hoja3!$B$10)&lt;Hoja3!$B$11, $H4305*Hoja3!$G$1 + $I4305*Hoja3!$G$2 + $J4305*Hoja3!$G$3)</f>
        <v>0</v>
      </c>
      <c r="O4305" s="3" t="b">
        <f>IF(ABS($D4305-Hoja3!$B$10)&lt;Hoja3!$B$11, $H4305*Hoja3!$I$1 + $I4305*Hoja3!$I$2 + $J4305*Hoja3!$I$3)</f>
        <v>0</v>
      </c>
      <c r="Q4305">
        <f>IF(ABS($G4305-Hoja3!$B$5)&gt;Hoja3!$B$7, -$N4305/($G4305-Hoja3!$B$5))</f>
        <v>0</v>
      </c>
      <c r="R4305">
        <f>IF(ABS($G4305-Hoja3!$B$5)&gt;Hoja3!$B$7, -$O4305/($G4305-Hoja3!$B$5))</f>
        <v>0</v>
      </c>
    </row>
    <row r="4306" spans="1:18" ht="14.5" customHeight="1" x14ac:dyDescent="0.55000000000000004">
      <c r="A4306" s="3">
        <v>0.1</v>
      </c>
      <c r="B4306" s="3">
        <v>-0.9</v>
      </c>
      <c r="C4306" s="3">
        <v>1.3</v>
      </c>
      <c r="D4306" s="3">
        <f t="shared" si="134"/>
        <v>-1.3860000000000006</v>
      </c>
      <c r="F4306" s="1"/>
      <c r="G4306" s="3" cm="1">
        <f t="array" ref="G4306">SUMPRODUCT($A4306:$C4306,TRANSPOSE(Hoja3!$E$1:$E$3)/(Hoja3!$B$5^2))</f>
        <v>0.23187972960615538</v>
      </c>
      <c r="H4306" s="3">
        <f>$A4306-$G4306*Hoja3!$E$1</f>
        <v>-0.22335833426045618</v>
      </c>
      <c r="I4306" s="3">
        <f>$B4306-$G4306*Hoja3!$E$2</f>
        <v>-0.48612020586343679</v>
      </c>
      <c r="J4306" s="3">
        <f>$C4306-$G4306*Hoja3!$E$3</f>
        <v>1.3926106327132219</v>
      </c>
      <c r="K4306" s="3">
        <f t="shared" si="135"/>
        <v>1.4918331590289298</v>
      </c>
      <c r="M4306" s="3" t="b">
        <f>IF(ABS($D4306-Hoja3!$B$10)&lt;Hoja3!$B$11, $H4306*Hoja3!$E$1 + $I4306*Hoja3!$E$2 + $J4306*Hoja3!$E$3)</f>
        <v>0</v>
      </c>
      <c r="N4306" s="3" t="b">
        <f>IF(ABS($D4306-Hoja3!$B$10)&lt;Hoja3!$B$11, $H4306*Hoja3!$G$1 + $I4306*Hoja3!$G$2 + $J4306*Hoja3!$G$3)</f>
        <v>0</v>
      </c>
      <c r="O4306" s="3" t="b">
        <f>IF(ABS($D4306-Hoja3!$B$10)&lt;Hoja3!$B$11, $H4306*Hoja3!$I$1 + $I4306*Hoja3!$I$2 + $J4306*Hoja3!$I$3)</f>
        <v>0</v>
      </c>
      <c r="Q4306">
        <f>IF(ABS($G4306-Hoja3!$B$5)&gt;Hoja3!$B$7, -$N4306/($G4306-Hoja3!$B$5))</f>
        <v>0</v>
      </c>
      <c r="R4306">
        <f>IF(ABS($G4306-Hoja3!$B$5)&gt;Hoja3!$B$7, -$O4306/($G4306-Hoja3!$B$5))</f>
        <v>0</v>
      </c>
    </row>
    <row r="4307" spans="1:18" ht="14.5" customHeight="1" x14ac:dyDescent="0.55000000000000004">
      <c r="A4307" s="3">
        <v>0.1</v>
      </c>
      <c r="B4307" s="3">
        <v>-0.7</v>
      </c>
      <c r="C4307" s="3">
        <v>-1.3</v>
      </c>
      <c r="D4307" s="3">
        <f t="shared" si="134"/>
        <v>2.6880000000000006</v>
      </c>
      <c r="F4307" s="1"/>
      <c r="G4307" s="3" cm="1">
        <f t="array" ref="G4307">SUMPRODUCT($A4307:$C4307,TRANSPOSE(Hoja3!$E$1:$E$3)/(Hoja3!$B$5^2))</f>
        <v>0.36069600874191193</v>
      </c>
      <c r="H4307" s="3">
        <f>$A4307-$G4307*Hoja3!$E$1</f>
        <v>-0.40299377508884016</v>
      </c>
      <c r="I4307" s="3">
        <f>$B4307-$G4307*Hoja3!$E$2</f>
        <v>-5.6197326529831892E-2</v>
      </c>
      <c r="J4307" s="3">
        <f>$C4307-$G4307*Hoja3!$E$3</f>
        <v>-1.1559413293975331</v>
      </c>
      <c r="K4307" s="3">
        <f t="shared" si="135"/>
        <v>1.225464189309011</v>
      </c>
      <c r="M4307" s="3" t="b">
        <f>IF(ABS($D4307-Hoja3!$B$10)&lt;Hoja3!$B$11, $H4307*Hoja3!$E$1 + $I4307*Hoja3!$E$2 + $J4307*Hoja3!$E$3)</f>
        <v>0</v>
      </c>
      <c r="N4307" s="3" t="b">
        <f>IF(ABS($D4307-Hoja3!$B$10)&lt;Hoja3!$B$11, $H4307*Hoja3!$G$1 + $I4307*Hoja3!$G$2 + $J4307*Hoja3!$G$3)</f>
        <v>0</v>
      </c>
      <c r="O4307" s="3" t="b">
        <f>IF(ABS($D4307-Hoja3!$B$10)&lt;Hoja3!$B$11, $H4307*Hoja3!$I$1 + $I4307*Hoja3!$I$2 + $J4307*Hoja3!$I$3)</f>
        <v>0</v>
      </c>
      <c r="Q4307">
        <f>IF(ABS($G4307-Hoja3!$B$5)&gt;Hoja3!$B$7, -$N4307/($G4307-Hoja3!$B$5))</f>
        <v>0</v>
      </c>
      <c r="R4307">
        <f>IF(ABS($G4307-Hoja3!$B$5)&gt;Hoja3!$B$7, -$O4307/($G4307-Hoja3!$B$5))</f>
        <v>0</v>
      </c>
    </row>
    <row r="4308" spans="1:18" ht="14.5" customHeight="1" x14ac:dyDescent="0.55000000000000004">
      <c r="A4308" s="3">
        <v>0.1</v>
      </c>
      <c r="B4308" s="3">
        <v>-0.7</v>
      </c>
      <c r="C4308" s="3">
        <v>-1.22</v>
      </c>
      <c r="D4308" s="3">
        <f t="shared" si="134"/>
        <v>2.306848</v>
      </c>
      <c r="F4308" s="1"/>
      <c r="G4308" s="3" cm="1">
        <f t="array" ref="G4308">SUMPRODUCT($A4308:$C4308,TRANSPOSE(Hoja3!$E$1:$E$3)/(Hoja3!$B$5^2))</f>
        <v>0.35465607212741002</v>
      </c>
      <c r="H4308" s="3">
        <f>$A4308-$G4308*Hoja3!$E$1</f>
        <v>-0.39457103004760119</v>
      </c>
      <c r="I4308" s="3">
        <f>$B4308-$G4308*Hoja3!$E$2</f>
        <v>-6.6977948565461354E-2</v>
      </c>
      <c r="J4308" s="3">
        <f>$C4308-$G4308*Hoja3!$E$3</f>
        <v>-1.0783536245660967</v>
      </c>
      <c r="K4308" s="3">
        <f t="shared" si="135"/>
        <v>1.150225579163366</v>
      </c>
      <c r="M4308" s="3" t="b">
        <f>IF(ABS($D4308-Hoja3!$B$10)&lt;Hoja3!$B$11, $H4308*Hoja3!$E$1 + $I4308*Hoja3!$E$2 + $J4308*Hoja3!$E$3)</f>
        <v>0</v>
      </c>
      <c r="N4308" s="3" t="b">
        <f>IF(ABS($D4308-Hoja3!$B$10)&lt;Hoja3!$B$11, $H4308*Hoja3!$G$1 + $I4308*Hoja3!$G$2 + $J4308*Hoja3!$G$3)</f>
        <v>0</v>
      </c>
      <c r="O4308" s="3" t="b">
        <f>IF(ABS($D4308-Hoja3!$B$10)&lt;Hoja3!$B$11, $H4308*Hoja3!$I$1 + $I4308*Hoja3!$I$2 + $J4308*Hoja3!$I$3)</f>
        <v>0</v>
      </c>
      <c r="Q4308">
        <f>IF(ABS($G4308-Hoja3!$B$5)&gt;Hoja3!$B$7, -$N4308/($G4308-Hoja3!$B$5))</f>
        <v>0</v>
      </c>
      <c r="R4308">
        <f>IF(ABS($G4308-Hoja3!$B$5)&gt;Hoja3!$B$7, -$O4308/($G4308-Hoja3!$B$5))</f>
        <v>0</v>
      </c>
    </row>
    <row r="4309" spans="1:18" ht="14.5" customHeight="1" x14ac:dyDescent="0.55000000000000004">
      <c r="A4309" s="3">
        <v>0.1</v>
      </c>
      <c r="B4309" s="3">
        <v>-0.7</v>
      </c>
      <c r="C4309" s="3">
        <v>-1.1399999999999999</v>
      </c>
      <c r="D4309" s="3">
        <f t="shared" si="134"/>
        <v>1.9725439999999996</v>
      </c>
      <c r="F4309" s="1"/>
      <c r="G4309" s="3" cm="1">
        <f t="array" ref="G4309">SUMPRODUCT($A4309:$C4309,TRANSPOSE(Hoja3!$E$1:$E$3)/(Hoja3!$B$5^2))</f>
        <v>0.34861613551290804</v>
      </c>
      <c r="H4309" s="3">
        <f>$A4309-$G4309*Hoja3!$E$1</f>
        <v>-0.38614828500636211</v>
      </c>
      <c r="I4309" s="3">
        <f>$B4309-$G4309*Hoja3!$E$2</f>
        <v>-7.7758570601091037E-2</v>
      </c>
      <c r="J4309" s="3">
        <f>$C4309-$G4309*Hoja3!$E$3</f>
        <v>-1.0007659197346603</v>
      </c>
      <c r="K4309" s="3">
        <f t="shared" si="135"/>
        <v>1.0754949183597475</v>
      </c>
      <c r="M4309" s="3" t="b">
        <f>IF(ABS($D4309-Hoja3!$B$10)&lt;Hoja3!$B$11, $H4309*Hoja3!$E$1 + $I4309*Hoja3!$E$2 + $J4309*Hoja3!$E$3)</f>
        <v>0</v>
      </c>
      <c r="N4309" s="3" t="b">
        <f>IF(ABS($D4309-Hoja3!$B$10)&lt;Hoja3!$B$11, $H4309*Hoja3!$G$1 + $I4309*Hoja3!$G$2 + $J4309*Hoja3!$G$3)</f>
        <v>0</v>
      </c>
      <c r="O4309" s="3" t="b">
        <f>IF(ABS($D4309-Hoja3!$B$10)&lt;Hoja3!$B$11, $H4309*Hoja3!$I$1 + $I4309*Hoja3!$I$2 + $J4309*Hoja3!$I$3)</f>
        <v>0</v>
      </c>
      <c r="Q4309">
        <f>IF(ABS($G4309-Hoja3!$B$5)&gt;Hoja3!$B$7, -$N4309/($G4309-Hoja3!$B$5))</f>
        <v>0</v>
      </c>
      <c r="R4309">
        <f>IF(ABS($G4309-Hoja3!$B$5)&gt;Hoja3!$B$7, -$O4309/($G4309-Hoja3!$B$5))</f>
        <v>0</v>
      </c>
    </row>
    <row r="4310" spans="1:18" ht="14.5" customHeight="1" x14ac:dyDescent="0.55000000000000004">
      <c r="A4310" s="3">
        <v>0.1</v>
      </c>
      <c r="B4310" s="3">
        <v>-0.7</v>
      </c>
      <c r="C4310" s="3">
        <v>-1.06</v>
      </c>
      <c r="D4310" s="3">
        <f t="shared" si="134"/>
        <v>1.6820160000000002</v>
      </c>
      <c r="F4310" s="1"/>
      <c r="G4310" s="3" cm="1">
        <f t="array" ref="G4310">SUMPRODUCT($A4310:$C4310,TRANSPOSE(Hoja3!$E$1:$E$3)/(Hoja3!$B$5^2))</f>
        <v>0.34257619889840618</v>
      </c>
      <c r="H4310" s="3">
        <f>$A4310-$G4310*Hoja3!$E$1</f>
        <v>-0.37772553996512326</v>
      </c>
      <c r="I4310" s="3">
        <f>$B4310-$G4310*Hoja3!$E$2</f>
        <v>-8.8539192636720498E-2</v>
      </c>
      <c r="J4310" s="3">
        <f>$C4310-$G4310*Hoja3!$E$3</f>
        <v>-0.92317821490322405</v>
      </c>
      <c r="K4310" s="3">
        <f t="shared" si="135"/>
        <v>1.0013859339168938</v>
      </c>
      <c r="M4310" s="3" t="b">
        <f>IF(ABS($D4310-Hoja3!$B$10)&lt;Hoja3!$B$11, $H4310*Hoja3!$E$1 + $I4310*Hoja3!$E$2 + $J4310*Hoja3!$E$3)</f>
        <v>0</v>
      </c>
      <c r="N4310" s="3" t="b">
        <f>IF(ABS($D4310-Hoja3!$B$10)&lt;Hoja3!$B$11, $H4310*Hoja3!$G$1 + $I4310*Hoja3!$G$2 + $J4310*Hoja3!$G$3)</f>
        <v>0</v>
      </c>
      <c r="O4310" s="3" t="b">
        <f>IF(ABS($D4310-Hoja3!$B$10)&lt;Hoja3!$B$11, $H4310*Hoja3!$I$1 + $I4310*Hoja3!$I$2 + $J4310*Hoja3!$I$3)</f>
        <v>0</v>
      </c>
      <c r="Q4310">
        <f>IF(ABS($G4310-Hoja3!$B$5)&gt;Hoja3!$B$7, -$N4310/($G4310-Hoja3!$B$5))</f>
        <v>0</v>
      </c>
      <c r="R4310">
        <f>IF(ABS($G4310-Hoja3!$B$5)&gt;Hoja3!$B$7, -$O4310/($G4310-Hoja3!$B$5))</f>
        <v>0</v>
      </c>
    </row>
    <row r="4311" spans="1:18" ht="14.5" customHeight="1" x14ac:dyDescent="0.55000000000000004">
      <c r="A4311" s="3">
        <v>0.1</v>
      </c>
      <c r="B4311" s="3">
        <v>-0.7</v>
      </c>
      <c r="C4311" s="3">
        <v>-0.98</v>
      </c>
      <c r="D4311" s="3">
        <f t="shared" si="134"/>
        <v>1.4321919999999999</v>
      </c>
      <c r="F4311" s="1"/>
      <c r="G4311" s="3" cm="1">
        <f t="array" ref="G4311">SUMPRODUCT($A4311:$C4311,TRANSPOSE(Hoja3!$E$1:$E$3)/(Hoja3!$B$5^2))</f>
        <v>0.33653626228390421</v>
      </c>
      <c r="H4311" s="3">
        <f>$A4311-$G4311*Hoja3!$E$1</f>
        <v>-0.36930279492388418</v>
      </c>
      <c r="I4311" s="3">
        <f>$B4311-$G4311*Hoja3!$E$2</f>
        <v>-9.9319814672350182E-2</v>
      </c>
      <c r="J4311" s="3">
        <f>$C4311-$G4311*Hoja3!$E$3</f>
        <v>-0.84559051007178765</v>
      </c>
      <c r="K4311" s="3">
        <f t="shared" si="135"/>
        <v>0.92804756917337405</v>
      </c>
      <c r="M4311" s="3" t="b">
        <f>IF(ABS($D4311-Hoja3!$B$10)&lt;Hoja3!$B$11, $H4311*Hoja3!$E$1 + $I4311*Hoja3!$E$2 + $J4311*Hoja3!$E$3)</f>
        <v>0</v>
      </c>
      <c r="N4311" s="3" t="b">
        <f>IF(ABS($D4311-Hoja3!$B$10)&lt;Hoja3!$B$11, $H4311*Hoja3!$G$1 + $I4311*Hoja3!$G$2 + $J4311*Hoja3!$G$3)</f>
        <v>0</v>
      </c>
      <c r="O4311" s="3" t="b">
        <f>IF(ABS($D4311-Hoja3!$B$10)&lt;Hoja3!$B$11, $H4311*Hoja3!$I$1 + $I4311*Hoja3!$I$2 + $J4311*Hoja3!$I$3)</f>
        <v>0</v>
      </c>
      <c r="Q4311">
        <f>IF(ABS($G4311-Hoja3!$B$5)&gt;Hoja3!$B$7, -$N4311/($G4311-Hoja3!$B$5))</f>
        <v>0</v>
      </c>
      <c r="R4311">
        <f>IF(ABS($G4311-Hoja3!$B$5)&gt;Hoja3!$B$7, -$O4311/($G4311-Hoja3!$B$5))</f>
        <v>0</v>
      </c>
    </row>
    <row r="4312" spans="1:18" ht="14.5" customHeight="1" x14ac:dyDescent="0.55000000000000004">
      <c r="A4312" s="3">
        <v>0.1</v>
      </c>
      <c r="B4312" s="3">
        <v>-0.7</v>
      </c>
      <c r="C4312" s="3">
        <v>-0.9</v>
      </c>
      <c r="D4312" s="3">
        <f t="shared" si="134"/>
        <v>1.22</v>
      </c>
      <c r="F4312" s="1"/>
      <c r="G4312" s="3" cm="1">
        <f t="array" ref="G4312">SUMPRODUCT($A4312:$C4312,TRANSPOSE(Hoja3!$E$1:$E$3)/(Hoja3!$B$5^2))</f>
        <v>0.33049632566940235</v>
      </c>
      <c r="H4312" s="3">
        <f>$A4312-$G4312*Hoja3!$E$1</f>
        <v>-0.36088004988264533</v>
      </c>
      <c r="I4312" s="3">
        <f>$B4312-$G4312*Hoja3!$E$2</f>
        <v>-0.11010043670797964</v>
      </c>
      <c r="J4312" s="3">
        <f>$C4312-$G4312*Hoja3!$E$3</f>
        <v>-0.76800280524035136</v>
      </c>
      <c r="K4312" s="3">
        <f t="shared" si="135"/>
        <v>0.85567799166721448</v>
      </c>
      <c r="M4312" s="3" t="b">
        <f>IF(ABS($D4312-Hoja3!$B$10)&lt;Hoja3!$B$11, $H4312*Hoja3!$E$1 + $I4312*Hoja3!$E$2 + $J4312*Hoja3!$E$3)</f>
        <v>0</v>
      </c>
      <c r="N4312" s="3" t="b">
        <f>IF(ABS($D4312-Hoja3!$B$10)&lt;Hoja3!$B$11, $H4312*Hoja3!$G$1 + $I4312*Hoja3!$G$2 + $J4312*Hoja3!$G$3)</f>
        <v>0</v>
      </c>
      <c r="O4312" s="3" t="b">
        <f>IF(ABS($D4312-Hoja3!$B$10)&lt;Hoja3!$B$11, $H4312*Hoja3!$I$1 + $I4312*Hoja3!$I$2 + $J4312*Hoja3!$I$3)</f>
        <v>0</v>
      </c>
      <c r="Q4312">
        <f>IF(ABS($G4312-Hoja3!$B$5)&gt;Hoja3!$B$7, -$N4312/($G4312-Hoja3!$B$5))</f>
        <v>0</v>
      </c>
      <c r="R4312">
        <f>IF(ABS($G4312-Hoja3!$B$5)&gt;Hoja3!$B$7, -$O4312/($G4312-Hoja3!$B$5))</f>
        <v>0</v>
      </c>
    </row>
    <row r="4313" spans="1:18" ht="14.5" customHeight="1" x14ac:dyDescent="0.55000000000000004">
      <c r="A4313" s="3">
        <v>0.1</v>
      </c>
      <c r="B4313" s="3">
        <v>-0.7</v>
      </c>
      <c r="C4313" s="3">
        <v>-0.82</v>
      </c>
      <c r="D4313" s="3">
        <f t="shared" si="134"/>
        <v>1.0423679999999997</v>
      </c>
      <c r="F4313" s="1"/>
      <c r="G4313" s="3" cm="1">
        <f t="array" ref="G4313">SUMPRODUCT($A4313:$C4313,TRANSPOSE(Hoja3!$E$1:$E$3)/(Hoja3!$B$5^2))</f>
        <v>0.32445638905490037</v>
      </c>
      <c r="H4313" s="3">
        <f>$A4313-$G4313*Hoja3!$E$1</f>
        <v>-0.35245730484140625</v>
      </c>
      <c r="I4313" s="3">
        <f>$B4313-$G4313*Hoja3!$E$2</f>
        <v>-0.12088105874360933</v>
      </c>
      <c r="J4313" s="3">
        <f>$C4313-$G4313*Hoja3!$E$3</f>
        <v>-0.69041510040891496</v>
      </c>
      <c r="K4313" s="3">
        <f t="shared" si="135"/>
        <v>0.78454534156522526</v>
      </c>
      <c r="M4313" s="3" t="b">
        <f>IF(ABS($D4313-Hoja3!$B$10)&lt;Hoja3!$B$11, $H4313*Hoja3!$E$1 + $I4313*Hoja3!$E$2 + $J4313*Hoja3!$E$3)</f>
        <v>0</v>
      </c>
      <c r="N4313" s="3" t="b">
        <f>IF(ABS($D4313-Hoja3!$B$10)&lt;Hoja3!$B$11, $H4313*Hoja3!$G$1 + $I4313*Hoja3!$G$2 + $J4313*Hoja3!$G$3)</f>
        <v>0</v>
      </c>
      <c r="O4313" s="3" t="b">
        <f>IF(ABS($D4313-Hoja3!$B$10)&lt;Hoja3!$B$11, $H4313*Hoja3!$I$1 + $I4313*Hoja3!$I$2 + $J4313*Hoja3!$I$3)</f>
        <v>0</v>
      </c>
      <c r="Q4313">
        <f>IF(ABS($G4313-Hoja3!$B$5)&gt;Hoja3!$B$7, -$N4313/($G4313-Hoja3!$B$5))</f>
        <v>0</v>
      </c>
      <c r="R4313">
        <f>IF(ABS($G4313-Hoja3!$B$5)&gt;Hoja3!$B$7, -$O4313/($G4313-Hoja3!$B$5))</f>
        <v>0</v>
      </c>
    </row>
    <row r="4314" spans="1:18" ht="14.5" customHeight="1" x14ac:dyDescent="0.55000000000000004">
      <c r="A4314" s="3">
        <v>0.1</v>
      </c>
      <c r="B4314" s="3">
        <v>-0.7</v>
      </c>
      <c r="C4314" s="3">
        <v>-0.74</v>
      </c>
      <c r="D4314" s="3">
        <f t="shared" si="134"/>
        <v>0.89622399999999991</v>
      </c>
      <c r="F4314" s="1"/>
      <c r="G4314" s="3" cm="1">
        <f t="array" ref="G4314">SUMPRODUCT($A4314:$C4314,TRANSPOSE(Hoja3!$E$1:$E$3)/(Hoja3!$B$5^2))</f>
        <v>0.31841645244039846</v>
      </c>
      <c r="H4314" s="3">
        <f>$A4314-$G4314*Hoja3!$E$1</f>
        <v>-0.34403455980016728</v>
      </c>
      <c r="I4314" s="3">
        <f>$B4314-$G4314*Hoja3!$E$2</f>
        <v>-0.1316616807792389</v>
      </c>
      <c r="J4314" s="3">
        <f>$C4314-$G4314*Hoja3!$E$3</f>
        <v>-0.61282739557747867</v>
      </c>
      <c r="K4314" s="3">
        <f t="shared" si="135"/>
        <v>0.71501887617935278</v>
      </c>
      <c r="M4314" s="3" t="b">
        <f>IF(ABS($D4314-Hoja3!$B$10)&lt;Hoja3!$B$11, $H4314*Hoja3!$E$1 + $I4314*Hoja3!$E$2 + $J4314*Hoja3!$E$3)</f>
        <v>0</v>
      </c>
      <c r="N4314" s="3" t="b">
        <f>IF(ABS($D4314-Hoja3!$B$10)&lt;Hoja3!$B$11, $H4314*Hoja3!$G$1 + $I4314*Hoja3!$G$2 + $J4314*Hoja3!$G$3)</f>
        <v>0</v>
      </c>
      <c r="O4314" s="3" t="b">
        <f>IF(ABS($D4314-Hoja3!$B$10)&lt;Hoja3!$B$11, $H4314*Hoja3!$I$1 + $I4314*Hoja3!$I$2 + $J4314*Hoja3!$I$3)</f>
        <v>0</v>
      </c>
      <c r="Q4314">
        <f>IF(ABS($G4314-Hoja3!$B$5)&gt;Hoja3!$B$7, -$N4314/($G4314-Hoja3!$B$5))</f>
        <v>0</v>
      </c>
      <c r="R4314">
        <f>IF(ABS($G4314-Hoja3!$B$5)&gt;Hoja3!$B$7, -$O4314/($G4314-Hoja3!$B$5))</f>
        <v>0</v>
      </c>
    </row>
    <row r="4315" spans="1:18" ht="14.5" customHeight="1" x14ac:dyDescent="0.55000000000000004">
      <c r="A4315" s="3">
        <v>0.1</v>
      </c>
      <c r="B4315" s="3">
        <v>-0.7</v>
      </c>
      <c r="C4315" s="3">
        <v>-0.66</v>
      </c>
      <c r="D4315" s="3">
        <f t="shared" si="134"/>
        <v>0.77849599999999997</v>
      </c>
      <c r="F4315" s="1"/>
      <c r="G4315" s="3" cm="1">
        <f t="array" ref="G4315">SUMPRODUCT($A4315:$C4315,TRANSPOSE(Hoja3!$E$1:$E$3)/(Hoja3!$B$5^2))</f>
        <v>0.31237651582589654</v>
      </c>
      <c r="H4315" s="3">
        <f>$A4315-$G4315*Hoja3!$E$1</f>
        <v>-0.33561181475892832</v>
      </c>
      <c r="I4315" s="3">
        <f>$B4315-$G4315*Hoja3!$E$2</f>
        <v>-0.14244230281486847</v>
      </c>
      <c r="J4315" s="3">
        <f>$C4315-$G4315*Hoja3!$E$3</f>
        <v>-0.53523969074604238</v>
      </c>
      <c r="K4315" s="3">
        <f t="shared" si="135"/>
        <v>0.64761611035157474</v>
      </c>
      <c r="M4315" s="3" t="b">
        <f>IF(ABS($D4315-Hoja3!$B$10)&lt;Hoja3!$B$11, $H4315*Hoja3!$E$1 + $I4315*Hoja3!$E$2 + $J4315*Hoja3!$E$3)</f>
        <v>0</v>
      </c>
      <c r="N4315" s="3" t="b">
        <f>IF(ABS($D4315-Hoja3!$B$10)&lt;Hoja3!$B$11, $H4315*Hoja3!$G$1 + $I4315*Hoja3!$G$2 + $J4315*Hoja3!$G$3)</f>
        <v>0</v>
      </c>
      <c r="O4315" s="3" t="b">
        <f>IF(ABS($D4315-Hoja3!$B$10)&lt;Hoja3!$B$11, $H4315*Hoja3!$I$1 + $I4315*Hoja3!$I$2 + $J4315*Hoja3!$I$3)</f>
        <v>0</v>
      </c>
      <c r="Q4315">
        <f>IF(ABS($G4315-Hoja3!$B$5)&gt;Hoja3!$B$7, -$N4315/($G4315-Hoja3!$B$5))</f>
        <v>0</v>
      </c>
      <c r="R4315">
        <f>IF(ABS($G4315-Hoja3!$B$5)&gt;Hoja3!$B$7, -$O4315/($G4315-Hoja3!$B$5))</f>
        <v>0</v>
      </c>
    </row>
    <row r="4316" spans="1:18" ht="14.5" customHeight="1" x14ac:dyDescent="0.55000000000000004">
      <c r="A4316" s="3">
        <v>0.1</v>
      </c>
      <c r="B4316" s="3">
        <v>-0.7</v>
      </c>
      <c r="C4316" s="3">
        <v>-0.57999999999999996</v>
      </c>
      <c r="D4316" s="3">
        <f t="shared" si="134"/>
        <v>0.68611199999999994</v>
      </c>
      <c r="F4316" s="1"/>
      <c r="G4316" s="3" cm="1">
        <f t="array" ref="G4316">SUMPRODUCT($A4316:$C4316,TRANSPOSE(Hoja3!$E$1:$E$3)/(Hoja3!$B$5^2))</f>
        <v>0.30633657921139462</v>
      </c>
      <c r="H4316" s="3">
        <f>$A4316-$G4316*Hoja3!$E$1</f>
        <v>-0.32718906971768935</v>
      </c>
      <c r="I4316" s="3">
        <f>$B4316-$G4316*Hoja3!$E$2</f>
        <v>-0.15322292485049804</v>
      </c>
      <c r="J4316" s="3">
        <f>$C4316-$G4316*Hoja3!$E$3</f>
        <v>-0.45765198591460599</v>
      </c>
      <c r="K4316" s="3">
        <f t="shared" si="135"/>
        <v>0.58307400238224572</v>
      </c>
      <c r="M4316" s="3" t="b">
        <f>IF(ABS($D4316-Hoja3!$B$10)&lt;Hoja3!$B$11, $H4316*Hoja3!$E$1 + $I4316*Hoja3!$E$2 + $J4316*Hoja3!$E$3)</f>
        <v>0</v>
      </c>
      <c r="N4316" s="3" t="b">
        <f>IF(ABS($D4316-Hoja3!$B$10)&lt;Hoja3!$B$11, $H4316*Hoja3!$G$1 + $I4316*Hoja3!$G$2 + $J4316*Hoja3!$G$3)</f>
        <v>0</v>
      </c>
      <c r="O4316" s="3" t="b">
        <f>IF(ABS($D4316-Hoja3!$B$10)&lt;Hoja3!$B$11, $H4316*Hoja3!$I$1 + $I4316*Hoja3!$I$2 + $J4316*Hoja3!$I$3)</f>
        <v>0</v>
      </c>
      <c r="Q4316">
        <f>IF(ABS($G4316-Hoja3!$B$5)&gt;Hoja3!$B$7, -$N4316/($G4316-Hoja3!$B$5))</f>
        <v>0</v>
      </c>
      <c r="R4316">
        <f>IF(ABS($G4316-Hoja3!$B$5)&gt;Hoja3!$B$7, -$O4316/($G4316-Hoja3!$B$5))</f>
        <v>0</v>
      </c>
    </row>
    <row r="4317" spans="1:18" ht="14.5" customHeight="1" x14ac:dyDescent="0.55000000000000004">
      <c r="A4317" s="3">
        <v>0.1</v>
      </c>
      <c r="B4317" s="3">
        <v>-0.7</v>
      </c>
      <c r="C4317" s="3">
        <v>-0.5</v>
      </c>
      <c r="D4317" s="3">
        <f t="shared" si="134"/>
        <v>0.61599999999999988</v>
      </c>
      <c r="F4317" s="1"/>
      <c r="G4317" s="3" cm="1">
        <f t="array" ref="G4317">SUMPRODUCT($A4317:$C4317,TRANSPOSE(Hoja3!$E$1:$E$3)/(Hoja3!$B$5^2))</f>
        <v>0.3002966425968927</v>
      </c>
      <c r="H4317" s="3">
        <f>$A4317-$G4317*Hoja3!$E$1</f>
        <v>-0.31876632467645039</v>
      </c>
      <c r="I4317" s="3">
        <f>$B4317-$G4317*Hoja3!$E$2</f>
        <v>-0.16400354688612762</v>
      </c>
      <c r="J4317" s="3">
        <f>$C4317-$G4317*Hoja3!$E$3</f>
        <v>-0.3800642810831697</v>
      </c>
      <c r="K4317" s="3">
        <f t="shared" si="135"/>
        <v>0.52245381699651605</v>
      </c>
      <c r="M4317" s="3" t="b">
        <f>IF(ABS($D4317-Hoja3!$B$10)&lt;Hoja3!$B$11, $H4317*Hoja3!$E$1 + $I4317*Hoja3!$E$2 + $J4317*Hoja3!$E$3)</f>
        <v>0</v>
      </c>
      <c r="N4317" s="3" t="b">
        <f>IF(ABS($D4317-Hoja3!$B$10)&lt;Hoja3!$B$11, $H4317*Hoja3!$G$1 + $I4317*Hoja3!$G$2 + $J4317*Hoja3!$G$3)</f>
        <v>0</v>
      </c>
      <c r="O4317" s="3" t="b">
        <f>IF(ABS($D4317-Hoja3!$B$10)&lt;Hoja3!$B$11, $H4317*Hoja3!$I$1 + $I4317*Hoja3!$I$2 + $J4317*Hoja3!$I$3)</f>
        <v>0</v>
      </c>
      <c r="Q4317">
        <f>IF(ABS($G4317-Hoja3!$B$5)&gt;Hoja3!$B$7, -$N4317/($G4317-Hoja3!$B$5))</f>
        <v>0</v>
      </c>
      <c r="R4317">
        <f>IF(ABS($G4317-Hoja3!$B$5)&gt;Hoja3!$B$7, -$O4317/($G4317-Hoja3!$B$5))</f>
        <v>0</v>
      </c>
    </row>
    <row r="4318" spans="1:18" ht="14.5" customHeight="1" x14ac:dyDescent="0.55000000000000004">
      <c r="A4318" s="3">
        <v>0.1</v>
      </c>
      <c r="B4318" s="3">
        <v>-0.7</v>
      </c>
      <c r="C4318" s="3">
        <v>-0.42</v>
      </c>
      <c r="D4318" s="3">
        <f t="shared" si="134"/>
        <v>0.56508799999999992</v>
      </c>
      <c r="F4318" s="1"/>
      <c r="G4318" s="3" cm="1">
        <f t="array" ref="G4318">SUMPRODUCT($A4318:$C4318,TRANSPOSE(Hoja3!$E$1:$E$3)/(Hoja3!$B$5^2))</f>
        <v>0.29425670598239079</v>
      </c>
      <c r="H4318" s="3">
        <f>$A4318-$G4318*Hoja3!$E$1</f>
        <v>-0.31034357963521142</v>
      </c>
      <c r="I4318" s="3">
        <f>$B4318-$G4318*Hoja3!$E$2</f>
        <v>-0.17478416892175719</v>
      </c>
      <c r="J4318" s="3">
        <f>$C4318-$G4318*Hoja3!$E$3</f>
        <v>-0.30247657625173335</v>
      </c>
      <c r="K4318" s="3">
        <f t="shared" si="135"/>
        <v>0.46728441265190607</v>
      </c>
      <c r="M4318" s="3" t="b">
        <f>IF(ABS($D4318-Hoja3!$B$10)&lt;Hoja3!$B$11, $H4318*Hoja3!$E$1 + $I4318*Hoja3!$E$2 + $J4318*Hoja3!$E$3)</f>
        <v>0</v>
      </c>
      <c r="N4318" s="3" t="b">
        <f>IF(ABS($D4318-Hoja3!$B$10)&lt;Hoja3!$B$11, $H4318*Hoja3!$G$1 + $I4318*Hoja3!$G$2 + $J4318*Hoja3!$G$3)</f>
        <v>0</v>
      </c>
      <c r="O4318" s="3" t="b">
        <f>IF(ABS($D4318-Hoja3!$B$10)&lt;Hoja3!$B$11, $H4318*Hoja3!$I$1 + $I4318*Hoja3!$I$2 + $J4318*Hoja3!$I$3)</f>
        <v>0</v>
      </c>
      <c r="Q4318">
        <f>IF(ABS($G4318-Hoja3!$B$5)&gt;Hoja3!$B$7, -$N4318/($G4318-Hoja3!$B$5))</f>
        <v>0</v>
      </c>
      <c r="R4318">
        <f>IF(ABS($G4318-Hoja3!$B$5)&gt;Hoja3!$B$7, -$O4318/($G4318-Hoja3!$B$5))</f>
        <v>0</v>
      </c>
    </row>
    <row r="4319" spans="1:18" ht="14.5" customHeight="1" x14ac:dyDescent="0.55000000000000004">
      <c r="A4319" s="3">
        <v>0.1</v>
      </c>
      <c r="B4319" s="3">
        <v>-0.7</v>
      </c>
      <c r="C4319" s="3">
        <v>-0.34</v>
      </c>
      <c r="D4319" s="3">
        <f t="shared" si="134"/>
        <v>0.530304</v>
      </c>
      <c r="F4319" s="1"/>
      <c r="G4319" s="3" cm="1">
        <f t="array" ref="G4319">SUMPRODUCT($A4319:$C4319,TRANSPOSE(Hoja3!$E$1:$E$3)/(Hoja3!$B$5^2))</f>
        <v>0.28821676936788887</v>
      </c>
      <c r="H4319" s="3">
        <f>$A4319-$G4319*Hoja3!$E$1</f>
        <v>-0.30192083459397245</v>
      </c>
      <c r="I4319" s="3">
        <f>$B4319-$G4319*Hoja3!$E$2</f>
        <v>-0.18556479095738676</v>
      </c>
      <c r="J4319" s="3">
        <f>$C4319-$G4319*Hoja3!$E$3</f>
        <v>-0.22488887142029704</v>
      </c>
      <c r="K4319" s="3">
        <f t="shared" si="135"/>
        <v>0.41972072440335184</v>
      </c>
      <c r="M4319" s="3" t="b">
        <f>IF(ABS($D4319-Hoja3!$B$10)&lt;Hoja3!$B$11, $H4319*Hoja3!$E$1 + $I4319*Hoja3!$E$2 + $J4319*Hoja3!$E$3)</f>
        <v>0</v>
      </c>
      <c r="N4319" s="3" t="b">
        <f>IF(ABS($D4319-Hoja3!$B$10)&lt;Hoja3!$B$11, $H4319*Hoja3!$G$1 + $I4319*Hoja3!$G$2 + $J4319*Hoja3!$G$3)</f>
        <v>0</v>
      </c>
      <c r="O4319" s="3" t="b">
        <f>IF(ABS($D4319-Hoja3!$B$10)&lt;Hoja3!$B$11, $H4319*Hoja3!$I$1 + $I4319*Hoja3!$I$2 + $J4319*Hoja3!$I$3)</f>
        <v>0</v>
      </c>
      <c r="Q4319">
        <f>IF(ABS($G4319-Hoja3!$B$5)&gt;Hoja3!$B$7, -$N4319/($G4319-Hoja3!$B$5))</f>
        <v>0</v>
      </c>
      <c r="R4319">
        <f>IF(ABS($G4319-Hoja3!$B$5)&gt;Hoja3!$B$7, -$O4319/($G4319-Hoja3!$B$5))</f>
        <v>0</v>
      </c>
    </row>
    <row r="4320" spans="1:18" ht="14.5" customHeight="1" x14ac:dyDescent="0.55000000000000004">
      <c r="A4320" s="3">
        <v>0.1</v>
      </c>
      <c r="B4320" s="3">
        <v>-0.7</v>
      </c>
      <c r="C4320" s="3">
        <v>-0.26</v>
      </c>
      <c r="D4320" s="3">
        <f t="shared" si="134"/>
        <v>0.50857599999999992</v>
      </c>
      <c r="F4320" s="1"/>
      <c r="G4320" s="3" cm="1">
        <f t="array" ref="G4320">SUMPRODUCT($A4320:$C4320,TRANSPOSE(Hoja3!$E$1:$E$3)/(Hoja3!$B$5^2))</f>
        <v>0.28217683275338695</v>
      </c>
      <c r="H4320" s="3">
        <f>$A4320-$G4320*Hoja3!$E$1</f>
        <v>-0.29349808955273338</v>
      </c>
      <c r="I4320" s="3">
        <f>$B4320-$G4320*Hoja3!$E$2</f>
        <v>-0.19634541299301633</v>
      </c>
      <c r="J4320" s="3">
        <f>$C4320-$G4320*Hoja3!$E$3</f>
        <v>-0.14730116658886067</v>
      </c>
      <c r="K4320" s="3">
        <f t="shared" si="135"/>
        <v>0.38260983188222142</v>
      </c>
      <c r="M4320" s="3" t="b">
        <f>IF(ABS($D4320-Hoja3!$B$10)&lt;Hoja3!$B$11, $H4320*Hoja3!$E$1 + $I4320*Hoja3!$E$2 + $J4320*Hoja3!$E$3)</f>
        <v>0</v>
      </c>
      <c r="N4320" s="3" t="b">
        <f>IF(ABS($D4320-Hoja3!$B$10)&lt;Hoja3!$B$11, $H4320*Hoja3!$G$1 + $I4320*Hoja3!$G$2 + $J4320*Hoja3!$G$3)</f>
        <v>0</v>
      </c>
      <c r="O4320" s="3" t="b">
        <f>IF(ABS($D4320-Hoja3!$B$10)&lt;Hoja3!$B$11, $H4320*Hoja3!$I$1 + $I4320*Hoja3!$I$2 + $J4320*Hoja3!$I$3)</f>
        <v>0</v>
      </c>
      <c r="Q4320">
        <f>IF(ABS($G4320-Hoja3!$B$5)&gt;Hoja3!$B$7, -$N4320/($G4320-Hoja3!$B$5))</f>
        <v>0</v>
      </c>
      <c r="R4320">
        <f>IF(ABS($G4320-Hoja3!$B$5)&gt;Hoja3!$B$7, -$O4320/($G4320-Hoja3!$B$5))</f>
        <v>0</v>
      </c>
    </row>
    <row r="4321" spans="1:18" ht="14.5" customHeight="1" x14ac:dyDescent="0.55000000000000004">
      <c r="A4321" s="3">
        <v>0.1</v>
      </c>
      <c r="B4321" s="3">
        <v>-0.7</v>
      </c>
      <c r="C4321" s="3">
        <v>-0.18</v>
      </c>
      <c r="D4321" s="3">
        <f t="shared" si="134"/>
        <v>0.49683199999999994</v>
      </c>
      <c r="F4321" s="1"/>
      <c r="G4321" s="3" cm="1">
        <f t="array" ref="G4321">SUMPRODUCT($A4321:$C4321,TRANSPOSE(Hoja3!$E$1:$E$3)/(Hoja3!$B$5^2))</f>
        <v>0.27613689613888504</v>
      </c>
      <c r="H4321" s="3">
        <f>$A4321-$G4321*Hoja3!$E$1</f>
        <v>-0.28507534451149441</v>
      </c>
      <c r="I4321" s="3">
        <f>$B4321-$G4321*Hoja3!$E$2</f>
        <v>-0.20712603502864585</v>
      </c>
      <c r="J4321" s="3">
        <f>$C4321-$G4321*Hoja3!$E$3</f>
        <v>-6.9713461757424336E-2</v>
      </c>
      <c r="K4321" s="3">
        <f t="shared" si="135"/>
        <v>0.3592062265401853</v>
      </c>
      <c r="M4321" s="3" t="b">
        <f>IF(ABS($D4321-Hoja3!$B$10)&lt;Hoja3!$B$11, $H4321*Hoja3!$E$1 + $I4321*Hoja3!$E$2 + $J4321*Hoja3!$E$3)</f>
        <v>0</v>
      </c>
      <c r="N4321" s="3" t="b">
        <f>IF(ABS($D4321-Hoja3!$B$10)&lt;Hoja3!$B$11, $H4321*Hoja3!$G$1 + $I4321*Hoja3!$G$2 + $J4321*Hoja3!$G$3)</f>
        <v>0</v>
      </c>
      <c r="O4321" s="3" t="b">
        <f>IF(ABS($D4321-Hoja3!$B$10)&lt;Hoja3!$B$11, $H4321*Hoja3!$I$1 + $I4321*Hoja3!$I$2 + $J4321*Hoja3!$I$3)</f>
        <v>0</v>
      </c>
      <c r="Q4321">
        <f>IF(ABS($G4321-Hoja3!$B$5)&gt;Hoja3!$B$7, -$N4321/($G4321-Hoja3!$B$5))</f>
        <v>0</v>
      </c>
      <c r="R4321">
        <f>IF(ABS($G4321-Hoja3!$B$5)&gt;Hoja3!$B$7, -$O4321/($G4321-Hoja3!$B$5))</f>
        <v>0</v>
      </c>
    </row>
    <row r="4322" spans="1:18" ht="14.5" customHeight="1" x14ac:dyDescent="0.55000000000000004">
      <c r="A4322" s="3">
        <v>0.1</v>
      </c>
      <c r="B4322" s="3">
        <v>-0.7</v>
      </c>
      <c r="C4322" s="3">
        <v>-0.1</v>
      </c>
      <c r="D4322" s="3">
        <f t="shared" si="134"/>
        <v>0.49199999999999994</v>
      </c>
      <c r="F4322" s="1"/>
      <c r="G4322" s="3" cm="1">
        <f t="array" ref="G4322">SUMPRODUCT($A4322:$C4322,TRANSPOSE(Hoja3!$E$1:$E$3)/(Hoja3!$B$5^2))</f>
        <v>0.27009695952438312</v>
      </c>
      <c r="H4322" s="3">
        <f>$A4322-$G4322*Hoja3!$E$1</f>
        <v>-0.27665259947025544</v>
      </c>
      <c r="I4322" s="3">
        <f>$B4322-$G4322*Hoja3!$E$2</f>
        <v>-0.21790665706427542</v>
      </c>
      <c r="J4322" s="3">
        <f>$C4322-$G4322*Hoja3!$E$3</f>
        <v>7.874243074011994E-3</v>
      </c>
      <c r="K4322" s="3">
        <f t="shared" si="135"/>
        <v>0.35225271566102362</v>
      </c>
      <c r="M4322" s="3" t="b">
        <f>IF(ABS($D4322-Hoja3!$B$10)&lt;Hoja3!$B$11, $H4322*Hoja3!$E$1 + $I4322*Hoja3!$E$2 + $J4322*Hoja3!$E$3)</f>
        <v>0</v>
      </c>
      <c r="N4322" s="3" t="b">
        <f>IF(ABS($D4322-Hoja3!$B$10)&lt;Hoja3!$B$11, $H4322*Hoja3!$G$1 + $I4322*Hoja3!$G$2 + $J4322*Hoja3!$G$3)</f>
        <v>0</v>
      </c>
      <c r="O4322" s="3" t="b">
        <f>IF(ABS($D4322-Hoja3!$B$10)&lt;Hoja3!$B$11, $H4322*Hoja3!$I$1 + $I4322*Hoja3!$I$2 + $J4322*Hoja3!$I$3)</f>
        <v>0</v>
      </c>
      <c r="Q4322">
        <f>IF(ABS($G4322-Hoja3!$B$5)&gt;Hoja3!$B$7, -$N4322/($G4322-Hoja3!$B$5))</f>
        <v>0</v>
      </c>
      <c r="R4322">
        <f>IF(ABS($G4322-Hoja3!$B$5)&gt;Hoja3!$B$7, -$O4322/($G4322-Hoja3!$B$5))</f>
        <v>0</v>
      </c>
    </row>
    <row r="4323" spans="1:18" ht="14.5" customHeight="1" x14ac:dyDescent="0.55000000000000004">
      <c r="A4323" s="3">
        <v>0.1</v>
      </c>
      <c r="B4323" s="3">
        <v>-0.7</v>
      </c>
      <c r="C4323" s="3">
        <v>-0.02</v>
      </c>
      <c r="D4323" s="3">
        <f t="shared" si="134"/>
        <v>0.49100799999999994</v>
      </c>
      <c r="F4323" s="1"/>
      <c r="G4323" s="3" cm="1">
        <f t="array" ref="G4323">SUMPRODUCT($A4323:$C4323,TRANSPOSE(Hoja3!$E$1:$E$3)/(Hoja3!$B$5^2))</f>
        <v>0.2640570229098812</v>
      </c>
      <c r="H4323" s="3">
        <f>$A4323-$G4323*Hoja3!$E$1</f>
        <v>-0.26822985442901648</v>
      </c>
      <c r="I4323" s="3">
        <f>$B4323-$G4323*Hoja3!$E$2</f>
        <v>-0.22868727909990499</v>
      </c>
      <c r="J4323" s="3">
        <f>$C4323-$G4323*Hoja3!$E$3</f>
        <v>8.5461947905448324E-2</v>
      </c>
      <c r="K4323" s="3">
        <f t="shared" si="135"/>
        <v>0.36269666522994498</v>
      </c>
      <c r="M4323" s="3" t="b">
        <f>IF(ABS($D4323-Hoja3!$B$10)&lt;Hoja3!$B$11, $H4323*Hoja3!$E$1 + $I4323*Hoja3!$E$2 + $J4323*Hoja3!$E$3)</f>
        <v>0</v>
      </c>
      <c r="N4323" s="3" t="b">
        <f>IF(ABS($D4323-Hoja3!$B$10)&lt;Hoja3!$B$11, $H4323*Hoja3!$G$1 + $I4323*Hoja3!$G$2 + $J4323*Hoja3!$G$3)</f>
        <v>0</v>
      </c>
      <c r="O4323" s="3" t="b">
        <f>IF(ABS($D4323-Hoja3!$B$10)&lt;Hoja3!$B$11, $H4323*Hoja3!$I$1 + $I4323*Hoja3!$I$2 + $J4323*Hoja3!$I$3)</f>
        <v>0</v>
      </c>
      <c r="Q4323">
        <f>IF(ABS($G4323-Hoja3!$B$5)&gt;Hoja3!$B$7, -$N4323/($G4323-Hoja3!$B$5))</f>
        <v>0</v>
      </c>
      <c r="R4323">
        <f>IF(ABS($G4323-Hoja3!$B$5)&gt;Hoja3!$B$7, -$O4323/($G4323-Hoja3!$B$5))</f>
        <v>0</v>
      </c>
    </row>
    <row r="4324" spans="1:18" ht="14.5" customHeight="1" x14ac:dyDescent="0.55000000000000004">
      <c r="A4324" s="3">
        <v>0.1</v>
      </c>
      <c r="B4324" s="3">
        <v>-0.7</v>
      </c>
      <c r="C4324" s="3">
        <v>0</v>
      </c>
      <c r="D4324" s="3">
        <f t="shared" si="134"/>
        <v>0.49099999999999994</v>
      </c>
      <c r="F4324" s="1"/>
      <c r="G4324" s="3" cm="1">
        <f t="array" ref="G4324">SUMPRODUCT($A4324:$C4324,TRANSPOSE(Hoja3!$E$1:$E$3)/(Hoja3!$B$5^2))</f>
        <v>0.26254703875625574</v>
      </c>
      <c r="H4324" s="3">
        <f>$A4324-$G4324*Hoja3!$E$1</f>
        <v>-0.26612416816870677</v>
      </c>
      <c r="I4324" s="3">
        <f>$B4324-$G4324*Hoja3!$E$2</f>
        <v>-0.23138243460881236</v>
      </c>
      <c r="J4324" s="3">
        <f>$C4324-$G4324*Hoja3!$E$3</f>
        <v>0.10485887411330742</v>
      </c>
      <c r="K4324" s="3">
        <f t="shared" si="135"/>
        <v>0.36790662865637241</v>
      </c>
      <c r="M4324" s="3" t="b">
        <f>IF(ABS($D4324-Hoja3!$B$10)&lt;Hoja3!$B$11, $H4324*Hoja3!$E$1 + $I4324*Hoja3!$E$2 + $J4324*Hoja3!$E$3)</f>
        <v>0</v>
      </c>
      <c r="N4324" s="3" t="b">
        <f>IF(ABS($D4324-Hoja3!$B$10)&lt;Hoja3!$B$11, $H4324*Hoja3!$G$1 + $I4324*Hoja3!$G$2 + $J4324*Hoja3!$G$3)</f>
        <v>0</v>
      </c>
      <c r="O4324" s="3" t="b">
        <f>IF(ABS($D4324-Hoja3!$B$10)&lt;Hoja3!$B$11, $H4324*Hoja3!$I$1 + $I4324*Hoja3!$I$2 + $J4324*Hoja3!$I$3)</f>
        <v>0</v>
      </c>
      <c r="Q4324">
        <f>IF(ABS($G4324-Hoja3!$B$5)&gt;Hoja3!$B$7, -$N4324/($G4324-Hoja3!$B$5))</f>
        <v>0</v>
      </c>
      <c r="R4324">
        <f>IF(ABS($G4324-Hoja3!$B$5)&gt;Hoja3!$B$7, -$O4324/($G4324-Hoja3!$B$5))</f>
        <v>0</v>
      </c>
    </row>
    <row r="4325" spans="1:18" ht="14.5" customHeight="1" x14ac:dyDescent="0.55000000000000004">
      <c r="A4325" s="3">
        <v>0.1</v>
      </c>
      <c r="B4325" s="3">
        <v>-0.7</v>
      </c>
      <c r="C4325" s="3">
        <v>0.02</v>
      </c>
      <c r="D4325" s="3">
        <f t="shared" si="134"/>
        <v>0.49099199999999993</v>
      </c>
      <c r="F4325" s="1"/>
      <c r="G4325" s="3" cm="1">
        <f t="array" ref="G4325">SUMPRODUCT($A4325:$C4325,TRANSPOSE(Hoja3!$E$1:$E$3)/(Hoja3!$B$5^2))</f>
        <v>0.26103705460263027</v>
      </c>
      <c r="H4325" s="3">
        <f>$A4325-$G4325*Hoja3!$E$1</f>
        <v>-0.26401848190839705</v>
      </c>
      <c r="I4325" s="3">
        <f>$B4325-$G4325*Hoja3!$E$2</f>
        <v>-0.23407759011771972</v>
      </c>
      <c r="J4325" s="3">
        <f>$C4325-$G4325*Hoja3!$E$3</f>
        <v>0.12425580032116651</v>
      </c>
      <c r="K4325" s="3">
        <f t="shared" si="135"/>
        <v>0.37408231834448868</v>
      </c>
      <c r="M4325" s="3" t="b">
        <f>IF(ABS($D4325-Hoja3!$B$10)&lt;Hoja3!$B$11, $H4325*Hoja3!$E$1 + $I4325*Hoja3!$E$2 + $J4325*Hoja3!$E$3)</f>
        <v>0</v>
      </c>
      <c r="N4325" s="3" t="b">
        <f>IF(ABS($D4325-Hoja3!$B$10)&lt;Hoja3!$B$11, $H4325*Hoja3!$G$1 + $I4325*Hoja3!$G$2 + $J4325*Hoja3!$G$3)</f>
        <v>0</v>
      </c>
      <c r="O4325" s="3" t="b">
        <f>IF(ABS($D4325-Hoja3!$B$10)&lt;Hoja3!$B$11, $H4325*Hoja3!$I$1 + $I4325*Hoja3!$I$2 + $J4325*Hoja3!$I$3)</f>
        <v>0</v>
      </c>
      <c r="Q4325">
        <f>IF(ABS($G4325-Hoja3!$B$5)&gt;Hoja3!$B$7, -$N4325/($G4325-Hoja3!$B$5))</f>
        <v>0</v>
      </c>
      <c r="R4325">
        <f>IF(ABS($G4325-Hoja3!$B$5)&gt;Hoja3!$B$7, -$O4325/($G4325-Hoja3!$B$5))</f>
        <v>0</v>
      </c>
    </row>
    <row r="4326" spans="1:18" ht="14.5" customHeight="1" x14ac:dyDescent="0.55000000000000004">
      <c r="A4326" s="3">
        <v>0.1</v>
      </c>
      <c r="B4326" s="3">
        <v>-0.7</v>
      </c>
      <c r="C4326" s="3">
        <v>0.1</v>
      </c>
      <c r="D4326" s="3">
        <f t="shared" si="134"/>
        <v>0.48999999999999994</v>
      </c>
      <c r="F4326" s="1"/>
      <c r="G4326" s="3" cm="1">
        <f t="array" ref="G4326">SUMPRODUCT($A4326:$C4326,TRANSPOSE(Hoja3!$E$1:$E$3)/(Hoja3!$B$5^2))</f>
        <v>0.25499711798812835</v>
      </c>
      <c r="H4326" s="3">
        <f>$A4326-$G4326*Hoja3!$E$1</f>
        <v>-0.25559573686715809</v>
      </c>
      <c r="I4326" s="3">
        <f>$B4326-$G4326*Hoja3!$E$2</f>
        <v>-0.2448582121533493</v>
      </c>
      <c r="J4326" s="3">
        <f>$C4326-$G4326*Hoja3!$E$3</f>
        <v>0.20184350515260285</v>
      </c>
      <c r="K4326" s="3">
        <f t="shared" si="135"/>
        <v>0.40746229928165006</v>
      </c>
      <c r="M4326" s="3" t="b">
        <f>IF(ABS($D4326-Hoja3!$B$10)&lt;Hoja3!$B$11, $H4326*Hoja3!$E$1 + $I4326*Hoja3!$E$2 + $J4326*Hoja3!$E$3)</f>
        <v>0</v>
      </c>
      <c r="N4326" s="3" t="b">
        <f>IF(ABS($D4326-Hoja3!$B$10)&lt;Hoja3!$B$11, $H4326*Hoja3!$G$1 + $I4326*Hoja3!$G$2 + $J4326*Hoja3!$G$3)</f>
        <v>0</v>
      </c>
      <c r="O4326" s="3" t="b">
        <f>IF(ABS($D4326-Hoja3!$B$10)&lt;Hoja3!$B$11, $H4326*Hoja3!$I$1 + $I4326*Hoja3!$I$2 + $J4326*Hoja3!$I$3)</f>
        <v>0</v>
      </c>
      <c r="Q4326">
        <f>IF(ABS($G4326-Hoja3!$B$5)&gt;Hoja3!$B$7, -$N4326/($G4326-Hoja3!$B$5))</f>
        <v>0</v>
      </c>
      <c r="R4326">
        <f>IF(ABS($G4326-Hoja3!$B$5)&gt;Hoja3!$B$7, -$O4326/($G4326-Hoja3!$B$5))</f>
        <v>0</v>
      </c>
    </row>
    <row r="4327" spans="1:18" ht="14.5" customHeight="1" x14ac:dyDescent="0.55000000000000004">
      <c r="A4327" s="3">
        <v>0.1</v>
      </c>
      <c r="B4327" s="3">
        <v>-0.7</v>
      </c>
      <c r="C4327" s="3">
        <v>0.18</v>
      </c>
      <c r="D4327" s="3">
        <f t="shared" si="134"/>
        <v>0.48516799999999993</v>
      </c>
      <c r="F4327" s="1"/>
      <c r="G4327" s="3" cm="1">
        <f t="array" ref="G4327">SUMPRODUCT($A4327:$C4327,TRANSPOSE(Hoja3!$E$1:$E$3)/(Hoja3!$B$5^2))</f>
        <v>0.24895718137362641</v>
      </c>
      <c r="H4327" s="3">
        <f>$A4327-$G4327*Hoja3!$E$1</f>
        <v>-0.24717299182591909</v>
      </c>
      <c r="I4327" s="3">
        <f>$B4327-$G4327*Hoja3!$E$2</f>
        <v>-0.25563883418897893</v>
      </c>
      <c r="J4327" s="3">
        <f>$C4327-$G4327*Hoja3!$E$3</f>
        <v>0.27943120998403914</v>
      </c>
      <c r="K4327" s="3">
        <f t="shared" si="135"/>
        <v>0.45224716974992812</v>
      </c>
      <c r="M4327" s="3" t="b">
        <f>IF(ABS($D4327-Hoja3!$B$10)&lt;Hoja3!$B$11, $H4327*Hoja3!$E$1 + $I4327*Hoja3!$E$2 + $J4327*Hoja3!$E$3)</f>
        <v>0</v>
      </c>
      <c r="N4327" s="3" t="b">
        <f>IF(ABS($D4327-Hoja3!$B$10)&lt;Hoja3!$B$11, $H4327*Hoja3!$G$1 + $I4327*Hoja3!$G$2 + $J4327*Hoja3!$G$3)</f>
        <v>0</v>
      </c>
      <c r="O4327" s="3" t="b">
        <f>IF(ABS($D4327-Hoja3!$B$10)&lt;Hoja3!$B$11, $H4327*Hoja3!$I$1 + $I4327*Hoja3!$I$2 + $J4327*Hoja3!$I$3)</f>
        <v>0</v>
      </c>
      <c r="Q4327">
        <f>IF(ABS($G4327-Hoja3!$B$5)&gt;Hoja3!$B$7, -$N4327/($G4327-Hoja3!$B$5))</f>
        <v>0</v>
      </c>
      <c r="R4327">
        <f>IF(ABS($G4327-Hoja3!$B$5)&gt;Hoja3!$B$7, -$O4327/($G4327-Hoja3!$B$5))</f>
        <v>0</v>
      </c>
    </row>
    <row r="4328" spans="1:18" ht="14.5" customHeight="1" x14ac:dyDescent="0.55000000000000004">
      <c r="A4328" s="3">
        <v>0.1</v>
      </c>
      <c r="B4328" s="3">
        <v>-0.7</v>
      </c>
      <c r="C4328" s="3">
        <v>0.26</v>
      </c>
      <c r="D4328" s="3">
        <f t="shared" si="134"/>
        <v>0.47342399999999996</v>
      </c>
      <c r="F4328" s="1"/>
      <c r="G4328" s="3" cm="1">
        <f t="array" ref="G4328">SUMPRODUCT($A4328:$C4328,TRANSPOSE(Hoja3!$E$1:$E$3)/(Hoja3!$B$5^2))</f>
        <v>0.24291724475912449</v>
      </c>
      <c r="H4328" s="3">
        <f>$A4328-$G4328*Hoja3!$E$1</f>
        <v>-0.23875024678468013</v>
      </c>
      <c r="I4328" s="3">
        <f>$B4328-$G4328*Hoja3!$E$2</f>
        <v>-0.2664194562246085</v>
      </c>
      <c r="J4328" s="3">
        <f>$C4328-$G4328*Hoja3!$E$3</f>
        <v>0.35701891481547554</v>
      </c>
      <c r="K4328" s="3">
        <f t="shared" si="135"/>
        <v>0.50541419898018447</v>
      </c>
      <c r="M4328" s="3" t="b">
        <f>IF(ABS($D4328-Hoja3!$B$10)&lt;Hoja3!$B$11, $H4328*Hoja3!$E$1 + $I4328*Hoja3!$E$2 + $J4328*Hoja3!$E$3)</f>
        <v>0</v>
      </c>
      <c r="N4328" s="3" t="b">
        <f>IF(ABS($D4328-Hoja3!$B$10)&lt;Hoja3!$B$11, $H4328*Hoja3!$G$1 + $I4328*Hoja3!$G$2 + $J4328*Hoja3!$G$3)</f>
        <v>0</v>
      </c>
      <c r="O4328" s="3" t="b">
        <f>IF(ABS($D4328-Hoja3!$B$10)&lt;Hoja3!$B$11, $H4328*Hoja3!$I$1 + $I4328*Hoja3!$I$2 + $J4328*Hoja3!$I$3)</f>
        <v>0</v>
      </c>
      <c r="Q4328">
        <f>IF(ABS($G4328-Hoja3!$B$5)&gt;Hoja3!$B$7, -$N4328/($G4328-Hoja3!$B$5))</f>
        <v>0</v>
      </c>
      <c r="R4328">
        <f>IF(ABS($G4328-Hoja3!$B$5)&gt;Hoja3!$B$7, -$O4328/($G4328-Hoja3!$B$5))</f>
        <v>0</v>
      </c>
    </row>
    <row r="4329" spans="1:18" ht="14.5" customHeight="1" x14ac:dyDescent="0.55000000000000004">
      <c r="A4329" s="3">
        <v>0.1</v>
      </c>
      <c r="B4329" s="3">
        <v>-0.7</v>
      </c>
      <c r="C4329" s="3">
        <v>0.34</v>
      </c>
      <c r="D4329" s="3">
        <f t="shared" si="134"/>
        <v>0.45169599999999993</v>
      </c>
      <c r="F4329" s="1"/>
      <c r="G4329" s="3" cm="1">
        <f t="array" ref="G4329">SUMPRODUCT($A4329:$C4329,TRANSPOSE(Hoja3!$E$1:$E$3)/(Hoja3!$B$5^2))</f>
        <v>0.23687730814462257</v>
      </c>
      <c r="H4329" s="3">
        <f>$A4329-$G4329*Hoja3!$E$1</f>
        <v>-0.2303275017434411</v>
      </c>
      <c r="I4329" s="3">
        <f>$B4329-$G4329*Hoja3!$E$2</f>
        <v>-0.27720007826023807</v>
      </c>
      <c r="J4329" s="3">
        <f>$C4329-$G4329*Hoja3!$E$3</f>
        <v>0.43460661964691188</v>
      </c>
      <c r="K4329" s="3">
        <f t="shared" si="135"/>
        <v>0.56460035005990961</v>
      </c>
      <c r="M4329" s="3" t="b">
        <f>IF(ABS($D4329-Hoja3!$B$10)&lt;Hoja3!$B$11, $H4329*Hoja3!$E$1 + $I4329*Hoja3!$E$2 + $J4329*Hoja3!$E$3)</f>
        <v>0</v>
      </c>
      <c r="N4329" s="3" t="b">
        <f>IF(ABS($D4329-Hoja3!$B$10)&lt;Hoja3!$B$11, $H4329*Hoja3!$G$1 + $I4329*Hoja3!$G$2 + $J4329*Hoja3!$G$3)</f>
        <v>0</v>
      </c>
      <c r="O4329" s="3" t="b">
        <f>IF(ABS($D4329-Hoja3!$B$10)&lt;Hoja3!$B$11, $H4329*Hoja3!$I$1 + $I4329*Hoja3!$I$2 + $J4329*Hoja3!$I$3)</f>
        <v>0</v>
      </c>
      <c r="Q4329">
        <f>IF(ABS($G4329-Hoja3!$B$5)&gt;Hoja3!$B$7, -$N4329/($G4329-Hoja3!$B$5))</f>
        <v>0</v>
      </c>
      <c r="R4329">
        <f>IF(ABS($G4329-Hoja3!$B$5)&gt;Hoja3!$B$7, -$O4329/($G4329-Hoja3!$B$5))</f>
        <v>0</v>
      </c>
    </row>
    <row r="4330" spans="1:18" ht="14.5" customHeight="1" x14ac:dyDescent="0.55000000000000004">
      <c r="A4330" s="3">
        <v>0.1</v>
      </c>
      <c r="B4330" s="3">
        <v>-0.7</v>
      </c>
      <c r="C4330" s="3">
        <v>0.42</v>
      </c>
      <c r="D4330" s="3">
        <f t="shared" si="134"/>
        <v>0.41691199999999995</v>
      </c>
      <c r="F4330" s="1"/>
      <c r="G4330" s="3" cm="1">
        <f t="array" ref="G4330">SUMPRODUCT($A4330:$C4330,TRANSPOSE(Hoja3!$E$1:$E$3)/(Hoja3!$B$5^2))</f>
        <v>0.23083737153012066</v>
      </c>
      <c r="H4330" s="3">
        <f>$A4330-$G4330*Hoja3!$E$1</f>
        <v>-0.22190475670220214</v>
      </c>
      <c r="I4330" s="3">
        <f>$B4330-$G4330*Hoja3!$E$2</f>
        <v>-0.28798070029586764</v>
      </c>
      <c r="J4330" s="3">
        <f>$C4330-$G4330*Hoja3!$E$3</f>
        <v>0.51219432447834812</v>
      </c>
      <c r="K4330" s="3">
        <f t="shared" si="135"/>
        <v>0.62810638495225735</v>
      </c>
      <c r="M4330" s="3" t="b">
        <f>IF(ABS($D4330-Hoja3!$B$10)&lt;Hoja3!$B$11, $H4330*Hoja3!$E$1 + $I4330*Hoja3!$E$2 + $J4330*Hoja3!$E$3)</f>
        <v>0</v>
      </c>
      <c r="N4330" s="3" t="b">
        <f>IF(ABS($D4330-Hoja3!$B$10)&lt;Hoja3!$B$11, $H4330*Hoja3!$G$1 + $I4330*Hoja3!$G$2 + $J4330*Hoja3!$G$3)</f>
        <v>0</v>
      </c>
      <c r="O4330" s="3" t="b">
        <f>IF(ABS($D4330-Hoja3!$B$10)&lt;Hoja3!$B$11, $H4330*Hoja3!$I$1 + $I4330*Hoja3!$I$2 + $J4330*Hoja3!$I$3)</f>
        <v>0</v>
      </c>
      <c r="Q4330">
        <f>IF(ABS($G4330-Hoja3!$B$5)&gt;Hoja3!$B$7, -$N4330/($G4330-Hoja3!$B$5))</f>
        <v>0</v>
      </c>
      <c r="R4330">
        <f>IF(ABS($G4330-Hoja3!$B$5)&gt;Hoja3!$B$7, -$O4330/($G4330-Hoja3!$B$5))</f>
        <v>0</v>
      </c>
    </row>
    <row r="4331" spans="1:18" ht="14.5" customHeight="1" x14ac:dyDescent="0.55000000000000004">
      <c r="A4331" s="3">
        <v>0.1</v>
      </c>
      <c r="B4331" s="3">
        <v>-0.7</v>
      </c>
      <c r="C4331" s="3">
        <v>0.5</v>
      </c>
      <c r="D4331" s="3">
        <f t="shared" si="134"/>
        <v>0.36599999999999994</v>
      </c>
      <c r="F4331" s="1"/>
      <c r="G4331" s="3" cm="1">
        <f t="array" ref="G4331">SUMPRODUCT($A4331:$C4331,TRANSPOSE(Hoja3!$E$1:$E$3)/(Hoja3!$B$5^2))</f>
        <v>0.22479743491561874</v>
      </c>
      <c r="H4331" s="3">
        <f>$A4331-$G4331*Hoja3!$E$1</f>
        <v>-0.21348201166096317</v>
      </c>
      <c r="I4331" s="3">
        <f>$B4331-$G4331*Hoja3!$E$2</f>
        <v>-0.29876132233149721</v>
      </c>
      <c r="J4331" s="3">
        <f>$C4331-$G4331*Hoja3!$E$3</f>
        <v>0.58978202930978452</v>
      </c>
      <c r="K4331" s="3">
        <f t="shared" si="135"/>
        <v>0.69474868774316079</v>
      </c>
      <c r="M4331" s="3" t="b">
        <f>IF(ABS($D4331-Hoja3!$B$10)&lt;Hoja3!$B$11, $H4331*Hoja3!$E$1 + $I4331*Hoja3!$E$2 + $J4331*Hoja3!$E$3)</f>
        <v>0</v>
      </c>
      <c r="N4331" s="3" t="b">
        <f>IF(ABS($D4331-Hoja3!$B$10)&lt;Hoja3!$B$11, $H4331*Hoja3!$G$1 + $I4331*Hoja3!$G$2 + $J4331*Hoja3!$G$3)</f>
        <v>0</v>
      </c>
      <c r="O4331" s="3" t="b">
        <f>IF(ABS($D4331-Hoja3!$B$10)&lt;Hoja3!$B$11, $H4331*Hoja3!$I$1 + $I4331*Hoja3!$I$2 + $J4331*Hoja3!$I$3)</f>
        <v>0</v>
      </c>
      <c r="Q4331">
        <f>IF(ABS($G4331-Hoja3!$B$5)&gt;Hoja3!$B$7, -$N4331/($G4331-Hoja3!$B$5))</f>
        <v>0</v>
      </c>
      <c r="R4331">
        <f>IF(ABS($G4331-Hoja3!$B$5)&gt;Hoja3!$B$7, -$O4331/($G4331-Hoja3!$B$5))</f>
        <v>0</v>
      </c>
    </row>
    <row r="4332" spans="1:18" ht="14.5" customHeight="1" x14ac:dyDescent="0.55000000000000004">
      <c r="A4332" s="3">
        <v>0.1</v>
      </c>
      <c r="B4332" s="3">
        <v>-0.7</v>
      </c>
      <c r="C4332" s="3">
        <v>0.57999999999999996</v>
      </c>
      <c r="D4332" s="3">
        <f t="shared" si="134"/>
        <v>0.29588799999999993</v>
      </c>
      <c r="F4332" s="1"/>
      <c r="G4332" s="3" cm="1">
        <f t="array" ref="G4332">SUMPRODUCT($A4332:$C4332,TRANSPOSE(Hoja3!$E$1:$E$3)/(Hoja3!$B$5^2))</f>
        <v>0.21875749830111682</v>
      </c>
      <c r="H4332" s="3">
        <f>$A4332-$G4332*Hoja3!$E$1</f>
        <v>-0.20505926661972421</v>
      </c>
      <c r="I4332" s="3">
        <f>$B4332-$G4332*Hoja3!$E$2</f>
        <v>-0.30954194436712673</v>
      </c>
      <c r="J4332" s="3">
        <f>$C4332-$G4332*Hoja3!$E$3</f>
        <v>0.66736973414122081</v>
      </c>
      <c r="K4332" s="3">
        <f t="shared" si="135"/>
        <v>0.76370667156764072</v>
      </c>
      <c r="M4332" s="3" t="b">
        <f>IF(ABS($D4332-Hoja3!$B$10)&lt;Hoja3!$B$11, $H4332*Hoja3!$E$1 + $I4332*Hoja3!$E$2 + $J4332*Hoja3!$E$3)</f>
        <v>0</v>
      </c>
      <c r="N4332" s="3" t="b">
        <f>IF(ABS($D4332-Hoja3!$B$10)&lt;Hoja3!$B$11, $H4332*Hoja3!$G$1 + $I4332*Hoja3!$G$2 + $J4332*Hoja3!$G$3)</f>
        <v>0</v>
      </c>
      <c r="O4332" s="3" t="b">
        <f>IF(ABS($D4332-Hoja3!$B$10)&lt;Hoja3!$B$11, $H4332*Hoja3!$I$1 + $I4332*Hoja3!$I$2 + $J4332*Hoja3!$I$3)</f>
        <v>0</v>
      </c>
      <c r="Q4332">
        <f>IF(ABS($G4332-Hoja3!$B$5)&gt;Hoja3!$B$7, -$N4332/($G4332-Hoja3!$B$5))</f>
        <v>0</v>
      </c>
      <c r="R4332">
        <f>IF(ABS($G4332-Hoja3!$B$5)&gt;Hoja3!$B$7, -$O4332/($G4332-Hoja3!$B$5))</f>
        <v>0</v>
      </c>
    </row>
    <row r="4333" spans="1:18" ht="14.5" customHeight="1" x14ac:dyDescent="0.55000000000000004">
      <c r="A4333" s="3">
        <v>0.1</v>
      </c>
      <c r="B4333" s="3">
        <v>-0.7</v>
      </c>
      <c r="C4333" s="3">
        <v>0.66</v>
      </c>
      <c r="D4333" s="3">
        <f t="shared" si="134"/>
        <v>0.20350399999999991</v>
      </c>
      <c r="F4333" s="1"/>
      <c r="G4333" s="3" cm="1">
        <f t="array" ref="G4333">SUMPRODUCT($A4333:$C4333,TRANSPOSE(Hoja3!$E$1:$E$3)/(Hoja3!$B$5^2))</f>
        <v>0.2127175616866149</v>
      </c>
      <c r="H4333" s="3">
        <f>$A4333-$G4333*Hoja3!$E$1</f>
        <v>-0.19663652157848524</v>
      </c>
      <c r="I4333" s="3">
        <f>$B4333-$G4333*Hoja3!$E$2</f>
        <v>-0.3203225664027563</v>
      </c>
      <c r="J4333" s="3">
        <f>$C4333-$G4333*Hoja3!$E$3</f>
        <v>0.7449574389726572</v>
      </c>
      <c r="K4333" s="3">
        <f t="shared" si="135"/>
        <v>0.83440640820048517</v>
      </c>
      <c r="M4333" s="3" t="b">
        <f>IF(ABS($D4333-Hoja3!$B$10)&lt;Hoja3!$B$11, $H4333*Hoja3!$E$1 + $I4333*Hoja3!$E$2 + $J4333*Hoja3!$E$3)</f>
        <v>0</v>
      </c>
      <c r="N4333" s="3" t="b">
        <f>IF(ABS($D4333-Hoja3!$B$10)&lt;Hoja3!$B$11, $H4333*Hoja3!$G$1 + $I4333*Hoja3!$G$2 + $J4333*Hoja3!$G$3)</f>
        <v>0</v>
      </c>
      <c r="O4333" s="3" t="b">
        <f>IF(ABS($D4333-Hoja3!$B$10)&lt;Hoja3!$B$11, $H4333*Hoja3!$I$1 + $I4333*Hoja3!$I$2 + $J4333*Hoja3!$I$3)</f>
        <v>0</v>
      </c>
      <c r="Q4333">
        <f>IF(ABS($G4333-Hoja3!$B$5)&gt;Hoja3!$B$7, -$N4333/($G4333-Hoja3!$B$5))</f>
        <v>0</v>
      </c>
      <c r="R4333">
        <f>IF(ABS($G4333-Hoja3!$B$5)&gt;Hoja3!$B$7, -$O4333/($G4333-Hoja3!$B$5))</f>
        <v>0</v>
      </c>
    </row>
    <row r="4334" spans="1:18" ht="14.5" customHeight="1" x14ac:dyDescent="0.55000000000000004">
      <c r="A4334" s="3">
        <v>0.1</v>
      </c>
      <c r="B4334" s="3">
        <v>-0.7</v>
      </c>
      <c r="C4334" s="3">
        <v>0.74</v>
      </c>
      <c r="D4334" s="3">
        <f t="shared" si="134"/>
        <v>8.5775999999999963E-2</v>
      </c>
      <c r="F4334" s="1"/>
      <c r="G4334" s="3" cm="1">
        <f t="array" ref="G4334">SUMPRODUCT($A4334:$C4334,TRANSPOSE(Hoja3!$E$1:$E$3)/(Hoja3!$B$5^2))</f>
        <v>0.20667762507211299</v>
      </c>
      <c r="H4334" s="3">
        <f>$A4334-$G4334*Hoja3!$E$1</f>
        <v>-0.18821377653724627</v>
      </c>
      <c r="I4334" s="3">
        <f>$B4334-$G4334*Hoja3!$E$2</f>
        <v>-0.33110318843838588</v>
      </c>
      <c r="J4334" s="3">
        <f>$C4334-$G4334*Hoja3!$E$3</f>
        <v>0.82254514380409349</v>
      </c>
      <c r="K4334" s="3">
        <f t="shared" si="135"/>
        <v>0.9064404341533836</v>
      </c>
      <c r="M4334" s="3" t="b">
        <f>IF(ABS($D4334-Hoja3!$B$10)&lt;Hoja3!$B$11, $H4334*Hoja3!$E$1 + $I4334*Hoja3!$E$2 + $J4334*Hoja3!$E$3)</f>
        <v>0</v>
      </c>
      <c r="N4334" s="3" t="b">
        <f>IF(ABS($D4334-Hoja3!$B$10)&lt;Hoja3!$B$11, $H4334*Hoja3!$G$1 + $I4334*Hoja3!$G$2 + $J4334*Hoja3!$G$3)</f>
        <v>0</v>
      </c>
      <c r="O4334" s="3" t="b">
        <f>IF(ABS($D4334-Hoja3!$B$10)&lt;Hoja3!$B$11, $H4334*Hoja3!$I$1 + $I4334*Hoja3!$I$2 + $J4334*Hoja3!$I$3)</f>
        <v>0</v>
      </c>
      <c r="Q4334">
        <f>IF(ABS($G4334-Hoja3!$B$5)&gt;Hoja3!$B$7, -$N4334/($G4334-Hoja3!$B$5))</f>
        <v>0</v>
      </c>
      <c r="R4334">
        <f>IF(ABS($G4334-Hoja3!$B$5)&gt;Hoja3!$B$7, -$O4334/($G4334-Hoja3!$B$5))</f>
        <v>0</v>
      </c>
    </row>
    <row r="4335" spans="1:18" ht="14.5" customHeight="1" x14ac:dyDescent="0.55000000000000004">
      <c r="A4335" s="3">
        <v>0.1</v>
      </c>
      <c r="B4335" s="3">
        <v>-0.7</v>
      </c>
      <c r="C4335" s="3">
        <v>0.82</v>
      </c>
      <c r="D4335" s="3">
        <f t="shared" si="134"/>
        <v>-6.0367999999999922E-2</v>
      </c>
      <c r="F4335" s="1"/>
      <c r="G4335" s="3" cm="1">
        <f t="array" ref="G4335">SUMPRODUCT($A4335:$C4335,TRANSPOSE(Hoja3!$E$1:$E$3)/(Hoja3!$B$5^2))</f>
        <v>0.20063768845761107</v>
      </c>
      <c r="H4335" s="3">
        <f>$A4335-$G4335*Hoja3!$E$1</f>
        <v>-0.17979103149600731</v>
      </c>
      <c r="I4335" s="3">
        <f>$B4335-$G4335*Hoja3!$E$2</f>
        <v>-0.34188381047401545</v>
      </c>
      <c r="J4335" s="3">
        <f>$C4335-$G4335*Hoja3!$E$3</f>
        <v>0.90013284863552978</v>
      </c>
      <c r="K4335" s="3">
        <f t="shared" si="135"/>
        <v>0.97951442054894955</v>
      </c>
      <c r="M4335" s="3">
        <f>IF(ABS($D4335-Hoja3!$B$10)&lt;Hoja3!$B$11, $H4335*Hoja3!$E$1 + $I4335*Hoja3!$E$2 + $J4335*Hoja3!$E$3)</f>
        <v>1.6653345369377348E-16</v>
      </c>
      <c r="N4335" s="3">
        <f>IF(ABS($D4335-Hoja3!$B$10)&lt;Hoja3!$B$11, $H4335*Hoja3!$G$1 + $I4335*Hoja3!$G$2 + $J4335*Hoja3!$G$3)</f>
        <v>0.35216195736728872</v>
      </c>
      <c r="O4335" s="3">
        <f>IF(ABS($D4335-Hoja3!$B$10)&lt;Hoja3!$B$11, $H4335*Hoja3!$I$1 + $I4335*Hoja3!$I$2 + $J4335*Hoja3!$I$3)</f>
        <v>-0.91401884873704009</v>
      </c>
      <c r="Q4335">
        <f>IF(ABS($G4335-Hoja3!$B$5)&gt;Hoja3!$B$7, -$N4335/($G4335-Hoja3!$B$5))</f>
        <v>0.16774710845816651</v>
      </c>
      <c r="R4335">
        <f>IF(ABS($G4335-Hoja3!$B$5)&gt;Hoja3!$B$7, -$O4335/($G4335-Hoja3!$B$5))</f>
        <v>-0.43537927860842407</v>
      </c>
    </row>
    <row r="4336" spans="1:18" ht="14.5" customHeight="1" x14ac:dyDescent="0.55000000000000004">
      <c r="A4336" s="3">
        <v>0.1</v>
      </c>
      <c r="B4336" s="3">
        <v>-0.7</v>
      </c>
      <c r="C4336" s="3">
        <v>0.9</v>
      </c>
      <c r="D4336" s="3">
        <f t="shared" si="134"/>
        <v>-0.23800000000000016</v>
      </c>
      <c r="F4336" s="1"/>
      <c r="G4336" s="3" cm="1">
        <f t="array" ref="G4336">SUMPRODUCT($A4336:$C4336,TRANSPOSE(Hoja3!$E$1:$E$3)/(Hoja3!$B$5^2))</f>
        <v>0.19459775184310915</v>
      </c>
      <c r="H4336" s="3">
        <f>$A4336-$G4336*Hoja3!$E$1</f>
        <v>-0.17136828645476834</v>
      </c>
      <c r="I4336" s="3">
        <f>$B4336-$G4336*Hoja3!$E$2</f>
        <v>-0.35266443250964502</v>
      </c>
      <c r="J4336" s="3">
        <f>$C4336-$G4336*Hoja3!$E$3</f>
        <v>0.97772055346696618</v>
      </c>
      <c r="K4336" s="3">
        <f t="shared" si="135"/>
        <v>1.0534119670060447</v>
      </c>
      <c r="M4336" s="3">
        <f>IF(ABS($D4336-Hoja3!$B$10)&lt;Hoja3!$B$11, $H4336*Hoja3!$E$1 + $I4336*Hoja3!$E$2 + $J4336*Hoja3!$E$3)</f>
        <v>2.2204460492503131E-16</v>
      </c>
      <c r="N4336" s="3">
        <f>IF(ABS($D4336-Hoja3!$B$10)&lt;Hoja3!$B$11, $H4336*Hoja3!$G$1 + $I4336*Hoja3!$G$2 + $J4336*Hoja3!$G$3)</f>
        <v>0.35216195736728878</v>
      </c>
      <c r="O4336" s="3">
        <f>IF(ABS($D4336-Hoja3!$B$10)&lt;Hoja3!$B$11, $H4336*Hoja3!$I$1 + $I4336*Hoja3!$I$2 + $J4336*Hoja3!$I$3)</f>
        <v>-0.99280346897801675</v>
      </c>
      <c r="Q4336">
        <f>IF(ABS($G4336-Hoja3!$B$5)&gt;Hoja3!$B$7, -$N4336/($G4336-Hoja3!$B$5))</f>
        <v>0.16726587884836619</v>
      </c>
      <c r="R4336">
        <f>IF(ABS($G4336-Hoja3!$B$5)&gt;Hoja3!$B$7, -$O4336/($G4336-Hoja3!$B$5))</f>
        <v>-0.47155049342572636</v>
      </c>
    </row>
    <row r="4337" spans="1:18" ht="14.5" customHeight="1" x14ac:dyDescent="0.55000000000000004">
      <c r="A4337" s="3">
        <v>0.1</v>
      </c>
      <c r="B4337" s="3">
        <v>-0.7</v>
      </c>
      <c r="C4337" s="3">
        <v>0.98</v>
      </c>
      <c r="D4337" s="3">
        <f t="shared" si="134"/>
        <v>-0.45019199999999998</v>
      </c>
      <c r="F4337" s="1"/>
      <c r="G4337" s="3" cm="1">
        <f t="array" ref="G4337">SUMPRODUCT($A4337:$C4337,TRANSPOSE(Hoja3!$E$1:$E$3)/(Hoja3!$B$5^2))</f>
        <v>0.18855781522860723</v>
      </c>
      <c r="H4337" s="3">
        <f>$A4337-$G4337*Hoja3!$E$1</f>
        <v>-0.16294554141352932</v>
      </c>
      <c r="I4337" s="3">
        <f>$B4337-$G4337*Hoja3!$E$2</f>
        <v>-0.36344505454527459</v>
      </c>
      <c r="J4337" s="3">
        <f>$C4337-$G4337*Hoja3!$E$3</f>
        <v>1.0553082582984026</v>
      </c>
      <c r="K4337" s="3">
        <f t="shared" si="135"/>
        <v>1.1279712217839486</v>
      </c>
      <c r="M4337" s="3">
        <f>IF(ABS($D4337-Hoja3!$B$10)&lt;Hoja3!$B$11, $H4337*Hoja3!$E$1 + $I4337*Hoja3!$E$2 + $J4337*Hoja3!$E$3)</f>
        <v>2.2204460492503131E-16</v>
      </c>
      <c r="N4337" s="3">
        <f>IF(ABS($D4337-Hoja3!$B$10)&lt;Hoja3!$B$11, $H4337*Hoja3!$G$1 + $I4337*Hoja3!$G$2 + $J4337*Hoja3!$G$3)</f>
        <v>0.35216195736728872</v>
      </c>
      <c r="O4337" s="3">
        <f>IF(ABS($D4337-Hoja3!$B$10)&lt;Hoja3!$B$11, $H4337*Hoja3!$I$1 + $I4337*Hoja3!$I$2 + $J4337*Hoja3!$I$3)</f>
        <v>-1.0715880892189935</v>
      </c>
      <c r="Q4337">
        <f>IF(ABS($G4337-Hoja3!$B$5)&gt;Hoja3!$B$7, -$N4337/($G4337-Hoja3!$B$5))</f>
        <v>0.1667874024243847</v>
      </c>
      <c r="R4337">
        <f>IF(ABS($G4337-Hoja3!$B$5)&gt;Hoja3!$B$7, -$O4337/($G4337-Hoja3!$B$5))</f>
        <v>-0.50751476736977941</v>
      </c>
    </row>
    <row r="4338" spans="1:18" ht="14.5" customHeight="1" x14ac:dyDescent="0.55000000000000004">
      <c r="A4338" s="3">
        <v>0.1</v>
      </c>
      <c r="B4338" s="3">
        <v>-0.7</v>
      </c>
      <c r="C4338" s="3">
        <v>1.06</v>
      </c>
      <c r="D4338" s="3">
        <f t="shared" si="134"/>
        <v>-0.70001600000000042</v>
      </c>
      <c r="F4338" s="1"/>
      <c r="G4338" s="3" cm="1">
        <f t="array" ref="G4338">SUMPRODUCT($A4338:$C4338,TRANSPOSE(Hoja3!$E$1:$E$3)/(Hoja3!$B$5^2))</f>
        <v>0.18251787861410532</v>
      </c>
      <c r="H4338" s="3">
        <f>$A4338-$G4338*Hoja3!$E$1</f>
        <v>-0.15452279637229036</v>
      </c>
      <c r="I4338" s="3">
        <f>$B4338-$G4338*Hoja3!$E$2</f>
        <v>-0.37422567658090417</v>
      </c>
      <c r="J4338" s="3">
        <f>$C4338-$G4338*Hoja3!$E$3</f>
        <v>1.132895963129839</v>
      </c>
      <c r="K4338" s="3">
        <f t="shared" si="135"/>
        <v>1.2030691646314575</v>
      </c>
      <c r="M4338" s="3" t="b">
        <f>IF(ABS($D4338-Hoja3!$B$10)&lt;Hoja3!$B$11, $H4338*Hoja3!$E$1 + $I4338*Hoja3!$E$2 + $J4338*Hoja3!$E$3)</f>
        <v>0</v>
      </c>
      <c r="N4338" s="3" t="b">
        <f>IF(ABS($D4338-Hoja3!$B$10)&lt;Hoja3!$B$11, $H4338*Hoja3!$G$1 + $I4338*Hoja3!$G$2 + $J4338*Hoja3!$G$3)</f>
        <v>0</v>
      </c>
      <c r="O4338" s="3" t="b">
        <f>IF(ABS($D4338-Hoja3!$B$10)&lt;Hoja3!$B$11, $H4338*Hoja3!$I$1 + $I4338*Hoja3!$I$2 + $J4338*Hoja3!$I$3)</f>
        <v>0</v>
      </c>
      <c r="Q4338">
        <f>IF(ABS($G4338-Hoja3!$B$5)&gt;Hoja3!$B$7, -$N4338/($G4338-Hoja3!$B$5))</f>
        <v>0</v>
      </c>
      <c r="R4338">
        <f>IF(ABS($G4338-Hoja3!$B$5)&gt;Hoja3!$B$7, -$O4338/($G4338-Hoja3!$B$5))</f>
        <v>0</v>
      </c>
    </row>
    <row r="4339" spans="1:18" ht="14.5" customHeight="1" x14ac:dyDescent="0.55000000000000004">
      <c r="A4339" s="3">
        <v>0.1</v>
      </c>
      <c r="B4339" s="3">
        <v>-0.7</v>
      </c>
      <c r="C4339" s="3">
        <v>1.1399999999999999</v>
      </c>
      <c r="D4339" s="3">
        <f t="shared" si="134"/>
        <v>-0.99054399999999987</v>
      </c>
      <c r="F4339" s="1"/>
      <c r="G4339" s="3" cm="1">
        <f t="array" ref="G4339">SUMPRODUCT($A4339:$C4339,TRANSPOSE(Hoja3!$E$1:$E$3)/(Hoja3!$B$5^2))</f>
        <v>0.1764779419996034</v>
      </c>
      <c r="H4339" s="3">
        <f>$A4339-$G4339*Hoja3!$E$1</f>
        <v>-0.14610005133105139</v>
      </c>
      <c r="I4339" s="3">
        <f>$B4339-$G4339*Hoja3!$E$2</f>
        <v>-0.38500629861653374</v>
      </c>
      <c r="J4339" s="3">
        <f>$C4339-$G4339*Hoja3!$E$3</f>
        <v>1.2104836679612752</v>
      </c>
      <c r="K4339" s="3">
        <f t="shared" si="135"/>
        <v>1.2786108811418437</v>
      </c>
      <c r="M4339" s="3" t="b">
        <f>IF(ABS($D4339-Hoja3!$B$10)&lt;Hoja3!$B$11, $H4339*Hoja3!$E$1 + $I4339*Hoja3!$E$2 + $J4339*Hoja3!$E$3)</f>
        <v>0</v>
      </c>
      <c r="N4339" s="3" t="b">
        <f>IF(ABS($D4339-Hoja3!$B$10)&lt;Hoja3!$B$11, $H4339*Hoja3!$G$1 + $I4339*Hoja3!$G$2 + $J4339*Hoja3!$G$3)</f>
        <v>0</v>
      </c>
      <c r="O4339" s="3" t="b">
        <f>IF(ABS($D4339-Hoja3!$B$10)&lt;Hoja3!$B$11, $H4339*Hoja3!$I$1 + $I4339*Hoja3!$I$2 + $J4339*Hoja3!$I$3)</f>
        <v>0</v>
      </c>
      <c r="Q4339">
        <f>IF(ABS($G4339-Hoja3!$B$5)&gt;Hoja3!$B$7, -$N4339/($G4339-Hoja3!$B$5))</f>
        <v>0</v>
      </c>
      <c r="R4339">
        <f>IF(ABS($G4339-Hoja3!$B$5)&gt;Hoja3!$B$7, -$O4339/($G4339-Hoja3!$B$5))</f>
        <v>0</v>
      </c>
    </row>
    <row r="4340" spans="1:18" ht="14.5" customHeight="1" x14ac:dyDescent="0.55000000000000004">
      <c r="A4340" s="3">
        <v>0.1</v>
      </c>
      <c r="B4340" s="3">
        <v>-0.7</v>
      </c>
      <c r="C4340" s="3">
        <v>1.22</v>
      </c>
      <c r="D4340" s="3">
        <f t="shared" si="134"/>
        <v>-1.324848</v>
      </c>
      <c r="F4340" s="1"/>
      <c r="G4340" s="3" cm="1">
        <f t="array" ref="G4340">SUMPRODUCT($A4340:$C4340,TRANSPOSE(Hoja3!$E$1:$E$3)/(Hoja3!$B$5^2))</f>
        <v>0.17043800538510148</v>
      </c>
      <c r="H4340" s="3">
        <f>$A4340-$G4340*Hoja3!$E$1</f>
        <v>-0.13767730628981242</v>
      </c>
      <c r="I4340" s="3">
        <f>$B4340-$G4340*Hoja3!$E$2</f>
        <v>-0.39578692065216331</v>
      </c>
      <c r="J4340" s="3">
        <f>$C4340-$G4340*Hoja3!$E$3</f>
        <v>1.2880713727927116</v>
      </c>
      <c r="K4340" s="3">
        <f t="shared" si="135"/>
        <v>1.3545221255611297</v>
      </c>
      <c r="M4340" s="3" t="b">
        <f>IF(ABS($D4340-Hoja3!$B$10)&lt;Hoja3!$B$11, $H4340*Hoja3!$E$1 + $I4340*Hoja3!$E$2 + $J4340*Hoja3!$E$3)</f>
        <v>0</v>
      </c>
      <c r="N4340" s="3" t="b">
        <f>IF(ABS($D4340-Hoja3!$B$10)&lt;Hoja3!$B$11, $H4340*Hoja3!$G$1 + $I4340*Hoja3!$G$2 + $J4340*Hoja3!$G$3)</f>
        <v>0</v>
      </c>
      <c r="O4340" s="3" t="b">
        <f>IF(ABS($D4340-Hoja3!$B$10)&lt;Hoja3!$B$11, $H4340*Hoja3!$I$1 + $I4340*Hoja3!$I$2 + $J4340*Hoja3!$I$3)</f>
        <v>0</v>
      </c>
      <c r="Q4340">
        <f>IF(ABS($G4340-Hoja3!$B$5)&gt;Hoja3!$B$7, -$N4340/($G4340-Hoja3!$B$5))</f>
        <v>0</v>
      </c>
      <c r="R4340">
        <f>IF(ABS($G4340-Hoja3!$B$5)&gt;Hoja3!$B$7, -$O4340/($G4340-Hoja3!$B$5))</f>
        <v>0</v>
      </c>
    </row>
    <row r="4341" spans="1:18" ht="14.5" customHeight="1" x14ac:dyDescent="0.55000000000000004">
      <c r="A4341" s="3">
        <v>0.1</v>
      </c>
      <c r="B4341" s="3">
        <v>-0.7</v>
      </c>
      <c r="C4341" s="3">
        <v>1.3</v>
      </c>
      <c r="D4341" s="3">
        <f t="shared" si="134"/>
        <v>-1.7060000000000006</v>
      </c>
      <c r="F4341" s="1"/>
      <c r="G4341" s="3" cm="1">
        <f t="array" ref="G4341">SUMPRODUCT($A4341:$C4341,TRANSPOSE(Hoja3!$E$1:$E$3)/(Hoja3!$B$5^2))</f>
        <v>0.16439806877059954</v>
      </c>
      <c r="H4341" s="3">
        <f>$A4341-$G4341*Hoja3!$E$1</f>
        <v>-0.1292545612485734</v>
      </c>
      <c r="I4341" s="3">
        <f>$B4341-$G4341*Hoja3!$E$2</f>
        <v>-0.40656754268779288</v>
      </c>
      <c r="J4341" s="3">
        <f>$C4341-$G4341*Hoja3!$E$3</f>
        <v>1.365659077624148</v>
      </c>
      <c r="K4341" s="3">
        <f t="shared" si="135"/>
        <v>1.4307440807733542</v>
      </c>
      <c r="M4341" s="3" t="b">
        <f>IF(ABS($D4341-Hoja3!$B$10)&lt;Hoja3!$B$11, $H4341*Hoja3!$E$1 + $I4341*Hoja3!$E$2 + $J4341*Hoja3!$E$3)</f>
        <v>0</v>
      </c>
      <c r="N4341" s="3" t="b">
        <f>IF(ABS($D4341-Hoja3!$B$10)&lt;Hoja3!$B$11, $H4341*Hoja3!$G$1 + $I4341*Hoja3!$G$2 + $J4341*Hoja3!$G$3)</f>
        <v>0</v>
      </c>
      <c r="O4341" s="3" t="b">
        <f>IF(ABS($D4341-Hoja3!$B$10)&lt;Hoja3!$B$11, $H4341*Hoja3!$I$1 + $I4341*Hoja3!$I$2 + $J4341*Hoja3!$I$3)</f>
        <v>0</v>
      </c>
      <c r="Q4341">
        <f>IF(ABS($G4341-Hoja3!$B$5)&gt;Hoja3!$B$7, -$N4341/($G4341-Hoja3!$B$5))</f>
        <v>0</v>
      </c>
      <c r="R4341">
        <f>IF(ABS($G4341-Hoja3!$B$5)&gt;Hoja3!$B$7, -$O4341/($G4341-Hoja3!$B$5))</f>
        <v>0</v>
      </c>
    </row>
    <row r="4342" spans="1:18" ht="14.5" customHeight="1" x14ac:dyDescent="0.55000000000000004">
      <c r="A4342" s="3">
        <v>0.1</v>
      </c>
      <c r="B4342" s="3">
        <v>-0.5</v>
      </c>
      <c r="C4342" s="3">
        <v>-1.3</v>
      </c>
      <c r="D4342" s="3">
        <f t="shared" si="134"/>
        <v>2.4480000000000004</v>
      </c>
      <c r="F4342" s="1"/>
      <c r="G4342" s="3" cm="1">
        <f t="array" ref="G4342">SUMPRODUCT($A4342:$C4342,TRANSPOSE(Hoja3!$E$1:$E$3)/(Hoja3!$B$5^2))</f>
        <v>0.2932143479063562</v>
      </c>
      <c r="H4342" s="3">
        <f>$A4342-$G4342*Hoja3!$E$1</f>
        <v>-0.30889000207695749</v>
      </c>
      <c r="I4342" s="3">
        <f>$B4342-$G4342*Hoja3!$E$2</f>
        <v>2.335533664581213E-2</v>
      </c>
      <c r="J4342" s="3">
        <f>$C4342-$G4342*Hoja3!$E$3</f>
        <v>-1.1828928844866069</v>
      </c>
      <c r="K4342" s="3">
        <f t="shared" si="135"/>
        <v>1.2227812892345005</v>
      </c>
      <c r="M4342" s="3" t="b">
        <f>IF(ABS($D4342-Hoja3!$B$10)&lt;Hoja3!$B$11, $H4342*Hoja3!$E$1 + $I4342*Hoja3!$E$2 + $J4342*Hoja3!$E$3)</f>
        <v>0</v>
      </c>
      <c r="N4342" s="3" t="b">
        <f>IF(ABS($D4342-Hoja3!$B$10)&lt;Hoja3!$B$11, $H4342*Hoja3!$G$1 + $I4342*Hoja3!$G$2 + $J4342*Hoja3!$G$3)</f>
        <v>0</v>
      </c>
      <c r="O4342" s="3" t="b">
        <f>IF(ABS($D4342-Hoja3!$B$10)&lt;Hoja3!$B$11, $H4342*Hoja3!$I$1 + $I4342*Hoja3!$I$2 + $J4342*Hoja3!$I$3)</f>
        <v>0</v>
      </c>
      <c r="Q4342">
        <f>IF(ABS($G4342-Hoja3!$B$5)&gt;Hoja3!$B$7, -$N4342/($G4342-Hoja3!$B$5))</f>
        <v>0</v>
      </c>
      <c r="R4342">
        <f>IF(ABS($G4342-Hoja3!$B$5)&gt;Hoja3!$B$7, -$O4342/($G4342-Hoja3!$B$5))</f>
        <v>0</v>
      </c>
    </row>
    <row r="4343" spans="1:18" ht="14.5" customHeight="1" x14ac:dyDescent="0.55000000000000004">
      <c r="A4343" s="3">
        <v>0.1</v>
      </c>
      <c r="B4343" s="3">
        <v>-0.5</v>
      </c>
      <c r="C4343" s="3">
        <v>-1.22</v>
      </c>
      <c r="D4343" s="3">
        <f t="shared" si="134"/>
        <v>2.0668479999999998</v>
      </c>
      <c r="F4343" s="1"/>
      <c r="G4343" s="3" cm="1">
        <f t="array" ref="G4343">SUMPRODUCT($A4343:$C4343,TRANSPOSE(Hoja3!$E$1:$E$3)/(Hoja3!$B$5^2))</f>
        <v>0.28717441129185428</v>
      </c>
      <c r="H4343" s="3">
        <f>$A4343-$G4343*Hoja3!$E$1</f>
        <v>-0.30046725703571853</v>
      </c>
      <c r="I4343" s="3">
        <f>$B4343-$G4343*Hoja3!$E$2</f>
        <v>1.2574714610182558E-2</v>
      </c>
      <c r="J4343" s="3">
        <f>$C4343-$G4343*Hoja3!$E$3</f>
        <v>-1.1053051796551705</v>
      </c>
      <c r="K4343" s="3">
        <f t="shared" si="135"/>
        <v>1.1454860261786892</v>
      </c>
      <c r="M4343" s="3" t="b">
        <f>IF(ABS($D4343-Hoja3!$B$10)&lt;Hoja3!$B$11, $H4343*Hoja3!$E$1 + $I4343*Hoja3!$E$2 + $J4343*Hoja3!$E$3)</f>
        <v>0</v>
      </c>
      <c r="N4343" s="3" t="b">
        <f>IF(ABS($D4343-Hoja3!$B$10)&lt;Hoja3!$B$11, $H4343*Hoja3!$G$1 + $I4343*Hoja3!$G$2 + $J4343*Hoja3!$G$3)</f>
        <v>0</v>
      </c>
      <c r="O4343" s="3" t="b">
        <f>IF(ABS($D4343-Hoja3!$B$10)&lt;Hoja3!$B$11, $H4343*Hoja3!$I$1 + $I4343*Hoja3!$I$2 + $J4343*Hoja3!$I$3)</f>
        <v>0</v>
      </c>
      <c r="Q4343">
        <f>IF(ABS($G4343-Hoja3!$B$5)&gt;Hoja3!$B$7, -$N4343/($G4343-Hoja3!$B$5))</f>
        <v>0</v>
      </c>
      <c r="R4343">
        <f>IF(ABS($G4343-Hoja3!$B$5)&gt;Hoja3!$B$7, -$O4343/($G4343-Hoja3!$B$5))</f>
        <v>0</v>
      </c>
    </row>
    <row r="4344" spans="1:18" ht="14.5" customHeight="1" x14ac:dyDescent="0.55000000000000004">
      <c r="A4344" s="3">
        <v>0.1</v>
      </c>
      <c r="B4344" s="3">
        <v>-0.5</v>
      </c>
      <c r="C4344" s="3">
        <v>-1.1399999999999999</v>
      </c>
      <c r="D4344" s="3">
        <f t="shared" si="134"/>
        <v>1.7325439999999999</v>
      </c>
      <c r="F4344" s="1"/>
      <c r="G4344" s="3" cm="1">
        <f t="array" ref="G4344">SUMPRODUCT($A4344:$C4344,TRANSPOSE(Hoja3!$E$1:$E$3)/(Hoja3!$B$5^2))</f>
        <v>0.28113447467735231</v>
      </c>
      <c r="H4344" s="3">
        <f>$A4344-$G4344*Hoja3!$E$1</f>
        <v>-0.29204451199447945</v>
      </c>
      <c r="I4344" s="3">
        <f>$B4344-$G4344*Hoja3!$E$2</f>
        <v>1.7940925745528746E-3</v>
      </c>
      <c r="J4344" s="3">
        <f>$C4344-$G4344*Hoja3!$E$3</f>
        <v>-1.0277174748237341</v>
      </c>
      <c r="K4344" s="3">
        <f t="shared" si="135"/>
        <v>1.0684083600441978</v>
      </c>
      <c r="M4344" s="3" t="b">
        <f>IF(ABS($D4344-Hoja3!$B$10)&lt;Hoja3!$B$11, $H4344*Hoja3!$E$1 + $I4344*Hoja3!$E$2 + $J4344*Hoja3!$E$3)</f>
        <v>0</v>
      </c>
      <c r="N4344" s="3" t="b">
        <f>IF(ABS($D4344-Hoja3!$B$10)&lt;Hoja3!$B$11, $H4344*Hoja3!$G$1 + $I4344*Hoja3!$G$2 + $J4344*Hoja3!$G$3)</f>
        <v>0</v>
      </c>
      <c r="O4344" s="3" t="b">
        <f>IF(ABS($D4344-Hoja3!$B$10)&lt;Hoja3!$B$11, $H4344*Hoja3!$I$1 + $I4344*Hoja3!$I$2 + $J4344*Hoja3!$I$3)</f>
        <v>0</v>
      </c>
      <c r="Q4344">
        <f>IF(ABS($G4344-Hoja3!$B$5)&gt;Hoja3!$B$7, -$N4344/($G4344-Hoja3!$B$5))</f>
        <v>0</v>
      </c>
      <c r="R4344">
        <f>IF(ABS($G4344-Hoja3!$B$5)&gt;Hoja3!$B$7, -$O4344/($G4344-Hoja3!$B$5))</f>
        <v>0</v>
      </c>
    </row>
    <row r="4345" spans="1:18" ht="14.5" customHeight="1" x14ac:dyDescent="0.55000000000000004">
      <c r="A4345" s="3">
        <v>0.1</v>
      </c>
      <c r="B4345" s="3">
        <v>-0.5</v>
      </c>
      <c r="C4345" s="3">
        <v>-1.06</v>
      </c>
      <c r="D4345" s="3">
        <f t="shared" si="134"/>
        <v>1.4420160000000002</v>
      </c>
      <c r="F4345" s="1"/>
      <c r="G4345" s="3" cm="1">
        <f t="array" ref="G4345">SUMPRODUCT($A4345:$C4345,TRANSPOSE(Hoja3!$E$1:$E$3)/(Hoja3!$B$5^2))</f>
        <v>0.27509453806285045</v>
      </c>
      <c r="H4345" s="3">
        <f>$A4345-$G4345*Hoja3!$E$1</f>
        <v>-0.28362176695324059</v>
      </c>
      <c r="I4345" s="3">
        <f>$B4345-$G4345*Hoja3!$E$2</f>
        <v>-8.9865294610765867E-3</v>
      </c>
      <c r="J4345" s="3">
        <f>$C4345-$G4345*Hoja3!$E$3</f>
        <v>-0.95012976999229792</v>
      </c>
      <c r="K4345" s="3">
        <f t="shared" si="135"/>
        <v>0.99159903399864702</v>
      </c>
      <c r="M4345" s="3" t="b">
        <f>IF(ABS($D4345-Hoja3!$B$10)&lt;Hoja3!$B$11, $H4345*Hoja3!$E$1 + $I4345*Hoja3!$E$2 + $J4345*Hoja3!$E$3)</f>
        <v>0</v>
      </c>
      <c r="N4345" s="3" t="b">
        <f>IF(ABS($D4345-Hoja3!$B$10)&lt;Hoja3!$B$11, $H4345*Hoja3!$G$1 + $I4345*Hoja3!$G$2 + $J4345*Hoja3!$G$3)</f>
        <v>0</v>
      </c>
      <c r="O4345" s="3" t="b">
        <f>IF(ABS($D4345-Hoja3!$B$10)&lt;Hoja3!$B$11, $H4345*Hoja3!$I$1 + $I4345*Hoja3!$I$2 + $J4345*Hoja3!$I$3)</f>
        <v>0</v>
      </c>
      <c r="Q4345">
        <f>IF(ABS($G4345-Hoja3!$B$5)&gt;Hoja3!$B$7, -$N4345/($G4345-Hoja3!$B$5))</f>
        <v>0</v>
      </c>
      <c r="R4345">
        <f>IF(ABS($G4345-Hoja3!$B$5)&gt;Hoja3!$B$7, -$O4345/($G4345-Hoja3!$B$5))</f>
        <v>0</v>
      </c>
    </row>
    <row r="4346" spans="1:18" ht="14.5" customHeight="1" x14ac:dyDescent="0.55000000000000004">
      <c r="A4346" s="3">
        <v>0.1</v>
      </c>
      <c r="B4346" s="3">
        <v>-0.5</v>
      </c>
      <c r="C4346" s="3">
        <v>-0.98</v>
      </c>
      <c r="D4346" s="3">
        <f t="shared" si="134"/>
        <v>1.1921919999999999</v>
      </c>
      <c r="F4346" s="1"/>
      <c r="G4346" s="3" cm="1">
        <f t="array" ref="G4346">SUMPRODUCT($A4346:$C4346,TRANSPOSE(Hoja3!$E$1:$E$3)/(Hoja3!$B$5^2))</f>
        <v>0.26905460144834847</v>
      </c>
      <c r="H4346" s="3">
        <f>$A4346-$G4346*Hoja3!$E$1</f>
        <v>-0.27519902191200152</v>
      </c>
      <c r="I4346" s="3">
        <f>$B4346-$G4346*Hoja3!$E$2</f>
        <v>-1.976715149670627E-2</v>
      </c>
      <c r="J4346" s="3">
        <f>$C4346-$G4346*Hoja3!$E$3</f>
        <v>-0.87254206516086152</v>
      </c>
      <c r="K4346" s="3">
        <f t="shared" si="135"/>
        <v>0.91512561837968298</v>
      </c>
      <c r="M4346" s="3" t="b">
        <f>IF(ABS($D4346-Hoja3!$B$10)&lt;Hoja3!$B$11, $H4346*Hoja3!$E$1 + $I4346*Hoja3!$E$2 + $J4346*Hoja3!$E$3)</f>
        <v>0</v>
      </c>
      <c r="N4346" s="3" t="b">
        <f>IF(ABS($D4346-Hoja3!$B$10)&lt;Hoja3!$B$11, $H4346*Hoja3!$G$1 + $I4346*Hoja3!$G$2 + $J4346*Hoja3!$G$3)</f>
        <v>0</v>
      </c>
      <c r="O4346" s="3" t="b">
        <f>IF(ABS($D4346-Hoja3!$B$10)&lt;Hoja3!$B$11, $H4346*Hoja3!$I$1 + $I4346*Hoja3!$I$2 + $J4346*Hoja3!$I$3)</f>
        <v>0</v>
      </c>
      <c r="Q4346">
        <f>IF(ABS($G4346-Hoja3!$B$5)&gt;Hoja3!$B$7, -$N4346/($G4346-Hoja3!$B$5))</f>
        <v>0</v>
      </c>
      <c r="R4346">
        <f>IF(ABS($G4346-Hoja3!$B$5)&gt;Hoja3!$B$7, -$O4346/($G4346-Hoja3!$B$5))</f>
        <v>0</v>
      </c>
    </row>
    <row r="4347" spans="1:18" ht="14.5" customHeight="1" x14ac:dyDescent="0.55000000000000004">
      <c r="A4347" s="3">
        <v>0.1</v>
      </c>
      <c r="B4347" s="3">
        <v>-0.5</v>
      </c>
      <c r="C4347" s="3">
        <v>-0.9</v>
      </c>
      <c r="D4347" s="3">
        <f t="shared" si="134"/>
        <v>0.98000000000000009</v>
      </c>
      <c r="F4347" s="1"/>
      <c r="G4347" s="3" cm="1">
        <f t="array" ref="G4347">SUMPRODUCT($A4347:$C4347,TRANSPOSE(Hoja3!$E$1:$E$3)/(Hoja3!$B$5^2))</f>
        <v>0.26301466483384661</v>
      </c>
      <c r="H4347" s="3">
        <f>$A4347-$G4347*Hoja3!$E$1</f>
        <v>-0.26677627687076266</v>
      </c>
      <c r="I4347" s="3">
        <f>$B4347-$G4347*Hoja3!$E$2</f>
        <v>-3.0547773532335731E-2</v>
      </c>
      <c r="J4347" s="3">
        <f>$C4347-$G4347*Hoja3!$E$3</f>
        <v>-0.79495436032942524</v>
      </c>
      <c r="K4347" s="3">
        <f t="shared" si="135"/>
        <v>0.8390799624443277</v>
      </c>
      <c r="M4347" s="3" t="b">
        <f>IF(ABS($D4347-Hoja3!$B$10)&lt;Hoja3!$B$11, $H4347*Hoja3!$E$1 + $I4347*Hoja3!$E$2 + $J4347*Hoja3!$E$3)</f>
        <v>0</v>
      </c>
      <c r="N4347" s="3" t="b">
        <f>IF(ABS($D4347-Hoja3!$B$10)&lt;Hoja3!$B$11, $H4347*Hoja3!$G$1 + $I4347*Hoja3!$G$2 + $J4347*Hoja3!$G$3)</f>
        <v>0</v>
      </c>
      <c r="O4347" s="3" t="b">
        <f>IF(ABS($D4347-Hoja3!$B$10)&lt;Hoja3!$B$11, $H4347*Hoja3!$I$1 + $I4347*Hoja3!$I$2 + $J4347*Hoja3!$I$3)</f>
        <v>0</v>
      </c>
      <c r="Q4347">
        <f>IF(ABS($G4347-Hoja3!$B$5)&gt;Hoja3!$B$7, -$N4347/($G4347-Hoja3!$B$5))</f>
        <v>0</v>
      </c>
      <c r="R4347">
        <f>IF(ABS($G4347-Hoja3!$B$5)&gt;Hoja3!$B$7, -$O4347/($G4347-Hoja3!$B$5))</f>
        <v>0</v>
      </c>
    </row>
    <row r="4348" spans="1:18" ht="14.5" customHeight="1" x14ac:dyDescent="0.55000000000000004">
      <c r="A4348" s="3">
        <v>0.1</v>
      </c>
      <c r="B4348" s="3">
        <v>-0.5</v>
      </c>
      <c r="C4348" s="3">
        <v>-0.82</v>
      </c>
      <c r="D4348" s="3">
        <f t="shared" si="134"/>
        <v>0.80236799999999986</v>
      </c>
      <c r="F4348" s="1"/>
      <c r="G4348" s="3" cm="1">
        <f t="array" ref="G4348">SUMPRODUCT($A4348:$C4348,TRANSPOSE(Hoja3!$E$1:$E$3)/(Hoja3!$B$5^2))</f>
        <v>0.25697472821934464</v>
      </c>
      <c r="H4348" s="3">
        <f>$A4348-$G4348*Hoja3!$E$1</f>
        <v>-0.25835353182952359</v>
      </c>
      <c r="I4348" s="3">
        <f>$B4348-$G4348*Hoja3!$E$2</f>
        <v>-4.1328395567965359E-2</v>
      </c>
      <c r="J4348" s="3">
        <f>$C4348-$G4348*Hoja3!$E$3</f>
        <v>-0.71736665549798884</v>
      </c>
      <c r="K4348" s="3">
        <f t="shared" si="135"/>
        <v>0.76358987821302415</v>
      </c>
      <c r="M4348" s="3" t="b">
        <f>IF(ABS($D4348-Hoja3!$B$10)&lt;Hoja3!$B$11, $H4348*Hoja3!$E$1 + $I4348*Hoja3!$E$2 + $J4348*Hoja3!$E$3)</f>
        <v>0</v>
      </c>
      <c r="N4348" s="3" t="b">
        <f>IF(ABS($D4348-Hoja3!$B$10)&lt;Hoja3!$B$11, $H4348*Hoja3!$G$1 + $I4348*Hoja3!$G$2 + $J4348*Hoja3!$G$3)</f>
        <v>0</v>
      </c>
      <c r="O4348" s="3" t="b">
        <f>IF(ABS($D4348-Hoja3!$B$10)&lt;Hoja3!$B$11, $H4348*Hoja3!$I$1 + $I4348*Hoja3!$I$2 + $J4348*Hoja3!$I$3)</f>
        <v>0</v>
      </c>
      <c r="Q4348">
        <f>IF(ABS($G4348-Hoja3!$B$5)&gt;Hoja3!$B$7, -$N4348/($G4348-Hoja3!$B$5))</f>
        <v>0</v>
      </c>
      <c r="R4348">
        <f>IF(ABS($G4348-Hoja3!$B$5)&gt;Hoja3!$B$7, -$O4348/($G4348-Hoja3!$B$5))</f>
        <v>0</v>
      </c>
    </row>
    <row r="4349" spans="1:18" ht="14.5" customHeight="1" x14ac:dyDescent="0.55000000000000004">
      <c r="A4349" s="3">
        <v>0.1</v>
      </c>
      <c r="B4349" s="3">
        <v>-0.5</v>
      </c>
      <c r="C4349" s="3">
        <v>-0.74</v>
      </c>
      <c r="D4349" s="3">
        <f t="shared" si="134"/>
        <v>0.65622399999999992</v>
      </c>
      <c r="F4349" s="1"/>
      <c r="G4349" s="3" cm="1">
        <f t="array" ref="G4349">SUMPRODUCT($A4349:$C4349,TRANSPOSE(Hoja3!$E$1:$E$3)/(Hoja3!$B$5^2))</f>
        <v>0.25093479160484272</v>
      </c>
      <c r="H4349" s="3">
        <f>$A4349-$G4349*Hoja3!$E$1</f>
        <v>-0.24993078678828465</v>
      </c>
      <c r="I4349" s="3">
        <f>$B4349-$G4349*Hoja3!$E$2</f>
        <v>-5.2109017603594932E-2</v>
      </c>
      <c r="J4349" s="3">
        <f>$C4349-$G4349*Hoja3!$E$3</f>
        <v>-0.63977895066655255</v>
      </c>
      <c r="K4349" s="3">
        <f t="shared" si="135"/>
        <v>0.68883804599936105</v>
      </c>
      <c r="M4349" s="3" t="b">
        <f>IF(ABS($D4349-Hoja3!$B$10)&lt;Hoja3!$B$11, $H4349*Hoja3!$E$1 + $I4349*Hoja3!$E$2 + $J4349*Hoja3!$E$3)</f>
        <v>0</v>
      </c>
      <c r="N4349" s="3" t="b">
        <f>IF(ABS($D4349-Hoja3!$B$10)&lt;Hoja3!$B$11, $H4349*Hoja3!$G$1 + $I4349*Hoja3!$G$2 + $J4349*Hoja3!$G$3)</f>
        <v>0</v>
      </c>
      <c r="O4349" s="3" t="b">
        <f>IF(ABS($D4349-Hoja3!$B$10)&lt;Hoja3!$B$11, $H4349*Hoja3!$I$1 + $I4349*Hoja3!$I$2 + $J4349*Hoja3!$I$3)</f>
        <v>0</v>
      </c>
      <c r="Q4349">
        <f>IF(ABS($G4349-Hoja3!$B$5)&gt;Hoja3!$B$7, -$N4349/($G4349-Hoja3!$B$5))</f>
        <v>0</v>
      </c>
      <c r="R4349">
        <f>IF(ABS($G4349-Hoja3!$B$5)&gt;Hoja3!$B$7, -$O4349/($G4349-Hoja3!$B$5))</f>
        <v>0</v>
      </c>
    </row>
    <row r="4350" spans="1:18" ht="14.5" customHeight="1" x14ac:dyDescent="0.55000000000000004">
      <c r="A4350" s="3">
        <v>0.1</v>
      </c>
      <c r="B4350" s="3">
        <v>-0.5</v>
      </c>
      <c r="C4350" s="3">
        <v>-0.66</v>
      </c>
      <c r="D4350" s="3">
        <f t="shared" si="134"/>
        <v>0.53849600000000009</v>
      </c>
      <c r="F4350" s="1"/>
      <c r="G4350" s="3" cm="1">
        <f t="array" ref="G4350">SUMPRODUCT($A4350:$C4350,TRANSPOSE(Hoja3!$E$1:$E$3)/(Hoja3!$B$5^2))</f>
        <v>0.24489485499034083</v>
      </c>
      <c r="H4350" s="3">
        <f>$A4350-$G4350*Hoja3!$E$1</f>
        <v>-0.24150804174704568</v>
      </c>
      <c r="I4350" s="3">
        <f>$B4350-$G4350*Hoja3!$E$2</f>
        <v>-6.2889639639224448E-2</v>
      </c>
      <c r="J4350" s="3">
        <f>$C4350-$G4350*Hoja3!$E$3</f>
        <v>-0.56219124583511626</v>
      </c>
      <c r="K4350" s="3">
        <f t="shared" si="135"/>
        <v>0.61509368221116079</v>
      </c>
      <c r="M4350" s="3" t="b">
        <f>IF(ABS($D4350-Hoja3!$B$10)&lt;Hoja3!$B$11, $H4350*Hoja3!$E$1 + $I4350*Hoja3!$E$2 + $J4350*Hoja3!$E$3)</f>
        <v>0</v>
      </c>
      <c r="N4350" s="3" t="b">
        <f>IF(ABS($D4350-Hoja3!$B$10)&lt;Hoja3!$B$11, $H4350*Hoja3!$G$1 + $I4350*Hoja3!$G$2 + $J4350*Hoja3!$G$3)</f>
        <v>0</v>
      </c>
      <c r="O4350" s="3" t="b">
        <f>IF(ABS($D4350-Hoja3!$B$10)&lt;Hoja3!$B$11, $H4350*Hoja3!$I$1 + $I4350*Hoja3!$I$2 + $J4350*Hoja3!$I$3)</f>
        <v>0</v>
      </c>
      <c r="Q4350">
        <f>IF(ABS($G4350-Hoja3!$B$5)&gt;Hoja3!$B$7, -$N4350/($G4350-Hoja3!$B$5))</f>
        <v>0</v>
      </c>
      <c r="R4350">
        <f>IF(ABS($G4350-Hoja3!$B$5)&gt;Hoja3!$B$7, -$O4350/($G4350-Hoja3!$B$5))</f>
        <v>0</v>
      </c>
    </row>
    <row r="4351" spans="1:18" ht="14.5" customHeight="1" x14ac:dyDescent="0.55000000000000004">
      <c r="A4351" s="3">
        <v>0.1</v>
      </c>
      <c r="B4351" s="3">
        <v>-0.5</v>
      </c>
      <c r="C4351" s="3">
        <v>-0.57999999999999996</v>
      </c>
      <c r="D4351" s="3">
        <f t="shared" si="134"/>
        <v>0.44611199999999995</v>
      </c>
      <c r="F4351" s="1"/>
      <c r="G4351" s="3" cm="1">
        <f t="array" ref="G4351">SUMPRODUCT($A4351:$C4351,TRANSPOSE(Hoja3!$E$1:$E$3)/(Hoja3!$B$5^2))</f>
        <v>0.23885491837583891</v>
      </c>
      <c r="H4351" s="3">
        <f>$A4351-$G4351*Hoja3!$E$1</f>
        <v>-0.23308529670580672</v>
      </c>
      <c r="I4351" s="3">
        <f>$B4351-$G4351*Hoja3!$E$2</f>
        <v>-7.3670261674854021E-2</v>
      </c>
      <c r="J4351" s="3">
        <f>$C4351-$G4351*Hoja3!$E$3</f>
        <v>-0.48460354100367986</v>
      </c>
      <c r="K4351" s="3">
        <f t="shared" si="135"/>
        <v>0.54276758833683192</v>
      </c>
      <c r="M4351" s="3" t="b">
        <f>IF(ABS($D4351-Hoja3!$B$10)&lt;Hoja3!$B$11, $H4351*Hoja3!$E$1 + $I4351*Hoja3!$E$2 + $J4351*Hoja3!$E$3)</f>
        <v>0</v>
      </c>
      <c r="N4351" s="3" t="b">
        <f>IF(ABS($D4351-Hoja3!$B$10)&lt;Hoja3!$B$11, $H4351*Hoja3!$G$1 + $I4351*Hoja3!$G$2 + $J4351*Hoja3!$G$3)</f>
        <v>0</v>
      </c>
      <c r="O4351" s="3" t="b">
        <f>IF(ABS($D4351-Hoja3!$B$10)&lt;Hoja3!$B$11, $H4351*Hoja3!$I$1 + $I4351*Hoja3!$I$2 + $J4351*Hoja3!$I$3)</f>
        <v>0</v>
      </c>
      <c r="Q4351">
        <f>IF(ABS($G4351-Hoja3!$B$5)&gt;Hoja3!$B$7, -$N4351/($G4351-Hoja3!$B$5))</f>
        <v>0</v>
      </c>
      <c r="R4351">
        <f>IF(ABS($G4351-Hoja3!$B$5)&gt;Hoja3!$B$7, -$O4351/($G4351-Hoja3!$B$5))</f>
        <v>0</v>
      </c>
    </row>
    <row r="4352" spans="1:18" ht="14.5" customHeight="1" x14ac:dyDescent="0.55000000000000004">
      <c r="A4352" s="3">
        <v>0.1</v>
      </c>
      <c r="B4352" s="3">
        <v>-0.5</v>
      </c>
      <c r="C4352" s="3">
        <v>-0.5</v>
      </c>
      <c r="D4352" s="3">
        <f t="shared" si="134"/>
        <v>0.376</v>
      </c>
      <c r="F4352" s="1"/>
      <c r="G4352" s="3" cm="1">
        <f t="array" ref="G4352">SUMPRODUCT($A4352:$C4352,TRANSPOSE(Hoja3!$E$1:$E$3)/(Hoja3!$B$5^2))</f>
        <v>0.232814981761337</v>
      </c>
      <c r="H4352" s="3">
        <f>$A4352-$G4352*Hoja3!$E$1</f>
        <v>-0.22466255166456775</v>
      </c>
      <c r="I4352" s="3">
        <f>$B4352-$G4352*Hoja3!$E$2</f>
        <v>-8.4450883710483593E-2</v>
      </c>
      <c r="J4352" s="3">
        <f>$C4352-$G4352*Hoja3!$E$3</f>
        <v>-0.40701583617224357</v>
      </c>
      <c r="K4352" s="3">
        <f t="shared" si="135"/>
        <v>0.47251148639467677</v>
      </c>
      <c r="M4352" s="3" t="b">
        <f>IF(ABS($D4352-Hoja3!$B$10)&lt;Hoja3!$B$11, $H4352*Hoja3!$E$1 + $I4352*Hoja3!$E$2 + $J4352*Hoja3!$E$3)</f>
        <v>0</v>
      </c>
      <c r="N4352" s="3" t="b">
        <f>IF(ABS($D4352-Hoja3!$B$10)&lt;Hoja3!$B$11, $H4352*Hoja3!$G$1 + $I4352*Hoja3!$G$2 + $J4352*Hoja3!$G$3)</f>
        <v>0</v>
      </c>
      <c r="O4352" s="3" t="b">
        <f>IF(ABS($D4352-Hoja3!$B$10)&lt;Hoja3!$B$11, $H4352*Hoja3!$I$1 + $I4352*Hoja3!$I$2 + $J4352*Hoja3!$I$3)</f>
        <v>0</v>
      </c>
      <c r="Q4352">
        <f>IF(ABS($G4352-Hoja3!$B$5)&gt;Hoja3!$B$7, -$N4352/($G4352-Hoja3!$B$5))</f>
        <v>0</v>
      </c>
      <c r="R4352">
        <f>IF(ABS($G4352-Hoja3!$B$5)&gt;Hoja3!$B$7, -$O4352/($G4352-Hoja3!$B$5))</f>
        <v>0</v>
      </c>
    </row>
    <row r="4353" spans="1:18" ht="14.5" customHeight="1" x14ac:dyDescent="0.55000000000000004">
      <c r="A4353" s="3">
        <v>0.1</v>
      </c>
      <c r="B4353" s="3">
        <v>-0.5</v>
      </c>
      <c r="C4353" s="3">
        <v>-0.42</v>
      </c>
      <c r="D4353" s="3">
        <f t="shared" si="134"/>
        <v>0.32508799999999999</v>
      </c>
      <c r="F4353" s="1"/>
      <c r="G4353" s="3" cm="1">
        <f t="array" ref="G4353">SUMPRODUCT($A4353:$C4353,TRANSPOSE(Hoja3!$E$1:$E$3)/(Hoja3!$B$5^2))</f>
        <v>0.22677504514683508</v>
      </c>
      <c r="H4353" s="3">
        <f>$A4353-$G4353*Hoja3!$E$1</f>
        <v>-0.21623980662332878</v>
      </c>
      <c r="I4353" s="3">
        <f>$B4353-$G4353*Hoja3!$E$2</f>
        <v>-9.5231505746113165E-2</v>
      </c>
      <c r="J4353" s="3">
        <f>$C4353-$G4353*Hoja3!$E$3</f>
        <v>-0.32942813134080723</v>
      </c>
      <c r="K4353" s="3">
        <f t="shared" si="135"/>
        <v>0.40540299378996048</v>
      </c>
      <c r="M4353" s="3" t="b">
        <f>IF(ABS($D4353-Hoja3!$B$10)&lt;Hoja3!$B$11, $H4353*Hoja3!$E$1 + $I4353*Hoja3!$E$2 + $J4353*Hoja3!$E$3)</f>
        <v>0</v>
      </c>
      <c r="N4353" s="3" t="b">
        <f>IF(ABS($D4353-Hoja3!$B$10)&lt;Hoja3!$B$11, $H4353*Hoja3!$G$1 + $I4353*Hoja3!$G$2 + $J4353*Hoja3!$G$3)</f>
        <v>0</v>
      </c>
      <c r="O4353" s="3" t="b">
        <f>IF(ABS($D4353-Hoja3!$B$10)&lt;Hoja3!$B$11, $H4353*Hoja3!$I$1 + $I4353*Hoja3!$I$2 + $J4353*Hoja3!$I$3)</f>
        <v>0</v>
      </c>
      <c r="Q4353">
        <f>IF(ABS($G4353-Hoja3!$B$5)&gt;Hoja3!$B$7, -$N4353/($G4353-Hoja3!$B$5))</f>
        <v>0</v>
      </c>
      <c r="R4353">
        <f>IF(ABS($G4353-Hoja3!$B$5)&gt;Hoja3!$B$7, -$O4353/($G4353-Hoja3!$B$5))</f>
        <v>0</v>
      </c>
    </row>
    <row r="4354" spans="1:18" ht="14.5" customHeight="1" x14ac:dyDescent="0.55000000000000004">
      <c r="A4354" s="3">
        <v>0.1</v>
      </c>
      <c r="B4354" s="3">
        <v>-0.5</v>
      </c>
      <c r="C4354" s="3">
        <v>-0.34</v>
      </c>
      <c r="D4354" s="3">
        <f t="shared" si="134"/>
        <v>0.29030400000000001</v>
      </c>
      <c r="F4354" s="1"/>
      <c r="G4354" s="3" cm="1">
        <f t="array" ref="G4354">SUMPRODUCT($A4354:$C4354,TRANSPOSE(Hoja3!$E$1:$E$3)/(Hoja3!$B$5^2))</f>
        <v>0.22073510853233316</v>
      </c>
      <c r="H4354" s="3">
        <f>$A4354-$G4354*Hoja3!$E$1</f>
        <v>-0.20781706158208982</v>
      </c>
      <c r="I4354" s="3">
        <f>$B4354-$G4354*Hoja3!$E$2</f>
        <v>-0.10601212778174274</v>
      </c>
      <c r="J4354" s="3">
        <f>$C4354-$G4354*Hoja3!$E$3</f>
        <v>-0.25184042650937094</v>
      </c>
      <c r="K4354" s="3">
        <f t="shared" si="135"/>
        <v>0.34329302752291452</v>
      </c>
      <c r="M4354" s="3" t="b">
        <f>IF(ABS($D4354-Hoja3!$B$10)&lt;Hoja3!$B$11, $H4354*Hoja3!$E$1 + $I4354*Hoja3!$E$2 + $J4354*Hoja3!$E$3)</f>
        <v>0</v>
      </c>
      <c r="N4354" s="3" t="b">
        <f>IF(ABS($D4354-Hoja3!$B$10)&lt;Hoja3!$B$11, $H4354*Hoja3!$G$1 + $I4354*Hoja3!$G$2 + $J4354*Hoja3!$G$3)</f>
        <v>0</v>
      </c>
      <c r="O4354" s="3" t="b">
        <f>IF(ABS($D4354-Hoja3!$B$10)&lt;Hoja3!$B$11, $H4354*Hoja3!$I$1 + $I4354*Hoja3!$I$2 + $J4354*Hoja3!$I$3)</f>
        <v>0</v>
      </c>
      <c r="Q4354">
        <f>IF(ABS($G4354-Hoja3!$B$5)&gt;Hoja3!$B$7, -$N4354/($G4354-Hoja3!$B$5))</f>
        <v>0</v>
      </c>
      <c r="R4354">
        <f>IF(ABS($G4354-Hoja3!$B$5)&gt;Hoja3!$B$7, -$O4354/($G4354-Hoja3!$B$5))</f>
        <v>0</v>
      </c>
    </row>
    <row r="4355" spans="1:18" ht="14.5" customHeight="1" x14ac:dyDescent="0.55000000000000004">
      <c r="A4355" s="3">
        <v>0.1</v>
      </c>
      <c r="B4355" s="3">
        <v>-0.5</v>
      </c>
      <c r="C4355" s="3">
        <v>-0.26</v>
      </c>
      <c r="D4355" s="3">
        <f t="shared" ref="D4355:D4418" si="136">A4355^3+B4355^2-C4355^3</f>
        <v>0.26857599999999998</v>
      </c>
      <c r="F4355" s="1"/>
      <c r="G4355" s="3" cm="1">
        <f t="array" ref="G4355">SUMPRODUCT($A4355:$C4355,TRANSPOSE(Hoja3!$E$1:$E$3)/(Hoja3!$B$5^2))</f>
        <v>0.21469517191783125</v>
      </c>
      <c r="H4355" s="3">
        <f>$A4355-$G4355*Hoja3!$E$1</f>
        <v>-0.19939431654085085</v>
      </c>
      <c r="I4355" s="3">
        <f>$B4355-$G4355*Hoja3!$E$2</f>
        <v>-0.11679274981737231</v>
      </c>
      <c r="J4355" s="3">
        <f>$C4355-$G4355*Hoja3!$E$3</f>
        <v>-0.17425272167793457</v>
      </c>
      <c r="K4355" s="3">
        <f t="shared" ref="K4355:K4418" si="137">SQRT(H4355^2+I4355^2+J4355^2)</f>
        <v>0.28941777915474381</v>
      </c>
      <c r="M4355" s="3" t="b">
        <f>IF(ABS($D4355-Hoja3!$B$10)&lt;Hoja3!$B$11, $H4355*Hoja3!$E$1 + $I4355*Hoja3!$E$2 + $J4355*Hoja3!$E$3)</f>
        <v>0</v>
      </c>
      <c r="N4355" s="3" t="b">
        <f>IF(ABS($D4355-Hoja3!$B$10)&lt;Hoja3!$B$11, $H4355*Hoja3!$G$1 + $I4355*Hoja3!$G$2 + $J4355*Hoja3!$G$3)</f>
        <v>0</v>
      </c>
      <c r="O4355" s="3" t="b">
        <f>IF(ABS($D4355-Hoja3!$B$10)&lt;Hoja3!$B$11, $H4355*Hoja3!$I$1 + $I4355*Hoja3!$I$2 + $J4355*Hoja3!$I$3)</f>
        <v>0</v>
      </c>
      <c r="Q4355">
        <f>IF(ABS($G4355-Hoja3!$B$5)&gt;Hoja3!$B$7, -$N4355/($G4355-Hoja3!$B$5))</f>
        <v>0</v>
      </c>
      <c r="R4355">
        <f>IF(ABS($G4355-Hoja3!$B$5)&gt;Hoja3!$B$7, -$O4355/($G4355-Hoja3!$B$5))</f>
        <v>0</v>
      </c>
    </row>
    <row r="4356" spans="1:18" ht="14.5" customHeight="1" x14ac:dyDescent="0.55000000000000004">
      <c r="A4356" s="3">
        <v>0.1</v>
      </c>
      <c r="B4356" s="3">
        <v>-0.5</v>
      </c>
      <c r="C4356" s="3">
        <v>-0.18</v>
      </c>
      <c r="D4356" s="3">
        <f t="shared" si="136"/>
        <v>0.256832</v>
      </c>
      <c r="F4356" s="1"/>
      <c r="G4356" s="3" cm="1">
        <f t="array" ref="G4356">SUMPRODUCT($A4356:$C4356,TRANSPOSE(Hoja3!$E$1:$E$3)/(Hoja3!$B$5^2))</f>
        <v>0.20865523530332933</v>
      </c>
      <c r="H4356" s="3">
        <f>$A4356-$G4356*Hoja3!$E$1</f>
        <v>-0.19097157149961189</v>
      </c>
      <c r="I4356" s="3">
        <f>$B4356-$G4356*Hoja3!$E$2</f>
        <v>-0.12757337185300188</v>
      </c>
      <c r="J4356" s="3">
        <f>$C4356-$G4356*Hoja3!$E$3</f>
        <v>-9.6665016846498225E-2</v>
      </c>
      <c r="K4356" s="3">
        <f t="shared" si="137"/>
        <v>0.24917710931967538</v>
      </c>
      <c r="M4356" s="3" t="b">
        <f>IF(ABS($D4356-Hoja3!$B$10)&lt;Hoja3!$B$11, $H4356*Hoja3!$E$1 + $I4356*Hoja3!$E$2 + $J4356*Hoja3!$E$3)</f>
        <v>0</v>
      </c>
      <c r="N4356" s="3" t="b">
        <f>IF(ABS($D4356-Hoja3!$B$10)&lt;Hoja3!$B$11, $H4356*Hoja3!$G$1 + $I4356*Hoja3!$G$2 + $J4356*Hoja3!$G$3)</f>
        <v>0</v>
      </c>
      <c r="O4356" s="3" t="b">
        <f>IF(ABS($D4356-Hoja3!$B$10)&lt;Hoja3!$B$11, $H4356*Hoja3!$I$1 + $I4356*Hoja3!$I$2 + $J4356*Hoja3!$I$3)</f>
        <v>0</v>
      </c>
      <c r="Q4356">
        <f>IF(ABS($G4356-Hoja3!$B$5)&gt;Hoja3!$B$7, -$N4356/($G4356-Hoja3!$B$5))</f>
        <v>0</v>
      </c>
      <c r="R4356">
        <f>IF(ABS($G4356-Hoja3!$B$5)&gt;Hoja3!$B$7, -$O4356/($G4356-Hoja3!$B$5))</f>
        <v>0</v>
      </c>
    </row>
    <row r="4357" spans="1:18" ht="14.5" customHeight="1" x14ac:dyDescent="0.55000000000000004">
      <c r="A4357" s="3">
        <v>0.1</v>
      </c>
      <c r="B4357" s="3">
        <v>-0.5</v>
      </c>
      <c r="C4357" s="3">
        <v>-0.1</v>
      </c>
      <c r="D4357" s="3">
        <f t="shared" si="136"/>
        <v>0.252</v>
      </c>
      <c r="F4357" s="1"/>
      <c r="G4357" s="3" cm="1">
        <f t="array" ref="G4357">SUMPRODUCT($A4357:$C4357,TRANSPOSE(Hoja3!$E$1:$E$3)/(Hoja3!$B$5^2))</f>
        <v>0.20261529868882741</v>
      </c>
      <c r="H4357" s="3">
        <f>$A4357-$G4357*Hoja3!$E$1</f>
        <v>-0.18254882645837286</v>
      </c>
      <c r="I4357" s="3">
        <f>$B4357-$G4357*Hoja3!$E$2</f>
        <v>-0.1383539938886314</v>
      </c>
      <c r="J4357" s="3">
        <f>$C4357-$G4357*Hoja3!$E$3</f>
        <v>-1.9077312015061895E-2</v>
      </c>
      <c r="K4357" s="3">
        <f t="shared" si="137"/>
        <v>0.22984743962025028</v>
      </c>
      <c r="M4357" s="3" t="b">
        <f>IF(ABS($D4357-Hoja3!$B$10)&lt;Hoja3!$B$11, $H4357*Hoja3!$E$1 + $I4357*Hoja3!$E$2 + $J4357*Hoja3!$E$3)</f>
        <v>0</v>
      </c>
      <c r="N4357" s="3" t="b">
        <f>IF(ABS($D4357-Hoja3!$B$10)&lt;Hoja3!$B$11, $H4357*Hoja3!$G$1 + $I4357*Hoja3!$G$2 + $J4357*Hoja3!$G$3)</f>
        <v>0</v>
      </c>
      <c r="O4357" s="3" t="b">
        <f>IF(ABS($D4357-Hoja3!$B$10)&lt;Hoja3!$B$11, $H4357*Hoja3!$I$1 + $I4357*Hoja3!$I$2 + $J4357*Hoja3!$I$3)</f>
        <v>0</v>
      </c>
      <c r="Q4357">
        <f>IF(ABS($G4357-Hoja3!$B$5)&gt;Hoja3!$B$7, -$N4357/($G4357-Hoja3!$B$5))</f>
        <v>0</v>
      </c>
      <c r="R4357">
        <f>IF(ABS($G4357-Hoja3!$B$5)&gt;Hoja3!$B$7, -$O4357/($G4357-Hoja3!$B$5))</f>
        <v>0</v>
      </c>
    </row>
    <row r="4358" spans="1:18" ht="14.5" customHeight="1" x14ac:dyDescent="0.55000000000000004">
      <c r="A4358" s="3">
        <v>0.1</v>
      </c>
      <c r="B4358" s="3">
        <v>-0.5</v>
      </c>
      <c r="C4358" s="3">
        <v>-0.02</v>
      </c>
      <c r="D4358" s="3">
        <f t="shared" si="136"/>
        <v>0.25100800000000001</v>
      </c>
      <c r="F4358" s="1"/>
      <c r="G4358" s="3" cm="1">
        <f t="array" ref="G4358">SUMPRODUCT($A4358:$C4358,TRANSPOSE(Hoja3!$E$1:$E$3)/(Hoja3!$B$5^2))</f>
        <v>0.19657536207432549</v>
      </c>
      <c r="H4358" s="3">
        <f>$A4358-$G4358*Hoja3!$E$1</f>
        <v>-0.1741260814171339</v>
      </c>
      <c r="I4358" s="3">
        <f>$B4358-$G4358*Hoja3!$E$2</f>
        <v>-0.14913461592426097</v>
      </c>
      <c r="J4358" s="3">
        <f>$C4358-$G4358*Hoja3!$E$3</f>
        <v>5.8510392816374435E-2</v>
      </c>
      <c r="K4358" s="3">
        <f t="shared" si="137"/>
        <v>0.23661042234882559</v>
      </c>
      <c r="M4358" s="3" t="b">
        <f>IF(ABS($D4358-Hoja3!$B$10)&lt;Hoja3!$B$11, $H4358*Hoja3!$E$1 + $I4358*Hoja3!$E$2 + $J4358*Hoja3!$E$3)</f>
        <v>0</v>
      </c>
      <c r="N4358" s="3" t="b">
        <f>IF(ABS($D4358-Hoja3!$B$10)&lt;Hoja3!$B$11, $H4358*Hoja3!$G$1 + $I4358*Hoja3!$G$2 + $J4358*Hoja3!$G$3)</f>
        <v>0</v>
      </c>
      <c r="O4358" s="3" t="b">
        <f>IF(ABS($D4358-Hoja3!$B$10)&lt;Hoja3!$B$11, $H4358*Hoja3!$I$1 + $I4358*Hoja3!$I$2 + $J4358*Hoja3!$I$3)</f>
        <v>0</v>
      </c>
      <c r="Q4358">
        <f>IF(ABS($G4358-Hoja3!$B$5)&gt;Hoja3!$B$7, -$N4358/($G4358-Hoja3!$B$5))</f>
        <v>0</v>
      </c>
      <c r="R4358">
        <f>IF(ABS($G4358-Hoja3!$B$5)&gt;Hoja3!$B$7, -$O4358/($G4358-Hoja3!$B$5))</f>
        <v>0</v>
      </c>
    </row>
    <row r="4359" spans="1:18" ht="14.5" customHeight="1" x14ac:dyDescent="0.55000000000000004">
      <c r="A4359" s="3">
        <v>0.1</v>
      </c>
      <c r="B4359" s="3">
        <v>-0.5</v>
      </c>
      <c r="C4359" s="3">
        <v>0</v>
      </c>
      <c r="D4359" s="3">
        <f t="shared" si="136"/>
        <v>0.251</v>
      </c>
      <c r="F4359" s="1"/>
      <c r="G4359" s="3" cm="1">
        <f t="array" ref="G4359">SUMPRODUCT($A4359:$C4359,TRANSPOSE(Hoja3!$E$1:$E$3)/(Hoja3!$B$5^2))</f>
        <v>0.1950653779207</v>
      </c>
      <c r="H4359" s="3">
        <f>$A4359-$G4359*Hoja3!$E$1</f>
        <v>-0.17202039515682413</v>
      </c>
      <c r="I4359" s="3">
        <f>$B4359-$G4359*Hoja3!$E$2</f>
        <v>-0.15182977143316839</v>
      </c>
      <c r="J4359" s="3">
        <f>$C4359-$G4359*Hoja3!$E$3</f>
        <v>7.7907319024233521E-2</v>
      </c>
      <c r="K4359" s="3">
        <f t="shared" si="137"/>
        <v>0.24230733831417853</v>
      </c>
      <c r="M4359" s="3" t="b">
        <f>IF(ABS($D4359-Hoja3!$B$10)&lt;Hoja3!$B$11, $H4359*Hoja3!$E$1 + $I4359*Hoja3!$E$2 + $J4359*Hoja3!$E$3)</f>
        <v>0</v>
      </c>
      <c r="N4359" s="3" t="b">
        <f>IF(ABS($D4359-Hoja3!$B$10)&lt;Hoja3!$B$11, $H4359*Hoja3!$G$1 + $I4359*Hoja3!$G$2 + $J4359*Hoja3!$G$3)</f>
        <v>0</v>
      </c>
      <c r="O4359" s="3" t="b">
        <f>IF(ABS($D4359-Hoja3!$B$10)&lt;Hoja3!$B$11, $H4359*Hoja3!$I$1 + $I4359*Hoja3!$I$2 + $J4359*Hoja3!$I$3)</f>
        <v>0</v>
      </c>
      <c r="Q4359">
        <f>IF(ABS($G4359-Hoja3!$B$5)&gt;Hoja3!$B$7, -$N4359/($G4359-Hoja3!$B$5))</f>
        <v>0</v>
      </c>
      <c r="R4359">
        <f>IF(ABS($G4359-Hoja3!$B$5)&gt;Hoja3!$B$7, -$O4359/($G4359-Hoja3!$B$5))</f>
        <v>0</v>
      </c>
    </row>
    <row r="4360" spans="1:18" ht="14.5" customHeight="1" x14ac:dyDescent="0.55000000000000004">
      <c r="A4360" s="3">
        <v>0.1</v>
      </c>
      <c r="B4360" s="3">
        <v>-0.5</v>
      </c>
      <c r="C4360" s="3">
        <v>0.02</v>
      </c>
      <c r="D4360" s="3">
        <f t="shared" si="136"/>
        <v>0.25099199999999999</v>
      </c>
      <c r="F4360" s="1"/>
      <c r="G4360" s="3" cm="1">
        <f t="array" ref="G4360">SUMPRODUCT($A4360:$C4360,TRANSPOSE(Hoja3!$E$1:$E$3)/(Hoja3!$B$5^2))</f>
        <v>0.19355539376707451</v>
      </c>
      <c r="H4360" s="3">
        <f>$A4360-$G4360*Hoja3!$E$1</f>
        <v>-0.16991470889651436</v>
      </c>
      <c r="I4360" s="3">
        <f>$B4360-$G4360*Hoja3!$E$2</f>
        <v>-0.15452492694207581</v>
      </c>
      <c r="J4360" s="3">
        <f>$C4360-$G4360*Hoja3!$E$3</f>
        <v>9.7304245232092607E-2</v>
      </c>
      <c r="K4360" s="3">
        <f t="shared" si="137"/>
        <v>0.24943351315737086</v>
      </c>
      <c r="M4360" s="3" t="b">
        <f>IF(ABS($D4360-Hoja3!$B$10)&lt;Hoja3!$B$11, $H4360*Hoja3!$E$1 + $I4360*Hoja3!$E$2 + $J4360*Hoja3!$E$3)</f>
        <v>0</v>
      </c>
      <c r="N4360" s="3" t="b">
        <f>IF(ABS($D4360-Hoja3!$B$10)&lt;Hoja3!$B$11, $H4360*Hoja3!$G$1 + $I4360*Hoja3!$G$2 + $J4360*Hoja3!$G$3)</f>
        <v>0</v>
      </c>
      <c r="O4360" s="3" t="b">
        <f>IF(ABS($D4360-Hoja3!$B$10)&lt;Hoja3!$B$11, $H4360*Hoja3!$I$1 + $I4360*Hoja3!$I$2 + $J4360*Hoja3!$I$3)</f>
        <v>0</v>
      </c>
      <c r="Q4360">
        <f>IF(ABS($G4360-Hoja3!$B$5)&gt;Hoja3!$B$7, -$N4360/($G4360-Hoja3!$B$5))</f>
        <v>0</v>
      </c>
      <c r="R4360">
        <f>IF(ABS($G4360-Hoja3!$B$5)&gt;Hoja3!$B$7, -$O4360/($G4360-Hoja3!$B$5))</f>
        <v>0</v>
      </c>
    </row>
    <row r="4361" spans="1:18" ht="14.5" customHeight="1" x14ac:dyDescent="0.55000000000000004">
      <c r="A4361" s="3">
        <v>0.1</v>
      </c>
      <c r="B4361" s="3">
        <v>-0.5</v>
      </c>
      <c r="C4361" s="3">
        <v>0.1</v>
      </c>
      <c r="D4361" s="3">
        <f t="shared" si="136"/>
        <v>0.25</v>
      </c>
      <c r="F4361" s="1"/>
      <c r="G4361" s="3" cm="1">
        <f t="array" ref="G4361">SUMPRODUCT($A4361:$C4361,TRANSPOSE(Hoja3!$E$1:$E$3)/(Hoja3!$B$5^2))</f>
        <v>0.18751545715257259</v>
      </c>
      <c r="H4361" s="3">
        <f>$A4361-$G4361*Hoja3!$E$1</f>
        <v>-0.16149196385527539</v>
      </c>
      <c r="I4361" s="3">
        <f>$B4361-$G4361*Hoja3!$E$2</f>
        <v>-0.16530554897770539</v>
      </c>
      <c r="J4361" s="3">
        <f>$C4361-$G4361*Hoja3!$E$3</f>
        <v>0.17489195006352892</v>
      </c>
      <c r="K4361" s="3">
        <f t="shared" si="137"/>
        <v>0.28981506708533639</v>
      </c>
      <c r="M4361" s="3" t="b">
        <f>IF(ABS($D4361-Hoja3!$B$10)&lt;Hoja3!$B$11, $H4361*Hoja3!$E$1 + $I4361*Hoja3!$E$2 + $J4361*Hoja3!$E$3)</f>
        <v>0</v>
      </c>
      <c r="N4361" s="3" t="b">
        <f>IF(ABS($D4361-Hoja3!$B$10)&lt;Hoja3!$B$11, $H4361*Hoja3!$G$1 + $I4361*Hoja3!$G$2 + $J4361*Hoja3!$G$3)</f>
        <v>0</v>
      </c>
      <c r="O4361" s="3" t="b">
        <f>IF(ABS($D4361-Hoja3!$B$10)&lt;Hoja3!$B$11, $H4361*Hoja3!$I$1 + $I4361*Hoja3!$I$2 + $J4361*Hoja3!$I$3)</f>
        <v>0</v>
      </c>
      <c r="Q4361">
        <f>IF(ABS($G4361-Hoja3!$B$5)&gt;Hoja3!$B$7, -$N4361/($G4361-Hoja3!$B$5))</f>
        <v>0</v>
      </c>
      <c r="R4361">
        <f>IF(ABS($G4361-Hoja3!$B$5)&gt;Hoja3!$B$7, -$O4361/($G4361-Hoja3!$B$5))</f>
        <v>0</v>
      </c>
    </row>
    <row r="4362" spans="1:18" ht="14.5" customHeight="1" x14ac:dyDescent="0.55000000000000004">
      <c r="A4362" s="3">
        <v>0.1</v>
      </c>
      <c r="B4362" s="3">
        <v>-0.5</v>
      </c>
      <c r="C4362" s="3">
        <v>0.18</v>
      </c>
      <c r="D4362" s="3">
        <f t="shared" si="136"/>
        <v>0.245168</v>
      </c>
      <c r="F4362" s="1"/>
      <c r="G4362" s="3" cm="1">
        <f t="array" ref="G4362">SUMPRODUCT($A4362:$C4362,TRANSPOSE(Hoja3!$E$1:$E$3)/(Hoja3!$B$5^2))</f>
        <v>0.18147552053807067</v>
      </c>
      <c r="H4362" s="3">
        <f>$A4362-$G4362*Hoja3!$E$1</f>
        <v>-0.15306921881403643</v>
      </c>
      <c r="I4362" s="3">
        <f>$B4362-$G4362*Hoja3!$E$2</f>
        <v>-0.17608617101333496</v>
      </c>
      <c r="J4362" s="3">
        <f>$C4362-$G4362*Hoja3!$E$3</f>
        <v>0.25247965489496527</v>
      </c>
      <c r="K4362" s="3">
        <f t="shared" si="137"/>
        <v>0.34377681932666365</v>
      </c>
      <c r="M4362" s="3" t="b">
        <f>IF(ABS($D4362-Hoja3!$B$10)&lt;Hoja3!$B$11, $H4362*Hoja3!$E$1 + $I4362*Hoja3!$E$2 + $J4362*Hoja3!$E$3)</f>
        <v>0</v>
      </c>
      <c r="N4362" s="3" t="b">
        <f>IF(ABS($D4362-Hoja3!$B$10)&lt;Hoja3!$B$11, $H4362*Hoja3!$G$1 + $I4362*Hoja3!$G$2 + $J4362*Hoja3!$G$3)</f>
        <v>0</v>
      </c>
      <c r="O4362" s="3" t="b">
        <f>IF(ABS($D4362-Hoja3!$B$10)&lt;Hoja3!$B$11, $H4362*Hoja3!$I$1 + $I4362*Hoja3!$I$2 + $J4362*Hoja3!$I$3)</f>
        <v>0</v>
      </c>
      <c r="Q4362">
        <f>IF(ABS($G4362-Hoja3!$B$5)&gt;Hoja3!$B$7, -$N4362/($G4362-Hoja3!$B$5))</f>
        <v>0</v>
      </c>
      <c r="R4362">
        <f>IF(ABS($G4362-Hoja3!$B$5)&gt;Hoja3!$B$7, -$O4362/($G4362-Hoja3!$B$5))</f>
        <v>0</v>
      </c>
    </row>
    <row r="4363" spans="1:18" ht="14.5" customHeight="1" x14ac:dyDescent="0.55000000000000004">
      <c r="A4363" s="3">
        <v>0.1</v>
      </c>
      <c r="B4363" s="3">
        <v>-0.5</v>
      </c>
      <c r="C4363" s="3">
        <v>0.26</v>
      </c>
      <c r="D4363" s="3">
        <f t="shared" si="136"/>
        <v>0.23342399999999999</v>
      </c>
      <c r="F4363" s="1"/>
      <c r="G4363" s="3" cm="1">
        <f t="array" ref="G4363">SUMPRODUCT($A4363:$C4363,TRANSPOSE(Hoja3!$E$1:$E$3)/(Hoja3!$B$5^2))</f>
        <v>0.17543558392356876</v>
      </c>
      <c r="H4363" s="3">
        <f>$A4363-$G4363*Hoja3!$E$1</f>
        <v>-0.14464647377279746</v>
      </c>
      <c r="I4363" s="3">
        <f>$B4363-$G4363*Hoja3!$E$2</f>
        <v>-0.18686679304896453</v>
      </c>
      <c r="J4363" s="3">
        <f>$C4363-$G4363*Hoja3!$E$3</f>
        <v>0.33006735972640161</v>
      </c>
      <c r="K4363" s="3">
        <f t="shared" si="137"/>
        <v>0.40593874251673362</v>
      </c>
      <c r="M4363" s="3" t="b">
        <f>IF(ABS($D4363-Hoja3!$B$10)&lt;Hoja3!$B$11, $H4363*Hoja3!$E$1 + $I4363*Hoja3!$E$2 + $J4363*Hoja3!$E$3)</f>
        <v>0</v>
      </c>
      <c r="N4363" s="3" t="b">
        <f>IF(ABS($D4363-Hoja3!$B$10)&lt;Hoja3!$B$11, $H4363*Hoja3!$G$1 + $I4363*Hoja3!$G$2 + $J4363*Hoja3!$G$3)</f>
        <v>0</v>
      </c>
      <c r="O4363" s="3" t="b">
        <f>IF(ABS($D4363-Hoja3!$B$10)&lt;Hoja3!$B$11, $H4363*Hoja3!$I$1 + $I4363*Hoja3!$I$2 + $J4363*Hoja3!$I$3)</f>
        <v>0</v>
      </c>
      <c r="Q4363">
        <f>IF(ABS($G4363-Hoja3!$B$5)&gt;Hoja3!$B$7, -$N4363/($G4363-Hoja3!$B$5))</f>
        <v>0</v>
      </c>
      <c r="R4363">
        <f>IF(ABS($G4363-Hoja3!$B$5)&gt;Hoja3!$B$7, -$O4363/($G4363-Hoja3!$B$5))</f>
        <v>0</v>
      </c>
    </row>
    <row r="4364" spans="1:18" ht="14.5" customHeight="1" x14ac:dyDescent="0.55000000000000004">
      <c r="A4364" s="3">
        <v>0.1</v>
      </c>
      <c r="B4364" s="3">
        <v>-0.5</v>
      </c>
      <c r="C4364" s="3">
        <v>0.34</v>
      </c>
      <c r="D4364" s="3">
        <f t="shared" si="136"/>
        <v>0.211696</v>
      </c>
      <c r="F4364" s="1"/>
      <c r="G4364" s="3" cm="1">
        <f t="array" ref="G4364">SUMPRODUCT($A4364:$C4364,TRANSPOSE(Hoja3!$E$1:$E$3)/(Hoja3!$B$5^2))</f>
        <v>0.16939564730906684</v>
      </c>
      <c r="H4364" s="3">
        <f>$A4364-$G4364*Hoja3!$E$1</f>
        <v>-0.1362237287315585</v>
      </c>
      <c r="I4364" s="3">
        <f>$B4364-$G4364*Hoja3!$E$2</f>
        <v>-0.1976474150845941</v>
      </c>
      <c r="J4364" s="3">
        <f>$C4364-$G4364*Hoja3!$E$3</f>
        <v>0.40765506455783795</v>
      </c>
      <c r="K4364" s="3">
        <f t="shared" si="137"/>
        <v>0.47307933438146088</v>
      </c>
      <c r="M4364" s="3" t="b">
        <f>IF(ABS($D4364-Hoja3!$B$10)&lt;Hoja3!$B$11, $H4364*Hoja3!$E$1 + $I4364*Hoja3!$E$2 + $J4364*Hoja3!$E$3)</f>
        <v>0</v>
      </c>
      <c r="N4364" s="3" t="b">
        <f>IF(ABS($D4364-Hoja3!$B$10)&lt;Hoja3!$B$11, $H4364*Hoja3!$G$1 + $I4364*Hoja3!$G$2 + $J4364*Hoja3!$G$3)</f>
        <v>0</v>
      </c>
      <c r="O4364" s="3" t="b">
        <f>IF(ABS($D4364-Hoja3!$B$10)&lt;Hoja3!$B$11, $H4364*Hoja3!$I$1 + $I4364*Hoja3!$I$2 + $J4364*Hoja3!$I$3)</f>
        <v>0</v>
      </c>
      <c r="Q4364">
        <f>IF(ABS($G4364-Hoja3!$B$5)&gt;Hoja3!$B$7, -$N4364/($G4364-Hoja3!$B$5))</f>
        <v>0</v>
      </c>
      <c r="R4364">
        <f>IF(ABS($G4364-Hoja3!$B$5)&gt;Hoja3!$B$7, -$O4364/($G4364-Hoja3!$B$5))</f>
        <v>0</v>
      </c>
    </row>
    <row r="4365" spans="1:18" ht="14.5" customHeight="1" x14ac:dyDescent="0.55000000000000004">
      <c r="A4365" s="3">
        <v>0.1</v>
      </c>
      <c r="B4365" s="3">
        <v>-0.5</v>
      </c>
      <c r="C4365" s="3">
        <v>0.42</v>
      </c>
      <c r="D4365" s="3">
        <f t="shared" si="136"/>
        <v>0.17691200000000001</v>
      </c>
      <c r="F4365" s="1"/>
      <c r="G4365" s="3" cm="1">
        <f t="array" ref="G4365">SUMPRODUCT($A4365:$C4365,TRANSPOSE(Hoja3!$E$1:$E$3)/(Hoja3!$B$5^2))</f>
        <v>0.16335571069456492</v>
      </c>
      <c r="H4365" s="3">
        <f>$A4365-$G4365*Hoja3!$E$1</f>
        <v>-0.12780098369031953</v>
      </c>
      <c r="I4365" s="3">
        <f>$B4365-$G4365*Hoja3!$E$2</f>
        <v>-0.20842803712022367</v>
      </c>
      <c r="J4365" s="3">
        <f>$C4365-$G4365*Hoja3!$E$3</f>
        <v>0.48524276938927424</v>
      </c>
      <c r="K4365" s="3">
        <f t="shared" si="137"/>
        <v>0.54335612937977895</v>
      </c>
      <c r="M4365" s="3" t="b">
        <f>IF(ABS($D4365-Hoja3!$B$10)&lt;Hoja3!$B$11, $H4365*Hoja3!$E$1 + $I4365*Hoja3!$E$2 + $J4365*Hoja3!$E$3)</f>
        <v>0</v>
      </c>
      <c r="N4365" s="3" t="b">
        <f>IF(ABS($D4365-Hoja3!$B$10)&lt;Hoja3!$B$11, $H4365*Hoja3!$G$1 + $I4365*Hoja3!$G$2 + $J4365*Hoja3!$G$3)</f>
        <v>0</v>
      </c>
      <c r="O4365" s="3" t="b">
        <f>IF(ABS($D4365-Hoja3!$B$10)&lt;Hoja3!$B$11, $H4365*Hoja3!$I$1 + $I4365*Hoja3!$I$2 + $J4365*Hoja3!$I$3)</f>
        <v>0</v>
      </c>
      <c r="Q4365">
        <f>IF(ABS($G4365-Hoja3!$B$5)&gt;Hoja3!$B$7, -$N4365/($G4365-Hoja3!$B$5))</f>
        <v>0</v>
      </c>
      <c r="R4365">
        <f>IF(ABS($G4365-Hoja3!$B$5)&gt;Hoja3!$B$7, -$O4365/($G4365-Hoja3!$B$5))</f>
        <v>0</v>
      </c>
    </row>
    <row r="4366" spans="1:18" ht="14.5" customHeight="1" x14ac:dyDescent="0.55000000000000004">
      <c r="A4366" s="3">
        <v>0.1</v>
      </c>
      <c r="B4366" s="3">
        <v>-0.5</v>
      </c>
      <c r="C4366" s="3">
        <v>0.5</v>
      </c>
      <c r="D4366" s="3">
        <f t="shared" si="136"/>
        <v>0.126</v>
      </c>
      <c r="F4366" s="1"/>
      <c r="G4366" s="3" cm="1">
        <f t="array" ref="G4366">SUMPRODUCT($A4366:$C4366,TRANSPOSE(Hoja3!$E$1:$E$3)/(Hoja3!$B$5^2))</f>
        <v>0.157315774080063</v>
      </c>
      <c r="H4366" s="3">
        <f>$A4366-$G4366*Hoja3!$E$1</f>
        <v>-0.11937823864908054</v>
      </c>
      <c r="I4366" s="3">
        <f>$B4366-$G4366*Hoja3!$E$2</f>
        <v>-0.21920865915585325</v>
      </c>
      <c r="J4366" s="3">
        <f>$C4366-$G4366*Hoja3!$E$3</f>
        <v>0.56283047422071064</v>
      </c>
      <c r="K4366" s="3">
        <f t="shared" si="137"/>
        <v>0.61569614488266355</v>
      </c>
      <c r="M4366" s="3" t="b">
        <f>IF(ABS($D4366-Hoja3!$B$10)&lt;Hoja3!$B$11, $H4366*Hoja3!$E$1 + $I4366*Hoja3!$E$2 + $J4366*Hoja3!$E$3)</f>
        <v>0</v>
      </c>
      <c r="N4366" s="3" t="b">
        <f>IF(ABS($D4366-Hoja3!$B$10)&lt;Hoja3!$B$11, $H4366*Hoja3!$G$1 + $I4366*Hoja3!$G$2 + $J4366*Hoja3!$G$3)</f>
        <v>0</v>
      </c>
      <c r="O4366" s="3" t="b">
        <f>IF(ABS($D4366-Hoja3!$B$10)&lt;Hoja3!$B$11, $H4366*Hoja3!$I$1 + $I4366*Hoja3!$I$2 + $J4366*Hoja3!$I$3)</f>
        <v>0</v>
      </c>
      <c r="Q4366">
        <f>IF(ABS($G4366-Hoja3!$B$5)&gt;Hoja3!$B$7, -$N4366/($G4366-Hoja3!$B$5))</f>
        <v>0</v>
      </c>
      <c r="R4366">
        <f>IF(ABS($G4366-Hoja3!$B$5)&gt;Hoja3!$B$7, -$O4366/($G4366-Hoja3!$B$5))</f>
        <v>0</v>
      </c>
    </row>
    <row r="4367" spans="1:18" ht="14.5" customHeight="1" x14ac:dyDescent="0.55000000000000004">
      <c r="A4367" s="3">
        <v>0.1</v>
      </c>
      <c r="B4367" s="3">
        <v>-0.5</v>
      </c>
      <c r="C4367" s="3">
        <v>0.57999999999999996</v>
      </c>
      <c r="D4367" s="3">
        <f t="shared" si="136"/>
        <v>5.5888000000000021E-2</v>
      </c>
      <c r="F4367" s="1"/>
      <c r="G4367" s="3" cm="1">
        <f t="array" ref="G4367">SUMPRODUCT($A4367:$C4367,TRANSPOSE(Hoja3!$E$1:$E$3)/(Hoja3!$B$5^2))</f>
        <v>0.15127583746556109</v>
      </c>
      <c r="H4367" s="3">
        <f>$A4367-$G4367*Hoja3!$E$1</f>
        <v>-0.11095549360784157</v>
      </c>
      <c r="I4367" s="3">
        <f>$B4367-$G4367*Hoja3!$E$2</f>
        <v>-0.22998928119148276</v>
      </c>
      <c r="J4367" s="3">
        <f>$C4367-$G4367*Hoja3!$E$3</f>
        <v>0.64041817905214693</v>
      </c>
      <c r="K4367" s="3">
        <f t="shared" si="137"/>
        <v>0.6894502411959853</v>
      </c>
      <c r="M4367" s="3" t="b">
        <f>IF(ABS($D4367-Hoja3!$B$10)&lt;Hoja3!$B$11, $H4367*Hoja3!$E$1 + $I4367*Hoja3!$E$2 + $J4367*Hoja3!$E$3)</f>
        <v>0</v>
      </c>
      <c r="N4367" s="3" t="b">
        <f>IF(ABS($D4367-Hoja3!$B$10)&lt;Hoja3!$B$11, $H4367*Hoja3!$G$1 + $I4367*Hoja3!$G$2 + $J4367*Hoja3!$G$3)</f>
        <v>0</v>
      </c>
      <c r="O4367" s="3" t="b">
        <f>IF(ABS($D4367-Hoja3!$B$10)&lt;Hoja3!$B$11, $H4367*Hoja3!$I$1 + $I4367*Hoja3!$I$2 + $J4367*Hoja3!$I$3)</f>
        <v>0</v>
      </c>
      <c r="Q4367">
        <f>IF(ABS($G4367-Hoja3!$B$5)&gt;Hoja3!$B$7, -$N4367/($G4367-Hoja3!$B$5))</f>
        <v>0</v>
      </c>
      <c r="R4367">
        <f>IF(ABS($G4367-Hoja3!$B$5)&gt;Hoja3!$B$7, -$O4367/($G4367-Hoja3!$B$5))</f>
        <v>0</v>
      </c>
    </row>
    <row r="4368" spans="1:18" ht="14.5" customHeight="1" x14ac:dyDescent="0.55000000000000004">
      <c r="A4368" s="3">
        <v>0.1</v>
      </c>
      <c r="B4368" s="3">
        <v>-0.5</v>
      </c>
      <c r="C4368" s="3">
        <v>0.66</v>
      </c>
      <c r="D4368" s="3">
        <f t="shared" si="136"/>
        <v>-3.6496000000000028E-2</v>
      </c>
      <c r="F4368" s="1"/>
      <c r="G4368" s="3" cm="1">
        <f t="array" ref="G4368">SUMPRODUCT($A4368:$C4368,TRANSPOSE(Hoja3!$E$1:$E$3)/(Hoja3!$B$5^2))</f>
        <v>0.14523590085105917</v>
      </c>
      <c r="H4368" s="3">
        <f>$A4368-$G4368*Hoja3!$E$1</f>
        <v>-0.10253274856660261</v>
      </c>
      <c r="I4368" s="3">
        <f>$B4368-$G4368*Hoja3!$E$2</f>
        <v>-0.24076990322711234</v>
      </c>
      <c r="J4368" s="3">
        <f>$C4368-$G4368*Hoja3!$E$3</f>
        <v>0.71800588388358333</v>
      </c>
      <c r="K4368" s="3">
        <f t="shared" si="137"/>
        <v>0.76420910758774718</v>
      </c>
      <c r="M4368" s="3">
        <f>IF(ABS($D4368-Hoja3!$B$10)&lt;Hoja3!$B$11, $H4368*Hoja3!$E$1 + $I4368*Hoja3!$E$2 + $J4368*Hoja3!$E$3)</f>
        <v>-5.5511151231257827E-17</v>
      </c>
      <c r="N4368" s="3">
        <f>IF(ABS($D4368-Hoja3!$B$10)&lt;Hoja3!$B$11, $H4368*Hoja3!$G$1 + $I4368*Hoja3!$G$2 + $J4368*Hoja3!$G$3)</f>
        <v>0.22902966230215704</v>
      </c>
      <c r="O4368" s="3">
        <f>IF(ABS($D4368-Hoja3!$B$10)&lt;Hoja3!$B$11, $H4368*Hoja3!$I$1 + $I4368*Hoja3!$I$2 + $J4368*Hoja3!$I$3)</f>
        <v>-0.72908228198593661</v>
      </c>
      <c r="Q4368">
        <f>IF(ABS($G4368-Hoja3!$B$5)&gt;Hoja3!$B$7, -$N4368/($G4368-Hoja3!$B$5))</f>
        <v>0.10628990077967967</v>
      </c>
      <c r="R4368">
        <f>IF(ABS($G4368-Hoja3!$B$5)&gt;Hoja3!$B$7, -$O4368/($G4368-Hoja3!$B$5))</f>
        <v>-0.33835828352342545</v>
      </c>
    </row>
    <row r="4369" spans="1:18" ht="14.5" customHeight="1" x14ac:dyDescent="0.55000000000000004">
      <c r="A4369" s="3">
        <v>0.1</v>
      </c>
      <c r="B4369" s="3">
        <v>-0.5</v>
      </c>
      <c r="C4369" s="3">
        <v>0.74</v>
      </c>
      <c r="D4369" s="3">
        <f t="shared" si="136"/>
        <v>-0.15422399999999997</v>
      </c>
      <c r="F4369" s="1"/>
      <c r="G4369" s="3" cm="1">
        <f t="array" ref="G4369">SUMPRODUCT($A4369:$C4369,TRANSPOSE(Hoja3!$E$1:$E$3)/(Hoja3!$B$5^2))</f>
        <v>0.13919596423655725</v>
      </c>
      <c r="H4369" s="3">
        <f>$A4369-$G4369*Hoja3!$E$1</f>
        <v>-9.4110003525363639E-2</v>
      </c>
      <c r="I4369" s="3">
        <f>$B4369-$G4369*Hoja3!$E$2</f>
        <v>-0.25155052526274191</v>
      </c>
      <c r="J4369" s="3">
        <f>$C4369-$G4369*Hoja3!$E$3</f>
        <v>0.79559358871501962</v>
      </c>
      <c r="K4369" s="3">
        <f t="shared" si="137"/>
        <v>0.83970442295366599</v>
      </c>
      <c r="M4369" s="3">
        <f>IF(ABS($D4369-Hoja3!$B$10)&lt;Hoja3!$B$11, $H4369*Hoja3!$E$1 + $I4369*Hoja3!$E$2 + $J4369*Hoja3!$E$3)</f>
        <v>-5.5511151231257827E-17</v>
      </c>
      <c r="N4369" s="3">
        <f>IF(ABS($D4369-Hoja3!$B$10)&lt;Hoja3!$B$11, $H4369*Hoja3!$G$1 + $I4369*Hoja3!$G$2 + $J4369*Hoja3!$G$3)</f>
        <v>0.22902966230215707</v>
      </c>
      <c r="O4369" s="3">
        <f>IF(ABS($D4369-Hoja3!$B$10)&lt;Hoja3!$B$11, $H4369*Hoja3!$I$1 + $I4369*Hoja3!$I$2 + $J4369*Hoja3!$I$3)</f>
        <v>-0.80786690222691326</v>
      </c>
      <c r="Q4369">
        <f>IF(ABS($G4369-Hoja3!$B$5)&gt;Hoja3!$B$7, -$N4369/($G4369-Hoja3!$B$5))</f>
        <v>0.10599279643664557</v>
      </c>
      <c r="R4369">
        <f>IF(ABS($G4369-Hoja3!$B$5)&gt;Hoja3!$B$7, -$O4369/($G4369-Hoja3!$B$5))</f>
        <v>-0.37387328459958263</v>
      </c>
    </row>
    <row r="4370" spans="1:18" ht="14.5" customHeight="1" x14ac:dyDescent="0.55000000000000004">
      <c r="A4370" s="3">
        <v>0.1</v>
      </c>
      <c r="B4370" s="3">
        <v>-0.5</v>
      </c>
      <c r="C4370" s="3">
        <v>0.82</v>
      </c>
      <c r="D4370" s="3">
        <f t="shared" si="136"/>
        <v>-0.30036799999999986</v>
      </c>
      <c r="F4370" s="1"/>
      <c r="G4370" s="3" cm="1">
        <f t="array" ref="G4370">SUMPRODUCT($A4370:$C4370,TRANSPOSE(Hoja3!$E$1:$E$3)/(Hoja3!$B$5^2))</f>
        <v>0.13315602762205533</v>
      </c>
      <c r="H4370" s="3">
        <f>$A4370-$G4370*Hoja3!$E$1</f>
        <v>-8.5687258484124645E-2</v>
      </c>
      <c r="I4370" s="3">
        <f>$B4370-$G4370*Hoja3!$E$2</f>
        <v>-0.26233114729837148</v>
      </c>
      <c r="J4370" s="3">
        <f>$C4370-$G4370*Hoja3!$E$3</f>
        <v>0.87318129354645591</v>
      </c>
      <c r="K4370" s="3">
        <f t="shared" si="137"/>
        <v>0.91575406551588245</v>
      </c>
      <c r="M4370" s="3">
        <f>IF(ABS($D4370-Hoja3!$B$10)&lt;Hoja3!$B$11, $H4370*Hoja3!$E$1 + $I4370*Hoja3!$E$2 + $J4370*Hoja3!$E$3)</f>
        <v>5.5511151231257827E-17</v>
      </c>
      <c r="N4370" s="3">
        <f>IF(ABS($D4370-Hoja3!$B$10)&lt;Hoja3!$B$11, $H4370*Hoja3!$G$1 + $I4370*Hoja3!$G$2 + $J4370*Hoja3!$G$3)</f>
        <v>0.22902966230215704</v>
      </c>
      <c r="O4370" s="3">
        <f>IF(ABS($D4370-Hoja3!$B$10)&lt;Hoja3!$B$11, $H4370*Hoja3!$I$1 + $I4370*Hoja3!$I$2 + $J4370*Hoja3!$I$3)</f>
        <v>-0.88665152246788981</v>
      </c>
      <c r="Q4370">
        <f>IF(ABS($G4370-Hoja3!$B$5)&gt;Hoja3!$B$7, -$N4370/($G4370-Hoja3!$B$5))</f>
        <v>0.10569734841166914</v>
      </c>
      <c r="R4370">
        <f>IF(ABS($G4370-Hoja3!$B$5)&gt;Hoja3!$B$7, -$O4370/($G4370-Hoja3!$B$5))</f>
        <v>-0.40919029416541558</v>
      </c>
    </row>
    <row r="4371" spans="1:18" ht="14.5" customHeight="1" x14ac:dyDescent="0.55000000000000004">
      <c r="A4371" s="3">
        <v>0.1</v>
      </c>
      <c r="B4371" s="3">
        <v>-0.5</v>
      </c>
      <c r="C4371" s="3">
        <v>0.9</v>
      </c>
      <c r="D4371" s="3">
        <f t="shared" si="136"/>
        <v>-0.47800000000000009</v>
      </c>
      <c r="F4371" s="1"/>
      <c r="G4371" s="3" cm="1">
        <f t="array" ref="G4371">SUMPRODUCT($A4371:$C4371,TRANSPOSE(Hoja3!$E$1:$E$3)/(Hoja3!$B$5^2))</f>
        <v>0.12711609100755342</v>
      </c>
      <c r="H4371" s="3">
        <f>$A4371-$G4371*Hoja3!$E$1</f>
        <v>-7.7264513442885679E-2</v>
      </c>
      <c r="I4371" s="3">
        <f>$B4371-$G4371*Hoja3!$E$2</f>
        <v>-0.27311176933400105</v>
      </c>
      <c r="J4371" s="3">
        <f>$C4371-$G4371*Hoja3!$E$3</f>
        <v>0.9507689983778923</v>
      </c>
      <c r="K4371" s="3">
        <f t="shared" si="137"/>
        <v>0.99223058401906516</v>
      </c>
      <c r="M4371" s="3">
        <f>IF(ABS($D4371-Hoja3!$B$10)&lt;Hoja3!$B$11, $H4371*Hoja3!$E$1 + $I4371*Hoja3!$E$2 + $J4371*Hoja3!$E$3)</f>
        <v>0</v>
      </c>
      <c r="N4371" s="3">
        <f>IF(ABS($D4371-Hoja3!$B$10)&lt;Hoja3!$B$11, $H4371*Hoja3!$G$1 + $I4371*Hoja3!$G$2 + $J4371*Hoja3!$G$3)</f>
        <v>0.22902966230215704</v>
      </c>
      <c r="O4371" s="3">
        <f>IF(ABS($D4371-Hoja3!$B$10)&lt;Hoja3!$B$11, $H4371*Hoja3!$I$1 + $I4371*Hoja3!$I$2 + $J4371*Hoja3!$I$3)</f>
        <v>-0.96543614270886657</v>
      </c>
      <c r="Q4371">
        <f>IF(ABS($G4371-Hoja3!$B$5)&gt;Hoja3!$B$7, -$N4371/($G4371-Hoja3!$B$5))</f>
        <v>0.1054035428926143</v>
      </c>
      <c r="R4371">
        <f>IF(ABS($G4371-Hoja3!$B$5)&gt;Hoja3!$B$7, -$O4371/($G4371-Hoja3!$B$5))</f>
        <v>-0.444310963284059</v>
      </c>
    </row>
    <row r="4372" spans="1:18" ht="14.5" customHeight="1" x14ac:dyDescent="0.55000000000000004">
      <c r="A4372" s="3">
        <v>0.1</v>
      </c>
      <c r="B4372" s="3">
        <v>-0.5</v>
      </c>
      <c r="C4372" s="3">
        <v>0.98</v>
      </c>
      <c r="D4372" s="3">
        <f t="shared" si="136"/>
        <v>-0.69019199999999992</v>
      </c>
      <c r="F4372" s="1"/>
      <c r="G4372" s="3" cm="1">
        <f t="array" ref="G4372">SUMPRODUCT($A4372:$C4372,TRANSPOSE(Hoja3!$E$1:$E$3)/(Hoja3!$B$5^2))</f>
        <v>0.1210761543930515</v>
      </c>
      <c r="H4372" s="3">
        <f>$A4372-$G4372*Hoja3!$E$1</f>
        <v>-6.8841768401646714E-2</v>
      </c>
      <c r="I4372" s="3">
        <f>$B4372-$G4372*Hoja3!$E$2</f>
        <v>-0.28389239136963063</v>
      </c>
      <c r="J4372" s="3">
        <f>$C4372-$G4372*Hoja3!$E$3</f>
        <v>1.0283567032093286</v>
      </c>
      <c r="K4372" s="3">
        <f t="shared" si="137"/>
        <v>1.0690423695952338</v>
      </c>
      <c r="M4372" s="3" t="b">
        <f>IF(ABS($D4372-Hoja3!$B$10)&lt;Hoja3!$B$11, $H4372*Hoja3!$E$1 + $I4372*Hoja3!$E$2 + $J4372*Hoja3!$E$3)</f>
        <v>0</v>
      </c>
      <c r="N4372" s="3" t="b">
        <f>IF(ABS($D4372-Hoja3!$B$10)&lt;Hoja3!$B$11, $H4372*Hoja3!$G$1 + $I4372*Hoja3!$G$2 + $J4372*Hoja3!$G$3)</f>
        <v>0</v>
      </c>
      <c r="O4372" s="3" t="b">
        <f>IF(ABS($D4372-Hoja3!$B$10)&lt;Hoja3!$B$11, $H4372*Hoja3!$I$1 + $I4372*Hoja3!$I$2 + $J4372*Hoja3!$I$3)</f>
        <v>0</v>
      </c>
      <c r="Q4372">
        <f>IF(ABS($G4372-Hoja3!$B$5)&gt;Hoja3!$B$7, -$N4372/($G4372-Hoja3!$B$5))</f>
        <v>0</v>
      </c>
      <c r="R4372">
        <f>IF(ABS($G4372-Hoja3!$B$5)&gt;Hoja3!$B$7, -$O4372/($G4372-Hoja3!$B$5))</f>
        <v>0</v>
      </c>
    </row>
    <row r="4373" spans="1:18" ht="14.5" customHeight="1" x14ac:dyDescent="0.55000000000000004">
      <c r="A4373" s="3">
        <v>0.1</v>
      </c>
      <c r="B4373" s="3">
        <v>-0.5</v>
      </c>
      <c r="C4373" s="3">
        <v>1.06</v>
      </c>
      <c r="D4373" s="3">
        <f t="shared" si="136"/>
        <v>-0.9400160000000003</v>
      </c>
      <c r="F4373" s="1"/>
      <c r="G4373" s="3" cm="1">
        <f t="array" ref="G4373">SUMPRODUCT($A4373:$C4373,TRANSPOSE(Hoja3!$E$1:$E$3)/(Hoja3!$B$5^2))</f>
        <v>0.11503621777854958</v>
      </c>
      <c r="H4373" s="3">
        <f>$A4373-$G4373*Hoja3!$E$1</f>
        <v>-6.0419023360407748E-2</v>
      </c>
      <c r="I4373" s="3">
        <f>$B4373-$G4373*Hoja3!$E$2</f>
        <v>-0.2946730134052602</v>
      </c>
      <c r="J4373" s="3">
        <f>$C4373-$G4373*Hoja3!$E$3</f>
        <v>1.105944408040765</v>
      </c>
      <c r="K4373" s="3">
        <f t="shared" si="137"/>
        <v>1.146122016580172</v>
      </c>
      <c r="M4373" s="3" t="b">
        <f>IF(ABS($D4373-Hoja3!$B$10)&lt;Hoja3!$B$11, $H4373*Hoja3!$E$1 + $I4373*Hoja3!$E$2 + $J4373*Hoja3!$E$3)</f>
        <v>0</v>
      </c>
      <c r="N4373" s="3" t="b">
        <f>IF(ABS($D4373-Hoja3!$B$10)&lt;Hoja3!$B$11, $H4373*Hoja3!$G$1 + $I4373*Hoja3!$G$2 + $J4373*Hoja3!$G$3)</f>
        <v>0</v>
      </c>
      <c r="O4373" s="3" t="b">
        <f>IF(ABS($D4373-Hoja3!$B$10)&lt;Hoja3!$B$11, $H4373*Hoja3!$I$1 + $I4373*Hoja3!$I$2 + $J4373*Hoja3!$I$3)</f>
        <v>0</v>
      </c>
      <c r="Q4373">
        <f>IF(ABS($G4373-Hoja3!$B$5)&gt;Hoja3!$B$7, -$N4373/($G4373-Hoja3!$B$5))</f>
        <v>0</v>
      </c>
      <c r="R4373">
        <f>IF(ABS($G4373-Hoja3!$B$5)&gt;Hoja3!$B$7, -$O4373/($G4373-Hoja3!$B$5))</f>
        <v>0</v>
      </c>
    </row>
    <row r="4374" spans="1:18" ht="14.5" customHeight="1" x14ac:dyDescent="0.55000000000000004">
      <c r="A4374" s="3">
        <v>0.1</v>
      </c>
      <c r="B4374" s="3">
        <v>-0.5</v>
      </c>
      <c r="C4374" s="3">
        <v>1.1399999999999999</v>
      </c>
      <c r="D4374" s="3">
        <f t="shared" si="136"/>
        <v>-1.2305439999999996</v>
      </c>
      <c r="F4374" s="1"/>
      <c r="G4374" s="3" cm="1">
        <f t="array" ref="G4374">SUMPRODUCT($A4374:$C4374,TRANSPOSE(Hoja3!$E$1:$E$3)/(Hoja3!$B$5^2))</f>
        <v>0.10899628116404766</v>
      </c>
      <c r="H4374" s="3">
        <f>$A4374-$G4374*Hoja3!$E$1</f>
        <v>-5.1996278319168754E-2</v>
      </c>
      <c r="I4374" s="3">
        <f>$B4374-$G4374*Hoja3!$E$2</f>
        <v>-0.30545363544088977</v>
      </c>
      <c r="J4374" s="3">
        <f>$C4374-$G4374*Hoja3!$E$3</f>
        <v>1.1835321128722012</v>
      </c>
      <c r="K4374" s="3">
        <f t="shared" si="137"/>
        <v>1.2234188974193743</v>
      </c>
      <c r="M4374" s="3" t="b">
        <f>IF(ABS($D4374-Hoja3!$B$10)&lt;Hoja3!$B$11, $H4374*Hoja3!$E$1 + $I4374*Hoja3!$E$2 + $J4374*Hoja3!$E$3)</f>
        <v>0</v>
      </c>
      <c r="N4374" s="3" t="b">
        <f>IF(ABS($D4374-Hoja3!$B$10)&lt;Hoja3!$B$11, $H4374*Hoja3!$G$1 + $I4374*Hoja3!$G$2 + $J4374*Hoja3!$G$3)</f>
        <v>0</v>
      </c>
      <c r="O4374" s="3" t="b">
        <f>IF(ABS($D4374-Hoja3!$B$10)&lt;Hoja3!$B$11, $H4374*Hoja3!$I$1 + $I4374*Hoja3!$I$2 + $J4374*Hoja3!$I$3)</f>
        <v>0</v>
      </c>
      <c r="Q4374">
        <f>IF(ABS($G4374-Hoja3!$B$5)&gt;Hoja3!$B$7, -$N4374/($G4374-Hoja3!$B$5))</f>
        <v>0</v>
      </c>
      <c r="R4374">
        <f>IF(ABS($G4374-Hoja3!$B$5)&gt;Hoja3!$B$7, -$O4374/($G4374-Hoja3!$B$5))</f>
        <v>0</v>
      </c>
    </row>
    <row r="4375" spans="1:18" ht="14.5" customHeight="1" x14ac:dyDescent="0.55000000000000004">
      <c r="A4375" s="3">
        <v>0.1</v>
      </c>
      <c r="B4375" s="3">
        <v>-0.5</v>
      </c>
      <c r="C4375" s="3">
        <v>1.22</v>
      </c>
      <c r="D4375" s="3">
        <f t="shared" si="136"/>
        <v>-1.564848</v>
      </c>
      <c r="F4375" s="1"/>
      <c r="G4375" s="3" cm="1">
        <f t="array" ref="G4375">SUMPRODUCT($A4375:$C4375,TRANSPOSE(Hoja3!$E$1:$E$3)/(Hoja3!$B$5^2))</f>
        <v>0.10295634454954575</v>
      </c>
      <c r="H4375" s="3">
        <f>$A4375-$G4375*Hoja3!$E$1</f>
        <v>-4.3573533277929788E-2</v>
      </c>
      <c r="I4375" s="3">
        <f>$B4375-$G4375*Hoja3!$E$2</f>
        <v>-0.31623425747651934</v>
      </c>
      <c r="J4375" s="3">
        <f>$C4375-$G4375*Hoja3!$E$3</f>
        <v>1.2611198177036376</v>
      </c>
      <c r="K4375" s="3">
        <f t="shared" si="137"/>
        <v>1.3008942897133897</v>
      </c>
      <c r="M4375" s="3" t="b">
        <f>IF(ABS($D4375-Hoja3!$B$10)&lt;Hoja3!$B$11, $H4375*Hoja3!$E$1 + $I4375*Hoja3!$E$2 + $J4375*Hoja3!$E$3)</f>
        <v>0</v>
      </c>
      <c r="N4375" s="3" t="b">
        <f>IF(ABS($D4375-Hoja3!$B$10)&lt;Hoja3!$B$11, $H4375*Hoja3!$G$1 + $I4375*Hoja3!$G$2 + $J4375*Hoja3!$G$3)</f>
        <v>0</v>
      </c>
      <c r="O4375" s="3" t="b">
        <f>IF(ABS($D4375-Hoja3!$B$10)&lt;Hoja3!$B$11, $H4375*Hoja3!$I$1 + $I4375*Hoja3!$I$2 + $J4375*Hoja3!$I$3)</f>
        <v>0</v>
      </c>
      <c r="Q4375">
        <f>IF(ABS($G4375-Hoja3!$B$5)&gt;Hoja3!$B$7, -$N4375/($G4375-Hoja3!$B$5))</f>
        <v>0</v>
      </c>
      <c r="R4375">
        <f>IF(ABS($G4375-Hoja3!$B$5)&gt;Hoja3!$B$7, -$O4375/($G4375-Hoja3!$B$5))</f>
        <v>0</v>
      </c>
    </row>
    <row r="4376" spans="1:18" ht="14.5" customHeight="1" x14ac:dyDescent="0.55000000000000004">
      <c r="A4376" s="3">
        <v>0.1</v>
      </c>
      <c r="B4376" s="3">
        <v>-0.5</v>
      </c>
      <c r="C4376" s="3">
        <v>1.3</v>
      </c>
      <c r="D4376" s="3">
        <f t="shared" si="136"/>
        <v>-1.9460000000000006</v>
      </c>
      <c r="F4376" s="1"/>
      <c r="G4376" s="3" cm="1">
        <f t="array" ref="G4376">SUMPRODUCT($A4376:$C4376,TRANSPOSE(Hoja3!$E$1:$E$3)/(Hoja3!$B$5^2))</f>
        <v>9.6916407935043816E-2</v>
      </c>
      <c r="H4376" s="3">
        <f>$A4376-$G4376*Hoja3!$E$1</f>
        <v>-3.5150788236690794E-2</v>
      </c>
      <c r="I4376" s="3">
        <f>$B4376-$G4376*Hoja3!$E$2</f>
        <v>-0.32701487951214891</v>
      </c>
      <c r="J4376" s="3">
        <f>$C4376-$G4376*Hoja3!$E$3</f>
        <v>1.338707522535074</v>
      </c>
      <c r="K4376" s="3">
        <f t="shared" si="137"/>
        <v>1.3785180957201837</v>
      </c>
      <c r="M4376" s="3" t="b">
        <f>IF(ABS($D4376-Hoja3!$B$10)&lt;Hoja3!$B$11, $H4376*Hoja3!$E$1 + $I4376*Hoja3!$E$2 + $J4376*Hoja3!$E$3)</f>
        <v>0</v>
      </c>
      <c r="N4376" s="3" t="b">
        <f>IF(ABS($D4376-Hoja3!$B$10)&lt;Hoja3!$B$11, $H4376*Hoja3!$G$1 + $I4376*Hoja3!$G$2 + $J4376*Hoja3!$G$3)</f>
        <v>0</v>
      </c>
      <c r="O4376" s="3" t="b">
        <f>IF(ABS($D4376-Hoja3!$B$10)&lt;Hoja3!$B$11, $H4376*Hoja3!$I$1 + $I4376*Hoja3!$I$2 + $J4376*Hoja3!$I$3)</f>
        <v>0</v>
      </c>
      <c r="Q4376">
        <f>IF(ABS($G4376-Hoja3!$B$5)&gt;Hoja3!$B$7, -$N4376/($G4376-Hoja3!$B$5))</f>
        <v>0</v>
      </c>
      <c r="R4376">
        <f>IF(ABS($G4376-Hoja3!$B$5)&gt;Hoja3!$B$7, -$O4376/($G4376-Hoja3!$B$5))</f>
        <v>0</v>
      </c>
    </row>
    <row r="4377" spans="1:18" ht="14.5" customHeight="1" x14ac:dyDescent="0.55000000000000004">
      <c r="A4377" s="3">
        <v>0.1</v>
      </c>
      <c r="B4377" s="3">
        <v>-0.3</v>
      </c>
      <c r="C4377" s="3">
        <v>-1.3</v>
      </c>
      <c r="D4377" s="3">
        <f t="shared" si="136"/>
        <v>2.2880000000000007</v>
      </c>
      <c r="F4377" s="1"/>
      <c r="G4377" s="3" cm="1">
        <f t="array" ref="G4377">SUMPRODUCT($A4377:$C4377,TRANSPOSE(Hoja3!$E$1:$E$3)/(Hoja3!$B$5^2))</f>
        <v>0.22573268707080041</v>
      </c>
      <c r="H4377" s="3">
        <f>$A4377-$G4377*Hoja3!$E$1</f>
        <v>-0.2147862290650748</v>
      </c>
      <c r="I4377" s="3">
        <f>$B4377-$G4377*Hoja3!$E$2</f>
        <v>0.10290799982145604</v>
      </c>
      <c r="J4377" s="3">
        <f>$C4377-$G4377*Hoja3!$E$3</f>
        <v>-1.2098444395756809</v>
      </c>
      <c r="K4377" s="3">
        <f t="shared" si="137"/>
        <v>1.2330639677630033</v>
      </c>
      <c r="M4377" s="3" t="b">
        <f>IF(ABS($D4377-Hoja3!$B$10)&lt;Hoja3!$B$11, $H4377*Hoja3!$E$1 + $I4377*Hoja3!$E$2 + $J4377*Hoja3!$E$3)</f>
        <v>0</v>
      </c>
      <c r="N4377" s="3" t="b">
        <f>IF(ABS($D4377-Hoja3!$B$10)&lt;Hoja3!$B$11, $H4377*Hoja3!$G$1 + $I4377*Hoja3!$G$2 + $J4377*Hoja3!$G$3)</f>
        <v>0</v>
      </c>
      <c r="O4377" s="3" t="b">
        <f>IF(ABS($D4377-Hoja3!$B$10)&lt;Hoja3!$B$11, $H4377*Hoja3!$I$1 + $I4377*Hoja3!$I$2 + $J4377*Hoja3!$I$3)</f>
        <v>0</v>
      </c>
      <c r="Q4377">
        <f>IF(ABS($G4377-Hoja3!$B$5)&gt;Hoja3!$B$7, -$N4377/($G4377-Hoja3!$B$5))</f>
        <v>0</v>
      </c>
      <c r="R4377">
        <f>IF(ABS($G4377-Hoja3!$B$5)&gt;Hoja3!$B$7, -$O4377/($G4377-Hoja3!$B$5))</f>
        <v>0</v>
      </c>
    </row>
    <row r="4378" spans="1:18" ht="14.5" customHeight="1" x14ac:dyDescent="0.55000000000000004">
      <c r="A4378" s="3">
        <v>0.1</v>
      </c>
      <c r="B4378" s="3">
        <v>-0.3</v>
      </c>
      <c r="C4378" s="3">
        <v>-1.22</v>
      </c>
      <c r="D4378" s="3">
        <f t="shared" si="136"/>
        <v>1.9068479999999999</v>
      </c>
      <c r="F4378" s="1"/>
      <c r="G4378" s="3" cm="1">
        <f t="array" ref="G4378">SUMPRODUCT($A4378:$C4378,TRANSPOSE(Hoja3!$E$1:$E$3)/(Hoja3!$B$5^2))</f>
        <v>0.21969275045629846</v>
      </c>
      <c r="H4378" s="3">
        <f>$A4378-$G4378*Hoja3!$E$1</f>
        <v>-0.20636348402383578</v>
      </c>
      <c r="I4378" s="3">
        <f>$B4378-$G4378*Hoja3!$E$2</f>
        <v>9.2127377785826414E-2</v>
      </c>
      <c r="J4378" s="3">
        <f>$C4378-$G4378*Hoja3!$E$3</f>
        <v>-1.1322567347442445</v>
      </c>
      <c r="K4378" s="3">
        <f t="shared" si="137"/>
        <v>1.1545902540078219</v>
      </c>
      <c r="M4378" s="3" t="b">
        <f>IF(ABS($D4378-Hoja3!$B$10)&lt;Hoja3!$B$11, $H4378*Hoja3!$E$1 + $I4378*Hoja3!$E$2 + $J4378*Hoja3!$E$3)</f>
        <v>0</v>
      </c>
      <c r="N4378" s="3" t="b">
        <f>IF(ABS($D4378-Hoja3!$B$10)&lt;Hoja3!$B$11, $H4378*Hoja3!$G$1 + $I4378*Hoja3!$G$2 + $J4378*Hoja3!$G$3)</f>
        <v>0</v>
      </c>
      <c r="O4378" s="3" t="b">
        <f>IF(ABS($D4378-Hoja3!$B$10)&lt;Hoja3!$B$11, $H4378*Hoja3!$I$1 + $I4378*Hoja3!$I$2 + $J4378*Hoja3!$I$3)</f>
        <v>0</v>
      </c>
      <c r="Q4378">
        <f>IF(ABS($G4378-Hoja3!$B$5)&gt;Hoja3!$B$7, -$N4378/($G4378-Hoja3!$B$5))</f>
        <v>0</v>
      </c>
      <c r="R4378">
        <f>IF(ABS($G4378-Hoja3!$B$5)&gt;Hoja3!$B$7, -$O4378/($G4378-Hoja3!$B$5))</f>
        <v>0</v>
      </c>
    </row>
    <row r="4379" spans="1:18" ht="14.5" customHeight="1" x14ac:dyDescent="0.55000000000000004">
      <c r="A4379" s="3">
        <v>0.1</v>
      </c>
      <c r="B4379" s="3">
        <v>-0.3</v>
      </c>
      <c r="C4379" s="3">
        <v>-1.1399999999999999</v>
      </c>
      <c r="D4379" s="3">
        <f t="shared" si="136"/>
        <v>1.5725439999999997</v>
      </c>
      <c r="F4379" s="1"/>
      <c r="G4379" s="3" cm="1">
        <f t="array" ref="G4379">SUMPRODUCT($A4379:$C4379,TRANSPOSE(Hoja3!$E$1:$E$3)/(Hoja3!$B$5^2))</f>
        <v>0.21365281384179655</v>
      </c>
      <c r="H4379" s="3">
        <f>$A4379-$G4379*Hoja3!$E$1</f>
        <v>-0.19794073898259681</v>
      </c>
      <c r="I4379" s="3">
        <f>$B4379-$G4379*Hoja3!$E$2</f>
        <v>8.1346755750196842E-2</v>
      </c>
      <c r="J4379" s="3">
        <f>$C4379-$G4379*Hoja3!$E$3</f>
        <v>-1.0546690299128081</v>
      </c>
      <c r="K4379" s="3">
        <f t="shared" si="137"/>
        <v>1.0761619736253842</v>
      </c>
      <c r="M4379" s="3" t="b">
        <f>IF(ABS($D4379-Hoja3!$B$10)&lt;Hoja3!$B$11, $H4379*Hoja3!$E$1 + $I4379*Hoja3!$E$2 + $J4379*Hoja3!$E$3)</f>
        <v>0</v>
      </c>
      <c r="N4379" s="3" t="b">
        <f>IF(ABS($D4379-Hoja3!$B$10)&lt;Hoja3!$B$11, $H4379*Hoja3!$G$1 + $I4379*Hoja3!$G$2 + $J4379*Hoja3!$G$3)</f>
        <v>0</v>
      </c>
      <c r="O4379" s="3" t="b">
        <f>IF(ABS($D4379-Hoja3!$B$10)&lt;Hoja3!$B$11, $H4379*Hoja3!$I$1 + $I4379*Hoja3!$I$2 + $J4379*Hoja3!$I$3)</f>
        <v>0</v>
      </c>
      <c r="Q4379">
        <f>IF(ABS($G4379-Hoja3!$B$5)&gt;Hoja3!$B$7, -$N4379/($G4379-Hoja3!$B$5))</f>
        <v>0</v>
      </c>
      <c r="R4379">
        <f>IF(ABS($G4379-Hoja3!$B$5)&gt;Hoja3!$B$7, -$O4379/($G4379-Hoja3!$B$5))</f>
        <v>0</v>
      </c>
    </row>
    <row r="4380" spans="1:18" ht="14.5" customHeight="1" x14ac:dyDescent="0.55000000000000004">
      <c r="A4380" s="3">
        <v>0.1</v>
      </c>
      <c r="B4380" s="3">
        <v>-0.3</v>
      </c>
      <c r="C4380" s="3">
        <v>-1.06</v>
      </c>
      <c r="D4380" s="3">
        <f t="shared" si="136"/>
        <v>1.2820160000000003</v>
      </c>
      <c r="F4380" s="1"/>
      <c r="G4380" s="3" cm="1">
        <f t="array" ref="G4380">SUMPRODUCT($A4380:$C4380,TRANSPOSE(Hoja3!$E$1:$E$3)/(Hoja3!$B$5^2))</f>
        <v>0.20761287722729463</v>
      </c>
      <c r="H4380" s="3">
        <f>$A4380-$G4380*Hoja3!$E$1</f>
        <v>-0.18951799394135785</v>
      </c>
      <c r="I4380" s="3">
        <f>$B4380-$G4380*Hoja3!$E$2</f>
        <v>7.056613371456727E-2</v>
      </c>
      <c r="J4380" s="3">
        <f>$C4380-$G4380*Hoja3!$E$3</f>
        <v>-0.97708132508137191</v>
      </c>
      <c r="K4380" s="3">
        <f t="shared" si="137"/>
        <v>0.99778984013556093</v>
      </c>
      <c r="M4380" s="3" t="b">
        <f>IF(ABS($D4380-Hoja3!$B$10)&lt;Hoja3!$B$11, $H4380*Hoja3!$E$1 + $I4380*Hoja3!$E$2 + $J4380*Hoja3!$E$3)</f>
        <v>0</v>
      </c>
      <c r="N4380" s="3" t="b">
        <f>IF(ABS($D4380-Hoja3!$B$10)&lt;Hoja3!$B$11, $H4380*Hoja3!$G$1 + $I4380*Hoja3!$G$2 + $J4380*Hoja3!$G$3)</f>
        <v>0</v>
      </c>
      <c r="O4380" s="3" t="b">
        <f>IF(ABS($D4380-Hoja3!$B$10)&lt;Hoja3!$B$11, $H4380*Hoja3!$I$1 + $I4380*Hoja3!$I$2 + $J4380*Hoja3!$I$3)</f>
        <v>0</v>
      </c>
      <c r="Q4380">
        <f>IF(ABS($G4380-Hoja3!$B$5)&gt;Hoja3!$B$7, -$N4380/($G4380-Hoja3!$B$5))</f>
        <v>0</v>
      </c>
      <c r="R4380">
        <f>IF(ABS($G4380-Hoja3!$B$5)&gt;Hoja3!$B$7, -$O4380/($G4380-Hoja3!$B$5))</f>
        <v>0</v>
      </c>
    </row>
    <row r="4381" spans="1:18" ht="14.5" customHeight="1" x14ac:dyDescent="0.55000000000000004">
      <c r="A4381" s="3">
        <v>0.1</v>
      </c>
      <c r="B4381" s="3">
        <v>-0.3</v>
      </c>
      <c r="C4381" s="3">
        <v>-0.98</v>
      </c>
      <c r="D4381" s="3">
        <f t="shared" si="136"/>
        <v>1.032192</v>
      </c>
      <c r="F4381" s="1"/>
      <c r="G4381" s="3" cm="1">
        <f t="array" ref="G4381">SUMPRODUCT($A4381:$C4381,TRANSPOSE(Hoja3!$E$1:$E$3)/(Hoja3!$B$5^2))</f>
        <v>0.20157294061279271</v>
      </c>
      <c r="H4381" s="3">
        <f>$A4381-$G4381*Hoja3!$E$1</f>
        <v>-0.18109524890011888</v>
      </c>
      <c r="I4381" s="3">
        <f>$B4381-$G4381*Hoja3!$E$2</f>
        <v>5.9785511678937697E-2</v>
      </c>
      <c r="J4381" s="3">
        <f>$C4381-$G4381*Hoja3!$E$3</f>
        <v>-0.89949362024993551</v>
      </c>
      <c r="K4381" s="3">
        <f t="shared" si="137"/>
        <v>0.91948821061025232</v>
      </c>
      <c r="M4381" s="3" t="b">
        <f>IF(ABS($D4381-Hoja3!$B$10)&lt;Hoja3!$B$11, $H4381*Hoja3!$E$1 + $I4381*Hoja3!$E$2 + $J4381*Hoja3!$E$3)</f>
        <v>0</v>
      </c>
      <c r="N4381" s="3" t="b">
        <f>IF(ABS($D4381-Hoja3!$B$10)&lt;Hoja3!$B$11, $H4381*Hoja3!$G$1 + $I4381*Hoja3!$G$2 + $J4381*Hoja3!$G$3)</f>
        <v>0</v>
      </c>
      <c r="O4381" s="3" t="b">
        <f>IF(ABS($D4381-Hoja3!$B$10)&lt;Hoja3!$B$11, $H4381*Hoja3!$I$1 + $I4381*Hoja3!$I$2 + $J4381*Hoja3!$I$3)</f>
        <v>0</v>
      </c>
      <c r="Q4381">
        <f>IF(ABS($G4381-Hoja3!$B$5)&gt;Hoja3!$B$7, -$N4381/($G4381-Hoja3!$B$5))</f>
        <v>0</v>
      </c>
      <c r="R4381">
        <f>IF(ABS($G4381-Hoja3!$B$5)&gt;Hoja3!$B$7, -$O4381/($G4381-Hoja3!$B$5))</f>
        <v>0</v>
      </c>
    </row>
    <row r="4382" spans="1:18" ht="14.5" customHeight="1" x14ac:dyDescent="0.55000000000000004">
      <c r="A4382" s="3">
        <v>0.1</v>
      </c>
      <c r="B4382" s="3">
        <v>-0.3</v>
      </c>
      <c r="C4382" s="3">
        <v>-0.9</v>
      </c>
      <c r="D4382" s="3">
        <f t="shared" si="136"/>
        <v>0.82000000000000006</v>
      </c>
      <c r="F4382" s="1"/>
      <c r="G4382" s="3" cm="1">
        <f t="array" ref="G4382">SUMPRODUCT($A4382:$C4382,TRANSPOSE(Hoja3!$E$1:$E$3)/(Hoja3!$B$5^2))</f>
        <v>0.19553300399829079</v>
      </c>
      <c r="H4382" s="3">
        <f>$A4382-$G4382*Hoja3!$E$1</f>
        <v>-0.17267250385887992</v>
      </c>
      <c r="I4382" s="3">
        <f>$B4382-$G4382*Hoja3!$E$2</f>
        <v>4.900488964330818E-2</v>
      </c>
      <c r="J4382" s="3">
        <f>$C4382-$G4382*Hoja3!$E$3</f>
        <v>-0.82190591541849922</v>
      </c>
      <c r="K4382" s="3">
        <f t="shared" si="137"/>
        <v>0.84127677169750081</v>
      </c>
      <c r="M4382" s="3" t="b">
        <f>IF(ABS($D4382-Hoja3!$B$10)&lt;Hoja3!$B$11, $H4382*Hoja3!$E$1 + $I4382*Hoja3!$E$2 + $J4382*Hoja3!$E$3)</f>
        <v>0</v>
      </c>
      <c r="N4382" s="3" t="b">
        <f>IF(ABS($D4382-Hoja3!$B$10)&lt;Hoja3!$B$11, $H4382*Hoja3!$G$1 + $I4382*Hoja3!$G$2 + $J4382*Hoja3!$G$3)</f>
        <v>0</v>
      </c>
      <c r="O4382" s="3" t="b">
        <f>IF(ABS($D4382-Hoja3!$B$10)&lt;Hoja3!$B$11, $H4382*Hoja3!$I$1 + $I4382*Hoja3!$I$2 + $J4382*Hoja3!$I$3)</f>
        <v>0</v>
      </c>
      <c r="Q4382">
        <f>IF(ABS($G4382-Hoja3!$B$5)&gt;Hoja3!$B$7, -$N4382/($G4382-Hoja3!$B$5))</f>
        <v>0</v>
      </c>
      <c r="R4382">
        <f>IF(ABS($G4382-Hoja3!$B$5)&gt;Hoja3!$B$7, -$O4382/($G4382-Hoja3!$B$5))</f>
        <v>0</v>
      </c>
    </row>
    <row r="4383" spans="1:18" ht="14.5" customHeight="1" x14ac:dyDescent="0.55000000000000004">
      <c r="A4383" s="3">
        <v>0.1</v>
      </c>
      <c r="B4383" s="3">
        <v>-0.3</v>
      </c>
      <c r="C4383" s="3">
        <v>-0.82</v>
      </c>
      <c r="D4383" s="3">
        <f t="shared" si="136"/>
        <v>0.64236799999999983</v>
      </c>
      <c r="F4383" s="1"/>
      <c r="G4383" s="3" cm="1">
        <f t="array" ref="G4383">SUMPRODUCT($A4383:$C4383,TRANSPOSE(Hoja3!$E$1:$E$3)/(Hoja3!$B$5^2))</f>
        <v>0.18949306738378888</v>
      </c>
      <c r="H4383" s="3">
        <f>$A4383-$G4383*Hoja3!$E$1</f>
        <v>-0.16424975881764095</v>
      </c>
      <c r="I4383" s="3">
        <f>$B4383-$G4383*Hoja3!$E$2</f>
        <v>3.8224267607678608E-2</v>
      </c>
      <c r="J4383" s="3">
        <f>$C4383-$G4383*Hoja3!$E$3</f>
        <v>-0.74431821058706282</v>
      </c>
      <c r="K4383" s="3">
        <f t="shared" si="137"/>
        <v>0.76318325225159644</v>
      </c>
      <c r="M4383" s="3" t="b">
        <f>IF(ABS($D4383-Hoja3!$B$10)&lt;Hoja3!$B$11, $H4383*Hoja3!$E$1 + $I4383*Hoja3!$E$2 + $J4383*Hoja3!$E$3)</f>
        <v>0</v>
      </c>
      <c r="N4383" s="3" t="b">
        <f>IF(ABS($D4383-Hoja3!$B$10)&lt;Hoja3!$B$11, $H4383*Hoja3!$G$1 + $I4383*Hoja3!$G$2 + $J4383*Hoja3!$G$3)</f>
        <v>0</v>
      </c>
      <c r="O4383" s="3" t="b">
        <f>IF(ABS($D4383-Hoja3!$B$10)&lt;Hoja3!$B$11, $H4383*Hoja3!$I$1 + $I4383*Hoja3!$I$2 + $J4383*Hoja3!$I$3)</f>
        <v>0</v>
      </c>
      <c r="Q4383">
        <f>IF(ABS($G4383-Hoja3!$B$5)&gt;Hoja3!$B$7, -$N4383/($G4383-Hoja3!$B$5))</f>
        <v>0</v>
      </c>
      <c r="R4383">
        <f>IF(ABS($G4383-Hoja3!$B$5)&gt;Hoja3!$B$7, -$O4383/($G4383-Hoja3!$B$5))</f>
        <v>0</v>
      </c>
    </row>
    <row r="4384" spans="1:18" ht="14.5" customHeight="1" x14ac:dyDescent="0.55000000000000004">
      <c r="A4384" s="3">
        <v>0.1</v>
      </c>
      <c r="B4384" s="3">
        <v>-0.3</v>
      </c>
      <c r="C4384" s="3">
        <v>-0.74</v>
      </c>
      <c r="D4384" s="3">
        <f t="shared" si="136"/>
        <v>0.496224</v>
      </c>
      <c r="F4384" s="1"/>
      <c r="G4384" s="3" cm="1">
        <f t="array" ref="G4384">SUMPRODUCT($A4384:$C4384,TRANSPOSE(Hoja3!$E$1:$E$3)/(Hoja3!$B$5^2))</f>
        <v>0.18345313076928696</v>
      </c>
      <c r="H4384" s="3">
        <f>$A4384-$G4384*Hoja3!$E$1</f>
        <v>-0.15582701377640198</v>
      </c>
      <c r="I4384" s="3">
        <f>$B4384-$G4384*Hoja3!$E$2</f>
        <v>2.7443645572049036E-2</v>
      </c>
      <c r="J4384" s="3">
        <f>$C4384-$G4384*Hoja3!$E$3</f>
        <v>-0.66673050575562653</v>
      </c>
      <c r="K4384" s="3">
        <f t="shared" si="137"/>
        <v>0.68524796913957264</v>
      </c>
      <c r="M4384" s="3" t="b">
        <f>IF(ABS($D4384-Hoja3!$B$10)&lt;Hoja3!$B$11, $H4384*Hoja3!$E$1 + $I4384*Hoja3!$E$2 + $J4384*Hoja3!$E$3)</f>
        <v>0</v>
      </c>
      <c r="N4384" s="3" t="b">
        <f>IF(ABS($D4384-Hoja3!$B$10)&lt;Hoja3!$B$11, $H4384*Hoja3!$G$1 + $I4384*Hoja3!$G$2 + $J4384*Hoja3!$G$3)</f>
        <v>0</v>
      </c>
      <c r="O4384" s="3" t="b">
        <f>IF(ABS($D4384-Hoja3!$B$10)&lt;Hoja3!$B$11, $H4384*Hoja3!$I$1 + $I4384*Hoja3!$I$2 + $J4384*Hoja3!$I$3)</f>
        <v>0</v>
      </c>
      <c r="Q4384">
        <f>IF(ABS($G4384-Hoja3!$B$5)&gt;Hoja3!$B$7, -$N4384/($G4384-Hoja3!$B$5))</f>
        <v>0</v>
      </c>
      <c r="R4384">
        <f>IF(ABS($G4384-Hoja3!$B$5)&gt;Hoja3!$B$7, -$O4384/($G4384-Hoja3!$B$5))</f>
        <v>0</v>
      </c>
    </row>
    <row r="4385" spans="1:18" ht="14.5" customHeight="1" x14ac:dyDescent="0.55000000000000004">
      <c r="A4385" s="3">
        <v>0.1</v>
      </c>
      <c r="B4385" s="3">
        <v>-0.3</v>
      </c>
      <c r="C4385" s="3">
        <v>-0.66</v>
      </c>
      <c r="D4385" s="3">
        <f t="shared" si="136"/>
        <v>0.37849600000000005</v>
      </c>
      <c r="F4385" s="1"/>
      <c r="G4385" s="3" cm="1">
        <f t="array" ref="G4385">SUMPRODUCT($A4385:$C4385,TRANSPOSE(Hoja3!$E$1:$E$3)/(Hoja3!$B$5^2))</f>
        <v>0.17741319415478504</v>
      </c>
      <c r="H4385" s="3">
        <f>$A4385-$G4385*Hoja3!$E$1</f>
        <v>-0.14740426873516299</v>
      </c>
      <c r="I4385" s="3">
        <f>$B4385-$G4385*Hoja3!$E$2</f>
        <v>1.6663023536419463E-2</v>
      </c>
      <c r="J4385" s="3">
        <f>$C4385-$G4385*Hoja3!$E$3</f>
        <v>-0.58914280092419014</v>
      </c>
      <c r="K4385" s="3">
        <f t="shared" si="137"/>
        <v>0.60753182194476307</v>
      </c>
      <c r="M4385" s="3" t="b">
        <f>IF(ABS($D4385-Hoja3!$B$10)&lt;Hoja3!$B$11, $H4385*Hoja3!$E$1 + $I4385*Hoja3!$E$2 + $J4385*Hoja3!$E$3)</f>
        <v>0</v>
      </c>
      <c r="N4385" s="3" t="b">
        <f>IF(ABS($D4385-Hoja3!$B$10)&lt;Hoja3!$B$11, $H4385*Hoja3!$G$1 + $I4385*Hoja3!$G$2 + $J4385*Hoja3!$G$3)</f>
        <v>0</v>
      </c>
      <c r="O4385" s="3" t="b">
        <f>IF(ABS($D4385-Hoja3!$B$10)&lt;Hoja3!$B$11, $H4385*Hoja3!$I$1 + $I4385*Hoja3!$I$2 + $J4385*Hoja3!$I$3)</f>
        <v>0</v>
      </c>
      <c r="Q4385">
        <f>IF(ABS($G4385-Hoja3!$B$5)&gt;Hoja3!$B$7, -$N4385/($G4385-Hoja3!$B$5))</f>
        <v>0</v>
      </c>
      <c r="R4385">
        <f>IF(ABS($G4385-Hoja3!$B$5)&gt;Hoja3!$B$7, -$O4385/($G4385-Hoja3!$B$5))</f>
        <v>0</v>
      </c>
    </row>
    <row r="4386" spans="1:18" ht="14.5" customHeight="1" x14ac:dyDescent="0.55000000000000004">
      <c r="A4386" s="3">
        <v>0.1</v>
      </c>
      <c r="B4386" s="3">
        <v>-0.3</v>
      </c>
      <c r="C4386" s="3">
        <v>-0.57999999999999996</v>
      </c>
      <c r="D4386" s="3">
        <f t="shared" si="136"/>
        <v>0.28611199999999998</v>
      </c>
      <c r="F4386" s="1"/>
      <c r="G4386" s="3" cm="1">
        <f t="array" ref="G4386">SUMPRODUCT($A4386:$C4386,TRANSPOSE(Hoja3!$E$1:$E$3)/(Hoja3!$B$5^2))</f>
        <v>0.17137325754028312</v>
      </c>
      <c r="H4386" s="3">
        <f>$A4386-$G4386*Hoja3!$E$1</f>
        <v>-0.13898152369392403</v>
      </c>
      <c r="I4386" s="3">
        <f>$B4386-$G4386*Hoja3!$E$2</f>
        <v>5.8824015007898911E-3</v>
      </c>
      <c r="J4386" s="3">
        <f>$C4386-$G4386*Hoja3!$E$3</f>
        <v>-0.51155509609275374</v>
      </c>
      <c r="K4386" s="3">
        <f t="shared" si="137"/>
        <v>0.53013119405876108</v>
      </c>
      <c r="M4386" s="3" t="b">
        <f>IF(ABS($D4386-Hoja3!$B$10)&lt;Hoja3!$B$11, $H4386*Hoja3!$E$1 + $I4386*Hoja3!$E$2 + $J4386*Hoja3!$E$3)</f>
        <v>0</v>
      </c>
      <c r="N4386" s="3" t="b">
        <f>IF(ABS($D4386-Hoja3!$B$10)&lt;Hoja3!$B$11, $H4386*Hoja3!$G$1 + $I4386*Hoja3!$G$2 + $J4386*Hoja3!$G$3)</f>
        <v>0</v>
      </c>
      <c r="O4386" s="3" t="b">
        <f>IF(ABS($D4386-Hoja3!$B$10)&lt;Hoja3!$B$11, $H4386*Hoja3!$I$1 + $I4386*Hoja3!$I$2 + $J4386*Hoja3!$I$3)</f>
        <v>0</v>
      </c>
      <c r="Q4386">
        <f>IF(ABS($G4386-Hoja3!$B$5)&gt;Hoja3!$B$7, -$N4386/($G4386-Hoja3!$B$5))</f>
        <v>0</v>
      </c>
      <c r="R4386">
        <f>IF(ABS($G4386-Hoja3!$B$5)&gt;Hoja3!$B$7, -$O4386/($G4386-Hoja3!$B$5))</f>
        <v>0</v>
      </c>
    </row>
    <row r="4387" spans="1:18" ht="14.5" customHeight="1" x14ac:dyDescent="0.55000000000000004">
      <c r="A4387" s="3">
        <v>0.1</v>
      </c>
      <c r="B4387" s="3">
        <v>-0.3</v>
      </c>
      <c r="C4387" s="3">
        <v>-0.5</v>
      </c>
      <c r="D4387" s="3">
        <f t="shared" si="136"/>
        <v>0.216</v>
      </c>
      <c r="F4387" s="1"/>
      <c r="G4387" s="3" cm="1">
        <f t="array" ref="G4387">SUMPRODUCT($A4387:$C4387,TRANSPOSE(Hoja3!$E$1:$E$3)/(Hoja3!$B$5^2))</f>
        <v>0.16533332092578121</v>
      </c>
      <c r="H4387" s="3">
        <f>$A4387-$G4387*Hoja3!$E$1</f>
        <v>-0.13055877865268503</v>
      </c>
      <c r="I4387" s="3">
        <f>$B4387-$G4387*Hoja3!$E$2</f>
        <v>-4.8982205348396812E-3</v>
      </c>
      <c r="J4387" s="3">
        <f>$C4387-$G4387*Hoja3!$E$3</f>
        <v>-0.4339673912613175</v>
      </c>
      <c r="K4387" s="3">
        <f t="shared" si="137"/>
        <v>0.4532077712549093</v>
      </c>
      <c r="M4387" s="3" t="b">
        <f>IF(ABS($D4387-Hoja3!$B$10)&lt;Hoja3!$B$11, $H4387*Hoja3!$E$1 + $I4387*Hoja3!$E$2 + $J4387*Hoja3!$E$3)</f>
        <v>0</v>
      </c>
      <c r="N4387" s="3" t="b">
        <f>IF(ABS($D4387-Hoja3!$B$10)&lt;Hoja3!$B$11, $H4387*Hoja3!$G$1 + $I4387*Hoja3!$G$2 + $J4387*Hoja3!$G$3)</f>
        <v>0</v>
      </c>
      <c r="O4387" s="3" t="b">
        <f>IF(ABS($D4387-Hoja3!$B$10)&lt;Hoja3!$B$11, $H4387*Hoja3!$I$1 + $I4387*Hoja3!$I$2 + $J4387*Hoja3!$I$3)</f>
        <v>0</v>
      </c>
      <c r="Q4387">
        <f>IF(ABS($G4387-Hoja3!$B$5)&gt;Hoja3!$B$7, -$N4387/($G4387-Hoja3!$B$5))</f>
        <v>0</v>
      </c>
      <c r="R4387">
        <f>IF(ABS($G4387-Hoja3!$B$5)&gt;Hoja3!$B$7, -$O4387/($G4387-Hoja3!$B$5))</f>
        <v>0</v>
      </c>
    </row>
    <row r="4388" spans="1:18" ht="14.5" customHeight="1" x14ac:dyDescent="0.55000000000000004">
      <c r="A4388" s="3">
        <v>0.1</v>
      </c>
      <c r="B4388" s="3">
        <v>-0.3</v>
      </c>
      <c r="C4388" s="3">
        <v>-0.42</v>
      </c>
      <c r="D4388" s="3">
        <f t="shared" si="136"/>
        <v>0.16508799999999998</v>
      </c>
      <c r="F4388" s="1"/>
      <c r="G4388" s="3" cm="1">
        <f t="array" ref="G4388">SUMPRODUCT($A4388:$C4388,TRANSPOSE(Hoja3!$E$1:$E$3)/(Hoja3!$B$5^2))</f>
        <v>0.15929338431127929</v>
      </c>
      <c r="H4388" s="3">
        <f>$A4388-$G4388*Hoja3!$E$1</f>
        <v>-0.12213603361144607</v>
      </c>
      <c r="I4388" s="3">
        <f>$B4388-$G4388*Hoja3!$E$2</f>
        <v>-1.5678842570469254E-2</v>
      </c>
      <c r="J4388" s="3">
        <f>$C4388-$G4388*Hoja3!$E$3</f>
        <v>-0.35637968642988116</v>
      </c>
      <c r="K4388" s="3">
        <f t="shared" si="137"/>
        <v>0.37705373318738838</v>
      </c>
      <c r="M4388" s="3" t="b">
        <f>IF(ABS($D4388-Hoja3!$B$10)&lt;Hoja3!$B$11, $H4388*Hoja3!$E$1 + $I4388*Hoja3!$E$2 + $J4388*Hoja3!$E$3)</f>
        <v>0</v>
      </c>
      <c r="N4388" s="3" t="b">
        <f>IF(ABS($D4388-Hoja3!$B$10)&lt;Hoja3!$B$11, $H4388*Hoja3!$G$1 + $I4388*Hoja3!$G$2 + $J4388*Hoja3!$G$3)</f>
        <v>0</v>
      </c>
      <c r="O4388" s="3" t="b">
        <f>IF(ABS($D4388-Hoja3!$B$10)&lt;Hoja3!$B$11, $H4388*Hoja3!$I$1 + $I4388*Hoja3!$I$2 + $J4388*Hoja3!$I$3)</f>
        <v>0</v>
      </c>
      <c r="Q4388">
        <f>IF(ABS($G4388-Hoja3!$B$5)&gt;Hoja3!$B$7, -$N4388/($G4388-Hoja3!$B$5))</f>
        <v>0</v>
      </c>
      <c r="R4388">
        <f>IF(ABS($G4388-Hoja3!$B$5)&gt;Hoja3!$B$7, -$O4388/($G4388-Hoja3!$B$5))</f>
        <v>0</v>
      </c>
    </row>
    <row r="4389" spans="1:18" ht="14.5" customHeight="1" x14ac:dyDescent="0.55000000000000004">
      <c r="A4389" s="3">
        <v>0.1</v>
      </c>
      <c r="B4389" s="3">
        <v>-0.3</v>
      </c>
      <c r="C4389" s="3">
        <v>-0.34</v>
      </c>
      <c r="D4389" s="3">
        <f t="shared" si="136"/>
        <v>0.130304</v>
      </c>
      <c r="F4389" s="1"/>
      <c r="G4389" s="3" cm="1">
        <f t="array" ref="G4389">SUMPRODUCT($A4389:$C4389,TRANSPOSE(Hoja3!$E$1:$E$3)/(Hoja3!$B$5^2))</f>
        <v>0.15325344769677737</v>
      </c>
      <c r="H4389" s="3">
        <f>$A4389-$G4389*Hoja3!$E$1</f>
        <v>-0.1137132885702071</v>
      </c>
      <c r="I4389" s="3">
        <f>$B4389-$G4389*Hoja3!$E$2</f>
        <v>-2.6459464606098826E-2</v>
      </c>
      <c r="J4389" s="3">
        <f>$C4389-$G4389*Hoja3!$E$3</f>
        <v>-0.27879198159844487</v>
      </c>
      <c r="K4389" s="3">
        <f t="shared" si="137"/>
        <v>0.30225119398983391</v>
      </c>
      <c r="M4389" s="3" t="b">
        <f>IF(ABS($D4389-Hoja3!$B$10)&lt;Hoja3!$B$11, $H4389*Hoja3!$E$1 + $I4389*Hoja3!$E$2 + $J4389*Hoja3!$E$3)</f>
        <v>0</v>
      </c>
      <c r="N4389" s="3" t="b">
        <f>IF(ABS($D4389-Hoja3!$B$10)&lt;Hoja3!$B$11, $H4389*Hoja3!$G$1 + $I4389*Hoja3!$G$2 + $J4389*Hoja3!$G$3)</f>
        <v>0</v>
      </c>
      <c r="O4389" s="3" t="b">
        <f>IF(ABS($D4389-Hoja3!$B$10)&lt;Hoja3!$B$11, $H4389*Hoja3!$I$1 + $I4389*Hoja3!$I$2 + $J4389*Hoja3!$I$3)</f>
        <v>0</v>
      </c>
      <c r="Q4389">
        <f>IF(ABS($G4389-Hoja3!$B$5)&gt;Hoja3!$B$7, -$N4389/($G4389-Hoja3!$B$5))</f>
        <v>0</v>
      </c>
      <c r="R4389">
        <f>IF(ABS($G4389-Hoja3!$B$5)&gt;Hoja3!$B$7, -$O4389/($G4389-Hoja3!$B$5))</f>
        <v>0</v>
      </c>
    </row>
    <row r="4390" spans="1:18" ht="14.5" customHeight="1" x14ac:dyDescent="0.55000000000000004">
      <c r="A4390" s="3">
        <v>0.1</v>
      </c>
      <c r="B4390" s="3">
        <v>-0.3</v>
      </c>
      <c r="C4390" s="3">
        <v>-0.26</v>
      </c>
      <c r="D4390" s="3">
        <f t="shared" si="136"/>
        <v>0.10857600000000001</v>
      </c>
      <c r="F4390" s="1"/>
      <c r="G4390" s="3" cm="1">
        <f t="array" ref="G4390">SUMPRODUCT($A4390:$C4390,TRANSPOSE(Hoja3!$E$1:$E$3)/(Hoja3!$B$5^2))</f>
        <v>0.14721351108227546</v>
      </c>
      <c r="H4390" s="3">
        <f>$A4390-$G4390*Hoja3!$E$1</f>
        <v>-0.10529054352896813</v>
      </c>
      <c r="I4390" s="3">
        <f>$B4390-$G4390*Hoja3!$E$2</f>
        <v>-3.7240086641728398E-2</v>
      </c>
      <c r="J4390" s="3">
        <f>$C4390-$G4390*Hoja3!$E$3</f>
        <v>-0.2012042767670085</v>
      </c>
      <c r="K4390" s="3">
        <f t="shared" si="137"/>
        <v>0.2301218885700444</v>
      </c>
      <c r="M4390" s="3" t="b">
        <f>IF(ABS($D4390-Hoja3!$B$10)&lt;Hoja3!$B$11, $H4390*Hoja3!$E$1 + $I4390*Hoja3!$E$2 + $J4390*Hoja3!$E$3)</f>
        <v>0</v>
      </c>
      <c r="N4390" s="3" t="b">
        <f>IF(ABS($D4390-Hoja3!$B$10)&lt;Hoja3!$B$11, $H4390*Hoja3!$G$1 + $I4390*Hoja3!$G$2 + $J4390*Hoja3!$G$3)</f>
        <v>0</v>
      </c>
      <c r="O4390" s="3" t="b">
        <f>IF(ABS($D4390-Hoja3!$B$10)&lt;Hoja3!$B$11, $H4390*Hoja3!$I$1 + $I4390*Hoja3!$I$2 + $J4390*Hoja3!$I$3)</f>
        <v>0</v>
      </c>
      <c r="Q4390">
        <f>IF(ABS($G4390-Hoja3!$B$5)&gt;Hoja3!$B$7, -$N4390/($G4390-Hoja3!$B$5))</f>
        <v>0</v>
      </c>
      <c r="R4390">
        <f>IF(ABS($G4390-Hoja3!$B$5)&gt;Hoja3!$B$7, -$O4390/($G4390-Hoja3!$B$5))</f>
        <v>0</v>
      </c>
    </row>
    <row r="4391" spans="1:18" ht="14.5" customHeight="1" x14ac:dyDescent="0.55000000000000004">
      <c r="A4391" s="3">
        <v>0.1</v>
      </c>
      <c r="B4391" s="3">
        <v>-0.3</v>
      </c>
      <c r="C4391" s="3">
        <v>-0.18</v>
      </c>
      <c r="D4391" s="3">
        <f t="shared" si="136"/>
        <v>9.6832000000000001E-2</v>
      </c>
      <c r="F4391" s="1"/>
      <c r="G4391" s="3" cm="1">
        <f t="array" ref="G4391">SUMPRODUCT($A4391:$C4391,TRANSPOSE(Hoja3!$E$1:$E$3)/(Hoja3!$B$5^2))</f>
        <v>0.14117357446777354</v>
      </c>
      <c r="H4391" s="3">
        <f>$A4391-$G4391*Hoja3!$E$1</f>
        <v>-9.686779848772914E-2</v>
      </c>
      <c r="I4391" s="3">
        <f>$B4391-$G4391*Hoja3!$E$2</f>
        <v>-4.8020708677357915E-2</v>
      </c>
      <c r="J4391" s="3">
        <f>$C4391-$G4391*Hoja3!$E$3</f>
        <v>-0.12361657193557214</v>
      </c>
      <c r="K4391" s="3">
        <f t="shared" si="137"/>
        <v>0.16422672042891637</v>
      </c>
      <c r="M4391" s="3" t="b">
        <f>IF(ABS($D4391-Hoja3!$B$10)&lt;Hoja3!$B$11, $H4391*Hoja3!$E$1 + $I4391*Hoja3!$E$2 + $J4391*Hoja3!$E$3)</f>
        <v>0</v>
      </c>
      <c r="N4391" s="3" t="b">
        <f>IF(ABS($D4391-Hoja3!$B$10)&lt;Hoja3!$B$11, $H4391*Hoja3!$G$1 + $I4391*Hoja3!$G$2 + $J4391*Hoja3!$G$3)</f>
        <v>0</v>
      </c>
      <c r="O4391" s="3" t="b">
        <f>IF(ABS($D4391-Hoja3!$B$10)&lt;Hoja3!$B$11, $H4391*Hoja3!$I$1 + $I4391*Hoja3!$I$2 + $J4391*Hoja3!$I$3)</f>
        <v>0</v>
      </c>
      <c r="Q4391">
        <f>IF(ABS($G4391-Hoja3!$B$5)&gt;Hoja3!$B$7, -$N4391/($G4391-Hoja3!$B$5))</f>
        <v>0</v>
      </c>
      <c r="R4391">
        <f>IF(ABS($G4391-Hoja3!$B$5)&gt;Hoja3!$B$7, -$O4391/($G4391-Hoja3!$B$5))</f>
        <v>0</v>
      </c>
    </row>
    <row r="4392" spans="1:18" ht="14.5" customHeight="1" x14ac:dyDescent="0.55000000000000004">
      <c r="A4392" s="3">
        <v>0.1</v>
      </c>
      <c r="B4392" s="3">
        <v>-0.3</v>
      </c>
      <c r="C4392" s="3">
        <v>-0.1</v>
      </c>
      <c r="D4392" s="3">
        <f t="shared" si="136"/>
        <v>9.1999999999999998E-2</v>
      </c>
      <c r="F4392" s="1"/>
      <c r="G4392" s="3" cm="1">
        <f t="array" ref="G4392">SUMPRODUCT($A4392:$C4392,TRANSPOSE(Hoja3!$E$1:$E$3)/(Hoja3!$B$5^2))</f>
        <v>0.13513363785327162</v>
      </c>
      <c r="H4392" s="3">
        <f>$A4392-$G4392*Hoja3!$E$1</f>
        <v>-8.8445053446490174E-2</v>
      </c>
      <c r="I4392" s="3">
        <f>$B4392-$G4392*Hoja3!$E$2</f>
        <v>-5.8801330712987515E-2</v>
      </c>
      <c r="J4392" s="3">
        <f>$C4392-$G4392*Hoja3!$E$3</f>
        <v>-4.6028867104135819E-2</v>
      </c>
      <c r="K4392" s="3">
        <f t="shared" si="137"/>
        <v>0.11575310181442582</v>
      </c>
      <c r="M4392" s="3" t="b">
        <f>IF(ABS($D4392-Hoja3!$B$10)&lt;Hoja3!$B$11, $H4392*Hoja3!$E$1 + $I4392*Hoja3!$E$2 + $J4392*Hoja3!$E$3)</f>
        <v>0</v>
      </c>
      <c r="N4392" s="3" t="b">
        <f>IF(ABS($D4392-Hoja3!$B$10)&lt;Hoja3!$B$11, $H4392*Hoja3!$G$1 + $I4392*Hoja3!$G$2 + $J4392*Hoja3!$G$3)</f>
        <v>0</v>
      </c>
      <c r="O4392" s="3" t="b">
        <f>IF(ABS($D4392-Hoja3!$B$10)&lt;Hoja3!$B$11, $H4392*Hoja3!$I$1 + $I4392*Hoja3!$I$2 + $J4392*Hoja3!$I$3)</f>
        <v>0</v>
      </c>
      <c r="Q4392">
        <f>IF(ABS($G4392-Hoja3!$B$5)&gt;Hoja3!$B$7, -$N4392/($G4392-Hoja3!$B$5))</f>
        <v>0</v>
      </c>
      <c r="R4392">
        <f>IF(ABS($G4392-Hoja3!$B$5)&gt;Hoja3!$B$7, -$O4392/($G4392-Hoja3!$B$5))</f>
        <v>0</v>
      </c>
    </row>
    <row r="4393" spans="1:18" ht="14.5" customHeight="1" x14ac:dyDescent="0.55000000000000004">
      <c r="A4393" s="3">
        <v>0.1</v>
      </c>
      <c r="B4393" s="3">
        <v>-0.3</v>
      </c>
      <c r="C4393" s="3">
        <v>-0.02</v>
      </c>
      <c r="D4393" s="3">
        <f t="shared" si="136"/>
        <v>9.1007999999999992E-2</v>
      </c>
      <c r="F4393" s="1"/>
      <c r="G4393" s="3" cm="1">
        <f t="array" ref="G4393">SUMPRODUCT($A4393:$C4393,TRANSPOSE(Hoja3!$E$1:$E$3)/(Hoja3!$B$5^2))</f>
        <v>0.1290937012387697</v>
      </c>
      <c r="H4393" s="3">
        <f>$A4393-$G4393*Hoja3!$E$1</f>
        <v>-8.0022308405251208E-2</v>
      </c>
      <c r="I4393" s="3">
        <f>$B4393-$G4393*Hoja3!$E$2</f>
        <v>-6.9581952748617087E-2</v>
      </c>
      <c r="J4393" s="3">
        <f>$C4393-$G4393*Hoja3!$E$3</f>
        <v>3.1558837727300518E-2</v>
      </c>
      <c r="K4393" s="3">
        <f t="shared" si="137"/>
        <v>0.11063985823162467</v>
      </c>
      <c r="M4393" s="3" t="b">
        <f>IF(ABS($D4393-Hoja3!$B$10)&lt;Hoja3!$B$11, $H4393*Hoja3!$E$1 + $I4393*Hoja3!$E$2 + $J4393*Hoja3!$E$3)</f>
        <v>0</v>
      </c>
      <c r="N4393" s="3" t="b">
        <f>IF(ABS($D4393-Hoja3!$B$10)&lt;Hoja3!$B$11, $H4393*Hoja3!$G$1 + $I4393*Hoja3!$G$2 + $J4393*Hoja3!$G$3)</f>
        <v>0</v>
      </c>
      <c r="O4393" s="3" t="b">
        <f>IF(ABS($D4393-Hoja3!$B$10)&lt;Hoja3!$B$11, $H4393*Hoja3!$I$1 + $I4393*Hoja3!$I$2 + $J4393*Hoja3!$I$3)</f>
        <v>0</v>
      </c>
      <c r="Q4393">
        <f>IF(ABS($G4393-Hoja3!$B$5)&gt;Hoja3!$B$7, -$N4393/($G4393-Hoja3!$B$5))</f>
        <v>0</v>
      </c>
      <c r="R4393">
        <f>IF(ABS($G4393-Hoja3!$B$5)&gt;Hoja3!$B$7, -$O4393/($G4393-Hoja3!$B$5))</f>
        <v>0</v>
      </c>
    </row>
    <row r="4394" spans="1:18" ht="14.5" customHeight="1" x14ac:dyDescent="0.55000000000000004">
      <c r="A4394" s="3">
        <v>0.1</v>
      </c>
      <c r="B4394" s="3">
        <v>-0.3</v>
      </c>
      <c r="C4394" s="3">
        <v>0</v>
      </c>
      <c r="D4394" s="3">
        <f t="shared" si="136"/>
        <v>9.0999999999999998E-2</v>
      </c>
      <c r="F4394" s="1"/>
      <c r="G4394" s="3" cm="1">
        <f t="array" ref="G4394">SUMPRODUCT($A4394:$C4394,TRANSPOSE(Hoja3!$E$1:$E$3)/(Hoja3!$B$5^2))</f>
        <v>0.12758371708514421</v>
      </c>
      <c r="H4394" s="3">
        <f>$A4394-$G4394*Hoja3!$E$1</f>
        <v>-7.7916622144941439E-2</v>
      </c>
      <c r="I4394" s="3">
        <f>$B4394-$G4394*Hoja3!$E$2</f>
        <v>-7.2277108257524481E-2</v>
      </c>
      <c r="J4394" s="3">
        <f>$C4394-$G4394*Hoja3!$E$3</f>
        <v>5.0955763935159604E-2</v>
      </c>
      <c r="K4394" s="3">
        <f t="shared" si="137"/>
        <v>0.11786208153075867</v>
      </c>
      <c r="M4394" s="3" t="b">
        <f>IF(ABS($D4394-Hoja3!$B$10)&lt;Hoja3!$B$11, $H4394*Hoja3!$E$1 + $I4394*Hoja3!$E$2 + $J4394*Hoja3!$E$3)</f>
        <v>0</v>
      </c>
      <c r="N4394" s="3" t="b">
        <f>IF(ABS($D4394-Hoja3!$B$10)&lt;Hoja3!$B$11, $H4394*Hoja3!$G$1 + $I4394*Hoja3!$G$2 + $J4394*Hoja3!$G$3)</f>
        <v>0</v>
      </c>
      <c r="O4394" s="3" t="b">
        <f>IF(ABS($D4394-Hoja3!$B$10)&lt;Hoja3!$B$11, $H4394*Hoja3!$I$1 + $I4394*Hoja3!$I$2 + $J4394*Hoja3!$I$3)</f>
        <v>0</v>
      </c>
      <c r="Q4394">
        <f>IF(ABS($G4394-Hoja3!$B$5)&gt;Hoja3!$B$7, -$N4394/($G4394-Hoja3!$B$5))</f>
        <v>0</v>
      </c>
      <c r="R4394">
        <f>IF(ABS($G4394-Hoja3!$B$5)&gt;Hoja3!$B$7, -$O4394/($G4394-Hoja3!$B$5))</f>
        <v>0</v>
      </c>
    </row>
    <row r="4395" spans="1:18" ht="14.5" customHeight="1" x14ac:dyDescent="0.55000000000000004">
      <c r="A4395" s="3">
        <v>0.1</v>
      </c>
      <c r="B4395" s="3">
        <v>-0.3</v>
      </c>
      <c r="C4395" s="3">
        <v>0.02</v>
      </c>
      <c r="D4395" s="3">
        <f t="shared" si="136"/>
        <v>9.0992000000000003E-2</v>
      </c>
      <c r="F4395" s="1"/>
      <c r="G4395" s="3" cm="1">
        <f t="array" ref="G4395">SUMPRODUCT($A4395:$C4395,TRANSPOSE(Hoja3!$E$1:$E$3)/(Hoja3!$B$5^2))</f>
        <v>0.12607373293151872</v>
      </c>
      <c r="H4395" s="3">
        <f>$A4395-$G4395*Hoja3!$E$1</f>
        <v>-7.5810935884631669E-2</v>
      </c>
      <c r="I4395" s="3">
        <f>$B4395-$G4395*Hoja3!$E$2</f>
        <v>-7.4972263766431901E-2</v>
      </c>
      <c r="J4395" s="3">
        <f>$C4395-$G4395*Hoja3!$E$3</f>
        <v>7.0352690143018676E-2</v>
      </c>
      <c r="K4395" s="3">
        <f t="shared" si="137"/>
        <v>0.12774051567269787</v>
      </c>
      <c r="M4395" s="3" t="b">
        <f>IF(ABS($D4395-Hoja3!$B$10)&lt;Hoja3!$B$11, $H4395*Hoja3!$E$1 + $I4395*Hoja3!$E$2 + $J4395*Hoja3!$E$3)</f>
        <v>0</v>
      </c>
      <c r="N4395" s="3" t="b">
        <f>IF(ABS($D4395-Hoja3!$B$10)&lt;Hoja3!$B$11, $H4395*Hoja3!$G$1 + $I4395*Hoja3!$G$2 + $J4395*Hoja3!$G$3)</f>
        <v>0</v>
      </c>
      <c r="O4395" s="3" t="b">
        <f>IF(ABS($D4395-Hoja3!$B$10)&lt;Hoja3!$B$11, $H4395*Hoja3!$I$1 + $I4395*Hoja3!$I$2 + $J4395*Hoja3!$I$3)</f>
        <v>0</v>
      </c>
      <c r="Q4395">
        <f>IF(ABS($G4395-Hoja3!$B$5)&gt;Hoja3!$B$7, -$N4395/($G4395-Hoja3!$B$5))</f>
        <v>0</v>
      </c>
      <c r="R4395">
        <f>IF(ABS($G4395-Hoja3!$B$5)&gt;Hoja3!$B$7, -$O4395/($G4395-Hoja3!$B$5))</f>
        <v>0</v>
      </c>
    </row>
    <row r="4396" spans="1:18" ht="14.5" customHeight="1" x14ac:dyDescent="0.55000000000000004">
      <c r="A4396" s="3">
        <v>0.1</v>
      </c>
      <c r="B4396" s="3">
        <v>-0.3</v>
      </c>
      <c r="C4396" s="3">
        <v>0.1</v>
      </c>
      <c r="D4396" s="3">
        <f t="shared" si="136"/>
        <v>0.09</v>
      </c>
      <c r="F4396" s="1"/>
      <c r="G4396" s="3" cm="1">
        <f t="array" ref="G4396">SUMPRODUCT($A4396:$C4396,TRANSPOSE(Hoja3!$E$1:$E$3)/(Hoja3!$B$5^2))</f>
        <v>0.12003379631701681</v>
      </c>
      <c r="H4396" s="3">
        <f>$A4396-$G4396*Hoja3!$E$1</f>
        <v>-6.7388190843392731E-2</v>
      </c>
      <c r="I4396" s="3">
        <f>$B4396-$G4396*Hoja3!$E$2</f>
        <v>-8.5752885802061446E-2</v>
      </c>
      <c r="J4396" s="3">
        <f>$C4396-$G4396*Hoja3!$E$3</f>
        <v>0.14794039497445502</v>
      </c>
      <c r="K4396" s="3">
        <f t="shared" si="137"/>
        <v>0.18379631702981611</v>
      </c>
      <c r="M4396" s="3" t="b">
        <f>IF(ABS($D4396-Hoja3!$B$10)&lt;Hoja3!$B$11, $H4396*Hoja3!$E$1 + $I4396*Hoja3!$E$2 + $J4396*Hoja3!$E$3)</f>
        <v>0</v>
      </c>
      <c r="N4396" s="3" t="b">
        <f>IF(ABS($D4396-Hoja3!$B$10)&lt;Hoja3!$B$11, $H4396*Hoja3!$G$1 + $I4396*Hoja3!$G$2 + $J4396*Hoja3!$G$3)</f>
        <v>0</v>
      </c>
      <c r="O4396" s="3" t="b">
        <f>IF(ABS($D4396-Hoja3!$B$10)&lt;Hoja3!$B$11, $H4396*Hoja3!$I$1 + $I4396*Hoja3!$I$2 + $J4396*Hoja3!$I$3)</f>
        <v>0</v>
      </c>
      <c r="Q4396">
        <f>IF(ABS($G4396-Hoja3!$B$5)&gt;Hoja3!$B$7, -$N4396/($G4396-Hoja3!$B$5))</f>
        <v>0</v>
      </c>
      <c r="R4396">
        <f>IF(ABS($G4396-Hoja3!$B$5)&gt;Hoja3!$B$7, -$O4396/($G4396-Hoja3!$B$5))</f>
        <v>0</v>
      </c>
    </row>
    <row r="4397" spans="1:18" ht="14.5" customHeight="1" x14ac:dyDescent="0.55000000000000004">
      <c r="A4397" s="3">
        <v>0.1</v>
      </c>
      <c r="B4397" s="3">
        <v>-0.3</v>
      </c>
      <c r="C4397" s="3">
        <v>0.18</v>
      </c>
      <c r="D4397" s="3">
        <f t="shared" si="136"/>
        <v>8.5167999999999994E-2</v>
      </c>
      <c r="F4397" s="1"/>
      <c r="G4397" s="3" cm="1">
        <f t="array" ref="G4397">SUMPRODUCT($A4397:$C4397,TRANSPOSE(Hoja3!$E$1:$E$3)/(Hoja3!$B$5^2))</f>
        <v>0.1139938597025149</v>
      </c>
      <c r="H4397" s="3">
        <f>$A4397-$G4397*Hoja3!$E$1</f>
        <v>-5.8965445802153738E-2</v>
      </c>
      <c r="I4397" s="3">
        <f>$B4397-$G4397*Hoja3!$E$2</f>
        <v>-9.6533507837691018E-2</v>
      </c>
      <c r="J4397" s="3">
        <f>$C4397-$G4397*Hoja3!$E$3</f>
        <v>0.22552809980589134</v>
      </c>
      <c r="K4397" s="3">
        <f t="shared" si="137"/>
        <v>0.25230649166470603</v>
      </c>
      <c r="M4397" s="3" t="b">
        <f>IF(ABS($D4397-Hoja3!$B$10)&lt;Hoja3!$B$11, $H4397*Hoja3!$E$1 + $I4397*Hoja3!$E$2 + $J4397*Hoja3!$E$3)</f>
        <v>0</v>
      </c>
      <c r="N4397" s="3" t="b">
        <f>IF(ABS($D4397-Hoja3!$B$10)&lt;Hoja3!$B$11, $H4397*Hoja3!$G$1 + $I4397*Hoja3!$G$2 + $J4397*Hoja3!$G$3)</f>
        <v>0</v>
      </c>
      <c r="O4397" s="3" t="b">
        <f>IF(ABS($D4397-Hoja3!$B$10)&lt;Hoja3!$B$11, $H4397*Hoja3!$I$1 + $I4397*Hoja3!$I$2 + $J4397*Hoja3!$I$3)</f>
        <v>0</v>
      </c>
      <c r="Q4397">
        <f>IF(ABS($G4397-Hoja3!$B$5)&gt;Hoja3!$B$7, -$N4397/($G4397-Hoja3!$B$5))</f>
        <v>0</v>
      </c>
      <c r="R4397">
        <f>IF(ABS($G4397-Hoja3!$B$5)&gt;Hoja3!$B$7, -$O4397/($G4397-Hoja3!$B$5))</f>
        <v>0</v>
      </c>
    </row>
    <row r="4398" spans="1:18" ht="14.5" customHeight="1" x14ac:dyDescent="0.55000000000000004">
      <c r="A4398" s="3">
        <v>0.1</v>
      </c>
      <c r="B4398" s="3">
        <v>-0.3</v>
      </c>
      <c r="C4398" s="3">
        <v>0.26</v>
      </c>
      <c r="D4398" s="3">
        <f t="shared" si="136"/>
        <v>7.3423999999999989E-2</v>
      </c>
      <c r="F4398" s="1"/>
      <c r="G4398" s="3" cm="1">
        <f t="array" ref="G4398">SUMPRODUCT($A4398:$C4398,TRANSPOSE(Hoja3!$E$1:$E$3)/(Hoja3!$B$5^2))</f>
        <v>0.10795392308801298</v>
      </c>
      <c r="H4398" s="3">
        <f>$A4398-$G4398*Hoja3!$E$1</f>
        <v>-5.0542700760914772E-2</v>
      </c>
      <c r="I4398" s="3">
        <f>$B4398-$G4398*Hoja3!$E$2</f>
        <v>-0.10731412987332059</v>
      </c>
      <c r="J4398" s="3">
        <f>$C4398-$G4398*Hoja3!$E$3</f>
        <v>0.30311580463732768</v>
      </c>
      <c r="K4398" s="3">
        <f t="shared" si="137"/>
        <v>0.32549973593170534</v>
      </c>
      <c r="M4398" s="3" t="b">
        <f>IF(ABS($D4398-Hoja3!$B$10)&lt;Hoja3!$B$11, $H4398*Hoja3!$E$1 + $I4398*Hoja3!$E$2 + $J4398*Hoja3!$E$3)</f>
        <v>0</v>
      </c>
      <c r="N4398" s="3" t="b">
        <f>IF(ABS($D4398-Hoja3!$B$10)&lt;Hoja3!$B$11, $H4398*Hoja3!$G$1 + $I4398*Hoja3!$G$2 + $J4398*Hoja3!$G$3)</f>
        <v>0</v>
      </c>
      <c r="O4398" s="3" t="b">
        <f>IF(ABS($D4398-Hoja3!$B$10)&lt;Hoja3!$B$11, $H4398*Hoja3!$I$1 + $I4398*Hoja3!$I$2 + $J4398*Hoja3!$I$3)</f>
        <v>0</v>
      </c>
      <c r="Q4398">
        <f>IF(ABS($G4398-Hoja3!$B$5)&gt;Hoja3!$B$7, -$N4398/($G4398-Hoja3!$B$5))</f>
        <v>0</v>
      </c>
      <c r="R4398">
        <f>IF(ABS($G4398-Hoja3!$B$5)&gt;Hoja3!$B$7, -$O4398/($G4398-Hoja3!$B$5))</f>
        <v>0</v>
      </c>
    </row>
    <row r="4399" spans="1:18" ht="14.5" customHeight="1" x14ac:dyDescent="0.55000000000000004">
      <c r="A4399" s="3">
        <v>0.1</v>
      </c>
      <c r="B4399" s="3">
        <v>-0.3</v>
      </c>
      <c r="C4399" s="3">
        <v>0.34</v>
      </c>
      <c r="D4399" s="3">
        <f t="shared" si="136"/>
        <v>5.1695999999999985E-2</v>
      </c>
      <c r="F4399" s="1"/>
      <c r="G4399" s="3" cm="1">
        <f t="array" ref="G4399">SUMPRODUCT($A4399:$C4399,TRANSPOSE(Hoja3!$E$1:$E$3)/(Hoja3!$B$5^2))</f>
        <v>0.10191398647351105</v>
      </c>
      <c r="H4399" s="3">
        <f>$A4399-$G4399*Hoja3!$E$1</f>
        <v>-4.2119955719675778E-2</v>
      </c>
      <c r="I4399" s="3">
        <f>$B4399-$G4399*Hoja3!$E$2</f>
        <v>-0.11809475190895016</v>
      </c>
      <c r="J4399" s="3">
        <f>$C4399-$G4399*Hoja3!$E$3</f>
        <v>0.38070350946876408</v>
      </c>
      <c r="K4399" s="3">
        <f t="shared" si="137"/>
        <v>0.4008186912060081</v>
      </c>
      <c r="M4399" s="3" t="b">
        <f>IF(ABS($D4399-Hoja3!$B$10)&lt;Hoja3!$B$11, $H4399*Hoja3!$E$1 + $I4399*Hoja3!$E$2 + $J4399*Hoja3!$E$3)</f>
        <v>0</v>
      </c>
      <c r="N4399" s="3" t="b">
        <f>IF(ABS($D4399-Hoja3!$B$10)&lt;Hoja3!$B$11, $H4399*Hoja3!$G$1 + $I4399*Hoja3!$G$2 + $J4399*Hoja3!$G$3)</f>
        <v>0</v>
      </c>
      <c r="O4399" s="3" t="b">
        <f>IF(ABS($D4399-Hoja3!$B$10)&lt;Hoja3!$B$11, $H4399*Hoja3!$I$1 + $I4399*Hoja3!$I$2 + $J4399*Hoja3!$I$3)</f>
        <v>0</v>
      </c>
      <c r="Q4399">
        <f>IF(ABS($G4399-Hoja3!$B$5)&gt;Hoja3!$B$7, -$N4399/($G4399-Hoja3!$B$5))</f>
        <v>0</v>
      </c>
      <c r="R4399">
        <f>IF(ABS($G4399-Hoja3!$B$5)&gt;Hoja3!$B$7, -$O4399/($G4399-Hoja3!$B$5))</f>
        <v>0</v>
      </c>
    </row>
    <row r="4400" spans="1:18" ht="14.5" customHeight="1" x14ac:dyDescent="0.55000000000000004">
      <c r="A4400" s="3">
        <v>0.1</v>
      </c>
      <c r="B4400" s="3">
        <v>-0.3</v>
      </c>
      <c r="C4400" s="3">
        <v>0.42</v>
      </c>
      <c r="D4400" s="3">
        <f t="shared" si="136"/>
        <v>1.691200000000001E-2</v>
      </c>
      <c r="F4400" s="1"/>
      <c r="G4400" s="3" cm="1">
        <f t="array" ref="G4400">SUMPRODUCT($A4400:$C4400,TRANSPOSE(Hoja3!$E$1:$E$3)/(Hoja3!$B$5^2))</f>
        <v>9.5874049859009131E-2</v>
      </c>
      <c r="H4400" s="3">
        <f>$A4400-$G4400*Hoja3!$E$1</f>
        <v>-3.3697210678436812E-2</v>
      </c>
      <c r="I4400" s="3">
        <f>$B4400-$G4400*Hoja3!$E$2</f>
        <v>-0.12887537394457974</v>
      </c>
      <c r="J4400" s="3">
        <f>$C4400-$G4400*Hoja3!$E$3</f>
        <v>0.45829121430020037</v>
      </c>
      <c r="K4400" s="3">
        <f t="shared" si="137"/>
        <v>0.47725800267948826</v>
      </c>
      <c r="M4400" s="3" t="b">
        <f>IF(ABS($D4400-Hoja3!$B$10)&lt;Hoja3!$B$11, $H4400*Hoja3!$E$1 + $I4400*Hoja3!$E$2 + $J4400*Hoja3!$E$3)</f>
        <v>0</v>
      </c>
      <c r="N4400" s="3" t="b">
        <f>IF(ABS($D4400-Hoja3!$B$10)&lt;Hoja3!$B$11, $H4400*Hoja3!$G$1 + $I4400*Hoja3!$G$2 + $J4400*Hoja3!$G$3)</f>
        <v>0</v>
      </c>
      <c r="O4400" s="3" t="b">
        <f>IF(ABS($D4400-Hoja3!$B$10)&lt;Hoja3!$B$11, $H4400*Hoja3!$I$1 + $I4400*Hoja3!$I$2 + $J4400*Hoja3!$I$3)</f>
        <v>0</v>
      </c>
      <c r="Q4400">
        <f>IF(ABS($G4400-Hoja3!$B$5)&gt;Hoja3!$B$7, -$N4400/($G4400-Hoja3!$B$5))</f>
        <v>0</v>
      </c>
      <c r="R4400">
        <f>IF(ABS($G4400-Hoja3!$B$5)&gt;Hoja3!$B$7, -$O4400/($G4400-Hoja3!$B$5))</f>
        <v>0</v>
      </c>
    </row>
    <row r="4401" spans="1:18" ht="14.5" customHeight="1" x14ac:dyDescent="0.55000000000000004">
      <c r="A4401" s="3">
        <v>0.1</v>
      </c>
      <c r="B4401" s="3">
        <v>-0.3</v>
      </c>
      <c r="C4401" s="3">
        <v>0.5</v>
      </c>
      <c r="D4401" s="3">
        <f t="shared" si="136"/>
        <v>-3.4000000000000002E-2</v>
      </c>
      <c r="F4401" s="1"/>
      <c r="G4401" s="3" cm="1">
        <f t="array" ref="G4401">SUMPRODUCT($A4401:$C4401,TRANSPOSE(Hoja3!$E$1:$E$3)/(Hoja3!$B$5^2))</f>
        <v>8.9834113244507213E-2</v>
      </c>
      <c r="H4401" s="3">
        <f>$A4401-$G4401*Hoja3!$E$1</f>
        <v>-2.5274465637197846E-2</v>
      </c>
      <c r="I4401" s="3">
        <f>$B4401-$G4401*Hoja3!$E$2</f>
        <v>-0.13965599598020931</v>
      </c>
      <c r="J4401" s="3">
        <f>$C4401-$G4401*Hoja3!$E$3</f>
        <v>0.53587891913163666</v>
      </c>
      <c r="K4401" s="3">
        <f t="shared" si="137"/>
        <v>0.55435440991856588</v>
      </c>
      <c r="M4401" s="3">
        <f>IF(ABS($D4401-Hoja3!$B$10)&lt;Hoja3!$B$11, $H4401*Hoja3!$E$1 + $I4401*Hoja3!$E$2 + $J4401*Hoja3!$E$3)</f>
        <v>0</v>
      </c>
      <c r="N4401" s="3">
        <f>IF(ABS($D4401-Hoja3!$B$10)&lt;Hoja3!$B$11, $H4401*Hoja3!$G$1 + $I4401*Hoja3!$G$2 + $J4401*Hoja3!$G$3)</f>
        <v>0.10589736723702536</v>
      </c>
      <c r="O4401" s="3">
        <f>IF(ABS($D4401-Hoja3!$B$10)&lt;Hoja3!$B$11, $H4401*Hoja3!$I$1 + $I4401*Hoja3!$I$2 + $J4401*Hoja3!$I$3)</f>
        <v>-0.54414571523483291</v>
      </c>
      <c r="Q4401">
        <f>IF(ABS($G4401-Hoja3!$B$5)&gt;Hoja3!$B$7, -$N4401/($G4401-Hoja3!$B$5))</f>
        <v>4.7913764243498393E-2</v>
      </c>
      <c r="R4401">
        <f>IF(ABS($G4401-Hoja3!$B$5)&gt;Hoja3!$B$7, -$O4401/($G4401-Hoja3!$B$5))</f>
        <v>-0.246201300316708</v>
      </c>
    </row>
    <row r="4402" spans="1:18" ht="14.5" customHeight="1" x14ac:dyDescent="0.55000000000000004">
      <c r="A4402" s="3">
        <v>0.1</v>
      </c>
      <c r="B4402" s="3">
        <v>-0.3</v>
      </c>
      <c r="C4402" s="3">
        <v>0.57999999999999996</v>
      </c>
      <c r="D4402" s="3">
        <f t="shared" si="136"/>
        <v>-0.10411199999999998</v>
      </c>
      <c r="F4402" s="1"/>
      <c r="G4402" s="3" cm="1">
        <f t="array" ref="G4402">SUMPRODUCT($A4402:$C4402,TRANSPOSE(Hoja3!$E$1:$E$3)/(Hoja3!$B$5^2))</f>
        <v>8.3794176630005296E-2</v>
      </c>
      <c r="H4402" s="3">
        <f>$A4402-$G4402*Hoja3!$E$1</f>
        <v>-1.6851720595958866E-2</v>
      </c>
      <c r="I4402" s="3">
        <f>$B4402-$G4402*Hoja3!$E$2</f>
        <v>-0.15043661801583888</v>
      </c>
      <c r="J4402" s="3">
        <f>$C4402-$G4402*Hoja3!$E$3</f>
        <v>0.61346662396307294</v>
      </c>
      <c r="K4402" s="3">
        <f t="shared" si="137"/>
        <v>0.63186743486568286</v>
      </c>
      <c r="M4402" s="3">
        <f>IF(ABS($D4402-Hoja3!$B$10)&lt;Hoja3!$B$11, $H4402*Hoja3!$E$1 + $I4402*Hoja3!$E$2 + $J4402*Hoja3!$E$3)</f>
        <v>8.3266726846886741E-17</v>
      </c>
      <c r="N4402" s="3">
        <f>IF(ABS($D4402-Hoja3!$B$10)&lt;Hoja3!$B$11, $H4402*Hoja3!$G$1 + $I4402*Hoja3!$G$2 + $J4402*Hoja3!$G$3)</f>
        <v>0.10589736723702536</v>
      </c>
      <c r="O4402" s="3">
        <f>IF(ABS($D4402-Hoja3!$B$10)&lt;Hoja3!$B$11, $H4402*Hoja3!$I$1 + $I4402*Hoja3!$I$2 + $J4402*Hoja3!$I$3)</f>
        <v>-0.62293033547580945</v>
      </c>
      <c r="Q4402">
        <f>IF(ABS($G4402-Hoja3!$B$5)&gt;Hoja3!$B$7, -$N4402/($G4402-Hoja3!$B$5))</f>
        <v>4.7783182464522261E-2</v>
      </c>
      <c r="R4402">
        <f>IF(ABS($G4402-Hoja3!$B$5)&gt;Hoja3!$B$7, -$O4402/($G4402-Hoja3!$B$5))</f>
        <v>-0.28107964021526299</v>
      </c>
    </row>
    <row r="4403" spans="1:18" ht="14.5" customHeight="1" x14ac:dyDescent="0.55000000000000004">
      <c r="A4403" s="3">
        <v>0.1</v>
      </c>
      <c r="B4403" s="3">
        <v>-0.3</v>
      </c>
      <c r="C4403" s="3">
        <v>0.66</v>
      </c>
      <c r="D4403" s="3">
        <f t="shared" si="136"/>
        <v>-0.19649600000000003</v>
      </c>
      <c r="F4403" s="1"/>
      <c r="G4403" s="3" cm="1">
        <f t="array" ref="G4403">SUMPRODUCT($A4403:$C4403,TRANSPOSE(Hoja3!$E$1:$E$3)/(Hoja3!$B$5^2))</f>
        <v>7.7754240015503379E-2</v>
      </c>
      <c r="H4403" s="3">
        <f>$A4403-$G4403*Hoja3!$E$1</f>
        <v>-8.4289755547198864E-3</v>
      </c>
      <c r="I4403" s="3">
        <f>$B4403-$G4403*Hoja3!$E$2</f>
        <v>-0.16121724005146845</v>
      </c>
      <c r="J4403" s="3">
        <f>$C4403-$G4403*Hoja3!$E$3</f>
        <v>0.69105432879450945</v>
      </c>
      <c r="K4403" s="3">
        <f t="shared" si="137"/>
        <v>0.70966057482739231</v>
      </c>
      <c r="M4403" s="3">
        <f>IF(ABS($D4403-Hoja3!$B$10)&lt;Hoja3!$B$11, $H4403*Hoja3!$E$1 + $I4403*Hoja3!$E$2 + $J4403*Hoja3!$E$3)</f>
        <v>-5.5511151231257827E-17</v>
      </c>
      <c r="N4403" s="3">
        <f>IF(ABS($D4403-Hoja3!$B$10)&lt;Hoja3!$B$11, $H4403*Hoja3!$G$1 + $I4403*Hoja3!$G$2 + $J4403*Hoja3!$G$3)</f>
        <v>0.10589736723702536</v>
      </c>
      <c r="O4403" s="3">
        <f>IF(ABS($D4403-Hoja3!$B$10)&lt;Hoja3!$B$11, $H4403*Hoja3!$I$1 + $I4403*Hoja3!$I$2 + $J4403*Hoja3!$I$3)</f>
        <v>-0.70171495571678633</v>
      </c>
      <c r="Q4403">
        <f>IF(ABS($G4403-Hoja3!$B$5)&gt;Hoja3!$B$7, -$N4403/($G4403-Hoja3!$B$5))</f>
        <v>4.7653310513128863E-2</v>
      </c>
      <c r="R4403">
        <f>IF(ABS($G4403-Hoja3!$B$5)&gt;Hoja3!$B$7, -$O4403/($G4403-Hoja3!$B$5))</f>
        <v>-0.31576838545601771</v>
      </c>
    </row>
    <row r="4404" spans="1:18" ht="14.5" customHeight="1" x14ac:dyDescent="0.55000000000000004">
      <c r="A4404" s="3">
        <v>0.1</v>
      </c>
      <c r="B4404" s="3">
        <v>-0.3</v>
      </c>
      <c r="C4404" s="3">
        <v>0.74</v>
      </c>
      <c r="D4404" s="3">
        <f t="shared" si="136"/>
        <v>-0.31422399999999995</v>
      </c>
      <c r="F4404" s="1"/>
      <c r="G4404" s="3" cm="1">
        <f t="array" ref="G4404">SUMPRODUCT($A4404:$C4404,TRANSPOSE(Hoja3!$E$1:$E$3)/(Hoja3!$B$5^2))</f>
        <v>7.1714303401001461E-2</v>
      </c>
      <c r="H4404" s="3">
        <f>$A4404-$G4404*Hoja3!$E$1</f>
        <v>-6.2305134809204077E-6</v>
      </c>
      <c r="I4404" s="3">
        <f>$B4404-$G4404*Hoja3!$E$2</f>
        <v>-0.171997862087098</v>
      </c>
      <c r="J4404" s="3">
        <f>$C4404-$G4404*Hoja3!$E$3</f>
        <v>0.76864203362594574</v>
      </c>
      <c r="K4404" s="3">
        <f t="shared" si="137"/>
        <v>0.787650836638914</v>
      </c>
      <c r="M4404" s="3">
        <f>IF(ABS($D4404-Hoja3!$B$10)&lt;Hoja3!$B$11, $H4404*Hoja3!$E$1 + $I4404*Hoja3!$E$2 + $J4404*Hoja3!$E$3)</f>
        <v>-1.1102230246251565E-16</v>
      </c>
      <c r="N4404" s="3">
        <f>IF(ABS($D4404-Hoja3!$B$10)&lt;Hoja3!$B$11, $H4404*Hoja3!$G$1 + $I4404*Hoja3!$G$2 + $J4404*Hoja3!$G$3)</f>
        <v>0.10589736723702535</v>
      </c>
      <c r="O4404" s="3">
        <f>IF(ABS($D4404-Hoja3!$B$10)&lt;Hoja3!$B$11, $H4404*Hoja3!$I$1 + $I4404*Hoja3!$I$2 + $J4404*Hoja3!$I$3)</f>
        <v>-0.78049957595776287</v>
      </c>
      <c r="Q4404">
        <f>IF(ABS($G4404-Hoja3!$B$5)&gt;Hoja3!$B$7, -$N4404/($G4404-Hoja3!$B$5))</f>
        <v>4.7524142617194419E-2</v>
      </c>
      <c r="R4404">
        <f>IF(ABS($G4404-Hoja3!$B$5)&gt;Hoja3!$B$7, -$O4404/($G4404-Hoja3!$B$5))</f>
        <v>-0.35026907777087452</v>
      </c>
    </row>
    <row r="4405" spans="1:18" ht="14.5" customHeight="1" x14ac:dyDescent="0.55000000000000004">
      <c r="A4405" s="3">
        <v>0.1</v>
      </c>
      <c r="B4405" s="3">
        <v>-0.3</v>
      </c>
      <c r="C4405" s="3">
        <v>0.82</v>
      </c>
      <c r="D4405" s="3">
        <f t="shared" si="136"/>
        <v>-0.46036799999999989</v>
      </c>
      <c r="F4405" s="1"/>
      <c r="G4405" s="3" cm="1">
        <f t="array" ref="G4405">SUMPRODUCT($A4405:$C4405,TRANSPOSE(Hoja3!$E$1:$E$3)/(Hoja3!$B$5^2))</f>
        <v>6.5674366786499544E-2</v>
      </c>
      <c r="H4405" s="3">
        <f>$A4405-$G4405*Hoja3!$E$1</f>
        <v>8.4165145277580594E-3</v>
      </c>
      <c r="I4405" s="3">
        <f>$B4405-$G4405*Hoja3!$E$2</f>
        <v>-0.18277848412272757</v>
      </c>
      <c r="J4405" s="3">
        <f>$C4405-$G4405*Hoja3!$E$3</f>
        <v>0.84622973845738203</v>
      </c>
      <c r="K4405" s="3">
        <f t="shared" si="137"/>
        <v>0.865784951488906</v>
      </c>
      <c r="M4405" s="3">
        <f>IF(ABS($D4405-Hoja3!$B$10)&lt;Hoja3!$B$11, $H4405*Hoja3!$E$1 + $I4405*Hoja3!$E$2 + $J4405*Hoja3!$E$3)</f>
        <v>0</v>
      </c>
      <c r="N4405" s="3">
        <f>IF(ABS($D4405-Hoja3!$B$10)&lt;Hoja3!$B$11, $H4405*Hoja3!$G$1 + $I4405*Hoja3!$G$2 + $J4405*Hoja3!$G$3)</f>
        <v>0.10589736723702536</v>
      </c>
      <c r="O4405" s="3">
        <f>IF(ABS($D4405-Hoja3!$B$10)&lt;Hoja3!$B$11, $H4405*Hoja3!$I$1 + $I4405*Hoja3!$I$2 + $J4405*Hoja3!$I$3)</f>
        <v>-0.85928419619873952</v>
      </c>
      <c r="Q4405">
        <f>IF(ABS($G4405-Hoja3!$B$5)&gt;Hoja3!$B$7, -$N4405/($G4405-Hoja3!$B$5))</f>
        <v>4.7395673067009134E-2</v>
      </c>
      <c r="R4405">
        <f>IF(ABS($G4405-Hoja3!$B$5)&gt;Hoja3!$B$7, -$O4405/($G4405-Hoja3!$B$5))</f>
        <v>-0.38458324222100077</v>
      </c>
    </row>
    <row r="4406" spans="1:18" ht="14.5" customHeight="1" x14ac:dyDescent="0.55000000000000004">
      <c r="A4406" s="3">
        <v>0.1</v>
      </c>
      <c r="B4406" s="3">
        <v>-0.3</v>
      </c>
      <c r="C4406" s="3">
        <v>0.9</v>
      </c>
      <c r="D4406" s="3">
        <f t="shared" si="136"/>
        <v>-0.63800000000000012</v>
      </c>
      <c r="F4406" s="1"/>
      <c r="G4406" s="3" cm="1">
        <f t="array" ref="G4406">SUMPRODUCT($A4406:$C4406,TRANSPOSE(Hoja3!$E$1:$E$3)/(Hoja3!$B$5^2))</f>
        <v>5.9634430171997627E-2</v>
      </c>
      <c r="H4406" s="3">
        <f>$A4406-$G4406*Hoja3!$E$1</f>
        <v>1.6839259568997025E-2</v>
      </c>
      <c r="I4406" s="3">
        <f>$B4406-$G4406*Hoja3!$E$2</f>
        <v>-0.19355910615835714</v>
      </c>
      <c r="J4406" s="3">
        <f>$C4406-$G4406*Hoja3!$E$3</f>
        <v>0.92381744328881843</v>
      </c>
      <c r="K4406" s="3">
        <f t="shared" si="137"/>
        <v>0.94402720128412798</v>
      </c>
      <c r="M4406" s="3" t="b">
        <f>IF(ABS($D4406-Hoja3!$B$10)&lt;Hoja3!$B$11, $H4406*Hoja3!$E$1 + $I4406*Hoja3!$E$2 + $J4406*Hoja3!$E$3)</f>
        <v>0</v>
      </c>
      <c r="N4406" s="3" t="b">
        <f>IF(ABS($D4406-Hoja3!$B$10)&lt;Hoja3!$B$11, $H4406*Hoja3!$G$1 + $I4406*Hoja3!$G$2 + $J4406*Hoja3!$G$3)</f>
        <v>0</v>
      </c>
      <c r="O4406" s="3" t="b">
        <f>IF(ABS($D4406-Hoja3!$B$10)&lt;Hoja3!$B$11, $H4406*Hoja3!$I$1 + $I4406*Hoja3!$I$2 + $J4406*Hoja3!$I$3)</f>
        <v>0</v>
      </c>
      <c r="Q4406">
        <f>IF(ABS($G4406-Hoja3!$B$5)&gt;Hoja3!$B$7, -$N4406/($G4406-Hoja3!$B$5))</f>
        <v>0</v>
      </c>
      <c r="R4406">
        <f>IF(ABS($G4406-Hoja3!$B$5)&gt;Hoja3!$B$7, -$O4406/($G4406-Hoja3!$B$5))</f>
        <v>0</v>
      </c>
    </row>
    <row r="4407" spans="1:18" ht="14.5" customHeight="1" x14ac:dyDescent="0.55000000000000004">
      <c r="A4407" s="3">
        <v>0.1</v>
      </c>
      <c r="B4407" s="3">
        <v>-0.3</v>
      </c>
      <c r="C4407" s="3">
        <v>0.98</v>
      </c>
      <c r="D4407" s="3">
        <f t="shared" si="136"/>
        <v>-0.85019199999999995</v>
      </c>
      <c r="F4407" s="1"/>
      <c r="G4407" s="3" cm="1">
        <f t="array" ref="G4407">SUMPRODUCT($A4407:$C4407,TRANSPOSE(Hoja3!$E$1:$E$3)/(Hoja3!$B$5^2))</f>
        <v>5.3594493557495709E-2</v>
      </c>
      <c r="H4407" s="3">
        <f>$A4407-$G4407*Hoja3!$E$1</f>
        <v>2.5262004610236005E-2</v>
      </c>
      <c r="I4407" s="3">
        <f>$B4407-$G4407*Hoja3!$E$2</f>
        <v>-0.20433972819398671</v>
      </c>
      <c r="J4407" s="3">
        <f>$C4407-$G4407*Hoja3!$E$3</f>
        <v>1.0014051481202546</v>
      </c>
      <c r="K4407" s="3">
        <f t="shared" si="137"/>
        <v>1.0223527591184312</v>
      </c>
      <c r="M4407" s="3" t="b">
        <f>IF(ABS($D4407-Hoja3!$B$10)&lt;Hoja3!$B$11, $H4407*Hoja3!$E$1 + $I4407*Hoja3!$E$2 + $J4407*Hoja3!$E$3)</f>
        <v>0</v>
      </c>
      <c r="N4407" s="3" t="b">
        <f>IF(ABS($D4407-Hoja3!$B$10)&lt;Hoja3!$B$11, $H4407*Hoja3!$G$1 + $I4407*Hoja3!$G$2 + $J4407*Hoja3!$G$3)</f>
        <v>0</v>
      </c>
      <c r="O4407" s="3" t="b">
        <f>IF(ABS($D4407-Hoja3!$B$10)&lt;Hoja3!$B$11, $H4407*Hoja3!$I$1 + $I4407*Hoja3!$I$2 + $J4407*Hoja3!$I$3)</f>
        <v>0</v>
      </c>
      <c r="Q4407">
        <f>IF(ABS($G4407-Hoja3!$B$5)&gt;Hoja3!$B$7, -$N4407/($G4407-Hoja3!$B$5))</f>
        <v>0</v>
      </c>
      <c r="R4407">
        <f>IF(ABS($G4407-Hoja3!$B$5)&gt;Hoja3!$B$7, -$O4407/($G4407-Hoja3!$B$5))</f>
        <v>0</v>
      </c>
    </row>
    <row r="4408" spans="1:18" ht="14.5" customHeight="1" x14ac:dyDescent="0.55000000000000004">
      <c r="A4408" s="3">
        <v>0.1</v>
      </c>
      <c r="B4408" s="3">
        <v>-0.3</v>
      </c>
      <c r="C4408" s="3">
        <v>1.06</v>
      </c>
      <c r="D4408" s="3">
        <f t="shared" si="136"/>
        <v>-1.1000160000000003</v>
      </c>
      <c r="F4408" s="1"/>
      <c r="G4408" s="3" cm="1">
        <f t="array" ref="G4408">SUMPRODUCT($A4408:$C4408,TRANSPOSE(Hoja3!$E$1:$E$3)/(Hoja3!$B$5^2))</f>
        <v>4.7554556942993792E-2</v>
      </c>
      <c r="H4408" s="3">
        <f>$A4408-$G4408*Hoja3!$E$1</f>
        <v>3.3684749651474971E-2</v>
      </c>
      <c r="I4408" s="3">
        <f>$B4408-$G4408*Hoja3!$E$2</f>
        <v>-0.21512035022961629</v>
      </c>
      <c r="J4408" s="3">
        <f>$C4408-$G4408*Hoja3!$E$3</f>
        <v>1.078992852951691</v>
      </c>
      <c r="K4408" s="3">
        <f t="shared" si="137"/>
        <v>1.1007438413013377</v>
      </c>
      <c r="M4408" s="3" t="b">
        <f>IF(ABS($D4408-Hoja3!$B$10)&lt;Hoja3!$B$11, $H4408*Hoja3!$E$1 + $I4408*Hoja3!$E$2 + $J4408*Hoja3!$E$3)</f>
        <v>0</v>
      </c>
      <c r="N4408" s="3" t="b">
        <f>IF(ABS($D4408-Hoja3!$B$10)&lt;Hoja3!$B$11, $H4408*Hoja3!$G$1 + $I4408*Hoja3!$G$2 + $J4408*Hoja3!$G$3)</f>
        <v>0</v>
      </c>
      <c r="O4408" s="3" t="b">
        <f>IF(ABS($D4408-Hoja3!$B$10)&lt;Hoja3!$B$11, $H4408*Hoja3!$I$1 + $I4408*Hoja3!$I$2 + $J4408*Hoja3!$I$3)</f>
        <v>0</v>
      </c>
      <c r="Q4408">
        <f>IF(ABS($G4408-Hoja3!$B$5)&gt;Hoja3!$B$7, -$N4408/($G4408-Hoja3!$B$5))</f>
        <v>0</v>
      </c>
      <c r="R4408">
        <f>IF(ABS($G4408-Hoja3!$B$5)&gt;Hoja3!$B$7, -$O4408/($G4408-Hoja3!$B$5))</f>
        <v>0</v>
      </c>
    </row>
    <row r="4409" spans="1:18" ht="14.5" customHeight="1" x14ac:dyDescent="0.55000000000000004">
      <c r="A4409" s="3">
        <v>0.1</v>
      </c>
      <c r="B4409" s="3">
        <v>-0.3</v>
      </c>
      <c r="C4409" s="3">
        <v>1.1399999999999999</v>
      </c>
      <c r="D4409" s="3">
        <f t="shared" si="136"/>
        <v>-1.3905439999999998</v>
      </c>
      <c r="F4409" s="1"/>
      <c r="G4409" s="3" cm="1">
        <f t="array" ref="G4409">SUMPRODUCT($A4409:$C4409,TRANSPOSE(Hoja3!$E$1:$E$3)/(Hoja3!$B$5^2))</f>
        <v>4.1514620328491875E-2</v>
      </c>
      <c r="H4409" s="3">
        <f>$A4409-$G4409*Hoja3!$E$1</f>
        <v>4.2107494692713951E-2</v>
      </c>
      <c r="I4409" s="3">
        <f>$B4409-$G4409*Hoja3!$E$2</f>
        <v>-0.22590097226524586</v>
      </c>
      <c r="J4409" s="3">
        <f>$C4409-$G4409*Hoja3!$E$3</f>
        <v>1.1565805577831272</v>
      </c>
      <c r="K4409" s="3">
        <f t="shared" si="137"/>
        <v>1.1791873799450239</v>
      </c>
      <c r="M4409" s="3" t="b">
        <f>IF(ABS($D4409-Hoja3!$B$10)&lt;Hoja3!$B$11, $H4409*Hoja3!$E$1 + $I4409*Hoja3!$E$2 + $J4409*Hoja3!$E$3)</f>
        <v>0</v>
      </c>
      <c r="N4409" s="3" t="b">
        <f>IF(ABS($D4409-Hoja3!$B$10)&lt;Hoja3!$B$11, $H4409*Hoja3!$G$1 + $I4409*Hoja3!$G$2 + $J4409*Hoja3!$G$3)</f>
        <v>0</v>
      </c>
      <c r="O4409" s="3" t="b">
        <f>IF(ABS($D4409-Hoja3!$B$10)&lt;Hoja3!$B$11, $H4409*Hoja3!$I$1 + $I4409*Hoja3!$I$2 + $J4409*Hoja3!$I$3)</f>
        <v>0</v>
      </c>
      <c r="Q4409">
        <f>IF(ABS($G4409-Hoja3!$B$5)&gt;Hoja3!$B$7, -$N4409/($G4409-Hoja3!$B$5))</f>
        <v>0</v>
      </c>
      <c r="R4409">
        <f>IF(ABS($G4409-Hoja3!$B$5)&gt;Hoja3!$B$7, -$O4409/($G4409-Hoja3!$B$5))</f>
        <v>0</v>
      </c>
    </row>
    <row r="4410" spans="1:18" ht="14.5" customHeight="1" x14ac:dyDescent="0.55000000000000004">
      <c r="A4410" s="3">
        <v>0.1</v>
      </c>
      <c r="B4410" s="3">
        <v>-0.3</v>
      </c>
      <c r="C4410" s="3">
        <v>1.22</v>
      </c>
      <c r="D4410" s="3">
        <f t="shared" si="136"/>
        <v>-1.7248479999999999</v>
      </c>
      <c r="F4410" s="1"/>
      <c r="G4410" s="3" cm="1">
        <f t="array" ref="G4410">SUMPRODUCT($A4410:$C4410,TRANSPOSE(Hoja3!$E$1:$E$3)/(Hoja3!$B$5^2))</f>
        <v>3.5474683713989957E-2</v>
      </c>
      <c r="H4410" s="3">
        <f>$A4410-$G4410*Hoja3!$E$1</f>
        <v>5.0530239733952924E-2</v>
      </c>
      <c r="I4410" s="3">
        <f>$B4410-$G4410*Hoja3!$E$2</f>
        <v>-0.2366815943008754</v>
      </c>
      <c r="J4410" s="3">
        <f>$C4410-$G4410*Hoja3!$E$3</f>
        <v>1.2341682626145636</v>
      </c>
      <c r="K4410" s="3">
        <f t="shared" si="137"/>
        <v>1.2576735596542632</v>
      </c>
      <c r="M4410" s="3" t="b">
        <f>IF(ABS($D4410-Hoja3!$B$10)&lt;Hoja3!$B$11, $H4410*Hoja3!$E$1 + $I4410*Hoja3!$E$2 + $J4410*Hoja3!$E$3)</f>
        <v>0</v>
      </c>
      <c r="N4410" s="3" t="b">
        <f>IF(ABS($D4410-Hoja3!$B$10)&lt;Hoja3!$B$11, $H4410*Hoja3!$G$1 + $I4410*Hoja3!$G$2 + $J4410*Hoja3!$G$3)</f>
        <v>0</v>
      </c>
      <c r="O4410" s="3" t="b">
        <f>IF(ABS($D4410-Hoja3!$B$10)&lt;Hoja3!$B$11, $H4410*Hoja3!$I$1 + $I4410*Hoja3!$I$2 + $J4410*Hoja3!$I$3)</f>
        <v>0</v>
      </c>
      <c r="Q4410">
        <f>IF(ABS($G4410-Hoja3!$B$5)&gt;Hoja3!$B$7, -$N4410/($G4410-Hoja3!$B$5))</f>
        <v>0</v>
      </c>
      <c r="R4410">
        <f>IF(ABS($G4410-Hoja3!$B$5)&gt;Hoja3!$B$7, -$O4410/($G4410-Hoja3!$B$5))</f>
        <v>0</v>
      </c>
    </row>
    <row r="4411" spans="1:18" ht="14.5" customHeight="1" x14ac:dyDescent="0.55000000000000004">
      <c r="A4411" s="3">
        <v>0.1</v>
      </c>
      <c r="B4411" s="3">
        <v>-0.3</v>
      </c>
      <c r="C4411" s="3">
        <v>1.3</v>
      </c>
      <c r="D4411" s="3">
        <f t="shared" si="136"/>
        <v>-2.1060000000000003</v>
      </c>
      <c r="F4411" s="1"/>
      <c r="G4411" s="3" cm="1">
        <f t="array" ref="G4411">SUMPRODUCT($A4411:$C4411,TRANSPOSE(Hoja3!$E$1:$E$3)/(Hoja3!$B$5^2))</f>
        <v>2.9434747099488026E-2</v>
      </c>
      <c r="H4411" s="3">
        <f>$A4411-$G4411*Hoja3!$E$1</f>
        <v>5.8952984775191918E-2</v>
      </c>
      <c r="I4411" s="3">
        <f>$B4411-$G4411*Hoja3!$E$2</f>
        <v>-0.247462216336505</v>
      </c>
      <c r="J4411" s="3">
        <f>$C4411-$G4411*Hoja3!$E$3</f>
        <v>1.311755967446</v>
      </c>
      <c r="K4411" s="3">
        <f t="shared" si="137"/>
        <v>1.336194866424157</v>
      </c>
      <c r="M4411" s="3" t="b">
        <f>IF(ABS($D4411-Hoja3!$B$10)&lt;Hoja3!$B$11, $H4411*Hoja3!$E$1 + $I4411*Hoja3!$E$2 + $J4411*Hoja3!$E$3)</f>
        <v>0</v>
      </c>
      <c r="N4411" s="3" t="b">
        <f>IF(ABS($D4411-Hoja3!$B$10)&lt;Hoja3!$B$11, $H4411*Hoja3!$G$1 + $I4411*Hoja3!$G$2 + $J4411*Hoja3!$G$3)</f>
        <v>0</v>
      </c>
      <c r="O4411" s="3" t="b">
        <f>IF(ABS($D4411-Hoja3!$B$10)&lt;Hoja3!$B$11, $H4411*Hoja3!$I$1 + $I4411*Hoja3!$I$2 + $J4411*Hoja3!$I$3)</f>
        <v>0</v>
      </c>
      <c r="Q4411">
        <f>IF(ABS($G4411-Hoja3!$B$5)&gt;Hoja3!$B$7, -$N4411/($G4411-Hoja3!$B$5))</f>
        <v>0</v>
      </c>
      <c r="R4411">
        <f>IF(ABS($G4411-Hoja3!$B$5)&gt;Hoja3!$B$7, -$O4411/($G4411-Hoja3!$B$5))</f>
        <v>0</v>
      </c>
    </row>
    <row r="4412" spans="1:18" ht="14.5" customHeight="1" x14ac:dyDescent="0.55000000000000004">
      <c r="A4412" s="3">
        <v>0.1</v>
      </c>
      <c r="B4412" s="3">
        <v>-0.1</v>
      </c>
      <c r="C4412" s="3">
        <v>-1.3</v>
      </c>
      <c r="D4412" s="3">
        <f t="shared" si="136"/>
        <v>2.2080000000000006</v>
      </c>
      <c r="F4412" s="1"/>
      <c r="G4412" s="3" cm="1">
        <f t="array" ref="G4412">SUMPRODUCT($A4412:$C4412,TRANSPOSE(Hoja3!$E$1:$E$3)/(Hoja3!$B$5^2))</f>
        <v>0.15825102623524462</v>
      </c>
      <c r="H4412" s="3">
        <f>$A4412-$G4412*Hoja3!$E$1</f>
        <v>-0.12068245605319211</v>
      </c>
      <c r="I4412" s="3">
        <f>$B4412-$G4412*Hoja3!$E$2</f>
        <v>0.18246066299709993</v>
      </c>
      <c r="J4412" s="3">
        <f>$C4412-$G4412*Hoja3!$E$3</f>
        <v>-1.2367959946647549</v>
      </c>
      <c r="K4412" s="3">
        <f t="shared" si="137"/>
        <v>1.2559938221023033</v>
      </c>
      <c r="M4412" s="3" t="b">
        <f>IF(ABS($D4412-Hoja3!$B$10)&lt;Hoja3!$B$11, $H4412*Hoja3!$E$1 + $I4412*Hoja3!$E$2 + $J4412*Hoja3!$E$3)</f>
        <v>0</v>
      </c>
      <c r="N4412" s="3" t="b">
        <f>IF(ABS($D4412-Hoja3!$B$10)&lt;Hoja3!$B$11, $H4412*Hoja3!$G$1 + $I4412*Hoja3!$G$2 + $J4412*Hoja3!$G$3)</f>
        <v>0</v>
      </c>
      <c r="O4412" s="3" t="b">
        <f>IF(ABS($D4412-Hoja3!$B$10)&lt;Hoja3!$B$11, $H4412*Hoja3!$I$1 + $I4412*Hoja3!$I$2 + $J4412*Hoja3!$I$3)</f>
        <v>0</v>
      </c>
      <c r="Q4412">
        <f>IF(ABS($G4412-Hoja3!$B$5)&gt;Hoja3!$B$7, -$N4412/($G4412-Hoja3!$B$5))</f>
        <v>0</v>
      </c>
      <c r="R4412">
        <f>IF(ABS($G4412-Hoja3!$B$5)&gt;Hoja3!$B$7, -$O4412/($G4412-Hoja3!$B$5))</f>
        <v>0</v>
      </c>
    </row>
    <row r="4413" spans="1:18" ht="14.5" customHeight="1" x14ac:dyDescent="0.55000000000000004">
      <c r="A4413" s="3">
        <v>0.1</v>
      </c>
      <c r="B4413" s="3">
        <v>-0.1</v>
      </c>
      <c r="C4413" s="3">
        <v>-1.22</v>
      </c>
      <c r="D4413" s="3">
        <f t="shared" si="136"/>
        <v>1.8268479999999998</v>
      </c>
      <c r="F4413" s="1"/>
      <c r="G4413" s="3" cm="1">
        <f t="array" ref="G4413">SUMPRODUCT($A4413:$C4413,TRANSPOSE(Hoja3!$E$1:$E$3)/(Hoja3!$B$5^2))</f>
        <v>0.15221108962074267</v>
      </c>
      <c r="H4413" s="3">
        <f>$A4413-$G4413*Hoja3!$E$1</f>
        <v>-0.11225971101195309</v>
      </c>
      <c r="I4413" s="3">
        <f>$B4413-$G4413*Hoja3!$E$2</f>
        <v>0.1716800409614703</v>
      </c>
      <c r="J4413" s="3">
        <f>$C4413-$G4413*Hoja3!$E$3</f>
        <v>-1.1592082898333185</v>
      </c>
      <c r="K4413" s="3">
        <f t="shared" si="137"/>
        <v>1.1772171160832254</v>
      </c>
      <c r="M4413" s="3" t="b">
        <f>IF(ABS($D4413-Hoja3!$B$10)&lt;Hoja3!$B$11, $H4413*Hoja3!$E$1 + $I4413*Hoja3!$E$2 + $J4413*Hoja3!$E$3)</f>
        <v>0</v>
      </c>
      <c r="N4413" s="3" t="b">
        <f>IF(ABS($D4413-Hoja3!$B$10)&lt;Hoja3!$B$11, $H4413*Hoja3!$G$1 + $I4413*Hoja3!$G$2 + $J4413*Hoja3!$G$3)</f>
        <v>0</v>
      </c>
      <c r="O4413" s="3" t="b">
        <f>IF(ABS($D4413-Hoja3!$B$10)&lt;Hoja3!$B$11, $H4413*Hoja3!$I$1 + $I4413*Hoja3!$I$2 + $J4413*Hoja3!$I$3)</f>
        <v>0</v>
      </c>
      <c r="Q4413">
        <f>IF(ABS($G4413-Hoja3!$B$5)&gt;Hoja3!$B$7, -$N4413/($G4413-Hoja3!$B$5))</f>
        <v>0</v>
      </c>
      <c r="R4413">
        <f>IF(ABS($G4413-Hoja3!$B$5)&gt;Hoja3!$B$7, -$O4413/($G4413-Hoja3!$B$5))</f>
        <v>0</v>
      </c>
    </row>
    <row r="4414" spans="1:18" ht="14.5" customHeight="1" x14ac:dyDescent="0.55000000000000004">
      <c r="A4414" s="3">
        <v>0.1</v>
      </c>
      <c r="B4414" s="3">
        <v>-0.1</v>
      </c>
      <c r="C4414" s="3">
        <v>-1.1399999999999999</v>
      </c>
      <c r="D4414" s="3">
        <f t="shared" si="136"/>
        <v>1.4925439999999996</v>
      </c>
      <c r="F4414" s="1"/>
      <c r="G4414" s="3" cm="1">
        <f t="array" ref="G4414">SUMPRODUCT($A4414:$C4414,TRANSPOSE(Hoja3!$E$1:$E$3)/(Hoja3!$B$5^2))</f>
        <v>0.14617115300624076</v>
      </c>
      <c r="H4414" s="3">
        <f>$A4414-$G4414*Hoja3!$E$1</f>
        <v>-0.10383696597071412</v>
      </c>
      <c r="I4414" s="3">
        <f>$B4414-$G4414*Hoja3!$E$2</f>
        <v>0.16089941892584073</v>
      </c>
      <c r="J4414" s="3">
        <f>$C4414-$G4414*Hoja3!$E$3</f>
        <v>-1.0816205850018821</v>
      </c>
      <c r="K4414" s="3">
        <f t="shared" si="137"/>
        <v>1.0984415452869989</v>
      </c>
      <c r="M4414" s="3" t="b">
        <f>IF(ABS($D4414-Hoja3!$B$10)&lt;Hoja3!$B$11, $H4414*Hoja3!$E$1 + $I4414*Hoja3!$E$2 + $J4414*Hoja3!$E$3)</f>
        <v>0</v>
      </c>
      <c r="N4414" s="3" t="b">
        <f>IF(ABS($D4414-Hoja3!$B$10)&lt;Hoja3!$B$11, $H4414*Hoja3!$G$1 + $I4414*Hoja3!$G$2 + $J4414*Hoja3!$G$3)</f>
        <v>0</v>
      </c>
      <c r="O4414" s="3" t="b">
        <f>IF(ABS($D4414-Hoja3!$B$10)&lt;Hoja3!$B$11, $H4414*Hoja3!$I$1 + $I4414*Hoja3!$I$2 + $J4414*Hoja3!$I$3)</f>
        <v>0</v>
      </c>
      <c r="Q4414">
        <f>IF(ABS($G4414-Hoja3!$B$5)&gt;Hoja3!$B$7, -$N4414/($G4414-Hoja3!$B$5))</f>
        <v>0</v>
      </c>
      <c r="R4414">
        <f>IF(ABS($G4414-Hoja3!$B$5)&gt;Hoja3!$B$7, -$O4414/($G4414-Hoja3!$B$5))</f>
        <v>0</v>
      </c>
    </row>
    <row r="4415" spans="1:18" ht="14.5" customHeight="1" x14ac:dyDescent="0.55000000000000004">
      <c r="A4415" s="3">
        <v>0.1</v>
      </c>
      <c r="B4415" s="3">
        <v>-0.1</v>
      </c>
      <c r="C4415" s="3">
        <v>-1.06</v>
      </c>
      <c r="D4415" s="3">
        <f t="shared" si="136"/>
        <v>1.2020160000000002</v>
      </c>
      <c r="F4415" s="1"/>
      <c r="G4415" s="3" cm="1">
        <f t="array" ref="G4415">SUMPRODUCT($A4415:$C4415,TRANSPOSE(Hoja3!$E$1:$E$3)/(Hoja3!$B$5^2))</f>
        <v>0.14013121639173884</v>
      </c>
      <c r="H4415" s="3">
        <f>$A4415-$G4415*Hoja3!$E$1</f>
        <v>-9.541422092947513E-2</v>
      </c>
      <c r="I4415" s="3">
        <f>$B4415-$G4415*Hoja3!$E$2</f>
        <v>0.15011879689021115</v>
      </c>
      <c r="J4415" s="3">
        <f>$C4415-$G4415*Hoja3!$E$3</f>
        <v>-1.0040328801704459</v>
      </c>
      <c r="K4415" s="3">
        <f t="shared" si="137"/>
        <v>1.0196673728224828</v>
      </c>
      <c r="M4415" s="3" t="b">
        <f>IF(ABS($D4415-Hoja3!$B$10)&lt;Hoja3!$B$11, $H4415*Hoja3!$E$1 + $I4415*Hoja3!$E$2 + $J4415*Hoja3!$E$3)</f>
        <v>0</v>
      </c>
      <c r="N4415" s="3" t="b">
        <f>IF(ABS($D4415-Hoja3!$B$10)&lt;Hoja3!$B$11, $H4415*Hoja3!$G$1 + $I4415*Hoja3!$G$2 + $J4415*Hoja3!$G$3)</f>
        <v>0</v>
      </c>
      <c r="O4415" s="3" t="b">
        <f>IF(ABS($D4415-Hoja3!$B$10)&lt;Hoja3!$B$11, $H4415*Hoja3!$I$1 + $I4415*Hoja3!$I$2 + $J4415*Hoja3!$I$3)</f>
        <v>0</v>
      </c>
      <c r="Q4415">
        <f>IF(ABS($G4415-Hoja3!$B$5)&gt;Hoja3!$B$7, -$N4415/($G4415-Hoja3!$B$5))</f>
        <v>0</v>
      </c>
      <c r="R4415">
        <f>IF(ABS($G4415-Hoja3!$B$5)&gt;Hoja3!$B$7, -$O4415/($G4415-Hoja3!$B$5))</f>
        <v>0</v>
      </c>
    </row>
    <row r="4416" spans="1:18" ht="14.5" customHeight="1" x14ac:dyDescent="0.55000000000000004">
      <c r="A4416" s="3">
        <v>0.1</v>
      </c>
      <c r="B4416" s="3">
        <v>-0.1</v>
      </c>
      <c r="C4416" s="3">
        <v>-0.98</v>
      </c>
      <c r="D4416" s="3">
        <f t="shared" si="136"/>
        <v>0.95219199999999993</v>
      </c>
      <c r="F4416" s="1"/>
      <c r="G4416" s="3" cm="1">
        <f t="array" ref="G4416">SUMPRODUCT($A4416:$C4416,TRANSPOSE(Hoja3!$E$1:$E$3)/(Hoja3!$B$5^2))</f>
        <v>0.13409127977723692</v>
      </c>
      <c r="H4416" s="3">
        <f>$A4416-$G4416*Hoja3!$E$1</f>
        <v>-8.6991475888236164E-2</v>
      </c>
      <c r="I4416" s="3">
        <f>$B4416-$G4416*Hoja3!$E$2</f>
        <v>0.13933817485458161</v>
      </c>
      <c r="J4416" s="3">
        <f>$C4416-$G4416*Hoja3!$E$3</f>
        <v>-0.92644517533900939</v>
      </c>
      <c r="K4416" s="3">
        <f t="shared" si="137"/>
        <v>0.94089494990564559</v>
      </c>
      <c r="M4416" s="3" t="b">
        <f>IF(ABS($D4416-Hoja3!$B$10)&lt;Hoja3!$B$11, $H4416*Hoja3!$E$1 + $I4416*Hoja3!$E$2 + $J4416*Hoja3!$E$3)</f>
        <v>0</v>
      </c>
      <c r="N4416" s="3" t="b">
        <f>IF(ABS($D4416-Hoja3!$B$10)&lt;Hoja3!$B$11, $H4416*Hoja3!$G$1 + $I4416*Hoja3!$G$2 + $J4416*Hoja3!$G$3)</f>
        <v>0</v>
      </c>
      <c r="O4416" s="3" t="b">
        <f>IF(ABS($D4416-Hoja3!$B$10)&lt;Hoja3!$B$11, $H4416*Hoja3!$I$1 + $I4416*Hoja3!$I$2 + $J4416*Hoja3!$I$3)</f>
        <v>0</v>
      </c>
      <c r="Q4416">
        <f>IF(ABS($G4416-Hoja3!$B$5)&gt;Hoja3!$B$7, -$N4416/($G4416-Hoja3!$B$5))</f>
        <v>0</v>
      </c>
      <c r="R4416">
        <f>IF(ABS($G4416-Hoja3!$B$5)&gt;Hoja3!$B$7, -$O4416/($G4416-Hoja3!$B$5))</f>
        <v>0</v>
      </c>
    </row>
    <row r="4417" spans="1:18" ht="14.5" customHeight="1" x14ac:dyDescent="0.55000000000000004">
      <c r="A4417" s="3">
        <v>0.1</v>
      </c>
      <c r="B4417" s="3">
        <v>-0.1</v>
      </c>
      <c r="C4417" s="3">
        <v>-0.9</v>
      </c>
      <c r="D4417" s="3">
        <f t="shared" si="136"/>
        <v>0.7400000000000001</v>
      </c>
      <c r="F4417" s="1"/>
      <c r="G4417" s="3" cm="1">
        <f t="array" ref="G4417">SUMPRODUCT($A4417:$C4417,TRANSPOSE(Hoja3!$E$1:$E$3)/(Hoja3!$B$5^2))</f>
        <v>0.128051343162735</v>
      </c>
      <c r="H4417" s="3">
        <f>$A4417-$G4417*Hoja3!$E$1</f>
        <v>-7.8568730846997198E-2</v>
      </c>
      <c r="I4417" s="3">
        <f>$B4417-$G4417*Hoja3!$E$2</f>
        <v>0.12855755281895204</v>
      </c>
      <c r="J4417" s="3">
        <f>$C4417-$G4417*Hoja3!$E$3</f>
        <v>-0.8488574705075731</v>
      </c>
      <c r="K4417" s="3">
        <f t="shared" si="137"/>
        <v>0.86212475610564665</v>
      </c>
      <c r="M4417" s="3" t="b">
        <f>IF(ABS($D4417-Hoja3!$B$10)&lt;Hoja3!$B$11, $H4417*Hoja3!$E$1 + $I4417*Hoja3!$E$2 + $J4417*Hoja3!$E$3)</f>
        <v>0</v>
      </c>
      <c r="N4417" s="3" t="b">
        <f>IF(ABS($D4417-Hoja3!$B$10)&lt;Hoja3!$B$11, $H4417*Hoja3!$G$1 + $I4417*Hoja3!$G$2 + $J4417*Hoja3!$G$3)</f>
        <v>0</v>
      </c>
      <c r="O4417" s="3" t="b">
        <f>IF(ABS($D4417-Hoja3!$B$10)&lt;Hoja3!$B$11, $H4417*Hoja3!$I$1 + $I4417*Hoja3!$I$2 + $J4417*Hoja3!$I$3)</f>
        <v>0</v>
      </c>
      <c r="Q4417">
        <f>IF(ABS($G4417-Hoja3!$B$5)&gt;Hoja3!$B$7, -$N4417/($G4417-Hoja3!$B$5))</f>
        <v>0</v>
      </c>
      <c r="R4417">
        <f>IF(ABS($G4417-Hoja3!$B$5)&gt;Hoja3!$B$7, -$O4417/($G4417-Hoja3!$B$5))</f>
        <v>0</v>
      </c>
    </row>
    <row r="4418" spans="1:18" ht="14.5" customHeight="1" x14ac:dyDescent="0.55000000000000004">
      <c r="A4418" s="3">
        <v>0.1</v>
      </c>
      <c r="B4418" s="3">
        <v>-0.1</v>
      </c>
      <c r="C4418" s="3">
        <v>-0.82</v>
      </c>
      <c r="D4418" s="3">
        <f t="shared" si="136"/>
        <v>0.56236799999999987</v>
      </c>
      <c r="F4418" s="1"/>
      <c r="G4418" s="3" cm="1">
        <f t="array" ref="G4418">SUMPRODUCT($A4418:$C4418,TRANSPOSE(Hoja3!$E$1:$E$3)/(Hoja3!$B$5^2))</f>
        <v>0.12201140654823309</v>
      </c>
      <c r="H4418" s="3">
        <f>$A4418-$G4418*Hoja3!$E$1</f>
        <v>-7.0145985805758232E-2</v>
      </c>
      <c r="I4418" s="3">
        <f>$B4418-$G4418*Hoja3!$E$2</f>
        <v>0.11777693078332249</v>
      </c>
      <c r="J4418" s="3">
        <f>$C4418-$G4418*Hoja3!$E$3</f>
        <v>-0.7712697656761367</v>
      </c>
      <c r="K4418" s="3">
        <f t="shared" si="137"/>
        <v>0.78335746386660798</v>
      </c>
      <c r="M4418" s="3" t="b">
        <f>IF(ABS($D4418-Hoja3!$B$10)&lt;Hoja3!$B$11, $H4418*Hoja3!$E$1 + $I4418*Hoja3!$E$2 + $J4418*Hoja3!$E$3)</f>
        <v>0</v>
      </c>
      <c r="N4418" s="3" t="b">
        <f>IF(ABS($D4418-Hoja3!$B$10)&lt;Hoja3!$B$11, $H4418*Hoja3!$G$1 + $I4418*Hoja3!$G$2 + $J4418*Hoja3!$G$3)</f>
        <v>0</v>
      </c>
      <c r="O4418" s="3" t="b">
        <f>IF(ABS($D4418-Hoja3!$B$10)&lt;Hoja3!$B$11, $H4418*Hoja3!$I$1 + $I4418*Hoja3!$I$2 + $J4418*Hoja3!$I$3)</f>
        <v>0</v>
      </c>
      <c r="Q4418">
        <f>IF(ABS($G4418-Hoja3!$B$5)&gt;Hoja3!$B$7, -$N4418/($G4418-Hoja3!$B$5))</f>
        <v>0</v>
      </c>
      <c r="R4418">
        <f>IF(ABS($G4418-Hoja3!$B$5)&gt;Hoja3!$B$7, -$O4418/($G4418-Hoja3!$B$5))</f>
        <v>0</v>
      </c>
    </row>
    <row r="4419" spans="1:18" ht="14.5" customHeight="1" x14ac:dyDescent="0.55000000000000004">
      <c r="A4419" s="3">
        <v>0.1</v>
      </c>
      <c r="B4419" s="3">
        <v>-0.1</v>
      </c>
      <c r="C4419" s="3">
        <v>-0.74</v>
      </c>
      <c r="D4419" s="3">
        <f t="shared" ref="D4419:D4482" si="138">A4419^3+B4419^2-C4419^3</f>
        <v>0.41622399999999998</v>
      </c>
      <c r="F4419" s="1"/>
      <c r="G4419" s="3" cm="1">
        <f t="array" ref="G4419">SUMPRODUCT($A4419:$C4419,TRANSPOSE(Hoja3!$E$1:$E$3)/(Hoja3!$B$5^2))</f>
        <v>0.11597146993373117</v>
      </c>
      <c r="H4419" s="3">
        <f>$A4419-$G4419*Hoja3!$E$1</f>
        <v>-6.1723240764519238E-2</v>
      </c>
      <c r="I4419" s="3">
        <f>$B4419-$G4419*Hoja3!$E$2</f>
        <v>0.10699630874769292</v>
      </c>
      <c r="J4419" s="3">
        <f>$C4419-$G4419*Hoja3!$E$3</f>
        <v>-0.69368206084470041</v>
      </c>
      <c r="K4419" s="3">
        <f t="shared" ref="K4419:K4482" si="139">SQRT(H4419^2+I4419^2+J4419^2)</f>
        <v>0.70459404629464273</v>
      </c>
      <c r="M4419" s="3" t="b">
        <f>IF(ABS($D4419-Hoja3!$B$10)&lt;Hoja3!$B$11, $H4419*Hoja3!$E$1 + $I4419*Hoja3!$E$2 + $J4419*Hoja3!$E$3)</f>
        <v>0</v>
      </c>
      <c r="N4419" s="3" t="b">
        <f>IF(ABS($D4419-Hoja3!$B$10)&lt;Hoja3!$B$11, $H4419*Hoja3!$G$1 + $I4419*Hoja3!$G$2 + $J4419*Hoja3!$G$3)</f>
        <v>0</v>
      </c>
      <c r="O4419" s="3" t="b">
        <f>IF(ABS($D4419-Hoja3!$B$10)&lt;Hoja3!$B$11, $H4419*Hoja3!$I$1 + $I4419*Hoja3!$I$2 + $J4419*Hoja3!$I$3)</f>
        <v>0</v>
      </c>
      <c r="Q4419">
        <f>IF(ABS($G4419-Hoja3!$B$5)&gt;Hoja3!$B$7, -$N4419/($G4419-Hoja3!$B$5))</f>
        <v>0</v>
      </c>
      <c r="R4419">
        <f>IF(ABS($G4419-Hoja3!$B$5)&gt;Hoja3!$B$7, -$O4419/($G4419-Hoja3!$B$5))</f>
        <v>0</v>
      </c>
    </row>
    <row r="4420" spans="1:18" ht="14.5" customHeight="1" x14ac:dyDescent="0.55000000000000004">
      <c r="A4420" s="3">
        <v>0.1</v>
      </c>
      <c r="B4420" s="3">
        <v>-0.1</v>
      </c>
      <c r="C4420" s="3">
        <v>-0.66</v>
      </c>
      <c r="D4420" s="3">
        <f t="shared" si="138"/>
        <v>0.29849600000000004</v>
      </c>
      <c r="F4420" s="1"/>
      <c r="G4420" s="3" cm="1">
        <f t="array" ref="G4420">SUMPRODUCT($A4420:$C4420,TRANSPOSE(Hoja3!$E$1:$E$3)/(Hoja3!$B$5^2))</f>
        <v>0.10993153331922925</v>
      </c>
      <c r="H4420" s="3">
        <f>$A4420-$G4420*Hoja3!$E$1</f>
        <v>-5.3300495723280272E-2</v>
      </c>
      <c r="I4420" s="3">
        <f>$B4420-$G4420*Hoja3!$E$2</f>
        <v>9.6215686712063347E-2</v>
      </c>
      <c r="J4420" s="3">
        <f>$C4420-$G4420*Hoja3!$E$3</f>
        <v>-0.61609435601326412</v>
      </c>
      <c r="K4420" s="3">
        <f t="shared" si="139"/>
        <v>0.62583596630844085</v>
      </c>
      <c r="M4420" s="3" t="b">
        <f>IF(ABS($D4420-Hoja3!$B$10)&lt;Hoja3!$B$11, $H4420*Hoja3!$E$1 + $I4420*Hoja3!$E$2 + $J4420*Hoja3!$E$3)</f>
        <v>0</v>
      </c>
      <c r="N4420" s="3" t="b">
        <f>IF(ABS($D4420-Hoja3!$B$10)&lt;Hoja3!$B$11, $H4420*Hoja3!$G$1 + $I4420*Hoja3!$G$2 + $J4420*Hoja3!$G$3)</f>
        <v>0</v>
      </c>
      <c r="O4420" s="3" t="b">
        <f>IF(ABS($D4420-Hoja3!$B$10)&lt;Hoja3!$B$11, $H4420*Hoja3!$I$1 + $I4420*Hoja3!$I$2 + $J4420*Hoja3!$I$3)</f>
        <v>0</v>
      </c>
      <c r="Q4420">
        <f>IF(ABS($G4420-Hoja3!$B$5)&gt;Hoja3!$B$7, -$N4420/($G4420-Hoja3!$B$5))</f>
        <v>0</v>
      </c>
      <c r="R4420">
        <f>IF(ABS($G4420-Hoja3!$B$5)&gt;Hoja3!$B$7, -$O4420/($G4420-Hoja3!$B$5))</f>
        <v>0</v>
      </c>
    </row>
    <row r="4421" spans="1:18" ht="14.5" customHeight="1" x14ac:dyDescent="0.55000000000000004">
      <c r="A4421" s="3">
        <v>0.1</v>
      </c>
      <c r="B4421" s="3">
        <v>-0.1</v>
      </c>
      <c r="C4421" s="3">
        <v>-0.57999999999999996</v>
      </c>
      <c r="D4421" s="3">
        <f t="shared" si="138"/>
        <v>0.20611199999999999</v>
      </c>
      <c r="F4421" s="1"/>
      <c r="G4421" s="3" cm="1">
        <f t="array" ref="G4421">SUMPRODUCT($A4421:$C4421,TRANSPOSE(Hoja3!$E$1:$E$3)/(Hoja3!$B$5^2))</f>
        <v>0.10389159670472733</v>
      </c>
      <c r="H4421" s="3">
        <f>$A4421-$G4421*Hoja3!$E$1</f>
        <v>-4.4877750682041306E-2</v>
      </c>
      <c r="I4421" s="3">
        <f>$B4421-$G4421*Hoja3!$E$2</f>
        <v>8.5435064676433775E-2</v>
      </c>
      <c r="J4421" s="3">
        <f>$C4421-$G4421*Hoja3!$E$3</f>
        <v>-0.53850665118182772</v>
      </c>
      <c r="K4421" s="3">
        <f t="shared" si="139"/>
        <v>0.54708552909907293</v>
      </c>
      <c r="M4421" s="3" t="b">
        <f>IF(ABS($D4421-Hoja3!$B$10)&lt;Hoja3!$B$11, $H4421*Hoja3!$E$1 + $I4421*Hoja3!$E$2 + $J4421*Hoja3!$E$3)</f>
        <v>0</v>
      </c>
      <c r="N4421" s="3" t="b">
        <f>IF(ABS($D4421-Hoja3!$B$10)&lt;Hoja3!$B$11, $H4421*Hoja3!$G$1 + $I4421*Hoja3!$G$2 + $J4421*Hoja3!$G$3)</f>
        <v>0</v>
      </c>
      <c r="O4421" s="3" t="b">
        <f>IF(ABS($D4421-Hoja3!$B$10)&lt;Hoja3!$B$11, $H4421*Hoja3!$I$1 + $I4421*Hoja3!$I$2 + $J4421*Hoja3!$I$3)</f>
        <v>0</v>
      </c>
      <c r="Q4421">
        <f>IF(ABS($G4421-Hoja3!$B$5)&gt;Hoja3!$B$7, -$N4421/($G4421-Hoja3!$B$5))</f>
        <v>0</v>
      </c>
      <c r="R4421">
        <f>IF(ABS($G4421-Hoja3!$B$5)&gt;Hoja3!$B$7, -$O4421/($G4421-Hoja3!$B$5))</f>
        <v>0</v>
      </c>
    </row>
    <row r="4422" spans="1:18" ht="14.5" customHeight="1" x14ac:dyDescent="0.55000000000000004">
      <c r="A4422" s="3">
        <v>0.1</v>
      </c>
      <c r="B4422" s="3">
        <v>-0.1</v>
      </c>
      <c r="C4422" s="3">
        <v>-0.5</v>
      </c>
      <c r="D4422" s="3">
        <f t="shared" si="138"/>
        <v>0.13600000000000001</v>
      </c>
      <c r="F4422" s="1"/>
      <c r="G4422" s="3" cm="1">
        <f t="array" ref="G4422">SUMPRODUCT($A4422:$C4422,TRANSPOSE(Hoja3!$E$1:$E$3)/(Hoja3!$B$5^2))</f>
        <v>9.7851660090225417E-2</v>
      </c>
      <c r="H4422" s="3">
        <f>$A4422-$G4422*Hoja3!$E$1</f>
        <v>-3.645500564080234E-2</v>
      </c>
      <c r="I4422" s="3">
        <f>$B4422-$G4422*Hoja3!$E$2</f>
        <v>7.4654442640804203E-2</v>
      </c>
      <c r="J4422" s="3">
        <f>$C4422-$G4422*Hoja3!$E$3</f>
        <v>-0.46091894635039143</v>
      </c>
      <c r="K4422" s="3">
        <f t="shared" si="139"/>
        <v>0.46834658998121798</v>
      </c>
      <c r="M4422" s="3" t="b">
        <f>IF(ABS($D4422-Hoja3!$B$10)&lt;Hoja3!$B$11, $H4422*Hoja3!$E$1 + $I4422*Hoja3!$E$2 + $J4422*Hoja3!$E$3)</f>
        <v>0</v>
      </c>
      <c r="N4422" s="3" t="b">
        <f>IF(ABS($D4422-Hoja3!$B$10)&lt;Hoja3!$B$11, $H4422*Hoja3!$G$1 + $I4422*Hoja3!$G$2 + $J4422*Hoja3!$G$3)</f>
        <v>0</v>
      </c>
      <c r="O4422" s="3" t="b">
        <f>IF(ABS($D4422-Hoja3!$B$10)&lt;Hoja3!$B$11, $H4422*Hoja3!$I$1 + $I4422*Hoja3!$I$2 + $J4422*Hoja3!$I$3)</f>
        <v>0</v>
      </c>
      <c r="Q4422">
        <f>IF(ABS($G4422-Hoja3!$B$5)&gt;Hoja3!$B$7, -$N4422/($G4422-Hoja3!$B$5))</f>
        <v>0</v>
      </c>
      <c r="R4422">
        <f>IF(ABS($G4422-Hoja3!$B$5)&gt;Hoja3!$B$7, -$O4422/($G4422-Hoja3!$B$5))</f>
        <v>0</v>
      </c>
    </row>
    <row r="4423" spans="1:18" ht="14.5" customHeight="1" x14ac:dyDescent="0.55000000000000004">
      <c r="A4423" s="3">
        <v>0.1</v>
      </c>
      <c r="B4423" s="3">
        <v>-0.1</v>
      </c>
      <c r="C4423" s="3">
        <v>-0.42</v>
      </c>
      <c r="D4423" s="3">
        <f t="shared" si="138"/>
        <v>8.5087999999999997E-2</v>
      </c>
      <c r="F4423" s="1"/>
      <c r="G4423" s="3" cm="1">
        <f t="array" ref="G4423">SUMPRODUCT($A4423:$C4423,TRANSPOSE(Hoja3!$E$1:$E$3)/(Hoja3!$B$5^2))</f>
        <v>9.18117234757235E-2</v>
      </c>
      <c r="H4423" s="3">
        <f>$A4423-$G4423*Hoja3!$E$1</f>
        <v>-2.8032260599563347E-2</v>
      </c>
      <c r="I4423" s="3">
        <f>$B4423-$G4423*Hoja3!$E$2</f>
        <v>6.3873820605174658E-2</v>
      </c>
      <c r="J4423" s="3">
        <f>$C4423-$G4423*Hoja3!$E$3</f>
        <v>-0.38333124151895503</v>
      </c>
      <c r="K4423" s="3">
        <f t="shared" si="139"/>
        <v>0.38962611991175244</v>
      </c>
      <c r="M4423" s="3" t="b">
        <f>IF(ABS($D4423-Hoja3!$B$10)&lt;Hoja3!$B$11, $H4423*Hoja3!$E$1 + $I4423*Hoja3!$E$2 + $J4423*Hoja3!$E$3)</f>
        <v>0</v>
      </c>
      <c r="N4423" s="3" t="b">
        <f>IF(ABS($D4423-Hoja3!$B$10)&lt;Hoja3!$B$11, $H4423*Hoja3!$G$1 + $I4423*Hoja3!$G$2 + $J4423*Hoja3!$G$3)</f>
        <v>0</v>
      </c>
      <c r="O4423" s="3" t="b">
        <f>IF(ABS($D4423-Hoja3!$B$10)&lt;Hoja3!$B$11, $H4423*Hoja3!$I$1 + $I4423*Hoja3!$I$2 + $J4423*Hoja3!$I$3)</f>
        <v>0</v>
      </c>
      <c r="Q4423">
        <f>IF(ABS($G4423-Hoja3!$B$5)&gt;Hoja3!$B$7, -$N4423/($G4423-Hoja3!$B$5))</f>
        <v>0</v>
      </c>
      <c r="R4423">
        <f>IF(ABS($G4423-Hoja3!$B$5)&gt;Hoja3!$B$7, -$O4423/($G4423-Hoja3!$B$5))</f>
        <v>0</v>
      </c>
    </row>
    <row r="4424" spans="1:18" ht="14.5" customHeight="1" x14ac:dyDescent="0.55000000000000004">
      <c r="A4424" s="3">
        <v>0.1</v>
      </c>
      <c r="B4424" s="3">
        <v>-0.1</v>
      </c>
      <c r="C4424" s="3">
        <v>-0.34</v>
      </c>
      <c r="D4424" s="3">
        <f t="shared" si="138"/>
        <v>5.0304000000000015E-2</v>
      </c>
      <c r="F4424" s="1"/>
      <c r="G4424" s="3" cm="1">
        <f t="array" ref="G4424">SUMPRODUCT($A4424:$C4424,TRANSPOSE(Hoja3!$E$1:$E$3)/(Hoja3!$B$5^2))</f>
        <v>8.5771786861221583E-2</v>
      </c>
      <c r="H4424" s="3">
        <f>$A4424-$G4424*Hoja3!$E$1</f>
        <v>-1.9609515558324381E-2</v>
      </c>
      <c r="I4424" s="3">
        <f>$B4424-$G4424*Hoja3!$E$2</f>
        <v>5.3093198569545086E-2</v>
      </c>
      <c r="J4424" s="3">
        <f>$C4424-$G4424*Hoja3!$E$3</f>
        <v>-0.30574353668751875</v>
      </c>
      <c r="K4424" s="3">
        <f t="shared" si="139"/>
        <v>0.31093814668028341</v>
      </c>
      <c r="M4424" s="3" t="b">
        <f>IF(ABS($D4424-Hoja3!$B$10)&lt;Hoja3!$B$11, $H4424*Hoja3!$E$1 + $I4424*Hoja3!$E$2 + $J4424*Hoja3!$E$3)</f>
        <v>0</v>
      </c>
      <c r="N4424" s="3" t="b">
        <f>IF(ABS($D4424-Hoja3!$B$10)&lt;Hoja3!$B$11, $H4424*Hoja3!$G$1 + $I4424*Hoja3!$G$2 + $J4424*Hoja3!$G$3)</f>
        <v>0</v>
      </c>
      <c r="O4424" s="3" t="b">
        <f>IF(ABS($D4424-Hoja3!$B$10)&lt;Hoja3!$B$11, $H4424*Hoja3!$I$1 + $I4424*Hoja3!$I$2 + $J4424*Hoja3!$I$3)</f>
        <v>0</v>
      </c>
      <c r="Q4424">
        <f>IF(ABS($G4424-Hoja3!$B$5)&gt;Hoja3!$B$7, -$N4424/($G4424-Hoja3!$B$5))</f>
        <v>0</v>
      </c>
      <c r="R4424">
        <f>IF(ABS($G4424-Hoja3!$B$5)&gt;Hoja3!$B$7, -$O4424/($G4424-Hoja3!$B$5))</f>
        <v>0</v>
      </c>
    </row>
    <row r="4425" spans="1:18" ht="14.5" customHeight="1" x14ac:dyDescent="0.55000000000000004">
      <c r="A4425" s="3">
        <v>0.1</v>
      </c>
      <c r="B4425" s="3">
        <v>-0.1</v>
      </c>
      <c r="C4425" s="3">
        <v>-0.26</v>
      </c>
      <c r="D4425" s="3">
        <f t="shared" si="138"/>
        <v>2.8576000000000004E-2</v>
      </c>
      <c r="F4425" s="1"/>
      <c r="G4425" s="3" cm="1">
        <f t="array" ref="G4425">SUMPRODUCT($A4425:$C4425,TRANSPOSE(Hoja3!$E$1:$E$3)/(Hoja3!$B$5^2))</f>
        <v>7.9731850246719652E-2</v>
      </c>
      <c r="H4425" s="3">
        <f>$A4425-$G4425*Hoja3!$E$1</f>
        <v>-1.1186770517085387E-2</v>
      </c>
      <c r="I4425" s="3">
        <f>$B4425-$G4425*Hoja3!$E$2</f>
        <v>4.2312576533915486E-2</v>
      </c>
      <c r="J4425" s="3">
        <f>$C4425-$G4425*Hoja3!$E$3</f>
        <v>-0.22815583185608243</v>
      </c>
      <c r="K4425" s="3">
        <f t="shared" si="139"/>
        <v>0.23231569378214925</v>
      </c>
      <c r="M4425" s="3" t="b">
        <f>IF(ABS($D4425-Hoja3!$B$10)&lt;Hoja3!$B$11, $H4425*Hoja3!$E$1 + $I4425*Hoja3!$E$2 + $J4425*Hoja3!$E$3)</f>
        <v>0</v>
      </c>
      <c r="N4425" s="3" t="b">
        <f>IF(ABS($D4425-Hoja3!$B$10)&lt;Hoja3!$B$11, $H4425*Hoja3!$G$1 + $I4425*Hoja3!$G$2 + $J4425*Hoja3!$G$3)</f>
        <v>0</v>
      </c>
      <c r="O4425" s="3" t="b">
        <f>IF(ABS($D4425-Hoja3!$B$10)&lt;Hoja3!$B$11, $H4425*Hoja3!$I$1 + $I4425*Hoja3!$I$2 + $J4425*Hoja3!$I$3)</f>
        <v>0</v>
      </c>
      <c r="Q4425">
        <f>IF(ABS($G4425-Hoja3!$B$5)&gt;Hoja3!$B$7, -$N4425/($G4425-Hoja3!$B$5))</f>
        <v>0</v>
      </c>
      <c r="R4425">
        <f>IF(ABS($G4425-Hoja3!$B$5)&gt;Hoja3!$B$7, -$O4425/($G4425-Hoja3!$B$5))</f>
        <v>0</v>
      </c>
    </row>
    <row r="4426" spans="1:18" ht="14.5" customHeight="1" x14ac:dyDescent="0.55000000000000004">
      <c r="A4426" s="3">
        <v>0.1</v>
      </c>
      <c r="B4426" s="3">
        <v>-0.1</v>
      </c>
      <c r="C4426" s="3">
        <v>-0.18</v>
      </c>
      <c r="D4426" s="3">
        <f t="shared" si="138"/>
        <v>1.6832000000000003E-2</v>
      </c>
      <c r="F4426" s="1"/>
      <c r="G4426" s="3" cm="1">
        <f t="array" ref="G4426">SUMPRODUCT($A4426:$C4426,TRANSPOSE(Hoja3!$E$1:$E$3)/(Hoja3!$B$5^2))</f>
        <v>7.3691913632217734E-2</v>
      </c>
      <c r="H4426" s="3">
        <f>$A4426-$G4426*Hoja3!$E$1</f>
        <v>-2.7640254758464211E-3</v>
      </c>
      <c r="I4426" s="3">
        <f>$B4426-$G4426*Hoja3!$E$2</f>
        <v>3.1531954498285913E-2</v>
      </c>
      <c r="J4426" s="3">
        <f>$C4426-$G4426*Hoja3!$E$3</f>
        <v>-0.15056812702464606</v>
      </c>
      <c r="K4426" s="3">
        <f t="shared" si="139"/>
        <v>0.15385923718458719</v>
      </c>
      <c r="M4426" s="3" t="b">
        <f>IF(ABS($D4426-Hoja3!$B$10)&lt;Hoja3!$B$11, $H4426*Hoja3!$E$1 + $I4426*Hoja3!$E$2 + $J4426*Hoja3!$E$3)</f>
        <v>0</v>
      </c>
      <c r="N4426" s="3" t="b">
        <f>IF(ABS($D4426-Hoja3!$B$10)&lt;Hoja3!$B$11, $H4426*Hoja3!$G$1 + $I4426*Hoja3!$G$2 + $J4426*Hoja3!$G$3)</f>
        <v>0</v>
      </c>
      <c r="O4426" s="3" t="b">
        <f>IF(ABS($D4426-Hoja3!$B$10)&lt;Hoja3!$B$11, $H4426*Hoja3!$I$1 + $I4426*Hoja3!$I$2 + $J4426*Hoja3!$I$3)</f>
        <v>0</v>
      </c>
      <c r="Q4426">
        <f>IF(ABS($G4426-Hoja3!$B$5)&gt;Hoja3!$B$7, -$N4426/($G4426-Hoja3!$B$5))</f>
        <v>0</v>
      </c>
      <c r="R4426">
        <f>IF(ABS($G4426-Hoja3!$B$5)&gt;Hoja3!$B$7, -$O4426/($G4426-Hoja3!$B$5))</f>
        <v>0</v>
      </c>
    </row>
    <row r="4427" spans="1:18" ht="14.5" customHeight="1" x14ac:dyDescent="0.55000000000000004">
      <c r="A4427" s="3">
        <v>0.1</v>
      </c>
      <c r="B4427" s="3">
        <v>-0.1</v>
      </c>
      <c r="C4427" s="3">
        <v>-0.1</v>
      </c>
      <c r="D4427" s="3">
        <f t="shared" si="138"/>
        <v>1.2000000000000004E-2</v>
      </c>
      <c r="F4427" s="1"/>
      <c r="G4427" s="3" cm="1">
        <f t="array" ref="G4427">SUMPRODUCT($A4427:$C4427,TRANSPOSE(Hoja3!$E$1:$E$3)/(Hoja3!$B$5^2))</f>
        <v>6.7651977017715817E-2</v>
      </c>
      <c r="H4427" s="3">
        <f>$A4427-$G4427*Hoja3!$E$1</f>
        <v>5.6587195653925587E-3</v>
      </c>
      <c r="I4427" s="3">
        <f>$B4427-$G4427*Hoja3!$E$2</f>
        <v>2.0751332462656355E-2</v>
      </c>
      <c r="J4427" s="3">
        <f>$C4427-$G4427*Hoja3!$E$3</f>
        <v>-7.2980422193209743E-2</v>
      </c>
      <c r="K4427" s="3">
        <f t="shared" si="139"/>
        <v>7.6084038599397399E-2</v>
      </c>
      <c r="M4427" s="3" t="b">
        <f>IF(ABS($D4427-Hoja3!$B$10)&lt;Hoja3!$B$11, $H4427*Hoja3!$E$1 + $I4427*Hoja3!$E$2 + $J4427*Hoja3!$E$3)</f>
        <v>0</v>
      </c>
      <c r="N4427" s="3" t="b">
        <f>IF(ABS($D4427-Hoja3!$B$10)&lt;Hoja3!$B$11, $H4427*Hoja3!$G$1 + $I4427*Hoja3!$G$2 + $J4427*Hoja3!$G$3)</f>
        <v>0</v>
      </c>
      <c r="O4427" s="3" t="b">
        <f>IF(ABS($D4427-Hoja3!$B$10)&lt;Hoja3!$B$11, $H4427*Hoja3!$I$1 + $I4427*Hoja3!$I$2 + $J4427*Hoja3!$I$3)</f>
        <v>0</v>
      </c>
      <c r="Q4427">
        <f>IF(ABS($G4427-Hoja3!$B$5)&gt;Hoja3!$B$7, -$N4427/($G4427-Hoja3!$B$5))</f>
        <v>0</v>
      </c>
      <c r="R4427">
        <f>IF(ABS($G4427-Hoja3!$B$5)&gt;Hoja3!$B$7, -$O4427/($G4427-Hoja3!$B$5))</f>
        <v>0</v>
      </c>
    </row>
    <row r="4428" spans="1:18" ht="14.5" customHeight="1" x14ac:dyDescent="0.55000000000000004">
      <c r="A4428" s="3">
        <v>0.1</v>
      </c>
      <c r="B4428" s="3">
        <v>-0.1</v>
      </c>
      <c r="C4428" s="3">
        <v>-0.02</v>
      </c>
      <c r="D4428" s="3">
        <f t="shared" si="138"/>
        <v>1.1008000000000002E-2</v>
      </c>
      <c r="F4428" s="1"/>
      <c r="G4428" s="3" cm="1">
        <f t="array" ref="G4428">SUMPRODUCT($A4428:$C4428,TRANSPOSE(Hoja3!$E$1:$E$3)/(Hoja3!$B$5^2))</f>
        <v>6.16120404032139E-2</v>
      </c>
      <c r="H4428" s="3">
        <f>$A4428-$G4428*Hoja3!$E$1</f>
        <v>1.4081464606631525E-2</v>
      </c>
      <c r="I4428" s="3">
        <f>$B4428-$G4428*Hoja3!$E$2</f>
        <v>9.9707104270267966E-3</v>
      </c>
      <c r="J4428" s="3">
        <f>$C4428-$G4428*Hoja3!$E$3</f>
        <v>4.6072826382265938E-3</v>
      </c>
      <c r="K4428" s="3">
        <f t="shared" si="139"/>
        <v>1.7858604794214507E-2</v>
      </c>
      <c r="M4428" s="3" t="b">
        <f>IF(ABS($D4428-Hoja3!$B$10)&lt;Hoja3!$B$11, $H4428*Hoja3!$E$1 + $I4428*Hoja3!$E$2 + $J4428*Hoja3!$E$3)</f>
        <v>0</v>
      </c>
      <c r="N4428" s="3" t="b">
        <f>IF(ABS($D4428-Hoja3!$B$10)&lt;Hoja3!$B$11, $H4428*Hoja3!$G$1 + $I4428*Hoja3!$G$2 + $J4428*Hoja3!$G$3)</f>
        <v>0</v>
      </c>
      <c r="O4428" s="3" t="b">
        <f>IF(ABS($D4428-Hoja3!$B$10)&lt;Hoja3!$B$11, $H4428*Hoja3!$I$1 + $I4428*Hoja3!$I$2 + $J4428*Hoja3!$I$3)</f>
        <v>0</v>
      </c>
      <c r="Q4428">
        <f>IF(ABS($G4428-Hoja3!$B$5)&gt;Hoja3!$B$7, -$N4428/($G4428-Hoja3!$B$5))</f>
        <v>0</v>
      </c>
      <c r="R4428">
        <f>IF(ABS($G4428-Hoja3!$B$5)&gt;Hoja3!$B$7, -$O4428/($G4428-Hoja3!$B$5))</f>
        <v>0</v>
      </c>
    </row>
    <row r="4429" spans="1:18" ht="14.5" customHeight="1" x14ac:dyDescent="0.55000000000000004">
      <c r="A4429" s="3">
        <v>0.1</v>
      </c>
      <c r="B4429" s="3">
        <v>-0.1</v>
      </c>
      <c r="C4429" s="3">
        <v>0</v>
      </c>
      <c r="D4429" s="3">
        <f t="shared" si="138"/>
        <v>1.1000000000000003E-2</v>
      </c>
      <c r="F4429" s="1"/>
      <c r="G4429" s="3" cm="1">
        <f t="array" ref="G4429">SUMPRODUCT($A4429:$C4429,TRANSPOSE(Hoja3!$E$1:$E$3)/(Hoja3!$B$5^2))</f>
        <v>6.010205624958842E-2</v>
      </c>
      <c r="H4429" s="3">
        <f>$A4429-$G4429*Hoja3!$E$1</f>
        <v>1.618715086694128E-2</v>
      </c>
      <c r="I4429" s="3">
        <f>$B4429-$G4429*Hoja3!$E$2</f>
        <v>7.2755549181194035E-3</v>
      </c>
      <c r="J4429" s="3">
        <f>$C4429-$G4429*Hoja3!$E$3</f>
        <v>2.400420884608568E-2</v>
      </c>
      <c r="K4429" s="3">
        <f t="shared" si="139"/>
        <v>2.9852296308361059E-2</v>
      </c>
      <c r="M4429" s="3" t="b">
        <f>IF(ABS($D4429-Hoja3!$B$10)&lt;Hoja3!$B$11, $H4429*Hoja3!$E$1 + $I4429*Hoja3!$E$2 + $J4429*Hoja3!$E$3)</f>
        <v>0</v>
      </c>
      <c r="N4429" s="3" t="b">
        <f>IF(ABS($D4429-Hoja3!$B$10)&lt;Hoja3!$B$11, $H4429*Hoja3!$G$1 + $I4429*Hoja3!$G$2 + $J4429*Hoja3!$G$3)</f>
        <v>0</v>
      </c>
      <c r="O4429" s="3" t="b">
        <f>IF(ABS($D4429-Hoja3!$B$10)&lt;Hoja3!$B$11, $H4429*Hoja3!$I$1 + $I4429*Hoja3!$I$2 + $J4429*Hoja3!$I$3)</f>
        <v>0</v>
      </c>
      <c r="Q4429">
        <f>IF(ABS($G4429-Hoja3!$B$5)&gt;Hoja3!$B$7, -$N4429/($G4429-Hoja3!$B$5))</f>
        <v>0</v>
      </c>
      <c r="R4429">
        <f>IF(ABS($G4429-Hoja3!$B$5)&gt;Hoja3!$B$7, -$O4429/($G4429-Hoja3!$B$5))</f>
        <v>0</v>
      </c>
    </row>
    <row r="4430" spans="1:18" ht="14.5" customHeight="1" x14ac:dyDescent="0.55000000000000004">
      <c r="A4430" s="3">
        <v>0.1</v>
      </c>
      <c r="B4430" s="3">
        <v>-0.1</v>
      </c>
      <c r="C4430" s="3">
        <v>0.02</v>
      </c>
      <c r="D4430" s="3">
        <f t="shared" si="138"/>
        <v>1.0992000000000004E-2</v>
      </c>
      <c r="F4430" s="1"/>
      <c r="G4430" s="3" cm="1">
        <f t="array" ref="G4430">SUMPRODUCT($A4430:$C4430,TRANSPOSE(Hoja3!$E$1:$E$3)/(Hoja3!$B$5^2))</f>
        <v>5.8592072095962941E-2</v>
      </c>
      <c r="H4430" s="3">
        <f>$A4430-$G4430*Hoja3!$E$1</f>
        <v>1.8292837127251022E-2</v>
      </c>
      <c r="I4430" s="3">
        <f>$B4430-$G4430*Hoja3!$E$2</f>
        <v>4.5803994092120104E-3</v>
      </c>
      <c r="J4430" s="3">
        <f>$C4430-$G4430*Hoja3!$E$3</f>
        <v>4.3401135053944766E-2</v>
      </c>
      <c r="K4430" s="3">
        <f t="shared" si="139"/>
        <v>4.7320888335731781E-2</v>
      </c>
      <c r="M4430" s="3" t="b">
        <f>IF(ABS($D4430-Hoja3!$B$10)&lt;Hoja3!$B$11, $H4430*Hoja3!$E$1 + $I4430*Hoja3!$E$2 + $J4430*Hoja3!$E$3)</f>
        <v>0</v>
      </c>
      <c r="N4430" s="3" t="b">
        <f>IF(ABS($D4430-Hoja3!$B$10)&lt;Hoja3!$B$11, $H4430*Hoja3!$G$1 + $I4430*Hoja3!$G$2 + $J4430*Hoja3!$G$3)</f>
        <v>0</v>
      </c>
      <c r="O4430" s="3" t="b">
        <f>IF(ABS($D4430-Hoja3!$B$10)&lt;Hoja3!$B$11, $H4430*Hoja3!$I$1 + $I4430*Hoja3!$I$2 + $J4430*Hoja3!$I$3)</f>
        <v>0</v>
      </c>
      <c r="Q4430">
        <f>IF(ABS($G4430-Hoja3!$B$5)&gt;Hoja3!$B$7, -$N4430/($G4430-Hoja3!$B$5))</f>
        <v>0</v>
      </c>
      <c r="R4430">
        <f>IF(ABS($G4430-Hoja3!$B$5)&gt;Hoja3!$B$7, -$O4430/($G4430-Hoja3!$B$5))</f>
        <v>0</v>
      </c>
    </row>
    <row r="4431" spans="1:18" ht="14.5" customHeight="1" x14ac:dyDescent="0.55000000000000004">
      <c r="A4431" s="3">
        <v>0.1</v>
      </c>
      <c r="B4431" s="3">
        <v>-0.1</v>
      </c>
      <c r="C4431" s="3">
        <v>0.1</v>
      </c>
      <c r="D4431" s="3">
        <f t="shared" si="138"/>
        <v>1.0000000000000002E-2</v>
      </c>
      <c r="F4431" s="1"/>
      <c r="G4431" s="3" cm="1">
        <f t="array" ref="G4431">SUMPRODUCT($A4431:$C4431,TRANSPOSE(Hoja3!$E$1:$E$3)/(Hoja3!$B$5^2))</f>
        <v>5.2552135481461024E-2</v>
      </c>
      <c r="H4431" s="3">
        <f>$A4431-$G4431*Hoja3!$E$1</f>
        <v>2.6715582168489987E-2</v>
      </c>
      <c r="I4431" s="3">
        <f>$B4431-$G4431*Hoja3!$E$2</f>
        <v>-6.2002226264175619E-3</v>
      </c>
      <c r="J4431" s="3">
        <f>$C4431-$G4431*Hoja3!$E$3</f>
        <v>0.1209888398853811</v>
      </c>
      <c r="K4431" s="3">
        <f t="shared" si="139"/>
        <v>0.12405831075759845</v>
      </c>
      <c r="M4431" s="3" t="b">
        <f>IF(ABS($D4431-Hoja3!$B$10)&lt;Hoja3!$B$11, $H4431*Hoja3!$E$1 + $I4431*Hoja3!$E$2 + $J4431*Hoja3!$E$3)</f>
        <v>0</v>
      </c>
      <c r="N4431" s="3" t="b">
        <f>IF(ABS($D4431-Hoja3!$B$10)&lt;Hoja3!$B$11, $H4431*Hoja3!$G$1 + $I4431*Hoja3!$G$2 + $J4431*Hoja3!$G$3)</f>
        <v>0</v>
      </c>
      <c r="O4431" s="3" t="b">
        <f>IF(ABS($D4431-Hoja3!$B$10)&lt;Hoja3!$B$11, $H4431*Hoja3!$I$1 + $I4431*Hoja3!$I$2 + $J4431*Hoja3!$I$3)</f>
        <v>0</v>
      </c>
      <c r="Q4431">
        <f>IF(ABS($G4431-Hoja3!$B$5)&gt;Hoja3!$B$7, -$N4431/($G4431-Hoja3!$B$5))</f>
        <v>0</v>
      </c>
      <c r="R4431">
        <f>IF(ABS($G4431-Hoja3!$B$5)&gt;Hoja3!$B$7, -$O4431/($G4431-Hoja3!$B$5))</f>
        <v>0</v>
      </c>
    </row>
    <row r="4432" spans="1:18" ht="14.5" customHeight="1" x14ac:dyDescent="0.55000000000000004">
      <c r="A4432" s="3">
        <v>0.1</v>
      </c>
      <c r="B4432" s="3">
        <v>-0.1</v>
      </c>
      <c r="C4432" s="3">
        <v>0.18</v>
      </c>
      <c r="D4432" s="3">
        <f t="shared" si="138"/>
        <v>5.1680000000000033E-3</v>
      </c>
      <c r="F4432" s="1"/>
      <c r="G4432" s="3" cm="1">
        <f t="array" ref="G4432">SUMPRODUCT($A4432:$C4432,TRANSPOSE(Hoja3!$E$1:$E$3)/(Hoja3!$B$5^2))</f>
        <v>4.6512198866959106E-2</v>
      </c>
      <c r="H4432" s="3">
        <f>$A4432-$G4432*Hoja3!$E$1</f>
        <v>3.5138327209728967E-2</v>
      </c>
      <c r="I4432" s="3">
        <f>$B4432-$G4432*Hoja3!$E$2</f>
        <v>-1.698084466204712E-2</v>
      </c>
      <c r="J4432" s="3">
        <f>$C4432-$G4432*Hoja3!$E$3</f>
        <v>0.19857654471681743</v>
      </c>
      <c r="K4432" s="3">
        <f t="shared" si="139"/>
        <v>0.2023751349257234</v>
      </c>
      <c r="M4432" s="3" t="b">
        <f>IF(ABS($D4432-Hoja3!$B$10)&lt;Hoja3!$B$11, $H4432*Hoja3!$E$1 + $I4432*Hoja3!$E$2 + $J4432*Hoja3!$E$3)</f>
        <v>0</v>
      </c>
      <c r="N4432" s="3" t="b">
        <f>IF(ABS($D4432-Hoja3!$B$10)&lt;Hoja3!$B$11, $H4432*Hoja3!$G$1 + $I4432*Hoja3!$G$2 + $J4432*Hoja3!$G$3)</f>
        <v>0</v>
      </c>
      <c r="O4432" s="3" t="b">
        <f>IF(ABS($D4432-Hoja3!$B$10)&lt;Hoja3!$B$11, $H4432*Hoja3!$I$1 + $I4432*Hoja3!$I$2 + $J4432*Hoja3!$I$3)</f>
        <v>0</v>
      </c>
      <c r="Q4432">
        <f>IF(ABS($G4432-Hoja3!$B$5)&gt;Hoja3!$B$7, -$N4432/($G4432-Hoja3!$B$5))</f>
        <v>0</v>
      </c>
      <c r="R4432">
        <f>IF(ABS($G4432-Hoja3!$B$5)&gt;Hoja3!$B$7, -$O4432/($G4432-Hoja3!$B$5))</f>
        <v>0</v>
      </c>
    </row>
    <row r="4433" spans="1:18" ht="14.5" customHeight="1" x14ac:dyDescent="0.55000000000000004">
      <c r="A4433" s="3">
        <v>0.1</v>
      </c>
      <c r="B4433" s="3">
        <v>-0.1</v>
      </c>
      <c r="C4433" s="3">
        <v>0.26</v>
      </c>
      <c r="D4433" s="3">
        <f t="shared" si="138"/>
        <v>-6.5759999999999985E-3</v>
      </c>
      <c r="F4433" s="1"/>
      <c r="G4433" s="3" cm="1">
        <f t="array" ref="G4433">SUMPRODUCT($A4433:$C4433,TRANSPOSE(Hoja3!$E$1:$E$3)/(Hoja3!$B$5^2))</f>
        <v>4.0472262252457189E-2</v>
      </c>
      <c r="H4433" s="3">
        <f>$A4433-$G4433*Hoja3!$E$1</f>
        <v>4.356107225096794E-2</v>
      </c>
      <c r="I4433" s="3">
        <f>$B4433-$G4433*Hoja3!$E$2</f>
        <v>-2.7761466697676693E-2</v>
      </c>
      <c r="J4433" s="3">
        <f>$C4433-$G4433*Hoja3!$E$3</f>
        <v>0.2761642495482538</v>
      </c>
      <c r="K4433" s="3">
        <f t="shared" si="139"/>
        <v>0.28095365948392714</v>
      </c>
      <c r="M4433" s="3">
        <f>IF(ABS($D4433-Hoja3!$B$10)&lt;Hoja3!$B$11, $H4433*Hoja3!$E$1 + $I4433*Hoja3!$E$2 + $J4433*Hoja3!$E$3)</f>
        <v>-1.3877787807814457E-17</v>
      </c>
      <c r="N4433" s="3">
        <f>IF(ABS($D4433-Hoja3!$B$10)&lt;Hoja3!$B$11, $H4433*Hoja3!$G$1 + $I4433*Hoja3!$G$2 + $J4433*Hoja3!$G$3)</f>
        <v>-1.7234927828106334E-2</v>
      </c>
      <c r="O4433" s="3">
        <f>IF(ABS($D4433-Hoja3!$B$10)&lt;Hoja3!$B$11, $H4433*Hoja3!$I$1 + $I4433*Hoja3!$I$2 + $J4433*Hoja3!$I$3)</f>
        <v>-0.28042452824275277</v>
      </c>
      <c r="Q4433">
        <f>IF(ABS($G4433-Hoja3!$B$5)&gt;Hoja3!$B$7, -$N4433/($G4433-Hoja3!$B$5))</f>
        <v>-7.6276681804700094E-3</v>
      </c>
      <c r="R4433">
        <f>IF(ABS($G4433-Hoja3!$B$5)&gt;Hoja3!$B$7, -$O4433/($G4433-Hoja3!$B$5))</f>
        <v>-0.1241075838804703</v>
      </c>
    </row>
    <row r="4434" spans="1:18" ht="14.5" customHeight="1" x14ac:dyDescent="0.55000000000000004">
      <c r="A4434" s="3">
        <v>0.1</v>
      </c>
      <c r="B4434" s="3">
        <v>-0.1</v>
      </c>
      <c r="C4434" s="3">
        <v>0.34</v>
      </c>
      <c r="D4434" s="3">
        <f t="shared" si="138"/>
        <v>-2.830400000000001E-2</v>
      </c>
      <c r="F4434" s="1"/>
      <c r="G4434" s="3" cm="1">
        <f t="array" ref="G4434">SUMPRODUCT($A4434:$C4434,TRANSPOSE(Hoja3!$E$1:$E$3)/(Hoja3!$B$5^2))</f>
        <v>3.4432325637955265E-2</v>
      </c>
      <c r="H4434" s="3">
        <f>$A4434-$G4434*Hoja3!$E$1</f>
        <v>5.198381729220692E-2</v>
      </c>
      <c r="I4434" s="3">
        <f>$B4434-$G4434*Hoja3!$E$2</f>
        <v>-3.8542088733306272E-2</v>
      </c>
      <c r="J4434" s="3">
        <f>$C4434-$G4434*Hoja3!$E$3</f>
        <v>0.35375195437969015</v>
      </c>
      <c r="K4434" s="3">
        <f t="shared" si="139"/>
        <v>0.35962237846336259</v>
      </c>
      <c r="M4434" s="3">
        <f>IF(ABS($D4434-Hoja3!$B$10)&lt;Hoja3!$B$11, $H4434*Hoja3!$E$1 + $I4434*Hoja3!$E$2 + $J4434*Hoja3!$E$3)</f>
        <v>0</v>
      </c>
      <c r="N4434" s="3">
        <f>IF(ABS($D4434-Hoja3!$B$10)&lt;Hoja3!$B$11, $H4434*Hoja3!$G$1 + $I4434*Hoja3!$G$2 + $J4434*Hoja3!$G$3)</f>
        <v>-1.7234927828106331E-2</v>
      </c>
      <c r="O4434" s="3">
        <f>IF(ABS($D4434-Hoja3!$B$10)&lt;Hoja3!$B$11, $H4434*Hoja3!$I$1 + $I4434*Hoja3!$I$2 + $J4434*Hoja3!$I$3)</f>
        <v>-0.35920914848372937</v>
      </c>
      <c r="Q4434">
        <f>IF(ABS($G4434-Hoja3!$B$5)&gt;Hoja3!$B$7, -$N4434/($G4434-Hoja3!$B$5))</f>
        <v>-7.6073330420197878E-3</v>
      </c>
      <c r="R4434">
        <f>IF(ABS($G4434-Hoja3!$B$5)&gt;Hoja3!$B$7, -$O4434/($G4434-Hoja3!$B$5))</f>
        <v>-0.15855149795288181</v>
      </c>
    </row>
    <row r="4435" spans="1:18" ht="14.5" customHeight="1" x14ac:dyDescent="0.55000000000000004">
      <c r="A4435" s="3">
        <v>0.1</v>
      </c>
      <c r="B4435" s="3">
        <v>-0.1</v>
      </c>
      <c r="C4435" s="3">
        <v>0.42</v>
      </c>
      <c r="D4435" s="3">
        <f t="shared" si="138"/>
        <v>-6.3087999999999977E-2</v>
      </c>
      <c r="F4435" s="1"/>
      <c r="G4435" s="3" cm="1">
        <f t="array" ref="G4435">SUMPRODUCT($A4435:$C4435,TRANSPOSE(Hoja3!$E$1:$E$3)/(Hoja3!$B$5^2))</f>
        <v>2.8392389023453347E-2</v>
      </c>
      <c r="H4435" s="3">
        <f>$A4435-$G4435*Hoja3!$E$1</f>
        <v>6.0406562333445893E-2</v>
      </c>
      <c r="I4435" s="3">
        <f>$B4435-$G4435*Hoja3!$E$2</f>
        <v>-4.9322710768935837E-2</v>
      </c>
      <c r="J4435" s="3">
        <f>$C4435-$G4435*Hoja3!$E$3</f>
        <v>0.43133965921112644</v>
      </c>
      <c r="K4435" s="3">
        <f t="shared" si="139"/>
        <v>0.43833273226957542</v>
      </c>
      <c r="M4435" s="3">
        <f>IF(ABS($D4435-Hoja3!$B$10)&lt;Hoja3!$B$11, $H4435*Hoja3!$E$1 + $I4435*Hoja3!$E$2 + $J4435*Hoja3!$E$3)</f>
        <v>0</v>
      </c>
      <c r="N4435" s="3">
        <f>IF(ABS($D4435-Hoja3!$B$10)&lt;Hoja3!$B$11, $H4435*Hoja3!$G$1 + $I4435*Hoja3!$G$2 + $J4435*Hoja3!$G$3)</f>
        <v>-1.7234927828106334E-2</v>
      </c>
      <c r="O4435" s="3">
        <f>IF(ABS($D4435-Hoja3!$B$10)&lt;Hoja3!$B$11, $H4435*Hoja3!$I$1 + $I4435*Hoja3!$I$2 + $J4435*Hoja3!$I$3)</f>
        <v>-0.43799376872470597</v>
      </c>
      <c r="Q4435">
        <f>IF(ABS($G4435-Hoja3!$B$5)&gt;Hoja3!$B$7, -$N4435/($G4435-Hoja3!$B$5))</f>
        <v>-7.5871060410372332E-3</v>
      </c>
      <c r="R4435">
        <f>IF(ABS($G4435-Hoja3!$B$5)&gt;Hoja3!$B$7, -$O4435/($G4435-Hoja3!$B$5))</f>
        <v>-0.1928122474182129</v>
      </c>
    </row>
    <row r="4436" spans="1:18" ht="14.5" customHeight="1" x14ac:dyDescent="0.55000000000000004">
      <c r="A4436" s="3">
        <v>0.1</v>
      </c>
      <c r="B4436" s="3">
        <v>-0.1</v>
      </c>
      <c r="C4436" s="3">
        <v>0.5</v>
      </c>
      <c r="D4436" s="3">
        <f t="shared" si="138"/>
        <v>-0.11399999999999999</v>
      </c>
      <c r="F4436" s="1"/>
      <c r="G4436" s="3" cm="1">
        <f t="array" ref="G4436">SUMPRODUCT($A4436:$C4436,TRANSPOSE(Hoja3!$E$1:$E$3)/(Hoja3!$B$5^2))</f>
        <v>2.235245240895143E-2</v>
      </c>
      <c r="H4436" s="3">
        <f>$A4436-$G4436*Hoja3!$E$1</f>
        <v>6.8829307374684873E-2</v>
      </c>
      <c r="I4436" s="3">
        <f>$B4436-$G4436*Hoja3!$E$2</f>
        <v>-6.0103332804565403E-2</v>
      </c>
      <c r="J4436" s="3">
        <f>$C4436-$G4436*Hoja3!$E$3</f>
        <v>0.50892736404256278</v>
      </c>
      <c r="K4436" s="3">
        <f t="shared" si="139"/>
        <v>0.51706570766122795</v>
      </c>
      <c r="M4436" s="3">
        <f>IF(ABS($D4436-Hoja3!$B$10)&lt;Hoja3!$B$11, $H4436*Hoja3!$E$1 + $I4436*Hoja3!$E$2 + $J4436*Hoja3!$E$3)</f>
        <v>2.7755575615628914E-17</v>
      </c>
      <c r="N4436" s="3">
        <f>IF(ABS($D4436-Hoja3!$B$10)&lt;Hoja3!$B$11, $H4436*Hoja3!$G$1 + $I4436*Hoja3!$G$2 + $J4436*Hoja3!$G$3)</f>
        <v>-1.7234927828106338E-2</v>
      </c>
      <c r="O4436" s="3">
        <f>IF(ABS($D4436-Hoja3!$B$10)&lt;Hoja3!$B$11, $H4436*Hoja3!$I$1 + $I4436*Hoja3!$I$2 + $J4436*Hoja3!$I$3)</f>
        <v>-0.51677838896568262</v>
      </c>
      <c r="Q4436">
        <f>IF(ABS($G4436-Hoja3!$B$5)&gt;Hoja3!$B$7, -$N4436/($G4436-Hoja3!$B$5))</f>
        <v>-7.5669863172354388E-3</v>
      </c>
      <c r="R4436">
        <f>IF(ABS($G4436-Hoja3!$B$5)&gt;Hoja3!$B$7, -$O4436/($G4436-Hoja3!$B$5))</f>
        <v>-0.22689128944127115</v>
      </c>
    </row>
    <row r="4437" spans="1:18" ht="14.5" customHeight="1" x14ac:dyDescent="0.55000000000000004">
      <c r="A4437" s="3">
        <v>0.1</v>
      </c>
      <c r="B4437" s="3">
        <v>-0.1</v>
      </c>
      <c r="C4437" s="3">
        <v>0.57999999999999996</v>
      </c>
      <c r="D4437" s="3">
        <f t="shared" si="138"/>
        <v>-0.18411199999999997</v>
      </c>
      <c r="F4437" s="1"/>
      <c r="G4437" s="3" cm="1">
        <f t="array" ref="G4437">SUMPRODUCT($A4437:$C4437,TRANSPOSE(Hoja3!$E$1:$E$3)/(Hoja3!$B$5^2))</f>
        <v>1.6312515794449513E-2</v>
      </c>
      <c r="H4437" s="3">
        <f>$A4437-$G4437*Hoja3!$E$1</f>
        <v>7.7252052415923839E-2</v>
      </c>
      <c r="I4437" s="3">
        <f>$B4437-$G4437*Hoja3!$E$2</f>
        <v>-7.0883954840194968E-2</v>
      </c>
      <c r="J4437" s="3">
        <f>$C4437-$G4437*Hoja3!$E$3</f>
        <v>0.58651506887399907</v>
      </c>
      <c r="K4437" s="3">
        <f t="shared" si="139"/>
        <v>0.59581233679115053</v>
      </c>
      <c r="M4437" s="3">
        <f>IF(ABS($D4437-Hoja3!$B$10)&lt;Hoja3!$B$11, $H4437*Hoja3!$E$1 + $I4437*Hoja3!$E$2 + $J4437*Hoja3!$E$3)</f>
        <v>0</v>
      </c>
      <c r="N4437" s="3">
        <f>IF(ABS($D4437-Hoja3!$B$10)&lt;Hoja3!$B$11, $H4437*Hoja3!$G$1 + $I4437*Hoja3!$G$2 + $J4437*Hoja3!$G$3)</f>
        <v>-1.7234927828106331E-2</v>
      </c>
      <c r="O4437" s="3">
        <f>IF(ABS($D4437-Hoja3!$B$10)&lt;Hoja3!$B$11, $H4437*Hoja3!$I$1 + $I4437*Hoja3!$I$2 + $J4437*Hoja3!$I$3)</f>
        <v>-0.59556300920665928</v>
      </c>
      <c r="Q4437">
        <f>IF(ABS($G4437-Hoja3!$B$5)&gt;Hoja3!$B$7, -$N4437/($G4437-Hoja3!$B$5))</f>
        <v>-7.5469730194287071E-3</v>
      </c>
      <c r="R4437">
        <f>IF(ABS($G4437-Hoja3!$B$5)&gt;Hoja3!$B$7, -$O4437/($G4437-Hoja3!$B$5))</f>
        <v>-0.26079006577112418</v>
      </c>
    </row>
    <row r="4438" spans="1:18" ht="14.5" customHeight="1" x14ac:dyDescent="0.55000000000000004">
      <c r="A4438" s="3">
        <v>0.1</v>
      </c>
      <c r="B4438" s="3">
        <v>-0.1</v>
      </c>
      <c r="C4438" s="3">
        <v>0.66</v>
      </c>
      <c r="D4438" s="3">
        <f t="shared" si="138"/>
        <v>-0.27649600000000002</v>
      </c>
      <c r="F4438" s="1"/>
      <c r="G4438" s="3" cm="1">
        <f t="array" ref="G4438">SUMPRODUCT($A4438:$C4438,TRANSPOSE(Hoja3!$E$1:$E$3)/(Hoja3!$B$5^2))</f>
        <v>1.0272579179947589E-2</v>
      </c>
      <c r="H4438" s="3">
        <f>$A4438-$G4438*Hoja3!$E$1</f>
        <v>8.5674797457162818E-2</v>
      </c>
      <c r="I4438" s="3">
        <f>$B4438-$G4438*Hoja3!$E$2</f>
        <v>-8.1664576875824541E-2</v>
      </c>
      <c r="J4438" s="3">
        <f>$C4438-$G4438*Hoja3!$E$3</f>
        <v>0.66410277370543547</v>
      </c>
      <c r="K4438" s="3">
        <f t="shared" si="139"/>
        <v>0.67456783801103815</v>
      </c>
      <c r="M4438" s="3">
        <f>IF(ABS($D4438-Hoja3!$B$10)&lt;Hoja3!$B$11, $H4438*Hoja3!$E$1 + $I4438*Hoja3!$E$2 + $J4438*Hoja3!$E$3)</f>
        <v>0</v>
      </c>
      <c r="N4438" s="3">
        <f>IF(ABS($D4438-Hoja3!$B$10)&lt;Hoja3!$B$11, $H4438*Hoja3!$G$1 + $I4438*Hoja3!$G$2 + $J4438*Hoja3!$G$3)</f>
        <v>-1.7234927828106338E-2</v>
      </c>
      <c r="O4438" s="3">
        <f>IF(ABS($D4438-Hoja3!$B$10)&lt;Hoja3!$B$11, $H4438*Hoja3!$I$1 + $I4438*Hoja3!$I$2 + $J4438*Hoja3!$I$3)</f>
        <v>-0.67434762944763593</v>
      </c>
      <c r="Q4438">
        <f>IF(ABS($G4438-Hoja3!$B$5)&gt;Hoja3!$B$7, -$N4438/($G4438-Hoja3!$B$5))</f>
        <v>-7.5270653054125246E-3</v>
      </c>
      <c r="R4438">
        <f>IF(ABS($G4438-Hoja3!$B$5)&gt;Hoja3!$B$7, -$O4438/($G4438-Hoja3!$B$5))</f>
        <v>-0.29451000294442103</v>
      </c>
    </row>
    <row r="4439" spans="1:18" ht="14.5" customHeight="1" x14ac:dyDescent="0.55000000000000004">
      <c r="A4439" s="3">
        <v>0.1</v>
      </c>
      <c r="B4439" s="3">
        <v>-0.1</v>
      </c>
      <c r="C4439" s="3">
        <v>0.74</v>
      </c>
      <c r="D4439" s="3">
        <f t="shared" si="138"/>
        <v>-0.39422399999999996</v>
      </c>
      <c r="F4439" s="1"/>
      <c r="G4439" s="3" cm="1">
        <f t="array" ref="G4439">SUMPRODUCT($A4439:$C4439,TRANSPOSE(Hoja3!$E$1:$E$3)/(Hoja3!$B$5^2))</f>
        <v>4.2326425654456781E-3</v>
      </c>
      <c r="H4439" s="3">
        <f>$A4439-$G4439*Hoja3!$E$1</f>
        <v>9.4097542498401784E-2</v>
      </c>
      <c r="I4439" s="3">
        <f>$B4439-$G4439*Hoja3!$E$2</f>
        <v>-9.2445198911454099E-2</v>
      </c>
      <c r="J4439" s="3">
        <f>$C4439-$G4439*Hoja3!$E$3</f>
        <v>0.74169047853687176</v>
      </c>
      <c r="K4439" s="3">
        <f t="shared" si="139"/>
        <v>0.75332942877486919</v>
      </c>
      <c r="M4439" s="3">
        <f>IF(ABS($D4439-Hoja3!$B$10)&lt;Hoja3!$B$11, $H4439*Hoja3!$E$1 + $I4439*Hoja3!$E$2 + $J4439*Hoja3!$E$3)</f>
        <v>-5.5511151231257827E-17</v>
      </c>
      <c r="N4439" s="3">
        <f>IF(ABS($D4439-Hoja3!$B$10)&lt;Hoja3!$B$11, $H4439*Hoja3!$G$1 + $I4439*Hoja3!$G$2 + $J4439*Hoja3!$G$3)</f>
        <v>-1.7234927828106324E-2</v>
      </c>
      <c r="O4439" s="3">
        <f>IF(ABS($D4439-Hoja3!$B$10)&lt;Hoja3!$B$11, $H4439*Hoja3!$I$1 + $I4439*Hoja3!$I$2 + $J4439*Hoja3!$I$3)</f>
        <v>-0.75313224968861259</v>
      </c>
      <c r="Q4439">
        <f>IF(ABS($G4439-Hoja3!$B$5)&gt;Hoja3!$B$7, -$N4439/($G4439-Hoja3!$B$5))</f>
        <v>-7.5072623418453773E-3</v>
      </c>
      <c r="R4439">
        <f>IF(ABS($G4439-Hoja3!$B$5)&gt;Hoja3!$B$7, -$O4439/($G4439-Hoja3!$B$5))</f>
        <v>-0.32805251248550404</v>
      </c>
    </row>
    <row r="4440" spans="1:18" ht="14.5" customHeight="1" x14ac:dyDescent="0.55000000000000004">
      <c r="A4440" s="3">
        <v>0.1</v>
      </c>
      <c r="B4440" s="3">
        <v>-0.1</v>
      </c>
      <c r="C4440" s="3">
        <v>0.82</v>
      </c>
      <c r="D4440" s="3">
        <f t="shared" si="138"/>
        <v>-0.54036799999999985</v>
      </c>
      <c r="F4440" s="1"/>
      <c r="G4440" s="3" cm="1">
        <f t="array" ref="G4440">SUMPRODUCT($A4440:$C4440,TRANSPOSE(Hoja3!$E$1:$E$3)/(Hoja3!$B$5^2))</f>
        <v>-1.8072940490562392E-3</v>
      </c>
      <c r="H4440" s="3">
        <f>$A4440-$G4440*Hoja3!$E$1</f>
        <v>0.10252028753964076</v>
      </c>
      <c r="I4440" s="3">
        <f>$B4440-$G4440*Hoja3!$E$2</f>
        <v>-0.10322582094708367</v>
      </c>
      <c r="J4440" s="3">
        <f>$C4440-$G4440*Hoja3!$E$3</f>
        <v>0.81927818336830804</v>
      </c>
      <c r="K4440" s="3">
        <f t="shared" si="139"/>
        <v>0.83209537987581994</v>
      </c>
      <c r="M4440" s="3">
        <f>IF(ABS($D4440-Hoja3!$B$10)&lt;Hoja3!$B$11, $H4440*Hoja3!$E$1 + $I4440*Hoja3!$E$2 + $J4440*Hoja3!$E$3)</f>
        <v>5.5511151231257827E-17</v>
      </c>
      <c r="N4440" s="3">
        <f>IF(ABS($D4440-Hoja3!$B$10)&lt;Hoja3!$B$11, $H4440*Hoja3!$G$1 + $I4440*Hoja3!$G$2 + $J4440*Hoja3!$G$3)</f>
        <v>-1.7234927828106331E-2</v>
      </c>
      <c r="O4440" s="3">
        <f>IF(ABS($D4440-Hoja3!$B$10)&lt;Hoja3!$B$11, $H4440*Hoja3!$I$1 + $I4440*Hoja3!$I$2 + $J4440*Hoja3!$I$3)</f>
        <v>-0.83191686992958913</v>
      </c>
      <c r="Q4440">
        <f>IF(ABS($G4440-Hoja3!$B$5)&gt;Hoja3!$B$7, -$N4440/($G4440-Hoja3!$B$5))</f>
        <v>-7.4875633041325317E-3</v>
      </c>
      <c r="R4440">
        <f>IF(ABS($G4440-Hoja3!$B$5)&gt;Hoja3!$B$7, -$O4440/($G4440-Hoja3!$B$5))</f>
        <v>-0.36141899110337011</v>
      </c>
    </row>
    <row r="4441" spans="1:18" ht="14.5" customHeight="1" x14ac:dyDescent="0.55000000000000004">
      <c r="A4441" s="3">
        <v>0.1</v>
      </c>
      <c r="B4441" s="3">
        <v>-0.1</v>
      </c>
      <c r="C4441" s="3">
        <v>0.9</v>
      </c>
      <c r="D4441" s="3">
        <f t="shared" si="138"/>
        <v>-0.71800000000000008</v>
      </c>
      <c r="F4441" s="1"/>
      <c r="G4441" s="3" cm="1">
        <f t="array" ref="G4441">SUMPRODUCT($A4441:$C4441,TRANSPOSE(Hoja3!$E$1:$E$3)/(Hoja3!$B$5^2))</f>
        <v>-7.8472306635581635E-3</v>
      </c>
      <c r="H4441" s="3">
        <f>$A4441-$G4441*Hoja3!$E$1</f>
        <v>0.11094303258087974</v>
      </c>
      <c r="I4441" s="3">
        <f>$B4441-$G4441*Hoja3!$E$2</f>
        <v>-0.11400644298271324</v>
      </c>
      <c r="J4441" s="3">
        <f>$C4441-$G4441*Hoja3!$E$3</f>
        <v>0.89686588819974444</v>
      </c>
      <c r="K4441" s="3">
        <f t="shared" si="139"/>
        <v>0.91086456014938311</v>
      </c>
      <c r="M4441" s="3" t="b">
        <f>IF(ABS($D4441-Hoja3!$B$10)&lt;Hoja3!$B$11, $H4441*Hoja3!$E$1 + $I4441*Hoja3!$E$2 + $J4441*Hoja3!$E$3)</f>
        <v>0</v>
      </c>
      <c r="N4441" s="3" t="b">
        <f>IF(ABS($D4441-Hoja3!$B$10)&lt;Hoja3!$B$11, $H4441*Hoja3!$G$1 + $I4441*Hoja3!$G$2 + $J4441*Hoja3!$G$3)</f>
        <v>0</v>
      </c>
      <c r="O4441" s="3" t="b">
        <f>IF(ABS($D4441-Hoja3!$B$10)&lt;Hoja3!$B$11, $H4441*Hoja3!$I$1 + $I4441*Hoja3!$I$2 + $J4441*Hoja3!$I$3)</f>
        <v>0</v>
      </c>
      <c r="Q4441">
        <f>IF(ABS($G4441-Hoja3!$B$5)&gt;Hoja3!$B$7, -$N4441/($G4441-Hoja3!$B$5))</f>
        <v>0</v>
      </c>
      <c r="R4441">
        <f>IF(ABS($G4441-Hoja3!$B$5)&gt;Hoja3!$B$7, -$O4441/($G4441-Hoja3!$B$5))</f>
        <v>0</v>
      </c>
    </row>
    <row r="4442" spans="1:18" ht="14.5" customHeight="1" x14ac:dyDescent="0.55000000000000004">
      <c r="A4442" s="3">
        <v>0.1</v>
      </c>
      <c r="B4442" s="3">
        <v>-0.1</v>
      </c>
      <c r="C4442" s="3">
        <v>0.98</v>
      </c>
      <c r="D4442" s="3">
        <f t="shared" si="138"/>
        <v>-0.93019199999999991</v>
      </c>
      <c r="F4442" s="1"/>
      <c r="G4442" s="3" cm="1">
        <f t="array" ref="G4442">SUMPRODUCT($A4442:$C4442,TRANSPOSE(Hoja3!$E$1:$E$3)/(Hoja3!$B$5^2))</f>
        <v>-1.3887167278060081E-2</v>
      </c>
      <c r="H4442" s="3">
        <f>$A4442-$G4442*Hoja3!$E$1</f>
        <v>0.11936577762211872</v>
      </c>
      <c r="I4442" s="3">
        <f>$B4442-$G4442*Hoja3!$E$2</f>
        <v>-0.12478706501834282</v>
      </c>
      <c r="J4442" s="3">
        <f>$C4442-$G4442*Hoja3!$E$3</f>
        <v>0.97445359303118073</v>
      </c>
      <c r="K4442" s="3">
        <f t="shared" si="139"/>
        <v>0.98963619852681384</v>
      </c>
      <c r="M4442" s="3" t="b">
        <f>IF(ABS($D4442-Hoja3!$B$10)&lt;Hoja3!$B$11, $H4442*Hoja3!$E$1 + $I4442*Hoja3!$E$2 + $J4442*Hoja3!$E$3)</f>
        <v>0</v>
      </c>
      <c r="N4442" s="3" t="b">
        <f>IF(ABS($D4442-Hoja3!$B$10)&lt;Hoja3!$B$11, $H4442*Hoja3!$G$1 + $I4442*Hoja3!$G$2 + $J4442*Hoja3!$G$3)</f>
        <v>0</v>
      </c>
      <c r="O4442" s="3" t="b">
        <f>IF(ABS($D4442-Hoja3!$B$10)&lt;Hoja3!$B$11, $H4442*Hoja3!$I$1 + $I4442*Hoja3!$I$2 + $J4442*Hoja3!$I$3)</f>
        <v>0</v>
      </c>
      <c r="Q4442">
        <f>IF(ABS($G4442-Hoja3!$B$5)&gt;Hoja3!$B$7, -$N4442/($G4442-Hoja3!$B$5))</f>
        <v>0</v>
      </c>
      <c r="R4442">
        <f>IF(ABS($G4442-Hoja3!$B$5)&gt;Hoja3!$B$7, -$O4442/($G4442-Hoja3!$B$5))</f>
        <v>0</v>
      </c>
    </row>
    <row r="4443" spans="1:18" ht="14.5" customHeight="1" x14ac:dyDescent="0.55000000000000004">
      <c r="A4443" s="3">
        <v>0.1</v>
      </c>
      <c r="B4443" s="3">
        <v>-0.1</v>
      </c>
      <c r="C4443" s="3">
        <v>1.06</v>
      </c>
      <c r="D4443" s="3">
        <f t="shared" si="138"/>
        <v>-1.1800160000000004</v>
      </c>
      <c r="F4443" s="1"/>
      <c r="G4443" s="3" cm="1">
        <f t="array" ref="G4443">SUMPRODUCT($A4443:$C4443,TRANSPOSE(Hoja3!$E$1:$E$3)/(Hoja3!$B$5^2))</f>
        <v>-1.9927103892561998E-2</v>
      </c>
      <c r="H4443" s="3">
        <f>$A4443-$G4443*Hoja3!$E$1</f>
        <v>0.12778852266335769</v>
      </c>
      <c r="I4443" s="3">
        <f>$B4443-$G4443*Hoja3!$E$2</f>
        <v>-0.13556768705397237</v>
      </c>
      <c r="J4443" s="3">
        <f>$C4443-$G4443*Hoja3!$E$3</f>
        <v>1.0520412978626172</v>
      </c>
      <c r="K4443" s="3">
        <f t="shared" si="139"/>
        <v>1.0684097513155275</v>
      </c>
      <c r="M4443" s="3" t="b">
        <f>IF(ABS($D4443-Hoja3!$B$10)&lt;Hoja3!$B$11, $H4443*Hoja3!$E$1 + $I4443*Hoja3!$E$2 + $J4443*Hoja3!$E$3)</f>
        <v>0</v>
      </c>
      <c r="N4443" s="3" t="b">
        <f>IF(ABS($D4443-Hoja3!$B$10)&lt;Hoja3!$B$11, $H4443*Hoja3!$G$1 + $I4443*Hoja3!$G$2 + $J4443*Hoja3!$G$3)</f>
        <v>0</v>
      </c>
      <c r="O4443" s="3" t="b">
        <f>IF(ABS($D4443-Hoja3!$B$10)&lt;Hoja3!$B$11, $H4443*Hoja3!$I$1 + $I4443*Hoja3!$I$2 + $J4443*Hoja3!$I$3)</f>
        <v>0</v>
      </c>
      <c r="Q4443">
        <f>IF(ABS($G4443-Hoja3!$B$5)&gt;Hoja3!$B$7, -$N4443/($G4443-Hoja3!$B$5))</f>
        <v>0</v>
      </c>
      <c r="R4443">
        <f>IF(ABS($G4443-Hoja3!$B$5)&gt;Hoja3!$B$7, -$O4443/($G4443-Hoja3!$B$5))</f>
        <v>0</v>
      </c>
    </row>
    <row r="4444" spans="1:18" ht="14.5" customHeight="1" x14ac:dyDescent="0.55000000000000004">
      <c r="A4444" s="3">
        <v>0.1</v>
      </c>
      <c r="B4444" s="3">
        <v>-0.1</v>
      </c>
      <c r="C4444" s="3">
        <v>1.1399999999999999</v>
      </c>
      <c r="D4444" s="3">
        <f t="shared" si="138"/>
        <v>-1.4705439999999999</v>
      </c>
      <c r="F4444" s="1"/>
      <c r="G4444" s="3" cm="1">
        <f t="array" ref="G4444">SUMPRODUCT($A4444:$C4444,TRANSPOSE(Hoja3!$E$1:$E$3)/(Hoja3!$B$5^2))</f>
        <v>-2.5967040507063915E-2</v>
      </c>
      <c r="H4444" s="3">
        <f>$A4444-$G4444*Hoja3!$E$1</f>
        <v>0.13621126770459666</v>
      </c>
      <c r="I4444" s="3">
        <f>$B4444-$G4444*Hoja3!$E$2</f>
        <v>-0.14634830908960195</v>
      </c>
      <c r="J4444" s="3">
        <f>$C4444-$G4444*Hoja3!$E$3</f>
        <v>1.1296290026940534</v>
      </c>
      <c r="K4444" s="3">
        <f t="shared" si="139"/>
        <v>1.1471848241458917</v>
      </c>
      <c r="M4444" s="3" t="b">
        <f>IF(ABS($D4444-Hoja3!$B$10)&lt;Hoja3!$B$11, $H4444*Hoja3!$E$1 + $I4444*Hoja3!$E$2 + $J4444*Hoja3!$E$3)</f>
        <v>0</v>
      </c>
      <c r="N4444" s="3" t="b">
        <f>IF(ABS($D4444-Hoja3!$B$10)&lt;Hoja3!$B$11, $H4444*Hoja3!$G$1 + $I4444*Hoja3!$G$2 + $J4444*Hoja3!$G$3)</f>
        <v>0</v>
      </c>
      <c r="O4444" s="3" t="b">
        <f>IF(ABS($D4444-Hoja3!$B$10)&lt;Hoja3!$B$11, $H4444*Hoja3!$I$1 + $I4444*Hoja3!$I$2 + $J4444*Hoja3!$I$3)</f>
        <v>0</v>
      </c>
      <c r="Q4444">
        <f>IF(ABS($G4444-Hoja3!$B$5)&gt;Hoja3!$B$7, -$N4444/($G4444-Hoja3!$B$5))</f>
        <v>0</v>
      </c>
      <c r="R4444">
        <f>IF(ABS($G4444-Hoja3!$B$5)&gt;Hoja3!$B$7, -$O4444/($G4444-Hoja3!$B$5))</f>
        <v>0</v>
      </c>
    </row>
    <row r="4445" spans="1:18" ht="14.5" customHeight="1" x14ac:dyDescent="0.55000000000000004">
      <c r="A4445" s="3">
        <v>0.1</v>
      </c>
      <c r="B4445" s="3">
        <v>-0.1</v>
      </c>
      <c r="C4445" s="3">
        <v>1.22</v>
      </c>
      <c r="D4445" s="3">
        <f t="shared" si="138"/>
        <v>-1.804848</v>
      </c>
      <c r="F4445" s="1"/>
      <c r="G4445" s="3" cm="1">
        <f t="array" ref="G4445">SUMPRODUCT($A4445:$C4445,TRANSPOSE(Hoja3!$E$1:$E$3)/(Hoja3!$B$5^2))</f>
        <v>-3.2006977121565833E-2</v>
      </c>
      <c r="H4445" s="3">
        <f>$A4445-$G4445*Hoja3!$E$1</f>
        <v>0.14463401274583565</v>
      </c>
      <c r="I4445" s="3">
        <f>$B4445-$G4445*Hoja3!$E$2</f>
        <v>-0.15712893112523152</v>
      </c>
      <c r="J4445" s="3">
        <f>$C4445-$G4445*Hoja3!$E$3</f>
        <v>1.2072167075254898</v>
      </c>
      <c r="K4445" s="3">
        <f t="shared" si="139"/>
        <v>1.2259611240036139</v>
      </c>
      <c r="M4445" s="3" t="b">
        <f>IF(ABS($D4445-Hoja3!$B$10)&lt;Hoja3!$B$11, $H4445*Hoja3!$E$1 + $I4445*Hoja3!$E$2 + $J4445*Hoja3!$E$3)</f>
        <v>0</v>
      </c>
      <c r="N4445" s="3" t="b">
        <f>IF(ABS($D4445-Hoja3!$B$10)&lt;Hoja3!$B$11, $H4445*Hoja3!$G$1 + $I4445*Hoja3!$G$2 + $J4445*Hoja3!$G$3)</f>
        <v>0</v>
      </c>
      <c r="O4445" s="3" t="b">
        <f>IF(ABS($D4445-Hoja3!$B$10)&lt;Hoja3!$B$11, $H4445*Hoja3!$I$1 + $I4445*Hoja3!$I$2 + $J4445*Hoja3!$I$3)</f>
        <v>0</v>
      </c>
      <c r="Q4445">
        <f>IF(ABS($G4445-Hoja3!$B$5)&gt;Hoja3!$B$7, -$N4445/($G4445-Hoja3!$B$5))</f>
        <v>0</v>
      </c>
      <c r="R4445">
        <f>IF(ABS($G4445-Hoja3!$B$5)&gt;Hoja3!$B$7, -$O4445/($G4445-Hoja3!$B$5))</f>
        <v>0</v>
      </c>
    </row>
    <row r="4446" spans="1:18" ht="14.5" customHeight="1" x14ac:dyDescent="0.55000000000000004">
      <c r="A4446" s="3">
        <v>0.1</v>
      </c>
      <c r="B4446" s="3">
        <v>-0.1</v>
      </c>
      <c r="C4446" s="3">
        <v>1.3</v>
      </c>
      <c r="D4446" s="3">
        <f t="shared" si="138"/>
        <v>-2.1860000000000004</v>
      </c>
      <c r="F4446" s="1"/>
      <c r="G4446" s="3" cm="1">
        <f t="array" ref="G4446">SUMPRODUCT($A4446:$C4446,TRANSPOSE(Hoja3!$E$1:$E$3)/(Hoja3!$B$5^2))</f>
        <v>-3.8046913736067764E-2</v>
      </c>
      <c r="H4446" s="3">
        <f>$A4446-$G4446*Hoja3!$E$1</f>
        <v>0.15305675778707462</v>
      </c>
      <c r="I4446" s="3">
        <f>$B4446-$G4446*Hoja3!$E$2</f>
        <v>-0.16790955316086109</v>
      </c>
      <c r="J4446" s="3">
        <f>$C4446-$G4446*Hoja3!$E$3</f>
        <v>1.2848044123569262</v>
      </c>
      <c r="K4446" s="3">
        <f t="shared" si="139"/>
        <v>1.3047384286357162</v>
      </c>
      <c r="M4446" s="3" t="b">
        <f>IF(ABS($D4446-Hoja3!$B$10)&lt;Hoja3!$B$11, $H4446*Hoja3!$E$1 + $I4446*Hoja3!$E$2 + $J4446*Hoja3!$E$3)</f>
        <v>0</v>
      </c>
      <c r="N4446" s="3" t="b">
        <f>IF(ABS($D4446-Hoja3!$B$10)&lt;Hoja3!$B$11, $H4446*Hoja3!$G$1 + $I4446*Hoja3!$G$2 + $J4446*Hoja3!$G$3)</f>
        <v>0</v>
      </c>
      <c r="O4446" s="3" t="b">
        <f>IF(ABS($D4446-Hoja3!$B$10)&lt;Hoja3!$B$11, $H4446*Hoja3!$I$1 + $I4446*Hoja3!$I$2 + $J4446*Hoja3!$I$3)</f>
        <v>0</v>
      </c>
      <c r="Q4446">
        <f>IF(ABS($G4446-Hoja3!$B$5)&gt;Hoja3!$B$7, -$N4446/($G4446-Hoja3!$B$5))</f>
        <v>0</v>
      </c>
      <c r="R4446">
        <f>IF(ABS($G4446-Hoja3!$B$5)&gt;Hoja3!$B$7, -$O4446/($G4446-Hoja3!$B$5))</f>
        <v>0</v>
      </c>
    </row>
    <row r="4447" spans="1:18" ht="14.5" customHeight="1" x14ac:dyDescent="0.55000000000000004">
      <c r="A4447" s="3">
        <v>0.1</v>
      </c>
      <c r="B4447" s="3">
        <v>0</v>
      </c>
      <c r="C4447" s="3">
        <v>-1.3</v>
      </c>
      <c r="D4447" s="3">
        <f t="shared" si="138"/>
        <v>2.1980000000000004</v>
      </c>
      <c r="F4447" s="1"/>
      <c r="G4447" s="3" cm="1">
        <f t="array" ref="G4447">SUMPRODUCT($A4447:$C4447,TRANSPOSE(Hoja3!$E$1:$E$3)/(Hoja3!$B$5^2))</f>
        <v>0.12451019581746671</v>
      </c>
      <c r="H4447" s="3">
        <f>$A4447-$G4447*Hoja3!$E$1</f>
        <v>-7.3630569547250724E-2</v>
      </c>
      <c r="I4447" s="3">
        <f>$B4447-$G4447*Hoja3!$E$2</f>
        <v>0.22223699458492185</v>
      </c>
      <c r="J4447" s="3">
        <f>$C4447-$G4447*Hoja3!$E$3</f>
        <v>-1.2502717722092918</v>
      </c>
      <c r="K4447" s="3">
        <f t="shared" si="139"/>
        <v>1.2720024555469043</v>
      </c>
      <c r="M4447" s="3" t="b">
        <f>IF(ABS($D4447-Hoja3!$B$10)&lt;Hoja3!$B$11, $H4447*Hoja3!$E$1 + $I4447*Hoja3!$E$2 + $J4447*Hoja3!$E$3)</f>
        <v>0</v>
      </c>
      <c r="N4447" s="3" t="b">
        <f>IF(ABS($D4447-Hoja3!$B$10)&lt;Hoja3!$B$11, $H4447*Hoja3!$G$1 + $I4447*Hoja3!$G$2 + $J4447*Hoja3!$G$3)</f>
        <v>0</v>
      </c>
      <c r="O4447" s="3" t="b">
        <f>IF(ABS($D4447-Hoja3!$B$10)&lt;Hoja3!$B$11, $H4447*Hoja3!$I$1 + $I4447*Hoja3!$I$2 + $J4447*Hoja3!$I$3)</f>
        <v>0</v>
      </c>
      <c r="Q4447">
        <f>IF(ABS($G4447-Hoja3!$B$5)&gt;Hoja3!$B$7, -$N4447/($G4447-Hoja3!$B$5))</f>
        <v>0</v>
      </c>
      <c r="R4447">
        <f>IF(ABS($G4447-Hoja3!$B$5)&gt;Hoja3!$B$7, -$O4447/($G4447-Hoja3!$B$5))</f>
        <v>0</v>
      </c>
    </row>
    <row r="4448" spans="1:18" ht="14.5" customHeight="1" x14ac:dyDescent="0.55000000000000004">
      <c r="A4448" s="3">
        <v>0.1</v>
      </c>
      <c r="B4448" s="3">
        <v>0</v>
      </c>
      <c r="C4448" s="3">
        <v>-1.22</v>
      </c>
      <c r="D4448" s="3">
        <f t="shared" si="138"/>
        <v>1.8168479999999998</v>
      </c>
      <c r="F4448" s="1"/>
      <c r="G4448" s="3" cm="1">
        <f t="array" ref="G4448">SUMPRODUCT($A4448:$C4448,TRANSPOSE(Hoja3!$E$1:$E$3)/(Hoja3!$B$5^2))</f>
        <v>0.11847025920296478</v>
      </c>
      <c r="H4448" s="3">
        <f>$A4448-$G4448*Hoja3!$E$1</f>
        <v>-6.520782450601173E-2</v>
      </c>
      <c r="I4448" s="3">
        <f>$B4448-$G4448*Hoja3!$E$2</f>
        <v>0.21145637254929228</v>
      </c>
      <c r="J4448" s="3">
        <f>$C4448-$G4448*Hoja3!$E$3</f>
        <v>-1.1726840673778554</v>
      </c>
      <c r="K4448" s="3">
        <f t="shared" si="139"/>
        <v>1.193379143336426</v>
      </c>
      <c r="M4448" s="3" t="b">
        <f>IF(ABS($D4448-Hoja3!$B$10)&lt;Hoja3!$B$11, $H4448*Hoja3!$E$1 + $I4448*Hoja3!$E$2 + $J4448*Hoja3!$E$3)</f>
        <v>0</v>
      </c>
      <c r="N4448" s="3" t="b">
        <f>IF(ABS($D4448-Hoja3!$B$10)&lt;Hoja3!$B$11, $H4448*Hoja3!$G$1 + $I4448*Hoja3!$G$2 + $J4448*Hoja3!$G$3)</f>
        <v>0</v>
      </c>
      <c r="O4448" s="3" t="b">
        <f>IF(ABS($D4448-Hoja3!$B$10)&lt;Hoja3!$B$11, $H4448*Hoja3!$I$1 + $I4448*Hoja3!$I$2 + $J4448*Hoja3!$I$3)</f>
        <v>0</v>
      </c>
      <c r="Q4448">
        <f>IF(ABS($G4448-Hoja3!$B$5)&gt;Hoja3!$B$7, -$N4448/($G4448-Hoja3!$B$5))</f>
        <v>0</v>
      </c>
      <c r="R4448">
        <f>IF(ABS($G4448-Hoja3!$B$5)&gt;Hoja3!$B$7, -$O4448/($G4448-Hoja3!$B$5))</f>
        <v>0</v>
      </c>
    </row>
    <row r="4449" spans="1:18" ht="14.5" customHeight="1" x14ac:dyDescent="0.55000000000000004">
      <c r="A4449" s="3">
        <v>0.1</v>
      </c>
      <c r="B4449" s="3">
        <v>0</v>
      </c>
      <c r="C4449" s="3">
        <v>-1.1399999999999999</v>
      </c>
      <c r="D4449" s="3">
        <f t="shared" si="138"/>
        <v>1.4825439999999996</v>
      </c>
      <c r="F4449" s="1"/>
      <c r="G4449" s="3" cm="1">
        <f t="array" ref="G4449">SUMPRODUCT($A4449:$C4449,TRANSPOSE(Hoja3!$E$1:$E$3)/(Hoja3!$B$5^2))</f>
        <v>0.11243032258846286</v>
      </c>
      <c r="H4449" s="3">
        <f>$A4449-$G4449*Hoja3!$E$1</f>
        <v>-5.6785079464772764E-2</v>
      </c>
      <c r="I4449" s="3">
        <f>$B4449-$G4449*Hoja3!$E$2</f>
        <v>0.20067575051366271</v>
      </c>
      <c r="J4449" s="3">
        <f>$C4449-$G4449*Hoja3!$E$3</f>
        <v>-1.095096362546419</v>
      </c>
      <c r="K4449" s="3">
        <f t="shared" si="139"/>
        <v>1.1147786082251669</v>
      </c>
      <c r="M4449" s="3" t="b">
        <f>IF(ABS($D4449-Hoja3!$B$10)&lt;Hoja3!$B$11, $H4449*Hoja3!$E$1 + $I4449*Hoja3!$E$2 + $J4449*Hoja3!$E$3)</f>
        <v>0</v>
      </c>
      <c r="N4449" s="3" t="b">
        <f>IF(ABS($D4449-Hoja3!$B$10)&lt;Hoja3!$B$11, $H4449*Hoja3!$G$1 + $I4449*Hoja3!$G$2 + $J4449*Hoja3!$G$3)</f>
        <v>0</v>
      </c>
      <c r="O4449" s="3" t="b">
        <f>IF(ABS($D4449-Hoja3!$B$10)&lt;Hoja3!$B$11, $H4449*Hoja3!$I$1 + $I4449*Hoja3!$I$2 + $J4449*Hoja3!$I$3)</f>
        <v>0</v>
      </c>
      <c r="Q4449">
        <f>IF(ABS($G4449-Hoja3!$B$5)&gt;Hoja3!$B$7, -$N4449/($G4449-Hoja3!$B$5))</f>
        <v>0</v>
      </c>
      <c r="R4449">
        <f>IF(ABS($G4449-Hoja3!$B$5)&gt;Hoja3!$B$7, -$O4449/($G4449-Hoja3!$B$5))</f>
        <v>0</v>
      </c>
    </row>
    <row r="4450" spans="1:18" ht="14.5" customHeight="1" x14ac:dyDescent="0.55000000000000004">
      <c r="A4450" s="3">
        <v>0.1</v>
      </c>
      <c r="B4450" s="3">
        <v>0</v>
      </c>
      <c r="C4450" s="3">
        <v>-1.06</v>
      </c>
      <c r="D4450" s="3">
        <f t="shared" si="138"/>
        <v>1.1920160000000002</v>
      </c>
      <c r="F4450" s="1"/>
      <c r="G4450" s="3" cm="1">
        <f t="array" ref="G4450">SUMPRODUCT($A4450:$C4450,TRANSPOSE(Hoja3!$E$1:$E$3)/(Hoja3!$B$5^2))</f>
        <v>0.10639038597396094</v>
      </c>
      <c r="H4450" s="3">
        <f>$A4450-$G4450*Hoja3!$E$1</f>
        <v>-4.8362334423533798E-2</v>
      </c>
      <c r="I4450" s="3">
        <f>$B4450-$G4450*Hoja3!$E$2</f>
        <v>0.18989512847803314</v>
      </c>
      <c r="J4450" s="3">
        <f>$C4450-$G4450*Hoja3!$E$3</f>
        <v>-1.0175086577149828</v>
      </c>
      <c r="K4450" s="3">
        <f t="shared" si="139"/>
        <v>1.0362060334390688</v>
      </c>
      <c r="M4450" s="3" t="b">
        <f>IF(ABS($D4450-Hoja3!$B$10)&lt;Hoja3!$B$11, $H4450*Hoja3!$E$1 + $I4450*Hoja3!$E$2 + $J4450*Hoja3!$E$3)</f>
        <v>0</v>
      </c>
      <c r="N4450" s="3" t="b">
        <f>IF(ABS($D4450-Hoja3!$B$10)&lt;Hoja3!$B$11, $H4450*Hoja3!$G$1 + $I4450*Hoja3!$G$2 + $J4450*Hoja3!$G$3)</f>
        <v>0</v>
      </c>
      <c r="O4450" s="3" t="b">
        <f>IF(ABS($D4450-Hoja3!$B$10)&lt;Hoja3!$B$11, $H4450*Hoja3!$I$1 + $I4450*Hoja3!$I$2 + $J4450*Hoja3!$I$3)</f>
        <v>0</v>
      </c>
      <c r="Q4450">
        <f>IF(ABS($G4450-Hoja3!$B$5)&gt;Hoja3!$B$7, -$N4450/($G4450-Hoja3!$B$5))</f>
        <v>0</v>
      </c>
      <c r="R4450">
        <f>IF(ABS($G4450-Hoja3!$B$5)&gt;Hoja3!$B$7, -$O4450/($G4450-Hoja3!$B$5))</f>
        <v>0</v>
      </c>
    </row>
    <row r="4451" spans="1:18" ht="14.5" customHeight="1" x14ac:dyDescent="0.55000000000000004">
      <c r="A4451" s="3">
        <v>0.1</v>
      </c>
      <c r="B4451" s="3">
        <v>0</v>
      </c>
      <c r="C4451" s="3">
        <v>-0.98</v>
      </c>
      <c r="D4451" s="3">
        <f t="shared" si="138"/>
        <v>0.94219199999999992</v>
      </c>
      <c r="F4451" s="1"/>
      <c r="G4451" s="3" cm="1">
        <f t="array" ref="G4451">SUMPRODUCT($A4451:$C4451,TRANSPOSE(Hoja3!$E$1:$E$3)/(Hoja3!$B$5^2))</f>
        <v>0.10035044935945903</v>
      </c>
      <c r="H4451" s="3">
        <f>$A4451-$G4451*Hoja3!$E$1</f>
        <v>-3.9939589382294804E-2</v>
      </c>
      <c r="I4451" s="3">
        <f>$B4451-$G4451*Hoja3!$E$2</f>
        <v>0.17911450644240356</v>
      </c>
      <c r="J4451" s="3">
        <f>$C4451-$G4451*Hoja3!$E$3</f>
        <v>-0.93992095288354638</v>
      </c>
      <c r="K4451" s="3">
        <f t="shared" si="139"/>
        <v>0.95766830107696788</v>
      </c>
      <c r="M4451" s="3" t="b">
        <f>IF(ABS($D4451-Hoja3!$B$10)&lt;Hoja3!$B$11, $H4451*Hoja3!$E$1 + $I4451*Hoja3!$E$2 + $J4451*Hoja3!$E$3)</f>
        <v>0</v>
      </c>
      <c r="N4451" s="3" t="b">
        <f>IF(ABS($D4451-Hoja3!$B$10)&lt;Hoja3!$B$11, $H4451*Hoja3!$G$1 + $I4451*Hoja3!$G$2 + $J4451*Hoja3!$G$3)</f>
        <v>0</v>
      </c>
      <c r="O4451" s="3" t="b">
        <f>IF(ABS($D4451-Hoja3!$B$10)&lt;Hoja3!$B$11, $H4451*Hoja3!$I$1 + $I4451*Hoja3!$I$2 + $J4451*Hoja3!$I$3)</f>
        <v>0</v>
      </c>
      <c r="Q4451">
        <f>IF(ABS($G4451-Hoja3!$B$5)&gt;Hoja3!$B$7, -$N4451/($G4451-Hoja3!$B$5))</f>
        <v>0</v>
      </c>
      <c r="R4451">
        <f>IF(ABS($G4451-Hoja3!$B$5)&gt;Hoja3!$B$7, -$O4451/($G4451-Hoja3!$B$5))</f>
        <v>0</v>
      </c>
    </row>
    <row r="4452" spans="1:18" ht="14.5" customHeight="1" x14ac:dyDescent="0.55000000000000004">
      <c r="A4452" s="3">
        <v>0.1</v>
      </c>
      <c r="B4452" s="3">
        <v>0</v>
      </c>
      <c r="C4452" s="3">
        <v>-0.9</v>
      </c>
      <c r="D4452" s="3">
        <f t="shared" si="138"/>
        <v>0.73000000000000009</v>
      </c>
      <c r="F4452" s="1"/>
      <c r="G4452" s="3" cm="1">
        <f t="array" ref="G4452">SUMPRODUCT($A4452:$C4452,TRANSPOSE(Hoja3!$E$1:$E$3)/(Hoja3!$B$5^2))</f>
        <v>9.4310512744957109E-2</v>
      </c>
      <c r="H4452" s="3">
        <f>$A4452-$G4452*Hoja3!$E$1</f>
        <v>-3.1516844341055839E-2</v>
      </c>
      <c r="I4452" s="3">
        <f>$B4452-$G4452*Hoja3!$E$2</f>
        <v>0.16833388440677402</v>
      </c>
      <c r="J4452" s="3">
        <f>$C4452-$G4452*Hoja3!$E$3</f>
        <v>-0.86233324805211009</v>
      </c>
      <c r="K4452" s="3">
        <f t="shared" si="139"/>
        <v>0.87917474873474022</v>
      </c>
      <c r="M4452" s="3" t="b">
        <f>IF(ABS($D4452-Hoja3!$B$10)&lt;Hoja3!$B$11, $H4452*Hoja3!$E$1 + $I4452*Hoja3!$E$2 + $J4452*Hoja3!$E$3)</f>
        <v>0</v>
      </c>
      <c r="N4452" s="3" t="b">
        <f>IF(ABS($D4452-Hoja3!$B$10)&lt;Hoja3!$B$11, $H4452*Hoja3!$G$1 + $I4452*Hoja3!$G$2 + $J4452*Hoja3!$G$3)</f>
        <v>0</v>
      </c>
      <c r="O4452" s="3" t="b">
        <f>IF(ABS($D4452-Hoja3!$B$10)&lt;Hoja3!$B$11, $H4452*Hoja3!$I$1 + $I4452*Hoja3!$I$2 + $J4452*Hoja3!$I$3)</f>
        <v>0</v>
      </c>
      <c r="Q4452">
        <f>IF(ABS($G4452-Hoja3!$B$5)&gt;Hoja3!$B$7, -$N4452/($G4452-Hoja3!$B$5))</f>
        <v>0</v>
      </c>
      <c r="R4452">
        <f>IF(ABS($G4452-Hoja3!$B$5)&gt;Hoja3!$B$7, -$O4452/($G4452-Hoja3!$B$5))</f>
        <v>0</v>
      </c>
    </row>
    <row r="4453" spans="1:18" ht="14.5" customHeight="1" x14ac:dyDescent="0.55000000000000004">
      <c r="A4453" s="3">
        <v>0.1</v>
      </c>
      <c r="B4453" s="3">
        <v>0</v>
      </c>
      <c r="C4453" s="3">
        <v>-0.82</v>
      </c>
      <c r="D4453" s="3">
        <f t="shared" si="138"/>
        <v>0.55236799999999986</v>
      </c>
      <c r="F4453" s="1"/>
      <c r="G4453" s="3" cm="1">
        <f t="array" ref="G4453">SUMPRODUCT($A4453:$C4453,TRANSPOSE(Hoja3!$E$1:$E$3)/(Hoja3!$B$5^2))</f>
        <v>8.8270576130455192E-2</v>
      </c>
      <c r="H4453" s="3">
        <f>$A4453-$G4453*Hoja3!$E$1</f>
        <v>-2.3094099299816873E-2</v>
      </c>
      <c r="I4453" s="3">
        <f>$B4453-$G4453*Hoja3!$E$2</f>
        <v>0.15755326237114445</v>
      </c>
      <c r="J4453" s="3">
        <f>$C4453-$G4453*Hoja3!$E$3</f>
        <v>-0.78474554322067369</v>
      </c>
      <c r="K4453" s="3">
        <f t="shared" si="139"/>
        <v>0.80073836895141393</v>
      </c>
      <c r="M4453" s="3" t="b">
        <f>IF(ABS($D4453-Hoja3!$B$10)&lt;Hoja3!$B$11, $H4453*Hoja3!$E$1 + $I4453*Hoja3!$E$2 + $J4453*Hoja3!$E$3)</f>
        <v>0</v>
      </c>
      <c r="N4453" s="3" t="b">
        <f>IF(ABS($D4453-Hoja3!$B$10)&lt;Hoja3!$B$11, $H4453*Hoja3!$G$1 + $I4453*Hoja3!$G$2 + $J4453*Hoja3!$G$3)</f>
        <v>0</v>
      </c>
      <c r="O4453" s="3" t="b">
        <f>IF(ABS($D4453-Hoja3!$B$10)&lt;Hoja3!$B$11, $H4453*Hoja3!$I$1 + $I4453*Hoja3!$I$2 + $J4453*Hoja3!$I$3)</f>
        <v>0</v>
      </c>
      <c r="Q4453">
        <f>IF(ABS($G4453-Hoja3!$B$5)&gt;Hoja3!$B$7, -$N4453/($G4453-Hoja3!$B$5))</f>
        <v>0</v>
      </c>
      <c r="R4453">
        <f>IF(ABS($G4453-Hoja3!$B$5)&gt;Hoja3!$B$7, -$O4453/($G4453-Hoja3!$B$5))</f>
        <v>0</v>
      </c>
    </row>
    <row r="4454" spans="1:18" ht="14.5" customHeight="1" x14ac:dyDescent="0.55000000000000004">
      <c r="A4454" s="3">
        <v>0.1</v>
      </c>
      <c r="B4454" s="3">
        <v>0</v>
      </c>
      <c r="C4454" s="3">
        <v>-0.74</v>
      </c>
      <c r="D4454" s="3">
        <f t="shared" si="138"/>
        <v>0.40622399999999997</v>
      </c>
      <c r="F4454" s="1"/>
      <c r="G4454" s="3" cm="1">
        <f t="array" ref="G4454">SUMPRODUCT($A4454:$C4454,TRANSPOSE(Hoja3!$E$1:$E$3)/(Hoja3!$B$5^2))</f>
        <v>8.2230639515953274E-2</v>
      </c>
      <c r="H4454" s="3">
        <f>$A4454-$G4454*Hoja3!$E$1</f>
        <v>-1.4671354258577893E-2</v>
      </c>
      <c r="I4454" s="3">
        <f>$B4454-$G4454*Hoja3!$E$2</f>
        <v>0.14677264033551488</v>
      </c>
      <c r="J4454" s="3">
        <f>$C4454-$G4454*Hoja3!$E$3</f>
        <v>-0.7071578383892374</v>
      </c>
      <c r="K4454" s="3">
        <f t="shared" si="139"/>
        <v>0.72237778549881915</v>
      </c>
      <c r="M4454" s="3" t="b">
        <f>IF(ABS($D4454-Hoja3!$B$10)&lt;Hoja3!$B$11, $H4454*Hoja3!$E$1 + $I4454*Hoja3!$E$2 + $J4454*Hoja3!$E$3)</f>
        <v>0</v>
      </c>
      <c r="N4454" s="3" t="b">
        <f>IF(ABS($D4454-Hoja3!$B$10)&lt;Hoja3!$B$11, $H4454*Hoja3!$G$1 + $I4454*Hoja3!$G$2 + $J4454*Hoja3!$G$3)</f>
        <v>0</v>
      </c>
      <c r="O4454" s="3" t="b">
        <f>IF(ABS($D4454-Hoja3!$B$10)&lt;Hoja3!$B$11, $H4454*Hoja3!$I$1 + $I4454*Hoja3!$I$2 + $J4454*Hoja3!$I$3)</f>
        <v>0</v>
      </c>
      <c r="Q4454">
        <f>IF(ABS($G4454-Hoja3!$B$5)&gt;Hoja3!$B$7, -$N4454/($G4454-Hoja3!$B$5))</f>
        <v>0</v>
      </c>
      <c r="R4454">
        <f>IF(ABS($G4454-Hoja3!$B$5)&gt;Hoja3!$B$7, -$O4454/($G4454-Hoja3!$B$5))</f>
        <v>0</v>
      </c>
    </row>
    <row r="4455" spans="1:18" ht="14.5" customHeight="1" x14ac:dyDescent="0.55000000000000004">
      <c r="A4455" s="3">
        <v>0.1</v>
      </c>
      <c r="B4455" s="3">
        <v>0</v>
      </c>
      <c r="C4455" s="3">
        <v>-0.66</v>
      </c>
      <c r="D4455" s="3">
        <f t="shared" si="138"/>
        <v>0.28849600000000003</v>
      </c>
      <c r="F4455" s="1"/>
      <c r="G4455" s="3" cm="1">
        <f t="array" ref="G4455">SUMPRODUCT($A4455:$C4455,TRANSPOSE(Hoja3!$E$1:$E$3)/(Hoja3!$B$5^2))</f>
        <v>7.6190702901451357E-2</v>
      </c>
      <c r="H4455" s="3">
        <f>$A4455-$G4455*Hoja3!$E$1</f>
        <v>-6.2486092173389129E-3</v>
      </c>
      <c r="I4455" s="3">
        <f>$B4455-$G4455*Hoja3!$E$2</f>
        <v>0.1359920182998853</v>
      </c>
      <c r="J4455" s="3">
        <f>$C4455-$G4455*Hoja3!$E$3</f>
        <v>-0.62957013355780111</v>
      </c>
      <c r="K4455" s="3">
        <f t="shared" si="139"/>
        <v>0.64412066200861373</v>
      </c>
      <c r="M4455" s="3" t="b">
        <f>IF(ABS($D4455-Hoja3!$B$10)&lt;Hoja3!$B$11, $H4455*Hoja3!$E$1 + $I4455*Hoja3!$E$2 + $J4455*Hoja3!$E$3)</f>
        <v>0</v>
      </c>
      <c r="N4455" s="3" t="b">
        <f>IF(ABS($D4455-Hoja3!$B$10)&lt;Hoja3!$B$11, $H4455*Hoja3!$G$1 + $I4455*Hoja3!$G$2 + $J4455*Hoja3!$G$3)</f>
        <v>0</v>
      </c>
      <c r="O4455" s="3" t="b">
        <f>IF(ABS($D4455-Hoja3!$B$10)&lt;Hoja3!$B$11, $H4455*Hoja3!$I$1 + $I4455*Hoja3!$I$2 + $J4455*Hoja3!$I$3)</f>
        <v>0</v>
      </c>
      <c r="Q4455">
        <f>IF(ABS($G4455-Hoja3!$B$5)&gt;Hoja3!$B$7, -$N4455/($G4455-Hoja3!$B$5))</f>
        <v>0</v>
      </c>
      <c r="R4455">
        <f>IF(ABS($G4455-Hoja3!$B$5)&gt;Hoja3!$B$7, -$O4455/($G4455-Hoja3!$B$5))</f>
        <v>0</v>
      </c>
    </row>
    <row r="4456" spans="1:18" ht="14.5" customHeight="1" x14ac:dyDescent="0.55000000000000004">
      <c r="A4456" s="3">
        <v>0.1</v>
      </c>
      <c r="B4456" s="3">
        <v>0</v>
      </c>
      <c r="C4456" s="3">
        <v>-0.57999999999999996</v>
      </c>
      <c r="D4456" s="3">
        <f t="shared" si="138"/>
        <v>0.19611199999999998</v>
      </c>
      <c r="F4456" s="1"/>
      <c r="G4456" s="3" cm="1">
        <f t="array" ref="G4456">SUMPRODUCT($A4456:$C4456,TRANSPOSE(Hoja3!$E$1:$E$3)/(Hoja3!$B$5^2))</f>
        <v>7.015076628694944E-2</v>
      </c>
      <c r="H4456" s="3">
        <f>$A4456-$G4456*Hoja3!$E$1</f>
        <v>2.174135823900053E-3</v>
      </c>
      <c r="I4456" s="3">
        <f>$B4456-$G4456*Hoja3!$E$2</f>
        <v>0.12521139626425573</v>
      </c>
      <c r="J4456" s="3">
        <f>$C4456-$G4456*Hoja3!$E$3</f>
        <v>-0.55198242872636472</v>
      </c>
      <c r="K4456" s="3">
        <f t="shared" si="139"/>
        <v>0.56600991355600971</v>
      </c>
      <c r="M4456" s="3" t="b">
        <f>IF(ABS($D4456-Hoja3!$B$10)&lt;Hoja3!$B$11, $H4456*Hoja3!$E$1 + $I4456*Hoja3!$E$2 + $J4456*Hoja3!$E$3)</f>
        <v>0</v>
      </c>
      <c r="N4456" s="3" t="b">
        <f>IF(ABS($D4456-Hoja3!$B$10)&lt;Hoja3!$B$11, $H4456*Hoja3!$G$1 + $I4456*Hoja3!$G$2 + $J4456*Hoja3!$G$3)</f>
        <v>0</v>
      </c>
      <c r="O4456" s="3" t="b">
        <f>IF(ABS($D4456-Hoja3!$B$10)&lt;Hoja3!$B$11, $H4456*Hoja3!$I$1 + $I4456*Hoja3!$I$2 + $J4456*Hoja3!$I$3)</f>
        <v>0</v>
      </c>
      <c r="Q4456">
        <f>IF(ABS($G4456-Hoja3!$B$5)&gt;Hoja3!$B$7, -$N4456/($G4456-Hoja3!$B$5))</f>
        <v>0</v>
      </c>
      <c r="R4456">
        <f>IF(ABS($G4456-Hoja3!$B$5)&gt;Hoja3!$B$7, -$O4456/($G4456-Hoja3!$B$5))</f>
        <v>0</v>
      </c>
    </row>
    <row r="4457" spans="1:18" ht="14.5" customHeight="1" x14ac:dyDescent="0.55000000000000004">
      <c r="A4457" s="3">
        <v>0.1</v>
      </c>
      <c r="B4457" s="3">
        <v>0</v>
      </c>
      <c r="C4457" s="3">
        <v>-0.5</v>
      </c>
      <c r="D4457" s="3">
        <f t="shared" si="138"/>
        <v>0.126</v>
      </c>
      <c r="F4457" s="1"/>
      <c r="G4457" s="3" cm="1">
        <f t="array" ref="G4457">SUMPRODUCT($A4457:$C4457,TRANSPOSE(Hoja3!$E$1:$E$3)/(Hoja3!$B$5^2))</f>
        <v>6.4110829672447522E-2</v>
      </c>
      <c r="H4457" s="3">
        <f>$A4457-$G4457*Hoja3!$E$1</f>
        <v>1.0596880865139033E-2</v>
      </c>
      <c r="I4457" s="3">
        <f>$B4457-$G4457*Hoja3!$E$2</f>
        <v>0.11443077422862617</v>
      </c>
      <c r="J4457" s="3">
        <f>$C4457-$G4457*Hoja3!$E$3</f>
        <v>-0.47439472389492837</v>
      </c>
      <c r="K4457" s="3">
        <f t="shared" si="139"/>
        <v>0.48811581620961442</v>
      </c>
      <c r="M4457" s="3" t="b">
        <f>IF(ABS($D4457-Hoja3!$B$10)&lt;Hoja3!$B$11, $H4457*Hoja3!$E$1 + $I4457*Hoja3!$E$2 + $J4457*Hoja3!$E$3)</f>
        <v>0</v>
      </c>
      <c r="N4457" s="3" t="b">
        <f>IF(ABS($D4457-Hoja3!$B$10)&lt;Hoja3!$B$11, $H4457*Hoja3!$G$1 + $I4457*Hoja3!$G$2 + $J4457*Hoja3!$G$3)</f>
        <v>0</v>
      </c>
      <c r="O4457" s="3" t="b">
        <f>IF(ABS($D4457-Hoja3!$B$10)&lt;Hoja3!$B$11, $H4457*Hoja3!$I$1 + $I4457*Hoja3!$I$2 + $J4457*Hoja3!$I$3)</f>
        <v>0</v>
      </c>
      <c r="Q4457">
        <f>IF(ABS($G4457-Hoja3!$B$5)&gt;Hoja3!$B$7, -$N4457/($G4457-Hoja3!$B$5))</f>
        <v>0</v>
      </c>
      <c r="R4457">
        <f>IF(ABS($G4457-Hoja3!$B$5)&gt;Hoja3!$B$7, -$O4457/($G4457-Hoja3!$B$5))</f>
        <v>0</v>
      </c>
    </row>
    <row r="4458" spans="1:18" ht="14.5" customHeight="1" x14ac:dyDescent="0.55000000000000004">
      <c r="A4458" s="3">
        <v>0.1</v>
      </c>
      <c r="B4458" s="3">
        <v>0</v>
      </c>
      <c r="C4458" s="3">
        <v>-0.42</v>
      </c>
      <c r="D4458" s="3">
        <f t="shared" si="138"/>
        <v>7.5087999999999988E-2</v>
      </c>
      <c r="F4458" s="1"/>
      <c r="G4458" s="3" cm="1">
        <f t="array" ref="G4458">SUMPRODUCT($A4458:$C4458,TRANSPOSE(Hoja3!$E$1:$E$3)/(Hoja3!$B$5^2))</f>
        <v>5.8070893057945598E-2</v>
      </c>
      <c r="H4458" s="3">
        <f>$A4458-$G4458*Hoja3!$E$1</f>
        <v>1.9019625906378013E-2</v>
      </c>
      <c r="I4458" s="3">
        <f>$B4458-$G4458*Hoja3!$E$2</f>
        <v>0.1036501521929966</v>
      </c>
      <c r="J4458" s="3">
        <f>$C4458-$G4458*Hoja3!$E$3</f>
        <v>-0.39680701906349203</v>
      </c>
      <c r="K4458" s="3">
        <f t="shared" si="139"/>
        <v>0.41056170132795444</v>
      </c>
      <c r="M4458" s="3" t="b">
        <f>IF(ABS($D4458-Hoja3!$B$10)&lt;Hoja3!$B$11, $H4458*Hoja3!$E$1 + $I4458*Hoja3!$E$2 + $J4458*Hoja3!$E$3)</f>
        <v>0</v>
      </c>
      <c r="N4458" s="3" t="b">
        <f>IF(ABS($D4458-Hoja3!$B$10)&lt;Hoja3!$B$11, $H4458*Hoja3!$G$1 + $I4458*Hoja3!$G$2 + $J4458*Hoja3!$G$3)</f>
        <v>0</v>
      </c>
      <c r="O4458" s="3" t="b">
        <f>IF(ABS($D4458-Hoja3!$B$10)&lt;Hoja3!$B$11, $H4458*Hoja3!$I$1 + $I4458*Hoja3!$I$2 + $J4458*Hoja3!$I$3)</f>
        <v>0</v>
      </c>
      <c r="Q4458">
        <f>IF(ABS($G4458-Hoja3!$B$5)&gt;Hoja3!$B$7, -$N4458/($G4458-Hoja3!$B$5))</f>
        <v>0</v>
      </c>
      <c r="R4458">
        <f>IF(ABS($G4458-Hoja3!$B$5)&gt;Hoja3!$B$7, -$O4458/($G4458-Hoja3!$B$5))</f>
        <v>0</v>
      </c>
    </row>
    <row r="4459" spans="1:18" ht="14.5" customHeight="1" x14ac:dyDescent="0.55000000000000004">
      <c r="A4459" s="3">
        <v>0.1</v>
      </c>
      <c r="B4459" s="3">
        <v>0</v>
      </c>
      <c r="C4459" s="3">
        <v>-0.34</v>
      </c>
      <c r="D4459" s="3">
        <f t="shared" si="138"/>
        <v>4.0304000000000013E-2</v>
      </c>
      <c r="F4459" s="1"/>
      <c r="G4459" s="3" cm="1">
        <f t="array" ref="G4459">SUMPRODUCT($A4459:$C4459,TRANSPOSE(Hoja3!$E$1:$E$3)/(Hoja3!$B$5^2))</f>
        <v>5.2030956443443681E-2</v>
      </c>
      <c r="H4459" s="3">
        <f>$A4459-$G4459*Hoja3!$E$1</f>
        <v>2.7442370947616979E-2</v>
      </c>
      <c r="I4459" s="3">
        <f>$B4459-$G4459*Hoja3!$E$2</f>
        <v>9.2869530157367028E-2</v>
      </c>
      <c r="J4459" s="3">
        <f>$C4459-$G4459*Hoja3!$E$3</f>
        <v>-0.31921931423205574</v>
      </c>
      <c r="K4459" s="3">
        <f t="shared" si="139"/>
        <v>0.3335847777307302</v>
      </c>
      <c r="M4459" s="3" t="b">
        <f>IF(ABS($D4459-Hoja3!$B$10)&lt;Hoja3!$B$11, $H4459*Hoja3!$E$1 + $I4459*Hoja3!$E$2 + $J4459*Hoja3!$E$3)</f>
        <v>0</v>
      </c>
      <c r="N4459" s="3" t="b">
        <f>IF(ABS($D4459-Hoja3!$B$10)&lt;Hoja3!$B$11, $H4459*Hoja3!$G$1 + $I4459*Hoja3!$G$2 + $J4459*Hoja3!$G$3)</f>
        <v>0</v>
      </c>
      <c r="O4459" s="3" t="b">
        <f>IF(ABS($D4459-Hoja3!$B$10)&lt;Hoja3!$B$11, $H4459*Hoja3!$I$1 + $I4459*Hoja3!$I$2 + $J4459*Hoja3!$I$3)</f>
        <v>0</v>
      </c>
      <c r="Q4459">
        <f>IF(ABS($G4459-Hoja3!$B$5)&gt;Hoja3!$B$7, -$N4459/($G4459-Hoja3!$B$5))</f>
        <v>0</v>
      </c>
      <c r="R4459">
        <f>IF(ABS($G4459-Hoja3!$B$5)&gt;Hoja3!$B$7, -$O4459/($G4459-Hoja3!$B$5))</f>
        <v>0</v>
      </c>
    </row>
    <row r="4460" spans="1:18" ht="14.5" customHeight="1" x14ac:dyDescent="0.55000000000000004">
      <c r="A4460" s="3">
        <v>0.1</v>
      </c>
      <c r="B4460" s="3">
        <v>0</v>
      </c>
      <c r="C4460" s="3">
        <v>-0.26</v>
      </c>
      <c r="D4460" s="3">
        <f t="shared" si="138"/>
        <v>1.8576000000000002E-2</v>
      </c>
      <c r="F4460" s="1"/>
      <c r="G4460" s="3" cm="1">
        <f t="array" ref="G4460">SUMPRODUCT($A4460:$C4460,TRANSPOSE(Hoja3!$E$1:$E$3)/(Hoja3!$B$5^2))</f>
        <v>4.5991019828941757E-2</v>
      </c>
      <c r="H4460" s="3">
        <f>$A4460-$G4460*Hoja3!$E$1</f>
        <v>3.5865115988855972E-2</v>
      </c>
      <c r="I4460" s="3">
        <f>$B4460-$G4460*Hoja3!$E$2</f>
        <v>8.2088908121737456E-2</v>
      </c>
      <c r="J4460" s="3">
        <f>$C4460-$G4460*Hoja3!$E$3</f>
        <v>-0.2416316094006194</v>
      </c>
      <c r="K4460" s="3">
        <f t="shared" si="139"/>
        <v>0.25770279401482371</v>
      </c>
      <c r="M4460" s="3" t="b">
        <f>IF(ABS($D4460-Hoja3!$B$10)&lt;Hoja3!$B$11, $H4460*Hoja3!$E$1 + $I4460*Hoja3!$E$2 + $J4460*Hoja3!$E$3)</f>
        <v>0</v>
      </c>
      <c r="N4460" s="3" t="b">
        <f>IF(ABS($D4460-Hoja3!$B$10)&lt;Hoja3!$B$11, $H4460*Hoja3!$G$1 + $I4460*Hoja3!$G$2 + $J4460*Hoja3!$G$3)</f>
        <v>0</v>
      </c>
      <c r="O4460" s="3" t="b">
        <f>IF(ABS($D4460-Hoja3!$B$10)&lt;Hoja3!$B$11, $H4460*Hoja3!$I$1 + $I4460*Hoja3!$I$2 + $J4460*Hoja3!$I$3)</f>
        <v>0</v>
      </c>
      <c r="Q4460">
        <f>IF(ABS($G4460-Hoja3!$B$5)&gt;Hoja3!$B$7, -$N4460/($G4460-Hoja3!$B$5))</f>
        <v>0</v>
      </c>
      <c r="R4460">
        <f>IF(ABS($G4460-Hoja3!$B$5)&gt;Hoja3!$B$7, -$O4460/($G4460-Hoja3!$B$5))</f>
        <v>0</v>
      </c>
    </row>
    <row r="4461" spans="1:18" ht="14.5" customHeight="1" x14ac:dyDescent="0.55000000000000004">
      <c r="A4461" s="3">
        <v>0.1</v>
      </c>
      <c r="B4461" s="3">
        <v>0</v>
      </c>
      <c r="C4461" s="3">
        <v>-0.18</v>
      </c>
      <c r="D4461" s="3">
        <f t="shared" si="138"/>
        <v>6.8319999999999995E-3</v>
      </c>
      <c r="F4461" s="1"/>
      <c r="G4461" s="3" cm="1">
        <f t="array" ref="G4461">SUMPRODUCT($A4461:$C4461,TRANSPOSE(Hoja3!$E$1:$E$3)/(Hoja3!$B$5^2))</f>
        <v>3.9951083214439839E-2</v>
      </c>
      <c r="H4461" s="3">
        <f>$A4461-$G4461*Hoja3!$E$1</f>
        <v>4.4287861030094938E-2</v>
      </c>
      <c r="I4461" s="3">
        <f>$B4461-$G4461*Hoja3!$E$2</f>
        <v>7.1308286086107883E-2</v>
      </c>
      <c r="J4461" s="3">
        <f>$C4461-$G4461*Hoja3!$E$3</f>
        <v>-0.16404390456918302</v>
      </c>
      <c r="K4461" s="3">
        <f t="shared" si="139"/>
        <v>0.18427340808011999</v>
      </c>
      <c r="M4461" s="3" t="b">
        <f>IF(ABS($D4461-Hoja3!$B$10)&lt;Hoja3!$B$11, $H4461*Hoja3!$E$1 + $I4461*Hoja3!$E$2 + $J4461*Hoja3!$E$3)</f>
        <v>0</v>
      </c>
      <c r="N4461" s="3" t="b">
        <f>IF(ABS($D4461-Hoja3!$B$10)&lt;Hoja3!$B$11, $H4461*Hoja3!$G$1 + $I4461*Hoja3!$G$2 + $J4461*Hoja3!$G$3)</f>
        <v>0</v>
      </c>
      <c r="O4461" s="3" t="b">
        <f>IF(ABS($D4461-Hoja3!$B$10)&lt;Hoja3!$B$11, $H4461*Hoja3!$I$1 + $I4461*Hoja3!$I$2 + $J4461*Hoja3!$I$3)</f>
        <v>0</v>
      </c>
      <c r="Q4461">
        <f>IF(ABS($G4461-Hoja3!$B$5)&gt;Hoja3!$B$7, -$N4461/($G4461-Hoja3!$B$5))</f>
        <v>0</v>
      </c>
      <c r="R4461">
        <f>IF(ABS($G4461-Hoja3!$B$5)&gt;Hoja3!$B$7, -$O4461/($G4461-Hoja3!$B$5))</f>
        <v>0</v>
      </c>
    </row>
    <row r="4462" spans="1:18" ht="14.5" customHeight="1" x14ac:dyDescent="0.55000000000000004">
      <c r="A4462" s="3">
        <v>0.1</v>
      </c>
      <c r="B4462" s="3">
        <v>0</v>
      </c>
      <c r="C4462" s="3">
        <v>-0.1</v>
      </c>
      <c r="D4462" s="3">
        <f t="shared" si="138"/>
        <v>2.0000000000000005E-3</v>
      </c>
      <c r="F4462" s="1"/>
      <c r="G4462" s="3" cm="1">
        <f t="array" ref="G4462">SUMPRODUCT($A4462:$C4462,TRANSPOSE(Hoja3!$E$1:$E$3)/(Hoja3!$B$5^2))</f>
        <v>3.3911146599937922E-2</v>
      </c>
      <c r="H4462" s="3">
        <f>$A4462-$G4462*Hoja3!$E$1</f>
        <v>5.2710606071333911E-2</v>
      </c>
      <c r="I4462" s="3">
        <f>$B4462-$G4462*Hoja3!$E$2</f>
        <v>6.0527664050478318E-2</v>
      </c>
      <c r="J4462" s="3">
        <f>$C4462-$G4462*Hoja3!$E$3</f>
        <v>-8.6456199737746708E-2</v>
      </c>
      <c r="K4462" s="3">
        <f t="shared" si="139"/>
        <v>0.11796898143540981</v>
      </c>
      <c r="M4462" s="3" t="b">
        <f>IF(ABS($D4462-Hoja3!$B$10)&lt;Hoja3!$B$11, $H4462*Hoja3!$E$1 + $I4462*Hoja3!$E$2 + $J4462*Hoja3!$E$3)</f>
        <v>0</v>
      </c>
      <c r="N4462" s="3" t="b">
        <f>IF(ABS($D4462-Hoja3!$B$10)&lt;Hoja3!$B$11, $H4462*Hoja3!$G$1 + $I4462*Hoja3!$G$2 + $J4462*Hoja3!$G$3)</f>
        <v>0</v>
      </c>
      <c r="O4462" s="3" t="b">
        <f>IF(ABS($D4462-Hoja3!$B$10)&lt;Hoja3!$B$11, $H4462*Hoja3!$I$1 + $I4462*Hoja3!$I$2 + $J4462*Hoja3!$I$3)</f>
        <v>0</v>
      </c>
      <c r="Q4462">
        <f>IF(ABS($G4462-Hoja3!$B$5)&gt;Hoja3!$B$7, -$N4462/($G4462-Hoja3!$B$5))</f>
        <v>0</v>
      </c>
      <c r="R4462">
        <f>IF(ABS($G4462-Hoja3!$B$5)&gt;Hoja3!$B$7, -$O4462/($G4462-Hoja3!$B$5))</f>
        <v>0</v>
      </c>
    </row>
    <row r="4463" spans="1:18" ht="14.5" customHeight="1" x14ac:dyDescent="0.55000000000000004">
      <c r="A4463" s="3">
        <v>0.1</v>
      </c>
      <c r="B4463" s="3">
        <v>0</v>
      </c>
      <c r="C4463" s="3">
        <v>-0.02</v>
      </c>
      <c r="D4463" s="3">
        <f t="shared" si="138"/>
        <v>1.0080000000000002E-3</v>
      </c>
      <c r="F4463" s="1"/>
      <c r="G4463" s="3" cm="1">
        <f t="array" ref="G4463">SUMPRODUCT($A4463:$C4463,TRANSPOSE(Hoja3!$E$1:$E$3)/(Hoja3!$B$5^2))</f>
        <v>2.7871209985436005E-2</v>
      </c>
      <c r="H4463" s="3">
        <f>$A4463-$G4463*Hoja3!$E$1</f>
        <v>6.1133351112572884E-2</v>
      </c>
      <c r="I4463" s="3">
        <f>$B4463-$G4463*Hoja3!$E$2</f>
        <v>4.9747042014848752E-2</v>
      </c>
      <c r="J4463" s="3">
        <f>$C4463-$G4463*Hoja3!$E$3</f>
        <v>-8.8684949063103646E-3</v>
      </c>
      <c r="K4463" s="3">
        <f t="shared" si="139"/>
        <v>7.9313964781641683E-2</v>
      </c>
      <c r="M4463" s="3" t="b">
        <f>IF(ABS($D4463-Hoja3!$B$10)&lt;Hoja3!$B$11, $H4463*Hoja3!$E$1 + $I4463*Hoja3!$E$2 + $J4463*Hoja3!$E$3)</f>
        <v>0</v>
      </c>
      <c r="N4463" s="3" t="b">
        <f>IF(ABS($D4463-Hoja3!$B$10)&lt;Hoja3!$B$11, $H4463*Hoja3!$G$1 + $I4463*Hoja3!$G$2 + $J4463*Hoja3!$G$3)</f>
        <v>0</v>
      </c>
      <c r="O4463" s="3" t="b">
        <f>IF(ABS($D4463-Hoja3!$B$10)&lt;Hoja3!$B$11, $H4463*Hoja3!$I$1 + $I4463*Hoja3!$I$2 + $J4463*Hoja3!$I$3)</f>
        <v>0</v>
      </c>
      <c r="Q4463">
        <f>IF(ABS($G4463-Hoja3!$B$5)&gt;Hoja3!$B$7, -$N4463/($G4463-Hoja3!$B$5))</f>
        <v>0</v>
      </c>
      <c r="R4463">
        <f>IF(ABS($G4463-Hoja3!$B$5)&gt;Hoja3!$B$7, -$O4463/($G4463-Hoja3!$B$5))</f>
        <v>0</v>
      </c>
    </row>
    <row r="4464" spans="1:18" ht="14.5" customHeight="1" x14ac:dyDescent="0.55000000000000004">
      <c r="A4464" s="3">
        <v>0.1</v>
      </c>
      <c r="B4464" s="3">
        <v>0</v>
      </c>
      <c r="C4464" s="3">
        <v>0</v>
      </c>
      <c r="D4464" s="3">
        <f t="shared" si="138"/>
        <v>1.0000000000000002E-3</v>
      </c>
      <c r="F4464" s="1"/>
      <c r="G4464" s="3" cm="1">
        <f t="array" ref="G4464">SUMPRODUCT($A4464:$C4464,TRANSPOSE(Hoja3!$E$1:$E$3)/(Hoja3!$B$5^2))</f>
        <v>2.6361225831810525E-2</v>
      </c>
      <c r="H4464" s="3">
        <f>$A4464-$G4464*Hoja3!$E$1</f>
        <v>6.3239037372882639E-2</v>
      </c>
      <c r="I4464" s="3">
        <f>$B4464-$G4464*Hoja3!$E$2</f>
        <v>4.7051886505941359E-2</v>
      </c>
      <c r="J4464" s="3">
        <f>$C4464-$G4464*Hoja3!$E$3</f>
        <v>1.052843130154872E-2</v>
      </c>
      <c r="K4464" s="3">
        <f t="shared" si="139"/>
        <v>7.9522976159650011E-2</v>
      </c>
      <c r="M4464" s="3" t="b">
        <f>IF(ABS($D4464-Hoja3!$B$10)&lt;Hoja3!$B$11, $H4464*Hoja3!$E$1 + $I4464*Hoja3!$E$2 + $J4464*Hoja3!$E$3)</f>
        <v>0</v>
      </c>
      <c r="N4464" s="3" t="b">
        <f>IF(ABS($D4464-Hoja3!$B$10)&lt;Hoja3!$B$11, $H4464*Hoja3!$G$1 + $I4464*Hoja3!$G$2 + $J4464*Hoja3!$G$3)</f>
        <v>0</v>
      </c>
      <c r="O4464" s="3" t="b">
        <f>IF(ABS($D4464-Hoja3!$B$10)&lt;Hoja3!$B$11, $H4464*Hoja3!$I$1 + $I4464*Hoja3!$I$2 + $J4464*Hoja3!$I$3)</f>
        <v>0</v>
      </c>
      <c r="Q4464">
        <f>IF(ABS($G4464-Hoja3!$B$5)&gt;Hoja3!$B$7, -$N4464/($G4464-Hoja3!$B$5))</f>
        <v>0</v>
      </c>
      <c r="R4464">
        <f>IF(ABS($G4464-Hoja3!$B$5)&gt;Hoja3!$B$7, -$O4464/($G4464-Hoja3!$B$5))</f>
        <v>0</v>
      </c>
    </row>
    <row r="4465" spans="1:18" ht="14.5" customHeight="1" x14ac:dyDescent="0.55000000000000004">
      <c r="A4465" s="3">
        <v>0.1</v>
      </c>
      <c r="B4465" s="3">
        <v>0</v>
      </c>
      <c r="C4465" s="3">
        <v>0.02</v>
      </c>
      <c r="D4465" s="3">
        <f t="shared" si="138"/>
        <v>9.9200000000000026E-4</v>
      </c>
      <c r="F4465" s="1"/>
      <c r="G4465" s="3" cm="1">
        <f t="array" ref="G4465">SUMPRODUCT($A4465:$C4465,TRANSPOSE(Hoja3!$E$1:$E$3)/(Hoja3!$B$5^2))</f>
        <v>2.4851241678185046E-2</v>
      </c>
      <c r="H4465" s="3">
        <f>$A4465-$G4465*Hoja3!$E$1</f>
        <v>6.5344723633192381E-2</v>
      </c>
      <c r="I4465" s="3">
        <f>$B4465-$G4465*Hoja3!$E$2</f>
        <v>4.4356730997033966E-2</v>
      </c>
      <c r="J4465" s="3">
        <f>$C4465-$G4465*Hoja3!$E$3</f>
        <v>2.9925357509407804E-2</v>
      </c>
      <c r="K4465" s="3">
        <f t="shared" si="139"/>
        <v>8.445696841295805E-2</v>
      </c>
      <c r="M4465" s="3" t="b">
        <f>IF(ABS($D4465-Hoja3!$B$10)&lt;Hoja3!$B$11, $H4465*Hoja3!$E$1 + $I4465*Hoja3!$E$2 + $J4465*Hoja3!$E$3)</f>
        <v>0</v>
      </c>
      <c r="N4465" s="3" t="b">
        <f>IF(ABS($D4465-Hoja3!$B$10)&lt;Hoja3!$B$11, $H4465*Hoja3!$G$1 + $I4465*Hoja3!$G$2 + $J4465*Hoja3!$G$3)</f>
        <v>0</v>
      </c>
      <c r="O4465" s="3" t="b">
        <f>IF(ABS($D4465-Hoja3!$B$10)&lt;Hoja3!$B$11, $H4465*Hoja3!$I$1 + $I4465*Hoja3!$I$2 + $J4465*Hoja3!$I$3)</f>
        <v>0</v>
      </c>
      <c r="Q4465">
        <f>IF(ABS($G4465-Hoja3!$B$5)&gt;Hoja3!$B$7, -$N4465/($G4465-Hoja3!$B$5))</f>
        <v>0</v>
      </c>
      <c r="R4465">
        <f>IF(ABS($G4465-Hoja3!$B$5)&gt;Hoja3!$B$7, -$O4465/($G4465-Hoja3!$B$5))</f>
        <v>0</v>
      </c>
    </row>
    <row r="4466" spans="1:18" ht="14.5" customHeight="1" x14ac:dyDescent="0.55000000000000004">
      <c r="A4466" s="3">
        <v>0.1</v>
      </c>
      <c r="B4466" s="3">
        <v>0</v>
      </c>
      <c r="C4466" s="3">
        <v>0.1</v>
      </c>
      <c r="D4466" s="3">
        <f t="shared" si="138"/>
        <v>0</v>
      </c>
      <c r="F4466" s="1"/>
      <c r="G4466" s="3" cm="1">
        <f t="array" ref="G4466">SUMPRODUCT($A4466:$C4466,TRANSPOSE(Hoja3!$E$1:$E$3)/(Hoja3!$B$5^2))</f>
        <v>1.8811305063683129E-2</v>
      </c>
      <c r="H4466" s="3">
        <f>$A4466-$G4466*Hoja3!$E$1</f>
        <v>7.3767468674431347E-2</v>
      </c>
      <c r="I4466" s="3">
        <f>$B4466-$G4466*Hoja3!$E$2</f>
        <v>3.3576108961404401E-2</v>
      </c>
      <c r="J4466" s="3">
        <f>$C4466-$G4466*Hoja3!$E$3</f>
        <v>0.10751306234084415</v>
      </c>
      <c r="K4466" s="3">
        <f t="shared" si="139"/>
        <v>0.13464045863531346</v>
      </c>
      <c r="M4466" s="3">
        <f>IF(ABS($D4466-Hoja3!$B$10)&lt;Hoja3!$B$11, $H4466*Hoja3!$E$1 + $I4466*Hoja3!$E$2 + $J4466*Hoja3!$E$3)</f>
        <v>-6.9388939039072284E-18</v>
      </c>
      <c r="N4466" s="3">
        <f>IF(ABS($D4466-Hoja3!$B$10)&lt;Hoja3!$B$11, $H4466*Hoja3!$G$1 + $I4466*Hoja3!$G$2 + $J4466*Hoja3!$G$3)</f>
        <v>-7.8801075360672185E-2</v>
      </c>
      <c r="O4466" s="3">
        <f>IF(ABS($D4466-Hoja3!$B$10)&lt;Hoja3!$B$11, $H4466*Hoja3!$I$1 + $I4466*Hoja3!$I$2 + $J4466*Hoja3!$I$3)</f>
        <v>-0.10917162462622425</v>
      </c>
      <c r="Q4466">
        <f>IF(ABS($G4466-Hoja3!$B$5)&gt;Hoja3!$B$7, -$N4466/($G4466-Hoja3!$B$5))</f>
        <v>-3.4543865457334275E-2</v>
      </c>
      <c r="R4466">
        <f>IF(ABS($G4466-Hoja3!$B$5)&gt;Hoja3!$B$7, -$O4466/($G4466-Hoja3!$B$5))</f>
        <v>-4.7857340722649792E-2</v>
      </c>
    </row>
    <row r="4467" spans="1:18" ht="14.5" customHeight="1" x14ac:dyDescent="0.55000000000000004">
      <c r="A4467" s="3">
        <v>0.1</v>
      </c>
      <c r="B4467" s="3">
        <v>0</v>
      </c>
      <c r="C4467" s="3">
        <v>0.18</v>
      </c>
      <c r="D4467" s="3">
        <f t="shared" si="138"/>
        <v>-4.8319999999999995E-3</v>
      </c>
      <c r="F4467" s="1"/>
      <c r="G4467" s="3" cm="1">
        <f t="array" ref="G4467">SUMPRODUCT($A4467:$C4467,TRANSPOSE(Hoja3!$E$1:$E$3)/(Hoja3!$B$5^2))</f>
        <v>1.277136844918121E-2</v>
      </c>
      <c r="H4467" s="3">
        <f>$A4467-$G4467*Hoja3!$E$1</f>
        <v>8.2190213715670327E-2</v>
      </c>
      <c r="I4467" s="3">
        <f>$B4467-$G4467*Hoja3!$E$2</f>
        <v>2.2795486925774832E-2</v>
      </c>
      <c r="J4467" s="3">
        <f>$C4467-$G4467*Hoja3!$E$3</f>
        <v>0.18510076717228047</v>
      </c>
      <c r="K4467" s="3">
        <f t="shared" si="139"/>
        <v>0.20380667178131709</v>
      </c>
      <c r="M4467" s="3">
        <f>IF(ABS($D4467-Hoja3!$B$10)&lt;Hoja3!$B$11, $H4467*Hoja3!$E$1 + $I4467*Hoja3!$E$2 + $J4467*Hoja3!$E$3)</f>
        <v>0</v>
      </c>
      <c r="N4467" s="3">
        <f>IF(ABS($D4467-Hoja3!$B$10)&lt;Hoja3!$B$11, $H4467*Hoja3!$G$1 + $I4467*Hoja3!$G$2 + $J4467*Hoja3!$G$3)</f>
        <v>-7.8801075360672185E-2</v>
      </c>
      <c r="O4467" s="3">
        <f>IF(ABS($D4467-Hoja3!$B$10)&lt;Hoja3!$B$11, $H4467*Hoja3!$I$1 + $I4467*Hoja3!$I$2 + $J4467*Hoja3!$I$3)</f>
        <v>-0.18795624486720089</v>
      </c>
      <c r="Q4467">
        <f>IF(ABS($G4467-Hoja3!$B$5)&gt;Hoja3!$B$7, -$N4467/($G4467-Hoja3!$B$5))</f>
        <v>-3.4452644686964372E-2</v>
      </c>
      <c r="R4467">
        <f>IF(ABS($G4467-Hoja3!$B$5)&gt;Hoja3!$B$7, -$O4467/($G4467-Hoja3!$B$5))</f>
        <v>-8.2176413094199485E-2</v>
      </c>
    </row>
    <row r="4468" spans="1:18" ht="14.5" customHeight="1" x14ac:dyDescent="0.55000000000000004">
      <c r="A4468" s="3">
        <v>0.1</v>
      </c>
      <c r="B4468" s="3">
        <v>0</v>
      </c>
      <c r="C4468" s="3">
        <v>0.26</v>
      </c>
      <c r="D4468" s="3">
        <f t="shared" si="138"/>
        <v>-1.6576E-2</v>
      </c>
      <c r="F4468" s="1"/>
      <c r="G4468" s="3" cm="1">
        <f t="array" ref="G4468">SUMPRODUCT($A4468:$C4468,TRANSPOSE(Hoja3!$E$1:$E$3)/(Hoja3!$B$5^2))</f>
        <v>6.7314318346792905E-3</v>
      </c>
      <c r="H4468" s="3">
        <f>$A4468-$G4468*Hoja3!$E$1</f>
        <v>9.0612958756909293E-2</v>
      </c>
      <c r="I4468" s="3">
        <f>$B4468-$G4468*Hoja3!$E$2</f>
        <v>1.2014864890145261E-2</v>
      </c>
      <c r="J4468" s="3">
        <f>$C4468-$G4468*Hoja3!$E$3</f>
        <v>0.26268847200371681</v>
      </c>
      <c r="K4468" s="3">
        <f t="shared" si="139"/>
        <v>0.27813719383904284</v>
      </c>
      <c r="M4468" s="3">
        <f>IF(ABS($D4468-Hoja3!$B$10)&lt;Hoja3!$B$11, $H4468*Hoja3!$E$1 + $I4468*Hoja3!$E$2 + $J4468*Hoja3!$E$3)</f>
        <v>-1.3877787807814457E-17</v>
      </c>
      <c r="N4468" s="3">
        <f>IF(ABS($D4468-Hoja3!$B$10)&lt;Hoja3!$B$11, $H4468*Hoja3!$G$1 + $I4468*Hoja3!$G$2 + $J4468*Hoja3!$G$3)</f>
        <v>-7.8801075360672185E-2</v>
      </c>
      <c r="O4468" s="3">
        <f>IF(ABS($D4468-Hoja3!$B$10)&lt;Hoja3!$B$11, $H4468*Hoja3!$I$1 + $I4468*Hoja3!$I$2 + $J4468*Hoja3!$I$3)</f>
        <v>-0.26674086510817752</v>
      </c>
      <c r="Q4468">
        <f>IF(ABS($G4468-Hoja3!$B$5)&gt;Hoja3!$B$7, -$N4468/($G4468-Hoja3!$B$5))</f>
        <v>-3.4361904425226207E-2</v>
      </c>
      <c r="R4468">
        <f>IF(ABS($G4468-Hoja3!$B$5)&gt;Hoja3!$B$7, -$O4468/($G4468-Hoja3!$B$5))</f>
        <v>-0.11631470853916488</v>
      </c>
    </row>
    <row r="4469" spans="1:18" ht="14.5" customHeight="1" x14ac:dyDescent="0.55000000000000004">
      <c r="A4469" s="3">
        <v>0.1</v>
      </c>
      <c r="B4469" s="3">
        <v>0</v>
      </c>
      <c r="C4469" s="3">
        <v>0.34</v>
      </c>
      <c r="D4469" s="3">
        <f t="shared" si="138"/>
        <v>-3.8304000000000012E-2</v>
      </c>
      <c r="F4469" s="1"/>
      <c r="G4469" s="3" cm="1">
        <f t="array" ref="G4469">SUMPRODUCT($A4469:$C4469,TRANSPOSE(Hoja3!$E$1:$E$3)/(Hoja3!$B$5^2))</f>
        <v>6.914952201773697E-4</v>
      </c>
      <c r="H4469" s="3">
        <f>$A4469-$G4469*Hoja3!$E$1</f>
        <v>9.9035703798148272E-2</v>
      </c>
      <c r="I4469" s="3">
        <f>$B4469-$G4469*Hoja3!$E$2</f>
        <v>1.2342428545156887E-3</v>
      </c>
      <c r="J4469" s="3">
        <f>$C4469-$G4469*Hoja3!$E$3</f>
        <v>0.34027617683515315</v>
      </c>
      <c r="K4469" s="3">
        <f t="shared" si="139"/>
        <v>0.35439733422215086</v>
      </c>
      <c r="M4469" s="3">
        <f>IF(ABS($D4469-Hoja3!$B$10)&lt;Hoja3!$B$11, $H4469*Hoja3!$E$1 + $I4469*Hoja3!$E$2 + $J4469*Hoja3!$E$3)</f>
        <v>0</v>
      </c>
      <c r="N4469" s="3">
        <f>IF(ABS($D4469-Hoja3!$B$10)&lt;Hoja3!$B$11, $H4469*Hoja3!$G$1 + $I4469*Hoja3!$G$2 + $J4469*Hoja3!$G$3)</f>
        <v>-7.8801075360672171E-2</v>
      </c>
      <c r="O4469" s="3">
        <f>IF(ABS($D4469-Hoja3!$B$10)&lt;Hoja3!$B$11, $H4469*Hoja3!$I$1 + $I4469*Hoja3!$I$2 + $J4469*Hoja3!$I$3)</f>
        <v>-0.34552548534915417</v>
      </c>
      <c r="Q4469">
        <f>IF(ABS($G4469-Hoja3!$B$5)&gt;Hoja3!$B$7, -$N4469/($G4469-Hoja3!$B$5))</f>
        <v>-3.42716408854487E-2</v>
      </c>
      <c r="R4469">
        <f>IF(ABS($G4469-Hoja3!$B$5)&gt;Hoja3!$B$7, -$O4469/($G4469-Hoja3!$B$5))</f>
        <v>-0.15027365167869924</v>
      </c>
    </row>
    <row r="4470" spans="1:18" ht="14.5" customHeight="1" x14ac:dyDescent="0.55000000000000004">
      <c r="A4470" s="3">
        <v>0.1</v>
      </c>
      <c r="B4470" s="3">
        <v>0</v>
      </c>
      <c r="C4470" s="3">
        <v>0.42</v>
      </c>
      <c r="D4470" s="3">
        <f t="shared" si="138"/>
        <v>-7.3087999999999986E-2</v>
      </c>
      <c r="F4470" s="1"/>
      <c r="G4470" s="3" cm="1">
        <f t="array" ref="G4470">SUMPRODUCT($A4470:$C4470,TRANSPOSE(Hoja3!$E$1:$E$3)/(Hoja3!$B$5^2))</f>
        <v>-5.3484413943245476E-3</v>
      </c>
      <c r="H4470" s="3">
        <f>$A4470-$G4470*Hoja3!$E$1</f>
        <v>0.10745844883938725</v>
      </c>
      <c r="I4470" s="3">
        <f>$B4470-$G4470*Hoja3!$E$2</f>
        <v>-9.546379181113878E-3</v>
      </c>
      <c r="J4470" s="3">
        <f>$C4470-$G4470*Hoja3!$E$3</f>
        <v>0.41786388166658944</v>
      </c>
      <c r="K4470" s="3">
        <f t="shared" si="139"/>
        <v>0.43156537764735747</v>
      </c>
      <c r="M4470" s="3">
        <f>IF(ABS($D4470-Hoja3!$B$10)&lt;Hoja3!$B$11, $H4470*Hoja3!$E$1 + $I4470*Hoja3!$E$2 + $J4470*Hoja3!$E$3)</f>
        <v>2.7755575615628914E-17</v>
      </c>
      <c r="N4470" s="3">
        <f>IF(ABS($D4470-Hoja3!$B$10)&lt;Hoja3!$B$11, $H4470*Hoja3!$G$1 + $I4470*Hoja3!$G$2 + $J4470*Hoja3!$G$3)</f>
        <v>-7.8801075360672185E-2</v>
      </c>
      <c r="O4470" s="3">
        <f>IF(ABS($D4470-Hoja3!$B$10)&lt;Hoja3!$B$11, $H4470*Hoja3!$I$1 + $I4470*Hoja3!$I$2 + $J4470*Hoja3!$I$3)</f>
        <v>-0.42431010559013077</v>
      </c>
      <c r="Q4470">
        <f>IF(ABS($G4470-Hoja3!$B$5)&gt;Hoja3!$B$7, -$N4470/($G4470-Hoja3!$B$5))</f>
        <v>-3.4181850320644594E-2</v>
      </c>
      <c r="R4470">
        <f>IF(ABS($G4470-Hoja3!$B$5)&gt;Hoja3!$B$7, -$O4470/($G4470-Hoja3!$B$5))</f>
        <v>-0.18405465220411471</v>
      </c>
    </row>
    <row r="4471" spans="1:18" ht="14.5" customHeight="1" x14ac:dyDescent="0.55000000000000004">
      <c r="A4471" s="3">
        <v>0.1</v>
      </c>
      <c r="B4471" s="3">
        <v>0</v>
      </c>
      <c r="C4471" s="3">
        <v>0.5</v>
      </c>
      <c r="D4471" s="3">
        <f t="shared" si="138"/>
        <v>-0.124</v>
      </c>
      <c r="F4471" s="1"/>
      <c r="G4471" s="3" cm="1">
        <f t="array" ref="G4471">SUMPRODUCT($A4471:$C4471,TRANSPOSE(Hoja3!$E$1:$E$3)/(Hoja3!$B$5^2))</f>
        <v>-1.1388378008826465E-2</v>
      </c>
      <c r="H4471" s="3">
        <f>$A4471-$G4471*Hoja3!$E$1</f>
        <v>0.11588119388062622</v>
      </c>
      <c r="I4471" s="3">
        <f>$B4471-$G4471*Hoja3!$E$2</f>
        <v>-2.0327001216743443E-2</v>
      </c>
      <c r="J4471" s="3">
        <f>$C4471-$G4471*Hoja3!$E$3</f>
        <v>0.49545158649802584</v>
      </c>
      <c r="K4471" s="3">
        <f t="shared" si="139"/>
        <v>0.509228742940808</v>
      </c>
      <c r="M4471" s="3">
        <f>IF(ABS($D4471-Hoja3!$B$10)&lt;Hoja3!$B$11, $H4471*Hoja3!$E$1 + $I4471*Hoja3!$E$2 + $J4471*Hoja3!$E$3)</f>
        <v>0</v>
      </c>
      <c r="N4471" s="3">
        <f>IF(ABS($D4471-Hoja3!$B$10)&lt;Hoja3!$B$11, $H4471*Hoja3!$G$1 + $I4471*Hoja3!$G$2 + $J4471*Hoja3!$G$3)</f>
        <v>-7.8801075360672185E-2</v>
      </c>
      <c r="O4471" s="3">
        <f>IF(ABS($D4471-Hoja3!$B$10)&lt;Hoja3!$B$11, $H4471*Hoja3!$I$1 + $I4471*Hoja3!$I$2 + $J4471*Hoja3!$I$3)</f>
        <v>-0.50309472583110748</v>
      </c>
      <c r="Q4471">
        <f>IF(ABS($G4471-Hoja3!$B$5)&gt;Hoja3!$B$7, -$N4471/($G4471-Hoja3!$B$5))</f>
        <v>-3.4092529022991903E-2</v>
      </c>
      <c r="R4471">
        <f>IF(ABS($G4471-Hoja3!$B$5)&gt;Hoja3!$B$7, -$O4471/($G4471-Hoja3!$B$5))</f>
        <v>-0.21765910507194985</v>
      </c>
    </row>
    <row r="4472" spans="1:18" ht="14.5" customHeight="1" x14ac:dyDescent="0.55000000000000004">
      <c r="A4472" s="3">
        <v>0.1</v>
      </c>
      <c r="B4472" s="3">
        <v>0</v>
      </c>
      <c r="C4472" s="3">
        <v>0.57999999999999996</v>
      </c>
      <c r="D4472" s="3">
        <f t="shared" si="138"/>
        <v>-0.19411199999999998</v>
      </c>
      <c r="F4472" s="1"/>
      <c r="G4472" s="3" cm="1">
        <f t="array" ref="G4472">SUMPRODUCT($A4472:$C4472,TRANSPOSE(Hoja3!$E$1:$E$3)/(Hoja3!$B$5^2))</f>
        <v>-1.7428314623328382E-2</v>
      </c>
      <c r="H4472" s="3">
        <f>$A4472-$G4472*Hoja3!$E$1</f>
        <v>0.1243039389218652</v>
      </c>
      <c r="I4472" s="3">
        <f>$B4472-$G4472*Hoja3!$E$2</f>
        <v>-3.1107623252373012E-2</v>
      </c>
      <c r="J4472" s="3">
        <f>$C4472-$G4472*Hoja3!$E$3</f>
        <v>0.57303929132946207</v>
      </c>
      <c r="K4472" s="3">
        <f t="shared" si="139"/>
        <v>0.58719092539247786</v>
      </c>
      <c r="M4472" s="3">
        <f>IF(ABS($D4472-Hoja3!$B$10)&lt;Hoja3!$B$11, $H4472*Hoja3!$E$1 + $I4472*Hoja3!$E$2 + $J4472*Hoja3!$E$3)</f>
        <v>2.7755575615628914E-17</v>
      </c>
      <c r="N4472" s="3">
        <f>IF(ABS($D4472-Hoja3!$B$10)&lt;Hoja3!$B$11, $H4472*Hoja3!$G$1 + $I4472*Hoja3!$G$2 + $J4472*Hoja3!$G$3)</f>
        <v>-7.8801075360672185E-2</v>
      </c>
      <c r="O4472" s="3">
        <f>IF(ABS($D4472-Hoja3!$B$10)&lt;Hoja3!$B$11, $H4472*Hoja3!$I$1 + $I4472*Hoja3!$I$2 + $J4472*Hoja3!$I$3)</f>
        <v>-0.58187934607208402</v>
      </c>
      <c r="Q4472">
        <f>IF(ABS($G4472-Hoja3!$B$5)&gt;Hoja3!$B$7, -$N4472/($G4472-Hoja3!$B$5))</f>
        <v>-3.4003673323323623E-2</v>
      </c>
      <c r="R4472">
        <f>IF(ABS($G4472-Hoja3!$B$5)&gt;Hoja3!$B$7, -$O4472/($G4472-Hoja3!$B$5))</f>
        <v>-0.25108839069598632</v>
      </c>
    </row>
    <row r="4473" spans="1:18" ht="14.5" customHeight="1" x14ac:dyDescent="0.55000000000000004">
      <c r="A4473" s="3">
        <v>0.1</v>
      </c>
      <c r="B4473" s="3">
        <v>0</v>
      </c>
      <c r="C4473" s="3">
        <v>0.66</v>
      </c>
      <c r="D4473" s="3">
        <f t="shared" si="138"/>
        <v>-0.28649600000000003</v>
      </c>
      <c r="F4473" s="1"/>
      <c r="G4473" s="3" cm="1">
        <f t="array" ref="G4473">SUMPRODUCT($A4473:$C4473,TRANSPOSE(Hoja3!$E$1:$E$3)/(Hoja3!$B$5^2))</f>
        <v>-2.3468251237830307E-2</v>
      </c>
      <c r="H4473" s="3">
        <f>$A4473-$G4473*Hoja3!$E$1</f>
        <v>0.13272668396310416</v>
      </c>
      <c r="I4473" s="3">
        <f>$B4473-$G4473*Hoja3!$E$2</f>
        <v>-4.1888245288002592E-2</v>
      </c>
      <c r="J4473" s="3">
        <f>$C4473-$G4473*Hoja3!$E$3</f>
        <v>0.65062699616089847</v>
      </c>
      <c r="K4473" s="3">
        <f t="shared" si="139"/>
        <v>0.66534689137509573</v>
      </c>
      <c r="M4473" s="3">
        <f>IF(ABS($D4473-Hoja3!$B$10)&lt;Hoja3!$B$11, $H4473*Hoja3!$E$1 + $I4473*Hoja3!$E$2 + $J4473*Hoja3!$E$3)</f>
        <v>0</v>
      </c>
      <c r="N4473" s="3">
        <f>IF(ABS($D4473-Hoja3!$B$10)&lt;Hoja3!$B$11, $H4473*Hoja3!$G$1 + $I4473*Hoja3!$G$2 + $J4473*Hoja3!$G$3)</f>
        <v>-7.8801075360672171E-2</v>
      </c>
      <c r="O4473" s="3">
        <f>IF(ABS($D4473-Hoja3!$B$10)&lt;Hoja3!$B$11, $H4473*Hoja3!$I$1 + $I4473*Hoja3!$I$2 + $J4473*Hoja3!$I$3)</f>
        <v>-0.66066396631306079</v>
      </c>
      <c r="Q4473">
        <f>IF(ABS($G4473-Hoja3!$B$5)&gt;Hoja3!$B$7, -$N4473/($G4473-Hoja3!$B$5))</f>
        <v>-3.3915279590625229E-2</v>
      </c>
      <c r="R4473">
        <f>IF(ABS($G4473-Hoja3!$B$5)&gt;Hoja3!$B$7, -$O4473/($G4473-Hoja3!$B$5))</f>
        <v>-0.28434387513627124</v>
      </c>
    </row>
    <row r="4474" spans="1:18" ht="14.5" customHeight="1" x14ac:dyDescent="0.55000000000000004">
      <c r="A4474" s="3">
        <v>0.1</v>
      </c>
      <c r="B4474" s="3">
        <v>0</v>
      </c>
      <c r="C4474" s="3">
        <v>0.74</v>
      </c>
      <c r="D4474" s="3">
        <f t="shared" si="138"/>
        <v>-0.40422399999999997</v>
      </c>
      <c r="F4474" s="1"/>
      <c r="G4474" s="3" cm="1">
        <f t="array" ref="G4474">SUMPRODUCT($A4474:$C4474,TRANSPOSE(Hoja3!$E$1:$E$3)/(Hoja3!$B$5^2))</f>
        <v>-2.9508187852332217E-2</v>
      </c>
      <c r="H4474" s="3">
        <f>$A4474-$G4474*Hoja3!$E$1</f>
        <v>0.14114942900434313</v>
      </c>
      <c r="I4474" s="3">
        <f>$B4474-$G4474*Hoja3!$E$2</f>
        <v>-5.2668867323632143E-2</v>
      </c>
      <c r="J4474" s="3">
        <f>$C4474-$G4474*Hoja3!$E$3</f>
        <v>0.72821470099233476</v>
      </c>
      <c r="K4474" s="3">
        <f t="shared" si="139"/>
        <v>0.74363554355259409</v>
      </c>
      <c r="M4474" s="3">
        <f>IF(ABS($D4474-Hoja3!$B$10)&lt;Hoja3!$B$11, $H4474*Hoja3!$E$1 + $I4474*Hoja3!$E$2 + $J4474*Hoja3!$E$3)</f>
        <v>0</v>
      </c>
      <c r="N4474" s="3">
        <f>IF(ABS($D4474-Hoja3!$B$10)&lt;Hoja3!$B$11, $H4474*Hoja3!$G$1 + $I4474*Hoja3!$G$2 + $J4474*Hoja3!$G$3)</f>
        <v>-7.8801075360672157E-2</v>
      </c>
      <c r="O4474" s="3">
        <f>IF(ABS($D4474-Hoja3!$B$10)&lt;Hoja3!$B$11, $H4474*Hoja3!$I$1 + $I4474*Hoja3!$I$2 + $J4474*Hoja3!$I$3)</f>
        <v>-0.73944858655403733</v>
      </c>
      <c r="Q4474">
        <f>IF(ABS($G4474-Hoja3!$B$5)&gt;Hoja3!$B$7, -$N4474/($G4474-Hoja3!$B$5))</f>
        <v>-3.3827344231540123E-2</v>
      </c>
      <c r="R4474">
        <f>IF(ABS($G4474-Hoja3!$B$5)&gt;Hoja3!$B$7, -$O4474/($G4474-Hoja3!$B$5))</f>
        <v>-0.31742691028519804</v>
      </c>
    </row>
    <row r="4475" spans="1:18" ht="14.5" customHeight="1" x14ac:dyDescent="0.55000000000000004">
      <c r="A4475" s="3">
        <v>0.1</v>
      </c>
      <c r="B4475" s="3">
        <v>0</v>
      </c>
      <c r="C4475" s="3">
        <v>0.82</v>
      </c>
      <c r="D4475" s="3">
        <f t="shared" si="138"/>
        <v>-0.55036799999999986</v>
      </c>
      <c r="F4475" s="1"/>
      <c r="G4475" s="3" cm="1">
        <f t="array" ref="G4475">SUMPRODUCT($A4475:$C4475,TRANSPOSE(Hoja3!$E$1:$E$3)/(Hoja3!$B$5^2))</f>
        <v>-3.5548124466834134E-2</v>
      </c>
      <c r="H4475" s="3">
        <f>$A4475-$G4475*Hoja3!$E$1</f>
        <v>0.14957217404558212</v>
      </c>
      <c r="I4475" s="3">
        <f>$B4475-$G4475*Hoja3!$E$2</f>
        <v>-6.3449489359261715E-2</v>
      </c>
      <c r="J4475" s="3">
        <f>$C4475-$G4475*Hoja3!$E$3</f>
        <v>0.80580240582377116</v>
      </c>
      <c r="K4475" s="3">
        <f t="shared" si="139"/>
        <v>0.82201897191004691</v>
      </c>
      <c r="M4475" s="3">
        <f>IF(ABS($D4475-Hoja3!$B$10)&lt;Hoja3!$B$11, $H4475*Hoja3!$E$1 + $I4475*Hoja3!$E$2 + $J4475*Hoja3!$E$3)</f>
        <v>0</v>
      </c>
      <c r="N4475" s="3">
        <f>IF(ABS($D4475-Hoja3!$B$10)&lt;Hoja3!$B$11, $H4475*Hoja3!$G$1 + $I4475*Hoja3!$G$2 + $J4475*Hoja3!$G$3)</f>
        <v>-7.8801075360672185E-2</v>
      </c>
      <c r="O4475" s="3">
        <f>IF(ABS($D4475-Hoja3!$B$10)&lt;Hoja3!$B$11, $H4475*Hoja3!$I$1 + $I4475*Hoja3!$I$2 + $J4475*Hoja3!$I$3)</f>
        <v>-0.81823320679501399</v>
      </c>
      <c r="Q4475">
        <f>IF(ABS($G4475-Hoja3!$B$5)&gt;Hoja3!$B$7, -$N4475/($G4475-Hoja3!$B$5))</f>
        <v>-3.3739863689882667E-2</v>
      </c>
      <c r="R4475">
        <f>IF(ABS($G4475-Hoja3!$B$5)&gt;Hoja3!$B$7, -$O4475/($G4475-Hoja3!$B$5))</f>
        <v>-0.35033883405070143</v>
      </c>
    </row>
    <row r="4476" spans="1:18" ht="14.5" customHeight="1" x14ac:dyDescent="0.55000000000000004">
      <c r="A4476" s="3">
        <v>0.1</v>
      </c>
      <c r="B4476" s="3">
        <v>0</v>
      </c>
      <c r="C4476" s="3">
        <v>0.9</v>
      </c>
      <c r="D4476" s="3">
        <f t="shared" si="138"/>
        <v>-0.72800000000000009</v>
      </c>
      <c r="F4476" s="1"/>
      <c r="G4476" s="3" cm="1">
        <f t="array" ref="G4476">SUMPRODUCT($A4476:$C4476,TRANSPOSE(Hoja3!$E$1:$E$3)/(Hoja3!$B$5^2))</f>
        <v>-4.1588061081336058E-2</v>
      </c>
      <c r="H4476" s="3">
        <f>$A4476-$G4476*Hoja3!$E$1</f>
        <v>0.15799491908682109</v>
      </c>
      <c r="I4476" s="3">
        <f>$B4476-$G4476*Hoja3!$E$2</f>
        <v>-7.4230111394891288E-2</v>
      </c>
      <c r="J4476" s="3">
        <f>$C4476-$G4476*Hoja3!$E$3</f>
        <v>0.88339011065520756</v>
      </c>
      <c r="K4476" s="3">
        <f t="shared" si="139"/>
        <v>0.90047242683958351</v>
      </c>
      <c r="M4476" s="3" t="b">
        <f>IF(ABS($D4476-Hoja3!$B$10)&lt;Hoja3!$B$11, $H4476*Hoja3!$E$1 + $I4476*Hoja3!$E$2 + $J4476*Hoja3!$E$3)</f>
        <v>0</v>
      </c>
      <c r="N4476" s="3" t="b">
        <f>IF(ABS($D4476-Hoja3!$B$10)&lt;Hoja3!$B$11, $H4476*Hoja3!$G$1 + $I4476*Hoja3!$G$2 + $J4476*Hoja3!$G$3)</f>
        <v>0</v>
      </c>
      <c r="O4476" s="3" t="b">
        <f>IF(ABS($D4476-Hoja3!$B$10)&lt;Hoja3!$B$11, $H4476*Hoja3!$I$1 + $I4476*Hoja3!$I$2 + $J4476*Hoja3!$I$3)</f>
        <v>0</v>
      </c>
      <c r="Q4476">
        <f>IF(ABS($G4476-Hoja3!$B$5)&gt;Hoja3!$B$7, -$N4476/($G4476-Hoja3!$B$5))</f>
        <v>0</v>
      </c>
      <c r="R4476">
        <f>IF(ABS($G4476-Hoja3!$B$5)&gt;Hoja3!$B$7, -$O4476/($G4476-Hoja3!$B$5))</f>
        <v>0</v>
      </c>
    </row>
    <row r="4477" spans="1:18" ht="14.5" customHeight="1" x14ac:dyDescent="0.55000000000000004">
      <c r="A4477" s="3">
        <v>0.1</v>
      </c>
      <c r="B4477" s="3">
        <v>0</v>
      </c>
      <c r="C4477" s="3">
        <v>0.98</v>
      </c>
      <c r="D4477" s="3">
        <f t="shared" si="138"/>
        <v>-0.94019199999999992</v>
      </c>
      <c r="F4477" s="1"/>
      <c r="G4477" s="3" cm="1">
        <f t="array" ref="G4477">SUMPRODUCT($A4477:$C4477,TRANSPOSE(Hoja3!$E$1:$E$3)/(Hoja3!$B$5^2))</f>
        <v>-4.7627997695837976E-2</v>
      </c>
      <c r="H4477" s="3">
        <f>$A4477-$G4477*Hoja3!$E$1</f>
        <v>0.16641766412806008</v>
      </c>
      <c r="I4477" s="3">
        <f>$B4477-$G4477*Hoja3!$E$2</f>
        <v>-8.501073343052086E-2</v>
      </c>
      <c r="J4477" s="3">
        <f>$C4477-$G4477*Hoja3!$E$3</f>
        <v>0.96097781548664385</v>
      </c>
      <c r="K4477" s="3">
        <f t="shared" si="139"/>
        <v>0.97897907311122701</v>
      </c>
      <c r="M4477" s="3" t="b">
        <f>IF(ABS($D4477-Hoja3!$B$10)&lt;Hoja3!$B$11, $H4477*Hoja3!$E$1 + $I4477*Hoja3!$E$2 + $J4477*Hoja3!$E$3)</f>
        <v>0</v>
      </c>
      <c r="N4477" s="3" t="b">
        <f>IF(ABS($D4477-Hoja3!$B$10)&lt;Hoja3!$B$11, $H4477*Hoja3!$G$1 + $I4477*Hoja3!$G$2 + $J4477*Hoja3!$G$3)</f>
        <v>0</v>
      </c>
      <c r="O4477" s="3" t="b">
        <f>IF(ABS($D4477-Hoja3!$B$10)&lt;Hoja3!$B$11, $H4477*Hoja3!$I$1 + $I4477*Hoja3!$I$2 + $J4477*Hoja3!$I$3)</f>
        <v>0</v>
      </c>
      <c r="Q4477">
        <f>IF(ABS($G4477-Hoja3!$B$5)&gt;Hoja3!$B$7, -$N4477/($G4477-Hoja3!$B$5))</f>
        <v>0</v>
      </c>
      <c r="R4477">
        <f>IF(ABS($G4477-Hoja3!$B$5)&gt;Hoja3!$B$7, -$O4477/($G4477-Hoja3!$B$5))</f>
        <v>0</v>
      </c>
    </row>
    <row r="4478" spans="1:18" ht="14.5" customHeight="1" x14ac:dyDescent="0.55000000000000004">
      <c r="A4478" s="3">
        <v>0.1</v>
      </c>
      <c r="B4478" s="3">
        <v>0</v>
      </c>
      <c r="C4478" s="3">
        <v>1.06</v>
      </c>
      <c r="D4478" s="3">
        <f t="shared" si="138"/>
        <v>-1.1900160000000004</v>
      </c>
      <c r="F4478" s="1"/>
      <c r="G4478" s="3" cm="1">
        <f t="array" ref="G4478">SUMPRODUCT($A4478:$C4478,TRANSPOSE(Hoja3!$E$1:$E$3)/(Hoja3!$B$5^2))</f>
        <v>-5.3667934310339893E-2</v>
      </c>
      <c r="H4478" s="3">
        <f>$A4478-$G4478*Hoja3!$E$1</f>
        <v>0.17484040916929905</v>
      </c>
      <c r="I4478" s="3">
        <f>$B4478-$G4478*Hoja3!$E$2</f>
        <v>-9.5791355466150419E-2</v>
      </c>
      <c r="J4478" s="3">
        <f>$C4478-$G4478*Hoja3!$E$3</f>
        <v>1.0385655203180801</v>
      </c>
      <c r="K4478" s="3">
        <f t="shared" si="139"/>
        <v>1.0575270646437824</v>
      </c>
      <c r="M4478" s="3" t="b">
        <f>IF(ABS($D4478-Hoja3!$B$10)&lt;Hoja3!$B$11, $H4478*Hoja3!$E$1 + $I4478*Hoja3!$E$2 + $J4478*Hoja3!$E$3)</f>
        <v>0</v>
      </c>
      <c r="N4478" s="3" t="b">
        <f>IF(ABS($D4478-Hoja3!$B$10)&lt;Hoja3!$B$11, $H4478*Hoja3!$G$1 + $I4478*Hoja3!$G$2 + $J4478*Hoja3!$G$3)</f>
        <v>0</v>
      </c>
      <c r="O4478" s="3" t="b">
        <f>IF(ABS($D4478-Hoja3!$B$10)&lt;Hoja3!$B$11, $H4478*Hoja3!$I$1 + $I4478*Hoja3!$I$2 + $J4478*Hoja3!$I$3)</f>
        <v>0</v>
      </c>
      <c r="Q4478">
        <f>IF(ABS($G4478-Hoja3!$B$5)&gt;Hoja3!$B$7, -$N4478/($G4478-Hoja3!$B$5))</f>
        <v>0</v>
      </c>
      <c r="R4478">
        <f>IF(ABS($G4478-Hoja3!$B$5)&gt;Hoja3!$B$7, -$O4478/($G4478-Hoja3!$B$5))</f>
        <v>0</v>
      </c>
    </row>
    <row r="4479" spans="1:18" ht="14.5" customHeight="1" x14ac:dyDescent="0.55000000000000004">
      <c r="A4479" s="3">
        <v>0.1</v>
      </c>
      <c r="B4479" s="3">
        <v>0</v>
      </c>
      <c r="C4479" s="3">
        <v>1.1399999999999999</v>
      </c>
      <c r="D4479" s="3">
        <f t="shared" si="138"/>
        <v>-1.4805439999999999</v>
      </c>
      <c r="F4479" s="1"/>
      <c r="G4479" s="3" cm="1">
        <f t="array" ref="G4479">SUMPRODUCT($A4479:$C4479,TRANSPOSE(Hoja3!$E$1:$E$3)/(Hoja3!$B$5^2))</f>
        <v>-5.970787092484181E-2</v>
      </c>
      <c r="H4479" s="3">
        <f>$A4479-$G4479*Hoja3!$E$1</f>
        <v>0.18326315421053802</v>
      </c>
      <c r="I4479" s="3">
        <f>$B4479-$G4479*Hoja3!$E$2</f>
        <v>-0.10657197750177999</v>
      </c>
      <c r="J4479" s="3">
        <f>$C4479-$G4479*Hoja3!$E$3</f>
        <v>1.1161532251495163</v>
      </c>
      <c r="K4479" s="3">
        <f t="shared" si="139"/>
        <v>1.1361078259089241</v>
      </c>
      <c r="M4479" s="3" t="b">
        <f>IF(ABS($D4479-Hoja3!$B$10)&lt;Hoja3!$B$11, $H4479*Hoja3!$E$1 + $I4479*Hoja3!$E$2 + $J4479*Hoja3!$E$3)</f>
        <v>0</v>
      </c>
      <c r="N4479" s="3" t="b">
        <f>IF(ABS($D4479-Hoja3!$B$10)&lt;Hoja3!$B$11, $H4479*Hoja3!$G$1 + $I4479*Hoja3!$G$2 + $J4479*Hoja3!$G$3)</f>
        <v>0</v>
      </c>
      <c r="O4479" s="3" t="b">
        <f>IF(ABS($D4479-Hoja3!$B$10)&lt;Hoja3!$B$11, $H4479*Hoja3!$I$1 + $I4479*Hoja3!$I$2 + $J4479*Hoja3!$I$3)</f>
        <v>0</v>
      </c>
      <c r="Q4479">
        <f>IF(ABS($G4479-Hoja3!$B$5)&gt;Hoja3!$B$7, -$N4479/($G4479-Hoja3!$B$5))</f>
        <v>0</v>
      </c>
      <c r="R4479">
        <f>IF(ABS($G4479-Hoja3!$B$5)&gt;Hoja3!$B$7, -$O4479/($G4479-Hoja3!$B$5))</f>
        <v>0</v>
      </c>
    </row>
    <row r="4480" spans="1:18" ht="14.5" customHeight="1" x14ac:dyDescent="0.55000000000000004">
      <c r="A4480" s="3">
        <v>0.1</v>
      </c>
      <c r="B4480" s="3">
        <v>0</v>
      </c>
      <c r="C4480" s="3">
        <v>1.22</v>
      </c>
      <c r="D4480" s="3">
        <f t="shared" si="138"/>
        <v>-1.814848</v>
      </c>
      <c r="F4480" s="1"/>
      <c r="G4480" s="3" cm="1">
        <f t="array" ref="G4480">SUMPRODUCT($A4480:$C4480,TRANSPOSE(Hoja3!$E$1:$E$3)/(Hoja3!$B$5^2))</f>
        <v>-6.5747807539343728E-2</v>
      </c>
      <c r="H4480" s="3">
        <f>$A4480-$G4480*Hoja3!$E$1</f>
        <v>0.19168589925177698</v>
      </c>
      <c r="I4480" s="3">
        <f>$B4480-$G4480*Hoja3!$E$2</f>
        <v>-0.11735259953740955</v>
      </c>
      <c r="J4480" s="3">
        <f>$C4480-$G4480*Hoja3!$E$3</f>
        <v>1.1937409299809527</v>
      </c>
      <c r="K4480" s="3">
        <f t="shared" si="139"/>
        <v>1.2147149972326594</v>
      </c>
      <c r="M4480" s="3" t="b">
        <f>IF(ABS($D4480-Hoja3!$B$10)&lt;Hoja3!$B$11, $H4480*Hoja3!$E$1 + $I4480*Hoja3!$E$2 + $J4480*Hoja3!$E$3)</f>
        <v>0</v>
      </c>
      <c r="N4480" s="3" t="b">
        <f>IF(ABS($D4480-Hoja3!$B$10)&lt;Hoja3!$B$11, $H4480*Hoja3!$G$1 + $I4480*Hoja3!$G$2 + $J4480*Hoja3!$G$3)</f>
        <v>0</v>
      </c>
      <c r="O4480" s="3" t="b">
        <f>IF(ABS($D4480-Hoja3!$B$10)&lt;Hoja3!$B$11, $H4480*Hoja3!$I$1 + $I4480*Hoja3!$I$2 + $J4480*Hoja3!$I$3)</f>
        <v>0</v>
      </c>
      <c r="Q4480">
        <f>IF(ABS($G4480-Hoja3!$B$5)&gt;Hoja3!$B$7, -$N4480/($G4480-Hoja3!$B$5))</f>
        <v>0</v>
      </c>
      <c r="R4480">
        <f>IF(ABS($G4480-Hoja3!$B$5)&gt;Hoja3!$B$7, -$O4480/($G4480-Hoja3!$B$5))</f>
        <v>0</v>
      </c>
    </row>
    <row r="4481" spans="1:18" ht="14.5" customHeight="1" x14ac:dyDescent="0.55000000000000004">
      <c r="A4481" s="3">
        <v>0.1</v>
      </c>
      <c r="B4481" s="3">
        <v>0</v>
      </c>
      <c r="C4481" s="3">
        <v>1.3</v>
      </c>
      <c r="D4481" s="3">
        <f t="shared" si="138"/>
        <v>-2.1960000000000006</v>
      </c>
      <c r="F4481" s="1"/>
      <c r="G4481" s="3" cm="1">
        <f t="array" ref="G4481">SUMPRODUCT($A4481:$C4481,TRANSPOSE(Hoja3!$E$1:$E$3)/(Hoja3!$B$5^2))</f>
        <v>-7.1787744153845659E-2</v>
      </c>
      <c r="H4481" s="3">
        <f>$A4481-$G4481*Hoja3!$E$1</f>
        <v>0.200108644293016</v>
      </c>
      <c r="I4481" s="3">
        <f>$B4481-$G4481*Hoja3!$E$2</f>
        <v>-0.12813322157303914</v>
      </c>
      <c r="J4481" s="3">
        <f>$C4481-$G4481*Hoja3!$E$3</f>
        <v>1.2713286348123891</v>
      </c>
      <c r="K4481" s="3">
        <f t="shared" si="139"/>
        <v>1.2933437631524758</v>
      </c>
      <c r="M4481" s="3" t="b">
        <f>IF(ABS($D4481-Hoja3!$B$10)&lt;Hoja3!$B$11, $H4481*Hoja3!$E$1 + $I4481*Hoja3!$E$2 + $J4481*Hoja3!$E$3)</f>
        <v>0</v>
      </c>
      <c r="N4481" s="3" t="b">
        <f>IF(ABS($D4481-Hoja3!$B$10)&lt;Hoja3!$B$11, $H4481*Hoja3!$G$1 + $I4481*Hoja3!$G$2 + $J4481*Hoja3!$G$3)</f>
        <v>0</v>
      </c>
      <c r="O4481" s="3" t="b">
        <f>IF(ABS($D4481-Hoja3!$B$10)&lt;Hoja3!$B$11, $H4481*Hoja3!$I$1 + $I4481*Hoja3!$I$2 + $J4481*Hoja3!$I$3)</f>
        <v>0</v>
      </c>
      <c r="Q4481">
        <f>IF(ABS($G4481-Hoja3!$B$5)&gt;Hoja3!$B$7, -$N4481/($G4481-Hoja3!$B$5))</f>
        <v>0</v>
      </c>
      <c r="R4481">
        <f>IF(ABS($G4481-Hoja3!$B$5)&gt;Hoja3!$B$7, -$O4481/($G4481-Hoja3!$B$5))</f>
        <v>0</v>
      </c>
    </row>
    <row r="4482" spans="1:18" ht="14.5" customHeight="1" x14ac:dyDescent="0.55000000000000004">
      <c r="A4482" s="3">
        <v>0.1</v>
      </c>
      <c r="B4482" s="3">
        <v>0.1</v>
      </c>
      <c r="C4482" s="3">
        <v>-1.3</v>
      </c>
      <c r="D4482" s="3">
        <f t="shared" si="138"/>
        <v>2.2080000000000006</v>
      </c>
      <c r="F4482" s="1"/>
      <c r="G4482" s="3" cm="1">
        <f t="array" ref="G4482">SUMPRODUCT($A4482:$C4482,TRANSPOSE(Hoja3!$E$1:$E$3)/(Hoja3!$B$5^2))</f>
        <v>9.0769365399688814E-2</v>
      </c>
      <c r="H4482" s="3">
        <f>$A4482-$G4482*Hoja3!$E$1</f>
        <v>-2.6578683041309364E-2</v>
      </c>
      <c r="I4482" s="3">
        <f>$B4482-$G4482*Hoja3!$E$2</f>
        <v>0.26201332617274381</v>
      </c>
      <c r="J4482" s="3">
        <f>$C4482-$G4482*Hoja3!$E$3</f>
        <v>-1.2637475497538286</v>
      </c>
      <c r="K4482" s="3">
        <f t="shared" si="139"/>
        <v>1.2908970830368782</v>
      </c>
      <c r="M4482" s="3" t="b">
        <f>IF(ABS($D4482-Hoja3!$B$10)&lt;Hoja3!$B$11, $H4482*Hoja3!$E$1 + $I4482*Hoja3!$E$2 + $J4482*Hoja3!$E$3)</f>
        <v>0</v>
      </c>
      <c r="N4482" s="3" t="b">
        <f>IF(ABS($D4482-Hoja3!$B$10)&lt;Hoja3!$B$11, $H4482*Hoja3!$G$1 + $I4482*Hoja3!$G$2 + $J4482*Hoja3!$G$3)</f>
        <v>0</v>
      </c>
      <c r="O4482" s="3" t="b">
        <f>IF(ABS($D4482-Hoja3!$B$10)&lt;Hoja3!$B$11, $H4482*Hoja3!$I$1 + $I4482*Hoja3!$I$2 + $J4482*Hoja3!$I$3)</f>
        <v>0</v>
      </c>
      <c r="Q4482">
        <f>IF(ABS($G4482-Hoja3!$B$5)&gt;Hoja3!$B$7, -$N4482/($G4482-Hoja3!$B$5))</f>
        <v>0</v>
      </c>
      <c r="R4482">
        <f>IF(ABS($G4482-Hoja3!$B$5)&gt;Hoja3!$B$7, -$O4482/($G4482-Hoja3!$B$5))</f>
        <v>0</v>
      </c>
    </row>
    <row r="4483" spans="1:18" ht="14.5" customHeight="1" x14ac:dyDescent="0.55000000000000004">
      <c r="A4483" s="3">
        <v>0.1</v>
      </c>
      <c r="B4483" s="3">
        <v>0.1</v>
      </c>
      <c r="C4483" s="3">
        <v>-1.22</v>
      </c>
      <c r="D4483" s="3">
        <f t="shared" ref="D4483:D4546" si="140">A4483^3+B4483^2-C4483^3</f>
        <v>1.8268479999999998</v>
      </c>
      <c r="F4483" s="1"/>
      <c r="G4483" s="3" cm="1">
        <f t="array" ref="G4483">SUMPRODUCT($A4483:$C4483,TRANSPOSE(Hoja3!$E$1:$E$3)/(Hoja3!$B$5^2))</f>
        <v>8.4729428785186883E-2</v>
      </c>
      <c r="H4483" s="3">
        <f>$A4483-$G4483*Hoja3!$E$1</f>
        <v>-1.8155938000070371E-2</v>
      </c>
      <c r="I4483" s="3">
        <f>$B4483-$G4483*Hoja3!$E$2</f>
        <v>0.25123270413711424</v>
      </c>
      <c r="J4483" s="3">
        <f>$C4483-$G4483*Hoja3!$E$3</f>
        <v>-1.1861598449223922</v>
      </c>
      <c r="K4483" s="3">
        <f t="shared" ref="K4483:K4546" si="141">SQRT(H4483^2+I4483^2+J4483^2)</f>
        <v>1.2126098661230753</v>
      </c>
      <c r="M4483" s="3" t="b">
        <f>IF(ABS($D4483-Hoja3!$B$10)&lt;Hoja3!$B$11, $H4483*Hoja3!$E$1 + $I4483*Hoja3!$E$2 + $J4483*Hoja3!$E$3)</f>
        <v>0</v>
      </c>
      <c r="N4483" s="3" t="b">
        <f>IF(ABS($D4483-Hoja3!$B$10)&lt;Hoja3!$B$11, $H4483*Hoja3!$G$1 + $I4483*Hoja3!$G$2 + $J4483*Hoja3!$G$3)</f>
        <v>0</v>
      </c>
      <c r="O4483" s="3" t="b">
        <f>IF(ABS($D4483-Hoja3!$B$10)&lt;Hoja3!$B$11, $H4483*Hoja3!$I$1 + $I4483*Hoja3!$I$2 + $J4483*Hoja3!$I$3)</f>
        <v>0</v>
      </c>
      <c r="Q4483">
        <f>IF(ABS($G4483-Hoja3!$B$5)&gt;Hoja3!$B$7, -$N4483/($G4483-Hoja3!$B$5))</f>
        <v>0</v>
      </c>
      <c r="R4483">
        <f>IF(ABS($G4483-Hoja3!$B$5)&gt;Hoja3!$B$7, -$O4483/($G4483-Hoja3!$B$5))</f>
        <v>0</v>
      </c>
    </row>
    <row r="4484" spans="1:18" ht="14.5" customHeight="1" x14ac:dyDescent="0.55000000000000004">
      <c r="A4484" s="3">
        <v>0.1</v>
      </c>
      <c r="B4484" s="3">
        <v>0.1</v>
      </c>
      <c r="C4484" s="3">
        <v>-1.1399999999999999</v>
      </c>
      <c r="D4484" s="3">
        <f t="shared" si="140"/>
        <v>1.4925439999999996</v>
      </c>
      <c r="F4484" s="1"/>
      <c r="G4484" s="3" cm="1">
        <f t="array" ref="G4484">SUMPRODUCT($A4484:$C4484,TRANSPOSE(Hoja3!$E$1:$E$3)/(Hoja3!$B$5^2))</f>
        <v>7.8689492170684966E-2</v>
      </c>
      <c r="H4484" s="3">
        <f>$A4484-$G4484*Hoja3!$E$1</f>
        <v>-9.7331929588314048E-3</v>
      </c>
      <c r="I4484" s="3">
        <f>$B4484-$G4484*Hoja3!$E$2</f>
        <v>0.24045208210148467</v>
      </c>
      <c r="J4484" s="3">
        <f>$C4484-$G4484*Hoja3!$E$3</f>
        <v>-1.1085721400909558</v>
      </c>
      <c r="K4484" s="3">
        <f t="shared" si="141"/>
        <v>1.1343915235129161</v>
      </c>
      <c r="M4484" s="3" t="b">
        <f>IF(ABS($D4484-Hoja3!$B$10)&lt;Hoja3!$B$11, $H4484*Hoja3!$E$1 + $I4484*Hoja3!$E$2 + $J4484*Hoja3!$E$3)</f>
        <v>0</v>
      </c>
      <c r="N4484" s="3" t="b">
        <f>IF(ABS($D4484-Hoja3!$B$10)&lt;Hoja3!$B$11, $H4484*Hoja3!$G$1 + $I4484*Hoja3!$G$2 + $J4484*Hoja3!$G$3)</f>
        <v>0</v>
      </c>
      <c r="O4484" s="3" t="b">
        <f>IF(ABS($D4484-Hoja3!$B$10)&lt;Hoja3!$B$11, $H4484*Hoja3!$I$1 + $I4484*Hoja3!$I$2 + $J4484*Hoja3!$I$3)</f>
        <v>0</v>
      </c>
      <c r="Q4484">
        <f>IF(ABS($G4484-Hoja3!$B$5)&gt;Hoja3!$B$7, -$N4484/($G4484-Hoja3!$B$5))</f>
        <v>0</v>
      </c>
      <c r="R4484">
        <f>IF(ABS($G4484-Hoja3!$B$5)&gt;Hoja3!$B$7, -$O4484/($G4484-Hoja3!$B$5))</f>
        <v>0</v>
      </c>
    </row>
    <row r="4485" spans="1:18" ht="14.5" customHeight="1" x14ac:dyDescent="0.55000000000000004">
      <c r="A4485" s="3">
        <v>0.1</v>
      </c>
      <c r="B4485" s="3">
        <v>0.1</v>
      </c>
      <c r="C4485" s="3">
        <v>-1.06</v>
      </c>
      <c r="D4485" s="3">
        <f t="shared" si="140"/>
        <v>1.2020160000000002</v>
      </c>
      <c r="F4485" s="1"/>
      <c r="G4485" s="3" cm="1">
        <f t="array" ref="G4485">SUMPRODUCT($A4485:$C4485,TRANSPOSE(Hoja3!$E$1:$E$3)/(Hoja3!$B$5^2))</f>
        <v>7.2649555556183049E-2</v>
      </c>
      <c r="H4485" s="3">
        <f>$A4485-$G4485*Hoja3!$E$1</f>
        <v>-1.310447917592425E-3</v>
      </c>
      <c r="I4485" s="3">
        <f>$B4485-$G4485*Hoja3!$E$2</f>
        <v>0.22967146006585509</v>
      </c>
      <c r="J4485" s="3">
        <f>$C4485-$G4485*Hoja3!$E$3</f>
        <v>-1.0309844352595197</v>
      </c>
      <c r="K4485" s="3">
        <f t="shared" si="141"/>
        <v>1.056257356229966</v>
      </c>
      <c r="M4485" s="3" t="b">
        <f>IF(ABS($D4485-Hoja3!$B$10)&lt;Hoja3!$B$11, $H4485*Hoja3!$E$1 + $I4485*Hoja3!$E$2 + $J4485*Hoja3!$E$3)</f>
        <v>0</v>
      </c>
      <c r="N4485" s="3" t="b">
        <f>IF(ABS($D4485-Hoja3!$B$10)&lt;Hoja3!$B$11, $H4485*Hoja3!$G$1 + $I4485*Hoja3!$G$2 + $J4485*Hoja3!$G$3)</f>
        <v>0</v>
      </c>
      <c r="O4485" s="3" t="b">
        <f>IF(ABS($D4485-Hoja3!$B$10)&lt;Hoja3!$B$11, $H4485*Hoja3!$I$1 + $I4485*Hoja3!$I$2 + $J4485*Hoja3!$I$3)</f>
        <v>0</v>
      </c>
      <c r="Q4485">
        <f>IF(ABS($G4485-Hoja3!$B$5)&gt;Hoja3!$B$7, -$N4485/($G4485-Hoja3!$B$5))</f>
        <v>0</v>
      </c>
      <c r="R4485">
        <f>IF(ABS($G4485-Hoja3!$B$5)&gt;Hoja3!$B$7, -$O4485/($G4485-Hoja3!$B$5))</f>
        <v>0</v>
      </c>
    </row>
    <row r="4486" spans="1:18" ht="14.5" customHeight="1" x14ac:dyDescent="0.55000000000000004">
      <c r="A4486" s="3">
        <v>0.1</v>
      </c>
      <c r="B4486" s="3">
        <v>0.1</v>
      </c>
      <c r="C4486" s="3">
        <v>-0.98</v>
      </c>
      <c r="D4486" s="3">
        <f t="shared" si="140"/>
        <v>0.95219199999999993</v>
      </c>
      <c r="F4486" s="1"/>
      <c r="G4486" s="3" cm="1">
        <f t="array" ref="G4486">SUMPRODUCT($A4486:$C4486,TRANSPOSE(Hoja3!$E$1:$E$3)/(Hoja3!$B$5^2))</f>
        <v>6.6609618941681131E-2</v>
      </c>
      <c r="H4486" s="3">
        <f>$A4486-$G4486*Hoja3!$E$1</f>
        <v>7.112297123646541E-3</v>
      </c>
      <c r="I4486" s="3">
        <f>$B4486-$G4486*Hoja3!$E$2</f>
        <v>0.21889083803022552</v>
      </c>
      <c r="J4486" s="3">
        <f>$C4486-$G4486*Hoja3!$E$3</f>
        <v>-0.95339673042808337</v>
      </c>
      <c r="K4486" s="3">
        <f t="shared" si="141"/>
        <v>0.97822753454138112</v>
      </c>
      <c r="M4486" s="3" t="b">
        <f>IF(ABS($D4486-Hoja3!$B$10)&lt;Hoja3!$B$11, $H4486*Hoja3!$E$1 + $I4486*Hoja3!$E$2 + $J4486*Hoja3!$E$3)</f>
        <v>0</v>
      </c>
      <c r="N4486" s="3" t="b">
        <f>IF(ABS($D4486-Hoja3!$B$10)&lt;Hoja3!$B$11, $H4486*Hoja3!$G$1 + $I4486*Hoja3!$G$2 + $J4486*Hoja3!$G$3)</f>
        <v>0</v>
      </c>
      <c r="O4486" s="3" t="b">
        <f>IF(ABS($D4486-Hoja3!$B$10)&lt;Hoja3!$B$11, $H4486*Hoja3!$I$1 + $I4486*Hoja3!$I$2 + $J4486*Hoja3!$I$3)</f>
        <v>0</v>
      </c>
      <c r="Q4486">
        <f>IF(ABS($G4486-Hoja3!$B$5)&gt;Hoja3!$B$7, -$N4486/($G4486-Hoja3!$B$5))</f>
        <v>0</v>
      </c>
      <c r="R4486">
        <f>IF(ABS($G4486-Hoja3!$B$5)&gt;Hoja3!$B$7, -$O4486/($G4486-Hoja3!$B$5))</f>
        <v>0</v>
      </c>
    </row>
    <row r="4487" spans="1:18" ht="14.5" customHeight="1" x14ac:dyDescent="0.55000000000000004">
      <c r="A4487" s="3">
        <v>0.1</v>
      </c>
      <c r="B4487" s="3">
        <v>0.1</v>
      </c>
      <c r="C4487" s="3">
        <v>-0.9</v>
      </c>
      <c r="D4487" s="3">
        <f t="shared" si="140"/>
        <v>0.7400000000000001</v>
      </c>
      <c r="F4487" s="1"/>
      <c r="G4487" s="3" cm="1">
        <f t="array" ref="G4487">SUMPRODUCT($A4487:$C4487,TRANSPOSE(Hoja3!$E$1:$E$3)/(Hoja3!$B$5^2))</f>
        <v>6.0569682327179214E-2</v>
      </c>
      <c r="H4487" s="3">
        <f>$A4487-$G4487*Hoja3!$E$1</f>
        <v>1.5535042164885521E-2</v>
      </c>
      <c r="I4487" s="3">
        <f>$B4487-$G4487*Hoja3!$E$2</f>
        <v>0.20811021599459595</v>
      </c>
      <c r="J4487" s="3">
        <f>$C4487-$G4487*Hoja3!$E$3</f>
        <v>-0.87580902559664708</v>
      </c>
      <c r="K4487" s="3">
        <f t="shared" si="141"/>
        <v>0.90032918915968208</v>
      </c>
      <c r="M4487" s="3" t="b">
        <f>IF(ABS($D4487-Hoja3!$B$10)&lt;Hoja3!$B$11, $H4487*Hoja3!$E$1 + $I4487*Hoja3!$E$2 + $J4487*Hoja3!$E$3)</f>
        <v>0</v>
      </c>
      <c r="N4487" s="3" t="b">
        <f>IF(ABS($D4487-Hoja3!$B$10)&lt;Hoja3!$B$11, $H4487*Hoja3!$G$1 + $I4487*Hoja3!$G$2 + $J4487*Hoja3!$G$3)</f>
        <v>0</v>
      </c>
      <c r="O4487" s="3" t="b">
        <f>IF(ABS($D4487-Hoja3!$B$10)&lt;Hoja3!$B$11, $H4487*Hoja3!$I$1 + $I4487*Hoja3!$I$2 + $J4487*Hoja3!$I$3)</f>
        <v>0</v>
      </c>
      <c r="Q4487">
        <f>IF(ABS($G4487-Hoja3!$B$5)&gt;Hoja3!$B$7, -$N4487/($G4487-Hoja3!$B$5))</f>
        <v>0</v>
      </c>
      <c r="R4487">
        <f>IF(ABS($G4487-Hoja3!$B$5)&gt;Hoja3!$B$7, -$O4487/($G4487-Hoja3!$B$5))</f>
        <v>0</v>
      </c>
    </row>
    <row r="4488" spans="1:18" ht="14.5" customHeight="1" x14ac:dyDescent="0.55000000000000004">
      <c r="A4488" s="3">
        <v>0.1</v>
      </c>
      <c r="B4488" s="3">
        <v>0.1</v>
      </c>
      <c r="C4488" s="3">
        <v>-0.82</v>
      </c>
      <c r="D4488" s="3">
        <f t="shared" si="140"/>
        <v>0.56236799999999987</v>
      </c>
      <c r="F4488" s="1"/>
      <c r="G4488" s="3" cm="1">
        <f t="array" ref="G4488">SUMPRODUCT($A4488:$C4488,TRANSPOSE(Hoja3!$E$1:$E$3)/(Hoja3!$B$5^2))</f>
        <v>5.452974571267729E-2</v>
      </c>
      <c r="H4488" s="3">
        <f>$A4488-$G4488*Hoja3!$E$1</f>
        <v>2.3957787206124501E-2</v>
      </c>
      <c r="I4488" s="3">
        <f>$B4488-$G4488*Hoja3!$E$2</f>
        <v>0.19732959395896638</v>
      </c>
      <c r="J4488" s="3">
        <f>$C4488-$G4488*Hoja3!$E$3</f>
        <v>-0.79822132076521068</v>
      </c>
      <c r="K4488" s="3">
        <f t="shared" si="141"/>
        <v>0.82259967246770882</v>
      </c>
      <c r="M4488" s="3" t="b">
        <f>IF(ABS($D4488-Hoja3!$B$10)&lt;Hoja3!$B$11, $H4488*Hoja3!$E$1 + $I4488*Hoja3!$E$2 + $J4488*Hoja3!$E$3)</f>
        <v>0</v>
      </c>
      <c r="N4488" s="3" t="b">
        <f>IF(ABS($D4488-Hoja3!$B$10)&lt;Hoja3!$B$11, $H4488*Hoja3!$G$1 + $I4488*Hoja3!$G$2 + $J4488*Hoja3!$G$3)</f>
        <v>0</v>
      </c>
      <c r="O4488" s="3" t="b">
        <f>IF(ABS($D4488-Hoja3!$B$10)&lt;Hoja3!$B$11, $H4488*Hoja3!$I$1 + $I4488*Hoja3!$I$2 + $J4488*Hoja3!$I$3)</f>
        <v>0</v>
      </c>
      <c r="Q4488">
        <f>IF(ABS($G4488-Hoja3!$B$5)&gt;Hoja3!$B$7, -$N4488/($G4488-Hoja3!$B$5))</f>
        <v>0</v>
      </c>
      <c r="R4488">
        <f>IF(ABS($G4488-Hoja3!$B$5)&gt;Hoja3!$B$7, -$O4488/($G4488-Hoja3!$B$5))</f>
        <v>0</v>
      </c>
    </row>
    <row r="4489" spans="1:18" ht="14.5" customHeight="1" x14ac:dyDescent="0.55000000000000004">
      <c r="A4489" s="3">
        <v>0.1</v>
      </c>
      <c r="B4489" s="3">
        <v>0.1</v>
      </c>
      <c r="C4489" s="3">
        <v>-0.74</v>
      </c>
      <c r="D4489" s="3">
        <f t="shared" si="140"/>
        <v>0.41622399999999998</v>
      </c>
      <c r="F4489" s="1"/>
      <c r="G4489" s="3" cm="1">
        <f t="array" ref="G4489">SUMPRODUCT($A4489:$C4489,TRANSPOSE(Hoja3!$E$1:$E$3)/(Hoja3!$B$5^2))</f>
        <v>4.8489809098175372E-2</v>
      </c>
      <c r="H4489" s="3">
        <f>$A4489-$G4489*Hoja3!$E$1</f>
        <v>3.2380532247363467E-2</v>
      </c>
      <c r="I4489" s="3">
        <f>$B4489-$G4489*Hoja3!$E$2</f>
        <v>0.1865489719233368</v>
      </c>
      <c r="J4489" s="3">
        <f>$C4489-$G4489*Hoja3!$E$3</f>
        <v>-0.72063361593377429</v>
      </c>
      <c r="K4489" s="3">
        <f t="shared" si="141"/>
        <v>0.74509182401101604</v>
      </c>
      <c r="M4489" s="3" t="b">
        <f>IF(ABS($D4489-Hoja3!$B$10)&lt;Hoja3!$B$11, $H4489*Hoja3!$E$1 + $I4489*Hoja3!$E$2 + $J4489*Hoja3!$E$3)</f>
        <v>0</v>
      </c>
      <c r="N4489" s="3" t="b">
        <f>IF(ABS($D4489-Hoja3!$B$10)&lt;Hoja3!$B$11, $H4489*Hoja3!$G$1 + $I4489*Hoja3!$G$2 + $J4489*Hoja3!$G$3)</f>
        <v>0</v>
      </c>
      <c r="O4489" s="3" t="b">
        <f>IF(ABS($D4489-Hoja3!$B$10)&lt;Hoja3!$B$11, $H4489*Hoja3!$I$1 + $I4489*Hoja3!$I$2 + $J4489*Hoja3!$I$3)</f>
        <v>0</v>
      </c>
      <c r="Q4489">
        <f>IF(ABS($G4489-Hoja3!$B$5)&gt;Hoja3!$B$7, -$N4489/($G4489-Hoja3!$B$5))</f>
        <v>0</v>
      </c>
      <c r="R4489">
        <f>IF(ABS($G4489-Hoja3!$B$5)&gt;Hoja3!$B$7, -$O4489/($G4489-Hoja3!$B$5))</f>
        <v>0</v>
      </c>
    </row>
    <row r="4490" spans="1:18" ht="14.5" customHeight="1" x14ac:dyDescent="0.55000000000000004">
      <c r="A4490" s="3">
        <v>0.1</v>
      </c>
      <c r="B4490" s="3">
        <v>0.1</v>
      </c>
      <c r="C4490" s="3">
        <v>-0.66</v>
      </c>
      <c r="D4490" s="3">
        <f t="shared" si="140"/>
        <v>0.29849600000000004</v>
      </c>
      <c r="F4490" s="1"/>
      <c r="G4490" s="3" cm="1">
        <f t="array" ref="G4490">SUMPRODUCT($A4490:$C4490,TRANSPOSE(Hoja3!$E$1:$E$3)/(Hoja3!$B$5^2))</f>
        <v>4.2449872483673462E-2</v>
      </c>
      <c r="H4490" s="3">
        <f>$A4490-$G4490*Hoja3!$E$1</f>
        <v>4.0803277288602439E-2</v>
      </c>
      <c r="I4490" s="3">
        <f>$B4490-$G4490*Hoja3!$E$2</f>
        <v>0.17576834988770729</v>
      </c>
      <c r="J4490" s="3">
        <f>$C4490-$G4490*Hoja3!$E$3</f>
        <v>-0.643045911102338</v>
      </c>
      <c r="K4490" s="3">
        <f t="shared" si="141"/>
        <v>0.66788282209170047</v>
      </c>
      <c r="M4490" s="3" t="b">
        <f>IF(ABS($D4490-Hoja3!$B$10)&lt;Hoja3!$B$11, $H4490*Hoja3!$E$1 + $I4490*Hoja3!$E$2 + $J4490*Hoja3!$E$3)</f>
        <v>0</v>
      </c>
      <c r="N4490" s="3" t="b">
        <f>IF(ABS($D4490-Hoja3!$B$10)&lt;Hoja3!$B$11, $H4490*Hoja3!$G$1 + $I4490*Hoja3!$G$2 + $J4490*Hoja3!$G$3)</f>
        <v>0</v>
      </c>
      <c r="O4490" s="3" t="b">
        <f>IF(ABS($D4490-Hoja3!$B$10)&lt;Hoja3!$B$11, $H4490*Hoja3!$I$1 + $I4490*Hoja3!$I$2 + $J4490*Hoja3!$I$3)</f>
        <v>0</v>
      </c>
      <c r="Q4490">
        <f>IF(ABS($G4490-Hoja3!$B$5)&gt;Hoja3!$B$7, -$N4490/($G4490-Hoja3!$B$5))</f>
        <v>0</v>
      </c>
      <c r="R4490">
        <f>IF(ABS($G4490-Hoja3!$B$5)&gt;Hoja3!$B$7, -$O4490/($G4490-Hoja3!$B$5))</f>
        <v>0</v>
      </c>
    </row>
    <row r="4491" spans="1:18" ht="14.5" customHeight="1" x14ac:dyDescent="0.55000000000000004">
      <c r="A4491" s="3">
        <v>0.1</v>
      </c>
      <c r="B4491" s="3">
        <v>0.1</v>
      </c>
      <c r="C4491" s="3">
        <v>-0.57999999999999996</v>
      </c>
      <c r="D4491" s="3">
        <f t="shared" si="140"/>
        <v>0.20611199999999999</v>
      </c>
      <c r="F4491" s="1"/>
      <c r="G4491" s="3" cm="1">
        <f t="array" ref="G4491">SUMPRODUCT($A4491:$C4491,TRANSPOSE(Hoja3!$E$1:$E$3)/(Hoja3!$B$5^2))</f>
        <v>3.6409935869171538E-2</v>
      </c>
      <c r="H4491" s="3">
        <f>$A4491-$G4491*Hoja3!$E$1</f>
        <v>4.9226022329841419E-2</v>
      </c>
      <c r="I4491" s="3">
        <f>$B4491-$G4491*Hoja3!$E$2</f>
        <v>0.16498772785207769</v>
      </c>
      <c r="J4491" s="3">
        <f>$C4491-$G4491*Hoja3!$E$3</f>
        <v>-0.5654582062709016</v>
      </c>
      <c r="K4491" s="3">
        <f t="shared" si="141"/>
        <v>0.59108978561240155</v>
      </c>
      <c r="M4491" s="3" t="b">
        <f>IF(ABS($D4491-Hoja3!$B$10)&lt;Hoja3!$B$11, $H4491*Hoja3!$E$1 + $I4491*Hoja3!$E$2 + $J4491*Hoja3!$E$3)</f>
        <v>0</v>
      </c>
      <c r="N4491" s="3" t="b">
        <f>IF(ABS($D4491-Hoja3!$B$10)&lt;Hoja3!$B$11, $H4491*Hoja3!$G$1 + $I4491*Hoja3!$G$2 + $J4491*Hoja3!$G$3)</f>
        <v>0</v>
      </c>
      <c r="O4491" s="3" t="b">
        <f>IF(ABS($D4491-Hoja3!$B$10)&lt;Hoja3!$B$11, $H4491*Hoja3!$I$1 + $I4491*Hoja3!$I$2 + $J4491*Hoja3!$I$3)</f>
        <v>0</v>
      </c>
      <c r="Q4491">
        <f>IF(ABS($G4491-Hoja3!$B$5)&gt;Hoja3!$B$7, -$N4491/($G4491-Hoja3!$B$5))</f>
        <v>0</v>
      </c>
      <c r="R4491">
        <f>IF(ABS($G4491-Hoja3!$B$5)&gt;Hoja3!$B$7, -$O4491/($G4491-Hoja3!$B$5))</f>
        <v>0</v>
      </c>
    </row>
    <row r="4492" spans="1:18" ht="14.5" customHeight="1" x14ac:dyDescent="0.55000000000000004">
      <c r="A4492" s="3">
        <v>0.1</v>
      </c>
      <c r="B4492" s="3">
        <v>0.1</v>
      </c>
      <c r="C4492" s="3">
        <v>-0.5</v>
      </c>
      <c r="D4492" s="3">
        <f t="shared" si="140"/>
        <v>0.13600000000000001</v>
      </c>
      <c r="F4492" s="1"/>
      <c r="G4492" s="3" cm="1">
        <f t="array" ref="G4492">SUMPRODUCT($A4492:$C4492,TRANSPOSE(Hoja3!$E$1:$E$3)/(Hoja3!$B$5^2))</f>
        <v>3.036999925466962E-2</v>
      </c>
      <c r="H4492" s="3">
        <f>$A4492-$G4492*Hoja3!$E$1</f>
        <v>5.7648767371080392E-2</v>
      </c>
      <c r="I4492" s="3">
        <f>$B4492-$G4492*Hoja3!$E$2</f>
        <v>0.15420710581644811</v>
      </c>
      <c r="J4492" s="3">
        <f>$C4492-$G4492*Hoja3!$E$3</f>
        <v>-0.48787050143946536</v>
      </c>
      <c r="K4492" s="3">
        <f t="shared" si="141"/>
        <v>0.51489886195104917</v>
      </c>
      <c r="M4492" s="3" t="b">
        <f>IF(ABS($D4492-Hoja3!$B$10)&lt;Hoja3!$B$11, $H4492*Hoja3!$E$1 + $I4492*Hoja3!$E$2 + $J4492*Hoja3!$E$3)</f>
        <v>0</v>
      </c>
      <c r="N4492" s="3" t="b">
        <f>IF(ABS($D4492-Hoja3!$B$10)&lt;Hoja3!$B$11, $H4492*Hoja3!$G$1 + $I4492*Hoja3!$G$2 + $J4492*Hoja3!$G$3)</f>
        <v>0</v>
      </c>
      <c r="O4492" s="3" t="b">
        <f>IF(ABS($D4492-Hoja3!$B$10)&lt;Hoja3!$B$11, $H4492*Hoja3!$I$1 + $I4492*Hoja3!$I$2 + $J4492*Hoja3!$I$3)</f>
        <v>0</v>
      </c>
      <c r="Q4492">
        <f>IF(ABS($G4492-Hoja3!$B$5)&gt;Hoja3!$B$7, -$N4492/($G4492-Hoja3!$B$5))</f>
        <v>0</v>
      </c>
      <c r="R4492">
        <f>IF(ABS($G4492-Hoja3!$B$5)&gt;Hoja3!$B$7, -$O4492/($G4492-Hoja3!$B$5))</f>
        <v>0</v>
      </c>
    </row>
    <row r="4493" spans="1:18" ht="14.5" customHeight="1" x14ac:dyDescent="0.55000000000000004">
      <c r="A4493" s="3">
        <v>0.1</v>
      </c>
      <c r="B4493" s="3">
        <v>0.1</v>
      </c>
      <c r="C4493" s="3">
        <v>-0.42</v>
      </c>
      <c r="D4493" s="3">
        <f t="shared" si="140"/>
        <v>8.5087999999999997E-2</v>
      </c>
      <c r="F4493" s="1"/>
      <c r="G4493" s="3" cm="1">
        <f t="array" ref="G4493">SUMPRODUCT($A4493:$C4493,TRANSPOSE(Hoja3!$E$1:$E$3)/(Hoja3!$B$5^2))</f>
        <v>2.4330062640167703E-2</v>
      </c>
      <c r="H4493" s="3">
        <f>$A4493-$G4493*Hoja3!$E$1</f>
        <v>6.6071512412319372E-2</v>
      </c>
      <c r="I4493" s="3">
        <f>$B4493-$G4493*Hoja3!$E$2</f>
        <v>0.14342648378081857</v>
      </c>
      <c r="J4493" s="3">
        <f>$C4493-$G4493*Hoja3!$E$3</f>
        <v>-0.41028279660802897</v>
      </c>
      <c r="K4493" s="3">
        <f t="shared" si="141"/>
        <v>0.43962321844357349</v>
      </c>
      <c r="M4493" s="3" t="b">
        <f>IF(ABS($D4493-Hoja3!$B$10)&lt;Hoja3!$B$11, $H4493*Hoja3!$E$1 + $I4493*Hoja3!$E$2 + $J4493*Hoja3!$E$3)</f>
        <v>0</v>
      </c>
      <c r="N4493" s="3" t="b">
        <f>IF(ABS($D4493-Hoja3!$B$10)&lt;Hoja3!$B$11, $H4493*Hoja3!$G$1 + $I4493*Hoja3!$G$2 + $J4493*Hoja3!$G$3)</f>
        <v>0</v>
      </c>
      <c r="O4493" s="3" t="b">
        <f>IF(ABS($D4493-Hoja3!$B$10)&lt;Hoja3!$B$11, $H4493*Hoja3!$I$1 + $I4493*Hoja3!$I$2 + $J4493*Hoja3!$I$3)</f>
        <v>0</v>
      </c>
      <c r="Q4493">
        <f>IF(ABS($G4493-Hoja3!$B$5)&gt;Hoja3!$B$7, -$N4493/($G4493-Hoja3!$B$5))</f>
        <v>0</v>
      </c>
      <c r="R4493">
        <f>IF(ABS($G4493-Hoja3!$B$5)&gt;Hoja3!$B$7, -$O4493/($G4493-Hoja3!$B$5))</f>
        <v>0</v>
      </c>
    </row>
    <row r="4494" spans="1:18" ht="14.5" customHeight="1" x14ac:dyDescent="0.55000000000000004">
      <c r="A4494" s="3">
        <v>0.1</v>
      </c>
      <c r="B4494" s="3">
        <v>0.1</v>
      </c>
      <c r="C4494" s="3">
        <v>-0.34</v>
      </c>
      <c r="D4494" s="3">
        <f t="shared" si="140"/>
        <v>5.0304000000000015E-2</v>
      </c>
      <c r="F4494" s="1"/>
      <c r="G4494" s="3" cm="1">
        <f t="array" ref="G4494">SUMPRODUCT($A4494:$C4494,TRANSPOSE(Hoja3!$E$1:$E$3)/(Hoja3!$B$5^2))</f>
        <v>1.8290126025665786E-2</v>
      </c>
      <c r="H4494" s="3">
        <f>$A4494-$G4494*Hoja3!$E$1</f>
        <v>7.4494257453558338E-2</v>
      </c>
      <c r="I4494" s="3">
        <f>$B4494-$G4494*Hoja3!$E$2</f>
        <v>0.132645861745189</v>
      </c>
      <c r="J4494" s="3">
        <f>$C4494-$G4494*Hoja3!$E$3</f>
        <v>-0.33269509177659268</v>
      </c>
      <c r="K4494" s="3">
        <f t="shared" si="141"/>
        <v>0.36582829732528382</v>
      </c>
      <c r="M4494" s="3" t="b">
        <f>IF(ABS($D4494-Hoja3!$B$10)&lt;Hoja3!$B$11, $H4494*Hoja3!$E$1 + $I4494*Hoja3!$E$2 + $J4494*Hoja3!$E$3)</f>
        <v>0</v>
      </c>
      <c r="N4494" s="3" t="b">
        <f>IF(ABS($D4494-Hoja3!$B$10)&lt;Hoja3!$B$11, $H4494*Hoja3!$G$1 + $I4494*Hoja3!$G$2 + $J4494*Hoja3!$G$3)</f>
        <v>0</v>
      </c>
      <c r="O4494" s="3" t="b">
        <f>IF(ABS($D4494-Hoja3!$B$10)&lt;Hoja3!$B$11, $H4494*Hoja3!$I$1 + $I4494*Hoja3!$I$2 + $J4494*Hoja3!$I$3)</f>
        <v>0</v>
      </c>
      <c r="Q4494">
        <f>IF(ABS($G4494-Hoja3!$B$5)&gt;Hoja3!$B$7, -$N4494/($G4494-Hoja3!$B$5))</f>
        <v>0</v>
      </c>
      <c r="R4494">
        <f>IF(ABS($G4494-Hoja3!$B$5)&gt;Hoja3!$B$7, -$O4494/($G4494-Hoja3!$B$5))</f>
        <v>0</v>
      </c>
    </row>
    <row r="4495" spans="1:18" ht="14.5" customHeight="1" x14ac:dyDescent="0.55000000000000004">
      <c r="A4495" s="3">
        <v>0.1</v>
      </c>
      <c r="B4495" s="3">
        <v>0.1</v>
      </c>
      <c r="C4495" s="3">
        <v>-0.26</v>
      </c>
      <c r="D4495" s="3">
        <f t="shared" si="140"/>
        <v>2.8576000000000004E-2</v>
      </c>
      <c r="F4495" s="1"/>
      <c r="G4495" s="3" cm="1">
        <f t="array" ref="G4495">SUMPRODUCT($A4495:$C4495,TRANSPOSE(Hoja3!$E$1:$E$3)/(Hoja3!$B$5^2))</f>
        <v>1.2250189411163865E-2</v>
      </c>
      <c r="H4495" s="3">
        <f>$A4495-$G4495*Hoja3!$E$1</f>
        <v>8.2917002494797318E-2</v>
      </c>
      <c r="I4495" s="3">
        <f>$B4495-$G4495*Hoja3!$E$2</f>
        <v>0.12186523970955941</v>
      </c>
      <c r="J4495" s="3">
        <f>$C4495-$G4495*Hoja3!$E$3</f>
        <v>-0.25510738694515633</v>
      </c>
      <c r="K4495" s="3">
        <f t="shared" si="141"/>
        <v>0.29462882551810221</v>
      </c>
      <c r="M4495" s="3" t="b">
        <f>IF(ABS($D4495-Hoja3!$B$10)&lt;Hoja3!$B$11, $H4495*Hoja3!$E$1 + $I4495*Hoja3!$E$2 + $J4495*Hoja3!$E$3)</f>
        <v>0</v>
      </c>
      <c r="N4495" s="3" t="b">
        <f>IF(ABS($D4495-Hoja3!$B$10)&lt;Hoja3!$B$11, $H4495*Hoja3!$G$1 + $I4495*Hoja3!$G$2 + $J4495*Hoja3!$G$3)</f>
        <v>0</v>
      </c>
      <c r="O4495" s="3" t="b">
        <f>IF(ABS($D4495-Hoja3!$B$10)&lt;Hoja3!$B$11, $H4495*Hoja3!$I$1 + $I4495*Hoja3!$I$2 + $J4495*Hoja3!$I$3)</f>
        <v>0</v>
      </c>
      <c r="Q4495">
        <f>IF(ABS($G4495-Hoja3!$B$5)&gt;Hoja3!$B$7, -$N4495/($G4495-Hoja3!$B$5))</f>
        <v>0</v>
      </c>
      <c r="R4495">
        <f>IF(ABS($G4495-Hoja3!$B$5)&gt;Hoja3!$B$7, -$O4495/($G4495-Hoja3!$B$5))</f>
        <v>0</v>
      </c>
    </row>
    <row r="4496" spans="1:18" ht="14.5" customHeight="1" x14ac:dyDescent="0.55000000000000004">
      <c r="A4496" s="3">
        <v>0.1</v>
      </c>
      <c r="B4496" s="3">
        <v>0.1</v>
      </c>
      <c r="C4496" s="3">
        <v>-0.18</v>
      </c>
      <c r="D4496" s="3">
        <f t="shared" si="140"/>
        <v>1.6832000000000003E-2</v>
      </c>
      <c r="F4496" s="1"/>
      <c r="G4496" s="3" cm="1">
        <f t="array" ref="G4496">SUMPRODUCT($A4496:$C4496,TRANSPOSE(Hoja3!$E$1:$E$3)/(Hoja3!$B$5^2))</f>
        <v>6.2102527966619459E-3</v>
      </c>
      <c r="H4496" s="3">
        <f>$A4496-$G4496*Hoja3!$E$1</f>
        <v>9.1339747536036298E-2</v>
      </c>
      <c r="I4496" s="3">
        <f>$B4496-$G4496*Hoja3!$E$2</f>
        <v>0.11108461767392985</v>
      </c>
      <c r="J4496" s="3">
        <f>$C4496-$G4496*Hoja3!$E$3</f>
        <v>-0.17751968211371999</v>
      </c>
      <c r="K4496" s="3">
        <f t="shared" si="141"/>
        <v>0.22846439394677284</v>
      </c>
      <c r="M4496" s="3" t="b">
        <f>IF(ABS($D4496-Hoja3!$B$10)&lt;Hoja3!$B$11, $H4496*Hoja3!$E$1 + $I4496*Hoja3!$E$2 + $J4496*Hoja3!$E$3)</f>
        <v>0</v>
      </c>
      <c r="N4496" s="3" t="b">
        <f>IF(ABS($D4496-Hoja3!$B$10)&lt;Hoja3!$B$11, $H4496*Hoja3!$G$1 + $I4496*Hoja3!$G$2 + $J4496*Hoja3!$G$3)</f>
        <v>0</v>
      </c>
      <c r="O4496" s="3" t="b">
        <f>IF(ABS($D4496-Hoja3!$B$10)&lt;Hoja3!$B$11, $H4496*Hoja3!$I$1 + $I4496*Hoja3!$I$2 + $J4496*Hoja3!$I$3)</f>
        <v>0</v>
      </c>
      <c r="Q4496">
        <f>IF(ABS($G4496-Hoja3!$B$5)&gt;Hoja3!$B$7, -$N4496/($G4496-Hoja3!$B$5))</f>
        <v>0</v>
      </c>
      <c r="R4496">
        <f>IF(ABS($G4496-Hoja3!$B$5)&gt;Hoja3!$B$7, -$O4496/($G4496-Hoja3!$B$5))</f>
        <v>0</v>
      </c>
    </row>
    <row r="4497" spans="1:18" ht="14.5" customHeight="1" x14ac:dyDescent="0.55000000000000004">
      <c r="A4497" s="3">
        <v>0.1</v>
      </c>
      <c r="B4497" s="3">
        <v>0.1</v>
      </c>
      <c r="C4497" s="3">
        <v>-0.1</v>
      </c>
      <c r="D4497" s="3">
        <f t="shared" si="140"/>
        <v>1.2000000000000004E-2</v>
      </c>
      <c r="F4497" s="1"/>
      <c r="G4497" s="3" cm="1">
        <f t="array" ref="G4497">SUMPRODUCT($A4497:$C4497,TRANSPOSE(Hoja3!$E$1:$E$3)/(Hoja3!$B$5^2))</f>
        <v>1.703161821600286E-4</v>
      </c>
      <c r="H4497" s="3">
        <f>$A4497-$G4497*Hoja3!$E$1</f>
        <v>9.9762492577275264E-2</v>
      </c>
      <c r="I4497" s="3">
        <f>$B4497-$G4497*Hoja3!$E$2</f>
        <v>0.10030399563830028</v>
      </c>
      <c r="J4497" s="3">
        <f>$C4497-$G4497*Hoja3!$E$3</f>
        <v>-9.993197728228366E-2</v>
      </c>
      <c r="K4497" s="3">
        <f t="shared" si="141"/>
        <v>0.17320463778370926</v>
      </c>
      <c r="M4497" s="3" t="b">
        <f>IF(ABS($D4497-Hoja3!$B$10)&lt;Hoja3!$B$11, $H4497*Hoja3!$E$1 + $I4497*Hoja3!$E$2 + $J4497*Hoja3!$E$3)</f>
        <v>0</v>
      </c>
      <c r="N4497" s="3" t="b">
        <f>IF(ABS($D4497-Hoja3!$B$10)&lt;Hoja3!$B$11, $H4497*Hoja3!$G$1 + $I4497*Hoja3!$G$2 + $J4497*Hoja3!$G$3)</f>
        <v>0</v>
      </c>
      <c r="O4497" s="3" t="b">
        <f>IF(ABS($D4497-Hoja3!$B$10)&lt;Hoja3!$B$11, $H4497*Hoja3!$I$1 + $I4497*Hoja3!$I$2 + $J4497*Hoja3!$I$3)</f>
        <v>0</v>
      </c>
      <c r="Q4497">
        <f>IF(ABS($G4497-Hoja3!$B$5)&gt;Hoja3!$B$7, -$N4497/($G4497-Hoja3!$B$5))</f>
        <v>0</v>
      </c>
      <c r="R4497">
        <f>IF(ABS($G4497-Hoja3!$B$5)&gt;Hoja3!$B$7, -$O4497/($G4497-Hoja3!$B$5))</f>
        <v>0</v>
      </c>
    </row>
    <row r="4498" spans="1:18" ht="14.5" customHeight="1" x14ac:dyDescent="0.55000000000000004">
      <c r="A4498" s="3">
        <v>0.1</v>
      </c>
      <c r="B4498" s="3">
        <v>0.1</v>
      </c>
      <c r="C4498" s="3">
        <v>-0.02</v>
      </c>
      <c r="D4498" s="3">
        <f t="shared" si="140"/>
        <v>1.1008000000000002E-2</v>
      </c>
      <c r="F4498" s="1"/>
      <c r="G4498" s="3" cm="1">
        <f t="array" ref="G4498">SUMPRODUCT($A4498:$C4498,TRANSPOSE(Hoja3!$E$1:$E$3)/(Hoja3!$B$5^2))</f>
        <v>-5.8696204323418905E-3</v>
      </c>
      <c r="H4498" s="3">
        <f>$A4498-$G4498*Hoja3!$E$1</f>
        <v>0.10818523761851424</v>
      </c>
      <c r="I4498" s="3">
        <f>$B4498-$G4498*Hoja3!$E$2</f>
        <v>8.9523373602670708E-2</v>
      </c>
      <c r="J4498" s="3">
        <f>$C4498-$G4498*Hoja3!$E$3</f>
        <v>-2.2344272450847327E-2</v>
      </c>
      <c r="K4498" s="3">
        <f t="shared" si="141"/>
        <v>0.14218912254858121</v>
      </c>
      <c r="M4498" s="3" t="b">
        <f>IF(ABS($D4498-Hoja3!$B$10)&lt;Hoja3!$B$11, $H4498*Hoja3!$E$1 + $I4498*Hoja3!$E$2 + $J4498*Hoja3!$E$3)</f>
        <v>0</v>
      </c>
      <c r="N4498" s="3" t="b">
        <f>IF(ABS($D4498-Hoja3!$B$10)&lt;Hoja3!$B$11, $H4498*Hoja3!$G$1 + $I4498*Hoja3!$G$2 + $J4498*Hoja3!$G$3)</f>
        <v>0</v>
      </c>
      <c r="O4498" s="3" t="b">
        <f>IF(ABS($D4498-Hoja3!$B$10)&lt;Hoja3!$B$11, $H4498*Hoja3!$I$1 + $I4498*Hoja3!$I$2 + $J4498*Hoja3!$I$3)</f>
        <v>0</v>
      </c>
      <c r="Q4498">
        <f>IF(ABS($G4498-Hoja3!$B$5)&gt;Hoja3!$B$7, -$N4498/($G4498-Hoja3!$B$5))</f>
        <v>0</v>
      </c>
      <c r="R4498">
        <f>IF(ABS($G4498-Hoja3!$B$5)&gt;Hoja3!$B$7, -$O4498/($G4498-Hoja3!$B$5))</f>
        <v>0</v>
      </c>
    </row>
    <row r="4499" spans="1:18" ht="14.5" customHeight="1" x14ac:dyDescent="0.55000000000000004">
      <c r="A4499" s="3">
        <v>0.1</v>
      </c>
      <c r="B4499" s="3">
        <v>0.1</v>
      </c>
      <c r="C4499" s="3">
        <v>0</v>
      </c>
      <c r="D4499" s="3">
        <f t="shared" si="140"/>
        <v>1.1000000000000003E-2</v>
      </c>
      <c r="F4499" s="1"/>
      <c r="G4499" s="3" cm="1">
        <f t="array" ref="G4499">SUMPRODUCT($A4499:$C4499,TRANSPOSE(Hoja3!$E$1:$E$3)/(Hoja3!$B$5^2))</f>
        <v>-7.3796045859673698E-3</v>
      </c>
      <c r="H4499" s="3">
        <f>$A4499-$G4499*Hoja3!$E$1</f>
        <v>0.11029092387882398</v>
      </c>
      <c r="I4499" s="3">
        <f>$B4499-$G4499*Hoja3!$E$2</f>
        <v>8.6828218093763315E-2</v>
      </c>
      <c r="J4499" s="3">
        <f>$C4499-$G4499*Hoja3!$E$3</f>
        <v>-2.9473462429882415E-3</v>
      </c>
      <c r="K4499" s="3">
        <f t="shared" si="141"/>
        <v>0.1403991246313834</v>
      </c>
      <c r="M4499" s="3" t="b">
        <f>IF(ABS($D4499-Hoja3!$B$10)&lt;Hoja3!$B$11, $H4499*Hoja3!$E$1 + $I4499*Hoja3!$E$2 + $J4499*Hoja3!$E$3)</f>
        <v>0</v>
      </c>
      <c r="N4499" s="3" t="b">
        <f>IF(ABS($D4499-Hoja3!$B$10)&lt;Hoja3!$B$11, $H4499*Hoja3!$G$1 + $I4499*Hoja3!$G$2 + $J4499*Hoja3!$G$3)</f>
        <v>0</v>
      </c>
      <c r="O4499" s="3" t="b">
        <f>IF(ABS($D4499-Hoja3!$B$10)&lt;Hoja3!$B$11, $H4499*Hoja3!$I$1 + $I4499*Hoja3!$I$2 + $J4499*Hoja3!$I$3)</f>
        <v>0</v>
      </c>
      <c r="Q4499">
        <f>IF(ABS($G4499-Hoja3!$B$5)&gt;Hoja3!$B$7, -$N4499/($G4499-Hoja3!$B$5))</f>
        <v>0</v>
      </c>
      <c r="R4499">
        <f>IF(ABS($G4499-Hoja3!$B$5)&gt;Hoja3!$B$7, -$O4499/($G4499-Hoja3!$B$5))</f>
        <v>0</v>
      </c>
    </row>
    <row r="4500" spans="1:18" ht="14.5" customHeight="1" x14ac:dyDescent="0.55000000000000004">
      <c r="A4500" s="3">
        <v>0.1</v>
      </c>
      <c r="B4500" s="3">
        <v>0.1</v>
      </c>
      <c r="C4500" s="3">
        <v>0.02</v>
      </c>
      <c r="D4500" s="3">
        <f t="shared" si="140"/>
        <v>1.0992000000000004E-2</v>
      </c>
      <c r="F4500" s="1"/>
      <c r="G4500" s="3" cm="1">
        <f t="array" ref="G4500">SUMPRODUCT($A4500:$C4500,TRANSPOSE(Hoja3!$E$1:$E$3)/(Hoja3!$B$5^2))</f>
        <v>-8.8895887395928491E-3</v>
      </c>
      <c r="H4500" s="3">
        <f>$A4500-$G4500*Hoja3!$E$1</f>
        <v>0.11239661013913373</v>
      </c>
      <c r="I4500" s="3">
        <f>$B4500-$G4500*Hoja3!$E$2</f>
        <v>8.4133062584855922E-2</v>
      </c>
      <c r="J4500" s="3">
        <f>$C4500-$G4500*Hoja3!$E$3</f>
        <v>1.6449579964870842E-2</v>
      </c>
      <c r="K4500" s="3">
        <f t="shared" si="141"/>
        <v>0.14135755682557755</v>
      </c>
      <c r="M4500" s="3" t="b">
        <f>IF(ABS($D4500-Hoja3!$B$10)&lt;Hoja3!$B$11, $H4500*Hoja3!$E$1 + $I4500*Hoja3!$E$2 + $J4500*Hoja3!$E$3)</f>
        <v>0</v>
      </c>
      <c r="N4500" s="3" t="b">
        <f>IF(ABS($D4500-Hoja3!$B$10)&lt;Hoja3!$B$11, $H4500*Hoja3!$G$1 + $I4500*Hoja3!$G$2 + $J4500*Hoja3!$G$3)</f>
        <v>0</v>
      </c>
      <c r="O4500" s="3" t="b">
        <f>IF(ABS($D4500-Hoja3!$B$10)&lt;Hoja3!$B$11, $H4500*Hoja3!$I$1 + $I4500*Hoja3!$I$2 + $J4500*Hoja3!$I$3)</f>
        <v>0</v>
      </c>
      <c r="Q4500">
        <f>IF(ABS($G4500-Hoja3!$B$5)&gt;Hoja3!$B$7, -$N4500/($G4500-Hoja3!$B$5))</f>
        <v>0</v>
      </c>
      <c r="R4500">
        <f>IF(ABS($G4500-Hoja3!$B$5)&gt;Hoja3!$B$7, -$O4500/($G4500-Hoja3!$B$5))</f>
        <v>0</v>
      </c>
    </row>
    <row r="4501" spans="1:18" ht="14.5" customHeight="1" x14ac:dyDescent="0.55000000000000004">
      <c r="A4501" s="3">
        <v>0.1</v>
      </c>
      <c r="B4501" s="3">
        <v>0.1</v>
      </c>
      <c r="C4501" s="3">
        <v>0.1</v>
      </c>
      <c r="D4501" s="3">
        <f t="shared" si="140"/>
        <v>1.0000000000000002E-2</v>
      </c>
      <c r="F4501" s="1"/>
      <c r="G4501" s="3" cm="1">
        <f t="array" ref="G4501">SUMPRODUCT($A4501:$C4501,TRANSPOSE(Hoja3!$E$1:$E$3)/(Hoja3!$B$5^2))</f>
        <v>-1.4929525354094768E-2</v>
      </c>
      <c r="H4501" s="3">
        <f>$A4501-$G4501*Hoja3!$E$1</f>
        <v>0.12081935518037271</v>
      </c>
      <c r="I4501" s="3">
        <f>$B4501-$G4501*Hoja3!$E$2</f>
        <v>7.335244054922635E-2</v>
      </c>
      <c r="J4501" s="3">
        <f>$C4501-$G4501*Hoja3!$E$3</f>
        <v>9.4037284796307186E-2</v>
      </c>
      <c r="K4501" s="3">
        <f t="shared" si="141"/>
        <v>0.16976721724935773</v>
      </c>
      <c r="M4501" s="3" t="b">
        <f>IF(ABS($D4501-Hoja3!$B$10)&lt;Hoja3!$B$11, $H4501*Hoja3!$E$1 + $I4501*Hoja3!$E$2 + $J4501*Hoja3!$E$3)</f>
        <v>0</v>
      </c>
      <c r="N4501" s="3" t="b">
        <f>IF(ABS($D4501-Hoja3!$B$10)&lt;Hoja3!$B$11, $H4501*Hoja3!$G$1 + $I4501*Hoja3!$G$2 + $J4501*Hoja3!$G$3)</f>
        <v>0</v>
      </c>
      <c r="O4501" s="3" t="b">
        <f>IF(ABS($D4501-Hoja3!$B$10)&lt;Hoja3!$B$11, $H4501*Hoja3!$I$1 + $I4501*Hoja3!$I$2 + $J4501*Hoja3!$I$3)</f>
        <v>0</v>
      </c>
      <c r="Q4501">
        <f>IF(ABS($G4501-Hoja3!$B$5)&gt;Hoja3!$B$7, -$N4501/($G4501-Hoja3!$B$5))</f>
        <v>0</v>
      </c>
      <c r="R4501">
        <f>IF(ABS($G4501-Hoja3!$B$5)&gt;Hoja3!$B$7, -$O4501/($G4501-Hoja3!$B$5))</f>
        <v>0</v>
      </c>
    </row>
    <row r="4502" spans="1:18" ht="14.5" customHeight="1" x14ac:dyDescent="0.55000000000000004">
      <c r="A4502" s="3">
        <v>0.1</v>
      </c>
      <c r="B4502" s="3">
        <v>0.1</v>
      </c>
      <c r="C4502" s="3">
        <v>0.18</v>
      </c>
      <c r="D4502" s="3">
        <f t="shared" si="140"/>
        <v>5.1680000000000033E-3</v>
      </c>
      <c r="F4502" s="1"/>
      <c r="G4502" s="3" cm="1">
        <f t="array" ref="G4502">SUMPRODUCT($A4502:$C4502,TRANSPOSE(Hoja3!$E$1:$E$3)/(Hoja3!$B$5^2))</f>
        <v>-2.0969461968596684E-2</v>
      </c>
      <c r="H4502" s="3">
        <f>$A4502-$G4502*Hoja3!$E$1</f>
        <v>0.12924210022161167</v>
      </c>
      <c r="I4502" s="3">
        <f>$B4502-$G4502*Hoja3!$E$2</f>
        <v>6.2571818513596791E-2</v>
      </c>
      <c r="J4502" s="3">
        <f>$C4502-$G4502*Hoja3!$E$3</f>
        <v>0.1716249896277435</v>
      </c>
      <c r="K4502" s="3">
        <f t="shared" si="141"/>
        <v>0.22377195983079443</v>
      </c>
      <c r="M4502" s="3" t="b">
        <f>IF(ABS($D4502-Hoja3!$B$10)&lt;Hoja3!$B$11, $H4502*Hoja3!$E$1 + $I4502*Hoja3!$E$2 + $J4502*Hoja3!$E$3)</f>
        <v>0</v>
      </c>
      <c r="N4502" s="3" t="b">
        <f>IF(ABS($D4502-Hoja3!$B$10)&lt;Hoja3!$B$11, $H4502*Hoja3!$G$1 + $I4502*Hoja3!$G$2 + $J4502*Hoja3!$G$3)</f>
        <v>0</v>
      </c>
      <c r="O4502" s="3" t="b">
        <f>IF(ABS($D4502-Hoja3!$B$10)&lt;Hoja3!$B$11, $H4502*Hoja3!$I$1 + $I4502*Hoja3!$I$2 + $J4502*Hoja3!$I$3)</f>
        <v>0</v>
      </c>
      <c r="Q4502">
        <f>IF(ABS($G4502-Hoja3!$B$5)&gt;Hoja3!$B$7, -$N4502/($G4502-Hoja3!$B$5))</f>
        <v>0</v>
      </c>
      <c r="R4502">
        <f>IF(ABS($G4502-Hoja3!$B$5)&gt;Hoja3!$B$7, -$O4502/($G4502-Hoja3!$B$5))</f>
        <v>0</v>
      </c>
    </row>
    <row r="4503" spans="1:18" ht="14.5" customHeight="1" x14ac:dyDescent="0.55000000000000004">
      <c r="A4503" s="3">
        <v>0.1</v>
      </c>
      <c r="B4503" s="3">
        <v>0.1</v>
      </c>
      <c r="C4503" s="3">
        <v>0.26</v>
      </c>
      <c r="D4503" s="3">
        <f t="shared" si="140"/>
        <v>-6.5759999999999985E-3</v>
      </c>
      <c r="F4503" s="1"/>
      <c r="G4503" s="3" cm="1">
        <f t="array" ref="G4503">SUMPRODUCT($A4503:$C4503,TRANSPOSE(Hoja3!$E$1:$E$3)/(Hoja3!$B$5^2))</f>
        <v>-2.7009398583098605E-2</v>
      </c>
      <c r="H4503" s="3">
        <f>$A4503-$G4503*Hoja3!$E$1</f>
        <v>0.13766484526285067</v>
      </c>
      <c r="I4503" s="3">
        <f>$B4503-$G4503*Hoja3!$E$2</f>
        <v>5.1791196477967219E-2</v>
      </c>
      <c r="J4503" s="3">
        <f>$C4503-$G4503*Hoja3!$E$3</f>
        <v>0.24921269445917985</v>
      </c>
      <c r="K4503" s="3">
        <f t="shared" si="141"/>
        <v>0.28938020791593289</v>
      </c>
      <c r="M4503" s="3">
        <f>IF(ABS($D4503-Hoja3!$B$10)&lt;Hoja3!$B$11, $H4503*Hoja3!$E$1 + $I4503*Hoja3!$E$2 + $J4503*Hoja3!$E$3)</f>
        <v>0</v>
      </c>
      <c r="N4503" s="3">
        <f>IF(ABS($D4503-Hoja3!$B$10)&lt;Hoja3!$B$11, $H4503*Hoja3!$G$1 + $I4503*Hoja3!$G$2 + $J4503*Hoja3!$G$3)</f>
        <v>-0.14036722289323805</v>
      </c>
      <c r="O4503" s="3">
        <f>IF(ABS($D4503-Hoja3!$B$10)&lt;Hoja3!$B$11, $H4503*Hoja3!$I$1 + $I4503*Hoja3!$I$2 + $J4503*Hoja3!$I$3)</f>
        <v>-0.25305720197360237</v>
      </c>
      <c r="Q4503">
        <f>IF(ABS($G4503-Hoja3!$B$5)&gt;Hoja3!$B$7, -$N4503/($G4503-Hoja3!$B$5))</f>
        <v>-6.0320866335437505E-2</v>
      </c>
      <c r="R4503">
        <f>IF(ABS($G4503-Hoja3!$B$5)&gt;Hoja3!$B$7, -$O4503/($G4503-Hoja3!$B$5))</f>
        <v>-0.10874782118528917</v>
      </c>
    </row>
    <row r="4504" spans="1:18" ht="14.5" customHeight="1" x14ac:dyDescent="0.55000000000000004">
      <c r="A4504" s="3">
        <v>0.1</v>
      </c>
      <c r="B4504" s="3">
        <v>0.1</v>
      </c>
      <c r="C4504" s="3">
        <v>0.34</v>
      </c>
      <c r="D4504" s="3">
        <f t="shared" si="140"/>
        <v>-2.830400000000001E-2</v>
      </c>
      <c r="F4504" s="1"/>
      <c r="G4504" s="3" cm="1">
        <f t="array" ref="G4504">SUMPRODUCT($A4504:$C4504,TRANSPOSE(Hoja3!$E$1:$E$3)/(Hoja3!$B$5^2))</f>
        <v>-3.3049335197600525E-2</v>
      </c>
      <c r="H4504" s="3">
        <f>$A4504-$G4504*Hoja3!$E$1</f>
        <v>0.14608759030408963</v>
      </c>
      <c r="I4504" s="3">
        <f>$B4504-$G4504*Hoja3!$E$2</f>
        <v>4.1010574442337647E-2</v>
      </c>
      <c r="J4504" s="3">
        <f>$C4504-$G4504*Hoja3!$E$3</f>
        <v>0.32680039929061622</v>
      </c>
      <c r="K4504" s="3">
        <f t="shared" si="141"/>
        <v>0.36030813511972254</v>
      </c>
      <c r="M4504" s="3">
        <f>IF(ABS($D4504-Hoja3!$B$10)&lt;Hoja3!$B$11, $H4504*Hoja3!$E$1 + $I4504*Hoja3!$E$2 + $J4504*Hoja3!$E$3)</f>
        <v>0</v>
      </c>
      <c r="N4504" s="3">
        <f>IF(ABS($D4504-Hoja3!$B$10)&lt;Hoja3!$B$11, $H4504*Hoja3!$G$1 + $I4504*Hoja3!$G$2 + $J4504*Hoja3!$G$3)</f>
        <v>-0.14036722289323803</v>
      </c>
      <c r="O4504" s="3">
        <f>IF(ABS($D4504-Hoja3!$B$10)&lt;Hoja3!$B$11, $H4504*Hoja3!$I$1 + $I4504*Hoja3!$I$2 + $J4504*Hoja3!$I$3)</f>
        <v>-0.33184182221457903</v>
      </c>
      <c r="Q4504">
        <f>IF(ABS($G4504-Hoja3!$B$5)&gt;Hoja3!$B$7, -$N4504/($G4504-Hoja3!$B$5))</f>
        <v>-6.0164704095873441E-2</v>
      </c>
      <c r="R4504">
        <f>IF(ABS($G4504-Hoja3!$B$5)&gt;Hoja3!$B$7, -$O4504/($G4504-Hoja3!$B$5))</f>
        <v>-0.14223523575272914</v>
      </c>
    </row>
    <row r="4505" spans="1:18" ht="14.5" customHeight="1" x14ac:dyDescent="0.55000000000000004">
      <c r="A4505" s="3">
        <v>0.1</v>
      </c>
      <c r="B4505" s="3">
        <v>0.1</v>
      </c>
      <c r="C4505" s="3">
        <v>0.42</v>
      </c>
      <c r="D4505" s="3">
        <f t="shared" si="140"/>
        <v>-6.3087999999999977E-2</v>
      </c>
      <c r="F4505" s="1"/>
      <c r="G4505" s="3" cm="1">
        <f t="array" ref="G4505">SUMPRODUCT($A4505:$C4505,TRANSPOSE(Hoja3!$E$1:$E$3)/(Hoja3!$B$5^2))</f>
        <v>-3.9089271812102443E-2</v>
      </c>
      <c r="H4505" s="3">
        <f>$A4505-$G4505*Hoja3!$E$1</f>
        <v>0.1545103353453286</v>
      </c>
      <c r="I4505" s="3">
        <f>$B4505-$G4505*Hoja3!$E$2</f>
        <v>3.0229952406708074E-2</v>
      </c>
      <c r="J4505" s="3">
        <f>$C4505-$G4505*Hoja3!$E$3</f>
        <v>0.40438810412205251</v>
      </c>
      <c r="K4505" s="3">
        <f t="shared" si="141"/>
        <v>0.43395510425211697</v>
      </c>
      <c r="M4505" s="3">
        <f>IF(ABS($D4505-Hoja3!$B$10)&lt;Hoja3!$B$11, $H4505*Hoja3!$E$1 + $I4505*Hoja3!$E$2 + $J4505*Hoja3!$E$3)</f>
        <v>0</v>
      </c>
      <c r="N4505" s="3">
        <f>IF(ABS($D4505-Hoja3!$B$10)&lt;Hoja3!$B$11, $H4505*Hoja3!$G$1 + $I4505*Hoja3!$G$2 + $J4505*Hoja3!$G$3)</f>
        <v>-0.14036722289323803</v>
      </c>
      <c r="O4505" s="3">
        <f>IF(ABS($D4505-Hoja3!$B$10)&lt;Hoja3!$B$11, $H4505*Hoja3!$I$1 + $I4505*Hoja3!$I$2 + $J4505*Hoja3!$I$3)</f>
        <v>-0.41062644245555563</v>
      </c>
      <c r="Q4505">
        <f>IF(ABS($G4505-Hoja3!$B$5)&gt;Hoja3!$B$7, -$N4505/($G4505-Hoja3!$B$5))</f>
        <v>-6.0009348332607584E-2</v>
      </c>
      <c r="R4505">
        <f>IF(ABS($G4505-Hoja3!$B$5)&gt;Hoja3!$B$7, -$O4505/($G4505-Hoja3!$B$5))</f>
        <v>-0.17554970962584987</v>
      </c>
    </row>
    <row r="4506" spans="1:18" ht="14.5" customHeight="1" x14ac:dyDescent="0.55000000000000004">
      <c r="A4506" s="3">
        <v>0.1</v>
      </c>
      <c r="B4506" s="3">
        <v>0.1</v>
      </c>
      <c r="C4506" s="3">
        <v>0.5</v>
      </c>
      <c r="D4506" s="3">
        <f t="shared" si="140"/>
        <v>-0.11399999999999999</v>
      </c>
      <c r="F4506" s="1"/>
      <c r="G4506" s="3" cm="1">
        <f t="array" ref="G4506">SUMPRODUCT($A4506:$C4506,TRANSPOSE(Hoja3!$E$1:$E$3)/(Hoja3!$B$5^2))</f>
        <v>-4.512920842660436E-2</v>
      </c>
      <c r="H4506" s="3">
        <f>$A4506-$G4506*Hoja3!$E$1</f>
        <v>0.16293308038656756</v>
      </c>
      <c r="I4506" s="3">
        <f>$B4506-$G4506*Hoja3!$E$2</f>
        <v>1.9449330371078516E-2</v>
      </c>
      <c r="J4506" s="3">
        <f>$C4506-$G4506*Hoja3!$E$3</f>
        <v>0.48197580895348885</v>
      </c>
      <c r="K4506" s="3">
        <f t="shared" si="141"/>
        <v>0.50914255916443385</v>
      </c>
      <c r="M4506" s="3">
        <f>IF(ABS($D4506-Hoja3!$B$10)&lt;Hoja3!$B$11, $H4506*Hoja3!$E$1 + $I4506*Hoja3!$E$2 + $J4506*Hoja3!$E$3)</f>
        <v>0</v>
      </c>
      <c r="N4506" s="3">
        <f>IF(ABS($D4506-Hoja3!$B$10)&lt;Hoja3!$B$11, $H4506*Hoja3!$G$1 + $I4506*Hoja3!$G$2 + $J4506*Hoja3!$G$3)</f>
        <v>-0.14036722289323803</v>
      </c>
      <c r="O4506" s="3">
        <f>IF(ABS($D4506-Hoja3!$B$10)&lt;Hoja3!$B$11, $H4506*Hoja3!$I$1 + $I4506*Hoja3!$I$2 + $J4506*Hoja3!$I$3)</f>
        <v>-0.48941106269653228</v>
      </c>
      <c r="Q4506">
        <f>IF(ABS($G4506-Hoja3!$B$5)&gt;Hoja3!$B$7, -$N4506/($G4506-Hoja3!$B$5))</f>
        <v>-5.9854792814342694E-2</v>
      </c>
      <c r="R4506">
        <f>IF(ABS($G4506-Hoja3!$B$5)&gt;Hoja3!$B$7, -$O4506/($G4506-Hoja3!$B$5))</f>
        <v>-0.20869257904339003</v>
      </c>
    </row>
    <row r="4507" spans="1:18" ht="14.5" customHeight="1" x14ac:dyDescent="0.55000000000000004">
      <c r="A4507" s="3">
        <v>0.1</v>
      </c>
      <c r="B4507" s="3">
        <v>0.1</v>
      </c>
      <c r="C4507" s="3">
        <v>0.57999999999999996</v>
      </c>
      <c r="D4507" s="3">
        <f t="shared" si="140"/>
        <v>-0.18411199999999997</v>
      </c>
      <c r="F4507" s="1"/>
      <c r="G4507" s="3" cm="1">
        <f t="array" ref="G4507">SUMPRODUCT($A4507:$C4507,TRANSPOSE(Hoja3!$E$1:$E$3)/(Hoja3!$B$5^2))</f>
        <v>-5.1169145041106277E-2</v>
      </c>
      <c r="H4507" s="3">
        <f>$A4507-$G4507*Hoja3!$E$1</f>
        <v>0.17135582542780656</v>
      </c>
      <c r="I4507" s="3">
        <f>$B4507-$G4507*Hoja3!$E$2</f>
        <v>8.6687083354489436E-3</v>
      </c>
      <c r="J4507" s="3">
        <f>$C4507-$G4507*Hoja3!$E$3</f>
        <v>0.55956351378492519</v>
      </c>
      <c r="K4507" s="3">
        <f t="shared" si="141"/>
        <v>0.58527710648169229</v>
      </c>
      <c r="M4507" s="3">
        <f>IF(ABS($D4507-Hoja3!$B$10)&lt;Hoja3!$B$11, $H4507*Hoja3!$E$1 + $I4507*Hoja3!$E$2 + $J4507*Hoja3!$E$3)</f>
        <v>2.7755575615628914E-17</v>
      </c>
      <c r="N4507" s="3">
        <f>IF(ABS($D4507-Hoja3!$B$10)&lt;Hoja3!$B$11, $H4507*Hoja3!$G$1 + $I4507*Hoja3!$G$2 + $J4507*Hoja3!$G$3)</f>
        <v>-0.14036722289323805</v>
      </c>
      <c r="O4507" s="3">
        <f>IF(ABS($D4507-Hoja3!$B$10)&lt;Hoja3!$B$11, $H4507*Hoja3!$I$1 + $I4507*Hoja3!$I$2 + $J4507*Hoja3!$I$3)</f>
        <v>-0.56819568293750888</v>
      </c>
      <c r="Q4507">
        <f>IF(ABS($G4507-Hoja3!$B$5)&gt;Hoja3!$B$7, -$N4507/($G4507-Hoja3!$B$5))</f>
        <v>-5.9701031373812032E-2</v>
      </c>
      <c r="R4507">
        <f>IF(ABS($G4507-Hoja3!$B$5)&gt;Hoja3!$B$7, -$O4507/($G4507-Hoja3!$B$5))</f>
        <v>-0.2416651665133919</v>
      </c>
    </row>
    <row r="4508" spans="1:18" ht="14.5" customHeight="1" x14ac:dyDescent="0.55000000000000004">
      <c r="A4508" s="3">
        <v>0.1</v>
      </c>
      <c r="B4508" s="3">
        <v>0.1</v>
      </c>
      <c r="C4508" s="3">
        <v>0.66</v>
      </c>
      <c r="D4508" s="3">
        <f t="shared" si="140"/>
        <v>-0.27649600000000002</v>
      </c>
      <c r="F4508" s="1"/>
      <c r="G4508" s="3" cm="1">
        <f t="array" ref="G4508">SUMPRODUCT($A4508:$C4508,TRANSPOSE(Hoja3!$E$1:$E$3)/(Hoja3!$B$5^2))</f>
        <v>-5.7209081655608202E-2</v>
      </c>
      <c r="H4508" s="3">
        <f>$A4508-$G4508*Hoja3!$E$1</f>
        <v>0.17977857046904555</v>
      </c>
      <c r="I4508" s="3">
        <f>$B4508-$G4508*Hoja3!$E$2</f>
        <v>-2.1119137001806287E-3</v>
      </c>
      <c r="J4508" s="3">
        <f>$C4508-$G4508*Hoja3!$E$3</f>
        <v>0.63715121861636159</v>
      </c>
      <c r="K4508" s="3">
        <f t="shared" si="141"/>
        <v>0.66203207623474347</v>
      </c>
      <c r="M4508" s="3">
        <f>IF(ABS($D4508-Hoja3!$B$10)&lt;Hoja3!$B$11, $H4508*Hoja3!$E$1 + $I4508*Hoja3!$E$2 + $J4508*Hoja3!$E$3)</f>
        <v>0</v>
      </c>
      <c r="N4508" s="3">
        <f>IF(ABS($D4508-Hoja3!$B$10)&lt;Hoja3!$B$11, $H4508*Hoja3!$G$1 + $I4508*Hoja3!$G$2 + $J4508*Hoja3!$G$3)</f>
        <v>-0.14036722289323805</v>
      </c>
      <c r="O4508" s="3">
        <f>IF(ABS($D4508-Hoja3!$B$10)&lt;Hoja3!$B$11, $H4508*Hoja3!$I$1 + $I4508*Hoja3!$I$2 + $J4508*Hoja3!$I$3)</f>
        <v>-0.64698030317848565</v>
      </c>
      <c r="Q4508">
        <f>IF(ABS($G4508-Hoja3!$B$5)&gt;Hoja3!$B$7, -$N4508/($G4508-Hoja3!$B$5))</f>
        <v>-5.9548057906959037E-2</v>
      </c>
      <c r="R4508">
        <f>IF(ABS($G4508-Hoja3!$B$5)&gt;Hoja3!$B$7, -$O4508/($G4508-Hoja3!$B$5))</f>
        <v>-0.27446878098911454</v>
      </c>
    </row>
    <row r="4509" spans="1:18" ht="14.5" customHeight="1" x14ac:dyDescent="0.55000000000000004">
      <c r="A4509" s="3">
        <v>0.1</v>
      </c>
      <c r="B4509" s="3">
        <v>0.1</v>
      </c>
      <c r="C4509" s="3">
        <v>0.74</v>
      </c>
      <c r="D4509" s="3">
        <f t="shared" si="140"/>
        <v>-0.39422399999999996</v>
      </c>
      <c r="F4509" s="1"/>
      <c r="G4509" s="3" cm="1">
        <f t="array" ref="G4509">SUMPRODUCT($A4509:$C4509,TRANSPOSE(Hoja3!$E$1:$E$3)/(Hoja3!$B$5^2))</f>
        <v>-6.3249018270110119E-2</v>
      </c>
      <c r="H4509" s="3">
        <f>$A4509-$G4509*Hoja3!$E$1</f>
        <v>0.18820131551028452</v>
      </c>
      <c r="I4509" s="3">
        <f>$B4509-$G4509*Hoja3!$E$2</f>
        <v>-1.2892535735810201E-2</v>
      </c>
      <c r="J4509" s="3">
        <f>$C4509-$G4509*Hoja3!$E$3</f>
        <v>0.71473892344779788</v>
      </c>
      <c r="K4509" s="3">
        <f t="shared" si="141"/>
        <v>0.73921423236354011</v>
      </c>
      <c r="M4509" s="3">
        <f>IF(ABS($D4509-Hoja3!$B$10)&lt;Hoja3!$B$11, $H4509*Hoja3!$E$1 + $I4509*Hoja3!$E$2 + $J4509*Hoja3!$E$3)</f>
        <v>-5.5511151231257827E-17</v>
      </c>
      <c r="N4509" s="3">
        <f>IF(ABS($D4509-Hoja3!$B$10)&lt;Hoja3!$B$11, $H4509*Hoja3!$G$1 + $I4509*Hoja3!$G$2 + $J4509*Hoja3!$G$3)</f>
        <v>-0.14036722289323803</v>
      </c>
      <c r="O4509" s="3">
        <f>IF(ABS($D4509-Hoja3!$B$10)&lt;Hoja3!$B$11, $H4509*Hoja3!$I$1 + $I4509*Hoja3!$I$2 + $J4509*Hoja3!$I$3)</f>
        <v>-0.72576492341946219</v>
      </c>
      <c r="Q4509">
        <f>IF(ABS($G4509-Hoja3!$B$5)&gt;Hoja3!$B$7, -$N4509/($G4509-Hoja3!$B$5))</f>
        <v>-5.9395866372129576E-2</v>
      </c>
      <c r="R4509">
        <f>IF(ABS($G4509-Hoja3!$B$5)&gt;Hoja3!$B$7, -$O4509/($G4509-Hoja3!$B$5))</f>
        <v>-0.30710471804224793</v>
      </c>
    </row>
    <row r="4510" spans="1:18" ht="14.5" customHeight="1" x14ac:dyDescent="0.55000000000000004">
      <c r="A4510" s="3">
        <v>0.1</v>
      </c>
      <c r="B4510" s="3">
        <v>0.1</v>
      </c>
      <c r="C4510" s="3">
        <v>0.82</v>
      </c>
      <c r="D4510" s="3">
        <f t="shared" si="140"/>
        <v>-0.54036799999999985</v>
      </c>
      <c r="F4510" s="1"/>
      <c r="G4510" s="3" cm="1">
        <f t="array" ref="G4510">SUMPRODUCT($A4510:$C4510,TRANSPOSE(Hoja3!$E$1:$E$3)/(Hoja3!$B$5^2))</f>
        <v>-6.9288954884612036E-2</v>
      </c>
      <c r="H4510" s="3">
        <f>$A4510-$G4510*Hoja3!$E$1</f>
        <v>0.19662406055152348</v>
      </c>
      <c r="I4510" s="3">
        <f>$B4510-$G4510*Hoja3!$E$2</f>
        <v>-2.367315777143976E-2</v>
      </c>
      <c r="J4510" s="3">
        <f>$C4510-$G4510*Hoja3!$E$3</f>
        <v>0.79232662827923417</v>
      </c>
      <c r="K4510" s="3">
        <f t="shared" si="141"/>
        <v>0.8167024705894923</v>
      </c>
      <c r="M4510" s="3">
        <f>IF(ABS($D4510-Hoja3!$B$10)&lt;Hoja3!$B$11, $H4510*Hoja3!$E$1 + $I4510*Hoja3!$E$2 + $J4510*Hoja3!$E$3)</f>
        <v>5.5511151231257827E-17</v>
      </c>
      <c r="N4510" s="3">
        <f>IF(ABS($D4510-Hoja3!$B$10)&lt;Hoja3!$B$11, $H4510*Hoja3!$G$1 + $I4510*Hoja3!$G$2 + $J4510*Hoja3!$G$3)</f>
        <v>-0.14036722289323805</v>
      </c>
      <c r="O4510" s="3">
        <f>IF(ABS($D4510-Hoja3!$B$10)&lt;Hoja3!$B$11, $H4510*Hoja3!$I$1 + $I4510*Hoja3!$I$2 + $J4510*Hoja3!$I$3)</f>
        <v>-0.80454954366043885</v>
      </c>
      <c r="Q4510">
        <f>IF(ABS($G4510-Hoja3!$B$5)&gt;Hoja3!$B$7, -$N4510/($G4510-Hoja3!$B$5))</f>
        <v>-5.9244450789276565E-2</v>
      </c>
      <c r="R4510">
        <f>IF(ABS($G4510-Hoja3!$B$5)&gt;Hoja3!$B$7, -$O4510/($G4510-Hoja3!$B$5))</f>
        <v>-0.33957426003347946</v>
      </c>
    </row>
    <row r="4511" spans="1:18" ht="14.5" customHeight="1" x14ac:dyDescent="0.55000000000000004">
      <c r="A4511" s="3">
        <v>0.1</v>
      </c>
      <c r="B4511" s="3">
        <v>0.1</v>
      </c>
      <c r="C4511" s="3">
        <v>0.9</v>
      </c>
      <c r="D4511" s="3">
        <f t="shared" si="140"/>
        <v>-0.71800000000000008</v>
      </c>
      <c r="F4511" s="1"/>
      <c r="G4511" s="3" cm="1">
        <f t="array" ref="G4511">SUMPRODUCT($A4511:$C4511,TRANSPOSE(Hoja3!$E$1:$E$3)/(Hoja3!$B$5^2))</f>
        <v>-7.5328891499113954E-2</v>
      </c>
      <c r="H4511" s="3">
        <f>$A4511-$G4511*Hoja3!$E$1</f>
        <v>0.20504680559276245</v>
      </c>
      <c r="I4511" s="3">
        <f>$B4511-$G4511*Hoja3!$E$2</f>
        <v>-3.4453779807069318E-2</v>
      </c>
      <c r="J4511" s="3">
        <f>$C4511-$G4511*Hoja3!$E$3</f>
        <v>0.86991433311067057</v>
      </c>
      <c r="K4511" s="3">
        <f t="shared" si="141"/>
        <v>0.8944172417715196</v>
      </c>
      <c r="M4511" s="3" t="b">
        <f>IF(ABS($D4511-Hoja3!$B$10)&lt;Hoja3!$B$11, $H4511*Hoja3!$E$1 + $I4511*Hoja3!$E$2 + $J4511*Hoja3!$E$3)</f>
        <v>0</v>
      </c>
      <c r="N4511" s="3" t="b">
        <f>IF(ABS($D4511-Hoja3!$B$10)&lt;Hoja3!$B$11, $H4511*Hoja3!$G$1 + $I4511*Hoja3!$G$2 + $J4511*Hoja3!$G$3)</f>
        <v>0</v>
      </c>
      <c r="O4511" s="3" t="b">
        <f>IF(ABS($D4511-Hoja3!$B$10)&lt;Hoja3!$B$11, $H4511*Hoja3!$I$1 + $I4511*Hoja3!$I$2 + $J4511*Hoja3!$I$3)</f>
        <v>0</v>
      </c>
      <c r="Q4511">
        <f>IF(ABS($G4511-Hoja3!$B$5)&gt;Hoja3!$B$7, -$N4511/($G4511-Hoja3!$B$5))</f>
        <v>0</v>
      </c>
      <c r="R4511">
        <f>IF(ABS($G4511-Hoja3!$B$5)&gt;Hoja3!$B$7, -$O4511/($G4511-Hoja3!$B$5))</f>
        <v>0</v>
      </c>
    </row>
    <row r="4512" spans="1:18" ht="14.5" customHeight="1" x14ac:dyDescent="0.55000000000000004">
      <c r="A4512" s="3">
        <v>0.1</v>
      </c>
      <c r="B4512" s="3">
        <v>0.1</v>
      </c>
      <c r="C4512" s="3">
        <v>0.98</v>
      </c>
      <c r="D4512" s="3">
        <f t="shared" si="140"/>
        <v>-0.93019199999999991</v>
      </c>
      <c r="F4512" s="1"/>
      <c r="G4512" s="3" cm="1">
        <f t="array" ref="G4512">SUMPRODUCT($A4512:$C4512,TRANSPOSE(Hoja3!$E$1:$E$3)/(Hoja3!$B$5^2))</f>
        <v>-8.1368828113615871E-2</v>
      </c>
      <c r="H4512" s="3">
        <f>$A4512-$G4512*Hoja3!$E$1</f>
        <v>0.21346955063400141</v>
      </c>
      <c r="I4512" s="3">
        <f>$B4512-$G4512*Hoja3!$E$2</f>
        <v>-4.523440184269889E-2</v>
      </c>
      <c r="J4512" s="3">
        <f>$C4512-$G4512*Hoja3!$E$3</f>
        <v>0.94750203794210686</v>
      </c>
      <c r="K4512" s="3">
        <f t="shared" si="141"/>
        <v>0.97230422814178641</v>
      </c>
      <c r="M4512" s="3" t="b">
        <f>IF(ABS($D4512-Hoja3!$B$10)&lt;Hoja3!$B$11, $H4512*Hoja3!$E$1 + $I4512*Hoja3!$E$2 + $J4512*Hoja3!$E$3)</f>
        <v>0</v>
      </c>
      <c r="N4512" s="3" t="b">
        <f>IF(ABS($D4512-Hoja3!$B$10)&lt;Hoja3!$B$11, $H4512*Hoja3!$G$1 + $I4512*Hoja3!$G$2 + $J4512*Hoja3!$G$3)</f>
        <v>0</v>
      </c>
      <c r="O4512" s="3" t="b">
        <f>IF(ABS($D4512-Hoja3!$B$10)&lt;Hoja3!$B$11, $H4512*Hoja3!$I$1 + $I4512*Hoja3!$I$2 + $J4512*Hoja3!$I$3)</f>
        <v>0</v>
      </c>
      <c r="Q4512">
        <f>IF(ABS($G4512-Hoja3!$B$5)&gt;Hoja3!$B$7, -$N4512/($G4512-Hoja3!$B$5))</f>
        <v>0</v>
      </c>
      <c r="R4512">
        <f>IF(ABS($G4512-Hoja3!$B$5)&gt;Hoja3!$B$7, -$O4512/($G4512-Hoja3!$B$5))</f>
        <v>0</v>
      </c>
    </row>
    <row r="4513" spans="1:18" ht="14.5" customHeight="1" x14ac:dyDescent="0.55000000000000004">
      <c r="A4513" s="3">
        <v>0.1</v>
      </c>
      <c r="B4513" s="3">
        <v>0.1</v>
      </c>
      <c r="C4513" s="3">
        <v>1.06</v>
      </c>
      <c r="D4513" s="3">
        <f t="shared" si="140"/>
        <v>-1.1800160000000004</v>
      </c>
      <c r="F4513" s="1"/>
      <c r="G4513" s="3" cm="1">
        <f t="array" ref="G4513">SUMPRODUCT($A4513:$C4513,TRANSPOSE(Hoja3!$E$1:$E$3)/(Hoja3!$B$5^2))</f>
        <v>-8.7408764728117788E-2</v>
      </c>
      <c r="H4513" s="3">
        <f>$A4513-$G4513*Hoja3!$E$1</f>
        <v>0.22189229567524038</v>
      </c>
      <c r="I4513" s="3">
        <f>$B4513-$G4513*Hoja3!$E$2</f>
        <v>-5.6015023878328463E-2</v>
      </c>
      <c r="J4513" s="3">
        <f>$C4513-$G4513*Hoja3!$E$3</f>
        <v>1.0250897427735433</v>
      </c>
      <c r="K4513" s="3">
        <f t="shared" si="141"/>
        <v>1.0503251184845801</v>
      </c>
      <c r="M4513" s="3" t="b">
        <f>IF(ABS($D4513-Hoja3!$B$10)&lt;Hoja3!$B$11, $H4513*Hoja3!$E$1 + $I4513*Hoja3!$E$2 + $J4513*Hoja3!$E$3)</f>
        <v>0</v>
      </c>
      <c r="N4513" s="3" t="b">
        <f>IF(ABS($D4513-Hoja3!$B$10)&lt;Hoja3!$B$11, $H4513*Hoja3!$G$1 + $I4513*Hoja3!$G$2 + $J4513*Hoja3!$G$3)</f>
        <v>0</v>
      </c>
      <c r="O4513" s="3" t="b">
        <f>IF(ABS($D4513-Hoja3!$B$10)&lt;Hoja3!$B$11, $H4513*Hoja3!$I$1 + $I4513*Hoja3!$I$2 + $J4513*Hoja3!$I$3)</f>
        <v>0</v>
      </c>
      <c r="Q4513">
        <f>IF(ABS($G4513-Hoja3!$B$5)&gt;Hoja3!$B$7, -$N4513/($G4513-Hoja3!$B$5))</f>
        <v>0</v>
      </c>
      <c r="R4513">
        <f>IF(ABS($G4513-Hoja3!$B$5)&gt;Hoja3!$B$7, -$O4513/($G4513-Hoja3!$B$5))</f>
        <v>0</v>
      </c>
    </row>
    <row r="4514" spans="1:18" ht="14.5" customHeight="1" x14ac:dyDescent="0.55000000000000004">
      <c r="A4514" s="3">
        <v>0.1</v>
      </c>
      <c r="B4514" s="3">
        <v>0.1</v>
      </c>
      <c r="C4514" s="3">
        <v>1.1399999999999999</v>
      </c>
      <c r="D4514" s="3">
        <f t="shared" si="140"/>
        <v>-1.4705439999999999</v>
      </c>
      <c r="F4514" s="1"/>
      <c r="G4514" s="3" cm="1">
        <f t="array" ref="G4514">SUMPRODUCT($A4514:$C4514,TRANSPOSE(Hoja3!$E$1:$E$3)/(Hoja3!$B$5^2))</f>
        <v>-9.3448701342619706E-2</v>
      </c>
      <c r="H4514" s="3">
        <f>$A4514-$G4514*Hoja3!$E$1</f>
        <v>0.23031504071647937</v>
      </c>
      <c r="I4514" s="3">
        <f>$B4514-$G4514*Hoja3!$E$2</f>
        <v>-6.6795645913958035E-2</v>
      </c>
      <c r="J4514" s="3">
        <f>$C4514-$G4514*Hoja3!$E$3</f>
        <v>1.1026774476049794</v>
      </c>
      <c r="K4514" s="3">
        <f t="shared" si="141"/>
        <v>1.1284521388831377</v>
      </c>
      <c r="M4514" s="3" t="b">
        <f>IF(ABS($D4514-Hoja3!$B$10)&lt;Hoja3!$B$11, $H4514*Hoja3!$E$1 + $I4514*Hoja3!$E$2 + $J4514*Hoja3!$E$3)</f>
        <v>0</v>
      </c>
      <c r="N4514" s="3" t="b">
        <f>IF(ABS($D4514-Hoja3!$B$10)&lt;Hoja3!$B$11, $H4514*Hoja3!$G$1 + $I4514*Hoja3!$G$2 + $J4514*Hoja3!$G$3)</f>
        <v>0</v>
      </c>
      <c r="O4514" s="3" t="b">
        <f>IF(ABS($D4514-Hoja3!$B$10)&lt;Hoja3!$B$11, $H4514*Hoja3!$I$1 + $I4514*Hoja3!$I$2 + $J4514*Hoja3!$I$3)</f>
        <v>0</v>
      </c>
      <c r="Q4514">
        <f>IF(ABS($G4514-Hoja3!$B$5)&gt;Hoja3!$B$7, -$N4514/($G4514-Hoja3!$B$5))</f>
        <v>0</v>
      </c>
      <c r="R4514">
        <f>IF(ABS($G4514-Hoja3!$B$5)&gt;Hoja3!$B$7, -$O4514/($G4514-Hoja3!$B$5))</f>
        <v>0</v>
      </c>
    </row>
    <row r="4515" spans="1:18" ht="14.5" customHeight="1" x14ac:dyDescent="0.55000000000000004">
      <c r="A4515" s="3">
        <v>0.1</v>
      </c>
      <c r="B4515" s="3">
        <v>0.1</v>
      </c>
      <c r="C4515" s="3">
        <v>1.22</v>
      </c>
      <c r="D4515" s="3">
        <f t="shared" si="140"/>
        <v>-1.804848</v>
      </c>
      <c r="F4515" s="1"/>
      <c r="G4515" s="3" cm="1">
        <f t="array" ref="G4515">SUMPRODUCT($A4515:$C4515,TRANSPOSE(Hoja3!$E$1:$E$3)/(Hoja3!$B$5^2))</f>
        <v>-9.9488637957121623E-2</v>
      </c>
      <c r="H4515" s="3">
        <f>$A4515-$G4515*Hoja3!$E$1</f>
        <v>0.23873778575771834</v>
      </c>
      <c r="I4515" s="3">
        <f>$B4515-$G4515*Hoja3!$E$2</f>
        <v>-7.7576267949587607E-2</v>
      </c>
      <c r="J4515" s="3">
        <f>$C4515-$G4515*Hoja3!$E$3</f>
        <v>1.1802651524364158</v>
      </c>
      <c r="K4515" s="3">
        <f t="shared" si="141"/>
        <v>1.2066646749421484</v>
      </c>
      <c r="M4515" s="3" t="b">
        <f>IF(ABS($D4515-Hoja3!$B$10)&lt;Hoja3!$B$11, $H4515*Hoja3!$E$1 + $I4515*Hoja3!$E$2 + $J4515*Hoja3!$E$3)</f>
        <v>0</v>
      </c>
      <c r="N4515" s="3" t="b">
        <f>IF(ABS($D4515-Hoja3!$B$10)&lt;Hoja3!$B$11, $H4515*Hoja3!$G$1 + $I4515*Hoja3!$G$2 + $J4515*Hoja3!$G$3)</f>
        <v>0</v>
      </c>
      <c r="O4515" s="3" t="b">
        <f>IF(ABS($D4515-Hoja3!$B$10)&lt;Hoja3!$B$11, $H4515*Hoja3!$I$1 + $I4515*Hoja3!$I$2 + $J4515*Hoja3!$I$3)</f>
        <v>0</v>
      </c>
      <c r="Q4515">
        <f>IF(ABS($G4515-Hoja3!$B$5)&gt;Hoja3!$B$7, -$N4515/($G4515-Hoja3!$B$5))</f>
        <v>0</v>
      </c>
      <c r="R4515">
        <f>IF(ABS($G4515-Hoja3!$B$5)&gt;Hoja3!$B$7, -$O4515/($G4515-Hoja3!$B$5))</f>
        <v>0</v>
      </c>
    </row>
    <row r="4516" spans="1:18" ht="14.5" customHeight="1" x14ac:dyDescent="0.55000000000000004">
      <c r="A4516" s="3">
        <v>0.1</v>
      </c>
      <c r="B4516" s="3">
        <v>0.1</v>
      </c>
      <c r="C4516" s="3">
        <v>1.3</v>
      </c>
      <c r="D4516" s="3">
        <f t="shared" si="140"/>
        <v>-2.1860000000000004</v>
      </c>
      <c r="F4516" s="1"/>
      <c r="G4516" s="3" cm="1">
        <f t="array" ref="G4516">SUMPRODUCT($A4516:$C4516,TRANSPOSE(Hoja3!$E$1:$E$3)/(Hoja3!$B$5^2))</f>
        <v>-0.10552857457162355</v>
      </c>
      <c r="H4516" s="3">
        <f>$A4516-$G4516*Hoja3!$E$1</f>
        <v>0.24716053079895733</v>
      </c>
      <c r="I4516" s="3">
        <f>$B4516-$G4516*Hoja3!$E$2</f>
        <v>-8.835688998521718E-2</v>
      </c>
      <c r="J4516" s="3">
        <f>$C4516-$G4516*Hoja3!$E$3</f>
        <v>1.2578528572678522</v>
      </c>
      <c r="K4516" s="3">
        <f t="shared" si="141"/>
        <v>1.2849471111799045</v>
      </c>
      <c r="M4516" s="3" t="b">
        <f>IF(ABS($D4516-Hoja3!$B$10)&lt;Hoja3!$B$11, $H4516*Hoja3!$E$1 + $I4516*Hoja3!$E$2 + $J4516*Hoja3!$E$3)</f>
        <v>0</v>
      </c>
      <c r="N4516" s="3" t="b">
        <f>IF(ABS($D4516-Hoja3!$B$10)&lt;Hoja3!$B$11, $H4516*Hoja3!$G$1 + $I4516*Hoja3!$G$2 + $J4516*Hoja3!$G$3)</f>
        <v>0</v>
      </c>
      <c r="O4516" s="3" t="b">
        <f>IF(ABS($D4516-Hoja3!$B$10)&lt;Hoja3!$B$11, $H4516*Hoja3!$I$1 + $I4516*Hoja3!$I$2 + $J4516*Hoja3!$I$3)</f>
        <v>0</v>
      </c>
      <c r="Q4516">
        <f>IF(ABS($G4516-Hoja3!$B$5)&gt;Hoja3!$B$7, -$N4516/($G4516-Hoja3!$B$5))</f>
        <v>0</v>
      </c>
      <c r="R4516">
        <f>IF(ABS($G4516-Hoja3!$B$5)&gt;Hoja3!$B$7, -$O4516/($G4516-Hoja3!$B$5))</f>
        <v>0</v>
      </c>
    </row>
    <row r="4517" spans="1:18" ht="14.5" customHeight="1" x14ac:dyDescent="0.55000000000000004">
      <c r="A4517" s="3">
        <v>0.1</v>
      </c>
      <c r="B4517" s="3">
        <v>0.3</v>
      </c>
      <c r="C4517" s="3">
        <v>-1.3</v>
      </c>
      <c r="D4517" s="3">
        <f t="shared" si="140"/>
        <v>2.2880000000000007</v>
      </c>
      <c r="F4517" s="1"/>
      <c r="G4517" s="3" cm="1">
        <f t="array" ref="G4517">SUMPRODUCT($A4517:$C4517,TRANSPOSE(Hoja3!$E$1:$E$3)/(Hoja3!$B$5^2))</f>
        <v>2.3287704564133024E-2</v>
      </c>
      <c r="H4517" s="3">
        <f>$A4517-$G4517*Hoja3!$E$1</f>
        <v>6.752508997057334E-2</v>
      </c>
      <c r="I4517" s="3">
        <f>$B4517-$G4517*Hoja3!$E$2</f>
        <v>0.34156598934838772</v>
      </c>
      <c r="J4517" s="3">
        <f>$C4517-$G4517*Hoja3!$E$3</f>
        <v>-1.2906991048429026</v>
      </c>
      <c r="K4517" s="3">
        <f t="shared" si="141"/>
        <v>1.3368362435606491</v>
      </c>
      <c r="M4517" s="3" t="b">
        <f>IF(ABS($D4517-Hoja3!$B$10)&lt;Hoja3!$B$11, $H4517*Hoja3!$E$1 + $I4517*Hoja3!$E$2 + $J4517*Hoja3!$E$3)</f>
        <v>0</v>
      </c>
      <c r="N4517" s="3" t="b">
        <f>IF(ABS($D4517-Hoja3!$B$10)&lt;Hoja3!$B$11, $H4517*Hoja3!$G$1 + $I4517*Hoja3!$G$2 + $J4517*Hoja3!$G$3)</f>
        <v>0</v>
      </c>
      <c r="O4517" s="3" t="b">
        <f>IF(ABS($D4517-Hoja3!$B$10)&lt;Hoja3!$B$11, $H4517*Hoja3!$I$1 + $I4517*Hoja3!$I$2 + $J4517*Hoja3!$I$3)</f>
        <v>0</v>
      </c>
      <c r="Q4517">
        <f>IF(ABS($G4517-Hoja3!$B$5)&gt;Hoja3!$B$7, -$N4517/($G4517-Hoja3!$B$5))</f>
        <v>0</v>
      </c>
      <c r="R4517">
        <f>IF(ABS($G4517-Hoja3!$B$5)&gt;Hoja3!$B$7, -$O4517/($G4517-Hoja3!$B$5))</f>
        <v>0</v>
      </c>
    </row>
    <row r="4518" spans="1:18" ht="14.5" customHeight="1" x14ac:dyDescent="0.55000000000000004">
      <c r="A4518" s="3">
        <v>0.1</v>
      </c>
      <c r="B4518" s="3">
        <v>0.3</v>
      </c>
      <c r="C4518" s="3">
        <v>-1.22</v>
      </c>
      <c r="D4518" s="3">
        <f t="shared" si="140"/>
        <v>1.9068479999999999</v>
      </c>
      <c r="F4518" s="1"/>
      <c r="G4518" s="3" cm="1">
        <f t="array" ref="G4518">SUMPRODUCT($A4518:$C4518,TRANSPOSE(Hoja3!$E$1:$E$3)/(Hoja3!$B$5^2))</f>
        <v>1.7247767949631093E-2</v>
      </c>
      <c r="H4518" s="3">
        <f>$A4518-$G4518*Hoja3!$E$1</f>
        <v>7.5947835011812334E-2</v>
      </c>
      <c r="I4518" s="3">
        <f>$B4518-$G4518*Hoja3!$E$2</f>
        <v>0.33078536731275809</v>
      </c>
      <c r="J4518" s="3">
        <f>$C4518-$G4518*Hoja3!$E$3</f>
        <v>-1.2131114000114662</v>
      </c>
      <c r="K4518" s="3">
        <f t="shared" si="141"/>
        <v>1.2596929394534992</v>
      </c>
      <c r="M4518" s="3" t="b">
        <f>IF(ABS($D4518-Hoja3!$B$10)&lt;Hoja3!$B$11, $H4518*Hoja3!$E$1 + $I4518*Hoja3!$E$2 + $J4518*Hoja3!$E$3)</f>
        <v>0</v>
      </c>
      <c r="N4518" s="3" t="b">
        <f>IF(ABS($D4518-Hoja3!$B$10)&lt;Hoja3!$B$11, $H4518*Hoja3!$G$1 + $I4518*Hoja3!$G$2 + $J4518*Hoja3!$G$3)</f>
        <v>0</v>
      </c>
      <c r="O4518" s="3" t="b">
        <f>IF(ABS($D4518-Hoja3!$B$10)&lt;Hoja3!$B$11, $H4518*Hoja3!$I$1 + $I4518*Hoja3!$I$2 + $J4518*Hoja3!$I$3)</f>
        <v>0</v>
      </c>
      <c r="Q4518">
        <f>IF(ABS($G4518-Hoja3!$B$5)&gt;Hoja3!$B$7, -$N4518/($G4518-Hoja3!$B$5))</f>
        <v>0</v>
      </c>
      <c r="R4518">
        <f>IF(ABS($G4518-Hoja3!$B$5)&gt;Hoja3!$B$7, -$O4518/($G4518-Hoja3!$B$5))</f>
        <v>0</v>
      </c>
    </row>
    <row r="4519" spans="1:18" ht="14.5" customHeight="1" x14ac:dyDescent="0.55000000000000004">
      <c r="A4519" s="3">
        <v>0.1</v>
      </c>
      <c r="B4519" s="3">
        <v>0.3</v>
      </c>
      <c r="C4519" s="3">
        <v>-1.1399999999999999</v>
      </c>
      <c r="D4519" s="3">
        <f t="shared" si="140"/>
        <v>1.5725439999999997</v>
      </c>
      <c r="F4519" s="1"/>
      <c r="G4519" s="3" cm="1">
        <f t="array" ref="G4519">SUMPRODUCT($A4519:$C4519,TRANSPOSE(Hoja3!$E$1:$E$3)/(Hoja3!$B$5^2))</f>
        <v>1.1207831335129176E-2</v>
      </c>
      <c r="H4519" s="3">
        <f>$A4519-$G4519*Hoja3!$E$1</f>
        <v>8.4370580053051314E-2</v>
      </c>
      <c r="I4519" s="3">
        <f>$B4519-$G4519*Hoja3!$E$2</f>
        <v>0.32000474527712858</v>
      </c>
      <c r="J4519" s="3">
        <f>$C4519-$G4519*Hoja3!$E$3</f>
        <v>-1.1355236951800298</v>
      </c>
      <c r="K4519" s="3">
        <f t="shared" si="141"/>
        <v>1.1827660352299931</v>
      </c>
      <c r="M4519" s="3" t="b">
        <f>IF(ABS($D4519-Hoja3!$B$10)&lt;Hoja3!$B$11, $H4519*Hoja3!$E$1 + $I4519*Hoja3!$E$2 + $J4519*Hoja3!$E$3)</f>
        <v>0</v>
      </c>
      <c r="N4519" s="3" t="b">
        <f>IF(ABS($D4519-Hoja3!$B$10)&lt;Hoja3!$B$11, $H4519*Hoja3!$G$1 + $I4519*Hoja3!$G$2 + $J4519*Hoja3!$G$3)</f>
        <v>0</v>
      </c>
      <c r="O4519" s="3" t="b">
        <f>IF(ABS($D4519-Hoja3!$B$10)&lt;Hoja3!$B$11, $H4519*Hoja3!$I$1 + $I4519*Hoja3!$I$2 + $J4519*Hoja3!$I$3)</f>
        <v>0</v>
      </c>
      <c r="Q4519">
        <f>IF(ABS($G4519-Hoja3!$B$5)&gt;Hoja3!$B$7, -$N4519/($G4519-Hoja3!$B$5))</f>
        <v>0</v>
      </c>
      <c r="R4519">
        <f>IF(ABS($G4519-Hoja3!$B$5)&gt;Hoja3!$B$7, -$O4519/($G4519-Hoja3!$B$5))</f>
        <v>0</v>
      </c>
    </row>
    <row r="4520" spans="1:18" ht="14.5" customHeight="1" x14ac:dyDescent="0.55000000000000004">
      <c r="A4520" s="3">
        <v>0.1</v>
      </c>
      <c r="B4520" s="3">
        <v>0.3</v>
      </c>
      <c r="C4520" s="3">
        <v>-1.06</v>
      </c>
      <c r="D4520" s="3">
        <f t="shared" si="140"/>
        <v>1.2820160000000003</v>
      </c>
      <c r="F4520" s="1"/>
      <c r="G4520" s="3" cm="1">
        <f t="array" ref="G4520">SUMPRODUCT($A4520:$C4520,TRANSPOSE(Hoja3!$E$1:$E$3)/(Hoja3!$B$5^2))</f>
        <v>5.1678947206272585E-3</v>
      </c>
      <c r="H4520" s="3">
        <f>$A4520-$G4520*Hoja3!$E$1</f>
        <v>9.279332509429028E-2</v>
      </c>
      <c r="I4520" s="3">
        <f>$B4520-$G4520*Hoja3!$E$2</f>
        <v>0.309224123241499</v>
      </c>
      <c r="J4520" s="3">
        <f>$C4520-$G4520*Hoja3!$E$3</f>
        <v>-1.0579359903485936</v>
      </c>
      <c r="K4520" s="3">
        <f t="shared" si="141"/>
        <v>1.1061006822398167</v>
      </c>
      <c r="M4520" s="3" t="b">
        <f>IF(ABS($D4520-Hoja3!$B$10)&lt;Hoja3!$B$11, $H4520*Hoja3!$E$1 + $I4520*Hoja3!$E$2 + $J4520*Hoja3!$E$3)</f>
        <v>0</v>
      </c>
      <c r="N4520" s="3" t="b">
        <f>IF(ABS($D4520-Hoja3!$B$10)&lt;Hoja3!$B$11, $H4520*Hoja3!$G$1 + $I4520*Hoja3!$G$2 + $J4520*Hoja3!$G$3)</f>
        <v>0</v>
      </c>
      <c r="O4520" s="3" t="b">
        <f>IF(ABS($D4520-Hoja3!$B$10)&lt;Hoja3!$B$11, $H4520*Hoja3!$I$1 + $I4520*Hoja3!$I$2 + $J4520*Hoja3!$I$3)</f>
        <v>0</v>
      </c>
      <c r="Q4520">
        <f>IF(ABS($G4520-Hoja3!$B$5)&gt;Hoja3!$B$7, -$N4520/($G4520-Hoja3!$B$5))</f>
        <v>0</v>
      </c>
      <c r="R4520">
        <f>IF(ABS($G4520-Hoja3!$B$5)&gt;Hoja3!$B$7, -$O4520/($G4520-Hoja3!$B$5))</f>
        <v>0</v>
      </c>
    </row>
    <row r="4521" spans="1:18" ht="14.5" customHeight="1" x14ac:dyDescent="0.55000000000000004">
      <c r="A4521" s="3">
        <v>0.1</v>
      </c>
      <c r="B4521" s="3">
        <v>0.3</v>
      </c>
      <c r="C4521" s="3">
        <v>-0.98</v>
      </c>
      <c r="D4521" s="3">
        <f t="shared" si="140"/>
        <v>1.032192</v>
      </c>
      <c r="F4521" s="1"/>
      <c r="G4521" s="3" cm="1">
        <f t="array" ref="G4521">SUMPRODUCT($A4521:$C4521,TRANSPOSE(Hoja3!$E$1:$E$3)/(Hoja3!$B$5^2))</f>
        <v>-8.720418938746588E-4</v>
      </c>
      <c r="H4521" s="3">
        <f>$A4521-$G4521*Hoja3!$E$1</f>
        <v>0.10121607013552926</v>
      </c>
      <c r="I4521" s="3">
        <f>$B4521-$G4521*Hoja3!$E$2</f>
        <v>0.29844350120586943</v>
      </c>
      <c r="J4521" s="3">
        <f>$C4521-$G4521*Hoja3!$E$3</f>
        <v>-0.98034828551715725</v>
      </c>
      <c r="K4521" s="3">
        <f t="shared" si="141"/>
        <v>1.029755299662074</v>
      </c>
      <c r="M4521" s="3" t="b">
        <f>IF(ABS($D4521-Hoja3!$B$10)&lt;Hoja3!$B$11, $H4521*Hoja3!$E$1 + $I4521*Hoja3!$E$2 + $J4521*Hoja3!$E$3)</f>
        <v>0</v>
      </c>
      <c r="N4521" s="3" t="b">
        <f>IF(ABS($D4521-Hoja3!$B$10)&lt;Hoja3!$B$11, $H4521*Hoja3!$G$1 + $I4521*Hoja3!$G$2 + $J4521*Hoja3!$G$3)</f>
        <v>0</v>
      </c>
      <c r="O4521" s="3" t="b">
        <f>IF(ABS($D4521-Hoja3!$B$10)&lt;Hoja3!$B$11, $H4521*Hoja3!$I$1 + $I4521*Hoja3!$I$2 + $J4521*Hoja3!$I$3)</f>
        <v>0</v>
      </c>
      <c r="Q4521">
        <f>IF(ABS($G4521-Hoja3!$B$5)&gt;Hoja3!$B$7, -$N4521/($G4521-Hoja3!$B$5))</f>
        <v>0</v>
      </c>
      <c r="R4521">
        <f>IF(ABS($G4521-Hoja3!$B$5)&gt;Hoja3!$B$7, -$O4521/($G4521-Hoja3!$B$5))</f>
        <v>0</v>
      </c>
    </row>
    <row r="4522" spans="1:18" ht="14.5" customHeight="1" x14ac:dyDescent="0.55000000000000004">
      <c r="A4522" s="3">
        <v>0.1</v>
      </c>
      <c r="B4522" s="3">
        <v>0.3</v>
      </c>
      <c r="C4522" s="3">
        <v>-0.9</v>
      </c>
      <c r="D4522" s="3">
        <f t="shared" si="140"/>
        <v>0.82000000000000006</v>
      </c>
      <c r="F4522" s="1"/>
      <c r="G4522" s="3" cm="1">
        <f t="array" ref="G4522">SUMPRODUCT($A4522:$C4522,TRANSPOSE(Hoja3!$E$1:$E$3)/(Hoja3!$B$5^2))</f>
        <v>-6.9119785083765761E-3</v>
      </c>
      <c r="H4522" s="3">
        <f>$A4522-$G4522*Hoja3!$E$1</f>
        <v>0.10963881517676823</v>
      </c>
      <c r="I4522" s="3">
        <f>$B4522-$G4522*Hoja3!$E$2</f>
        <v>0.28766287917023986</v>
      </c>
      <c r="J4522" s="3">
        <f>$C4522-$G4522*Hoja3!$E$3</f>
        <v>-0.90276058068572096</v>
      </c>
      <c r="K4522" s="3">
        <f t="shared" si="141"/>
        <v>0.95380672459670657</v>
      </c>
      <c r="M4522" s="3" t="b">
        <f>IF(ABS($D4522-Hoja3!$B$10)&lt;Hoja3!$B$11, $H4522*Hoja3!$E$1 + $I4522*Hoja3!$E$2 + $J4522*Hoja3!$E$3)</f>
        <v>0</v>
      </c>
      <c r="N4522" s="3" t="b">
        <f>IF(ABS($D4522-Hoja3!$B$10)&lt;Hoja3!$B$11, $H4522*Hoja3!$G$1 + $I4522*Hoja3!$G$2 + $J4522*Hoja3!$G$3)</f>
        <v>0</v>
      </c>
      <c r="O4522" s="3" t="b">
        <f>IF(ABS($D4522-Hoja3!$B$10)&lt;Hoja3!$B$11, $H4522*Hoja3!$I$1 + $I4522*Hoja3!$I$2 + $J4522*Hoja3!$I$3)</f>
        <v>0</v>
      </c>
      <c r="Q4522">
        <f>IF(ABS($G4522-Hoja3!$B$5)&gt;Hoja3!$B$7, -$N4522/($G4522-Hoja3!$B$5))</f>
        <v>0</v>
      </c>
      <c r="R4522">
        <f>IF(ABS($G4522-Hoja3!$B$5)&gt;Hoja3!$B$7, -$O4522/($G4522-Hoja3!$B$5))</f>
        <v>0</v>
      </c>
    </row>
    <row r="4523" spans="1:18" ht="14.5" customHeight="1" x14ac:dyDescent="0.55000000000000004">
      <c r="A4523" s="3">
        <v>0.1</v>
      </c>
      <c r="B4523" s="3">
        <v>0.3</v>
      </c>
      <c r="C4523" s="3">
        <v>-0.82</v>
      </c>
      <c r="D4523" s="3">
        <f t="shared" si="140"/>
        <v>0.64236799999999983</v>
      </c>
      <c r="F4523" s="1"/>
      <c r="G4523" s="3" cm="1">
        <f t="array" ref="G4523">SUMPRODUCT($A4523:$C4523,TRANSPOSE(Hoja3!$E$1:$E$3)/(Hoja3!$B$5^2))</f>
        <v>-1.29519151228785E-2</v>
      </c>
      <c r="H4523" s="3">
        <f>$A4523-$G4523*Hoja3!$E$1</f>
        <v>0.11806156021800721</v>
      </c>
      <c r="I4523" s="3">
        <f>$B4523-$G4523*Hoja3!$E$2</f>
        <v>0.27688225713461029</v>
      </c>
      <c r="J4523" s="3">
        <f>$C4523-$G4523*Hoja3!$E$3</f>
        <v>-0.82517287585428456</v>
      </c>
      <c r="K4523" s="3">
        <f t="shared" si="141"/>
        <v>0.87835789480296533</v>
      </c>
      <c r="M4523" s="3" t="b">
        <f>IF(ABS($D4523-Hoja3!$B$10)&lt;Hoja3!$B$11, $H4523*Hoja3!$E$1 + $I4523*Hoja3!$E$2 + $J4523*Hoja3!$E$3)</f>
        <v>0</v>
      </c>
      <c r="N4523" s="3" t="b">
        <f>IF(ABS($D4523-Hoja3!$B$10)&lt;Hoja3!$B$11, $H4523*Hoja3!$G$1 + $I4523*Hoja3!$G$2 + $J4523*Hoja3!$G$3)</f>
        <v>0</v>
      </c>
      <c r="O4523" s="3" t="b">
        <f>IF(ABS($D4523-Hoja3!$B$10)&lt;Hoja3!$B$11, $H4523*Hoja3!$I$1 + $I4523*Hoja3!$I$2 + $J4523*Hoja3!$I$3)</f>
        <v>0</v>
      </c>
      <c r="Q4523">
        <f>IF(ABS($G4523-Hoja3!$B$5)&gt;Hoja3!$B$7, -$N4523/($G4523-Hoja3!$B$5))</f>
        <v>0</v>
      </c>
      <c r="R4523">
        <f>IF(ABS($G4523-Hoja3!$B$5)&gt;Hoja3!$B$7, -$O4523/($G4523-Hoja3!$B$5))</f>
        <v>0</v>
      </c>
    </row>
    <row r="4524" spans="1:18" ht="14.5" customHeight="1" x14ac:dyDescent="0.55000000000000004">
      <c r="A4524" s="3">
        <v>0.1</v>
      </c>
      <c r="B4524" s="3">
        <v>0.3</v>
      </c>
      <c r="C4524" s="3">
        <v>-0.74</v>
      </c>
      <c r="D4524" s="3">
        <f t="shared" si="140"/>
        <v>0.496224</v>
      </c>
      <c r="F4524" s="1"/>
      <c r="G4524" s="3" cm="1">
        <f t="array" ref="G4524">SUMPRODUCT($A4524:$C4524,TRANSPOSE(Hoja3!$E$1:$E$3)/(Hoja3!$B$5^2))</f>
        <v>-1.8991851737380418E-2</v>
      </c>
      <c r="H4524" s="3">
        <f>$A4524-$G4524*Hoja3!$E$1</f>
        <v>0.1264843052592462</v>
      </c>
      <c r="I4524" s="3">
        <f>$B4524-$G4524*Hoja3!$E$2</f>
        <v>0.26610163509898072</v>
      </c>
      <c r="J4524" s="3">
        <f>$C4524-$G4524*Hoja3!$E$3</f>
        <v>-0.74758517102284827</v>
      </c>
      <c r="K4524" s="3">
        <f t="shared" si="141"/>
        <v>0.80354959250349112</v>
      </c>
      <c r="M4524" s="3" t="b">
        <f>IF(ABS($D4524-Hoja3!$B$10)&lt;Hoja3!$B$11, $H4524*Hoja3!$E$1 + $I4524*Hoja3!$E$2 + $J4524*Hoja3!$E$3)</f>
        <v>0</v>
      </c>
      <c r="N4524" s="3" t="b">
        <f>IF(ABS($D4524-Hoja3!$B$10)&lt;Hoja3!$B$11, $H4524*Hoja3!$G$1 + $I4524*Hoja3!$G$2 + $J4524*Hoja3!$G$3)</f>
        <v>0</v>
      </c>
      <c r="O4524" s="3" t="b">
        <f>IF(ABS($D4524-Hoja3!$B$10)&lt;Hoja3!$B$11, $H4524*Hoja3!$I$1 + $I4524*Hoja3!$I$2 + $J4524*Hoja3!$I$3)</f>
        <v>0</v>
      </c>
      <c r="Q4524">
        <f>IF(ABS($G4524-Hoja3!$B$5)&gt;Hoja3!$B$7, -$N4524/($G4524-Hoja3!$B$5))</f>
        <v>0</v>
      </c>
      <c r="R4524">
        <f>IF(ABS($G4524-Hoja3!$B$5)&gt;Hoja3!$B$7, -$O4524/($G4524-Hoja3!$B$5))</f>
        <v>0</v>
      </c>
    </row>
    <row r="4525" spans="1:18" ht="14.5" customHeight="1" x14ac:dyDescent="0.55000000000000004">
      <c r="A4525" s="3">
        <v>0.1</v>
      </c>
      <c r="B4525" s="3">
        <v>0.3</v>
      </c>
      <c r="C4525" s="3">
        <v>-0.66</v>
      </c>
      <c r="D4525" s="3">
        <f t="shared" si="140"/>
        <v>0.37849600000000005</v>
      </c>
      <c r="F4525" s="1"/>
      <c r="G4525" s="3" cm="1">
        <f t="array" ref="G4525">SUMPRODUCT($A4525:$C4525,TRANSPOSE(Hoja3!$E$1:$E$3)/(Hoja3!$B$5^2))</f>
        <v>-2.5031788351882328E-2</v>
      </c>
      <c r="H4525" s="3">
        <f>$A4525-$G4525*Hoja3!$E$1</f>
        <v>0.13490705030048517</v>
      </c>
      <c r="I4525" s="3">
        <f>$B4525-$G4525*Hoja3!$E$2</f>
        <v>0.25532101306335114</v>
      </c>
      <c r="J4525" s="3">
        <f>$C4525-$G4525*Hoja3!$E$3</f>
        <v>-0.66999746619141198</v>
      </c>
      <c r="K4525" s="3">
        <f t="shared" si="141"/>
        <v>0.72957887622613216</v>
      </c>
      <c r="M4525" s="3" t="b">
        <f>IF(ABS($D4525-Hoja3!$B$10)&lt;Hoja3!$B$11, $H4525*Hoja3!$E$1 + $I4525*Hoja3!$E$2 + $J4525*Hoja3!$E$3)</f>
        <v>0</v>
      </c>
      <c r="N4525" s="3" t="b">
        <f>IF(ABS($D4525-Hoja3!$B$10)&lt;Hoja3!$B$11, $H4525*Hoja3!$G$1 + $I4525*Hoja3!$G$2 + $J4525*Hoja3!$G$3)</f>
        <v>0</v>
      </c>
      <c r="O4525" s="3" t="b">
        <f>IF(ABS($D4525-Hoja3!$B$10)&lt;Hoja3!$B$11, $H4525*Hoja3!$I$1 + $I4525*Hoja3!$I$2 + $J4525*Hoja3!$I$3)</f>
        <v>0</v>
      </c>
      <c r="Q4525">
        <f>IF(ABS($G4525-Hoja3!$B$5)&gt;Hoja3!$B$7, -$N4525/($G4525-Hoja3!$B$5))</f>
        <v>0</v>
      </c>
      <c r="R4525">
        <f>IF(ABS($G4525-Hoja3!$B$5)&gt;Hoja3!$B$7, -$O4525/($G4525-Hoja3!$B$5))</f>
        <v>0</v>
      </c>
    </row>
    <row r="4526" spans="1:18" ht="14.5" customHeight="1" x14ac:dyDescent="0.55000000000000004">
      <c r="A4526" s="3">
        <v>0.1</v>
      </c>
      <c r="B4526" s="3">
        <v>0.3</v>
      </c>
      <c r="C4526" s="3">
        <v>-0.57999999999999996</v>
      </c>
      <c r="D4526" s="3">
        <f t="shared" si="140"/>
        <v>0.28611199999999998</v>
      </c>
      <c r="F4526" s="1"/>
      <c r="G4526" s="3" cm="1">
        <f t="array" ref="G4526">SUMPRODUCT($A4526:$C4526,TRANSPOSE(Hoja3!$E$1:$E$3)/(Hoja3!$B$5^2))</f>
        <v>-3.1071724966384252E-2</v>
      </c>
      <c r="H4526" s="3">
        <f>$A4526-$G4526*Hoja3!$E$1</f>
        <v>0.14332979534172413</v>
      </c>
      <c r="I4526" s="3">
        <f>$B4526-$G4526*Hoja3!$E$2</f>
        <v>0.24454039102772157</v>
      </c>
      <c r="J4526" s="3">
        <f>$C4526-$G4526*Hoja3!$E$3</f>
        <v>-0.59240976135997558</v>
      </c>
      <c r="K4526" s="3">
        <f t="shared" si="141"/>
        <v>0.65672883173443419</v>
      </c>
      <c r="M4526" s="3" t="b">
        <f>IF(ABS($D4526-Hoja3!$B$10)&lt;Hoja3!$B$11, $H4526*Hoja3!$E$1 + $I4526*Hoja3!$E$2 + $J4526*Hoja3!$E$3)</f>
        <v>0</v>
      </c>
      <c r="N4526" s="3" t="b">
        <f>IF(ABS($D4526-Hoja3!$B$10)&lt;Hoja3!$B$11, $H4526*Hoja3!$G$1 + $I4526*Hoja3!$G$2 + $J4526*Hoja3!$G$3)</f>
        <v>0</v>
      </c>
      <c r="O4526" s="3" t="b">
        <f>IF(ABS($D4526-Hoja3!$B$10)&lt;Hoja3!$B$11, $H4526*Hoja3!$I$1 + $I4526*Hoja3!$I$2 + $J4526*Hoja3!$I$3)</f>
        <v>0</v>
      </c>
      <c r="Q4526">
        <f>IF(ABS($G4526-Hoja3!$B$5)&gt;Hoja3!$B$7, -$N4526/($G4526-Hoja3!$B$5))</f>
        <v>0</v>
      </c>
      <c r="R4526">
        <f>IF(ABS($G4526-Hoja3!$B$5)&gt;Hoja3!$B$7, -$O4526/($G4526-Hoja3!$B$5))</f>
        <v>0</v>
      </c>
    </row>
    <row r="4527" spans="1:18" ht="14.5" customHeight="1" x14ac:dyDescent="0.55000000000000004">
      <c r="A4527" s="3">
        <v>0.1</v>
      </c>
      <c r="B4527" s="3">
        <v>0.3</v>
      </c>
      <c r="C4527" s="3">
        <v>-0.5</v>
      </c>
      <c r="D4527" s="3">
        <f t="shared" si="140"/>
        <v>0.216</v>
      </c>
      <c r="F4527" s="1"/>
      <c r="G4527" s="3" cm="1">
        <f t="array" ref="G4527">SUMPRODUCT($A4527:$C4527,TRANSPOSE(Hoja3!$E$1:$E$3)/(Hoja3!$B$5^2))</f>
        <v>-3.711166158088617E-2</v>
      </c>
      <c r="H4527" s="3">
        <f>$A4527-$G4527*Hoja3!$E$1</f>
        <v>0.1517525403829631</v>
      </c>
      <c r="I4527" s="3">
        <f>$B4527-$G4527*Hoja3!$E$2</f>
        <v>0.233759768992092</v>
      </c>
      <c r="J4527" s="3">
        <f>$C4527-$G4527*Hoja3!$E$3</f>
        <v>-0.5148220565285393</v>
      </c>
      <c r="K4527" s="3">
        <f t="shared" si="141"/>
        <v>0.58541798144590118</v>
      </c>
      <c r="M4527" s="3" t="b">
        <f>IF(ABS($D4527-Hoja3!$B$10)&lt;Hoja3!$B$11, $H4527*Hoja3!$E$1 + $I4527*Hoja3!$E$2 + $J4527*Hoja3!$E$3)</f>
        <v>0</v>
      </c>
      <c r="N4527" s="3" t="b">
        <f>IF(ABS($D4527-Hoja3!$B$10)&lt;Hoja3!$B$11, $H4527*Hoja3!$G$1 + $I4527*Hoja3!$G$2 + $J4527*Hoja3!$G$3)</f>
        <v>0</v>
      </c>
      <c r="O4527" s="3" t="b">
        <f>IF(ABS($D4527-Hoja3!$B$10)&lt;Hoja3!$B$11, $H4527*Hoja3!$I$1 + $I4527*Hoja3!$I$2 + $J4527*Hoja3!$I$3)</f>
        <v>0</v>
      </c>
      <c r="Q4527">
        <f>IF(ABS($G4527-Hoja3!$B$5)&gt;Hoja3!$B$7, -$N4527/($G4527-Hoja3!$B$5))</f>
        <v>0</v>
      </c>
      <c r="R4527">
        <f>IF(ABS($G4527-Hoja3!$B$5)&gt;Hoja3!$B$7, -$O4527/($G4527-Hoja3!$B$5))</f>
        <v>0</v>
      </c>
    </row>
    <row r="4528" spans="1:18" ht="14.5" customHeight="1" x14ac:dyDescent="0.55000000000000004">
      <c r="A4528" s="3">
        <v>0.1</v>
      </c>
      <c r="B4528" s="3">
        <v>0.3</v>
      </c>
      <c r="C4528" s="3">
        <v>-0.42</v>
      </c>
      <c r="D4528" s="3">
        <f t="shared" si="140"/>
        <v>0.16508799999999998</v>
      </c>
      <c r="F4528" s="1"/>
      <c r="G4528" s="3" cm="1">
        <f t="array" ref="G4528">SUMPRODUCT($A4528:$C4528,TRANSPOSE(Hoja3!$E$1:$E$3)/(Hoja3!$B$5^2))</f>
        <v>-4.3151598195388087E-2</v>
      </c>
      <c r="H4528" s="3">
        <f>$A4528-$G4528*Hoja3!$E$1</f>
        <v>0.16017528542420206</v>
      </c>
      <c r="I4528" s="3">
        <f>$B4528-$G4528*Hoja3!$E$2</f>
        <v>0.22297914695646243</v>
      </c>
      <c r="J4528" s="3">
        <f>$C4528-$G4528*Hoja3!$E$3</f>
        <v>-0.4372343516971029</v>
      </c>
      <c r="K4528" s="3">
        <f t="shared" si="141"/>
        <v>0.51628451491608973</v>
      </c>
      <c r="M4528" s="3" t="b">
        <f>IF(ABS($D4528-Hoja3!$B$10)&lt;Hoja3!$B$11, $H4528*Hoja3!$E$1 + $I4528*Hoja3!$E$2 + $J4528*Hoja3!$E$3)</f>
        <v>0</v>
      </c>
      <c r="N4528" s="3" t="b">
        <f>IF(ABS($D4528-Hoja3!$B$10)&lt;Hoja3!$B$11, $H4528*Hoja3!$G$1 + $I4528*Hoja3!$G$2 + $J4528*Hoja3!$G$3)</f>
        <v>0</v>
      </c>
      <c r="O4528" s="3" t="b">
        <f>IF(ABS($D4528-Hoja3!$B$10)&lt;Hoja3!$B$11, $H4528*Hoja3!$I$1 + $I4528*Hoja3!$I$2 + $J4528*Hoja3!$I$3)</f>
        <v>0</v>
      </c>
      <c r="Q4528">
        <f>IF(ABS($G4528-Hoja3!$B$5)&gt;Hoja3!$B$7, -$N4528/($G4528-Hoja3!$B$5))</f>
        <v>0</v>
      </c>
      <c r="R4528">
        <f>IF(ABS($G4528-Hoja3!$B$5)&gt;Hoja3!$B$7, -$O4528/($G4528-Hoja3!$B$5))</f>
        <v>0</v>
      </c>
    </row>
    <row r="4529" spans="1:18" ht="14.5" customHeight="1" x14ac:dyDescent="0.55000000000000004">
      <c r="A4529" s="3">
        <v>0.1</v>
      </c>
      <c r="B4529" s="3">
        <v>0.3</v>
      </c>
      <c r="C4529" s="3">
        <v>-0.34</v>
      </c>
      <c r="D4529" s="3">
        <f t="shared" si="140"/>
        <v>0.130304</v>
      </c>
      <c r="F4529" s="1"/>
      <c r="G4529" s="3" cm="1">
        <f t="array" ref="G4529">SUMPRODUCT($A4529:$C4529,TRANSPOSE(Hoja3!$E$1:$E$3)/(Hoja3!$B$5^2))</f>
        <v>-4.9191534809890004E-2</v>
      </c>
      <c r="H4529" s="3">
        <f>$A4529-$G4529*Hoja3!$E$1</f>
        <v>0.16859803046544106</v>
      </c>
      <c r="I4529" s="3">
        <f>$B4529-$G4529*Hoja3!$E$2</f>
        <v>0.21219852492083288</v>
      </c>
      <c r="J4529" s="3">
        <f>$C4529-$G4529*Hoja3!$E$3</f>
        <v>-0.35964664686566661</v>
      </c>
      <c r="K4529" s="3">
        <f t="shared" si="141"/>
        <v>0.45033234444920855</v>
      </c>
      <c r="M4529" s="3" t="b">
        <f>IF(ABS($D4529-Hoja3!$B$10)&lt;Hoja3!$B$11, $H4529*Hoja3!$E$1 + $I4529*Hoja3!$E$2 + $J4529*Hoja3!$E$3)</f>
        <v>0</v>
      </c>
      <c r="N4529" s="3" t="b">
        <f>IF(ABS($D4529-Hoja3!$B$10)&lt;Hoja3!$B$11, $H4529*Hoja3!$G$1 + $I4529*Hoja3!$G$2 + $J4529*Hoja3!$G$3)</f>
        <v>0</v>
      </c>
      <c r="O4529" s="3" t="b">
        <f>IF(ABS($D4529-Hoja3!$B$10)&lt;Hoja3!$B$11, $H4529*Hoja3!$I$1 + $I4529*Hoja3!$I$2 + $J4529*Hoja3!$I$3)</f>
        <v>0</v>
      </c>
      <c r="Q4529">
        <f>IF(ABS($G4529-Hoja3!$B$5)&gt;Hoja3!$B$7, -$N4529/($G4529-Hoja3!$B$5))</f>
        <v>0</v>
      </c>
      <c r="R4529">
        <f>IF(ABS($G4529-Hoja3!$B$5)&gt;Hoja3!$B$7, -$O4529/($G4529-Hoja3!$B$5))</f>
        <v>0</v>
      </c>
    </row>
    <row r="4530" spans="1:18" ht="14.5" customHeight="1" x14ac:dyDescent="0.55000000000000004">
      <c r="A4530" s="3">
        <v>0.1</v>
      </c>
      <c r="B4530" s="3">
        <v>0.3</v>
      </c>
      <c r="C4530" s="3">
        <v>-0.26</v>
      </c>
      <c r="D4530" s="3">
        <f t="shared" si="140"/>
        <v>0.10857600000000001</v>
      </c>
      <c r="F4530" s="1"/>
      <c r="G4530" s="3" cm="1">
        <f t="array" ref="G4530">SUMPRODUCT($A4530:$C4530,TRANSPOSE(Hoja3!$E$1:$E$3)/(Hoja3!$B$5^2))</f>
        <v>-5.5231471424391929E-2</v>
      </c>
      <c r="H4530" s="3">
        <f>$A4530-$G4530*Hoja3!$E$1</f>
        <v>0.17702077550668005</v>
      </c>
      <c r="I4530" s="3">
        <f>$B4530-$G4530*Hoja3!$E$2</f>
        <v>0.20141790288520328</v>
      </c>
      <c r="J4530" s="3">
        <f>$C4530-$G4530*Hoja3!$E$3</f>
        <v>-0.28205894203423026</v>
      </c>
      <c r="K4530" s="3">
        <f t="shared" si="141"/>
        <v>0.38918218528746773</v>
      </c>
      <c r="M4530" s="3" t="b">
        <f>IF(ABS($D4530-Hoja3!$B$10)&lt;Hoja3!$B$11, $H4530*Hoja3!$E$1 + $I4530*Hoja3!$E$2 + $J4530*Hoja3!$E$3)</f>
        <v>0</v>
      </c>
      <c r="N4530" s="3" t="b">
        <f>IF(ABS($D4530-Hoja3!$B$10)&lt;Hoja3!$B$11, $H4530*Hoja3!$G$1 + $I4530*Hoja3!$G$2 + $J4530*Hoja3!$G$3)</f>
        <v>0</v>
      </c>
      <c r="O4530" s="3" t="b">
        <f>IF(ABS($D4530-Hoja3!$B$10)&lt;Hoja3!$B$11, $H4530*Hoja3!$I$1 + $I4530*Hoja3!$I$2 + $J4530*Hoja3!$I$3)</f>
        <v>0</v>
      </c>
      <c r="Q4530">
        <f>IF(ABS($G4530-Hoja3!$B$5)&gt;Hoja3!$B$7, -$N4530/($G4530-Hoja3!$B$5))</f>
        <v>0</v>
      </c>
      <c r="R4530">
        <f>IF(ABS($G4530-Hoja3!$B$5)&gt;Hoja3!$B$7, -$O4530/($G4530-Hoja3!$B$5))</f>
        <v>0</v>
      </c>
    </row>
    <row r="4531" spans="1:18" ht="14.5" customHeight="1" x14ac:dyDescent="0.55000000000000004">
      <c r="A4531" s="3">
        <v>0.1</v>
      </c>
      <c r="B4531" s="3">
        <v>0.3</v>
      </c>
      <c r="C4531" s="3">
        <v>-0.18</v>
      </c>
      <c r="D4531" s="3">
        <f t="shared" si="140"/>
        <v>9.6832000000000001E-2</v>
      </c>
      <c r="F4531" s="1"/>
      <c r="G4531" s="3" cm="1">
        <f t="array" ref="G4531">SUMPRODUCT($A4531:$C4531,TRANSPOSE(Hoja3!$E$1:$E$3)/(Hoja3!$B$5^2))</f>
        <v>-6.1271408038893846E-2</v>
      </c>
      <c r="H4531" s="3">
        <f>$A4531-$G4531*Hoja3!$E$1</f>
        <v>0.18544352054791902</v>
      </c>
      <c r="I4531" s="3">
        <f>$B4531-$G4531*Hoja3!$E$2</f>
        <v>0.19063728084957374</v>
      </c>
      <c r="J4531" s="3">
        <f>$C4531-$G4531*Hoja3!$E$3</f>
        <v>-0.20447123720279392</v>
      </c>
      <c r="K4531" s="3">
        <f t="shared" si="141"/>
        <v>0.33547035488425342</v>
      </c>
      <c r="M4531" s="3" t="b">
        <f>IF(ABS($D4531-Hoja3!$B$10)&lt;Hoja3!$B$11, $H4531*Hoja3!$E$1 + $I4531*Hoja3!$E$2 + $J4531*Hoja3!$E$3)</f>
        <v>0</v>
      </c>
      <c r="N4531" s="3" t="b">
        <f>IF(ABS($D4531-Hoja3!$B$10)&lt;Hoja3!$B$11, $H4531*Hoja3!$G$1 + $I4531*Hoja3!$G$2 + $J4531*Hoja3!$G$3)</f>
        <v>0</v>
      </c>
      <c r="O4531" s="3" t="b">
        <f>IF(ABS($D4531-Hoja3!$B$10)&lt;Hoja3!$B$11, $H4531*Hoja3!$I$1 + $I4531*Hoja3!$I$2 + $J4531*Hoja3!$I$3)</f>
        <v>0</v>
      </c>
      <c r="Q4531">
        <f>IF(ABS($G4531-Hoja3!$B$5)&gt;Hoja3!$B$7, -$N4531/($G4531-Hoja3!$B$5))</f>
        <v>0</v>
      </c>
      <c r="R4531">
        <f>IF(ABS($G4531-Hoja3!$B$5)&gt;Hoja3!$B$7, -$O4531/($G4531-Hoja3!$B$5))</f>
        <v>0</v>
      </c>
    </row>
    <row r="4532" spans="1:18" ht="14.5" customHeight="1" x14ac:dyDescent="0.55000000000000004">
      <c r="A4532" s="3">
        <v>0.1</v>
      </c>
      <c r="B4532" s="3">
        <v>0.3</v>
      </c>
      <c r="C4532" s="3">
        <v>-0.1</v>
      </c>
      <c r="D4532" s="3">
        <f t="shared" si="140"/>
        <v>9.1999999999999998E-2</v>
      </c>
      <c r="F4532" s="1"/>
      <c r="G4532" s="3" cm="1">
        <f t="array" ref="G4532">SUMPRODUCT($A4532:$C4532,TRANSPOSE(Hoja3!$E$1:$E$3)/(Hoja3!$B$5^2))</f>
        <v>-6.7311344653395763E-2</v>
      </c>
      <c r="H4532" s="3">
        <f>$A4532-$G4532*Hoja3!$E$1</f>
        <v>0.19386626558915798</v>
      </c>
      <c r="I4532" s="3">
        <f>$B4532-$G4532*Hoja3!$E$2</f>
        <v>0.17985665881394416</v>
      </c>
      <c r="J4532" s="3">
        <f>$C4532-$G4532*Hoja3!$E$3</f>
        <v>-0.12688353237135758</v>
      </c>
      <c r="K4532" s="3">
        <f t="shared" si="141"/>
        <v>0.29331208198816971</v>
      </c>
      <c r="M4532" s="3" t="b">
        <f>IF(ABS($D4532-Hoja3!$B$10)&lt;Hoja3!$B$11, $H4532*Hoja3!$E$1 + $I4532*Hoja3!$E$2 + $J4532*Hoja3!$E$3)</f>
        <v>0</v>
      </c>
      <c r="N4532" s="3" t="b">
        <f>IF(ABS($D4532-Hoja3!$B$10)&lt;Hoja3!$B$11, $H4532*Hoja3!$G$1 + $I4532*Hoja3!$G$2 + $J4532*Hoja3!$G$3)</f>
        <v>0</v>
      </c>
      <c r="O4532" s="3" t="b">
        <f>IF(ABS($D4532-Hoja3!$B$10)&lt;Hoja3!$B$11, $H4532*Hoja3!$I$1 + $I4532*Hoja3!$I$2 + $J4532*Hoja3!$I$3)</f>
        <v>0</v>
      </c>
      <c r="Q4532">
        <f>IF(ABS($G4532-Hoja3!$B$5)&gt;Hoja3!$B$7, -$N4532/($G4532-Hoja3!$B$5))</f>
        <v>0</v>
      </c>
      <c r="R4532">
        <f>IF(ABS($G4532-Hoja3!$B$5)&gt;Hoja3!$B$7, -$O4532/($G4532-Hoja3!$B$5))</f>
        <v>0</v>
      </c>
    </row>
    <row r="4533" spans="1:18" ht="14.5" customHeight="1" x14ac:dyDescent="0.55000000000000004">
      <c r="A4533" s="3">
        <v>0.1</v>
      </c>
      <c r="B4533" s="3">
        <v>0.3</v>
      </c>
      <c r="C4533" s="3">
        <v>-0.02</v>
      </c>
      <c r="D4533" s="3">
        <f t="shared" si="140"/>
        <v>9.1007999999999992E-2</v>
      </c>
      <c r="F4533" s="1"/>
      <c r="G4533" s="3" cm="1">
        <f t="array" ref="G4533">SUMPRODUCT($A4533:$C4533,TRANSPOSE(Hoja3!$E$1:$E$3)/(Hoja3!$B$5^2))</f>
        <v>-7.3351281267897681E-2</v>
      </c>
      <c r="H4533" s="3">
        <f>$A4533-$G4533*Hoja3!$E$1</f>
        <v>0.20228901063039695</v>
      </c>
      <c r="I4533" s="3">
        <f>$B4533-$G4533*Hoja3!$E$2</f>
        <v>0.16907603677831459</v>
      </c>
      <c r="J4533" s="3">
        <f>$C4533-$G4533*Hoja3!$E$3</f>
        <v>-4.9295827539921247E-2</v>
      </c>
      <c r="K4533" s="3">
        <f t="shared" si="141"/>
        <v>0.26821190996548322</v>
      </c>
      <c r="M4533" s="3" t="b">
        <f>IF(ABS($D4533-Hoja3!$B$10)&lt;Hoja3!$B$11, $H4533*Hoja3!$E$1 + $I4533*Hoja3!$E$2 + $J4533*Hoja3!$E$3)</f>
        <v>0</v>
      </c>
      <c r="N4533" s="3" t="b">
        <f>IF(ABS($D4533-Hoja3!$B$10)&lt;Hoja3!$B$11, $H4533*Hoja3!$G$1 + $I4533*Hoja3!$G$2 + $J4533*Hoja3!$G$3)</f>
        <v>0</v>
      </c>
      <c r="O4533" s="3" t="b">
        <f>IF(ABS($D4533-Hoja3!$B$10)&lt;Hoja3!$B$11, $H4533*Hoja3!$I$1 + $I4533*Hoja3!$I$2 + $J4533*Hoja3!$I$3)</f>
        <v>0</v>
      </c>
      <c r="Q4533">
        <f>IF(ABS($G4533-Hoja3!$B$5)&gt;Hoja3!$B$7, -$N4533/($G4533-Hoja3!$B$5))</f>
        <v>0</v>
      </c>
      <c r="R4533">
        <f>IF(ABS($G4533-Hoja3!$B$5)&gt;Hoja3!$B$7, -$O4533/($G4533-Hoja3!$B$5))</f>
        <v>0</v>
      </c>
    </row>
    <row r="4534" spans="1:18" ht="14.5" customHeight="1" x14ac:dyDescent="0.55000000000000004">
      <c r="A4534" s="3">
        <v>0.1</v>
      </c>
      <c r="B4534" s="3">
        <v>0.3</v>
      </c>
      <c r="C4534" s="3">
        <v>0</v>
      </c>
      <c r="D4534" s="3">
        <f t="shared" si="140"/>
        <v>9.0999999999999998E-2</v>
      </c>
      <c r="F4534" s="1"/>
      <c r="G4534" s="3" cm="1">
        <f t="array" ref="G4534">SUMPRODUCT($A4534:$C4534,TRANSPOSE(Hoja3!$E$1:$E$3)/(Hoja3!$B$5^2))</f>
        <v>-7.486126542152316E-2</v>
      </c>
      <c r="H4534" s="3">
        <f>$A4534-$G4534*Hoja3!$E$1</f>
        <v>0.20439469689070672</v>
      </c>
      <c r="I4534" s="3">
        <f>$B4534-$G4534*Hoja3!$E$2</f>
        <v>0.1663808812694072</v>
      </c>
      <c r="J4534" s="3">
        <f>$C4534-$G4534*Hoja3!$E$3</f>
        <v>-2.9898901332062161E-2</v>
      </c>
      <c r="K4534" s="3">
        <f t="shared" si="141"/>
        <v>0.265242783256949</v>
      </c>
      <c r="M4534" s="3" t="b">
        <f>IF(ABS($D4534-Hoja3!$B$10)&lt;Hoja3!$B$11, $H4534*Hoja3!$E$1 + $I4534*Hoja3!$E$2 + $J4534*Hoja3!$E$3)</f>
        <v>0</v>
      </c>
      <c r="N4534" s="3" t="b">
        <f>IF(ABS($D4534-Hoja3!$B$10)&lt;Hoja3!$B$11, $H4534*Hoja3!$G$1 + $I4534*Hoja3!$G$2 + $J4534*Hoja3!$G$3)</f>
        <v>0</v>
      </c>
      <c r="O4534" s="3" t="b">
        <f>IF(ABS($D4534-Hoja3!$B$10)&lt;Hoja3!$B$11, $H4534*Hoja3!$I$1 + $I4534*Hoja3!$I$2 + $J4534*Hoja3!$I$3)</f>
        <v>0</v>
      </c>
      <c r="Q4534">
        <f>IF(ABS($G4534-Hoja3!$B$5)&gt;Hoja3!$B$7, -$N4534/($G4534-Hoja3!$B$5))</f>
        <v>0</v>
      </c>
      <c r="R4534">
        <f>IF(ABS($G4534-Hoja3!$B$5)&gt;Hoja3!$B$7, -$O4534/($G4534-Hoja3!$B$5))</f>
        <v>0</v>
      </c>
    </row>
    <row r="4535" spans="1:18" ht="14.5" customHeight="1" x14ac:dyDescent="0.55000000000000004">
      <c r="A4535" s="3">
        <v>0.1</v>
      </c>
      <c r="B4535" s="3">
        <v>0.3</v>
      </c>
      <c r="C4535" s="3">
        <v>0.02</v>
      </c>
      <c r="D4535" s="3">
        <f t="shared" si="140"/>
        <v>9.0992000000000003E-2</v>
      </c>
      <c r="F4535" s="1"/>
      <c r="G4535" s="3" cm="1">
        <f t="array" ref="G4535">SUMPRODUCT($A4535:$C4535,TRANSPOSE(Hoja3!$E$1:$E$3)/(Hoja3!$B$5^2))</f>
        <v>-7.6371249575148639E-2</v>
      </c>
      <c r="H4535" s="3">
        <f>$A4535-$G4535*Hoja3!$E$1</f>
        <v>0.20650038315101643</v>
      </c>
      <c r="I4535" s="3">
        <f>$B4535-$G4535*Hoja3!$E$2</f>
        <v>0.16368572576049981</v>
      </c>
      <c r="J4535" s="3">
        <f>$C4535-$G4535*Hoja3!$E$3</f>
        <v>-1.0501975124203079E-2</v>
      </c>
      <c r="K4535" s="3">
        <f t="shared" si="141"/>
        <v>0.26371521863701292</v>
      </c>
      <c r="M4535" s="3" t="b">
        <f>IF(ABS($D4535-Hoja3!$B$10)&lt;Hoja3!$B$11, $H4535*Hoja3!$E$1 + $I4535*Hoja3!$E$2 + $J4535*Hoja3!$E$3)</f>
        <v>0</v>
      </c>
      <c r="N4535" s="3" t="b">
        <f>IF(ABS($D4535-Hoja3!$B$10)&lt;Hoja3!$B$11, $H4535*Hoja3!$G$1 + $I4535*Hoja3!$G$2 + $J4535*Hoja3!$G$3)</f>
        <v>0</v>
      </c>
      <c r="O4535" s="3" t="b">
        <f>IF(ABS($D4535-Hoja3!$B$10)&lt;Hoja3!$B$11, $H4535*Hoja3!$I$1 + $I4535*Hoja3!$I$2 + $J4535*Hoja3!$I$3)</f>
        <v>0</v>
      </c>
      <c r="Q4535">
        <f>IF(ABS($G4535-Hoja3!$B$5)&gt;Hoja3!$B$7, -$N4535/($G4535-Hoja3!$B$5))</f>
        <v>0</v>
      </c>
      <c r="R4535">
        <f>IF(ABS($G4535-Hoja3!$B$5)&gt;Hoja3!$B$7, -$O4535/($G4535-Hoja3!$B$5))</f>
        <v>0</v>
      </c>
    </row>
    <row r="4536" spans="1:18" ht="14.5" customHeight="1" x14ac:dyDescent="0.55000000000000004">
      <c r="A4536" s="3">
        <v>0.1</v>
      </c>
      <c r="B4536" s="3">
        <v>0.3</v>
      </c>
      <c r="C4536" s="3">
        <v>0.1</v>
      </c>
      <c r="D4536" s="3">
        <f t="shared" si="140"/>
        <v>0.09</v>
      </c>
      <c r="F4536" s="1"/>
      <c r="G4536" s="3" cm="1">
        <f t="array" ref="G4536">SUMPRODUCT($A4536:$C4536,TRANSPOSE(Hoja3!$E$1:$E$3)/(Hoja3!$B$5^2))</f>
        <v>-8.2411186189650557E-2</v>
      </c>
      <c r="H4536" s="3">
        <f>$A4536-$G4536*Hoja3!$E$1</f>
        <v>0.2149231281922554</v>
      </c>
      <c r="I4536" s="3">
        <f>$B4536-$G4536*Hoja3!$E$2</f>
        <v>0.15290510372487026</v>
      </c>
      <c r="J4536" s="3">
        <f>$C4536-$G4536*Hoja3!$E$3</f>
        <v>6.7085729707233255E-2</v>
      </c>
      <c r="K4536" s="3">
        <f t="shared" si="141"/>
        <v>0.2721624825493219</v>
      </c>
      <c r="M4536" s="3" t="b">
        <f>IF(ABS($D4536-Hoja3!$B$10)&lt;Hoja3!$B$11, $H4536*Hoja3!$E$1 + $I4536*Hoja3!$E$2 + $J4536*Hoja3!$E$3)</f>
        <v>0</v>
      </c>
      <c r="N4536" s="3" t="b">
        <f>IF(ABS($D4536-Hoja3!$B$10)&lt;Hoja3!$B$11, $H4536*Hoja3!$G$1 + $I4536*Hoja3!$G$2 + $J4536*Hoja3!$G$3)</f>
        <v>0</v>
      </c>
      <c r="O4536" s="3" t="b">
        <f>IF(ABS($D4536-Hoja3!$B$10)&lt;Hoja3!$B$11, $H4536*Hoja3!$I$1 + $I4536*Hoja3!$I$2 + $J4536*Hoja3!$I$3)</f>
        <v>0</v>
      </c>
      <c r="Q4536">
        <f>IF(ABS($G4536-Hoja3!$B$5)&gt;Hoja3!$B$7, -$N4536/($G4536-Hoja3!$B$5))</f>
        <v>0</v>
      </c>
      <c r="R4536">
        <f>IF(ABS($G4536-Hoja3!$B$5)&gt;Hoja3!$B$7, -$O4536/($G4536-Hoja3!$B$5))</f>
        <v>0</v>
      </c>
    </row>
    <row r="4537" spans="1:18" ht="14.5" customHeight="1" x14ac:dyDescent="0.55000000000000004">
      <c r="A4537" s="3">
        <v>0.1</v>
      </c>
      <c r="B4537" s="3">
        <v>0.3</v>
      </c>
      <c r="C4537" s="3">
        <v>0.18</v>
      </c>
      <c r="D4537" s="3">
        <f t="shared" si="140"/>
        <v>8.5167999999999994E-2</v>
      </c>
      <c r="F4537" s="1"/>
      <c r="G4537" s="3" cm="1">
        <f t="array" ref="G4537">SUMPRODUCT($A4537:$C4537,TRANSPOSE(Hoja3!$E$1:$E$3)/(Hoja3!$B$5^2))</f>
        <v>-8.8451122804152474E-2</v>
      </c>
      <c r="H4537" s="3">
        <f>$A4537-$G4537*Hoja3!$E$1</f>
        <v>0.22334587323349439</v>
      </c>
      <c r="I4537" s="3">
        <f>$B4537-$G4537*Hoja3!$E$2</f>
        <v>0.14212448168924069</v>
      </c>
      <c r="J4537" s="3">
        <f>$C4537-$G4537*Hoja3!$E$3</f>
        <v>0.1446734345386696</v>
      </c>
      <c r="K4537" s="3">
        <f t="shared" si="141"/>
        <v>0.30168385778341233</v>
      </c>
      <c r="M4537" s="3" t="b">
        <f>IF(ABS($D4537-Hoja3!$B$10)&lt;Hoja3!$B$11, $H4537*Hoja3!$E$1 + $I4537*Hoja3!$E$2 + $J4537*Hoja3!$E$3)</f>
        <v>0</v>
      </c>
      <c r="N4537" s="3" t="b">
        <f>IF(ABS($D4537-Hoja3!$B$10)&lt;Hoja3!$B$11, $H4537*Hoja3!$G$1 + $I4537*Hoja3!$G$2 + $J4537*Hoja3!$G$3)</f>
        <v>0</v>
      </c>
      <c r="O4537" s="3" t="b">
        <f>IF(ABS($D4537-Hoja3!$B$10)&lt;Hoja3!$B$11, $H4537*Hoja3!$I$1 + $I4537*Hoja3!$I$2 + $J4537*Hoja3!$I$3)</f>
        <v>0</v>
      </c>
      <c r="Q4537">
        <f>IF(ABS($G4537-Hoja3!$B$5)&gt;Hoja3!$B$7, -$N4537/($G4537-Hoja3!$B$5))</f>
        <v>0</v>
      </c>
      <c r="R4537">
        <f>IF(ABS($G4537-Hoja3!$B$5)&gt;Hoja3!$B$7, -$O4537/($G4537-Hoja3!$B$5))</f>
        <v>0</v>
      </c>
    </row>
    <row r="4538" spans="1:18" ht="14.5" customHeight="1" x14ac:dyDescent="0.55000000000000004">
      <c r="A4538" s="3">
        <v>0.1</v>
      </c>
      <c r="B4538" s="3">
        <v>0.3</v>
      </c>
      <c r="C4538" s="3">
        <v>0.26</v>
      </c>
      <c r="D4538" s="3">
        <f t="shared" si="140"/>
        <v>7.3423999999999989E-2</v>
      </c>
      <c r="F4538" s="1"/>
      <c r="G4538" s="3" cm="1">
        <f t="array" ref="G4538">SUMPRODUCT($A4538:$C4538,TRANSPOSE(Hoja3!$E$1:$E$3)/(Hoja3!$B$5^2))</f>
        <v>-9.4491059418654391E-2</v>
      </c>
      <c r="H4538" s="3">
        <f>$A4538-$G4538*Hoja3!$E$1</f>
        <v>0.23176861827473336</v>
      </c>
      <c r="I4538" s="3">
        <f>$B4538-$G4538*Hoja3!$E$2</f>
        <v>0.13134385965361112</v>
      </c>
      <c r="J4538" s="3">
        <f>$C4538-$G4538*Hoja3!$E$3</f>
        <v>0.22226113937010594</v>
      </c>
      <c r="K4538" s="3">
        <f t="shared" si="141"/>
        <v>0.34694079604420147</v>
      </c>
      <c r="M4538" s="3" t="b">
        <f>IF(ABS($D4538-Hoja3!$B$10)&lt;Hoja3!$B$11, $H4538*Hoja3!$E$1 + $I4538*Hoja3!$E$2 + $J4538*Hoja3!$E$3)</f>
        <v>0</v>
      </c>
      <c r="N4538" s="3" t="b">
        <f>IF(ABS($D4538-Hoja3!$B$10)&lt;Hoja3!$B$11, $H4538*Hoja3!$G$1 + $I4538*Hoja3!$G$2 + $J4538*Hoja3!$G$3)</f>
        <v>0</v>
      </c>
      <c r="O4538" s="3" t="b">
        <f>IF(ABS($D4538-Hoja3!$B$10)&lt;Hoja3!$B$11, $H4538*Hoja3!$I$1 + $I4538*Hoja3!$I$2 + $J4538*Hoja3!$I$3)</f>
        <v>0</v>
      </c>
      <c r="Q4538">
        <f>IF(ABS($G4538-Hoja3!$B$5)&gt;Hoja3!$B$7, -$N4538/($G4538-Hoja3!$B$5))</f>
        <v>0</v>
      </c>
      <c r="R4538">
        <f>IF(ABS($G4538-Hoja3!$B$5)&gt;Hoja3!$B$7, -$O4538/($G4538-Hoja3!$B$5))</f>
        <v>0</v>
      </c>
    </row>
    <row r="4539" spans="1:18" ht="14.5" customHeight="1" x14ac:dyDescent="0.55000000000000004">
      <c r="A4539" s="3">
        <v>0.1</v>
      </c>
      <c r="B4539" s="3">
        <v>0.3</v>
      </c>
      <c r="C4539" s="3">
        <v>0.34</v>
      </c>
      <c r="D4539" s="3">
        <f t="shared" si="140"/>
        <v>5.1695999999999985E-2</v>
      </c>
      <c r="F4539" s="1"/>
      <c r="G4539" s="3" cm="1">
        <f t="array" ref="G4539">SUMPRODUCT($A4539:$C4539,TRANSPOSE(Hoja3!$E$1:$E$3)/(Hoja3!$B$5^2))</f>
        <v>-0.10053099603315632</v>
      </c>
      <c r="H4539" s="3">
        <f>$A4539-$G4539*Hoja3!$E$1</f>
        <v>0.24019136331597235</v>
      </c>
      <c r="I4539" s="3">
        <f>$B4539-$G4539*Hoja3!$E$2</f>
        <v>0.12056323761798152</v>
      </c>
      <c r="J4539" s="3">
        <f>$C4539-$G4539*Hoja3!$E$3</f>
        <v>0.29984884420154229</v>
      </c>
      <c r="K4539" s="3">
        <f t="shared" si="141"/>
        <v>0.40266203526719041</v>
      </c>
      <c r="M4539" s="3" t="b">
        <f>IF(ABS($D4539-Hoja3!$B$10)&lt;Hoja3!$B$11, $H4539*Hoja3!$E$1 + $I4539*Hoja3!$E$2 + $J4539*Hoja3!$E$3)</f>
        <v>0</v>
      </c>
      <c r="N4539" s="3" t="b">
        <f>IF(ABS($D4539-Hoja3!$B$10)&lt;Hoja3!$B$11, $H4539*Hoja3!$G$1 + $I4539*Hoja3!$G$2 + $J4539*Hoja3!$G$3)</f>
        <v>0</v>
      </c>
      <c r="O4539" s="3" t="b">
        <f>IF(ABS($D4539-Hoja3!$B$10)&lt;Hoja3!$B$11, $H4539*Hoja3!$I$1 + $I4539*Hoja3!$I$2 + $J4539*Hoja3!$I$3)</f>
        <v>0</v>
      </c>
      <c r="Q4539">
        <f>IF(ABS($G4539-Hoja3!$B$5)&gt;Hoja3!$B$7, -$N4539/($G4539-Hoja3!$B$5))</f>
        <v>0</v>
      </c>
      <c r="R4539">
        <f>IF(ABS($G4539-Hoja3!$B$5)&gt;Hoja3!$B$7, -$O4539/($G4539-Hoja3!$B$5))</f>
        <v>0</v>
      </c>
    </row>
    <row r="4540" spans="1:18" ht="14.5" customHeight="1" x14ac:dyDescent="0.55000000000000004">
      <c r="A4540" s="3">
        <v>0.1</v>
      </c>
      <c r="B4540" s="3">
        <v>0.3</v>
      </c>
      <c r="C4540" s="3">
        <v>0.42</v>
      </c>
      <c r="D4540" s="3">
        <f t="shared" si="140"/>
        <v>1.691200000000001E-2</v>
      </c>
      <c r="F4540" s="1"/>
      <c r="G4540" s="3" cm="1">
        <f t="array" ref="G4540">SUMPRODUCT($A4540:$C4540,TRANSPOSE(Hoja3!$E$1:$E$3)/(Hoja3!$B$5^2))</f>
        <v>-0.10657093264765824</v>
      </c>
      <c r="H4540" s="3">
        <f>$A4540-$G4540*Hoja3!$E$1</f>
        <v>0.24861410835721132</v>
      </c>
      <c r="I4540" s="3">
        <f>$B4540-$G4540*Hoja3!$E$2</f>
        <v>0.10978261558235197</v>
      </c>
      <c r="J4540" s="3">
        <f>$C4540-$G4540*Hoja3!$E$3</f>
        <v>0.37743654903297857</v>
      </c>
      <c r="K4540" s="3">
        <f t="shared" si="141"/>
        <v>0.46510165136696485</v>
      </c>
      <c r="M4540" s="3" t="b">
        <f>IF(ABS($D4540-Hoja3!$B$10)&lt;Hoja3!$B$11, $H4540*Hoja3!$E$1 + $I4540*Hoja3!$E$2 + $J4540*Hoja3!$E$3)</f>
        <v>0</v>
      </c>
      <c r="N4540" s="3" t="b">
        <f>IF(ABS($D4540-Hoja3!$B$10)&lt;Hoja3!$B$11, $H4540*Hoja3!$G$1 + $I4540*Hoja3!$G$2 + $J4540*Hoja3!$G$3)</f>
        <v>0</v>
      </c>
      <c r="O4540" s="3" t="b">
        <f>IF(ABS($D4540-Hoja3!$B$10)&lt;Hoja3!$B$11, $H4540*Hoja3!$I$1 + $I4540*Hoja3!$I$2 + $J4540*Hoja3!$I$3)</f>
        <v>0</v>
      </c>
      <c r="Q4540">
        <f>IF(ABS($G4540-Hoja3!$B$5)&gt;Hoja3!$B$7, -$N4540/($G4540-Hoja3!$B$5))</f>
        <v>0</v>
      </c>
      <c r="R4540">
        <f>IF(ABS($G4540-Hoja3!$B$5)&gt;Hoja3!$B$7, -$O4540/($G4540-Hoja3!$B$5))</f>
        <v>0</v>
      </c>
    </row>
    <row r="4541" spans="1:18" ht="14.5" customHeight="1" x14ac:dyDescent="0.55000000000000004">
      <c r="A4541" s="3">
        <v>0.1</v>
      </c>
      <c r="B4541" s="3">
        <v>0.3</v>
      </c>
      <c r="C4541" s="3">
        <v>0.5</v>
      </c>
      <c r="D4541" s="3">
        <f t="shared" si="140"/>
        <v>-3.4000000000000002E-2</v>
      </c>
      <c r="F4541" s="1"/>
      <c r="G4541" s="3" cm="1">
        <f t="array" ref="G4541">SUMPRODUCT($A4541:$C4541,TRANSPOSE(Hoja3!$E$1:$E$3)/(Hoja3!$B$5^2))</f>
        <v>-0.11261086926216016</v>
      </c>
      <c r="H4541" s="3">
        <f>$A4541-$G4541*Hoja3!$E$1</f>
        <v>0.25703685339845028</v>
      </c>
      <c r="I4541" s="3">
        <f>$B4541-$G4541*Hoja3!$E$2</f>
        <v>9.90019935467224E-2</v>
      </c>
      <c r="J4541" s="3">
        <f>$C4541-$G4541*Hoja3!$E$3</f>
        <v>0.45502425386441492</v>
      </c>
      <c r="K4541" s="3">
        <f t="shared" si="141"/>
        <v>0.53189887228313348</v>
      </c>
      <c r="M4541" s="3">
        <f>IF(ABS($D4541-Hoja3!$B$10)&lt;Hoja3!$B$11, $H4541*Hoja3!$E$1 + $I4541*Hoja3!$E$2 + $J4541*Hoja3!$E$3)</f>
        <v>5.5511151231257827E-17</v>
      </c>
      <c r="N4541" s="3">
        <f>IF(ABS($D4541-Hoja3!$B$10)&lt;Hoja3!$B$11, $H4541*Hoja3!$G$1 + $I4541*Hoja3!$G$2 + $J4541*Hoja3!$G$3)</f>
        <v>-0.26349951795836968</v>
      </c>
      <c r="O4541" s="3">
        <f>IF(ABS($D4541-Hoja3!$B$10)&lt;Hoja3!$B$11, $H4541*Hoja3!$I$1 + $I4541*Hoja3!$I$2 + $J4541*Hoja3!$I$3)</f>
        <v>-0.46204373642738195</v>
      </c>
      <c r="Q4541">
        <f>IF(ABS($G4541-Hoja3!$B$5)&gt;Hoja3!$B$7, -$N4541/($G4541-Hoja3!$B$5))</f>
        <v>-0.10921757889574396</v>
      </c>
      <c r="R4541">
        <f>IF(ABS($G4541-Hoja3!$B$5)&gt;Hoja3!$B$7, -$O4541/($G4541-Hoja3!$B$5))</f>
        <v>-0.19151191860819503</v>
      </c>
    </row>
    <row r="4542" spans="1:18" ht="14.5" customHeight="1" x14ac:dyDescent="0.55000000000000004">
      <c r="A4542" s="3">
        <v>0.1</v>
      </c>
      <c r="B4542" s="3">
        <v>0.3</v>
      </c>
      <c r="C4542" s="3">
        <v>0.57999999999999996</v>
      </c>
      <c r="D4542" s="3">
        <f t="shared" si="140"/>
        <v>-0.10411199999999998</v>
      </c>
      <c r="F4542" s="1"/>
      <c r="G4542" s="3" cm="1">
        <f t="array" ref="G4542">SUMPRODUCT($A4542:$C4542,TRANSPOSE(Hoja3!$E$1:$E$3)/(Hoja3!$B$5^2))</f>
        <v>-0.11865080587666207</v>
      </c>
      <c r="H4542" s="3">
        <f>$A4542-$G4542*Hoja3!$E$1</f>
        <v>0.26545959843968925</v>
      </c>
      <c r="I4542" s="3">
        <f>$B4542-$G4542*Hoja3!$E$2</f>
        <v>8.8221371511092828E-2</v>
      </c>
      <c r="J4542" s="3">
        <f>$C4542-$G4542*Hoja3!$E$3</f>
        <v>0.53261195869585121</v>
      </c>
      <c r="K4542" s="3">
        <f t="shared" si="141"/>
        <v>0.60160394558288133</v>
      </c>
      <c r="M4542" s="3">
        <f>IF(ABS($D4542-Hoja3!$B$10)&lt;Hoja3!$B$11, $H4542*Hoja3!$E$1 + $I4542*Hoja3!$E$2 + $J4542*Hoja3!$E$3)</f>
        <v>5.5511151231257827E-17</v>
      </c>
      <c r="N4542" s="3">
        <f>IF(ABS($D4542-Hoja3!$B$10)&lt;Hoja3!$B$11, $H4542*Hoja3!$G$1 + $I4542*Hoja3!$G$2 + $J4542*Hoja3!$G$3)</f>
        <v>-0.26349951795836973</v>
      </c>
      <c r="O4542" s="3">
        <f>IF(ABS($D4542-Hoja3!$B$10)&lt;Hoja3!$B$11, $H4542*Hoja3!$I$1 + $I4542*Hoja3!$I$2 + $J4542*Hoja3!$I$3)</f>
        <v>-0.54082835666835849</v>
      </c>
      <c r="Q4542">
        <f>IF(ABS($G4542-Hoja3!$B$5)&gt;Hoja3!$B$7, -$N4542/($G4542-Hoja3!$B$5))</f>
        <v>-0.10894483706293503</v>
      </c>
      <c r="R4542">
        <f>IF(ABS($G4542-Hoja3!$B$5)&gt;Hoja3!$B$7, -$O4542/($G4542-Hoja3!$B$5))</f>
        <v>-0.22360745724611941</v>
      </c>
    </row>
    <row r="4543" spans="1:18" ht="14.5" customHeight="1" x14ac:dyDescent="0.55000000000000004">
      <c r="A4543" s="3">
        <v>0.1</v>
      </c>
      <c r="B4543" s="3">
        <v>0.3</v>
      </c>
      <c r="C4543" s="3">
        <v>0.66</v>
      </c>
      <c r="D4543" s="3">
        <f t="shared" si="140"/>
        <v>-0.19649600000000003</v>
      </c>
      <c r="F4543" s="1"/>
      <c r="G4543" s="3" cm="1">
        <f t="array" ref="G4543">SUMPRODUCT($A4543:$C4543,TRANSPOSE(Hoja3!$E$1:$E$3)/(Hoja3!$B$5^2))</f>
        <v>-0.12469074249116399</v>
      </c>
      <c r="H4543" s="3">
        <f>$A4543-$G4543*Hoja3!$E$1</f>
        <v>0.27388234348092821</v>
      </c>
      <c r="I4543" s="3">
        <f>$B4543-$G4543*Hoja3!$E$2</f>
        <v>7.7440749475463255E-2</v>
      </c>
      <c r="J4543" s="3">
        <f>$C4543-$G4543*Hoja3!$E$3</f>
        <v>0.61019966352728761</v>
      </c>
      <c r="K4543" s="3">
        <f t="shared" si="141"/>
        <v>0.67331436723030169</v>
      </c>
      <c r="M4543" s="3">
        <f>IF(ABS($D4543-Hoja3!$B$10)&lt;Hoja3!$B$11, $H4543*Hoja3!$E$1 + $I4543*Hoja3!$E$2 + $J4543*Hoja3!$E$3)</f>
        <v>-2.7755575615628914E-17</v>
      </c>
      <c r="N4543" s="3">
        <f>IF(ABS($D4543-Hoja3!$B$10)&lt;Hoja3!$B$11, $H4543*Hoja3!$G$1 + $I4543*Hoja3!$G$2 + $J4543*Hoja3!$G$3)</f>
        <v>-0.26349951795836968</v>
      </c>
      <c r="O4543" s="3">
        <f>IF(ABS($D4543-Hoja3!$B$10)&lt;Hoja3!$B$11, $H4543*Hoja3!$I$1 + $I4543*Hoja3!$I$2 + $J4543*Hoja3!$I$3)</f>
        <v>-0.61961297690933514</v>
      </c>
      <c r="Q4543">
        <f>IF(ABS($G4543-Hoja3!$B$5)&gt;Hoja3!$B$7, -$N4543/($G4543-Hoja3!$B$5))</f>
        <v>-0.10867345403713054</v>
      </c>
      <c r="R4543">
        <f>IF(ABS($G4543-Hoja3!$B$5)&gt;Hoja3!$B$7, -$O4543/($G4543-Hoja3!$B$5))</f>
        <v>-0.25554309506404715</v>
      </c>
    </row>
    <row r="4544" spans="1:18" ht="14.5" customHeight="1" x14ac:dyDescent="0.55000000000000004">
      <c r="A4544" s="3">
        <v>0.1</v>
      </c>
      <c r="B4544" s="3">
        <v>0.3</v>
      </c>
      <c r="C4544" s="3">
        <v>0.74</v>
      </c>
      <c r="D4544" s="3">
        <f t="shared" si="140"/>
        <v>-0.31422399999999995</v>
      </c>
      <c r="F4544" s="1"/>
      <c r="G4544" s="3" cm="1">
        <f t="array" ref="G4544">SUMPRODUCT($A4544:$C4544,TRANSPOSE(Hoja3!$E$1:$E$3)/(Hoja3!$B$5^2))</f>
        <v>-0.13073067910566591</v>
      </c>
      <c r="H4544" s="3">
        <f>$A4544-$G4544*Hoja3!$E$1</f>
        <v>0.28230508852216718</v>
      </c>
      <c r="I4544" s="3">
        <f>$B4544-$G4544*Hoja3!$E$2</f>
        <v>6.6660127439833683E-2</v>
      </c>
      <c r="J4544" s="3">
        <f>$C4544-$G4544*Hoja3!$E$3</f>
        <v>0.68778736835872389</v>
      </c>
      <c r="K4544" s="3">
        <f t="shared" si="141"/>
        <v>0.74645240951424519</v>
      </c>
      <c r="M4544" s="3">
        <f>IF(ABS($D4544-Hoja3!$B$10)&lt;Hoja3!$B$11, $H4544*Hoja3!$E$1 + $I4544*Hoja3!$E$2 + $J4544*Hoja3!$E$3)</f>
        <v>0</v>
      </c>
      <c r="N4544" s="3">
        <f>IF(ABS($D4544-Hoja3!$B$10)&lt;Hoja3!$B$11, $H4544*Hoja3!$G$1 + $I4544*Hoja3!$G$2 + $J4544*Hoja3!$G$3)</f>
        <v>-0.26349951795836968</v>
      </c>
      <c r="O4544" s="3">
        <f>IF(ABS($D4544-Hoja3!$B$10)&lt;Hoja3!$B$11, $H4544*Hoja3!$I$1 + $I4544*Hoja3!$I$2 + $J4544*Hoja3!$I$3)</f>
        <v>-0.6983975971503118</v>
      </c>
      <c r="Q4544">
        <f>IF(ABS($G4544-Hoja3!$B$5)&gt;Hoja3!$B$7, -$N4544/($G4544-Hoja3!$B$5))</f>
        <v>-0.10840341968914396</v>
      </c>
      <c r="R4544">
        <f>IF(ABS($G4544-Hoja3!$B$5)&gt;Hoja3!$B$7, -$O4544/($G4544-Hoja3!$B$5))</f>
        <v>-0.28732002403790419</v>
      </c>
    </row>
    <row r="4545" spans="1:18" ht="14.5" customHeight="1" x14ac:dyDescent="0.55000000000000004">
      <c r="A4545" s="3">
        <v>0.1</v>
      </c>
      <c r="B4545" s="3">
        <v>0.3</v>
      </c>
      <c r="C4545" s="3">
        <v>0.82</v>
      </c>
      <c r="D4545" s="3">
        <f t="shared" si="140"/>
        <v>-0.46036799999999989</v>
      </c>
      <c r="F4545" s="1"/>
      <c r="G4545" s="3" cm="1">
        <f t="array" ref="G4545">SUMPRODUCT($A4545:$C4545,TRANSPOSE(Hoja3!$E$1:$E$3)/(Hoja3!$B$5^2))</f>
        <v>-0.13677061572016783</v>
      </c>
      <c r="H4545" s="3">
        <f>$A4545-$G4545*Hoja3!$E$1</f>
        <v>0.2907278335634062</v>
      </c>
      <c r="I4545" s="3">
        <f>$B4545-$G4545*Hoja3!$E$2</f>
        <v>5.5879505404204138E-2</v>
      </c>
      <c r="J4545" s="3">
        <f>$C4545-$G4545*Hoja3!$E$3</f>
        <v>0.76537507319016018</v>
      </c>
      <c r="K4545" s="3">
        <f t="shared" si="141"/>
        <v>0.82063645726565981</v>
      </c>
      <c r="M4545" s="3">
        <f>IF(ABS($D4545-Hoja3!$B$10)&lt;Hoja3!$B$11, $H4545*Hoja3!$E$1 + $I4545*Hoja3!$E$2 + $J4545*Hoja3!$E$3)</f>
        <v>1.1102230246251565E-16</v>
      </c>
      <c r="N4545" s="3">
        <f>IF(ABS($D4545-Hoja3!$B$10)&lt;Hoja3!$B$11, $H4545*Hoja3!$G$1 + $I4545*Hoja3!$G$2 + $J4545*Hoja3!$G$3)</f>
        <v>-0.26349951795836973</v>
      </c>
      <c r="O4545" s="3">
        <f>IF(ABS($D4545-Hoja3!$B$10)&lt;Hoja3!$B$11, $H4545*Hoja3!$I$1 + $I4545*Hoja3!$I$2 + $J4545*Hoja3!$I$3)</f>
        <v>-0.77718221739128834</v>
      </c>
      <c r="Q4545">
        <f>IF(ABS($G4545-Hoja3!$B$5)&gt;Hoja3!$B$7, -$N4545/($G4545-Hoja3!$B$5))</f>
        <v>-0.10813472399021616</v>
      </c>
      <c r="R4545">
        <f>IF(ABS($G4545-Hoja3!$B$5)&gt;Hoja3!$B$7, -$O4545/($G4545-Hoja3!$B$5))</f>
        <v>-0.31893942432558331</v>
      </c>
    </row>
    <row r="4546" spans="1:18" ht="14.5" customHeight="1" x14ac:dyDescent="0.55000000000000004">
      <c r="A4546" s="3">
        <v>0.1</v>
      </c>
      <c r="B4546" s="3">
        <v>0.3</v>
      </c>
      <c r="C4546" s="3">
        <v>0.9</v>
      </c>
      <c r="D4546" s="3">
        <f t="shared" si="140"/>
        <v>-0.63800000000000012</v>
      </c>
      <c r="F4546" s="1"/>
      <c r="G4546" s="3" cm="1">
        <f t="array" ref="G4546">SUMPRODUCT($A4546:$C4546,TRANSPOSE(Hoja3!$E$1:$E$3)/(Hoja3!$B$5^2))</f>
        <v>-0.14281055233466974</v>
      </c>
      <c r="H4546" s="3">
        <f>$A4546-$G4546*Hoja3!$E$1</f>
        <v>0.29915057860464517</v>
      </c>
      <c r="I4546" s="3">
        <f>$B4546-$G4546*Hoja3!$E$2</f>
        <v>4.5098883368574538E-2</v>
      </c>
      <c r="J4546" s="3">
        <f>$C4546-$G4546*Hoja3!$E$3</f>
        <v>0.84296277802159669</v>
      </c>
      <c r="K4546" s="3">
        <f t="shared" si="141"/>
        <v>0.89560662296036753</v>
      </c>
      <c r="M4546" s="3" t="b">
        <f>IF(ABS($D4546-Hoja3!$B$10)&lt;Hoja3!$B$11, $H4546*Hoja3!$E$1 + $I4546*Hoja3!$E$2 + $J4546*Hoja3!$E$3)</f>
        <v>0</v>
      </c>
      <c r="N4546" s="3" t="b">
        <f>IF(ABS($D4546-Hoja3!$B$10)&lt;Hoja3!$B$11, $H4546*Hoja3!$G$1 + $I4546*Hoja3!$G$2 + $J4546*Hoja3!$G$3)</f>
        <v>0</v>
      </c>
      <c r="O4546" s="3" t="b">
        <f>IF(ABS($D4546-Hoja3!$B$10)&lt;Hoja3!$B$11, $H4546*Hoja3!$I$1 + $I4546*Hoja3!$I$2 + $J4546*Hoja3!$I$3)</f>
        <v>0</v>
      </c>
      <c r="Q4546">
        <f>IF(ABS($G4546-Hoja3!$B$5)&gt;Hoja3!$B$7, -$N4546/($G4546-Hoja3!$B$5))</f>
        <v>0</v>
      </c>
      <c r="R4546">
        <f>IF(ABS($G4546-Hoja3!$B$5)&gt;Hoja3!$B$7, -$O4546/($G4546-Hoja3!$B$5))</f>
        <v>0</v>
      </c>
    </row>
    <row r="4547" spans="1:18" ht="14.5" customHeight="1" x14ac:dyDescent="0.55000000000000004">
      <c r="A4547" s="3">
        <v>0.1</v>
      </c>
      <c r="B4547" s="3">
        <v>0.3</v>
      </c>
      <c r="C4547" s="3">
        <v>0.98</v>
      </c>
      <c r="D4547" s="3">
        <f t="shared" ref="D4547:D4610" si="142">A4547^3+B4547^2-C4547^3</f>
        <v>-0.85019199999999995</v>
      </c>
      <c r="F4547" s="1"/>
      <c r="G4547" s="3" cm="1">
        <f t="array" ref="G4547">SUMPRODUCT($A4547:$C4547,TRANSPOSE(Hoja3!$E$1:$E$3)/(Hoja3!$B$5^2))</f>
        <v>-0.14885048894917166</v>
      </c>
      <c r="H4547" s="3">
        <f>$A4547-$G4547*Hoja3!$E$1</f>
        <v>0.30757332364588413</v>
      </c>
      <c r="I4547" s="3">
        <f>$B4547-$G4547*Hoja3!$E$2</f>
        <v>3.4318261332945021E-2</v>
      </c>
      <c r="J4547" s="3">
        <f>$C4547-$G4547*Hoja3!$E$3</f>
        <v>0.92055048285303298</v>
      </c>
      <c r="K4547" s="3">
        <f t="shared" ref="K4547:K4610" si="143">SQRT(H4547^2+I4547^2+J4547^2)</f>
        <v>0.97118087087856309</v>
      </c>
      <c r="M4547" s="3" t="b">
        <f>IF(ABS($D4547-Hoja3!$B$10)&lt;Hoja3!$B$11, $H4547*Hoja3!$E$1 + $I4547*Hoja3!$E$2 + $J4547*Hoja3!$E$3)</f>
        <v>0</v>
      </c>
      <c r="N4547" s="3" t="b">
        <f>IF(ABS($D4547-Hoja3!$B$10)&lt;Hoja3!$B$11, $H4547*Hoja3!$G$1 + $I4547*Hoja3!$G$2 + $J4547*Hoja3!$G$3)</f>
        <v>0</v>
      </c>
      <c r="O4547" s="3" t="b">
        <f>IF(ABS($D4547-Hoja3!$B$10)&lt;Hoja3!$B$11, $H4547*Hoja3!$I$1 + $I4547*Hoja3!$I$2 + $J4547*Hoja3!$I$3)</f>
        <v>0</v>
      </c>
      <c r="Q4547">
        <f>IF(ABS($G4547-Hoja3!$B$5)&gt;Hoja3!$B$7, -$N4547/($G4547-Hoja3!$B$5))</f>
        <v>0</v>
      </c>
      <c r="R4547">
        <f>IF(ABS($G4547-Hoja3!$B$5)&gt;Hoja3!$B$7, -$O4547/($G4547-Hoja3!$B$5))</f>
        <v>0</v>
      </c>
    </row>
    <row r="4548" spans="1:18" ht="14.5" customHeight="1" x14ac:dyDescent="0.55000000000000004">
      <c r="A4548" s="3">
        <v>0.1</v>
      </c>
      <c r="B4548" s="3">
        <v>0.3</v>
      </c>
      <c r="C4548" s="3">
        <v>1.06</v>
      </c>
      <c r="D4548" s="3">
        <f t="shared" si="142"/>
        <v>-1.1000160000000003</v>
      </c>
      <c r="F4548" s="1"/>
      <c r="G4548" s="3" cm="1">
        <f t="array" ref="G4548">SUMPRODUCT($A4548:$C4548,TRANSPOSE(Hoja3!$E$1:$E$3)/(Hoja3!$B$5^2))</f>
        <v>-0.15489042556367358</v>
      </c>
      <c r="H4548" s="3">
        <f>$A4548-$G4548*Hoja3!$E$1</f>
        <v>0.3159960686871231</v>
      </c>
      <c r="I4548" s="3">
        <f>$B4548-$G4548*Hoja3!$E$2</f>
        <v>2.3537639297315449E-2</v>
      </c>
      <c r="J4548" s="3">
        <f>$C4548-$G4548*Hoja3!$E$3</f>
        <v>0.99813818768446938</v>
      </c>
      <c r="K4548" s="3">
        <f t="shared" si="143"/>
        <v>1.047228426659363</v>
      </c>
      <c r="M4548" s="3" t="b">
        <f>IF(ABS($D4548-Hoja3!$B$10)&lt;Hoja3!$B$11, $H4548*Hoja3!$E$1 + $I4548*Hoja3!$E$2 + $J4548*Hoja3!$E$3)</f>
        <v>0</v>
      </c>
      <c r="N4548" s="3" t="b">
        <f>IF(ABS($D4548-Hoja3!$B$10)&lt;Hoja3!$B$11, $H4548*Hoja3!$G$1 + $I4548*Hoja3!$G$2 + $J4548*Hoja3!$G$3)</f>
        <v>0</v>
      </c>
      <c r="O4548" s="3" t="b">
        <f>IF(ABS($D4548-Hoja3!$B$10)&lt;Hoja3!$B$11, $H4548*Hoja3!$I$1 + $I4548*Hoja3!$I$2 + $J4548*Hoja3!$I$3)</f>
        <v>0</v>
      </c>
      <c r="Q4548">
        <f>IF(ABS($G4548-Hoja3!$B$5)&gt;Hoja3!$B$7, -$N4548/($G4548-Hoja3!$B$5))</f>
        <v>0</v>
      </c>
      <c r="R4548">
        <f>IF(ABS($G4548-Hoja3!$B$5)&gt;Hoja3!$B$7, -$O4548/($G4548-Hoja3!$B$5))</f>
        <v>0</v>
      </c>
    </row>
    <row r="4549" spans="1:18" ht="14.5" customHeight="1" x14ac:dyDescent="0.55000000000000004">
      <c r="A4549" s="3">
        <v>0.1</v>
      </c>
      <c r="B4549" s="3">
        <v>0.3</v>
      </c>
      <c r="C4549" s="3">
        <v>1.1399999999999999</v>
      </c>
      <c r="D4549" s="3">
        <f t="shared" si="142"/>
        <v>-1.3905439999999998</v>
      </c>
      <c r="F4549" s="1"/>
      <c r="G4549" s="3" cm="1">
        <f t="array" ref="G4549">SUMPRODUCT($A4549:$C4549,TRANSPOSE(Hoja3!$E$1:$E$3)/(Hoja3!$B$5^2))</f>
        <v>-0.1609303621781755</v>
      </c>
      <c r="H4549" s="3">
        <f>$A4549-$G4549*Hoja3!$E$1</f>
        <v>0.32441881372836212</v>
      </c>
      <c r="I4549" s="3">
        <f>$B4549-$G4549*Hoja3!$E$2</f>
        <v>1.2757017261685877E-2</v>
      </c>
      <c r="J4549" s="3">
        <f>$C4549-$G4549*Hoja3!$E$3</f>
        <v>1.0757258925159054</v>
      </c>
      <c r="K4549" s="3">
        <f t="shared" si="143"/>
        <v>1.1236531956166342</v>
      </c>
      <c r="M4549" s="3" t="b">
        <f>IF(ABS($D4549-Hoja3!$B$10)&lt;Hoja3!$B$11, $H4549*Hoja3!$E$1 + $I4549*Hoja3!$E$2 + $J4549*Hoja3!$E$3)</f>
        <v>0</v>
      </c>
      <c r="N4549" s="3" t="b">
        <f>IF(ABS($D4549-Hoja3!$B$10)&lt;Hoja3!$B$11, $H4549*Hoja3!$G$1 + $I4549*Hoja3!$G$2 + $J4549*Hoja3!$G$3)</f>
        <v>0</v>
      </c>
      <c r="O4549" s="3" t="b">
        <f>IF(ABS($D4549-Hoja3!$B$10)&lt;Hoja3!$B$11, $H4549*Hoja3!$I$1 + $I4549*Hoja3!$I$2 + $J4549*Hoja3!$I$3)</f>
        <v>0</v>
      </c>
      <c r="Q4549">
        <f>IF(ABS($G4549-Hoja3!$B$5)&gt;Hoja3!$B$7, -$N4549/($G4549-Hoja3!$B$5))</f>
        <v>0</v>
      </c>
      <c r="R4549">
        <f>IF(ABS($G4549-Hoja3!$B$5)&gt;Hoja3!$B$7, -$O4549/($G4549-Hoja3!$B$5))</f>
        <v>0</v>
      </c>
    </row>
    <row r="4550" spans="1:18" ht="14.5" customHeight="1" x14ac:dyDescent="0.55000000000000004">
      <c r="A4550" s="3">
        <v>0.1</v>
      </c>
      <c r="B4550" s="3">
        <v>0.3</v>
      </c>
      <c r="C4550" s="3">
        <v>1.22</v>
      </c>
      <c r="D4550" s="3">
        <f t="shared" si="142"/>
        <v>-1.7248479999999999</v>
      </c>
      <c r="F4550" s="1"/>
      <c r="G4550" s="3" cm="1">
        <f t="array" ref="G4550">SUMPRODUCT($A4550:$C4550,TRANSPOSE(Hoja3!$E$1:$E$3)/(Hoja3!$B$5^2))</f>
        <v>-0.16697029879267741</v>
      </c>
      <c r="H4550" s="3">
        <f>$A4550-$G4550*Hoja3!$E$1</f>
        <v>0.33284155876960109</v>
      </c>
      <c r="I4550" s="3">
        <f>$B4550-$G4550*Hoja3!$E$2</f>
        <v>1.9763952260563045E-3</v>
      </c>
      <c r="J4550" s="3">
        <f>$C4550-$G4550*Hoja3!$E$3</f>
        <v>1.1533135973473418</v>
      </c>
      <c r="K4550" s="3">
        <f t="shared" si="143"/>
        <v>1.2003831318410527</v>
      </c>
      <c r="M4550" s="3" t="b">
        <f>IF(ABS($D4550-Hoja3!$B$10)&lt;Hoja3!$B$11, $H4550*Hoja3!$E$1 + $I4550*Hoja3!$E$2 + $J4550*Hoja3!$E$3)</f>
        <v>0</v>
      </c>
      <c r="N4550" s="3" t="b">
        <f>IF(ABS($D4550-Hoja3!$B$10)&lt;Hoja3!$B$11, $H4550*Hoja3!$G$1 + $I4550*Hoja3!$G$2 + $J4550*Hoja3!$G$3)</f>
        <v>0</v>
      </c>
      <c r="O4550" s="3" t="b">
        <f>IF(ABS($D4550-Hoja3!$B$10)&lt;Hoja3!$B$11, $H4550*Hoja3!$I$1 + $I4550*Hoja3!$I$2 + $J4550*Hoja3!$I$3)</f>
        <v>0</v>
      </c>
      <c r="Q4550">
        <f>IF(ABS($G4550-Hoja3!$B$5)&gt;Hoja3!$B$7, -$N4550/($G4550-Hoja3!$B$5))</f>
        <v>0</v>
      </c>
      <c r="R4550">
        <f>IF(ABS($G4550-Hoja3!$B$5)&gt;Hoja3!$B$7, -$O4550/($G4550-Hoja3!$B$5))</f>
        <v>0</v>
      </c>
    </row>
    <row r="4551" spans="1:18" ht="14.5" customHeight="1" x14ac:dyDescent="0.55000000000000004">
      <c r="A4551" s="3">
        <v>0.1</v>
      </c>
      <c r="B4551" s="3">
        <v>0.3</v>
      </c>
      <c r="C4551" s="3">
        <v>1.3</v>
      </c>
      <c r="D4551" s="3">
        <f t="shared" si="142"/>
        <v>-2.1060000000000003</v>
      </c>
      <c r="F4551" s="1"/>
      <c r="G4551" s="3" cm="1">
        <f t="array" ref="G4551">SUMPRODUCT($A4551:$C4551,TRANSPOSE(Hoja3!$E$1:$E$3)/(Hoja3!$B$5^2))</f>
        <v>-0.17301023540717936</v>
      </c>
      <c r="H4551" s="3">
        <f>$A4551-$G4551*Hoja3!$E$1</f>
        <v>0.34126430381084005</v>
      </c>
      <c r="I4551" s="3">
        <f>$B4551-$G4551*Hoja3!$E$2</f>
        <v>-8.8042268095733234E-3</v>
      </c>
      <c r="J4551" s="3">
        <f>$C4551-$G4551*Hoja3!$E$3</f>
        <v>1.2309013021787782</v>
      </c>
      <c r="K4551" s="3">
        <f t="shared" si="143"/>
        <v>1.2773632432360906</v>
      </c>
      <c r="M4551" s="3" t="b">
        <f>IF(ABS($D4551-Hoja3!$B$10)&lt;Hoja3!$B$11, $H4551*Hoja3!$E$1 + $I4551*Hoja3!$E$2 + $J4551*Hoja3!$E$3)</f>
        <v>0</v>
      </c>
      <c r="N4551" s="3" t="b">
        <f>IF(ABS($D4551-Hoja3!$B$10)&lt;Hoja3!$B$11, $H4551*Hoja3!$G$1 + $I4551*Hoja3!$G$2 + $J4551*Hoja3!$G$3)</f>
        <v>0</v>
      </c>
      <c r="O4551" s="3" t="b">
        <f>IF(ABS($D4551-Hoja3!$B$10)&lt;Hoja3!$B$11, $H4551*Hoja3!$I$1 + $I4551*Hoja3!$I$2 + $J4551*Hoja3!$I$3)</f>
        <v>0</v>
      </c>
      <c r="Q4551">
        <f>IF(ABS($G4551-Hoja3!$B$5)&gt;Hoja3!$B$7, -$N4551/($G4551-Hoja3!$B$5))</f>
        <v>0</v>
      </c>
      <c r="R4551">
        <f>IF(ABS($G4551-Hoja3!$B$5)&gt;Hoja3!$B$7, -$O4551/($G4551-Hoja3!$B$5))</f>
        <v>0</v>
      </c>
    </row>
    <row r="4552" spans="1:18" ht="14.5" customHeight="1" x14ac:dyDescent="0.55000000000000004">
      <c r="A4552" s="3">
        <v>0.1</v>
      </c>
      <c r="B4552" s="3">
        <v>0.5</v>
      </c>
      <c r="C4552" s="3">
        <v>-1.3</v>
      </c>
      <c r="D4552" s="3">
        <f t="shared" si="142"/>
        <v>2.4480000000000004</v>
      </c>
      <c r="F4552" s="1"/>
      <c r="G4552" s="3" cm="1">
        <f t="array" ref="G4552">SUMPRODUCT($A4552:$C4552,TRANSPOSE(Hoja3!$E$1:$E$3)/(Hoja3!$B$5^2))</f>
        <v>-4.4193956271422766E-2</v>
      </c>
      <c r="H4552" s="3">
        <f>$A4552-$G4552*Hoja3!$E$1</f>
        <v>0.16162886298245605</v>
      </c>
      <c r="I4552" s="3">
        <f>$B4552-$G4552*Hoja3!$E$2</f>
        <v>0.42111865252403163</v>
      </c>
      <c r="J4552" s="3">
        <f>$C4552-$G4552*Hoja3!$E$3</f>
        <v>-1.3176506599319766</v>
      </c>
      <c r="K4552" s="3">
        <f t="shared" si="143"/>
        <v>1.3927196668647395</v>
      </c>
      <c r="M4552" s="3" t="b">
        <f>IF(ABS($D4552-Hoja3!$B$10)&lt;Hoja3!$B$11, $H4552*Hoja3!$E$1 + $I4552*Hoja3!$E$2 + $J4552*Hoja3!$E$3)</f>
        <v>0</v>
      </c>
      <c r="N4552" s="3" t="b">
        <f>IF(ABS($D4552-Hoja3!$B$10)&lt;Hoja3!$B$11, $H4552*Hoja3!$G$1 + $I4552*Hoja3!$G$2 + $J4552*Hoja3!$G$3)</f>
        <v>0</v>
      </c>
      <c r="O4552" s="3" t="b">
        <f>IF(ABS($D4552-Hoja3!$B$10)&lt;Hoja3!$B$11, $H4552*Hoja3!$I$1 + $I4552*Hoja3!$I$2 + $J4552*Hoja3!$I$3)</f>
        <v>0</v>
      </c>
      <c r="Q4552">
        <f>IF(ABS($G4552-Hoja3!$B$5)&gt;Hoja3!$B$7, -$N4552/($G4552-Hoja3!$B$5))</f>
        <v>0</v>
      </c>
      <c r="R4552">
        <f>IF(ABS($G4552-Hoja3!$B$5)&gt;Hoja3!$B$7, -$O4552/($G4552-Hoja3!$B$5))</f>
        <v>0</v>
      </c>
    </row>
    <row r="4553" spans="1:18" ht="14.5" customHeight="1" x14ac:dyDescent="0.55000000000000004">
      <c r="A4553" s="3">
        <v>0.1</v>
      </c>
      <c r="B4553" s="3">
        <v>0.5</v>
      </c>
      <c r="C4553" s="3">
        <v>-1.22</v>
      </c>
      <c r="D4553" s="3">
        <f t="shared" si="142"/>
        <v>2.0668479999999998</v>
      </c>
      <c r="F4553" s="1"/>
      <c r="G4553" s="3" cm="1">
        <f t="array" ref="G4553">SUMPRODUCT($A4553:$C4553,TRANSPOSE(Hoja3!$E$1:$E$3)/(Hoja3!$B$5^2))</f>
        <v>-5.0233892885924697E-2</v>
      </c>
      <c r="H4553" s="3">
        <f>$A4553-$G4553*Hoja3!$E$1</f>
        <v>0.17005160802369507</v>
      </c>
      <c r="I4553" s="3">
        <f>$B4553-$G4553*Hoja3!$E$2</f>
        <v>0.41033803048840206</v>
      </c>
      <c r="J4553" s="3">
        <f>$C4553-$G4553*Hoja3!$E$3</f>
        <v>-1.2400629551005402</v>
      </c>
      <c r="K4553" s="3">
        <f t="shared" si="143"/>
        <v>1.3172133393149454</v>
      </c>
      <c r="M4553" s="3" t="b">
        <f>IF(ABS($D4553-Hoja3!$B$10)&lt;Hoja3!$B$11, $H4553*Hoja3!$E$1 + $I4553*Hoja3!$E$2 + $J4553*Hoja3!$E$3)</f>
        <v>0</v>
      </c>
      <c r="N4553" s="3" t="b">
        <f>IF(ABS($D4553-Hoja3!$B$10)&lt;Hoja3!$B$11, $H4553*Hoja3!$G$1 + $I4553*Hoja3!$G$2 + $J4553*Hoja3!$G$3)</f>
        <v>0</v>
      </c>
      <c r="O4553" s="3" t="b">
        <f>IF(ABS($D4553-Hoja3!$B$10)&lt;Hoja3!$B$11, $H4553*Hoja3!$I$1 + $I4553*Hoja3!$I$2 + $J4553*Hoja3!$I$3)</f>
        <v>0</v>
      </c>
      <c r="Q4553">
        <f>IF(ABS($G4553-Hoja3!$B$5)&gt;Hoja3!$B$7, -$N4553/($G4553-Hoja3!$B$5))</f>
        <v>0</v>
      </c>
      <c r="R4553">
        <f>IF(ABS($G4553-Hoja3!$B$5)&gt;Hoja3!$B$7, -$O4553/($G4553-Hoja3!$B$5))</f>
        <v>0</v>
      </c>
    </row>
    <row r="4554" spans="1:18" ht="14.5" customHeight="1" x14ac:dyDescent="0.55000000000000004">
      <c r="A4554" s="3">
        <v>0.1</v>
      </c>
      <c r="B4554" s="3">
        <v>0.5</v>
      </c>
      <c r="C4554" s="3">
        <v>-1.1399999999999999</v>
      </c>
      <c r="D4554" s="3">
        <f t="shared" si="142"/>
        <v>1.7325439999999999</v>
      </c>
      <c r="F4554" s="1"/>
      <c r="G4554" s="3" cm="1">
        <f t="array" ref="G4554">SUMPRODUCT($A4554:$C4554,TRANSPOSE(Hoja3!$E$1:$E$3)/(Hoja3!$B$5^2))</f>
        <v>-5.6273829500426614E-2</v>
      </c>
      <c r="H4554" s="3">
        <f>$A4554-$G4554*Hoja3!$E$1</f>
        <v>0.17847435306493403</v>
      </c>
      <c r="I4554" s="3">
        <f>$B4554-$G4554*Hoja3!$E$2</f>
        <v>0.39955740845277249</v>
      </c>
      <c r="J4554" s="3">
        <f>$C4554-$G4554*Hoja3!$E$3</f>
        <v>-1.1624752502691038</v>
      </c>
      <c r="K4554" s="3">
        <f t="shared" si="143"/>
        <v>1.2421142962061333</v>
      </c>
      <c r="M4554" s="3" t="b">
        <f>IF(ABS($D4554-Hoja3!$B$10)&lt;Hoja3!$B$11, $H4554*Hoja3!$E$1 + $I4554*Hoja3!$E$2 + $J4554*Hoja3!$E$3)</f>
        <v>0</v>
      </c>
      <c r="N4554" s="3" t="b">
        <f>IF(ABS($D4554-Hoja3!$B$10)&lt;Hoja3!$B$11, $H4554*Hoja3!$G$1 + $I4554*Hoja3!$G$2 + $J4554*Hoja3!$G$3)</f>
        <v>0</v>
      </c>
      <c r="O4554" s="3" t="b">
        <f>IF(ABS($D4554-Hoja3!$B$10)&lt;Hoja3!$B$11, $H4554*Hoja3!$I$1 + $I4554*Hoja3!$I$2 + $J4554*Hoja3!$I$3)</f>
        <v>0</v>
      </c>
      <c r="Q4554">
        <f>IF(ABS($G4554-Hoja3!$B$5)&gt;Hoja3!$B$7, -$N4554/($G4554-Hoja3!$B$5))</f>
        <v>0</v>
      </c>
      <c r="R4554">
        <f>IF(ABS($G4554-Hoja3!$B$5)&gt;Hoja3!$B$7, -$O4554/($G4554-Hoja3!$B$5))</f>
        <v>0</v>
      </c>
    </row>
    <row r="4555" spans="1:18" ht="14.5" customHeight="1" x14ac:dyDescent="0.55000000000000004">
      <c r="A4555" s="3">
        <v>0.1</v>
      </c>
      <c r="B4555" s="3">
        <v>0.5</v>
      </c>
      <c r="C4555" s="3">
        <v>-1.06</v>
      </c>
      <c r="D4555" s="3">
        <f t="shared" si="142"/>
        <v>1.4420160000000002</v>
      </c>
      <c r="F4555" s="1"/>
      <c r="G4555" s="3" cm="1">
        <f t="array" ref="G4555">SUMPRODUCT($A4555:$C4555,TRANSPOSE(Hoja3!$E$1:$E$3)/(Hoja3!$B$5^2))</f>
        <v>-6.2313766114928532E-2</v>
      </c>
      <c r="H4555" s="3">
        <f>$A4555-$G4555*Hoja3!$E$1</f>
        <v>0.186897098106173</v>
      </c>
      <c r="I4555" s="3">
        <f>$B4555-$G4555*Hoja3!$E$2</f>
        <v>0.38877678641714292</v>
      </c>
      <c r="J4555" s="3">
        <f>$C4555-$G4555*Hoja3!$E$3</f>
        <v>-1.0848875454376676</v>
      </c>
      <c r="K4555" s="3">
        <f t="shared" si="143"/>
        <v>1.1675011354097762</v>
      </c>
      <c r="M4555" s="3" t="b">
        <f>IF(ABS($D4555-Hoja3!$B$10)&lt;Hoja3!$B$11, $H4555*Hoja3!$E$1 + $I4555*Hoja3!$E$2 + $J4555*Hoja3!$E$3)</f>
        <v>0</v>
      </c>
      <c r="N4555" s="3" t="b">
        <f>IF(ABS($D4555-Hoja3!$B$10)&lt;Hoja3!$B$11, $H4555*Hoja3!$G$1 + $I4555*Hoja3!$G$2 + $J4555*Hoja3!$G$3)</f>
        <v>0</v>
      </c>
      <c r="O4555" s="3" t="b">
        <f>IF(ABS($D4555-Hoja3!$B$10)&lt;Hoja3!$B$11, $H4555*Hoja3!$I$1 + $I4555*Hoja3!$I$2 + $J4555*Hoja3!$I$3)</f>
        <v>0</v>
      </c>
      <c r="Q4555">
        <f>IF(ABS($G4555-Hoja3!$B$5)&gt;Hoja3!$B$7, -$N4555/($G4555-Hoja3!$B$5))</f>
        <v>0</v>
      </c>
      <c r="R4555">
        <f>IF(ABS($G4555-Hoja3!$B$5)&gt;Hoja3!$B$7, -$O4555/($G4555-Hoja3!$B$5))</f>
        <v>0</v>
      </c>
    </row>
    <row r="4556" spans="1:18" ht="14.5" customHeight="1" x14ac:dyDescent="0.55000000000000004">
      <c r="A4556" s="3">
        <v>0.1</v>
      </c>
      <c r="B4556" s="3">
        <v>0.5</v>
      </c>
      <c r="C4556" s="3">
        <v>-0.98</v>
      </c>
      <c r="D4556" s="3">
        <f t="shared" si="142"/>
        <v>1.1921919999999999</v>
      </c>
      <c r="F4556" s="1"/>
      <c r="G4556" s="3" cm="1">
        <f t="array" ref="G4556">SUMPRODUCT($A4556:$C4556,TRANSPOSE(Hoja3!$E$1:$E$3)/(Hoja3!$B$5^2))</f>
        <v>-6.8353702729430449E-2</v>
      </c>
      <c r="H4556" s="3">
        <f>$A4556-$G4556*Hoja3!$E$1</f>
        <v>0.19531984314741196</v>
      </c>
      <c r="I4556" s="3">
        <f>$B4556-$G4556*Hoja3!$E$2</f>
        <v>0.37799616438151334</v>
      </c>
      <c r="J4556" s="3">
        <f>$C4556-$G4556*Hoja3!$E$3</f>
        <v>-1.0072998406062312</v>
      </c>
      <c r="K4556" s="3">
        <f t="shared" si="143"/>
        <v>1.0934733239999981</v>
      </c>
      <c r="M4556" s="3" t="b">
        <f>IF(ABS($D4556-Hoja3!$B$10)&lt;Hoja3!$B$11, $H4556*Hoja3!$E$1 + $I4556*Hoja3!$E$2 + $J4556*Hoja3!$E$3)</f>
        <v>0</v>
      </c>
      <c r="N4556" s="3" t="b">
        <f>IF(ABS($D4556-Hoja3!$B$10)&lt;Hoja3!$B$11, $H4556*Hoja3!$G$1 + $I4556*Hoja3!$G$2 + $J4556*Hoja3!$G$3)</f>
        <v>0</v>
      </c>
      <c r="O4556" s="3" t="b">
        <f>IF(ABS($D4556-Hoja3!$B$10)&lt;Hoja3!$B$11, $H4556*Hoja3!$I$1 + $I4556*Hoja3!$I$2 + $J4556*Hoja3!$I$3)</f>
        <v>0</v>
      </c>
      <c r="Q4556">
        <f>IF(ABS($G4556-Hoja3!$B$5)&gt;Hoja3!$B$7, -$N4556/($G4556-Hoja3!$B$5))</f>
        <v>0</v>
      </c>
      <c r="R4556">
        <f>IF(ABS($G4556-Hoja3!$B$5)&gt;Hoja3!$B$7, -$O4556/($G4556-Hoja3!$B$5))</f>
        <v>0</v>
      </c>
    </row>
    <row r="4557" spans="1:18" ht="14.5" customHeight="1" x14ac:dyDescent="0.55000000000000004">
      <c r="A4557" s="3">
        <v>0.1</v>
      </c>
      <c r="B4557" s="3">
        <v>0.5</v>
      </c>
      <c r="C4557" s="3">
        <v>-0.9</v>
      </c>
      <c r="D4557" s="3">
        <f t="shared" si="142"/>
        <v>0.98000000000000009</v>
      </c>
      <c r="F4557" s="1"/>
      <c r="G4557" s="3" cm="1">
        <f t="array" ref="G4557">SUMPRODUCT($A4557:$C4557,TRANSPOSE(Hoja3!$E$1:$E$3)/(Hoja3!$B$5^2))</f>
        <v>-7.4393639343932366E-2</v>
      </c>
      <c r="H4557" s="3">
        <f>$A4557-$G4557*Hoja3!$E$1</f>
        <v>0.20374258818865093</v>
      </c>
      <c r="I4557" s="3">
        <f>$B4557-$G4557*Hoja3!$E$2</f>
        <v>0.36721554234588377</v>
      </c>
      <c r="J4557" s="3">
        <f>$C4557-$G4557*Hoja3!$E$3</f>
        <v>-0.92971213577479483</v>
      </c>
      <c r="K4557" s="3">
        <f t="shared" si="143"/>
        <v>1.0201582976132295</v>
      </c>
      <c r="M4557" s="3" t="b">
        <f>IF(ABS($D4557-Hoja3!$B$10)&lt;Hoja3!$B$11, $H4557*Hoja3!$E$1 + $I4557*Hoja3!$E$2 + $J4557*Hoja3!$E$3)</f>
        <v>0</v>
      </c>
      <c r="N4557" s="3" t="b">
        <f>IF(ABS($D4557-Hoja3!$B$10)&lt;Hoja3!$B$11, $H4557*Hoja3!$G$1 + $I4557*Hoja3!$G$2 + $J4557*Hoja3!$G$3)</f>
        <v>0</v>
      </c>
      <c r="O4557" s="3" t="b">
        <f>IF(ABS($D4557-Hoja3!$B$10)&lt;Hoja3!$B$11, $H4557*Hoja3!$I$1 + $I4557*Hoja3!$I$2 + $J4557*Hoja3!$I$3)</f>
        <v>0</v>
      </c>
      <c r="Q4557">
        <f>IF(ABS($G4557-Hoja3!$B$5)&gt;Hoja3!$B$7, -$N4557/($G4557-Hoja3!$B$5))</f>
        <v>0</v>
      </c>
      <c r="R4557">
        <f>IF(ABS($G4557-Hoja3!$B$5)&gt;Hoja3!$B$7, -$O4557/($G4557-Hoja3!$B$5))</f>
        <v>0</v>
      </c>
    </row>
    <row r="4558" spans="1:18" ht="14.5" customHeight="1" x14ac:dyDescent="0.55000000000000004">
      <c r="A4558" s="3">
        <v>0.1</v>
      </c>
      <c r="B4558" s="3">
        <v>0.5</v>
      </c>
      <c r="C4558" s="3">
        <v>-0.82</v>
      </c>
      <c r="D4558" s="3">
        <f t="shared" si="142"/>
        <v>0.80236799999999986</v>
      </c>
      <c r="F4558" s="1"/>
      <c r="G4558" s="3" cm="1">
        <f t="array" ref="G4558">SUMPRODUCT($A4558:$C4558,TRANSPOSE(Hoja3!$E$1:$E$3)/(Hoja3!$B$5^2))</f>
        <v>-8.0433575958434284E-2</v>
      </c>
      <c r="H4558" s="3">
        <f>$A4558-$G4558*Hoja3!$E$1</f>
        <v>0.2121653332298899</v>
      </c>
      <c r="I4558" s="3">
        <f>$B4558-$G4558*Hoja3!$E$2</f>
        <v>0.3564349203102542</v>
      </c>
      <c r="J4558" s="3">
        <f>$C4558-$G4558*Hoja3!$E$3</f>
        <v>-0.85212443094335844</v>
      </c>
      <c r="K4558" s="3">
        <f t="shared" si="143"/>
        <v>0.94772149223897517</v>
      </c>
      <c r="M4558" s="3" t="b">
        <f>IF(ABS($D4558-Hoja3!$B$10)&lt;Hoja3!$B$11, $H4558*Hoja3!$E$1 + $I4558*Hoja3!$E$2 + $J4558*Hoja3!$E$3)</f>
        <v>0</v>
      </c>
      <c r="N4558" s="3" t="b">
        <f>IF(ABS($D4558-Hoja3!$B$10)&lt;Hoja3!$B$11, $H4558*Hoja3!$G$1 + $I4558*Hoja3!$G$2 + $J4558*Hoja3!$G$3)</f>
        <v>0</v>
      </c>
      <c r="O4558" s="3" t="b">
        <f>IF(ABS($D4558-Hoja3!$B$10)&lt;Hoja3!$B$11, $H4558*Hoja3!$I$1 + $I4558*Hoja3!$I$2 + $J4558*Hoja3!$I$3)</f>
        <v>0</v>
      </c>
      <c r="Q4558">
        <f>IF(ABS($G4558-Hoja3!$B$5)&gt;Hoja3!$B$7, -$N4558/($G4558-Hoja3!$B$5))</f>
        <v>0</v>
      </c>
      <c r="R4558">
        <f>IF(ABS($G4558-Hoja3!$B$5)&gt;Hoja3!$B$7, -$O4558/($G4558-Hoja3!$B$5))</f>
        <v>0</v>
      </c>
    </row>
    <row r="4559" spans="1:18" ht="14.5" customHeight="1" x14ac:dyDescent="0.55000000000000004">
      <c r="A4559" s="3">
        <v>0.1</v>
      </c>
      <c r="B4559" s="3">
        <v>0.5</v>
      </c>
      <c r="C4559" s="3">
        <v>-0.74</v>
      </c>
      <c r="D4559" s="3">
        <f t="shared" si="142"/>
        <v>0.65622399999999992</v>
      </c>
      <c r="F4559" s="1"/>
      <c r="G4559" s="3" cm="1">
        <f t="array" ref="G4559">SUMPRODUCT($A4559:$C4559,TRANSPOSE(Hoja3!$E$1:$E$3)/(Hoja3!$B$5^2))</f>
        <v>-8.6473512572936201E-2</v>
      </c>
      <c r="H4559" s="3">
        <f>$A4559-$G4559*Hoja3!$E$1</f>
        <v>0.22058807827112889</v>
      </c>
      <c r="I4559" s="3">
        <f>$B4559-$G4559*Hoja3!$E$2</f>
        <v>0.34565429827462468</v>
      </c>
      <c r="J4559" s="3">
        <f>$C4559-$G4559*Hoja3!$E$3</f>
        <v>-0.77453672611192215</v>
      </c>
      <c r="K4559" s="3">
        <f t="shared" si="143"/>
        <v>0.87638070168577287</v>
      </c>
      <c r="M4559" s="3" t="b">
        <f>IF(ABS($D4559-Hoja3!$B$10)&lt;Hoja3!$B$11, $H4559*Hoja3!$E$1 + $I4559*Hoja3!$E$2 + $J4559*Hoja3!$E$3)</f>
        <v>0</v>
      </c>
      <c r="N4559" s="3" t="b">
        <f>IF(ABS($D4559-Hoja3!$B$10)&lt;Hoja3!$B$11, $H4559*Hoja3!$G$1 + $I4559*Hoja3!$G$2 + $J4559*Hoja3!$G$3)</f>
        <v>0</v>
      </c>
      <c r="O4559" s="3" t="b">
        <f>IF(ABS($D4559-Hoja3!$B$10)&lt;Hoja3!$B$11, $H4559*Hoja3!$I$1 + $I4559*Hoja3!$I$2 + $J4559*Hoja3!$I$3)</f>
        <v>0</v>
      </c>
      <c r="Q4559">
        <f>IF(ABS($G4559-Hoja3!$B$5)&gt;Hoja3!$B$7, -$N4559/($G4559-Hoja3!$B$5))</f>
        <v>0</v>
      </c>
      <c r="R4559">
        <f>IF(ABS($G4559-Hoja3!$B$5)&gt;Hoja3!$B$7, -$O4559/($G4559-Hoja3!$B$5))</f>
        <v>0</v>
      </c>
    </row>
    <row r="4560" spans="1:18" ht="14.5" customHeight="1" x14ac:dyDescent="0.55000000000000004">
      <c r="A4560" s="3">
        <v>0.1</v>
      </c>
      <c r="B4560" s="3">
        <v>0.5</v>
      </c>
      <c r="C4560" s="3">
        <v>-0.66</v>
      </c>
      <c r="D4560" s="3">
        <f t="shared" si="142"/>
        <v>0.53849600000000009</v>
      </c>
      <c r="F4560" s="1"/>
      <c r="G4560" s="3" cm="1">
        <f t="array" ref="G4560">SUMPRODUCT($A4560:$C4560,TRANSPOSE(Hoja3!$E$1:$E$3)/(Hoja3!$B$5^2))</f>
        <v>-9.2513449187438118E-2</v>
      </c>
      <c r="H4560" s="3">
        <f>$A4560-$G4560*Hoja3!$E$1</f>
        <v>0.22901082331236786</v>
      </c>
      <c r="I4560" s="3">
        <f>$B4560-$G4560*Hoja3!$E$2</f>
        <v>0.33487367623899511</v>
      </c>
      <c r="J4560" s="3">
        <f>$C4560-$G4560*Hoja3!$E$3</f>
        <v>-0.69694902128048586</v>
      </c>
      <c r="K4560" s="3">
        <f t="shared" si="143"/>
        <v>0.80642685625905031</v>
      </c>
      <c r="M4560" s="3" t="b">
        <f>IF(ABS($D4560-Hoja3!$B$10)&lt;Hoja3!$B$11, $H4560*Hoja3!$E$1 + $I4560*Hoja3!$E$2 + $J4560*Hoja3!$E$3)</f>
        <v>0</v>
      </c>
      <c r="N4560" s="3" t="b">
        <f>IF(ABS($D4560-Hoja3!$B$10)&lt;Hoja3!$B$11, $H4560*Hoja3!$G$1 + $I4560*Hoja3!$G$2 + $J4560*Hoja3!$G$3)</f>
        <v>0</v>
      </c>
      <c r="O4560" s="3" t="b">
        <f>IF(ABS($D4560-Hoja3!$B$10)&lt;Hoja3!$B$11, $H4560*Hoja3!$I$1 + $I4560*Hoja3!$I$2 + $J4560*Hoja3!$I$3)</f>
        <v>0</v>
      </c>
      <c r="Q4560">
        <f>IF(ABS($G4560-Hoja3!$B$5)&gt;Hoja3!$B$7, -$N4560/($G4560-Hoja3!$B$5))</f>
        <v>0</v>
      </c>
      <c r="R4560">
        <f>IF(ABS($G4560-Hoja3!$B$5)&gt;Hoja3!$B$7, -$O4560/($G4560-Hoja3!$B$5))</f>
        <v>0</v>
      </c>
    </row>
    <row r="4561" spans="1:18" ht="14.5" customHeight="1" x14ac:dyDescent="0.55000000000000004">
      <c r="A4561" s="3">
        <v>0.1</v>
      </c>
      <c r="B4561" s="3">
        <v>0.5</v>
      </c>
      <c r="C4561" s="3">
        <v>-0.57999999999999996</v>
      </c>
      <c r="D4561" s="3">
        <f t="shared" si="142"/>
        <v>0.44611199999999995</v>
      </c>
      <c r="F4561" s="1"/>
      <c r="G4561" s="3" cm="1">
        <f t="array" ref="G4561">SUMPRODUCT($A4561:$C4561,TRANSPOSE(Hoja3!$E$1:$E$3)/(Hoja3!$B$5^2))</f>
        <v>-9.8553385801940036E-2</v>
      </c>
      <c r="H4561" s="3">
        <f>$A4561-$G4561*Hoja3!$E$1</f>
        <v>0.23743356835360682</v>
      </c>
      <c r="I4561" s="3">
        <f>$B4561-$G4561*Hoja3!$E$2</f>
        <v>0.32409305420336554</v>
      </c>
      <c r="J4561" s="3">
        <f>$C4561-$G4561*Hoja3!$E$3</f>
        <v>-0.61936131644904946</v>
      </c>
      <c r="K4561" s="3">
        <f t="shared" si="143"/>
        <v>0.73825432438793892</v>
      </c>
      <c r="M4561" s="3" t="b">
        <f>IF(ABS($D4561-Hoja3!$B$10)&lt;Hoja3!$B$11, $H4561*Hoja3!$E$1 + $I4561*Hoja3!$E$2 + $J4561*Hoja3!$E$3)</f>
        <v>0</v>
      </c>
      <c r="N4561" s="3" t="b">
        <f>IF(ABS($D4561-Hoja3!$B$10)&lt;Hoja3!$B$11, $H4561*Hoja3!$G$1 + $I4561*Hoja3!$G$2 + $J4561*Hoja3!$G$3)</f>
        <v>0</v>
      </c>
      <c r="O4561" s="3" t="b">
        <f>IF(ABS($D4561-Hoja3!$B$10)&lt;Hoja3!$B$11, $H4561*Hoja3!$I$1 + $I4561*Hoja3!$I$2 + $J4561*Hoja3!$I$3)</f>
        <v>0</v>
      </c>
      <c r="Q4561">
        <f>IF(ABS($G4561-Hoja3!$B$5)&gt;Hoja3!$B$7, -$N4561/($G4561-Hoja3!$B$5))</f>
        <v>0</v>
      </c>
      <c r="R4561">
        <f>IF(ABS($G4561-Hoja3!$B$5)&gt;Hoja3!$B$7, -$O4561/($G4561-Hoja3!$B$5))</f>
        <v>0</v>
      </c>
    </row>
    <row r="4562" spans="1:18" ht="14.5" customHeight="1" x14ac:dyDescent="0.55000000000000004">
      <c r="A4562" s="3">
        <v>0.1</v>
      </c>
      <c r="B4562" s="3">
        <v>0.5</v>
      </c>
      <c r="C4562" s="3">
        <v>-0.5</v>
      </c>
      <c r="D4562" s="3">
        <f t="shared" si="142"/>
        <v>0.376</v>
      </c>
      <c r="F4562" s="1"/>
      <c r="G4562" s="3" cm="1">
        <f t="array" ref="G4562">SUMPRODUCT($A4562:$C4562,TRANSPOSE(Hoja3!$E$1:$E$3)/(Hoja3!$B$5^2))</f>
        <v>-0.10459332241644195</v>
      </c>
      <c r="H4562" s="3">
        <f>$A4562-$G4562*Hoja3!$E$1</f>
        <v>0.24585631339484582</v>
      </c>
      <c r="I4562" s="3">
        <f>$B4562-$G4562*Hoja3!$E$2</f>
        <v>0.31331243216773597</v>
      </c>
      <c r="J4562" s="3">
        <f>$C4562-$G4562*Hoja3!$E$3</f>
        <v>-0.54177361161761317</v>
      </c>
      <c r="K4562" s="3">
        <f t="shared" si="143"/>
        <v>0.67240512582234169</v>
      </c>
      <c r="M4562" s="3" t="b">
        <f>IF(ABS($D4562-Hoja3!$B$10)&lt;Hoja3!$B$11, $H4562*Hoja3!$E$1 + $I4562*Hoja3!$E$2 + $J4562*Hoja3!$E$3)</f>
        <v>0</v>
      </c>
      <c r="N4562" s="3" t="b">
        <f>IF(ABS($D4562-Hoja3!$B$10)&lt;Hoja3!$B$11, $H4562*Hoja3!$G$1 + $I4562*Hoja3!$G$2 + $J4562*Hoja3!$G$3)</f>
        <v>0</v>
      </c>
      <c r="O4562" s="3" t="b">
        <f>IF(ABS($D4562-Hoja3!$B$10)&lt;Hoja3!$B$11, $H4562*Hoja3!$I$1 + $I4562*Hoja3!$I$2 + $J4562*Hoja3!$I$3)</f>
        <v>0</v>
      </c>
      <c r="Q4562">
        <f>IF(ABS($G4562-Hoja3!$B$5)&gt;Hoja3!$B$7, -$N4562/($G4562-Hoja3!$B$5))</f>
        <v>0</v>
      </c>
      <c r="R4562">
        <f>IF(ABS($G4562-Hoja3!$B$5)&gt;Hoja3!$B$7, -$O4562/($G4562-Hoja3!$B$5))</f>
        <v>0</v>
      </c>
    </row>
    <row r="4563" spans="1:18" ht="14.5" customHeight="1" x14ac:dyDescent="0.55000000000000004">
      <c r="A4563" s="3">
        <v>0.1</v>
      </c>
      <c r="B4563" s="3">
        <v>0.5</v>
      </c>
      <c r="C4563" s="3">
        <v>-0.42</v>
      </c>
      <c r="D4563" s="3">
        <f t="shared" si="142"/>
        <v>0.32508799999999999</v>
      </c>
      <c r="F4563" s="1"/>
      <c r="G4563" s="3" cm="1">
        <f t="array" ref="G4563">SUMPRODUCT($A4563:$C4563,TRANSPOSE(Hoja3!$E$1:$E$3)/(Hoja3!$B$5^2))</f>
        <v>-0.11063325903094387</v>
      </c>
      <c r="H4563" s="3">
        <f>$A4563-$G4563*Hoja3!$E$1</f>
        <v>0.25427905843608478</v>
      </c>
      <c r="I4563" s="3">
        <f>$B4563-$G4563*Hoja3!$E$2</f>
        <v>0.30253181013210639</v>
      </c>
      <c r="J4563" s="3">
        <f>$C4563-$G4563*Hoja3!$E$3</f>
        <v>-0.46418590678617683</v>
      </c>
      <c r="K4563" s="3">
        <f t="shared" si="143"/>
        <v>0.60963258751468985</v>
      </c>
      <c r="M4563" s="3" t="b">
        <f>IF(ABS($D4563-Hoja3!$B$10)&lt;Hoja3!$B$11, $H4563*Hoja3!$E$1 + $I4563*Hoja3!$E$2 + $J4563*Hoja3!$E$3)</f>
        <v>0</v>
      </c>
      <c r="N4563" s="3" t="b">
        <f>IF(ABS($D4563-Hoja3!$B$10)&lt;Hoja3!$B$11, $H4563*Hoja3!$G$1 + $I4563*Hoja3!$G$2 + $J4563*Hoja3!$G$3)</f>
        <v>0</v>
      </c>
      <c r="O4563" s="3" t="b">
        <f>IF(ABS($D4563-Hoja3!$B$10)&lt;Hoja3!$B$11, $H4563*Hoja3!$I$1 + $I4563*Hoja3!$I$2 + $J4563*Hoja3!$I$3)</f>
        <v>0</v>
      </c>
      <c r="Q4563">
        <f>IF(ABS($G4563-Hoja3!$B$5)&gt;Hoja3!$B$7, -$N4563/($G4563-Hoja3!$B$5))</f>
        <v>0</v>
      </c>
      <c r="R4563">
        <f>IF(ABS($G4563-Hoja3!$B$5)&gt;Hoja3!$B$7, -$O4563/($G4563-Hoja3!$B$5))</f>
        <v>0</v>
      </c>
    </row>
    <row r="4564" spans="1:18" ht="14.5" customHeight="1" x14ac:dyDescent="0.55000000000000004">
      <c r="A4564" s="3">
        <v>0.1</v>
      </c>
      <c r="B4564" s="3">
        <v>0.5</v>
      </c>
      <c r="C4564" s="3">
        <v>-0.34</v>
      </c>
      <c r="D4564" s="3">
        <f t="shared" si="142"/>
        <v>0.29030400000000001</v>
      </c>
      <c r="F4564" s="1"/>
      <c r="G4564" s="3" cm="1">
        <f t="array" ref="G4564">SUMPRODUCT($A4564:$C4564,TRANSPOSE(Hoja3!$E$1:$E$3)/(Hoja3!$B$5^2))</f>
        <v>-0.11667319564544579</v>
      </c>
      <c r="H4564" s="3">
        <f>$A4564-$G4564*Hoja3!$E$1</f>
        <v>0.26270180347732375</v>
      </c>
      <c r="I4564" s="3">
        <f>$B4564-$G4564*Hoja3!$E$2</f>
        <v>0.29175118809647682</v>
      </c>
      <c r="J4564" s="3">
        <f>$C4564-$G4564*Hoja3!$E$3</f>
        <v>-0.38659820195474054</v>
      </c>
      <c r="K4564" s="3">
        <f t="shared" si="143"/>
        <v>0.55098925857096581</v>
      </c>
      <c r="M4564" s="3" t="b">
        <f>IF(ABS($D4564-Hoja3!$B$10)&lt;Hoja3!$B$11, $H4564*Hoja3!$E$1 + $I4564*Hoja3!$E$2 + $J4564*Hoja3!$E$3)</f>
        <v>0</v>
      </c>
      <c r="N4564" s="3" t="b">
        <f>IF(ABS($D4564-Hoja3!$B$10)&lt;Hoja3!$B$11, $H4564*Hoja3!$G$1 + $I4564*Hoja3!$G$2 + $J4564*Hoja3!$G$3)</f>
        <v>0</v>
      </c>
      <c r="O4564" s="3" t="b">
        <f>IF(ABS($D4564-Hoja3!$B$10)&lt;Hoja3!$B$11, $H4564*Hoja3!$I$1 + $I4564*Hoja3!$I$2 + $J4564*Hoja3!$I$3)</f>
        <v>0</v>
      </c>
      <c r="Q4564">
        <f>IF(ABS($G4564-Hoja3!$B$5)&gt;Hoja3!$B$7, -$N4564/($G4564-Hoja3!$B$5))</f>
        <v>0</v>
      </c>
      <c r="R4564">
        <f>IF(ABS($G4564-Hoja3!$B$5)&gt;Hoja3!$B$7, -$O4564/($G4564-Hoja3!$B$5))</f>
        <v>0</v>
      </c>
    </row>
    <row r="4565" spans="1:18" ht="14.5" customHeight="1" x14ac:dyDescent="0.55000000000000004">
      <c r="A4565" s="3">
        <v>0.1</v>
      </c>
      <c r="B4565" s="3">
        <v>0.5</v>
      </c>
      <c r="C4565" s="3">
        <v>-0.26</v>
      </c>
      <c r="D4565" s="3">
        <f t="shared" si="142"/>
        <v>0.26857599999999998</v>
      </c>
      <c r="F4565" s="1"/>
      <c r="G4565" s="3" cm="1">
        <f t="array" ref="G4565">SUMPRODUCT($A4565:$C4565,TRANSPOSE(Hoja3!$E$1:$E$3)/(Hoja3!$B$5^2))</f>
        <v>-0.12271313225994772</v>
      </c>
      <c r="H4565" s="3">
        <f>$A4565-$G4565*Hoja3!$E$1</f>
        <v>0.27112454851856271</v>
      </c>
      <c r="I4565" s="3">
        <f>$B4565-$G4565*Hoja3!$E$2</f>
        <v>0.28097056606084725</v>
      </c>
      <c r="J4565" s="3">
        <f>$C4565-$G4565*Hoja3!$E$3</f>
        <v>-0.3090104971233042</v>
      </c>
      <c r="K4565" s="3">
        <f t="shared" si="143"/>
        <v>0.49793620789649246</v>
      </c>
      <c r="M4565" s="3" t="b">
        <f>IF(ABS($D4565-Hoja3!$B$10)&lt;Hoja3!$B$11, $H4565*Hoja3!$E$1 + $I4565*Hoja3!$E$2 + $J4565*Hoja3!$E$3)</f>
        <v>0</v>
      </c>
      <c r="N4565" s="3" t="b">
        <f>IF(ABS($D4565-Hoja3!$B$10)&lt;Hoja3!$B$11, $H4565*Hoja3!$G$1 + $I4565*Hoja3!$G$2 + $J4565*Hoja3!$G$3)</f>
        <v>0</v>
      </c>
      <c r="O4565" s="3" t="b">
        <f>IF(ABS($D4565-Hoja3!$B$10)&lt;Hoja3!$B$11, $H4565*Hoja3!$I$1 + $I4565*Hoja3!$I$2 + $J4565*Hoja3!$I$3)</f>
        <v>0</v>
      </c>
      <c r="Q4565">
        <f>IF(ABS($G4565-Hoja3!$B$5)&gt;Hoja3!$B$7, -$N4565/($G4565-Hoja3!$B$5))</f>
        <v>0</v>
      </c>
      <c r="R4565">
        <f>IF(ABS($G4565-Hoja3!$B$5)&gt;Hoja3!$B$7, -$O4565/($G4565-Hoja3!$B$5))</f>
        <v>0</v>
      </c>
    </row>
    <row r="4566" spans="1:18" ht="14.5" customHeight="1" x14ac:dyDescent="0.55000000000000004">
      <c r="A4566" s="3">
        <v>0.1</v>
      </c>
      <c r="B4566" s="3">
        <v>0.5</v>
      </c>
      <c r="C4566" s="3">
        <v>-0.18</v>
      </c>
      <c r="D4566" s="3">
        <f t="shared" si="142"/>
        <v>0.256832</v>
      </c>
      <c r="F4566" s="1"/>
      <c r="G4566" s="3" cm="1">
        <f t="array" ref="G4566">SUMPRODUCT($A4566:$C4566,TRANSPOSE(Hoja3!$E$1:$E$3)/(Hoja3!$B$5^2))</f>
        <v>-0.12875306887444962</v>
      </c>
      <c r="H4566" s="3">
        <f>$A4566-$G4566*Hoja3!$E$1</f>
        <v>0.27954729355980168</v>
      </c>
      <c r="I4566" s="3">
        <f>$B4566-$G4566*Hoja3!$E$2</f>
        <v>0.27018994402521768</v>
      </c>
      <c r="J4566" s="3">
        <f>$C4566-$G4566*Hoja3!$E$3</f>
        <v>-0.23142279229186782</v>
      </c>
      <c r="K4566" s="3">
        <f t="shared" si="143"/>
        <v>0.452444255108986</v>
      </c>
      <c r="M4566" s="3" t="b">
        <f>IF(ABS($D4566-Hoja3!$B$10)&lt;Hoja3!$B$11, $H4566*Hoja3!$E$1 + $I4566*Hoja3!$E$2 + $J4566*Hoja3!$E$3)</f>
        <v>0</v>
      </c>
      <c r="N4566" s="3" t="b">
        <f>IF(ABS($D4566-Hoja3!$B$10)&lt;Hoja3!$B$11, $H4566*Hoja3!$G$1 + $I4566*Hoja3!$G$2 + $J4566*Hoja3!$G$3)</f>
        <v>0</v>
      </c>
      <c r="O4566" s="3" t="b">
        <f>IF(ABS($D4566-Hoja3!$B$10)&lt;Hoja3!$B$11, $H4566*Hoja3!$I$1 + $I4566*Hoja3!$I$2 + $J4566*Hoja3!$I$3)</f>
        <v>0</v>
      </c>
      <c r="Q4566">
        <f>IF(ABS($G4566-Hoja3!$B$5)&gt;Hoja3!$B$7, -$N4566/($G4566-Hoja3!$B$5))</f>
        <v>0</v>
      </c>
      <c r="R4566">
        <f>IF(ABS($G4566-Hoja3!$B$5)&gt;Hoja3!$B$7, -$O4566/($G4566-Hoja3!$B$5))</f>
        <v>0</v>
      </c>
    </row>
    <row r="4567" spans="1:18" ht="14.5" customHeight="1" x14ac:dyDescent="0.55000000000000004">
      <c r="A4567" s="3">
        <v>0.1</v>
      </c>
      <c r="B4567" s="3">
        <v>0.5</v>
      </c>
      <c r="C4567" s="3">
        <v>-0.1</v>
      </c>
      <c r="D4567" s="3">
        <f t="shared" si="142"/>
        <v>0.252</v>
      </c>
      <c r="F4567" s="1"/>
      <c r="G4567" s="3" cm="1">
        <f t="array" ref="G4567">SUMPRODUCT($A4567:$C4567,TRANSPOSE(Hoja3!$E$1:$E$3)/(Hoja3!$B$5^2))</f>
        <v>-0.13479300548895154</v>
      </c>
      <c r="H4567" s="3">
        <f>$A4567-$G4567*Hoja3!$E$1</f>
        <v>0.28797003860104065</v>
      </c>
      <c r="I4567" s="3">
        <f>$B4567-$G4567*Hoja3!$E$2</f>
        <v>0.2594093219895881</v>
      </c>
      <c r="J4567" s="3">
        <f>$C4567-$G4567*Hoja3!$E$3</f>
        <v>-0.15383508746043151</v>
      </c>
      <c r="K4567" s="3">
        <f t="shared" si="143"/>
        <v>0.41699541196629641</v>
      </c>
      <c r="M4567" s="3" t="b">
        <f>IF(ABS($D4567-Hoja3!$B$10)&lt;Hoja3!$B$11, $H4567*Hoja3!$E$1 + $I4567*Hoja3!$E$2 + $J4567*Hoja3!$E$3)</f>
        <v>0</v>
      </c>
      <c r="N4567" s="3" t="b">
        <f>IF(ABS($D4567-Hoja3!$B$10)&lt;Hoja3!$B$11, $H4567*Hoja3!$G$1 + $I4567*Hoja3!$G$2 + $J4567*Hoja3!$G$3)</f>
        <v>0</v>
      </c>
      <c r="O4567" s="3" t="b">
        <f>IF(ABS($D4567-Hoja3!$B$10)&lt;Hoja3!$B$11, $H4567*Hoja3!$I$1 + $I4567*Hoja3!$I$2 + $J4567*Hoja3!$I$3)</f>
        <v>0</v>
      </c>
      <c r="Q4567">
        <f>IF(ABS($G4567-Hoja3!$B$5)&gt;Hoja3!$B$7, -$N4567/($G4567-Hoja3!$B$5))</f>
        <v>0</v>
      </c>
      <c r="R4567">
        <f>IF(ABS($G4567-Hoja3!$B$5)&gt;Hoja3!$B$7, -$O4567/($G4567-Hoja3!$B$5))</f>
        <v>0</v>
      </c>
    </row>
    <row r="4568" spans="1:18" ht="14.5" customHeight="1" x14ac:dyDescent="0.55000000000000004">
      <c r="A4568" s="3">
        <v>0.1</v>
      </c>
      <c r="B4568" s="3">
        <v>0.5</v>
      </c>
      <c r="C4568" s="3">
        <v>-0.02</v>
      </c>
      <c r="D4568" s="3">
        <f t="shared" si="142"/>
        <v>0.25100800000000001</v>
      </c>
      <c r="F4568" s="1"/>
      <c r="G4568" s="3" cm="1">
        <f t="array" ref="G4568">SUMPRODUCT($A4568:$C4568,TRANSPOSE(Hoja3!$E$1:$E$3)/(Hoja3!$B$5^2))</f>
        <v>-0.14083294210345346</v>
      </c>
      <c r="H4568" s="3">
        <f>$A4568-$G4568*Hoja3!$E$1</f>
        <v>0.29639278364227961</v>
      </c>
      <c r="I4568" s="3">
        <f>$B4568-$G4568*Hoja3!$E$2</f>
        <v>0.24862869995395853</v>
      </c>
      <c r="J4568" s="3">
        <f>$C4568-$G4568*Hoja3!$E$3</f>
        <v>-7.6247382628995164E-2</v>
      </c>
      <c r="K4568" s="3">
        <f t="shared" si="143"/>
        <v>0.39430771739060233</v>
      </c>
      <c r="M4568" s="3" t="b">
        <f>IF(ABS($D4568-Hoja3!$B$10)&lt;Hoja3!$B$11, $H4568*Hoja3!$E$1 + $I4568*Hoja3!$E$2 + $J4568*Hoja3!$E$3)</f>
        <v>0</v>
      </c>
      <c r="N4568" s="3" t="b">
        <f>IF(ABS($D4568-Hoja3!$B$10)&lt;Hoja3!$B$11, $H4568*Hoja3!$G$1 + $I4568*Hoja3!$G$2 + $J4568*Hoja3!$G$3)</f>
        <v>0</v>
      </c>
      <c r="O4568" s="3" t="b">
        <f>IF(ABS($D4568-Hoja3!$B$10)&lt;Hoja3!$B$11, $H4568*Hoja3!$I$1 + $I4568*Hoja3!$I$2 + $J4568*Hoja3!$I$3)</f>
        <v>0</v>
      </c>
      <c r="Q4568">
        <f>IF(ABS($G4568-Hoja3!$B$5)&gt;Hoja3!$B$7, -$N4568/($G4568-Hoja3!$B$5))</f>
        <v>0</v>
      </c>
      <c r="R4568">
        <f>IF(ABS($G4568-Hoja3!$B$5)&gt;Hoja3!$B$7, -$O4568/($G4568-Hoja3!$B$5))</f>
        <v>0</v>
      </c>
    </row>
    <row r="4569" spans="1:18" ht="14.5" customHeight="1" x14ac:dyDescent="0.55000000000000004">
      <c r="A4569" s="3">
        <v>0.1</v>
      </c>
      <c r="B4569" s="3">
        <v>0.5</v>
      </c>
      <c r="C4569" s="3">
        <v>0</v>
      </c>
      <c r="D4569" s="3">
        <f t="shared" si="142"/>
        <v>0.251</v>
      </c>
      <c r="F4569" s="1"/>
      <c r="G4569" s="3" cm="1">
        <f t="array" ref="G4569">SUMPRODUCT($A4569:$C4569,TRANSPOSE(Hoja3!$E$1:$E$3)/(Hoja3!$B$5^2))</f>
        <v>-0.14234292625707895</v>
      </c>
      <c r="H4569" s="3">
        <f>$A4569-$G4569*Hoja3!$E$1</f>
        <v>0.29849846990258944</v>
      </c>
      <c r="I4569" s="3">
        <f>$B4569-$G4569*Hoja3!$E$2</f>
        <v>0.24593354444505111</v>
      </c>
      <c r="J4569" s="3">
        <f>$C4569-$G4569*Hoja3!$E$3</f>
        <v>-5.6850456421136085E-2</v>
      </c>
      <c r="K4569" s="3">
        <f t="shared" si="143"/>
        <v>0.39091766295830699</v>
      </c>
      <c r="M4569" s="3" t="b">
        <f>IF(ABS($D4569-Hoja3!$B$10)&lt;Hoja3!$B$11, $H4569*Hoja3!$E$1 + $I4569*Hoja3!$E$2 + $J4569*Hoja3!$E$3)</f>
        <v>0</v>
      </c>
      <c r="N4569" s="3" t="b">
        <f>IF(ABS($D4569-Hoja3!$B$10)&lt;Hoja3!$B$11, $H4569*Hoja3!$G$1 + $I4569*Hoja3!$G$2 + $J4569*Hoja3!$G$3)</f>
        <v>0</v>
      </c>
      <c r="O4569" s="3" t="b">
        <f>IF(ABS($D4569-Hoja3!$B$10)&lt;Hoja3!$B$11, $H4569*Hoja3!$I$1 + $I4569*Hoja3!$I$2 + $J4569*Hoja3!$I$3)</f>
        <v>0</v>
      </c>
      <c r="Q4569">
        <f>IF(ABS($G4569-Hoja3!$B$5)&gt;Hoja3!$B$7, -$N4569/($G4569-Hoja3!$B$5))</f>
        <v>0</v>
      </c>
      <c r="R4569">
        <f>IF(ABS($G4569-Hoja3!$B$5)&gt;Hoja3!$B$7, -$O4569/($G4569-Hoja3!$B$5))</f>
        <v>0</v>
      </c>
    </row>
    <row r="4570" spans="1:18" ht="14.5" customHeight="1" x14ac:dyDescent="0.55000000000000004">
      <c r="A4570" s="3">
        <v>0.1</v>
      </c>
      <c r="B4570" s="3">
        <v>0.5</v>
      </c>
      <c r="C4570" s="3">
        <v>0.02</v>
      </c>
      <c r="D4570" s="3">
        <f t="shared" si="142"/>
        <v>0.25099199999999999</v>
      </c>
      <c r="F4570" s="1"/>
      <c r="G4570" s="3" cm="1">
        <f t="array" ref="G4570">SUMPRODUCT($A4570:$C4570,TRANSPOSE(Hoja3!$E$1:$E$3)/(Hoja3!$B$5^2))</f>
        <v>-0.14385291041070444</v>
      </c>
      <c r="H4570" s="3">
        <f>$A4570-$G4570*Hoja3!$E$1</f>
        <v>0.30060415616289915</v>
      </c>
      <c r="I4570" s="3">
        <f>$B4570-$G4570*Hoja3!$E$2</f>
        <v>0.24323838893614369</v>
      </c>
      <c r="J4570" s="3">
        <f>$C4570-$G4570*Hoja3!$E$3</f>
        <v>-3.7453530213277006E-2</v>
      </c>
      <c r="K4570" s="3">
        <f t="shared" si="143"/>
        <v>0.38849779855244515</v>
      </c>
      <c r="M4570" s="3" t="b">
        <f>IF(ABS($D4570-Hoja3!$B$10)&lt;Hoja3!$B$11, $H4570*Hoja3!$E$1 + $I4570*Hoja3!$E$2 + $J4570*Hoja3!$E$3)</f>
        <v>0</v>
      </c>
      <c r="N4570" s="3" t="b">
        <f>IF(ABS($D4570-Hoja3!$B$10)&lt;Hoja3!$B$11, $H4570*Hoja3!$G$1 + $I4570*Hoja3!$G$2 + $J4570*Hoja3!$G$3)</f>
        <v>0</v>
      </c>
      <c r="O4570" s="3" t="b">
        <f>IF(ABS($D4570-Hoja3!$B$10)&lt;Hoja3!$B$11, $H4570*Hoja3!$I$1 + $I4570*Hoja3!$I$2 + $J4570*Hoja3!$I$3)</f>
        <v>0</v>
      </c>
      <c r="Q4570">
        <f>IF(ABS($G4570-Hoja3!$B$5)&gt;Hoja3!$B$7, -$N4570/($G4570-Hoja3!$B$5))</f>
        <v>0</v>
      </c>
      <c r="R4570">
        <f>IF(ABS($G4570-Hoja3!$B$5)&gt;Hoja3!$B$7, -$O4570/($G4570-Hoja3!$B$5))</f>
        <v>0</v>
      </c>
    </row>
    <row r="4571" spans="1:18" ht="14.5" customHeight="1" x14ac:dyDescent="0.55000000000000004">
      <c r="A4571" s="3">
        <v>0.1</v>
      </c>
      <c r="B4571" s="3">
        <v>0.5</v>
      </c>
      <c r="C4571" s="3">
        <v>0.1</v>
      </c>
      <c r="D4571" s="3">
        <f t="shared" si="142"/>
        <v>0.25</v>
      </c>
      <c r="F4571" s="1"/>
      <c r="G4571" s="3" cm="1">
        <f t="array" ref="G4571">SUMPRODUCT($A4571:$C4571,TRANSPOSE(Hoja3!$E$1:$E$3)/(Hoja3!$B$5^2))</f>
        <v>-0.14989284702520636</v>
      </c>
      <c r="H4571" s="3">
        <f>$A4571-$G4571*Hoja3!$E$1</f>
        <v>0.30902690120413812</v>
      </c>
      <c r="I4571" s="3">
        <f>$B4571-$G4571*Hoja3!$E$2</f>
        <v>0.23245776690051412</v>
      </c>
      <c r="J4571" s="3">
        <f>$C4571-$G4571*Hoja3!$E$3</f>
        <v>4.0134174618159338E-2</v>
      </c>
      <c r="K4571" s="3">
        <f t="shared" si="143"/>
        <v>0.38877370157006097</v>
      </c>
      <c r="M4571" s="3" t="b">
        <f>IF(ABS($D4571-Hoja3!$B$10)&lt;Hoja3!$B$11, $H4571*Hoja3!$E$1 + $I4571*Hoja3!$E$2 + $J4571*Hoja3!$E$3)</f>
        <v>0</v>
      </c>
      <c r="N4571" s="3" t="b">
        <f>IF(ABS($D4571-Hoja3!$B$10)&lt;Hoja3!$B$11, $H4571*Hoja3!$G$1 + $I4571*Hoja3!$G$2 + $J4571*Hoja3!$G$3)</f>
        <v>0</v>
      </c>
      <c r="O4571" s="3" t="b">
        <f>IF(ABS($D4571-Hoja3!$B$10)&lt;Hoja3!$B$11, $H4571*Hoja3!$I$1 + $I4571*Hoja3!$I$2 + $J4571*Hoja3!$I$3)</f>
        <v>0</v>
      </c>
      <c r="Q4571">
        <f>IF(ABS($G4571-Hoja3!$B$5)&gt;Hoja3!$B$7, -$N4571/($G4571-Hoja3!$B$5))</f>
        <v>0</v>
      </c>
      <c r="R4571">
        <f>IF(ABS($G4571-Hoja3!$B$5)&gt;Hoja3!$B$7, -$O4571/($G4571-Hoja3!$B$5))</f>
        <v>0</v>
      </c>
    </row>
    <row r="4572" spans="1:18" ht="14.5" customHeight="1" x14ac:dyDescent="0.55000000000000004">
      <c r="A4572" s="3">
        <v>0.1</v>
      </c>
      <c r="B4572" s="3">
        <v>0.5</v>
      </c>
      <c r="C4572" s="3">
        <v>0.18</v>
      </c>
      <c r="D4572" s="3">
        <f t="shared" si="142"/>
        <v>0.245168</v>
      </c>
      <c r="F4572" s="1"/>
      <c r="G4572" s="3" cm="1">
        <f t="array" ref="G4572">SUMPRODUCT($A4572:$C4572,TRANSPOSE(Hoja3!$E$1:$E$3)/(Hoja3!$B$5^2))</f>
        <v>-0.15593278363970828</v>
      </c>
      <c r="H4572" s="3">
        <f>$A4572-$G4572*Hoja3!$E$1</f>
        <v>0.31744964624537708</v>
      </c>
      <c r="I4572" s="3">
        <f>$B4572-$G4572*Hoja3!$E$2</f>
        <v>0.2216771448648846</v>
      </c>
      <c r="J4572" s="3">
        <f>$C4572-$G4572*Hoja3!$E$3</f>
        <v>0.11772187944959567</v>
      </c>
      <c r="K4572" s="3">
        <f t="shared" si="143"/>
        <v>0.40468935661554928</v>
      </c>
      <c r="M4572" s="3" t="b">
        <f>IF(ABS($D4572-Hoja3!$B$10)&lt;Hoja3!$B$11, $H4572*Hoja3!$E$1 + $I4572*Hoja3!$E$2 + $J4572*Hoja3!$E$3)</f>
        <v>0</v>
      </c>
      <c r="N4572" s="3" t="b">
        <f>IF(ABS($D4572-Hoja3!$B$10)&lt;Hoja3!$B$11, $H4572*Hoja3!$G$1 + $I4572*Hoja3!$G$2 + $J4572*Hoja3!$G$3)</f>
        <v>0</v>
      </c>
      <c r="O4572" s="3" t="b">
        <f>IF(ABS($D4572-Hoja3!$B$10)&lt;Hoja3!$B$11, $H4572*Hoja3!$I$1 + $I4572*Hoja3!$I$2 + $J4572*Hoja3!$I$3)</f>
        <v>0</v>
      </c>
      <c r="Q4572">
        <f>IF(ABS($G4572-Hoja3!$B$5)&gt;Hoja3!$B$7, -$N4572/($G4572-Hoja3!$B$5))</f>
        <v>0</v>
      </c>
      <c r="R4572">
        <f>IF(ABS($G4572-Hoja3!$B$5)&gt;Hoja3!$B$7, -$O4572/($G4572-Hoja3!$B$5))</f>
        <v>0</v>
      </c>
    </row>
    <row r="4573" spans="1:18" ht="14.5" customHeight="1" x14ac:dyDescent="0.55000000000000004">
      <c r="A4573" s="3">
        <v>0.1</v>
      </c>
      <c r="B4573" s="3">
        <v>0.5</v>
      </c>
      <c r="C4573" s="3">
        <v>0.26</v>
      </c>
      <c r="D4573" s="3">
        <f t="shared" si="142"/>
        <v>0.23342399999999999</v>
      </c>
      <c r="F4573" s="1"/>
      <c r="G4573" s="3" cm="1">
        <f t="array" ref="G4573">SUMPRODUCT($A4573:$C4573,TRANSPOSE(Hoja3!$E$1:$E$3)/(Hoja3!$B$5^2))</f>
        <v>-0.1619727202542102</v>
      </c>
      <c r="H4573" s="3">
        <f>$A4573-$G4573*Hoja3!$E$1</f>
        <v>0.3258723912866161</v>
      </c>
      <c r="I4573" s="3">
        <f>$B4573-$G4573*Hoja3!$E$2</f>
        <v>0.21089652282925503</v>
      </c>
      <c r="J4573" s="3">
        <f>$C4573-$G4573*Hoja3!$E$3</f>
        <v>0.19530958428103201</v>
      </c>
      <c r="K4573" s="3">
        <f t="shared" si="143"/>
        <v>0.43452962207006951</v>
      </c>
      <c r="M4573" s="3" t="b">
        <f>IF(ABS($D4573-Hoja3!$B$10)&lt;Hoja3!$B$11, $H4573*Hoja3!$E$1 + $I4573*Hoja3!$E$2 + $J4573*Hoja3!$E$3)</f>
        <v>0</v>
      </c>
      <c r="N4573" s="3" t="b">
        <f>IF(ABS($D4573-Hoja3!$B$10)&lt;Hoja3!$B$11, $H4573*Hoja3!$G$1 + $I4573*Hoja3!$G$2 + $J4573*Hoja3!$G$3)</f>
        <v>0</v>
      </c>
      <c r="O4573" s="3" t="b">
        <f>IF(ABS($D4573-Hoja3!$B$10)&lt;Hoja3!$B$11, $H4573*Hoja3!$I$1 + $I4573*Hoja3!$I$2 + $J4573*Hoja3!$I$3)</f>
        <v>0</v>
      </c>
      <c r="Q4573">
        <f>IF(ABS($G4573-Hoja3!$B$5)&gt;Hoja3!$B$7, -$N4573/($G4573-Hoja3!$B$5))</f>
        <v>0</v>
      </c>
      <c r="R4573">
        <f>IF(ABS($G4573-Hoja3!$B$5)&gt;Hoja3!$B$7, -$O4573/($G4573-Hoja3!$B$5))</f>
        <v>0</v>
      </c>
    </row>
    <row r="4574" spans="1:18" ht="14.5" customHeight="1" x14ac:dyDescent="0.55000000000000004">
      <c r="A4574" s="3">
        <v>0.1</v>
      </c>
      <c r="B4574" s="3">
        <v>0.5</v>
      </c>
      <c r="C4574" s="3">
        <v>0.34</v>
      </c>
      <c r="D4574" s="3">
        <f t="shared" si="142"/>
        <v>0.211696</v>
      </c>
      <c r="F4574" s="1"/>
      <c r="G4574" s="3" cm="1">
        <f t="array" ref="G4574">SUMPRODUCT($A4574:$C4574,TRANSPOSE(Hoja3!$E$1:$E$3)/(Hoja3!$B$5^2))</f>
        <v>-0.16801265686871211</v>
      </c>
      <c r="H4574" s="3">
        <f>$A4574-$G4574*Hoja3!$E$1</f>
        <v>0.33429513632785507</v>
      </c>
      <c r="I4574" s="3">
        <f>$B4574-$G4574*Hoja3!$E$2</f>
        <v>0.20011590079362546</v>
      </c>
      <c r="J4574" s="3">
        <f>$C4574-$G4574*Hoja3!$E$3</f>
        <v>0.27289728911246836</v>
      </c>
      <c r="K4574" s="3">
        <f t="shared" si="143"/>
        <v>0.47568113513974619</v>
      </c>
      <c r="M4574" s="3" t="b">
        <f>IF(ABS($D4574-Hoja3!$B$10)&lt;Hoja3!$B$11, $H4574*Hoja3!$E$1 + $I4574*Hoja3!$E$2 + $J4574*Hoja3!$E$3)</f>
        <v>0</v>
      </c>
      <c r="N4574" s="3" t="b">
        <f>IF(ABS($D4574-Hoja3!$B$10)&lt;Hoja3!$B$11, $H4574*Hoja3!$G$1 + $I4574*Hoja3!$G$2 + $J4574*Hoja3!$G$3)</f>
        <v>0</v>
      </c>
      <c r="O4574" s="3" t="b">
        <f>IF(ABS($D4574-Hoja3!$B$10)&lt;Hoja3!$B$11, $H4574*Hoja3!$I$1 + $I4574*Hoja3!$I$2 + $J4574*Hoja3!$I$3)</f>
        <v>0</v>
      </c>
      <c r="Q4574">
        <f>IF(ABS($G4574-Hoja3!$B$5)&gt;Hoja3!$B$7, -$N4574/($G4574-Hoja3!$B$5))</f>
        <v>0</v>
      </c>
      <c r="R4574">
        <f>IF(ABS($G4574-Hoja3!$B$5)&gt;Hoja3!$B$7, -$O4574/($G4574-Hoja3!$B$5))</f>
        <v>0</v>
      </c>
    </row>
    <row r="4575" spans="1:18" ht="14.5" customHeight="1" x14ac:dyDescent="0.55000000000000004">
      <c r="A4575" s="3">
        <v>0.1</v>
      </c>
      <c r="B4575" s="3">
        <v>0.5</v>
      </c>
      <c r="C4575" s="3">
        <v>0.42</v>
      </c>
      <c r="D4575" s="3">
        <f t="shared" si="142"/>
        <v>0.17691200000000001</v>
      </c>
      <c r="F4575" s="1"/>
      <c r="G4575" s="3" cm="1">
        <f t="array" ref="G4575">SUMPRODUCT($A4575:$C4575,TRANSPOSE(Hoja3!$E$1:$E$3)/(Hoja3!$B$5^2))</f>
        <v>-0.17405259348321403</v>
      </c>
      <c r="H4575" s="3">
        <f>$A4575-$G4575*Hoja3!$E$1</f>
        <v>0.34271788136909404</v>
      </c>
      <c r="I4575" s="3">
        <f>$B4575-$G4575*Hoja3!$E$2</f>
        <v>0.18933527875799588</v>
      </c>
      <c r="J4575" s="3">
        <f>$C4575-$G4575*Hoja3!$E$3</f>
        <v>0.35048499394390464</v>
      </c>
      <c r="K4575" s="3">
        <f t="shared" si="143"/>
        <v>0.52549322067211035</v>
      </c>
      <c r="M4575" s="3" t="b">
        <f>IF(ABS($D4575-Hoja3!$B$10)&lt;Hoja3!$B$11, $H4575*Hoja3!$E$1 + $I4575*Hoja3!$E$2 + $J4575*Hoja3!$E$3)</f>
        <v>0</v>
      </c>
      <c r="N4575" s="3" t="b">
        <f>IF(ABS($D4575-Hoja3!$B$10)&lt;Hoja3!$B$11, $H4575*Hoja3!$G$1 + $I4575*Hoja3!$G$2 + $J4575*Hoja3!$G$3)</f>
        <v>0</v>
      </c>
      <c r="O4575" s="3" t="b">
        <f>IF(ABS($D4575-Hoja3!$B$10)&lt;Hoja3!$B$11, $H4575*Hoja3!$I$1 + $I4575*Hoja3!$I$2 + $J4575*Hoja3!$I$3)</f>
        <v>0</v>
      </c>
      <c r="Q4575">
        <f>IF(ABS($G4575-Hoja3!$B$5)&gt;Hoja3!$B$7, -$N4575/($G4575-Hoja3!$B$5))</f>
        <v>0</v>
      </c>
      <c r="R4575">
        <f>IF(ABS($G4575-Hoja3!$B$5)&gt;Hoja3!$B$7, -$O4575/($G4575-Hoja3!$B$5))</f>
        <v>0</v>
      </c>
    </row>
    <row r="4576" spans="1:18" ht="14.5" customHeight="1" x14ac:dyDescent="0.55000000000000004">
      <c r="A4576" s="3">
        <v>0.1</v>
      </c>
      <c r="B4576" s="3">
        <v>0.5</v>
      </c>
      <c r="C4576" s="3">
        <v>0.5</v>
      </c>
      <c r="D4576" s="3">
        <f t="shared" si="142"/>
        <v>0.126</v>
      </c>
      <c r="F4576" s="1"/>
      <c r="G4576" s="3" cm="1">
        <f t="array" ref="G4576">SUMPRODUCT($A4576:$C4576,TRANSPOSE(Hoja3!$E$1:$E$3)/(Hoja3!$B$5^2))</f>
        <v>-0.18009253009771595</v>
      </c>
      <c r="H4576" s="3">
        <f>$A4576-$G4576*Hoja3!$E$1</f>
        <v>0.35114062641033306</v>
      </c>
      <c r="I4576" s="3">
        <f>$B4576-$G4576*Hoja3!$E$2</f>
        <v>0.17855465672236631</v>
      </c>
      <c r="J4576" s="3">
        <f>$C4576-$G4576*Hoja3!$E$3</f>
        <v>0.42807269877534104</v>
      </c>
      <c r="K4576" s="3">
        <f t="shared" si="143"/>
        <v>0.58174542575759636</v>
      </c>
      <c r="M4576" s="3" t="b">
        <f>IF(ABS($D4576-Hoja3!$B$10)&lt;Hoja3!$B$11, $H4576*Hoja3!$E$1 + $I4576*Hoja3!$E$2 + $J4576*Hoja3!$E$3)</f>
        <v>0</v>
      </c>
      <c r="N4576" s="3" t="b">
        <f>IF(ABS($D4576-Hoja3!$B$10)&lt;Hoja3!$B$11, $H4576*Hoja3!$G$1 + $I4576*Hoja3!$G$2 + $J4576*Hoja3!$G$3)</f>
        <v>0</v>
      </c>
      <c r="O4576" s="3" t="b">
        <f>IF(ABS($D4576-Hoja3!$B$10)&lt;Hoja3!$B$11, $H4576*Hoja3!$I$1 + $I4576*Hoja3!$I$2 + $J4576*Hoja3!$I$3)</f>
        <v>0</v>
      </c>
      <c r="Q4576">
        <f>IF(ABS($G4576-Hoja3!$B$5)&gt;Hoja3!$B$7, -$N4576/($G4576-Hoja3!$B$5))</f>
        <v>0</v>
      </c>
      <c r="R4576">
        <f>IF(ABS($G4576-Hoja3!$B$5)&gt;Hoja3!$B$7, -$O4576/($G4576-Hoja3!$B$5))</f>
        <v>0</v>
      </c>
    </row>
    <row r="4577" spans="1:18" ht="14.5" customHeight="1" x14ac:dyDescent="0.55000000000000004">
      <c r="A4577" s="3">
        <v>0.1</v>
      </c>
      <c r="B4577" s="3">
        <v>0.5</v>
      </c>
      <c r="C4577" s="3">
        <v>0.57999999999999996</v>
      </c>
      <c r="D4577" s="3">
        <f t="shared" si="142"/>
        <v>5.5888000000000021E-2</v>
      </c>
      <c r="F4577" s="1"/>
      <c r="G4577" s="3" cm="1">
        <f t="array" ref="G4577">SUMPRODUCT($A4577:$C4577,TRANSPOSE(Hoja3!$E$1:$E$3)/(Hoja3!$B$5^2))</f>
        <v>-0.18613246671221786</v>
      </c>
      <c r="H4577" s="3">
        <f>$A4577-$G4577*Hoja3!$E$1</f>
        <v>0.35956337145157202</v>
      </c>
      <c r="I4577" s="3">
        <f>$B4577-$G4577*Hoja3!$E$2</f>
        <v>0.16777403468673674</v>
      </c>
      <c r="J4577" s="3">
        <f>$C4577-$G4577*Hoja3!$E$3</f>
        <v>0.50566040360677733</v>
      </c>
      <c r="K4577" s="3">
        <f t="shared" si="143"/>
        <v>0.64274908679861731</v>
      </c>
      <c r="M4577" s="3" t="b">
        <f>IF(ABS($D4577-Hoja3!$B$10)&lt;Hoja3!$B$11, $H4577*Hoja3!$E$1 + $I4577*Hoja3!$E$2 + $J4577*Hoja3!$E$3)</f>
        <v>0</v>
      </c>
      <c r="N4577" s="3" t="b">
        <f>IF(ABS($D4577-Hoja3!$B$10)&lt;Hoja3!$B$11, $H4577*Hoja3!$G$1 + $I4577*Hoja3!$G$2 + $J4577*Hoja3!$G$3)</f>
        <v>0</v>
      </c>
      <c r="O4577" s="3" t="b">
        <f>IF(ABS($D4577-Hoja3!$B$10)&lt;Hoja3!$B$11, $H4577*Hoja3!$I$1 + $I4577*Hoja3!$I$2 + $J4577*Hoja3!$I$3)</f>
        <v>0</v>
      </c>
      <c r="Q4577">
        <f>IF(ABS($G4577-Hoja3!$B$5)&gt;Hoja3!$B$7, -$N4577/($G4577-Hoja3!$B$5))</f>
        <v>0</v>
      </c>
      <c r="R4577">
        <f>IF(ABS($G4577-Hoja3!$B$5)&gt;Hoja3!$B$7, -$O4577/($G4577-Hoja3!$B$5))</f>
        <v>0</v>
      </c>
    </row>
    <row r="4578" spans="1:18" ht="14.5" customHeight="1" x14ac:dyDescent="0.55000000000000004">
      <c r="A4578" s="3">
        <v>0.1</v>
      </c>
      <c r="B4578" s="3">
        <v>0.5</v>
      </c>
      <c r="C4578" s="3">
        <v>0.66</v>
      </c>
      <c r="D4578" s="3">
        <f t="shared" si="142"/>
        <v>-3.6496000000000028E-2</v>
      </c>
      <c r="F4578" s="1"/>
      <c r="G4578" s="3" cm="1">
        <f t="array" ref="G4578">SUMPRODUCT($A4578:$C4578,TRANSPOSE(Hoja3!$E$1:$E$3)/(Hoja3!$B$5^2))</f>
        <v>-0.19217240332671978</v>
      </c>
      <c r="H4578" s="3">
        <f>$A4578-$G4578*Hoja3!$E$1</f>
        <v>0.36798611649281099</v>
      </c>
      <c r="I4578" s="3">
        <f>$B4578-$G4578*Hoja3!$E$2</f>
        <v>0.15699341265110717</v>
      </c>
      <c r="J4578" s="3">
        <f>$C4578-$G4578*Hoja3!$E$3</f>
        <v>0.58324810843821373</v>
      </c>
      <c r="K4578" s="3">
        <f t="shared" si="143"/>
        <v>0.70727580868007622</v>
      </c>
      <c r="M4578" s="3">
        <f>IF(ABS($D4578-Hoja3!$B$10)&lt;Hoja3!$B$11, $H4578*Hoja3!$E$1 + $I4578*Hoja3!$E$2 + $J4578*Hoja3!$E$3)</f>
        <v>8.3266726846886741E-17</v>
      </c>
      <c r="N4578" s="3">
        <f>IF(ABS($D4578-Hoja3!$B$10)&lt;Hoja3!$B$11, $H4578*Hoja3!$G$1 + $I4578*Hoja3!$G$2 + $J4578*Hoja3!$G$3)</f>
        <v>-0.38663181302350141</v>
      </c>
      <c r="O4578" s="3">
        <f>IF(ABS($D4578-Hoja3!$B$10)&lt;Hoja3!$B$11, $H4578*Hoja3!$I$1 + $I4578*Hoja3!$I$2 + $J4578*Hoja3!$I$3)</f>
        <v>-0.59224565064018497</v>
      </c>
      <c r="Q4578">
        <f>IF(ABS($G4578-Hoja3!$B$5)&gt;Hoja3!$B$7, -$N4578/($G4578-Hoja3!$B$5))</f>
        <v>-0.15513846975730844</v>
      </c>
      <c r="R4578">
        <f>IF(ABS($G4578-Hoja3!$B$5)&gt;Hoja3!$B$7, -$O4578/($G4578-Hoja3!$B$5))</f>
        <v>-0.23764232757317066</v>
      </c>
    </row>
    <row r="4579" spans="1:18" ht="14.5" customHeight="1" x14ac:dyDescent="0.55000000000000004">
      <c r="A4579" s="3">
        <v>0.1</v>
      </c>
      <c r="B4579" s="3">
        <v>0.5</v>
      </c>
      <c r="C4579" s="3">
        <v>0.74</v>
      </c>
      <c r="D4579" s="3">
        <f t="shared" si="142"/>
        <v>-0.15422399999999997</v>
      </c>
      <c r="F4579" s="1"/>
      <c r="G4579" s="3" cm="1">
        <f t="array" ref="G4579">SUMPRODUCT($A4579:$C4579,TRANSPOSE(Hoja3!$E$1:$E$3)/(Hoja3!$B$5^2))</f>
        <v>-0.1982123399412217</v>
      </c>
      <c r="H4579" s="3">
        <f>$A4579-$G4579*Hoja3!$E$1</f>
        <v>0.37640886153404995</v>
      </c>
      <c r="I4579" s="3">
        <f>$B4579-$G4579*Hoja3!$E$2</f>
        <v>0.14621279061547759</v>
      </c>
      <c r="J4579" s="3">
        <f>$C4579-$G4579*Hoja3!$E$3</f>
        <v>0.66083581326965002</v>
      </c>
      <c r="K4579" s="3">
        <f t="shared" si="143"/>
        <v>0.77444546824207372</v>
      </c>
      <c r="M4579" s="3">
        <f>IF(ABS($D4579-Hoja3!$B$10)&lt;Hoja3!$B$11, $H4579*Hoja3!$E$1 + $I4579*Hoja3!$E$2 + $J4579*Hoja3!$E$3)</f>
        <v>5.5511151231257827E-17</v>
      </c>
      <c r="N4579" s="3">
        <f>IF(ABS($D4579-Hoja3!$B$10)&lt;Hoja3!$B$11, $H4579*Hoja3!$G$1 + $I4579*Hoja3!$G$2 + $J4579*Hoja3!$G$3)</f>
        <v>-0.38663181302350141</v>
      </c>
      <c r="O4579" s="3">
        <f>IF(ABS($D4579-Hoja3!$B$10)&lt;Hoja3!$B$11, $H4579*Hoja3!$I$1 + $I4579*Hoja3!$I$2 + $J4579*Hoja3!$I$3)</f>
        <v>-0.67103027088116152</v>
      </c>
      <c r="Q4579">
        <f>IF(ABS($G4579-Hoja3!$B$5)&gt;Hoja3!$B$7, -$N4579/($G4579-Hoja3!$B$5))</f>
        <v>-0.15476339094241995</v>
      </c>
      <c r="R4579">
        <f>IF(ABS($G4579-Hoja3!$B$5)&gt;Hoja3!$B$7, -$O4579/($G4579-Hoja3!$B$5))</f>
        <v>-0.26860417753638544</v>
      </c>
    </row>
    <row r="4580" spans="1:18" ht="14.5" customHeight="1" x14ac:dyDescent="0.55000000000000004">
      <c r="A4580" s="3">
        <v>0.1</v>
      </c>
      <c r="B4580" s="3">
        <v>0.5</v>
      </c>
      <c r="C4580" s="3">
        <v>0.82</v>
      </c>
      <c r="D4580" s="3">
        <f t="shared" si="142"/>
        <v>-0.30036799999999986</v>
      </c>
      <c r="F4580" s="1"/>
      <c r="G4580" s="3" cm="1">
        <f t="array" ref="G4580">SUMPRODUCT($A4580:$C4580,TRANSPOSE(Hoja3!$E$1:$E$3)/(Hoja3!$B$5^2))</f>
        <v>-0.20425227655572362</v>
      </c>
      <c r="H4580" s="3">
        <f>$A4580-$G4580*Hoja3!$E$1</f>
        <v>0.38483160657528892</v>
      </c>
      <c r="I4580" s="3">
        <f>$B4580-$G4580*Hoja3!$E$2</f>
        <v>0.13543216857984802</v>
      </c>
      <c r="J4580" s="3">
        <f>$C4580-$G4580*Hoja3!$E$3</f>
        <v>0.73842351810108631</v>
      </c>
      <c r="K4580" s="3">
        <f t="shared" si="143"/>
        <v>0.84362700868947038</v>
      </c>
      <c r="M4580" s="3">
        <f>IF(ABS($D4580-Hoja3!$B$10)&lt;Hoja3!$B$11, $H4580*Hoja3!$E$1 + $I4580*Hoja3!$E$2 + $J4580*Hoja3!$E$3)</f>
        <v>1.1102230246251565E-16</v>
      </c>
      <c r="N4580" s="3">
        <f>IF(ABS($D4580-Hoja3!$B$10)&lt;Hoja3!$B$11, $H4580*Hoja3!$G$1 + $I4580*Hoja3!$G$2 + $J4580*Hoja3!$G$3)</f>
        <v>-0.38663181302350147</v>
      </c>
      <c r="O4580" s="3">
        <f>IF(ABS($D4580-Hoja3!$B$10)&lt;Hoja3!$B$11, $H4580*Hoja3!$I$1 + $I4580*Hoja3!$I$2 + $J4580*Hoja3!$I$3)</f>
        <v>-0.74981489112213817</v>
      </c>
      <c r="Q4580">
        <f>IF(ABS($G4580-Hoja3!$B$5)&gt;Hoja3!$B$7, -$N4580/($G4580-Hoja3!$B$5))</f>
        <v>-0.15439012141191436</v>
      </c>
      <c r="R4580">
        <f>IF(ABS($G4580-Hoja3!$B$5)&gt;Hoja3!$B$7, -$O4580/($G4580-Hoja3!$B$5))</f>
        <v>-0.29941667544509981</v>
      </c>
    </row>
    <row r="4581" spans="1:18" ht="14.5" customHeight="1" x14ac:dyDescent="0.55000000000000004">
      <c r="A4581" s="3">
        <v>0.1</v>
      </c>
      <c r="B4581" s="3">
        <v>0.5</v>
      </c>
      <c r="C4581" s="3">
        <v>0.9</v>
      </c>
      <c r="D4581" s="3">
        <f t="shared" si="142"/>
        <v>-0.47800000000000009</v>
      </c>
      <c r="F4581" s="1"/>
      <c r="G4581" s="3" cm="1">
        <f t="array" ref="G4581">SUMPRODUCT($A4581:$C4581,TRANSPOSE(Hoja3!$E$1:$E$3)/(Hoja3!$B$5^2))</f>
        <v>-0.21029221317022553</v>
      </c>
      <c r="H4581" s="3">
        <f>$A4581-$G4581*Hoja3!$E$1</f>
        <v>0.39325435161652789</v>
      </c>
      <c r="I4581" s="3">
        <f>$B4581-$G4581*Hoja3!$E$2</f>
        <v>0.12465154654421851</v>
      </c>
      <c r="J4581" s="3">
        <f>$C4581-$G4581*Hoja3!$E$3</f>
        <v>0.81601122293252271</v>
      </c>
      <c r="K4581" s="3">
        <f t="shared" si="143"/>
        <v>0.91436388220064357</v>
      </c>
      <c r="M4581" s="3">
        <f>IF(ABS($D4581-Hoja3!$B$10)&lt;Hoja3!$B$11, $H4581*Hoja3!$E$1 + $I4581*Hoja3!$E$2 + $J4581*Hoja3!$E$3)</f>
        <v>-1.1102230246251565E-16</v>
      </c>
      <c r="N4581" s="3">
        <f>IF(ABS($D4581-Hoja3!$B$10)&lt;Hoja3!$B$11, $H4581*Hoja3!$G$1 + $I4581*Hoja3!$G$2 + $J4581*Hoja3!$G$3)</f>
        <v>-0.38663181302350141</v>
      </c>
      <c r="O4581" s="3">
        <f>IF(ABS($D4581-Hoja3!$B$10)&lt;Hoja3!$B$11, $H4581*Hoja3!$I$1 + $I4581*Hoja3!$I$2 + $J4581*Hoja3!$I$3)</f>
        <v>-0.82859951136311483</v>
      </c>
      <c r="Q4581">
        <f>IF(ABS($G4581-Hoja3!$B$5)&gt;Hoja3!$B$7, -$N4581/($G4581-Hoja3!$B$5))</f>
        <v>-0.15401864810600166</v>
      </c>
      <c r="R4581">
        <f>IF(ABS($G4581-Hoja3!$B$5)&gt;Hoja3!$B$7, -$O4581/($G4581-Hoja3!$B$5))</f>
        <v>-0.33008089935341955</v>
      </c>
    </row>
    <row r="4582" spans="1:18" ht="14.5" customHeight="1" x14ac:dyDescent="0.55000000000000004">
      <c r="A4582" s="3">
        <v>0.1</v>
      </c>
      <c r="B4582" s="3">
        <v>0.5</v>
      </c>
      <c r="C4582" s="3">
        <v>0.98</v>
      </c>
      <c r="D4582" s="3">
        <f t="shared" si="142"/>
        <v>-0.69019199999999992</v>
      </c>
      <c r="F4582" s="1"/>
      <c r="G4582" s="3" cm="1">
        <f t="array" ref="G4582">SUMPRODUCT($A4582:$C4582,TRANSPOSE(Hoja3!$E$1:$E$3)/(Hoja3!$B$5^2))</f>
        <v>-0.21633214978472745</v>
      </c>
      <c r="H4582" s="3">
        <f>$A4582-$G4582*Hoja3!$E$1</f>
        <v>0.40167709665776685</v>
      </c>
      <c r="I4582" s="3">
        <f>$B4582-$G4582*Hoja3!$E$2</f>
        <v>0.11387092450858893</v>
      </c>
      <c r="J4582" s="3">
        <f>$C4582-$G4582*Hoja3!$E$3</f>
        <v>0.89359892776395899</v>
      </c>
      <c r="K4582" s="3">
        <f t="shared" si="143"/>
        <v>0.98632151002031321</v>
      </c>
      <c r="M4582" s="3" t="b">
        <f>IF(ABS($D4582-Hoja3!$B$10)&lt;Hoja3!$B$11, $H4582*Hoja3!$E$1 + $I4582*Hoja3!$E$2 + $J4582*Hoja3!$E$3)</f>
        <v>0</v>
      </c>
      <c r="N4582" s="3" t="b">
        <f>IF(ABS($D4582-Hoja3!$B$10)&lt;Hoja3!$B$11, $H4582*Hoja3!$G$1 + $I4582*Hoja3!$G$2 + $J4582*Hoja3!$G$3)</f>
        <v>0</v>
      </c>
      <c r="O4582" s="3" t="b">
        <f>IF(ABS($D4582-Hoja3!$B$10)&lt;Hoja3!$B$11, $H4582*Hoja3!$I$1 + $I4582*Hoja3!$I$2 + $J4582*Hoja3!$I$3)</f>
        <v>0</v>
      </c>
      <c r="Q4582">
        <f>IF(ABS($G4582-Hoja3!$B$5)&gt;Hoja3!$B$7, -$N4582/($G4582-Hoja3!$B$5))</f>
        <v>0</v>
      </c>
      <c r="R4582">
        <f>IF(ABS($G4582-Hoja3!$B$5)&gt;Hoja3!$B$7, -$O4582/($G4582-Hoja3!$B$5))</f>
        <v>0</v>
      </c>
    </row>
    <row r="4583" spans="1:18" ht="14.5" customHeight="1" x14ac:dyDescent="0.55000000000000004">
      <c r="A4583" s="3">
        <v>0.1</v>
      </c>
      <c r="B4583" s="3">
        <v>0.5</v>
      </c>
      <c r="C4583" s="3">
        <v>1.06</v>
      </c>
      <c r="D4583" s="3">
        <f t="shared" si="142"/>
        <v>-0.9400160000000003</v>
      </c>
      <c r="F4583" s="1"/>
      <c r="G4583" s="3" cm="1">
        <f t="array" ref="G4583">SUMPRODUCT($A4583:$C4583,TRANSPOSE(Hoja3!$E$1:$E$3)/(Hoja3!$B$5^2))</f>
        <v>-0.22237208639922937</v>
      </c>
      <c r="H4583" s="3">
        <f>$A4583-$G4583*Hoja3!$E$1</f>
        <v>0.41009984169900582</v>
      </c>
      <c r="I4583" s="3">
        <f>$B4583-$G4583*Hoja3!$E$2</f>
        <v>0.10309030247295936</v>
      </c>
      <c r="J4583" s="3">
        <f>$C4583-$G4583*Hoja3!$E$3</f>
        <v>0.97118663259539539</v>
      </c>
      <c r="K4583" s="3">
        <f t="shared" si="143"/>
        <v>1.0592511345084787</v>
      </c>
      <c r="M4583" s="3" t="b">
        <f>IF(ABS($D4583-Hoja3!$B$10)&lt;Hoja3!$B$11, $H4583*Hoja3!$E$1 + $I4583*Hoja3!$E$2 + $J4583*Hoja3!$E$3)</f>
        <v>0</v>
      </c>
      <c r="N4583" s="3" t="b">
        <f>IF(ABS($D4583-Hoja3!$B$10)&lt;Hoja3!$B$11, $H4583*Hoja3!$G$1 + $I4583*Hoja3!$G$2 + $J4583*Hoja3!$G$3)</f>
        <v>0</v>
      </c>
      <c r="O4583" s="3" t="b">
        <f>IF(ABS($D4583-Hoja3!$B$10)&lt;Hoja3!$B$11, $H4583*Hoja3!$I$1 + $I4583*Hoja3!$I$2 + $J4583*Hoja3!$I$3)</f>
        <v>0</v>
      </c>
      <c r="Q4583">
        <f>IF(ABS($G4583-Hoja3!$B$5)&gt;Hoja3!$B$7, -$N4583/($G4583-Hoja3!$B$5))</f>
        <v>0</v>
      </c>
      <c r="R4583">
        <f>IF(ABS($G4583-Hoja3!$B$5)&gt;Hoja3!$B$7, -$O4583/($G4583-Hoja3!$B$5))</f>
        <v>0</v>
      </c>
    </row>
    <row r="4584" spans="1:18" ht="14.5" customHeight="1" x14ac:dyDescent="0.55000000000000004">
      <c r="A4584" s="3">
        <v>0.1</v>
      </c>
      <c r="B4584" s="3">
        <v>0.5</v>
      </c>
      <c r="C4584" s="3">
        <v>1.1399999999999999</v>
      </c>
      <c r="D4584" s="3">
        <f t="shared" si="142"/>
        <v>-1.2305439999999996</v>
      </c>
      <c r="F4584" s="1"/>
      <c r="G4584" s="3" cm="1">
        <f t="array" ref="G4584">SUMPRODUCT($A4584:$C4584,TRANSPOSE(Hoja3!$E$1:$E$3)/(Hoja3!$B$5^2))</f>
        <v>-0.22841202301373129</v>
      </c>
      <c r="H4584" s="3">
        <f>$A4584-$G4584*Hoja3!$E$1</f>
        <v>0.41852258674024478</v>
      </c>
      <c r="I4584" s="3">
        <f>$B4584-$G4584*Hoja3!$E$2</f>
        <v>9.2309680437329789E-2</v>
      </c>
      <c r="J4584" s="3">
        <f>$C4584-$G4584*Hoja3!$E$3</f>
        <v>1.0487743374268317</v>
      </c>
      <c r="K4584" s="3">
        <f t="shared" si="143"/>
        <v>1.1329650672281459</v>
      </c>
      <c r="M4584" s="3" t="b">
        <f>IF(ABS($D4584-Hoja3!$B$10)&lt;Hoja3!$B$11, $H4584*Hoja3!$E$1 + $I4584*Hoja3!$E$2 + $J4584*Hoja3!$E$3)</f>
        <v>0</v>
      </c>
      <c r="N4584" s="3" t="b">
        <f>IF(ABS($D4584-Hoja3!$B$10)&lt;Hoja3!$B$11, $H4584*Hoja3!$G$1 + $I4584*Hoja3!$G$2 + $J4584*Hoja3!$G$3)</f>
        <v>0</v>
      </c>
      <c r="O4584" s="3" t="b">
        <f>IF(ABS($D4584-Hoja3!$B$10)&lt;Hoja3!$B$11, $H4584*Hoja3!$I$1 + $I4584*Hoja3!$I$2 + $J4584*Hoja3!$I$3)</f>
        <v>0</v>
      </c>
      <c r="Q4584">
        <f>IF(ABS($G4584-Hoja3!$B$5)&gt;Hoja3!$B$7, -$N4584/($G4584-Hoja3!$B$5))</f>
        <v>0</v>
      </c>
      <c r="R4584">
        <f>IF(ABS($G4584-Hoja3!$B$5)&gt;Hoja3!$B$7, -$O4584/($G4584-Hoja3!$B$5))</f>
        <v>0</v>
      </c>
    </row>
    <row r="4585" spans="1:18" ht="14.5" customHeight="1" x14ac:dyDescent="0.55000000000000004">
      <c r="A4585" s="3">
        <v>0.1</v>
      </c>
      <c r="B4585" s="3">
        <v>0.5</v>
      </c>
      <c r="C4585" s="3">
        <v>1.22</v>
      </c>
      <c r="D4585" s="3">
        <f t="shared" si="142"/>
        <v>-1.564848</v>
      </c>
      <c r="F4585" s="1"/>
      <c r="G4585" s="3" cm="1">
        <f t="array" ref="G4585">SUMPRODUCT($A4585:$C4585,TRANSPOSE(Hoja3!$E$1:$E$3)/(Hoja3!$B$5^2))</f>
        <v>-0.2344519596282332</v>
      </c>
      <c r="H4585" s="3">
        <f>$A4585-$G4585*Hoja3!$E$1</f>
        <v>0.42694533178148375</v>
      </c>
      <c r="I4585" s="3">
        <f>$B4585-$G4585*Hoja3!$E$2</f>
        <v>8.1529058401700216E-2</v>
      </c>
      <c r="J4585" s="3">
        <f>$C4585-$G4585*Hoja3!$E$3</f>
        <v>1.1263620422582681</v>
      </c>
      <c r="K4585" s="3">
        <f t="shared" si="143"/>
        <v>1.2073196568987377</v>
      </c>
      <c r="M4585" s="3" t="b">
        <f>IF(ABS($D4585-Hoja3!$B$10)&lt;Hoja3!$B$11, $H4585*Hoja3!$E$1 + $I4585*Hoja3!$E$2 + $J4585*Hoja3!$E$3)</f>
        <v>0</v>
      </c>
      <c r="N4585" s="3" t="b">
        <f>IF(ABS($D4585-Hoja3!$B$10)&lt;Hoja3!$B$11, $H4585*Hoja3!$G$1 + $I4585*Hoja3!$G$2 + $J4585*Hoja3!$G$3)</f>
        <v>0</v>
      </c>
      <c r="O4585" s="3" t="b">
        <f>IF(ABS($D4585-Hoja3!$B$10)&lt;Hoja3!$B$11, $H4585*Hoja3!$I$1 + $I4585*Hoja3!$I$2 + $J4585*Hoja3!$I$3)</f>
        <v>0</v>
      </c>
      <c r="Q4585">
        <f>IF(ABS($G4585-Hoja3!$B$5)&gt;Hoja3!$B$7, -$N4585/($G4585-Hoja3!$B$5))</f>
        <v>0</v>
      </c>
      <c r="R4585">
        <f>IF(ABS($G4585-Hoja3!$B$5)&gt;Hoja3!$B$7, -$O4585/($G4585-Hoja3!$B$5))</f>
        <v>0</v>
      </c>
    </row>
    <row r="4586" spans="1:18" ht="14.5" customHeight="1" x14ac:dyDescent="0.55000000000000004">
      <c r="A4586" s="3">
        <v>0.1</v>
      </c>
      <c r="B4586" s="3">
        <v>0.5</v>
      </c>
      <c r="C4586" s="3">
        <v>1.3</v>
      </c>
      <c r="D4586" s="3">
        <f t="shared" si="142"/>
        <v>-1.9460000000000006</v>
      </c>
      <c r="F4586" s="1"/>
      <c r="G4586" s="3" cm="1">
        <f t="array" ref="G4586">SUMPRODUCT($A4586:$C4586,TRANSPOSE(Hoja3!$E$1:$E$3)/(Hoja3!$B$5^2))</f>
        <v>-0.24049189624273515</v>
      </c>
      <c r="H4586" s="3">
        <f>$A4586-$G4586*Hoja3!$E$1</f>
        <v>0.43536807682272283</v>
      </c>
      <c r="I4586" s="3">
        <f>$B4586-$G4586*Hoja3!$E$2</f>
        <v>7.0748436366070588E-2</v>
      </c>
      <c r="J4586" s="3">
        <f>$C4586-$G4586*Hoja3!$E$3</f>
        <v>1.2039497470897045</v>
      </c>
      <c r="K4586" s="3">
        <f t="shared" si="143"/>
        <v>1.2822034538566505</v>
      </c>
      <c r="M4586" s="3" t="b">
        <f>IF(ABS($D4586-Hoja3!$B$10)&lt;Hoja3!$B$11, $H4586*Hoja3!$E$1 + $I4586*Hoja3!$E$2 + $J4586*Hoja3!$E$3)</f>
        <v>0</v>
      </c>
      <c r="N4586" s="3" t="b">
        <f>IF(ABS($D4586-Hoja3!$B$10)&lt;Hoja3!$B$11, $H4586*Hoja3!$G$1 + $I4586*Hoja3!$G$2 + $J4586*Hoja3!$G$3)</f>
        <v>0</v>
      </c>
      <c r="O4586" s="3" t="b">
        <f>IF(ABS($D4586-Hoja3!$B$10)&lt;Hoja3!$B$11, $H4586*Hoja3!$I$1 + $I4586*Hoja3!$I$2 + $J4586*Hoja3!$I$3)</f>
        <v>0</v>
      </c>
      <c r="Q4586">
        <f>IF(ABS($G4586-Hoja3!$B$5)&gt;Hoja3!$B$7, -$N4586/($G4586-Hoja3!$B$5))</f>
        <v>0</v>
      </c>
      <c r="R4586">
        <f>IF(ABS($G4586-Hoja3!$B$5)&gt;Hoja3!$B$7, -$O4586/($G4586-Hoja3!$B$5))</f>
        <v>0</v>
      </c>
    </row>
    <row r="4587" spans="1:18" ht="14.5" customHeight="1" x14ac:dyDescent="0.55000000000000004">
      <c r="A4587" s="3">
        <v>0.1</v>
      </c>
      <c r="B4587" s="3">
        <v>0.7</v>
      </c>
      <c r="C4587" s="3">
        <v>-1.3</v>
      </c>
      <c r="D4587" s="3">
        <f t="shared" si="142"/>
        <v>2.6880000000000006</v>
      </c>
      <c r="F4587" s="1"/>
      <c r="G4587" s="3" cm="1">
        <f t="array" ref="G4587">SUMPRODUCT($A4587:$C4587,TRANSPOSE(Hoja3!$E$1:$E$3)/(Hoja3!$B$5^2))</f>
        <v>-0.11167561710697853</v>
      </c>
      <c r="H4587" s="3">
        <f>$A4587-$G4587*Hoja3!$E$1</f>
        <v>0.25573263599433871</v>
      </c>
      <c r="I4587" s="3">
        <f>$B4587-$G4587*Hoja3!$E$2</f>
        <v>0.5006713156996756</v>
      </c>
      <c r="J4587" s="3">
        <f>$C4587-$G4587*Hoja3!$E$3</f>
        <v>-1.3446022150210504</v>
      </c>
      <c r="K4587" s="3">
        <f t="shared" si="143"/>
        <v>1.4574038781739851</v>
      </c>
      <c r="M4587" s="3" t="b">
        <f>IF(ABS($D4587-Hoja3!$B$10)&lt;Hoja3!$B$11, $H4587*Hoja3!$E$1 + $I4587*Hoja3!$E$2 + $J4587*Hoja3!$E$3)</f>
        <v>0</v>
      </c>
      <c r="N4587" s="3" t="b">
        <f>IF(ABS($D4587-Hoja3!$B$10)&lt;Hoja3!$B$11, $H4587*Hoja3!$G$1 + $I4587*Hoja3!$G$2 + $J4587*Hoja3!$G$3)</f>
        <v>0</v>
      </c>
      <c r="O4587" s="3" t="b">
        <f>IF(ABS($D4587-Hoja3!$B$10)&lt;Hoja3!$B$11, $H4587*Hoja3!$I$1 + $I4587*Hoja3!$I$2 + $J4587*Hoja3!$I$3)</f>
        <v>0</v>
      </c>
      <c r="Q4587">
        <f>IF(ABS($G4587-Hoja3!$B$5)&gt;Hoja3!$B$7, -$N4587/($G4587-Hoja3!$B$5))</f>
        <v>0</v>
      </c>
      <c r="R4587">
        <f>IF(ABS($G4587-Hoja3!$B$5)&gt;Hoja3!$B$7, -$O4587/($G4587-Hoja3!$B$5))</f>
        <v>0</v>
      </c>
    </row>
    <row r="4588" spans="1:18" ht="14.5" customHeight="1" x14ac:dyDescent="0.55000000000000004">
      <c r="A4588" s="3">
        <v>0.1</v>
      </c>
      <c r="B4588" s="3">
        <v>0.7</v>
      </c>
      <c r="C4588" s="3">
        <v>-1.22</v>
      </c>
      <c r="D4588" s="3">
        <f t="shared" si="142"/>
        <v>2.306848</v>
      </c>
      <c r="F4588" s="1"/>
      <c r="G4588" s="3" cm="1">
        <f t="array" ref="G4588">SUMPRODUCT($A4588:$C4588,TRANSPOSE(Hoja3!$E$1:$E$3)/(Hoja3!$B$5^2))</f>
        <v>-0.11771555372148046</v>
      </c>
      <c r="H4588" s="3">
        <f>$A4588-$G4588*Hoja3!$E$1</f>
        <v>0.26415538103557773</v>
      </c>
      <c r="I4588" s="3">
        <f>$B4588-$G4588*Hoja3!$E$2</f>
        <v>0.48989069366404592</v>
      </c>
      <c r="J4588" s="3">
        <f>$C4588-$G4588*Hoja3!$E$3</f>
        <v>-1.2670145101896142</v>
      </c>
      <c r="K4588" s="3">
        <f t="shared" si="143"/>
        <v>1.3838701984289277</v>
      </c>
      <c r="M4588" s="3" t="b">
        <f>IF(ABS($D4588-Hoja3!$B$10)&lt;Hoja3!$B$11, $H4588*Hoja3!$E$1 + $I4588*Hoja3!$E$2 + $J4588*Hoja3!$E$3)</f>
        <v>0</v>
      </c>
      <c r="N4588" s="3" t="b">
        <f>IF(ABS($D4588-Hoja3!$B$10)&lt;Hoja3!$B$11, $H4588*Hoja3!$G$1 + $I4588*Hoja3!$G$2 + $J4588*Hoja3!$G$3)</f>
        <v>0</v>
      </c>
      <c r="O4588" s="3" t="b">
        <f>IF(ABS($D4588-Hoja3!$B$10)&lt;Hoja3!$B$11, $H4588*Hoja3!$I$1 + $I4588*Hoja3!$I$2 + $J4588*Hoja3!$I$3)</f>
        <v>0</v>
      </c>
      <c r="Q4588">
        <f>IF(ABS($G4588-Hoja3!$B$5)&gt;Hoja3!$B$7, -$N4588/($G4588-Hoja3!$B$5))</f>
        <v>0</v>
      </c>
      <c r="R4588">
        <f>IF(ABS($G4588-Hoja3!$B$5)&gt;Hoja3!$B$7, -$O4588/($G4588-Hoja3!$B$5))</f>
        <v>0</v>
      </c>
    </row>
    <row r="4589" spans="1:18" ht="14.5" customHeight="1" x14ac:dyDescent="0.55000000000000004">
      <c r="A4589" s="3">
        <v>0.1</v>
      </c>
      <c r="B4589" s="3">
        <v>0.7</v>
      </c>
      <c r="C4589" s="3">
        <v>-1.1399999999999999</v>
      </c>
      <c r="D4589" s="3">
        <f t="shared" si="142"/>
        <v>1.9725439999999996</v>
      </c>
      <c r="F4589" s="1"/>
      <c r="G4589" s="3" cm="1">
        <f t="array" ref="G4589">SUMPRODUCT($A4589:$C4589,TRANSPOSE(Hoja3!$E$1:$E$3)/(Hoja3!$B$5^2))</f>
        <v>-0.12375549033598238</v>
      </c>
      <c r="H4589" s="3">
        <f>$A4589-$G4589*Hoja3!$E$1</f>
        <v>0.2725781260768167</v>
      </c>
      <c r="I4589" s="3">
        <f>$B4589-$G4589*Hoja3!$E$2</f>
        <v>0.4791100716284164</v>
      </c>
      <c r="J4589" s="3">
        <f>$C4589-$G4589*Hoja3!$E$3</f>
        <v>-1.1894268053581776</v>
      </c>
      <c r="K4589" s="3">
        <f t="shared" si="143"/>
        <v>1.310946765073203</v>
      </c>
      <c r="M4589" s="3" t="b">
        <f>IF(ABS($D4589-Hoja3!$B$10)&lt;Hoja3!$B$11, $H4589*Hoja3!$E$1 + $I4589*Hoja3!$E$2 + $J4589*Hoja3!$E$3)</f>
        <v>0</v>
      </c>
      <c r="N4589" s="3" t="b">
        <f>IF(ABS($D4589-Hoja3!$B$10)&lt;Hoja3!$B$11, $H4589*Hoja3!$G$1 + $I4589*Hoja3!$G$2 + $J4589*Hoja3!$G$3)</f>
        <v>0</v>
      </c>
      <c r="O4589" s="3" t="b">
        <f>IF(ABS($D4589-Hoja3!$B$10)&lt;Hoja3!$B$11, $H4589*Hoja3!$I$1 + $I4589*Hoja3!$I$2 + $J4589*Hoja3!$I$3)</f>
        <v>0</v>
      </c>
      <c r="Q4589">
        <f>IF(ABS($G4589-Hoja3!$B$5)&gt;Hoja3!$B$7, -$N4589/($G4589-Hoja3!$B$5))</f>
        <v>0</v>
      </c>
      <c r="R4589">
        <f>IF(ABS($G4589-Hoja3!$B$5)&gt;Hoja3!$B$7, -$O4589/($G4589-Hoja3!$B$5))</f>
        <v>0</v>
      </c>
    </row>
    <row r="4590" spans="1:18" ht="14.5" customHeight="1" x14ac:dyDescent="0.55000000000000004">
      <c r="A4590" s="3">
        <v>0.1</v>
      </c>
      <c r="B4590" s="3">
        <v>0.7</v>
      </c>
      <c r="C4590" s="3">
        <v>-1.06</v>
      </c>
      <c r="D4590" s="3">
        <f t="shared" si="142"/>
        <v>1.6820160000000002</v>
      </c>
      <c r="F4590" s="1"/>
      <c r="G4590" s="3" cm="1">
        <f t="array" ref="G4590">SUMPRODUCT($A4590:$C4590,TRANSPOSE(Hoja3!$E$1:$E$3)/(Hoja3!$B$5^2))</f>
        <v>-0.12979542695048429</v>
      </c>
      <c r="H4590" s="3">
        <f>$A4590-$G4590*Hoja3!$E$1</f>
        <v>0.28100087111805566</v>
      </c>
      <c r="I4590" s="3">
        <f>$B4590-$G4590*Hoja3!$E$2</f>
        <v>0.46832944959278683</v>
      </c>
      <c r="J4590" s="3">
        <f>$C4590-$G4590*Hoja3!$E$3</f>
        <v>-1.1118391005267414</v>
      </c>
      <c r="K4590" s="3">
        <f t="shared" si="143"/>
        <v>1.2387413565329537</v>
      </c>
      <c r="M4590" s="3" t="b">
        <f>IF(ABS($D4590-Hoja3!$B$10)&lt;Hoja3!$B$11, $H4590*Hoja3!$E$1 + $I4590*Hoja3!$E$2 + $J4590*Hoja3!$E$3)</f>
        <v>0</v>
      </c>
      <c r="N4590" s="3" t="b">
        <f>IF(ABS($D4590-Hoja3!$B$10)&lt;Hoja3!$B$11, $H4590*Hoja3!$G$1 + $I4590*Hoja3!$G$2 + $J4590*Hoja3!$G$3)</f>
        <v>0</v>
      </c>
      <c r="O4590" s="3" t="b">
        <f>IF(ABS($D4590-Hoja3!$B$10)&lt;Hoja3!$B$11, $H4590*Hoja3!$I$1 + $I4590*Hoja3!$I$2 + $J4590*Hoja3!$I$3)</f>
        <v>0</v>
      </c>
      <c r="Q4590">
        <f>IF(ABS($G4590-Hoja3!$B$5)&gt;Hoja3!$B$7, -$N4590/($G4590-Hoja3!$B$5))</f>
        <v>0</v>
      </c>
      <c r="R4590">
        <f>IF(ABS($G4590-Hoja3!$B$5)&gt;Hoja3!$B$7, -$O4590/($G4590-Hoja3!$B$5))</f>
        <v>0</v>
      </c>
    </row>
    <row r="4591" spans="1:18" ht="14.5" customHeight="1" x14ac:dyDescent="0.55000000000000004">
      <c r="A4591" s="3">
        <v>0.1</v>
      </c>
      <c r="B4591" s="3">
        <v>0.7</v>
      </c>
      <c r="C4591" s="3">
        <v>-0.98</v>
      </c>
      <c r="D4591" s="3">
        <f t="shared" si="142"/>
        <v>1.4321919999999999</v>
      </c>
      <c r="F4591" s="1"/>
      <c r="G4591" s="3" cm="1">
        <f t="array" ref="G4591">SUMPRODUCT($A4591:$C4591,TRANSPOSE(Hoja3!$E$1:$E$3)/(Hoja3!$B$5^2))</f>
        <v>-0.13583536356498621</v>
      </c>
      <c r="H4591" s="3">
        <f>$A4591-$G4591*Hoja3!$E$1</f>
        <v>0.28942361615929463</v>
      </c>
      <c r="I4591" s="3">
        <f>$B4591-$G4591*Hoja3!$E$2</f>
        <v>0.45754882755715726</v>
      </c>
      <c r="J4591" s="3">
        <f>$C4591-$G4591*Hoja3!$E$3</f>
        <v>-1.034251395695305</v>
      </c>
      <c r="K4591" s="3">
        <f t="shared" si="143"/>
        <v>1.1673872145468009</v>
      </c>
      <c r="M4591" s="3" t="b">
        <f>IF(ABS($D4591-Hoja3!$B$10)&lt;Hoja3!$B$11, $H4591*Hoja3!$E$1 + $I4591*Hoja3!$E$2 + $J4591*Hoja3!$E$3)</f>
        <v>0</v>
      </c>
      <c r="N4591" s="3" t="b">
        <f>IF(ABS($D4591-Hoja3!$B$10)&lt;Hoja3!$B$11, $H4591*Hoja3!$G$1 + $I4591*Hoja3!$G$2 + $J4591*Hoja3!$G$3)</f>
        <v>0</v>
      </c>
      <c r="O4591" s="3" t="b">
        <f>IF(ABS($D4591-Hoja3!$B$10)&lt;Hoja3!$B$11, $H4591*Hoja3!$I$1 + $I4591*Hoja3!$I$2 + $J4591*Hoja3!$I$3)</f>
        <v>0</v>
      </c>
      <c r="Q4591">
        <f>IF(ABS($G4591-Hoja3!$B$5)&gt;Hoja3!$B$7, -$N4591/($G4591-Hoja3!$B$5))</f>
        <v>0</v>
      </c>
      <c r="R4591">
        <f>IF(ABS($G4591-Hoja3!$B$5)&gt;Hoja3!$B$7, -$O4591/($G4591-Hoja3!$B$5))</f>
        <v>0</v>
      </c>
    </row>
    <row r="4592" spans="1:18" ht="14.5" customHeight="1" x14ac:dyDescent="0.55000000000000004">
      <c r="A4592" s="3">
        <v>0.1</v>
      </c>
      <c r="B4592" s="3">
        <v>0.7</v>
      </c>
      <c r="C4592" s="3">
        <v>-0.9</v>
      </c>
      <c r="D4592" s="3">
        <f t="shared" si="142"/>
        <v>1.22</v>
      </c>
      <c r="F4592" s="1"/>
      <c r="G4592" s="3" cm="1">
        <f t="array" ref="G4592">SUMPRODUCT($A4592:$C4592,TRANSPOSE(Hoja3!$E$1:$E$3)/(Hoja3!$B$5^2))</f>
        <v>-0.14187530017948813</v>
      </c>
      <c r="H4592" s="3">
        <f>$A4592-$G4592*Hoja3!$E$1</f>
        <v>0.29784636120053365</v>
      </c>
      <c r="I4592" s="3">
        <f>$B4592-$G4592*Hoja3!$E$2</f>
        <v>0.44676820552152768</v>
      </c>
      <c r="J4592" s="3">
        <f>$C4592-$G4592*Hoja3!$E$3</f>
        <v>-0.95666369086386882</v>
      </c>
      <c r="K4592" s="3">
        <f t="shared" si="143"/>
        <v>1.0970504554315652</v>
      </c>
      <c r="M4592" s="3" t="b">
        <f>IF(ABS($D4592-Hoja3!$B$10)&lt;Hoja3!$B$11, $H4592*Hoja3!$E$1 + $I4592*Hoja3!$E$2 + $J4592*Hoja3!$E$3)</f>
        <v>0</v>
      </c>
      <c r="N4592" s="3" t="b">
        <f>IF(ABS($D4592-Hoja3!$B$10)&lt;Hoja3!$B$11, $H4592*Hoja3!$G$1 + $I4592*Hoja3!$G$2 + $J4592*Hoja3!$G$3)</f>
        <v>0</v>
      </c>
      <c r="O4592" s="3" t="b">
        <f>IF(ABS($D4592-Hoja3!$B$10)&lt;Hoja3!$B$11, $H4592*Hoja3!$I$1 + $I4592*Hoja3!$I$2 + $J4592*Hoja3!$I$3)</f>
        <v>0</v>
      </c>
      <c r="Q4592">
        <f>IF(ABS($G4592-Hoja3!$B$5)&gt;Hoja3!$B$7, -$N4592/($G4592-Hoja3!$B$5))</f>
        <v>0</v>
      </c>
      <c r="R4592">
        <f>IF(ABS($G4592-Hoja3!$B$5)&gt;Hoja3!$B$7, -$O4592/($G4592-Hoja3!$B$5))</f>
        <v>0</v>
      </c>
    </row>
    <row r="4593" spans="1:18" ht="14.5" customHeight="1" x14ac:dyDescent="0.55000000000000004">
      <c r="A4593" s="3">
        <v>0.1</v>
      </c>
      <c r="B4593" s="3">
        <v>0.7</v>
      </c>
      <c r="C4593" s="3">
        <v>-0.82</v>
      </c>
      <c r="D4593" s="3">
        <f t="shared" si="142"/>
        <v>1.0423679999999997</v>
      </c>
      <c r="F4593" s="1"/>
      <c r="G4593" s="3" cm="1">
        <f t="array" ref="G4593">SUMPRODUCT($A4593:$C4593,TRANSPOSE(Hoja3!$E$1:$E$3)/(Hoja3!$B$5^2))</f>
        <v>-0.14791523679399005</v>
      </c>
      <c r="H4593" s="3">
        <f>$A4593-$G4593*Hoja3!$E$1</f>
        <v>0.30626910624177262</v>
      </c>
      <c r="I4593" s="3">
        <f>$B4593-$G4593*Hoja3!$E$2</f>
        <v>0.43598758348589811</v>
      </c>
      <c r="J4593" s="3">
        <f>$C4593-$G4593*Hoja3!$E$3</f>
        <v>-0.87907598603243242</v>
      </c>
      <c r="K4593" s="3">
        <f t="shared" si="143"/>
        <v>1.027939943581774</v>
      </c>
      <c r="M4593" s="3" t="b">
        <f>IF(ABS($D4593-Hoja3!$B$10)&lt;Hoja3!$B$11, $H4593*Hoja3!$E$1 + $I4593*Hoja3!$E$2 + $J4593*Hoja3!$E$3)</f>
        <v>0</v>
      </c>
      <c r="N4593" s="3" t="b">
        <f>IF(ABS($D4593-Hoja3!$B$10)&lt;Hoja3!$B$11, $H4593*Hoja3!$G$1 + $I4593*Hoja3!$G$2 + $J4593*Hoja3!$G$3)</f>
        <v>0</v>
      </c>
      <c r="O4593" s="3" t="b">
        <f>IF(ABS($D4593-Hoja3!$B$10)&lt;Hoja3!$B$11, $H4593*Hoja3!$I$1 + $I4593*Hoja3!$I$2 + $J4593*Hoja3!$I$3)</f>
        <v>0</v>
      </c>
      <c r="Q4593">
        <f>IF(ABS($G4593-Hoja3!$B$5)&gt;Hoja3!$B$7, -$N4593/($G4593-Hoja3!$B$5))</f>
        <v>0</v>
      </c>
      <c r="R4593">
        <f>IF(ABS($G4593-Hoja3!$B$5)&gt;Hoja3!$B$7, -$O4593/($G4593-Hoja3!$B$5))</f>
        <v>0</v>
      </c>
    </row>
    <row r="4594" spans="1:18" ht="14.5" customHeight="1" x14ac:dyDescent="0.55000000000000004">
      <c r="A4594" s="3">
        <v>0.1</v>
      </c>
      <c r="B4594" s="3">
        <v>0.7</v>
      </c>
      <c r="C4594" s="3">
        <v>-0.74</v>
      </c>
      <c r="D4594" s="3">
        <f t="shared" si="142"/>
        <v>0.89622399999999991</v>
      </c>
      <c r="F4594" s="1"/>
      <c r="G4594" s="3" cm="1">
        <f t="array" ref="G4594">SUMPRODUCT($A4594:$C4594,TRANSPOSE(Hoja3!$E$1:$E$3)/(Hoja3!$B$5^2))</f>
        <v>-0.15395517340849196</v>
      </c>
      <c r="H4594" s="3">
        <f>$A4594-$G4594*Hoja3!$E$1</f>
        <v>0.31469185128301158</v>
      </c>
      <c r="I4594" s="3">
        <f>$B4594-$G4594*Hoja3!$E$2</f>
        <v>0.42520696145026854</v>
      </c>
      <c r="J4594" s="3">
        <f>$C4594-$G4594*Hoja3!$E$3</f>
        <v>-0.80148828120099613</v>
      </c>
      <c r="K4594" s="3">
        <f t="shared" si="143"/>
        <v>0.96032046017578232</v>
      </c>
      <c r="M4594" s="3" t="b">
        <f>IF(ABS($D4594-Hoja3!$B$10)&lt;Hoja3!$B$11, $H4594*Hoja3!$E$1 + $I4594*Hoja3!$E$2 + $J4594*Hoja3!$E$3)</f>
        <v>0</v>
      </c>
      <c r="N4594" s="3" t="b">
        <f>IF(ABS($D4594-Hoja3!$B$10)&lt;Hoja3!$B$11, $H4594*Hoja3!$G$1 + $I4594*Hoja3!$G$2 + $J4594*Hoja3!$G$3)</f>
        <v>0</v>
      </c>
      <c r="O4594" s="3" t="b">
        <f>IF(ABS($D4594-Hoja3!$B$10)&lt;Hoja3!$B$11, $H4594*Hoja3!$I$1 + $I4594*Hoja3!$I$2 + $J4594*Hoja3!$I$3)</f>
        <v>0</v>
      </c>
      <c r="Q4594">
        <f>IF(ABS($G4594-Hoja3!$B$5)&gt;Hoja3!$B$7, -$N4594/($G4594-Hoja3!$B$5))</f>
        <v>0</v>
      </c>
      <c r="R4594">
        <f>IF(ABS($G4594-Hoja3!$B$5)&gt;Hoja3!$B$7, -$O4594/($G4594-Hoja3!$B$5))</f>
        <v>0</v>
      </c>
    </row>
    <row r="4595" spans="1:18" ht="14.5" customHeight="1" x14ac:dyDescent="0.55000000000000004">
      <c r="A4595" s="3">
        <v>0.1</v>
      </c>
      <c r="B4595" s="3">
        <v>0.7</v>
      </c>
      <c r="C4595" s="3">
        <v>-0.66</v>
      </c>
      <c r="D4595" s="3">
        <f t="shared" si="142"/>
        <v>0.77849599999999997</v>
      </c>
      <c r="F4595" s="1"/>
      <c r="G4595" s="3" cm="1">
        <f t="array" ref="G4595">SUMPRODUCT($A4595:$C4595,TRANSPOSE(Hoja3!$E$1:$E$3)/(Hoja3!$B$5^2))</f>
        <v>-0.15999511002299388</v>
      </c>
      <c r="H4595" s="3">
        <f>$A4595-$G4595*Hoja3!$E$1</f>
        <v>0.32311459632425055</v>
      </c>
      <c r="I4595" s="3">
        <f>$B4595-$G4595*Hoja3!$E$2</f>
        <v>0.41442633941463897</v>
      </c>
      <c r="J4595" s="3">
        <f>$C4595-$G4595*Hoja3!$E$3</f>
        <v>-0.72390057636955984</v>
      </c>
      <c r="K4595" s="3">
        <f t="shared" si="143"/>
        <v>0.89453019939328038</v>
      </c>
      <c r="M4595" s="3" t="b">
        <f>IF(ABS($D4595-Hoja3!$B$10)&lt;Hoja3!$B$11, $H4595*Hoja3!$E$1 + $I4595*Hoja3!$E$2 + $J4595*Hoja3!$E$3)</f>
        <v>0</v>
      </c>
      <c r="N4595" s="3" t="b">
        <f>IF(ABS($D4595-Hoja3!$B$10)&lt;Hoja3!$B$11, $H4595*Hoja3!$G$1 + $I4595*Hoja3!$G$2 + $J4595*Hoja3!$G$3)</f>
        <v>0</v>
      </c>
      <c r="O4595" s="3" t="b">
        <f>IF(ABS($D4595-Hoja3!$B$10)&lt;Hoja3!$B$11, $H4595*Hoja3!$I$1 + $I4595*Hoja3!$I$2 + $J4595*Hoja3!$I$3)</f>
        <v>0</v>
      </c>
      <c r="Q4595">
        <f>IF(ABS($G4595-Hoja3!$B$5)&gt;Hoja3!$B$7, -$N4595/($G4595-Hoja3!$B$5))</f>
        <v>0</v>
      </c>
      <c r="R4595">
        <f>IF(ABS($G4595-Hoja3!$B$5)&gt;Hoja3!$B$7, -$O4595/($G4595-Hoja3!$B$5))</f>
        <v>0</v>
      </c>
    </row>
    <row r="4596" spans="1:18" ht="14.5" customHeight="1" x14ac:dyDescent="0.55000000000000004">
      <c r="A4596" s="3">
        <v>0.1</v>
      </c>
      <c r="B4596" s="3">
        <v>0.7</v>
      </c>
      <c r="C4596" s="3">
        <v>-0.57999999999999996</v>
      </c>
      <c r="D4596" s="3">
        <f t="shared" si="142"/>
        <v>0.68611199999999994</v>
      </c>
      <c r="F4596" s="1"/>
      <c r="G4596" s="3" cm="1">
        <f t="array" ref="G4596">SUMPRODUCT($A4596:$C4596,TRANSPOSE(Hoja3!$E$1:$E$3)/(Hoja3!$B$5^2))</f>
        <v>-0.1660350466374958</v>
      </c>
      <c r="H4596" s="3">
        <f>$A4596-$G4596*Hoja3!$E$1</f>
        <v>0.33153734136548951</v>
      </c>
      <c r="I4596" s="3">
        <f>$B4596-$G4596*Hoja3!$E$2</f>
        <v>0.40364571737900939</v>
      </c>
      <c r="J4596" s="3">
        <f>$C4596-$G4596*Hoja3!$E$3</f>
        <v>-0.64631287153812345</v>
      </c>
      <c r="K4596" s="3">
        <f t="shared" si="143"/>
        <v>0.83100373151627127</v>
      </c>
      <c r="M4596" s="3" t="b">
        <f>IF(ABS($D4596-Hoja3!$B$10)&lt;Hoja3!$B$11, $H4596*Hoja3!$E$1 + $I4596*Hoja3!$E$2 + $J4596*Hoja3!$E$3)</f>
        <v>0</v>
      </c>
      <c r="N4596" s="3" t="b">
        <f>IF(ABS($D4596-Hoja3!$B$10)&lt;Hoja3!$B$11, $H4596*Hoja3!$G$1 + $I4596*Hoja3!$G$2 + $J4596*Hoja3!$G$3)</f>
        <v>0</v>
      </c>
      <c r="O4596" s="3" t="b">
        <f>IF(ABS($D4596-Hoja3!$B$10)&lt;Hoja3!$B$11, $H4596*Hoja3!$I$1 + $I4596*Hoja3!$I$2 + $J4596*Hoja3!$I$3)</f>
        <v>0</v>
      </c>
      <c r="Q4596">
        <f>IF(ABS($G4596-Hoja3!$B$5)&gt;Hoja3!$B$7, -$N4596/($G4596-Hoja3!$B$5))</f>
        <v>0</v>
      </c>
      <c r="R4596">
        <f>IF(ABS($G4596-Hoja3!$B$5)&gt;Hoja3!$B$7, -$O4596/($G4596-Hoja3!$B$5))</f>
        <v>0</v>
      </c>
    </row>
    <row r="4597" spans="1:18" ht="14.5" customHeight="1" x14ac:dyDescent="0.55000000000000004">
      <c r="A4597" s="3">
        <v>0.1</v>
      </c>
      <c r="B4597" s="3">
        <v>0.7</v>
      </c>
      <c r="C4597" s="3">
        <v>-0.5</v>
      </c>
      <c r="D4597" s="3">
        <f t="shared" si="142"/>
        <v>0.61599999999999988</v>
      </c>
      <c r="F4597" s="1"/>
      <c r="G4597" s="3" cm="1">
        <f t="array" ref="G4597">SUMPRODUCT($A4597:$C4597,TRANSPOSE(Hoja3!$E$1:$E$3)/(Hoja3!$B$5^2))</f>
        <v>-0.17207498325199772</v>
      </c>
      <c r="H4597" s="3">
        <f>$A4597-$G4597*Hoja3!$E$1</f>
        <v>0.33996008640672848</v>
      </c>
      <c r="I4597" s="3">
        <f>$B4597-$G4597*Hoja3!$E$2</f>
        <v>0.39286509534337988</v>
      </c>
      <c r="J4597" s="3">
        <f>$C4597-$G4597*Hoja3!$E$3</f>
        <v>-0.56872516670668705</v>
      </c>
      <c r="K4597" s="3">
        <f t="shared" si="143"/>
        <v>0.770301342809671</v>
      </c>
      <c r="M4597" s="3" t="b">
        <f>IF(ABS($D4597-Hoja3!$B$10)&lt;Hoja3!$B$11, $H4597*Hoja3!$E$1 + $I4597*Hoja3!$E$2 + $J4597*Hoja3!$E$3)</f>
        <v>0</v>
      </c>
      <c r="N4597" s="3" t="b">
        <f>IF(ABS($D4597-Hoja3!$B$10)&lt;Hoja3!$B$11, $H4597*Hoja3!$G$1 + $I4597*Hoja3!$G$2 + $J4597*Hoja3!$G$3)</f>
        <v>0</v>
      </c>
      <c r="O4597" s="3" t="b">
        <f>IF(ABS($D4597-Hoja3!$B$10)&lt;Hoja3!$B$11, $H4597*Hoja3!$I$1 + $I4597*Hoja3!$I$2 + $J4597*Hoja3!$I$3)</f>
        <v>0</v>
      </c>
      <c r="Q4597">
        <f>IF(ABS($G4597-Hoja3!$B$5)&gt;Hoja3!$B$7, -$N4597/($G4597-Hoja3!$B$5))</f>
        <v>0</v>
      </c>
      <c r="R4597">
        <f>IF(ABS($G4597-Hoja3!$B$5)&gt;Hoja3!$B$7, -$O4597/($G4597-Hoja3!$B$5))</f>
        <v>0</v>
      </c>
    </row>
    <row r="4598" spans="1:18" ht="14.5" customHeight="1" x14ac:dyDescent="0.55000000000000004">
      <c r="A4598" s="3">
        <v>0.1</v>
      </c>
      <c r="B4598" s="3">
        <v>0.7</v>
      </c>
      <c r="C4598" s="3">
        <v>-0.42</v>
      </c>
      <c r="D4598" s="3">
        <f t="shared" si="142"/>
        <v>0.56508799999999992</v>
      </c>
      <c r="F4598" s="1"/>
      <c r="G4598" s="3" cm="1">
        <f t="array" ref="G4598">SUMPRODUCT($A4598:$C4598,TRANSPOSE(Hoja3!$E$1:$E$3)/(Hoja3!$B$5^2))</f>
        <v>-0.17811491986649963</v>
      </c>
      <c r="H4598" s="3">
        <f>$A4598-$G4598*Hoja3!$E$1</f>
        <v>0.34838283144796744</v>
      </c>
      <c r="I4598" s="3">
        <f>$B4598-$G4598*Hoja3!$E$2</f>
        <v>0.38208447330775031</v>
      </c>
      <c r="J4598" s="3">
        <f>$C4598-$G4598*Hoja3!$E$3</f>
        <v>-0.49113746187525076</v>
      </c>
      <c r="K4598" s="3">
        <f t="shared" si="143"/>
        <v>0.71314454947635075</v>
      </c>
      <c r="M4598" s="3" t="b">
        <f>IF(ABS($D4598-Hoja3!$B$10)&lt;Hoja3!$B$11, $H4598*Hoja3!$E$1 + $I4598*Hoja3!$E$2 + $J4598*Hoja3!$E$3)</f>
        <v>0</v>
      </c>
      <c r="N4598" s="3" t="b">
        <f>IF(ABS($D4598-Hoja3!$B$10)&lt;Hoja3!$B$11, $H4598*Hoja3!$G$1 + $I4598*Hoja3!$G$2 + $J4598*Hoja3!$G$3)</f>
        <v>0</v>
      </c>
      <c r="O4598" s="3" t="b">
        <f>IF(ABS($D4598-Hoja3!$B$10)&lt;Hoja3!$B$11, $H4598*Hoja3!$I$1 + $I4598*Hoja3!$I$2 + $J4598*Hoja3!$I$3)</f>
        <v>0</v>
      </c>
      <c r="Q4598">
        <f>IF(ABS($G4598-Hoja3!$B$5)&gt;Hoja3!$B$7, -$N4598/($G4598-Hoja3!$B$5))</f>
        <v>0</v>
      </c>
      <c r="R4598">
        <f>IF(ABS($G4598-Hoja3!$B$5)&gt;Hoja3!$B$7, -$O4598/($G4598-Hoja3!$B$5))</f>
        <v>0</v>
      </c>
    </row>
    <row r="4599" spans="1:18" ht="14.5" customHeight="1" x14ac:dyDescent="0.55000000000000004">
      <c r="A4599" s="3">
        <v>0.1</v>
      </c>
      <c r="B4599" s="3">
        <v>0.7</v>
      </c>
      <c r="C4599" s="3">
        <v>-0.34</v>
      </c>
      <c r="D4599" s="3">
        <f t="shared" si="142"/>
        <v>0.530304</v>
      </c>
      <c r="F4599" s="1"/>
      <c r="G4599" s="3" cm="1">
        <f t="array" ref="G4599">SUMPRODUCT($A4599:$C4599,TRANSPOSE(Hoja3!$E$1:$E$3)/(Hoja3!$B$5^2))</f>
        <v>-0.18415485648100155</v>
      </c>
      <c r="H4599" s="3">
        <f>$A4599-$G4599*Hoja3!$E$1</f>
        <v>0.35680557648920641</v>
      </c>
      <c r="I4599" s="3">
        <f>$B4599-$G4599*Hoja3!$E$2</f>
        <v>0.37130385127212073</v>
      </c>
      <c r="J4599" s="3">
        <f>$C4599-$G4599*Hoja3!$E$3</f>
        <v>-0.41354975704381447</v>
      </c>
      <c r="K4599" s="3">
        <f t="shared" si="143"/>
        <v>0.6604545184449131</v>
      </c>
      <c r="M4599" s="3" t="b">
        <f>IF(ABS($D4599-Hoja3!$B$10)&lt;Hoja3!$B$11, $H4599*Hoja3!$E$1 + $I4599*Hoja3!$E$2 + $J4599*Hoja3!$E$3)</f>
        <v>0</v>
      </c>
      <c r="N4599" s="3" t="b">
        <f>IF(ABS($D4599-Hoja3!$B$10)&lt;Hoja3!$B$11, $H4599*Hoja3!$G$1 + $I4599*Hoja3!$G$2 + $J4599*Hoja3!$G$3)</f>
        <v>0</v>
      </c>
      <c r="O4599" s="3" t="b">
        <f>IF(ABS($D4599-Hoja3!$B$10)&lt;Hoja3!$B$11, $H4599*Hoja3!$I$1 + $I4599*Hoja3!$I$2 + $J4599*Hoja3!$I$3)</f>
        <v>0</v>
      </c>
      <c r="Q4599">
        <f>IF(ABS($G4599-Hoja3!$B$5)&gt;Hoja3!$B$7, -$N4599/($G4599-Hoja3!$B$5))</f>
        <v>0</v>
      </c>
      <c r="R4599">
        <f>IF(ABS($G4599-Hoja3!$B$5)&gt;Hoja3!$B$7, -$O4599/($G4599-Hoja3!$B$5))</f>
        <v>0</v>
      </c>
    </row>
    <row r="4600" spans="1:18" ht="14.5" customHeight="1" x14ac:dyDescent="0.55000000000000004">
      <c r="A4600" s="3">
        <v>0.1</v>
      </c>
      <c r="B4600" s="3">
        <v>0.7</v>
      </c>
      <c r="C4600" s="3">
        <v>-0.26</v>
      </c>
      <c r="D4600" s="3">
        <f t="shared" si="142"/>
        <v>0.50857599999999992</v>
      </c>
      <c r="F4600" s="1"/>
      <c r="G4600" s="3" cm="1">
        <f t="array" ref="G4600">SUMPRODUCT($A4600:$C4600,TRANSPOSE(Hoja3!$E$1:$E$3)/(Hoja3!$B$5^2))</f>
        <v>-0.19019479309550347</v>
      </c>
      <c r="H4600" s="3">
        <f>$A4600-$G4600*Hoja3!$E$1</f>
        <v>0.36522832153044538</v>
      </c>
      <c r="I4600" s="3">
        <f>$B4600-$G4600*Hoja3!$E$2</f>
        <v>0.36052322923649116</v>
      </c>
      <c r="J4600" s="3">
        <f>$C4600-$G4600*Hoja3!$E$3</f>
        <v>-0.33596205221237807</v>
      </c>
      <c r="K4600" s="3">
        <f t="shared" si="143"/>
        <v>0.61338342510521637</v>
      </c>
      <c r="M4600" s="3" t="b">
        <f>IF(ABS($D4600-Hoja3!$B$10)&lt;Hoja3!$B$11, $H4600*Hoja3!$E$1 + $I4600*Hoja3!$E$2 + $J4600*Hoja3!$E$3)</f>
        <v>0</v>
      </c>
      <c r="N4600" s="3" t="b">
        <f>IF(ABS($D4600-Hoja3!$B$10)&lt;Hoja3!$B$11, $H4600*Hoja3!$G$1 + $I4600*Hoja3!$G$2 + $J4600*Hoja3!$G$3)</f>
        <v>0</v>
      </c>
      <c r="O4600" s="3" t="b">
        <f>IF(ABS($D4600-Hoja3!$B$10)&lt;Hoja3!$B$11, $H4600*Hoja3!$I$1 + $I4600*Hoja3!$I$2 + $J4600*Hoja3!$I$3)</f>
        <v>0</v>
      </c>
      <c r="Q4600">
        <f>IF(ABS($G4600-Hoja3!$B$5)&gt;Hoja3!$B$7, -$N4600/($G4600-Hoja3!$B$5))</f>
        <v>0</v>
      </c>
      <c r="R4600">
        <f>IF(ABS($G4600-Hoja3!$B$5)&gt;Hoja3!$B$7, -$O4600/($G4600-Hoja3!$B$5))</f>
        <v>0</v>
      </c>
    </row>
    <row r="4601" spans="1:18" ht="14.5" customHeight="1" x14ac:dyDescent="0.55000000000000004">
      <c r="A4601" s="3">
        <v>0.1</v>
      </c>
      <c r="B4601" s="3">
        <v>0.7</v>
      </c>
      <c r="C4601" s="3">
        <v>-0.18</v>
      </c>
      <c r="D4601" s="3">
        <f t="shared" si="142"/>
        <v>0.49683199999999994</v>
      </c>
      <c r="F4601" s="1"/>
      <c r="G4601" s="3" cm="1">
        <f t="array" ref="G4601">SUMPRODUCT($A4601:$C4601,TRANSPOSE(Hoja3!$E$1:$E$3)/(Hoja3!$B$5^2))</f>
        <v>-0.19623472971000538</v>
      </c>
      <c r="H4601" s="3">
        <f>$A4601-$G4601*Hoja3!$E$1</f>
        <v>0.37365106657168434</v>
      </c>
      <c r="I4601" s="3">
        <f>$B4601-$G4601*Hoja3!$E$2</f>
        <v>0.34974260720086159</v>
      </c>
      <c r="J4601" s="3">
        <f>$C4601-$G4601*Hoja3!$E$3</f>
        <v>-0.25837434738094173</v>
      </c>
      <c r="K4601" s="3">
        <f t="shared" si="143"/>
        <v>0.57331694046691228</v>
      </c>
      <c r="M4601" s="3" t="b">
        <f>IF(ABS($D4601-Hoja3!$B$10)&lt;Hoja3!$B$11, $H4601*Hoja3!$E$1 + $I4601*Hoja3!$E$2 + $J4601*Hoja3!$E$3)</f>
        <v>0</v>
      </c>
      <c r="N4601" s="3" t="b">
        <f>IF(ABS($D4601-Hoja3!$B$10)&lt;Hoja3!$B$11, $H4601*Hoja3!$G$1 + $I4601*Hoja3!$G$2 + $J4601*Hoja3!$G$3)</f>
        <v>0</v>
      </c>
      <c r="O4601" s="3" t="b">
        <f>IF(ABS($D4601-Hoja3!$B$10)&lt;Hoja3!$B$11, $H4601*Hoja3!$I$1 + $I4601*Hoja3!$I$2 + $J4601*Hoja3!$I$3)</f>
        <v>0</v>
      </c>
      <c r="Q4601">
        <f>IF(ABS($G4601-Hoja3!$B$5)&gt;Hoja3!$B$7, -$N4601/($G4601-Hoja3!$B$5))</f>
        <v>0</v>
      </c>
      <c r="R4601">
        <f>IF(ABS($G4601-Hoja3!$B$5)&gt;Hoja3!$B$7, -$O4601/($G4601-Hoja3!$B$5))</f>
        <v>0</v>
      </c>
    </row>
    <row r="4602" spans="1:18" ht="14.5" customHeight="1" x14ac:dyDescent="0.55000000000000004">
      <c r="A4602" s="3">
        <v>0.1</v>
      </c>
      <c r="B4602" s="3">
        <v>0.7</v>
      </c>
      <c r="C4602" s="3">
        <v>-0.1</v>
      </c>
      <c r="D4602" s="3">
        <f t="shared" si="142"/>
        <v>0.49199999999999994</v>
      </c>
      <c r="F4602" s="1"/>
      <c r="G4602" s="3" cm="1">
        <f t="array" ref="G4602">SUMPRODUCT($A4602:$C4602,TRANSPOSE(Hoja3!$E$1:$E$3)/(Hoja3!$B$5^2))</f>
        <v>-0.2022746663245073</v>
      </c>
      <c r="H4602" s="3">
        <f>$A4602-$G4602*Hoja3!$E$1</f>
        <v>0.38207381161292331</v>
      </c>
      <c r="I4602" s="3">
        <f>$B4602-$G4602*Hoja3!$E$2</f>
        <v>0.33896198516523202</v>
      </c>
      <c r="J4602" s="3">
        <f>$C4602-$G4602*Hoja3!$E$3</f>
        <v>-0.18078664254950541</v>
      </c>
      <c r="K4602" s="3">
        <f t="shared" si="143"/>
        <v>0.541811254065385</v>
      </c>
      <c r="M4602" s="3" t="b">
        <f>IF(ABS($D4602-Hoja3!$B$10)&lt;Hoja3!$B$11, $H4602*Hoja3!$E$1 + $I4602*Hoja3!$E$2 + $J4602*Hoja3!$E$3)</f>
        <v>0</v>
      </c>
      <c r="N4602" s="3" t="b">
        <f>IF(ABS($D4602-Hoja3!$B$10)&lt;Hoja3!$B$11, $H4602*Hoja3!$G$1 + $I4602*Hoja3!$G$2 + $J4602*Hoja3!$G$3)</f>
        <v>0</v>
      </c>
      <c r="O4602" s="3" t="b">
        <f>IF(ABS($D4602-Hoja3!$B$10)&lt;Hoja3!$B$11, $H4602*Hoja3!$I$1 + $I4602*Hoja3!$I$2 + $J4602*Hoja3!$I$3)</f>
        <v>0</v>
      </c>
      <c r="Q4602">
        <f>IF(ABS($G4602-Hoja3!$B$5)&gt;Hoja3!$B$7, -$N4602/($G4602-Hoja3!$B$5))</f>
        <v>0</v>
      </c>
      <c r="R4602">
        <f>IF(ABS($G4602-Hoja3!$B$5)&gt;Hoja3!$B$7, -$O4602/($G4602-Hoja3!$B$5))</f>
        <v>0</v>
      </c>
    </row>
    <row r="4603" spans="1:18" ht="14.5" customHeight="1" x14ac:dyDescent="0.55000000000000004">
      <c r="A4603" s="3">
        <v>0.1</v>
      </c>
      <c r="B4603" s="3">
        <v>0.7</v>
      </c>
      <c r="C4603" s="3">
        <v>-0.02</v>
      </c>
      <c r="D4603" s="3">
        <f t="shared" si="142"/>
        <v>0.49100799999999994</v>
      </c>
      <c r="F4603" s="1"/>
      <c r="G4603" s="3" cm="1">
        <f t="array" ref="G4603">SUMPRODUCT($A4603:$C4603,TRANSPOSE(Hoja3!$E$1:$E$3)/(Hoja3!$B$5^2))</f>
        <v>-0.20831460293900922</v>
      </c>
      <c r="H4603" s="3">
        <f>$A4603-$G4603*Hoja3!$E$1</f>
        <v>0.39049655665416227</v>
      </c>
      <c r="I4603" s="3">
        <f>$B4603-$G4603*Hoja3!$E$2</f>
        <v>0.32818136312960244</v>
      </c>
      <c r="J4603" s="3">
        <f>$C4603-$G4603*Hoja3!$E$3</f>
        <v>-0.10319893771806908</v>
      </c>
      <c r="K4603" s="3">
        <f t="shared" si="143"/>
        <v>0.52042347046467774</v>
      </c>
      <c r="M4603" s="3" t="b">
        <f>IF(ABS($D4603-Hoja3!$B$10)&lt;Hoja3!$B$11, $H4603*Hoja3!$E$1 + $I4603*Hoja3!$E$2 + $J4603*Hoja3!$E$3)</f>
        <v>0</v>
      </c>
      <c r="N4603" s="3" t="b">
        <f>IF(ABS($D4603-Hoja3!$B$10)&lt;Hoja3!$B$11, $H4603*Hoja3!$G$1 + $I4603*Hoja3!$G$2 + $J4603*Hoja3!$G$3)</f>
        <v>0</v>
      </c>
      <c r="O4603" s="3" t="b">
        <f>IF(ABS($D4603-Hoja3!$B$10)&lt;Hoja3!$B$11, $H4603*Hoja3!$I$1 + $I4603*Hoja3!$I$2 + $J4603*Hoja3!$I$3)</f>
        <v>0</v>
      </c>
      <c r="Q4603">
        <f>IF(ABS($G4603-Hoja3!$B$5)&gt;Hoja3!$B$7, -$N4603/($G4603-Hoja3!$B$5))</f>
        <v>0</v>
      </c>
      <c r="R4603">
        <f>IF(ABS($G4603-Hoja3!$B$5)&gt;Hoja3!$B$7, -$O4603/($G4603-Hoja3!$B$5))</f>
        <v>0</v>
      </c>
    </row>
    <row r="4604" spans="1:18" ht="14.5" customHeight="1" x14ac:dyDescent="0.55000000000000004">
      <c r="A4604" s="3">
        <v>0.1</v>
      </c>
      <c r="B4604" s="3">
        <v>0.7</v>
      </c>
      <c r="C4604" s="3">
        <v>0</v>
      </c>
      <c r="D4604" s="3">
        <f t="shared" si="142"/>
        <v>0.49099999999999994</v>
      </c>
      <c r="F4604" s="1"/>
      <c r="G4604" s="3" cm="1">
        <f t="array" ref="G4604">SUMPRODUCT($A4604:$C4604,TRANSPOSE(Hoja3!$E$1:$E$3)/(Hoja3!$B$5^2))</f>
        <v>-0.20982458709263471</v>
      </c>
      <c r="H4604" s="3">
        <f>$A4604-$G4604*Hoja3!$E$1</f>
        <v>0.3926022429144721</v>
      </c>
      <c r="I4604" s="3">
        <f>$B4604-$G4604*Hoja3!$E$2</f>
        <v>0.32548620762069502</v>
      </c>
      <c r="J4604" s="3">
        <f>$C4604-$G4604*Hoja3!$E$3</f>
        <v>-8.3802011510209995E-2</v>
      </c>
      <c r="K4604" s="3">
        <f t="shared" si="143"/>
        <v>0.51681773346696769</v>
      </c>
      <c r="M4604" s="3" t="b">
        <f>IF(ABS($D4604-Hoja3!$B$10)&lt;Hoja3!$B$11, $H4604*Hoja3!$E$1 + $I4604*Hoja3!$E$2 + $J4604*Hoja3!$E$3)</f>
        <v>0</v>
      </c>
      <c r="N4604" s="3" t="b">
        <f>IF(ABS($D4604-Hoja3!$B$10)&lt;Hoja3!$B$11, $H4604*Hoja3!$G$1 + $I4604*Hoja3!$G$2 + $J4604*Hoja3!$G$3)</f>
        <v>0</v>
      </c>
      <c r="O4604" s="3" t="b">
        <f>IF(ABS($D4604-Hoja3!$B$10)&lt;Hoja3!$B$11, $H4604*Hoja3!$I$1 + $I4604*Hoja3!$I$2 + $J4604*Hoja3!$I$3)</f>
        <v>0</v>
      </c>
      <c r="Q4604">
        <f>IF(ABS($G4604-Hoja3!$B$5)&gt;Hoja3!$B$7, -$N4604/($G4604-Hoja3!$B$5))</f>
        <v>0</v>
      </c>
      <c r="R4604">
        <f>IF(ABS($G4604-Hoja3!$B$5)&gt;Hoja3!$B$7, -$O4604/($G4604-Hoja3!$B$5))</f>
        <v>0</v>
      </c>
    </row>
    <row r="4605" spans="1:18" ht="14.5" customHeight="1" x14ac:dyDescent="0.55000000000000004">
      <c r="A4605" s="3">
        <v>0.1</v>
      </c>
      <c r="B4605" s="3">
        <v>0.7</v>
      </c>
      <c r="C4605" s="3">
        <v>0.02</v>
      </c>
      <c r="D4605" s="3">
        <f t="shared" si="142"/>
        <v>0.49099199999999993</v>
      </c>
      <c r="F4605" s="1"/>
      <c r="G4605" s="3" cm="1">
        <f t="array" ref="G4605">SUMPRODUCT($A4605:$C4605,TRANSPOSE(Hoja3!$E$1:$E$3)/(Hoja3!$B$5^2))</f>
        <v>-0.21133457124626021</v>
      </c>
      <c r="H4605" s="3">
        <f>$A4605-$G4605*Hoja3!$E$1</f>
        <v>0.39470792917478181</v>
      </c>
      <c r="I4605" s="3">
        <f>$B4605-$G4605*Hoja3!$E$2</f>
        <v>0.3227910521117876</v>
      </c>
      <c r="J4605" s="3">
        <f>$C4605-$G4605*Hoja3!$E$3</f>
        <v>-6.4405085302350909E-2</v>
      </c>
      <c r="K4605" s="3">
        <f t="shared" si="143"/>
        <v>0.51394204701472168</v>
      </c>
      <c r="M4605" s="3" t="b">
        <f>IF(ABS($D4605-Hoja3!$B$10)&lt;Hoja3!$B$11, $H4605*Hoja3!$E$1 + $I4605*Hoja3!$E$2 + $J4605*Hoja3!$E$3)</f>
        <v>0</v>
      </c>
      <c r="N4605" s="3" t="b">
        <f>IF(ABS($D4605-Hoja3!$B$10)&lt;Hoja3!$B$11, $H4605*Hoja3!$G$1 + $I4605*Hoja3!$G$2 + $J4605*Hoja3!$G$3)</f>
        <v>0</v>
      </c>
      <c r="O4605" s="3" t="b">
        <f>IF(ABS($D4605-Hoja3!$B$10)&lt;Hoja3!$B$11, $H4605*Hoja3!$I$1 + $I4605*Hoja3!$I$2 + $J4605*Hoja3!$I$3)</f>
        <v>0</v>
      </c>
      <c r="Q4605">
        <f>IF(ABS($G4605-Hoja3!$B$5)&gt;Hoja3!$B$7, -$N4605/($G4605-Hoja3!$B$5))</f>
        <v>0</v>
      </c>
      <c r="R4605">
        <f>IF(ABS($G4605-Hoja3!$B$5)&gt;Hoja3!$B$7, -$O4605/($G4605-Hoja3!$B$5))</f>
        <v>0</v>
      </c>
    </row>
    <row r="4606" spans="1:18" ht="14.5" customHeight="1" x14ac:dyDescent="0.55000000000000004">
      <c r="A4606" s="3">
        <v>0.1</v>
      </c>
      <c r="B4606" s="3">
        <v>0.7</v>
      </c>
      <c r="C4606" s="3">
        <v>0.1</v>
      </c>
      <c r="D4606" s="3">
        <f t="shared" si="142"/>
        <v>0.48999999999999994</v>
      </c>
      <c r="F4606" s="1"/>
      <c r="G4606" s="3" cm="1">
        <f t="array" ref="G4606">SUMPRODUCT($A4606:$C4606,TRANSPOSE(Hoja3!$E$1:$E$3)/(Hoja3!$B$5^2))</f>
        <v>-0.21737450786076212</v>
      </c>
      <c r="H4606" s="3">
        <f>$A4606-$G4606*Hoja3!$E$1</f>
        <v>0.40313067421602078</v>
      </c>
      <c r="I4606" s="3">
        <f>$B4606-$G4606*Hoja3!$E$2</f>
        <v>0.31201043007615803</v>
      </c>
      <c r="J4606" s="3">
        <f>$C4606-$G4606*Hoja3!$E$3</f>
        <v>1.3182619529085421E-2</v>
      </c>
      <c r="K4606" s="3">
        <f t="shared" si="143"/>
        <v>0.50993983020334976</v>
      </c>
      <c r="M4606" s="3" t="b">
        <f>IF(ABS($D4606-Hoja3!$B$10)&lt;Hoja3!$B$11, $H4606*Hoja3!$E$1 + $I4606*Hoja3!$E$2 + $J4606*Hoja3!$E$3)</f>
        <v>0</v>
      </c>
      <c r="N4606" s="3" t="b">
        <f>IF(ABS($D4606-Hoja3!$B$10)&lt;Hoja3!$B$11, $H4606*Hoja3!$G$1 + $I4606*Hoja3!$G$2 + $J4606*Hoja3!$G$3)</f>
        <v>0</v>
      </c>
      <c r="O4606" s="3" t="b">
        <f>IF(ABS($D4606-Hoja3!$B$10)&lt;Hoja3!$B$11, $H4606*Hoja3!$I$1 + $I4606*Hoja3!$I$2 + $J4606*Hoja3!$I$3)</f>
        <v>0</v>
      </c>
      <c r="Q4606">
        <f>IF(ABS($G4606-Hoja3!$B$5)&gt;Hoja3!$B$7, -$N4606/($G4606-Hoja3!$B$5))</f>
        <v>0</v>
      </c>
      <c r="R4606">
        <f>IF(ABS($G4606-Hoja3!$B$5)&gt;Hoja3!$B$7, -$O4606/($G4606-Hoja3!$B$5))</f>
        <v>0</v>
      </c>
    </row>
    <row r="4607" spans="1:18" ht="14.5" customHeight="1" x14ac:dyDescent="0.55000000000000004">
      <c r="A4607" s="3">
        <v>0.1</v>
      </c>
      <c r="B4607" s="3">
        <v>0.7</v>
      </c>
      <c r="C4607" s="3">
        <v>0.18</v>
      </c>
      <c r="D4607" s="3">
        <f t="shared" si="142"/>
        <v>0.48516799999999993</v>
      </c>
      <c r="F4607" s="1"/>
      <c r="G4607" s="3" cm="1">
        <f t="array" ref="G4607">SUMPRODUCT($A4607:$C4607,TRANSPOSE(Hoja3!$E$1:$E$3)/(Hoja3!$B$5^2))</f>
        <v>-0.22341444447526404</v>
      </c>
      <c r="H4607" s="3">
        <f>$A4607-$G4607*Hoja3!$E$1</f>
        <v>0.41155341925725974</v>
      </c>
      <c r="I4607" s="3">
        <f>$B4607-$G4607*Hoja3!$E$2</f>
        <v>0.30122980804052851</v>
      </c>
      <c r="J4607" s="3">
        <f>$C4607-$G4607*Hoja3!$E$3</f>
        <v>9.0770324360521751E-2</v>
      </c>
      <c r="K4607" s="3">
        <f t="shared" si="143"/>
        <v>0.51802979252065207</v>
      </c>
      <c r="M4607" s="3" t="b">
        <f>IF(ABS($D4607-Hoja3!$B$10)&lt;Hoja3!$B$11, $H4607*Hoja3!$E$1 + $I4607*Hoja3!$E$2 + $J4607*Hoja3!$E$3)</f>
        <v>0</v>
      </c>
      <c r="N4607" s="3" t="b">
        <f>IF(ABS($D4607-Hoja3!$B$10)&lt;Hoja3!$B$11, $H4607*Hoja3!$G$1 + $I4607*Hoja3!$G$2 + $J4607*Hoja3!$G$3)</f>
        <v>0</v>
      </c>
      <c r="O4607" s="3" t="b">
        <f>IF(ABS($D4607-Hoja3!$B$10)&lt;Hoja3!$B$11, $H4607*Hoja3!$I$1 + $I4607*Hoja3!$I$2 + $J4607*Hoja3!$I$3)</f>
        <v>0</v>
      </c>
      <c r="Q4607">
        <f>IF(ABS($G4607-Hoja3!$B$5)&gt;Hoja3!$B$7, -$N4607/($G4607-Hoja3!$B$5))</f>
        <v>0</v>
      </c>
      <c r="R4607">
        <f>IF(ABS($G4607-Hoja3!$B$5)&gt;Hoja3!$B$7, -$O4607/($G4607-Hoja3!$B$5))</f>
        <v>0</v>
      </c>
    </row>
    <row r="4608" spans="1:18" ht="14.5" customHeight="1" x14ac:dyDescent="0.55000000000000004">
      <c r="A4608" s="3">
        <v>0.1</v>
      </c>
      <c r="B4608" s="3">
        <v>0.7</v>
      </c>
      <c r="C4608" s="3">
        <v>0.26</v>
      </c>
      <c r="D4608" s="3">
        <f t="shared" si="142"/>
        <v>0.47342399999999996</v>
      </c>
      <c r="F4608" s="1"/>
      <c r="G4608" s="3" cm="1">
        <f t="array" ref="G4608">SUMPRODUCT($A4608:$C4608,TRANSPOSE(Hoja3!$E$1:$E$3)/(Hoja3!$B$5^2))</f>
        <v>-0.22945438108976596</v>
      </c>
      <c r="H4608" s="3">
        <f>$A4608-$G4608*Hoja3!$E$1</f>
        <v>0.41997616429849871</v>
      </c>
      <c r="I4608" s="3">
        <f>$B4608-$G4608*Hoja3!$E$2</f>
        <v>0.29044918600489894</v>
      </c>
      <c r="J4608" s="3">
        <f>$C4608-$G4608*Hoja3!$E$3</f>
        <v>0.16835802919195811</v>
      </c>
      <c r="K4608" s="3">
        <f t="shared" si="143"/>
        <v>0.53766637817813023</v>
      </c>
      <c r="M4608" s="3" t="b">
        <f>IF(ABS($D4608-Hoja3!$B$10)&lt;Hoja3!$B$11, $H4608*Hoja3!$E$1 + $I4608*Hoja3!$E$2 + $J4608*Hoja3!$E$3)</f>
        <v>0</v>
      </c>
      <c r="N4608" s="3" t="b">
        <f>IF(ABS($D4608-Hoja3!$B$10)&lt;Hoja3!$B$11, $H4608*Hoja3!$G$1 + $I4608*Hoja3!$G$2 + $J4608*Hoja3!$G$3)</f>
        <v>0</v>
      </c>
      <c r="O4608" s="3" t="b">
        <f>IF(ABS($D4608-Hoja3!$B$10)&lt;Hoja3!$B$11, $H4608*Hoja3!$I$1 + $I4608*Hoja3!$I$2 + $J4608*Hoja3!$I$3)</f>
        <v>0</v>
      </c>
      <c r="Q4608">
        <f>IF(ABS($G4608-Hoja3!$B$5)&gt;Hoja3!$B$7, -$N4608/($G4608-Hoja3!$B$5))</f>
        <v>0</v>
      </c>
      <c r="R4608">
        <f>IF(ABS($G4608-Hoja3!$B$5)&gt;Hoja3!$B$7, -$O4608/($G4608-Hoja3!$B$5))</f>
        <v>0</v>
      </c>
    </row>
    <row r="4609" spans="1:18" ht="14.5" customHeight="1" x14ac:dyDescent="0.55000000000000004">
      <c r="A4609" s="3">
        <v>0.1</v>
      </c>
      <c r="B4609" s="3">
        <v>0.7</v>
      </c>
      <c r="C4609" s="3">
        <v>0.34</v>
      </c>
      <c r="D4609" s="3">
        <f t="shared" si="142"/>
        <v>0.45169599999999993</v>
      </c>
      <c r="F4609" s="1"/>
      <c r="G4609" s="3" cm="1">
        <f t="array" ref="G4609">SUMPRODUCT($A4609:$C4609,TRANSPOSE(Hoja3!$E$1:$E$3)/(Hoja3!$B$5^2))</f>
        <v>-0.23549431770426787</v>
      </c>
      <c r="H4609" s="3">
        <f>$A4609-$G4609*Hoja3!$E$1</f>
        <v>0.42839890933973779</v>
      </c>
      <c r="I4609" s="3">
        <f>$B4609-$G4609*Hoja3!$E$2</f>
        <v>0.27966856396926937</v>
      </c>
      <c r="J4609" s="3">
        <f>$C4609-$G4609*Hoja3!$E$3</f>
        <v>0.24594573402339445</v>
      </c>
      <c r="K4609" s="3">
        <f t="shared" si="143"/>
        <v>0.56765256564241517</v>
      </c>
      <c r="M4609" s="3" t="b">
        <f>IF(ABS($D4609-Hoja3!$B$10)&lt;Hoja3!$B$11, $H4609*Hoja3!$E$1 + $I4609*Hoja3!$E$2 + $J4609*Hoja3!$E$3)</f>
        <v>0</v>
      </c>
      <c r="N4609" s="3" t="b">
        <f>IF(ABS($D4609-Hoja3!$B$10)&lt;Hoja3!$B$11, $H4609*Hoja3!$G$1 + $I4609*Hoja3!$G$2 + $J4609*Hoja3!$G$3)</f>
        <v>0</v>
      </c>
      <c r="O4609" s="3" t="b">
        <f>IF(ABS($D4609-Hoja3!$B$10)&lt;Hoja3!$B$11, $H4609*Hoja3!$I$1 + $I4609*Hoja3!$I$2 + $J4609*Hoja3!$I$3)</f>
        <v>0</v>
      </c>
      <c r="Q4609">
        <f>IF(ABS($G4609-Hoja3!$B$5)&gt;Hoja3!$B$7, -$N4609/($G4609-Hoja3!$B$5))</f>
        <v>0</v>
      </c>
      <c r="R4609">
        <f>IF(ABS($G4609-Hoja3!$B$5)&gt;Hoja3!$B$7, -$O4609/($G4609-Hoja3!$B$5))</f>
        <v>0</v>
      </c>
    </row>
    <row r="4610" spans="1:18" ht="14.5" customHeight="1" x14ac:dyDescent="0.55000000000000004">
      <c r="A4610" s="3">
        <v>0.1</v>
      </c>
      <c r="B4610" s="3">
        <v>0.7</v>
      </c>
      <c r="C4610" s="3">
        <v>0.42</v>
      </c>
      <c r="D4610" s="3">
        <f t="shared" si="142"/>
        <v>0.41691199999999995</v>
      </c>
      <c r="F4610" s="1"/>
      <c r="G4610" s="3" cm="1">
        <f t="array" ref="G4610">SUMPRODUCT($A4610:$C4610,TRANSPOSE(Hoja3!$E$1:$E$3)/(Hoja3!$B$5^2))</f>
        <v>-0.24153425431876979</v>
      </c>
      <c r="H4610" s="3">
        <f>$A4610-$G4610*Hoja3!$E$1</f>
        <v>0.43682165438097675</v>
      </c>
      <c r="I4610" s="3">
        <f>$B4610-$G4610*Hoja3!$E$2</f>
        <v>0.2688879419336398</v>
      </c>
      <c r="J4610" s="3">
        <f>$C4610-$G4610*Hoja3!$E$3</f>
        <v>0.32353343885483077</v>
      </c>
      <c r="K4610" s="3">
        <f t="shared" si="143"/>
        <v>0.60645508416590466</v>
      </c>
      <c r="M4610" s="3" t="b">
        <f>IF(ABS($D4610-Hoja3!$B$10)&lt;Hoja3!$B$11, $H4610*Hoja3!$E$1 + $I4610*Hoja3!$E$2 + $J4610*Hoja3!$E$3)</f>
        <v>0</v>
      </c>
      <c r="N4610" s="3" t="b">
        <f>IF(ABS($D4610-Hoja3!$B$10)&lt;Hoja3!$B$11, $H4610*Hoja3!$G$1 + $I4610*Hoja3!$G$2 + $J4610*Hoja3!$G$3)</f>
        <v>0</v>
      </c>
      <c r="O4610" s="3" t="b">
        <f>IF(ABS($D4610-Hoja3!$B$10)&lt;Hoja3!$B$11, $H4610*Hoja3!$I$1 + $I4610*Hoja3!$I$2 + $J4610*Hoja3!$I$3)</f>
        <v>0</v>
      </c>
      <c r="Q4610">
        <f>IF(ABS($G4610-Hoja3!$B$5)&gt;Hoja3!$B$7, -$N4610/($G4610-Hoja3!$B$5))</f>
        <v>0</v>
      </c>
      <c r="R4610">
        <f>IF(ABS($G4610-Hoja3!$B$5)&gt;Hoja3!$B$7, -$O4610/($G4610-Hoja3!$B$5))</f>
        <v>0</v>
      </c>
    </row>
    <row r="4611" spans="1:18" ht="14.5" customHeight="1" x14ac:dyDescent="0.55000000000000004">
      <c r="A4611" s="3">
        <v>0.1</v>
      </c>
      <c r="B4611" s="3">
        <v>0.7</v>
      </c>
      <c r="C4611" s="3">
        <v>0.5</v>
      </c>
      <c r="D4611" s="3">
        <f t="shared" ref="D4611:D4674" si="144">A4611^3+B4611^2-C4611^3</f>
        <v>0.36599999999999994</v>
      </c>
      <c r="F4611" s="1"/>
      <c r="G4611" s="3" cm="1">
        <f t="array" ref="G4611">SUMPRODUCT($A4611:$C4611,TRANSPOSE(Hoja3!$E$1:$E$3)/(Hoja3!$B$5^2))</f>
        <v>-0.24757419093327171</v>
      </c>
      <c r="H4611" s="3">
        <f>$A4611-$G4611*Hoja3!$E$1</f>
        <v>0.44524439942221572</v>
      </c>
      <c r="I4611" s="3">
        <f>$B4611-$G4611*Hoja3!$E$2</f>
        <v>0.25810731989801022</v>
      </c>
      <c r="J4611" s="3">
        <f>$C4611-$G4611*Hoja3!$E$3</f>
        <v>0.40112114368626711</v>
      </c>
      <c r="K4611" s="3">
        <f t="shared" ref="K4611:K4674" si="145">SQRT(H4611^2+I4611^2+J4611^2)</f>
        <v>0.65250297755179809</v>
      </c>
      <c r="M4611" s="3" t="b">
        <f>IF(ABS($D4611-Hoja3!$B$10)&lt;Hoja3!$B$11, $H4611*Hoja3!$E$1 + $I4611*Hoja3!$E$2 + $J4611*Hoja3!$E$3)</f>
        <v>0</v>
      </c>
      <c r="N4611" s="3" t="b">
        <f>IF(ABS($D4611-Hoja3!$B$10)&lt;Hoja3!$B$11, $H4611*Hoja3!$G$1 + $I4611*Hoja3!$G$2 + $J4611*Hoja3!$G$3)</f>
        <v>0</v>
      </c>
      <c r="O4611" s="3" t="b">
        <f>IF(ABS($D4611-Hoja3!$B$10)&lt;Hoja3!$B$11, $H4611*Hoja3!$I$1 + $I4611*Hoja3!$I$2 + $J4611*Hoja3!$I$3)</f>
        <v>0</v>
      </c>
      <c r="Q4611">
        <f>IF(ABS($G4611-Hoja3!$B$5)&gt;Hoja3!$B$7, -$N4611/($G4611-Hoja3!$B$5))</f>
        <v>0</v>
      </c>
      <c r="R4611">
        <f>IF(ABS($G4611-Hoja3!$B$5)&gt;Hoja3!$B$7, -$O4611/($G4611-Hoja3!$B$5))</f>
        <v>0</v>
      </c>
    </row>
    <row r="4612" spans="1:18" ht="14.5" customHeight="1" x14ac:dyDescent="0.55000000000000004">
      <c r="A4612" s="3">
        <v>0.1</v>
      </c>
      <c r="B4612" s="3">
        <v>0.7</v>
      </c>
      <c r="C4612" s="3">
        <v>0.57999999999999996</v>
      </c>
      <c r="D4612" s="3">
        <f t="shared" si="144"/>
        <v>0.29588799999999993</v>
      </c>
      <c r="F4612" s="1"/>
      <c r="G4612" s="3" cm="1">
        <f t="array" ref="G4612">SUMPRODUCT($A4612:$C4612,TRANSPOSE(Hoja3!$E$1:$E$3)/(Hoja3!$B$5^2))</f>
        <v>-0.25361412754777363</v>
      </c>
      <c r="H4612" s="3">
        <f>$A4612-$G4612*Hoja3!$E$1</f>
        <v>0.45366714446345469</v>
      </c>
      <c r="I4612" s="3">
        <f>$B4612-$G4612*Hoja3!$E$2</f>
        <v>0.24732669786238065</v>
      </c>
      <c r="J4612" s="3">
        <f>$C4612-$G4612*Hoja3!$E$3</f>
        <v>0.4787088485177034</v>
      </c>
      <c r="K4612" s="3">
        <f t="shared" si="145"/>
        <v>0.70437669970710981</v>
      </c>
      <c r="M4612" s="3" t="b">
        <f>IF(ABS($D4612-Hoja3!$B$10)&lt;Hoja3!$B$11, $H4612*Hoja3!$E$1 + $I4612*Hoja3!$E$2 + $J4612*Hoja3!$E$3)</f>
        <v>0</v>
      </c>
      <c r="N4612" s="3" t="b">
        <f>IF(ABS($D4612-Hoja3!$B$10)&lt;Hoja3!$B$11, $H4612*Hoja3!$G$1 + $I4612*Hoja3!$G$2 + $J4612*Hoja3!$G$3)</f>
        <v>0</v>
      </c>
      <c r="O4612" s="3" t="b">
        <f>IF(ABS($D4612-Hoja3!$B$10)&lt;Hoja3!$B$11, $H4612*Hoja3!$I$1 + $I4612*Hoja3!$I$2 + $J4612*Hoja3!$I$3)</f>
        <v>0</v>
      </c>
      <c r="Q4612">
        <f>IF(ABS($G4612-Hoja3!$B$5)&gt;Hoja3!$B$7, -$N4612/($G4612-Hoja3!$B$5))</f>
        <v>0</v>
      </c>
      <c r="R4612">
        <f>IF(ABS($G4612-Hoja3!$B$5)&gt;Hoja3!$B$7, -$O4612/($G4612-Hoja3!$B$5))</f>
        <v>0</v>
      </c>
    </row>
    <row r="4613" spans="1:18" ht="14.5" customHeight="1" x14ac:dyDescent="0.55000000000000004">
      <c r="A4613" s="3">
        <v>0.1</v>
      </c>
      <c r="B4613" s="3">
        <v>0.7</v>
      </c>
      <c r="C4613" s="3">
        <v>0.66</v>
      </c>
      <c r="D4613" s="3">
        <f t="shared" si="144"/>
        <v>0.20350399999999991</v>
      </c>
      <c r="F4613" s="1"/>
      <c r="G4613" s="3" cm="1">
        <f t="array" ref="G4613">SUMPRODUCT($A4613:$C4613,TRANSPOSE(Hoja3!$E$1:$E$3)/(Hoja3!$B$5^2))</f>
        <v>-0.25965406416227554</v>
      </c>
      <c r="H4613" s="3">
        <f>$A4613-$G4613*Hoja3!$E$1</f>
        <v>0.46208988950469365</v>
      </c>
      <c r="I4613" s="3">
        <f>$B4613-$G4613*Hoja3!$E$2</f>
        <v>0.23654607582675108</v>
      </c>
      <c r="J4613" s="3">
        <f>$C4613-$G4613*Hoja3!$E$3</f>
        <v>0.55629655334913974</v>
      </c>
      <c r="K4613" s="3">
        <f t="shared" si="145"/>
        <v>0.76088564662479163</v>
      </c>
      <c r="M4613" s="3" t="b">
        <f>IF(ABS($D4613-Hoja3!$B$10)&lt;Hoja3!$B$11, $H4613*Hoja3!$E$1 + $I4613*Hoja3!$E$2 + $J4613*Hoja3!$E$3)</f>
        <v>0</v>
      </c>
      <c r="N4613" s="3" t="b">
        <f>IF(ABS($D4613-Hoja3!$B$10)&lt;Hoja3!$B$11, $H4613*Hoja3!$G$1 + $I4613*Hoja3!$G$2 + $J4613*Hoja3!$G$3)</f>
        <v>0</v>
      </c>
      <c r="O4613" s="3" t="b">
        <f>IF(ABS($D4613-Hoja3!$B$10)&lt;Hoja3!$B$11, $H4613*Hoja3!$I$1 + $I4613*Hoja3!$I$2 + $J4613*Hoja3!$I$3)</f>
        <v>0</v>
      </c>
      <c r="Q4613">
        <f>IF(ABS($G4613-Hoja3!$B$5)&gt;Hoja3!$B$7, -$N4613/($G4613-Hoja3!$B$5))</f>
        <v>0</v>
      </c>
      <c r="R4613">
        <f>IF(ABS($G4613-Hoja3!$B$5)&gt;Hoja3!$B$7, -$O4613/($G4613-Hoja3!$B$5))</f>
        <v>0</v>
      </c>
    </row>
    <row r="4614" spans="1:18" ht="14.5" customHeight="1" x14ac:dyDescent="0.55000000000000004">
      <c r="A4614" s="3">
        <v>0.1</v>
      </c>
      <c r="B4614" s="3">
        <v>0.7</v>
      </c>
      <c r="C4614" s="3">
        <v>0.74</v>
      </c>
      <c r="D4614" s="3">
        <f t="shared" si="144"/>
        <v>8.5775999999999963E-2</v>
      </c>
      <c r="F4614" s="1"/>
      <c r="G4614" s="3" cm="1">
        <f t="array" ref="G4614">SUMPRODUCT($A4614:$C4614,TRANSPOSE(Hoja3!$E$1:$E$3)/(Hoja3!$B$5^2))</f>
        <v>-0.26569400077677746</v>
      </c>
      <c r="H4614" s="3">
        <f>$A4614-$G4614*Hoja3!$E$1</f>
        <v>0.47051263454593262</v>
      </c>
      <c r="I4614" s="3">
        <f>$B4614-$G4614*Hoja3!$E$2</f>
        <v>0.22576545379112151</v>
      </c>
      <c r="J4614" s="3">
        <f>$C4614-$G4614*Hoja3!$E$3</f>
        <v>0.63388425818057614</v>
      </c>
      <c r="K4614" s="3">
        <f t="shared" si="145"/>
        <v>0.82107334152437605</v>
      </c>
      <c r="M4614" s="3" t="b">
        <f>IF(ABS($D4614-Hoja3!$B$10)&lt;Hoja3!$B$11, $H4614*Hoja3!$E$1 + $I4614*Hoja3!$E$2 + $J4614*Hoja3!$E$3)</f>
        <v>0</v>
      </c>
      <c r="N4614" s="3" t="b">
        <f>IF(ABS($D4614-Hoja3!$B$10)&lt;Hoja3!$B$11, $H4614*Hoja3!$G$1 + $I4614*Hoja3!$G$2 + $J4614*Hoja3!$G$3)</f>
        <v>0</v>
      </c>
      <c r="O4614" s="3" t="b">
        <f>IF(ABS($D4614-Hoja3!$B$10)&lt;Hoja3!$B$11, $H4614*Hoja3!$I$1 + $I4614*Hoja3!$I$2 + $J4614*Hoja3!$I$3)</f>
        <v>0</v>
      </c>
      <c r="Q4614">
        <f>IF(ABS($G4614-Hoja3!$B$5)&gt;Hoja3!$B$7, -$N4614/($G4614-Hoja3!$B$5))</f>
        <v>0</v>
      </c>
      <c r="R4614">
        <f>IF(ABS($G4614-Hoja3!$B$5)&gt;Hoja3!$B$7, -$O4614/($G4614-Hoja3!$B$5))</f>
        <v>0</v>
      </c>
    </row>
    <row r="4615" spans="1:18" ht="14.5" customHeight="1" x14ac:dyDescent="0.55000000000000004">
      <c r="A4615" s="3">
        <v>0.1</v>
      </c>
      <c r="B4615" s="3">
        <v>0.7</v>
      </c>
      <c r="C4615" s="3">
        <v>0.82</v>
      </c>
      <c r="D4615" s="3">
        <f t="shared" si="144"/>
        <v>-6.0367999999999922E-2</v>
      </c>
      <c r="F4615" s="1"/>
      <c r="G4615" s="3" cm="1">
        <f t="array" ref="G4615">SUMPRODUCT($A4615:$C4615,TRANSPOSE(Hoja3!$E$1:$E$3)/(Hoja3!$B$5^2))</f>
        <v>-0.27173393739127938</v>
      </c>
      <c r="H4615" s="3">
        <f>$A4615-$G4615*Hoja3!$E$1</f>
        <v>0.47893537958717158</v>
      </c>
      <c r="I4615" s="3">
        <f>$B4615-$G4615*Hoja3!$E$2</f>
        <v>0.21498483175549193</v>
      </c>
      <c r="J4615" s="3">
        <f>$C4615-$G4615*Hoja3!$E$3</f>
        <v>0.71147196301201243</v>
      </c>
      <c r="K4615" s="3">
        <f t="shared" si="145"/>
        <v>0.88418885418071835</v>
      </c>
      <c r="M4615" s="3">
        <f>IF(ABS($D4615-Hoja3!$B$10)&lt;Hoja3!$B$11, $H4615*Hoja3!$E$1 + $I4615*Hoja3!$E$2 + $J4615*Hoja3!$E$3)</f>
        <v>0</v>
      </c>
      <c r="N4615" s="3">
        <f>IF(ABS($D4615-Hoja3!$B$10)&lt;Hoja3!$B$11, $H4615*Hoja3!$G$1 + $I4615*Hoja3!$G$2 + $J4615*Hoja3!$G$3)</f>
        <v>-0.50976410808863304</v>
      </c>
      <c r="O4615" s="3">
        <f>IF(ABS($D4615-Hoja3!$B$10)&lt;Hoja3!$B$11, $H4615*Hoja3!$I$1 + $I4615*Hoja3!$I$2 + $J4615*Hoja3!$I$3)</f>
        <v>-0.72244756485298778</v>
      </c>
      <c r="Q4615">
        <f>IF(ABS($G4615-Hoja3!$B$5)&gt;Hoja3!$B$7, -$N4615/($G4615-Hoja3!$B$5))</f>
        <v>-0.19821805851569857</v>
      </c>
      <c r="R4615">
        <f>IF(ABS($G4615-Hoja3!$B$5)&gt;Hoja3!$B$7, -$O4615/($G4615-Hoja3!$B$5))</f>
        <v>-0.28091847074422671</v>
      </c>
    </row>
    <row r="4616" spans="1:18" ht="14.5" customHeight="1" x14ac:dyDescent="0.55000000000000004">
      <c r="A4616" s="3">
        <v>0.1</v>
      </c>
      <c r="B4616" s="3">
        <v>0.7</v>
      </c>
      <c r="C4616" s="3">
        <v>0.9</v>
      </c>
      <c r="D4616" s="3">
        <f t="shared" si="144"/>
        <v>-0.23800000000000016</v>
      </c>
      <c r="F4616" s="1"/>
      <c r="G4616" s="3" cm="1">
        <f t="array" ref="G4616">SUMPRODUCT($A4616:$C4616,TRANSPOSE(Hoja3!$E$1:$E$3)/(Hoja3!$B$5^2))</f>
        <v>-0.2777738740057813</v>
      </c>
      <c r="H4616" s="3">
        <f>$A4616-$G4616*Hoja3!$E$1</f>
        <v>0.48735812462841055</v>
      </c>
      <c r="I4616" s="3">
        <f>$B4616-$G4616*Hoja3!$E$2</f>
        <v>0.20420420971986242</v>
      </c>
      <c r="J4616" s="3">
        <f>$C4616-$G4616*Hoja3!$E$3</f>
        <v>0.78905966784344883</v>
      </c>
      <c r="K4616" s="3">
        <f t="shared" si="145"/>
        <v>0.9496485983382742</v>
      </c>
      <c r="M4616" s="3">
        <f>IF(ABS($D4616-Hoja3!$B$10)&lt;Hoja3!$B$11, $H4616*Hoja3!$E$1 + $I4616*Hoja3!$E$2 + $J4616*Hoja3!$E$3)</f>
        <v>-5.5511151231257827E-17</v>
      </c>
      <c r="N4616" s="3">
        <f>IF(ABS($D4616-Hoja3!$B$10)&lt;Hoja3!$B$11, $H4616*Hoja3!$G$1 + $I4616*Hoja3!$G$2 + $J4616*Hoja3!$G$3)</f>
        <v>-0.50976410808863304</v>
      </c>
      <c r="O4616" s="3">
        <f>IF(ABS($D4616-Hoja3!$B$10)&lt;Hoja3!$B$11, $H4616*Hoja3!$I$1 + $I4616*Hoja3!$I$2 + $J4616*Hoja3!$I$3)</f>
        <v>-0.80123218509396454</v>
      </c>
      <c r="Q4616">
        <f>IF(ABS($G4616-Hoja3!$B$5)&gt;Hoja3!$B$7, -$N4616/($G4616-Hoja3!$B$5))</f>
        <v>-0.19775361726995658</v>
      </c>
      <c r="R4616">
        <f>IF(ABS($G4616-Hoja3!$B$5)&gt;Hoja3!$B$7, -$O4616/($G4616-Hoja3!$B$5))</f>
        <v>-0.31082330113342083</v>
      </c>
    </row>
    <row r="4617" spans="1:18" ht="14.5" customHeight="1" x14ac:dyDescent="0.55000000000000004">
      <c r="A4617" s="3">
        <v>0.1</v>
      </c>
      <c r="B4617" s="3">
        <v>0.7</v>
      </c>
      <c r="C4617" s="3">
        <v>0.98</v>
      </c>
      <c r="D4617" s="3">
        <f t="shared" si="144"/>
        <v>-0.45019199999999998</v>
      </c>
      <c r="F4617" s="1"/>
      <c r="G4617" s="3" cm="1">
        <f t="array" ref="G4617">SUMPRODUCT($A4617:$C4617,TRANSPOSE(Hoja3!$E$1:$E$3)/(Hoja3!$B$5^2))</f>
        <v>-0.28381381062028321</v>
      </c>
      <c r="H4617" s="3">
        <f>$A4617-$G4617*Hoja3!$E$1</f>
        <v>0.49578086966964952</v>
      </c>
      <c r="I4617" s="3">
        <f>$B4617-$G4617*Hoja3!$E$2</f>
        <v>0.19342358768423284</v>
      </c>
      <c r="J4617" s="3">
        <f>$C4617-$G4617*Hoja3!$E$3</f>
        <v>0.86664737267488512</v>
      </c>
      <c r="K4617" s="3">
        <f t="shared" si="145"/>
        <v>1.017000011586684</v>
      </c>
      <c r="M4617" s="3">
        <f>IF(ABS($D4617-Hoja3!$B$10)&lt;Hoja3!$B$11, $H4617*Hoja3!$E$1 + $I4617*Hoja3!$E$2 + $J4617*Hoja3!$E$3)</f>
        <v>-5.5511151231257827E-17</v>
      </c>
      <c r="N4617" s="3">
        <f>IF(ABS($D4617-Hoja3!$B$10)&lt;Hoja3!$B$11, $H4617*Hoja3!$G$1 + $I4617*Hoja3!$G$2 + $J4617*Hoja3!$G$3)</f>
        <v>-0.50976410808863315</v>
      </c>
      <c r="O4617" s="3">
        <f>IF(ABS($D4617-Hoja3!$B$10)&lt;Hoja3!$B$11, $H4617*Hoja3!$I$1 + $I4617*Hoja3!$I$2 + $J4617*Hoja3!$I$3)</f>
        <v>-0.88001680533494109</v>
      </c>
      <c r="Q4617">
        <f>IF(ABS($G4617-Hoja3!$B$5)&gt;Hoja3!$B$7, -$N4617/($G4617-Hoja3!$B$5))</f>
        <v>-0.19729134738476228</v>
      </c>
      <c r="R4617">
        <f>IF(ABS($G4617-Hoja3!$B$5)&gt;Hoja3!$B$7, -$O4617/($G4617-Hoja3!$B$5))</f>
        <v>-0.34058832014822271</v>
      </c>
    </row>
    <row r="4618" spans="1:18" ht="14.5" customHeight="1" x14ac:dyDescent="0.55000000000000004">
      <c r="A4618" s="3">
        <v>0.1</v>
      </c>
      <c r="B4618" s="3">
        <v>0.7</v>
      </c>
      <c r="C4618" s="3">
        <v>1.06</v>
      </c>
      <c r="D4618" s="3">
        <f t="shared" si="144"/>
        <v>-0.70001600000000042</v>
      </c>
      <c r="F4618" s="1"/>
      <c r="G4618" s="3" cm="1">
        <f t="array" ref="G4618">SUMPRODUCT($A4618:$C4618,TRANSPOSE(Hoja3!$E$1:$E$3)/(Hoja3!$B$5^2))</f>
        <v>-0.28985374723478513</v>
      </c>
      <c r="H4618" s="3">
        <f>$A4618-$G4618*Hoja3!$E$1</f>
        <v>0.50420361471088848</v>
      </c>
      <c r="I4618" s="3">
        <f>$B4618-$G4618*Hoja3!$E$2</f>
        <v>0.18264296564860327</v>
      </c>
      <c r="J4618" s="3">
        <f>$C4618-$G4618*Hoja3!$E$3</f>
        <v>0.94423507750632152</v>
      </c>
      <c r="K4618" s="3">
        <f t="shared" si="145"/>
        <v>1.0858911637829143</v>
      </c>
      <c r="M4618" s="3" t="b">
        <f>IF(ABS($D4618-Hoja3!$B$10)&lt;Hoja3!$B$11, $H4618*Hoja3!$E$1 + $I4618*Hoja3!$E$2 + $J4618*Hoja3!$E$3)</f>
        <v>0</v>
      </c>
      <c r="N4618" s="3" t="b">
        <f>IF(ABS($D4618-Hoja3!$B$10)&lt;Hoja3!$B$11, $H4618*Hoja3!$G$1 + $I4618*Hoja3!$G$2 + $J4618*Hoja3!$G$3)</f>
        <v>0</v>
      </c>
      <c r="O4618" s="3" t="b">
        <f>IF(ABS($D4618-Hoja3!$B$10)&lt;Hoja3!$B$11, $H4618*Hoja3!$I$1 + $I4618*Hoja3!$I$2 + $J4618*Hoja3!$I$3)</f>
        <v>0</v>
      </c>
      <c r="Q4618">
        <f>IF(ABS($G4618-Hoja3!$B$5)&gt;Hoja3!$B$7, -$N4618/($G4618-Hoja3!$B$5))</f>
        <v>0</v>
      </c>
      <c r="R4618">
        <f>IF(ABS($G4618-Hoja3!$B$5)&gt;Hoja3!$B$7, -$O4618/($G4618-Hoja3!$B$5))</f>
        <v>0</v>
      </c>
    </row>
    <row r="4619" spans="1:18" ht="14.5" customHeight="1" x14ac:dyDescent="0.55000000000000004">
      <c r="A4619" s="3">
        <v>0.1</v>
      </c>
      <c r="B4619" s="3">
        <v>0.7</v>
      </c>
      <c r="C4619" s="3">
        <v>1.1399999999999999</v>
      </c>
      <c r="D4619" s="3">
        <f t="shared" si="144"/>
        <v>-0.99054399999999987</v>
      </c>
      <c r="F4619" s="1"/>
      <c r="G4619" s="3" cm="1">
        <f t="array" ref="G4619">SUMPRODUCT($A4619:$C4619,TRANSPOSE(Hoja3!$E$1:$E$3)/(Hoja3!$B$5^2))</f>
        <v>-0.29589368384928705</v>
      </c>
      <c r="H4619" s="3">
        <f>$A4619-$G4619*Hoja3!$E$1</f>
        <v>0.51262635975212745</v>
      </c>
      <c r="I4619" s="3">
        <f>$B4619-$G4619*Hoja3!$E$2</f>
        <v>0.1718623436129737</v>
      </c>
      <c r="J4619" s="3">
        <f>$C4619-$G4619*Hoja3!$E$3</f>
        <v>1.0218227823377577</v>
      </c>
      <c r="K4619" s="3">
        <f t="shared" si="145"/>
        <v>1.1560468192808362</v>
      </c>
      <c r="M4619" s="3" t="b">
        <f>IF(ABS($D4619-Hoja3!$B$10)&lt;Hoja3!$B$11, $H4619*Hoja3!$E$1 + $I4619*Hoja3!$E$2 + $J4619*Hoja3!$E$3)</f>
        <v>0</v>
      </c>
      <c r="N4619" s="3" t="b">
        <f>IF(ABS($D4619-Hoja3!$B$10)&lt;Hoja3!$B$11, $H4619*Hoja3!$G$1 + $I4619*Hoja3!$G$2 + $J4619*Hoja3!$G$3)</f>
        <v>0</v>
      </c>
      <c r="O4619" s="3" t="b">
        <f>IF(ABS($D4619-Hoja3!$B$10)&lt;Hoja3!$B$11, $H4619*Hoja3!$I$1 + $I4619*Hoja3!$I$2 + $J4619*Hoja3!$I$3)</f>
        <v>0</v>
      </c>
      <c r="Q4619">
        <f>IF(ABS($G4619-Hoja3!$B$5)&gt;Hoja3!$B$7, -$N4619/($G4619-Hoja3!$B$5))</f>
        <v>0</v>
      </c>
      <c r="R4619">
        <f>IF(ABS($G4619-Hoja3!$B$5)&gt;Hoja3!$B$7, -$O4619/($G4619-Hoja3!$B$5))</f>
        <v>0</v>
      </c>
    </row>
    <row r="4620" spans="1:18" ht="14.5" customHeight="1" x14ac:dyDescent="0.55000000000000004">
      <c r="A4620" s="3">
        <v>0.1</v>
      </c>
      <c r="B4620" s="3">
        <v>0.7</v>
      </c>
      <c r="C4620" s="3">
        <v>1.22</v>
      </c>
      <c r="D4620" s="3">
        <f t="shared" si="144"/>
        <v>-1.324848</v>
      </c>
      <c r="F4620" s="1"/>
      <c r="G4620" s="3" cm="1">
        <f t="array" ref="G4620">SUMPRODUCT($A4620:$C4620,TRANSPOSE(Hoja3!$E$1:$E$3)/(Hoja3!$B$5^2))</f>
        <v>-0.30193362046378897</v>
      </c>
      <c r="H4620" s="3">
        <f>$A4620-$G4620*Hoja3!$E$1</f>
        <v>0.52104910479336641</v>
      </c>
      <c r="I4620" s="3">
        <f>$B4620-$G4620*Hoja3!$E$2</f>
        <v>0.16108172157734413</v>
      </c>
      <c r="J4620" s="3">
        <f>$C4620-$G4620*Hoja3!$E$3</f>
        <v>1.0994104871691941</v>
      </c>
      <c r="K4620" s="3">
        <f t="shared" si="145"/>
        <v>1.2272501415481256</v>
      </c>
      <c r="M4620" s="3" t="b">
        <f>IF(ABS($D4620-Hoja3!$B$10)&lt;Hoja3!$B$11, $H4620*Hoja3!$E$1 + $I4620*Hoja3!$E$2 + $J4620*Hoja3!$E$3)</f>
        <v>0</v>
      </c>
      <c r="N4620" s="3" t="b">
        <f>IF(ABS($D4620-Hoja3!$B$10)&lt;Hoja3!$B$11, $H4620*Hoja3!$G$1 + $I4620*Hoja3!$G$2 + $J4620*Hoja3!$G$3)</f>
        <v>0</v>
      </c>
      <c r="O4620" s="3" t="b">
        <f>IF(ABS($D4620-Hoja3!$B$10)&lt;Hoja3!$B$11, $H4620*Hoja3!$I$1 + $I4620*Hoja3!$I$2 + $J4620*Hoja3!$I$3)</f>
        <v>0</v>
      </c>
      <c r="Q4620">
        <f>IF(ABS($G4620-Hoja3!$B$5)&gt;Hoja3!$B$7, -$N4620/($G4620-Hoja3!$B$5))</f>
        <v>0</v>
      </c>
      <c r="R4620">
        <f>IF(ABS($G4620-Hoja3!$B$5)&gt;Hoja3!$B$7, -$O4620/($G4620-Hoja3!$B$5))</f>
        <v>0</v>
      </c>
    </row>
    <row r="4621" spans="1:18" ht="14.5" customHeight="1" x14ac:dyDescent="0.55000000000000004">
      <c r="A4621" s="3">
        <v>0.1</v>
      </c>
      <c r="B4621" s="3">
        <v>0.7</v>
      </c>
      <c r="C4621" s="3">
        <v>1.3</v>
      </c>
      <c r="D4621" s="3">
        <f t="shared" si="144"/>
        <v>-1.7060000000000006</v>
      </c>
      <c r="F4621" s="1"/>
      <c r="G4621" s="3" cm="1">
        <f t="array" ref="G4621">SUMPRODUCT($A4621:$C4621,TRANSPOSE(Hoja3!$E$1:$E$3)/(Hoja3!$B$5^2))</f>
        <v>-0.30797355707829088</v>
      </c>
      <c r="H4621" s="3">
        <f>$A4621-$G4621*Hoja3!$E$1</f>
        <v>0.52947184983460538</v>
      </c>
      <c r="I4621" s="3">
        <f>$B4621-$G4621*Hoja3!$E$2</f>
        <v>0.15030109954171456</v>
      </c>
      <c r="J4621" s="3">
        <f>$C4621-$G4621*Hoja3!$E$3</f>
        <v>1.1769981920006305</v>
      </c>
      <c r="K4621" s="3">
        <f t="shared" si="145"/>
        <v>1.2993289053444013</v>
      </c>
      <c r="M4621" s="3" t="b">
        <f>IF(ABS($D4621-Hoja3!$B$10)&lt;Hoja3!$B$11, $H4621*Hoja3!$E$1 + $I4621*Hoja3!$E$2 + $J4621*Hoja3!$E$3)</f>
        <v>0</v>
      </c>
      <c r="N4621" s="3" t="b">
        <f>IF(ABS($D4621-Hoja3!$B$10)&lt;Hoja3!$B$11, $H4621*Hoja3!$G$1 + $I4621*Hoja3!$G$2 + $J4621*Hoja3!$G$3)</f>
        <v>0</v>
      </c>
      <c r="O4621" s="3" t="b">
        <f>IF(ABS($D4621-Hoja3!$B$10)&lt;Hoja3!$B$11, $H4621*Hoja3!$I$1 + $I4621*Hoja3!$I$2 + $J4621*Hoja3!$I$3)</f>
        <v>0</v>
      </c>
      <c r="Q4621">
        <f>IF(ABS($G4621-Hoja3!$B$5)&gt;Hoja3!$B$7, -$N4621/($G4621-Hoja3!$B$5))</f>
        <v>0</v>
      </c>
      <c r="R4621">
        <f>IF(ABS($G4621-Hoja3!$B$5)&gt;Hoja3!$B$7, -$O4621/($G4621-Hoja3!$B$5))</f>
        <v>0</v>
      </c>
    </row>
    <row r="4622" spans="1:18" ht="14.5" customHeight="1" x14ac:dyDescent="0.55000000000000004">
      <c r="A4622" s="3">
        <v>0.1</v>
      </c>
      <c r="B4622" s="3">
        <v>0.9</v>
      </c>
      <c r="C4622" s="3">
        <v>-1.3</v>
      </c>
      <c r="D4622" s="3">
        <f t="shared" si="144"/>
        <v>3.0080000000000005</v>
      </c>
      <c r="F4622" s="1"/>
      <c r="G4622" s="3" cm="1">
        <f t="array" ref="G4622">SUMPRODUCT($A4622:$C4622,TRANSPOSE(Hoja3!$E$1:$E$3)/(Hoja3!$B$5^2))</f>
        <v>-0.17915727794253439</v>
      </c>
      <c r="H4622" s="3">
        <f>$A4622-$G4622*Hoja3!$E$1</f>
        <v>0.34983640900622154</v>
      </c>
      <c r="I4622" s="3">
        <f>$B4622-$G4622*Hoja3!$E$2</f>
        <v>0.5802239788753194</v>
      </c>
      <c r="J4622" s="3">
        <f>$C4622-$G4622*Hoja3!$E$3</f>
        <v>-1.3715537701101244</v>
      </c>
      <c r="K4622" s="3">
        <f t="shared" si="145"/>
        <v>1.5297728991688835</v>
      </c>
      <c r="M4622" s="3" t="b">
        <f>IF(ABS($D4622-Hoja3!$B$10)&lt;Hoja3!$B$11, $H4622*Hoja3!$E$1 + $I4622*Hoja3!$E$2 + $J4622*Hoja3!$E$3)</f>
        <v>0</v>
      </c>
      <c r="N4622" s="3" t="b">
        <f>IF(ABS($D4622-Hoja3!$B$10)&lt;Hoja3!$B$11, $H4622*Hoja3!$G$1 + $I4622*Hoja3!$G$2 + $J4622*Hoja3!$G$3)</f>
        <v>0</v>
      </c>
      <c r="O4622" s="3" t="b">
        <f>IF(ABS($D4622-Hoja3!$B$10)&lt;Hoja3!$B$11, $H4622*Hoja3!$I$1 + $I4622*Hoja3!$I$2 + $J4622*Hoja3!$I$3)</f>
        <v>0</v>
      </c>
      <c r="Q4622">
        <f>IF(ABS($G4622-Hoja3!$B$5)&gt;Hoja3!$B$7, -$N4622/($G4622-Hoja3!$B$5))</f>
        <v>0</v>
      </c>
      <c r="R4622">
        <f>IF(ABS($G4622-Hoja3!$B$5)&gt;Hoja3!$B$7, -$O4622/($G4622-Hoja3!$B$5))</f>
        <v>0</v>
      </c>
    </row>
    <row r="4623" spans="1:18" ht="14.5" customHeight="1" x14ac:dyDescent="0.55000000000000004">
      <c r="A4623" s="3">
        <v>0.1</v>
      </c>
      <c r="B4623" s="3">
        <v>0.9</v>
      </c>
      <c r="C4623" s="3">
        <v>-1.22</v>
      </c>
      <c r="D4623" s="3">
        <f t="shared" si="144"/>
        <v>2.6268479999999998</v>
      </c>
      <c r="F4623" s="1"/>
      <c r="G4623" s="3" cm="1">
        <f t="array" ref="G4623">SUMPRODUCT($A4623:$C4623,TRANSPOSE(Hoja3!$E$1:$E$3)/(Hoja3!$B$5^2))</f>
        <v>-0.18519721455703633</v>
      </c>
      <c r="H4623" s="3">
        <f>$A4623-$G4623*Hoja3!$E$1</f>
        <v>0.35825915404746056</v>
      </c>
      <c r="I4623" s="3">
        <f>$B4623-$G4623*Hoja3!$E$2</f>
        <v>0.56944335683968972</v>
      </c>
      <c r="J4623" s="3">
        <f>$C4623-$G4623*Hoja3!$E$3</f>
        <v>-1.293966065278688</v>
      </c>
      <c r="K4623" s="3">
        <f t="shared" si="145"/>
        <v>1.4584113055652257</v>
      </c>
      <c r="M4623" s="3" t="b">
        <f>IF(ABS($D4623-Hoja3!$B$10)&lt;Hoja3!$B$11, $H4623*Hoja3!$E$1 + $I4623*Hoja3!$E$2 + $J4623*Hoja3!$E$3)</f>
        <v>0</v>
      </c>
      <c r="N4623" s="3" t="b">
        <f>IF(ABS($D4623-Hoja3!$B$10)&lt;Hoja3!$B$11, $H4623*Hoja3!$G$1 + $I4623*Hoja3!$G$2 + $J4623*Hoja3!$G$3)</f>
        <v>0</v>
      </c>
      <c r="O4623" s="3" t="b">
        <f>IF(ABS($D4623-Hoja3!$B$10)&lt;Hoja3!$B$11, $H4623*Hoja3!$I$1 + $I4623*Hoja3!$I$2 + $J4623*Hoja3!$I$3)</f>
        <v>0</v>
      </c>
      <c r="Q4623">
        <f>IF(ABS($G4623-Hoja3!$B$5)&gt;Hoja3!$B$7, -$N4623/($G4623-Hoja3!$B$5))</f>
        <v>0</v>
      </c>
      <c r="R4623">
        <f>IF(ABS($G4623-Hoja3!$B$5)&gt;Hoja3!$B$7, -$O4623/($G4623-Hoja3!$B$5))</f>
        <v>0</v>
      </c>
    </row>
    <row r="4624" spans="1:18" ht="14.5" customHeight="1" x14ac:dyDescent="0.55000000000000004">
      <c r="A4624" s="3">
        <v>0.1</v>
      </c>
      <c r="B4624" s="3">
        <v>0.9</v>
      </c>
      <c r="C4624" s="3">
        <v>-1.1399999999999999</v>
      </c>
      <c r="D4624" s="3">
        <f t="shared" si="144"/>
        <v>2.2925439999999999</v>
      </c>
      <c r="F4624" s="1"/>
      <c r="G4624" s="3" cm="1">
        <f t="array" ref="G4624">SUMPRODUCT($A4624:$C4624,TRANSPOSE(Hoja3!$E$1:$E$3)/(Hoja3!$B$5^2))</f>
        <v>-0.19123715117153825</v>
      </c>
      <c r="H4624" s="3">
        <f>$A4624-$G4624*Hoja3!$E$1</f>
        <v>0.36668189908869953</v>
      </c>
      <c r="I4624" s="3">
        <f>$B4624-$G4624*Hoja3!$E$2</f>
        <v>0.55866273480406026</v>
      </c>
      <c r="J4624" s="3">
        <f>$C4624-$G4624*Hoja3!$E$3</f>
        <v>-1.2163783604472516</v>
      </c>
      <c r="K4624" s="3">
        <f t="shared" si="145"/>
        <v>1.3878530117207624</v>
      </c>
      <c r="M4624" s="3" t="b">
        <f>IF(ABS($D4624-Hoja3!$B$10)&lt;Hoja3!$B$11, $H4624*Hoja3!$E$1 + $I4624*Hoja3!$E$2 + $J4624*Hoja3!$E$3)</f>
        <v>0</v>
      </c>
      <c r="N4624" s="3" t="b">
        <f>IF(ABS($D4624-Hoja3!$B$10)&lt;Hoja3!$B$11, $H4624*Hoja3!$G$1 + $I4624*Hoja3!$G$2 + $J4624*Hoja3!$G$3)</f>
        <v>0</v>
      </c>
      <c r="O4624" s="3" t="b">
        <f>IF(ABS($D4624-Hoja3!$B$10)&lt;Hoja3!$B$11, $H4624*Hoja3!$I$1 + $I4624*Hoja3!$I$2 + $J4624*Hoja3!$I$3)</f>
        <v>0</v>
      </c>
      <c r="Q4624">
        <f>IF(ABS($G4624-Hoja3!$B$5)&gt;Hoja3!$B$7, -$N4624/($G4624-Hoja3!$B$5))</f>
        <v>0</v>
      </c>
      <c r="R4624">
        <f>IF(ABS($G4624-Hoja3!$B$5)&gt;Hoja3!$B$7, -$O4624/($G4624-Hoja3!$B$5))</f>
        <v>0</v>
      </c>
    </row>
    <row r="4625" spans="1:18" ht="14.5" customHeight="1" x14ac:dyDescent="0.55000000000000004">
      <c r="A4625" s="3">
        <v>0.1</v>
      </c>
      <c r="B4625" s="3">
        <v>0.9</v>
      </c>
      <c r="C4625" s="3">
        <v>-1.06</v>
      </c>
      <c r="D4625" s="3">
        <f t="shared" si="144"/>
        <v>2.0020160000000002</v>
      </c>
      <c r="F4625" s="1"/>
      <c r="G4625" s="3" cm="1">
        <f t="array" ref="G4625">SUMPRODUCT($A4625:$C4625,TRANSPOSE(Hoja3!$E$1:$E$3)/(Hoja3!$B$5^2))</f>
        <v>-0.19727708778604017</v>
      </c>
      <c r="H4625" s="3">
        <f>$A4625-$G4625*Hoja3!$E$1</f>
        <v>0.37510464412993849</v>
      </c>
      <c r="I4625" s="3">
        <f>$B4625-$G4625*Hoja3!$E$2</f>
        <v>0.54788211276843057</v>
      </c>
      <c r="J4625" s="3">
        <f>$C4625-$G4625*Hoja3!$E$3</f>
        <v>-1.1387906556158154</v>
      </c>
      <c r="K4625" s="3">
        <f t="shared" si="145"/>
        <v>1.3182270141585424</v>
      </c>
      <c r="M4625" s="3" t="b">
        <f>IF(ABS($D4625-Hoja3!$B$10)&lt;Hoja3!$B$11, $H4625*Hoja3!$E$1 + $I4625*Hoja3!$E$2 + $J4625*Hoja3!$E$3)</f>
        <v>0</v>
      </c>
      <c r="N4625" s="3" t="b">
        <f>IF(ABS($D4625-Hoja3!$B$10)&lt;Hoja3!$B$11, $H4625*Hoja3!$G$1 + $I4625*Hoja3!$G$2 + $J4625*Hoja3!$G$3)</f>
        <v>0</v>
      </c>
      <c r="O4625" s="3" t="b">
        <f>IF(ABS($D4625-Hoja3!$B$10)&lt;Hoja3!$B$11, $H4625*Hoja3!$I$1 + $I4625*Hoja3!$I$2 + $J4625*Hoja3!$I$3)</f>
        <v>0</v>
      </c>
      <c r="Q4625">
        <f>IF(ABS($G4625-Hoja3!$B$5)&gt;Hoja3!$B$7, -$N4625/($G4625-Hoja3!$B$5))</f>
        <v>0</v>
      </c>
      <c r="R4625">
        <f>IF(ABS($G4625-Hoja3!$B$5)&gt;Hoja3!$B$7, -$O4625/($G4625-Hoja3!$B$5))</f>
        <v>0</v>
      </c>
    </row>
    <row r="4626" spans="1:18" ht="14.5" customHeight="1" x14ac:dyDescent="0.55000000000000004">
      <c r="A4626" s="3">
        <v>0.1</v>
      </c>
      <c r="B4626" s="3">
        <v>0.9</v>
      </c>
      <c r="C4626" s="3">
        <v>-0.98</v>
      </c>
      <c r="D4626" s="3">
        <f t="shared" si="144"/>
        <v>1.752192</v>
      </c>
      <c r="F4626" s="1"/>
      <c r="G4626" s="3" cm="1">
        <f t="array" ref="G4626">SUMPRODUCT($A4626:$C4626,TRANSPOSE(Hoja3!$E$1:$E$3)/(Hoja3!$B$5^2))</f>
        <v>-0.20331702440054208</v>
      </c>
      <c r="H4626" s="3">
        <f>$A4626-$G4626*Hoja3!$E$1</f>
        <v>0.38352738917117746</v>
      </c>
      <c r="I4626" s="3">
        <f>$B4626-$G4626*Hoja3!$E$2</f>
        <v>0.53710149073280111</v>
      </c>
      <c r="J4626" s="3">
        <f>$C4626-$G4626*Hoja3!$E$3</f>
        <v>-1.061202950784379</v>
      </c>
      <c r="K4626" s="3">
        <f t="shared" si="145"/>
        <v>1.2496891502871144</v>
      </c>
      <c r="M4626" s="3" t="b">
        <f>IF(ABS($D4626-Hoja3!$B$10)&lt;Hoja3!$B$11, $H4626*Hoja3!$E$1 + $I4626*Hoja3!$E$2 + $J4626*Hoja3!$E$3)</f>
        <v>0</v>
      </c>
      <c r="N4626" s="3" t="b">
        <f>IF(ABS($D4626-Hoja3!$B$10)&lt;Hoja3!$B$11, $H4626*Hoja3!$G$1 + $I4626*Hoja3!$G$2 + $J4626*Hoja3!$G$3)</f>
        <v>0</v>
      </c>
      <c r="O4626" s="3" t="b">
        <f>IF(ABS($D4626-Hoja3!$B$10)&lt;Hoja3!$B$11, $H4626*Hoja3!$I$1 + $I4626*Hoja3!$I$2 + $J4626*Hoja3!$I$3)</f>
        <v>0</v>
      </c>
      <c r="Q4626">
        <f>IF(ABS($G4626-Hoja3!$B$5)&gt;Hoja3!$B$7, -$N4626/($G4626-Hoja3!$B$5))</f>
        <v>0</v>
      </c>
      <c r="R4626">
        <f>IF(ABS($G4626-Hoja3!$B$5)&gt;Hoja3!$B$7, -$O4626/($G4626-Hoja3!$B$5))</f>
        <v>0</v>
      </c>
    </row>
    <row r="4627" spans="1:18" ht="14.5" customHeight="1" x14ac:dyDescent="0.55000000000000004">
      <c r="A4627" s="3">
        <v>0.1</v>
      </c>
      <c r="B4627" s="3">
        <v>0.9</v>
      </c>
      <c r="C4627" s="3">
        <v>-0.9</v>
      </c>
      <c r="D4627" s="3">
        <f t="shared" si="144"/>
        <v>1.54</v>
      </c>
      <c r="F4627" s="1"/>
      <c r="G4627" s="3" cm="1">
        <f t="array" ref="G4627">SUMPRODUCT($A4627:$C4627,TRANSPOSE(Hoja3!$E$1:$E$3)/(Hoja3!$B$5^2))</f>
        <v>-0.209356961015044</v>
      </c>
      <c r="H4627" s="3">
        <f>$A4627-$G4627*Hoja3!$E$1</f>
        <v>0.39195013421241642</v>
      </c>
      <c r="I4627" s="3">
        <f>$B4627-$G4627*Hoja3!$E$2</f>
        <v>0.52632086869717154</v>
      </c>
      <c r="J4627" s="3">
        <f>$C4627-$G4627*Hoja3!$E$3</f>
        <v>-0.9836152459529427</v>
      </c>
      <c r="K4627" s="3">
        <f t="shared" si="145"/>
        <v>1.1824286518037121</v>
      </c>
      <c r="M4627" s="3" t="b">
        <f>IF(ABS($D4627-Hoja3!$B$10)&lt;Hoja3!$B$11, $H4627*Hoja3!$E$1 + $I4627*Hoja3!$E$2 + $J4627*Hoja3!$E$3)</f>
        <v>0</v>
      </c>
      <c r="N4627" s="3" t="b">
        <f>IF(ABS($D4627-Hoja3!$B$10)&lt;Hoja3!$B$11, $H4627*Hoja3!$G$1 + $I4627*Hoja3!$G$2 + $J4627*Hoja3!$G$3)</f>
        <v>0</v>
      </c>
      <c r="O4627" s="3" t="b">
        <f>IF(ABS($D4627-Hoja3!$B$10)&lt;Hoja3!$B$11, $H4627*Hoja3!$I$1 + $I4627*Hoja3!$I$2 + $J4627*Hoja3!$I$3)</f>
        <v>0</v>
      </c>
      <c r="Q4627">
        <f>IF(ABS($G4627-Hoja3!$B$5)&gt;Hoja3!$B$7, -$N4627/($G4627-Hoja3!$B$5))</f>
        <v>0</v>
      </c>
      <c r="R4627">
        <f>IF(ABS($G4627-Hoja3!$B$5)&gt;Hoja3!$B$7, -$O4627/($G4627-Hoja3!$B$5))</f>
        <v>0</v>
      </c>
    </row>
    <row r="4628" spans="1:18" ht="14.5" customHeight="1" x14ac:dyDescent="0.55000000000000004">
      <c r="A4628" s="3">
        <v>0.1</v>
      </c>
      <c r="B4628" s="3">
        <v>0.9</v>
      </c>
      <c r="C4628" s="3">
        <v>-0.82</v>
      </c>
      <c r="D4628" s="3">
        <f t="shared" si="144"/>
        <v>1.362368</v>
      </c>
      <c r="F4628" s="1"/>
      <c r="G4628" s="3" cm="1">
        <f t="array" ref="G4628">SUMPRODUCT($A4628:$C4628,TRANSPOSE(Hoja3!$E$1:$E$3)/(Hoja3!$B$5^2))</f>
        <v>-0.21539689762954592</v>
      </c>
      <c r="H4628" s="3">
        <f>$A4628-$G4628*Hoja3!$E$1</f>
        <v>0.40037287925365539</v>
      </c>
      <c r="I4628" s="3">
        <f>$B4628-$G4628*Hoja3!$E$2</f>
        <v>0.51554024666154197</v>
      </c>
      <c r="J4628" s="3">
        <f>$C4628-$G4628*Hoja3!$E$3</f>
        <v>-0.9060275411215063</v>
      </c>
      <c r="K4628" s="3">
        <f t="shared" si="145"/>
        <v>1.1166763602944179</v>
      </c>
      <c r="M4628" s="3" t="b">
        <f>IF(ABS($D4628-Hoja3!$B$10)&lt;Hoja3!$B$11, $H4628*Hoja3!$E$1 + $I4628*Hoja3!$E$2 + $J4628*Hoja3!$E$3)</f>
        <v>0</v>
      </c>
      <c r="N4628" s="3" t="b">
        <f>IF(ABS($D4628-Hoja3!$B$10)&lt;Hoja3!$B$11, $H4628*Hoja3!$G$1 + $I4628*Hoja3!$G$2 + $J4628*Hoja3!$G$3)</f>
        <v>0</v>
      </c>
      <c r="O4628" s="3" t="b">
        <f>IF(ABS($D4628-Hoja3!$B$10)&lt;Hoja3!$B$11, $H4628*Hoja3!$I$1 + $I4628*Hoja3!$I$2 + $J4628*Hoja3!$I$3)</f>
        <v>0</v>
      </c>
      <c r="Q4628">
        <f>IF(ABS($G4628-Hoja3!$B$5)&gt;Hoja3!$B$7, -$N4628/($G4628-Hoja3!$B$5))</f>
        <v>0</v>
      </c>
      <c r="R4628">
        <f>IF(ABS($G4628-Hoja3!$B$5)&gt;Hoja3!$B$7, -$O4628/($G4628-Hoja3!$B$5))</f>
        <v>0</v>
      </c>
    </row>
    <row r="4629" spans="1:18" ht="14.5" customHeight="1" x14ac:dyDescent="0.55000000000000004">
      <c r="A4629" s="3">
        <v>0.1</v>
      </c>
      <c r="B4629" s="3">
        <v>0.9</v>
      </c>
      <c r="C4629" s="3">
        <v>-0.74</v>
      </c>
      <c r="D4629" s="3">
        <f t="shared" si="144"/>
        <v>1.216224</v>
      </c>
      <c r="F4629" s="1"/>
      <c r="G4629" s="3" cm="1">
        <f t="array" ref="G4629">SUMPRODUCT($A4629:$C4629,TRANSPOSE(Hoja3!$E$1:$E$3)/(Hoja3!$B$5^2))</f>
        <v>-0.22143683424404784</v>
      </c>
      <c r="H4629" s="3">
        <f>$A4629-$G4629*Hoja3!$E$1</f>
        <v>0.40879562429489436</v>
      </c>
      <c r="I4629" s="3">
        <f>$B4629-$G4629*Hoja3!$E$2</f>
        <v>0.5047596246259124</v>
      </c>
      <c r="J4629" s="3">
        <f>$C4629-$G4629*Hoja3!$E$3</f>
        <v>-0.82843983629007001</v>
      </c>
      <c r="K4629" s="3">
        <f t="shared" si="145"/>
        <v>1.0527149203119819</v>
      </c>
      <c r="M4629" s="3" t="b">
        <f>IF(ABS($D4629-Hoja3!$B$10)&lt;Hoja3!$B$11, $H4629*Hoja3!$E$1 + $I4629*Hoja3!$E$2 + $J4629*Hoja3!$E$3)</f>
        <v>0</v>
      </c>
      <c r="N4629" s="3" t="b">
        <f>IF(ABS($D4629-Hoja3!$B$10)&lt;Hoja3!$B$11, $H4629*Hoja3!$G$1 + $I4629*Hoja3!$G$2 + $J4629*Hoja3!$G$3)</f>
        <v>0</v>
      </c>
      <c r="O4629" s="3" t="b">
        <f>IF(ABS($D4629-Hoja3!$B$10)&lt;Hoja3!$B$11, $H4629*Hoja3!$I$1 + $I4629*Hoja3!$I$2 + $J4629*Hoja3!$I$3)</f>
        <v>0</v>
      </c>
      <c r="Q4629">
        <f>IF(ABS($G4629-Hoja3!$B$5)&gt;Hoja3!$B$7, -$N4629/($G4629-Hoja3!$B$5))</f>
        <v>0</v>
      </c>
      <c r="R4629">
        <f>IF(ABS($G4629-Hoja3!$B$5)&gt;Hoja3!$B$7, -$O4629/($G4629-Hoja3!$B$5))</f>
        <v>0</v>
      </c>
    </row>
    <row r="4630" spans="1:18" ht="14.5" customHeight="1" x14ac:dyDescent="0.55000000000000004">
      <c r="A4630" s="3">
        <v>0.1</v>
      </c>
      <c r="B4630" s="3">
        <v>0.9</v>
      </c>
      <c r="C4630" s="3">
        <v>-0.66</v>
      </c>
      <c r="D4630" s="3">
        <f t="shared" si="144"/>
        <v>1.0984960000000001</v>
      </c>
      <c r="F4630" s="1"/>
      <c r="G4630" s="3" cm="1">
        <f t="array" ref="G4630">SUMPRODUCT($A4630:$C4630,TRANSPOSE(Hoja3!$E$1:$E$3)/(Hoja3!$B$5^2))</f>
        <v>-0.22747677085854975</v>
      </c>
      <c r="H4630" s="3">
        <f>$A4630-$G4630*Hoja3!$E$1</f>
        <v>0.41721836933613332</v>
      </c>
      <c r="I4630" s="3">
        <f>$B4630-$G4630*Hoja3!$E$2</f>
        <v>0.49397900259028282</v>
      </c>
      <c r="J4630" s="3">
        <f>$C4630-$G4630*Hoja3!$E$3</f>
        <v>-0.75085213145863372</v>
      </c>
      <c r="K4630" s="3">
        <f t="shared" si="145"/>
        <v>0.99089118778378793</v>
      </c>
      <c r="M4630" s="3" t="b">
        <f>IF(ABS($D4630-Hoja3!$B$10)&lt;Hoja3!$B$11, $H4630*Hoja3!$E$1 + $I4630*Hoja3!$E$2 + $J4630*Hoja3!$E$3)</f>
        <v>0</v>
      </c>
      <c r="N4630" s="3" t="b">
        <f>IF(ABS($D4630-Hoja3!$B$10)&lt;Hoja3!$B$11, $H4630*Hoja3!$G$1 + $I4630*Hoja3!$G$2 + $J4630*Hoja3!$G$3)</f>
        <v>0</v>
      </c>
      <c r="O4630" s="3" t="b">
        <f>IF(ABS($D4630-Hoja3!$B$10)&lt;Hoja3!$B$11, $H4630*Hoja3!$I$1 + $I4630*Hoja3!$I$2 + $J4630*Hoja3!$I$3)</f>
        <v>0</v>
      </c>
      <c r="Q4630">
        <f>IF(ABS($G4630-Hoja3!$B$5)&gt;Hoja3!$B$7, -$N4630/($G4630-Hoja3!$B$5))</f>
        <v>0</v>
      </c>
      <c r="R4630">
        <f>IF(ABS($G4630-Hoja3!$B$5)&gt;Hoja3!$B$7, -$O4630/($G4630-Hoja3!$B$5))</f>
        <v>0</v>
      </c>
    </row>
    <row r="4631" spans="1:18" ht="14.5" customHeight="1" x14ac:dyDescent="0.55000000000000004">
      <c r="A4631" s="3">
        <v>0.1</v>
      </c>
      <c r="B4631" s="3">
        <v>0.9</v>
      </c>
      <c r="C4631" s="3">
        <v>-0.57999999999999996</v>
      </c>
      <c r="D4631" s="3">
        <f t="shared" si="144"/>
        <v>1.0061120000000001</v>
      </c>
      <c r="F4631" s="1"/>
      <c r="G4631" s="3" cm="1">
        <f t="array" ref="G4631">SUMPRODUCT($A4631:$C4631,TRANSPOSE(Hoja3!$E$1:$E$3)/(Hoja3!$B$5^2))</f>
        <v>-0.23351670747305167</v>
      </c>
      <c r="H4631" s="3">
        <f>$A4631-$G4631*Hoja3!$E$1</f>
        <v>0.42564111437737229</v>
      </c>
      <c r="I4631" s="3">
        <f>$B4631-$G4631*Hoja3!$E$2</f>
        <v>0.48319838055465325</v>
      </c>
      <c r="J4631" s="3">
        <f>$C4631-$G4631*Hoja3!$E$3</f>
        <v>-0.67326442662719732</v>
      </c>
      <c r="K4631" s="3">
        <f t="shared" si="145"/>
        <v>0.93163083964663795</v>
      </c>
      <c r="M4631" s="3" t="b">
        <f>IF(ABS($D4631-Hoja3!$B$10)&lt;Hoja3!$B$11, $H4631*Hoja3!$E$1 + $I4631*Hoja3!$E$2 + $J4631*Hoja3!$E$3)</f>
        <v>0</v>
      </c>
      <c r="N4631" s="3" t="b">
        <f>IF(ABS($D4631-Hoja3!$B$10)&lt;Hoja3!$B$11, $H4631*Hoja3!$G$1 + $I4631*Hoja3!$G$2 + $J4631*Hoja3!$G$3)</f>
        <v>0</v>
      </c>
      <c r="O4631" s="3" t="b">
        <f>IF(ABS($D4631-Hoja3!$B$10)&lt;Hoja3!$B$11, $H4631*Hoja3!$I$1 + $I4631*Hoja3!$I$2 + $J4631*Hoja3!$I$3)</f>
        <v>0</v>
      </c>
      <c r="Q4631">
        <f>IF(ABS($G4631-Hoja3!$B$5)&gt;Hoja3!$B$7, -$N4631/($G4631-Hoja3!$B$5))</f>
        <v>0</v>
      </c>
      <c r="R4631">
        <f>IF(ABS($G4631-Hoja3!$B$5)&gt;Hoja3!$B$7, -$O4631/($G4631-Hoja3!$B$5))</f>
        <v>0</v>
      </c>
    </row>
    <row r="4632" spans="1:18" ht="14.5" customHeight="1" x14ac:dyDescent="0.55000000000000004">
      <c r="A4632" s="3">
        <v>0.1</v>
      </c>
      <c r="B4632" s="3">
        <v>0.9</v>
      </c>
      <c r="C4632" s="3">
        <v>-0.5</v>
      </c>
      <c r="D4632" s="3">
        <f t="shared" si="144"/>
        <v>0.93600000000000005</v>
      </c>
      <c r="F4632" s="1"/>
      <c r="G4632" s="3" cm="1">
        <f t="array" ref="G4632">SUMPRODUCT($A4632:$C4632,TRANSPOSE(Hoja3!$E$1:$E$3)/(Hoja3!$B$5^2))</f>
        <v>-0.23955664408755359</v>
      </c>
      <c r="H4632" s="3">
        <f>$A4632-$G4632*Hoja3!$E$1</f>
        <v>0.43406385941861125</v>
      </c>
      <c r="I4632" s="3">
        <f>$B4632-$G4632*Hoja3!$E$2</f>
        <v>0.47241775851902368</v>
      </c>
      <c r="J4632" s="3">
        <f>$C4632-$G4632*Hoja3!$E$3</f>
        <v>-0.59567672179576103</v>
      </c>
      <c r="K4632" s="3">
        <f t="shared" si="145"/>
        <v>0.87545458449131619</v>
      </c>
      <c r="M4632" s="3" t="b">
        <f>IF(ABS($D4632-Hoja3!$B$10)&lt;Hoja3!$B$11, $H4632*Hoja3!$E$1 + $I4632*Hoja3!$E$2 + $J4632*Hoja3!$E$3)</f>
        <v>0</v>
      </c>
      <c r="N4632" s="3" t="b">
        <f>IF(ABS($D4632-Hoja3!$B$10)&lt;Hoja3!$B$11, $H4632*Hoja3!$G$1 + $I4632*Hoja3!$G$2 + $J4632*Hoja3!$G$3)</f>
        <v>0</v>
      </c>
      <c r="O4632" s="3" t="b">
        <f>IF(ABS($D4632-Hoja3!$B$10)&lt;Hoja3!$B$11, $H4632*Hoja3!$I$1 + $I4632*Hoja3!$I$2 + $J4632*Hoja3!$I$3)</f>
        <v>0</v>
      </c>
      <c r="Q4632">
        <f>IF(ABS($G4632-Hoja3!$B$5)&gt;Hoja3!$B$7, -$N4632/($G4632-Hoja3!$B$5))</f>
        <v>0</v>
      </c>
      <c r="R4632">
        <f>IF(ABS($G4632-Hoja3!$B$5)&gt;Hoja3!$B$7, -$O4632/($G4632-Hoja3!$B$5))</f>
        <v>0</v>
      </c>
    </row>
    <row r="4633" spans="1:18" ht="14.5" customHeight="1" x14ac:dyDescent="0.55000000000000004">
      <c r="A4633" s="3">
        <v>0.1</v>
      </c>
      <c r="B4633" s="3">
        <v>0.9</v>
      </c>
      <c r="C4633" s="3">
        <v>-0.42</v>
      </c>
      <c r="D4633" s="3">
        <f t="shared" si="144"/>
        <v>0.8850880000000001</v>
      </c>
      <c r="F4633" s="1"/>
      <c r="G4633" s="3" cm="1">
        <f t="array" ref="G4633">SUMPRODUCT($A4633:$C4633,TRANSPOSE(Hoja3!$E$1:$E$3)/(Hoja3!$B$5^2))</f>
        <v>-0.24559658070205551</v>
      </c>
      <c r="H4633" s="3">
        <f>$A4633-$G4633*Hoja3!$E$1</f>
        <v>0.44248660445985033</v>
      </c>
      <c r="I4633" s="3">
        <f>$B4633-$G4633*Hoja3!$E$2</f>
        <v>0.46163713648339411</v>
      </c>
      <c r="J4633" s="3">
        <f>$C4633-$G4633*Hoja3!$E$3</f>
        <v>-0.51808901696432463</v>
      </c>
      <c r="K4633" s="3">
        <f t="shared" si="145"/>
        <v>0.82299421043289001</v>
      </c>
      <c r="M4633" s="3" t="b">
        <f>IF(ABS($D4633-Hoja3!$B$10)&lt;Hoja3!$B$11, $H4633*Hoja3!$E$1 + $I4633*Hoja3!$E$2 + $J4633*Hoja3!$E$3)</f>
        <v>0</v>
      </c>
      <c r="N4633" s="3" t="b">
        <f>IF(ABS($D4633-Hoja3!$B$10)&lt;Hoja3!$B$11, $H4633*Hoja3!$G$1 + $I4633*Hoja3!$G$2 + $J4633*Hoja3!$G$3)</f>
        <v>0</v>
      </c>
      <c r="O4633" s="3" t="b">
        <f>IF(ABS($D4633-Hoja3!$B$10)&lt;Hoja3!$B$11, $H4633*Hoja3!$I$1 + $I4633*Hoja3!$I$2 + $J4633*Hoja3!$I$3)</f>
        <v>0</v>
      </c>
      <c r="Q4633">
        <f>IF(ABS($G4633-Hoja3!$B$5)&gt;Hoja3!$B$7, -$N4633/($G4633-Hoja3!$B$5))</f>
        <v>0</v>
      </c>
      <c r="R4633">
        <f>IF(ABS($G4633-Hoja3!$B$5)&gt;Hoja3!$B$7, -$O4633/($G4633-Hoja3!$B$5))</f>
        <v>0</v>
      </c>
    </row>
    <row r="4634" spans="1:18" ht="14.5" customHeight="1" x14ac:dyDescent="0.55000000000000004">
      <c r="A4634" s="3">
        <v>0.1</v>
      </c>
      <c r="B4634" s="3">
        <v>0.9</v>
      </c>
      <c r="C4634" s="3">
        <v>-0.34</v>
      </c>
      <c r="D4634" s="3">
        <f t="shared" si="144"/>
        <v>0.85030400000000006</v>
      </c>
      <c r="F4634" s="1"/>
      <c r="G4634" s="3" cm="1">
        <f t="array" ref="G4634">SUMPRODUCT($A4634:$C4634,TRANSPOSE(Hoja3!$E$1:$E$3)/(Hoja3!$B$5^2))</f>
        <v>-0.25163651731655745</v>
      </c>
      <c r="H4634" s="3">
        <f>$A4634-$G4634*Hoja3!$E$1</f>
        <v>0.4509093495010893</v>
      </c>
      <c r="I4634" s="3">
        <f>$B4634-$G4634*Hoja3!$E$2</f>
        <v>0.45085651444776448</v>
      </c>
      <c r="J4634" s="3">
        <f>$C4634-$G4634*Hoja3!$E$3</f>
        <v>-0.4405013121328884</v>
      </c>
      <c r="K4634" s="3">
        <f t="shared" si="145"/>
        <v>0.77500467358479785</v>
      </c>
      <c r="M4634" s="3" t="b">
        <f>IF(ABS($D4634-Hoja3!$B$10)&lt;Hoja3!$B$11, $H4634*Hoja3!$E$1 + $I4634*Hoja3!$E$2 + $J4634*Hoja3!$E$3)</f>
        <v>0</v>
      </c>
      <c r="N4634" s="3" t="b">
        <f>IF(ABS($D4634-Hoja3!$B$10)&lt;Hoja3!$B$11, $H4634*Hoja3!$G$1 + $I4634*Hoja3!$G$2 + $J4634*Hoja3!$G$3)</f>
        <v>0</v>
      </c>
      <c r="O4634" s="3" t="b">
        <f>IF(ABS($D4634-Hoja3!$B$10)&lt;Hoja3!$B$11, $H4634*Hoja3!$I$1 + $I4634*Hoja3!$I$2 + $J4634*Hoja3!$I$3)</f>
        <v>0</v>
      </c>
      <c r="Q4634">
        <f>IF(ABS($G4634-Hoja3!$B$5)&gt;Hoja3!$B$7, -$N4634/($G4634-Hoja3!$B$5))</f>
        <v>0</v>
      </c>
      <c r="R4634">
        <f>IF(ABS($G4634-Hoja3!$B$5)&gt;Hoja3!$B$7, -$O4634/($G4634-Hoja3!$B$5))</f>
        <v>0</v>
      </c>
    </row>
    <row r="4635" spans="1:18" ht="14.5" customHeight="1" x14ac:dyDescent="0.55000000000000004">
      <c r="A4635" s="3">
        <v>0.1</v>
      </c>
      <c r="B4635" s="3">
        <v>0.9</v>
      </c>
      <c r="C4635" s="3">
        <v>-0.26</v>
      </c>
      <c r="D4635" s="3">
        <f t="shared" si="144"/>
        <v>0.82857600000000009</v>
      </c>
      <c r="F4635" s="1"/>
      <c r="G4635" s="3" cm="1">
        <f t="array" ref="G4635">SUMPRODUCT($A4635:$C4635,TRANSPOSE(Hoja3!$E$1:$E$3)/(Hoja3!$B$5^2))</f>
        <v>-0.25767645393105937</v>
      </c>
      <c r="H4635" s="3">
        <f>$A4635-$G4635*Hoja3!$E$1</f>
        <v>0.45933209454232826</v>
      </c>
      <c r="I4635" s="3">
        <f>$B4635-$G4635*Hoja3!$E$2</f>
        <v>0.44007589241213491</v>
      </c>
      <c r="J4635" s="3">
        <f>$C4635-$G4635*Hoja3!$E$3</f>
        <v>-0.36291360730145206</v>
      </c>
      <c r="K4635" s="3">
        <f t="shared" si="145"/>
        <v>0.73236538047857769</v>
      </c>
      <c r="M4635" s="3" t="b">
        <f>IF(ABS($D4635-Hoja3!$B$10)&lt;Hoja3!$B$11, $H4635*Hoja3!$E$1 + $I4635*Hoja3!$E$2 + $J4635*Hoja3!$E$3)</f>
        <v>0</v>
      </c>
      <c r="N4635" s="3" t="b">
        <f>IF(ABS($D4635-Hoja3!$B$10)&lt;Hoja3!$B$11, $H4635*Hoja3!$G$1 + $I4635*Hoja3!$G$2 + $J4635*Hoja3!$G$3)</f>
        <v>0</v>
      </c>
      <c r="O4635" s="3" t="b">
        <f>IF(ABS($D4635-Hoja3!$B$10)&lt;Hoja3!$B$11, $H4635*Hoja3!$I$1 + $I4635*Hoja3!$I$2 + $J4635*Hoja3!$I$3)</f>
        <v>0</v>
      </c>
      <c r="Q4635">
        <f>IF(ABS($G4635-Hoja3!$B$5)&gt;Hoja3!$B$7, -$N4635/($G4635-Hoja3!$B$5))</f>
        <v>0</v>
      </c>
      <c r="R4635">
        <f>IF(ABS($G4635-Hoja3!$B$5)&gt;Hoja3!$B$7, -$O4635/($G4635-Hoja3!$B$5))</f>
        <v>0</v>
      </c>
    </row>
    <row r="4636" spans="1:18" ht="14.5" customHeight="1" x14ac:dyDescent="0.55000000000000004">
      <c r="A4636" s="3">
        <v>0.1</v>
      </c>
      <c r="B4636" s="3">
        <v>0.9</v>
      </c>
      <c r="C4636" s="3">
        <v>-0.18</v>
      </c>
      <c r="D4636" s="3">
        <f t="shared" si="144"/>
        <v>0.816832</v>
      </c>
      <c r="F4636" s="1"/>
      <c r="G4636" s="3" cm="1">
        <f t="array" ref="G4636">SUMPRODUCT($A4636:$C4636,TRANSPOSE(Hoja3!$E$1:$E$3)/(Hoja3!$B$5^2))</f>
        <v>-0.26371639054556129</v>
      </c>
      <c r="H4636" s="3">
        <f>$A4636-$G4636*Hoja3!$E$1</f>
        <v>0.46775483958356723</v>
      </c>
      <c r="I4636" s="3">
        <f>$B4636-$G4636*Hoja3!$E$2</f>
        <v>0.42929527037650539</v>
      </c>
      <c r="J4636" s="3">
        <f>$C4636-$G4636*Hoja3!$E$3</f>
        <v>-0.28532590247001571</v>
      </c>
      <c r="K4636" s="3">
        <f t="shared" si="145"/>
        <v>0.69606026301018975</v>
      </c>
      <c r="M4636" s="3" t="b">
        <f>IF(ABS($D4636-Hoja3!$B$10)&lt;Hoja3!$B$11, $H4636*Hoja3!$E$1 + $I4636*Hoja3!$E$2 + $J4636*Hoja3!$E$3)</f>
        <v>0</v>
      </c>
      <c r="N4636" s="3" t="b">
        <f>IF(ABS($D4636-Hoja3!$B$10)&lt;Hoja3!$B$11, $H4636*Hoja3!$G$1 + $I4636*Hoja3!$G$2 + $J4636*Hoja3!$G$3)</f>
        <v>0</v>
      </c>
      <c r="O4636" s="3" t="b">
        <f>IF(ABS($D4636-Hoja3!$B$10)&lt;Hoja3!$B$11, $H4636*Hoja3!$I$1 + $I4636*Hoja3!$I$2 + $J4636*Hoja3!$I$3)</f>
        <v>0</v>
      </c>
      <c r="Q4636">
        <f>IF(ABS($G4636-Hoja3!$B$5)&gt;Hoja3!$B$7, -$N4636/($G4636-Hoja3!$B$5))</f>
        <v>0</v>
      </c>
      <c r="R4636">
        <f>IF(ABS($G4636-Hoja3!$B$5)&gt;Hoja3!$B$7, -$O4636/($G4636-Hoja3!$B$5))</f>
        <v>0</v>
      </c>
    </row>
    <row r="4637" spans="1:18" ht="14.5" customHeight="1" x14ac:dyDescent="0.55000000000000004">
      <c r="A4637" s="3">
        <v>0.1</v>
      </c>
      <c r="B4637" s="3">
        <v>0.9</v>
      </c>
      <c r="C4637" s="3">
        <v>-0.1</v>
      </c>
      <c r="D4637" s="3">
        <f t="shared" si="144"/>
        <v>0.81200000000000006</v>
      </c>
      <c r="F4637" s="1"/>
      <c r="G4637" s="3" cm="1">
        <f t="array" ref="G4637">SUMPRODUCT($A4637:$C4637,TRANSPOSE(Hoja3!$E$1:$E$3)/(Hoja3!$B$5^2))</f>
        <v>-0.2697563271600632</v>
      </c>
      <c r="H4637" s="3">
        <f>$A4637-$G4637*Hoja3!$E$1</f>
        <v>0.47617758462480619</v>
      </c>
      <c r="I4637" s="3">
        <f>$B4637-$G4637*Hoja3!$E$2</f>
        <v>0.41851464834087582</v>
      </c>
      <c r="J4637" s="3">
        <f>$C4637-$G4637*Hoja3!$E$3</f>
        <v>-0.20773819763857937</v>
      </c>
      <c r="K4637" s="3">
        <f t="shared" si="145"/>
        <v>0.66712424759794697</v>
      </c>
      <c r="M4637" s="3" t="b">
        <f>IF(ABS($D4637-Hoja3!$B$10)&lt;Hoja3!$B$11, $H4637*Hoja3!$E$1 + $I4637*Hoja3!$E$2 + $J4637*Hoja3!$E$3)</f>
        <v>0</v>
      </c>
      <c r="N4637" s="3" t="b">
        <f>IF(ABS($D4637-Hoja3!$B$10)&lt;Hoja3!$B$11, $H4637*Hoja3!$G$1 + $I4637*Hoja3!$G$2 + $J4637*Hoja3!$G$3)</f>
        <v>0</v>
      </c>
      <c r="O4637" s="3" t="b">
        <f>IF(ABS($D4637-Hoja3!$B$10)&lt;Hoja3!$B$11, $H4637*Hoja3!$I$1 + $I4637*Hoja3!$I$2 + $J4637*Hoja3!$I$3)</f>
        <v>0</v>
      </c>
      <c r="Q4637">
        <f>IF(ABS($G4637-Hoja3!$B$5)&gt;Hoja3!$B$7, -$N4637/($G4637-Hoja3!$B$5))</f>
        <v>0</v>
      </c>
      <c r="R4637">
        <f>IF(ABS($G4637-Hoja3!$B$5)&gt;Hoja3!$B$7, -$O4637/($G4637-Hoja3!$B$5))</f>
        <v>0</v>
      </c>
    </row>
    <row r="4638" spans="1:18" ht="14.5" customHeight="1" x14ac:dyDescent="0.55000000000000004">
      <c r="A4638" s="3">
        <v>0.1</v>
      </c>
      <c r="B4638" s="3">
        <v>0.9</v>
      </c>
      <c r="C4638" s="3">
        <v>-0.02</v>
      </c>
      <c r="D4638" s="3">
        <f t="shared" si="144"/>
        <v>0.81100800000000006</v>
      </c>
      <c r="F4638" s="1"/>
      <c r="G4638" s="3" cm="1">
        <f t="array" ref="G4638">SUMPRODUCT($A4638:$C4638,TRANSPOSE(Hoja3!$E$1:$E$3)/(Hoja3!$B$5^2))</f>
        <v>-0.27579626377456512</v>
      </c>
      <c r="H4638" s="3">
        <f>$A4638-$G4638*Hoja3!$E$1</f>
        <v>0.48460032966604516</v>
      </c>
      <c r="I4638" s="3">
        <f>$B4638-$G4638*Hoja3!$E$2</f>
        <v>0.40773402630524624</v>
      </c>
      <c r="J4638" s="3">
        <f>$C4638-$G4638*Hoja3!$E$3</f>
        <v>-0.13015049280714303</v>
      </c>
      <c r="K4638" s="3">
        <f t="shared" si="145"/>
        <v>0.64654749747985962</v>
      </c>
      <c r="M4638" s="3" t="b">
        <f>IF(ABS($D4638-Hoja3!$B$10)&lt;Hoja3!$B$11, $H4638*Hoja3!$E$1 + $I4638*Hoja3!$E$2 + $J4638*Hoja3!$E$3)</f>
        <v>0</v>
      </c>
      <c r="N4638" s="3" t="b">
        <f>IF(ABS($D4638-Hoja3!$B$10)&lt;Hoja3!$B$11, $H4638*Hoja3!$G$1 + $I4638*Hoja3!$G$2 + $J4638*Hoja3!$G$3)</f>
        <v>0</v>
      </c>
      <c r="O4638" s="3" t="b">
        <f>IF(ABS($D4638-Hoja3!$B$10)&lt;Hoja3!$B$11, $H4638*Hoja3!$I$1 + $I4638*Hoja3!$I$2 + $J4638*Hoja3!$I$3)</f>
        <v>0</v>
      </c>
      <c r="Q4638">
        <f>IF(ABS($G4638-Hoja3!$B$5)&gt;Hoja3!$B$7, -$N4638/($G4638-Hoja3!$B$5))</f>
        <v>0</v>
      </c>
      <c r="R4638">
        <f>IF(ABS($G4638-Hoja3!$B$5)&gt;Hoja3!$B$7, -$O4638/($G4638-Hoja3!$B$5))</f>
        <v>0</v>
      </c>
    </row>
    <row r="4639" spans="1:18" ht="14.5" customHeight="1" x14ac:dyDescent="0.55000000000000004">
      <c r="A4639" s="3">
        <v>0.1</v>
      </c>
      <c r="B4639" s="3">
        <v>0.9</v>
      </c>
      <c r="C4639" s="3">
        <v>0</v>
      </c>
      <c r="D4639" s="3">
        <f t="shared" si="144"/>
        <v>0.81100000000000005</v>
      </c>
      <c r="F4639" s="1"/>
      <c r="G4639" s="3" cm="1">
        <f t="array" ref="G4639">SUMPRODUCT($A4639:$C4639,TRANSPOSE(Hoja3!$E$1:$E$3)/(Hoja3!$B$5^2))</f>
        <v>-0.27730624792819059</v>
      </c>
      <c r="H4639" s="3">
        <f>$A4639-$G4639*Hoja3!$E$1</f>
        <v>0.48670601592635487</v>
      </c>
      <c r="I4639" s="3">
        <f>$B4639-$G4639*Hoja3!$E$2</f>
        <v>0.40503887079633888</v>
      </c>
      <c r="J4639" s="3">
        <f>$C4639-$G4639*Hoja3!$E$3</f>
        <v>-0.11075356659928395</v>
      </c>
      <c r="K4639" s="3">
        <f t="shared" si="145"/>
        <v>0.64281069165761429</v>
      </c>
      <c r="M4639" s="3" t="b">
        <f>IF(ABS($D4639-Hoja3!$B$10)&lt;Hoja3!$B$11, $H4639*Hoja3!$E$1 + $I4639*Hoja3!$E$2 + $J4639*Hoja3!$E$3)</f>
        <v>0</v>
      </c>
      <c r="N4639" s="3" t="b">
        <f>IF(ABS($D4639-Hoja3!$B$10)&lt;Hoja3!$B$11, $H4639*Hoja3!$G$1 + $I4639*Hoja3!$G$2 + $J4639*Hoja3!$G$3)</f>
        <v>0</v>
      </c>
      <c r="O4639" s="3" t="b">
        <f>IF(ABS($D4639-Hoja3!$B$10)&lt;Hoja3!$B$11, $H4639*Hoja3!$I$1 + $I4639*Hoja3!$I$2 + $J4639*Hoja3!$I$3)</f>
        <v>0</v>
      </c>
      <c r="Q4639">
        <f>IF(ABS($G4639-Hoja3!$B$5)&gt;Hoja3!$B$7, -$N4639/($G4639-Hoja3!$B$5))</f>
        <v>0</v>
      </c>
      <c r="R4639">
        <f>IF(ABS($G4639-Hoja3!$B$5)&gt;Hoja3!$B$7, -$O4639/($G4639-Hoja3!$B$5))</f>
        <v>0</v>
      </c>
    </row>
    <row r="4640" spans="1:18" ht="14.5" customHeight="1" x14ac:dyDescent="0.55000000000000004">
      <c r="A4640" s="3">
        <v>0.1</v>
      </c>
      <c r="B4640" s="3">
        <v>0.9</v>
      </c>
      <c r="C4640" s="3">
        <v>0.02</v>
      </c>
      <c r="D4640" s="3">
        <f t="shared" si="144"/>
        <v>0.81099200000000005</v>
      </c>
      <c r="F4640" s="1"/>
      <c r="G4640" s="3" cm="1">
        <f t="array" ref="G4640">SUMPRODUCT($A4640:$C4640,TRANSPOSE(Hoja3!$E$1:$E$3)/(Hoja3!$B$5^2))</f>
        <v>-0.27881623208181605</v>
      </c>
      <c r="H4640" s="3">
        <f>$A4640-$G4640*Hoja3!$E$1</f>
        <v>0.48881170218666459</v>
      </c>
      <c r="I4640" s="3">
        <f>$B4640-$G4640*Hoja3!$E$2</f>
        <v>0.40234371528743151</v>
      </c>
      <c r="J4640" s="3">
        <f>$C4640-$G4640*Hoja3!$E$3</f>
        <v>-9.1356640391424854E-2</v>
      </c>
      <c r="K4640" s="3">
        <f t="shared" si="145"/>
        <v>0.63965880058788083</v>
      </c>
      <c r="M4640" s="3" t="b">
        <f>IF(ABS($D4640-Hoja3!$B$10)&lt;Hoja3!$B$11, $H4640*Hoja3!$E$1 + $I4640*Hoja3!$E$2 + $J4640*Hoja3!$E$3)</f>
        <v>0</v>
      </c>
      <c r="N4640" s="3" t="b">
        <f>IF(ABS($D4640-Hoja3!$B$10)&lt;Hoja3!$B$11, $H4640*Hoja3!$G$1 + $I4640*Hoja3!$G$2 + $J4640*Hoja3!$G$3)</f>
        <v>0</v>
      </c>
      <c r="O4640" s="3" t="b">
        <f>IF(ABS($D4640-Hoja3!$B$10)&lt;Hoja3!$B$11, $H4640*Hoja3!$I$1 + $I4640*Hoja3!$I$2 + $J4640*Hoja3!$I$3)</f>
        <v>0</v>
      </c>
      <c r="Q4640">
        <f>IF(ABS($G4640-Hoja3!$B$5)&gt;Hoja3!$B$7, -$N4640/($G4640-Hoja3!$B$5))</f>
        <v>0</v>
      </c>
      <c r="R4640">
        <f>IF(ABS($G4640-Hoja3!$B$5)&gt;Hoja3!$B$7, -$O4640/($G4640-Hoja3!$B$5))</f>
        <v>0</v>
      </c>
    </row>
    <row r="4641" spans="1:18" ht="14.5" customHeight="1" x14ac:dyDescent="0.55000000000000004">
      <c r="A4641" s="3">
        <v>0.1</v>
      </c>
      <c r="B4641" s="3">
        <v>0.9</v>
      </c>
      <c r="C4641" s="3">
        <v>0.1</v>
      </c>
      <c r="D4641" s="3">
        <f t="shared" si="144"/>
        <v>0.81</v>
      </c>
      <c r="F4641" s="1"/>
      <c r="G4641" s="3" cm="1">
        <f t="array" ref="G4641">SUMPRODUCT($A4641:$C4641,TRANSPOSE(Hoja3!$E$1:$E$3)/(Hoja3!$B$5^2))</f>
        <v>-0.28485616869631797</v>
      </c>
      <c r="H4641" s="3">
        <f>$A4641-$G4641*Hoja3!$E$1</f>
        <v>0.49723444722790355</v>
      </c>
      <c r="I4641" s="3">
        <f>$B4641-$G4641*Hoja3!$E$2</f>
        <v>0.39156309325180194</v>
      </c>
      <c r="J4641" s="3">
        <f>$C4641-$G4641*Hoja3!$E$3</f>
        <v>-1.376893555998851E-2</v>
      </c>
      <c r="K4641" s="3">
        <f t="shared" si="145"/>
        <v>0.63305081556966125</v>
      </c>
      <c r="M4641" s="3" t="b">
        <f>IF(ABS($D4641-Hoja3!$B$10)&lt;Hoja3!$B$11, $H4641*Hoja3!$E$1 + $I4641*Hoja3!$E$2 + $J4641*Hoja3!$E$3)</f>
        <v>0</v>
      </c>
      <c r="N4641" s="3" t="b">
        <f>IF(ABS($D4641-Hoja3!$B$10)&lt;Hoja3!$B$11, $H4641*Hoja3!$G$1 + $I4641*Hoja3!$G$2 + $J4641*Hoja3!$G$3)</f>
        <v>0</v>
      </c>
      <c r="O4641" s="3" t="b">
        <f>IF(ABS($D4641-Hoja3!$B$10)&lt;Hoja3!$B$11, $H4641*Hoja3!$I$1 + $I4641*Hoja3!$I$2 + $J4641*Hoja3!$I$3)</f>
        <v>0</v>
      </c>
      <c r="Q4641">
        <f>IF(ABS($G4641-Hoja3!$B$5)&gt;Hoja3!$B$7, -$N4641/($G4641-Hoja3!$B$5))</f>
        <v>0</v>
      </c>
      <c r="R4641">
        <f>IF(ABS($G4641-Hoja3!$B$5)&gt;Hoja3!$B$7, -$O4641/($G4641-Hoja3!$B$5))</f>
        <v>0</v>
      </c>
    </row>
    <row r="4642" spans="1:18" ht="14.5" customHeight="1" x14ac:dyDescent="0.55000000000000004">
      <c r="A4642" s="3">
        <v>0.1</v>
      </c>
      <c r="B4642" s="3">
        <v>0.9</v>
      </c>
      <c r="C4642" s="3">
        <v>0.18</v>
      </c>
      <c r="D4642" s="3">
        <f t="shared" si="144"/>
        <v>0.80516800000000011</v>
      </c>
      <c r="F4642" s="1"/>
      <c r="G4642" s="3" cm="1">
        <f t="array" ref="G4642">SUMPRODUCT($A4642:$C4642,TRANSPOSE(Hoja3!$E$1:$E$3)/(Hoja3!$B$5^2))</f>
        <v>-0.29089610531081989</v>
      </c>
      <c r="H4642" s="3">
        <f>$A4642-$G4642*Hoja3!$E$1</f>
        <v>0.50565719226914263</v>
      </c>
      <c r="I4642" s="3">
        <f>$B4642-$G4642*Hoja3!$E$2</f>
        <v>0.38078247121617237</v>
      </c>
      <c r="J4642" s="3">
        <f>$C4642-$G4642*Hoja3!$E$3</f>
        <v>6.3818769271447806E-2</v>
      </c>
      <c r="K4642" s="3">
        <f t="shared" si="145"/>
        <v>0.63620540848874441</v>
      </c>
      <c r="M4642" s="3" t="b">
        <f>IF(ABS($D4642-Hoja3!$B$10)&lt;Hoja3!$B$11, $H4642*Hoja3!$E$1 + $I4642*Hoja3!$E$2 + $J4642*Hoja3!$E$3)</f>
        <v>0</v>
      </c>
      <c r="N4642" s="3" t="b">
        <f>IF(ABS($D4642-Hoja3!$B$10)&lt;Hoja3!$B$11, $H4642*Hoja3!$G$1 + $I4642*Hoja3!$G$2 + $J4642*Hoja3!$G$3)</f>
        <v>0</v>
      </c>
      <c r="O4642" s="3" t="b">
        <f>IF(ABS($D4642-Hoja3!$B$10)&lt;Hoja3!$B$11, $H4642*Hoja3!$I$1 + $I4642*Hoja3!$I$2 + $J4642*Hoja3!$I$3)</f>
        <v>0</v>
      </c>
      <c r="Q4642">
        <f>IF(ABS($G4642-Hoja3!$B$5)&gt;Hoja3!$B$7, -$N4642/($G4642-Hoja3!$B$5))</f>
        <v>0</v>
      </c>
      <c r="R4642">
        <f>IF(ABS($G4642-Hoja3!$B$5)&gt;Hoja3!$B$7, -$O4642/($G4642-Hoja3!$B$5))</f>
        <v>0</v>
      </c>
    </row>
    <row r="4643" spans="1:18" ht="14.5" customHeight="1" x14ac:dyDescent="0.55000000000000004">
      <c r="A4643" s="3">
        <v>0.1</v>
      </c>
      <c r="B4643" s="3">
        <v>0.9</v>
      </c>
      <c r="C4643" s="3">
        <v>0.26</v>
      </c>
      <c r="D4643" s="3">
        <f t="shared" si="144"/>
        <v>0.79342400000000002</v>
      </c>
      <c r="F4643" s="1"/>
      <c r="G4643" s="3" cm="1">
        <f t="array" ref="G4643">SUMPRODUCT($A4643:$C4643,TRANSPOSE(Hoja3!$E$1:$E$3)/(Hoja3!$B$5^2))</f>
        <v>-0.2969360419253218</v>
      </c>
      <c r="H4643" s="3">
        <f>$A4643-$G4643*Hoja3!$E$1</f>
        <v>0.5140799373103816</v>
      </c>
      <c r="I4643" s="3">
        <f>$B4643-$G4643*Hoja3!$E$2</f>
        <v>0.3700018491805428</v>
      </c>
      <c r="J4643" s="3">
        <f>$C4643-$G4643*Hoja3!$E$3</f>
        <v>0.14140647410288415</v>
      </c>
      <c r="K4643" s="3">
        <f t="shared" si="145"/>
        <v>0.64898023179468001</v>
      </c>
      <c r="M4643" s="3" t="b">
        <f>IF(ABS($D4643-Hoja3!$B$10)&lt;Hoja3!$B$11, $H4643*Hoja3!$E$1 + $I4643*Hoja3!$E$2 + $J4643*Hoja3!$E$3)</f>
        <v>0</v>
      </c>
      <c r="N4643" s="3" t="b">
        <f>IF(ABS($D4643-Hoja3!$B$10)&lt;Hoja3!$B$11, $H4643*Hoja3!$G$1 + $I4643*Hoja3!$G$2 + $J4643*Hoja3!$G$3)</f>
        <v>0</v>
      </c>
      <c r="O4643" s="3" t="b">
        <f>IF(ABS($D4643-Hoja3!$B$10)&lt;Hoja3!$B$11, $H4643*Hoja3!$I$1 + $I4643*Hoja3!$I$2 + $J4643*Hoja3!$I$3)</f>
        <v>0</v>
      </c>
      <c r="Q4643">
        <f>IF(ABS($G4643-Hoja3!$B$5)&gt;Hoja3!$B$7, -$N4643/($G4643-Hoja3!$B$5))</f>
        <v>0</v>
      </c>
      <c r="R4643">
        <f>IF(ABS($G4643-Hoja3!$B$5)&gt;Hoja3!$B$7, -$O4643/($G4643-Hoja3!$B$5))</f>
        <v>0</v>
      </c>
    </row>
    <row r="4644" spans="1:18" ht="14.5" customHeight="1" x14ac:dyDescent="0.55000000000000004">
      <c r="A4644" s="3">
        <v>0.1</v>
      </c>
      <c r="B4644" s="3">
        <v>0.9</v>
      </c>
      <c r="C4644" s="3">
        <v>0.34</v>
      </c>
      <c r="D4644" s="3">
        <f t="shared" si="144"/>
        <v>0.77169600000000005</v>
      </c>
      <c r="F4644" s="1"/>
      <c r="G4644" s="3" cm="1">
        <f t="array" ref="G4644">SUMPRODUCT($A4644:$C4644,TRANSPOSE(Hoja3!$E$1:$E$3)/(Hoja3!$B$5^2))</f>
        <v>-0.30297597853982372</v>
      </c>
      <c r="H4644" s="3">
        <f>$A4644-$G4644*Hoja3!$E$1</f>
        <v>0.52250268235162056</v>
      </c>
      <c r="I4644" s="3">
        <f>$B4644-$G4644*Hoja3!$E$2</f>
        <v>0.35922122714491322</v>
      </c>
      <c r="J4644" s="3">
        <f>$C4644-$G4644*Hoja3!$E$3</f>
        <v>0.21899417893432049</v>
      </c>
      <c r="K4644" s="3">
        <f t="shared" si="145"/>
        <v>0.67082590401925668</v>
      </c>
      <c r="M4644" s="3" t="b">
        <f>IF(ABS($D4644-Hoja3!$B$10)&lt;Hoja3!$B$11, $H4644*Hoja3!$E$1 + $I4644*Hoja3!$E$2 + $J4644*Hoja3!$E$3)</f>
        <v>0</v>
      </c>
      <c r="N4644" s="3" t="b">
        <f>IF(ABS($D4644-Hoja3!$B$10)&lt;Hoja3!$B$11, $H4644*Hoja3!$G$1 + $I4644*Hoja3!$G$2 + $J4644*Hoja3!$G$3)</f>
        <v>0</v>
      </c>
      <c r="O4644" s="3" t="b">
        <f>IF(ABS($D4644-Hoja3!$B$10)&lt;Hoja3!$B$11, $H4644*Hoja3!$I$1 + $I4644*Hoja3!$I$2 + $J4644*Hoja3!$I$3)</f>
        <v>0</v>
      </c>
      <c r="Q4644">
        <f>IF(ABS($G4644-Hoja3!$B$5)&gt;Hoja3!$B$7, -$N4644/($G4644-Hoja3!$B$5))</f>
        <v>0</v>
      </c>
      <c r="R4644">
        <f>IF(ABS($G4644-Hoja3!$B$5)&gt;Hoja3!$B$7, -$O4644/($G4644-Hoja3!$B$5))</f>
        <v>0</v>
      </c>
    </row>
    <row r="4645" spans="1:18" ht="14.5" customHeight="1" x14ac:dyDescent="0.55000000000000004">
      <c r="A4645" s="3">
        <v>0.1</v>
      </c>
      <c r="B4645" s="3">
        <v>0.9</v>
      </c>
      <c r="C4645" s="3">
        <v>0.42</v>
      </c>
      <c r="D4645" s="3">
        <f t="shared" si="144"/>
        <v>0.73691200000000001</v>
      </c>
      <c r="F4645" s="1"/>
      <c r="G4645" s="3" cm="1">
        <f t="array" ref="G4645">SUMPRODUCT($A4645:$C4645,TRANSPOSE(Hoja3!$E$1:$E$3)/(Hoja3!$B$5^2))</f>
        <v>-0.30901591515432564</v>
      </c>
      <c r="H4645" s="3">
        <f>$A4645-$G4645*Hoja3!$E$1</f>
        <v>0.53092542739285953</v>
      </c>
      <c r="I4645" s="3">
        <f>$B4645-$G4645*Hoja3!$E$2</f>
        <v>0.34844060510928365</v>
      </c>
      <c r="J4645" s="3">
        <f>$C4645-$G4645*Hoja3!$E$3</f>
        <v>0.29658188376575678</v>
      </c>
      <c r="K4645" s="3">
        <f t="shared" si="145"/>
        <v>0.70089476993287603</v>
      </c>
      <c r="M4645" s="3" t="b">
        <f>IF(ABS($D4645-Hoja3!$B$10)&lt;Hoja3!$B$11, $H4645*Hoja3!$E$1 + $I4645*Hoja3!$E$2 + $J4645*Hoja3!$E$3)</f>
        <v>0</v>
      </c>
      <c r="N4645" s="3" t="b">
        <f>IF(ABS($D4645-Hoja3!$B$10)&lt;Hoja3!$B$11, $H4645*Hoja3!$G$1 + $I4645*Hoja3!$G$2 + $J4645*Hoja3!$G$3)</f>
        <v>0</v>
      </c>
      <c r="O4645" s="3" t="b">
        <f>IF(ABS($D4645-Hoja3!$B$10)&lt;Hoja3!$B$11, $H4645*Hoja3!$I$1 + $I4645*Hoja3!$I$2 + $J4645*Hoja3!$I$3)</f>
        <v>0</v>
      </c>
      <c r="Q4645">
        <f>IF(ABS($G4645-Hoja3!$B$5)&gt;Hoja3!$B$7, -$N4645/($G4645-Hoja3!$B$5))</f>
        <v>0</v>
      </c>
      <c r="R4645">
        <f>IF(ABS($G4645-Hoja3!$B$5)&gt;Hoja3!$B$7, -$O4645/($G4645-Hoja3!$B$5))</f>
        <v>0</v>
      </c>
    </row>
    <row r="4646" spans="1:18" ht="14.5" customHeight="1" x14ac:dyDescent="0.55000000000000004">
      <c r="A4646" s="3">
        <v>0.1</v>
      </c>
      <c r="B4646" s="3">
        <v>0.9</v>
      </c>
      <c r="C4646" s="3">
        <v>0.5</v>
      </c>
      <c r="D4646" s="3">
        <f t="shared" si="144"/>
        <v>0.68600000000000005</v>
      </c>
      <c r="F4646" s="1"/>
      <c r="G4646" s="3" cm="1">
        <f t="array" ref="G4646">SUMPRODUCT($A4646:$C4646,TRANSPOSE(Hoja3!$E$1:$E$3)/(Hoja3!$B$5^2))</f>
        <v>-0.31505585176882756</v>
      </c>
      <c r="H4646" s="3">
        <f>$A4646-$G4646*Hoja3!$E$1</f>
        <v>0.53934817243409849</v>
      </c>
      <c r="I4646" s="3">
        <f>$B4646-$G4646*Hoja3!$E$2</f>
        <v>0.33765998307365408</v>
      </c>
      <c r="J4646" s="3">
        <f>$C4646-$G4646*Hoja3!$E$3</f>
        <v>0.37416958859719318</v>
      </c>
      <c r="K4646" s="3">
        <f t="shared" si="145"/>
        <v>0.73818263072785395</v>
      </c>
      <c r="M4646" s="3" t="b">
        <f>IF(ABS($D4646-Hoja3!$B$10)&lt;Hoja3!$B$11, $H4646*Hoja3!$E$1 + $I4646*Hoja3!$E$2 + $J4646*Hoja3!$E$3)</f>
        <v>0</v>
      </c>
      <c r="N4646" s="3" t="b">
        <f>IF(ABS($D4646-Hoja3!$B$10)&lt;Hoja3!$B$11, $H4646*Hoja3!$G$1 + $I4646*Hoja3!$G$2 + $J4646*Hoja3!$G$3)</f>
        <v>0</v>
      </c>
      <c r="O4646" s="3" t="b">
        <f>IF(ABS($D4646-Hoja3!$B$10)&lt;Hoja3!$B$11, $H4646*Hoja3!$I$1 + $I4646*Hoja3!$I$2 + $J4646*Hoja3!$I$3)</f>
        <v>0</v>
      </c>
      <c r="Q4646">
        <f>IF(ABS($G4646-Hoja3!$B$5)&gt;Hoja3!$B$7, -$N4646/($G4646-Hoja3!$B$5))</f>
        <v>0</v>
      </c>
      <c r="R4646">
        <f>IF(ABS($G4646-Hoja3!$B$5)&gt;Hoja3!$B$7, -$O4646/($G4646-Hoja3!$B$5))</f>
        <v>0</v>
      </c>
    </row>
    <row r="4647" spans="1:18" ht="14.5" customHeight="1" x14ac:dyDescent="0.55000000000000004">
      <c r="A4647" s="3">
        <v>0.1</v>
      </c>
      <c r="B4647" s="3">
        <v>0.9</v>
      </c>
      <c r="C4647" s="3">
        <v>0.57999999999999996</v>
      </c>
      <c r="D4647" s="3">
        <f t="shared" si="144"/>
        <v>0.6158880000000001</v>
      </c>
      <c r="F4647" s="1"/>
      <c r="G4647" s="3" cm="1">
        <f t="array" ref="G4647">SUMPRODUCT($A4647:$C4647,TRANSPOSE(Hoja3!$E$1:$E$3)/(Hoja3!$B$5^2))</f>
        <v>-0.32109578838332947</v>
      </c>
      <c r="H4647" s="3">
        <f>$A4647-$G4647*Hoja3!$E$1</f>
        <v>0.54777091747533746</v>
      </c>
      <c r="I4647" s="3">
        <f>$B4647-$G4647*Hoja3!$E$2</f>
        <v>0.32687936103802451</v>
      </c>
      <c r="J4647" s="3">
        <f>$C4647-$G4647*Hoja3!$E$3</f>
        <v>0.45175729342862947</v>
      </c>
      <c r="K4647" s="3">
        <f t="shared" si="145"/>
        <v>0.781657051954603</v>
      </c>
      <c r="M4647" s="3" t="b">
        <f>IF(ABS($D4647-Hoja3!$B$10)&lt;Hoja3!$B$11, $H4647*Hoja3!$E$1 + $I4647*Hoja3!$E$2 + $J4647*Hoja3!$E$3)</f>
        <v>0</v>
      </c>
      <c r="N4647" s="3" t="b">
        <f>IF(ABS($D4647-Hoja3!$B$10)&lt;Hoja3!$B$11, $H4647*Hoja3!$G$1 + $I4647*Hoja3!$G$2 + $J4647*Hoja3!$G$3)</f>
        <v>0</v>
      </c>
      <c r="O4647" s="3" t="b">
        <f>IF(ABS($D4647-Hoja3!$B$10)&lt;Hoja3!$B$11, $H4647*Hoja3!$I$1 + $I4647*Hoja3!$I$2 + $J4647*Hoja3!$I$3)</f>
        <v>0</v>
      </c>
      <c r="Q4647">
        <f>IF(ABS($G4647-Hoja3!$B$5)&gt;Hoja3!$B$7, -$N4647/($G4647-Hoja3!$B$5))</f>
        <v>0</v>
      </c>
      <c r="R4647">
        <f>IF(ABS($G4647-Hoja3!$B$5)&gt;Hoja3!$B$7, -$O4647/($G4647-Hoja3!$B$5))</f>
        <v>0</v>
      </c>
    </row>
    <row r="4648" spans="1:18" ht="14.5" customHeight="1" x14ac:dyDescent="0.55000000000000004">
      <c r="A4648" s="3">
        <v>0.1</v>
      </c>
      <c r="B4648" s="3">
        <v>0.9</v>
      </c>
      <c r="C4648" s="3">
        <v>0.66</v>
      </c>
      <c r="D4648" s="3">
        <f t="shared" si="144"/>
        <v>0.52350399999999997</v>
      </c>
      <c r="F4648" s="1"/>
      <c r="G4648" s="3" cm="1">
        <f t="array" ref="G4648">SUMPRODUCT($A4648:$C4648,TRANSPOSE(Hoja3!$E$1:$E$3)/(Hoja3!$B$5^2))</f>
        <v>-0.32713572499783139</v>
      </c>
      <c r="H4648" s="3">
        <f>$A4648-$G4648*Hoja3!$E$1</f>
        <v>0.55619366251657643</v>
      </c>
      <c r="I4648" s="3">
        <f>$B4648-$G4648*Hoja3!$E$2</f>
        <v>0.31609873900239494</v>
      </c>
      <c r="J4648" s="3">
        <f>$C4648-$G4648*Hoja3!$E$3</f>
        <v>0.52934499826006587</v>
      </c>
      <c r="K4648" s="3">
        <f t="shared" si="145"/>
        <v>0.83034687342426761</v>
      </c>
      <c r="M4648" s="3" t="b">
        <f>IF(ABS($D4648-Hoja3!$B$10)&lt;Hoja3!$B$11, $H4648*Hoja3!$E$1 + $I4648*Hoja3!$E$2 + $J4648*Hoja3!$E$3)</f>
        <v>0</v>
      </c>
      <c r="N4648" s="3" t="b">
        <f>IF(ABS($D4648-Hoja3!$B$10)&lt;Hoja3!$B$11, $H4648*Hoja3!$G$1 + $I4648*Hoja3!$G$2 + $J4648*Hoja3!$G$3)</f>
        <v>0</v>
      </c>
      <c r="O4648" s="3" t="b">
        <f>IF(ABS($D4648-Hoja3!$B$10)&lt;Hoja3!$B$11, $H4648*Hoja3!$I$1 + $I4648*Hoja3!$I$2 + $J4648*Hoja3!$I$3)</f>
        <v>0</v>
      </c>
      <c r="Q4648">
        <f>IF(ABS($G4648-Hoja3!$B$5)&gt;Hoja3!$B$7, -$N4648/($G4648-Hoja3!$B$5))</f>
        <v>0</v>
      </c>
      <c r="R4648">
        <f>IF(ABS($G4648-Hoja3!$B$5)&gt;Hoja3!$B$7, -$O4648/($G4648-Hoja3!$B$5))</f>
        <v>0</v>
      </c>
    </row>
    <row r="4649" spans="1:18" ht="14.5" customHeight="1" x14ac:dyDescent="0.55000000000000004">
      <c r="A4649" s="3">
        <v>0.1</v>
      </c>
      <c r="B4649" s="3">
        <v>0.9</v>
      </c>
      <c r="C4649" s="3">
        <v>0.74</v>
      </c>
      <c r="D4649" s="3">
        <f t="shared" si="144"/>
        <v>0.40577600000000008</v>
      </c>
      <c r="F4649" s="1"/>
      <c r="G4649" s="3" cm="1">
        <f t="array" ref="G4649">SUMPRODUCT($A4649:$C4649,TRANSPOSE(Hoja3!$E$1:$E$3)/(Hoja3!$B$5^2))</f>
        <v>-0.33317566161233331</v>
      </c>
      <c r="H4649" s="3">
        <f>$A4649-$G4649*Hoja3!$E$1</f>
        <v>0.56461640755781539</v>
      </c>
      <c r="I4649" s="3">
        <f>$B4649-$G4649*Hoja3!$E$2</f>
        <v>0.30531811696676536</v>
      </c>
      <c r="J4649" s="3">
        <f>$C4649-$G4649*Hoja3!$E$3</f>
        <v>0.60693270309150216</v>
      </c>
      <c r="K4649" s="3">
        <f t="shared" si="145"/>
        <v>0.88339014388523829</v>
      </c>
      <c r="M4649" s="3" t="b">
        <f>IF(ABS($D4649-Hoja3!$B$10)&lt;Hoja3!$B$11, $H4649*Hoja3!$E$1 + $I4649*Hoja3!$E$2 + $J4649*Hoja3!$E$3)</f>
        <v>0</v>
      </c>
      <c r="N4649" s="3" t="b">
        <f>IF(ABS($D4649-Hoja3!$B$10)&lt;Hoja3!$B$11, $H4649*Hoja3!$G$1 + $I4649*Hoja3!$G$2 + $J4649*Hoja3!$G$3)</f>
        <v>0</v>
      </c>
      <c r="O4649" s="3" t="b">
        <f>IF(ABS($D4649-Hoja3!$B$10)&lt;Hoja3!$B$11, $H4649*Hoja3!$I$1 + $I4649*Hoja3!$I$2 + $J4649*Hoja3!$I$3)</f>
        <v>0</v>
      </c>
      <c r="Q4649">
        <f>IF(ABS($G4649-Hoja3!$B$5)&gt;Hoja3!$B$7, -$N4649/($G4649-Hoja3!$B$5))</f>
        <v>0</v>
      </c>
      <c r="R4649">
        <f>IF(ABS($G4649-Hoja3!$B$5)&gt;Hoja3!$B$7, -$O4649/($G4649-Hoja3!$B$5))</f>
        <v>0</v>
      </c>
    </row>
    <row r="4650" spans="1:18" ht="14.5" customHeight="1" x14ac:dyDescent="0.55000000000000004">
      <c r="A4650" s="3">
        <v>0.1</v>
      </c>
      <c r="B4650" s="3">
        <v>0.9</v>
      </c>
      <c r="C4650" s="3">
        <v>0.82</v>
      </c>
      <c r="D4650" s="3">
        <f t="shared" si="144"/>
        <v>0.2596320000000002</v>
      </c>
      <c r="F4650" s="1"/>
      <c r="G4650" s="3" cm="1">
        <f t="array" ref="G4650">SUMPRODUCT($A4650:$C4650,TRANSPOSE(Hoja3!$E$1:$E$3)/(Hoja3!$B$5^2))</f>
        <v>-0.33921559822683522</v>
      </c>
      <c r="H4650" s="3">
        <f>$A4650-$G4650*Hoja3!$E$1</f>
        <v>0.57303915259905436</v>
      </c>
      <c r="I4650" s="3">
        <f>$B4650-$G4650*Hoja3!$E$2</f>
        <v>0.29453749493113579</v>
      </c>
      <c r="J4650" s="3">
        <f>$C4650-$G4650*Hoja3!$E$3</f>
        <v>0.68452040792293845</v>
      </c>
      <c r="K4650" s="3">
        <f t="shared" si="145"/>
        <v>0.94005020886904611</v>
      </c>
      <c r="M4650" s="3" t="b">
        <f>IF(ABS($D4650-Hoja3!$B$10)&lt;Hoja3!$B$11, $H4650*Hoja3!$E$1 + $I4650*Hoja3!$E$2 + $J4650*Hoja3!$E$3)</f>
        <v>0</v>
      </c>
      <c r="N4650" s="3" t="b">
        <f>IF(ABS($D4650-Hoja3!$B$10)&lt;Hoja3!$B$11, $H4650*Hoja3!$G$1 + $I4650*Hoja3!$G$2 + $J4650*Hoja3!$G$3)</f>
        <v>0</v>
      </c>
      <c r="O4650" s="3" t="b">
        <f>IF(ABS($D4650-Hoja3!$B$10)&lt;Hoja3!$B$11, $H4650*Hoja3!$I$1 + $I4650*Hoja3!$I$2 + $J4650*Hoja3!$I$3)</f>
        <v>0</v>
      </c>
      <c r="Q4650">
        <f>IF(ABS($G4650-Hoja3!$B$5)&gt;Hoja3!$B$7, -$N4650/($G4650-Hoja3!$B$5))</f>
        <v>0</v>
      </c>
      <c r="R4650">
        <f>IF(ABS($G4650-Hoja3!$B$5)&gt;Hoja3!$B$7, -$O4650/($G4650-Hoja3!$B$5))</f>
        <v>0</v>
      </c>
    </row>
    <row r="4651" spans="1:18" ht="14.5" customHeight="1" x14ac:dyDescent="0.55000000000000004">
      <c r="A4651" s="3">
        <v>0.1</v>
      </c>
      <c r="B4651" s="3">
        <v>0.9</v>
      </c>
      <c r="C4651" s="3">
        <v>0.9</v>
      </c>
      <c r="D4651" s="3">
        <f t="shared" si="144"/>
        <v>8.1999999999999962E-2</v>
      </c>
      <c r="F4651" s="1"/>
      <c r="G4651" s="3" cm="1">
        <f t="array" ref="G4651">SUMPRODUCT($A4651:$C4651,TRANSPOSE(Hoja3!$E$1:$E$3)/(Hoja3!$B$5^2))</f>
        <v>-0.3452555348413372</v>
      </c>
      <c r="H4651" s="3">
        <f>$A4651-$G4651*Hoja3!$E$1</f>
        <v>0.58146189764029343</v>
      </c>
      <c r="I4651" s="3">
        <f>$B4651-$G4651*Hoja3!$E$2</f>
        <v>0.28375687289550622</v>
      </c>
      <c r="J4651" s="3">
        <f>$C4651-$G4651*Hoja3!$E$3</f>
        <v>0.76210811275437484</v>
      </c>
      <c r="K4651" s="3">
        <f t="shared" si="145"/>
        <v>0.99971229703796405</v>
      </c>
      <c r="M4651" s="3" t="b">
        <f>IF(ABS($D4651-Hoja3!$B$10)&lt;Hoja3!$B$11, $H4651*Hoja3!$E$1 + $I4651*Hoja3!$E$2 + $J4651*Hoja3!$E$3)</f>
        <v>0</v>
      </c>
      <c r="N4651" s="3" t="b">
        <f>IF(ABS($D4651-Hoja3!$B$10)&lt;Hoja3!$B$11, $H4651*Hoja3!$G$1 + $I4651*Hoja3!$G$2 + $J4651*Hoja3!$G$3)</f>
        <v>0</v>
      </c>
      <c r="O4651" s="3" t="b">
        <f>IF(ABS($D4651-Hoja3!$B$10)&lt;Hoja3!$B$11, $H4651*Hoja3!$I$1 + $I4651*Hoja3!$I$2 + $J4651*Hoja3!$I$3)</f>
        <v>0</v>
      </c>
      <c r="Q4651">
        <f>IF(ABS($G4651-Hoja3!$B$5)&gt;Hoja3!$B$7, -$N4651/($G4651-Hoja3!$B$5))</f>
        <v>0</v>
      </c>
      <c r="R4651">
        <f>IF(ABS($G4651-Hoja3!$B$5)&gt;Hoja3!$B$7, -$O4651/($G4651-Hoja3!$B$5))</f>
        <v>0</v>
      </c>
    </row>
    <row r="4652" spans="1:18" ht="14.5" customHeight="1" x14ac:dyDescent="0.55000000000000004">
      <c r="A4652" s="3">
        <v>0.1</v>
      </c>
      <c r="B4652" s="3">
        <v>0.9</v>
      </c>
      <c r="C4652" s="3">
        <v>0.98</v>
      </c>
      <c r="D4652" s="3">
        <f t="shared" si="144"/>
        <v>-0.13019199999999986</v>
      </c>
      <c r="F4652" s="1"/>
      <c r="G4652" s="3" cm="1">
        <f t="array" ref="G4652">SUMPRODUCT($A4652:$C4652,TRANSPOSE(Hoja3!$E$1:$E$3)/(Hoja3!$B$5^2))</f>
        <v>-0.35129547145583906</v>
      </c>
      <c r="H4652" s="3">
        <f>$A4652-$G4652*Hoja3!$E$1</f>
        <v>0.58988464268153229</v>
      </c>
      <c r="I4652" s="3">
        <f>$B4652-$G4652*Hoja3!$E$2</f>
        <v>0.27297625085987665</v>
      </c>
      <c r="J4652" s="3">
        <f>$C4652-$G4652*Hoja3!$E$3</f>
        <v>0.83969581758581113</v>
      </c>
      <c r="K4652" s="3">
        <f t="shared" si="145"/>
        <v>1.0618705153059562</v>
      </c>
      <c r="M4652" s="3">
        <f>IF(ABS($D4652-Hoja3!$B$10)&lt;Hoja3!$B$11, $H4652*Hoja3!$E$1 + $I4652*Hoja3!$E$2 + $J4652*Hoja3!$E$3)</f>
        <v>1.6653345369377348E-16</v>
      </c>
      <c r="N4652" s="3">
        <f>IF(ABS($D4652-Hoja3!$B$10)&lt;Hoja3!$B$11, $H4652*Hoja3!$G$1 + $I4652*Hoja3!$G$2 + $J4652*Hoja3!$G$3)</f>
        <v>-0.63289640315376472</v>
      </c>
      <c r="O4652" s="3">
        <f>IF(ABS($D4652-Hoja3!$B$10)&lt;Hoja3!$B$11, $H4652*Hoja3!$I$1 + $I4652*Hoja3!$I$2 + $J4652*Hoja3!$I$3)</f>
        <v>-0.85264947906579081</v>
      </c>
      <c r="Q4652">
        <f>IF(ABS($G4652-Hoja3!$B$5)&gt;Hoja3!$B$7, -$N4652/($G4652-Hoja3!$B$5))</f>
        <v>-0.23871213524392196</v>
      </c>
      <c r="R4652">
        <f>IF(ABS($G4652-Hoja3!$B$5)&gt;Hoja3!$B$7, -$O4652/($G4652-Hoja3!$B$5))</f>
        <v>-0.32159730525907626</v>
      </c>
    </row>
    <row r="4653" spans="1:18" ht="14.5" customHeight="1" x14ac:dyDescent="0.55000000000000004">
      <c r="A4653" s="3">
        <v>0.1</v>
      </c>
      <c r="B4653" s="3">
        <v>0.9</v>
      </c>
      <c r="C4653" s="3">
        <v>1.06</v>
      </c>
      <c r="D4653" s="3">
        <f t="shared" si="144"/>
        <v>-0.38001600000000024</v>
      </c>
      <c r="F4653" s="1"/>
      <c r="G4653" s="3" cm="1">
        <f t="array" ref="G4653">SUMPRODUCT($A4653:$C4653,TRANSPOSE(Hoja3!$E$1:$E$3)/(Hoja3!$B$5^2))</f>
        <v>-0.35733540807034103</v>
      </c>
      <c r="H4653" s="3">
        <f>$A4653-$G4653*Hoja3!$E$1</f>
        <v>0.59830738772277137</v>
      </c>
      <c r="I4653" s="3">
        <f>$B4653-$G4653*Hoja3!$E$2</f>
        <v>0.26219562882424707</v>
      </c>
      <c r="J4653" s="3">
        <f>$C4653-$G4653*Hoja3!$E$3</f>
        <v>0.91728352241724753</v>
      </c>
      <c r="K4653" s="3">
        <f t="shared" si="145"/>
        <v>1.1261116012529051</v>
      </c>
      <c r="M4653" s="3">
        <f>IF(ABS($D4653-Hoja3!$B$10)&lt;Hoja3!$B$11, $H4653*Hoja3!$E$1 + $I4653*Hoja3!$E$2 + $J4653*Hoja3!$E$3)</f>
        <v>3.3306690738754696E-16</v>
      </c>
      <c r="N4653" s="3">
        <f>IF(ABS($D4653-Hoja3!$B$10)&lt;Hoja3!$B$11, $H4653*Hoja3!$G$1 + $I4653*Hoja3!$G$2 + $J4653*Hoja3!$G$3)</f>
        <v>-0.63289640315376483</v>
      </c>
      <c r="O4653" s="3">
        <f>IF(ABS($D4653-Hoja3!$B$10)&lt;Hoja3!$B$11, $H4653*Hoja3!$I$1 + $I4653*Hoja3!$I$2 + $J4653*Hoja3!$I$3)</f>
        <v>-0.93143409930676746</v>
      </c>
      <c r="Q4653">
        <f>IF(ABS($G4653-Hoja3!$B$5)&gt;Hoja3!$B$7, -$N4653/($G4653-Hoja3!$B$5))</f>
        <v>-0.23816955933814551</v>
      </c>
      <c r="R4653">
        <f>IF(ABS($G4653-Hoja3!$B$5)&gt;Hoja3!$B$7, -$O4653/($G4653-Hoja3!$B$5))</f>
        <v>-0.35051431463186639</v>
      </c>
    </row>
    <row r="4654" spans="1:18" ht="14.5" customHeight="1" x14ac:dyDescent="0.55000000000000004">
      <c r="A4654" s="3">
        <v>0.1</v>
      </c>
      <c r="B4654" s="3">
        <v>0.9</v>
      </c>
      <c r="C4654" s="3">
        <v>1.1399999999999999</v>
      </c>
      <c r="D4654" s="3">
        <f t="shared" si="144"/>
        <v>-0.6705439999999997</v>
      </c>
      <c r="F4654" s="1"/>
      <c r="G4654" s="3" cm="1">
        <f t="array" ref="G4654">SUMPRODUCT($A4654:$C4654,TRANSPOSE(Hoja3!$E$1:$E$3)/(Hoja3!$B$5^2))</f>
        <v>-0.36337534468484289</v>
      </c>
      <c r="H4654" s="3">
        <f>$A4654-$G4654*Hoja3!$E$1</f>
        <v>0.60673013276401022</v>
      </c>
      <c r="I4654" s="3">
        <f>$B4654-$G4654*Hoja3!$E$2</f>
        <v>0.25141500678861761</v>
      </c>
      <c r="J4654" s="3">
        <f>$C4654-$G4654*Hoja3!$E$3</f>
        <v>0.99487122724868371</v>
      </c>
      <c r="K4654" s="3">
        <f t="shared" si="145"/>
        <v>1.1920988710881562</v>
      </c>
      <c r="M4654" s="3" t="b">
        <f>IF(ABS($D4654-Hoja3!$B$10)&lt;Hoja3!$B$11, $H4654*Hoja3!$E$1 + $I4654*Hoja3!$E$2 + $J4654*Hoja3!$E$3)</f>
        <v>0</v>
      </c>
      <c r="N4654" s="3" t="b">
        <f>IF(ABS($D4654-Hoja3!$B$10)&lt;Hoja3!$B$11, $H4654*Hoja3!$G$1 + $I4654*Hoja3!$G$2 + $J4654*Hoja3!$G$3)</f>
        <v>0</v>
      </c>
      <c r="O4654" s="3" t="b">
        <f>IF(ABS($D4654-Hoja3!$B$10)&lt;Hoja3!$B$11, $H4654*Hoja3!$I$1 + $I4654*Hoja3!$I$2 + $J4654*Hoja3!$I$3)</f>
        <v>0</v>
      </c>
      <c r="Q4654">
        <f>IF(ABS($G4654-Hoja3!$B$5)&gt;Hoja3!$B$7, -$N4654/($G4654-Hoja3!$B$5))</f>
        <v>0</v>
      </c>
      <c r="R4654">
        <f>IF(ABS($G4654-Hoja3!$B$5)&gt;Hoja3!$B$7, -$O4654/($G4654-Hoja3!$B$5))</f>
        <v>0</v>
      </c>
    </row>
    <row r="4655" spans="1:18" ht="14.5" customHeight="1" x14ac:dyDescent="0.55000000000000004">
      <c r="A4655" s="3">
        <v>0.1</v>
      </c>
      <c r="B4655" s="3">
        <v>0.9</v>
      </c>
      <c r="C4655" s="3">
        <v>1.22</v>
      </c>
      <c r="D4655" s="3">
        <f t="shared" si="144"/>
        <v>-1.004848</v>
      </c>
      <c r="F4655" s="1"/>
      <c r="G4655" s="3" cm="1">
        <f t="array" ref="G4655">SUMPRODUCT($A4655:$C4655,TRANSPOSE(Hoja3!$E$1:$E$3)/(Hoja3!$B$5^2))</f>
        <v>-0.36941528129934487</v>
      </c>
      <c r="H4655" s="3">
        <f>$A4655-$G4655*Hoja3!$E$1</f>
        <v>0.6151528778052493</v>
      </c>
      <c r="I4655" s="3">
        <f>$B4655-$G4655*Hoja3!$E$2</f>
        <v>0.24063438475298793</v>
      </c>
      <c r="J4655" s="3">
        <f>$C4655-$G4655*Hoja3!$E$3</f>
        <v>1.0724589320801201</v>
      </c>
      <c r="K4655" s="3">
        <f t="shared" si="145"/>
        <v>1.2595579110132098</v>
      </c>
      <c r="M4655" s="3" t="b">
        <f>IF(ABS($D4655-Hoja3!$B$10)&lt;Hoja3!$B$11, $H4655*Hoja3!$E$1 + $I4655*Hoja3!$E$2 + $J4655*Hoja3!$E$3)</f>
        <v>0</v>
      </c>
      <c r="N4655" s="3" t="b">
        <f>IF(ABS($D4655-Hoja3!$B$10)&lt;Hoja3!$B$11, $H4655*Hoja3!$G$1 + $I4655*Hoja3!$G$2 + $J4655*Hoja3!$G$3)</f>
        <v>0</v>
      </c>
      <c r="O4655" s="3" t="b">
        <f>IF(ABS($D4655-Hoja3!$B$10)&lt;Hoja3!$B$11, $H4655*Hoja3!$I$1 + $I4655*Hoja3!$I$2 + $J4655*Hoja3!$I$3)</f>
        <v>0</v>
      </c>
      <c r="Q4655">
        <f>IF(ABS($G4655-Hoja3!$B$5)&gt;Hoja3!$B$7, -$N4655/($G4655-Hoja3!$B$5))</f>
        <v>0</v>
      </c>
      <c r="R4655">
        <f>IF(ABS($G4655-Hoja3!$B$5)&gt;Hoja3!$B$7, -$O4655/($G4655-Hoja3!$B$5))</f>
        <v>0</v>
      </c>
    </row>
    <row r="4656" spans="1:18" ht="14.5" customHeight="1" x14ac:dyDescent="0.55000000000000004">
      <c r="A4656" s="3">
        <v>0.1</v>
      </c>
      <c r="B4656" s="3">
        <v>0.9</v>
      </c>
      <c r="C4656" s="3">
        <v>1.3</v>
      </c>
      <c r="D4656" s="3">
        <f t="shared" si="144"/>
        <v>-1.3860000000000006</v>
      </c>
      <c r="F4656" s="1"/>
      <c r="G4656" s="3" cm="1">
        <f t="array" ref="G4656">SUMPRODUCT($A4656:$C4656,TRANSPOSE(Hoja3!$E$1:$E$3)/(Hoja3!$B$5^2))</f>
        <v>-0.37545521791384678</v>
      </c>
      <c r="H4656" s="3">
        <f>$A4656-$G4656*Hoja3!$E$1</f>
        <v>0.62357562284648826</v>
      </c>
      <c r="I4656" s="3">
        <f>$B4656-$G4656*Hoja3!$E$2</f>
        <v>0.22985376271735836</v>
      </c>
      <c r="J4656" s="3">
        <f>$C4656-$G4656*Hoja3!$E$3</f>
        <v>1.1500466369115565</v>
      </c>
      <c r="K4656" s="3">
        <f t="shared" si="145"/>
        <v>1.328264498025636</v>
      </c>
      <c r="M4656" s="3" t="b">
        <f>IF(ABS($D4656-Hoja3!$B$10)&lt;Hoja3!$B$11, $H4656*Hoja3!$E$1 + $I4656*Hoja3!$E$2 + $J4656*Hoja3!$E$3)</f>
        <v>0</v>
      </c>
      <c r="N4656" s="3" t="b">
        <f>IF(ABS($D4656-Hoja3!$B$10)&lt;Hoja3!$B$11, $H4656*Hoja3!$G$1 + $I4656*Hoja3!$G$2 + $J4656*Hoja3!$G$3)</f>
        <v>0</v>
      </c>
      <c r="O4656" s="3" t="b">
        <f>IF(ABS($D4656-Hoja3!$B$10)&lt;Hoja3!$B$11, $H4656*Hoja3!$I$1 + $I4656*Hoja3!$I$2 + $J4656*Hoja3!$I$3)</f>
        <v>0</v>
      </c>
      <c r="Q4656">
        <f>IF(ABS($G4656-Hoja3!$B$5)&gt;Hoja3!$B$7, -$N4656/($G4656-Hoja3!$B$5))</f>
        <v>0</v>
      </c>
      <c r="R4656">
        <f>IF(ABS($G4656-Hoja3!$B$5)&gt;Hoja3!$B$7, -$O4656/($G4656-Hoja3!$B$5))</f>
        <v>0</v>
      </c>
    </row>
    <row r="4657" spans="1:18" ht="14.5" customHeight="1" x14ac:dyDescent="0.55000000000000004">
      <c r="A4657" s="3">
        <v>0.1</v>
      </c>
      <c r="B4657" s="3">
        <v>1.1000000000000001</v>
      </c>
      <c r="C4657" s="3">
        <v>-1.3</v>
      </c>
      <c r="D4657" s="3">
        <f t="shared" si="144"/>
        <v>3.4080000000000004</v>
      </c>
      <c r="F4657" s="1"/>
      <c r="G4657" s="3" cm="1">
        <f t="array" ref="G4657">SUMPRODUCT($A4657:$C4657,TRANSPOSE(Hoja3!$E$1:$E$3)/(Hoja3!$B$5^2))</f>
        <v>-0.24663893877809012</v>
      </c>
      <c r="H4657" s="3">
        <f>$A4657-$G4657*Hoja3!$E$1</f>
        <v>0.44394018201810415</v>
      </c>
      <c r="I4657" s="3">
        <f>$B4657-$G4657*Hoja3!$E$2</f>
        <v>0.65977664205096342</v>
      </c>
      <c r="J4657" s="3">
        <f>$C4657-$G4657*Hoja3!$E$3</f>
        <v>-1.3985053251991983</v>
      </c>
      <c r="K4657" s="3">
        <f t="shared" si="145"/>
        <v>1.6087899947528352</v>
      </c>
      <c r="M4657" s="3" t="b">
        <f>IF(ABS($D4657-Hoja3!$B$10)&lt;Hoja3!$B$11, $H4657*Hoja3!$E$1 + $I4657*Hoja3!$E$2 + $J4657*Hoja3!$E$3)</f>
        <v>0</v>
      </c>
      <c r="N4657" s="3" t="b">
        <f>IF(ABS($D4657-Hoja3!$B$10)&lt;Hoja3!$B$11, $H4657*Hoja3!$G$1 + $I4657*Hoja3!$G$2 + $J4657*Hoja3!$G$3)</f>
        <v>0</v>
      </c>
      <c r="O4657" s="3" t="b">
        <f>IF(ABS($D4657-Hoja3!$B$10)&lt;Hoja3!$B$11, $H4657*Hoja3!$I$1 + $I4657*Hoja3!$I$2 + $J4657*Hoja3!$I$3)</f>
        <v>0</v>
      </c>
      <c r="Q4657">
        <f>IF(ABS($G4657-Hoja3!$B$5)&gt;Hoja3!$B$7, -$N4657/($G4657-Hoja3!$B$5))</f>
        <v>0</v>
      </c>
      <c r="R4657">
        <f>IF(ABS($G4657-Hoja3!$B$5)&gt;Hoja3!$B$7, -$O4657/($G4657-Hoja3!$B$5))</f>
        <v>0</v>
      </c>
    </row>
    <row r="4658" spans="1:18" ht="14.5" customHeight="1" x14ac:dyDescent="0.55000000000000004">
      <c r="A4658" s="3">
        <v>0.1</v>
      </c>
      <c r="B4658" s="3">
        <v>1.1000000000000001</v>
      </c>
      <c r="C4658" s="3">
        <v>-1.22</v>
      </c>
      <c r="D4658" s="3">
        <f t="shared" si="144"/>
        <v>3.0268480000000002</v>
      </c>
      <c r="F4658" s="1"/>
      <c r="G4658" s="3" cm="1">
        <f t="array" ref="G4658">SUMPRODUCT($A4658:$C4658,TRANSPOSE(Hoja3!$E$1:$E$3)/(Hoja3!$B$5^2))</f>
        <v>-0.25267887539259204</v>
      </c>
      <c r="H4658" s="3">
        <f>$A4658-$G4658*Hoja3!$E$1</f>
        <v>0.45236292705934311</v>
      </c>
      <c r="I4658" s="3">
        <f>$B4658-$G4658*Hoja3!$E$2</f>
        <v>0.64899602001533396</v>
      </c>
      <c r="J4658" s="3">
        <f>$C4658-$G4658*Hoja3!$E$3</f>
        <v>-1.3209176203677619</v>
      </c>
      <c r="K4658" s="3">
        <f t="shared" si="145"/>
        <v>1.5396919859411724</v>
      </c>
      <c r="M4658" s="3" t="b">
        <f>IF(ABS($D4658-Hoja3!$B$10)&lt;Hoja3!$B$11, $H4658*Hoja3!$E$1 + $I4658*Hoja3!$E$2 + $J4658*Hoja3!$E$3)</f>
        <v>0</v>
      </c>
      <c r="N4658" s="3" t="b">
        <f>IF(ABS($D4658-Hoja3!$B$10)&lt;Hoja3!$B$11, $H4658*Hoja3!$G$1 + $I4658*Hoja3!$G$2 + $J4658*Hoja3!$G$3)</f>
        <v>0</v>
      </c>
      <c r="O4658" s="3" t="b">
        <f>IF(ABS($D4658-Hoja3!$B$10)&lt;Hoja3!$B$11, $H4658*Hoja3!$I$1 + $I4658*Hoja3!$I$2 + $J4658*Hoja3!$I$3)</f>
        <v>0</v>
      </c>
      <c r="Q4658">
        <f>IF(ABS($G4658-Hoja3!$B$5)&gt;Hoja3!$B$7, -$N4658/($G4658-Hoja3!$B$5))</f>
        <v>0</v>
      </c>
      <c r="R4658">
        <f>IF(ABS($G4658-Hoja3!$B$5)&gt;Hoja3!$B$7, -$O4658/($G4658-Hoja3!$B$5))</f>
        <v>0</v>
      </c>
    </row>
    <row r="4659" spans="1:18" ht="14.5" customHeight="1" x14ac:dyDescent="0.55000000000000004">
      <c r="A4659" s="3">
        <v>0.1</v>
      </c>
      <c r="B4659" s="3">
        <v>1.1000000000000001</v>
      </c>
      <c r="C4659" s="3">
        <v>-1.1399999999999999</v>
      </c>
      <c r="D4659" s="3">
        <f t="shared" si="144"/>
        <v>2.6925439999999998</v>
      </c>
      <c r="F4659" s="1"/>
      <c r="G4659" s="3" cm="1">
        <f t="array" ref="G4659">SUMPRODUCT($A4659:$C4659,TRANSPOSE(Hoja3!$E$1:$E$3)/(Hoja3!$B$5^2))</f>
        <v>-0.25871881200709401</v>
      </c>
      <c r="H4659" s="3">
        <f>$A4659-$G4659*Hoja3!$E$1</f>
        <v>0.46078567210058219</v>
      </c>
      <c r="I4659" s="3">
        <f>$B4659-$G4659*Hoja3!$E$2</f>
        <v>0.63821539797970428</v>
      </c>
      <c r="J4659" s="3">
        <f>$C4659-$G4659*Hoja3!$E$3</f>
        <v>-1.2433299155363255</v>
      </c>
      <c r="K4659" s="3">
        <f t="shared" si="145"/>
        <v>1.4715677383998143</v>
      </c>
      <c r="M4659" s="3" t="b">
        <f>IF(ABS($D4659-Hoja3!$B$10)&lt;Hoja3!$B$11, $H4659*Hoja3!$E$1 + $I4659*Hoja3!$E$2 + $J4659*Hoja3!$E$3)</f>
        <v>0</v>
      </c>
      <c r="N4659" s="3" t="b">
        <f>IF(ABS($D4659-Hoja3!$B$10)&lt;Hoja3!$B$11, $H4659*Hoja3!$G$1 + $I4659*Hoja3!$G$2 + $J4659*Hoja3!$G$3)</f>
        <v>0</v>
      </c>
      <c r="O4659" s="3" t="b">
        <f>IF(ABS($D4659-Hoja3!$B$10)&lt;Hoja3!$B$11, $H4659*Hoja3!$I$1 + $I4659*Hoja3!$I$2 + $J4659*Hoja3!$I$3)</f>
        <v>0</v>
      </c>
      <c r="Q4659">
        <f>IF(ABS($G4659-Hoja3!$B$5)&gt;Hoja3!$B$7, -$N4659/($G4659-Hoja3!$B$5))</f>
        <v>0</v>
      </c>
      <c r="R4659">
        <f>IF(ABS($G4659-Hoja3!$B$5)&gt;Hoja3!$B$7, -$O4659/($G4659-Hoja3!$B$5))</f>
        <v>0</v>
      </c>
    </row>
    <row r="4660" spans="1:18" ht="14.5" customHeight="1" x14ac:dyDescent="0.55000000000000004">
      <c r="A4660" s="3">
        <v>0.1</v>
      </c>
      <c r="B4660" s="3">
        <v>1.1000000000000001</v>
      </c>
      <c r="C4660" s="3">
        <v>-1.06</v>
      </c>
      <c r="D4660" s="3">
        <f t="shared" si="144"/>
        <v>2.4020160000000006</v>
      </c>
      <c r="F4660" s="1"/>
      <c r="G4660" s="3" cm="1">
        <f t="array" ref="G4660">SUMPRODUCT($A4660:$C4660,TRANSPOSE(Hoja3!$E$1:$E$3)/(Hoja3!$B$5^2))</f>
        <v>-0.26475874862159587</v>
      </c>
      <c r="H4660" s="3">
        <f>$A4660-$G4660*Hoja3!$E$1</f>
        <v>0.46920841714182104</v>
      </c>
      <c r="I4660" s="3">
        <f>$B4660-$G4660*Hoja3!$E$2</f>
        <v>0.62743477594407482</v>
      </c>
      <c r="J4660" s="3">
        <f>$C4660-$G4660*Hoja3!$E$3</f>
        <v>-1.1657422107048894</v>
      </c>
      <c r="K4660" s="3">
        <f t="shared" si="145"/>
        <v>1.404558948068698</v>
      </c>
      <c r="M4660" s="3" t="b">
        <f>IF(ABS($D4660-Hoja3!$B$10)&lt;Hoja3!$B$11, $H4660*Hoja3!$E$1 + $I4660*Hoja3!$E$2 + $J4660*Hoja3!$E$3)</f>
        <v>0</v>
      </c>
      <c r="N4660" s="3" t="b">
        <f>IF(ABS($D4660-Hoja3!$B$10)&lt;Hoja3!$B$11, $H4660*Hoja3!$G$1 + $I4660*Hoja3!$G$2 + $J4660*Hoja3!$G$3)</f>
        <v>0</v>
      </c>
      <c r="O4660" s="3" t="b">
        <f>IF(ABS($D4660-Hoja3!$B$10)&lt;Hoja3!$B$11, $H4660*Hoja3!$I$1 + $I4660*Hoja3!$I$2 + $J4660*Hoja3!$I$3)</f>
        <v>0</v>
      </c>
      <c r="Q4660">
        <f>IF(ABS($G4660-Hoja3!$B$5)&gt;Hoja3!$B$7, -$N4660/($G4660-Hoja3!$B$5))</f>
        <v>0</v>
      </c>
      <c r="R4660">
        <f>IF(ABS($G4660-Hoja3!$B$5)&gt;Hoja3!$B$7, -$O4660/($G4660-Hoja3!$B$5))</f>
        <v>0</v>
      </c>
    </row>
    <row r="4661" spans="1:18" ht="14.5" customHeight="1" x14ac:dyDescent="0.55000000000000004">
      <c r="A4661" s="3">
        <v>0.1</v>
      </c>
      <c r="B4661" s="3">
        <v>1.1000000000000001</v>
      </c>
      <c r="C4661" s="3">
        <v>-0.98</v>
      </c>
      <c r="D4661" s="3">
        <f t="shared" si="144"/>
        <v>2.1521919999999999</v>
      </c>
      <c r="F4661" s="1"/>
      <c r="G4661" s="3" cm="1">
        <f t="array" ref="G4661">SUMPRODUCT($A4661:$C4661,TRANSPOSE(Hoja3!$E$1:$E$3)/(Hoja3!$B$5^2))</f>
        <v>-0.27079868523609785</v>
      </c>
      <c r="H4661" s="3">
        <f>$A4661-$G4661*Hoja3!$E$1</f>
        <v>0.47763116218306012</v>
      </c>
      <c r="I4661" s="3">
        <f>$B4661-$G4661*Hoja3!$E$2</f>
        <v>0.61665415390844514</v>
      </c>
      <c r="J4661" s="3">
        <f>$C4661-$G4661*Hoja3!$E$3</f>
        <v>-1.088154505873453</v>
      </c>
      <c r="K4661" s="3">
        <f t="shared" si="145"/>
        <v>1.3388331118080325</v>
      </c>
      <c r="M4661" s="3" t="b">
        <f>IF(ABS($D4661-Hoja3!$B$10)&lt;Hoja3!$B$11, $H4661*Hoja3!$E$1 + $I4661*Hoja3!$E$2 + $J4661*Hoja3!$E$3)</f>
        <v>0</v>
      </c>
      <c r="N4661" s="3" t="b">
        <f>IF(ABS($D4661-Hoja3!$B$10)&lt;Hoja3!$B$11, $H4661*Hoja3!$G$1 + $I4661*Hoja3!$G$2 + $J4661*Hoja3!$G$3)</f>
        <v>0</v>
      </c>
      <c r="O4661" s="3" t="b">
        <f>IF(ABS($D4661-Hoja3!$B$10)&lt;Hoja3!$B$11, $H4661*Hoja3!$I$1 + $I4661*Hoja3!$I$2 + $J4661*Hoja3!$I$3)</f>
        <v>0</v>
      </c>
      <c r="Q4661">
        <f>IF(ABS($G4661-Hoja3!$B$5)&gt;Hoja3!$B$7, -$N4661/($G4661-Hoja3!$B$5))</f>
        <v>0</v>
      </c>
      <c r="R4661">
        <f>IF(ABS($G4661-Hoja3!$B$5)&gt;Hoja3!$B$7, -$O4661/($G4661-Hoja3!$B$5))</f>
        <v>0</v>
      </c>
    </row>
    <row r="4662" spans="1:18" ht="14.5" customHeight="1" x14ac:dyDescent="0.55000000000000004">
      <c r="A4662" s="3">
        <v>0.1</v>
      </c>
      <c r="B4662" s="3">
        <v>1.1000000000000001</v>
      </c>
      <c r="C4662" s="3">
        <v>-0.9</v>
      </c>
      <c r="D4662" s="3">
        <f t="shared" si="144"/>
        <v>1.9400000000000002</v>
      </c>
      <c r="F4662" s="1"/>
      <c r="G4662" s="3" cm="1">
        <f t="array" ref="G4662">SUMPRODUCT($A4662:$C4662,TRANSPOSE(Hoja3!$E$1:$E$3)/(Hoja3!$B$5^2))</f>
        <v>-0.27683862185059971</v>
      </c>
      <c r="H4662" s="3">
        <f>$A4662-$G4662*Hoja3!$E$1</f>
        <v>0.48605390722429909</v>
      </c>
      <c r="I4662" s="3">
        <f>$B4662-$G4662*Hoja3!$E$2</f>
        <v>0.60587353187281567</v>
      </c>
      <c r="J4662" s="3">
        <f>$C4662-$G4662*Hoja3!$E$3</f>
        <v>-1.0105668010420166</v>
      </c>
      <c r="K4662" s="3">
        <f t="shared" si="145"/>
        <v>1.2745887166926992</v>
      </c>
      <c r="M4662" s="3" t="b">
        <f>IF(ABS($D4662-Hoja3!$B$10)&lt;Hoja3!$B$11, $H4662*Hoja3!$E$1 + $I4662*Hoja3!$E$2 + $J4662*Hoja3!$E$3)</f>
        <v>0</v>
      </c>
      <c r="N4662" s="3" t="b">
        <f>IF(ABS($D4662-Hoja3!$B$10)&lt;Hoja3!$B$11, $H4662*Hoja3!$G$1 + $I4662*Hoja3!$G$2 + $J4662*Hoja3!$G$3)</f>
        <v>0</v>
      </c>
      <c r="O4662" s="3" t="b">
        <f>IF(ABS($D4662-Hoja3!$B$10)&lt;Hoja3!$B$11, $H4662*Hoja3!$I$1 + $I4662*Hoja3!$I$2 + $J4662*Hoja3!$I$3)</f>
        <v>0</v>
      </c>
      <c r="Q4662">
        <f>IF(ABS($G4662-Hoja3!$B$5)&gt;Hoja3!$B$7, -$N4662/($G4662-Hoja3!$B$5))</f>
        <v>0</v>
      </c>
      <c r="R4662">
        <f>IF(ABS($G4662-Hoja3!$B$5)&gt;Hoja3!$B$7, -$O4662/($G4662-Hoja3!$B$5))</f>
        <v>0</v>
      </c>
    </row>
    <row r="4663" spans="1:18" ht="14.5" customHeight="1" x14ac:dyDescent="0.55000000000000004">
      <c r="A4663" s="3">
        <v>0.1</v>
      </c>
      <c r="B4663" s="3">
        <v>1.1000000000000001</v>
      </c>
      <c r="C4663" s="3">
        <v>-0.82</v>
      </c>
      <c r="D4663" s="3">
        <f t="shared" si="144"/>
        <v>1.7623679999999999</v>
      </c>
      <c r="F4663" s="1"/>
      <c r="G4663" s="3" cm="1">
        <f t="array" ref="G4663">SUMPRODUCT($A4663:$C4663,TRANSPOSE(Hoja3!$E$1:$E$3)/(Hoja3!$B$5^2))</f>
        <v>-0.28287855846510168</v>
      </c>
      <c r="H4663" s="3">
        <f>$A4663-$G4663*Hoja3!$E$1</f>
        <v>0.49447665226553805</v>
      </c>
      <c r="I4663" s="3">
        <f>$B4663-$G4663*Hoja3!$E$2</f>
        <v>0.59509290983718599</v>
      </c>
      <c r="J4663" s="3">
        <f>$C4663-$G4663*Hoja3!$E$3</f>
        <v>-0.93297909621058028</v>
      </c>
      <c r="K4663" s="3">
        <f t="shared" si="145"/>
        <v>1.2120613536204075</v>
      </c>
      <c r="M4663" s="3" t="b">
        <f>IF(ABS($D4663-Hoja3!$B$10)&lt;Hoja3!$B$11, $H4663*Hoja3!$E$1 + $I4663*Hoja3!$E$2 + $J4663*Hoja3!$E$3)</f>
        <v>0</v>
      </c>
      <c r="N4663" s="3" t="b">
        <f>IF(ABS($D4663-Hoja3!$B$10)&lt;Hoja3!$B$11, $H4663*Hoja3!$G$1 + $I4663*Hoja3!$G$2 + $J4663*Hoja3!$G$3)</f>
        <v>0</v>
      </c>
      <c r="O4663" s="3" t="b">
        <f>IF(ABS($D4663-Hoja3!$B$10)&lt;Hoja3!$B$11, $H4663*Hoja3!$I$1 + $I4663*Hoja3!$I$2 + $J4663*Hoja3!$I$3)</f>
        <v>0</v>
      </c>
      <c r="Q4663">
        <f>IF(ABS($G4663-Hoja3!$B$5)&gt;Hoja3!$B$7, -$N4663/($G4663-Hoja3!$B$5))</f>
        <v>0</v>
      </c>
      <c r="R4663">
        <f>IF(ABS($G4663-Hoja3!$B$5)&gt;Hoja3!$B$7, -$O4663/($G4663-Hoja3!$B$5))</f>
        <v>0</v>
      </c>
    </row>
    <row r="4664" spans="1:18" ht="14.5" customHeight="1" x14ac:dyDescent="0.55000000000000004">
      <c r="A4664" s="3">
        <v>0.1</v>
      </c>
      <c r="B4664" s="3">
        <v>1.1000000000000001</v>
      </c>
      <c r="C4664" s="3">
        <v>-0.74</v>
      </c>
      <c r="D4664" s="3">
        <f t="shared" si="144"/>
        <v>1.6162240000000001</v>
      </c>
      <c r="F4664" s="1"/>
      <c r="G4664" s="3" cm="1">
        <f t="array" ref="G4664">SUMPRODUCT($A4664:$C4664,TRANSPOSE(Hoja3!$E$1:$E$3)/(Hoja3!$B$5^2))</f>
        <v>-0.2889184950796036</v>
      </c>
      <c r="H4664" s="3">
        <f>$A4664-$G4664*Hoja3!$E$1</f>
        <v>0.50289939730677702</v>
      </c>
      <c r="I4664" s="3">
        <f>$B4664-$G4664*Hoja3!$E$2</f>
        <v>0.58431228780155642</v>
      </c>
      <c r="J4664" s="3">
        <f>$C4664-$G4664*Hoja3!$E$3</f>
        <v>-0.85539139137914399</v>
      </c>
      <c r="K4664" s="3">
        <f t="shared" si="145"/>
        <v>1.1515307577016587</v>
      </c>
      <c r="M4664" s="3" t="b">
        <f>IF(ABS($D4664-Hoja3!$B$10)&lt;Hoja3!$B$11, $H4664*Hoja3!$E$1 + $I4664*Hoja3!$E$2 + $J4664*Hoja3!$E$3)</f>
        <v>0</v>
      </c>
      <c r="N4664" s="3" t="b">
        <f>IF(ABS($D4664-Hoja3!$B$10)&lt;Hoja3!$B$11, $H4664*Hoja3!$G$1 + $I4664*Hoja3!$G$2 + $J4664*Hoja3!$G$3)</f>
        <v>0</v>
      </c>
      <c r="O4664" s="3" t="b">
        <f>IF(ABS($D4664-Hoja3!$B$10)&lt;Hoja3!$B$11, $H4664*Hoja3!$I$1 + $I4664*Hoja3!$I$2 + $J4664*Hoja3!$I$3)</f>
        <v>0</v>
      </c>
      <c r="Q4664">
        <f>IF(ABS($G4664-Hoja3!$B$5)&gt;Hoja3!$B$7, -$N4664/($G4664-Hoja3!$B$5))</f>
        <v>0</v>
      </c>
      <c r="R4664">
        <f>IF(ABS($G4664-Hoja3!$B$5)&gt;Hoja3!$B$7, -$O4664/($G4664-Hoja3!$B$5))</f>
        <v>0</v>
      </c>
    </row>
    <row r="4665" spans="1:18" ht="14.5" customHeight="1" x14ac:dyDescent="0.55000000000000004">
      <c r="A4665" s="3">
        <v>0.1</v>
      </c>
      <c r="B4665" s="3">
        <v>1.1000000000000001</v>
      </c>
      <c r="C4665" s="3">
        <v>-0.66</v>
      </c>
      <c r="D4665" s="3">
        <f t="shared" si="144"/>
        <v>1.4984960000000001</v>
      </c>
      <c r="F4665" s="1"/>
      <c r="G4665" s="3" cm="1">
        <f t="array" ref="G4665">SUMPRODUCT($A4665:$C4665,TRANSPOSE(Hoja3!$E$1:$E$3)/(Hoja3!$B$5^2))</f>
        <v>-0.29495843169410552</v>
      </c>
      <c r="H4665" s="3">
        <f>$A4665-$G4665*Hoja3!$E$1</f>
        <v>0.51132214234801598</v>
      </c>
      <c r="I4665" s="3">
        <f>$B4665-$G4665*Hoja3!$E$2</f>
        <v>0.57353166576592685</v>
      </c>
      <c r="J4665" s="3">
        <f>$C4665-$G4665*Hoja3!$E$3</f>
        <v>-0.7778036865477076</v>
      </c>
      <c r="K4665" s="3">
        <f t="shared" si="145"/>
        <v>1.0933286238358566</v>
      </c>
      <c r="M4665" s="3" t="b">
        <f>IF(ABS($D4665-Hoja3!$B$10)&lt;Hoja3!$B$11, $H4665*Hoja3!$E$1 + $I4665*Hoja3!$E$2 + $J4665*Hoja3!$E$3)</f>
        <v>0</v>
      </c>
      <c r="N4665" s="3" t="b">
        <f>IF(ABS($D4665-Hoja3!$B$10)&lt;Hoja3!$B$11, $H4665*Hoja3!$G$1 + $I4665*Hoja3!$G$2 + $J4665*Hoja3!$G$3)</f>
        <v>0</v>
      </c>
      <c r="O4665" s="3" t="b">
        <f>IF(ABS($D4665-Hoja3!$B$10)&lt;Hoja3!$B$11, $H4665*Hoja3!$I$1 + $I4665*Hoja3!$I$2 + $J4665*Hoja3!$I$3)</f>
        <v>0</v>
      </c>
      <c r="Q4665">
        <f>IF(ABS($G4665-Hoja3!$B$5)&gt;Hoja3!$B$7, -$N4665/($G4665-Hoja3!$B$5))</f>
        <v>0</v>
      </c>
      <c r="R4665">
        <f>IF(ABS($G4665-Hoja3!$B$5)&gt;Hoja3!$B$7, -$O4665/($G4665-Hoja3!$B$5))</f>
        <v>0</v>
      </c>
    </row>
    <row r="4666" spans="1:18" ht="14.5" customHeight="1" x14ac:dyDescent="0.55000000000000004">
      <c r="A4666" s="3">
        <v>0.1</v>
      </c>
      <c r="B4666" s="3">
        <v>1.1000000000000001</v>
      </c>
      <c r="C4666" s="3">
        <v>-0.57999999999999996</v>
      </c>
      <c r="D4666" s="3">
        <f t="shared" si="144"/>
        <v>1.406112</v>
      </c>
      <c r="F4666" s="1"/>
      <c r="G4666" s="3" cm="1">
        <f t="array" ref="G4666">SUMPRODUCT($A4666:$C4666,TRANSPOSE(Hoja3!$E$1:$E$3)/(Hoja3!$B$5^2))</f>
        <v>-0.30099836830860743</v>
      </c>
      <c r="H4666" s="3">
        <f>$A4666-$G4666*Hoja3!$E$1</f>
        <v>0.51974488738925506</v>
      </c>
      <c r="I4666" s="3">
        <f>$B4666-$G4666*Hoja3!$E$2</f>
        <v>0.56275104373029727</v>
      </c>
      <c r="J4666" s="3">
        <f>$C4666-$G4666*Hoja3!$E$3</f>
        <v>-0.7002159817162712</v>
      </c>
      <c r="K4666" s="3">
        <f t="shared" si="145"/>
        <v>1.037846764333584</v>
      </c>
      <c r="M4666" s="3" t="b">
        <f>IF(ABS($D4666-Hoja3!$B$10)&lt;Hoja3!$B$11, $H4666*Hoja3!$E$1 + $I4666*Hoja3!$E$2 + $J4666*Hoja3!$E$3)</f>
        <v>0</v>
      </c>
      <c r="N4666" s="3" t="b">
        <f>IF(ABS($D4666-Hoja3!$B$10)&lt;Hoja3!$B$11, $H4666*Hoja3!$G$1 + $I4666*Hoja3!$G$2 + $J4666*Hoja3!$G$3)</f>
        <v>0</v>
      </c>
      <c r="O4666" s="3" t="b">
        <f>IF(ABS($D4666-Hoja3!$B$10)&lt;Hoja3!$B$11, $H4666*Hoja3!$I$1 + $I4666*Hoja3!$I$2 + $J4666*Hoja3!$I$3)</f>
        <v>0</v>
      </c>
      <c r="Q4666">
        <f>IF(ABS($G4666-Hoja3!$B$5)&gt;Hoja3!$B$7, -$N4666/($G4666-Hoja3!$B$5))</f>
        <v>0</v>
      </c>
      <c r="R4666">
        <f>IF(ABS($G4666-Hoja3!$B$5)&gt;Hoja3!$B$7, -$O4666/($G4666-Hoja3!$B$5))</f>
        <v>0</v>
      </c>
    </row>
    <row r="4667" spans="1:18" ht="14.5" customHeight="1" x14ac:dyDescent="0.55000000000000004">
      <c r="A4667" s="3">
        <v>0.1</v>
      </c>
      <c r="B4667" s="3">
        <v>1.1000000000000001</v>
      </c>
      <c r="C4667" s="3">
        <v>-0.5</v>
      </c>
      <c r="D4667" s="3">
        <f t="shared" si="144"/>
        <v>1.3360000000000001</v>
      </c>
      <c r="F4667" s="1"/>
      <c r="G4667" s="3" cm="1">
        <f t="array" ref="G4667">SUMPRODUCT($A4667:$C4667,TRANSPOSE(Hoja3!$E$1:$E$3)/(Hoja3!$B$5^2))</f>
        <v>-0.30703830492310935</v>
      </c>
      <c r="H4667" s="3">
        <f>$A4667-$G4667*Hoja3!$E$1</f>
        <v>0.52816763243049403</v>
      </c>
      <c r="I4667" s="3">
        <f>$B4667-$G4667*Hoja3!$E$2</f>
        <v>0.5519704216946677</v>
      </c>
      <c r="J4667" s="3">
        <f>$C4667-$G4667*Hoja3!$E$3</f>
        <v>-0.62262827688483491</v>
      </c>
      <c r="K4667" s="3">
        <f t="shared" si="145"/>
        <v>0.98554470499800328</v>
      </c>
      <c r="M4667" s="3" t="b">
        <f>IF(ABS($D4667-Hoja3!$B$10)&lt;Hoja3!$B$11, $H4667*Hoja3!$E$1 + $I4667*Hoja3!$E$2 + $J4667*Hoja3!$E$3)</f>
        <v>0</v>
      </c>
      <c r="N4667" s="3" t="b">
        <f>IF(ABS($D4667-Hoja3!$B$10)&lt;Hoja3!$B$11, $H4667*Hoja3!$G$1 + $I4667*Hoja3!$G$2 + $J4667*Hoja3!$G$3)</f>
        <v>0</v>
      </c>
      <c r="O4667" s="3" t="b">
        <f>IF(ABS($D4667-Hoja3!$B$10)&lt;Hoja3!$B$11, $H4667*Hoja3!$I$1 + $I4667*Hoja3!$I$2 + $J4667*Hoja3!$I$3)</f>
        <v>0</v>
      </c>
      <c r="Q4667">
        <f>IF(ABS($G4667-Hoja3!$B$5)&gt;Hoja3!$B$7, -$N4667/($G4667-Hoja3!$B$5))</f>
        <v>0</v>
      </c>
      <c r="R4667">
        <f>IF(ABS($G4667-Hoja3!$B$5)&gt;Hoja3!$B$7, -$O4667/($G4667-Hoja3!$B$5))</f>
        <v>0</v>
      </c>
    </row>
    <row r="4668" spans="1:18" ht="14.5" customHeight="1" x14ac:dyDescent="0.55000000000000004">
      <c r="A4668" s="3">
        <v>0.1</v>
      </c>
      <c r="B4668" s="3">
        <v>1.1000000000000001</v>
      </c>
      <c r="C4668" s="3">
        <v>-0.42</v>
      </c>
      <c r="D4668" s="3">
        <f t="shared" si="144"/>
        <v>1.285088</v>
      </c>
      <c r="F4668" s="1"/>
      <c r="G4668" s="3" cm="1">
        <f t="array" ref="G4668">SUMPRODUCT($A4668:$C4668,TRANSPOSE(Hoja3!$E$1:$E$3)/(Hoja3!$B$5^2))</f>
        <v>-0.31307824153761127</v>
      </c>
      <c r="H4668" s="3">
        <f>$A4668-$G4668*Hoja3!$E$1</f>
        <v>0.53659037747173299</v>
      </c>
      <c r="I4668" s="3">
        <f>$B4668-$G4668*Hoja3!$E$2</f>
        <v>0.54118979965903813</v>
      </c>
      <c r="J4668" s="3">
        <f>$C4668-$G4668*Hoja3!$E$3</f>
        <v>-0.54504057205339862</v>
      </c>
      <c r="K4668" s="3">
        <f t="shared" si="145"/>
        <v>0.93695509904933161</v>
      </c>
      <c r="M4668" s="3" t="b">
        <f>IF(ABS($D4668-Hoja3!$B$10)&lt;Hoja3!$B$11, $H4668*Hoja3!$E$1 + $I4668*Hoja3!$E$2 + $J4668*Hoja3!$E$3)</f>
        <v>0</v>
      </c>
      <c r="N4668" s="3" t="b">
        <f>IF(ABS($D4668-Hoja3!$B$10)&lt;Hoja3!$B$11, $H4668*Hoja3!$G$1 + $I4668*Hoja3!$G$2 + $J4668*Hoja3!$G$3)</f>
        <v>0</v>
      </c>
      <c r="O4668" s="3" t="b">
        <f>IF(ABS($D4668-Hoja3!$B$10)&lt;Hoja3!$B$11, $H4668*Hoja3!$I$1 + $I4668*Hoja3!$I$2 + $J4668*Hoja3!$I$3)</f>
        <v>0</v>
      </c>
      <c r="Q4668">
        <f>IF(ABS($G4668-Hoja3!$B$5)&gt;Hoja3!$B$7, -$N4668/($G4668-Hoja3!$B$5))</f>
        <v>0</v>
      </c>
      <c r="R4668">
        <f>IF(ABS($G4668-Hoja3!$B$5)&gt;Hoja3!$B$7, -$O4668/($G4668-Hoja3!$B$5))</f>
        <v>0</v>
      </c>
    </row>
    <row r="4669" spans="1:18" ht="14.5" customHeight="1" x14ac:dyDescent="0.55000000000000004">
      <c r="A4669" s="3">
        <v>0.1</v>
      </c>
      <c r="B4669" s="3">
        <v>1.1000000000000001</v>
      </c>
      <c r="C4669" s="3">
        <v>-0.34</v>
      </c>
      <c r="D4669" s="3">
        <f t="shared" si="144"/>
        <v>1.2503040000000001</v>
      </c>
      <c r="F4669" s="1"/>
      <c r="G4669" s="3" cm="1">
        <f t="array" ref="G4669">SUMPRODUCT($A4669:$C4669,TRANSPOSE(Hoja3!$E$1:$E$3)/(Hoja3!$B$5^2))</f>
        <v>-0.31911817815211319</v>
      </c>
      <c r="H4669" s="3">
        <f>$A4669-$G4669*Hoja3!$E$1</f>
        <v>0.54501312251297196</v>
      </c>
      <c r="I4669" s="3">
        <f>$B4669-$G4669*Hoja3!$E$2</f>
        <v>0.53040917762340856</v>
      </c>
      <c r="J4669" s="3">
        <f>$C4669-$G4669*Hoja3!$E$3</f>
        <v>-0.46745286722196233</v>
      </c>
      <c r="K4669" s="3">
        <f t="shared" si="145"/>
        <v>0.89268436890791025</v>
      </c>
      <c r="M4669" s="3" t="b">
        <f>IF(ABS($D4669-Hoja3!$B$10)&lt;Hoja3!$B$11, $H4669*Hoja3!$E$1 + $I4669*Hoja3!$E$2 + $J4669*Hoja3!$E$3)</f>
        <v>0</v>
      </c>
      <c r="N4669" s="3" t="b">
        <f>IF(ABS($D4669-Hoja3!$B$10)&lt;Hoja3!$B$11, $H4669*Hoja3!$G$1 + $I4669*Hoja3!$G$2 + $J4669*Hoja3!$G$3)</f>
        <v>0</v>
      </c>
      <c r="O4669" s="3" t="b">
        <f>IF(ABS($D4669-Hoja3!$B$10)&lt;Hoja3!$B$11, $H4669*Hoja3!$I$1 + $I4669*Hoja3!$I$2 + $J4669*Hoja3!$I$3)</f>
        <v>0</v>
      </c>
      <c r="Q4669">
        <f>IF(ABS($G4669-Hoja3!$B$5)&gt;Hoja3!$B$7, -$N4669/($G4669-Hoja3!$B$5))</f>
        <v>0</v>
      </c>
      <c r="R4669">
        <f>IF(ABS($G4669-Hoja3!$B$5)&gt;Hoja3!$B$7, -$O4669/($G4669-Hoja3!$B$5))</f>
        <v>0</v>
      </c>
    </row>
    <row r="4670" spans="1:18" ht="14.5" customHeight="1" x14ac:dyDescent="0.55000000000000004">
      <c r="A4670" s="3">
        <v>0.1</v>
      </c>
      <c r="B4670" s="3">
        <v>1.1000000000000001</v>
      </c>
      <c r="C4670" s="3">
        <v>-0.26</v>
      </c>
      <c r="D4670" s="3">
        <f t="shared" si="144"/>
        <v>1.2285760000000001</v>
      </c>
      <c r="F4670" s="1"/>
      <c r="G4670" s="3" cm="1">
        <f t="array" ref="G4670">SUMPRODUCT($A4670:$C4670,TRANSPOSE(Hoja3!$E$1:$E$3)/(Hoja3!$B$5^2))</f>
        <v>-0.3251581147666151</v>
      </c>
      <c r="H4670" s="3">
        <f>$A4670-$G4670*Hoja3!$E$1</f>
        <v>0.55343586755421093</v>
      </c>
      <c r="I4670" s="3">
        <f>$B4670-$G4670*Hoja3!$E$2</f>
        <v>0.51962855558777898</v>
      </c>
      <c r="J4670" s="3">
        <f>$C4670-$G4670*Hoja3!$E$3</f>
        <v>-0.38986516239052593</v>
      </c>
      <c r="K4670" s="3">
        <f t="shared" si="145"/>
        <v>0.85340490983091655</v>
      </c>
      <c r="M4670" s="3" t="b">
        <f>IF(ABS($D4670-Hoja3!$B$10)&lt;Hoja3!$B$11, $H4670*Hoja3!$E$1 + $I4670*Hoja3!$E$2 + $J4670*Hoja3!$E$3)</f>
        <v>0</v>
      </c>
      <c r="N4670" s="3" t="b">
        <f>IF(ABS($D4670-Hoja3!$B$10)&lt;Hoja3!$B$11, $H4670*Hoja3!$G$1 + $I4670*Hoja3!$G$2 + $J4670*Hoja3!$G$3)</f>
        <v>0</v>
      </c>
      <c r="O4670" s="3" t="b">
        <f>IF(ABS($D4670-Hoja3!$B$10)&lt;Hoja3!$B$11, $H4670*Hoja3!$I$1 + $I4670*Hoja3!$I$2 + $J4670*Hoja3!$I$3)</f>
        <v>0</v>
      </c>
      <c r="Q4670">
        <f>IF(ABS($G4670-Hoja3!$B$5)&gt;Hoja3!$B$7, -$N4670/($G4670-Hoja3!$B$5))</f>
        <v>0</v>
      </c>
      <c r="R4670">
        <f>IF(ABS($G4670-Hoja3!$B$5)&gt;Hoja3!$B$7, -$O4670/($G4670-Hoja3!$B$5))</f>
        <v>0</v>
      </c>
    </row>
    <row r="4671" spans="1:18" ht="14.5" customHeight="1" x14ac:dyDescent="0.55000000000000004">
      <c r="A4671" s="3">
        <v>0.1</v>
      </c>
      <c r="B4671" s="3">
        <v>1.1000000000000001</v>
      </c>
      <c r="C4671" s="3">
        <v>-0.18</v>
      </c>
      <c r="D4671" s="3">
        <f t="shared" si="144"/>
        <v>1.2168320000000001</v>
      </c>
      <c r="F4671" s="1"/>
      <c r="G4671" s="3" cm="1">
        <f t="array" ref="G4671">SUMPRODUCT($A4671:$C4671,TRANSPOSE(Hoja3!$E$1:$E$3)/(Hoja3!$B$5^2))</f>
        <v>-0.33119805138111702</v>
      </c>
      <c r="H4671" s="3">
        <f>$A4671-$G4671*Hoja3!$E$1</f>
        <v>0.56185861259544989</v>
      </c>
      <c r="I4671" s="3">
        <f>$B4671-$G4671*Hoja3!$E$2</f>
        <v>0.50884793355214941</v>
      </c>
      <c r="J4671" s="3">
        <f>$C4671-$G4671*Hoja3!$E$3</f>
        <v>-0.31227745755908959</v>
      </c>
      <c r="K4671" s="3">
        <f t="shared" si="145"/>
        <v>0.81983445312303482</v>
      </c>
      <c r="M4671" s="3" t="b">
        <f>IF(ABS($D4671-Hoja3!$B$10)&lt;Hoja3!$B$11, $H4671*Hoja3!$E$1 + $I4671*Hoja3!$E$2 + $J4671*Hoja3!$E$3)</f>
        <v>0</v>
      </c>
      <c r="N4671" s="3" t="b">
        <f>IF(ABS($D4671-Hoja3!$B$10)&lt;Hoja3!$B$11, $H4671*Hoja3!$G$1 + $I4671*Hoja3!$G$2 + $J4671*Hoja3!$G$3)</f>
        <v>0</v>
      </c>
      <c r="O4671" s="3" t="b">
        <f>IF(ABS($D4671-Hoja3!$B$10)&lt;Hoja3!$B$11, $H4671*Hoja3!$I$1 + $I4671*Hoja3!$I$2 + $J4671*Hoja3!$I$3)</f>
        <v>0</v>
      </c>
      <c r="Q4671">
        <f>IF(ABS($G4671-Hoja3!$B$5)&gt;Hoja3!$B$7, -$N4671/($G4671-Hoja3!$B$5))</f>
        <v>0</v>
      </c>
      <c r="R4671">
        <f>IF(ABS($G4671-Hoja3!$B$5)&gt;Hoja3!$B$7, -$O4671/($G4671-Hoja3!$B$5))</f>
        <v>0</v>
      </c>
    </row>
    <row r="4672" spans="1:18" ht="14.5" customHeight="1" x14ac:dyDescent="0.55000000000000004">
      <c r="A4672" s="3">
        <v>0.1</v>
      </c>
      <c r="B4672" s="3">
        <v>1.1000000000000001</v>
      </c>
      <c r="C4672" s="3">
        <v>-0.1</v>
      </c>
      <c r="D4672" s="3">
        <f t="shared" si="144"/>
        <v>1.212</v>
      </c>
      <c r="F4672" s="1"/>
      <c r="G4672" s="3" cm="1">
        <f t="array" ref="G4672">SUMPRODUCT($A4672:$C4672,TRANSPOSE(Hoja3!$E$1:$E$3)/(Hoja3!$B$5^2))</f>
        <v>-0.33723798799561894</v>
      </c>
      <c r="H4672" s="3">
        <f>$A4672-$G4672*Hoja3!$E$1</f>
        <v>0.57028135763668886</v>
      </c>
      <c r="I4672" s="3">
        <f>$B4672-$G4672*Hoja3!$E$2</f>
        <v>0.49806731151651984</v>
      </c>
      <c r="J4672" s="3">
        <f>$C4672-$G4672*Hoja3!$E$3</f>
        <v>-0.23468975272765327</v>
      </c>
      <c r="K4672" s="3">
        <f t="shared" si="145"/>
        <v>0.79269865251847504</v>
      </c>
      <c r="M4672" s="3" t="b">
        <f>IF(ABS($D4672-Hoja3!$B$10)&lt;Hoja3!$B$11, $H4672*Hoja3!$E$1 + $I4672*Hoja3!$E$2 + $J4672*Hoja3!$E$3)</f>
        <v>0</v>
      </c>
      <c r="N4672" s="3" t="b">
        <f>IF(ABS($D4672-Hoja3!$B$10)&lt;Hoja3!$B$11, $H4672*Hoja3!$G$1 + $I4672*Hoja3!$G$2 + $J4672*Hoja3!$G$3)</f>
        <v>0</v>
      </c>
      <c r="O4672" s="3" t="b">
        <f>IF(ABS($D4672-Hoja3!$B$10)&lt;Hoja3!$B$11, $H4672*Hoja3!$I$1 + $I4672*Hoja3!$I$2 + $J4672*Hoja3!$I$3)</f>
        <v>0</v>
      </c>
      <c r="Q4672">
        <f>IF(ABS($G4672-Hoja3!$B$5)&gt;Hoja3!$B$7, -$N4672/($G4672-Hoja3!$B$5))</f>
        <v>0</v>
      </c>
      <c r="R4672">
        <f>IF(ABS($G4672-Hoja3!$B$5)&gt;Hoja3!$B$7, -$O4672/($G4672-Hoja3!$B$5))</f>
        <v>0</v>
      </c>
    </row>
    <row r="4673" spans="1:18" ht="14.5" customHeight="1" x14ac:dyDescent="0.55000000000000004">
      <c r="A4673" s="3">
        <v>0.1</v>
      </c>
      <c r="B4673" s="3">
        <v>1.1000000000000001</v>
      </c>
      <c r="C4673" s="3">
        <v>-0.02</v>
      </c>
      <c r="D4673" s="3">
        <f t="shared" si="144"/>
        <v>1.2110080000000001</v>
      </c>
      <c r="F4673" s="1"/>
      <c r="G4673" s="3" cm="1">
        <f t="array" ref="G4673">SUMPRODUCT($A4673:$C4673,TRANSPOSE(Hoja3!$E$1:$E$3)/(Hoja3!$B$5^2))</f>
        <v>-0.34327792461012085</v>
      </c>
      <c r="H4673" s="3">
        <f>$A4673-$G4673*Hoja3!$E$1</f>
        <v>0.57870410267792782</v>
      </c>
      <c r="I4673" s="3">
        <f>$B4673-$G4673*Hoja3!$E$2</f>
        <v>0.48728668948089027</v>
      </c>
      <c r="J4673" s="3">
        <f>$C4673-$G4673*Hoja3!$E$3</f>
        <v>-0.15710204789621693</v>
      </c>
      <c r="K4673" s="3">
        <f t="shared" si="145"/>
        <v>0.77267574677525408</v>
      </c>
      <c r="M4673" s="3" t="b">
        <f>IF(ABS($D4673-Hoja3!$B$10)&lt;Hoja3!$B$11, $H4673*Hoja3!$E$1 + $I4673*Hoja3!$E$2 + $J4673*Hoja3!$E$3)</f>
        <v>0</v>
      </c>
      <c r="N4673" s="3" t="b">
        <f>IF(ABS($D4673-Hoja3!$B$10)&lt;Hoja3!$B$11, $H4673*Hoja3!$G$1 + $I4673*Hoja3!$G$2 + $J4673*Hoja3!$G$3)</f>
        <v>0</v>
      </c>
      <c r="O4673" s="3" t="b">
        <f>IF(ABS($D4673-Hoja3!$B$10)&lt;Hoja3!$B$11, $H4673*Hoja3!$I$1 + $I4673*Hoja3!$I$2 + $J4673*Hoja3!$I$3)</f>
        <v>0</v>
      </c>
      <c r="Q4673">
        <f>IF(ABS($G4673-Hoja3!$B$5)&gt;Hoja3!$B$7, -$N4673/($G4673-Hoja3!$B$5))</f>
        <v>0</v>
      </c>
      <c r="R4673">
        <f>IF(ABS($G4673-Hoja3!$B$5)&gt;Hoja3!$B$7, -$O4673/($G4673-Hoja3!$B$5))</f>
        <v>0</v>
      </c>
    </row>
    <row r="4674" spans="1:18" ht="14.5" customHeight="1" x14ac:dyDescent="0.55000000000000004">
      <c r="A4674" s="3">
        <v>0.1</v>
      </c>
      <c r="B4674" s="3">
        <v>1.1000000000000001</v>
      </c>
      <c r="C4674" s="3">
        <v>0</v>
      </c>
      <c r="D4674" s="3">
        <f t="shared" si="144"/>
        <v>1.2110000000000001</v>
      </c>
      <c r="F4674" s="1"/>
      <c r="G4674" s="3" cm="1">
        <f t="array" ref="G4674">SUMPRODUCT($A4674:$C4674,TRANSPOSE(Hoja3!$E$1:$E$3)/(Hoja3!$B$5^2))</f>
        <v>-0.34478790876374632</v>
      </c>
      <c r="H4674" s="3">
        <f>$A4674-$G4674*Hoja3!$E$1</f>
        <v>0.58080978893823754</v>
      </c>
      <c r="I4674" s="3">
        <f>$B4674-$G4674*Hoja3!$E$2</f>
        <v>0.48459153397198296</v>
      </c>
      <c r="J4674" s="3">
        <f>$C4674-$G4674*Hoja3!$E$3</f>
        <v>-0.13770512168835786</v>
      </c>
      <c r="K4674" s="3">
        <f t="shared" si="145"/>
        <v>0.76885087387802653</v>
      </c>
      <c r="M4674" s="3" t="b">
        <f>IF(ABS($D4674-Hoja3!$B$10)&lt;Hoja3!$B$11, $H4674*Hoja3!$E$1 + $I4674*Hoja3!$E$2 + $J4674*Hoja3!$E$3)</f>
        <v>0</v>
      </c>
      <c r="N4674" s="3" t="b">
        <f>IF(ABS($D4674-Hoja3!$B$10)&lt;Hoja3!$B$11, $H4674*Hoja3!$G$1 + $I4674*Hoja3!$G$2 + $J4674*Hoja3!$G$3)</f>
        <v>0</v>
      </c>
      <c r="O4674" s="3" t="b">
        <f>IF(ABS($D4674-Hoja3!$B$10)&lt;Hoja3!$B$11, $H4674*Hoja3!$I$1 + $I4674*Hoja3!$I$2 + $J4674*Hoja3!$I$3)</f>
        <v>0</v>
      </c>
      <c r="Q4674">
        <f>IF(ABS($G4674-Hoja3!$B$5)&gt;Hoja3!$B$7, -$N4674/($G4674-Hoja3!$B$5))</f>
        <v>0</v>
      </c>
      <c r="R4674">
        <f>IF(ABS($G4674-Hoja3!$B$5)&gt;Hoja3!$B$7, -$O4674/($G4674-Hoja3!$B$5))</f>
        <v>0</v>
      </c>
    </row>
    <row r="4675" spans="1:18" ht="14.5" customHeight="1" x14ac:dyDescent="0.55000000000000004">
      <c r="A4675" s="3">
        <v>0.1</v>
      </c>
      <c r="B4675" s="3">
        <v>1.1000000000000001</v>
      </c>
      <c r="C4675" s="3">
        <v>0.02</v>
      </c>
      <c r="D4675" s="3">
        <f t="shared" ref="D4675:D4738" si="146">A4675^3+B4675^2-C4675^3</f>
        <v>1.2109920000000001</v>
      </c>
      <c r="F4675" s="1"/>
      <c r="G4675" s="3" cm="1">
        <f t="array" ref="G4675">SUMPRODUCT($A4675:$C4675,TRANSPOSE(Hoja3!$E$1:$E$3)/(Hoja3!$B$5^2))</f>
        <v>-0.34629789291737179</v>
      </c>
      <c r="H4675" s="3">
        <f>$A4675-$G4675*Hoja3!$E$1</f>
        <v>0.58291547519854725</v>
      </c>
      <c r="I4675" s="3">
        <f>$B4675-$G4675*Hoja3!$E$2</f>
        <v>0.48189637846307554</v>
      </c>
      <c r="J4675" s="3">
        <f>$C4675-$G4675*Hoja3!$E$3</f>
        <v>-0.11830819548049874</v>
      </c>
      <c r="K4675" s="3">
        <f t="shared" ref="K4675:K4738" si="147">SQRT(H4675^2+I4675^2+J4675^2)</f>
        <v>0.76551381432318244</v>
      </c>
      <c r="M4675" s="3" t="b">
        <f>IF(ABS($D4675-Hoja3!$B$10)&lt;Hoja3!$B$11, $H4675*Hoja3!$E$1 + $I4675*Hoja3!$E$2 + $J4675*Hoja3!$E$3)</f>
        <v>0</v>
      </c>
      <c r="N4675" s="3" t="b">
        <f>IF(ABS($D4675-Hoja3!$B$10)&lt;Hoja3!$B$11, $H4675*Hoja3!$G$1 + $I4675*Hoja3!$G$2 + $J4675*Hoja3!$G$3)</f>
        <v>0</v>
      </c>
      <c r="O4675" s="3" t="b">
        <f>IF(ABS($D4675-Hoja3!$B$10)&lt;Hoja3!$B$11, $H4675*Hoja3!$I$1 + $I4675*Hoja3!$I$2 + $J4675*Hoja3!$I$3)</f>
        <v>0</v>
      </c>
      <c r="Q4675">
        <f>IF(ABS($G4675-Hoja3!$B$5)&gt;Hoja3!$B$7, -$N4675/($G4675-Hoja3!$B$5))</f>
        <v>0</v>
      </c>
      <c r="R4675">
        <f>IF(ABS($G4675-Hoja3!$B$5)&gt;Hoja3!$B$7, -$O4675/($G4675-Hoja3!$B$5))</f>
        <v>0</v>
      </c>
    </row>
    <row r="4676" spans="1:18" ht="14.5" customHeight="1" x14ac:dyDescent="0.55000000000000004">
      <c r="A4676" s="3">
        <v>0.1</v>
      </c>
      <c r="B4676" s="3">
        <v>1.1000000000000001</v>
      </c>
      <c r="C4676" s="3">
        <v>0.1</v>
      </c>
      <c r="D4676" s="3">
        <f t="shared" si="146"/>
        <v>1.2100000000000002</v>
      </c>
      <c r="F4676" s="1"/>
      <c r="G4676" s="3" cm="1">
        <f t="array" ref="G4676">SUMPRODUCT($A4676:$C4676,TRANSPOSE(Hoja3!$E$1:$E$3)/(Hoja3!$B$5^2))</f>
        <v>-0.3523378295318737</v>
      </c>
      <c r="H4676" s="3">
        <f>$A4676-$G4676*Hoja3!$E$1</f>
        <v>0.59133822023978622</v>
      </c>
      <c r="I4676" s="3">
        <f>$B4676-$G4676*Hoja3!$E$2</f>
        <v>0.47111575642744596</v>
      </c>
      <c r="J4676" s="3">
        <f>$C4676-$G4676*Hoja3!$E$3</f>
        <v>-4.0720490649062413E-2</v>
      </c>
      <c r="K4676" s="3">
        <f t="shared" si="147"/>
        <v>0.75715857323896352</v>
      </c>
      <c r="M4676" s="3" t="b">
        <f>IF(ABS($D4676-Hoja3!$B$10)&lt;Hoja3!$B$11, $H4676*Hoja3!$E$1 + $I4676*Hoja3!$E$2 + $J4676*Hoja3!$E$3)</f>
        <v>0</v>
      </c>
      <c r="N4676" s="3" t="b">
        <f>IF(ABS($D4676-Hoja3!$B$10)&lt;Hoja3!$B$11, $H4676*Hoja3!$G$1 + $I4676*Hoja3!$G$2 + $J4676*Hoja3!$G$3)</f>
        <v>0</v>
      </c>
      <c r="O4676" s="3" t="b">
        <f>IF(ABS($D4676-Hoja3!$B$10)&lt;Hoja3!$B$11, $H4676*Hoja3!$I$1 + $I4676*Hoja3!$I$2 + $J4676*Hoja3!$I$3)</f>
        <v>0</v>
      </c>
      <c r="Q4676">
        <f>IF(ABS($G4676-Hoja3!$B$5)&gt;Hoja3!$B$7, -$N4676/($G4676-Hoja3!$B$5))</f>
        <v>0</v>
      </c>
      <c r="R4676">
        <f>IF(ABS($G4676-Hoja3!$B$5)&gt;Hoja3!$B$7, -$O4676/($G4676-Hoja3!$B$5))</f>
        <v>0</v>
      </c>
    </row>
    <row r="4677" spans="1:18" ht="14.5" customHeight="1" x14ac:dyDescent="0.55000000000000004">
      <c r="A4677" s="3">
        <v>0.1</v>
      </c>
      <c r="B4677" s="3">
        <v>1.1000000000000001</v>
      </c>
      <c r="C4677" s="3">
        <v>0.18</v>
      </c>
      <c r="D4677" s="3">
        <f t="shared" si="146"/>
        <v>1.205168</v>
      </c>
      <c r="F4677" s="1"/>
      <c r="G4677" s="3" cm="1">
        <f t="array" ref="G4677">SUMPRODUCT($A4677:$C4677,TRANSPOSE(Hoja3!$E$1:$E$3)/(Hoja3!$B$5^2))</f>
        <v>-0.35837776614637562</v>
      </c>
      <c r="H4677" s="3">
        <f>$A4677-$G4677*Hoja3!$E$1</f>
        <v>0.59976096528102518</v>
      </c>
      <c r="I4677" s="3">
        <f>$B4677-$G4677*Hoja3!$E$2</f>
        <v>0.46033513439181639</v>
      </c>
      <c r="J4677" s="3">
        <f>$C4677-$G4677*Hoja3!$E$3</f>
        <v>3.6867214182373903E-2</v>
      </c>
      <c r="K4677" s="3">
        <f t="shared" si="147"/>
        <v>0.75695498076961465</v>
      </c>
      <c r="M4677" s="3" t="b">
        <f>IF(ABS($D4677-Hoja3!$B$10)&lt;Hoja3!$B$11, $H4677*Hoja3!$E$1 + $I4677*Hoja3!$E$2 + $J4677*Hoja3!$E$3)</f>
        <v>0</v>
      </c>
      <c r="N4677" s="3" t="b">
        <f>IF(ABS($D4677-Hoja3!$B$10)&lt;Hoja3!$B$11, $H4677*Hoja3!$G$1 + $I4677*Hoja3!$G$2 + $J4677*Hoja3!$G$3)</f>
        <v>0</v>
      </c>
      <c r="O4677" s="3" t="b">
        <f>IF(ABS($D4677-Hoja3!$B$10)&lt;Hoja3!$B$11, $H4677*Hoja3!$I$1 + $I4677*Hoja3!$I$2 + $J4677*Hoja3!$I$3)</f>
        <v>0</v>
      </c>
      <c r="Q4677">
        <f>IF(ABS($G4677-Hoja3!$B$5)&gt;Hoja3!$B$7, -$N4677/($G4677-Hoja3!$B$5))</f>
        <v>0</v>
      </c>
      <c r="R4677">
        <f>IF(ABS($G4677-Hoja3!$B$5)&gt;Hoja3!$B$7, -$O4677/($G4677-Hoja3!$B$5))</f>
        <v>0</v>
      </c>
    </row>
    <row r="4678" spans="1:18" ht="14.5" customHeight="1" x14ac:dyDescent="0.55000000000000004">
      <c r="A4678" s="3">
        <v>0.1</v>
      </c>
      <c r="B4678" s="3">
        <v>1.1000000000000001</v>
      </c>
      <c r="C4678" s="3">
        <v>0.26</v>
      </c>
      <c r="D4678" s="3">
        <f t="shared" si="146"/>
        <v>1.193424</v>
      </c>
      <c r="F4678" s="1"/>
      <c r="G4678" s="3" cm="1">
        <f t="array" ref="G4678">SUMPRODUCT($A4678:$C4678,TRANSPOSE(Hoja3!$E$1:$E$3)/(Hoja3!$B$5^2))</f>
        <v>-0.36441770276087754</v>
      </c>
      <c r="H4678" s="3">
        <f>$A4678-$G4678*Hoja3!$E$1</f>
        <v>0.60818371032226415</v>
      </c>
      <c r="I4678" s="3">
        <f>$B4678-$G4678*Hoja3!$E$2</f>
        <v>0.44955451235618682</v>
      </c>
      <c r="J4678" s="3">
        <f>$C4678-$G4678*Hoja3!$E$3</f>
        <v>0.11445491901381025</v>
      </c>
      <c r="K4678" s="3">
        <f t="shared" si="147"/>
        <v>0.76490954600372363</v>
      </c>
      <c r="M4678" s="3" t="b">
        <f>IF(ABS($D4678-Hoja3!$B$10)&lt;Hoja3!$B$11, $H4678*Hoja3!$E$1 + $I4678*Hoja3!$E$2 + $J4678*Hoja3!$E$3)</f>
        <v>0</v>
      </c>
      <c r="N4678" s="3" t="b">
        <f>IF(ABS($D4678-Hoja3!$B$10)&lt;Hoja3!$B$11, $H4678*Hoja3!$G$1 + $I4678*Hoja3!$G$2 + $J4678*Hoja3!$G$3)</f>
        <v>0</v>
      </c>
      <c r="O4678" s="3" t="b">
        <f>IF(ABS($D4678-Hoja3!$B$10)&lt;Hoja3!$B$11, $H4678*Hoja3!$I$1 + $I4678*Hoja3!$I$2 + $J4678*Hoja3!$I$3)</f>
        <v>0</v>
      </c>
      <c r="Q4678">
        <f>IF(ABS($G4678-Hoja3!$B$5)&gt;Hoja3!$B$7, -$N4678/($G4678-Hoja3!$B$5))</f>
        <v>0</v>
      </c>
      <c r="R4678">
        <f>IF(ABS($G4678-Hoja3!$B$5)&gt;Hoja3!$B$7, -$O4678/($G4678-Hoja3!$B$5))</f>
        <v>0</v>
      </c>
    </row>
    <row r="4679" spans="1:18" ht="14.5" customHeight="1" x14ac:dyDescent="0.55000000000000004">
      <c r="A4679" s="3">
        <v>0.1</v>
      </c>
      <c r="B4679" s="3">
        <v>1.1000000000000001</v>
      </c>
      <c r="C4679" s="3">
        <v>0.34</v>
      </c>
      <c r="D4679" s="3">
        <f t="shared" si="146"/>
        <v>1.1716960000000001</v>
      </c>
      <c r="F4679" s="1"/>
      <c r="G4679" s="3" cm="1">
        <f t="array" ref="G4679">SUMPRODUCT($A4679:$C4679,TRANSPOSE(Hoja3!$E$1:$E$3)/(Hoja3!$B$5^2))</f>
        <v>-0.37045763937537945</v>
      </c>
      <c r="H4679" s="3">
        <f>$A4679-$G4679*Hoja3!$E$1</f>
        <v>0.61660645536350311</v>
      </c>
      <c r="I4679" s="3">
        <f>$B4679-$G4679*Hoja3!$E$2</f>
        <v>0.43877389032055736</v>
      </c>
      <c r="J4679" s="3">
        <f>$C4679-$G4679*Hoja3!$E$3</f>
        <v>0.19204262384524662</v>
      </c>
      <c r="K4679" s="3">
        <f t="shared" si="147"/>
        <v>0.78077296123543316</v>
      </c>
      <c r="M4679" s="3" t="b">
        <f>IF(ABS($D4679-Hoja3!$B$10)&lt;Hoja3!$B$11, $H4679*Hoja3!$E$1 + $I4679*Hoja3!$E$2 + $J4679*Hoja3!$E$3)</f>
        <v>0</v>
      </c>
      <c r="N4679" s="3" t="b">
        <f>IF(ABS($D4679-Hoja3!$B$10)&lt;Hoja3!$B$11, $H4679*Hoja3!$G$1 + $I4679*Hoja3!$G$2 + $J4679*Hoja3!$G$3)</f>
        <v>0</v>
      </c>
      <c r="O4679" s="3" t="b">
        <f>IF(ABS($D4679-Hoja3!$B$10)&lt;Hoja3!$B$11, $H4679*Hoja3!$I$1 + $I4679*Hoja3!$I$2 + $J4679*Hoja3!$I$3)</f>
        <v>0</v>
      </c>
      <c r="Q4679">
        <f>IF(ABS($G4679-Hoja3!$B$5)&gt;Hoja3!$B$7, -$N4679/($G4679-Hoja3!$B$5))</f>
        <v>0</v>
      </c>
      <c r="R4679">
        <f>IF(ABS($G4679-Hoja3!$B$5)&gt;Hoja3!$B$7, -$O4679/($G4679-Hoja3!$B$5))</f>
        <v>0</v>
      </c>
    </row>
    <row r="4680" spans="1:18" ht="14.5" customHeight="1" x14ac:dyDescent="0.55000000000000004">
      <c r="A4680" s="3">
        <v>0.1</v>
      </c>
      <c r="B4680" s="3">
        <v>1.1000000000000001</v>
      </c>
      <c r="C4680" s="3">
        <v>0.42</v>
      </c>
      <c r="D4680" s="3">
        <f t="shared" si="146"/>
        <v>1.1369120000000001</v>
      </c>
      <c r="F4680" s="1"/>
      <c r="G4680" s="3" cm="1">
        <f t="array" ref="G4680">SUMPRODUCT($A4680:$C4680,TRANSPOSE(Hoja3!$E$1:$E$3)/(Hoja3!$B$5^2))</f>
        <v>-0.37649757598988137</v>
      </c>
      <c r="H4680" s="3">
        <f>$A4680-$G4680*Hoja3!$E$1</f>
        <v>0.62502920040474208</v>
      </c>
      <c r="I4680" s="3">
        <f>$B4680-$G4680*Hoja3!$E$2</f>
        <v>0.42799326828492779</v>
      </c>
      <c r="J4680" s="3">
        <f>$C4680-$G4680*Hoja3!$E$3</f>
        <v>0.26963032867668291</v>
      </c>
      <c r="K4680" s="3">
        <f t="shared" si="147"/>
        <v>0.8040772681764492</v>
      </c>
      <c r="M4680" s="3" t="b">
        <f>IF(ABS($D4680-Hoja3!$B$10)&lt;Hoja3!$B$11, $H4680*Hoja3!$E$1 + $I4680*Hoja3!$E$2 + $J4680*Hoja3!$E$3)</f>
        <v>0</v>
      </c>
      <c r="N4680" s="3" t="b">
        <f>IF(ABS($D4680-Hoja3!$B$10)&lt;Hoja3!$B$11, $H4680*Hoja3!$G$1 + $I4680*Hoja3!$G$2 + $J4680*Hoja3!$G$3)</f>
        <v>0</v>
      </c>
      <c r="O4680" s="3" t="b">
        <f>IF(ABS($D4680-Hoja3!$B$10)&lt;Hoja3!$B$11, $H4680*Hoja3!$I$1 + $I4680*Hoja3!$I$2 + $J4680*Hoja3!$I$3)</f>
        <v>0</v>
      </c>
      <c r="Q4680">
        <f>IF(ABS($G4680-Hoja3!$B$5)&gt;Hoja3!$B$7, -$N4680/($G4680-Hoja3!$B$5))</f>
        <v>0</v>
      </c>
      <c r="R4680">
        <f>IF(ABS($G4680-Hoja3!$B$5)&gt;Hoja3!$B$7, -$O4680/($G4680-Hoja3!$B$5))</f>
        <v>0</v>
      </c>
    </row>
    <row r="4681" spans="1:18" ht="14.5" customHeight="1" x14ac:dyDescent="0.55000000000000004">
      <c r="A4681" s="3">
        <v>0.1</v>
      </c>
      <c r="B4681" s="3">
        <v>1.1000000000000001</v>
      </c>
      <c r="C4681" s="3">
        <v>0.5</v>
      </c>
      <c r="D4681" s="3">
        <f t="shared" si="146"/>
        <v>1.0860000000000001</v>
      </c>
      <c r="F4681" s="1"/>
      <c r="G4681" s="3" cm="1">
        <f t="array" ref="G4681">SUMPRODUCT($A4681:$C4681,TRANSPOSE(Hoja3!$E$1:$E$3)/(Hoja3!$B$5^2))</f>
        <v>-0.38253751260438329</v>
      </c>
      <c r="H4681" s="3">
        <f>$A4681-$G4681*Hoja3!$E$1</f>
        <v>0.63345194544598105</v>
      </c>
      <c r="I4681" s="3">
        <f>$B4681-$G4681*Hoja3!$E$2</f>
        <v>0.41721264624929821</v>
      </c>
      <c r="J4681" s="3">
        <f>$C4681-$G4681*Hoja3!$E$3</f>
        <v>0.34721803350811925</v>
      </c>
      <c r="K4681" s="3">
        <f t="shared" si="147"/>
        <v>0.83419909024937544</v>
      </c>
      <c r="M4681" s="3" t="b">
        <f>IF(ABS($D4681-Hoja3!$B$10)&lt;Hoja3!$B$11, $H4681*Hoja3!$E$1 + $I4681*Hoja3!$E$2 + $J4681*Hoja3!$E$3)</f>
        <v>0</v>
      </c>
      <c r="N4681" s="3" t="b">
        <f>IF(ABS($D4681-Hoja3!$B$10)&lt;Hoja3!$B$11, $H4681*Hoja3!$G$1 + $I4681*Hoja3!$G$2 + $J4681*Hoja3!$G$3)</f>
        <v>0</v>
      </c>
      <c r="O4681" s="3" t="b">
        <f>IF(ABS($D4681-Hoja3!$B$10)&lt;Hoja3!$B$11, $H4681*Hoja3!$I$1 + $I4681*Hoja3!$I$2 + $J4681*Hoja3!$I$3)</f>
        <v>0</v>
      </c>
      <c r="Q4681">
        <f>IF(ABS($G4681-Hoja3!$B$5)&gt;Hoja3!$B$7, -$N4681/($G4681-Hoja3!$B$5))</f>
        <v>0</v>
      </c>
      <c r="R4681">
        <f>IF(ABS($G4681-Hoja3!$B$5)&gt;Hoja3!$B$7, -$O4681/($G4681-Hoja3!$B$5))</f>
        <v>0</v>
      </c>
    </row>
    <row r="4682" spans="1:18" ht="14.5" customHeight="1" x14ac:dyDescent="0.55000000000000004">
      <c r="A4682" s="3">
        <v>0.1</v>
      </c>
      <c r="B4682" s="3">
        <v>1.1000000000000001</v>
      </c>
      <c r="C4682" s="3">
        <v>0.57999999999999996</v>
      </c>
      <c r="D4682" s="3">
        <f t="shared" si="146"/>
        <v>1.0158880000000001</v>
      </c>
      <c r="F4682" s="1"/>
      <c r="G4682" s="3" cm="1">
        <f t="array" ref="G4682">SUMPRODUCT($A4682:$C4682,TRANSPOSE(Hoja3!$E$1:$E$3)/(Hoja3!$B$5^2))</f>
        <v>-0.38857744921888521</v>
      </c>
      <c r="H4682" s="3">
        <f>$A4682-$G4682*Hoja3!$E$1</f>
        <v>0.64187469048722001</v>
      </c>
      <c r="I4682" s="3">
        <f>$B4682-$G4682*Hoja3!$E$2</f>
        <v>0.40643202421366864</v>
      </c>
      <c r="J4682" s="3">
        <f>$C4682-$G4682*Hoja3!$E$3</f>
        <v>0.42480573833955559</v>
      </c>
      <c r="K4682" s="3">
        <f t="shared" si="147"/>
        <v>0.87043094150007072</v>
      </c>
      <c r="M4682" s="3" t="b">
        <f>IF(ABS($D4682-Hoja3!$B$10)&lt;Hoja3!$B$11, $H4682*Hoja3!$E$1 + $I4682*Hoja3!$E$2 + $J4682*Hoja3!$E$3)</f>
        <v>0</v>
      </c>
      <c r="N4682" s="3" t="b">
        <f>IF(ABS($D4682-Hoja3!$B$10)&lt;Hoja3!$B$11, $H4682*Hoja3!$G$1 + $I4682*Hoja3!$G$2 + $J4682*Hoja3!$G$3)</f>
        <v>0</v>
      </c>
      <c r="O4682" s="3" t="b">
        <f>IF(ABS($D4682-Hoja3!$B$10)&lt;Hoja3!$B$11, $H4682*Hoja3!$I$1 + $I4682*Hoja3!$I$2 + $J4682*Hoja3!$I$3)</f>
        <v>0</v>
      </c>
      <c r="Q4682">
        <f>IF(ABS($G4682-Hoja3!$B$5)&gt;Hoja3!$B$7, -$N4682/($G4682-Hoja3!$B$5))</f>
        <v>0</v>
      </c>
      <c r="R4682">
        <f>IF(ABS($G4682-Hoja3!$B$5)&gt;Hoja3!$B$7, -$O4682/($G4682-Hoja3!$B$5))</f>
        <v>0</v>
      </c>
    </row>
    <row r="4683" spans="1:18" ht="14.5" customHeight="1" x14ac:dyDescent="0.55000000000000004">
      <c r="A4683" s="3">
        <v>0.1</v>
      </c>
      <c r="B4683" s="3">
        <v>1.1000000000000001</v>
      </c>
      <c r="C4683" s="3">
        <v>0.66</v>
      </c>
      <c r="D4683" s="3">
        <f t="shared" si="146"/>
        <v>0.9235040000000001</v>
      </c>
      <c r="F4683" s="1"/>
      <c r="G4683" s="3" cm="1">
        <f t="array" ref="G4683">SUMPRODUCT($A4683:$C4683,TRANSPOSE(Hoja3!$E$1:$E$3)/(Hoja3!$B$5^2))</f>
        <v>-0.39461738583338712</v>
      </c>
      <c r="H4683" s="3">
        <f>$A4683-$G4683*Hoja3!$E$1</f>
        <v>0.65029743552845898</v>
      </c>
      <c r="I4683" s="3">
        <f>$B4683-$G4683*Hoja3!$E$2</f>
        <v>0.39565140217803907</v>
      </c>
      <c r="J4683" s="3">
        <f>$C4683-$G4683*Hoja3!$E$3</f>
        <v>0.50239344317099199</v>
      </c>
      <c r="K4683" s="3">
        <f t="shared" si="147"/>
        <v>0.91204493224925243</v>
      </c>
      <c r="M4683" s="3" t="b">
        <f>IF(ABS($D4683-Hoja3!$B$10)&lt;Hoja3!$B$11, $H4683*Hoja3!$E$1 + $I4683*Hoja3!$E$2 + $J4683*Hoja3!$E$3)</f>
        <v>0</v>
      </c>
      <c r="N4683" s="3" t="b">
        <f>IF(ABS($D4683-Hoja3!$B$10)&lt;Hoja3!$B$11, $H4683*Hoja3!$G$1 + $I4683*Hoja3!$G$2 + $J4683*Hoja3!$G$3)</f>
        <v>0</v>
      </c>
      <c r="O4683" s="3" t="b">
        <f>IF(ABS($D4683-Hoja3!$B$10)&lt;Hoja3!$B$11, $H4683*Hoja3!$I$1 + $I4683*Hoja3!$I$2 + $J4683*Hoja3!$I$3)</f>
        <v>0</v>
      </c>
      <c r="Q4683">
        <f>IF(ABS($G4683-Hoja3!$B$5)&gt;Hoja3!$B$7, -$N4683/($G4683-Hoja3!$B$5))</f>
        <v>0</v>
      </c>
      <c r="R4683">
        <f>IF(ABS($G4683-Hoja3!$B$5)&gt;Hoja3!$B$7, -$O4683/($G4683-Hoja3!$B$5))</f>
        <v>0</v>
      </c>
    </row>
    <row r="4684" spans="1:18" ht="14.5" customHeight="1" x14ac:dyDescent="0.55000000000000004">
      <c r="A4684" s="3">
        <v>0.1</v>
      </c>
      <c r="B4684" s="3">
        <v>1.1000000000000001</v>
      </c>
      <c r="C4684" s="3">
        <v>0.74</v>
      </c>
      <c r="D4684" s="3">
        <f t="shared" si="146"/>
        <v>0.80577600000000005</v>
      </c>
      <c r="F4684" s="1"/>
      <c r="G4684" s="3" cm="1">
        <f t="array" ref="G4684">SUMPRODUCT($A4684:$C4684,TRANSPOSE(Hoja3!$E$1:$E$3)/(Hoja3!$B$5^2))</f>
        <v>-0.40065732244788904</v>
      </c>
      <c r="H4684" s="3">
        <f>$A4684-$G4684*Hoja3!$E$1</f>
        <v>0.65872018056969805</v>
      </c>
      <c r="I4684" s="3">
        <f>$B4684-$G4684*Hoja3!$E$2</f>
        <v>0.3848707801424095</v>
      </c>
      <c r="J4684" s="3">
        <f>$C4684-$G4684*Hoja3!$E$3</f>
        <v>0.57998114800242828</v>
      </c>
      <c r="K4684" s="3">
        <f t="shared" si="147"/>
        <v>0.95834019311276786</v>
      </c>
      <c r="M4684" s="3" t="b">
        <f>IF(ABS($D4684-Hoja3!$B$10)&lt;Hoja3!$B$11, $H4684*Hoja3!$E$1 + $I4684*Hoja3!$E$2 + $J4684*Hoja3!$E$3)</f>
        <v>0</v>
      </c>
      <c r="N4684" s="3" t="b">
        <f>IF(ABS($D4684-Hoja3!$B$10)&lt;Hoja3!$B$11, $H4684*Hoja3!$G$1 + $I4684*Hoja3!$G$2 + $J4684*Hoja3!$G$3)</f>
        <v>0</v>
      </c>
      <c r="O4684" s="3" t="b">
        <f>IF(ABS($D4684-Hoja3!$B$10)&lt;Hoja3!$B$11, $H4684*Hoja3!$I$1 + $I4684*Hoja3!$I$2 + $J4684*Hoja3!$I$3)</f>
        <v>0</v>
      </c>
      <c r="Q4684">
        <f>IF(ABS($G4684-Hoja3!$B$5)&gt;Hoja3!$B$7, -$N4684/($G4684-Hoja3!$B$5))</f>
        <v>0</v>
      </c>
      <c r="R4684">
        <f>IF(ABS($G4684-Hoja3!$B$5)&gt;Hoja3!$B$7, -$O4684/($G4684-Hoja3!$B$5))</f>
        <v>0</v>
      </c>
    </row>
    <row r="4685" spans="1:18" ht="14.5" customHeight="1" x14ac:dyDescent="0.55000000000000004">
      <c r="A4685" s="3">
        <v>0.1</v>
      </c>
      <c r="B4685" s="3">
        <v>1.1000000000000001</v>
      </c>
      <c r="C4685" s="3">
        <v>0.82</v>
      </c>
      <c r="D4685" s="3">
        <f t="shared" si="146"/>
        <v>0.65963200000000022</v>
      </c>
      <c r="F4685" s="1"/>
      <c r="G4685" s="3" cm="1">
        <f t="array" ref="G4685">SUMPRODUCT($A4685:$C4685,TRANSPOSE(Hoja3!$E$1:$E$3)/(Hoja3!$B$5^2))</f>
        <v>-0.40669725906239096</v>
      </c>
      <c r="H4685" s="3">
        <f>$A4685-$G4685*Hoja3!$E$1</f>
        <v>0.66714292561093702</v>
      </c>
      <c r="I4685" s="3">
        <f>$B4685-$G4685*Hoja3!$E$2</f>
        <v>0.37409015810677992</v>
      </c>
      <c r="J4685" s="3">
        <f>$C4685-$G4685*Hoja3!$E$3</f>
        <v>0.65756885283386457</v>
      </c>
      <c r="K4685" s="3">
        <f t="shared" si="147"/>
        <v>1.0086723580044812</v>
      </c>
      <c r="M4685" s="3" t="b">
        <f>IF(ABS($D4685-Hoja3!$B$10)&lt;Hoja3!$B$11, $H4685*Hoja3!$E$1 + $I4685*Hoja3!$E$2 + $J4685*Hoja3!$E$3)</f>
        <v>0</v>
      </c>
      <c r="N4685" s="3" t="b">
        <f>IF(ABS($D4685-Hoja3!$B$10)&lt;Hoja3!$B$11, $H4685*Hoja3!$G$1 + $I4685*Hoja3!$G$2 + $J4685*Hoja3!$G$3)</f>
        <v>0</v>
      </c>
      <c r="O4685" s="3" t="b">
        <f>IF(ABS($D4685-Hoja3!$B$10)&lt;Hoja3!$B$11, $H4685*Hoja3!$I$1 + $I4685*Hoja3!$I$2 + $J4685*Hoja3!$I$3)</f>
        <v>0</v>
      </c>
      <c r="Q4685">
        <f>IF(ABS($G4685-Hoja3!$B$5)&gt;Hoja3!$B$7, -$N4685/($G4685-Hoja3!$B$5))</f>
        <v>0</v>
      </c>
      <c r="R4685">
        <f>IF(ABS($G4685-Hoja3!$B$5)&gt;Hoja3!$B$7, -$O4685/($G4685-Hoja3!$B$5))</f>
        <v>0</v>
      </c>
    </row>
    <row r="4686" spans="1:18" ht="14.5" customHeight="1" x14ac:dyDescent="0.55000000000000004">
      <c r="A4686" s="3">
        <v>0.1</v>
      </c>
      <c r="B4686" s="3">
        <v>1.1000000000000001</v>
      </c>
      <c r="C4686" s="3">
        <v>0.9</v>
      </c>
      <c r="D4686" s="3">
        <f t="shared" si="146"/>
        <v>0.48199999999999998</v>
      </c>
      <c r="F4686" s="1"/>
      <c r="G4686" s="3" cm="1">
        <f t="array" ref="G4686">SUMPRODUCT($A4686:$C4686,TRANSPOSE(Hoja3!$E$1:$E$3)/(Hoja3!$B$5^2))</f>
        <v>-0.41273719567689293</v>
      </c>
      <c r="H4686" s="3">
        <f>$A4686-$G4686*Hoja3!$E$1</f>
        <v>0.67556567065217599</v>
      </c>
      <c r="I4686" s="3">
        <f>$B4686-$G4686*Hoja3!$E$2</f>
        <v>0.36330953607115024</v>
      </c>
      <c r="J4686" s="3">
        <f>$C4686-$G4686*Hoja3!$E$3</f>
        <v>0.73515655766530097</v>
      </c>
      <c r="K4686" s="3">
        <f t="shared" si="147"/>
        <v>1.062467862404437</v>
      </c>
      <c r="M4686" s="3" t="b">
        <f>IF(ABS($D4686-Hoja3!$B$10)&lt;Hoja3!$B$11, $H4686*Hoja3!$E$1 + $I4686*Hoja3!$E$2 + $J4686*Hoja3!$E$3)</f>
        <v>0</v>
      </c>
      <c r="N4686" s="3" t="b">
        <f>IF(ABS($D4686-Hoja3!$B$10)&lt;Hoja3!$B$11, $H4686*Hoja3!$G$1 + $I4686*Hoja3!$G$2 + $J4686*Hoja3!$G$3)</f>
        <v>0</v>
      </c>
      <c r="O4686" s="3" t="b">
        <f>IF(ABS($D4686-Hoja3!$B$10)&lt;Hoja3!$B$11, $H4686*Hoja3!$I$1 + $I4686*Hoja3!$I$2 + $J4686*Hoja3!$I$3)</f>
        <v>0</v>
      </c>
      <c r="Q4686">
        <f>IF(ABS($G4686-Hoja3!$B$5)&gt;Hoja3!$B$7, -$N4686/($G4686-Hoja3!$B$5))</f>
        <v>0</v>
      </c>
      <c r="R4686">
        <f>IF(ABS($G4686-Hoja3!$B$5)&gt;Hoja3!$B$7, -$O4686/($G4686-Hoja3!$B$5))</f>
        <v>0</v>
      </c>
    </row>
    <row r="4687" spans="1:18" ht="14.5" customHeight="1" x14ac:dyDescent="0.55000000000000004">
      <c r="A4687" s="3">
        <v>0.1</v>
      </c>
      <c r="B4687" s="3">
        <v>1.1000000000000001</v>
      </c>
      <c r="C4687" s="3">
        <v>0.98</v>
      </c>
      <c r="D4687" s="3">
        <f t="shared" si="146"/>
        <v>0.26980800000000016</v>
      </c>
      <c r="F4687" s="1"/>
      <c r="G4687" s="3" cm="1">
        <f t="array" ref="G4687">SUMPRODUCT($A4687:$C4687,TRANSPOSE(Hoja3!$E$1:$E$3)/(Hoja3!$B$5^2))</f>
        <v>-0.41877713229139479</v>
      </c>
      <c r="H4687" s="3">
        <f>$A4687-$G4687*Hoja3!$E$1</f>
        <v>0.68398841569341495</v>
      </c>
      <c r="I4687" s="3">
        <f>$B4687-$G4687*Hoja3!$E$2</f>
        <v>0.35252891403552078</v>
      </c>
      <c r="J4687" s="3">
        <f>$C4687-$G4687*Hoja3!$E$3</f>
        <v>0.81274426249673726</v>
      </c>
      <c r="K4687" s="3">
        <f t="shared" si="147"/>
        <v>1.119227422937455</v>
      </c>
      <c r="M4687" s="3" t="b">
        <f>IF(ABS($D4687-Hoja3!$B$10)&lt;Hoja3!$B$11, $H4687*Hoja3!$E$1 + $I4687*Hoja3!$E$2 + $J4687*Hoja3!$E$3)</f>
        <v>0</v>
      </c>
      <c r="N4687" s="3" t="b">
        <f>IF(ABS($D4687-Hoja3!$B$10)&lt;Hoja3!$B$11, $H4687*Hoja3!$G$1 + $I4687*Hoja3!$G$2 + $J4687*Hoja3!$G$3)</f>
        <v>0</v>
      </c>
      <c r="O4687" s="3" t="b">
        <f>IF(ABS($D4687-Hoja3!$B$10)&lt;Hoja3!$B$11, $H4687*Hoja3!$I$1 + $I4687*Hoja3!$I$2 + $J4687*Hoja3!$I$3)</f>
        <v>0</v>
      </c>
      <c r="Q4687">
        <f>IF(ABS($G4687-Hoja3!$B$5)&gt;Hoja3!$B$7, -$N4687/($G4687-Hoja3!$B$5))</f>
        <v>0</v>
      </c>
      <c r="R4687">
        <f>IF(ABS($G4687-Hoja3!$B$5)&gt;Hoja3!$B$7, -$O4687/($G4687-Hoja3!$B$5))</f>
        <v>0</v>
      </c>
    </row>
    <row r="4688" spans="1:18" ht="14.5" customHeight="1" x14ac:dyDescent="0.55000000000000004">
      <c r="A4688" s="3">
        <v>0.1</v>
      </c>
      <c r="B4688" s="3">
        <v>1.1000000000000001</v>
      </c>
      <c r="C4688" s="3">
        <v>1.06</v>
      </c>
      <c r="D4688" s="3">
        <f t="shared" si="146"/>
        <v>1.998399999999978E-2</v>
      </c>
      <c r="F4688" s="1"/>
      <c r="G4688" s="3" cm="1">
        <f t="array" ref="G4688">SUMPRODUCT($A4688:$C4688,TRANSPOSE(Hoja3!$E$1:$E$3)/(Hoja3!$B$5^2))</f>
        <v>-0.42481706890589677</v>
      </c>
      <c r="H4688" s="3">
        <f>$A4688-$G4688*Hoja3!$E$1</f>
        <v>0.69241116073465392</v>
      </c>
      <c r="I4688" s="3">
        <f>$B4688-$G4688*Hoja3!$E$2</f>
        <v>0.3417482919998911</v>
      </c>
      <c r="J4688" s="3">
        <f>$C4688-$G4688*Hoja3!$E$3</f>
        <v>0.89033196732817366</v>
      </c>
      <c r="K4688" s="3">
        <f t="shared" si="147"/>
        <v>1.1785228562235055</v>
      </c>
      <c r="M4688" s="3" t="b">
        <f>IF(ABS($D4688-Hoja3!$B$10)&lt;Hoja3!$B$11, $H4688*Hoja3!$E$1 + $I4688*Hoja3!$E$2 + $J4688*Hoja3!$E$3)</f>
        <v>0</v>
      </c>
      <c r="N4688" s="3" t="b">
        <f>IF(ABS($D4688-Hoja3!$B$10)&lt;Hoja3!$B$11, $H4688*Hoja3!$G$1 + $I4688*Hoja3!$G$2 + $J4688*Hoja3!$G$3)</f>
        <v>0</v>
      </c>
      <c r="O4688" s="3" t="b">
        <f>IF(ABS($D4688-Hoja3!$B$10)&lt;Hoja3!$B$11, $H4688*Hoja3!$I$1 + $I4688*Hoja3!$I$2 + $J4688*Hoja3!$I$3)</f>
        <v>0</v>
      </c>
      <c r="Q4688">
        <f>IF(ABS($G4688-Hoja3!$B$5)&gt;Hoja3!$B$7, -$N4688/($G4688-Hoja3!$B$5))</f>
        <v>0</v>
      </c>
      <c r="R4688">
        <f>IF(ABS($G4688-Hoja3!$B$5)&gt;Hoja3!$B$7, -$O4688/($G4688-Hoja3!$B$5))</f>
        <v>0</v>
      </c>
    </row>
    <row r="4689" spans="1:18" ht="14.5" customHeight="1" x14ac:dyDescent="0.55000000000000004">
      <c r="A4689" s="3">
        <v>0.1</v>
      </c>
      <c r="B4689" s="3">
        <v>1.1000000000000001</v>
      </c>
      <c r="C4689" s="3">
        <v>1.1399999999999999</v>
      </c>
      <c r="D4689" s="3">
        <f t="shared" si="146"/>
        <v>-0.27054399999999967</v>
      </c>
      <c r="F4689" s="1"/>
      <c r="G4689" s="3" cm="1">
        <f t="array" ref="G4689">SUMPRODUCT($A4689:$C4689,TRANSPOSE(Hoja3!$E$1:$E$3)/(Hoja3!$B$5^2))</f>
        <v>-0.43085700552039863</v>
      </c>
      <c r="H4689" s="3">
        <f>$A4689-$G4689*Hoja3!$E$1</f>
        <v>0.70083390577589288</v>
      </c>
      <c r="I4689" s="3">
        <f>$B4689-$G4689*Hoja3!$E$2</f>
        <v>0.33096766996426163</v>
      </c>
      <c r="J4689" s="3">
        <f>$C4689-$G4689*Hoja3!$E$3</f>
        <v>0.96791967215960983</v>
      </c>
      <c r="K4689" s="3">
        <f t="shared" si="147"/>
        <v>1.2399904248824796</v>
      </c>
      <c r="M4689" s="3">
        <f>IF(ABS($D4689-Hoja3!$B$10)&lt;Hoja3!$B$11, $H4689*Hoja3!$E$1 + $I4689*Hoja3!$E$2 + $J4689*Hoja3!$E$3)</f>
        <v>-3.3306690738754696E-16</v>
      </c>
      <c r="N4689" s="3">
        <f>IF(ABS($D4689-Hoja3!$B$10)&lt;Hoja3!$B$11, $H4689*Hoja3!$G$1 + $I4689*Hoja3!$G$2 + $J4689*Hoja3!$G$3)</f>
        <v>-0.75602869821889662</v>
      </c>
      <c r="O4689" s="3">
        <f>IF(ABS($D4689-Hoja3!$B$10)&lt;Hoja3!$B$11, $H4689*Hoja3!$I$1 + $I4689*Hoja3!$I$2 + $J4689*Hoja3!$I$3)</f>
        <v>-0.98285139327859361</v>
      </c>
      <c r="Q4689">
        <f>IF(ABS($G4689-Hoja3!$B$5)&gt;Hoja3!$B$7, -$N4689/($G4689-Hoja3!$B$5))</f>
        <v>-0.27684668098351245</v>
      </c>
      <c r="R4689">
        <f>IF(ABS($G4689-Hoja3!$B$5)&gt;Hoja3!$B$7, -$O4689/($G4689-Hoja3!$B$5))</f>
        <v>-0.35990584321763053</v>
      </c>
    </row>
    <row r="4690" spans="1:18" ht="14.5" customHeight="1" x14ac:dyDescent="0.55000000000000004">
      <c r="A4690" s="3">
        <v>0.1</v>
      </c>
      <c r="B4690" s="3">
        <v>1.1000000000000001</v>
      </c>
      <c r="C4690" s="3">
        <v>1.22</v>
      </c>
      <c r="D4690" s="3">
        <f t="shared" si="146"/>
        <v>-0.60484799999999983</v>
      </c>
      <c r="F4690" s="1"/>
      <c r="G4690" s="3" cm="1">
        <f t="array" ref="G4690">SUMPRODUCT($A4690:$C4690,TRANSPOSE(Hoja3!$E$1:$E$3)/(Hoja3!$B$5^2))</f>
        <v>-0.4368969421349006</v>
      </c>
      <c r="H4690" s="3">
        <f>$A4690-$G4690*Hoja3!$E$1</f>
        <v>0.70925665081713196</v>
      </c>
      <c r="I4690" s="3">
        <f>$B4690-$G4690*Hoja3!$E$2</f>
        <v>0.32018704792863195</v>
      </c>
      <c r="J4690" s="3">
        <f>$C4690-$G4690*Hoja3!$E$3</f>
        <v>1.0455073769910461</v>
      </c>
      <c r="K4690" s="3">
        <f t="shared" si="147"/>
        <v>1.3033228371099328</v>
      </c>
      <c r="M4690" s="3" t="b">
        <f>IF(ABS($D4690-Hoja3!$B$10)&lt;Hoja3!$B$11, $H4690*Hoja3!$E$1 + $I4690*Hoja3!$E$2 + $J4690*Hoja3!$E$3)</f>
        <v>0</v>
      </c>
      <c r="N4690" s="3" t="b">
        <f>IF(ABS($D4690-Hoja3!$B$10)&lt;Hoja3!$B$11, $H4690*Hoja3!$G$1 + $I4690*Hoja3!$G$2 + $J4690*Hoja3!$G$3)</f>
        <v>0</v>
      </c>
      <c r="O4690" s="3" t="b">
        <f>IF(ABS($D4690-Hoja3!$B$10)&lt;Hoja3!$B$11, $H4690*Hoja3!$I$1 + $I4690*Hoja3!$I$2 + $J4690*Hoja3!$I$3)</f>
        <v>0</v>
      </c>
      <c r="Q4690">
        <f>IF(ABS($G4690-Hoja3!$B$5)&gt;Hoja3!$B$7, -$N4690/($G4690-Hoja3!$B$5))</f>
        <v>0</v>
      </c>
      <c r="R4690">
        <f>IF(ABS($G4690-Hoja3!$B$5)&gt;Hoja3!$B$7, -$O4690/($G4690-Hoja3!$B$5))</f>
        <v>0</v>
      </c>
    </row>
    <row r="4691" spans="1:18" ht="14.5" customHeight="1" x14ac:dyDescent="0.55000000000000004">
      <c r="A4691" s="3">
        <v>0.1</v>
      </c>
      <c r="B4691" s="3">
        <v>1.1000000000000001</v>
      </c>
      <c r="C4691" s="3">
        <v>1.3</v>
      </c>
      <c r="D4691" s="3">
        <f t="shared" si="146"/>
        <v>-0.98600000000000043</v>
      </c>
      <c r="F4691" s="1"/>
      <c r="G4691" s="3" cm="1">
        <f t="array" ref="G4691">SUMPRODUCT($A4691:$C4691,TRANSPOSE(Hoja3!$E$1:$E$3)/(Hoja3!$B$5^2))</f>
        <v>-0.44293687874940252</v>
      </c>
      <c r="H4691" s="3">
        <f>$A4691-$G4691*Hoja3!$E$1</f>
        <v>0.71767939585837093</v>
      </c>
      <c r="I4691" s="3">
        <f>$B4691-$G4691*Hoja3!$E$2</f>
        <v>0.30940642589300238</v>
      </c>
      <c r="J4691" s="3">
        <f>$C4691-$G4691*Hoja3!$E$3</f>
        <v>1.1230950818224827</v>
      </c>
      <c r="K4691" s="3">
        <f t="shared" si="147"/>
        <v>1.3682611645579097</v>
      </c>
      <c r="M4691" s="3" t="b">
        <f>IF(ABS($D4691-Hoja3!$B$10)&lt;Hoja3!$B$11, $H4691*Hoja3!$E$1 + $I4691*Hoja3!$E$2 + $J4691*Hoja3!$E$3)</f>
        <v>0</v>
      </c>
      <c r="N4691" s="3" t="b">
        <f>IF(ABS($D4691-Hoja3!$B$10)&lt;Hoja3!$B$11, $H4691*Hoja3!$G$1 + $I4691*Hoja3!$G$2 + $J4691*Hoja3!$G$3)</f>
        <v>0</v>
      </c>
      <c r="O4691" s="3" t="b">
        <f>IF(ABS($D4691-Hoja3!$B$10)&lt;Hoja3!$B$11, $H4691*Hoja3!$I$1 + $I4691*Hoja3!$I$2 + $J4691*Hoja3!$I$3)</f>
        <v>0</v>
      </c>
      <c r="Q4691">
        <f>IF(ABS($G4691-Hoja3!$B$5)&gt;Hoja3!$B$7, -$N4691/($G4691-Hoja3!$B$5))</f>
        <v>0</v>
      </c>
      <c r="R4691">
        <f>IF(ABS($G4691-Hoja3!$B$5)&gt;Hoja3!$B$7, -$O4691/($G4691-Hoja3!$B$5))</f>
        <v>0</v>
      </c>
    </row>
    <row r="4692" spans="1:18" ht="14.5" customHeight="1" x14ac:dyDescent="0.55000000000000004">
      <c r="A4692" s="3">
        <v>0.1</v>
      </c>
      <c r="B4692" s="3">
        <v>1.3</v>
      </c>
      <c r="C4692" s="3">
        <v>-1.3</v>
      </c>
      <c r="D4692" s="3">
        <f t="shared" si="146"/>
        <v>3.8880000000000008</v>
      </c>
      <c r="F4692" s="1"/>
      <c r="G4692" s="3" cm="1">
        <f t="array" ref="G4692">SUMPRODUCT($A4692:$C4692,TRANSPOSE(Hoja3!$E$1:$E$3)/(Hoja3!$B$5^2))</f>
        <v>-0.31412059961364597</v>
      </c>
      <c r="H4692" s="3">
        <f>$A4692-$G4692*Hoja3!$E$1</f>
        <v>0.53804395502998692</v>
      </c>
      <c r="I4692" s="3">
        <f>$B4692-$G4692*Hoja3!$E$2</f>
        <v>0.73932930522660723</v>
      </c>
      <c r="J4692" s="3">
        <f>$C4692-$G4692*Hoja3!$E$3</f>
        <v>-1.4254568802882723</v>
      </c>
      <c r="K4692" s="3">
        <f t="shared" si="147"/>
        <v>1.6935248556405489</v>
      </c>
      <c r="M4692" s="3" t="b">
        <f>IF(ABS($D4692-Hoja3!$B$10)&lt;Hoja3!$B$11, $H4692*Hoja3!$E$1 + $I4692*Hoja3!$E$2 + $J4692*Hoja3!$E$3)</f>
        <v>0</v>
      </c>
      <c r="N4692" s="3" t="b">
        <f>IF(ABS($D4692-Hoja3!$B$10)&lt;Hoja3!$B$11, $H4692*Hoja3!$G$1 + $I4692*Hoja3!$G$2 + $J4692*Hoja3!$G$3)</f>
        <v>0</v>
      </c>
      <c r="O4692" s="3" t="b">
        <f>IF(ABS($D4692-Hoja3!$B$10)&lt;Hoja3!$B$11, $H4692*Hoja3!$I$1 + $I4692*Hoja3!$I$2 + $J4692*Hoja3!$I$3)</f>
        <v>0</v>
      </c>
      <c r="Q4692">
        <f>IF(ABS($G4692-Hoja3!$B$5)&gt;Hoja3!$B$7, -$N4692/($G4692-Hoja3!$B$5))</f>
        <v>0</v>
      </c>
      <c r="R4692">
        <f>IF(ABS($G4692-Hoja3!$B$5)&gt;Hoja3!$B$7, -$O4692/($G4692-Hoja3!$B$5))</f>
        <v>0</v>
      </c>
    </row>
    <row r="4693" spans="1:18" ht="14.5" customHeight="1" x14ac:dyDescent="0.55000000000000004">
      <c r="A4693" s="3">
        <v>0.1</v>
      </c>
      <c r="B4693" s="3">
        <v>1.3</v>
      </c>
      <c r="C4693" s="3">
        <v>-1.22</v>
      </c>
      <c r="D4693" s="3">
        <f t="shared" si="146"/>
        <v>3.5068479999999997</v>
      </c>
      <c r="F4693" s="1"/>
      <c r="G4693" s="3" cm="1">
        <f t="array" ref="G4693">SUMPRODUCT($A4693:$C4693,TRANSPOSE(Hoja3!$E$1:$E$3)/(Hoja3!$B$5^2))</f>
        <v>-0.32016053622814789</v>
      </c>
      <c r="H4693" s="3">
        <f>$A4693-$G4693*Hoja3!$E$1</f>
        <v>0.54646670007122589</v>
      </c>
      <c r="I4693" s="3">
        <f>$B4693-$G4693*Hoja3!$E$2</f>
        <v>0.72854868319097765</v>
      </c>
      <c r="J4693" s="3">
        <f>$C4693-$G4693*Hoja3!$E$3</f>
        <v>-1.3478691754568359</v>
      </c>
      <c r="K4693" s="3">
        <f t="shared" si="147"/>
        <v>1.6267022936643118</v>
      </c>
      <c r="M4693" s="3" t="b">
        <f>IF(ABS($D4693-Hoja3!$B$10)&lt;Hoja3!$B$11, $H4693*Hoja3!$E$1 + $I4693*Hoja3!$E$2 + $J4693*Hoja3!$E$3)</f>
        <v>0</v>
      </c>
      <c r="N4693" s="3" t="b">
        <f>IF(ABS($D4693-Hoja3!$B$10)&lt;Hoja3!$B$11, $H4693*Hoja3!$G$1 + $I4693*Hoja3!$G$2 + $J4693*Hoja3!$G$3)</f>
        <v>0</v>
      </c>
      <c r="O4693" s="3" t="b">
        <f>IF(ABS($D4693-Hoja3!$B$10)&lt;Hoja3!$B$11, $H4693*Hoja3!$I$1 + $I4693*Hoja3!$I$2 + $J4693*Hoja3!$I$3)</f>
        <v>0</v>
      </c>
      <c r="Q4693">
        <f>IF(ABS($G4693-Hoja3!$B$5)&gt;Hoja3!$B$7, -$N4693/($G4693-Hoja3!$B$5))</f>
        <v>0</v>
      </c>
      <c r="R4693">
        <f>IF(ABS($G4693-Hoja3!$B$5)&gt;Hoja3!$B$7, -$O4693/($G4693-Hoja3!$B$5))</f>
        <v>0</v>
      </c>
    </row>
    <row r="4694" spans="1:18" ht="14.5" customHeight="1" x14ac:dyDescent="0.55000000000000004">
      <c r="A4694" s="3">
        <v>0.1</v>
      </c>
      <c r="B4694" s="3">
        <v>1.3</v>
      </c>
      <c r="C4694" s="3">
        <v>-1.1399999999999999</v>
      </c>
      <c r="D4694" s="3">
        <f t="shared" si="146"/>
        <v>3.1725439999999998</v>
      </c>
      <c r="F4694" s="1"/>
      <c r="G4694" s="3" cm="1">
        <f t="array" ref="G4694">SUMPRODUCT($A4694:$C4694,TRANSPOSE(Hoja3!$E$1:$E$3)/(Hoja3!$B$5^2))</f>
        <v>-0.32620047284264986</v>
      </c>
      <c r="H4694" s="3">
        <f>$A4694-$G4694*Hoja3!$E$1</f>
        <v>0.55488944511246496</v>
      </c>
      <c r="I4694" s="3">
        <f>$B4694-$G4694*Hoja3!$E$2</f>
        <v>0.71776806115534797</v>
      </c>
      <c r="J4694" s="3">
        <f>$C4694-$G4694*Hoja3!$E$3</f>
        <v>-1.2702814706253995</v>
      </c>
      <c r="K4694" s="3">
        <f t="shared" si="147"/>
        <v>1.5609959322580422</v>
      </c>
      <c r="M4694" s="3" t="b">
        <f>IF(ABS($D4694-Hoja3!$B$10)&lt;Hoja3!$B$11, $H4694*Hoja3!$E$1 + $I4694*Hoja3!$E$2 + $J4694*Hoja3!$E$3)</f>
        <v>0</v>
      </c>
      <c r="N4694" s="3" t="b">
        <f>IF(ABS($D4694-Hoja3!$B$10)&lt;Hoja3!$B$11, $H4694*Hoja3!$G$1 + $I4694*Hoja3!$G$2 + $J4694*Hoja3!$G$3)</f>
        <v>0</v>
      </c>
      <c r="O4694" s="3" t="b">
        <f>IF(ABS($D4694-Hoja3!$B$10)&lt;Hoja3!$B$11, $H4694*Hoja3!$I$1 + $I4694*Hoja3!$I$2 + $J4694*Hoja3!$I$3)</f>
        <v>0</v>
      </c>
      <c r="Q4694">
        <f>IF(ABS($G4694-Hoja3!$B$5)&gt;Hoja3!$B$7, -$N4694/($G4694-Hoja3!$B$5))</f>
        <v>0</v>
      </c>
      <c r="R4694">
        <f>IF(ABS($G4694-Hoja3!$B$5)&gt;Hoja3!$B$7, -$O4694/($G4694-Hoja3!$B$5))</f>
        <v>0</v>
      </c>
    </row>
    <row r="4695" spans="1:18" ht="14.5" customHeight="1" x14ac:dyDescent="0.55000000000000004">
      <c r="A4695" s="3">
        <v>0.1</v>
      </c>
      <c r="B4695" s="3">
        <v>1.3</v>
      </c>
      <c r="C4695" s="3">
        <v>-1.06</v>
      </c>
      <c r="D4695" s="3">
        <f t="shared" si="146"/>
        <v>2.8820160000000001</v>
      </c>
      <c r="F4695" s="1"/>
      <c r="G4695" s="3" cm="1">
        <f t="array" ref="G4695">SUMPRODUCT($A4695:$C4695,TRANSPOSE(Hoja3!$E$1:$E$3)/(Hoja3!$B$5^2))</f>
        <v>-0.33224040945715172</v>
      </c>
      <c r="H4695" s="3">
        <f>$A4695-$G4695*Hoja3!$E$1</f>
        <v>0.56331219015370393</v>
      </c>
      <c r="I4695" s="3">
        <f>$B4695-$G4695*Hoja3!$E$2</f>
        <v>0.70698743911971851</v>
      </c>
      <c r="J4695" s="3">
        <f>$C4695-$G4695*Hoja3!$E$3</f>
        <v>-1.1926937657939634</v>
      </c>
      <c r="K4695" s="3">
        <f t="shared" si="147"/>
        <v>1.4965527994737124</v>
      </c>
      <c r="M4695" s="3" t="b">
        <f>IF(ABS($D4695-Hoja3!$B$10)&lt;Hoja3!$B$11, $H4695*Hoja3!$E$1 + $I4695*Hoja3!$E$2 + $J4695*Hoja3!$E$3)</f>
        <v>0</v>
      </c>
      <c r="N4695" s="3" t="b">
        <f>IF(ABS($D4695-Hoja3!$B$10)&lt;Hoja3!$B$11, $H4695*Hoja3!$G$1 + $I4695*Hoja3!$G$2 + $J4695*Hoja3!$G$3)</f>
        <v>0</v>
      </c>
      <c r="O4695" s="3" t="b">
        <f>IF(ABS($D4695-Hoja3!$B$10)&lt;Hoja3!$B$11, $H4695*Hoja3!$I$1 + $I4695*Hoja3!$I$2 + $J4695*Hoja3!$I$3)</f>
        <v>0</v>
      </c>
      <c r="Q4695">
        <f>IF(ABS($G4695-Hoja3!$B$5)&gt;Hoja3!$B$7, -$N4695/($G4695-Hoja3!$B$5))</f>
        <v>0</v>
      </c>
      <c r="R4695">
        <f>IF(ABS($G4695-Hoja3!$B$5)&gt;Hoja3!$B$7, -$O4695/($G4695-Hoja3!$B$5))</f>
        <v>0</v>
      </c>
    </row>
    <row r="4696" spans="1:18" ht="14.5" customHeight="1" x14ac:dyDescent="0.55000000000000004">
      <c r="A4696" s="3">
        <v>0.1</v>
      </c>
      <c r="B4696" s="3">
        <v>1.3</v>
      </c>
      <c r="C4696" s="3">
        <v>-0.98</v>
      </c>
      <c r="D4696" s="3">
        <f t="shared" si="146"/>
        <v>2.6321919999999999</v>
      </c>
      <c r="F4696" s="1"/>
      <c r="G4696" s="3" cm="1">
        <f t="array" ref="G4696">SUMPRODUCT($A4696:$C4696,TRANSPOSE(Hoja3!$E$1:$E$3)/(Hoja3!$B$5^2))</f>
        <v>-0.33828034607165369</v>
      </c>
      <c r="H4696" s="3">
        <f>$A4696-$G4696*Hoja3!$E$1</f>
        <v>0.57173493519494289</v>
      </c>
      <c r="I4696" s="3">
        <f>$B4696-$G4696*Hoja3!$E$2</f>
        <v>0.69620681708408882</v>
      </c>
      <c r="J4696" s="3">
        <f>$C4696-$G4696*Hoja3!$E$3</f>
        <v>-1.115106060962527</v>
      </c>
      <c r="K4696" s="3">
        <f t="shared" si="147"/>
        <v>1.4335432659923755</v>
      </c>
      <c r="M4696" s="3" t="b">
        <f>IF(ABS($D4696-Hoja3!$B$10)&lt;Hoja3!$B$11, $H4696*Hoja3!$E$1 + $I4696*Hoja3!$E$2 + $J4696*Hoja3!$E$3)</f>
        <v>0</v>
      </c>
      <c r="N4696" s="3" t="b">
        <f>IF(ABS($D4696-Hoja3!$B$10)&lt;Hoja3!$B$11, $H4696*Hoja3!$G$1 + $I4696*Hoja3!$G$2 + $J4696*Hoja3!$G$3)</f>
        <v>0</v>
      </c>
      <c r="O4696" s="3" t="b">
        <f>IF(ABS($D4696-Hoja3!$B$10)&lt;Hoja3!$B$11, $H4696*Hoja3!$I$1 + $I4696*Hoja3!$I$2 + $J4696*Hoja3!$I$3)</f>
        <v>0</v>
      </c>
      <c r="Q4696">
        <f>IF(ABS($G4696-Hoja3!$B$5)&gt;Hoja3!$B$7, -$N4696/($G4696-Hoja3!$B$5))</f>
        <v>0</v>
      </c>
      <c r="R4696">
        <f>IF(ABS($G4696-Hoja3!$B$5)&gt;Hoja3!$B$7, -$O4696/($G4696-Hoja3!$B$5))</f>
        <v>0</v>
      </c>
    </row>
    <row r="4697" spans="1:18" ht="14.5" customHeight="1" x14ac:dyDescent="0.55000000000000004">
      <c r="A4697" s="3">
        <v>0.1</v>
      </c>
      <c r="B4697" s="3">
        <v>1.3</v>
      </c>
      <c r="C4697" s="3">
        <v>-0.9</v>
      </c>
      <c r="D4697" s="3">
        <f t="shared" si="146"/>
        <v>2.42</v>
      </c>
      <c r="F4697" s="1"/>
      <c r="G4697" s="3" cm="1">
        <f t="array" ref="G4697">SUMPRODUCT($A4697:$C4697,TRANSPOSE(Hoja3!$E$1:$E$3)/(Hoja3!$B$5^2))</f>
        <v>-0.34432028268615555</v>
      </c>
      <c r="H4697" s="3">
        <f>$A4697-$G4697*Hoja3!$E$1</f>
        <v>0.58015768023618186</v>
      </c>
      <c r="I4697" s="3">
        <f>$B4697-$G4697*Hoja3!$E$2</f>
        <v>0.68542619504845936</v>
      </c>
      <c r="J4697" s="3">
        <f>$C4697-$G4697*Hoja3!$E$3</f>
        <v>-1.0375183561310906</v>
      </c>
      <c r="K4697" s="3">
        <f t="shared" si="147"/>
        <v>1.3721648378036062</v>
      </c>
      <c r="M4697" s="3" t="b">
        <f>IF(ABS($D4697-Hoja3!$B$10)&lt;Hoja3!$B$11, $H4697*Hoja3!$E$1 + $I4697*Hoja3!$E$2 + $J4697*Hoja3!$E$3)</f>
        <v>0</v>
      </c>
      <c r="N4697" s="3" t="b">
        <f>IF(ABS($D4697-Hoja3!$B$10)&lt;Hoja3!$B$11, $H4697*Hoja3!$G$1 + $I4697*Hoja3!$G$2 + $J4697*Hoja3!$G$3)</f>
        <v>0</v>
      </c>
      <c r="O4697" s="3" t="b">
        <f>IF(ABS($D4697-Hoja3!$B$10)&lt;Hoja3!$B$11, $H4697*Hoja3!$I$1 + $I4697*Hoja3!$I$2 + $J4697*Hoja3!$I$3)</f>
        <v>0</v>
      </c>
      <c r="Q4697">
        <f>IF(ABS($G4697-Hoja3!$B$5)&gt;Hoja3!$B$7, -$N4697/($G4697-Hoja3!$B$5))</f>
        <v>0</v>
      </c>
      <c r="R4697">
        <f>IF(ABS($G4697-Hoja3!$B$5)&gt;Hoja3!$B$7, -$O4697/($G4697-Hoja3!$B$5))</f>
        <v>0</v>
      </c>
    </row>
    <row r="4698" spans="1:18" ht="14.5" customHeight="1" x14ac:dyDescent="0.55000000000000004">
      <c r="A4698" s="3">
        <v>0.1</v>
      </c>
      <c r="B4698" s="3">
        <v>1.3</v>
      </c>
      <c r="C4698" s="3">
        <v>-0.82</v>
      </c>
      <c r="D4698" s="3">
        <f t="shared" si="146"/>
        <v>2.2423679999999999</v>
      </c>
      <c r="F4698" s="1"/>
      <c r="G4698" s="3" cm="1">
        <f t="array" ref="G4698">SUMPRODUCT($A4698:$C4698,TRANSPOSE(Hoja3!$E$1:$E$3)/(Hoja3!$B$5^2))</f>
        <v>-0.35036021930065753</v>
      </c>
      <c r="H4698" s="3">
        <f>$A4698-$G4698*Hoja3!$E$1</f>
        <v>0.58858042527742083</v>
      </c>
      <c r="I4698" s="3">
        <f>$B4698-$G4698*Hoja3!$E$2</f>
        <v>0.67464557301282968</v>
      </c>
      <c r="J4698" s="3">
        <f>$C4698-$G4698*Hoja3!$E$3</f>
        <v>-0.95993065129965416</v>
      </c>
      <c r="K4698" s="3">
        <f t="shared" si="147"/>
        <v>1.3126463428929123</v>
      </c>
      <c r="M4698" s="3" t="b">
        <f>IF(ABS($D4698-Hoja3!$B$10)&lt;Hoja3!$B$11, $H4698*Hoja3!$E$1 + $I4698*Hoja3!$E$2 + $J4698*Hoja3!$E$3)</f>
        <v>0</v>
      </c>
      <c r="N4698" s="3" t="b">
        <f>IF(ABS($D4698-Hoja3!$B$10)&lt;Hoja3!$B$11, $H4698*Hoja3!$G$1 + $I4698*Hoja3!$G$2 + $J4698*Hoja3!$G$3)</f>
        <v>0</v>
      </c>
      <c r="O4698" s="3" t="b">
        <f>IF(ABS($D4698-Hoja3!$B$10)&lt;Hoja3!$B$11, $H4698*Hoja3!$I$1 + $I4698*Hoja3!$I$2 + $J4698*Hoja3!$I$3)</f>
        <v>0</v>
      </c>
      <c r="Q4698">
        <f>IF(ABS($G4698-Hoja3!$B$5)&gt;Hoja3!$B$7, -$N4698/($G4698-Hoja3!$B$5))</f>
        <v>0</v>
      </c>
      <c r="R4698">
        <f>IF(ABS($G4698-Hoja3!$B$5)&gt;Hoja3!$B$7, -$O4698/($G4698-Hoja3!$B$5))</f>
        <v>0</v>
      </c>
    </row>
    <row r="4699" spans="1:18" ht="14.5" customHeight="1" x14ac:dyDescent="0.55000000000000004">
      <c r="A4699" s="3">
        <v>0.1</v>
      </c>
      <c r="B4699" s="3">
        <v>1.3</v>
      </c>
      <c r="C4699" s="3">
        <v>-0.74</v>
      </c>
      <c r="D4699" s="3">
        <f t="shared" si="146"/>
        <v>2.0962239999999999</v>
      </c>
      <c r="F4699" s="1"/>
      <c r="G4699" s="3" cm="1">
        <f t="array" ref="G4699">SUMPRODUCT($A4699:$C4699,TRANSPOSE(Hoja3!$E$1:$E$3)/(Hoja3!$B$5^2))</f>
        <v>-0.35640015591515944</v>
      </c>
      <c r="H4699" s="3">
        <f>$A4699-$G4699*Hoja3!$E$1</f>
        <v>0.5970031703186599</v>
      </c>
      <c r="I4699" s="3">
        <f>$B4699-$G4699*Hoja3!$E$2</f>
        <v>0.66386495097720022</v>
      </c>
      <c r="J4699" s="3">
        <f>$C4699-$G4699*Hoja3!$E$3</f>
        <v>-0.88234294646821787</v>
      </c>
      <c r="K4699" s="3">
        <f t="shared" si="147"/>
        <v>1.2552523784835892</v>
      </c>
      <c r="M4699" s="3" t="b">
        <f>IF(ABS($D4699-Hoja3!$B$10)&lt;Hoja3!$B$11, $H4699*Hoja3!$E$1 + $I4699*Hoja3!$E$2 + $J4699*Hoja3!$E$3)</f>
        <v>0</v>
      </c>
      <c r="N4699" s="3" t="b">
        <f>IF(ABS($D4699-Hoja3!$B$10)&lt;Hoja3!$B$11, $H4699*Hoja3!$G$1 + $I4699*Hoja3!$G$2 + $J4699*Hoja3!$G$3)</f>
        <v>0</v>
      </c>
      <c r="O4699" s="3" t="b">
        <f>IF(ABS($D4699-Hoja3!$B$10)&lt;Hoja3!$B$11, $H4699*Hoja3!$I$1 + $I4699*Hoja3!$I$2 + $J4699*Hoja3!$I$3)</f>
        <v>0</v>
      </c>
      <c r="Q4699">
        <f>IF(ABS($G4699-Hoja3!$B$5)&gt;Hoja3!$B$7, -$N4699/($G4699-Hoja3!$B$5))</f>
        <v>0</v>
      </c>
      <c r="R4699">
        <f>IF(ABS($G4699-Hoja3!$B$5)&gt;Hoja3!$B$7, -$O4699/($G4699-Hoja3!$B$5))</f>
        <v>0</v>
      </c>
    </row>
    <row r="4700" spans="1:18" ht="14.5" customHeight="1" x14ac:dyDescent="0.55000000000000004">
      <c r="A4700" s="3">
        <v>0.1</v>
      </c>
      <c r="B4700" s="3">
        <v>1.3</v>
      </c>
      <c r="C4700" s="3">
        <v>-0.66</v>
      </c>
      <c r="D4700" s="3">
        <f t="shared" si="146"/>
        <v>1.978496</v>
      </c>
      <c r="F4700" s="1"/>
      <c r="G4700" s="3" cm="1">
        <f t="array" ref="G4700">SUMPRODUCT($A4700:$C4700,TRANSPOSE(Hoja3!$E$1:$E$3)/(Hoja3!$B$5^2))</f>
        <v>-0.36244009252966136</v>
      </c>
      <c r="H4700" s="3">
        <f>$A4700-$G4700*Hoja3!$E$1</f>
        <v>0.60542591535989876</v>
      </c>
      <c r="I4700" s="3">
        <f>$B4700-$G4700*Hoja3!$E$2</f>
        <v>0.65308432894157065</v>
      </c>
      <c r="J4700" s="3">
        <f>$C4700-$G4700*Hoja3!$E$3</f>
        <v>-0.80475524163678158</v>
      </c>
      <c r="K4700" s="3">
        <f t="shared" si="147"/>
        <v>1.2002877482671843</v>
      </c>
      <c r="M4700" s="3" t="b">
        <f>IF(ABS($D4700-Hoja3!$B$10)&lt;Hoja3!$B$11, $H4700*Hoja3!$E$1 + $I4700*Hoja3!$E$2 + $J4700*Hoja3!$E$3)</f>
        <v>0</v>
      </c>
      <c r="N4700" s="3" t="b">
        <f>IF(ABS($D4700-Hoja3!$B$10)&lt;Hoja3!$B$11, $H4700*Hoja3!$G$1 + $I4700*Hoja3!$G$2 + $J4700*Hoja3!$G$3)</f>
        <v>0</v>
      </c>
      <c r="O4700" s="3" t="b">
        <f>IF(ABS($D4700-Hoja3!$B$10)&lt;Hoja3!$B$11, $H4700*Hoja3!$I$1 + $I4700*Hoja3!$I$2 + $J4700*Hoja3!$I$3)</f>
        <v>0</v>
      </c>
      <c r="Q4700">
        <f>IF(ABS($G4700-Hoja3!$B$5)&gt;Hoja3!$B$7, -$N4700/($G4700-Hoja3!$B$5))</f>
        <v>0</v>
      </c>
      <c r="R4700">
        <f>IF(ABS($G4700-Hoja3!$B$5)&gt;Hoja3!$B$7, -$O4700/($G4700-Hoja3!$B$5))</f>
        <v>0</v>
      </c>
    </row>
    <row r="4701" spans="1:18" ht="14.5" customHeight="1" x14ac:dyDescent="0.55000000000000004">
      <c r="A4701" s="3">
        <v>0.1</v>
      </c>
      <c r="B4701" s="3">
        <v>1.3</v>
      </c>
      <c r="C4701" s="3">
        <v>-0.57999999999999996</v>
      </c>
      <c r="D4701" s="3">
        <f t="shared" si="146"/>
        <v>1.886112</v>
      </c>
      <c r="F4701" s="1"/>
      <c r="G4701" s="3" cm="1">
        <f t="array" ref="G4701">SUMPRODUCT($A4701:$C4701,TRANSPOSE(Hoja3!$E$1:$E$3)/(Hoja3!$B$5^2))</f>
        <v>-0.36848002914416328</v>
      </c>
      <c r="H4701" s="3">
        <f>$A4701-$G4701*Hoja3!$E$1</f>
        <v>0.61384866040113772</v>
      </c>
      <c r="I4701" s="3">
        <f>$B4701-$G4701*Hoja3!$E$2</f>
        <v>0.64230370690594107</v>
      </c>
      <c r="J4701" s="3">
        <f>$C4701-$G4701*Hoja3!$E$3</f>
        <v>-0.72716753680534518</v>
      </c>
      <c r="K4701" s="3">
        <f t="shared" si="147"/>
        <v>1.1481014137979872</v>
      </c>
      <c r="M4701" s="3" t="b">
        <f>IF(ABS($D4701-Hoja3!$B$10)&lt;Hoja3!$B$11, $H4701*Hoja3!$E$1 + $I4701*Hoja3!$E$2 + $J4701*Hoja3!$E$3)</f>
        <v>0</v>
      </c>
      <c r="N4701" s="3" t="b">
        <f>IF(ABS($D4701-Hoja3!$B$10)&lt;Hoja3!$B$11, $H4701*Hoja3!$G$1 + $I4701*Hoja3!$G$2 + $J4701*Hoja3!$G$3)</f>
        <v>0</v>
      </c>
      <c r="O4701" s="3" t="b">
        <f>IF(ABS($D4701-Hoja3!$B$10)&lt;Hoja3!$B$11, $H4701*Hoja3!$I$1 + $I4701*Hoja3!$I$2 + $J4701*Hoja3!$I$3)</f>
        <v>0</v>
      </c>
      <c r="Q4701">
        <f>IF(ABS($G4701-Hoja3!$B$5)&gt;Hoja3!$B$7, -$N4701/($G4701-Hoja3!$B$5))</f>
        <v>0</v>
      </c>
      <c r="R4701">
        <f>IF(ABS($G4701-Hoja3!$B$5)&gt;Hoja3!$B$7, -$O4701/($G4701-Hoja3!$B$5))</f>
        <v>0</v>
      </c>
    </row>
    <row r="4702" spans="1:18" ht="14.5" customHeight="1" x14ac:dyDescent="0.55000000000000004">
      <c r="A4702" s="3">
        <v>0.1</v>
      </c>
      <c r="B4702" s="3">
        <v>1.3</v>
      </c>
      <c r="C4702" s="3">
        <v>-0.5</v>
      </c>
      <c r="D4702" s="3">
        <f t="shared" si="146"/>
        <v>1.8160000000000001</v>
      </c>
      <c r="F4702" s="1"/>
      <c r="G4702" s="3" cm="1">
        <f t="array" ref="G4702">SUMPRODUCT($A4702:$C4702,TRANSPOSE(Hoja3!$E$1:$E$3)/(Hoja3!$B$5^2))</f>
        <v>-0.3745199657586652</v>
      </c>
      <c r="H4702" s="3">
        <f>$A4702-$G4702*Hoja3!$E$1</f>
        <v>0.62227140544237669</v>
      </c>
      <c r="I4702" s="3">
        <f>$B4702-$G4702*Hoja3!$E$2</f>
        <v>0.6315230848703115</v>
      </c>
      <c r="J4702" s="3">
        <f>$C4702-$G4702*Hoja3!$E$3</f>
        <v>-0.64957983197390889</v>
      </c>
      <c r="K4702" s="3">
        <f t="shared" si="147"/>
        <v>1.0990891987744202</v>
      </c>
      <c r="M4702" s="3" t="b">
        <f>IF(ABS($D4702-Hoja3!$B$10)&lt;Hoja3!$B$11, $H4702*Hoja3!$E$1 + $I4702*Hoja3!$E$2 + $J4702*Hoja3!$E$3)</f>
        <v>0</v>
      </c>
      <c r="N4702" s="3" t="b">
        <f>IF(ABS($D4702-Hoja3!$B$10)&lt;Hoja3!$B$11, $H4702*Hoja3!$G$1 + $I4702*Hoja3!$G$2 + $J4702*Hoja3!$G$3)</f>
        <v>0</v>
      </c>
      <c r="O4702" s="3" t="b">
        <f>IF(ABS($D4702-Hoja3!$B$10)&lt;Hoja3!$B$11, $H4702*Hoja3!$I$1 + $I4702*Hoja3!$I$2 + $J4702*Hoja3!$I$3)</f>
        <v>0</v>
      </c>
      <c r="Q4702">
        <f>IF(ABS($G4702-Hoja3!$B$5)&gt;Hoja3!$B$7, -$N4702/($G4702-Hoja3!$B$5))</f>
        <v>0</v>
      </c>
      <c r="R4702">
        <f>IF(ABS($G4702-Hoja3!$B$5)&gt;Hoja3!$B$7, -$O4702/($G4702-Hoja3!$B$5))</f>
        <v>0</v>
      </c>
    </row>
    <row r="4703" spans="1:18" ht="14.5" customHeight="1" x14ac:dyDescent="0.55000000000000004">
      <c r="A4703" s="3">
        <v>0.1</v>
      </c>
      <c r="B4703" s="3">
        <v>1.3</v>
      </c>
      <c r="C4703" s="3">
        <v>-0.42</v>
      </c>
      <c r="D4703" s="3">
        <f t="shared" si="146"/>
        <v>1.765088</v>
      </c>
      <c r="F4703" s="1"/>
      <c r="G4703" s="3" cm="1">
        <f t="array" ref="G4703">SUMPRODUCT($A4703:$C4703,TRANSPOSE(Hoja3!$E$1:$E$3)/(Hoja3!$B$5^2))</f>
        <v>-0.38055990237316711</v>
      </c>
      <c r="H4703" s="3">
        <f>$A4703-$G4703*Hoja3!$E$1</f>
        <v>0.63069415048361577</v>
      </c>
      <c r="I4703" s="3">
        <f>$B4703-$G4703*Hoja3!$E$2</f>
        <v>0.62074246283468193</v>
      </c>
      <c r="J4703" s="3">
        <f>$C4703-$G4703*Hoja3!$E$3</f>
        <v>-0.57199212714247261</v>
      </c>
      <c r="K4703" s="3">
        <f t="shared" si="147"/>
        <v>1.0536941255095269</v>
      </c>
      <c r="M4703" s="3" t="b">
        <f>IF(ABS($D4703-Hoja3!$B$10)&lt;Hoja3!$B$11, $H4703*Hoja3!$E$1 + $I4703*Hoja3!$E$2 + $J4703*Hoja3!$E$3)</f>
        <v>0</v>
      </c>
      <c r="N4703" s="3" t="b">
        <f>IF(ABS($D4703-Hoja3!$B$10)&lt;Hoja3!$B$11, $H4703*Hoja3!$G$1 + $I4703*Hoja3!$G$2 + $J4703*Hoja3!$G$3)</f>
        <v>0</v>
      </c>
      <c r="O4703" s="3" t="b">
        <f>IF(ABS($D4703-Hoja3!$B$10)&lt;Hoja3!$B$11, $H4703*Hoja3!$I$1 + $I4703*Hoja3!$I$2 + $J4703*Hoja3!$I$3)</f>
        <v>0</v>
      </c>
      <c r="Q4703">
        <f>IF(ABS($G4703-Hoja3!$B$5)&gt;Hoja3!$B$7, -$N4703/($G4703-Hoja3!$B$5))</f>
        <v>0</v>
      </c>
      <c r="R4703">
        <f>IF(ABS($G4703-Hoja3!$B$5)&gt;Hoja3!$B$7, -$O4703/($G4703-Hoja3!$B$5))</f>
        <v>0</v>
      </c>
    </row>
    <row r="4704" spans="1:18" ht="14.5" customHeight="1" x14ac:dyDescent="0.55000000000000004">
      <c r="A4704" s="3">
        <v>0.1</v>
      </c>
      <c r="B4704" s="3">
        <v>1.3</v>
      </c>
      <c r="C4704" s="3">
        <v>-0.34</v>
      </c>
      <c r="D4704" s="3">
        <f t="shared" si="146"/>
        <v>1.7303040000000001</v>
      </c>
      <c r="F4704" s="1"/>
      <c r="G4704" s="3" cm="1">
        <f t="array" ref="G4704">SUMPRODUCT($A4704:$C4704,TRANSPOSE(Hoja3!$E$1:$E$3)/(Hoja3!$B$5^2))</f>
        <v>-0.38659983898766903</v>
      </c>
      <c r="H4704" s="3">
        <f>$A4704-$G4704*Hoja3!$E$1</f>
        <v>0.63911689552485473</v>
      </c>
      <c r="I4704" s="3">
        <f>$B4704-$G4704*Hoja3!$E$2</f>
        <v>0.60996184079905236</v>
      </c>
      <c r="J4704" s="3">
        <f>$C4704-$G4704*Hoja3!$E$3</f>
        <v>-0.49440442231103621</v>
      </c>
      <c r="K4704" s="3">
        <f t="shared" si="147"/>
        <v>1.0124028774045468</v>
      </c>
      <c r="M4704" s="3" t="b">
        <f>IF(ABS($D4704-Hoja3!$B$10)&lt;Hoja3!$B$11, $H4704*Hoja3!$E$1 + $I4704*Hoja3!$E$2 + $J4704*Hoja3!$E$3)</f>
        <v>0</v>
      </c>
      <c r="N4704" s="3" t="b">
        <f>IF(ABS($D4704-Hoja3!$B$10)&lt;Hoja3!$B$11, $H4704*Hoja3!$G$1 + $I4704*Hoja3!$G$2 + $J4704*Hoja3!$G$3)</f>
        <v>0</v>
      </c>
      <c r="O4704" s="3" t="b">
        <f>IF(ABS($D4704-Hoja3!$B$10)&lt;Hoja3!$B$11, $H4704*Hoja3!$I$1 + $I4704*Hoja3!$I$2 + $J4704*Hoja3!$I$3)</f>
        <v>0</v>
      </c>
      <c r="Q4704">
        <f>IF(ABS($G4704-Hoja3!$B$5)&gt;Hoja3!$B$7, -$N4704/($G4704-Hoja3!$B$5))</f>
        <v>0</v>
      </c>
      <c r="R4704">
        <f>IF(ABS($G4704-Hoja3!$B$5)&gt;Hoja3!$B$7, -$O4704/($G4704-Hoja3!$B$5))</f>
        <v>0</v>
      </c>
    </row>
    <row r="4705" spans="1:18" ht="14.5" customHeight="1" x14ac:dyDescent="0.55000000000000004">
      <c r="A4705" s="3">
        <v>0.1</v>
      </c>
      <c r="B4705" s="3">
        <v>1.3</v>
      </c>
      <c r="C4705" s="3">
        <v>-0.26</v>
      </c>
      <c r="D4705" s="3">
        <f t="shared" si="146"/>
        <v>1.7085760000000001</v>
      </c>
      <c r="F4705" s="1"/>
      <c r="G4705" s="3" cm="1">
        <f t="array" ref="G4705">SUMPRODUCT($A4705:$C4705,TRANSPOSE(Hoja3!$E$1:$E$3)/(Hoja3!$B$5^2))</f>
        <v>-0.39263977560217095</v>
      </c>
      <c r="H4705" s="3">
        <f>$A4705-$G4705*Hoja3!$E$1</f>
        <v>0.6475396405660937</v>
      </c>
      <c r="I4705" s="3">
        <f>$B4705-$G4705*Hoja3!$E$2</f>
        <v>0.59918121876342278</v>
      </c>
      <c r="J4705" s="3">
        <f>$C4705-$G4705*Hoja3!$E$3</f>
        <v>-0.41681671747959992</v>
      </c>
      <c r="K4705" s="3">
        <f t="shared" si="147"/>
        <v>0.97573659098844667</v>
      </c>
      <c r="M4705" s="3" t="b">
        <f>IF(ABS($D4705-Hoja3!$B$10)&lt;Hoja3!$B$11, $H4705*Hoja3!$E$1 + $I4705*Hoja3!$E$2 + $J4705*Hoja3!$E$3)</f>
        <v>0</v>
      </c>
      <c r="N4705" s="3" t="b">
        <f>IF(ABS($D4705-Hoja3!$B$10)&lt;Hoja3!$B$11, $H4705*Hoja3!$G$1 + $I4705*Hoja3!$G$2 + $J4705*Hoja3!$G$3)</f>
        <v>0</v>
      </c>
      <c r="O4705" s="3" t="b">
        <f>IF(ABS($D4705-Hoja3!$B$10)&lt;Hoja3!$B$11, $H4705*Hoja3!$I$1 + $I4705*Hoja3!$I$2 + $J4705*Hoja3!$I$3)</f>
        <v>0</v>
      </c>
      <c r="Q4705">
        <f>IF(ABS($G4705-Hoja3!$B$5)&gt;Hoja3!$B$7, -$N4705/($G4705-Hoja3!$B$5))</f>
        <v>0</v>
      </c>
      <c r="R4705">
        <f>IF(ABS($G4705-Hoja3!$B$5)&gt;Hoja3!$B$7, -$O4705/($G4705-Hoja3!$B$5))</f>
        <v>0</v>
      </c>
    </row>
    <row r="4706" spans="1:18" ht="14.5" customHeight="1" x14ac:dyDescent="0.55000000000000004">
      <c r="A4706" s="3">
        <v>0.1</v>
      </c>
      <c r="B4706" s="3">
        <v>1.3</v>
      </c>
      <c r="C4706" s="3">
        <v>-0.18</v>
      </c>
      <c r="D4706" s="3">
        <f t="shared" si="146"/>
        <v>1.6968320000000001</v>
      </c>
      <c r="F4706" s="1"/>
      <c r="G4706" s="3" cm="1">
        <f t="array" ref="G4706">SUMPRODUCT($A4706:$C4706,TRANSPOSE(Hoja3!$E$1:$E$3)/(Hoja3!$B$5^2))</f>
        <v>-0.39867971221667287</v>
      </c>
      <c r="H4706" s="3">
        <f>$A4706-$G4706*Hoja3!$E$1</f>
        <v>0.65596238560733267</v>
      </c>
      <c r="I4706" s="3">
        <f>$B4706-$G4706*Hoja3!$E$2</f>
        <v>0.58840059672779321</v>
      </c>
      <c r="J4706" s="3">
        <f>$C4706-$G4706*Hoja3!$E$3</f>
        <v>-0.33922901264816352</v>
      </c>
      <c r="K4706" s="3">
        <f t="shared" si="147"/>
        <v>0.94423420642525657</v>
      </c>
      <c r="M4706" s="3" t="b">
        <f>IF(ABS($D4706-Hoja3!$B$10)&lt;Hoja3!$B$11, $H4706*Hoja3!$E$1 + $I4706*Hoja3!$E$2 + $J4706*Hoja3!$E$3)</f>
        <v>0</v>
      </c>
      <c r="N4706" s="3" t="b">
        <f>IF(ABS($D4706-Hoja3!$B$10)&lt;Hoja3!$B$11, $H4706*Hoja3!$G$1 + $I4706*Hoja3!$G$2 + $J4706*Hoja3!$G$3)</f>
        <v>0</v>
      </c>
      <c r="O4706" s="3" t="b">
        <f>IF(ABS($D4706-Hoja3!$B$10)&lt;Hoja3!$B$11, $H4706*Hoja3!$I$1 + $I4706*Hoja3!$I$2 + $J4706*Hoja3!$I$3)</f>
        <v>0</v>
      </c>
      <c r="Q4706">
        <f>IF(ABS($G4706-Hoja3!$B$5)&gt;Hoja3!$B$7, -$N4706/($G4706-Hoja3!$B$5))</f>
        <v>0</v>
      </c>
      <c r="R4706">
        <f>IF(ABS($G4706-Hoja3!$B$5)&gt;Hoja3!$B$7, -$O4706/($G4706-Hoja3!$B$5))</f>
        <v>0</v>
      </c>
    </row>
    <row r="4707" spans="1:18" ht="14.5" customHeight="1" x14ac:dyDescent="0.55000000000000004">
      <c r="A4707" s="3">
        <v>0.1</v>
      </c>
      <c r="B4707" s="3">
        <v>1.3</v>
      </c>
      <c r="C4707" s="3">
        <v>-0.1</v>
      </c>
      <c r="D4707" s="3">
        <f t="shared" si="146"/>
        <v>1.6919999999999999</v>
      </c>
      <c r="F4707" s="1"/>
      <c r="G4707" s="3" cm="1">
        <f t="array" ref="G4707">SUMPRODUCT($A4707:$C4707,TRANSPOSE(Hoja3!$E$1:$E$3)/(Hoja3!$B$5^2))</f>
        <v>-0.40471964883117478</v>
      </c>
      <c r="H4707" s="3">
        <f>$A4707-$G4707*Hoja3!$E$1</f>
        <v>0.66438513064857163</v>
      </c>
      <c r="I4707" s="3">
        <f>$B4707-$G4707*Hoja3!$E$2</f>
        <v>0.57761997469216364</v>
      </c>
      <c r="J4707" s="3">
        <f>$C4707-$G4707*Hoja3!$E$3</f>
        <v>-0.26164130781672723</v>
      </c>
      <c r="K4707" s="3">
        <f t="shared" si="147"/>
        <v>0.91842724858659475</v>
      </c>
      <c r="M4707" s="3" t="b">
        <f>IF(ABS($D4707-Hoja3!$B$10)&lt;Hoja3!$B$11, $H4707*Hoja3!$E$1 + $I4707*Hoja3!$E$2 + $J4707*Hoja3!$E$3)</f>
        <v>0</v>
      </c>
      <c r="N4707" s="3" t="b">
        <f>IF(ABS($D4707-Hoja3!$B$10)&lt;Hoja3!$B$11, $H4707*Hoja3!$G$1 + $I4707*Hoja3!$G$2 + $J4707*Hoja3!$G$3)</f>
        <v>0</v>
      </c>
      <c r="O4707" s="3" t="b">
        <f>IF(ABS($D4707-Hoja3!$B$10)&lt;Hoja3!$B$11, $H4707*Hoja3!$I$1 + $I4707*Hoja3!$I$2 + $J4707*Hoja3!$I$3)</f>
        <v>0</v>
      </c>
      <c r="Q4707">
        <f>IF(ABS($G4707-Hoja3!$B$5)&gt;Hoja3!$B$7, -$N4707/($G4707-Hoja3!$B$5))</f>
        <v>0</v>
      </c>
      <c r="R4707">
        <f>IF(ABS($G4707-Hoja3!$B$5)&gt;Hoja3!$B$7, -$O4707/($G4707-Hoja3!$B$5))</f>
        <v>0</v>
      </c>
    </row>
    <row r="4708" spans="1:18" ht="14.5" customHeight="1" x14ac:dyDescent="0.55000000000000004">
      <c r="A4708" s="3">
        <v>0.1</v>
      </c>
      <c r="B4708" s="3">
        <v>1.3</v>
      </c>
      <c r="C4708" s="3">
        <v>-0.02</v>
      </c>
      <c r="D4708" s="3">
        <f t="shared" si="146"/>
        <v>1.6910080000000001</v>
      </c>
      <c r="F4708" s="1"/>
      <c r="G4708" s="3" cm="1">
        <f t="array" ref="G4708">SUMPRODUCT($A4708:$C4708,TRANSPOSE(Hoja3!$E$1:$E$3)/(Hoja3!$B$5^2))</f>
        <v>-0.4107595854456767</v>
      </c>
      <c r="H4708" s="3">
        <f>$A4708-$G4708*Hoja3!$E$1</f>
        <v>0.6728078756898106</v>
      </c>
      <c r="I4708" s="3">
        <f>$B4708-$G4708*Hoja3!$E$2</f>
        <v>0.56683935265653407</v>
      </c>
      <c r="J4708" s="3">
        <f>$C4708-$G4708*Hoja3!$E$3</f>
        <v>-0.18405360298529086</v>
      </c>
      <c r="K4708" s="3">
        <f t="shared" si="147"/>
        <v>0.89880644083260852</v>
      </c>
      <c r="M4708" s="3" t="b">
        <f>IF(ABS($D4708-Hoja3!$B$10)&lt;Hoja3!$B$11, $H4708*Hoja3!$E$1 + $I4708*Hoja3!$E$2 + $J4708*Hoja3!$E$3)</f>
        <v>0</v>
      </c>
      <c r="N4708" s="3" t="b">
        <f>IF(ABS($D4708-Hoja3!$B$10)&lt;Hoja3!$B$11, $H4708*Hoja3!$G$1 + $I4708*Hoja3!$G$2 + $J4708*Hoja3!$G$3)</f>
        <v>0</v>
      </c>
      <c r="O4708" s="3" t="b">
        <f>IF(ABS($D4708-Hoja3!$B$10)&lt;Hoja3!$B$11, $H4708*Hoja3!$I$1 + $I4708*Hoja3!$I$2 + $J4708*Hoja3!$I$3)</f>
        <v>0</v>
      </c>
      <c r="Q4708">
        <f>IF(ABS($G4708-Hoja3!$B$5)&gt;Hoja3!$B$7, -$N4708/($G4708-Hoja3!$B$5))</f>
        <v>0</v>
      </c>
      <c r="R4708">
        <f>IF(ABS($G4708-Hoja3!$B$5)&gt;Hoja3!$B$7, -$O4708/($G4708-Hoja3!$B$5))</f>
        <v>0</v>
      </c>
    </row>
    <row r="4709" spans="1:18" ht="14.5" customHeight="1" x14ac:dyDescent="0.55000000000000004">
      <c r="A4709" s="3">
        <v>0.1</v>
      </c>
      <c r="B4709" s="3">
        <v>1.3</v>
      </c>
      <c r="C4709" s="3">
        <v>0</v>
      </c>
      <c r="D4709" s="3">
        <f t="shared" si="146"/>
        <v>1.6910000000000001</v>
      </c>
      <c r="F4709" s="1"/>
      <c r="G4709" s="3" cm="1">
        <f t="array" ref="G4709">SUMPRODUCT($A4709:$C4709,TRANSPOSE(Hoja3!$E$1:$E$3)/(Hoja3!$B$5^2))</f>
        <v>-0.41226956959930217</v>
      </c>
      <c r="H4709" s="3">
        <f>$A4709-$G4709*Hoja3!$E$1</f>
        <v>0.67491356195012031</v>
      </c>
      <c r="I4709" s="3">
        <f>$B4709-$G4709*Hoja3!$E$2</f>
        <v>0.56414419714762665</v>
      </c>
      <c r="J4709" s="3">
        <f>$C4709-$G4709*Hoja3!$E$3</f>
        <v>-0.16465667677743179</v>
      </c>
      <c r="K4709" s="3">
        <f t="shared" si="147"/>
        <v>0.89491832727178333</v>
      </c>
      <c r="M4709" s="3" t="b">
        <f>IF(ABS($D4709-Hoja3!$B$10)&lt;Hoja3!$B$11, $H4709*Hoja3!$E$1 + $I4709*Hoja3!$E$2 + $J4709*Hoja3!$E$3)</f>
        <v>0</v>
      </c>
      <c r="N4709" s="3" t="b">
        <f>IF(ABS($D4709-Hoja3!$B$10)&lt;Hoja3!$B$11, $H4709*Hoja3!$G$1 + $I4709*Hoja3!$G$2 + $J4709*Hoja3!$G$3)</f>
        <v>0</v>
      </c>
      <c r="O4709" s="3" t="b">
        <f>IF(ABS($D4709-Hoja3!$B$10)&lt;Hoja3!$B$11, $H4709*Hoja3!$I$1 + $I4709*Hoja3!$I$2 + $J4709*Hoja3!$I$3)</f>
        <v>0</v>
      </c>
      <c r="Q4709">
        <f>IF(ABS($G4709-Hoja3!$B$5)&gt;Hoja3!$B$7, -$N4709/($G4709-Hoja3!$B$5))</f>
        <v>0</v>
      </c>
      <c r="R4709">
        <f>IF(ABS($G4709-Hoja3!$B$5)&gt;Hoja3!$B$7, -$O4709/($G4709-Hoja3!$B$5))</f>
        <v>0</v>
      </c>
    </row>
    <row r="4710" spans="1:18" ht="14.5" customHeight="1" x14ac:dyDescent="0.55000000000000004">
      <c r="A4710" s="3">
        <v>0.1</v>
      </c>
      <c r="B4710" s="3">
        <v>1.3</v>
      </c>
      <c r="C4710" s="3">
        <v>0.02</v>
      </c>
      <c r="D4710" s="3">
        <f t="shared" si="146"/>
        <v>1.6909920000000001</v>
      </c>
      <c r="F4710" s="1"/>
      <c r="G4710" s="3" cm="1">
        <f t="array" ref="G4710">SUMPRODUCT($A4710:$C4710,TRANSPOSE(Hoja3!$E$1:$E$3)/(Hoja3!$B$5^2))</f>
        <v>-0.41377955375292763</v>
      </c>
      <c r="H4710" s="3">
        <f>$A4710-$G4710*Hoja3!$E$1</f>
        <v>0.67701924821043002</v>
      </c>
      <c r="I4710" s="3">
        <f>$B4710-$G4710*Hoja3!$E$2</f>
        <v>0.56144904163871934</v>
      </c>
      <c r="J4710" s="3">
        <f>$C4710-$G4710*Hoja3!$E$3</f>
        <v>-0.14525975056957272</v>
      </c>
      <c r="K4710" s="3">
        <f t="shared" si="147"/>
        <v>0.8914485312904985</v>
      </c>
      <c r="M4710" s="3" t="b">
        <f>IF(ABS($D4710-Hoja3!$B$10)&lt;Hoja3!$B$11, $H4710*Hoja3!$E$1 + $I4710*Hoja3!$E$2 + $J4710*Hoja3!$E$3)</f>
        <v>0</v>
      </c>
      <c r="N4710" s="3" t="b">
        <f>IF(ABS($D4710-Hoja3!$B$10)&lt;Hoja3!$B$11, $H4710*Hoja3!$G$1 + $I4710*Hoja3!$G$2 + $J4710*Hoja3!$G$3)</f>
        <v>0</v>
      </c>
      <c r="O4710" s="3" t="b">
        <f>IF(ABS($D4710-Hoja3!$B$10)&lt;Hoja3!$B$11, $H4710*Hoja3!$I$1 + $I4710*Hoja3!$I$2 + $J4710*Hoja3!$I$3)</f>
        <v>0</v>
      </c>
      <c r="Q4710">
        <f>IF(ABS($G4710-Hoja3!$B$5)&gt;Hoja3!$B$7, -$N4710/($G4710-Hoja3!$B$5))</f>
        <v>0</v>
      </c>
      <c r="R4710">
        <f>IF(ABS($G4710-Hoja3!$B$5)&gt;Hoja3!$B$7, -$O4710/($G4710-Hoja3!$B$5))</f>
        <v>0</v>
      </c>
    </row>
    <row r="4711" spans="1:18" ht="14.5" customHeight="1" x14ac:dyDescent="0.55000000000000004">
      <c r="A4711" s="3">
        <v>0.1</v>
      </c>
      <c r="B4711" s="3">
        <v>1.3</v>
      </c>
      <c r="C4711" s="3">
        <v>0.1</v>
      </c>
      <c r="D4711" s="3">
        <f t="shared" si="146"/>
        <v>1.6900000000000002</v>
      </c>
      <c r="F4711" s="1"/>
      <c r="G4711" s="3" cm="1">
        <f t="array" ref="G4711">SUMPRODUCT($A4711:$C4711,TRANSPOSE(Hoja3!$E$1:$E$3)/(Hoja3!$B$5^2))</f>
        <v>-0.41981949036742955</v>
      </c>
      <c r="H4711" s="3">
        <f>$A4711-$G4711*Hoja3!$E$1</f>
        <v>0.68544199325166899</v>
      </c>
      <c r="I4711" s="3">
        <f>$B4711-$G4711*Hoja3!$E$2</f>
        <v>0.55066841960308976</v>
      </c>
      <c r="J4711" s="3">
        <f>$C4711-$G4711*Hoja3!$E$3</f>
        <v>-6.7672045738136372E-2</v>
      </c>
      <c r="K4711" s="3">
        <f t="shared" si="147"/>
        <v>0.8818423556596553</v>
      </c>
      <c r="M4711" s="3" t="b">
        <f>IF(ABS($D4711-Hoja3!$B$10)&lt;Hoja3!$B$11, $H4711*Hoja3!$E$1 + $I4711*Hoja3!$E$2 + $J4711*Hoja3!$E$3)</f>
        <v>0</v>
      </c>
      <c r="N4711" s="3" t="b">
        <f>IF(ABS($D4711-Hoja3!$B$10)&lt;Hoja3!$B$11, $H4711*Hoja3!$G$1 + $I4711*Hoja3!$G$2 + $J4711*Hoja3!$G$3)</f>
        <v>0</v>
      </c>
      <c r="O4711" s="3" t="b">
        <f>IF(ABS($D4711-Hoja3!$B$10)&lt;Hoja3!$B$11, $H4711*Hoja3!$I$1 + $I4711*Hoja3!$I$2 + $J4711*Hoja3!$I$3)</f>
        <v>0</v>
      </c>
      <c r="Q4711">
        <f>IF(ABS($G4711-Hoja3!$B$5)&gt;Hoja3!$B$7, -$N4711/($G4711-Hoja3!$B$5))</f>
        <v>0</v>
      </c>
      <c r="R4711">
        <f>IF(ABS($G4711-Hoja3!$B$5)&gt;Hoja3!$B$7, -$O4711/($G4711-Hoja3!$B$5))</f>
        <v>0</v>
      </c>
    </row>
    <row r="4712" spans="1:18" ht="14.5" customHeight="1" x14ac:dyDescent="0.55000000000000004">
      <c r="A4712" s="3">
        <v>0.1</v>
      </c>
      <c r="B4712" s="3">
        <v>1.3</v>
      </c>
      <c r="C4712" s="3">
        <v>0.18</v>
      </c>
      <c r="D4712" s="3">
        <f t="shared" si="146"/>
        <v>1.685168</v>
      </c>
      <c r="F4712" s="1"/>
      <c r="G4712" s="3" cm="1">
        <f t="array" ref="G4712">SUMPRODUCT($A4712:$C4712,TRANSPOSE(Hoja3!$E$1:$E$3)/(Hoja3!$B$5^2))</f>
        <v>-0.42585942698193147</v>
      </c>
      <c r="H4712" s="3">
        <f>$A4712-$G4712*Hoja3!$E$1</f>
        <v>0.69386473829290796</v>
      </c>
      <c r="I4712" s="3">
        <f>$B4712-$G4712*Hoja3!$E$2</f>
        <v>0.53988779756746019</v>
      </c>
      <c r="J4712" s="3">
        <f>$C4712-$G4712*Hoja3!$E$3</f>
        <v>9.9156590932999722E-3</v>
      </c>
      <c r="K4712" s="3">
        <f t="shared" si="147"/>
        <v>0.87921864704053176</v>
      </c>
      <c r="M4712" s="3" t="b">
        <f>IF(ABS($D4712-Hoja3!$B$10)&lt;Hoja3!$B$11, $H4712*Hoja3!$E$1 + $I4712*Hoja3!$E$2 + $J4712*Hoja3!$E$3)</f>
        <v>0</v>
      </c>
      <c r="N4712" s="3" t="b">
        <f>IF(ABS($D4712-Hoja3!$B$10)&lt;Hoja3!$B$11, $H4712*Hoja3!$G$1 + $I4712*Hoja3!$G$2 + $J4712*Hoja3!$G$3)</f>
        <v>0</v>
      </c>
      <c r="O4712" s="3" t="b">
        <f>IF(ABS($D4712-Hoja3!$B$10)&lt;Hoja3!$B$11, $H4712*Hoja3!$I$1 + $I4712*Hoja3!$I$2 + $J4712*Hoja3!$I$3)</f>
        <v>0</v>
      </c>
      <c r="Q4712">
        <f>IF(ABS($G4712-Hoja3!$B$5)&gt;Hoja3!$B$7, -$N4712/($G4712-Hoja3!$B$5))</f>
        <v>0</v>
      </c>
      <c r="R4712">
        <f>IF(ABS($G4712-Hoja3!$B$5)&gt;Hoja3!$B$7, -$O4712/($G4712-Hoja3!$B$5))</f>
        <v>0</v>
      </c>
    </row>
    <row r="4713" spans="1:18" ht="14.5" customHeight="1" x14ac:dyDescent="0.55000000000000004">
      <c r="A4713" s="3">
        <v>0.1</v>
      </c>
      <c r="B4713" s="3">
        <v>1.3</v>
      </c>
      <c r="C4713" s="3">
        <v>0.26</v>
      </c>
      <c r="D4713" s="3">
        <f t="shared" si="146"/>
        <v>1.673424</v>
      </c>
      <c r="F4713" s="1"/>
      <c r="G4713" s="3" cm="1">
        <f t="array" ref="G4713">SUMPRODUCT($A4713:$C4713,TRANSPOSE(Hoja3!$E$1:$E$3)/(Hoja3!$B$5^2))</f>
        <v>-0.43189936359643338</v>
      </c>
      <c r="H4713" s="3">
        <f>$A4713-$G4713*Hoja3!$E$1</f>
        <v>0.70228748333414692</v>
      </c>
      <c r="I4713" s="3">
        <f>$B4713-$G4713*Hoja3!$E$2</f>
        <v>0.52910717553183062</v>
      </c>
      <c r="J4713" s="3">
        <f>$C4713-$G4713*Hoja3!$E$3</f>
        <v>8.7503363924736316E-2</v>
      </c>
      <c r="K4713" s="3">
        <f t="shared" si="147"/>
        <v>0.8836396047853593</v>
      </c>
      <c r="M4713" s="3" t="b">
        <f>IF(ABS($D4713-Hoja3!$B$10)&lt;Hoja3!$B$11, $H4713*Hoja3!$E$1 + $I4713*Hoja3!$E$2 + $J4713*Hoja3!$E$3)</f>
        <v>0</v>
      </c>
      <c r="N4713" s="3" t="b">
        <f>IF(ABS($D4713-Hoja3!$B$10)&lt;Hoja3!$B$11, $H4713*Hoja3!$G$1 + $I4713*Hoja3!$G$2 + $J4713*Hoja3!$G$3)</f>
        <v>0</v>
      </c>
      <c r="O4713" s="3" t="b">
        <f>IF(ABS($D4713-Hoja3!$B$10)&lt;Hoja3!$B$11, $H4713*Hoja3!$I$1 + $I4713*Hoja3!$I$2 + $J4713*Hoja3!$I$3)</f>
        <v>0</v>
      </c>
      <c r="Q4713">
        <f>IF(ABS($G4713-Hoja3!$B$5)&gt;Hoja3!$B$7, -$N4713/($G4713-Hoja3!$B$5))</f>
        <v>0</v>
      </c>
      <c r="R4713">
        <f>IF(ABS($G4713-Hoja3!$B$5)&gt;Hoja3!$B$7, -$O4713/($G4713-Hoja3!$B$5))</f>
        <v>0</v>
      </c>
    </row>
    <row r="4714" spans="1:18" ht="14.5" customHeight="1" x14ac:dyDescent="0.55000000000000004">
      <c r="A4714" s="3">
        <v>0.1</v>
      </c>
      <c r="B4714" s="3">
        <v>1.3</v>
      </c>
      <c r="C4714" s="3">
        <v>0.34</v>
      </c>
      <c r="D4714" s="3">
        <f t="shared" si="146"/>
        <v>1.6516960000000001</v>
      </c>
      <c r="F4714" s="1"/>
      <c r="G4714" s="3" cm="1">
        <f t="array" ref="G4714">SUMPRODUCT($A4714:$C4714,TRANSPOSE(Hoja3!$E$1:$E$3)/(Hoja3!$B$5^2))</f>
        <v>-0.4379393002109353</v>
      </c>
      <c r="H4714" s="3">
        <f>$A4714-$G4714*Hoja3!$E$1</f>
        <v>0.71071022837538589</v>
      </c>
      <c r="I4714" s="3">
        <f>$B4714-$G4714*Hoja3!$E$2</f>
        <v>0.51832655349620105</v>
      </c>
      <c r="J4714" s="3">
        <f>$C4714-$G4714*Hoja3!$E$3</f>
        <v>0.16509106875617266</v>
      </c>
      <c r="K4714" s="3">
        <f t="shared" si="147"/>
        <v>0.89500084120614021</v>
      </c>
      <c r="M4714" s="3" t="b">
        <f>IF(ABS($D4714-Hoja3!$B$10)&lt;Hoja3!$B$11, $H4714*Hoja3!$E$1 + $I4714*Hoja3!$E$2 + $J4714*Hoja3!$E$3)</f>
        <v>0</v>
      </c>
      <c r="N4714" s="3" t="b">
        <f>IF(ABS($D4714-Hoja3!$B$10)&lt;Hoja3!$B$11, $H4714*Hoja3!$G$1 + $I4714*Hoja3!$G$2 + $J4714*Hoja3!$G$3)</f>
        <v>0</v>
      </c>
      <c r="O4714" s="3" t="b">
        <f>IF(ABS($D4714-Hoja3!$B$10)&lt;Hoja3!$B$11, $H4714*Hoja3!$I$1 + $I4714*Hoja3!$I$2 + $J4714*Hoja3!$I$3)</f>
        <v>0</v>
      </c>
      <c r="Q4714">
        <f>IF(ABS($G4714-Hoja3!$B$5)&gt;Hoja3!$B$7, -$N4714/($G4714-Hoja3!$B$5))</f>
        <v>0</v>
      </c>
      <c r="R4714">
        <f>IF(ABS($G4714-Hoja3!$B$5)&gt;Hoja3!$B$7, -$O4714/($G4714-Hoja3!$B$5))</f>
        <v>0</v>
      </c>
    </row>
    <row r="4715" spans="1:18" ht="14.5" customHeight="1" x14ac:dyDescent="0.55000000000000004">
      <c r="A4715" s="3">
        <v>0.1</v>
      </c>
      <c r="B4715" s="3">
        <v>1.3</v>
      </c>
      <c r="C4715" s="3">
        <v>0.42</v>
      </c>
      <c r="D4715" s="3">
        <f t="shared" si="146"/>
        <v>1.6169120000000001</v>
      </c>
      <c r="F4715" s="1"/>
      <c r="G4715" s="3" cm="1">
        <f t="array" ref="G4715">SUMPRODUCT($A4715:$C4715,TRANSPOSE(Hoja3!$E$1:$E$3)/(Hoja3!$B$5^2))</f>
        <v>-0.44397923682543722</v>
      </c>
      <c r="H4715" s="3">
        <f>$A4715-$G4715*Hoja3!$E$1</f>
        <v>0.71913297341662485</v>
      </c>
      <c r="I4715" s="3">
        <f>$B4715-$G4715*Hoja3!$E$2</f>
        <v>0.50754593146057148</v>
      </c>
      <c r="J4715" s="3">
        <f>$C4715-$G4715*Hoja3!$E$3</f>
        <v>0.24267877358760898</v>
      </c>
      <c r="K4715" s="3">
        <f t="shared" si="147"/>
        <v>0.91304331394912541</v>
      </c>
      <c r="M4715" s="3" t="b">
        <f>IF(ABS($D4715-Hoja3!$B$10)&lt;Hoja3!$B$11, $H4715*Hoja3!$E$1 + $I4715*Hoja3!$E$2 + $J4715*Hoja3!$E$3)</f>
        <v>0</v>
      </c>
      <c r="N4715" s="3" t="b">
        <f>IF(ABS($D4715-Hoja3!$B$10)&lt;Hoja3!$B$11, $H4715*Hoja3!$G$1 + $I4715*Hoja3!$G$2 + $J4715*Hoja3!$G$3)</f>
        <v>0</v>
      </c>
      <c r="O4715" s="3" t="b">
        <f>IF(ABS($D4715-Hoja3!$B$10)&lt;Hoja3!$B$11, $H4715*Hoja3!$I$1 + $I4715*Hoja3!$I$2 + $J4715*Hoja3!$I$3)</f>
        <v>0</v>
      </c>
      <c r="Q4715">
        <f>IF(ABS($G4715-Hoja3!$B$5)&gt;Hoja3!$B$7, -$N4715/($G4715-Hoja3!$B$5))</f>
        <v>0</v>
      </c>
      <c r="R4715">
        <f>IF(ABS($G4715-Hoja3!$B$5)&gt;Hoja3!$B$7, -$O4715/($G4715-Hoja3!$B$5))</f>
        <v>0</v>
      </c>
    </row>
    <row r="4716" spans="1:18" ht="14.5" customHeight="1" x14ac:dyDescent="0.55000000000000004">
      <c r="A4716" s="3">
        <v>0.1</v>
      </c>
      <c r="B4716" s="3">
        <v>1.3</v>
      </c>
      <c r="C4716" s="3">
        <v>0.5</v>
      </c>
      <c r="D4716" s="3">
        <f t="shared" si="146"/>
        <v>1.5660000000000001</v>
      </c>
      <c r="F4716" s="1"/>
      <c r="G4716" s="3" cm="1">
        <f t="array" ref="G4716">SUMPRODUCT($A4716:$C4716,TRANSPOSE(Hoja3!$E$1:$E$3)/(Hoja3!$B$5^2))</f>
        <v>-0.45001917343993914</v>
      </c>
      <c r="H4716" s="3">
        <f>$A4716-$G4716*Hoja3!$E$1</f>
        <v>0.72755571845786382</v>
      </c>
      <c r="I4716" s="3">
        <f>$B4716-$G4716*Hoja3!$E$2</f>
        <v>0.4967653094249419</v>
      </c>
      <c r="J4716" s="3">
        <f>$C4716-$G4716*Hoja3!$E$3</f>
        <v>0.32026647841904532</v>
      </c>
      <c r="K4716" s="3">
        <f t="shared" si="147"/>
        <v>0.93738130625041449</v>
      </c>
      <c r="M4716" s="3" t="b">
        <f>IF(ABS($D4716-Hoja3!$B$10)&lt;Hoja3!$B$11, $H4716*Hoja3!$E$1 + $I4716*Hoja3!$E$2 + $J4716*Hoja3!$E$3)</f>
        <v>0</v>
      </c>
      <c r="N4716" s="3" t="b">
        <f>IF(ABS($D4716-Hoja3!$B$10)&lt;Hoja3!$B$11, $H4716*Hoja3!$G$1 + $I4716*Hoja3!$G$2 + $J4716*Hoja3!$G$3)</f>
        <v>0</v>
      </c>
      <c r="O4716" s="3" t="b">
        <f>IF(ABS($D4716-Hoja3!$B$10)&lt;Hoja3!$B$11, $H4716*Hoja3!$I$1 + $I4716*Hoja3!$I$2 + $J4716*Hoja3!$I$3)</f>
        <v>0</v>
      </c>
      <c r="Q4716">
        <f>IF(ABS($G4716-Hoja3!$B$5)&gt;Hoja3!$B$7, -$N4716/($G4716-Hoja3!$B$5))</f>
        <v>0</v>
      </c>
      <c r="R4716">
        <f>IF(ABS($G4716-Hoja3!$B$5)&gt;Hoja3!$B$7, -$O4716/($G4716-Hoja3!$B$5))</f>
        <v>0</v>
      </c>
    </row>
    <row r="4717" spans="1:18" ht="14.5" customHeight="1" x14ac:dyDescent="0.55000000000000004">
      <c r="A4717" s="3">
        <v>0.1</v>
      </c>
      <c r="B4717" s="3">
        <v>1.3</v>
      </c>
      <c r="C4717" s="3">
        <v>0.57999999999999996</v>
      </c>
      <c r="D4717" s="3">
        <f t="shared" si="146"/>
        <v>1.4958880000000001</v>
      </c>
      <c r="F4717" s="1"/>
      <c r="G4717" s="3" cm="1">
        <f t="array" ref="G4717">SUMPRODUCT($A4717:$C4717,TRANSPOSE(Hoja3!$E$1:$E$3)/(Hoja3!$B$5^2))</f>
        <v>-0.45605911005444105</v>
      </c>
      <c r="H4717" s="3">
        <f>$A4717-$G4717*Hoja3!$E$1</f>
        <v>0.7359784634991029</v>
      </c>
      <c r="I4717" s="3">
        <f>$B4717-$G4717*Hoja3!$E$2</f>
        <v>0.48598468738931233</v>
      </c>
      <c r="J4717" s="3">
        <f>$C4717-$G4717*Hoja3!$E$3</f>
        <v>0.39785418325048161</v>
      </c>
      <c r="K4717" s="3">
        <f t="shared" si="147"/>
        <v>0.96753985253388697</v>
      </c>
      <c r="M4717" s="3" t="b">
        <f>IF(ABS($D4717-Hoja3!$B$10)&lt;Hoja3!$B$11, $H4717*Hoja3!$E$1 + $I4717*Hoja3!$E$2 + $J4717*Hoja3!$E$3)</f>
        <v>0</v>
      </c>
      <c r="N4717" s="3" t="b">
        <f>IF(ABS($D4717-Hoja3!$B$10)&lt;Hoja3!$B$11, $H4717*Hoja3!$G$1 + $I4717*Hoja3!$G$2 + $J4717*Hoja3!$G$3)</f>
        <v>0</v>
      </c>
      <c r="O4717" s="3" t="b">
        <f>IF(ABS($D4717-Hoja3!$B$10)&lt;Hoja3!$B$11, $H4717*Hoja3!$I$1 + $I4717*Hoja3!$I$2 + $J4717*Hoja3!$I$3)</f>
        <v>0</v>
      </c>
      <c r="Q4717">
        <f>IF(ABS($G4717-Hoja3!$B$5)&gt;Hoja3!$B$7, -$N4717/($G4717-Hoja3!$B$5))</f>
        <v>0</v>
      </c>
      <c r="R4717">
        <f>IF(ABS($G4717-Hoja3!$B$5)&gt;Hoja3!$B$7, -$O4717/($G4717-Hoja3!$B$5))</f>
        <v>0</v>
      </c>
    </row>
    <row r="4718" spans="1:18" ht="14.5" customHeight="1" x14ac:dyDescent="0.55000000000000004">
      <c r="A4718" s="3">
        <v>0.1</v>
      </c>
      <c r="B4718" s="3">
        <v>1.3</v>
      </c>
      <c r="C4718" s="3">
        <v>0.66</v>
      </c>
      <c r="D4718" s="3">
        <f t="shared" si="146"/>
        <v>1.4035040000000001</v>
      </c>
      <c r="F4718" s="1"/>
      <c r="G4718" s="3" cm="1">
        <f t="array" ref="G4718">SUMPRODUCT($A4718:$C4718,TRANSPOSE(Hoja3!$E$1:$E$3)/(Hoja3!$B$5^2))</f>
        <v>-0.46209904666894297</v>
      </c>
      <c r="H4718" s="3">
        <f>$A4718-$G4718*Hoja3!$E$1</f>
        <v>0.74440120854034186</v>
      </c>
      <c r="I4718" s="3">
        <f>$B4718-$G4718*Hoja3!$E$2</f>
        <v>0.47520406535368276</v>
      </c>
      <c r="J4718" s="3">
        <f>$C4718-$G4718*Hoja3!$E$3</f>
        <v>0.47544188808191801</v>
      </c>
      <c r="K4718" s="3">
        <f t="shared" si="147"/>
        <v>1.0029940438247318</v>
      </c>
      <c r="M4718" s="3" t="b">
        <f>IF(ABS($D4718-Hoja3!$B$10)&lt;Hoja3!$B$11, $H4718*Hoja3!$E$1 + $I4718*Hoja3!$E$2 + $J4718*Hoja3!$E$3)</f>
        <v>0</v>
      </c>
      <c r="N4718" s="3" t="b">
        <f>IF(ABS($D4718-Hoja3!$B$10)&lt;Hoja3!$B$11, $H4718*Hoja3!$G$1 + $I4718*Hoja3!$G$2 + $J4718*Hoja3!$G$3)</f>
        <v>0</v>
      </c>
      <c r="O4718" s="3" t="b">
        <f>IF(ABS($D4718-Hoja3!$B$10)&lt;Hoja3!$B$11, $H4718*Hoja3!$I$1 + $I4718*Hoja3!$I$2 + $J4718*Hoja3!$I$3)</f>
        <v>0</v>
      </c>
      <c r="Q4718">
        <f>IF(ABS($G4718-Hoja3!$B$5)&gt;Hoja3!$B$7, -$N4718/($G4718-Hoja3!$B$5))</f>
        <v>0</v>
      </c>
      <c r="R4718">
        <f>IF(ABS($G4718-Hoja3!$B$5)&gt;Hoja3!$B$7, -$O4718/($G4718-Hoja3!$B$5))</f>
        <v>0</v>
      </c>
    </row>
    <row r="4719" spans="1:18" ht="14.5" customHeight="1" x14ac:dyDescent="0.55000000000000004">
      <c r="A4719" s="3">
        <v>0.1</v>
      </c>
      <c r="B4719" s="3">
        <v>1.3</v>
      </c>
      <c r="C4719" s="3">
        <v>0.74</v>
      </c>
      <c r="D4719" s="3">
        <f t="shared" si="146"/>
        <v>1.285776</v>
      </c>
      <c r="F4719" s="1"/>
      <c r="G4719" s="3" cm="1">
        <f t="array" ref="G4719">SUMPRODUCT($A4719:$C4719,TRANSPOSE(Hoja3!$E$1:$E$3)/(Hoja3!$B$5^2))</f>
        <v>-0.46813898328344489</v>
      </c>
      <c r="H4719" s="3">
        <f>$A4719-$G4719*Hoja3!$E$1</f>
        <v>0.75282395358158083</v>
      </c>
      <c r="I4719" s="3">
        <f>$B4719-$G4719*Hoja3!$E$2</f>
        <v>0.46442344331805319</v>
      </c>
      <c r="J4719" s="3">
        <f>$C4719-$G4719*Hoja3!$E$3</f>
        <v>0.5530295929133543</v>
      </c>
      <c r="K4719" s="3">
        <f t="shared" si="147"/>
        <v>1.0432040885787928</v>
      </c>
      <c r="M4719" s="3" t="b">
        <f>IF(ABS($D4719-Hoja3!$B$10)&lt;Hoja3!$B$11, $H4719*Hoja3!$E$1 + $I4719*Hoja3!$E$2 + $J4719*Hoja3!$E$3)</f>
        <v>0</v>
      </c>
      <c r="N4719" s="3" t="b">
        <f>IF(ABS($D4719-Hoja3!$B$10)&lt;Hoja3!$B$11, $H4719*Hoja3!$G$1 + $I4719*Hoja3!$G$2 + $J4719*Hoja3!$G$3)</f>
        <v>0</v>
      </c>
      <c r="O4719" s="3" t="b">
        <f>IF(ABS($D4719-Hoja3!$B$10)&lt;Hoja3!$B$11, $H4719*Hoja3!$I$1 + $I4719*Hoja3!$I$2 + $J4719*Hoja3!$I$3)</f>
        <v>0</v>
      </c>
      <c r="Q4719">
        <f>IF(ABS($G4719-Hoja3!$B$5)&gt;Hoja3!$B$7, -$N4719/($G4719-Hoja3!$B$5))</f>
        <v>0</v>
      </c>
      <c r="R4719">
        <f>IF(ABS($G4719-Hoja3!$B$5)&gt;Hoja3!$B$7, -$O4719/($G4719-Hoja3!$B$5))</f>
        <v>0</v>
      </c>
    </row>
    <row r="4720" spans="1:18" ht="14.5" customHeight="1" x14ac:dyDescent="0.55000000000000004">
      <c r="A4720" s="3">
        <v>0.1</v>
      </c>
      <c r="B4720" s="3">
        <v>1.3</v>
      </c>
      <c r="C4720" s="3">
        <v>0.82</v>
      </c>
      <c r="D4720" s="3">
        <f t="shared" si="146"/>
        <v>1.1396320000000002</v>
      </c>
      <c r="F4720" s="1"/>
      <c r="G4720" s="3" cm="1">
        <f t="array" ref="G4720">SUMPRODUCT($A4720:$C4720,TRANSPOSE(Hoja3!$E$1:$E$3)/(Hoja3!$B$5^2))</f>
        <v>-0.4741789198979468</v>
      </c>
      <c r="H4720" s="3">
        <f>$A4720-$G4720*Hoja3!$E$1</f>
        <v>0.7612466986228198</v>
      </c>
      <c r="I4720" s="3">
        <f>$B4720-$G4720*Hoja3!$E$2</f>
        <v>0.45364282128242372</v>
      </c>
      <c r="J4720" s="3">
        <f>$C4720-$G4720*Hoja3!$E$3</f>
        <v>0.63061729774479058</v>
      </c>
      <c r="K4720" s="3">
        <f t="shared" si="147"/>
        <v>1.0876426442909275</v>
      </c>
      <c r="M4720" s="3" t="b">
        <f>IF(ABS($D4720-Hoja3!$B$10)&lt;Hoja3!$B$11, $H4720*Hoja3!$E$1 + $I4720*Hoja3!$E$2 + $J4720*Hoja3!$E$3)</f>
        <v>0</v>
      </c>
      <c r="N4720" s="3" t="b">
        <f>IF(ABS($D4720-Hoja3!$B$10)&lt;Hoja3!$B$11, $H4720*Hoja3!$G$1 + $I4720*Hoja3!$G$2 + $J4720*Hoja3!$G$3)</f>
        <v>0</v>
      </c>
      <c r="O4720" s="3" t="b">
        <f>IF(ABS($D4720-Hoja3!$B$10)&lt;Hoja3!$B$11, $H4720*Hoja3!$I$1 + $I4720*Hoja3!$I$2 + $J4720*Hoja3!$I$3)</f>
        <v>0</v>
      </c>
      <c r="Q4720">
        <f>IF(ABS($G4720-Hoja3!$B$5)&gt;Hoja3!$B$7, -$N4720/($G4720-Hoja3!$B$5))</f>
        <v>0</v>
      </c>
      <c r="R4720">
        <f>IF(ABS($G4720-Hoja3!$B$5)&gt;Hoja3!$B$7, -$O4720/($G4720-Hoja3!$B$5))</f>
        <v>0</v>
      </c>
    </row>
    <row r="4721" spans="1:18" ht="14.5" customHeight="1" x14ac:dyDescent="0.55000000000000004">
      <c r="A4721" s="3">
        <v>0.1</v>
      </c>
      <c r="B4721" s="3">
        <v>1.3</v>
      </c>
      <c r="C4721" s="3">
        <v>0.9</v>
      </c>
      <c r="D4721" s="3">
        <f t="shared" si="146"/>
        <v>0.96199999999999997</v>
      </c>
      <c r="F4721" s="1"/>
      <c r="G4721" s="3" cm="1">
        <f t="array" ref="G4721">SUMPRODUCT($A4721:$C4721,TRANSPOSE(Hoja3!$E$1:$E$3)/(Hoja3!$B$5^2))</f>
        <v>-0.48021885651244878</v>
      </c>
      <c r="H4721" s="3">
        <f>$A4721-$G4721*Hoja3!$E$1</f>
        <v>0.76966944366405876</v>
      </c>
      <c r="I4721" s="3">
        <f>$B4721-$G4721*Hoja3!$E$2</f>
        <v>0.44286219924679404</v>
      </c>
      <c r="J4721" s="3">
        <f>$C4721-$G4721*Hoja3!$E$3</f>
        <v>0.70820500257622698</v>
      </c>
      <c r="K4721" s="3">
        <f t="shared" si="147"/>
        <v>1.1358134995261513</v>
      </c>
      <c r="M4721" s="3" t="b">
        <f>IF(ABS($D4721-Hoja3!$B$10)&lt;Hoja3!$B$11, $H4721*Hoja3!$E$1 + $I4721*Hoja3!$E$2 + $J4721*Hoja3!$E$3)</f>
        <v>0</v>
      </c>
      <c r="N4721" s="3" t="b">
        <f>IF(ABS($D4721-Hoja3!$B$10)&lt;Hoja3!$B$11, $H4721*Hoja3!$G$1 + $I4721*Hoja3!$G$2 + $J4721*Hoja3!$G$3)</f>
        <v>0</v>
      </c>
      <c r="O4721" s="3" t="b">
        <f>IF(ABS($D4721-Hoja3!$B$10)&lt;Hoja3!$B$11, $H4721*Hoja3!$I$1 + $I4721*Hoja3!$I$2 + $J4721*Hoja3!$I$3)</f>
        <v>0</v>
      </c>
      <c r="Q4721">
        <f>IF(ABS($G4721-Hoja3!$B$5)&gt;Hoja3!$B$7, -$N4721/($G4721-Hoja3!$B$5))</f>
        <v>0</v>
      </c>
      <c r="R4721">
        <f>IF(ABS($G4721-Hoja3!$B$5)&gt;Hoja3!$B$7, -$O4721/($G4721-Hoja3!$B$5))</f>
        <v>0</v>
      </c>
    </row>
    <row r="4722" spans="1:18" ht="14.5" customHeight="1" x14ac:dyDescent="0.55000000000000004">
      <c r="A4722" s="3">
        <v>0.1</v>
      </c>
      <c r="B4722" s="3">
        <v>1.3</v>
      </c>
      <c r="C4722" s="3">
        <v>0.98</v>
      </c>
      <c r="D4722" s="3">
        <f t="shared" si="146"/>
        <v>0.74980800000000014</v>
      </c>
      <c r="F4722" s="1"/>
      <c r="G4722" s="3" cm="1">
        <f t="array" ref="G4722">SUMPRODUCT($A4722:$C4722,TRANSPOSE(Hoja3!$E$1:$E$3)/(Hoja3!$B$5^2))</f>
        <v>-0.48625879312695064</v>
      </c>
      <c r="H4722" s="3">
        <f>$A4722-$G4722*Hoja3!$E$1</f>
        <v>0.77809218870529773</v>
      </c>
      <c r="I4722" s="3">
        <f>$B4722-$G4722*Hoja3!$E$2</f>
        <v>0.43208157721116458</v>
      </c>
      <c r="J4722" s="3">
        <f>$C4722-$G4722*Hoja3!$E$3</f>
        <v>0.78579270740766338</v>
      </c>
      <c r="K4722" s="3">
        <f t="shared" si="147"/>
        <v>1.1872624488732699</v>
      </c>
      <c r="M4722" s="3" t="b">
        <f>IF(ABS($D4722-Hoja3!$B$10)&lt;Hoja3!$B$11, $H4722*Hoja3!$E$1 + $I4722*Hoja3!$E$2 + $J4722*Hoja3!$E$3)</f>
        <v>0</v>
      </c>
      <c r="N4722" s="3" t="b">
        <f>IF(ABS($D4722-Hoja3!$B$10)&lt;Hoja3!$B$11, $H4722*Hoja3!$G$1 + $I4722*Hoja3!$G$2 + $J4722*Hoja3!$G$3)</f>
        <v>0</v>
      </c>
      <c r="O4722" s="3" t="b">
        <f>IF(ABS($D4722-Hoja3!$B$10)&lt;Hoja3!$B$11, $H4722*Hoja3!$I$1 + $I4722*Hoja3!$I$2 + $J4722*Hoja3!$I$3)</f>
        <v>0</v>
      </c>
      <c r="Q4722">
        <f>IF(ABS($G4722-Hoja3!$B$5)&gt;Hoja3!$B$7, -$N4722/($G4722-Hoja3!$B$5))</f>
        <v>0</v>
      </c>
      <c r="R4722">
        <f>IF(ABS($G4722-Hoja3!$B$5)&gt;Hoja3!$B$7, -$O4722/($G4722-Hoja3!$B$5))</f>
        <v>0</v>
      </c>
    </row>
    <row r="4723" spans="1:18" ht="14.5" customHeight="1" x14ac:dyDescent="0.55000000000000004">
      <c r="A4723" s="3">
        <v>0.1</v>
      </c>
      <c r="B4723" s="3">
        <v>1.3</v>
      </c>
      <c r="C4723" s="3">
        <v>1.06</v>
      </c>
      <c r="D4723" s="3">
        <f t="shared" si="146"/>
        <v>0.49998399999999976</v>
      </c>
      <c r="F4723" s="1"/>
      <c r="G4723" s="3" cm="1">
        <f t="array" ref="G4723">SUMPRODUCT($A4723:$C4723,TRANSPOSE(Hoja3!$E$1:$E$3)/(Hoja3!$B$5^2))</f>
        <v>-0.49229872974145261</v>
      </c>
      <c r="H4723" s="3">
        <f>$A4723-$G4723*Hoja3!$E$1</f>
        <v>0.7865149337465368</v>
      </c>
      <c r="I4723" s="3">
        <f>$B4723-$G4723*Hoja3!$E$2</f>
        <v>0.4213009551755349</v>
      </c>
      <c r="J4723" s="3">
        <f>$C4723-$G4723*Hoja3!$E$3</f>
        <v>0.86338041223909967</v>
      </c>
      <c r="K4723" s="3">
        <f t="shared" si="147"/>
        <v>1.2415820440374832</v>
      </c>
      <c r="M4723" s="3" t="b">
        <f>IF(ABS($D4723-Hoja3!$B$10)&lt;Hoja3!$B$11, $H4723*Hoja3!$E$1 + $I4723*Hoja3!$E$2 + $J4723*Hoja3!$E$3)</f>
        <v>0</v>
      </c>
      <c r="N4723" s="3" t="b">
        <f>IF(ABS($D4723-Hoja3!$B$10)&lt;Hoja3!$B$11, $H4723*Hoja3!$G$1 + $I4723*Hoja3!$G$2 + $J4723*Hoja3!$G$3)</f>
        <v>0</v>
      </c>
      <c r="O4723" s="3" t="b">
        <f>IF(ABS($D4723-Hoja3!$B$10)&lt;Hoja3!$B$11, $H4723*Hoja3!$I$1 + $I4723*Hoja3!$I$2 + $J4723*Hoja3!$I$3)</f>
        <v>0</v>
      </c>
      <c r="Q4723">
        <f>IF(ABS($G4723-Hoja3!$B$5)&gt;Hoja3!$B$7, -$N4723/($G4723-Hoja3!$B$5))</f>
        <v>0</v>
      </c>
      <c r="R4723">
        <f>IF(ABS($G4723-Hoja3!$B$5)&gt;Hoja3!$B$7, -$O4723/($G4723-Hoja3!$B$5))</f>
        <v>0</v>
      </c>
    </row>
    <row r="4724" spans="1:18" ht="14.5" customHeight="1" x14ac:dyDescent="0.55000000000000004">
      <c r="A4724" s="3">
        <v>0.1</v>
      </c>
      <c r="B4724" s="3">
        <v>1.3</v>
      </c>
      <c r="C4724" s="3">
        <v>1.1399999999999999</v>
      </c>
      <c r="D4724" s="3">
        <f t="shared" si="146"/>
        <v>0.20945600000000031</v>
      </c>
      <c r="F4724" s="1"/>
      <c r="G4724" s="3" cm="1">
        <f t="array" ref="G4724">SUMPRODUCT($A4724:$C4724,TRANSPOSE(Hoja3!$E$1:$E$3)/(Hoja3!$B$5^2))</f>
        <v>-0.49833866635595447</v>
      </c>
      <c r="H4724" s="3">
        <f>$A4724-$G4724*Hoja3!$E$1</f>
        <v>0.79493767878777566</v>
      </c>
      <c r="I4724" s="3">
        <f>$B4724-$G4724*Hoja3!$E$2</f>
        <v>0.41052033313990544</v>
      </c>
      <c r="J4724" s="3">
        <f>$C4724-$G4724*Hoja3!$E$3</f>
        <v>0.94096811707053596</v>
      </c>
      <c r="K4724" s="3">
        <f t="shared" si="147"/>
        <v>1.2984120510920505</v>
      </c>
      <c r="M4724" s="3" t="b">
        <f>IF(ABS($D4724-Hoja3!$B$10)&lt;Hoja3!$B$11, $H4724*Hoja3!$E$1 + $I4724*Hoja3!$E$2 + $J4724*Hoja3!$E$3)</f>
        <v>0</v>
      </c>
      <c r="N4724" s="3" t="b">
        <f>IF(ABS($D4724-Hoja3!$B$10)&lt;Hoja3!$B$11, $H4724*Hoja3!$G$1 + $I4724*Hoja3!$G$2 + $J4724*Hoja3!$G$3)</f>
        <v>0</v>
      </c>
      <c r="O4724" s="3" t="b">
        <f>IF(ABS($D4724-Hoja3!$B$10)&lt;Hoja3!$B$11, $H4724*Hoja3!$I$1 + $I4724*Hoja3!$I$2 + $J4724*Hoja3!$I$3)</f>
        <v>0</v>
      </c>
      <c r="Q4724">
        <f>IF(ABS($G4724-Hoja3!$B$5)&gt;Hoja3!$B$7, -$N4724/($G4724-Hoja3!$B$5))</f>
        <v>0</v>
      </c>
      <c r="R4724">
        <f>IF(ABS($G4724-Hoja3!$B$5)&gt;Hoja3!$B$7, -$O4724/($G4724-Hoja3!$B$5))</f>
        <v>0</v>
      </c>
    </row>
    <row r="4725" spans="1:18" ht="14.5" customHeight="1" x14ac:dyDescent="0.55000000000000004">
      <c r="A4725" s="3">
        <v>0.1</v>
      </c>
      <c r="B4725" s="3">
        <v>1.3</v>
      </c>
      <c r="C4725" s="3">
        <v>1.22</v>
      </c>
      <c r="D4725" s="3">
        <f t="shared" si="146"/>
        <v>-0.12484799999999985</v>
      </c>
      <c r="F4725" s="1"/>
      <c r="G4725" s="3" cm="1">
        <f t="array" ref="G4725">SUMPRODUCT($A4725:$C4725,TRANSPOSE(Hoja3!$E$1:$E$3)/(Hoja3!$B$5^2))</f>
        <v>-0.50437860297045645</v>
      </c>
      <c r="H4725" s="3">
        <f>$A4725-$G4725*Hoja3!$E$1</f>
        <v>0.80336042382901474</v>
      </c>
      <c r="I4725" s="3">
        <f>$B4725-$G4725*Hoja3!$E$2</f>
        <v>0.39973971110427575</v>
      </c>
      <c r="J4725" s="3">
        <f>$C4725-$G4725*Hoja3!$E$3</f>
        <v>1.0185558219019724</v>
      </c>
      <c r="K4725" s="3">
        <f t="shared" si="147"/>
        <v>1.3574372064809725</v>
      </c>
      <c r="M4725" s="3">
        <f>IF(ABS($D4725-Hoja3!$B$10)&lt;Hoja3!$B$11, $H4725*Hoja3!$E$1 + $I4725*Hoja3!$E$2 + $J4725*Hoja3!$E$3)</f>
        <v>2.7755575615628914E-16</v>
      </c>
      <c r="N4725" s="3">
        <f>IF(ABS($D4725-Hoja3!$B$10)&lt;Hoja3!$B$11, $H4725*Hoja3!$G$1 + $I4725*Hoja3!$G$2 + $J4725*Hoja3!$G$3)</f>
        <v>-0.8791609932840283</v>
      </c>
      <c r="O4725" s="3">
        <f>IF(ABS($D4725-Hoja3!$B$10)&lt;Hoja3!$B$11, $H4725*Hoja3!$I$1 + $I4725*Hoja3!$I$2 + $J4725*Hoja3!$I$3)</f>
        <v>-1.0342686872504201</v>
      </c>
      <c r="Q4725">
        <f>IF(ABS($G4725-Hoja3!$B$5)&gt;Hoja3!$B$7, -$N4725/($G4725-Hoja3!$B$5))</f>
        <v>-0.31349582839948992</v>
      </c>
      <c r="R4725">
        <f>IF(ABS($G4725-Hoja3!$B$5)&gt;Hoja3!$B$7, -$O4725/($G4725-Hoja3!$B$5))</f>
        <v>-0.36880494172751854</v>
      </c>
    </row>
    <row r="4726" spans="1:18" ht="14.5" customHeight="1" x14ac:dyDescent="0.55000000000000004">
      <c r="A4726" s="3">
        <v>0.1</v>
      </c>
      <c r="B4726" s="3">
        <v>1.3</v>
      </c>
      <c r="C4726" s="3">
        <v>1.3</v>
      </c>
      <c r="D4726" s="3">
        <f t="shared" si="146"/>
        <v>-0.50600000000000045</v>
      </c>
      <c r="F4726" s="1"/>
      <c r="G4726" s="3" cm="1">
        <f t="array" ref="G4726">SUMPRODUCT($A4726:$C4726,TRANSPOSE(Hoja3!$E$1:$E$3)/(Hoja3!$B$5^2))</f>
        <v>-0.51041853958495831</v>
      </c>
      <c r="H4726" s="3">
        <f>$A4726-$G4726*Hoja3!$E$1</f>
        <v>0.81178316887025359</v>
      </c>
      <c r="I4726" s="3">
        <f>$B4726-$G4726*Hoja3!$E$2</f>
        <v>0.38895908906864629</v>
      </c>
      <c r="J4726" s="3">
        <f>$C4726-$G4726*Hoja3!$E$3</f>
        <v>1.0961435267334088</v>
      </c>
      <c r="K4726" s="3">
        <f t="shared" si="147"/>
        <v>1.4183834874355021</v>
      </c>
      <c r="M4726" s="3">
        <f>IF(ABS($D4726-Hoja3!$B$10)&lt;Hoja3!$B$11, $H4726*Hoja3!$E$1 + $I4726*Hoja3!$E$2 + $J4726*Hoja3!$E$3)</f>
        <v>-5.5511151231257827E-17</v>
      </c>
      <c r="N4726" s="3">
        <f>IF(ABS($D4726-Hoja3!$B$10)&lt;Hoja3!$B$11, $H4726*Hoja3!$G$1 + $I4726*Hoja3!$G$2 + $J4726*Hoja3!$G$3)</f>
        <v>-0.8791609932840283</v>
      </c>
      <c r="O4726" s="3">
        <f>IF(ABS($D4726-Hoja3!$B$10)&lt;Hoja3!$B$11, $H4726*Hoja3!$I$1 + $I4726*Hoja3!$I$2 + $J4726*Hoja3!$I$3)</f>
        <v>-1.1130533074913969</v>
      </c>
      <c r="Q4726">
        <f>IF(ABS($G4726-Hoja3!$B$5)&gt;Hoja3!$B$7, -$N4726/($G4726-Hoja3!$B$5))</f>
        <v>-0.31282208713790427</v>
      </c>
      <c r="R4726">
        <f>IF(ABS($G4726-Hoja3!$B$5)&gt;Hoja3!$B$7, -$O4726/($G4726-Hoja3!$B$5))</f>
        <v>-0.39604539032672731</v>
      </c>
    </row>
    <row r="4727" spans="1:18" ht="14.5" customHeight="1" x14ac:dyDescent="0.55000000000000004">
      <c r="A4727" s="3">
        <v>0.3</v>
      </c>
      <c r="B4727" s="3">
        <v>-1.3</v>
      </c>
      <c r="C4727" s="3">
        <v>-1.3</v>
      </c>
      <c r="D4727" s="3">
        <f t="shared" si="146"/>
        <v>3.9140000000000006</v>
      </c>
      <c r="F4727" s="1"/>
      <c r="G4727" s="3" cm="1">
        <f t="array" ref="G4727">SUMPRODUCT($A4727:$C4727,TRANSPOSE(Hoja3!$E$1:$E$3)/(Hoja3!$B$5^2))</f>
        <v>0.61586344291220041</v>
      </c>
      <c r="H4727" s="3">
        <f>$A4727-$G4727*Hoja3!$E$1</f>
        <v>-0.55882701937872303</v>
      </c>
      <c r="I4727" s="3">
        <f>$B4727-$G4727*Hoja3!$E$2</f>
        <v>-0.20075154304488074</v>
      </c>
      <c r="J4727" s="3">
        <f>$C4727-$G4727*Hoja3!$E$3</f>
        <v>-1.0540298015272138</v>
      </c>
      <c r="K4727" s="3">
        <f t="shared" si="147"/>
        <v>1.2097799974086636</v>
      </c>
      <c r="M4727" s="3" t="b">
        <f>IF(ABS($D4727-Hoja3!$B$10)&lt;Hoja3!$B$11, $H4727*Hoja3!$E$1 + $I4727*Hoja3!$E$2 + $J4727*Hoja3!$E$3)</f>
        <v>0</v>
      </c>
      <c r="N4727" s="3" t="b">
        <f>IF(ABS($D4727-Hoja3!$B$10)&lt;Hoja3!$B$11, $H4727*Hoja3!$G$1 + $I4727*Hoja3!$G$2 + $J4727*Hoja3!$G$3)</f>
        <v>0</v>
      </c>
      <c r="O4727" s="3" t="b">
        <f>IF(ABS($D4727-Hoja3!$B$10)&lt;Hoja3!$B$11, $H4727*Hoja3!$I$1 + $I4727*Hoja3!$I$2 + $J4727*Hoja3!$I$3)</f>
        <v>0</v>
      </c>
      <c r="Q4727">
        <f>IF(ABS($G4727-Hoja3!$B$5)&gt;Hoja3!$B$7, -$N4727/($G4727-Hoja3!$B$5))</f>
        <v>0</v>
      </c>
      <c r="R4727">
        <f>IF(ABS($G4727-Hoja3!$B$5)&gt;Hoja3!$B$7, -$O4727/($G4727-Hoja3!$B$5))</f>
        <v>0</v>
      </c>
    </row>
    <row r="4728" spans="1:18" ht="14.5" customHeight="1" x14ac:dyDescent="0.55000000000000004">
      <c r="A4728" s="3">
        <v>0.3</v>
      </c>
      <c r="B4728" s="3">
        <v>-1.3</v>
      </c>
      <c r="C4728" s="3">
        <v>-1.22</v>
      </c>
      <c r="D4728" s="3">
        <f t="shared" si="146"/>
        <v>3.532848</v>
      </c>
      <c r="F4728" s="1"/>
      <c r="G4728" s="3" cm="1">
        <f t="array" ref="G4728">SUMPRODUCT($A4728:$C4728,TRANSPOSE(Hoja3!$E$1:$E$3)/(Hoja3!$B$5^2))</f>
        <v>0.60982350629769855</v>
      </c>
      <c r="H4728" s="3">
        <f>$A4728-$G4728*Hoja3!$E$1</f>
        <v>-0.55040427433748418</v>
      </c>
      <c r="I4728" s="3">
        <f>$B4728-$G4728*Hoja3!$E$2</f>
        <v>-0.2115321650805102</v>
      </c>
      <c r="J4728" s="3">
        <f>$C4728-$G4728*Hoja3!$E$3</f>
        <v>-0.97644209669577742</v>
      </c>
      <c r="K4728" s="3">
        <f t="shared" si="147"/>
        <v>1.1406708071447549</v>
      </c>
      <c r="M4728" s="3" t="b">
        <f>IF(ABS($D4728-Hoja3!$B$10)&lt;Hoja3!$B$11, $H4728*Hoja3!$E$1 + $I4728*Hoja3!$E$2 + $J4728*Hoja3!$E$3)</f>
        <v>0</v>
      </c>
      <c r="N4728" s="3" t="b">
        <f>IF(ABS($D4728-Hoja3!$B$10)&lt;Hoja3!$B$11, $H4728*Hoja3!$G$1 + $I4728*Hoja3!$G$2 + $J4728*Hoja3!$G$3)</f>
        <v>0</v>
      </c>
      <c r="O4728" s="3" t="b">
        <f>IF(ABS($D4728-Hoja3!$B$10)&lt;Hoja3!$B$11, $H4728*Hoja3!$I$1 + $I4728*Hoja3!$I$2 + $J4728*Hoja3!$I$3)</f>
        <v>0</v>
      </c>
      <c r="Q4728">
        <f>IF(ABS($G4728-Hoja3!$B$5)&gt;Hoja3!$B$7, -$N4728/($G4728-Hoja3!$B$5))</f>
        <v>0</v>
      </c>
      <c r="R4728">
        <f>IF(ABS($G4728-Hoja3!$B$5)&gt;Hoja3!$B$7, -$O4728/($G4728-Hoja3!$B$5))</f>
        <v>0</v>
      </c>
    </row>
    <row r="4729" spans="1:18" ht="14.5" customHeight="1" x14ac:dyDescent="0.55000000000000004">
      <c r="A4729" s="3">
        <v>0.3</v>
      </c>
      <c r="B4729" s="3">
        <v>-1.3</v>
      </c>
      <c r="C4729" s="3">
        <v>-1.1399999999999999</v>
      </c>
      <c r="D4729" s="3">
        <f t="shared" si="146"/>
        <v>3.1985440000000001</v>
      </c>
      <c r="F4729" s="1"/>
      <c r="G4729" s="3" cm="1">
        <f t="array" ref="G4729">SUMPRODUCT($A4729:$C4729,TRANSPOSE(Hoja3!$E$1:$E$3)/(Hoja3!$B$5^2))</f>
        <v>0.60378356968319657</v>
      </c>
      <c r="H4729" s="3">
        <f>$A4729-$G4729*Hoja3!$E$1</f>
        <v>-0.5419815292962451</v>
      </c>
      <c r="I4729" s="3">
        <f>$B4729-$G4729*Hoja3!$E$2</f>
        <v>-0.22231278711613989</v>
      </c>
      <c r="J4729" s="3">
        <f>$C4729-$G4729*Hoja3!$E$3</f>
        <v>-0.89885439186434102</v>
      </c>
      <c r="K4729" s="3">
        <f t="shared" si="147"/>
        <v>1.0728961604868652</v>
      </c>
      <c r="M4729" s="3" t="b">
        <f>IF(ABS($D4729-Hoja3!$B$10)&lt;Hoja3!$B$11, $H4729*Hoja3!$E$1 + $I4729*Hoja3!$E$2 + $J4729*Hoja3!$E$3)</f>
        <v>0</v>
      </c>
      <c r="N4729" s="3" t="b">
        <f>IF(ABS($D4729-Hoja3!$B$10)&lt;Hoja3!$B$11, $H4729*Hoja3!$G$1 + $I4729*Hoja3!$G$2 + $J4729*Hoja3!$G$3)</f>
        <v>0</v>
      </c>
      <c r="O4729" s="3" t="b">
        <f>IF(ABS($D4729-Hoja3!$B$10)&lt;Hoja3!$B$11, $H4729*Hoja3!$I$1 + $I4729*Hoja3!$I$2 + $J4729*Hoja3!$I$3)</f>
        <v>0</v>
      </c>
      <c r="Q4729">
        <f>IF(ABS($G4729-Hoja3!$B$5)&gt;Hoja3!$B$7, -$N4729/($G4729-Hoja3!$B$5))</f>
        <v>0</v>
      </c>
      <c r="R4729">
        <f>IF(ABS($G4729-Hoja3!$B$5)&gt;Hoja3!$B$7, -$O4729/($G4729-Hoja3!$B$5))</f>
        <v>0</v>
      </c>
    </row>
    <row r="4730" spans="1:18" ht="14.5" customHeight="1" x14ac:dyDescent="0.55000000000000004">
      <c r="A4730" s="3">
        <v>0.3</v>
      </c>
      <c r="B4730" s="3">
        <v>-1.3</v>
      </c>
      <c r="C4730" s="3">
        <v>-1.06</v>
      </c>
      <c r="D4730" s="3">
        <f t="shared" si="146"/>
        <v>2.9080160000000004</v>
      </c>
      <c r="F4730" s="1"/>
      <c r="G4730" s="3" cm="1">
        <f t="array" ref="G4730">SUMPRODUCT($A4730:$C4730,TRANSPOSE(Hoja3!$E$1:$E$3)/(Hoja3!$B$5^2))</f>
        <v>0.59774363306869471</v>
      </c>
      <c r="H4730" s="3">
        <f>$A4730-$G4730*Hoja3!$E$1</f>
        <v>-0.53355878425500625</v>
      </c>
      <c r="I4730" s="3">
        <f>$B4730-$G4730*Hoja3!$E$2</f>
        <v>-0.23309340915176935</v>
      </c>
      <c r="J4730" s="3">
        <f>$C4730-$G4730*Hoja3!$E$3</f>
        <v>-0.82126668703290484</v>
      </c>
      <c r="K4730" s="3">
        <f t="shared" si="147"/>
        <v>1.0067256254191992</v>
      </c>
      <c r="M4730" s="3" t="b">
        <f>IF(ABS($D4730-Hoja3!$B$10)&lt;Hoja3!$B$11, $H4730*Hoja3!$E$1 + $I4730*Hoja3!$E$2 + $J4730*Hoja3!$E$3)</f>
        <v>0</v>
      </c>
      <c r="N4730" s="3" t="b">
        <f>IF(ABS($D4730-Hoja3!$B$10)&lt;Hoja3!$B$11, $H4730*Hoja3!$G$1 + $I4730*Hoja3!$G$2 + $J4730*Hoja3!$G$3)</f>
        <v>0</v>
      </c>
      <c r="O4730" s="3" t="b">
        <f>IF(ABS($D4730-Hoja3!$B$10)&lt;Hoja3!$B$11, $H4730*Hoja3!$I$1 + $I4730*Hoja3!$I$2 + $J4730*Hoja3!$I$3)</f>
        <v>0</v>
      </c>
      <c r="Q4730">
        <f>IF(ABS($G4730-Hoja3!$B$5)&gt;Hoja3!$B$7, -$N4730/($G4730-Hoja3!$B$5))</f>
        <v>0</v>
      </c>
      <c r="R4730">
        <f>IF(ABS($G4730-Hoja3!$B$5)&gt;Hoja3!$B$7, -$O4730/($G4730-Hoja3!$B$5))</f>
        <v>0</v>
      </c>
    </row>
    <row r="4731" spans="1:18" ht="14.5" customHeight="1" x14ac:dyDescent="0.55000000000000004">
      <c r="A4731" s="3">
        <v>0.3</v>
      </c>
      <c r="B4731" s="3">
        <v>-1.3</v>
      </c>
      <c r="C4731" s="3">
        <v>-0.98</v>
      </c>
      <c r="D4731" s="3">
        <f t="shared" si="146"/>
        <v>2.6581920000000001</v>
      </c>
      <c r="F4731" s="1"/>
      <c r="G4731" s="3" cm="1">
        <f t="array" ref="G4731">SUMPRODUCT($A4731:$C4731,TRANSPOSE(Hoja3!$E$1:$E$3)/(Hoja3!$B$5^2))</f>
        <v>0.59170369645419274</v>
      </c>
      <c r="H4731" s="3">
        <f>$A4731-$G4731*Hoja3!$E$1</f>
        <v>-0.52513603921376717</v>
      </c>
      <c r="I4731" s="3">
        <f>$B4731-$G4731*Hoja3!$E$2</f>
        <v>-0.24387403118739903</v>
      </c>
      <c r="J4731" s="3">
        <f>$C4731-$G4731*Hoja3!$E$3</f>
        <v>-0.74367898220146844</v>
      </c>
      <c r="K4731" s="3">
        <f t="shared" si="147"/>
        <v>0.94249712537329666</v>
      </c>
      <c r="M4731" s="3" t="b">
        <f>IF(ABS($D4731-Hoja3!$B$10)&lt;Hoja3!$B$11, $H4731*Hoja3!$E$1 + $I4731*Hoja3!$E$2 + $J4731*Hoja3!$E$3)</f>
        <v>0</v>
      </c>
      <c r="N4731" s="3" t="b">
        <f>IF(ABS($D4731-Hoja3!$B$10)&lt;Hoja3!$B$11, $H4731*Hoja3!$G$1 + $I4731*Hoja3!$G$2 + $J4731*Hoja3!$G$3)</f>
        <v>0</v>
      </c>
      <c r="O4731" s="3" t="b">
        <f>IF(ABS($D4731-Hoja3!$B$10)&lt;Hoja3!$B$11, $H4731*Hoja3!$I$1 + $I4731*Hoja3!$I$2 + $J4731*Hoja3!$I$3)</f>
        <v>0</v>
      </c>
      <c r="Q4731">
        <f>IF(ABS($G4731-Hoja3!$B$5)&gt;Hoja3!$B$7, -$N4731/($G4731-Hoja3!$B$5))</f>
        <v>0</v>
      </c>
      <c r="R4731">
        <f>IF(ABS($G4731-Hoja3!$B$5)&gt;Hoja3!$B$7, -$O4731/($G4731-Hoja3!$B$5))</f>
        <v>0</v>
      </c>
    </row>
    <row r="4732" spans="1:18" ht="14.5" customHeight="1" x14ac:dyDescent="0.55000000000000004">
      <c r="A4732" s="3">
        <v>0.3</v>
      </c>
      <c r="B4732" s="3">
        <v>-1.3</v>
      </c>
      <c r="C4732" s="3">
        <v>-0.9</v>
      </c>
      <c r="D4732" s="3">
        <f t="shared" si="146"/>
        <v>2.4460000000000002</v>
      </c>
      <c r="F4732" s="1"/>
      <c r="G4732" s="3" cm="1">
        <f t="array" ref="G4732">SUMPRODUCT($A4732:$C4732,TRANSPOSE(Hoja3!$E$1:$E$3)/(Hoja3!$B$5^2))</f>
        <v>0.58566375983969088</v>
      </c>
      <c r="H4732" s="3">
        <f>$A4732-$G4732*Hoja3!$E$1</f>
        <v>-0.51671329417252831</v>
      </c>
      <c r="I4732" s="3">
        <f>$B4732-$G4732*Hoja3!$E$2</f>
        <v>-0.25465465322302849</v>
      </c>
      <c r="J4732" s="3">
        <f>$C4732-$G4732*Hoja3!$E$3</f>
        <v>-0.66609127737003215</v>
      </c>
      <c r="K4732" s="3">
        <f t="shared" si="147"/>
        <v>0.88063568549724802</v>
      </c>
      <c r="M4732" s="3" t="b">
        <f>IF(ABS($D4732-Hoja3!$B$10)&lt;Hoja3!$B$11, $H4732*Hoja3!$E$1 + $I4732*Hoja3!$E$2 + $J4732*Hoja3!$E$3)</f>
        <v>0</v>
      </c>
      <c r="N4732" s="3" t="b">
        <f>IF(ABS($D4732-Hoja3!$B$10)&lt;Hoja3!$B$11, $H4732*Hoja3!$G$1 + $I4732*Hoja3!$G$2 + $J4732*Hoja3!$G$3)</f>
        <v>0</v>
      </c>
      <c r="O4732" s="3" t="b">
        <f>IF(ABS($D4732-Hoja3!$B$10)&lt;Hoja3!$B$11, $H4732*Hoja3!$I$1 + $I4732*Hoja3!$I$2 + $J4732*Hoja3!$I$3)</f>
        <v>0</v>
      </c>
      <c r="Q4732">
        <f>IF(ABS($G4732-Hoja3!$B$5)&gt;Hoja3!$B$7, -$N4732/($G4732-Hoja3!$B$5))</f>
        <v>0</v>
      </c>
      <c r="R4732">
        <f>IF(ABS($G4732-Hoja3!$B$5)&gt;Hoja3!$B$7, -$O4732/($G4732-Hoja3!$B$5))</f>
        <v>0</v>
      </c>
    </row>
    <row r="4733" spans="1:18" ht="14.5" customHeight="1" x14ac:dyDescent="0.55000000000000004">
      <c r="A4733" s="3">
        <v>0.3</v>
      </c>
      <c r="B4733" s="3">
        <v>-1.3</v>
      </c>
      <c r="C4733" s="3">
        <v>-0.82</v>
      </c>
      <c r="D4733" s="3">
        <f t="shared" si="146"/>
        <v>2.2683679999999997</v>
      </c>
      <c r="F4733" s="1"/>
      <c r="G4733" s="3" cm="1">
        <f t="array" ref="G4733">SUMPRODUCT($A4733:$C4733,TRANSPOSE(Hoja3!$E$1:$E$3)/(Hoja3!$B$5^2))</f>
        <v>0.57962382322518891</v>
      </c>
      <c r="H4733" s="3">
        <f>$A4733-$G4733*Hoja3!$E$1</f>
        <v>-0.50829054913128924</v>
      </c>
      <c r="I4733" s="3">
        <f>$B4733-$G4733*Hoja3!$E$2</f>
        <v>-0.26543527525865818</v>
      </c>
      <c r="J4733" s="3">
        <f>$C4733-$G4733*Hoja3!$E$3</f>
        <v>-0.58850357253859575</v>
      </c>
      <c r="K4733" s="3">
        <f t="shared" si="147"/>
        <v>0.8216761056392704</v>
      </c>
      <c r="M4733" s="3" t="b">
        <f>IF(ABS($D4733-Hoja3!$B$10)&lt;Hoja3!$B$11, $H4733*Hoja3!$E$1 + $I4733*Hoja3!$E$2 + $J4733*Hoja3!$E$3)</f>
        <v>0</v>
      </c>
      <c r="N4733" s="3" t="b">
        <f>IF(ABS($D4733-Hoja3!$B$10)&lt;Hoja3!$B$11, $H4733*Hoja3!$G$1 + $I4733*Hoja3!$G$2 + $J4733*Hoja3!$G$3)</f>
        <v>0</v>
      </c>
      <c r="O4733" s="3" t="b">
        <f>IF(ABS($D4733-Hoja3!$B$10)&lt;Hoja3!$B$11, $H4733*Hoja3!$I$1 + $I4733*Hoja3!$I$2 + $J4733*Hoja3!$I$3)</f>
        <v>0</v>
      </c>
      <c r="Q4733">
        <f>IF(ABS($G4733-Hoja3!$B$5)&gt;Hoja3!$B$7, -$N4733/($G4733-Hoja3!$B$5))</f>
        <v>0</v>
      </c>
      <c r="R4733">
        <f>IF(ABS($G4733-Hoja3!$B$5)&gt;Hoja3!$B$7, -$O4733/($G4733-Hoja3!$B$5))</f>
        <v>0</v>
      </c>
    </row>
    <row r="4734" spans="1:18" ht="14.5" customHeight="1" x14ac:dyDescent="0.55000000000000004">
      <c r="A4734" s="3">
        <v>0.3</v>
      </c>
      <c r="B4734" s="3">
        <v>-1.3</v>
      </c>
      <c r="C4734" s="3">
        <v>-0.74</v>
      </c>
      <c r="D4734" s="3">
        <f t="shared" si="146"/>
        <v>2.1222240000000001</v>
      </c>
      <c r="F4734" s="1"/>
      <c r="G4734" s="3" cm="1">
        <f t="array" ref="G4734">SUMPRODUCT($A4734:$C4734,TRANSPOSE(Hoja3!$E$1:$E$3)/(Hoja3!$B$5^2))</f>
        <v>0.57358388661068704</v>
      </c>
      <c r="H4734" s="3">
        <f>$A4734-$G4734*Hoja3!$E$1</f>
        <v>-0.49986780409005044</v>
      </c>
      <c r="I4734" s="3">
        <f>$B4734-$G4734*Hoja3!$E$2</f>
        <v>-0.27621589729428764</v>
      </c>
      <c r="J4734" s="3">
        <f>$C4734-$G4734*Hoja3!$E$3</f>
        <v>-0.51091586770715947</v>
      </c>
      <c r="K4734" s="3">
        <f t="shared" si="147"/>
        <v>0.76628850138760218</v>
      </c>
      <c r="M4734" s="3" t="b">
        <f>IF(ABS($D4734-Hoja3!$B$10)&lt;Hoja3!$B$11, $H4734*Hoja3!$E$1 + $I4734*Hoja3!$E$2 + $J4734*Hoja3!$E$3)</f>
        <v>0</v>
      </c>
      <c r="N4734" s="3" t="b">
        <f>IF(ABS($D4734-Hoja3!$B$10)&lt;Hoja3!$B$11, $H4734*Hoja3!$G$1 + $I4734*Hoja3!$G$2 + $J4734*Hoja3!$G$3)</f>
        <v>0</v>
      </c>
      <c r="O4734" s="3" t="b">
        <f>IF(ABS($D4734-Hoja3!$B$10)&lt;Hoja3!$B$11, $H4734*Hoja3!$I$1 + $I4734*Hoja3!$I$2 + $J4734*Hoja3!$I$3)</f>
        <v>0</v>
      </c>
      <c r="Q4734">
        <f>IF(ABS($G4734-Hoja3!$B$5)&gt;Hoja3!$B$7, -$N4734/($G4734-Hoja3!$B$5))</f>
        <v>0</v>
      </c>
      <c r="R4734">
        <f>IF(ABS($G4734-Hoja3!$B$5)&gt;Hoja3!$B$7, -$O4734/($G4734-Hoja3!$B$5))</f>
        <v>0</v>
      </c>
    </row>
    <row r="4735" spans="1:18" ht="14.5" customHeight="1" x14ac:dyDescent="0.55000000000000004">
      <c r="A4735" s="3">
        <v>0.3</v>
      </c>
      <c r="B4735" s="3">
        <v>-1.3</v>
      </c>
      <c r="C4735" s="3">
        <v>-0.66</v>
      </c>
      <c r="D4735" s="3">
        <f t="shared" si="146"/>
        <v>2.0044960000000001</v>
      </c>
      <c r="F4735" s="1"/>
      <c r="G4735" s="3" cm="1">
        <f t="array" ref="G4735">SUMPRODUCT($A4735:$C4735,TRANSPOSE(Hoja3!$E$1:$E$3)/(Hoja3!$B$5^2))</f>
        <v>0.56754394999618507</v>
      </c>
      <c r="H4735" s="3">
        <f>$A4735-$G4735*Hoja3!$E$1</f>
        <v>-0.49144505904881136</v>
      </c>
      <c r="I4735" s="3">
        <f>$B4735-$G4735*Hoja3!$E$2</f>
        <v>-0.28699651932991732</v>
      </c>
      <c r="J4735" s="3">
        <f>$C4735-$G4735*Hoja3!$E$3</f>
        <v>-0.43332816287572318</v>
      </c>
      <c r="K4735" s="3">
        <f t="shared" si="147"/>
        <v>0.71530311400987667</v>
      </c>
      <c r="M4735" s="3" t="b">
        <f>IF(ABS($D4735-Hoja3!$B$10)&lt;Hoja3!$B$11, $H4735*Hoja3!$E$1 + $I4735*Hoja3!$E$2 + $J4735*Hoja3!$E$3)</f>
        <v>0</v>
      </c>
      <c r="N4735" s="3" t="b">
        <f>IF(ABS($D4735-Hoja3!$B$10)&lt;Hoja3!$B$11, $H4735*Hoja3!$G$1 + $I4735*Hoja3!$G$2 + $J4735*Hoja3!$G$3)</f>
        <v>0</v>
      </c>
      <c r="O4735" s="3" t="b">
        <f>IF(ABS($D4735-Hoja3!$B$10)&lt;Hoja3!$B$11, $H4735*Hoja3!$I$1 + $I4735*Hoja3!$I$2 + $J4735*Hoja3!$I$3)</f>
        <v>0</v>
      </c>
      <c r="Q4735">
        <f>IF(ABS($G4735-Hoja3!$B$5)&gt;Hoja3!$B$7, -$N4735/($G4735-Hoja3!$B$5))</f>
        <v>0</v>
      </c>
      <c r="R4735">
        <f>IF(ABS($G4735-Hoja3!$B$5)&gt;Hoja3!$B$7, -$O4735/($G4735-Hoja3!$B$5))</f>
        <v>0</v>
      </c>
    </row>
    <row r="4736" spans="1:18" ht="14.5" customHeight="1" x14ac:dyDescent="0.55000000000000004">
      <c r="A4736" s="3">
        <v>0.3</v>
      </c>
      <c r="B4736" s="3">
        <v>-1.3</v>
      </c>
      <c r="C4736" s="3">
        <v>-0.57999999999999996</v>
      </c>
      <c r="D4736" s="3">
        <f t="shared" si="146"/>
        <v>1.912112</v>
      </c>
      <c r="F4736" s="1"/>
      <c r="G4736" s="3" cm="1">
        <f t="array" ref="G4736">SUMPRODUCT($A4736:$C4736,TRANSPOSE(Hoja3!$E$1:$E$3)/(Hoja3!$B$5^2))</f>
        <v>0.56150401338168321</v>
      </c>
      <c r="H4736" s="3">
        <f>$A4736-$G4736*Hoja3!$E$1</f>
        <v>-0.48302231400757251</v>
      </c>
      <c r="I4736" s="3">
        <f>$B4736-$G4736*Hoja3!$E$2</f>
        <v>-0.29777714136554678</v>
      </c>
      <c r="J4736" s="3">
        <f>$C4736-$G4736*Hoja3!$E$3</f>
        <v>-0.35574045804428672</v>
      </c>
      <c r="K4736" s="3">
        <f t="shared" si="147"/>
        <v>0.66972610464175997</v>
      </c>
      <c r="M4736" s="3" t="b">
        <f>IF(ABS($D4736-Hoja3!$B$10)&lt;Hoja3!$B$11, $H4736*Hoja3!$E$1 + $I4736*Hoja3!$E$2 + $J4736*Hoja3!$E$3)</f>
        <v>0</v>
      </c>
      <c r="N4736" s="3" t="b">
        <f>IF(ABS($D4736-Hoja3!$B$10)&lt;Hoja3!$B$11, $H4736*Hoja3!$G$1 + $I4736*Hoja3!$G$2 + $J4736*Hoja3!$G$3)</f>
        <v>0</v>
      </c>
      <c r="O4736" s="3" t="b">
        <f>IF(ABS($D4736-Hoja3!$B$10)&lt;Hoja3!$B$11, $H4736*Hoja3!$I$1 + $I4736*Hoja3!$I$2 + $J4736*Hoja3!$I$3)</f>
        <v>0</v>
      </c>
      <c r="Q4736">
        <f>IF(ABS($G4736-Hoja3!$B$5)&gt;Hoja3!$B$7, -$N4736/($G4736-Hoja3!$B$5))</f>
        <v>0</v>
      </c>
      <c r="R4736">
        <f>IF(ABS($G4736-Hoja3!$B$5)&gt;Hoja3!$B$7, -$O4736/($G4736-Hoja3!$B$5))</f>
        <v>0</v>
      </c>
    </row>
    <row r="4737" spans="1:18" ht="14.5" customHeight="1" x14ac:dyDescent="0.55000000000000004">
      <c r="A4737" s="3">
        <v>0.3</v>
      </c>
      <c r="B4737" s="3">
        <v>-1.3</v>
      </c>
      <c r="C4737" s="3">
        <v>-0.5</v>
      </c>
      <c r="D4737" s="3">
        <f t="shared" si="146"/>
        <v>1.8420000000000001</v>
      </c>
      <c r="F4737" s="1"/>
      <c r="G4737" s="3" cm="1">
        <f t="array" ref="G4737">SUMPRODUCT($A4737:$C4737,TRANSPOSE(Hoja3!$E$1:$E$3)/(Hoja3!$B$5^2))</f>
        <v>0.55546407676718124</v>
      </c>
      <c r="H4737" s="3">
        <f>$A4737-$G4737*Hoja3!$E$1</f>
        <v>-0.47459956896633343</v>
      </c>
      <c r="I4737" s="3">
        <f>$B4737-$G4737*Hoja3!$E$2</f>
        <v>-0.30855776340117647</v>
      </c>
      <c r="J4737" s="3">
        <f>$C4737-$G4737*Hoja3!$E$3</f>
        <v>-0.27815275321285043</v>
      </c>
      <c r="K4737" s="3">
        <f t="shared" si="147"/>
        <v>0.63073100315273445</v>
      </c>
      <c r="M4737" s="3" t="b">
        <f>IF(ABS($D4737-Hoja3!$B$10)&lt;Hoja3!$B$11, $H4737*Hoja3!$E$1 + $I4737*Hoja3!$E$2 + $J4737*Hoja3!$E$3)</f>
        <v>0</v>
      </c>
      <c r="N4737" s="3" t="b">
        <f>IF(ABS($D4737-Hoja3!$B$10)&lt;Hoja3!$B$11, $H4737*Hoja3!$G$1 + $I4737*Hoja3!$G$2 + $J4737*Hoja3!$G$3)</f>
        <v>0</v>
      </c>
      <c r="O4737" s="3" t="b">
        <f>IF(ABS($D4737-Hoja3!$B$10)&lt;Hoja3!$B$11, $H4737*Hoja3!$I$1 + $I4737*Hoja3!$I$2 + $J4737*Hoja3!$I$3)</f>
        <v>0</v>
      </c>
      <c r="Q4737">
        <f>IF(ABS($G4737-Hoja3!$B$5)&gt;Hoja3!$B$7, -$N4737/($G4737-Hoja3!$B$5))</f>
        <v>0</v>
      </c>
      <c r="R4737">
        <f>IF(ABS($G4737-Hoja3!$B$5)&gt;Hoja3!$B$7, -$O4737/($G4737-Hoja3!$B$5))</f>
        <v>0</v>
      </c>
    </row>
    <row r="4738" spans="1:18" ht="14.5" customHeight="1" x14ac:dyDescent="0.55000000000000004">
      <c r="A4738" s="3">
        <v>0.3</v>
      </c>
      <c r="B4738" s="3">
        <v>-1.3</v>
      </c>
      <c r="C4738" s="3">
        <v>-0.42</v>
      </c>
      <c r="D4738" s="3">
        <f t="shared" si="146"/>
        <v>1.791088</v>
      </c>
      <c r="F4738" s="1"/>
      <c r="G4738" s="3" cm="1">
        <f t="array" ref="G4738">SUMPRODUCT($A4738:$C4738,TRANSPOSE(Hoja3!$E$1:$E$3)/(Hoja3!$B$5^2))</f>
        <v>0.54942414015267937</v>
      </c>
      <c r="H4738" s="3">
        <f>$A4738-$G4738*Hoja3!$E$1</f>
        <v>-0.46617682392509446</v>
      </c>
      <c r="I4738" s="3">
        <f>$B4738-$G4738*Hoja3!$E$2</f>
        <v>-0.31933838543680593</v>
      </c>
      <c r="J4738" s="3">
        <f>$C4738-$G4738*Hoja3!$E$3</f>
        <v>-0.20056504838141406</v>
      </c>
      <c r="K4738" s="3">
        <f t="shared" si="147"/>
        <v>0.59960334739768884</v>
      </c>
      <c r="M4738" s="3" t="b">
        <f>IF(ABS($D4738-Hoja3!$B$10)&lt;Hoja3!$B$11, $H4738*Hoja3!$E$1 + $I4738*Hoja3!$E$2 + $J4738*Hoja3!$E$3)</f>
        <v>0</v>
      </c>
      <c r="N4738" s="3" t="b">
        <f>IF(ABS($D4738-Hoja3!$B$10)&lt;Hoja3!$B$11, $H4738*Hoja3!$G$1 + $I4738*Hoja3!$G$2 + $J4738*Hoja3!$G$3)</f>
        <v>0</v>
      </c>
      <c r="O4738" s="3" t="b">
        <f>IF(ABS($D4738-Hoja3!$B$10)&lt;Hoja3!$B$11, $H4738*Hoja3!$I$1 + $I4738*Hoja3!$I$2 + $J4738*Hoja3!$I$3)</f>
        <v>0</v>
      </c>
      <c r="Q4738">
        <f>IF(ABS($G4738-Hoja3!$B$5)&gt;Hoja3!$B$7, -$N4738/($G4738-Hoja3!$B$5))</f>
        <v>0</v>
      </c>
      <c r="R4738">
        <f>IF(ABS($G4738-Hoja3!$B$5)&gt;Hoja3!$B$7, -$O4738/($G4738-Hoja3!$B$5))</f>
        <v>0</v>
      </c>
    </row>
    <row r="4739" spans="1:18" ht="14.5" customHeight="1" x14ac:dyDescent="0.55000000000000004">
      <c r="A4739" s="3">
        <v>0.3</v>
      </c>
      <c r="B4739" s="3">
        <v>-1.3</v>
      </c>
      <c r="C4739" s="3">
        <v>-0.34</v>
      </c>
      <c r="D4739" s="3">
        <f t="shared" ref="D4739:D4802" si="148">A4739^3+B4739^2-C4739^3</f>
        <v>1.7563040000000001</v>
      </c>
      <c r="F4739" s="1"/>
      <c r="G4739" s="3" cm="1">
        <f t="array" ref="G4739">SUMPRODUCT($A4739:$C4739,TRANSPOSE(Hoja3!$E$1:$E$3)/(Hoja3!$B$5^2))</f>
        <v>0.5433842035381774</v>
      </c>
      <c r="H4739" s="3">
        <f>$A4739-$G4739*Hoja3!$E$1</f>
        <v>-0.4577540788838555</v>
      </c>
      <c r="I4739" s="3">
        <f>$B4739-$G4739*Hoja3!$E$2</f>
        <v>-0.33011900747243561</v>
      </c>
      <c r="J4739" s="3">
        <f>$C4739-$G4739*Hoja3!$E$3</f>
        <v>-0.1229773435499778</v>
      </c>
      <c r="K4739" s="3">
        <f t="shared" ref="K4739:K4802" si="149">SQRT(H4739^2+I4739^2+J4739^2)</f>
        <v>0.57761646691901214</v>
      </c>
      <c r="M4739" s="3" t="b">
        <f>IF(ABS($D4739-Hoja3!$B$10)&lt;Hoja3!$B$11, $H4739*Hoja3!$E$1 + $I4739*Hoja3!$E$2 + $J4739*Hoja3!$E$3)</f>
        <v>0</v>
      </c>
      <c r="N4739" s="3" t="b">
        <f>IF(ABS($D4739-Hoja3!$B$10)&lt;Hoja3!$B$11, $H4739*Hoja3!$G$1 + $I4739*Hoja3!$G$2 + $J4739*Hoja3!$G$3)</f>
        <v>0</v>
      </c>
      <c r="O4739" s="3" t="b">
        <f>IF(ABS($D4739-Hoja3!$B$10)&lt;Hoja3!$B$11, $H4739*Hoja3!$I$1 + $I4739*Hoja3!$I$2 + $J4739*Hoja3!$I$3)</f>
        <v>0</v>
      </c>
      <c r="Q4739">
        <f>IF(ABS($G4739-Hoja3!$B$5)&gt;Hoja3!$B$7, -$N4739/($G4739-Hoja3!$B$5))</f>
        <v>0</v>
      </c>
      <c r="R4739">
        <f>IF(ABS($G4739-Hoja3!$B$5)&gt;Hoja3!$B$7, -$O4739/($G4739-Hoja3!$B$5))</f>
        <v>0</v>
      </c>
    </row>
    <row r="4740" spans="1:18" ht="14.5" customHeight="1" x14ac:dyDescent="0.55000000000000004">
      <c r="A4740" s="3">
        <v>0.3</v>
      </c>
      <c r="B4740" s="3">
        <v>-1.3</v>
      </c>
      <c r="C4740" s="3">
        <v>-0.26</v>
      </c>
      <c r="D4740" s="3">
        <f t="shared" si="148"/>
        <v>1.7345760000000001</v>
      </c>
      <c r="F4740" s="1"/>
      <c r="G4740" s="3" cm="1">
        <f t="array" ref="G4740">SUMPRODUCT($A4740:$C4740,TRANSPOSE(Hoja3!$E$1:$E$3)/(Hoja3!$B$5^2))</f>
        <v>0.53734426692367554</v>
      </c>
      <c r="H4740" s="3">
        <f>$A4740-$G4740*Hoja3!$E$1</f>
        <v>-0.44933133384261653</v>
      </c>
      <c r="I4740" s="3">
        <f>$B4740-$G4740*Hoja3!$E$2</f>
        <v>-0.34089962950806507</v>
      </c>
      <c r="J4740" s="3">
        <f>$C4740-$G4740*Hoja3!$E$3</f>
        <v>-4.5389638718541431E-2</v>
      </c>
      <c r="K4740" s="3">
        <f t="shared" si="149"/>
        <v>0.56583692374616268</v>
      </c>
      <c r="M4740" s="3" t="b">
        <f>IF(ABS($D4740-Hoja3!$B$10)&lt;Hoja3!$B$11, $H4740*Hoja3!$E$1 + $I4740*Hoja3!$E$2 + $J4740*Hoja3!$E$3)</f>
        <v>0</v>
      </c>
      <c r="N4740" s="3" t="b">
        <f>IF(ABS($D4740-Hoja3!$B$10)&lt;Hoja3!$B$11, $H4740*Hoja3!$G$1 + $I4740*Hoja3!$G$2 + $J4740*Hoja3!$G$3)</f>
        <v>0</v>
      </c>
      <c r="O4740" s="3" t="b">
        <f>IF(ABS($D4740-Hoja3!$B$10)&lt;Hoja3!$B$11, $H4740*Hoja3!$I$1 + $I4740*Hoja3!$I$2 + $J4740*Hoja3!$I$3)</f>
        <v>0</v>
      </c>
      <c r="Q4740">
        <f>IF(ABS($G4740-Hoja3!$B$5)&gt;Hoja3!$B$7, -$N4740/($G4740-Hoja3!$B$5))</f>
        <v>0</v>
      </c>
      <c r="R4740">
        <f>IF(ABS($G4740-Hoja3!$B$5)&gt;Hoja3!$B$7, -$O4740/($G4740-Hoja3!$B$5))</f>
        <v>0</v>
      </c>
    </row>
    <row r="4741" spans="1:18" ht="14.5" customHeight="1" x14ac:dyDescent="0.55000000000000004">
      <c r="A4741" s="3">
        <v>0.3</v>
      </c>
      <c r="B4741" s="3">
        <v>-1.3</v>
      </c>
      <c r="C4741" s="3">
        <v>-0.18</v>
      </c>
      <c r="D4741" s="3">
        <f t="shared" si="148"/>
        <v>1.7228320000000001</v>
      </c>
      <c r="F4741" s="1"/>
      <c r="G4741" s="3" cm="1">
        <f t="array" ref="G4741">SUMPRODUCT($A4741:$C4741,TRANSPOSE(Hoja3!$E$1:$E$3)/(Hoja3!$B$5^2))</f>
        <v>0.53130433030917357</v>
      </c>
      <c r="H4741" s="3">
        <f>$A4741-$G4741*Hoja3!$E$1</f>
        <v>-0.44090858880137757</v>
      </c>
      <c r="I4741" s="3">
        <f>$B4741-$G4741*Hoja3!$E$2</f>
        <v>-0.35168025154369476</v>
      </c>
      <c r="J4741" s="3">
        <f>$C4741-$G4741*Hoja3!$E$3</f>
        <v>3.2198066112894913E-2</v>
      </c>
      <c r="K4741" s="3">
        <f t="shared" si="149"/>
        <v>0.5649036187404618</v>
      </c>
      <c r="M4741" s="3" t="b">
        <f>IF(ABS($D4741-Hoja3!$B$10)&lt;Hoja3!$B$11, $H4741*Hoja3!$E$1 + $I4741*Hoja3!$E$2 + $J4741*Hoja3!$E$3)</f>
        <v>0</v>
      </c>
      <c r="N4741" s="3" t="b">
        <f>IF(ABS($D4741-Hoja3!$B$10)&lt;Hoja3!$B$11, $H4741*Hoja3!$G$1 + $I4741*Hoja3!$G$2 + $J4741*Hoja3!$G$3)</f>
        <v>0</v>
      </c>
      <c r="O4741" s="3" t="b">
        <f>IF(ABS($D4741-Hoja3!$B$10)&lt;Hoja3!$B$11, $H4741*Hoja3!$I$1 + $I4741*Hoja3!$I$2 + $J4741*Hoja3!$I$3)</f>
        <v>0</v>
      </c>
      <c r="Q4741">
        <f>IF(ABS($G4741-Hoja3!$B$5)&gt;Hoja3!$B$7, -$N4741/($G4741-Hoja3!$B$5))</f>
        <v>0</v>
      </c>
      <c r="R4741">
        <f>IF(ABS($G4741-Hoja3!$B$5)&gt;Hoja3!$B$7, -$O4741/($G4741-Hoja3!$B$5))</f>
        <v>0</v>
      </c>
    </row>
    <row r="4742" spans="1:18" ht="14.5" customHeight="1" x14ac:dyDescent="0.55000000000000004">
      <c r="A4742" s="3">
        <v>0.3</v>
      </c>
      <c r="B4742" s="3">
        <v>-1.3</v>
      </c>
      <c r="C4742" s="3">
        <v>-0.1</v>
      </c>
      <c r="D4742" s="3">
        <f t="shared" si="148"/>
        <v>1.718</v>
      </c>
      <c r="F4742" s="1"/>
      <c r="G4742" s="3" cm="1">
        <f t="array" ref="G4742">SUMPRODUCT($A4742:$C4742,TRANSPOSE(Hoja3!$E$1:$E$3)/(Hoja3!$B$5^2))</f>
        <v>0.52526439369467171</v>
      </c>
      <c r="H4742" s="3">
        <f>$A4742-$G4742*Hoja3!$E$1</f>
        <v>-0.4324858437601386</v>
      </c>
      <c r="I4742" s="3">
        <f>$B4742-$G4742*Hoja3!$E$2</f>
        <v>-0.36246087357932422</v>
      </c>
      <c r="J4742" s="3">
        <f>$C4742-$G4742*Hoja3!$E$3</f>
        <v>0.10978577094433126</v>
      </c>
      <c r="K4742" s="3">
        <f t="shared" si="149"/>
        <v>0.57486938119075981</v>
      </c>
      <c r="M4742" s="3" t="b">
        <f>IF(ABS($D4742-Hoja3!$B$10)&lt;Hoja3!$B$11, $H4742*Hoja3!$E$1 + $I4742*Hoja3!$E$2 + $J4742*Hoja3!$E$3)</f>
        <v>0</v>
      </c>
      <c r="N4742" s="3" t="b">
        <f>IF(ABS($D4742-Hoja3!$B$10)&lt;Hoja3!$B$11, $H4742*Hoja3!$G$1 + $I4742*Hoja3!$G$2 + $J4742*Hoja3!$G$3)</f>
        <v>0</v>
      </c>
      <c r="O4742" s="3" t="b">
        <f>IF(ABS($D4742-Hoja3!$B$10)&lt;Hoja3!$B$11, $H4742*Hoja3!$I$1 + $I4742*Hoja3!$I$2 + $J4742*Hoja3!$I$3)</f>
        <v>0</v>
      </c>
      <c r="Q4742">
        <f>IF(ABS($G4742-Hoja3!$B$5)&gt;Hoja3!$B$7, -$N4742/($G4742-Hoja3!$B$5))</f>
        <v>0</v>
      </c>
      <c r="R4742">
        <f>IF(ABS($G4742-Hoja3!$B$5)&gt;Hoja3!$B$7, -$O4742/($G4742-Hoja3!$B$5))</f>
        <v>0</v>
      </c>
    </row>
    <row r="4743" spans="1:18" ht="14.5" customHeight="1" x14ac:dyDescent="0.55000000000000004">
      <c r="A4743" s="3">
        <v>0.3</v>
      </c>
      <c r="B4743" s="3">
        <v>-1.3</v>
      </c>
      <c r="C4743" s="3">
        <v>-0.02</v>
      </c>
      <c r="D4743" s="3">
        <f t="shared" si="148"/>
        <v>1.7170080000000001</v>
      </c>
      <c r="F4743" s="1"/>
      <c r="G4743" s="3" cm="1">
        <f t="array" ref="G4743">SUMPRODUCT($A4743:$C4743,TRANSPOSE(Hoja3!$E$1:$E$3)/(Hoja3!$B$5^2))</f>
        <v>0.51922445708016973</v>
      </c>
      <c r="H4743" s="3">
        <f>$A4743-$G4743*Hoja3!$E$1</f>
        <v>-0.42406309871889952</v>
      </c>
      <c r="I4743" s="3">
        <f>$B4743-$G4743*Hoja3!$E$2</f>
        <v>-0.3732414956149539</v>
      </c>
      <c r="J4743" s="3">
        <f>$C4743-$G4743*Hoja3!$E$3</f>
        <v>0.18737347577576757</v>
      </c>
      <c r="K4743" s="3">
        <f t="shared" si="149"/>
        <v>0.59518698336594611</v>
      </c>
      <c r="M4743" s="3" t="b">
        <f>IF(ABS($D4743-Hoja3!$B$10)&lt;Hoja3!$B$11, $H4743*Hoja3!$E$1 + $I4743*Hoja3!$E$2 + $J4743*Hoja3!$E$3)</f>
        <v>0</v>
      </c>
      <c r="N4743" s="3" t="b">
        <f>IF(ABS($D4743-Hoja3!$B$10)&lt;Hoja3!$B$11, $H4743*Hoja3!$G$1 + $I4743*Hoja3!$G$2 + $J4743*Hoja3!$G$3)</f>
        <v>0</v>
      </c>
      <c r="O4743" s="3" t="b">
        <f>IF(ABS($D4743-Hoja3!$B$10)&lt;Hoja3!$B$11, $H4743*Hoja3!$I$1 + $I4743*Hoja3!$I$2 + $J4743*Hoja3!$I$3)</f>
        <v>0</v>
      </c>
      <c r="Q4743">
        <f>IF(ABS($G4743-Hoja3!$B$5)&gt;Hoja3!$B$7, -$N4743/($G4743-Hoja3!$B$5))</f>
        <v>0</v>
      </c>
      <c r="R4743">
        <f>IF(ABS($G4743-Hoja3!$B$5)&gt;Hoja3!$B$7, -$O4743/($G4743-Hoja3!$B$5))</f>
        <v>0</v>
      </c>
    </row>
    <row r="4744" spans="1:18" ht="14.5" customHeight="1" x14ac:dyDescent="0.55000000000000004">
      <c r="A4744" s="3">
        <v>0.3</v>
      </c>
      <c r="B4744" s="3">
        <v>-1.3</v>
      </c>
      <c r="C4744" s="3">
        <v>0</v>
      </c>
      <c r="D4744" s="3">
        <f t="shared" si="148"/>
        <v>1.7170000000000001</v>
      </c>
      <c r="F4744" s="1"/>
      <c r="G4744" s="3" cm="1">
        <f t="array" ref="G4744">SUMPRODUCT($A4744:$C4744,TRANSPOSE(Hoja3!$E$1:$E$3)/(Hoja3!$B$5^2))</f>
        <v>0.51771447292654427</v>
      </c>
      <c r="H4744" s="3">
        <f>$A4744-$G4744*Hoja3!$E$1</f>
        <v>-0.42195741245858981</v>
      </c>
      <c r="I4744" s="3">
        <f>$B4744-$G4744*Hoja3!$E$2</f>
        <v>-0.37593665112386132</v>
      </c>
      <c r="J4744" s="3">
        <f>$C4744-$G4744*Hoja3!$E$3</f>
        <v>0.20677040198362667</v>
      </c>
      <c r="K4744" s="3">
        <f t="shared" si="149"/>
        <v>0.60177273344963278</v>
      </c>
      <c r="M4744" s="3" t="b">
        <f>IF(ABS($D4744-Hoja3!$B$10)&lt;Hoja3!$B$11, $H4744*Hoja3!$E$1 + $I4744*Hoja3!$E$2 + $J4744*Hoja3!$E$3)</f>
        <v>0</v>
      </c>
      <c r="N4744" s="3" t="b">
        <f>IF(ABS($D4744-Hoja3!$B$10)&lt;Hoja3!$B$11, $H4744*Hoja3!$G$1 + $I4744*Hoja3!$G$2 + $J4744*Hoja3!$G$3)</f>
        <v>0</v>
      </c>
      <c r="O4744" s="3" t="b">
        <f>IF(ABS($D4744-Hoja3!$B$10)&lt;Hoja3!$B$11, $H4744*Hoja3!$I$1 + $I4744*Hoja3!$I$2 + $J4744*Hoja3!$I$3)</f>
        <v>0</v>
      </c>
      <c r="Q4744">
        <f>IF(ABS($G4744-Hoja3!$B$5)&gt;Hoja3!$B$7, -$N4744/($G4744-Hoja3!$B$5))</f>
        <v>0</v>
      </c>
      <c r="R4744">
        <f>IF(ABS($G4744-Hoja3!$B$5)&gt;Hoja3!$B$7, -$O4744/($G4744-Hoja3!$B$5))</f>
        <v>0</v>
      </c>
    </row>
    <row r="4745" spans="1:18" ht="14.5" customHeight="1" x14ac:dyDescent="0.55000000000000004">
      <c r="A4745" s="3">
        <v>0.3</v>
      </c>
      <c r="B4745" s="3">
        <v>-1.3</v>
      </c>
      <c r="C4745" s="3">
        <v>0.02</v>
      </c>
      <c r="D4745" s="3">
        <f t="shared" si="148"/>
        <v>1.7169920000000001</v>
      </c>
      <c r="F4745" s="1"/>
      <c r="G4745" s="3" cm="1">
        <f t="array" ref="G4745">SUMPRODUCT($A4745:$C4745,TRANSPOSE(Hoja3!$E$1:$E$3)/(Hoja3!$B$5^2))</f>
        <v>0.5162044887729188</v>
      </c>
      <c r="H4745" s="3">
        <f>$A4745-$G4745*Hoja3!$E$1</f>
        <v>-0.4198517261982801</v>
      </c>
      <c r="I4745" s="3">
        <f>$B4745-$G4745*Hoja3!$E$2</f>
        <v>-0.37863180663276863</v>
      </c>
      <c r="J4745" s="3">
        <f>$C4745-$G4745*Hoja3!$E$3</f>
        <v>0.22616732819148574</v>
      </c>
      <c r="K4745" s="3">
        <f t="shared" si="149"/>
        <v>0.60892460726016406</v>
      </c>
      <c r="M4745" s="3" t="b">
        <f>IF(ABS($D4745-Hoja3!$B$10)&lt;Hoja3!$B$11, $H4745*Hoja3!$E$1 + $I4745*Hoja3!$E$2 + $J4745*Hoja3!$E$3)</f>
        <v>0</v>
      </c>
      <c r="N4745" s="3" t="b">
        <f>IF(ABS($D4745-Hoja3!$B$10)&lt;Hoja3!$B$11, $H4745*Hoja3!$G$1 + $I4745*Hoja3!$G$2 + $J4745*Hoja3!$G$3)</f>
        <v>0</v>
      </c>
      <c r="O4745" s="3" t="b">
        <f>IF(ABS($D4745-Hoja3!$B$10)&lt;Hoja3!$B$11, $H4745*Hoja3!$I$1 + $I4745*Hoja3!$I$2 + $J4745*Hoja3!$I$3)</f>
        <v>0</v>
      </c>
      <c r="Q4745">
        <f>IF(ABS($G4745-Hoja3!$B$5)&gt;Hoja3!$B$7, -$N4745/($G4745-Hoja3!$B$5))</f>
        <v>0</v>
      </c>
      <c r="R4745">
        <f>IF(ABS($G4745-Hoja3!$B$5)&gt;Hoja3!$B$7, -$O4745/($G4745-Hoja3!$B$5))</f>
        <v>0</v>
      </c>
    </row>
    <row r="4746" spans="1:18" ht="14.5" customHeight="1" x14ac:dyDescent="0.55000000000000004">
      <c r="A4746" s="3">
        <v>0.3</v>
      </c>
      <c r="B4746" s="3">
        <v>-1.3</v>
      </c>
      <c r="C4746" s="3">
        <v>0.1</v>
      </c>
      <c r="D4746" s="3">
        <f t="shared" si="148"/>
        <v>1.7160000000000002</v>
      </c>
      <c r="F4746" s="1"/>
      <c r="G4746" s="3" cm="1">
        <f t="array" ref="G4746">SUMPRODUCT($A4746:$C4746,TRANSPOSE(Hoja3!$E$1:$E$3)/(Hoja3!$B$5^2))</f>
        <v>0.51016455215841683</v>
      </c>
      <c r="H4746" s="3">
        <f>$A4746-$G4746*Hoja3!$E$1</f>
        <v>-0.41142898115704102</v>
      </c>
      <c r="I4746" s="3">
        <f>$B4746-$G4746*Hoja3!$E$2</f>
        <v>-0.38941242866839831</v>
      </c>
      <c r="J4746" s="3">
        <f>$C4746-$G4746*Hoja3!$E$3</f>
        <v>0.30375503302292206</v>
      </c>
      <c r="K4746" s="3">
        <f t="shared" si="149"/>
        <v>0.64279309752368818</v>
      </c>
      <c r="M4746" s="3" t="b">
        <f>IF(ABS($D4746-Hoja3!$B$10)&lt;Hoja3!$B$11, $H4746*Hoja3!$E$1 + $I4746*Hoja3!$E$2 + $J4746*Hoja3!$E$3)</f>
        <v>0</v>
      </c>
      <c r="N4746" s="3" t="b">
        <f>IF(ABS($D4746-Hoja3!$B$10)&lt;Hoja3!$B$11, $H4746*Hoja3!$G$1 + $I4746*Hoja3!$G$2 + $J4746*Hoja3!$G$3)</f>
        <v>0</v>
      </c>
      <c r="O4746" s="3" t="b">
        <f>IF(ABS($D4746-Hoja3!$B$10)&lt;Hoja3!$B$11, $H4746*Hoja3!$I$1 + $I4746*Hoja3!$I$2 + $J4746*Hoja3!$I$3)</f>
        <v>0</v>
      </c>
      <c r="Q4746">
        <f>IF(ABS($G4746-Hoja3!$B$5)&gt;Hoja3!$B$7, -$N4746/($G4746-Hoja3!$B$5))</f>
        <v>0</v>
      </c>
      <c r="R4746">
        <f>IF(ABS($G4746-Hoja3!$B$5)&gt;Hoja3!$B$7, -$O4746/($G4746-Hoja3!$B$5))</f>
        <v>0</v>
      </c>
    </row>
    <row r="4747" spans="1:18" ht="14.5" customHeight="1" x14ac:dyDescent="0.55000000000000004">
      <c r="A4747" s="3">
        <v>0.3</v>
      </c>
      <c r="B4747" s="3">
        <v>-1.3</v>
      </c>
      <c r="C4747" s="3">
        <v>0.18</v>
      </c>
      <c r="D4747" s="3">
        <f t="shared" si="148"/>
        <v>1.711168</v>
      </c>
      <c r="F4747" s="1"/>
      <c r="G4747" s="3" cm="1">
        <f t="array" ref="G4747">SUMPRODUCT($A4747:$C4747,TRANSPOSE(Hoja3!$E$1:$E$3)/(Hoja3!$B$5^2))</f>
        <v>0.50412461554391497</v>
      </c>
      <c r="H4747" s="3">
        <f>$A4747-$G4747*Hoja3!$E$1</f>
        <v>-0.40300623611580216</v>
      </c>
      <c r="I4747" s="3">
        <f>$B4747-$G4747*Hoja3!$E$2</f>
        <v>-0.40019305070402778</v>
      </c>
      <c r="J4747" s="3">
        <f>$C4747-$G4747*Hoja3!$E$3</f>
        <v>0.38134273785435846</v>
      </c>
      <c r="K4747" s="3">
        <f t="shared" si="149"/>
        <v>0.68409852206701938</v>
      </c>
      <c r="M4747" s="3" t="b">
        <f>IF(ABS($D4747-Hoja3!$B$10)&lt;Hoja3!$B$11, $H4747*Hoja3!$E$1 + $I4747*Hoja3!$E$2 + $J4747*Hoja3!$E$3)</f>
        <v>0</v>
      </c>
      <c r="N4747" s="3" t="b">
        <f>IF(ABS($D4747-Hoja3!$B$10)&lt;Hoja3!$B$11, $H4747*Hoja3!$G$1 + $I4747*Hoja3!$G$2 + $J4747*Hoja3!$G$3)</f>
        <v>0</v>
      </c>
      <c r="O4747" s="3" t="b">
        <f>IF(ABS($D4747-Hoja3!$B$10)&lt;Hoja3!$B$11, $H4747*Hoja3!$I$1 + $I4747*Hoja3!$I$2 + $J4747*Hoja3!$I$3)</f>
        <v>0</v>
      </c>
      <c r="Q4747">
        <f>IF(ABS($G4747-Hoja3!$B$5)&gt;Hoja3!$B$7, -$N4747/($G4747-Hoja3!$B$5))</f>
        <v>0</v>
      </c>
      <c r="R4747">
        <f>IF(ABS($G4747-Hoja3!$B$5)&gt;Hoja3!$B$7, -$O4747/($G4747-Hoja3!$B$5))</f>
        <v>0</v>
      </c>
    </row>
    <row r="4748" spans="1:18" ht="14.5" customHeight="1" x14ac:dyDescent="0.55000000000000004">
      <c r="A4748" s="3">
        <v>0.3</v>
      </c>
      <c r="B4748" s="3">
        <v>-1.3</v>
      </c>
      <c r="C4748" s="3">
        <v>0.26</v>
      </c>
      <c r="D4748" s="3">
        <f t="shared" si="148"/>
        <v>1.699424</v>
      </c>
      <c r="F4748" s="1"/>
      <c r="G4748" s="3" cm="1">
        <f t="array" ref="G4748">SUMPRODUCT($A4748:$C4748,TRANSPOSE(Hoja3!$E$1:$E$3)/(Hoja3!$B$5^2))</f>
        <v>0.49808467892941305</v>
      </c>
      <c r="H4748" s="3">
        <f>$A4748-$G4748*Hoja3!$E$1</f>
        <v>-0.3945834910745632</v>
      </c>
      <c r="I4748" s="3">
        <f>$B4748-$G4748*Hoja3!$E$2</f>
        <v>-0.41097367273965735</v>
      </c>
      <c r="J4748" s="3">
        <f>$C4748-$G4748*Hoja3!$E$3</f>
        <v>0.45893044268579475</v>
      </c>
      <c r="K4748" s="3">
        <f t="shared" si="149"/>
        <v>0.73158228678494697</v>
      </c>
      <c r="M4748" s="3" t="b">
        <f>IF(ABS($D4748-Hoja3!$B$10)&lt;Hoja3!$B$11, $H4748*Hoja3!$E$1 + $I4748*Hoja3!$E$2 + $J4748*Hoja3!$E$3)</f>
        <v>0</v>
      </c>
      <c r="N4748" s="3" t="b">
        <f>IF(ABS($D4748-Hoja3!$B$10)&lt;Hoja3!$B$11, $H4748*Hoja3!$G$1 + $I4748*Hoja3!$G$2 + $J4748*Hoja3!$G$3)</f>
        <v>0</v>
      </c>
      <c r="O4748" s="3" t="b">
        <f>IF(ABS($D4748-Hoja3!$B$10)&lt;Hoja3!$B$11, $H4748*Hoja3!$I$1 + $I4748*Hoja3!$I$2 + $J4748*Hoja3!$I$3)</f>
        <v>0</v>
      </c>
      <c r="Q4748">
        <f>IF(ABS($G4748-Hoja3!$B$5)&gt;Hoja3!$B$7, -$N4748/($G4748-Hoja3!$B$5))</f>
        <v>0</v>
      </c>
      <c r="R4748">
        <f>IF(ABS($G4748-Hoja3!$B$5)&gt;Hoja3!$B$7, -$O4748/($G4748-Hoja3!$B$5))</f>
        <v>0</v>
      </c>
    </row>
    <row r="4749" spans="1:18" ht="14.5" customHeight="1" x14ac:dyDescent="0.55000000000000004">
      <c r="A4749" s="3">
        <v>0.3</v>
      </c>
      <c r="B4749" s="3">
        <v>-1.3</v>
      </c>
      <c r="C4749" s="3">
        <v>0.34</v>
      </c>
      <c r="D4749" s="3">
        <f t="shared" si="148"/>
        <v>1.6776960000000001</v>
      </c>
      <c r="F4749" s="1"/>
      <c r="G4749" s="3" cm="1">
        <f t="array" ref="G4749">SUMPRODUCT($A4749:$C4749,TRANSPOSE(Hoja3!$E$1:$E$3)/(Hoja3!$B$5^2))</f>
        <v>0.49204474231491113</v>
      </c>
      <c r="H4749" s="3">
        <f>$A4749-$G4749*Hoja3!$E$1</f>
        <v>-0.38616074603332423</v>
      </c>
      <c r="I4749" s="3">
        <f>$B4749-$G4749*Hoja3!$E$2</f>
        <v>-0.42175429477528692</v>
      </c>
      <c r="J4749" s="3">
        <f>$C4749-$G4749*Hoja3!$E$3</f>
        <v>0.53651814751723115</v>
      </c>
      <c r="K4749" s="3">
        <f t="shared" si="149"/>
        <v>0.78412277709153078</v>
      </c>
      <c r="M4749" s="3" t="b">
        <f>IF(ABS($D4749-Hoja3!$B$10)&lt;Hoja3!$B$11, $H4749*Hoja3!$E$1 + $I4749*Hoja3!$E$2 + $J4749*Hoja3!$E$3)</f>
        <v>0</v>
      </c>
      <c r="N4749" s="3" t="b">
        <f>IF(ABS($D4749-Hoja3!$B$10)&lt;Hoja3!$B$11, $H4749*Hoja3!$G$1 + $I4749*Hoja3!$G$2 + $J4749*Hoja3!$G$3)</f>
        <v>0</v>
      </c>
      <c r="O4749" s="3" t="b">
        <f>IF(ABS($D4749-Hoja3!$B$10)&lt;Hoja3!$B$11, $H4749*Hoja3!$I$1 + $I4749*Hoja3!$I$2 + $J4749*Hoja3!$I$3)</f>
        <v>0</v>
      </c>
      <c r="Q4749">
        <f>IF(ABS($G4749-Hoja3!$B$5)&gt;Hoja3!$B$7, -$N4749/($G4749-Hoja3!$B$5))</f>
        <v>0</v>
      </c>
      <c r="R4749">
        <f>IF(ABS($G4749-Hoja3!$B$5)&gt;Hoja3!$B$7, -$O4749/($G4749-Hoja3!$B$5))</f>
        <v>0</v>
      </c>
    </row>
    <row r="4750" spans="1:18" ht="14.5" customHeight="1" x14ac:dyDescent="0.55000000000000004">
      <c r="A4750" s="3">
        <v>0.3</v>
      </c>
      <c r="B4750" s="3">
        <v>-1.3</v>
      </c>
      <c r="C4750" s="3">
        <v>0.42</v>
      </c>
      <c r="D4750" s="3">
        <f t="shared" si="148"/>
        <v>1.6429120000000002</v>
      </c>
      <c r="F4750" s="1"/>
      <c r="G4750" s="3" cm="1">
        <f t="array" ref="G4750">SUMPRODUCT($A4750:$C4750,TRANSPOSE(Hoja3!$E$1:$E$3)/(Hoja3!$B$5^2))</f>
        <v>0.48600480570040921</v>
      </c>
      <c r="H4750" s="3">
        <f>$A4750-$G4750*Hoja3!$E$1</f>
        <v>-0.37773800099208527</v>
      </c>
      <c r="I4750" s="3">
        <f>$B4750-$G4750*Hoja3!$E$2</f>
        <v>-0.43253491681091649</v>
      </c>
      <c r="J4750" s="3">
        <f>$C4750-$G4750*Hoja3!$E$3</f>
        <v>0.61410585234866744</v>
      </c>
      <c r="K4750" s="3">
        <f t="shared" si="149"/>
        <v>0.84077253139181851</v>
      </c>
      <c r="M4750" s="3" t="b">
        <f>IF(ABS($D4750-Hoja3!$B$10)&lt;Hoja3!$B$11, $H4750*Hoja3!$E$1 + $I4750*Hoja3!$E$2 + $J4750*Hoja3!$E$3)</f>
        <v>0</v>
      </c>
      <c r="N4750" s="3" t="b">
        <f>IF(ABS($D4750-Hoja3!$B$10)&lt;Hoja3!$B$11, $H4750*Hoja3!$G$1 + $I4750*Hoja3!$G$2 + $J4750*Hoja3!$G$3)</f>
        <v>0</v>
      </c>
      <c r="O4750" s="3" t="b">
        <f>IF(ABS($D4750-Hoja3!$B$10)&lt;Hoja3!$B$11, $H4750*Hoja3!$I$1 + $I4750*Hoja3!$I$2 + $J4750*Hoja3!$I$3)</f>
        <v>0</v>
      </c>
      <c r="Q4750">
        <f>IF(ABS($G4750-Hoja3!$B$5)&gt;Hoja3!$B$7, -$N4750/($G4750-Hoja3!$B$5))</f>
        <v>0</v>
      </c>
      <c r="R4750">
        <f>IF(ABS($G4750-Hoja3!$B$5)&gt;Hoja3!$B$7, -$O4750/($G4750-Hoja3!$B$5))</f>
        <v>0</v>
      </c>
    </row>
    <row r="4751" spans="1:18" ht="14.5" customHeight="1" x14ac:dyDescent="0.55000000000000004">
      <c r="A4751" s="3">
        <v>0.3</v>
      </c>
      <c r="B4751" s="3">
        <v>-1.3</v>
      </c>
      <c r="C4751" s="3">
        <v>0.5</v>
      </c>
      <c r="D4751" s="3">
        <f t="shared" si="148"/>
        <v>1.5920000000000001</v>
      </c>
      <c r="F4751" s="1"/>
      <c r="G4751" s="3" cm="1">
        <f t="array" ref="G4751">SUMPRODUCT($A4751:$C4751,TRANSPOSE(Hoja3!$E$1:$E$3)/(Hoja3!$B$5^2))</f>
        <v>0.4799648690859073</v>
      </c>
      <c r="H4751" s="3">
        <f>$A4751-$G4751*Hoja3!$E$1</f>
        <v>-0.3693152559508463</v>
      </c>
      <c r="I4751" s="3">
        <f>$B4751-$G4751*Hoja3!$E$2</f>
        <v>-0.44331553884654606</v>
      </c>
      <c r="J4751" s="3">
        <f>$C4751-$G4751*Hoja3!$E$3</f>
        <v>0.69169355718010372</v>
      </c>
      <c r="K4751" s="3">
        <f t="shared" si="149"/>
        <v>0.90075657216881189</v>
      </c>
      <c r="M4751" s="3" t="b">
        <f>IF(ABS($D4751-Hoja3!$B$10)&lt;Hoja3!$B$11, $H4751*Hoja3!$E$1 + $I4751*Hoja3!$E$2 + $J4751*Hoja3!$E$3)</f>
        <v>0</v>
      </c>
      <c r="N4751" s="3" t="b">
        <f>IF(ABS($D4751-Hoja3!$B$10)&lt;Hoja3!$B$11, $H4751*Hoja3!$G$1 + $I4751*Hoja3!$G$2 + $J4751*Hoja3!$G$3)</f>
        <v>0</v>
      </c>
      <c r="O4751" s="3" t="b">
        <f>IF(ABS($D4751-Hoja3!$B$10)&lt;Hoja3!$B$11, $H4751*Hoja3!$I$1 + $I4751*Hoja3!$I$2 + $J4751*Hoja3!$I$3)</f>
        <v>0</v>
      </c>
      <c r="Q4751">
        <f>IF(ABS($G4751-Hoja3!$B$5)&gt;Hoja3!$B$7, -$N4751/($G4751-Hoja3!$B$5))</f>
        <v>0</v>
      </c>
      <c r="R4751">
        <f>IF(ABS($G4751-Hoja3!$B$5)&gt;Hoja3!$B$7, -$O4751/($G4751-Hoja3!$B$5))</f>
        <v>0</v>
      </c>
    </row>
    <row r="4752" spans="1:18" ht="14.5" customHeight="1" x14ac:dyDescent="0.55000000000000004">
      <c r="A4752" s="3">
        <v>0.3</v>
      </c>
      <c r="B4752" s="3">
        <v>-1.3</v>
      </c>
      <c r="C4752" s="3">
        <v>0.57999999999999996</v>
      </c>
      <c r="D4752" s="3">
        <f t="shared" si="148"/>
        <v>1.5218880000000001</v>
      </c>
      <c r="F4752" s="1"/>
      <c r="G4752" s="3" cm="1">
        <f t="array" ref="G4752">SUMPRODUCT($A4752:$C4752,TRANSPOSE(Hoja3!$E$1:$E$3)/(Hoja3!$B$5^2))</f>
        <v>0.47392493247140538</v>
      </c>
      <c r="H4752" s="3">
        <f>$A4752-$G4752*Hoja3!$E$1</f>
        <v>-0.36089251090960733</v>
      </c>
      <c r="I4752" s="3">
        <f>$B4752-$G4752*Hoja3!$E$2</f>
        <v>-0.45409616088217564</v>
      </c>
      <c r="J4752" s="3">
        <f>$C4752-$G4752*Hoja3!$E$3</f>
        <v>0.76928126201154012</v>
      </c>
      <c r="K4752" s="3">
        <f t="shared" si="149"/>
        <v>0.96345232774675449</v>
      </c>
      <c r="M4752" s="3" t="b">
        <f>IF(ABS($D4752-Hoja3!$B$10)&lt;Hoja3!$B$11, $H4752*Hoja3!$E$1 + $I4752*Hoja3!$E$2 + $J4752*Hoja3!$E$3)</f>
        <v>0</v>
      </c>
      <c r="N4752" s="3" t="b">
        <f>IF(ABS($D4752-Hoja3!$B$10)&lt;Hoja3!$B$11, $H4752*Hoja3!$G$1 + $I4752*Hoja3!$G$2 + $J4752*Hoja3!$G$3)</f>
        <v>0</v>
      </c>
      <c r="O4752" s="3" t="b">
        <f>IF(ABS($D4752-Hoja3!$B$10)&lt;Hoja3!$B$11, $H4752*Hoja3!$I$1 + $I4752*Hoja3!$I$2 + $J4752*Hoja3!$I$3)</f>
        <v>0</v>
      </c>
      <c r="Q4752">
        <f>IF(ABS($G4752-Hoja3!$B$5)&gt;Hoja3!$B$7, -$N4752/($G4752-Hoja3!$B$5))</f>
        <v>0</v>
      </c>
      <c r="R4752">
        <f>IF(ABS($G4752-Hoja3!$B$5)&gt;Hoja3!$B$7, -$O4752/($G4752-Hoja3!$B$5))</f>
        <v>0</v>
      </c>
    </row>
    <row r="4753" spans="1:18" ht="14.5" customHeight="1" x14ac:dyDescent="0.55000000000000004">
      <c r="A4753" s="3">
        <v>0.3</v>
      </c>
      <c r="B4753" s="3">
        <v>-1.3</v>
      </c>
      <c r="C4753" s="3">
        <v>0.66</v>
      </c>
      <c r="D4753" s="3">
        <f t="shared" si="148"/>
        <v>1.4295040000000001</v>
      </c>
      <c r="F4753" s="1"/>
      <c r="G4753" s="3" cm="1">
        <f t="array" ref="G4753">SUMPRODUCT($A4753:$C4753,TRANSPOSE(Hoja3!$E$1:$E$3)/(Hoja3!$B$5^2))</f>
        <v>0.46788499585690346</v>
      </c>
      <c r="H4753" s="3">
        <f>$A4753-$G4753*Hoja3!$E$1</f>
        <v>-0.35246976586836837</v>
      </c>
      <c r="I4753" s="3">
        <f>$B4753-$G4753*Hoja3!$E$2</f>
        <v>-0.46487678291780521</v>
      </c>
      <c r="J4753" s="3">
        <f>$C4753-$G4753*Hoja3!$E$3</f>
        <v>0.84686896684297652</v>
      </c>
      <c r="K4753" s="3">
        <f t="shared" si="149"/>
        <v>1.0283639463482765</v>
      </c>
      <c r="M4753" s="3" t="b">
        <f>IF(ABS($D4753-Hoja3!$B$10)&lt;Hoja3!$B$11, $H4753*Hoja3!$E$1 + $I4753*Hoja3!$E$2 + $J4753*Hoja3!$E$3)</f>
        <v>0</v>
      </c>
      <c r="N4753" s="3" t="b">
        <f>IF(ABS($D4753-Hoja3!$B$10)&lt;Hoja3!$B$11, $H4753*Hoja3!$G$1 + $I4753*Hoja3!$G$2 + $J4753*Hoja3!$G$3)</f>
        <v>0</v>
      </c>
      <c r="O4753" s="3" t="b">
        <f>IF(ABS($D4753-Hoja3!$B$10)&lt;Hoja3!$B$11, $H4753*Hoja3!$I$1 + $I4753*Hoja3!$I$2 + $J4753*Hoja3!$I$3)</f>
        <v>0</v>
      </c>
      <c r="Q4753">
        <f>IF(ABS($G4753-Hoja3!$B$5)&gt;Hoja3!$B$7, -$N4753/($G4753-Hoja3!$B$5))</f>
        <v>0</v>
      </c>
      <c r="R4753">
        <f>IF(ABS($G4753-Hoja3!$B$5)&gt;Hoja3!$B$7, -$O4753/($G4753-Hoja3!$B$5))</f>
        <v>0</v>
      </c>
    </row>
    <row r="4754" spans="1:18" ht="14.5" customHeight="1" x14ac:dyDescent="0.55000000000000004">
      <c r="A4754" s="3">
        <v>0.3</v>
      </c>
      <c r="B4754" s="3">
        <v>-1.3</v>
      </c>
      <c r="C4754" s="3">
        <v>0.74</v>
      </c>
      <c r="D4754" s="3">
        <f t="shared" si="148"/>
        <v>1.3117760000000001</v>
      </c>
      <c r="F4754" s="1"/>
      <c r="G4754" s="3" cm="1">
        <f t="array" ref="G4754">SUMPRODUCT($A4754:$C4754,TRANSPOSE(Hoja3!$E$1:$E$3)/(Hoja3!$B$5^2))</f>
        <v>0.46184505924240155</v>
      </c>
      <c r="H4754" s="3">
        <f>$A4754-$G4754*Hoja3!$E$1</f>
        <v>-0.3440470208271294</v>
      </c>
      <c r="I4754" s="3">
        <f>$B4754-$G4754*Hoja3!$E$2</f>
        <v>-0.47565740495343478</v>
      </c>
      <c r="J4754" s="3">
        <f>$C4754-$G4754*Hoja3!$E$3</f>
        <v>0.92445667167441281</v>
      </c>
      <c r="K4754" s="3">
        <f t="shared" si="149"/>
        <v>1.0950974647173612</v>
      </c>
      <c r="M4754" s="3" t="b">
        <f>IF(ABS($D4754-Hoja3!$B$10)&lt;Hoja3!$B$11, $H4754*Hoja3!$E$1 + $I4754*Hoja3!$E$2 + $J4754*Hoja3!$E$3)</f>
        <v>0</v>
      </c>
      <c r="N4754" s="3" t="b">
        <f>IF(ABS($D4754-Hoja3!$B$10)&lt;Hoja3!$B$11, $H4754*Hoja3!$G$1 + $I4754*Hoja3!$G$2 + $J4754*Hoja3!$G$3)</f>
        <v>0</v>
      </c>
      <c r="O4754" s="3" t="b">
        <f>IF(ABS($D4754-Hoja3!$B$10)&lt;Hoja3!$B$11, $H4754*Hoja3!$I$1 + $I4754*Hoja3!$I$2 + $J4754*Hoja3!$I$3)</f>
        <v>0</v>
      </c>
      <c r="Q4754">
        <f>IF(ABS($G4754-Hoja3!$B$5)&gt;Hoja3!$B$7, -$N4754/($G4754-Hoja3!$B$5))</f>
        <v>0</v>
      </c>
      <c r="R4754">
        <f>IF(ABS($G4754-Hoja3!$B$5)&gt;Hoja3!$B$7, -$O4754/($G4754-Hoja3!$B$5))</f>
        <v>0</v>
      </c>
    </row>
    <row r="4755" spans="1:18" ht="14.5" customHeight="1" x14ac:dyDescent="0.55000000000000004">
      <c r="A4755" s="3">
        <v>0.3</v>
      </c>
      <c r="B4755" s="3">
        <v>-1.3</v>
      </c>
      <c r="C4755" s="3">
        <v>0.82</v>
      </c>
      <c r="D4755" s="3">
        <f t="shared" si="148"/>
        <v>1.1656320000000002</v>
      </c>
      <c r="F4755" s="1"/>
      <c r="G4755" s="3" cm="1">
        <f t="array" ref="G4755">SUMPRODUCT($A4755:$C4755,TRANSPOSE(Hoja3!$E$1:$E$3)/(Hoja3!$B$5^2))</f>
        <v>0.45580512262789963</v>
      </c>
      <c r="H4755" s="3">
        <f>$A4755-$G4755*Hoja3!$E$1</f>
        <v>-0.33562427578589044</v>
      </c>
      <c r="I4755" s="3">
        <f>$B4755-$G4755*Hoja3!$E$2</f>
        <v>-0.48643802698906435</v>
      </c>
      <c r="J4755" s="3">
        <f>$C4755-$G4755*Hoja3!$E$3</f>
        <v>1.0020443765058491</v>
      </c>
      <c r="K4755" s="3">
        <f t="shared" si="149"/>
        <v>1.1633393920455084</v>
      </c>
      <c r="M4755" s="3" t="b">
        <f>IF(ABS($D4755-Hoja3!$B$10)&lt;Hoja3!$B$11, $H4755*Hoja3!$E$1 + $I4755*Hoja3!$E$2 + $J4755*Hoja3!$E$3)</f>
        <v>0</v>
      </c>
      <c r="N4755" s="3" t="b">
        <f>IF(ABS($D4755-Hoja3!$B$10)&lt;Hoja3!$B$11, $H4755*Hoja3!$G$1 + $I4755*Hoja3!$G$2 + $J4755*Hoja3!$G$3)</f>
        <v>0</v>
      </c>
      <c r="O4755" s="3" t="b">
        <f>IF(ABS($D4755-Hoja3!$B$10)&lt;Hoja3!$B$11, $H4755*Hoja3!$I$1 + $I4755*Hoja3!$I$2 + $J4755*Hoja3!$I$3)</f>
        <v>0</v>
      </c>
      <c r="Q4755">
        <f>IF(ABS($G4755-Hoja3!$B$5)&gt;Hoja3!$B$7, -$N4755/($G4755-Hoja3!$B$5))</f>
        <v>0</v>
      </c>
      <c r="R4755">
        <f>IF(ABS($G4755-Hoja3!$B$5)&gt;Hoja3!$B$7, -$O4755/($G4755-Hoja3!$B$5))</f>
        <v>0</v>
      </c>
    </row>
    <row r="4756" spans="1:18" ht="14.5" customHeight="1" x14ac:dyDescent="0.55000000000000004">
      <c r="A4756" s="3">
        <v>0.3</v>
      </c>
      <c r="B4756" s="3">
        <v>-1.3</v>
      </c>
      <c r="C4756" s="3">
        <v>0.9</v>
      </c>
      <c r="D4756" s="3">
        <f t="shared" si="148"/>
        <v>0.98799999999999999</v>
      </c>
      <c r="F4756" s="1"/>
      <c r="G4756" s="3" cm="1">
        <f t="array" ref="G4756">SUMPRODUCT($A4756:$C4756,TRANSPOSE(Hoja3!$E$1:$E$3)/(Hoja3!$B$5^2))</f>
        <v>0.44976518601339766</v>
      </c>
      <c r="H4756" s="3">
        <f>$A4756-$G4756*Hoja3!$E$1</f>
        <v>-0.32720153074465136</v>
      </c>
      <c r="I4756" s="3">
        <f>$B4756-$G4756*Hoja3!$E$2</f>
        <v>-0.49721864902469393</v>
      </c>
      <c r="J4756" s="3">
        <f>$C4756-$G4756*Hoja3!$E$3</f>
        <v>1.0796320813372855</v>
      </c>
      <c r="K4756" s="3">
        <f t="shared" si="149"/>
        <v>1.2328392667790331</v>
      </c>
      <c r="M4756" s="3" t="b">
        <f>IF(ABS($D4756-Hoja3!$B$10)&lt;Hoja3!$B$11, $H4756*Hoja3!$E$1 + $I4756*Hoja3!$E$2 + $J4756*Hoja3!$E$3)</f>
        <v>0</v>
      </c>
      <c r="N4756" s="3" t="b">
        <f>IF(ABS($D4756-Hoja3!$B$10)&lt;Hoja3!$B$11, $H4756*Hoja3!$G$1 + $I4756*Hoja3!$G$2 + $J4756*Hoja3!$G$3)</f>
        <v>0</v>
      </c>
      <c r="O4756" s="3" t="b">
        <f>IF(ABS($D4756-Hoja3!$B$10)&lt;Hoja3!$B$11, $H4756*Hoja3!$I$1 + $I4756*Hoja3!$I$2 + $J4756*Hoja3!$I$3)</f>
        <v>0</v>
      </c>
      <c r="Q4756">
        <f>IF(ABS($G4756-Hoja3!$B$5)&gt;Hoja3!$B$7, -$N4756/($G4756-Hoja3!$B$5))</f>
        <v>0</v>
      </c>
      <c r="R4756">
        <f>IF(ABS($G4756-Hoja3!$B$5)&gt;Hoja3!$B$7, -$O4756/($G4756-Hoja3!$B$5))</f>
        <v>0</v>
      </c>
    </row>
    <row r="4757" spans="1:18" ht="14.5" customHeight="1" x14ac:dyDescent="0.55000000000000004">
      <c r="A4757" s="3">
        <v>0.3</v>
      </c>
      <c r="B4757" s="3">
        <v>-1.3</v>
      </c>
      <c r="C4757" s="3">
        <v>0.98</v>
      </c>
      <c r="D4757" s="3">
        <f t="shared" si="148"/>
        <v>0.77580800000000016</v>
      </c>
      <c r="F4757" s="1"/>
      <c r="G4757" s="3" cm="1">
        <f t="array" ref="G4757">SUMPRODUCT($A4757:$C4757,TRANSPOSE(Hoja3!$E$1:$E$3)/(Hoja3!$B$5^2))</f>
        <v>0.44372524939889579</v>
      </c>
      <c r="H4757" s="3">
        <f>$A4757-$G4757*Hoja3!$E$1</f>
        <v>-0.31877878570341239</v>
      </c>
      <c r="I4757" s="3">
        <f>$B4757-$G4757*Hoja3!$E$2</f>
        <v>-0.50799927106032339</v>
      </c>
      <c r="J4757" s="3">
        <f>$C4757-$G4757*Hoja3!$E$3</f>
        <v>1.1572197861687217</v>
      </c>
      <c r="K4757" s="3">
        <f t="shared" si="149"/>
        <v>1.3033958750559034</v>
      </c>
      <c r="M4757" s="3" t="b">
        <f>IF(ABS($D4757-Hoja3!$B$10)&lt;Hoja3!$B$11, $H4757*Hoja3!$E$1 + $I4757*Hoja3!$E$2 + $J4757*Hoja3!$E$3)</f>
        <v>0</v>
      </c>
      <c r="N4757" s="3" t="b">
        <f>IF(ABS($D4757-Hoja3!$B$10)&lt;Hoja3!$B$11, $H4757*Hoja3!$G$1 + $I4757*Hoja3!$G$2 + $J4757*Hoja3!$G$3)</f>
        <v>0</v>
      </c>
      <c r="O4757" s="3" t="b">
        <f>IF(ABS($D4757-Hoja3!$B$10)&lt;Hoja3!$B$11, $H4757*Hoja3!$I$1 + $I4757*Hoja3!$I$2 + $J4757*Hoja3!$I$3)</f>
        <v>0</v>
      </c>
      <c r="Q4757">
        <f>IF(ABS($G4757-Hoja3!$B$5)&gt;Hoja3!$B$7, -$N4757/($G4757-Hoja3!$B$5))</f>
        <v>0</v>
      </c>
      <c r="R4757">
        <f>IF(ABS($G4757-Hoja3!$B$5)&gt;Hoja3!$B$7, -$O4757/($G4757-Hoja3!$B$5))</f>
        <v>0</v>
      </c>
    </row>
    <row r="4758" spans="1:18" ht="14.5" customHeight="1" x14ac:dyDescent="0.55000000000000004">
      <c r="A4758" s="3">
        <v>0.3</v>
      </c>
      <c r="B4758" s="3">
        <v>-1.3</v>
      </c>
      <c r="C4758" s="3">
        <v>1.06</v>
      </c>
      <c r="D4758" s="3">
        <f t="shared" si="148"/>
        <v>0.52598399999999979</v>
      </c>
      <c r="F4758" s="1"/>
      <c r="G4758" s="3" cm="1">
        <f t="array" ref="G4758">SUMPRODUCT($A4758:$C4758,TRANSPOSE(Hoja3!$E$1:$E$3)/(Hoja3!$B$5^2))</f>
        <v>0.43768531278439382</v>
      </c>
      <c r="H4758" s="3">
        <f>$A4758-$G4758*Hoja3!$E$1</f>
        <v>-0.31035604066217343</v>
      </c>
      <c r="I4758" s="3">
        <f>$B4758-$G4758*Hoja3!$E$2</f>
        <v>-0.51877989309595307</v>
      </c>
      <c r="J4758" s="3">
        <f>$C4758-$G4758*Hoja3!$E$3</f>
        <v>1.2348074910001581</v>
      </c>
      <c r="K4758" s="3">
        <f t="shared" si="149"/>
        <v>1.3748465329942301</v>
      </c>
      <c r="M4758" s="3" t="b">
        <f>IF(ABS($D4758-Hoja3!$B$10)&lt;Hoja3!$B$11, $H4758*Hoja3!$E$1 + $I4758*Hoja3!$E$2 + $J4758*Hoja3!$E$3)</f>
        <v>0</v>
      </c>
      <c r="N4758" s="3" t="b">
        <f>IF(ABS($D4758-Hoja3!$B$10)&lt;Hoja3!$B$11, $H4758*Hoja3!$G$1 + $I4758*Hoja3!$G$2 + $J4758*Hoja3!$G$3)</f>
        <v>0</v>
      </c>
      <c r="O4758" s="3" t="b">
        <f>IF(ABS($D4758-Hoja3!$B$10)&lt;Hoja3!$B$11, $H4758*Hoja3!$I$1 + $I4758*Hoja3!$I$2 + $J4758*Hoja3!$I$3)</f>
        <v>0</v>
      </c>
      <c r="Q4758">
        <f>IF(ABS($G4758-Hoja3!$B$5)&gt;Hoja3!$B$7, -$N4758/($G4758-Hoja3!$B$5))</f>
        <v>0</v>
      </c>
      <c r="R4758">
        <f>IF(ABS($G4758-Hoja3!$B$5)&gt;Hoja3!$B$7, -$O4758/($G4758-Hoja3!$B$5))</f>
        <v>0</v>
      </c>
    </row>
    <row r="4759" spans="1:18" ht="14.5" customHeight="1" x14ac:dyDescent="0.55000000000000004">
      <c r="A4759" s="3">
        <v>0.3</v>
      </c>
      <c r="B4759" s="3">
        <v>-1.3</v>
      </c>
      <c r="C4759" s="3">
        <v>1.1399999999999999</v>
      </c>
      <c r="D4759" s="3">
        <f t="shared" si="148"/>
        <v>0.23545600000000033</v>
      </c>
      <c r="F4759" s="1"/>
      <c r="G4759" s="3" cm="1">
        <f t="array" ref="G4759">SUMPRODUCT($A4759:$C4759,TRANSPOSE(Hoja3!$E$1:$E$3)/(Hoja3!$B$5^2))</f>
        <v>0.43164537616989196</v>
      </c>
      <c r="H4759" s="3">
        <f>$A4759-$G4759*Hoja3!$E$1</f>
        <v>-0.30193329562093446</v>
      </c>
      <c r="I4759" s="3">
        <f>$B4759-$G4759*Hoja3!$E$2</f>
        <v>-0.52956051513158253</v>
      </c>
      <c r="J4759" s="3">
        <f>$C4759-$G4759*Hoja3!$E$3</f>
        <v>1.3123951958315945</v>
      </c>
      <c r="K4759" s="3">
        <f t="shared" si="149"/>
        <v>1.4470588116012406</v>
      </c>
      <c r="M4759" s="3" t="b">
        <f>IF(ABS($D4759-Hoja3!$B$10)&lt;Hoja3!$B$11, $H4759*Hoja3!$E$1 + $I4759*Hoja3!$E$2 + $J4759*Hoja3!$E$3)</f>
        <v>0</v>
      </c>
      <c r="N4759" s="3" t="b">
        <f>IF(ABS($D4759-Hoja3!$B$10)&lt;Hoja3!$B$11, $H4759*Hoja3!$G$1 + $I4759*Hoja3!$G$2 + $J4759*Hoja3!$G$3)</f>
        <v>0</v>
      </c>
      <c r="O4759" s="3" t="b">
        <f>IF(ABS($D4759-Hoja3!$B$10)&lt;Hoja3!$B$11, $H4759*Hoja3!$I$1 + $I4759*Hoja3!$I$2 + $J4759*Hoja3!$I$3)</f>
        <v>0</v>
      </c>
      <c r="Q4759">
        <f>IF(ABS($G4759-Hoja3!$B$5)&gt;Hoja3!$B$7, -$N4759/($G4759-Hoja3!$B$5))</f>
        <v>0</v>
      </c>
      <c r="R4759">
        <f>IF(ABS($G4759-Hoja3!$B$5)&gt;Hoja3!$B$7, -$O4759/($G4759-Hoja3!$B$5))</f>
        <v>0</v>
      </c>
    </row>
    <row r="4760" spans="1:18" ht="14.5" customHeight="1" x14ac:dyDescent="0.55000000000000004">
      <c r="A4760" s="3">
        <v>0.3</v>
      </c>
      <c r="B4760" s="3">
        <v>-1.3</v>
      </c>
      <c r="C4760" s="3">
        <v>1.22</v>
      </c>
      <c r="D4760" s="3">
        <f t="shared" si="148"/>
        <v>-9.8847999999999825E-2</v>
      </c>
      <c r="F4760" s="1"/>
      <c r="G4760" s="3" cm="1">
        <f t="array" ref="G4760">SUMPRODUCT($A4760:$C4760,TRANSPOSE(Hoja3!$E$1:$E$3)/(Hoja3!$B$5^2))</f>
        <v>0.42560543955538999</v>
      </c>
      <c r="H4760" s="3">
        <f>$A4760-$G4760*Hoja3!$E$1</f>
        <v>-0.29351055057969549</v>
      </c>
      <c r="I4760" s="3">
        <f>$B4760-$G4760*Hoja3!$E$2</f>
        <v>-0.54034113716721222</v>
      </c>
      <c r="J4760" s="3">
        <f>$C4760-$G4760*Hoja3!$E$3</f>
        <v>1.3899829006630307</v>
      </c>
      <c r="K4760" s="3">
        <f t="shared" si="149"/>
        <v>1.519924159934424</v>
      </c>
      <c r="M4760" s="3">
        <f>IF(ABS($D4760-Hoja3!$B$10)&lt;Hoja3!$B$11, $H4760*Hoja3!$E$1 + $I4760*Hoja3!$E$2 + $J4760*Hoja3!$E$3)</f>
        <v>-2.2204460492503131E-16</v>
      </c>
      <c r="N4760" s="3">
        <f>IF(ABS($D4760-Hoja3!$B$10)&lt;Hoja3!$B$11, $H4760*Hoja3!$G$1 + $I4760*Hoja3!$G$2 + $J4760*Hoja3!$G$3)</f>
        <v>0.56395669184133956</v>
      </c>
      <c r="O4760" s="3">
        <f>IF(ABS($D4760-Hoja3!$B$10)&lt;Hoja3!$B$11, $H4760*Hoja3!$I$1 + $I4760*Hoja3!$I$2 + $J4760*Hoja3!$I$3)</f>
        <v>-1.4114256273993813</v>
      </c>
      <c r="Q4760">
        <f>IF(ABS($G4760-Hoja3!$B$5)&gt;Hoja3!$B$7, -$N4760/($G4760-Hoja3!$B$5))</f>
        <v>0.30087405487752117</v>
      </c>
      <c r="R4760">
        <f>IF(ABS($G4760-Hoja3!$B$5)&gt;Hoja3!$B$7, -$O4760/($G4760-Hoja3!$B$5))</f>
        <v>-0.75300348026222741</v>
      </c>
    </row>
    <row r="4761" spans="1:18" ht="14.5" customHeight="1" x14ac:dyDescent="0.55000000000000004">
      <c r="A4761" s="3">
        <v>0.3</v>
      </c>
      <c r="B4761" s="3">
        <v>-1.3</v>
      </c>
      <c r="C4761" s="3">
        <v>1.3</v>
      </c>
      <c r="D4761" s="3">
        <f t="shared" si="148"/>
        <v>-0.48000000000000043</v>
      </c>
      <c r="F4761" s="1"/>
      <c r="G4761" s="3" cm="1">
        <f t="array" ref="G4761">SUMPRODUCT($A4761:$C4761,TRANSPOSE(Hoja3!$E$1:$E$3)/(Hoja3!$B$5^2))</f>
        <v>0.41956550294088807</v>
      </c>
      <c r="H4761" s="3">
        <f>$A4761-$G4761*Hoja3!$E$1</f>
        <v>-0.28508780553845642</v>
      </c>
      <c r="I4761" s="3">
        <f>$B4761-$G4761*Hoja3!$E$2</f>
        <v>-0.55112175920284179</v>
      </c>
      <c r="J4761" s="3">
        <f>$C4761-$G4761*Hoja3!$E$3</f>
        <v>1.4675706054944673</v>
      </c>
      <c r="K4761" s="3">
        <f t="shared" si="149"/>
        <v>1.5933529842583423</v>
      </c>
      <c r="M4761" s="3">
        <f>IF(ABS($D4761-Hoja3!$B$10)&lt;Hoja3!$B$11, $H4761*Hoja3!$E$1 + $I4761*Hoja3!$E$2 + $J4761*Hoja3!$E$3)</f>
        <v>-1.1102230246251565E-16</v>
      </c>
      <c r="N4761" s="3">
        <f>IF(ABS($D4761-Hoja3!$B$10)&lt;Hoja3!$B$11, $H4761*Hoja3!$G$1 + $I4761*Hoja3!$G$2 + $J4761*Hoja3!$G$3)</f>
        <v>0.56395669184133945</v>
      </c>
      <c r="O4761" s="3">
        <f>IF(ABS($D4761-Hoja3!$B$10)&lt;Hoja3!$B$11, $H4761*Hoja3!$I$1 + $I4761*Hoja3!$I$2 + $J4761*Hoja3!$I$3)</f>
        <v>-1.490210247640358</v>
      </c>
      <c r="Q4761">
        <f>IF(ABS($G4761-Hoja3!$B$5)&gt;Hoja3!$B$7, -$N4761/($G4761-Hoja3!$B$5))</f>
        <v>0.29990765045170864</v>
      </c>
      <c r="R4761">
        <f>IF(ABS($G4761-Hoja3!$B$5)&gt;Hoja3!$B$7, -$O4761/($G4761-Hoja3!$B$5))</f>
        <v>-0.79248187053096319</v>
      </c>
    </row>
    <row r="4762" spans="1:18" ht="14.5" customHeight="1" x14ac:dyDescent="0.55000000000000004">
      <c r="A4762" s="3">
        <v>0.3</v>
      </c>
      <c r="B4762" s="3">
        <v>-1.1000000000000001</v>
      </c>
      <c r="C4762" s="3">
        <v>-1.3</v>
      </c>
      <c r="D4762" s="3">
        <f t="shared" si="148"/>
        <v>3.4340000000000006</v>
      </c>
      <c r="F4762" s="1"/>
      <c r="G4762" s="3" cm="1">
        <f t="array" ref="G4762">SUMPRODUCT($A4762:$C4762,TRANSPOSE(Hoja3!$E$1:$E$3)/(Hoja3!$B$5^2))</f>
        <v>0.54838178207664456</v>
      </c>
      <c r="H4762" s="3">
        <f>$A4762-$G4762*Hoja3!$E$1</f>
        <v>-0.46472324636684031</v>
      </c>
      <c r="I4762" s="3">
        <f>$B4762-$G4762*Hoja3!$E$2</f>
        <v>-0.12119887986923705</v>
      </c>
      <c r="J4762" s="3">
        <f>$C4762-$G4762*Hoja3!$E$3</f>
        <v>-1.0809813566162878</v>
      </c>
      <c r="K4762" s="3">
        <f t="shared" si="149"/>
        <v>1.1828683601936789</v>
      </c>
      <c r="M4762" s="3" t="b">
        <f>IF(ABS($D4762-Hoja3!$B$10)&lt;Hoja3!$B$11, $H4762*Hoja3!$E$1 + $I4762*Hoja3!$E$2 + $J4762*Hoja3!$E$3)</f>
        <v>0</v>
      </c>
      <c r="N4762" s="3" t="b">
        <f>IF(ABS($D4762-Hoja3!$B$10)&lt;Hoja3!$B$11, $H4762*Hoja3!$G$1 + $I4762*Hoja3!$G$2 + $J4762*Hoja3!$G$3)</f>
        <v>0</v>
      </c>
      <c r="O4762" s="3" t="b">
        <f>IF(ABS($D4762-Hoja3!$B$10)&lt;Hoja3!$B$11, $H4762*Hoja3!$I$1 + $I4762*Hoja3!$I$2 + $J4762*Hoja3!$I$3)</f>
        <v>0</v>
      </c>
      <c r="Q4762">
        <f>IF(ABS($G4762-Hoja3!$B$5)&gt;Hoja3!$B$7, -$N4762/($G4762-Hoja3!$B$5))</f>
        <v>0</v>
      </c>
      <c r="R4762">
        <f>IF(ABS($G4762-Hoja3!$B$5)&gt;Hoja3!$B$7, -$O4762/($G4762-Hoja3!$B$5))</f>
        <v>0</v>
      </c>
    </row>
    <row r="4763" spans="1:18" ht="14.5" customHeight="1" x14ac:dyDescent="0.55000000000000004">
      <c r="A4763" s="3">
        <v>0.3</v>
      </c>
      <c r="B4763" s="3">
        <v>-1.1000000000000001</v>
      </c>
      <c r="C4763" s="3">
        <v>-1.22</v>
      </c>
      <c r="D4763" s="3">
        <f t="shared" si="148"/>
        <v>3.052848</v>
      </c>
      <c r="F4763" s="1"/>
      <c r="G4763" s="3" cm="1">
        <f t="array" ref="G4763">SUMPRODUCT($A4763:$C4763,TRANSPOSE(Hoja3!$E$1:$E$3)/(Hoja3!$B$5^2))</f>
        <v>0.5423418454621427</v>
      </c>
      <c r="H4763" s="3">
        <f>$A4763-$G4763*Hoja3!$E$1</f>
        <v>-0.45630050132560146</v>
      </c>
      <c r="I4763" s="3">
        <f>$B4763-$G4763*Hoja3!$E$2</f>
        <v>-0.13197950190486651</v>
      </c>
      <c r="J4763" s="3">
        <f>$C4763-$G4763*Hoja3!$E$3</f>
        <v>-1.0033936517848514</v>
      </c>
      <c r="K4763" s="3">
        <f t="shared" si="149"/>
        <v>1.1101475383367705</v>
      </c>
      <c r="M4763" s="3" t="b">
        <f>IF(ABS($D4763-Hoja3!$B$10)&lt;Hoja3!$B$11, $H4763*Hoja3!$E$1 + $I4763*Hoja3!$E$2 + $J4763*Hoja3!$E$3)</f>
        <v>0</v>
      </c>
      <c r="N4763" s="3" t="b">
        <f>IF(ABS($D4763-Hoja3!$B$10)&lt;Hoja3!$B$11, $H4763*Hoja3!$G$1 + $I4763*Hoja3!$G$2 + $J4763*Hoja3!$G$3)</f>
        <v>0</v>
      </c>
      <c r="O4763" s="3" t="b">
        <f>IF(ABS($D4763-Hoja3!$B$10)&lt;Hoja3!$B$11, $H4763*Hoja3!$I$1 + $I4763*Hoja3!$I$2 + $J4763*Hoja3!$I$3)</f>
        <v>0</v>
      </c>
      <c r="Q4763">
        <f>IF(ABS($G4763-Hoja3!$B$5)&gt;Hoja3!$B$7, -$N4763/($G4763-Hoja3!$B$5))</f>
        <v>0</v>
      </c>
      <c r="R4763">
        <f>IF(ABS($G4763-Hoja3!$B$5)&gt;Hoja3!$B$7, -$O4763/($G4763-Hoja3!$B$5))</f>
        <v>0</v>
      </c>
    </row>
    <row r="4764" spans="1:18" ht="14.5" customHeight="1" x14ac:dyDescent="0.55000000000000004">
      <c r="A4764" s="3">
        <v>0.3</v>
      </c>
      <c r="B4764" s="3">
        <v>-1.1000000000000001</v>
      </c>
      <c r="C4764" s="3">
        <v>-1.1399999999999999</v>
      </c>
      <c r="D4764" s="3">
        <f t="shared" si="148"/>
        <v>2.7185439999999996</v>
      </c>
      <c r="F4764" s="1"/>
      <c r="G4764" s="3" cm="1">
        <f t="array" ref="G4764">SUMPRODUCT($A4764:$C4764,TRANSPOSE(Hoja3!$E$1:$E$3)/(Hoja3!$B$5^2))</f>
        <v>0.53630190884764073</v>
      </c>
      <c r="H4764" s="3">
        <f>$A4764-$G4764*Hoja3!$E$1</f>
        <v>-0.44787775628436238</v>
      </c>
      <c r="I4764" s="3">
        <f>$B4764-$G4764*Hoja3!$E$2</f>
        <v>-0.1427601239404962</v>
      </c>
      <c r="J4764" s="3">
        <f>$C4764-$G4764*Hoja3!$E$3</f>
        <v>-0.925805946953415</v>
      </c>
      <c r="K4764" s="3">
        <f t="shared" si="149"/>
        <v>1.0383118938816651</v>
      </c>
      <c r="M4764" s="3" t="b">
        <f>IF(ABS($D4764-Hoja3!$B$10)&lt;Hoja3!$B$11, $H4764*Hoja3!$E$1 + $I4764*Hoja3!$E$2 + $J4764*Hoja3!$E$3)</f>
        <v>0</v>
      </c>
      <c r="N4764" s="3" t="b">
        <f>IF(ABS($D4764-Hoja3!$B$10)&lt;Hoja3!$B$11, $H4764*Hoja3!$G$1 + $I4764*Hoja3!$G$2 + $J4764*Hoja3!$G$3)</f>
        <v>0</v>
      </c>
      <c r="O4764" s="3" t="b">
        <f>IF(ABS($D4764-Hoja3!$B$10)&lt;Hoja3!$B$11, $H4764*Hoja3!$I$1 + $I4764*Hoja3!$I$2 + $J4764*Hoja3!$I$3)</f>
        <v>0</v>
      </c>
      <c r="Q4764">
        <f>IF(ABS($G4764-Hoja3!$B$5)&gt;Hoja3!$B$7, -$N4764/($G4764-Hoja3!$B$5))</f>
        <v>0</v>
      </c>
      <c r="R4764">
        <f>IF(ABS($G4764-Hoja3!$B$5)&gt;Hoja3!$B$7, -$O4764/($G4764-Hoja3!$B$5))</f>
        <v>0</v>
      </c>
    </row>
    <row r="4765" spans="1:18" ht="14.5" customHeight="1" x14ac:dyDescent="0.55000000000000004">
      <c r="A4765" s="3">
        <v>0.3</v>
      </c>
      <c r="B4765" s="3">
        <v>-1.1000000000000001</v>
      </c>
      <c r="C4765" s="3">
        <v>-1.06</v>
      </c>
      <c r="D4765" s="3">
        <f t="shared" si="148"/>
        <v>2.4280160000000004</v>
      </c>
      <c r="F4765" s="1"/>
      <c r="G4765" s="3" cm="1">
        <f t="array" ref="G4765">SUMPRODUCT($A4765:$C4765,TRANSPOSE(Hoja3!$E$1:$E$3)/(Hoja3!$B$5^2))</f>
        <v>0.53026197223313887</v>
      </c>
      <c r="H4765" s="3">
        <f>$A4765-$G4765*Hoja3!$E$1</f>
        <v>-0.43945501124312353</v>
      </c>
      <c r="I4765" s="3">
        <f>$B4765-$G4765*Hoja3!$E$2</f>
        <v>-0.15354074597612566</v>
      </c>
      <c r="J4765" s="3">
        <f>$C4765-$G4765*Hoja3!$E$3</f>
        <v>-0.84821824212197883</v>
      </c>
      <c r="K4765" s="3">
        <f t="shared" si="149"/>
        <v>0.96755860486592693</v>
      </c>
      <c r="M4765" s="3" t="b">
        <f>IF(ABS($D4765-Hoja3!$B$10)&lt;Hoja3!$B$11, $H4765*Hoja3!$E$1 + $I4765*Hoja3!$E$2 + $J4765*Hoja3!$E$3)</f>
        <v>0</v>
      </c>
      <c r="N4765" s="3" t="b">
        <f>IF(ABS($D4765-Hoja3!$B$10)&lt;Hoja3!$B$11, $H4765*Hoja3!$G$1 + $I4765*Hoja3!$G$2 + $J4765*Hoja3!$G$3)</f>
        <v>0</v>
      </c>
      <c r="O4765" s="3" t="b">
        <f>IF(ABS($D4765-Hoja3!$B$10)&lt;Hoja3!$B$11, $H4765*Hoja3!$I$1 + $I4765*Hoja3!$I$2 + $J4765*Hoja3!$I$3)</f>
        <v>0</v>
      </c>
      <c r="Q4765">
        <f>IF(ABS($G4765-Hoja3!$B$5)&gt;Hoja3!$B$7, -$N4765/($G4765-Hoja3!$B$5))</f>
        <v>0</v>
      </c>
      <c r="R4765">
        <f>IF(ABS($G4765-Hoja3!$B$5)&gt;Hoja3!$B$7, -$O4765/($G4765-Hoja3!$B$5))</f>
        <v>0</v>
      </c>
    </row>
    <row r="4766" spans="1:18" ht="14.5" customHeight="1" x14ac:dyDescent="0.55000000000000004">
      <c r="A4766" s="3">
        <v>0.3</v>
      </c>
      <c r="B4766" s="3">
        <v>-1.1000000000000001</v>
      </c>
      <c r="C4766" s="3">
        <v>-0.98</v>
      </c>
      <c r="D4766" s="3">
        <f t="shared" si="148"/>
        <v>2.1781920000000001</v>
      </c>
      <c r="F4766" s="1"/>
      <c r="G4766" s="3" cm="1">
        <f t="array" ref="G4766">SUMPRODUCT($A4766:$C4766,TRANSPOSE(Hoja3!$E$1:$E$3)/(Hoja3!$B$5^2))</f>
        <v>0.52422203561863689</v>
      </c>
      <c r="H4766" s="3">
        <f>$A4766-$G4766*Hoja3!$E$1</f>
        <v>-0.43103226620188445</v>
      </c>
      <c r="I4766" s="3">
        <f>$B4766-$G4766*Hoja3!$E$2</f>
        <v>-0.16432136801175534</v>
      </c>
      <c r="J4766" s="3">
        <f>$C4766-$G4766*Hoja3!$E$3</f>
        <v>-0.77063053729054243</v>
      </c>
      <c r="K4766" s="3">
        <f t="shared" si="149"/>
        <v>0.89814350273054755</v>
      </c>
      <c r="M4766" s="3" t="b">
        <f>IF(ABS($D4766-Hoja3!$B$10)&lt;Hoja3!$B$11, $H4766*Hoja3!$E$1 + $I4766*Hoja3!$E$2 + $J4766*Hoja3!$E$3)</f>
        <v>0</v>
      </c>
      <c r="N4766" s="3" t="b">
        <f>IF(ABS($D4766-Hoja3!$B$10)&lt;Hoja3!$B$11, $H4766*Hoja3!$G$1 + $I4766*Hoja3!$G$2 + $J4766*Hoja3!$G$3)</f>
        <v>0</v>
      </c>
      <c r="O4766" s="3" t="b">
        <f>IF(ABS($D4766-Hoja3!$B$10)&lt;Hoja3!$B$11, $H4766*Hoja3!$I$1 + $I4766*Hoja3!$I$2 + $J4766*Hoja3!$I$3)</f>
        <v>0</v>
      </c>
      <c r="Q4766">
        <f>IF(ABS($G4766-Hoja3!$B$5)&gt;Hoja3!$B$7, -$N4766/($G4766-Hoja3!$B$5))</f>
        <v>0</v>
      </c>
      <c r="R4766">
        <f>IF(ABS($G4766-Hoja3!$B$5)&gt;Hoja3!$B$7, -$O4766/($G4766-Hoja3!$B$5))</f>
        <v>0</v>
      </c>
    </row>
    <row r="4767" spans="1:18" ht="14.5" customHeight="1" x14ac:dyDescent="0.55000000000000004">
      <c r="A4767" s="3">
        <v>0.3</v>
      </c>
      <c r="B4767" s="3">
        <v>-1.1000000000000001</v>
      </c>
      <c r="C4767" s="3">
        <v>-0.9</v>
      </c>
      <c r="D4767" s="3">
        <f t="shared" si="148"/>
        <v>1.9660000000000002</v>
      </c>
      <c r="F4767" s="1"/>
      <c r="G4767" s="3" cm="1">
        <f t="array" ref="G4767">SUMPRODUCT($A4767:$C4767,TRANSPOSE(Hoja3!$E$1:$E$3)/(Hoja3!$B$5^2))</f>
        <v>0.51818209900413503</v>
      </c>
      <c r="H4767" s="3">
        <f>$A4767-$G4767*Hoja3!$E$1</f>
        <v>-0.4226095211606456</v>
      </c>
      <c r="I4767" s="3">
        <f>$B4767-$G4767*Hoja3!$E$2</f>
        <v>-0.1751019900473848</v>
      </c>
      <c r="J4767" s="3">
        <f>$C4767-$G4767*Hoja3!$E$3</f>
        <v>-0.69304283245910603</v>
      </c>
      <c r="K4767" s="3">
        <f t="shared" si="149"/>
        <v>0.83040224103570748</v>
      </c>
      <c r="M4767" s="3" t="b">
        <f>IF(ABS($D4767-Hoja3!$B$10)&lt;Hoja3!$B$11, $H4767*Hoja3!$E$1 + $I4767*Hoja3!$E$2 + $J4767*Hoja3!$E$3)</f>
        <v>0</v>
      </c>
      <c r="N4767" s="3" t="b">
        <f>IF(ABS($D4767-Hoja3!$B$10)&lt;Hoja3!$B$11, $H4767*Hoja3!$G$1 + $I4767*Hoja3!$G$2 + $J4767*Hoja3!$G$3)</f>
        <v>0</v>
      </c>
      <c r="O4767" s="3" t="b">
        <f>IF(ABS($D4767-Hoja3!$B$10)&lt;Hoja3!$B$11, $H4767*Hoja3!$I$1 + $I4767*Hoja3!$I$2 + $J4767*Hoja3!$I$3)</f>
        <v>0</v>
      </c>
      <c r="Q4767">
        <f>IF(ABS($G4767-Hoja3!$B$5)&gt;Hoja3!$B$7, -$N4767/($G4767-Hoja3!$B$5))</f>
        <v>0</v>
      </c>
      <c r="R4767">
        <f>IF(ABS($G4767-Hoja3!$B$5)&gt;Hoja3!$B$7, -$O4767/($G4767-Hoja3!$B$5))</f>
        <v>0</v>
      </c>
    </row>
    <row r="4768" spans="1:18" ht="14.5" customHeight="1" x14ac:dyDescent="0.55000000000000004">
      <c r="A4768" s="3">
        <v>0.3</v>
      </c>
      <c r="B4768" s="3">
        <v>-1.1000000000000001</v>
      </c>
      <c r="C4768" s="3">
        <v>-0.82</v>
      </c>
      <c r="D4768" s="3">
        <f t="shared" si="148"/>
        <v>1.788368</v>
      </c>
      <c r="F4768" s="1"/>
      <c r="G4768" s="3" cm="1">
        <f t="array" ref="G4768">SUMPRODUCT($A4768:$C4768,TRANSPOSE(Hoja3!$E$1:$E$3)/(Hoja3!$B$5^2))</f>
        <v>0.51214216238963306</v>
      </c>
      <c r="H4768" s="3">
        <f>$A4768-$G4768*Hoja3!$E$1</f>
        <v>-0.41418677611940652</v>
      </c>
      <c r="I4768" s="3">
        <f>$B4768-$G4768*Hoja3!$E$2</f>
        <v>-0.18588261208301449</v>
      </c>
      <c r="J4768" s="3">
        <f>$C4768-$G4768*Hoja3!$E$3</f>
        <v>-0.61545512762766963</v>
      </c>
      <c r="K4768" s="3">
        <f t="shared" si="149"/>
        <v>0.76477973633601393</v>
      </c>
      <c r="M4768" s="3" t="b">
        <f>IF(ABS($D4768-Hoja3!$B$10)&lt;Hoja3!$B$11, $H4768*Hoja3!$E$1 + $I4768*Hoja3!$E$2 + $J4768*Hoja3!$E$3)</f>
        <v>0</v>
      </c>
      <c r="N4768" s="3" t="b">
        <f>IF(ABS($D4768-Hoja3!$B$10)&lt;Hoja3!$B$11, $H4768*Hoja3!$G$1 + $I4768*Hoja3!$G$2 + $J4768*Hoja3!$G$3)</f>
        <v>0</v>
      </c>
      <c r="O4768" s="3" t="b">
        <f>IF(ABS($D4768-Hoja3!$B$10)&lt;Hoja3!$B$11, $H4768*Hoja3!$I$1 + $I4768*Hoja3!$I$2 + $J4768*Hoja3!$I$3)</f>
        <v>0</v>
      </c>
      <c r="Q4768">
        <f>IF(ABS($G4768-Hoja3!$B$5)&gt;Hoja3!$B$7, -$N4768/($G4768-Hoja3!$B$5))</f>
        <v>0</v>
      </c>
      <c r="R4768">
        <f>IF(ABS($G4768-Hoja3!$B$5)&gt;Hoja3!$B$7, -$O4768/($G4768-Hoja3!$B$5))</f>
        <v>0</v>
      </c>
    </row>
    <row r="4769" spans="1:18" ht="14.5" customHeight="1" x14ac:dyDescent="0.55000000000000004">
      <c r="A4769" s="3">
        <v>0.3</v>
      </c>
      <c r="B4769" s="3">
        <v>-1.1000000000000001</v>
      </c>
      <c r="C4769" s="3">
        <v>-0.74</v>
      </c>
      <c r="D4769" s="3">
        <f t="shared" si="148"/>
        <v>1.6422240000000001</v>
      </c>
      <c r="F4769" s="1"/>
      <c r="G4769" s="3" cm="1">
        <f t="array" ref="G4769">SUMPRODUCT($A4769:$C4769,TRANSPOSE(Hoja3!$E$1:$E$3)/(Hoja3!$B$5^2))</f>
        <v>0.5061022257751312</v>
      </c>
      <c r="H4769" s="3">
        <f>$A4769-$G4769*Hoja3!$E$1</f>
        <v>-0.40576403107816766</v>
      </c>
      <c r="I4769" s="3">
        <f>$B4769-$G4769*Hoja3!$E$2</f>
        <v>-0.19666323411864395</v>
      </c>
      <c r="J4769" s="3">
        <f>$C4769-$G4769*Hoja3!$E$3</f>
        <v>-0.53786742279623334</v>
      </c>
      <c r="K4769" s="3">
        <f t="shared" si="149"/>
        <v>0.70187053013805245</v>
      </c>
      <c r="M4769" s="3" t="b">
        <f>IF(ABS($D4769-Hoja3!$B$10)&lt;Hoja3!$B$11, $H4769*Hoja3!$E$1 + $I4769*Hoja3!$E$2 + $J4769*Hoja3!$E$3)</f>
        <v>0</v>
      </c>
      <c r="N4769" s="3" t="b">
        <f>IF(ABS($D4769-Hoja3!$B$10)&lt;Hoja3!$B$11, $H4769*Hoja3!$G$1 + $I4769*Hoja3!$G$2 + $J4769*Hoja3!$G$3)</f>
        <v>0</v>
      </c>
      <c r="O4769" s="3" t="b">
        <f>IF(ABS($D4769-Hoja3!$B$10)&lt;Hoja3!$B$11, $H4769*Hoja3!$I$1 + $I4769*Hoja3!$I$2 + $J4769*Hoja3!$I$3)</f>
        <v>0</v>
      </c>
      <c r="Q4769">
        <f>IF(ABS($G4769-Hoja3!$B$5)&gt;Hoja3!$B$7, -$N4769/($G4769-Hoja3!$B$5))</f>
        <v>0</v>
      </c>
      <c r="R4769">
        <f>IF(ABS($G4769-Hoja3!$B$5)&gt;Hoja3!$B$7, -$O4769/($G4769-Hoja3!$B$5))</f>
        <v>0</v>
      </c>
    </row>
    <row r="4770" spans="1:18" ht="14.5" customHeight="1" x14ac:dyDescent="0.55000000000000004">
      <c r="A4770" s="3">
        <v>0.3</v>
      </c>
      <c r="B4770" s="3">
        <v>-1.1000000000000001</v>
      </c>
      <c r="C4770" s="3">
        <v>-0.66</v>
      </c>
      <c r="D4770" s="3">
        <f t="shared" si="148"/>
        <v>1.5244960000000001</v>
      </c>
      <c r="F4770" s="1"/>
      <c r="G4770" s="3" cm="1">
        <f t="array" ref="G4770">SUMPRODUCT($A4770:$C4770,TRANSPOSE(Hoja3!$E$1:$E$3)/(Hoja3!$B$5^2))</f>
        <v>0.50006228916062923</v>
      </c>
      <c r="H4770" s="3">
        <f>$A4770-$G4770*Hoja3!$E$1</f>
        <v>-0.39734128603692859</v>
      </c>
      <c r="I4770" s="3">
        <f>$B4770-$G4770*Hoja3!$E$2</f>
        <v>-0.20744385615427363</v>
      </c>
      <c r="J4770" s="3">
        <f>$C4770-$G4770*Hoja3!$E$3</f>
        <v>-0.46027971796479705</v>
      </c>
      <c r="K4770" s="3">
        <f t="shared" si="149"/>
        <v>0.64247215489497156</v>
      </c>
      <c r="M4770" s="3" t="b">
        <f>IF(ABS($D4770-Hoja3!$B$10)&lt;Hoja3!$B$11, $H4770*Hoja3!$E$1 + $I4770*Hoja3!$E$2 + $J4770*Hoja3!$E$3)</f>
        <v>0</v>
      </c>
      <c r="N4770" s="3" t="b">
        <f>IF(ABS($D4770-Hoja3!$B$10)&lt;Hoja3!$B$11, $H4770*Hoja3!$G$1 + $I4770*Hoja3!$G$2 + $J4770*Hoja3!$G$3)</f>
        <v>0</v>
      </c>
      <c r="O4770" s="3" t="b">
        <f>IF(ABS($D4770-Hoja3!$B$10)&lt;Hoja3!$B$11, $H4770*Hoja3!$I$1 + $I4770*Hoja3!$I$2 + $J4770*Hoja3!$I$3)</f>
        <v>0</v>
      </c>
      <c r="Q4770">
        <f>IF(ABS($G4770-Hoja3!$B$5)&gt;Hoja3!$B$7, -$N4770/($G4770-Hoja3!$B$5))</f>
        <v>0</v>
      </c>
      <c r="R4770">
        <f>IF(ABS($G4770-Hoja3!$B$5)&gt;Hoja3!$B$7, -$O4770/($G4770-Hoja3!$B$5))</f>
        <v>0</v>
      </c>
    </row>
    <row r="4771" spans="1:18" ht="14.5" customHeight="1" x14ac:dyDescent="0.55000000000000004">
      <c r="A4771" s="3">
        <v>0.3</v>
      </c>
      <c r="B4771" s="3">
        <v>-1.1000000000000001</v>
      </c>
      <c r="C4771" s="3">
        <v>-0.57999999999999996</v>
      </c>
      <c r="D4771" s="3">
        <f t="shared" si="148"/>
        <v>1.4321120000000001</v>
      </c>
      <c r="F4771" s="1"/>
      <c r="G4771" s="3" cm="1">
        <f t="array" ref="G4771">SUMPRODUCT($A4771:$C4771,TRANSPOSE(Hoja3!$E$1:$E$3)/(Hoja3!$B$5^2))</f>
        <v>0.49402235254612731</v>
      </c>
      <c r="H4771" s="3">
        <f>$A4771-$G4771*Hoja3!$E$1</f>
        <v>-0.38891854099568962</v>
      </c>
      <c r="I4771" s="3">
        <f>$B4771-$G4771*Hoja3!$E$2</f>
        <v>-0.2182244781899032</v>
      </c>
      <c r="J4771" s="3">
        <f>$C4771-$G4771*Hoja3!$E$3</f>
        <v>-0.38269201313336065</v>
      </c>
      <c r="K4771" s="3">
        <f t="shared" si="149"/>
        <v>0.58765017768017025</v>
      </c>
      <c r="M4771" s="3" t="b">
        <f>IF(ABS($D4771-Hoja3!$B$10)&lt;Hoja3!$B$11, $H4771*Hoja3!$E$1 + $I4771*Hoja3!$E$2 + $J4771*Hoja3!$E$3)</f>
        <v>0</v>
      </c>
      <c r="N4771" s="3" t="b">
        <f>IF(ABS($D4771-Hoja3!$B$10)&lt;Hoja3!$B$11, $H4771*Hoja3!$G$1 + $I4771*Hoja3!$G$2 + $J4771*Hoja3!$G$3)</f>
        <v>0</v>
      </c>
      <c r="O4771" s="3" t="b">
        <f>IF(ABS($D4771-Hoja3!$B$10)&lt;Hoja3!$B$11, $H4771*Hoja3!$I$1 + $I4771*Hoja3!$I$2 + $J4771*Hoja3!$I$3)</f>
        <v>0</v>
      </c>
      <c r="Q4771">
        <f>IF(ABS($G4771-Hoja3!$B$5)&gt;Hoja3!$B$7, -$N4771/($G4771-Hoja3!$B$5))</f>
        <v>0</v>
      </c>
      <c r="R4771">
        <f>IF(ABS($G4771-Hoja3!$B$5)&gt;Hoja3!$B$7, -$O4771/($G4771-Hoja3!$B$5))</f>
        <v>0</v>
      </c>
    </row>
    <row r="4772" spans="1:18" ht="14.5" customHeight="1" x14ac:dyDescent="0.55000000000000004">
      <c r="A4772" s="3">
        <v>0.3</v>
      </c>
      <c r="B4772" s="3">
        <v>-1.1000000000000001</v>
      </c>
      <c r="C4772" s="3">
        <v>-0.5</v>
      </c>
      <c r="D4772" s="3">
        <f t="shared" si="148"/>
        <v>1.3620000000000001</v>
      </c>
      <c r="F4772" s="1"/>
      <c r="G4772" s="3" cm="1">
        <f t="array" ref="G4772">SUMPRODUCT($A4772:$C4772,TRANSPOSE(Hoja3!$E$1:$E$3)/(Hoja3!$B$5^2))</f>
        <v>0.48798241593162539</v>
      </c>
      <c r="H4772" s="3">
        <f>$A4772-$G4772*Hoja3!$E$1</f>
        <v>-0.38049579595445066</v>
      </c>
      <c r="I4772" s="3">
        <f>$B4772-$G4772*Hoja3!$E$2</f>
        <v>-0.22900510022553278</v>
      </c>
      <c r="J4772" s="3">
        <f>$C4772-$G4772*Hoja3!$E$3</f>
        <v>-0.30510430830192437</v>
      </c>
      <c r="K4772" s="3">
        <f t="shared" si="149"/>
        <v>0.53880332739573256</v>
      </c>
      <c r="M4772" s="3" t="b">
        <f>IF(ABS($D4772-Hoja3!$B$10)&lt;Hoja3!$B$11, $H4772*Hoja3!$E$1 + $I4772*Hoja3!$E$2 + $J4772*Hoja3!$E$3)</f>
        <v>0</v>
      </c>
      <c r="N4772" s="3" t="b">
        <f>IF(ABS($D4772-Hoja3!$B$10)&lt;Hoja3!$B$11, $H4772*Hoja3!$G$1 + $I4772*Hoja3!$G$2 + $J4772*Hoja3!$G$3)</f>
        <v>0</v>
      </c>
      <c r="O4772" s="3" t="b">
        <f>IF(ABS($D4772-Hoja3!$B$10)&lt;Hoja3!$B$11, $H4772*Hoja3!$I$1 + $I4772*Hoja3!$I$2 + $J4772*Hoja3!$I$3)</f>
        <v>0</v>
      </c>
      <c r="Q4772">
        <f>IF(ABS($G4772-Hoja3!$B$5)&gt;Hoja3!$B$7, -$N4772/($G4772-Hoja3!$B$5))</f>
        <v>0</v>
      </c>
      <c r="R4772">
        <f>IF(ABS($G4772-Hoja3!$B$5)&gt;Hoja3!$B$7, -$O4772/($G4772-Hoja3!$B$5))</f>
        <v>0</v>
      </c>
    </row>
    <row r="4773" spans="1:18" ht="14.5" customHeight="1" x14ac:dyDescent="0.55000000000000004">
      <c r="A4773" s="3">
        <v>0.3</v>
      </c>
      <c r="B4773" s="3">
        <v>-1.1000000000000001</v>
      </c>
      <c r="C4773" s="3">
        <v>-0.42</v>
      </c>
      <c r="D4773" s="3">
        <f t="shared" si="148"/>
        <v>1.311088</v>
      </c>
      <c r="F4773" s="1"/>
      <c r="G4773" s="3" cm="1">
        <f t="array" ref="G4773">SUMPRODUCT($A4773:$C4773,TRANSPOSE(Hoja3!$E$1:$E$3)/(Hoja3!$B$5^2))</f>
        <v>0.48194247931712347</v>
      </c>
      <c r="H4773" s="3">
        <f>$A4773-$G4773*Hoja3!$E$1</f>
        <v>-0.37207305091321169</v>
      </c>
      <c r="I4773" s="3">
        <f>$B4773-$G4773*Hoja3!$E$2</f>
        <v>-0.23978572226116235</v>
      </c>
      <c r="J4773" s="3">
        <f>$C4773-$G4773*Hoja3!$E$3</f>
        <v>-0.22751660347048802</v>
      </c>
      <c r="K4773" s="3">
        <f t="shared" si="149"/>
        <v>0.49769403519724842</v>
      </c>
      <c r="M4773" s="3" t="b">
        <f>IF(ABS($D4773-Hoja3!$B$10)&lt;Hoja3!$B$11, $H4773*Hoja3!$E$1 + $I4773*Hoja3!$E$2 + $J4773*Hoja3!$E$3)</f>
        <v>0</v>
      </c>
      <c r="N4773" s="3" t="b">
        <f>IF(ABS($D4773-Hoja3!$B$10)&lt;Hoja3!$B$11, $H4773*Hoja3!$G$1 + $I4773*Hoja3!$G$2 + $J4773*Hoja3!$G$3)</f>
        <v>0</v>
      </c>
      <c r="O4773" s="3" t="b">
        <f>IF(ABS($D4773-Hoja3!$B$10)&lt;Hoja3!$B$11, $H4773*Hoja3!$I$1 + $I4773*Hoja3!$I$2 + $J4773*Hoja3!$I$3)</f>
        <v>0</v>
      </c>
      <c r="Q4773">
        <f>IF(ABS($G4773-Hoja3!$B$5)&gt;Hoja3!$B$7, -$N4773/($G4773-Hoja3!$B$5))</f>
        <v>0</v>
      </c>
      <c r="R4773">
        <f>IF(ABS($G4773-Hoja3!$B$5)&gt;Hoja3!$B$7, -$O4773/($G4773-Hoja3!$B$5))</f>
        <v>0</v>
      </c>
    </row>
    <row r="4774" spans="1:18" ht="14.5" customHeight="1" x14ac:dyDescent="0.55000000000000004">
      <c r="A4774" s="3">
        <v>0.3</v>
      </c>
      <c r="B4774" s="3">
        <v>-1.1000000000000001</v>
      </c>
      <c r="C4774" s="3">
        <v>-0.34</v>
      </c>
      <c r="D4774" s="3">
        <f t="shared" si="148"/>
        <v>1.2763040000000001</v>
      </c>
      <c r="F4774" s="1"/>
      <c r="G4774" s="3" cm="1">
        <f t="array" ref="G4774">SUMPRODUCT($A4774:$C4774,TRANSPOSE(Hoja3!$E$1:$E$3)/(Hoja3!$B$5^2))</f>
        <v>0.47590254270262156</v>
      </c>
      <c r="H4774" s="3">
        <f>$A4774-$G4774*Hoja3!$E$1</f>
        <v>-0.36365030587197272</v>
      </c>
      <c r="I4774" s="3">
        <f>$B4774-$G4774*Hoja3!$E$2</f>
        <v>-0.25056634429679192</v>
      </c>
      <c r="J4774" s="3">
        <f>$C4774-$G4774*Hoja3!$E$3</f>
        <v>-0.14992889863905173</v>
      </c>
      <c r="K4774" s="3">
        <f t="shared" si="149"/>
        <v>0.46637293285755427</v>
      </c>
      <c r="M4774" s="3" t="b">
        <f>IF(ABS($D4774-Hoja3!$B$10)&lt;Hoja3!$B$11, $H4774*Hoja3!$E$1 + $I4774*Hoja3!$E$2 + $J4774*Hoja3!$E$3)</f>
        <v>0</v>
      </c>
      <c r="N4774" s="3" t="b">
        <f>IF(ABS($D4774-Hoja3!$B$10)&lt;Hoja3!$B$11, $H4774*Hoja3!$G$1 + $I4774*Hoja3!$G$2 + $J4774*Hoja3!$G$3)</f>
        <v>0</v>
      </c>
      <c r="O4774" s="3" t="b">
        <f>IF(ABS($D4774-Hoja3!$B$10)&lt;Hoja3!$B$11, $H4774*Hoja3!$I$1 + $I4774*Hoja3!$I$2 + $J4774*Hoja3!$I$3)</f>
        <v>0</v>
      </c>
      <c r="Q4774">
        <f>IF(ABS($G4774-Hoja3!$B$5)&gt;Hoja3!$B$7, -$N4774/($G4774-Hoja3!$B$5))</f>
        <v>0</v>
      </c>
      <c r="R4774">
        <f>IF(ABS($G4774-Hoja3!$B$5)&gt;Hoja3!$B$7, -$O4774/($G4774-Hoja3!$B$5))</f>
        <v>0</v>
      </c>
    </row>
    <row r="4775" spans="1:18" ht="14.5" customHeight="1" x14ac:dyDescent="0.55000000000000004">
      <c r="A4775" s="3">
        <v>0.3</v>
      </c>
      <c r="B4775" s="3">
        <v>-1.1000000000000001</v>
      </c>
      <c r="C4775" s="3">
        <v>-0.26</v>
      </c>
      <c r="D4775" s="3">
        <f t="shared" si="148"/>
        <v>1.2545760000000001</v>
      </c>
      <c r="F4775" s="1"/>
      <c r="G4775" s="3" cm="1">
        <f t="array" ref="G4775">SUMPRODUCT($A4775:$C4775,TRANSPOSE(Hoja3!$E$1:$E$3)/(Hoja3!$B$5^2))</f>
        <v>0.46986260608811964</v>
      </c>
      <c r="H4775" s="3">
        <f>$A4775-$G4775*Hoja3!$E$1</f>
        <v>-0.35522756083073365</v>
      </c>
      <c r="I4775" s="3">
        <f>$B4775-$G4775*Hoja3!$E$2</f>
        <v>-0.26134696633242138</v>
      </c>
      <c r="J4775" s="3">
        <f>$C4775-$G4775*Hoja3!$E$3</f>
        <v>-7.2341193807615389E-2</v>
      </c>
      <c r="K4775" s="3">
        <f t="shared" si="149"/>
        <v>0.44690279156257612</v>
      </c>
      <c r="M4775" s="3" t="b">
        <f>IF(ABS($D4775-Hoja3!$B$10)&lt;Hoja3!$B$11, $H4775*Hoja3!$E$1 + $I4775*Hoja3!$E$2 + $J4775*Hoja3!$E$3)</f>
        <v>0</v>
      </c>
      <c r="N4775" s="3" t="b">
        <f>IF(ABS($D4775-Hoja3!$B$10)&lt;Hoja3!$B$11, $H4775*Hoja3!$G$1 + $I4775*Hoja3!$G$2 + $J4775*Hoja3!$G$3)</f>
        <v>0</v>
      </c>
      <c r="O4775" s="3" t="b">
        <f>IF(ABS($D4775-Hoja3!$B$10)&lt;Hoja3!$B$11, $H4775*Hoja3!$I$1 + $I4775*Hoja3!$I$2 + $J4775*Hoja3!$I$3)</f>
        <v>0</v>
      </c>
      <c r="Q4775">
        <f>IF(ABS($G4775-Hoja3!$B$5)&gt;Hoja3!$B$7, -$N4775/($G4775-Hoja3!$B$5))</f>
        <v>0</v>
      </c>
      <c r="R4775">
        <f>IF(ABS($G4775-Hoja3!$B$5)&gt;Hoja3!$B$7, -$O4775/($G4775-Hoja3!$B$5))</f>
        <v>0</v>
      </c>
    </row>
    <row r="4776" spans="1:18" ht="14.5" customHeight="1" x14ac:dyDescent="0.55000000000000004">
      <c r="A4776" s="3">
        <v>0.3</v>
      </c>
      <c r="B4776" s="3">
        <v>-1.1000000000000001</v>
      </c>
      <c r="C4776" s="3">
        <v>-0.18</v>
      </c>
      <c r="D4776" s="3">
        <f t="shared" si="148"/>
        <v>1.2428320000000002</v>
      </c>
      <c r="F4776" s="1"/>
      <c r="G4776" s="3" cm="1">
        <f t="array" ref="G4776">SUMPRODUCT($A4776:$C4776,TRANSPOSE(Hoja3!$E$1:$E$3)/(Hoja3!$B$5^2))</f>
        <v>0.46382266947361772</v>
      </c>
      <c r="H4776" s="3">
        <f>$A4776-$G4776*Hoja3!$E$1</f>
        <v>-0.34680481578949468</v>
      </c>
      <c r="I4776" s="3">
        <f>$B4776-$G4776*Hoja3!$E$2</f>
        <v>-0.27212758836805095</v>
      </c>
      <c r="J4776" s="3">
        <f>$C4776-$G4776*Hoja3!$E$3</f>
        <v>5.2465110238209545E-3</v>
      </c>
      <c r="K4776" s="3">
        <f t="shared" si="149"/>
        <v>0.4408565872069054</v>
      </c>
      <c r="M4776" s="3" t="b">
        <f>IF(ABS($D4776-Hoja3!$B$10)&lt;Hoja3!$B$11, $H4776*Hoja3!$E$1 + $I4776*Hoja3!$E$2 + $J4776*Hoja3!$E$3)</f>
        <v>0</v>
      </c>
      <c r="N4776" s="3" t="b">
        <f>IF(ABS($D4776-Hoja3!$B$10)&lt;Hoja3!$B$11, $H4776*Hoja3!$G$1 + $I4776*Hoja3!$G$2 + $J4776*Hoja3!$G$3)</f>
        <v>0</v>
      </c>
      <c r="O4776" s="3" t="b">
        <f>IF(ABS($D4776-Hoja3!$B$10)&lt;Hoja3!$B$11, $H4776*Hoja3!$I$1 + $I4776*Hoja3!$I$2 + $J4776*Hoja3!$I$3)</f>
        <v>0</v>
      </c>
      <c r="Q4776">
        <f>IF(ABS($G4776-Hoja3!$B$5)&gt;Hoja3!$B$7, -$N4776/($G4776-Hoja3!$B$5))</f>
        <v>0</v>
      </c>
      <c r="R4776">
        <f>IF(ABS($G4776-Hoja3!$B$5)&gt;Hoja3!$B$7, -$O4776/($G4776-Hoja3!$B$5))</f>
        <v>0</v>
      </c>
    </row>
    <row r="4777" spans="1:18" ht="14.5" customHeight="1" x14ac:dyDescent="0.55000000000000004">
      <c r="A4777" s="3">
        <v>0.3</v>
      </c>
      <c r="B4777" s="3">
        <v>-1.1000000000000001</v>
      </c>
      <c r="C4777" s="3">
        <v>-0.1</v>
      </c>
      <c r="D4777" s="3">
        <f t="shared" si="148"/>
        <v>1.238</v>
      </c>
      <c r="F4777" s="1"/>
      <c r="G4777" s="3" cm="1">
        <f t="array" ref="G4777">SUMPRODUCT($A4777:$C4777,TRANSPOSE(Hoja3!$E$1:$E$3)/(Hoja3!$B$5^2))</f>
        <v>0.4577827328591158</v>
      </c>
      <c r="H4777" s="3">
        <f>$A4777-$G4777*Hoja3!$E$1</f>
        <v>-0.33838207074825571</v>
      </c>
      <c r="I4777" s="3">
        <f>$B4777-$G4777*Hoja3!$E$2</f>
        <v>-0.28290821040368053</v>
      </c>
      <c r="J4777" s="3">
        <f>$C4777-$G4777*Hoja3!$E$3</f>
        <v>8.2834215855257298E-2</v>
      </c>
      <c r="K4777" s="3">
        <f t="shared" si="149"/>
        <v>0.44877721492300171</v>
      </c>
      <c r="M4777" s="3" t="b">
        <f>IF(ABS($D4777-Hoja3!$B$10)&lt;Hoja3!$B$11, $H4777*Hoja3!$E$1 + $I4777*Hoja3!$E$2 + $J4777*Hoja3!$E$3)</f>
        <v>0</v>
      </c>
      <c r="N4777" s="3" t="b">
        <f>IF(ABS($D4777-Hoja3!$B$10)&lt;Hoja3!$B$11, $H4777*Hoja3!$G$1 + $I4777*Hoja3!$G$2 + $J4777*Hoja3!$G$3)</f>
        <v>0</v>
      </c>
      <c r="O4777" s="3" t="b">
        <f>IF(ABS($D4777-Hoja3!$B$10)&lt;Hoja3!$B$11, $H4777*Hoja3!$I$1 + $I4777*Hoja3!$I$2 + $J4777*Hoja3!$I$3)</f>
        <v>0</v>
      </c>
      <c r="Q4777">
        <f>IF(ABS($G4777-Hoja3!$B$5)&gt;Hoja3!$B$7, -$N4777/($G4777-Hoja3!$B$5))</f>
        <v>0</v>
      </c>
      <c r="R4777">
        <f>IF(ABS($G4777-Hoja3!$B$5)&gt;Hoja3!$B$7, -$O4777/($G4777-Hoja3!$B$5))</f>
        <v>0</v>
      </c>
    </row>
    <row r="4778" spans="1:18" ht="14.5" customHeight="1" x14ac:dyDescent="0.55000000000000004">
      <c r="A4778" s="3">
        <v>0.3</v>
      </c>
      <c r="B4778" s="3">
        <v>-1.1000000000000001</v>
      </c>
      <c r="C4778" s="3">
        <v>-0.02</v>
      </c>
      <c r="D4778" s="3">
        <f t="shared" si="148"/>
        <v>1.2370080000000001</v>
      </c>
      <c r="F4778" s="1"/>
      <c r="G4778" s="3" cm="1">
        <f t="array" ref="G4778">SUMPRODUCT($A4778:$C4778,TRANSPOSE(Hoja3!$E$1:$E$3)/(Hoja3!$B$5^2))</f>
        <v>0.45174279624461389</v>
      </c>
      <c r="H4778" s="3">
        <f>$A4778-$G4778*Hoja3!$E$1</f>
        <v>-0.32995932570701675</v>
      </c>
      <c r="I4778" s="3">
        <f>$B4778-$G4778*Hoja3!$E$2</f>
        <v>-0.2936888324393101</v>
      </c>
      <c r="J4778" s="3">
        <f>$C4778-$G4778*Hoja3!$E$3</f>
        <v>0.16042192068669364</v>
      </c>
      <c r="K4778" s="3">
        <f t="shared" si="149"/>
        <v>0.4699590190191078</v>
      </c>
      <c r="M4778" s="3" t="b">
        <f>IF(ABS($D4778-Hoja3!$B$10)&lt;Hoja3!$B$11, $H4778*Hoja3!$E$1 + $I4778*Hoja3!$E$2 + $J4778*Hoja3!$E$3)</f>
        <v>0</v>
      </c>
      <c r="N4778" s="3" t="b">
        <f>IF(ABS($D4778-Hoja3!$B$10)&lt;Hoja3!$B$11, $H4778*Hoja3!$G$1 + $I4778*Hoja3!$G$2 + $J4778*Hoja3!$G$3)</f>
        <v>0</v>
      </c>
      <c r="O4778" s="3" t="b">
        <f>IF(ABS($D4778-Hoja3!$B$10)&lt;Hoja3!$B$11, $H4778*Hoja3!$I$1 + $I4778*Hoja3!$I$2 + $J4778*Hoja3!$I$3)</f>
        <v>0</v>
      </c>
      <c r="Q4778">
        <f>IF(ABS($G4778-Hoja3!$B$5)&gt;Hoja3!$B$7, -$N4778/($G4778-Hoja3!$B$5))</f>
        <v>0</v>
      </c>
      <c r="R4778">
        <f>IF(ABS($G4778-Hoja3!$B$5)&gt;Hoja3!$B$7, -$O4778/($G4778-Hoja3!$B$5))</f>
        <v>0</v>
      </c>
    </row>
    <row r="4779" spans="1:18" ht="14.5" customHeight="1" x14ac:dyDescent="0.55000000000000004">
      <c r="A4779" s="3">
        <v>0.3</v>
      </c>
      <c r="B4779" s="3">
        <v>-1.1000000000000001</v>
      </c>
      <c r="C4779" s="3">
        <v>0</v>
      </c>
      <c r="D4779" s="3">
        <f t="shared" si="148"/>
        <v>1.2370000000000001</v>
      </c>
      <c r="F4779" s="1"/>
      <c r="G4779" s="3" cm="1">
        <f t="array" ref="G4779">SUMPRODUCT($A4779:$C4779,TRANSPOSE(Hoja3!$E$1:$E$3)/(Hoja3!$B$5^2))</f>
        <v>0.45023281209098842</v>
      </c>
      <c r="H4779" s="3">
        <f>$A4779-$G4779*Hoja3!$E$1</f>
        <v>-0.32785363944670703</v>
      </c>
      <c r="I4779" s="3">
        <f>$B4779-$G4779*Hoja3!$E$2</f>
        <v>-0.29638398794821752</v>
      </c>
      <c r="J4779" s="3">
        <f>$C4779-$G4779*Hoja3!$E$3</f>
        <v>0.17981884689455271</v>
      </c>
      <c r="K4779" s="3">
        <f t="shared" si="149"/>
        <v>0.47714389329533197</v>
      </c>
      <c r="M4779" s="3" t="b">
        <f>IF(ABS($D4779-Hoja3!$B$10)&lt;Hoja3!$B$11, $H4779*Hoja3!$E$1 + $I4779*Hoja3!$E$2 + $J4779*Hoja3!$E$3)</f>
        <v>0</v>
      </c>
      <c r="N4779" s="3" t="b">
        <f>IF(ABS($D4779-Hoja3!$B$10)&lt;Hoja3!$B$11, $H4779*Hoja3!$G$1 + $I4779*Hoja3!$G$2 + $J4779*Hoja3!$G$3)</f>
        <v>0</v>
      </c>
      <c r="O4779" s="3" t="b">
        <f>IF(ABS($D4779-Hoja3!$B$10)&lt;Hoja3!$B$11, $H4779*Hoja3!$I$1 + $I4779*Hoja3!$I$2 + $J4779*Hoja3!$I$3)</f>
        <v>0</v>
      </c>
      <c r="Q4779">
        <f>IF(ABS($G4779-Hoja3!$B$5)&gt;Hoja3!$B$7, -$N4779/($G4779-Hoja3!$B$5))</f>
        <v>0</v>
      </c>
      <c r="R4779">
        <f>IF(ABS($G4779-Hoja3!$B$5)&gt;Hoja3!$B$7, -$O4779/($G4779-Hoja3!$B$5))</f>
        <v>0</v>
      </c>
    </row>
    <row r="4780" spans="1:18" ht="14.5" customHeight="1" x14ac:dyDescent="0.55000000000000004">
      <c r="A4780" s="3">
        <v>0.3</v>
      </c>
      <c r="B4780" s="3">
        <v>-1.1000000000000001</v>
      </c>
      <c r="C4780" s="3">
        <v>0.02</v>
      </c>
      <c r="D4780" s="3">
        <f t="shared" si="148"/>
        <v>1.2369920000000001</v>
      </c>
      <c r="F4780" s="1"/>
      <c r="G4780" s="3" cm="1">
        <f t="array" ref="G4780">SUMPRODUCT($A4780:$C4780,TRANSPOSE(Hoja3!$E$1:$E$3)/(Hoja3!$B$5^2))</f>
        <v>0.44872282793736296</v>
      </c>
      <c r="H4780" s="3">
        <f>$A4780-$G4780*Hoja3!$E$1</f>
        <v>-0.32574795318639732</v>
      </c>
      <c r="I4780" s="3">
        <f>$B4780-$G4780*Hoja3!$E$2</f>
        <v>-0.29907914345712483</v>
      </c>
      <c r="J4780" s="3">
        <f>$C4780-$G4780*Hoja3!$E$3</f>
        <v>0.19921577310241181</v>
      </c>
      <c r="K4780" s="3">
        <f t="shared" si="149"/>
        <v>0.48502266679915729</v>
      </c>
      <c r="M4780" s="3" t="b">
        <f>IF(ABS($D4780-Hoja3!$B$10)&lt;Hoja3!$B$11, $H4780*Hoja3!$E$1 + $I4780*Hoja3!$E$2 + $J4780*Hoja3!$E$3)</f>
        <v>0</v>
      </c>
      <c r="N4780" s="3" t="b">
        <f>IF(ABS($D4780-Hoja3!$B$10)&lt;Hoja3!$B$11, $H4780*Hoja3!$G$1 + $I4780*Hoja3!$G$2 + $J4780*Hoja3!$G$3)</f>
        <v>0</v>
      </c>
      <c r="O4780" s="3" t="b">
        <f>IF(ABS($D4780-Hoja3!$B$10)&lt;Hoja3!$B$11, $H4780*Hoja3!$I$1 + $I4780*Hoja3!$I$2 + $J4780*Hoja3!$I$3)</f>
        <v>0</v>
      </c>
      <c r="Q4780">
        <f>IF(ABS($G4780-Hoja3!$B$5)&gt;Hoja3!$B$7, -$N4780/($G4780-Hoja3!$B$5))</f>
        <v>0</v>
      </c>
      <c r="R4780">
        <f>IF(ABS($G4780-Hoja3!$B$5)&gt;Hoja3!$B$7, -$O4780/($G4780-Hoja3!$B$5))</f>
        <v>0</v>
      </c>
    </row>
    <row r="4781" spans="1:18" ht="14.5" customHeight="1" x14ac:dyDescent="0.55000000000000004">
      <c r="A4781" s="3">
        <v>0.3</v>
      </c>
      <c r="B4781" s="3">
        <v>-1.1000000000000001</v>
      </c>
      <c r="C4781" s="3">
        <v>0.1</v>
      </c>
      <c r="D4781" s="3">
        <f t="shared" si="148"/>
        <v>1.2360000000000002</v>
      </c>
      <c r="F4781" s="1"/>
      <c r="G4781" s="3" cm="1">
        <f t="array" ref="G4781">SUMPRODUCT($A4781:$C4781,TRANSPOSE(Hoja3!$E$1:$E$3)/(Hoja3!$B$5^2))</f>
        <v>0.44268289132286104</v>
      </c>
      <c r="H4781" s="3">
        <f>$A4781-$G4781*Hoja3!$E$1</f>
        <v>-0.31732520814515836</v>
      </c>
      <c r="I4781" s="3">
        <f>$B4781-$G4781*Hoja3!$E$2</f>
        <v>-0.3098597654927544</v>
      </c>
      <c r="J4781" s="3">
        <f>$C4781-$G4781*Hoja3!$E$3</f>
        <v>0.27680347793384819</v>
      </c>
      <c r="K4781" s="3">
        <f t="shared" si="149"/>
        <v>0.52280830845718895</v>
      </c>
      <c r="M4781" s="3" t="b">
        <f>IF(ABS($D4781-Hoja3!$B$10)&lt;Hoja3!$B$11, $H4781*Hoja3!$E$1 + $I4781*Hoja3!$E$2 + $J4781*Hoja3!$E$3)</f>
        <v>0</v>
      </c>
      <c r="N4781" s="3" t="b">
        <f>IF(ABS($D4781-Hoja3!$B$10)&lt;Hoja3!$B$11, $H4781*Hoja3!$G$1 + $I4781*Hoja3!$G$2 + $J4781*Hoja3!$G$3)</f>
        <v>0</v>
      </c>
      <c r="O4781" s="3" t="b">
        <f>IF(ABS($D4781-Hoja3!$B$10)&lt;Hoja3!$B$11, $H4781*Hoja3!$I$1 + $I4781*Hoja3!$I$2 + $J4781*Hoja3!$I$3)</f>
        <v>0</v>
      </c>
      <c r="Q4781">
        <f>IF(ABS($G4781-Hoja3!$B$5)&gt;Hoja3!$B$7, -$N4781/($G4781-Hoja3!$B$5))</f>
        <v>0</v>
      </c>
      <c r="R4781">
        <f>IF(ABS($G4781-Hoja3!$B$5)&gt;Hoja3!$B$7, -$O4781/($G4781-Hoja3!$B$5))</f>
        <v>0</v>
      </c>
    </row>
    <row r="4782" spans="1:18" ht="14.5" customHeight="1" x14ac:dyDescent="0.55000000000000004">
      <c r="A4782" s="3">
        <v>0.3</v>
      </c>
      <c r="B4782" s="3">
        <v>-1.1000000000000001</v>
      </c>
      <c r="C4782" s="3">
        <v>0.18</v>
      </c>
      <c r="D4782" s="3">
        <f t="shared" si="148"/>
        <v>1.231168</v>
      </c>
      <c r="F4782" s="1"/>
      <c r="G4782" s="3" cm="1">
        <f t="array" ref="G4782">SUMPRODUCT($A4782:$C4782,TRANSPOSE(Hoja3!$E$1:$E$3)/(Hoja3!$B$5^2))</f>
        <v>0.43664295470835912</v>
      </c>
      <c r="H4782" s="3">
        <f>$A4782-$G4782*Hoja3!$E$1</f>
        <v>-0.30890246310391939</v>
      </c>
      <c r="I4782" s="3">
        <f>$B4782-$G4782*Hoja3!$E$2</f>
        <v>-0.32064038752838397</v>
      </c>
      <c r="J4782" s="3">
        <f>$C4782-$G4782*Hoja3!$E$3</f>
        <v>0.35439118276528447</v>
      </c>
      <c r="K4782" s="3">
        <f t="shared" si="149"/>
        <v>0.5690554456709801</v>
      </c>
      <c r="M4782" s="3" t="b">
        <f>IF(ABS($D4782-Hoja3!$B$10)&lt;Hoja3!$B$11, $H4782*Hoja3!$E$1 + $I4782*Hoja3!$E$2 + $J4782*Hoja3!$E$3)</f>
        <v>0</v>
      </c>
      <c r="N4782" s="3" t="b">
        <f>IF(ABS($D4782-Hoja3!$B$10)&lt;Hoja3!$B$11, $H4782*Hoja3!$G$1 + $I4782*Hoja3!$G$2 + $J4782*Hoja3!$G$3)</f>
        <v>0</v>
      </c>
      <c r="O4782" s="3" t="b">
        <f>IF(ABS($D4782-Hoja3!$B$10)&lt;Hoja3!$B$11, $H4782*Hoja3!$I$1 + $I4782*Hoja3!$I$2 + $J4782*Hoja3!$I$3)</f>
        <v>0</v>
      </c>
      <c r="Q4782">
        <f>IF(ABS($G4782-Hoja3!$B$5)&gt;Hoja3!$B$7, -$N4782/($G4782-Hoja3!$B$5))</f>
        <v>0</v>
      </c>
      <c r="R4782">
        <f>IF(ABS($G4782-Hoja3!$B$5)&gt;Hoja3!$B$7, -$O4782/($G4782-Hoja3!$B$5))</f>
        <v>0</v>
      </c>
    </row>
    <row r="4783" spans="1:18" ht="14.5" customHeight="1" x14ac:dyDescent="0.55000000000000004">
      <c r="A4783" s="3">
        <v>0.3</v>
      </c>
      <c r="B4783" s="3">
        <v>-1.1000000000000001</v>
      </c>
      <c r="C4783" s="3">
        <v>0.26</v>
      </c>
      <c r="D4783" s="3">
        <f t="shared" si="148"/>
        <v>1.2194240000000001</v>
      </c>
      <c r="F4783" s="1"/>
      <c r="G4783" s="3" cm="1">
        <f t="array" ref="G4783">SUMPRODUCT($A4783:$C4783,TRANSPOSE(Hoja3!$E$1:$E$3)/(Hoja3!$B$5^2))</f>
        <v>0.4306030180938572</v>
      </c>
      <c r="H4783" s="3">
        <f>$A4783-$G4783*Hoja3!$E$1</f>
        <v>-0.30047971806268042</v>
      </c>
      <c r="I4783" s="3">
        <f>$B4783-$G4783*Hoja3!$E$2</f>
        <v>-0.33142100956401355</v>
      </c>
      <c r="J4783" s="3">
        <f>$C4783-$G4783*Hoja3!$E$3</f>
        <v>0.43197888759672082</v>
      </c>
      <c r="K4783" s="3">
        <f t="shared" si="149"/>
        <v>0.62187917305273877</v>
      </c>
      <c r="M4783" s="3" t="b">
        <f>IF(ABS($D4783-Hoja3!$B$10)&lt;Hoja3!$B$11, $H4783*Hoja3!$E$1 + $I4783*Hoja3!$E$2 + $J4783*Hoja3!$E$3)</f>
        <v>0</v>
      </c>
      <c r="N4783" s="3" t="b">
        <f>IF(ABS($D4783-Hoja3!$B$10)&lt;Hoja3!$B$11, $H4783*Hoja3!$G$1 + $I4783*Hoja3!$G$2 + $J4783*Hoja3!$G$3)</f>
        <v>0</v>
      </c>
      <c r="O4783" s="3" t="b">
        <f>IF(ABS($D4783-Hoja3!$B$10)&lt;Hoja3!$B$11, $H4783*Hoja3!$I$1 + $I4783*Hoja3!$I$2 + $J4783*Hoja3!$I$3)</f>
        <v>0</v>
      </c>
      <c r="Q4783">
        <f>IF(ABS($G4783-Hoja3!$B$5)&gt;Hoja3!$B$7, -$N4783/($G4783-Hoja3!$B$5))</f>
        <v>0</v>
      </c>
      <c r="R4783">
        <f>IF(ABS($G4783-Hoja3!$B$5)&gt;Hoja3!$B$7, -$O4783/($G4783-Hoja3!$B$5))</f>
        <v>0</v>
      </c>
    </row>
    <row r="4784" spans="1:18" ht="14.5" customHeight="1" x14ac:dyDescent="0.55000000000000004">
      <c r="A4784" s="3">
        <v>0.3</v>
      </c>
      <c r="B4784" s="3">
        <v>-1.1000000000000001</v>
      </c>
      <c r="C4784" s="3">
        <v>0.34</v>
      </c>
      <c r="D4784" s="3">
        <f t="shared" si="148"/>
        <v>1.1976960000000001</v>
      </c>
      <c r="F4784" s="1"/>
      <c r="G4784" s="3" cm="1">
        <f t="array" ref="G4784">SUMPRODUCT($A4784:$C4784,TRANSPOSE(Hoja3!$E$1:$E$3)/(Hoja3!$B$5^2))</f>
        <v>0.42456308147935529</v>
      </c>
      <c r="H4784" s="3">
        <f>$A4784-$G4784*Hoja3!$E$1</f>
        <v>-0.29205697302144146</v>
      </c>
      <c r="I4784" s="3">
        <f>$B4784-$G4784*Hoja3!$E$2</f>
        <v>-0.34220163159964312</v>
      </c>
      <c r="J4784" s="3">
        <f>$C4784-$G4784*Hoja3!$E$3</f>
        <v>0.50956659242815716</v>
      </c>
      <c r="K4784" s="3">
        <f t="shared" si="149"/>
        <v>0.67974800056987916</v>
      </c>
      <c r="M4784" s="3" t="b">
        <f>IF(ABS($D4784-Hoja3!$B$10)&lt;Hoja3!$B$11, $H4784*Hoja3!$E$1 + $I4784*Hoja3!$E$2 + $J4784*Hoja3!$E$3)</f>
        <v>0</v>
      </c>
      <c r="N4784" s="3" t="b">
        <f>IF(ABS($D4784-Hoja3!$B$10)&lt;Hoja3!$B$11, $H4784*Hoja3!$G$1 + $I4784*Hoja3!$G$2 + $J4784*Hoja3!$G$3)</f>
        <v>0</v>
      </c>
      <c r="O4784" s="3" t="b">
        <f>IF(ABS($D4784-Hoja3!$B$10)&lt;Hoja3!$B$11, $H4784*Hoja3!$I$1 + $I4784*Hoja3!$I$2 + $J4784*Hoja3!$I$3)</f>
        <v>0</v>
      </c>
      <c r="Q4784">
        <f>IF(ABS($G4784-Hoja3!$B$5)&gt;Hoja3!$B$7, -$N4784/($G4784-Hoja3!$B$5))</f>
        <v>0</v>
      </c>
      <c r="R4784">
        <f>IF(ABS($G4784-Hoja3!$B$5)&gt;Hoja3!$B$7, -$O4784/($G4784-Hoja3!$B$5))</f>
        <v>0</v>
      </c>
    </row>
    <row r="4785" spans="1:18" ht="14.5" customHeight="1" x14ac:dyDescent="0.55000000000000004">
      <c r="A4785" s="3">
        <v>0.3</v>
      </c>
      <c r="B4785" s="3">
        <v>-1.1000000000000001</v>
      </c>
      <c r="C4785" s="3">
        <v>0.42</v>
      </c>
      <c r="D4785" s="3">
        <f t="shared" si="148"/>
        <v>1.1629120000000002</v>
      </c>
      <c r="F4785" s="1"/>
      <c r="G4785" s="3" cm="1">
        <f t="array" ref="G4785">SUMPRODUCT($A4785:$C4785,TRANSPOSE(Hoja3!$E$1:$E$3)/(Hoja3!$B$5^2))</f>
        <v>0.41852314486485337</v>
      </c>
      <c r="H4785" s="3">
        <f>$A4785-$G4785*Hoja3!$E$1</f>
        <v>-0.28363422798020249</v>
      </c>
      <c r="I4785" s="3">
        <f>$B4785-$G4785*Hoja3!$E$2</f>
        <v>-0.35298225363527269</v>
      </c>
      <c r="J4785" s="3">
        <f>$C4785-$G4785*Hoja3!$E$3</f>
        <v>0.58715429725959345</v>
      </c>
      <c r="K4785" s="3">
        <f t="shared" si="149"/>
        <v>0.74148163527748179</v>
      </c>
      <c r="M4785" s="3" t="b">
        <f>IF(ABS($D4785-Hoja3!$B$10)&lt;Hoja3!$B$11, $H4785*Hoja3!$E$1 + $I4785*Hoja3!$E$2 + $J4785*Hoja3!$E$3)</f>
        <v>0</v>
      </c>
      <c r="N4785" s="3" t="b">
        <f>IF(ABS($D4785-Hoja3!$B$10)&lt;Hoja3!$B$11, $H4785*Hoja3!$G$1 + $I4785*Hoja3!$G$2 + $J4785*Hoja3!$G$3)</f>
        <v>0</v>
      </c>
      <c r="O4785" s="3" t="b">
        <f>IF(ABS($D4785-Hoja3!$B$10)&lt;Hoja3!$B$11, $H4785*Hoja3!$I$1 + $I4785*Hoja3!$I$2 + $J4785*Hoja3!$I$3)</f>
        <v>0</v>
      </c>
      <c r="Q4785">
        <f>IF(ABS($G4785-Hoja3!$B$5)&gt;Hoja3!$B$7, -$N4785/($G4785-Hoja3!$B$5))</f>
        <v>0</v>
      </c>
      <c r="R4785">
        <f>IF(ABS($G4785-Hoja3!$B$5)&gt;Hoja3!$B$7, -$O4785/($G4785-Hoja3!$B$5))</f>
        <v>0</v>
      </c>
    </row>
    <row r="4786" spans="1:18" ht="14.5" customHeight="1" x14ac:dyDescent="0.55000000000000004">
      <c r="A4786" s="3">
        <v>0.3</v>
      </c>
      <c r="B4786" s="3">
        <v>-1.1000000000000001</v>
      </c>
      <c r="C4786" s="3">
        <v>0.5</v>
      </c>
      <c r="D4786" s="3">
        <f t="shared" si="148"/>
        <v>1.1120000000000001</v>
      </c>
      <c r="F4786" s="1"/>
      <c r="G4786" s="3" cm="1">
        <f t="array" ref="G4786">SUMPRODUCT($A4786:$C4786,TRANSPOSE(Hoja3!$E$1:$E$3)/(Hoja3!$B$5^2))</f>
        <v>0.41248320825035145</v>
      </c>
      <c r="H4786" s="3">
        <f>$A4786-$G4786*Hoja3!$E$1</f>
        <v>-0.27521148293896353</v>
      </c>
      <c r="I4786" s="3">
        <f>$B4786-$G4786*Hoja3!$E$2</f>
        <v>-0.36376287567090226</v>
      </c>
      <c r="J4786" s="3">
        <f>$C4786-$G4786*Hoja3!$E$3</f>
        <v>0.66474200209102985</v>
      </c>
      <c r="K4786" s="3">
        <f t="shared" si="149"/>
        <v>0.8061927309284167</v>
      </c>
      <c r="M4786" s="3" t="b">
        <f>IF(ABS($D4786-Hoja3!$B$10)&lt;Hoja3!$B$11, $H4786*Hoja3!$E$1 + $I4786*Hoja3!$E$2 + $J4786*Hoja3!$E$3)</f>
        <v>0</v>
      </c>
      <c r="N4786" s="3" t="b">
        <f>IF(ABS($D4786-Hoja3!$B$10)&lt;Hoja3!$B$11, $H4786*Hoja3!$G$1 + $I4786*Hoja3!$G$2 + $J4786*Hoja3!$G$3)</f>
        <v>0</v>
      </c>
      <c r="O4786" s="3" t="b">
        <f>IF(ABS($D4786-Hoja3!$B$10)&lt;Hoja3!$B$11, $H4786*Hoja3!$I$1 + $I4786*Hoja3!$I$2 + $J4786*Hoja3!$I$3)</f>
        <v>0</v>
      </c>
      <c r="Q4786">
        <f>IF(ABS($G4786-Hoja3!$B$5)&gt;Hoja3!$B$7, -$N4786/($G4786-Hoja3!$B$5))</f>
        <v>0</v>
      </c>
      <c r="R4786">
        <f>IF(ABS($G4786-Hoja3!$B$5)&gt;Hoja3!$B$7, -$O4786/($G4786-Hoja3!$B$5))</f>
        <v>0</v>
      </c>
    </row>
    <row r="4787" spans="1:18" ht="14.5" customHeight="1" x14ac:dyDescent="0.55000000000000004">
      <c r="A4787" s="3">
        <v>0.3</v>
      </c>
      <c r="B4787" s="3">
        <v>-1.1000000000000001</v>
      </c>
      <c r="C4787" s="3">
        <v>0.57999999999999996</v>
      </c>
      <c r="D4787" s="3">
        <f t="shared" si="148"/>
        <v>1.0418880000000001</v>
      </c>
      <c r="F4787" s="1"/>
      <c r="G4787" s="3" cm="1">
        <f t="array" ref="G4787">SUMPRODUCT($A4787:$C4787,TRANSPOSE(Hoja3!$E$1:$E$3)/(Hoja3!$B$5^2))</f>
        <v>0.40644327163584953</v>
      </c>
      <c r="H4787" s="3">
        <f>$A4787-$G4787*Hoja3!$E$1</f>
        <v>-0.26678873789772456</v>
      </c>
      <c r="I4787" s="3">
        <f>$B4787-$G4787*Hoja3!$E$2</f>
        <v>-0.37454349770653184</v>
      </c>
      <c r="J4787" s="3">
        <f>$C4787-$G4787*Hoja3!$E$3</f>
        <v>0.74232970692246614</v>
      </c>
      <c r="K4787" s="3">
        <f t="shared" si="149"/>
        <v>0.87321959215474432</v>
      </c>
      <c r="M4787" s="3" t="b">
        <f>IF(ABS($D4787-Hoja3!$B$10)&lt;Hoja3!$B$11, $H4787*Hoja3!$E$1 + $I4787*Hoja3!$E$2 + $J4787*Hoja3!$E$3)</f>
        <v>0</v>
      </c>
      <c r="N4787" s="3" t="b">
        <f>IF(ABS($D4787-Hoja3!$B$10)&lt;Hoja3!$B$11, $H4787*Hoja3!$G$1 + $I4787*Hoja3!$G$2 + $J4787*Hoja3!$G$3)</f>
        <v>0</v>
      </c>
      <c r="O4787" s="3" t="b">
        <f>IF(ABS($D4787-Hoja3!$B$10)&lt;Hoja3!$B$11, $H4787*Hoja3!$I$1 + $I4787*Hoja3!$I$2 + $J4787*Hoja3!$I$3)</f>
        <v>0</v>
      </c>
      <c r="Q4787">
        <f>IF(ABS($G4787-Hoja3!$B$5)&gt;Hoja3!$B$7, -$N4787/($G4787-Hoja3!$B$5))</f>
        <v>0</v>
      </c>
      <c r="R4787">
        <f>IF(ABS($G4787-Hoja3!$B$5)&gt;Hoja3!$B$7, -$O4787/($G4787-Hoja3!$B$5))</f>
        <v>0</v>
      </c>
    </row>
    <row r="4788" spans="1:18" ht="14.5" customHeight="1" x14ac:dyDescent="0.55000000000000004">
      <c r="A4788" s="3">
        <v>0.3</v>
      </c>
      <c r="B4788" s="3">
        <v>-1.1000000000000001</v>
      </c>
      <c r="C4788" s="3">
        <v>0.66</v>
      </c>
      <c r="D4788" s="3">
        <f t="shared" si="148"/>
        <v>0.94950400000000013</v>
      </c>
      <c r="F4788" s="1"/>
      <c r="G4788" s="3" cm="1">
        <f t="array" ref="G4788">SUMPRODUCT($A4788:$C4788,TRANSPOSE(Hoja3!$E$1:$E$3)/(Hoja3!$B$5^2))</f>
        <v>0.40040333502134762</v>
      </c>
      <c r="H4788" s="3">
        <f>$A4788-$G4788*Hoja3!$E$1</f>
        <v>-0.25836599285648559</v>
      </c>
      <c r="I4788" s="3">
        <f>$B4788-$G4788*Hoja3!$E$2</f>
        <v>-0.38532411974216141</v>
      </c>
      <c r="J4788" s="3">
        <f>$C4788-$G4788*Hoja3!$E$3</f>
        <v>0.81991741175390254</v>
      </c>
      <c r="K4788" s="3">
        <f t="shared" si="149"/>
        <v>0.94206805784773728</v>
      </c>
      <c r="M4788" s="3" t="b">
        <f>IF(ABS($D4788-Hoja3!$B$10)&lt;Hoja3!$B$11, $H4788*Hoja3!$E$1 + $I4788*Hoja3!$E$2 + $J4788*Hoja3!$E$3)</f>
        <v>0</v>
      </c>
      <c r="N4788" s="3" t="b">
        <f>IF(ABS($D4788-Hoja3!$B$10)&lt;Hoja3!$B$11, $H4788*Hoja3!$G$1 + $I4788*Hoja3!$G$2 + $J4788*Hoja3!$G$3)</f>
        <v>0</v>
      </c>
      <c r="O4788" s="3" t="b">
        <f>IF(ABS($D4788-Hoja3!$B$10)&lt;Hoja3!$B$11, $H4788*Hoja3!$I$1 + $I4788*Hoja3!$I$2 + $J4788*Hoja3!$I$3)</f>
        <v>0</v>
      </c>
      <c r="Q4788">
        <f>IF(ABS($G4788-Hoja3!$B$5)&gt;Hoja3!$B$7, -$N4788/($G4788-Hoja3!$B$5))</f>
        <v>0</v>
      </c>
      <c r="R4788">
        <f>IF(ABS($G4788-Hoja3!$B$5)&gt;Hoja3!$B$7, -$O4788/($G4788-Hoja3!$B$5))</f>
        <v>0</v>
      </c>
    </row>
    <row r="4789" spans="1:18" ht="14.5" customHeight="1" x14ac:dyDescent="0.55000000000000004">
      <c r="A4789" s="3">
        <v>0.3</v>
      </c>
      <c r="B4789" s="3">
        <v>-1.1000000000000001</v>
      </c>
      <c r="C4789" s="3">
        <v>0.74</v>
      </c>
      <c r="D4789" s="3">
        <f t="shared" si="148"/>
        <v>0.83177600000000007</v>
      </c>
      <c r="F4789" s="1"/>
      <c r="G4789" s="3" cm="1">
        <f t="array" ref="G4789">SUMPRODUCT($A4789:$C4789,TRANSPOSE(Hoja3!$E$1:$E$3)/(Hoja3!$B$5^2))</f>
        <v>0.3943633984068457</v>
      </c>
      <c r="H4789" s="3">
        <f>$A4789-$G4789*Hoja3!$E$1</f>
        <v>-0.24994324781524652</v>
      </c>
      <c r="I4789" s="3">
        <f>$B4789-$G4789*Hoja3!$E$2</f>
        <v>-0.39610474177779098</v>
      </c>
      <c r="J4789" s="3">
        <f>$C4789-$G4789*Hoja3!$E$3</f>
        <v>0.89750511658533882</v>
      </c>
      <c r="K4789" s="3">
        <f t="shared" si="149"/>
        <v>1.0123665481850668</v>
      </c>
      <c r="M4789" s="3" t="b">
        <f>IF(ABS($D4789-Hoja3!$B$10)&lt;Hoja3!$B$11, $H4789*Hoja3!$E$1 + $I4789*Hoja3!$E$2 + $J4789*Hoja3!$E$3)</f>
        <v>0</v>
      </c>
      <c r="N4789" s="3" t="b">
        <f>IF(ABS($D4789-Hoja3!$B$10)&lt;Hoja3!$B$11, $H4789*Hoja3!$G$1 + $I4789*Hoja3!$G$2 + $J4789*Hoja3!$G$3)</f>
        <v>0</v>
      </c>
      <c r="O4789" s="3" t="b">
        <f>IF(ABS($D4789-Hoja3!$B$10)&lt;Hoja3!$B$11, $H4789*Hoja3!$I$1 + $I4789*Hoja3!$I$2 + $J4789*Hoja3!$I$3)</f>
        <v>0</v>
      </c>
      <c r="Q4789">
        <f>IF(ABS($G4789-Hoja3!$B$5)&gt;Hoja3!$B$7, -$N4789/($G4789-Hoja3!$B$5))</f>
        <v>0</v>
      </c>
      <c r="R4789">
        <f>IF(ABS($G4789-Hoja3!$B$5)&gt;Hoja3!$B$7, -$O4789/($G4789-Hoja3!$B$5))</f>
        <v>0</v>
      </c>
    </row>
    <row r="4790" spans="1:18" ht="14.5" customHeight="1" x14ac:dyDescent="0.55000000000000004">
      <c r="A4790" s="3">
        <v>0.3</v>
      </c>
      <c r="B4790" s="3">
        <v>-1.1000000000000001</v>
      </c>
      <c r="C4790" s="3">
        <v>0.82</v>
      </c>
      <c r="D4790" s="3">
        <f t="shared" si="148"/>
        <v>0.68563200000000024</v>
      </c>
      <c r="F4790" s="1"/>
      <c r="G4790" s="3" cm="1">
        <f t="array" ref="G4790">SUMPRODUCT($A4790:$C4790,TRANSPOSE(Hoja3!$E$1:$E$3)/(Hoja3!$B$5^2))</f>
        <v>0.38832346179234378</v>
      </c>
      <c r="H4790" s="3">
        <f>$A4790-$G4790*Hoja3!$E$1</f>
        <v>-0.24152050277400755</v>
      </c>
      <c r="I4790" s="3">
        <f>$B4790-$G4790*Hoja3!$E$2</f>
        <v>-0.40688536381342055</v>
      </c>
      <c r="J4790" s="3">
        <f>$C4790-$G4790*Hoja3!$E$3</f>
        <v>0.97509282141677511</v>
      </c>
      <c r="K4790" s="3">
        <f t="shared" si="149"/>
        <v>1.0838329497317913</v>
      </c>
      <c r="M4790" s="3" t="b">
        <f>IF(ABS($D4790-Hoja3!$B$10)&lt;Hoja3!$B$11, $H4790*Hoja3!$E$1 + $I4790*Hoja3!$E$2 + $J4790*Hoja3!$E$3)</f>
        <v>0</v>
      </c>
      <c r="N4790" s="3" t="b">
        <f>IF(ABS($D4790-Hoja3!$B$10)&lt;Hoja3!$B$11, $H4790*Hoja3!$G$1 + $I4790*Hoja3!$G$2 + $J4790*Hoja3!$G$3)</f>
        <v>0</v>
      </c>
      <c r="O4790" s="3" t="b">
        <f>IF(ABS($D4790-Hoja3!$B$10)&lt;Hoja3!$B$11, $H4790*Hoja3!$I$1 + $I4790*Hoja3!$I$2 + $J4790*Hoja3!$I$3)</f>
        <v>0</v>
      </c>
      <c r="Q4790">
        <f>IF(ABS($G4790-Hoja3!$B$5)&gt;Hoja3!$B$7, -$N4790/($G4790-Hoja3!$B$5))</f>
        <v>0</v>
      </c>
      <c r="R4790">
        <f>IF(ABS($G4790-Hoja3!$B$5)&gt;Hoja3!$B$7, -$O4790/($G4790-Hoja3!$B$5))</f>
        <v>0</v>
      </c>
    </row>
    <row r="4791" spans="1:18" ht="14.5" customHeight="1" x14ac:dyDescent="0.55000000000000004">
      <c r="A4791" s="3">
        <v>0.3</v>
      </c>
      <c r="B4791" s="3">
        <v>-1.1000000000000001</v>
      </c>
      <c r="C4791" s="3">
        <v>0.9</v>
      </c>
      <c r="D4791" s="3">
        <f t="shared" si="148"/>
        <v>0.50800000000000001</v>
      </c>
      <c r="F4791" s="1"/>
      <c r="G4791" s="3" cm="1">
        <f t="array" ref="G4791">SUMPRODUCT($A4791:$C4791,TRANSPOSE(Hoja3!$E$1:$E$3)/(Hoja3!$B$5^2))</f>
        <v>0.38228352517784181</v>
      </c>
      <c r="H4791" s="3">
        <f>$A4791-$G4791*Hoja3!$E$1</f>
        <v>-0.23309775773276858</v>
      </c>
      <c r="I4791" s="3">
        <f>$B4791-$G4791*Hoja3!$E$2</f>
        <v>-0.41766598584905024</v>
      </c>
      <c r="J4791" s="3">
        <f>$C4791-$G4791*Hoja3!$E$3</f>
        <v>1.0526805262482115</v>
      </c>
      <c r="K4791" s="3">
        <f t="shared" si="149"/>
        <v>1.1562507213997815</v>
      </c>
      <c r="M4791" s="3" t="b">
        <f>IF(ABS($D4791-Hoja3!$B$10)&lt;Hoja3!$B$11, $H4791*Hoja3!$E$1 + $I4791*Hoja3!$E$2 + $J4791*Hoja3!$E$3)</f>
        <v>0</v>
      </c>
      <c r="N4791" s="3" t="b">
        <f>IF(ABS($D4791-Hoja3!$B$10)&lt;Hoja3!$B$11, $H4791*Hoja3!$G$1 + $I4791*Hoja3!$G$2 + $J4791*Hoja3!$G$3)</f>
        <v>0</v>
      </c>
      <c r="O4791" s="3" t="b">
        <f>IF(ABS($D4791-Hoja3!$B$10)&lt;Hoja3!$B$11, $H4791*Hoja3!$I$1 + $I4791*Hoja3!$I$2 + $J4791*Hoja3!$I$3)</f>
        <v>0</v>
      </c>
      <c r="Q4791">
        <f>IF(ABS($G4791-Hoja3!$B$5)&gt;Hoja3!$B$7, -$N4791/($G4791-Hoja3!$B$5))</f>
        <v>0</v>
      </c>
      <c r="R4791">
        <f>IF(ABS($G4791-Hoja3!$B$5)&gt;Hoja3!$B$7, -$O4791/($G4791-Hoja3!$B$5))</f>
        <v>0</v>
      </c>
    </row>
    <row r="4792" spans="1:18" ht="14.5" customHeight="1" x14ac:dyDescent="0.55000000000000004">
      <c r="A4792" s="3">
        <v>0.3</v>
      </c>
      <c r="B4792" s="3">
        <v>-1.1000000000000001</v>
      </c>
      <c r="C4792" s="3">
        <v>0.98</v>
      </c>
      <c r="D4792" s="3">
        <f t="shared" si="148"/>
        <v>0.29580800000000018</v>
      </c>
      <c r="F4792" s="1"/>
      <c r="G4792" s="3" cm="1">
        <f t="array" ref="G4792">SUMPRODUCT($A4792:$C4792,TRANSPOSE(Hoja3!$E$1:$E$3)/(Hoja3!$B$5^2))</f>
        <v>0.37624358856333995</v>
      </c>
      <c r="H4792" s="3">
        <f>$A4792-$G4792*Hoja3!$E$1</f>
        <v>-0.22467501269152962</v>
      </c>
      <c r="I4792" s="3">
        <f>$B4792-$G4792*Hoja3!$E$2</f>
        <v>-0.4284466078846797</v>
      </c>
      <c r="J4792" s="3">
        <f>$C4792-$G4792*Hoja3!$E$3</f>
        <v>1.1302682310796479</v>
      </c>
      <c r="K4792" s="3">
        <f t="shared" si="149"/>
        <v>1.229451760470391</v>
      </c>
      <c r="M4792" s="3" t="b">
        <f>IF(ABS($D4792-Hoja3!$B$10)&lt;Hoja3!$B$11, $H4792*Hoja3!$E$1 + $I4792*Hoja3!$E$2 + $J4792*Hoja3!$E$3)</f>
        <v>0</v>
      </c>
      <c r="N4792" s="3" t="b">
        <f>IF(ABS($D4792-Hoja3!$B$10)&lt;Hoja3!$B$11, $H4792*Hoja3!$G$1 + $I4792*Hoja3!$G$2 + $J4792*Hoja3!$G$3)</f>
        <v>0</v>
      </c>
      <c r="O4792" s="3" t="b">
        <f>IF(ABS($D4792-Hoja3!$B$10)&lt;Hoja3!$B$11, $H4792*Hoja3!$I$1 + $I4792*Hoja3!$I$2 + $J4792*Hoja3!$I$3)</f>
        <v>0</v>
      </c>
      <c r="Q4792">
        <f>IF(ABS($G4792-Hoja3!$B$5)&gt;Hoja3!$B$7, -$N4792/($G4792-Hoja3!$B$5))</f>
        <v>0</v>
      </c>
      <c r="R4792">
        <f>IF(ABS($G4792-Hoja3!$B$5)&gt;Hoja3!$B$7, -$O4792/($G4792-Hoja3!$B$5))</f>
        <v>0</v>
      </c>
    </row>
    <row r="4793" spans="1:18" ht="14.5" customHeight="1" x14ac:dyDescent="0.55000000000000004">
      <c r="A4793" s="3">
        <v>0.3</v>
      </c>
      <c r="B4793" s="3">
        <v>-1.1000000000000001</v>
      </c>
      <c r="C4793" s="3">
        <v>1.06</v>
      </c>
      <c r="D4793" s="3">
        <f t="shared" si="148"/>
        <v>4.5983999999999803E-2</v>
      </c>
      <c r="F4793" s="1"/>
      <c r="G4793" s="3" cm="1">
        <f t="array" ref="G4793">SUMPRODUCT($A4793:$C4793,TRANSPOSE(Hoja3!$E$1:$E$3)/(Hoja3!$B$5^2))</f>
        <v>0.37020365194883798</v>
      </c>
      <c r="H4793" s="3">
        <f>$A4793-$G4793*Hoja3!$E$1</f>
        <v>-0.21625226765029065</v>
      </c>
      <c r="I4793" s="3">
        <f>$B4793-$G4793*Hoja3!$E$2</f>
        <v>-0.43922722992030938</v>
      </c>
      <c r="J4793" s="3">
        <f>$C4793-$G4793*Hoja3!$E$3</f>
        <v>1.2078559359110841</v>
      </c>
      <c r="K4793" s="3">
        <f t="shared" si="149"/>
        <v>1.3033040952452357</v>
      </c>
      <c r="M4793" s="3" t="b">
        <f>IF(ABS($D4793-Hoja3!$B$10)&lt;Hoja3!$B$11, $H4793*Hoja3!$E$1 + $I4793*Hoja3!$E$2 + $J4793*Hoja3!$E$3)</f>
        <v>0</v>
      </c>
      <c r="N4793" s="3" t="b">
        <f>IF(ABS($D4793-Hoja3!$B$10)&lt;Hoja3!$B$11, $H4793*Hoja3!$G$1 + $I4793*Hoja3!$G$2 + $J4793*Hoja3!$G$3)</f>
        <v>0</v>
      </c>
      <c r="O4793" s="3" t="b">
        <f>IF(ABS($D4793-Hoja3!$B$10)&lt;Hoja3!$B$11, $H4793*Hoja3!$I$1 + $I4793*Hoja3!$I$2 + $J4793*Hoja3!$I$3)</f>
        <v>0</v>
      </c>
      <c r="Q4793">
        <f>IF(ABS($G4793-Hoja3!$B$5)&gt;Hoja3!$B$7, -$N4793/($G4793-Hoja3!$B$5))</f>
        <v>0</v>
      </c>
      <c r="R4793">
        <f>IF(ABS($G4793-Hoja3!$B$5)&gt;Hoja3!$B$7, -$O4793/($G4793-Hoja3!$B$5))</f>
        <v>0</v>
      </c>
    </row>
    <row r="4794" spans="1:18" ht="14.5" customHeight="1" x14ac:dyDescent="0.55000000000000004">
      <c r="A4794" s="3">
        <v>0.3</v>
      </c>
      <c r="B4794" s="3">
        <v>-1.1000000000000001</v>
      </c>
      <c r="C4794" s="3">
        <v>1.1399999999999999</v>
      </c>
      <c r="D4794" s="3">
        <f t="shared" si="148"/>
        <v>-0.24454399999999965</v>
      </c>
      <c r="F4794" s="1"/>
      <c r="G4794" s="3" cm="1">
        <f t="array" ref="G4794">SUMPRODUCT($A4794:$C4794,TRANSPOSE(Hoja3!$E$1:$E$3)/(Hoja3!$B$5^2))</f>
        <v>0.36416371533433611</v>
      </c>
      <c r="H4794" s="3">
        <f>$A4794-$G4794*Hoja3!$E$1</f>
        <v>-0.20782952260905169</v>
      </c>
      <c r="I4794" s="3">
        <f>$B4794-$G4794*Hoja3!$E$2</f>
        <v>-0.45000785195593884</v>
      </c>
      <c r="J4794" s="3">
        <f>$C4794-$G4794*Hoja3!$E$3</f>
        <v>1.2854436407425205</v>
      </c>
      <c r="K4794" s="3">
        <f t="shared" si="149"/>
        <v>1.3777029907840408</v>
      </c>
      <c r="M4794" s="3">
        <f>IF(ABS($D4794-Hoja3!$B$10)&lt;Hoja3!$B$11, $H4794*Hoja3!$E$1 + $I4794*Hoja3!$E$2 + $J4794*Hoja3!$E$3)</f>
        <v>0</v>
      </c>
      <c r="N4794" s="3">
        <f>IF(ABS($D4794-Hoja3!$B$10)&lt;Hoja3!$B$11, $H4794*Hoja3!$G$1 + $I4794*Hoja3!$G$2 + $J4794*Hoja3!$G$3)</f>
        <v>0.44082439677620788</v>
      </c>
      <c r="O4794" s="3">
        <f>IF(ABS($D4794-Hoja3!$B$10)&lt;Hoja3!$B$11, $H4794*Hoja3!$I$1 + $I4794*Hoja3!$I$2 + $J4794*Hoja3!$I$3)</f>
        <v>-1.3052736808892544</v>
      </c>
      <c r="Q4794">
        <f>IF(ABS($G4794-Hoja3!$B$5)&gt;Hoja3!$B$7, -$N4794/($G4794-Hoja3!$B$5))</f>
        <v>0.22771780871559685</v>
      </c>
      <c r="R4794">
        <f>IF(ABS($G4794-Hoja3!$B$5)&gt;Hoja3!$B$7, -$O4794/($G4794-Hoja3!$B$5))</f>
        <v>-0.67426863068365572</v>
      </c>
    </row>
    <row r="4795" spans="1:18" ht="14.5" customHeight="1" x14ac:dyDescent="0.55000000000000004">
      <c r="A4795" s="3">
        <v>0.3</v>
      </c>
      <c r="B4795" s="3">
        <v>-1.1000000000000001</v>
      </c>
      <c r="C4795" s="3">
        <v>1.22</v>
      </c>
      <c r="D4795" s="3">
        <f t="shared" si="148"/>
        <v>-0.57884799999999981</v>
      </c>
      <c r="F4795" s="1"/>
      <c r="G4795" s="3" cm="1">
        <f t="array" ref="G4795">SUMPRODUCT($A4795:$C4795,TRANSPOSE(Hoja3!$E$1:$E$3)/(Hoja3!$B$5^2))</f>
        <v>0.35812377871983414</v>
      </c>
      <c r="H4795" s="3">
        <f>$A4795-$G4795*Hoja3!$E$1</f>
        <v>-0.19940677756781267</v>
      </c>
      <c r="I4795" s="3">
        <f>$B4795-$G4795*Hoja3!$E$2</f>
        <v>-0.46078847399156841</v>
      </c>
      <c r="J4795" s="3">
        <f>$C4795-$G4795*Hoja3!$E$3</f>
        <v>1.3630313455739569</v>
      </c>
      <c r="K4795" s="3">
        <f t="shared" si="149"/>
        <v>1.4525644666315534</v>
      </c>
      <c r="M4795" s="3">
        <f>IF(ABS($D4795-Hoja3!$B$10)&lt;Hoja3!$B$11, $H4795*Hoja3!$E$1 + $I4795*Hoja3!$E$2 + $J4795*Hoja3!$E$3)</f>
        <v>2.2204460492503131E-16</v>
      </c>
      <c r="N4795" s="3">
        <f>IF(ABS($D4795-Hoja3!$B$10)&lt;Hoja3!$B$11, $H4795*Hoja3!$G$1 + $I4795*Hoja3!$G$2 + $J4795*Hoja3!$G$3)</f>
        <v>0.44082439677620788</v>
      </c>
      <c r="O4795" s="3">
        <f>IF(ABS($D4795-Hoja3!$B$10)&lt;Hoja3!$B$11, $H4795*Hoja3!$I$1 + $I4795*Hoja3!$I$2 + $J4795*Hoja3!$I$3)</f>
        <v>-1.384058301130231</v>
      </c>
      <c r="Q4795">
        <f>IF(ABS($G4795-Hoja3!$B$5)&gt;Hoja3!$B$7, -$N4795/($G4795-Hoja3!$B$5))</f>
        <v>0.22700952405998229</v>
      </c>
      <c r="R4795">
        <f>IF(ABS($G4795-Hoja3!$B$5)&gt;Hoja3!$B$7, -$O4795/($G4795-Hoja3!$B$5))</f>
        <v>-0.71274280304941384</v>
      </c>
    </row>
    <row r="4796" spans="1:18" ht="14.5" customHeight="1" x14ac:dyDescent="0.55000000000000004">
      <c r="A4796" s="3">
        <v>0.3</v>
      </c>
      <c r="B4796" s="3">
        <v>-1.1000000000000001</v>
      </c>
      <c r="C4796" s="3">
        <v>1.3</v>
      </c>
      <c r="D4796" s="3">
        <f t="shared" si="148"/>
        <v>-0.96000000000000041</v>
      </c>
      <c r="F4796" s="1"/>
      <c r="G4796" s="3" cm="1">
        <f t="array" ref="G4796">SUMPRODUCT($A4796:$C4796,TRANSPOSE(Hoja3!$E$1:$E$3)/(Hoja3!$B$5^2))</f>
        <v>0.35208384210533222</v>
      </c>
      <c r="H4796" s="3">
        <f>$A4796-$G4796*Hoja3!$E$1</f>
        <v>-0.1909840325265737</v>
      </c>
      <c r="I4796" s="3">
        <f>$B4796-$G4796*Hoja3!$E$2</f>
        <v>-0.47156909602719799</v>
      </c>
      <c r="J4796" s="3">
        <f>$C4796-$G4796*Hoja3!$E$3</f>
        <v>1.4406190504053933</v>
      </c>
      <c r="K4796" s="3">
        <f t="shared" si="149"/>
        <v>1.5278205265668336</v>
      </c>
      <c r="M4796" s="3" t="b">
        <f>IF(ABS($D4796-Hoja3!$B$10)&lt;Hoja3!$B$11, $H4796*Hoja3!$E$1 + $I4796*Hoja3!$E$2 + $J4796*Hoja3!$E$3)</f>
        <v>0</v>
      </c>
      <c r="N4796" s="3" t="b">
        <f>IF(ABS($D4796-Hoja3!$B$10)&lt;Hoja3!$B$11, $H4796*Hoja3!$G$1 + $I4796*Hoja3!$G$2 + $J4796*Hoja3!$G$3)</f>
        <v>0</v>
      </c>
      <c r="O4796" s="3" t="b">
        <f>IF(ABS($D4796-Hoja3!$B$10)&lt;Hoja3!$B$11, $H4796*Hoja3!$I$1 + $I4796*Hoja3!$I$2 + $J4796*Hoja3!$I$3)</f>
        <v>0</v>
      </c>
      <c r="Q4796">
        <f>IF(ABS($G4796-Hoja3!$B$5)&gt;Hoja3!$B$7, -$N4796/($G4796-Hoja3!$B$5))</f>
        <v>0</v>
      </c>
      <c r="R4796">
        <f>IF(ABS($G4796-Hoja3!$B$5)&gt;Hoja3!$B$7, -$O4796/($G4796-Hoja3!$B$5))</f>
        <v>0</v>
      </c>
    </row>
    <row r="4797" spans="1:18" ht="14.5" customHeight="1" x14ac:dyDescent="0.55000000000000004">
      <c r="A4797" s="3">
        <v>0.3</v>
      </c>
      <c r="B4797" s="3">
        <v>-0.9</v>
      </c>
      <c r="C4797" s="3">
        <v>-1.3</v>
      </c>
      <c r="D4797" s="3">
        <f t="shared" si="148"/>
        <v>3.0340000000000007</v>
      </c>
      <c r="F4797" s="1"/>
      <c r="G4797" s="3" cm="1">
        <f t="array" ref="G4797">SUMPRODUCT($A4797:$C4797,TRANSPOSE(Hoja3!$E$1:$E$3)/(Hoja3!$B$5^2))</f>
        <v>0.48090012124108888</v>
      </c>
      <c r="H4797" s="3">
        <f>$A4797-$G4797*Hoja3!$E$1</f>
        <v>-0.37061947335495776</v>
      </c>
      <c r="I4797" s="3">
        <f>$B4797-$G4797*Hoja3!$E$2</f>
        <v>-4.1646216693592919E-2</v>
      </c>
      <c r="J4797" s="3">
        <f>$C4797-$G4797*Hoja3!$E$3</f>
        <v>-1.1079329117053616</v>
      </c>
      <c r="K4797" s="3">
        <f t="shared" si="149"/>
        <v>1.1690203326866118</v>
      </c>
      <c r="M4797" s="3" t="b">
        <f>IF(ABS($D4797-Hoja3!$B$10)&lt;Hoja3!$B$11, $H4797*Hoja3!$E$1 + $I4797*Hoja3!$E$2 + $J4797*Hoja3!$E$3)</f>
        <v>0</v>
      </c>
      <c r="N4797" s="3" t="b">
        <f>IF(ABS($D4797-Hoja3!$B$10)&lt;Hoja3!$B$11, $H4797*Hoja3!$G$1 + $I4797*Hoja3!$G$2 + $J4797*Hoja3!$G$3)</f>
        <v>0</v>
      </c>
      <c r="O4797" s="3" t="b">
        <f>IF(ABS($D4797-Hoja3!$B$10)&lt;Hoja3!$B$11, $H4797*Hoja3!$I$1 + $I4797*Hoja3!$I$2 + $J4797*Hoja3!$I$3)</f>
        <v>0</v>
      </c>
      <c r="Q4797">
        <f>IF(ABS($G4797-Hoja3!$B$5)&gt;Hoja3!$B$7, -$N4797/($G4797-Hoja3!$B$5))</f>
        <v>0</v>
      </c>
      <c r="R4797">
        <f>IF(ABS($G4797-Hoja3!$B$5)&gt;Hoja3!$B$7, -$O4797/($G4797-Hoja3!$B$5))</f>
        <v>0</v>
      </c>
    </row>
    <row r="4798" spans="1:18" ht="14.5" customHeight="1" x14ac:dyDescent="0.55000000000000004">
      <c r="A4798" s="3">
        <v>0.3</v>
      </c>
      <c r="B4798" s="3">
        <v>-0.9</v>
      </c>
      <c r="C4798" s="3">
        <v>-1.22</v>
      </c>
      <c r="D4798" s="3">
        <f t="shared" si="148"/>
        <v>2.6528480000000001</v>
      </c>
      <c r="F4798" s="1"/>
      <c r="G4798" s="3" cm="1">
        <f t="array" ref="G4798">SUMPRODUCT($A4798:$C4798,TRANSPOSE(Hoja3!$E$1:$E$3)/(Hoja3!$B$5^2))</f>
        <v>0.47486018462658697</v>
      </c>
      <c r="H4798" s="3">
        <f>$A4798-$G4798*Hoja3!$E$1</f>
        <v>-0.3621967283137188</v>
      </c>
      <c r="I4798" s="3">
        <f>$B4798-$G4798*Hoja3!$E$2</f>
        <v>-5.2426838729222491E-2</v>
      </c>
      <c r="J4798" s="3">
        <f>$C4798-$G4798*Hoja3!$E$3</f>
        <v>-1.0303452068739252</v>
      </c>
      <c r="K4798" s="3">
        <f t="shared" si="149"/>
        <v>1.0934103935615271</v>
      </c>
      <c r="M4798" s="3" t="b">
        <f>IF(ABS($D4798-Hoja3!$B$10)&lt;Hoja3!$B$11, $H4798*Hoja3!$E$1 + $I4798*Hoja3!$E$2 + $J4798*Hoja3!$E$3)</f>
        <v>0</v>
      </c>
      <c r="N4798" s="3" t="b">
        <f>IF(ABS($D4798-Hoja3!$B$10)&lt;Hoja3!$B$11, $H4798*Hoja3!$G$1 + $I4798*Hoja3!$G$2 + $J4798*Hoja3!$G$3)</f>
        <v>0</v>
      </c>
      <c r="O4798" s="3" t="b">
        <f>IF(ABS($D4798-Hoja3!$B$10)&lt;Hoja3!$B$11, $H4798*Hoja3!$I$1 + $I4798*Hoja3!$I$2 + $J4798*Hoja3!$I$3)</f>
        <v>0</v>
      </c>
      <c r="Q4798">
        <f>IF(ABS($G4798-Hoja3!$B$5)&gt;Hoja3!$B$7, -$N4798/($G4798-Hoja3!$B$5))</f>
        <v>0</v>
      </c>
      <c r="R4798">
        <f>IF(ABS($G4798-Hoja3!$B$5)&gt;Hoja3!$B$7, -$O4798/($G4798-Hoja3!$B$5))</f>
        <v>0</v>
      </c>
    </row>
    <row r="4799" spans="1:18" ht="14.5" customHeight="1" x14ac:dyDescent="0.55000000000000004">
      <c r="A4799" s="3">
        <v>0.3</v>
      </c>
      <c r="B4799" s="3">
        <v>-0.9</v>
      </c>
      <c r="C4799" s="3">
        <v>-1.1399999999999999</v>
      </c>
      <c r="D4799" s="3">
        <f t="shared" si="148"/>
        <v>2.3185439999999997</v>
      </c>
      <c r="F4799" s="1"/>
      <c r="G4799" s="3" cm="1">
        <f t="array" ref="G4799">SUMPRODUCT($A4799:$C4799,TRANSPOSE(Hoja3!$E$1:$E$3)/(Hoja3!$B$5^2))</f>
        <v>0.46882024801208499</v>
      </c>
      <c r="H4799" s="3">
        <f>$A4799-$G4799*Hoja3!$E$1</f>
        <v>-0.35377398327247972</v>
      </c>
      <c r="I4799" s="3">
        <f>$B4799-$G4799*Hoja3!$E$2</f>
        <v>-6.3207460764852175E-2</v>
      </c>
      <c r="J4799" s="3">
        <f>$C4799-$G4799*Hoja3!$E$3</f>
        <v>-0.95275750204248888</v>
      </c>
      <c r="K4799" s="3">
        <f t="shared" si="149"/>
        <v>1.018281921687241</v>
      </c>
      <c r="M4799" s="3" t="b">
        <f>IF(ABS($D4799-Hoja3!$B$10)&lt;Hoja3!$B$11, $H4799*Hoja3!$E$1 + $I4799*Hoja3!$E$2 + $J4799*Hoja3!$E$3)</f>
        <v>0</v>
      </c>
      <c r="N4799" s="3" t="b">
        <f>IF(ABS($D4799-Hoja3!$B$10)&lt;Hoja3!$B$11, $H4799*Hoja3!$G$1 + $I4799*Hoja3!$G$2 + $J4799*Hoja3!$G$3)</f>
        <v>0</v>
      </c>
      <c r="O4799" s="3" t="b">
        <f>IF(ABS($D4799-Hoja3!$B$10)&lt;Hoja3!$B$11, $H4799*Hoja3!$I$1 + $I4799*Hoja3!$I$2 + $J4799*Hoja3!$I$3)</f>
        <v>0</v>
      </c>
      <c r="Q4799">
        <f>IF(ABS($G4799-Hoja3!$B$5)&gt;Hoja3!$B$7, -$N4799/($G4799-Hoja3!$B$5))</f>
        <v>0</v>
      </c>
      <c r="R4799">
        <f>IF(ABS($G4799-Hoja3!$B$5)&gt;Hoja3!$B$7, -$O4799/($G4799-Hoja3!$B$5))</f>
        <v>0</v>
      </c>
    </row>
    <row r="4800" spans="1:18" ht="14.5" customHeight="1" x14ac:dyDescent="0.55000000000000004">
      <c r="A4800" s="3">
        <v>0.3</v>
      </c>
      <c r="B4800" s="3">
        <v>-0.9</v>
      </c>
      <c r="C4800" s="3">
        <v>-1.06</v>
      </c>
      <c r="D4800" s="3">
        <f t="shared" si="148"/>
        <v>2.0280160000000005</v>
      </c>
      <c r="F4800" s="1"/>
      <c r="G4800" s="3" cm="1">
        <f t="array" ref="G4800">SUMPRODUCT($A4800:$C4800,TRANSPOSE(Hoja3!$E$1:$E$3)/(Hoja3!$B$5^2))</f>
        <v>0.46278031139758313</v>
      </c>
      <c r="H4800" s="3">
        <f>$A4800-$G4800*Hoja3!$E$1</f>
        <v>-0.34535123823124086</v>
      </c>
      <c r="I4800" s="3">
        <f>$B4800-$G4800*Hoja3!$E$2</f>
        <v>-7.3988082800481636E-2</v>
      </c>
      <c r="J4800" s="3">
        <f>$C4800-$G4800*Hoja3!$E$3</f>
        <v>-0.8751697972110527</v>
      </c>
      <c r="K4800" s="3">
        <f t="shared" si="149"/>
        <v>0.94374990759987754</v>
      </c>
      <c r="M4800" s="3" t="b">
        <f>IF(ABS($D4800-Hoja3!$B$10)&lt;Hoja3!$B$11, $H4800*Hoja3!$E$1 + $I4800*Hoja3!$E$2 + $J4800*Hoja3!$E$3)</f>
        <v>0</v>
      </c>
      <c r="N4800" s="3" t="b">
        <f>IF(ABS($D4800-Hoja3!$B$10)&lt;Hoja3!$B$11, $H4800*Hoja3!$G$1 + $I4800*Hoja3!$G$2 + $J4800*Hoja3!$G$3)</f>
        <v>0</v>
      </c>
      <c r="O4800" s="3" t="b">
        <f>IF(ABS($D4800-Hoja3!$B$10)&lt;Hoja3!$B$11, $H4800*Hoja3!$I$1 + $I4800*Hoja3!$I$2 + $J4800*Hoja3!$I$3)</f>
        <v>0</v>
      </c>
      <c r="Q4800">
        <f>IF(ABS($G4800-Hoja3!$B$5)&gt;Hoja3!$B$7, -$N4800/($G4800-Hoja3!$B$5))</f>
        <v>0</v>
      </c>
      <c r="R4800">
        <f>IF(ABS($G4800-Hoja3!$B$5)&gt;Hoja3!$B$7, -$O4800/($G4800-Hoja3!$B$5))</f>
        <v>0</v>
      </c>
    </row>
    <row r="4801" spans="1:18" ht="14.5" customHeight="1" x14ac:dyDescent="0.55000000000000004">
      <c r="A4801" s="3">
        <v>0.3</v>
      </c>
      <c r="B4801" s="3">
        <v>-0.9</v>
      </c>
      <c r="C4801" s="3">
        <v>-0.98</v>
      </c>
      <c r="D4801" s="3">
        <f t="shared" si="148"/>
        <v>1.778192</v>
      </c>
      <c r="F4801" s="1"/>
      <c r="G4801" s="3" cm="1">
        <f t="array" ref="G4801">SUMPRODUCT($A4801:$C4801,TRANSPOSE(Hoja3!$E$1:$E$3)/(Hoja3!$B$5^2))</f>
        <v>0.45674037478308116</v>
      </c>
      <c r="H4801" s="3">
        <f>$A4801-$G4801*Hoja3!$E$1</f>
        <v>-0.33692849319000179</v>
      </c>
      <c r="I4801" s="3">
        <f>$B4801-$G4801*Hoja3!$E$2</f>
        <v>-8.4768704836111319E-2</v>
      </c>
      <c r="J4801" s="3">
        <f>$C4801-$G4801*Hoja3!$E$3</f>
        <v>-0.7975820923796163</v>
      </c>
      <c r="K4801" s="3">
        <f t="shared" si="149"/>
        <v>0.86996766429995753</v>
      </c>
      <c r="M4801" s="3" t="b">
        <f>IF(ABS($D4801-Hoja3!$B$10)&lt;Hoja3!$B$11, $H4801*Hoja3!$E$1 + $I4801*Hoja3!$E$2 + $J4801*Hoja3!$E$3)</f>
        <v>0</v>
      </c>
      <c r="N4801" s="3" t="b">
        <f>IF(ABS($D4801-Hoja3!$B$10)&lt;Hoja3!$B$11, $H4801*Hoja3!$G$1 + $I4801*Hoja3!$G$2 + $J4801*Hoja3!$G$3)</f>
        <v>0</v>
      </c>
      <c r="O4801" s="3" t="b">
        <f>IF(ABS($D4801-Hoja3!$B$10)&lt;Hoja3!$B$11, $H4801*Hoja3!$I$1 + $I4801*Hoja3!$I$2 + $J4801*Hoja3!$I$3)</f>
        <v>0</v>
      </c>
      <c r="Q4801">
        <f>IF(ABS($G4801-Hoja3!$B$5)&gt;Hoja3!$B$7, -$N4801/($G4801-Hoja3!$B$5))</f>
        <v>0</v>
      </c>
      <c r="R4801">
        <f>IF(ABS($G4801-Hoja3!$B$5)&gt;Hoja3!$B$7, -$O4801/($G4801-Hoja3!$B$5))</f>
        <v>0</v>
      </c>
    </row>
    <row r="4802" spans="1:18" ht="14.5" customHeight="1" x14ac:dyDescent="0.55000000000000004">
      <c r="A4802" s="3">
        <v>0.3</v>
      </c>
      <c r="B4802" s="3">
        <v>-0.9</v>
      </c>
      <c r="C4802" s="3">
        <v>-0.9</v>
      </c>
      <c r="D4802" s="3">
        <f t="shared" si="148"/>
        <v>1.5660000000000003</v>
      </c>
      <c r="F4802" s="1"/>
      <c r="G4802" s="3" cm="1">
        <f t="array" ref="G4802">SUMPRODUCT($A4802:$C4802,TRANSPOSE(Hoja3!$E$1:$E$3)/(Hoja3!$B$5^2))</f>
        <v>0.4507004381685793</v>
      </c>
      <c r="H4802" s="3">
        <f>$A4802-$G4802*Hoja3!$E$1</f>
        <v>-0.32850574814876293</v>
      </c>
      <c r="I4802" s="3">
        <f>$B4802-$G4802*Hoja3!$E$2</f>
        <v>-9.5549326871740781E-2</v>
      </c>
      <c r="J4802" s="3">
        <f>$C4802-$G4802*Hoja3!$E$3</f>
        <v>-0.71999438754818001</v>
      </c>
      <c r="K4802" s="3">
        <f t="shared" si="149"/>
        <v>0.79714341152223045</v>
      </c>
      <c r="M4802" s="3" t="b">
        <f>IF(ABS($D4802-Hoja3!$B$10)&lt;Hoja3!$B$11, $H4802*Hoja3!$E$1 + $I4802*Hoja3!$E$2 + $J4802*Hoja3!$E$3)</f>
        <v>0</v>
      </c>
      <c r="N4802" s="3" t="b">
        <f>IF(ABS($D4802-Hoja3!$B$10)&lt;Hoja3!$B$11, $H4802*Hoja3!$G$1 + $I4802*Hoja3!$G$2 + $J4802*Hoja3!$G$3)</f>
        <v>0</v>
      </c>
      <c r="O4802" s="3" t="b">
        <f>IF(ABS($D4802-Hoja3!$B$10)&lt;Hoja3!$B$11, $H4802*Hoja3!$I$1 + $I4802*Hoja3!$I$2 + $J4802*Hoja3!$I$3)</f>
        <v>0</v>
      </c>
      <c r="Q4802">
        <f>IF(ABS($G4802-Hoja3!$B$5)&gt;Hoja3!$B$7, -$N4802/($G4802-Hoja3!$B$5))</f>
        <v>0</v>
      </c>
      <c r="R4802">
        <f>IF(ABS($G4802-Hoja3!$B$5)&gt;Hoja3!$B$7, -$O4802/($G4802-Hoja3!$B$5))</f>
        <v>0</v>
      </c>
    </row>
    <row r="4803" spans="1:18" ht="14.5" customHeight="1" x14ac:dyDescent="0.55000000000000004">
      <c r="A4803" s="3">
        <v>0.3</v>
      </c>
      <c r="B4803" s="3">
        <v>-0.9</v>
      </c>
      <c r="C4803" s="3">
        <v>-0.82</v>
      </c>
      <c r="D4803" s="3">
        <f t="shared" ref="D4803:D4866" si="150">A4803^3+B4803^2-C4803^3</f>
        <v>1.3883679999999998</v>
      </c>
      <c r="F4803" s="1"/>
      <c r="G4803" s="3" cm="1">
        <f t="array" ref="G4803">SUMPRODUCT($A4803:$C4803,TRANSPOSE(Hoja3!$E$1:$E$3)/(Hoja3!$B$5^2))</f>
        <v>0.44466050155407733</v>
      </c>
      <c r="H4803" s="3">
        <f>$A4803-$G4803*Hoja3!$E$1</f>
        <v>-0.32008300310752386</v>
      </c>
      <c r="I4803" s="3">
        <f>$B4803-$G4803*Hoja3!$E$2</f>
        <v>-0.10632994890737035</v>
      </c>
      <c r="J4803" s="3">
        <f>$C4803-$G4803*Hoja3!$E$3</f>
        <v>-0.64240668271674362</v>
      </c>
      <c r="K4803" s="3">
        <f t="shared" ref="K4803:K4866" si="151">SQRT(H4803^2+I4803^2+J4803^2)</f>
        <v>0.72556566409395784</v>
      </c>
      <c r="M4803" s="3" t="b">
        <f>IF(ABS($D4803-Hoja3!$B$10)&lt;Hoja3!$B$11, $H4803*Hoja3!$E$1 + $I4803*Hoja3!$E$2 + $J4803*Hoja3!$E$3)</f>
        <v>0</v>
      </c>
      <c r="N4803" s="3" t="b">
        <f>IF(ABS($D4803-Hoja3!$B$10)&lt;Hoja3!$B$11, $H4803*Hoja3!$G$1 + $I4803*Hoja3!$G$2 + $J4803*Hoja3!$G$3)</f>
        <v>0</v>
      </c>
      <c r="O4803" s="3" t="b">
        <f>IF(ABS($D4803-Hoja3!$B$10)&lt;Hoja3!$B$11, $H4803*Hoja3!$I$1 + $I4803*Hoja3!$I$2 + $J4803*Hoja3!$I$3)</f>
        <v>0</v>
      </c>
      <c r="Q4803">
        <f>IF(ABS($G4803-Hoja3!$B$5)&gt;Hoja3!$B$7, -$N4803/($G4803-Hoja3!$B$5))</f>
        <v>0</v>
      </c>
      <c r="R4803">
        <f>IF(ABS($G4803-Hoja3!$B$5)&gt;Hoja3!$B$7, -$O4803/($G4803-Hoja3!$B$5))</f>
        <v>0</v>
      </c>
    </row>
    <row r="4804" spans="1:18" ht="14.5" customHeight="1" x14ac:dyDescent="0.55000000000000004">
      <c r="A4804" s="3">
        <v>0.3</v>
      </c>
      <c r="B4804" s="3">
        <v>-0.9</v>
      </c>
      <c r="C4804" s="3">
        <v>-0.74</v>
      </c>
      <c r="D4804" s="3">
        <f t="shared" si="150"/>
        <v>1.242224</v>
      </c>
      <c r="F4804" s="1"/>
      <c r="G4804" s="3" cm="1">
        <f t="array" ref="G4804">SUMPRODUCT($A4804:$C4804,TRANSPOSE(Hoja3!$E$1:$E$3)/(Hoja3!$B$5^2))</f>
        <v>0.43862056493957541</v>
      </c>
      <c r="H4804" s="3">
        <f>$A4804-$G4804*Hoja3!$E$1</f>
        <v>-0.31166025806628489</v>
      </c>
      <c r="I4804" s="3">
        <f>$B4804-$G4804*Hoja3!$E$2</f>
        <v>-0.11711057094299993</v>
      </c>
      <c r="J4804" s="3">
        <f>$C4804-$G4804*Hoja3!$E$3</f>
        <v>-0.56481897788530722</v>
      </c>
      <c r="K4804" s="3">
        <f t="shared" si="151"/>
        <v>0.65564279913985324</v>
      </c>
      <c r="M4804" s="3" t="b">
        <f>IF(ABS($D4804-Hoja3!$B$10)&lt;Hoja3!$B$11, $H4804*Hoja3!$E$1 + $I4804*Hoja3!$E$2 + $J4804*Hoja3!$E$3)</f>
        <v>0</v>
      </c>
      <c r="N4804" s="3" t="b">
        <f>IF(ABS($D4804-Hoja3!$B$10)&lt;Hoja3!$B$11, $H4804*Hoja3!$G$1 + $I4804*Hoja3!$G$2 + $J4804*Hoja3!$G$3)</f>
        <v>0</v>
      </c>
      <c r="O4804" s="3" t="b">
        <f>IF(ABS($D4804-Hoja3!$B$10)&lt;Hoja3!$B$11, $H4804*Hoja3!$I$1 + $I4804*Hoja3!$I$2 + $J4804*Hoja3!$I$3)</f>
        <v>0</v>
      </c>
      <c r="Q4804">
        <f>IF(ABS($G4804-Hoja3!$B$5)&gt;Hoja3!$B$7, -$N4804/($G4804-Hoja3!$B$5))</f>
        <v>0</v>
      </c>
      <c r="R4804">
        <f>IF(ABS($G4804-Hoja3!$B$5)&gt;Hoja3!$B$7, -$O4804/($G4804-Hoja3!$B$5))</f>
        <v>0</v>
      </c>
    </row>
    <row r="4805" spans="1:18" ht="14.5" customHeight="1" x14ac:dyDescent="0.55000000000000004">
      <c r="A4805" s="3">
        <v>0.3</v>
      </c>
      <c r="B4805" s="3">
        <v>-0.9</v>
      </c>
      <c r="C4805" s="3">
        <v>-0.66</v>
      </c>
      <c r="D4805" s="3">
        <f t="shared" si="150"/>
        <v>1.1244960000000002</v>
      </c>
      <c r="F4805" s="1"/>
      <c r="G4805" s="3" cm="1">
        <f t="array" ref="G4805">SUMPRODUCT($A4805:$C4805,TRANSPOSE(Hoja3!$E$1:$E$3)/(Hoja3!$B$5^2))</f>
        <v>0.43258062832507349</v>
      </c>
      <c r="H4805" s="3">
        <f>$A4805-$G4805*Hoja3!$E$1</f>
        <v>-0.30323751302504592</v>
      </c>
      <c r="I4805" s="3">
        <f>$B4805-$G4805*Hoja3!$E$2</f>
        <v>-0.1278911929786295</v>
      </c>
      <c r="J4805" s="3">
        <f>$C4805-$G4805*Hoja3!$E$3</f>
        <v>-0.48723127305387098</v>
      </c>
      <c r="K4805" s="3">
        <f t="shared" si="151"/>
        <v>0.5879655261907859</v>
      </c>
      <c r="M4805" s="3" t="b">
        <f>IF(ABS($D4805-Hoja3!$B$10)&lt;Hoja3!$B$11, $H4805*Hoja3!$E$1 + $I4805*Hoja3!$E$2 + $J4805*Hoja3!$E$3)</f>
        <v>0</v>
      </c>
      <c r="N4805" s="3" t="b">
        <f>IF(ABS($D4805-Hoja3!$B$10)&lt;Hoja3!$B$11, $H4805*Hoja3!$G$1 + $I4805*Hoja3!$G$2 + $J4805*Hoja3!$G$3)</f>
        <v>0</v>
      </c>
      <c r="O4805" s="3" t="b">
        <f>IF(ABS($D4805-Hoja3!$B$10)&lt;Hoja3!$B$11, $H4805*Hoja3!$I$1 + $I4805*Hoja3!$I$2 + $J4805*Hoja3!$I$3)</f>
        <v>0</v>
      </c>
      <c r="Q4805">
        <f>IF(ABS($G4805-Hoja3!$B$5)&gt;Hoja3!$B$7, -$N4805/($G4805-Hoja3!$B$5))</f>
        <v>0</v>
      </c>
      <c r="R4805">
        <f>IF(ABS($G4805-Hoja3!$B$5)&gt;Hoja3!$B$7, -$O4805/($G4805-Hoja3!$B$5))</f>
        <v>0</v>
      </c>
    </row>
    <row r="4806" spans="1:18" ht="14.5" customHeight="1" x14ac:dyDescent="0.55000000000000004">
      <c r="A4806" s="3">
        <v>0.3</v>
      </c>
      <c r="B4806" s="3">
        <v>-0.9</v>
      </c>
      <c r="C4806" s="3">
        <v>-0.57999999999999996</v>
      </c>
      <c r="D4806" s="3">
        <f t="shared" si="150"/>
        <v>1.0321120000000001</v>
      </c>
      <c r="F4806" s="1"/>
      <c r="G4806" s="3" cm="1">
        <f t="array" ref="G4806">SUMPRODUCT($A4806:$C4806,TRANSPOSE(Hoja3!$E$1:$E$3)/(Hoja3!$B$5^2))</f>
        <v>0.42654069171057157</v>
      </c>
      <c r="H4806" s="3">
        <f>$A4806-$G4806*Hoja3!$E$1</f>
        <v>-0.29481476798380696</v>
      </c>
      <c r="I4806" s="3">
        <f>$B4806-$G4806*Hoja3!$E$2</f>
        <v>-0.13867181501425907</v>
      </c>
      <c r="J4806" s="3">
        <f>$C4806-$G4806*Hoja3!$E$3</f>
        <v>-0.40964356822243458</v>
      </c>
      <c r="K4806" s="3">
        <f t="shared" si="151"/>
        <v>0.52340564831371783</v>
      </c>
      <c r="M4806" s="3" t="b">
        <f>IF(ABS($D4806-Hoja3!$B$10)&lt;Hoja3!$B$11, $H4806*Hoja3!$E$1 + $I4806*Hoja3!$E$2 + $J4806*Hoja3!$E$3)</f>
        <v>0</v>
      </c>
      <c r="N4806" s="3" t="b">
        <f>IF(ABS($D4806-Hoja3!$B$10)&lt;Hoja3!$B$11, $H4806*Hoja3!$G$1 + $I4806*Hoja3!$G$2 + $J4806*Hoja3!$G$3)</f>
        <v>0</v>
      </c>
      <c r="O4806" s="3" t="b">
        <f>IF(ABS($D4806-Hoja3!$B$10)&lt;Hoja3!$B$11, $H4806*Hoja3!$I$1 + $I4806*Hoja3!$I$2 + $J4806*Hoja3!$I$3)</f>
        <v>0</v>
      </c>
      <c r="Q4806">
        <f>IF(ABS($G4806-Hoja3!$B$5)&gt;Hoja3!$B$7, -$N4806/($G4806-Hoja3!$B$5))</f>
        <v>0</v>
      </c>
      <c r="R4806">
        <f>IF(ABS($G4806-Hoja3!$B$5)&gt;Hoja3!$B$7, -$O4806/($G4806-Hoja3!$B$5))</f>
        <v>0</v>
      </c>
    </row>
    <row r="4807" spans="1:18" ht="14.5" customHeight="1" x14ac:dyDescent="0.55000000000000004">
      <c r="A4807" s="3">
        <v>0.3</v>
      </c>
      <c r="B4807" s="3">
        <v>-0.9</v>
      </c>
      <c r="C4807" s="3">
        <v>-0.5</v>
      </c>
      <c r="D4807" s="3">
        <f t="shared" si="150"/>
        <v>0.96200000000000008</v>
      </c>
      <c r="F4807" s="1"/>
      <c r="G4807" s="3" cm="1">
        <f t="array" ref="G4807">SUMPRODUCT($A4807:$C4807,TRANSPOSE(Hoja3!$E$1:$E$3)/(Hoja3!$B$5^2))</f>
        <v>0.42050075509606966</v>
      </c>
      <c r="H4807" s="3">
        <f>$A4807-$G4807*Hoja3!$E$1</f>
        <v>-0.28639202294256799</v>
      </c>
      <c r="I4807" s="3">
        <f>$B4807-$G4807*Hoja3!$E$2</f>
        <v>-0.14945243704988864</v>
      </c>
      <c r="J4807" s="3">
        <f>$C4807-$G4807*Hoja3!$E$3</f>
        <v>-0.33205586339099824</v>
      </c>
      <c r="K4807" s="3">
        <f t="shared" si="151"/>
        <v>0.46326830040229233</v>
      </c>
      <c r="M4807" s="3" t="b">
        <f>IF(ABS($D4807-Hoja3!$B$10)&lt;Hoja3!$B$11, $H4807*Hoja3!$E$1 + $I4807*Hoja3!$E$2 + $J4807*Hoja3!$E$3)</f>
        <v>0</v>
      </c>
      <c r="N4807" s="3" t="b">
        <f>IF(ABS($D4807-Hoja3!$B$10)&lt;Hoja3!$B$11, $H4807*Hoja3!$G$1 + $I4807*Hoja3!$G$2 + $J4807*Hoja3!$G$3)</f>
        <v>0</v>
      </c>
      <c r="O4807" s="3" t="b">
        <f>IF(ABS($D4807-Hoja3!$B$10)&lt;Hoja3!$B$11, $H4807*Hoja3!$I$1 + $I4807*Hoja3!$I$2 + $J4807*Hoja3!$I$3)</f>
        <v>0</v>
      </c>
      <c r="Q4807">
        <f>IF(ABS($G4807-Hoja3!$B$5)&gt;Hoja3!$B$7, -$N4807/($G4807-Hoja3!$B$5))</f>
        <v>0</v>
      </c>
      <c r="R4807">
        <f>IF(ABS($G4807-Hoja3!$B$5)&gt;Hoja3!$B$7, -$O4807/($G4807-Hoja3!$B$5))</f>
        <v>0</v>
      </c>
    </row>
    <row r="4808" spans="1:18" ht="14.5" customHeight="1" x14ac:dyDescent="0.55000000000000004">
      <c r="A4808" s="3">
        <v>0.3</v>
      </c>
      <c r="B4808" s="3">
        <v>-0.9</v>
      </c>
      <c r="C4808" s="3">
        <v>-0.42</v>
      </c>
      <c r="D4808" s="3">
        <f t="shared" si="150"/>
        <v>0.91108800000000012</v>
      </c>
      <c r="F4808" s="1"/>
      <c r="G4808" s="3" cm="1">
        <f t="array" ref="G4808">SUMPRODUCT($A4808:$C4808,TRANSPOSE(Hoja3!$E$1:$E$3)/(Hoja3!$B$5^2))</f>
        <v>0.41446081848156774</v>
      </c>
      <c r="H4808" s="3">
        <f>$A4808-$G4808*Hoja3!$E$1</f>
        <v>-0.27796927790132903</v>
      </c>
      <c r="I4808" s="3">
        <f>$B4808-$G4808*Hoja3!$E$2</f>
        <v>-0.16023305908551821</v>
      </c>
      <c r="J4808" s="3">
        <f>$C4808-$G4808*Hoja3!$E$3</f>
        <v>-0.25446815855956195</v>
      </c>
      <c r="K4808" s="3">
        <f t="shared" si="151"/>
        <v>0.40950652791083053</v>
      </c>
      <c r="M4808" s="3" t="b">
        <f>IF(ABS($D4808-Hoja3!$B$10)&lt;Hoja3!$B$11, $H4808*Hoja3!$E$1 + $I4808*Hoja3!$E$2 + $J4808*Hoja3!$E$3)</f>
        <v>0</v>
      </c>
      <c r="N4808" s="3" t="b">
        <f>IF(ABS($D4808-Hoja3!$B$10)&lt;Hoja3!$B$11, $H4808*Hoja3!$G$1 + $I4808*Hoja3!$G$2 + $J4808*Hoja3!$G$3)</f>
        <v>0</v>
      </c>
      <c r="O4808" s="3" t="b">
        <f>IF(ABS($D4808-Hoja3!$B$10)&lt;Hoja3!$B$11, $H4808*Hoja3!$I$1 + $I4808*Hoja3!$I$2 + $J4808*Hoja3!$I$3)</f>
        <v>0</v>
      </c>
      <c r="Q4808">
        <f>IF(ABS($G4808-Hoja3!$B$5)&gt;Hoja3!$B$7, -$N4808/($G4808-Hoja3!$B$5))</f>
        <v>0</v>
      </c>
      <c r="R4808">
        <f>IF(ABS($G4808-Hoja3!$B$5)&gt;Hoja3!$B$7, -$O4808/($G4808-Hoja3!$B$5))</f>
        <v>0</v>
      </c>
    </row>
    <row r="4809" spans="1:18" ht="14.5" customHeight="1" x14ac:dyDescent="0.55000000000000004">
      <c r="A4809" s="3">
        <v>0.3</v>
      </c>
      <c r="B4809" s="3">
        <v>-0.9</v>
      </c>
      <c r="C4809" s="3">
        <v>-0.34</v>
      </c>
      <c r="D4809" s="3">
        <f t="shared" si="150"/>
        <v>0.87630400000000008</v>
      </c>
      <c r="F4809" s="1"/>
      <c r="G4809" s="3" cm="1">
        <f t="array" ref="G4809">SUMPRODUCT($A4809:$C4809,TRANSPOSE(Hoja3!$E$1:$E$3)/(Hoja3!$B$5^2))</f>
        <v>0.40842088186706582</v>
      </c>
      <c r="H4809" s="3">
        <f>$A4809-$G4809*Hoja3!$E$1</f>
        <v>-0.26954653286009006</v>
      </c>
      <c r="I4809" s="3">
        <f>$B4809-$G4809*Hoja3!$E$2</f>
        <v>-0.17101368112114779</v>
      </c>
      <c r="J4809" s="3">
        <f>$C4809-$G4809*Hoja3!$E$3</f>
        <v>-0.17688045372812564</v>
      </c>
      <c r="K4809" s="3">
        <f t="shared" si="151"/>
        <v>0.36494891069650948</v>
      </c>
      <c r="M4809" s="3" t="b">
        <f>IF(ABS($D4809-Hoja3!$B$10)&lt;Hoja3!$B$11, $H4809*Hoja3!$E$1 + $I4809*Hoja3!$E$2 + $J4809*Hoja3!$E$3)</f>
        <v>0</v>
      </c>
      <c r="N4809" s="3" t="b">
        <f>IF(ABS($D4809-Hoja3!$B$10)&lt;Hoja3!$B$11, $H4809*Hoja3!$G$1 + $I4809*Hoja3!$G$2 + $J4809*Hoja3!$G$3)</f>
        <v>0</v>
      </c>
      <c r="O4809" s="3" t="b">
        <f>IF(ABS($D4809-Hoja3!$B$10)&lt;Hoja3!$B$11, $H4809*Hoja3!$I$1 + $I4809*Hoja3!$I$2 + $J4809*Hoja3!$I$3)</f>
        <v>0</v>
      </c>
      <c r="Q4809">
        <f>IF(ABS($G4809-Hoja3!$B$5)&gt;Hoja3!$B$7, -$N4809/($G4809-Hoja3!$B$5))</f>
        <v>0</v>
      </c>
      <c r="R4809">
        <f>IF(ABS($G4809-Hoja3!$B$5)&gt;Hoja3!$B$7, -$O4809/($G4809-Hoja3!$B$5))</f>
        <v>0</v>
      </c>
    </row>
    <row r="4810" spans="1:18" ht="14.5" customHeight="1" x14ac:dyDescent="0.55000000000000004">
      <c r="A4810" s="3">
        <v>0.3</v>
      </c>
      <c r="B4810" s="3">
        <v>-0.9</v>
      </c>
      <c r="C4810" s="3">
        <v>-0.26</v>
      </c>
      <c r="D4810" s="3">
        <f t="shared" si="150"/>
        <v>0.85457600000000011</v>
      </c>
      <c r="F4810" s="1"/>
      <c r="G4810" s="3" cm="1">
        <f t="array" ref="G4810">SUMPRODUCT($A4810:$C4810,TRANSPOSE(Hoja3!$E$1:$E$3)/(Hoja3!$B$5^2))</f>
        <v>0.4023809452525639</v>
      </c>
      <c r="H4810" s="3">
        <f>$A4810-$G4810*Hoja3!$E$1</f>
        <v>-0.26112378781885109</v>
      </c>
      <c r="I4810" s="3">
        <f>$B4810-$G4810*Hoja3!$E$2</f>
        <v>-0.18179430315677736</v>
      </c>
      <c r="J4810" s="3">
        <f>$C4810-$G4810*Hoja3!$E$3</f>
        <v>-9.9292748896689292E-2</v>
      </c>
      <c r="K4810" s="3">
        <f t="shared" si="151"/>
        <v>0.33330744247403721</v>
      </c>
      <c r="M4810" s="3" t="b">
        <f>IF(ABS($D4810-Hoja3!$B$10)&lt;Hoja3!$B$11, $H4810*Hoja3!$E$1 + $I4810*Hoja3!$E$2 + $J4810*Hoja3!$E$3)</f>
        <v>0</v>
      </c>
      <c r="N4810" s="3" t="b">
        <f>IF(ABS($D4810-Hoja3!$B$10)&lt;Hoja3!$B$11, $H4810*Hoja3!$G$1 + $I4810*Hoja3!$G$2 + $J4810*Hoja3!$G$3)</f>
        <v>0</v>
      </c>
      <c r="O4810" s="3" t="b">
        <f>IF(ABS($D4810-Hoja3!$B$10)&lt;Hoja3!$B$11, $H4810*Hoja3!$I$1 + $I4810*Hoja3!$I$2 + $J4810*Hoja3!$I$3)</f>
        <v>0</v>
      </c>
      <c r="Q4810">
        <f>IF(ABS($G4810-Hoja3!$B$5)&gt;Hoja3!$B$7, -$N4810/($G4810-Hoja3!$B$5))</f>
        <v>0</v>
      </c>
      <c r="R4810">
        <f>IF(ABS($G4810-Hoja3!$B$5)&gt;Hoja3!$B$7, -$O4810/($G4810-Hoja3!$B$5))</f>
        <v>0</v>
      </c>
    </row>
    <row r="4811" spans="1:18" ht="14.5" customHeight="1" x14ac:dyDescent="0.55000000000000004">
      <c r="A4811" s="3">
        <v>0.3</v>
      </c>
      <c r="B4811" s="3">
        <v>-0.9</v>
      </c>
      <c r="C4811" s="3">
        <v>-0.18</v>
      </c>
      <c r="D4811" s="3">
        <f t="shared" si="150"/>
        <v>0.84283200000000003</v>
      </c>
      <c r="F4811" s="1"/>
      <c r="G4811" s="3" cm="1">
        <f t="array" ref="G4811">SUMPRODUCT($A4811:$C4811,TRANSPOSE(Hoja3!$E$1:$E$3)/(Hoja3!$B$5^2))</f>
        <v>0.39634100863806199</v>
      </c>
      <c r="H4811" s="3">
        <f>$A4811-$G4811*Hoja3!$E$1</f>
        <v>-0.25270104277761213</v>
      </c>
      <c r="I4811" s="3">
        <f>$B4811-$G4811*Hoja3!$E$2</f>
        <v>-0.19257492519240693</v>
      </c>
      <c r="J4811" s="3">
        <f>$C4811-$G4811*Hoja3!$E$3</f>
        <v>-2.1705044065252921E-2</v>
      </c>
      <c r="K4811" s="3">
        <f t="shared" si="151"/>
        <v>0.31845569200695445</v>
      </c>
      <c r="M4811" s="3" t="b">
        <f>IF(ABS($D4811-Hoja3!$B$10)&lt;Hoja3!$B$11, $H4811*Hoja3!$E$1 + $I4811*Hoja3!$E$2 + $J4811*Hoja3!$E$3)</f>
        <v>0</v>
      </c>
      <c r="N4811" s="3" t="b">
        <f>IF(ABS($D4811-Hoja3!$B$10)&lt;Hoja3!$B$11, $H4811*Hoja3!$G$1 + $I4811*Hoja3!$G$2 + $J4811*Hoja3!$G$3)</f>
        <v>0</v>
      </c>
      <c r="O4811" s="3" t="b">
        <f>IF(ABS($D4811-Hoja3!$B$10)&lt;Hoja3!$B$11, $H4811*Hoja3!$I$1 + $I4811*Hoja3!$I$2 + $J4811*Hoja3!$I$3)</f>
        <v>0</v>
      </c>
      <c r="Q4811">
        <f>IF(ABS($G4811-Hoja3!$B$5)&gt;Hoja3!$B$7, -$N4811/($G4811-Hoja3!$B$5))</f>
        <v>0</v>
      </c>
      <c r="R4811">
        <f>IF(ABS($G4811-Hoja3!$B$5)&gt;Hoja3!$B$7, -$O4811/($G4811-Hoja3!$B$5))</f>
        <v>0</v>
      </c>
    </row>
    <row r="4812" spans="1:18" ht="14.5" customHeight="1" x14ac:dyDescent="0.55000000000000004">
      <c r="A4812" s="3">
        <v>0.3</v>
      </c>
      <c r="B4812" s="3">
        <v>-0.9</v>
      </c>
      <c r="C4812" s="3">
        <v>-0.1</v>
      </c>
      <c r="D4812" s="3">
        <f t="shared" si="150"/>
        <v>0.83800000000000008</v>
      </c>
      <c r="F4812" s="1"/>
      <c r="G4812" s="3" cm="1">
        <f t="array" ref="G4812">SUMPRODUCT($A4812:$C4812,TRANSPOSE(Hoja3!$E$1:$E$3)/(Hoja3!$B$5^2))</f>
        <v>0.39030107202356007</v>
      </c>
      <c r="H4812" s="3">
        <f>$A4812-$G4812*Hoja3!$E$1</f>
        <v>-0.24427829773637316</v>
      </c>
      <c r="I4812" s="3">
        <f>$B4812-$G4812*Hoja3!$E$2</f>
        <v>-0.2033555472280365</v>
      </c>
      <c r="J4812" s="3">
        <f>$C4812-$G4812*Hoja3!$E$3</f>
        <v>5.5882660766183395E-2</v>
      </c>
      <c r="K4812" s="3">
        <f t="shared" si="151"/>
        <v>0.32272005997102615</v>
      </c>
      <c r="M4812" s="3" t="b">
        <f>IF(ABS($D4812-Hoja3!$B$10)&lt;Hoja3!$B$11, $H4812*Hoja3!$E$1 + $I4812*Hoja3!$E$2 + $J4812*Hoja3!$E$3)</f>
        <v>0</v>
      </c>
      <c r="N4812" s="3" t="b">
        <f>IF(ABS($D4812-Hoja3!$B$10)&lt;Hoja3!$B$11, $H4812*Hoja3!$G$1 + $I4812*Hoja3!$G$2 + $J4812*Hoja3!$G$3)</f>
        <v>0</v>
      </c>
      <c r="O4812" s="3" t="b">
        <f>IF(ABS($D4812-Hoja3!$B$10)&lt;Hoja3!$B$11, $H4812*Hoja3!$I$1 + $I4812*Hoja3!$I$2 + $J4812*Hoja3!$I$3)</f>
        <v>0</v>
      </c>
      <c r="Q4812">
        <f>IF(ABS($G4812-Hoja3!$B$5)&gt;Hoja3!$B$7, -$N4812/($G4812-Hoja3!$B$5))</f>
        <v>0</v>
      </c>
      <c r="R4812">
        <f>IF(ABS($G4812-Hoja3!$B$5)&gt;Hoja3!$B$7, -$O4812/($G4812-Hoja3!$B$5))</f>
        <v>0</v>
      </c>
    </row>
    <row r="4813" spans="1:18" ht="14.5" customHeight="1" x14ac:dyDescent="0.55000000000000004">
      <c r="A4813" s="3">
        <v>0.3</v>
      </c>
      <c r="B4813" s="3">
        <v>-0.9</v>
      </c>
      <c r="C4813" s="3">
        <v>-0.02</v>
      </c>
      <c r="D4813" s="3">
        <f t="shared" si="150"/>
        <v>0.83700800000000009</v>
      </c>
      <c r="F4813" s="1"/>
      <c r="G4813" s="3" cm="1">
        <f t="array" ref="G4813">SUMPRODUCT($A4813:$C4813,TRANSPOSE(Hoja3!$E$1:$E$3)/(Hoja3!$B$5^2))</f>
        <v>0.38426113540905815</v>
      </c>
      <c r="H4813" s="3">
        <f>$A4813-$G4813*Hoja3!$E$1</f>
        <v>-0.2358555526951342</v>
      </c>
      <c r="I4813" s="3">
        <f>$B4813-$G4813*Hoja3!$E$2</f>
        <v>-0.21413616926366608</v>
      </c>
      <c r="J4813" s="3">
        <f>$C4813-$G4813*Hoja3!$E$3</f>
        <v>0.13347036559761974</v>
      </c>
      <c r="K4813" s="3">
        <f t="shared" si="151"/>
        <v>0.34539322404587924</v>
      </c>
      <c r="M4813" s="3" t="b">
        <f>IF(ABS($D4813-Hoja3!$B$10)&lt;Hoja3!$B$11, $H4813*Hoja3!$E$1 + $I4813*Hoja3!$E$2 + $J4813*Hoja3!$E$3)</f>
        <v>0</v>
      </c>
      <c r="N4813" s="3" t="b">
        <f>IF(ABS($D4813-Hoja3!$B$10)&lt;Hoja3!$B$11, $H4813*Hoja3!$G$1 + $I4813*Hoja3!$G$2 + $J4813*Hoja3!$G$3)</f>
        <v>0</v>
      </c>
      <c r="O4813" s="3" t="b">
        <f>IF(ABS($D4813-Hoja3!$B$10)&lt;Hoja3!$B$11, $H4813*Hoja3!$I$1 + $I4813*Hoja3!$I$2 + $J4813*Hoja3!$I$3)</f>
        <v>0</v>
      </c>
      <c r="Q4813">
        <f>IF(ABS($G4813-Hoja3!$B$5)&gt;Hoja3!$B$7, -$N4813/($G4813-Hoja3!$B$5))</f>
        <v>0</v>
      </c>
      <c r="R4813">
        <f>IF(ABS($G4813-Hoja3!$B$5)&gt;Hoja3!$B$7, -$O4813/($G4813-Hoja3!$B$5))</f>
        <v>0</v>
      </c>
    </row>
    <row r="4814" spans="1:18" ht="14.5" customHeight="1" x14ac:dyDescent="0.55000000000000004">
      <c r="A4814" s="3">
        <v>0.3</v>
      </c>
      <c r="B4814" s="3">
        <v>-0.9</v>
      </c>
      <c r="C4814" s="3">
        <v>0</v>
      </c>
      <c r="D4814" s="3">
        <f t="shared" si="150"/>
        <v>0.83700000000000008</v>
      </c>
      <c r="F4814" s="1"/>
      <c r="G4814" s="3" cm="1">
        <f t="array" ref="G4814">SUMPRODUCT($A4814:$C4814,TRANSPOSE(Hoja3!$E$1:$E$3)/(Hoja3!$B$5^2))</f>
        <v>0.38275115125543269</v>
      </c>
      <c r="H4814" s="3">
        <f>$A4814-$G4814*Hoja3!$E$1</f>
        <v>-0.23374986643482437</v>
      </c>
      <c r="I4814" s="3">
        <f>$B4814-$G4814*Hoja3!$E$2</f>
        <v>-0.21683132477257339</v>
      </c>
      <c r="J4814" s="3">
        <f>$C4814-$G4814*Hoja3!$E$3</f>
        <v>0.15286729180547881</v>
      </c>
      <c r="K4814" s="3">
        <f t="shared" si="151"/>
        <v>0.353586244592276</v>
      </c>
      <c r="M4814" s="3" t="b">
        <f>IF(ABS($D4814-Hoja3!$B$10)&lt;Hoja3!$B$11, $H4814*Hoja3!$E$1 + $I4814*Hoja3!$E$2 + $J4814*Hoja3!$E$3)</f>
        <v>0</v>
      </c>
      <c r="N4814" s="3" t="b">
        <f>IF(ABS($D4814-Hoja3!$B$10)&lt;Hoja3!$B$11, $H4814*Hoja3!$G$1 + $I4814*Hoja3!$G$2 + $J4814*Hoja3!$G$3)</f>
        <v>0</v>
      </c>
      <c r="O4814" s="3" t="b">
        <f>IF(ABS($D4814-Hoja3!$B$10)&lt;Hoja3!$B$11, $H4814*Hoja3!$I$1 + $I4814*Hoja3!$I$2 + $J4814*Hoja3!$I$3)</f>
        <v>0</v>
      </c>
      <c r="Q4814">
        <f>IF(ABS($G4814-Hoja3!$B$5)&gt;Hoja3!$B$7, -$N4814/($G4814-Hoja3!$B$5))</f>
        <v>0</v>
      </c>
      <c r="R4814">
        <f>IF(ABS($G4814-Hoja3!$B$5)&gt;Hoja3!$B$7, -$O4814/($G4814-Hoja3!$B$5))</f>
        <v>0</v>
      </c>
    </row>
    <row r="4815" spans="1:18" ht="14.5" customHeight="1" x14ac:dyDescent="0.55000000000000004">
      <c r="A4815" s="3">
        <v>0.3</v>
      </c>
      <c r="B4815" s="3">
        <v>-0.9</v>
      </c>
      <c r="C4815" s="3">
        <v>0.02</v>
      </c>
      <c r="D4815" s="3">
        <f t="shared" si="150"/>
        <v>0.83699200000000007</v>
      </c>
      <c r="F4815" s="1"/>
      <c r="G4815" s="3" cm="1">
        <f t="array" ref="G4815">SUMPRODUCT($A4815:$C4815,TRANSPOSE(Hoja3!$E$1:$E$3)/(Hoja3!$B$5^2))</f>
        <v>0.38124116710180722</v>
      </c>
      <c r="H4815" s="3">
        <f>$A4815-$G4815*Hoja3!$E$1</f>
        <v>-0.23164418017451466</v>
      </c>
      <c r="I4815" s="3">
        <f>$B4815-$G4815*Hoja3!$E$2</f>
        <v>-0.21952648028148081</v>
      </c>
      <c r="J4815" s="3">
        <f>$C4815-$G4815*Hoja3!$E$3</f>
        <v>0.17226421801333791</v>
      </c>
      <c r="K4815" s="3">
        <f t="shared" si="151"/>
        <v>0.36266494531625909</v>
      </c>
      <c r="M4815" s="3" t="b">
        <f>IF(ABS($D4815-Hoja3!$B$10)&lt;Hoja3!$B$11, $H4815*Hoja3!$E$1 + $I4815*Hoja3!$E$2 + $J4815*Hoja3!$E$3)</f>
        <v>0</v>
      </c>
      <c r="N4815" s="3" t="b">
        <f>IF(ABS($D4815-Hoja3!$B$10)&lt;Hoja3!$B$11, $H4815*Hoja3!$G$1 + $I4815*Hoja3!$G$2 + $J4815*Hoja3!$G$3)</f>
        <v>0</v>
      </c>
      <c r="O4815" s="3" t="b">
        <f>IF(ABS($D4815-Hoja3!$B$10)&lt;Hoja3!$B$11, $H4815*Hoja3!$I$1 + $I4815*Hoja3!$I$2 + $J4815*Hoja3!$I$3)</f>
        <v>0</v>
      </c>
      <c r="Q4815">
        <f>IF(ABS($G4815-Hoja3!$B$5)&gt;Hoja3!$B$7, -$N4815/($G4815-Hoja3!$B$5))</f>
        <v>0</v>
      </c>
      <c r="R4815">
        <f>IF(ABS($G4815-Hoja3!$B$5)&gt;Hoja3!$B$7, -$O4815/($G4815-Hoja3!$B$5))</f>
        <v>0</v>
      </c>
    </row>
    <row r="4816" spans="1:18" ht="14.5" customHeight="1" x14ac:dyDescent="0.55000000000000004">
      <c r="A4816" s="3">
        <v>0.3</v>
      </c>
      <c r="B4816" s="3">
        <v>-0.9</v>
      </c>
      <c r="C4816" s="3">
        <v>0.1</v>
      </c>
      <c r="D4816" s="3">
        <f t="shared" si="150"/>
        <v>0.83600000000000008</v>
      </c>
      <c r="F4816" s="1"/>
      <c r="G4816" s="3" cm="1">
        <f t="array" ref="G4816">SUMPRODUCT($A4816:$C4816,TRANSPOSE(Hoja3!$E$1:$E$3)/(Hoja3!$B$5^2))</f>
        <v>0.3752012304873053</v>
      </c>
      <c r="H4816" s="3">
        <f>$A4816-$G4816*Hoja3!$E$1</f>
        <v>-0.22322143513327569</v>
      </c>
      <c r="I4816" s="3">
        <f>$B4816-$G4816*Hoja3!$E$2</f>
        <v>-0.23030710231711038</v>
      </c>
      <c r="J4816" s="3">
        <f>$C4816-$G4816*Hoja3!$E$3</f>
        <v>0.24985192284477425</v>
      </c>
      <c r="K4816" s="3">
        <f t="shared" si="151"/>
        <v>0.40656506715394791</v>
      </c>
      <c r="M4816" s="3" t="b">
        <f>IF(ABS($D4816-Hoja3!$B$10)&lt;Hoja3!$B$11, $H4816*Hoja3!$E$1 + $I4816*Hoja3!$E$2 + $J4816*Hoja3!$E$3)</f>
        <v>0</v>
      </c>
      <c r="N4816" s="3" t="b">
        <f>IF(ABS($D4816-Hoja3!$B$10)&lt;Hoja3!$B$11, $H4816*Hoja3!$G$1 + $I4816*Hoja3!$G$2 + $J4816*Hoja3!$G$3)</f>
        <v>0</v>
      </c>
      <c r="O4816" s="3" t="b">
        <f>IF(ABS($D4816-Hoja3!$B$10)&lt;Hoja3!$B$11, $H4816*Hoja3!$I$1 + $I4816*Hoja3!$I$2 + $J4816*Hoja3!$I$3)</f>
        <v>0</v>
      </c>
      <c r="Q4816">
        <f>IF(ABS($G4816-Hoja3!$B$5)&gt;Hoja3!$B$7, -$N4816/($G4816-Hoja3!$B$5))</f>
        <v>0</v>
      </c>
      <c r="R4816">
        <f>IF(ABS($G4816-Hoja3!$B$5)&gt;Hoja3!$B$7, -$O4816/($G4816-Hoja3!$B$5))</f>
        <v>0</v>
      </c>
    </row>
    <row r="4817" spans="1:18" ht="14.5" customHeight="1" x14ac:dyDescent="0.55000000000000004">
      <c r="A4817" s="3">
        <v>0.3</v>
      </c>
      <c r="B4817" s="3">
        <v>-0.9</v>
      </c>
      <c r="C4817" s="3">
        <v>0.18</v>
      </c>
      <c r="D4817" s="3">
        <f t="shared" si="150"/>
        <v>0.83116800000000013</v>
      </c>
      <c r="F4817" s="1"/>
      <c r="G4817" s="3" cm="1">
        <f t="array" ref="G4817">SUMPRODUCT($A4817:$C4817,TRANSPOSE(Hoja3!$E$1:$E$3)/(Hoja3!$B$5^2))</f>
        <v>0.36916129387280339</v>
      </c>
      <c r="H4817" s="3">
        <f>$A4817-$G4817*Hoja3!$E$1</f>
        <v>-0.21479869009203673</v>
      </c>
      <c r="I4817" s="3">
        <f>$B4817-$G4817*Hoja3!$E$2</f>
        <v>-0.24108772435273995</v>
      </c>
      <c r="J4817" s="3">
        <f>$C4817-$G4817*Hoja3!$E$3</f>
        <v>0.3274396276762106</v>
      </c>
      <c r="K4817" s="3">
        <f t="shared" si="151"/>
        <v>0.45986789175976722</v>
      </c>
      <c r="M4817" s="3" t="b">
        <f>IF(ABS($D4817-Hoja3!$B$10)&lt;Hoja3!$B$11, $H4817*Hoja3!$E$1 + $I4817*Hoja3!$E$2 + $J4817*Hoja3!$E$3)</f>
        <v>0</v>
      </c>
      <c r="N4817" s="3" t="b">
        <f>IF(ABS($D4817-Hoja3!$B$10)&lt;Hoja3!$B$11, $H4817*Hoja3!$G$1 + $I4817*Hoja3!$G$2 + $J4817*Hoja3!$G$3)</f>
        <v>0</v>
      </c>
      <c r="O4817" s="3" t="b">
        <f>IF(ABS($D4817-Hoja3!$B$10)&lt;Hoja3!$B$11, $H4817*Hoja3!$I$1 + $I4817*Hoja3!$I$2 + $J4817*Hoja3!$I$3)</f>
        <v>0</v>
      </c>
      <c r="Q4817">
        <f>IF(ABS($G4817-Hoja3!$B$5)&gt;Hoja3!$B$7, -$N4817/($G4817-Hoja3!$B$5))</f>
        <v>0</v>
      </c>
      <c r="R4817">
        <f>IF(ABS($G4817-Hoja3!$B$5)&gt;Hoja3!$B$7, -$O4817/($G4817-Hoja3!$B$5))</f>
        <v>0</v>
      </c>
    </row>
    <row r="4818" spans="1:18" ht="14.5" customHeight="1" x14ac:dyDescent="0.55000000000000004">
      <c r="A4818" s="3">
        <v>0.3</v>
      </c>
      <c r="B4818" s="3">
        <v>-0.9</v>
      </c>
      <c r="C4818" s="3">
        <v>0.26</v>
      </c>
      <c r="D4818" s="3">
        <f t="shared" si="150"/>
        <v>0.81942400000000004</v>
      </c>
      <c r="F4818" s="1"/>
      <c r="G4818" s="3" cm="1">
        <f t="array" ref="G4818">SUMPRODUCT($A4818:$C4818,TRANSPOSE(Hoja3!$E$1:$E$3)/(Hoja3!$B$5^2))</f>
        <v>0.36312135725830147</v>
      </c>
      <c r="H4818" s="3">
        <f>$A4818-$G4818*Hoja3!$E$1</f>
        <v>-0.20637594505079776</v>
      </c>
      <c r="I4818" s="3">
        <f>$B4818-$G4818*Hoja3!$E$2</f>
        <v>-0.25186834638836952</v>
      </c>
      <c r="J4818" s="3">
        <f>$C4818-$G4818*Hoja3!$E$3</f>
        <v>0.40502733250764694</v>
      </c>
      <c r="K4818" s="3">
        <f t="shared" si="151"/>
        <v>0.51968820910838609</v>
      </c>
      <c r="M4818" s="3" t="b">
        <f>IF(ABS($D4818-Hoja3!$B$10)&lt;Hoja3!$B$11, $H4818*Hoja3!$E$1 + $I4818*Hoja3!$E$2 + $J4818*Hoja3!$E$3)</f>
        <v>0</v>
      </c>
      <c r="N4818" s="3" t="b">
        <f>IF(ABS($D4818-Hoja3!$B$10)&lt;Hoja3!$B$11, $H4818*Hoja3!$G$1 + $I4818*Hoja3!$G$2 + $J4818*Hoja3!$G$3)</f>
        <v>0</v>
      </c>
      <c r="O4818" s="3" t="b">
        <f>IF(ABS($D4818-Hoja3!$B$10)&lt;Hoja3!$B$11, $H4818*Hoja3!$I$1 + $I4818*Hoja3!$I$2 + $J4818*Hoja3!$I$3)</f>
        <v>0</v>
      </c>
      <c r="Q4818">
        <f>IF(ABS($G4818-Hoja3!$B$5)&gt;Hoja3!$B$7, -$N4818/($G4818-Hoja3!$B$5))</f>
        <v>0</v>
      </c>
      <c r="R4818">
        <f>IF(ABS($G4818-Hoja3!$B$5)&gt;Hoja3!$B$7, -$O4818/($G4818-Hoja3!$B$5))</f>
        <v>0</v>
      </c>
    </row>
    <row r="4819" spans="1:18" ht="14.5" customHeight="1" x14ac:dyDescent="0.55000000000000004">
      <c r="A4819" s="3">
        <v>0.3</v>
      </c>
      <c r="B4819" s="3">
        <v>-0.9</v>
      </c>
      <c r="C4819" s="3">
        <v>0.34</v>
      </c>
      <c r="D4819" s="3">
        <f t="shared" si="150"/>
        <v>0.79769600000000007</v>
      </c>
      <c r="F4819" s="1"/>
      <c r="G4819" s="3" cm="1">
        <f t="array" ref="G4819">SUMPRODUCT($A4819:$C4819,TRANSPOSE(Hoja3!$E$1:$E$3)/(Hoja3!$B$5^2))</f>
        <v>0.35708142064379955</v>
      </c>
      <c r="H4819" s="3">
        <f>$A4819-$G4819*Hoja3!$E$1</f>
        <v>-0.19795320000955879</v>
      </c>
      <c r="I4819" s="3">
        <f>$B4819-$G4819*Hoja3!$E$2</f>
        <v>-0.2626489684239991</v>
      </c>
      <c r="J4819" s="3">
        <f>$C4819-$G4819*Hoja3!$E$3</f>
        <v>0.48261503733908329</v>
      </c>
      <c r="K4819" s="3">
        <f t="shared" si="151"/>
        <v>0.58402673249948078</v>
      </c>
      <c r="M4819" s="3" t="b">
        <f>IF(ABS($D4819-Hoja3!$B$10)&lt;Hoja3!$B$11, $H4819*Hoja3!$E$1 + $I4819*Hoja3!$E$2 + $J4819*Hoja3!$E$3)</f>
        <v>0</v>
      </c>
      <c r="N4819" s="3" t="b">
        <f>IF(ABS($D4819-Hoja3!$B$10)&lt;Hoja3!$B$11, $H4819*Hoja3!$G$1 + $I4819*Hoja3!$G$2 + $J4819*Hoja3!$G$3)</f>
        <v>0</v>
      </c>
      <c r="O4819" s="3" t="b">
        <f>IF(ABS($D4819-Hoja3!$B$10)&lt;Hoja3!$B$11, $H4819*Hoja3!$I$1 + $I4819*Hoja3!$I$2 + $J4819*Hoja3!$I$3)</f>
        <v>0</v>
      </c>
      <c r="Q4819">
        <f>IF(ABS($G4819-Hoja3!$B$5)&gt;Hoja3!$B$7, -$N4819/($G4819-Hoja3!$B$5))</f>
        <v>0</v>
      </c>
      <c r="R4819">
        <f>IF(ABS($G4819-Hoja3!$B$5)&gt;Hoja3!$B$7, -$O4819/($G4819-Hoja3!$B$5))</f>
        <v>0</v>
      </c>
    </row>
    <row r="4820" spans="1:18" ht="14.5" customHeight="1" x14ac:dyDescent="0.55000000000000004">
      <c r="A4820" s="3">
        <v>0.3</v>
      </c>
      <c r="B4820" s="3">
        <v>-0.9</v>
      </c>
      <c r="C4820" s="3">
        <v>0.42</v>
      </c>
      <c r="D4820" s="3">
        <f t="shared" si="150"/>
        <v>0.76291200000000003</v>
      </c>
      <c r="F4820" s="1"/>
      <c r="G4820" s="3" cm="1">
        <f t="array" ref="G4820">SUMPRODUCT($A4820:$C4820,TRANSPOSE(Hoja3!$E$1:$E$3)/(Hoja3!$B$5^2))</f>
        <v>0.35104148402929763</v>
      </c>
      <c r="H4820" s="3">
        <f>$A4820-$G4820*Hoja3!$E$1</f>
        <v>-0.18953045496831983</v>
      </c>
      <c r="I4820" s="3">
        <f>$B4820-$G4820*Hoja3!$E$2</f>
        <v>-0.27342959045962867</v>
      </c>
      <c r="J4820" s="3">
        <f>$C4820-$G4820*Hoja3!$E$3</f>
        <v>0.56020274217051957</v>
      </c>
      <c r="K4820" s="3">
        <f t="shared" si="151"/>
        <v>0.65154635033494601</v>
      </c>
      <c r="M4820" s="3" t="b">
        <f>IF(ABS($D4820-Hoja3!$B$10)&lt;Hoja3!$B$11, $H4820*Hoja3!$E$1 + $I4820*Hoja3!$E$2 + $J4820*Hoja3!$E$3)</f>
        <v>0</v>
      </c>
      <c r="N4820" s="3" t="b">
        <f>IF(ABS($D4820-Hoja3!$B$10)&lt;Hoja3!$B$11, $H4820*Hoja3!$G$1 + $I4820*Hoja3!$G$2 + $J4820*Hoja3!$G$3)</f>
        <v>0</v>
      </c>
      <c r="O4820" s="3" t="b">
        <f>IF(ABS($D4820-Hoja3!$B$10)&lt;Hoja3!$B$11, $H4820*Hoja3!$I$1 + $I4820*Hoja3!$I$2 + $J4820*Hoja3!$I$3)</f>
        <v>0</v>
      </c>
      <c r="Q4820">
        <f>IF(ABS($G4820-Hoja3!$B$5)&gt;Hoja3!$B$7, -$N4820/($G4820-Hoja3!$B$5))</f>
        <v>0</v>
      </c>
      <c r="R4820">
        <f>IF(ABS($G4820-Hoja3!$B$5)&gt;Hoja3!$B$7, -$O4820/($G4820-Hoja3!$B$5))</f>
        <v>0</v>
      </c>
    </row>
    <row r="4821" spans="1:18" ht="14.5" customHeight="1" x14ac:dyDescent="0.55000000000000004">
      <c r="A4821" s="3">
        <v>0.3</v>
      </c>
      <c r="B4821" s="3">
        <v>-0.9</v>
      </c>
      <c r="C4821" s="3">
        <v>0.5</v>
      </c>
      <c r="D4821" s="3">
        <f t="shared" si="150"/>
        <v>0.71200000000000008</v>
      </c>
      <c r="F4821" s="1"/>
      <c r="G4821" s="3" cm="1">
        <f t="array" ref="G4821">SUMPRODUCT($A4821:$C4821,TRANSPOSE(Hoja3!$E$1:$E$3)/(Hoja3!$B$5^2))</f>
        <v>0.34500154741479572</v>
      </c>
      <c r="H4821" s="3">
        <f>$A4821-$G4821*Hoja3!$E$1</f>
        <v>-0.18110770992708086</v>
      </c>
      <c r="I4821" s="3">
        <f>$B4821-$G4821*Hoja3!$E$2</f>
        <v>-0.28421021249525824</v>
      </c>
      <c r="J4821" s="3">
        <f>$C4821-$G4821*Hoja3!$E$3</f>
        <v>0.63779044700195597</v>
      </c>
      <c r="K4821" s="3">
        <f t="shared" si="151"/>
        <v>0.72135435242922485</v>
      </c>
      <c r="M4821" s="3" t="b">
        <f>IF(ABS($D4821-Hoja3!$B$10)&lt;Hoja3!$B$11, $H4821*Hoja3!$E$1 + $I4821*Hoja3!$E$2 + $J4821*Hoja3!$E$3)</f>
        <v>0</v>
      </c>
      <c r="N4821" s="3" t="b">
        <f>IF(ABS($D4821-Hoja3!$B$10)&lt;Hoja3!$B$11, $H4821*Hoja3!$G$1 + $I4821*Hoja3!$G$2 + $J4821*Hoja3!$G$3)</f>
        <v>0</v>
      </c>
      <c r="O4821" s="3" t="b">
        <f>IF(ABS($D4821-Hoja3!$B$10)&lt;Hoja3!$B$11, $H4821*Hoja3!$I$1 + $I4821*Hoja3!$I$2 + $J4821*Hoja3!$I$3)</f>
        <v>0</v>
      </c>
      <c r="Q4821">
        <f>IF(ABS($G4821-Hoja3!$B$5)&gt;Hoja3!$B$7, -$N4821/($G4821-Hoja3!$B$5))</f>
        <v>0</v>
      </c>
      <c r="R4821">
        <f>IF(ABS($G4821-Hoja3!$B$5)&gt;Hoja3!$B$7, -$O4821/($G4821-Hoja3!$B$5))</f>
        <v>0</v>
      </c>
    </row>
    <row r="4822" spans="1:18" ht="14.5" customHeight="1" x14ac:dyDescent="0.55000000000000004">
      <c r="A4822" s="3">
        <v>0.3</v>
      </c>
      <c r="B4822" s="3">
        <v>-0.9</v>
      </c>
      <c r="C4822" s="3">
        <v>0.57999999999999996</v>
      </c>
      <c r="D4822" s="3">
        <f t="shared" si="150"/>
        <v>0.64188800000000013</v>
      </c>
      <c r="F4822" s="1"/>
      <c r="G4822" s="3" cm="1">
        <f t="array" ref="G4822">SUMPRODUCT($A4822:$C4822,TRANSPOSE(Hoja3!$E$1:$E$3)/(Hoja3!$B$5^2))</f>
        <v>0.3389616108002938</v>
      </c>
      <c r="H4822" s="3">
        <f>$A4822-$G4822*Hoja3!$E$1</f>
        <v>-0.1726849648858419</v>
      </c>
      <c r="I4822" s="3">
        <f>$B4822-$G4822*Hoja3!$E$2</f>
        <v>-0.29499083453088781</v>
      </c>
      <c r="J4822" s="3">
        <f>$C4822-$G4822*Hoja3!$E$3</f>
        <v>0.71537815183339226</v>
      </c>
      <c r="K4822" s="3">
        <f t="shared" si="151"/>
        <v>0.79284651079223023</v>
      </c>
      <c r="M4822" s="3" t="b">
        <f>IF(ABS($D4822-Hoja3!$B$10)&lt;Hoja3!$B$11, $H4822*Hoja3!$E$1 + $I4822*Hoja3!$E$2 + $J4822*Hoja3!$E$3)</f>
        <v>0</v>
      </c>
      <c r="N4822" s="3" t="b">
        <f>IF(ABS($D4822-Hoja3!$B$10)&lt;Hoja3!$B$11, $H4822*Hoja3!$G$1 + $I4822*Hoja3!$G$2 + $J4822*Hoja3!$G$3)</f>
        <v>0</v>
      </c>
      <c r="O4822" s="3" t="b">
        <f>IF(ABS($D4822-Hoja3!$B$10)&lt;Hoja3!$B$11, $H4822*Hoja3!$I$1 + $I4822*Hoja3!$I$2 + $J4822*Hoja3!$I$3)</f>
        <v>0</v>
      </c>
      <c r="Q4822">
        <f>IF(ABS($G4822-Hoja3!$B$5)&gt;Hoja3!$B$7, -$N4822/($G4822-Hoja3!$B$5))</f>
        <v>0</v>
      </c>
      <c r="R4822">
        <f>IF(ABS($G4822-Hoja3!$B$5)&gt;Hoja3!$B$7, -$O4822/($G4822-Hoja3!$B$5))</f>
        <v>0</v>
      </c>
    </row>
    <row r="4823" spans="1:18" ht="14.5" customHeight="1" x14ac:dyDescent="0.55000000000000004">
      <c r="A4823" s="3">
        <v>0.3</v>
      </c>
      <c r="B4823" s="3">
        <v>-0.9</v>
      </c>
      <c r="C4823" s="3">
        <v>0.66</v>
      </c>
      <c r="D4823" s="3">
        <f t="shared" si="150"/>
        <v>0.54950399999999999</v>
      </c>
      <c r="F4823" s="1"/>
      <c r="G4823" s="3" cm="1">
        <f t="array" ref="G4823">SUMPRODUCT($A4823:$C4823,TRANSPOSE(Hoja3!$E$1:$E$3)/(Hoja3!$B$5^2))</f>
        <v>0.33292167418579188</v>
      </c>
      <c r="H4823" s="3">
        <f>$A4823-$G4823*Hoja3!$E$1</f>
        <v>-0.16426221984460293</v>
      </c>
      <c r="I4823" s="3">
        <f>$B4823-$G4823*Hoja3!$E$2</f>
        <v>-0.30577145656651727</v>
      </c>
      <c r="J4823" s="3">
        <f>$C4823-$G4823*Hoja3!$E$3</f>
        <v>0.79296585666482866</v>
      </c>
      <c r="K4823" s="3">
        <f t="shared" si="151"/>
        <v>0.86560563211850228</v>
      </c>
      <c r="M4823" s="3" t="b">
        <f>IF(ABS($D4823-Hoja3!$B$10)&lt;Hoja3!$B$11, $H4823*Hoja3!$E$1 + $I4823*Hoja3!$E$2 + $J4823*Hoja3!$E$3)</f>
        <v>0</v>
      </c>
      <c r="N4823" s="3" t="b">
        <f>IF(ABS($D4823-Hoja3!$B$10)&lt;Hoja3!$B$11, $H4823*Hoja3!$G$1 + $I4823*Hoja3!$G$2 + $J4823*Hoja3!$G$3)</f>
        <v>0</v>
      </c>
      <c r="O4823" s="3" t="b">
        <f>IF(ABS($D4823-Hoja3!$B$10)&lt;Hoja3!$B$11, $H4823*Hoja3!$I$1 + $I4823*Hoja3!$I$2 + $J4823*Hoja3!$I$3)</f>
        <v>0</v>
      </c>
      <c r="Q4823">
        <f>IF(ABS($G4823-Hoja3!$B$5)&gt;Hoja3!$B$7, -$N4823/($G4823-Hoja3!$B$5))</f>
        <v>0</v>
      </c>
      <c r="R4823">
        <f>IF(ABS($G4823-Hoja3!$B$5)&gt;Hoja3!$B$7, -$O4823/($G4823-Hoja3!$B$5))</f>
        <v>0</v>
      </c>
    </row>
    <row r="4824" spans="1:18" ht="14.5" customHeight="1" x14ac:dyDescent="0.55000000000000004">
      <c r="A4824" s="3">
        <v>0.3</v>
      </c>
      <c r="B4824" s="3">
        <v>-0.9</v>
      </c>
      <c r="C4824" s="3">
        <v>0.74</v>
      </c>
      <c r="D4824" s="3">
        <f t="shared" si="150"/>
        <v>0.4317760000000001</v>
      </c>
      <c r="F4824" s="1"/>
      <c r="G4824" s="3" cm="1">
        <f t="array" ref="G4824">SUMPRODUCT($A4824:$C4824,TRANSPOSE(Hoja3!$E$1:$E$3)/(Hoja3!$B$5^2))</f>
        <v>0.32688173757128997</v>
      </c>
      <c r="H4824" s="3">
        <f>$A4824-$G4824*Hoja3!$E$1</f>
        <v>-0.15583947480336391</v>
      </c>
      <c r="I4824" s="3">
        <f>$B4824-$G4824*Hoja3!$E$2</f>
        <v>-0.31655207860214685</v>
      </c>
      <c r="J4824" s="3">
        <f>$C4824-$G4824*Hoja3!$E$3</f>
        <v>0.87055356149626495</v>
      </c>
      <c r="K4824" s="3">
        <f t="shared" si="151"/>
        <v>0.93933735356801351</v>
      </c>
      <c r="M4824" s="3" t="b">
        <f>IF(ABS($D4824-Hoja3!$B$10)&lt;Hoja3!$B$11, $H4824*Hoja3!$E$1 + $I4824*Hoja3!$E$2 + $J4824*Hoja3!$E$3)</f>
        <v>0</v>
      </c>
      <c r="N4824" s="3" t="b">
        <f>IF(ABS($D4824-Hoja3!$B$10)&lt;Hoja3!$B$11, $H4824*Hoja3!$G$1 + $I4824*Hoja3!$G$2 + $J4824*Hoja3!$G$3)</f>
        <v>0</v>
      </c>
      <c r="O4824" s="3" t="b">
        <f>IF(ABS($D4824-Hoja3!$B$10)&lt;Hoja3!$B$11, $H4824*Hoja3!$I$1 + $I4824*Hoja3!$I$2 + $J4824*Hoja3!$I$3)</f>
        <v>0</v>
      </c>
      <c r="Q4824">
        <f>IF(ABS($G4824-Hoja3!$B$5)&gt;Hoja3!$B$7, -$N4824/($G4824-Hoja3!$B$5))</f>
        <v>0</v>
      </c>
      <c r="R4824">
        <f>IF(ABS($G4824-Hoja3!$B$5)&gt;Hoja3!$B$7, -$O4824/($G4824-Hoja3!$B$5))</f>
        <v>0</v>
      </c>
    </row>
    <row r="4825" spans="1:18" ht="14.5" customHeight="1" x14ac:dyDescent="0.55000000000000004">
      <c r="A4825" s="3">
        <v>0.3</v>
      </c>
      <c r="B4825" s="3">
        <v>-0.9</v>
      </c>
      <c r="C4825" s="3">
        <v>0.82</v>
      </c>
      <c r="D4825" s="3">
        <f t="shared" si="150"/>
        <v>0.28563200000000022</v>
      </c>
      <c r="F4825" s="1"/>
      <c r="G4825" s="3" cm="1">
        <f t="array" ref="G4825">SUMPRODUCT($A4825:$C4825,TRANSPOSE(Hoja3!$E$1:$E$3)/(Hoja3!$B$5^2))</f>
        <v>0.32084180095678805</v>
      </c>
      <c r="H4825" s="3">
        <f>$A4825-$G4825*Hoja3!$E$1</f>
        <v>-0.14741672976212494</v>
      </c>
      <c r="I4825" s="3">
        <f>$B4825-$G4825*Hoja3!$E$2</f>
        <v>-0.32733270063777642</v>
      </c>
      <c r="J4825" s="3">
        <f>$C4825-$G4825*Hoja3!$E$3</f>
        <v>0.94814126632770124</v>
      </c>
      <c r="K4825" s="3">
        <f t="shared" si="151"/>
        <v>1.0138294975162621</v>
      </c>
      <c r="M4825" s="3" t="b">
        <f>IF(ABS($D4825-Hoja3!$B$10)&lt;Hoja3!$B$11, $H4825*Hoja3!$E$1 + $I4825*Hoja3!$E$2 + $J4825*Hoja3!$E$3)</f>
        <v>0</v>
      </c>
      <c r="N4825" s="3" t="b">
        <f>IF(ABS($D4825-Hoja3!$B$10)&lt;Hoja3!$B$11, $H4825*Hoja3!$G$1 + $I4825*Hoja3!$G$2 + $J4825*Hoja3!$G$3)</f>
        <v>0</v>
      </c>
      <c r="O4825" s="3" t="b">
        <f>IF(ABS($D4825-Hoja3!$B$10)&lt;Hoja3!$B$11, $H4825*Hoja3!$I$1 + $I4825*Hoja3!$I$2 + $J4825*Hoja3!$I$3)</f>
        <v>0</v>
      </c>
      <c r="Q4825">
        <f>IF(ABS($G4825-Hoja3!$B$5)&gt;Hoja3!$B$7, -$N4825/($G4825-Hoja3!$B$5))</f>
        <v>0</v>
      </c>
      <c r="R4825">
        <f>IF(ABS($G4825-Hoja3!$B$5)&gt;Hoja3!$B$7, -$O4825/($G4825-Hoja3!$B$5))</f>
        <v>0</v>
      </c>
    </row>
    <row r="4826" spans="1:18" ht="14.5" customHeight="1" x14ac:dyDescent="0.55000000000000004">
      <c r="A4826" s="3">
        <v>0.3</v>
      </c>
      <c r="B4826" s="3">
        <v>-0.9</v>
      </c>
      <c r="C4826" s="3">
        <v>0.9</v>
      </c>
      <c r="D4826" s="3">
        <f t="shared" si="150"/>
        <v>0.10799999999999998</v>
      </c>
      <c r="F4826" s="1"/>
      <c r="G4826" s="3" cm="1">
        <f t="array" ref="G4826">SUMPRODUCT($A4826:$C4826,TRANSPOSE(Hoja3!$E$1:$E$3)/(Hoja3!$B$5^2))</f>
        <v>0.31480186434228608</v>
      </c>
      <c r="H4826" s="3">
        <f>$A4826-$G4826*Hoja3!$E$1</f>
        <v>-0.13899398472088592</v>
      </c>
      <c r="I4826" s="3">
        <f>$B4826-$G4826*Hoja3!$E$2</f>
        <v>-0.3381133226734061</v>
      </c>
      <c r="J4826" s="3">
        <f>$C4826-$G4826*Hoja3!$E$3</f>
        <v>1.0257289711591375</v>
      </c>
      <c r="K4826" s="3">
        <f t="shared" si="151"/>
        <v>1.0889260163266481</v>
      </c>
      <c r="M4826" s="3" t="b">
        <f>IF(ABS($D4826-Hoja3!$B$10)&lt;Hoja3!$B$11, $H4826*Hoja3!$E$1 + $I4826*Hoja3!$E$2 + $J4826*Hoja3!$E$3)</f>
        <v>0</v>
      </c>
      <c r="N4826" s="3" t="b">
        <f>IF(ABS($D4826-Hoja3!$B$10)&lt;Hoja3!$B$11, $H4826*Hoja3!$G$1 + $I4826*Hoja3!$G$2 + $J4826*Hoja3!$G$3)</f>
        <v>0</v>
      </c>
      <c r="O4826" s="3" t="b">
        <f>IF(ABS($D4826-Hoja3!$B$10)&lt;Hoja3!$B$11, $H4826*Hoja3!$I$1 + $I4826*Hoja3!$I$2 + $J4826*Hoja3!$I$3)</f>
        <v>0</v>
      </c>
      <c r="Q4826">
        <f>IF(ABS($G4826-Hoja3!$B$5)&gt;Hoja3!$B$7, -$N4826/($G4826-Hoja3!$B$5))</f>
        <v>0</v>
      </c>
      <c r="R4826">
        <f>IF(ABS($G4826-Hoja3!$B$5)&gt;Hoja3!$B$7, -$O4826/($G4826-Hoja3!$B$5))</f>
        <v>0</v>
      </c>
    </row>
    <row r="4827" spans="1:18" ht="14.5" customHeight="1" x14ac:dyDescent="0.55000000000000004">
      <c r="A4827" s="3">
        <v>0.3</v>
      </c>
      <c r="B4827" s="3">
        <v>-0.9</v>
      </c>
      <c r="C4827" s="3">
        <v>0.98</v>
      </c>
      <c r="D4827" s="3">
        <f t="shared" si="150"/>
        <v>-0.10419199999999984</v>
      </c>
      <c r="F4827" s="1"/>
      <c r="G4827" s="3" cm="1">
        <f t="array" ref="G4827">SUMPRODUCT($A4827:$C4827,TRANSPOSE(Hoja3!$E$1:$E$3)/(Hoja3!$B$5^2))</f>
        <v>0.30876192772778421</v>
      </c>
      <c r="H4827" s="3">
        <f>$A4827-$G4827*Hoja3!$E$1</f>
        <v>-0.13057123967964701</v>
      </c>
      <c r="I4827" s="3">
        <f>$B4827-$G4827*Hoja3!$E$2</f>
        <v>-0.34889394470903556</v>
      </c>
      <c r="J4827" s="3">
        <f>$C4827-$G4827*Hoja3!$E$3</f>
        <v>1.1033166759905739</v>
      </c>
      <c r="K4827" s="3">
        <f t="shared" si="151"/>
        <v>1.1645099917153998</v>
      </c>
      <c r="M4827" s="3">
        <f>IF(ABS($D4827-Hoja3!$B$10)&lt;Hoja3!$B$11, $H4827*Hoja3!$E$1 + $I4827*Hoja3!$E$2 + $J4827*Hoja3!$E$3)</f>
        <v>-4.4408920985006262E-16</v>
      </c>
      <c r="N4827" s="3">
        <f>IF(ABS($D4827-Hoja3!$B$10)&lt;Hoja3!$B$11, $H4827*Hoja3!$G$1 + $I4827*Hoja3!$G$2 + $J4827*Hoja3!$G$3)</f>
        <v>0.31769210171107609</v>
      </c>
      <c r="O4827" s="3">
        <f>IF(ABS($D4827-Hoja3!$B$10)&lt;Hoja3!$B$11, $H4827*Hoja3!$I$1 + $I4827*Hoja3!$I$2 + $J4827*Hoja3!$I$3)</f>
        <v>-1.1203371141381508</v>
      </c>
      <c r="Q4827">
        <f>IF(ABS($G4827-Hoja3!$B$5)&gt;Hoja3!$B$7, -$N4827/($G4827-Hoja3!$B$5))</f>
        <v>0.15954501178684025</v>
      </c>
      <c r="R4827">
        <f>IF(ABS($G4827-Hoja3!$B$5)&gt;Hoja3!$B$7, -$O4827/($G4827-Hoja3!$B$5))</f>
        <v>-0.56263343381121922</v>
      </c>
    </row>
    <row r="4828" spans="1:18" ht="14.5" customHeight="1" x14ac:dyDescent="0.55000000000000004">
      <c r="A4828" s="3">
        <v>0.3</v>
      </c>
      <c r="B4828" s="3">
        <v>-0.9</v>
      </c>
      <c r="C4828" s="3">
        <v>1.06</v>
      </c>
      <c r="D4828" s="3">
        <f t="shared" si="150"/>
        <v>-0.35401600000000022</v>
      </c>
      <c r="F4828" s="1"/>
      <c r="G4828" s="3" cm="1">
        <f t="array" ref="G4828">SUMPRODUCT($A4828:$C4828,TRANSPOSE(Hoja3!$E$1:$E$3)/(Hoja3!$B$5^2))</f>
        <v>0.30272199111328224</v>
      </c>
      <c r="H4828" s="3">
        <f>$A4828-$G4828*Hoja3!$E$1</f>
        <v>-0.12214849463840799</v>
      </c>
      <c r="I4828" s="3">
        <f>$B4828-$G4828*Hoja3!$E$2</f>
        <v>-0.35967456674466525</v>
      </c>
      <c r="J4828" s="3">
        <f>$C4828-$G4828*Hoja3!$E$3</f>
        <v>1.1809043808220103</v>
      </c>
      <c r="K4828" s="3">
        <f t="shared" si="151"/>
        <v>1.2404923237771395</v>
      </c>
      <c r="M4828" s="3">
        <f>IF(ABS($D4828-Hoja3!$B$10)&lt;Hoja3!$B$11, $H4828*Hoja3!$E$1 + $I4828*Hoja3!$E$2 + $J4828*Hoja3!$E$3)</f>
        <v>-2.7755575615628914E-16</v>
      </c>
      <c r="N4828" s="3">
        <f>IF(ABS($D4828-Hoja3!$B$10)&lt;Hoja3!$B$11, $H4828*Hoja3!$G$1 + $I4828*Hoja3!$G$2 + $J4828*Hoja3!$G$3)</f>
        <v>0.31769210171107615</v>
      </c>
      <c r="O4828" s="3">
        <f>IF(ABS($D4828-Hoja3!$B$10)&lt;Hoja3!$B$11, $H4828*Hoja3!$I$1 + $I4828*Hoja3!$I$2 + $J4828*Hoja3!$I$3)</f>
        <v>-1.1991217343791274</v>
      </c>
      <c r="Q4828">
        <f>IF(ABS($G4828-Hoja3!$B$5)&gt;Hoja3!$B$7, -$N4828/($G4828-Hoja3!$B$5))</f>
        <v>0.15906253425789094</v>
      </c>
      <c r="R4828">
        <f>IF(ABS($G4828-Hoja3!$B$5)&gt;Hoja3!$B$7, -$O4828/($G4828-Hoja3!$B$5))</f>
        <v>-0.60037797895122069</v>
      </c>
    </row>
    <row r="4829" spans="1:18" ht="14.5" customHeight="1" x14ac:dyDescent="0.55000000000000004">
      <c r="A4829" s="3">
        <v>0.3</v>
      </c>
      <c r="B4829" s="3">
        <v>-0.9</v>
      </c>
      <c r="C4829" s="3">
        <v>1.1399999999999999</v>
      </c>
      <c r="D4829" s="3">
        <f t="shared" si="150"/>
        <v>-0.64454399999999967</v>
      </c>
      <c r="F4829" s="1"/>
      <c r="G4829" s="3" cm="1">
        <f t="array" ref="G4829">SUMPRODUCT($A4829:$C4829,TRANSPOSE(Hoja3!$E$1:$E$3)/(Hoja3!$B$5^2))</f>
        <v>0.29668205449878038</v>
      </c>
      <c r="H4829" s="3">
        <f>$A4829-$G4829*Hoja3!$E$1</f>
        <v>-0.11372574959716908</v>
      </c>
      <c r="I4829" s="3">
        <f>$B4829-$G4829*Hoja3!$E$2</f>
        <v>-0.37045518878029471</v>
      </c>
      <c r="J4829" s="3">
        <f>$C4829-$G4829*Hoja3!$E$3</f>
        <v>1.2584920856534465</v>
      </c>
      <c r="K4829" s="3">
        <f t="shared" si="151"/>
        <v>1.3168040562923717</v>
      </c>
      <c r="M4829" s="3" t="b">
        <f>IF(ABS($D4829-Hoja3!$B$10)&lt;Hoja3!$B$11, $H4829*Hoja3!$E$1 + $I4829*Hoja3!$E$2 + $J4829*Hoja3!$E$3)</f>
        <v>0</v>
      </c>
      <c r="N4829" s="3" t="b">
        <f>IF(ABS($D4829-Hoja3!$B$10)&lt;Hoja3!$B$11, $H4829*Hoja3!$G$1 + $I4829*Hoja3!$G$2 + $J4829*Hoja3!$G$3)</f>
        <v>0</v>
      </c>
      <c r="O4829" s="3" t="b">
        <f>IF(ABS($D4829-Hoja3!$B$10)&lt;Hoja3!$B$11, $H4829*Hoja3!$I$1 + $I4829*Hoja3!$I$2 + $J4829*Hoja3!$I$3)</f>
        <v>0</v>
      </c>
      <c r="Q4829">
        <f>IF(ABS($G4829-Hoja3!$B$5)&gt;Hoja3!$B$7, -$N4829/($G4829-Hoja3!$B$5))</f>
        <v>0</v>
      </c>
      <c r="R4829">
        <f>IF(ABS($G4829-Hoja3!$B$5)&gt;Hoja3!$B$7, -$O4829/($G4829-Hoja3!$B$5))</f>
        <v>0</v>
      </c>
    </row>
    <row r="4830" spans="1:18" ht="14.5" customHeight="1" x14ac:dyDescent="0.55000000000000004">
      <c r="A4830" s="3">
        <v>0.3</v>
      </c>
      <c r="B4830" s="3">
        <v>-0.9</v>
      </c>
      <c r="C4830" s="3">
        <v>1.22</v>
      </c>
      <c r="D4830" s="3">
        <f t="shared" si="150"/>
        <v>-0.97884799999999983</v>
      </c>
      <c r="F4830" s="1"/>
      <c r="G4830" s="3" cm="1">
        <f t="array" ref="G4830">SUMPRODUCT($A4830:$C4830,TRANSPOSE(Hoja3!$E$1:$E$3)/(Hoja3!$B$5^2))</f>
        <v>0.29064211788427841</v>
      </c>
      <c r="H4830" s="3">
        <f>$A4830-$G4830*Hoja3!$E$1</f>
        <v>-0.10530300455593</v>
      </c>
      <c r="I4830" s="3">
        <f>$B4830-$G4830*Hoja3!$E$2</f>
        <v>-0.38123581081592439</v>
      </c>
      <c r="J4830" s="3">
        <f>$C4830-$G4830*Hoja3!$E$3</f>
        <v>1.3360797904848829</v>
      </c>
      <c r="K4830" s="3">
        <f t="shared" si="151"/>
        <v>1.3933910695706033</v>
      </c>
      <c r="M4830" s="3" t="b">
        <f>IF(ABS($D4830-Hoja3!$B$10)&lt;Hoja3!$B$11, $H4830*Hoja3!$E$1 + $I4830*Hoja3!$E$2 + $J4830*Hoja3!$E$3)</f>
        <v>0</v>
      </c>
      <c r="N4830" s="3" t="b">
        <f>IF(ABS($D4830-Hoja3!$B$10)&lt;Hoja3!$B$11, $H4830*Hoja3!$G$1 + $I4830*Hoja3!$G$2 + $J4830*Hoja3!$G$3)</f>
        <v>0</v>
      </c>
      <c r="O4830" s="3" t="b">
        <f>IF(ABS($D4830-Hoja3!$B$10)&lt;Hoja3!$B$11, $H4830*Hoja3!$I$1 + $I4830*Hoja3!$I$2 + $J4830*Hoja3!$I$3)</f>
        <v>0</v>
      </c>
      <c r="Q4830">
        <f>IF(ABS($G4830-Hoja3!$B$5)&gt;Hoja3!$B$7, -$N4830/($G4830-Hoja3!$B$5))</f>
        <v>0</v>
      </c>
      <c r="R4830">
        <f>IF(ABS($G4830-Hoja3!$B$5)&gt;Hoja3!$B$7, -$O4830/($G4830-Hoja3!$B$5))</f>
        <v>0</v>
      </c>
    </row>
    <row r="4831" spans="1:18" ht="14.5" customHeight="1" x14ac:dyDescent="0.55000000000000004">
      <c r="A4831" s="3">
        <v>0.3</v>
      </c>
      <c r="B4831" s="3">
        <v>-0.9</v>
      </c>
      <c r="C4831" s="3">
        <v>1.3</v>
      </c>
      <c r="D4831" s="3">
        <f t="shared" si="150"/>
        <v>-1.3600000000000003</v>
      </c>
      <c r="F4831" s="1"/>
      <c r="G4831" s="3" cm="1">
        <f t="array" ref="G4831">SUMPRODUCT($A4831:$C4831,TRANSPOSE(Hoja3!$E$1:$E$3)/(Hoja3!$B$5^2))</f>
        <v>0.28460218126977649</v>
      </c>
      <c r="H4831" s="3">
        <f>$A4831-$G4831*Hoja3!$E$1</f>
        <v>-9.6880259514691036E-2</v>
      </c>
      <c r="I4831" s="3">
        <f>$B4831-$G4831*Hoja3!$E$2</f>
        <v>-0.39201643285155396</v>
      </c>
      <c r="J4831" s="3">
        <f>$C4831-$G4831*Hoja3!$E$3</f>
        <v>1.4136674953163193</v>
      </c>
      <c r="K4831" s="3">
        <f t="shared" si="151"/>
        <v>1.4702103440063283</v>
      </c>
      <c r="M4831" s="3" t="b">
        <f>IF(ABS($D4831-Hoja3!$B$10)&lt;Hoja3!$B$11, $H4831*Hoja3!$E$1 + $I4831*Hoja3!$E$2 + $J4831*Hoja3!$E$3)</f>
        <v>0</v>
      </c>
      <c r="N4831" s="3" t="b">
        <f>IF(ABS($D4831-Hoja3!$B$10)&lt;Hoja3!$B$11, $H4831*Hoja3!$G$1 + $I4831*Hoja3!$G$2 + $J4831*Hoja3!$G$3)</f>
        <v>0</v>
      </c>
      <c r="O4831" s="3" t="b">
        <f>IF(ABS($D4831-Hoja3!$B$10)&lt;Hoja3!$B$11, $H4831*Hoja3!$I$1 + $I4831*Hoja3!$I$2 + $J4831*Hoja3!$I$3)</f>
        <v>0</v>
      </c>
      <c r="Q4831">
        <f>IF(ABS($G4831-Hoja3!$B$5)&gt;Hoja3!$B$7, -$N4831/($G4831-Hoja3!$B$5))</f>
        <v>0</v>
      </c>
      <c r="R4831">
        <f>IF(ABS($G4831-Hoja3!$B$5)&gt;Hoja3!$B$7, -$O4831/($G4831-Hoja3!$B$5))</f>
        <v>0</v>
      </c>
    </row>
    <row r="4832" spans="1:18" ht="14.5" customHeight="1" x14ac:dyDescent="0.55000000000000004">
      <c r="A4832" s="3">
        <v>0.3</v>
      </c>
      <c r="B4832" s="3">
        <v>-0.7</v>
      </c>
      <c r="C4832" s="3">
        <v>-1.3</v>
      </c>
      <c r="D4832" s="3">
        <f t="shared" si="150"/>
        <v>2.7140000000000004</v>
      </c>
      <c r="F4832" s="1"/>
      <c r="G4832" s="3" cm="1">
        <f t="array" ref="G4832">SUMPRODUCT($A4832:$C4832,TRANSPOSE(Hoja3!$E$1:$E$3)/(Hoja3!$B$5^2))</f>
        <v>0.41341846040553304</v>
      </c>
      <c r="H4832" s="3">
        <f>$A4832-$G4832*Hoja3!$E$1</f>
        <v>-0.27651570034307499</v>
      </c>
      <c r="I4832" s="3">
        <f>$B4832-$G4832*Hoja3!$E$2</f>
        <v>3.7906446482050993E-2</v>
      </c>
      <c r="J4832" s="3">
        <f>$C4832-$G4832*Hoja3!$E$3</f>
        <v>-1.1348844667944356</v>
      </c>
      <c r="K4832" s="3">
        <f t="shared" si="151"/>
        <v>1.1687003825585103</v>
      </c>
      <c r="M4832" s="3" t="b">
        <f>IF(ABS($D4832-Hoja3!$B$10)&lt;Hoja3!$B$11, $H4832*Hoja3!$E$1 + $I4832*Hoja3!$E$2 + $J4832*Hoja3!$E$3)</f>
        <v>0</v>
      </c>
      <c r="N4832" s="3" t="b">
        <f>IF(ABS($D4832-Hoja3!$B$10)&lt;Hoja3!$B$11, $H4832*Hoja3!$G$1 + $I4832*Hoja3!$G$2 + $J4832*Hoja3!$G$3)</f>
        <v>0</v>
      </c>
      <c r="O4832" s="3" t="b">
        <f>IF(ABS($D4832-Hoja3!$B$10)&lt;Hoja3!$B$11, $H4832*Hoja3!$I$1 + $I4832*Hoja3!$I$2 + $J4832*Hoja3!$I$3)</f>
        <v>0</v>
      </c>
      <c r="Q4832">
        <f>IF(ABS($G4832-Hoja3!$B$5)&gt;Hoja3!$B$7, -$N4832/($G4832-Hoja3!$B$5))</f>
        <v>0</v>
      </c>
      <c r="R4832">
        <f>IF(ABS($G4832-Hoja3!$B$5)&gt;Hoja3!$B$7, -$O4832/($G4832-Hoja3!$B$5))</f>
        <v>0</v>
      </c>
    </row>
    <row r="4833" spans="1:18" ht="14.5" customHeight="1" x14ac:dyDescent="0.55000000000000004">
      <c r="A4833" s="3">
        <v>0.3</v>
      </c>
      <c r="B4833" s="3">
        <v>-0.7</v>
      </c>
      <c r="C4833" s="3">
        <v>-1.22</v>
      </c>
      <c r="D4833" s="3">
        <f t="shared" si="150"/>
        <v>2.3328479999999998</v>
      </c>
      <c r="F4833" s="1"/>
      <c r="G4833" s="3" cm="1">
        <f t="array" ref="G4833">SUMPRODUCT($A4833:$C4833,TRANSPOSE(Hoja3!$E$1:$E$3)/(Hoja3!$B$5^2))</f>
        <v>0.40737852379103112</v>
      </c>
      <c r="H4833" s="3">
        <f>$A4833-$G4833*Hoja3!$E$1</f>
        <v>-0.26809295530183602</v>
      </c>
      <c r="I4833" s="3">
        <f>$B4833-$G4833*Hoja3!$E$2</f>
        <v>2.712582444642142E-2</v>
      </c>
      <c r="J4833" s="3">
        <f>$C4833-$G4833*Hoja3!$E$3</f>
        <v>-1.0572967619629992</v>
      </c>
      <c r="K4833" s="3">
        <f t="shared" si="151"/>
        <v>1.0910939858196511</v>
      </c>
      <c r="M4833" s="3" t="b">
        <f>IF(ABS($D4833-Hoja3!$B$10)&lt;Hoja3!$B$11, $H4833*Hoja3!$E$1 + $I4833*Hoja3!$E$2 + $J4833*Hoja3!$E$3)</f>
        <v>0</v>
      </c>
      <c r="N4833" s="3" t="b">
        <f>IF(ABS($D4833-Hoja3!$B$10)&lt;Hoja3!$B$11, $H4833*Hoja3!$G$1 + $I4833*Hoja3!$G$2 + $J4833*Hoja3!$G$3)</f>
        <v>0</v>
      </c>
      <c r="O4833" s="3" t="b">
        <f>IF(ABS($D4833-Hoja3!$B$10)&lt;Hoja3!$B$11, $H4833*Hoja3!$I$1 + $I4833*Hoja3!$I$2 + $J4833*Hoja3!$I$3)</f>
        <v>0</v>
      </c>
      <c r="Q4833">
        <f>IF(ABS($G4833-Hoja3!$B$5)&gt;Hoja3!$B$7, -$N4833/($G4833-Hoja3!$B$5))</f>
        <v>0</v>
      </c>
      <c r="R4833">
        <f>IF(ABS($G4833-Hoja3!$B$5)&gt;Hoja3!$B$7, -$O4833/($G4833-Hoja3!$B$5))</f>
        <v>0</v>
      </c>
    </row>
    <row r="4834" spans="1:18" ht="14.5" customHeight="1" x14ac:dyDescent="0.55000000000000004">
      <c r="A4834" s="3">
        <v>0.3</v>
      </c>
      <c r="B4834" s="3">
        <v>-0.7</v>
      </c>
      <c r="C4834" s="3">
        <v>-1.1399999999999999</v>
      </c>
      <c r="D4834" s="3">
        <f t="shared" si="150"/>
        <v>1.9985439999999997</v>
      </c>
      <c r="F4834" s="1"/>
      <c r="G4834" s="3" cm="1">
        <f t="array" ref="G4834">SUMPRODUCT($A4834:$C4834,TRANSPOSE(Hoja3!$E$1:$E$3)/(Hoja3!$B$5^2))</f>
        <v>0.40133858717652915</v>
      </c>
      <c r="H4834" s="3">
        <f>$A4834-$G4834*Hoja3!$E$1</f>
        <v>-0.25967021026059695</v>
      </c>
      <c r="I4834" s="3">
        <f>$B4834-$G4834*Hoja3!$E$2</f>
        <v>1.6345202410791737E-2</v>
      </c>
      <c r="J4834" s="3">
        <f>$C4834-$G4834*Hoja3!$E$3</f>
        <v>-0.97970905713156275</v>
      </c>
      <c r="K4834" s="3">
        <f t="shared" si="151"/>
        <v>1.0136693841505959</v>
      </c>
      <c r="M4834" s="3" t="b">
        <f>IF(ABS($D4834-Hoja3!$B$10)&lt;Hoja3!$B$11, $H4834*Hoja3!$E$1 + $I4834*Hoja3!$E$2 + $J4834*Hoja3!$E$3)</f>
        <v>0</v>
      </c>
      <c r="N4834" s="3" t="b">
        <f>IF(ABS($D4834-Hoja3!$B$10)&lt;Hoja3!$B$11, $H4834*Hoja3!$G$1 + $I4834*Hoja3!$G$2 + $J4834*Hoja3!$G$3)</f>
        <v>0</v>
      </c>
      <c r="O4834" s="3" t="b">
        <f>IF(ABS($D4834-Hoja3!$B$10)&lt;Hoja3!$B$11, $H4834*Hoja3!$I$1 + $I4834*Hoja3!$I$2 + $J4834*Hoja3!$I$3)</f>
        <v>0</v>
      </c>
      <c r="Q4834">
        <f>IF(ABS($G4834-Hoja3!$B$5)&gt;Hoja3!$B$7, -$N4834/($G4834-Hoja3!$B$5))</f>
        <v>0</v>
      </c>
      <c r="R4834">
        <f>IF(ABS($G4834-Hoja3!$B$5)&gt;Hoja3!$B$7, -$O4834/($G4834-Hoja3!$B$5))</f>
        <v>0</v>
      </c>
    </row>
    <row r="4835" spans="1:18" ht="14.5" customHeight="1" x14ac:dyDescent="0.55000000000000004">
      <c r="A4835" s="3">
        <v>0.3</v>
      </c>
      <c r="B4835" s="3">
        <v>-0.7</v>
      </c>
      <c r="C4835" s="3">
        <v>-1.06</v>
      </c>
      <c r="D4835" s="3">
        <f t="shared" si="150"/>
        <v>1.7080160000000002</v>
      </c>
      <c r="F4835" s="1"/>
      <c r="G4835" s="3" cm="1">
        <f t="array" ref="G4835">SUMPRODUCT($A4835:$C4835,TRANSPOSE(Hoja3!$E$1:$E$3)/(Hoja3!$B$5^2))</f>
        <v>0.39529865056202729</v>
      </c>
      <c r="H4835" s="3">
        <f>$A4835-$G4835*Hoja3!$E$1</f>
        <v>-0.25124746521935809</v>
      </c>
      <c r="I4835" s="3">
        <f>$B4835-$G4835*Hoja3!$E$2</f>
        <v>5.5645803751622758E-3</v>
      </c>
      <c r="J4835" s="3">
        <f>$C4835-$G4835*Hoja3!$E$3</f>
        <v>-0.90212135230012658</v>
      </c>
      <c r="K4835" s="3">
        <f t="shared" si="151"/>
        <v>0.93647166941115378</v>
      </c>
      <c r="M4835" s="3" t="b">
        <f>IF(ABS($D4835-Hoja3!$B$10)&lt;Hoja3!$B$11, $H4835*Hoja3!$E$1 + $I4835*Hoja3!$E$2 + $J4835*Hoja3!$E$3)</f>
        <v>0</v>
      </c>
      <c r="N4835" s="3" t="b">
        <f>IF(ABS($D4835-Hoja3!$B$10)&lt;Hoja3!$B$11, $H4835*Hoja3!$G$1 + $I4835*Hoja3!$G$2 + $J4835*Hoja3!$G$3)</f>
        <v>0</v>
      </c>
      <c r="O4835" s="3" t="b">
        <f>IF(ABS($D4835-Hoja3!$B$10)&lt;Hoja3!$B$11, $H4835*Hoja3!$I$1 + $I4835*Hoja3!$I$2 + $J4835*Hoja3!$I$3)</f>
        <v>0</v>
      </c>
      <c r="Q4835">
        <f>IF(ABS($G4835-Hoja3!$B$5)&gt;Hoja3!$B$7, -$N4835/($G4835-Hoja3!$B$5))</f>
        <v>0</v>
      </c>
      <c r="R4835">
        <f>IF(ABS($G4835-Hoja3!$B$5)&gt;Hoja3!$B$7, -$O4835/($G4835-Hoja3!$B$5))</f>
        <v>0</v>
      </c>
    </row>
    <row r="4836" spans="1:18" ht="14.5" customHeight="1" x14ac:dyDescent="0.55000000000000004">
      <c r="A4836" s="3">
        <v>0.3</v>
      </c>
      <c r="B4836" s="3">
        <v>-0.7</v>
      </c>
      <c r="C4836" s="3">
        <v>-0.98</v>
      </c>
      <c r="D4836" s="3">
        <f t="shared" si="150"/>
        <v>1.4581919999999999</v>
      </c>
      <c r="F4836" s="1"/>
      <c r="G4836" s="3" cm="1">
        <f t="array" ref="G4836">SUMPRODUCT($A4836:$C4836,TRANSPOSE(Hoja3!$E$1:$E$3)/(Hoja3!$B$5^2))</f>
        <v>0.38925871394752531</v>
      </c>
      <c r="H4836" s="3">
        <f>$A4836-$G4836*Hoja3!$E$1</f>
        <v>-0.24282472017811901</v>
      </c>
      <c r="I4836" s="3">
        <f>$B4836-$G4836*Hoja3!$E$2</f>
        <v>-5.2160416604674076E-3</v>
      </c>
      <c r="J4836" s="3">
        <f>$C4836-$G4836*Hoja3!$E$3</f>
        <v>-0.82453364746869018</v>
      </c>
      <c r="K4836" s="3">
        <f t="shared" si="151"/>
        <v>0.85956197428004444</v>
      </c>
      <c r="M4836" s="3" t="b">
        <f>IF(ABS($D4836-Hoja3!$B$10)&lt;Hoja3!$B$11, $H4836*Hoja3!$E$1 + $I4836*Hoja3!$E$2 + $J4836*Hoja3!$E$3)</f>
        <v>0</v>
      </c>
      <c r="N4836" s="3" t="b">
        <f>IF(ABS($D4836-Hoja3!$B$10)&lt;Hoja3!$B$11, $H4836*Hoja3!$G$1 + $I4836*Hoja3!$G$2 + $J4836*Hoja3!$G$3)</f>
        <v>0</v>
      </c>
      <c r="O4836" s="3" t="b">
        <f>IF(ABS($D4836-Hoja3!$B$10)&lt;Hoja3!$B$11, $H4836*Hoja3!$I$1 + $I4836*Hoja3!$I$2 + $J4836*Hoja3!$I$3)</f>
        <v>0</v>
      </c>
      <c r="Q4836">
        <f>IF(ABS($G4836-Hoja3!$B$5)&gt;Hoja3!$B$7, -$N4836/($G4836-Hoja3!$B$5))</f>
        <v>0</v>
      </c>
      <c r="R4836">
        <f>IF(ABS($G4836-Hoja3!$B$5)&gt;Hoja3!$B$7, -$O4836/($G4836-Hoja3!$B$5))</f>
        <v>0</v>
      </c>
    </row>
    <row r="4837" spans="1:18" ht="14.5" customHeight="1" x14ac:dyDescent="0.55000000000000004">
      <c r="A4837" s="3">
        <v>0.3</v>
      </c>
      <c r="B4837" s="3">
        <v>-0.7</v>
      </c>
      <c r="C4837" s="3">
        <v>-0.9</v>
      </c>
      <c r="D4837" s="3">
        <f t="shared" si="150"/>
        <v>1.246</v>
      </c>
      <c r="F4837" s="1"/>
      <c r="G4837" s="3" cm="1">
        <f t="array" ref="G4837">SUMPRODUCT($A4837:$C4837,TRANSPOSE(Hoja3!$E$1:$E$3)/(Hoja3!$B$5^2))</f>
        <v>0.38321877733302345</v>
      </c>
      <c r="H4837" s="3">
        <f>$A4837-$G4837*Hoja3!$E$1</f>
        <v>-0.23440197513688016</v>
      </c>
      <c r="I4837" s="3">
        <f>$B4837-$G4837*Hoja3!$E$2</f>
        <v>-1.5996663696096869E-2</v>
      </c>
      <c r="J4837" s="3">
        <f>$C4837-$G4837*Hoja3!$E$3</f>
        <v>-0.74694594263725389</v>
      </c>
      <c r="K4837" s="3">
        <f t="shared" si="151"/>
        <v>0.78302517227719604</v>
      </c>
      <c r="M4837" s="3" t="b">
        <f>IF(ABS($D4837-Hoja3!$B$10)&lt;Hoja3!$B$11, $H4837*Hoja3!$E$1 + $I4837*Hoja3!$E$2 + $J4837*Hoja3!$E$3)</f>
        <v>0</v>
      </c>
      <c r="N4837" s="3" t="b">
        <f>IF(ABS($D4837-Hoja3!$B$10)&lt;Hoja3!$B$11, $H4837*Hoja3!$G$1 + $I4837*Hoja3!$G$2 + $J4837*Hoja3!$G$3)</f>
        <v>0</v>
      </c>
      <c r="O4837" s="3" t="b">
        <f>IF(ABS($D4837-Hoja3!$B$10)&lt;Hoja3!$B$11, $H4837*Hoja3!$I$1 + $I4837*Hoja3!$I$2 + $J4837*Hoja3!$I$3)</f>
        <v>0</v>
      </c>
      <c r="Q4837">
        <f>IF(ABS($G4837-Hoja3!$B$5)&gt;Hoja3!$B$7, -$N4837/($G4837-Hoja3!$B$5))</f>
        <v>0</v>
      </c>
      <c r="R4837">
        <f>IF(ABS($G4837-Hoja3!$B$5)&gt;Hoja3!$B$7, -$O4837/($G4837-Hoja3!$B$5))</f>
        <v>0</v>
      </c>
    </row>
    <row r="4838" spans="1:18" ht="14.5" customHeight="1" x14ac:dyDescent="0.55000000000000004">
      <c r="A4838" s="3">
        <v>0.3</v>
      </c>
      <c r="B4838" s="3">
        <v>-0.7</v>
      </c>
      <c r="C4838" s="3">
        <v>-0.82</v>
      </c>
      <c r="D4838" s="3">
        <f t="shared" si="150"/>
        <v>1.0683679999999998</v>
      </c>
      <c r="F4838" s="1"/>
      <c r="G4838" s="3" cm="1">
        <f t="array" ref="G4838">SUMPRODUCT($A4838:$C4838,TRANSPOSE(Hoja3!$E$1:$E$3)/(Hoja3!$B$5^2))</f>
        <v>0.37717884071852148</v>
      </c>
      <c r="H4838" s="3">
        <f>$A4838-$G4838*Hoja3!$E$1</f>
        <v>-0.22597923009564108</v>
      </c>
      <c r="I4838" s="3">
        <f>$B4838-$G4838*Hoja3!$E$2</f>
        <v>-2.6777285731726552E-2</v>
      </c>
      <c r="J4838" s="3">
        <f>$C4838-$G4838*Hoja3!$E$3</f>
        <v>-0.66935823780581749</v>
      </c>
      <c r="K4838" s="3">
        <f t="shared" si="151"/>
        <v>0.70698238025023408</v>
      </c>
      <c r="M4838" s="3" t="b">
        <f>IF(ABS($D4838-Hoja3!$B$10)&lt;Hoja3!$B$11, $H4838*Hoja3!$E$1 + $I4838*Hoja3!$E$2 + $J4838*Hoja3!$E$3)</f>
        <v>0</v>
      </c>
      <c r="N4838" s="3" t="b">
        <f>IF(ABS($D4838-Hoja3!$B$10)&lt;Hoja3!$B$11, $H4838*Hoja3!$G$1 + $I4838*Hoja3!$G$2 + $J4838*Hoja3!$G$3)</f>
        <v>0</v>
      </c>
      <c r="O4838" s="3" t="b">
        <f>IF(ABS($D4838-Hoja3!$B$10)&lt;Hoja3!$B$11, $H4838*Hoja3!$I$1 + $I4838*Hoja3!$I$2 + $J4838*Hoja3!$I$3)</f>
        <v>0</v>
      </c>
      <c r="Q4838">
        <f>IF(ABS($G4838-Hoja3!$B$5)&gt;Hoja3!$B$7, -$N4838/($G4838-Hoja3!$B$5))</f>
        <v>0</v>
      </c>
      <c r="R4838">
        <f>IF(ABS($G4838-Hoja3!$B$5)&gt;Hoja3!$B$7, -$O4838/($G4838-Hoja3!$B$5))</f>
        <v>0</v>
      </c>
    </row>
    <row r="4839" spans="1:18" ht="14.5" customHeight="1" x14ac:dyDescent="0.55000000000000004">
      <c r="A4839" s="3">
        <v>0.3</v>
      </c>
      <c r="B4839" s="3">
        <v>-0.7</v>
      </c>
      <c r="C4839" s="3">
        <v>-0.74</v>
      </c>
      <c r="D4839" s="3">
        <f t="shared" si="150"/>
        <v>0.92222399999999993</v>
      </c>
      <c r="F4839" s="1"/>
      <c r="G4839" s="3" cm="1">
        <f t="array" ref="G4839">SUMPRODUCT($A4839:$C4839,TRANSPOSE(Hoja3!$E$1:$E$3)/(Hoja3!$B$5^2))</f>
        <v>0.37113890410401956</v>
      </c>
      <c r="H4839" s="3">
        <f>$A4839-$G4839*Hoja3!$E$1</f>
        <v>-0.21755648505440212</v>
      </c>
      <c r="I4839" s="3">
        <f>$B4839-$G4839*Hoja3!$E$2</f>
        <v>-3.7557907767356125E-2</v>
      </c>
      <c r="J4839" s="3">
        <f>$C4839-$G4839*Hoja3!$E$3</f>
        <v>-0.5917705329743812</v>
      </c>
      <c r="K4839" s="3">
        <f t="shared" si="151"/>
        <v>0.63161205207142046</v>
      </c>
      <c r="M4839" s="3" t="b">
        <f>IF(ABS($D4839-Hoja3!$B$10)&lt;Hoja3!$B$11, $H4839*Hoja3!$E$1 + $I4839*Hoja3!$E$2 + $J4839*Hoja3!$E$3)</f>
        <v>0</v>
      </c>
      <c r="N4839" s="3" t="b">
        <f>IF(ABS($D4839-Hoja3!$B$10)&lt;Hoja3!$B$11, $H4839*Hoja3!$G$1 + $I4839*Hoja3!$G$2 + $J4839*Hoja3!$G$3)</f>
        <v>0</v>
      </c>
      <c r="O4839" s="3" t="b">
        <f>IF(ABS($D4839-Hoja3!$B$10)&lt;Hoja3!$B$11, $H4839*Hoja3!$I$1 + $I4839*Hoja3!$I$2 + $J4839*Hoja3!$I$3)</f>
        <v>0</v>
      </c>
      <c r="Q4839">
        <f>IF(ABS($G4839-Hoja3!$B$5)&gt;Hoja3!$B$7, -$N4839/($G4839-Hoja3!$B$5))</f>
        <v>0</v>
      </c>
      <c r="R4839">
        <f>IF(ABS($G4839-Hoja3!$B$5)&gt;Hoja3!$B$7, -$O4839/($G4839-Hoja3!$B$5))</f>
        <v>0</v>
      </c>
    </row>
    <row r="4840" spans="1:18" ht="14.5" customHeight="1" x14ac:dyDescent="0.55000000000000004">
      <c r="A4840" s="3">
        <v>0.3</v>
      </c>
      <c r="B4840" s="3">
        <v>-0.7</v>
      </c>
      <c r="C4840" s="3">
        <v>-0.66</v>
      </c>
      <c r="D4840" s="3">
        <f t="shared" si="150"/>
        <v>0.80449599999999988</v>
      </c>
      <c r="F4840" s="1"/>
      <c r="G4840" s="3" cm="1">
        <f t="array" ref="G4840">SUMPRODUCT($A4840:$C4840,TRANSPOSE(Hoja3!$E$1:$E$3)/(Hoja3!$B$5^2))</f>
        <v>0.36509896748951765</v>
      </c>
      <c r="H4840" s="3">
        <f>$A4840-$G4840*Hoja3!$E$1</f>
        <v>-0.20913374001316315</v>
      </c>
      <c r="I4840" s="3">
        <f>$B4840-$G4840*Hoja3!$E$2</f>
        <v>-4.8338529802985697E-2</v>
      </c>
      <c r="J4840" s="3">
        <f>$C4840-$G4840*Hoja3!$E$3</f>
        <v>-0.51418282814294491</v>
      </c>
      <c r="K4840" s="3">
        <f t="shared" si="151"/>
        <v>0.55718714578899309</v>
      </c>
      <c r="M4840" s="3" t="b">
        <f>IF(ABS($D4840-Hoja3!$B$10)&lt;Hoja3!$B$11, $H4840*Hoja3!$E$1 + $I4840*Hoja3!$E$2 + $J4840*Hoja3!$E$3)</f>
        <v>0</v>
      </c>
      <c r="N4840" s="3" t="b">
        <f>IF(ABS($D4840-Hoja3!$B$10)&lt;Hoja3!$B$11, $H4840*Hoja3!$G$1 + $I4840*Hoja3!$G$2 + $J4840*Hoja3!$G$3)</f>
        <v>0</v>
      </c>
      <c r="O4840" s="3" t="b">
        <f>IF(ABS($D4840-Hoja3!$B$10)&lt;Hoja3!$B$11, $H4840*Hoja3!$I$1 + $I4840*Hoja3!$I$2 + $J4840*Hoja3!$I$3)</f>
        <v>0</v>
      </c>
      <c r="Q4840">
        <f>IF(ABS($G4840-Hoja3!$B$5)&gt;Hoja3!$B$7, -$N4840/($G4840-Hoja3!$B$5))</f>
        <v>0</v>
      </c>
      <c r="R4840">
        <f>IF(ABS($G4840-Hoja3!$B$5)&gt;Hoja3!$B$7, -$O4840/($G4840-Hoja3!$B$5))</f>
        <v>0</v>
      </c>
    </row>
    <row r="4841" spans="1:18" ht="14.5" customHeight="1" x14ac:dyDescent="0.55000000000000004">
      <c r="A4841" s="3">
        <v>0.3</v>
      </c>
      <c r="B4841" s="3">
        <v>-0.7</v>
      </c>
      <c r="C4841" s="3">
        <v>-0.57999999999999996</v>
      </c>
      <c r="D4841" s="3">
        <f t="shared" si="150"/>
        <v>0.71211199999999986</v>
      </c>
      <c r="F4841" s="1"/>
      <c r="G4841" s="3" cm="1">
        <f t="array" ref="G4841">SUMPRODUCT($A4841:$C4841,TRANSPOSE(Hoja3!$E$1:$E$3)/(Hoja3!$B$5^2))</f>
        <v>0.35905903087501573</v>
      </c>
      <c r="H4841" s="3">
        <f>$A4841-$G4841*Hoja3!$E$1</f>
        <v>-0.20071099497192418</v>
      </c>
      <c r="I4841" s="3">
        <f>$B4841-$G4841*Hoja3!$E$2</f>
        <v>-5.9119151838615269E-2</v>
      </c>
      <c r="J4841" s="3">
        <f>$C4841-$G4841*Hoja3!$E$3</f>
        <v>-0.43659512331150852</v>
      </c>
      <c r="K4841" s="3">
        <f t="shared" si="151"/>
        <v>0.48414386221052969</v>
      </c>
      <c r="M4841" s="3" t="b">
        <f>IF(ABS($D4841-Hoja3!$B$10)&lt;Hoja3!$B$11, $H4841*Hoja3!$E$1 + $I4841*Hoja3!$E$2 + $J4841*Hoja3!$E$3)</f>
        <v>0</v>
      </c>
      <c r="N4841" s="3" t="b">
        <f>IF(ABS($D4841-Hoja3!$B$10)&lt;Hoja3!$B$11, $H4841*Hoja3!$G$1 + $I4841*Hoja3!$G$2 + $J4841*Hoja3!$G$3)</f>
        <v>0</v>
      </c>
      <c r="O4841" s="3" t="b">
        <f>IF(ABS($D4841-Hoja3!$B$10)&lt;Hoja3!$B$11, $H4841*Hoja3!$I$1 + $I4841*Hoja3!$I$2 + $J4841*Hoja3!$I$3)</f>
        <v>0</v>
      </c>
      <c r="Q4841">
        <f>IF(ABS($G4841-Hoja3!$B$5)&gt;Hoja3!$B$7, -$N4841/($G4841-Hoja3!$B$5))</f>
        <v>0</v>
      </c>
      <c r="R4841">
        <f>IF(ABS($G4841-Hoja3!$B$5)&gt;Hoja3!$B$7, -$O4841/($G4841-Hoja3!$B$5))</f>
        <v>0</v>
      </c>
    </row>
    <row r="4842" spans="1:18" ht="14.5" customHeight="1" x14ac:dyDescent="0.55000000000000004">
      <c r="A4842" s="3">
        <v>0.3</v>
      </c>
      <c r="B4842" s="3">
        <v>-0.7</v>
      </c>
      <c r="C4842" s="3">
        <v>-0.5</v>
      </c>
      <c r="D4842" s="3">
        <f t="shared" si="150"/>
        <v>0.6419999999999999</v>
      </c>
      <c r="F4842" s="1"/>
      <c r="G4842" s="3" cm="1">
        <f t="array" ref="G4842">SUMPRODUCT($A4842:$C4842,TRANSPOSE(Hoja3!$E$1:$E$3)/(Hoja3!$B$5^2))</f>
        <v>0.35301909426051381</v>
      </c>
      <c r="H4842" s="3">
        <f>$A4842-$G4842*Hoja3!$E$1</f>
        <v>-0.19228824993068522</v>
      </c>
      <c r="I4842" s="3">
        <f>$B4842-$G4842*Hoja3!$E$2</f>
        <v>-6.9899773874244842E-2</v>
      </c>
      <c r="J4842" s="3">
        <f>$C4842-$G4842*Hoja3!$E$3</f>
        <v>-0.35900741848007223</v>
      </c>
      <c r="K4842" s="3">
        <f t="shared" si="151"/>
        <v>0.41321553210498019</v>
      </c>
      <c r="M4842" s="3" t="b">
        <f>IF(ABS($D4842-Hoja3!$B$10)&lt;Hoja3!$B$11, $H4842*Hoja3!$E$1 + $I4842*Hoja3!$E$2 + $J4842*Hoja3!$E$3)</f>
        <v>0</v>
      </c>
      <c r="N4842" s="3" t="b">
        <f>IF(ABS($D4842-Hoja3!$B$10)&lt;Hoja3!$B$11, $H4842*Hoja3!$G$1 + $I4842*Hoja3!$G$2 + $J4842*Hoja3!$G$3)</f>
        <v>0</v>
      </c>
      <c r="O4842" s="3" t="b">
        <f>IF(ABS($D4842-Hoja3!$B$10)&lt;Hoja3!$B$11, $H4842*Hoja3!$I$1 + $I4842*Hoja3!$I$2 + $J4842*Hoja3!$I$3)</f>
        <v>0</v>
      </c>
      <c r="Q4842">
        <f>IF(ABS($G4842-Hoja3!$B$5)&gt;Hoja3!$B$7, -$N4842/($G4842-Hoja3!$B$5))</f>
        <v>0</v>
      </c>
      <c r="R4842">
        <f>IF(ABS($G4842-Hoja3!$B$5)&gt;Hoja3!$B$7, -$O4842/($G4842-Hoja3!$B$5))</f>
        <v>0</v>
      </c>
    </row>
    <row r="4843" spans="1:18" ht="14.5" customHeight="1" x14ac:dyDescent="0.55000000000000004">
      <c r="A4843" s="3">
        <v>0.3</v>
      </c>
      <c r="B4843" s="3">
        <v>-0.7</v>
      </c>
      <c r="C4843" s="3">
        <v>-0.42</v>
      </c>
      <c r="D4843" s="3">
        <f t="shared" si="150"/>
        <v>0.59108799999999984</v>
      </c>
      <c r="F4843" s="1"/>
      <c r="G4843" s="3" cm="1">
        <f t="array" ref="G4843">SUMPRODUCT($A4843:$C4843,TRANSPOSE(Hoja3!$E$1:$E$3)/(Hoja3!$B$5^2))</f>
        <v>0.34697915764601189</v>
      </c>
      <c r="H4843" s="3">
        <f>$A4843-$G4843*Hoja3!$E$1</f>
        <v>-0.1838655048894462</v>
      </c>
      <c r="I4843" s="3">
        <f>$B4843-$G4843*Hoja3!$E$2</f>
        <v>-8.0680395909874303E-2</v>
      </c>
      <c r="J4843" s="3">
        <f>$C4843-$G4843*Hoja3!$E$3</f>
        <v>-0.28141971364863588</v>
      </c>
      <c r="K4843" s="3">
        <f t="shared" si="151"/>
        <v>0.34570638611762039</v>
      </c>
      <c r="M4843" s="3" t="b">
        <f>IF(ABS($D4843-Hoja3!$B$10)&lt;Hoja3!$B$11, $H4843*Hoja3!$E$1 + $I4843*Hoja3!$E$2 + $J4843*Hoja3!$E$3)</f>
        <v>0</v>
      </c>
      <c r="N4843" s="3" t="b">
        <f>IF(ABS($D4843-Hoja3!$B$10)&lt;Hoja3!$B$11, $H4843*Hoja3!$G$1 + $I4843*Hoja3!$G$2 + $J4843*Hoja3!$G$3)</f>
        <v>0</v>
      </c>
      <c r="O4843" s="3" t="b">
        <f>IF(ABS($D4843-Hoja3!$B$10)&lt;Hoja3!$B$11, $H4843*Hoja3!$I$1 + $I4843*Hoja3!$I$2 + $J4843*Hoja3!$I$3)</f>
        <v>0</v>
      </c>
      <c r="Q4843">
        <f>IF(ABS($G4843-Hoja3!$B$5)&gt;Hoja3!$B$7, -$N4843/($G4843-Hoja3!$B$5))</f>
        <v>0</v>
      </c>
      <c r="R4843">
        <f>IF(ABS($G4843-Hoja3!$B$5)&gt;Hoja3!$B$7, -$O4843/($G4843-Hoja3!$B$5))</f>
        <v>0</v>
      </c>
    </row>
    <row r="4844" spans="1:18" ht="14.5" customHeight="1" x14ac:dyDescent="0.55000000000000004">
      <c r="A4844" s="3">
        <v>0.3</v>
      </c>
      <c r="B4844" s="3">
        <v>-0.7</v>
      </c>
      <c r="C4844" s="3">
        <v>-0.34</v>
      </c>
      <c r="D4844" s="3">
        <f t="shared" si="150"/>
        <v>0.55630399999999991</v>
      </c>
      <c r="F4844" s="1"/>
      <c r="G4844" s="3" cm="1">
        <f t="array" ref="G4844">SUMPRODUCT($A4844:$C4844,TRANSPOSE(Hoja3!$E$1:$E$3)/(Hoja3!$B$5^2))</f>
        <v>0.34093922103150998</v>
      </c>
      <c r="H4844" s="3">
        <f>$A4844-$G4844*Hoja3!$E$1</f>
        <v>-0.17544275984820723</v>
      </c>
      <c r="I4844" s="3">
        <f>$B4844-$G4844*Hoja3!$E$2</f>
        <v>-9.1461017945503875E-2</v>
      </c>
      <c r="J4844" s="3">
        <f>$C4844-$G4844*Hoja3!$E$3</f>
        <v>-0.20383200881719957</v>
      </c>
      <c r="K4844" s="3">
        <f t="shared" si="151"/>
        <v>0.2840647243239442</v>
      </c>
      <c r="M4844" s="3" t="b">
        <f>IF(ABS($D4844-Hoja3!$B$10)&lt;Hoja3!$B$11, $H4844*Hoja3!$E$1 + $I4844*Hoja3!$E$2 + $J4844*Hoja3!$E$3)</f>
        <v>0</v>
      </c>
      <c r="N4844" s="3" t="b">
        <f>IF(ABS($D4844-Hoja3!$B$10)&lt;Hoja3!$B$11, $H4844*Hoja3!$G$1 + $I4844*Hoja3!$G$2 + $J4844*Hoja3!$G$3)</f>
        <v>0</v>
      </c>
      <c r="O4844" s="3" t="b">
        <f>IF(ABS($D4844-Hoja3!$B$10)&lt;Hoja3!$B$11, $H4844*Hoja3!$I$1 + $I4844*Hoja3!$I$2 + $J4844*Hoja3!$I$3)</f>
        <v>0</v>
      </c>
      <c r="Q4844">
        <f>IF(ABS($G4844-Hoja3!$B$5)&gt;Hoja3!$B$7, -$N4844/($G4844-Hoja3!$B$5))</f>
        <v>0</v>
      </c>
      <c r="R4844">
        <f>IF(ABS($G4844-Hoja3!$B$5)&gt;Hoja3!$B$7, -$O4844/($G4844-Hoja3!$B$5))</f>
        <v>0</v>
      </c>
    </row>
    <row r="4845" spans="1:18" ht="14.5" customHeight="1" x14ac:dyDescent="0.55000000000000004">
      <c r="A4845" s="3">
        <v>0.3</v>
      </c>
      <c r="B4845" s="3">
        <v>-0.7</v>
      </c>
      <c r="C4845" s="3">
        <v>-0.26</v>
      </c>
      <c r="D4845" s="3">
        <f t="shared" si="150"/>
        <v>0.53457599999999994</v>
      </c>
      <c r="F4845" s="1"/>
      <c r="G4845" s="3" cm="1">
        <f t="array" ref="G4845">SUMPRODUCT($A4845:$C4845,TRANSPOSE(Hoja3!$E$1:$E$3)/(Hoja3!$B$5^2))</f>
        <v>0.33489928441700806</v>
      </c>
      <c r="H4845" s="3">
        <f>$A4845-$G4845*Hoja3!$E$1</f>
        <v>-0.16702001480696826</v>
      </c>
      <c r="I4845" s="3">
        <f>$B4845-$G4845*Hoja3!$E$2</f>
        <v>-0.10224163998113345</v>
      </c>
      <c r="J4845" s="3">
        <f>$C4845-$G4845*Hoja3!$E$3</f>
        <v>-0.12624430398576322</v>
      </c>
      <c r="K4845" s="3">
        <f t="shared" si="151"/>
        <v>0.23299498402541072</v>
      </c>
      <c r="M4845" s="3" t="b">
        <f>IF(ABS($D4845-Hoja3!$B$10)&lt;Hoja3!$B$11, $H4845*Hoja3!$E$1 + $I4845*Hoja3!$E$2 + $J4845*Hoja3!$E$3)</f>
        <v>0</v>
      </c>
      <c r="N4845" s="3" t="b">
        <f>IF(ABS($D4845-Hoja3!$B$10)&lt;Hoja3!$B$11, $H4845*Hoja3!$G$1 + $I4845*Hoja3!$G$2 + $J4845*Hoja3!$G$3)</f>
        <v>0</v>
      </c>
      <c r="O4845" s="3" t="b">
        <f>IF(ABS($D4845-Hoja3!$B$10)&lt;Hoja3!$B$11, $H4845*Hoja3!$I$1 + $I4845*Hoja3!$I$2 + $J4845*Hoja3!$I$3)</f>
        <v>0</v>
      </c>
      <c r="Q4845">
        <f>IF(ABS($G4845-Hoja3!$B$5)&gt;Hoja3!$B$7, -$N4845/($G4845-Hoja3!$B$5))</f>
        <v>0</v>
      </c>
      <c r="R4845">
        <f>IF(ABS($G4845-Hoja3!$B$5)&gt;Hoja3!$B$7, -$O4845/($G4845-Hoja3!$B$5))</f>
        <v>0</v>
      </c>
    </row>
    <row r="4846" spans="1:18" ht="14.5" customHeight="1" x14ac:dyDescent="0.55000000000000004">
      <c r="A4846" s="3">
        <v>0.3</v>
      </c>
      <c r="B4846" s="3">
        <v>-0.7</v>
      </c>
      <c r="C4846" s="3">
        <v>-0.18</v>
      </c>
      <c r="D4846" s="3">
        <f t="shared" si="150"/>
        <v>0.52283199999999985</v>
      </c>
      <c r="F4846" s="1"/>
      <c r="G4846" s="3" cm="1">
        <f t="array" ref="G4846">SUMPRODUCT($A4846:$C4846,TRANSPOSE(Hoja3!$E$1:$E$3)/(Hoja3!$B$5^2))</f>
        <v>0.32885934780250614</v>
      </c>
      <c r="H4846" s="3">
        <f>$A4846-$G4846*Hoja3!$E$1</f>
        <v>-0.1585972697657293</v>
      </c>
      <c r="I4846" s="3">
        <f>$B4846-$G4846*Hoja3!$E$2</f>
        <v>-0.11302226201676302</v>
      </c>
      <c r="J4846" s="3">
        <f>$C4846-$G4846*Hoja3!$E$3</f>
        <v>-4.8656599154326879E-2</v>
      </c>
      <c r="K4846" s="3">
        <f t="shared" si="151"/>
        <v>0.20073512480329442</v>
      </c>
      <c r="M4846" s="3" t="b">
        <f>IF(ABS($D4846-Hoja3!$B$10)&lt;Hoja3!$B$11, $H4846*Hoja3!$E$1 + $I4846*Hoja3!$E$2 + $J4846*Hoja3!$E$3)</f>
        <v>0</v>
      </c>
      <c r="N4846" s="3" t="b">
        <f>IF(ABS($D4846-Hoja3!$B$10)&lt;Hoja3!$B$11, $H4846*Hoja3!$G$1 + $I4846*Hoja3!$G$2 + $J4846*Hoja3!$G$3)</f>
        <v>0</v>
      </c>
      <c r="O4846" s="3" t="b">
        <f>IF(ABS($D4846-Hoja3!$B$10)&lt;Hoja3!$B$11, $H4846*Hoja3!$I$1 + $I4846*Hoja3!$I$2 + $J4846*Hoja3!$I$3)</f>
        <v>0</v>
      </c>
      <c r="Q4846">
        <f>IF(ABS($G4846-Hoja3!$B$5)&gt;Hoja3!$B$7, -$N4846/($G4846-Hoja3!$B$5))</f>
        <v>0</v>
      </c>
      <c r="R4846">
        <f>IF(ABS($G4846-Hoja3!$B$5)&gt;Hoja3!$B$7, -$O4846/($G4846-Hoja3!$B$5))</f>
        <v>0</v>
      </c>
    </row>
    <row r="4847" spans="1:18" ht="14.5" customHeight="1" x14ac:dyDescent="0.55000000000000004">
      <c r="A4847" s="3">
        <v>0.3</v>
      </c>
      <c r="B4847" s="3">
        <v>-0.7</v>
      </c>
      <c r="C4847" s="3">
        <v>-0.1</v>
      </c>
      <c r="D4847" s="3">
        <f t="shared" si="150"/>
        <v>0.5179999999999999</v>
      </c>
      <c r="F4847" s="1"/>
      <c r="G4847" s="3" cm="1">
        <f t="array" ref="G4847">SUMPRODUCT($A4847:$C4847,TRANSPOSE(Hoja3!$E$1:$E$3)/(Hoja3!$B$5^2))</f>
        <v>0.32281941118800422</v>
      </c>
      <c r="H4847" s="3">
        <f>$A4847-$G4847*Hoja3!$E$1</f>
        <v>-0.15017452472449033</v>
      </c>
      <c r="I4847" s="3">
        <f>$B4847-$G4847*Hoja3!$E$2</f>
        <v>-0.12380288405239259</v>
      </c>
      <c r="J4847" s="3">
        <f>$C4847-$G4847*Hoja3!$E$3</f>
        <v>2.8931105677109437E-2</v>
      </c>
      <c r="K4847" s="3">
        <f t="shared" si="151"/>
        <v>0.19676521758587515</v>
      </c>
      <c r="M4847" s="3" t="b">
        <f>IF(ABS($D4847-Hoja3!$B$10)&lt;Hoja3!$B$11, $H4847*Hoja3!$E$1 + $I4847*Hoja3!$E$2 + $J4847*Hoja3!$E$3)</f>
        <v>0</v>
      </c>
      <c r="N4847" s="3" t="b">
        <f>IF(ABS($D4847-Hoja3!$B$10)&lt;Hoja3!$B$11, $H4847*Hoja3!$G$1 + $I4847*Hoja3!$G$2 + $J4847*Hoja3!$G$3)</f>
        <v>0</v>
      </c>
      <c r="O4847" s="3" t="b">
        <f>IF(ABS($D4847-Hoja3!$B$10)&lt;Hoja3!$B$11, $H4847*Hoja3!$I$1 + $I4847*Hoja3!$I$2 + $J4847*Hoja3!$I$3)</f>
        <v>0</v>
      </c>
      <c r="Q4847">
        <f>IF(ABS($G4847-Hoja3!$B$5)&gt;Hoja3!$B$7, -$N4847/($G4847-Hoja3!$B$5))</f>
        <v>0</v>
      </c>
      <c r="R4847">
        <f>IF(ABS($G4847-Hoja3!$B$5)&gt;Hoja3!$B$7, -$O4847/($G4847-Hoja3!$B$5))</f>
        <v>0</v>
      </c>
    </row>
    <row r="4848" spans="1:18" ht="14.5" customHeight="1" x14ac:dyDescent="0.55000000000000004">
      <c r="A4848" s="3">
        <v>0.3</v>
      </c>
      <c r="B4848" s="3">
        <v>-0.7</v>
      </c>
      <c r="C4848" s="3">
        <v>-0.02</v>
      </c>
      <c r="D4848" s="3">
        <f t="shared" si="150"/>
        <v>0.51700799999999991</v>
      </c>
      <c r="F4848" s="1"/>
      <c r="G4848" s="3" cm="1">
        <f t="array" ref="G4848">SUMPRODUCT($A4848:$C4848,TRANSPOSE(Hoja3!$E$1:$E$3)/(Hoja3!$B$5^2))</f>
        <v>0.31677947457350231</v>
      </c>
      <c r="H4848" s="3">
        <f>$A4848-$G4848*Hoja3!$E$1</f>
        <v>-0.14175177968325137</v>
      </c>
      <c r="I4848" s="3">
        <f>$B4848-$G4848*Hoja3!$E$2</f>
        <v>-0.13458350608802216</v>
      </c>
      <c r="J4848" s="3">
        <f>$C4848-$G4848*Hoja3!$E$3</f>
        <v>0.10651881050854579</v>
      </c>
      <c r="K4848" s="3">
        <f t="shared" si="151"/>
        <v>0.22260400748070375</v>
      </c>
      <c r="M4848" s="3" t="b">
        <f>IF(ABS($D4848-Hoja3!$B$10)&lt;Hoja3!$B$11, $H4848*Hoja3!$E$1 + $I4848*Hoja3!$E$2 + $J4848*Hoja3!$E$3)</f>
        <v>0</v>
      </c>
      <c r="N4848" s="3" t="b">
        <f>IF(ABS($D4848-Hoja3!$B$10)&lt;Hoja3!$B$11, $H4848*Hoja3!$G$1 + $I4848*Hoja3!$G$2 + $J4848*Hoja3!$G$3)</f>
        <v>0</v>
      </c>
      <c r="O4848" s="3" t="b">
        <f>IF(ABS($D4848-Hoja3!$B$10)&lt;Hoja3!$B$11, $H4848*Hoja3!$I$1 + $I4848*Hoja3!$I$2 + $J4848*Hoja3!$I$3)</f>
        <v>0</v>
      </c>
      <c r="Q4848">
        <f>IF(ABS($G4848-Hoja3!$B$5)&gt;Hoja3!$B$7, -$N4848/($G4848-Hoja3!$B$5))</f>
        <v>0</v>
      </c>
      <c r="R4848">
        <f>IF(ABS($G4848-Hoja3!$B$5)&gt;Hoja3!$B$7, -$O4848/($G4848-Hoja3!$B$5))</f>
        <v>0</v>
      </c>
    </row>
    <row r="4849" spans="1:18" ht="14.5" customHeight="1" x14ac:dyDescent="0.55000000000000004">
      <c r="A4849" s="3">
        <v>0.3</v>
      </c>
      <c r="B4849" s="3">
        <v>-0.7</v>
      </c>
      <c r="C4849" s="3">
        <v>0</v>
      </c>
      <c r="D4849" s="3">
        <f t="shared" si="150"/>
        <v>0.5169999999999999</v>
      </c>
      <c r="F4849" s="1"/>
      <c r="G4849" s="3" cm="1">
        <f t="array" ref="G4849">SUMPRODUCT($A4849:$C4849,TRANSPOSE(Hoja3!$E$1:$E$3)/(Hoja3!$B$5^2))</f>
        <v>0.31526949041987684</v>
      </c>
      <c r="H4849" s="3">
        <f>$A4849-$G4849*Hoja3!$E$1</f>
        <v>-0.13964609342294165</v>
      </c>
      <c r="I4849" s="3">
        <f>$B4849-$G4849*Hoja3!$E$2</f>
        <v>-0.13727866159692959</v>
      </c>
      <c r="J4849" s="3">
        <f>$C4849-$G4849*Hoja3!$E$3</f>
        <v>0.12591573671640488</v>
      </c>
      <c r="K4849" s="3">
        <f t="shared" si="151"/>
        <v>0.23281158710632993</v>
      </c>
      <c r="M4849" s="3" t="b">
        <f>IF(ABS($D4849-Hoja3!$B$10)&lt;Hoja3!$B$11, $H4849*Hoja3!$E$1 + $I4849*Hoja3!$E$2 + $J4849*Hoja3!$E$3)</f>
        <v>0</v>
      </c>
      <c r="N4849" s="3" t="b">
        <f>IF(ABS($D4849-Hoja3!$B$10)&lt;Hoja3!$B$11, $H4849*Hoja3!$G$1 + $I4849*Hoja3!$G$2 + $J4849*Hoja3!$G$3)</f>
        <v>0</v>
      </c>
      <c r="O4849" s="3" t="b">
        <f>IF(ABS($D4849-Hoja3!$B$10)&lt;Hoja3!$B$11, $H4849*Hoja3!$I$1 + $I4849*Hoja3!$I$2 + $J4849*Hoja3!$I$3)</f>
        <v>0</v>
      </c>
      <c r="Q4849">
        <f>IF(ABS($G4849-Hoja3!$B$5)&gt;Hoja3!$B$7, -$N4849/($G4849-Hoja3!$B$5))</f>
        <v>0</v>
      </c>
      <c r="R4849">
        <f>IF(ABS($G4849-Hoja3!$B$5)&gt;Hoja3!$B$7, -$O4849/($G4849-Hoja3!$B$5))</f>
        <v>0</v>
      </c>
    </row>
    <row r="4850" spans="1:18" ht="14.5" customHeight="1" x14ac:dyDescent="0.55000000000000004">
      <c r="A4850" s="3">
        <v>0.3</v>
      </c>
      <c r="B4850" s="3">
        <v>-0.7</v>
      </c>
      <c r="C4850" s="3">
        <v>0.02</v>
      </c>
      <c r="D4850" s="3">
        <f t="shared" si="150"/>
        <v>0.5169919999999999</v>
      </c>
      <c r="F4850" s="1"/>
      <c r="G4850" s="3" cm="1">
        <f t="array" ref="G4850">SUMPRODUCT($A4850:$C4850,TRANSPOSE(Hoja3!$E$1:$E$3)/(Hoja3!$B$5^2))</f>
        <v>0.31375950626625138</v>
      </c>
      <c r="H4850" s="3">
        <f>$A4850-$G4850*Hoja3!$E$1</f>
        <v>-0.13754040716263188</v>
      </c>
      <c r="I4850" s="3">
        <f>$B4850-$G4850*Hoja3!$E$2</f>
        <v>-0.1399738171058369</v>
      </c>
      <c r="J4850" s="3">
        <f>$C4850-$G4850*Hoja3!$E$3</f>
        <v>0.14531266292426395</v>
      </c>
      <c r="K4850" s="3">
        <f t="shared" si="151"/>
        <v>0.24418395337077659</v>
      </c>
      <c r="M4850" s="3" t="b">
        <f>IF(ABS($D4850-Hoja3!$B$10)&lt;Hoja3!$B$11, $H4850*Hoja3!$E$1 + $I4850*Hoja3!$E$2 + $J4850*Hoja3!$E$3)</f>
        <v>0</v>
      </c>
      <c r="N4850" s="3" t="b">
        <f>IF(ABS($D4850-Hoja3!$B$10)&lt;Hoja3!$B$11, $H4850*Hoja3!$G$1 + $I4850*Hoja3!$G$2 + $J4850*Hoja3!$G$3)</f>
        <v>0</v>
      </c>
      <c r="O4850" s="3" t="b">
        <f>IF(ABS($D4850-Hoja3!$B$10)&lt;Hoja3!$B$11, $H4850*Hoja3!$I$1 + $I4850*Hoja3!$I$2 + $J4850*Hoja3!$I$3)</f>
        <v>0</v>
      </c>
      <c r="Q4850">
        <f>IF(ABS($G4850-Hoja3!$B$5)&gt;Hoja3!$B$7, -$N4850/($G4850-Hoja3!$B$5))</f>
        <v>0</v>
      </c>
      <c r="R4850">
        <f>IF(ABS($G4850-Hoja3!$B$5)&gt;Hoja3!$B$7, -$O4850/($G4850-Hoja3!$B$5))</f>
        <v>0</v>
      </c>
    </row>
    <row r="4851" spans="1:18" ht="14.5" customHeight="1" x14ac:dyDescent="0.55000000000000004">
      <c r="A4851" s="3">
        <v>0.3</v>
      </c>
      <c r="B4851" s="3">
        <v>-0.7</v>
      </c>
      <c r="C4851" s="3">
        <v>0.1</v>
      </c>
      <c r="D4851" s="3">
        <f t="shared" si="150"/>
        <v>0.5159999999999999</v>
      </c>
      <c r="F4851" s="1"/>
      <c r="G4851" s="3" cm="1">
        <f t="array" ref="G4851">SUMPRODUCT($A4851:$C4851,TRANSPOSE(Hoja3!$E$1:$E$3)/(Hoja3!$B$5^2))</f>
        <v>0.30771956965174946</v>
      </c>
      <c r="H4851" s="3">
        <f>$A4851-$G4851*Hoja3!$E$1</f>
        <v>-0.12911766212139292</v>
      </c>
      <c r="I4851" s="3">
        <f>$B4851-$G4851*Hoja3!$E$2</f>
        <v>-0.15075443914146647</v>
      </c>
      <c r="J4851" s="3">
        <f>$C4851-$G4851*Hoja3!$E$3</f>
        <v>0.22290036775570032</v>
      </c>
      <c r="K4851" s="3">
        <f t="shared" si="151"/>
        <v>0.29846749494405372</v>
      </c>
      <c r="M4851" s="3" t="b">
        <f>IF(ABS($D4851-Hoja3!$B$10)&lt;Hoja3!$B$11, $H4851*Hoja3!$E$1 + $I4851*Hoja3!$E$2 + $J4851*Hoja3!$E$3)</f>
        <v>0</v>
      </c>
      <c r="N4851" s="3" t="b">
        <f>IF(ABS($D4851-Hoja3!$B$10)&lt;Hoja3!$B$11, $H4851*Hoja3!$G$1 + $I4851*Hoja3!$G$2 + $J4851*Hoja3!$G$3)</f>
        <v>0</v>
      </c>
      <c r="O4851" s="3" t="b">
        <f>IF(ABS($D4851-Hoja3!$B$10)&lt;Hoja3!$B$11, $H4851*Hoja3!$I$1 + $I4851*Hoja3!$I$2 + $J4851*Hoja3!$I$3)</f>
        <v>0</v>
      </c>
      <c r="Q4851">
        <f>IF(ABS($G4851-Hoja3!$B$5)&gt;Hoja3!$B$7, -$N4851/($G4851-Hoja3!$B$5))</f>
        <v>0</v>
      </c>
      <c r="R4851">
        <f>IF(ABS($G4851-Hoja3!$B$5)&gt;Hoja3!$B$7, -$O4851/($G4851-Hoja3!$B$5))</f>
        <v>0</v>
      </c>
    </row>
    <row r="4852" spans="1:18" ht="14.5" customHeight="1" x14ac:dyDescent="0.55000000000000004">
      <c r="A4852" s="3">
        <v>0.3</v>
      </c>
      <c r="B4852" s="3">
        <v>-0.7</v>
      </c>
      <c r="C4852" s="3">
        <v>0.18</v>
      </c>
      <c r="D4852" s="3">
        <f t="shared" si="150"/>
        <v>0.51116799999999996</v>
      </c>
      <c r="F4852" s="1"/>
      <c r="G4852" s="3" cm="1">
        <f t="array" ref="G4852">SUMPRODUCT($A4852:$C4852,TRANSPOSE(Hoja3!$E$1:$E$3)/(Hoja3!$B$5^2))</f>
        <v>0.30167963303724754</v>
      </c>
      <c r="H4852" s="3">
        <f>$A4852-$G4852*Hoja3!$E$1</f>
        <v>-0.12069491708015395</v>
      </c>
      <c r="I4852" s="3">
        <f>$B4852-$G4852*Hoja3!$E$2</f>
        <v>-0.16153506117709604</v>
      </c>
      <c r="J4852" s="3">
        <f>$C4852-$G4852*Hoja3!$E$3</f>
        <v>0.30048807258713661</v>
      </c>
      <c r="K4852" s="3">
        <f t="shared" si="151"/>
        <v>0.36187555977933311</v>
      </c>
      <c r="M4852" s="3" t="b">
        <f>IF(ABS($D4852-Hoja3!$B$10)&lt;Hoja3!$B$11, $H4852*Hoja3!$E$1 + $I4852*Hoja3!$E$2 + $J4852*Hoja3!$E$3)</f>
        <v>0</v>
      </c>
      <c r="N4852" s="3" t="b">
        <f>IF(ABS($D4852-Hoja3!$B$10)&lt;Hoja3!$B$11, $H4852*Hoja3!$G$1 + $I4852*Hoja3!$G$2 + $J4852*Hoja3!$G$3)</f>
        <v>0</v>
      </c>
      <c r="O4852" s="3" t="b">
        <f>IF(ABS($D4852-Hoja3!$B$10)&lt;Hoja3!$B$11, $H4852*Hoja3!$I$1 + $I4852*Hoja3!$I$2 + $J4852*Hoja3!$I$3)</f>
        <v>0</v>
      </c>
      <c r="Q4852">
        <f>IF(ABS($G4852-Hoja3!$B$5)&gt;Hoja3!$B$7, -$N4852/($G4852-Hoja3!$B$5))</f>
        <v>0</v>
      </c>
      <c r="R4852">
        <f>IF(ABS($G4852-Hoja3!$B$5)&gt;Hoja3!$B$7, -$O4852/($G4852-Hoja3!$B$5))</f>
        <v>0</v>
      </c>
    </row>
    <row r="4853" spans="1:18" ht="14.5" customHeight="1" x14ac:dyDescent="0.55000000000000004">
      <c r="A4853" s="3">
        <v>0.3</v>
      </c>
      <c r="B4853" s="3">
        <v>-0.7</v>
      </c>
      <c r="C4853" s="3">
        <v>0.26</v>
      </c>
      <c r="D4853" s="3">
        <f t="shared" si="150"/>
        <v>0.49942399999999992</v>
      </c>
      <c r="F4853" s="1"/>
      <c r="G4853" s="3" cm="1">
        <f t="array" ref="G4853">SUMPRODUCT($A4853:$C4853,TRANSPOSE(Hoja3!$E$1:$E$3)/(Hoja3!$B$5^2))</f>
        <v>0.29563969642274562</v>
      </c>
      <c r="H4853" s="3">
        <f>$A4853-$G4853*Hoja3!$E$1</f>
        <v>-0.11227217203891499</v>
      </c>
      <c r="I4853" s="3">
        <f>$B4853-$G4853*Hoja3!$E$2</f>
        <v>-0.17231568321272561</v>
      </c>
      <c r="J4853" s="3">
        <f>$C4853-$G4853*Hoja3!$E$3</f>
        <v>0.37807577741857301</v>
      </c>
      <c r="K4853" s="3">
        <f t="shared" si="151"/>
        <v>0.43039403895275141</v>
      </c>
      <c r="M4853" s="3" t="b">
        <f>IF(ABS($D4853-Hoja3!$B$10)&lt;Hoja3!$B$11, $H4853*Hoja3!$E$1 + $I4853*Hoja3!$E$2 + $J4853*Hoja3!$E$3)</f>
        <v>0</v>
      </c>
      <c r="N4853" s="3" t="b">
        <f>IF(ABS($D4853-Hoja3!$B$10)&lt;Hoja3!$B$11, $H4853*Hoja3!$G$1 + $I4853*Hoja3!$G$2 + $J4853*Hoja3!$G$3)</f>
        <v>0</v>
      </c>
      <c r="O4853" s="3" t="b">
        <f>IF(ABS($D4853-Hoja3!$B$10)&lt;Hoja3!$B$11, $H4853*Hoja3!$I$1 + $I4853*Hoja3!$I$2 + $J4853*Hoja3!$I$3)</f>
        <v>0</v>
      </c>
      <c r="Q4853">
        <f>IF(ABS($G4853-Hoja3!$B$5)&gt;Hoja3!$B$7, -$N4853/($G4853-Hoja3!$B$5))</f>
        <v>0</v>
      </c>
      <c r="R4853">
        <f>IF(ABS($G4853-Hoja3!$B$5)&gt;Hoja3!$B$7, -$O4853/($G4853-Hoja3!$B$5))</f>
        <v>0</v>
      </c>
    </row>
    <row r="4854" spans="1:18" ht="14.5" customHeight="1" x14ac:dyDescent="0.55000000000000004">
      <c r="A4854" s="3">
        <v>0.3</v>
      </c>
      <c r="B4854" s="3">
        <v>-0.7</v>
      </c>
      <c r="C4854" s="3">
        <v>0.34</v>
      </c>
      <c r="D4854" s="3">
        <f t="shared" si="150"/>
        <v>0.4776959999999999</v>
      </c>
      <c r="F4854" s="1"/>
      <c r="G4854" s="3" cm="1">
        <f t="array" ref="G4854">SUMPRODUCT($A4854:$C4854,TRANSPOSE(Hoja3!$E$1:$E$3)/(Hoja3!$B$5^2))</f>
        <v>0.28959975980824371</v>
      </c>
      <c r="H4854" s="3">
        <f>$A4854-$G4854*Hoja3!$E$1</f>
        <v>-0.10384942699767602</v>
      </c>
      <c r="I4854" s="3">
        <f>$B4854-$G4854*Hoja3!$E$2</f>
        <v>-0.18309630524835518</v>
      </c>
      <c r="J4854" s="3">
        <f>$C4854-$G4854*Hoja3!$E$3</f>
        <v>0.45566348225000936</v>
      </c>
      <c r="K4854" s="3">
        <f t="shared" si="151"/>
        <v>0.50193442752968143</v>
      </c>
      <c r="M4854" s="3" t="b">
        <f>IF(ABS($D4854-Hoja3!$B$10)&lt;Hoja3!$B$11, $H4854*Hoja3!$E$1 + $I4854*Hoja3!$E$2 + $J4854*Hoja3!$E$3)</f>
        <v>0</v>
      </c>
      <c r="N4854" s="3" t="b">
        <f>IF(ABS($D4854-Hoja3!$B$10)&lt;Hoja3!$B$11, $H4854*Hoja3!$G$1 + $I4854*Hoja3!$G$2 + $J4854*Hoja3!$G$3)</f>
        <v>0</v>
      </c>
      <c r="O4854" s="3" t="b">
        <f>IF(ABS($D4854-Hoja3!$B$10)&lt;Hoja3!$B$11, $H4854*Hoja3!$I$1 + $I4854*Hoja3!$I$2 + $J4854*Hoja3!$I$3)</f>
        <v>0</v>
      </c>
      <c r="Q4854">
        <f>IF(ABS($G4854-Hoja3!$B$5)&gt;Hoja3!$B$7, -$N4854/($G4854-Hoja3!$B$5))</f>
        <v>0</v>
      </c>
      <c r="R4854">
        <f>IF(ABS($G4854-Hoja3!$B$5)&gt;Hoja3!$B$7, -$O4854/($G4854-Hoja3!$B$5))</f>
        <v>0</v>
      </c>
    </row>
    <row r="4855" spans="1:18" ht="14.5" customHeight="1" x14ac:dyDescent="0.55000000000000004">
      <c r="A4855" s="3">
        <v>0.3</v>
      </c>
      <c r="B4855" s="3">
        <v>-0.7</v>
      </c>
      <c r="C4855" s="3">
        <v>0.42</v>
      </c>
      <c r="D4855" s="3">
        <f t="shared" si="150"/>
        <v>0.44291199999999992</v>
      </c>
      <c r="F4855" s="1"/>
      <c r="G4855" s="3" cm="1">
        <f t="array" ref="G4855">SUMPRODUCT($A4855:$C4855,TRANSPOSE(Hoja3!$E$1:$E$3)/(Hoja3!$B$5^2))</f>
        <v>0.28355982319374179</v>
      </c>
      <c r="H4855" s="3">
        <f>$A4855-$G4855*Hoja3!$E$1</f>
        <v>-9.5426681956437054E-2</v>
      </c>
      <c r="I4855" s="3">
        <f>$B4855-$G4855*Hoja3!$E$2</f>
        <v>-0.19387692728398476</v>
      </c>
      <c r="J4855" s="3">
        <f>$C4855-$G4855*Hoja3!$E$3</f>
        <v>0.53325118708144559</v>
      </c>
      <c r="K4855" s="3">
        <f t="shared" si="151"/>
        <v>0.5753706136796225</v>
      </c>
      <c r="M4855" s="3" t="b">
        <f>IF(ABS($D4855-Hoja3!$B$10)&lt;Hoja3!$B$11, $H4855*Hoja3!$E$1 + $I4855*Hoja3!$E$2 + $J4855*Hoja3!$E$3)</f>
        <v>0</v>
      </c>
      <c r="N4855" s="3" t="b">
        <f>IF(ABS($D4855-Hoja3!$B$10)&lt;Hoja3!$B$11, $H4855*Hoja3!$G$1 + $I4855*Hoja3!$G$2 + $J4855*Hoja3!$G$3)</f>
        <v>0</v>
      </c>
      <c r="O4855" s="3" t="b">
        <f>IF(ABS($D4855-Hoja3!$B$10)&lt;Hoja3!$B$11, $H4855*Hoja3!$I$1 + $I4855*Hoja3!$I$2 + $J4855*Hoja3!$I$3)</f>
        <v>0</v>
      </c>
      <c r="Q4855">
        <f>IF(ABS($G4855-Hoja3!$B$5)&gt;Hoja3!$B$7, -$N4855/($G4855-Hoja3!$B$5))</f>
        <v>0</v>
      </c>
      <c r="R4855">
        <f>IF(ABS($G4855-Hoja3!$B$5)&gt;Hoja3!$B$7, -$O4855/($G4855-Hoja3!$B$5))</f>
        <v>0</v>
      </c>
    </row>
    <row r="4856" spans="1:18" ht="14.5" customHeight="1" x14ac:dyDescent="0.55000000000000004">
      <c r="A4856" s="3">
        <v>0.3</v>
      </c>
      <c r="B4856" s="3">
        <v>-0.7</v>
      </c>
      <c r="C4856" s="3">
        <v>0.5</v>
      </c>
      <c r="D4856" s="3">
        <f t="shared" si="150"/>
        <v>0.3919999999999999</v>
      </c>
      <c r="F4856" s="1"/>
      <c r="G4856" s="3" cm="1">
        <f t="array" ref="G4856">SUMPRODUCT($A4856:$C4856,TRANSPOSE(Hoja3!$E$1:$E$3)/(Hoja3!$B$5^2))</f>
        <v>0.27751988657923987</v>
      </c>
      <c r="H4856" s="3">
        <f>$A4856-$G4856*Hoja3!$E$1</f>
        <v>-8.7003936915198088E-2</v>
      </c>
      <c r="I4856" s="3">
        <f>$B4856-$G4856*Hoja3!$E$2</f>
        <v>-0.20465754931961433</v>
      </c>
      <c r="J4856" s="3">
        <f>$C4856-$G4856*Hoja3!$E$3</f>
        <v>0.61083889191288199</v>
      </c>
      <c r="K4856" s="3">
        <f t="shared" si="151"/>
        <v>0.65006041981158313</v>
      </c>
      <c r="M4856" s="3" t="b">
        <f>IF(ABS($D4856-Hoja3!$B$10)&lt;Hoja3!$B$11, $H4856*Hoja3!$E$1 + $I4856*Hoja3!$E$2 + $J4856*Hoja3!$E$3)</f>
        <v>0</v>
      </c>
      <c r="N4856" s="3" t="b">
        <f>IF(ABS($D4856-Hoja3!$B$10)&lt;Hoja3!$B$11, $H4856*Hoja3!$G$1 + $I4856*Hoja3!$G$2 + $J4856*Hoja3!$G$3)</f>
        <v>0</v>
      </c>
      <c r="O4856" s="3" t="b">
        <f>IF(ABS($D4856-Hoja3!$B$10)&lt;Hoja3!$B$11, $H4856*Hoja3!$I$1 + $I4856*Hoja3!$I$2 + $J4856*Hoja3!$I$3)</f>
        <v>0</v>
      </c>
      <c r="Q4856">
        <f>IF(ABS($G4856-Hoja3!$B$5)&gt;Hoja3!$B$7, -$N4856/($G4856-Hoja3!$B$5))</f>
        <v>0</v>
      </c>
      <c r="R4856">
        <f>IF(ABS($G4856-Hoja3!$B$5)&gt;Hoja3!$B$7, -$O4856/($G4856-Hoja3!$B$5))</f>
        <v>0</v>
      </c>
    </row>
    <row r="4857" spans="1:18" ht="14.5" customHeight="1" x14ac:dyDescent="0.55000000000000004">
      <c r="A4857" s="3">
        <v>0.3</v>
      </c>
      <c r="B4857" s="3">
        <v>-0.7</v>
      </c>
      <c r="C4857" s="3">
        <v>0.57999999999999996</v>
      </c>
      <c r="D4857" s="3">
        <f t="shared" si="150"/>
        <v>0.32188799999999995</v>
      </c>
      <c r="F4857" s="1"/>
      <c r="G4857" s="3" cm="1">
        <f t="array" ref="G4857">SUMPRODUCT($A4857:$C4857,TRANSPOSE(Hoja3!$E$1:$E$3)/(Hoja3!$B$5^2))</f>
        <v>0.27147994996473795</v>
      </c>
      <c r="H4857" s="3">
        <f>$A4857-$G4857*Hoja3!$E$1</f>
        <v>-7.8581191873959066E-2</v>
      </c>
      <c r="I4857" s="3">
        <f>$B4857-$G4857*Hoja3!$E$2</f>
        <v>-0.2154381713552439</v>
      </c>
      <c r="J4857" s="3">
        <f>$C4857-$G4857*Hoja3!$E$3</f>
        <v>0.68842659674431828</v>
      </c>
      <c r="K4857" s="3">
        <f t="shared" si="151"/>
        <v>0.72561683311386016</v>
      </c>
      <c r="M4857" s="3" t="b">
        <f>IF(ABS($D4857-Hoja3!$B$10)&lt;Hoja3!$B$11, $H4857*Hoja3!$E$1 + $I4857*Hoja3!$E$2 + $J4857*Hoja3!$E$3)</f>
        <v>0</v>
      </c>
      <c r="N4857" s="3" t="b">
        <f>IF(ABS($D4857-Hoja3!$B$10)&lt;Hoja3!$B$11, $H4857*Hoja3!$G$1 + $I4857*Hoja3!$G$2 + $J4857*Hoja3!$G$3)</f>
        <v>0</v>
      </c>
      <c r="O4857" s="3" t="b">
        <f>IF(ABS($D4857-Hoja3!$B$10)&lt;Hoja3!$B$11, $H4857*Hoja3!$I$1 + $I4857*Hoja3!$I$2 + $J4857*Hoja3!$I$3)</f>
        <v>0</v>
      </c>
      <c r="Q4857">
        <f>IF(ABS($G4857-Hoja3!$B$5)&gt;Hoja3!$B$7, -$N4857/($G4857-Hoja3!$B$5))</f>
        <v>0</v>
      </c>
      <c r="R4857">
        <f>IF(ABS($G4857-Hoja3!$B$5)&gt;Hoja3!$B$7, -$O4857/($G4857-Hoja3!$B$5))</f>
        <v>0</v>
      </c>
    </row>
    <row r="4858" spans="1:18" ht="14.5" customHeight="1" x14ac:dyDescent="0.55000000000000004">
      <c r="A4858" s="3">
        <v>0.3</v>
      </c>
      <c r="B4858" s="3">
        <v>-0.7</v>
      </c>
      <c r="C4858" s="3">
        <v>0.66</v>
      </c>
      <c r="D4858" s="3">
        <f t="shared" si="150"/>
        <v>0.22950399999999987</v>
      </c>
      <c r="F4858" s="1"/>
      <c r="G4858" s="3" cm="1">
        <f t="array" ref="G4858">SUMPRODUCT($A4858:$C4858,TRANSPOSE(Hoja3!$E$1:$E$3)/(Hoja3!$B$5^2))</f>
        <v>0.26544001335023604</v>
      </c>
      <c r="H4858" s="3">
        <f>$A4858-$G4858*Hoja3!$E$1</f>
        <v>-7.0158446832720101E-2</v>
      </c>
      <c r="I4858" s="3">
        <f>$B4858-$G4858*Hoja3!$E$2</f>
        <v>-0.22621879339087347</v>
      </c>
      <c r="J4858" s="3">
        <f>$C4858-$G4858*Hoja3!$E$3</f>
        <v>0.76601430157575467</v>
      </c>
      <c r="K4858" s="3">
        <f t="shared" si="151"/>
        <v>0.80179489918793667</v>
      </c>
      <c r="M4858" s="3" t="b">
        <f>IF(ABS($D4858-Hoja3!$B$10)&lt;Hoja3!$B$11, $H4858*Hoja3!$E$1 + $I4858*Hoja3!$E$2 + $J4858*Hoja3!$E$3)</f>
        <v>0</v>
      </c>
      <c r="N4858" s="3" t="b">
        <f>IF(ABS($D4858-Hoja3!$B$10)&lt;Hoja3!$B$11, $H4858*Hoja3!$G$1 + $I4858*Hoja3!$G$2 + $J4858*Hoja3!$G$3)</f>
        <v>0</v>
      </c>
      <c r="O4858" s="3" t="b">
        <f>IF(ABS($D4858-Hoja3!$B$10)&lt;Hoja3!$B$11, $H4858*Hoja3!$I$1 + $I4858*Hoja3!$I$2 + $J4858*Hoja3!$I$3)</f>
        <v>0</v>
      </c>
      <c r="Q4858">
        <f>IF(ABS($G4858-Hoja3!$B$5)&gt;Hoja3!$B$7, -$N4858/($G4858-Hoja3!$B$5))</f>
        <v>0</v>
      </c>
      <c r="R4858">
        <f>IF(ABS($G4858-Hoja3!$B$5)&gt;Hoja3!$B$7, -$O4858/($G4858-Hoja3!$B$5))</f>
        <v>0</v>
      </c>
    </row>
    <row r="4859" spans="1:18" ht="14.5" customHeight="1" x14ac:dyDescent="0.55000000000000004">
      <c r="A4859" s="3">
        <v>0.3</v>
      </c>
      <c r="B4859" s="3">
        <v>-0.7</v>
      </c>
      <c r="C4859" s="3">
        <v>0.74</v>
      </c>
      <c r="D4859" s="3">
        <f t="shared" si="150"/>
        <v>0.11177599999999993</v>
      </c>
      <c r="F4859" s="1"/>
      <c r="G4859" s="3" cm="1">
        <f t="array" ref="G4859">SUMPRODUCT($A4859:$C4859,TRANSPOSE(Hoja3!$E$1:$E$3)/(Hoja3!$B$5^2))</f>
        <v>0.25940007673573412</v>
      </c>
      <c r="H4859" s="3">
        <f>$A4859-$G4859*Hoja3!$E$1</f>
        <v>-6.1735701791481135E-2</v>
      </c>
      <c r="I4859" s="3">
        <f>$B4859-$G4859*Hoja3!$E$2</f>
        <v>-0.23699941542650305</v>
      </c>
      <c r="J4859" s="3">
        <f>$C4859-$G4859*Hoja3!$E$3</f>
        <v>0.84360200640719096</v>
      </c>
      <c r="K4859" s="3">
        <f t="shared" si="151"/>
        <v>0.87843290295982723</v>
      </c>
      <c r="M4859" s="3" t="b">
        <f>IF(ABS($D4859-Hoja3!$B$10)&lt;Hoja3!$B$11, $H4859*Hoja3!$E$1 + $I4859*Hoja3!$E$2 + $J4859*Hoja3!$E$3)</f>
        <v>0</v>
      </c>
      <c r="N4859" s="3" t="b">
        <f>IF(ABS($D4859-Hoja3!$B$10)&lt;Hoja3!$B$11, $H4859*Hoja3!$G$1 + $I4859*Hoja3!$G$2 + $J4859*Hoja3!$G$3)</f>
        <v>0</v>
      </c>
      <c r="O4859" s="3" t="b">
        <f>IF(ABS($D4859-Hoja3!$B$10)&lt;Hoja3!$B$11, $H4859*Hoja3!$I$1 + $I4859*Hoja3!$I$2 + $J4859*Hoja3!$I$3)</f>
        <v>0</v>
      </c>
      <c r="Q4859">
        <f>IF(ABS($G4859-Hoja3!$B$5)&gt;Hoja3!$B$7, -$N4859/($G4859-Hoja3!$B$5))</f>
        <v>0</v>
      </c>
      <c r="R4859">
        <f>IF(ABS($G4859-Hoja3!$B$5)&gt;Hoja3!$B$7, -$O4859/($G4859-Hoja3!$B$5))</f>
        <v>0</v>
      </c>
    </row>
    <row r="4860" spans="1:18" ht="14.5" customHeight="1" x14ac:dyDescent="0.55000000000000004">
      <c r="A4860" s="3">
        <v>0.3</v>
      </c>
      <c r="B4860" s="3">
        <v>-0.7</v>
      </c>
      <c r="C4860" s="3">
        <v>0.82</v>
      </c>
      <c r="D4860" s="3">
        <f t="shared" si="150"/>
        <v>-3.4367999999999954E-2</v>
      </c>
      <c r="F4860" s="1"/>
      <c r="G4860" s="3" cm="1">
        <f t="array" ref="G4860">SUMPRODUCT($A4860:$C4860,TRANSPOSE(Hoja3!$E$1:$E$3)/(Hoja3!$B$5^2))</f>
        <v>0.2533601401212322</v>
      </c>
      <c r="H4860" s="3">
        <f>$A4860-$G4860*Hoja3!$E$1</f>
        <v>-5.3312956750242169E-2</v>
      </c>
      <c r="I4860" s="3">
        <f>$B4860-$G4860*Hoja3!$E$2</f>
        <v>-0.24778003746213256</v>
      </c>
      <c r="J4860" s="3">
        <f>$C4860-$G4860*Hoja3!$E$3</f>
        <v>0.92118971123862725</v>
      </c>
      <c r="K4860" s="3">
        <f t="shared" si="151"/>
        <v>0.95542017061295836</v>
      </c>
      <c r="M4860" s="3">
        <f>IF(ABS($D4860-Hoja3!$B$10)&lt;Hoja3!$B$11, $H4860*Hoja3!$E$1 + $I4860*Hoja3!$E$2 + $J4860*Hoja3!$E$3)</f>
        <v>-2.7755575615628914E-16</v>
      </c>
      <c r="N4860" s="3">
        <f>IF(ABS($D4860-Hoja3!$B$10)&lt;Hoja3!$B$11, $H4860*Hoja3!$G$1 + $I4860*Hoja3!$G$2 + $J4860*Hoja3!$G$3)</f>
        <v>0.19455980664594436</v>
      </c>
      <c r="O4860" s="3">
        <f>IF(ABS($D4860-Hoja3!$B$10)&lt;Hoja3!$B$11, $H4860*Hoja3!$I$1 + $I4860*Hoja3!$I$2 + $J4860*Hoja3!$I$3)</f>
        <v>-0.93540054738704703</v>
      </c>
      <c r="Q4860">
        <f>IF(ABS($G4860-Hoja3!$B$5)&gt;Hoja3!$B$7, -$N4860/($G4860-Hoja3!$B$5))</f>
        <v>9.5063039892846035E-2</v>
      </c>
      <c r="R4860">
        <f>IF(ABS($G4860-Hoja3!$B$5)&gt;Hoja3!$B$7, -$O4860/($G4860-Hoja3!$B$5))</f>
        <v>-0.45704208430810789</v>
      </c>
    </row>
    <row r="4861" spans="1:18" ht="14.5" customHeight="1" x14ac:dyDescent="0.55000000000000004">
      <c r="A4861" s="3">
        <v>0.3</v>
      </c>
      <c r="B4861" s="3">
        <v>-0.7</v>
      </c>
      <c r="C4861" s="3">
        <v>0.9</v>
      </c>
      <c r="D4861" s="3">
        <f t="shared" si="150"/>
        <v>-0.21200000000000019</v>
      </c>
      <c r="F4861" s="1"/>
      <c r="G4861" s="3" cm="1">
        <f t="array" ref="G4861">SUMPRODUCT($A4861:$C4861,TRANSPOSE(Hoja3!$E$1:$E$3)/(Hoja3!$B$5^2))</f>
        <v>0.24732020350673026</v>
      </c>
      <c r="H4861" s="3">
        <f>$A4861-$G4861*Hoja3!$E$1</f>
        <v>-4.4890211709003147E-2</v>
      </c>
      <c r="I4861" s="3">
        <f>$B4861-$G4861*Hoja3!$E$2</f>
        <v>-0.25856065949776219</v>
      </c>
      <c r="J4861" s="3">
        <f>$C4861-$G4861*Hoja3!$E$3</f>
        <v>0.99877741607006365</v>
      </c>
      <c r="K4861" s="3">
        <f t="shared" si="151"/>
        <v>1.032678591139949</v>
      </c>
      <c r="M4861" s="3">
        <f>IF(ABS($D4861-Hoja3!$B$10)&lt;Hoja3!$B$11, $H4861*Hoja3!$E$1 + $I4861*Hoja3!$E$2 + $J4861*Hoja3!$E$3)</f>
        <v>-5.5511151231257827E-17</v>
      </c>
      <c r="N4861" s="3">
        <f>IF(ABS($D4861-Hoja3!$B$10)&lt;Hoja3!$B$11, $H4861*Hoja3!$G$1 + $I4861*Hoja3!$G$2 + $J4861*Hoja3!$G$3)</f>
        <v>0.19455980664594436</v>
      </c>
      <c r="O4861" s="3">
        <f>IF(ABS($D4861-Hoja3!$B$10)&lt;Hoja3!$B$11, $H4861*Hoja3!$I$1 + $I4861*Hoja3!$I$2 + $J4861*Hoja3!$I$3)</f>
        <v>-1.0141851676280236</v>
      </c>
      <c r="Q4861">
        <f>IF(ABS($G4861-Hoja3!$B$5)&gt;Hoja3!$B$7, -$N4861/($G4861-Hoja3!$B$5))</f>
        <v>9.4783320310514896E-2</v>
      </c>
      <c r="R4861">
        <f>IF(ABS($G4861-Hoja3!$B$5)&gt;Hoja3!$B$7, -$O4861/($G4861-Hoja3!$B$5))</f>
        <v>-0.49407860366756801</v>
      </c>
    </row>
    <row r="4862" spans="1:18" ht="14.5" customHeight="1" x14ac:dyDescent="0.55000000000000004">
      <c r="A4862" s="3">
        <v>0.3</v>
      </c>
      <c r="B4862" s="3">
        <v>-0.7</v>
      </c>
      <c r="C4862" s="3">
        <v>0.98</v>
      </c>
      <c r="D4862" s="3">
        <f t="shared" si="150"/>
        <v>-0.42419200000000001</v>
      </c>
      <c r="F4862" s="1"/>
      <c r="G4862" s="3" cm="1">
        <f t="array" ref="G4862">SUMPRODUCT($A4862:$C4862,TRANSPOSE(Hoja3!$E$1:$E$3)/(Hoja3!$B$5^2))</f>
        <v>0.24128026689222834</v>
      </c>
      <c r="H4862" s="3">
        <f>$A4862-$G4862*Hoja3!$E$1</f>
        <v>-3.6467466667764181E-2</v>
      </c>
      <c r="I4862" s="3">
        <f>$B4862-$G4862*Hoja3!$E$2</f>
        <v>-0.26934128153339176</v>
      </c>
      <c r="J4862" s="3">
        <f>$C4862-$G4862*Hoja3!$E$3</f>
        <v>1.0763651209014999</v>
      </c>
      <c r="K4862" s="3">
        <f t="shared" si="151"/>
        <v>1.1101515552196082</v>
      </c>
      <c r="M4862" s="3">
        <f>IF(ABS($D4862-Hoja3!$B$10)&lt;Hoja3!$B$11, $H4862*Hoja3!$E$1 + $I4862*Hoja3!$E$2 + $J4862*Hoja3!$E$3)</f>
        <v>-1.1102230246251565E-16</v>
      </c>
      <c r="N4862" s="3">
        <f>IF(ABS($D4862-Hoja3!$B$10)&lt;Hoja3!$B$11, $H4862*Hoja3!$G$1 + $I4862*Hoja3!$G$2 + $J4862*Hoja3!$G$3)</f>
        <v>0.19455980664594438</v>
      </c>
      <c r="O4862" s="3">
        <f>IF(ABS($D4862-Hoja3!$B$10)&lt;Hoja3!$B$11, $H4862*Hoja3!$I$1 + $I4862*Hoja3!$I$2 + $J4862*Hoja3!$I$3)</f>
        <v>-1.0929697878690003</v>
      </c>
      <c r="Q4862">
        <f>IF(ABS($G4862-Hoja3!$B$5)&gt;Hoja3!$B$7, -$N4862/($G4862-Hoja3!$B$5))</f>
        <v>9.4505242028376277E-2</v>
      </c>
      <c r="R4862">
        <f>IF(ABS($G4862-Hoja3!$B$5)&gt;Hoja3!$B$7, -$O4862/($G4862-Hoja3!$B$5))</f>
        <v>-0.53089780521950403</v>
      </c>
    </row>
    <row r="4863" spans="1:18" ht="14.5" customHeight="1" x14ac:dyDescent="0.55000000000000004">
      <c r="A4863" s="3">
        <v>0.3</v>
      </c>
      <c r="B4863" s="3">
        <v>-0.7</v>
      </c>
      <c r="C4863" s="3">
        <v>1.06</v>
      </c>
      <c r="D4863" s="3">
        <f t="shared" si="150"/>
        <v>-0.67401600000000039</v>
      </c>
      <c r="F4863" s="1"/>
      <c r="G4863" s="3" cm="1">
        <f t="array" ref="G4863">SUMPRODUCT($A4863:$C4863,TRANSPOSE(Hoja3!$E$1:$E$3)/(Hoja3!$B$5^2))</f>
        <v>0.23524033027772642</v>
      </c>
      <c r="H4863" s="3">
        <f>$A4863-$G4863*Hoja3!$E$1</f>
        <v>-2.8044721626525215E-2</v>
      </c>
      <c r="I4863" s="3">
        <f>$B4863-$G4863*Hoja3!$E$2</f>
        <v>-0.28012190356902134</v>
      </c>
      <c r="J4863" s="3">
        <f>$C4863-$G4863*Hoja3!$E$3</f>
        <v>1.1539528257329363</v>
      </c>
      <c r="K4863" s="3">
        <f t="shared" si="151"/>
        <v>1.18779708338052</v>
      </c>
      <c r="M4863" s="3" t="b">
        <f>IF(ABS($D4863-Hoja3!$B$10)&lt;Hoja3!$B$11, $H4863*Hoja3!$E$1 + $I4863*Hoja3!$E$2 + $J4863*Hoja3!$E$3)</f>
        <v>0</v>
      </c>
      <c r="N4863" s="3" t="b">
        <f>IF(ABS($D4863-Hoja3!$B$10)&lt;Hoja3!$B$11, $H4863*Hoja3!$G$1 + $I4863*Hoja3!$G$2 + $J4863*Hoja3!$G$3)</f>
        <v>0</v>
      </c>
      <c r="O4863" s="3" t="b">
        <f>IF(ABS($D4863-Hoja3!$B$10)&lt;Hoja3!$B$11, $H4863*Hoja3!$I$1 + $I4863*Hoja3!$I$2 + $J4863*Hoja3!$I$3)</f>
        <v>0</v>
      </c>
      <c r="Q4863">
        <f>IF(ABS($G4863-Hoja3!$B$5)&gt;Hoja3!$B$7, -$N4863/($G4863-Hoja3!$B$5))</f>
        <v>0</v>
      </c>
      <c r="R4863">
        <f>IF(ABS($G4863-Hoja3!$B$5)&gt;Hoja3!$B$7, -$O4863/($G4863-Hoja3!$B$5))</f>
        <v>0</v>
      </c>
    </row>
    <row r="4864" spans="1:18" ht="14.5" customHeight="1" x14ac:dyDescent="0.55000000000000004">
      <c r="A4864" s="3">
        <v>0.3</v>
      </c>
      <c r="B4864" s="3">
        <v>-0.7</v>
      </c>
      <c r="C4864" s="3">
        <v>1.1399999999999999</v>
      </c>
      <c r="D4864" s="3">
        <f t="shared" si="150"/>
        <v>-0.96454399999999985</v>
      </c>
      <c r="F4864" s="1"/>
      <c r="G4864" s="3" cm="1">
        <f t="array" ref="G4864">SUMPRODUCT($A4864:$C4864,TRANSPOSE(Hoja3!$E$1:$E$3)/(Hoja3!$B$5^2))</f>
        <v>0.22920039366322451</v>
      </c>
      <c r="H4864" s="3">
        <f>$A4864-$G4864*Hoja3!$E$1</f>
        <v>-1.9621976585286249E-2</v>
      </c>
      <c r="I4864" s="3">
        <f>$B4864-$G4864*Hoja3!$E$2</f>
        <v>-0.29090252560465091</v>
      </c>
      <c r="J4864" s="3">
        <f>$C4864-$G4864*Hoja3!$E$3</f>
        <v>1.2315405305643725</v>
      </c>
      <c r="K4864" s="3">
        <f t="shared" si="151"/>
        <v>1.2655834147898171</v>
      </c>
      <c r="M4864" s="3" t="b">
        <f>IF(ABS($D4864-Hoja3!$B$10)&lt;Hoja3!$B$11, $H4864*Hoja3!$E$1 + $I4864*Hoja3!$E$2 + $J4864*Hoja3!$E$3)</f>
        <v>0</v>
      </c>
      <c r="N4864" s="3" t="b">
        <f>IF(ABS($D4864-Hoja3!$B$10)&lt;Hoja3!$B$11, $H4864*Hoja3!$G$1 + $I4864*Hoja3!$G$2 + $J4864*Hoja3!$G$3)</f>
        <v>0</v>
      </c>
      <c r="O4864" s="3" t="b">
        <f>IF(ABS($D4864-Hoja3!$B$10)&lt;Hoja3!$B$11, $H4864*Hoja3!$I$1 + $I4864*Hoja3!$I$2 + $J4864*Hoja3!$I$3)</f>
        <v>0</v>
      </c>
      <c r="Q4864">
        <f>IF(ABS($G4864-Hoja3!$B$5)&gt;Hoja3!$B$7, -$N4864/($G4864-Hoja3!$B$5))</f>
        <v>0</v>
      </c>
      <c r="R4864">
        <f>IF(ABS($G4864-Hoja3!$B$5)&gt;Hoja3!$B$7, -$O4864/($G4864-Hoja3!$B$5))</f>
        <v>0</v>
      </c>
    </row>
    <row r="4865" spans="1:18" ht="14.5" customHeight="1" x14ac:dyDescent="0.55000000000000004">
      <c r="A4865" s="3">
        <v>0.3</v>
      </c>
      <c r="B4865" s="3">
        <v>-0.7</v>
      </c>
      <c r="C4865" s="3">
        <v>1.22</v>
      </c>
      <c r="D4865" s="3">
        <f t="shared" si="150"/>
        <v>-1.298848</v>
      </c>
      <c r="F4865" s="1"/>
      <c r="G4865" s="3" cm="1">
        <f t="array" ref="G4865">SUMPRODUCT($A4865:$C4865,TRANSPOSE(Hoja3!$E$1:$E$3)/(Hoja3!$B$5^2))</f>
        <v>0.22316045704872259</v>
      </c>
      <c r="H4865" s="3">
        <f>$A4865-$G4865*Hoja3!$E$1</f>
        <v>-1.1199231544047283E-2</v>
      </c>
      <c r="I4865" s="3">
        <f>$B4865-$G4865*Hoja3!$E$2</f>
        <v>-0.30168314764028048</v>
      </c>
      <c r="J4865" s="3">
        <f>$C4865-$G4865*Hoja3!$E$3</f>
        <v>1.3091282353958089</v>
      </c>
      <c r="K4865" s="3">
        <f t="shared" si="151"/>
        <v>1.3434860926216798</v>
      </c>
      <c r="M4865" s="3" t="b">
        <f>IF(ABS($D4865-Hoja3!$B$10)&lt;Hoja3!$B$11, $H4865*Hoja3!$E$1 + $I4865*Hoja3!$E$2 + $J4865*Hoja3!$E$3)</f>
        <v>0</v>
      </c>
      <c r="N4865" s="3" t="b">
        <f>IF(ABS($D4865-Hoja3!$B$10)&lt;Hoja3!$B$11, $H4865*Hoja3!$G$1 + $I4865*Hoja3!$G$2 + $J4865*Hoja3!$G$3)</f>
        <v>0</v>
      </c>
      <c r="O4865" s="3" t="b">
        <f>IF(ABS($D4865-Hoja3!$B$10)&lt;Hoja3!$B$11, $H4865*Hoja3!$I$1 + $I4865*Hoja3!$I$2 + $J4865*Hoja3!$I$3)</f>
        <v>0</v>
      </c>
      <c r="Q4865">
        <f>IF(ABS($G4865-Hoja3!$B$5)&gt;Hoja3!$B$7, -$N4865/($G4865-Hoja3!$B$5))</f>
        <v>0</v>
      </c>
      <c r="R4865">
        <f>IF(ABS($G4865-Hoja3!$B$5)&gt;Hoja3!$B$7, -$O4865/($G4865-Hoja3!$B$5))</f>
        <v>0</v>
      </c>
    </row>
    <row r="4866" spans="1:18" ht="14.5" customHeight="1" x14ac:dyDescent="0.55000000000000004">
      <c r="A4866" s="3">
        <v>0.3</v>
      </c>
      <c r="B4866" s="3">
        <v>-0.7</v>
      </c>
      <c r="C4866" s="3">
        <v>1.3</v>
      </c>
      <c r="D4866" s="3">
        <f t="shared" si="150"/>
        <v>-1.6800000000000006</v>
      </c>
      <c r="F4866" s="1"/>
      <c r="G4866" s="3" cm="1">
        <f t="array" ref="G4866">SUMPRODUCT($A4866:$C4866,TRANSPOSE(Hoja3!$E$1:$E$3)/(Hoja3!$B$5^2))</f>
        <v>0.21712052043422064</v>
      </c>
      <c r="H4866" s="3">
        <f>$A4866-$G4866*Hoja3!$E$1</f>
        <v>-2.7764865028082619E-3</v>
      </c>
      <c r="I4866" s="3">
        <f>$B4866-$G4866*Hoja3!$E$2</f>
        <v>-0.31246376967591011</v>
      </c>
      <c r="J4866" s="3">
        <f>$C4866-$G4866*Hoja3!$E$3</f>
        <v>1.3867159402272453</v>
      </c>
      <c r="K4866" s="3">
        <f t="shared" si="151"/>
        <v>1.4214859883648918</v>
      </c>
      <c r="M4866" s="3" t="b">
        <f>IF(ABS($D4866-Hoja3!$B$10)&lt;Hoja3!$B$11, $H4866*Hoja3!$E$1 + $I4866*Hoja3!$E$2 + $J4866*Hoja3!$E$3)</f>
        <v>0</v>
      </c>
      <c r="N4866" s="3" t="b">
        <f>IF(ABS($D4866-Hoja3!$B$10)&lt;Hoja3!$B$11, $H4866*Hoja3!$G$1 + $I4866*Hoja3!$G$2 + $J4866*Hoja3!$G$3)</f>
        <v>0</v>
      </c>
      <c r="O4866" s="3" t="b">
        <f>IF(ABS($D4866-Hoja3!$B$10)&lt;Hoja3!$B$11, $H4866*Hoja3!$I$1 + $I4866*Hoja3!$I$2 + $J4866*Hoja3!$I$3)</f>
        <v>0</v>
      </c>
      <c r="Q4866">
        <f>IF(ABS($G4866-Hoja3!$B$5)&gt;Hoja3!$B$7, -$N4866/($G4866-Hoja3!$B$5))</f>
        <v>0</v>
      </c>
      <c r="R4866">
        <f>IF(ABS($G4866-Hoja3!$B$5)&gt;Hoja3!$B$7, -$O4866/($G4866-Hoja3!$B$5))</f>
        <v>0</v>
      </c>
    </row>
    <row r="4867" spans="1:18" ht="14.5" customHeight="1" x14ac:dyDescent="0.55000000000000004">
      <c r="A4867" s="3">
        <v>0.3</v>
      </c>
      <c r="B4867" s="3">
        <v>-0.5</v>
      </c>
      <c r="C4867" s="3">
        <v>-1.3</v>
      </c>
      <c r="D4867" s="3">
        <f t="shared" ref="D4867:D4930" si="152">A4867^3+B4867^2-C4867^3</f>
        <v>2.4740000000000006</v>
      </c>
      <c r="F4867" s="1"/>
      <c r="G4867" s="3" cm="1">
        <f t="array" ref="G4867">SUMPRODUCT($A4867:$C4867,TRANSPOSE(Hoja3!$E$1:$E$3)/(Hoja3!$B$5^2))</f>
        <v>0.34593679956997725</v>
      </c>
      <c r="H4867" s="3">
        <f>$A4867-$G4867*Hoja3!$E$1</f>
        <v>-0.18241192733119227</v>
      </c>
      <c r="I4867" s="3">
        <f>$B4867-$G4867*Hoja3!$E$2</f>
        <v>0.11745910965769479</v>
      </c>
      <c r="J4867" s="3">
        <f>$C4867-$G4867*Hoja3!$E$3</f>
        <v>-1.1618360218835095</v>
      </c>
      <c r="K4867" s="3">
        <f t="shared" ref="K4867:K4930" si="153">SQRT(H4867^2+I4867^2+J4867^2)</f>
        <v>1.181919496167297</v>
      </c>
      <c r="M4867" s="3" t="b">
        <f>IF(ABS($D4867-Hoja3!$B$10)&lt;Hoja3!$B$11, $H4867*Hoja3!$E$1 + $I4867*Hoja3!$E$2 + $J4867*Hoja3!$E$3)</f>
        <v>0</v>
      </c>
      <c r="N4867" s="3" t="b">
        <f>IF(ABS($D4867-Hoja3!$B$10)&lt;Hoja3!$B$11, $H4867*Hoja3!$G$1 + $I4867*Hoja3!$G$2 + $J4867*Hoja3!$G$3)</f>
        <v>0</v>
      </c>
      <c r="O4867" s="3" t="b">
        <f>IF(ABS($D4867-Hoja3!$B$10)&lt;Hoja3!$B$11, $H4867*Hoja3!$I$1 + $I4867*Hoja3!$I$2 + $J4867*Hoja3!$I$3)</f>
        <v>0</v>
      </c>
      <c r="Q4867">
        <f>IF(ABS($G4867-Hoja3!$B$5)&gt;Hoja3!$B$7, -$N4867/($G4867-Hoja3!$B$5))</f>
        <v>0</v>
      </c>
      <c r="R4867">
        <f>IF(ABS($G4867-Hoja3!$B$5)&gt;Hoja3!$B$7, -$O4867/($G4867-Hoja3!$B$5))</f>
        <v>0</v>
      </c>
    </row>
    <row r="4868" spans="1:18" ht="14.5" customHeight="1" x14ac:dyDescent="0.55000000000000004">
      <c r="A4868" s="3">
        <v>0.3</v>
      </c>
      <c r="B4868" s="3">
        <v>-0.5</v>
      </c>
      <c r="C4868" s="3">
        <v>-1.22</v>
      </c>
      <c r="D4868" s="3">
        <f t="shared" si="152"/>
        <v>2.092848</v>
      </c>
      <c r="F4868" s="1"/>
      <c r="G4868" s="3" cm="1">
        <f t="array" ref="G4868">SUMPRODUCT($A4868:$C4868,TRANSPOSE(Hoja3!$E$1:$E$3)/(Hoja3!$B$5^2))</f>
        <v>0.33989686295547528</v>
      </c>
      <c r="H4868" s="3">
        <f>$A4868-$G4868*Hoja3!$E$1</f>
        <v>-0.17398918228995325</v>
      </c>
      <c r="I4868" s="3">
        <f>$B4868-$G4868*Hoja3!$E$2</f>
        <v>0.10667848762206522</v>
      </c>
      <c r="J4868" s="3">
        <f>$C4868-$G4868*Hoja3!$E$3</f>
        <v>-1.0842483170520731</v>
      </c>
      <c r="K4868" s="3">
        <f t="shared" si="153"/>
        <v>1.1032891499083595</v>
      </c>
      <c r="M4868" s="3" t="b">
        <f>IF(ABS($D4868-Hoja3!$B$10)&lt;Hoja3!$B$11, $H4868*Hoja3!$E$1 + $I4868*Hoja3!$E$2 + $J4868*Hoja3!$E$3)</f>
        <v>0</v>
      </c>
      <c r="N4868" s="3" t="b">
        <f>IF(ABS($D4868-Hoja3!$B$10)&lt;Hoja3!$B$11, $H4868*Hoja3!$G$1 + $I4868*Hoja3!$G$2 + $J4868*Hoja3!$G$3)</f>
        <v>0</v>
      </c>
      <c r="O4868" s="3" t="b">
        <f>IF(ABS($D4868-Hoja3!$B$10)&lt;Hoja3!$B$11, $H4868*Hoja3!$I$1 + $I4868*Hoja3!$I$2 + $J4868*Hoja3!$I$3)</f>
        <v>0</v>
      </c>
      <c r="Q4868">
        <f>IF(ABS($G4868-Hoja3!$B$5)&gt;Hoja3!$B$7, -$N4868/($G4868-Hoja3!$B$5))</f>
        <v>0</v>
      </c>
      <c r="R4868">
        <f>IF(ABS($G4868-Hoja3!$B$5)&gt;Hoja3!$B$7, -$O4868/($G4868-Hoja3!$B$5))</f>
        <v>0</v>
      </c>
    </row>
    <row r="4869" spans="1:18" ht="14.5" customHeight="1" x14ac:dyDescent="0.55000000000000004">
      <c r="A4869" s="3">
        <v>0.3</v>
      </c>
      <c r="B4869" s="3">
        <v>-0.5</v>
      </c>
      <c r="C4869" s="3">
        <v>-1.1399999999999999</v>
      </c>
      <c r="D4869" s="3">
        <f t="shared" si="152"/>
        <v>1.7585439999999997</v>
      </c>
      <c r="F4869" s="1"/>
      <c r="G4869" s="3" cm="1">
        <f t="array" ref="G4869">SUMPRODUCT($A4869:$C4869,TRANSPOSE(Hoja3!$E$1:$E$3)/(Hoja3!$B$5^2))</f>
        <v>0.33385692634097341</v>
      </c>
      <c r="H4869" s="3">
        <f>$A4869-$G4869*Hoja3!$E$1</f>
        <v>-0.16556643724871434</v>
      </c>
      <c r="I4869" s="3">
        <f>$B4869-$G4869*Hoja3!$E$2</f>
        <v>9.589786558643576E-2</v>
      </c>
      <c r="J4869" s="3">
        <f>$C4869-$G4869*Hoja3!$E$3</f>
        <v>-1.0066606122206367</v>
      </c>
      <c r="K4869" s="3">
        <f t="shared" si="153"/>
        <v>1.0246825039804739</v>
      </c>
      <c r="M4869" s="3" t="b">
        <f>IF(ABS($D4869-Hoja3!$B$10)&lt;Hoja3!$B$11, $H4869*Hoja3!$E$1 + $I4869*Hoja3!$E$2 + $J4869*Hoja3!$E$3)</f>
        <v>0</v>
      </c>
      <c r="N4869" s="3" t="b">
        <f>IF(ABS($D4869-Hoja3!$B$10)&lt;Hoja3!$B$11, $H4869*Hoja3!$G$1 + $I4869*Hoja3!$G$2 + $J4869*Hoja3!$G$3)</f>
        <v>0</v>
      </c>
      <c r="O4869" s="3" t="b">
        <f>IF(ABS($D4869-Hoja3!$B$10)&lt;Hoja3!$B$11, $H4869*Hoja3!$I$1 + $I4869*Hoja3!$I$2 + $J4869*Hoja3!$I$3)</f>
        <v>0</v>
      </c>
      <c r="Q4869">
        <f>IF(ABS($G4869-Hoja3!$B$5)&gt;Hoja3!$B$7, -$N4869/($G4869-Hoja3!$B$5))</f>
        <v>0</v>
      </c>
      <c r="R4869">
        <f>IF(ABS($G4869-Hoja3!$B$5)&gt;Hoja3!$B$7, -$O4869/($G4869-Hoja3!$B$5))</f>
        <v>0</v>
      </c>
    </row>
    <row r="4870" spans="1:18" ht="14.5" customHeight="1" x14ac:dyDescent="0.55000000000000004">
      <c r="A4870" s="3">
        <v>0.3</v>
      </c>
      <c r="B4870" s="3">
        <v>-0.5</v>
      </c>
      <c r="C4870" s="3">
        <v>-1.06</v>
      </c>
      <c r="D4870" s="3">
        <f t="shared" si="152"/>
        <v>1.4680160000000004</v>
      </c>
      <c r="F4870" s="1"/>
      <c r="G4870" s="3" cm="1">
        <f t="array" ref="G4870">SUMPRODUCT($A4870:$C4870,TRANSPOSE(Hoja3!$E$1:$E$3)/(Hoja3!$B$5^2))</f>
        <v>0.32781698972647144</v>
      </c>
      <c r="H4870" s="3">
        <f>$A4870-$G4870*Hoja3!$E$1</f>
        <v>-0.15714369220747532</v>
      </c>
      <c r="I4870" s="3">
        <f>$B4870-$G4870*Hoja3!$E$2</f>
        <v>8.5117243550806077E-2</v>
      </c>
      <c r="J4870" s="3">
        <f>$C4870-$G4870*Hoja3!$E$3</f>
        <v>-0.92907290738920056</v>
      </c>
      <c r="K4870" s="3">
        <f t="shared" si="153"/>
        <v>0.94610546578851717</v>
      </c>
      <c r="M4870" s="3" t="b">
        <f>IF(ABS($D4870-Hoja3!$B$10)&lt;Hoja3!$B$11, $H4870*Hoja3!$E$1 + $I4870*Hoja3!$E$2 + $J4870*Hoja3!$E$3)</f>
        <v>0</v>
      </c>
      <c r="N4870" s="3" t="b">
        <f>IF(ABS($D4870-Hoja3!$B$10)&lt;Hoja3!$B$11, $H4870*Hoja3!$G$1 + $I4870*Hoja3!$G$2 + $J4870*Hoja3!$G$3)</f>
        <v>0</v>
      </c>
      <c r="O4870" s="3" t="b">
        <f>IF(ABS($D4870-Hoja3!$B$10)&lt;Hoja3!$B$11, $H4870*Hoja3!$I$1 + $I4870*Hoja3!$I$2 + $J4870*Hoja3!$I$3)</f>
        <v>0</v>
      </c>
      <c r="Q4870">
        <f>IF(ABS($G4870-Hoja3!$B$5)&gt;Hoja3!$B$7, -$N4870/($G4870-Hoja3!$B$5))</f>
        <v>0</v>
      </c>
      <c r="R4870">
        <f>IF(ABS($G4870-Hoja3!$B$5)&gt;Hoja3!$B$7, -$O4870/($G4870-Hoja3!$B$5))</f>
        <v>0</v>
      </c>
    </row>
    <row r="4871" spans="1:18" ht="14.5" customHeight="1" x14ac:dyDescent="0.55000000000000004">
      <c r="A4871" s="3">
        <v>0.3</v>
      </c>
      <c r="B4871" s="3">
        <v>-0.5</v>
      </c>
      <c r="C4871" s="3">
        <v>-0.98</v>
      </c>
      <c r="D4871" s="3">
        <f t="shared" si="152"/>
        <v>1.2181919999999999</v>
      </c>
      <c r="F4871" s="1"/>
      <c r="G4871" s="3" cm="1">
        <f t="array" ref="G4871">SUMPRODUCT($A4871:$C4871,TRANSPOSE(Hoja3!$E$1:$E$3)/(Hoja3!$B$5^2))</f>
        <v>0.32177705311196958</v>
      </c>
      <c r="H4871" s="3">
        <f>$A4871-$G4871*Hoja3!$E$1</f>
        <v>-0.14872094716623641</v>
      </c>
      <c r="I4871" s="3">
        <f>$B4871-$G4871*Hoja3!$E$2</f>
        <v>7.4336621515176615E-2</v>
      </c>
      <c r="J4871" s="3">
        <f>$C4871-$G4871*Hoja3!$E$3</f>
        <v>-0.85148520255776416</v>
      </c>
      <c r="K4871" s="3">
        <f t="shared" si="153"/>
        <v>0.86756608024930859</v>
      </c>
      <c r="M4871" s="3" t="b">
        <f>IF(ABS($D4871-Hoja3!$B$10)&lt;Hoja3!$B$11, $H4871*Hoja3!$E$1 + $I4871*Hoja3!$E$2 + $J4871*Hoja3!$E$3)</f>
        <v>0</v>
      </c>
      <c r="N4871" s="3" t="b">
        <f>IF(ABS($D4871-Hoja3!$B$10)&lt;Hoja3!$B$11, $H4871*Hoja3!$G$1 + $I4871*Hoja3!$G$2 + $J4871*Hoja3!$G$3)</f>
        <v>0</v>
      </c>
      <c r="O4871" s="3" t="b">
        <f>IF(ABS($D4871-Hoja3!$B$10)&lt;Hoja3!$B$11, $H4871*Hoja3!$I$1 + $I4871*Hoja3!$I$2 + $J4871*Hoja3!$I$3)</f>
        <v>0</v>
      </c>
      <c r="Q4871">
        <f>IF(ABS($G4871-Hoja3!$B$5)&gt;Hoja3!$B$7, -$N4871/($G4871-Hoja3!$B$5))</f>
        <v>0</v>
      </c>
      <c r="R4871">
        <f>IF(ABS($G4871-Hoja3!$B$5)&gt;Hoja3!$B$7, -$O4871/($G4871-Hoja3!$B$5))</f>
        <v>0</v>
      </c>
    </row>
    <row r="4872" spans="1:18" ht="14.5" customHeight="1" x14ac:dyDescent="0.55000000000000004">
      <c r="A4872" s="3">
        <v>0.3</v>
      </c>
      <c r="B4872" s="3">
        <v>-0.5</v>
      </c>
      <c r="C4872" s="3">
        <v>-0.9</v>
      </c>
      <c r="D4872" s="3">
        <f t="shared" si="152"/>
        <v>1.0060000000000002</v>
      </c>
      <c r="F4872" s="1"/>
      <c r="G4872" s="3" cm="1">
        <f t="array" ref="G4872">SUMPRODUCT($A4872:$C4872,TRANSPOSE(Hoja3!$E$1:$E$3)/(Hoja3!$B$5^2))</f>
        <v>0.31573711649746761</v>
      </c>
      <c r="H4872" s="3">
        <f>$A4872-$G4872*Hoja3!$E$1</f>
        <v>-0.14029820212499733</v>
      </c>
      <c r="I4872" s="3">
        <f>$B4872-$G4872*Hoja3!$E$2</f>
        <v>6.3555999479546932E-2</v>
      </c>
      <c r="J4872" s="3">
        <f>$C4872-$G4872*Hoja3!$E$3</f>
        <v>-0.77389749772632788</v>
      </c>
      <c r="K4872" s="3">
        <f t="shared" si="153"/>
        <v>0.78907559053389964</v>
      </c>
      <c r="M4872" s="3" t="b">
        <f>IF(ABS($D4872-Hoja3!$B$10)&lt;Hoja3!$B$11, $H4872*Hoja3!$E$1 + $I4872*Hoja3!$E$2 + $J4872*Hoja3!$E$3)</f>
        <v>0</v>
      </c>
      <c r="N4872" s="3" t="b">
        <f>IF(ABS($D4872-Hoja3!$B$10)&lt;Hoja3!$B$11, $H4872*Hoja3!$G$1 + $I4872*Hoja3!$G$2 + $J4872*Hoja3!$G$3)</f>
        <v>0</v>
      </c>
      <c r="O4872" s="3" t="b">
        <f>IF(ABS($D4872-Hoja3!$B$10)&lt;Hoja3!$B$11, $H4872*Hoja3!$I$1 + $I4872*Hoja3!$I$2 + $J4872*Hoja3!$I$3)</f>
        <v>0</v>
      </c>
      <c r="Q4872">
        <f>IF(ABS($G4872-Hoja3!$B$5)&gt;Hoja3!$B$7, -$N4872/($G4872-Hoja3!$B$5))</f>
        <v>0</v>
      </c>
      <c r="R4872">
        <f>IF(ABS($G4872-Hoja3!$B$5)&gt;Hoja3!$B$7, -$O4872/($G4872-Hoja3!$B$5))</f>
        <v>0</v>
      </c>
    </row>
    <row r="4873" spans="1:18" ht="14.5" customHeight="1" x14ac:dyDescent="0.55000000000000004">
      <c r="A4873" s="3">
        <v>0.3</v>
      </c>
      <c r="B4873" s="3">
        <v>-0.5</v>
      </c>
      <c r="C4873" s="3">
        <v>-0.82</v>
      </c>
      <c r="D4873" s="3">
        <f t="shared" si="152"/>
        <v>0.82836799999999988</v>
      </c>
      <c r="F4873" s="1"/>
      <c r="G4873" s="3" cm="1">
        <f t="array" ref="G4873">SUMPRODUCT($A4873:$C4873,TRANSPOSE(Hoja3!$E$1:$E$3)/(Hoja3!$B$5^2))</f>
        <v>0.30969717988296569</v>
      </c>
      <c r="H4873" s="3">
        <f>$A4873-$G4873*Hoja3!$E$1</f>
        <v>-0.13187545708375836</v>
      </c>
      <c r="I4873" s="3">
        <f>$B4873-$G4873*Hoja3!$E$2</f>
        <v>5.277537744391736E-2</v>
      </c>
      <c r="J4873" s="3">
        <f>$C4873-$G4873*Hoja3!$E$3</f>
        <v>-0.69630979289489148</v>
      </c>
      <c r="K4873" s="3">
        <f t="shared" si="153"/>
        <v>0.71065019828796561</v>
      </c>
      <c r="M4873" s="3" t="b">
        <f>IF(ABS($D4873-Hoja3!$B$10)&lt;Hoja3!$B$11, $H4873*Hoja3!$E$1 + $I4873*Hoja3!$E$2 + $J4873*Hoja3!$E$3)</f>
        <v>0</v>
      </c>
      <c r="N4873" s="3" t="b">
        <f>IF(ABS($D4873-Hoja3!$B$10)&lt;Hoja3!$B$11, $H4873*Hoja3!$G$1 + $I4873*Hoja3!$G$2 + $J4873*Hoja3!$G$3)</f>
        <v>0</v>
      </c>
      <c r="O4873" s="3" t="b">
        <f>IF(ABS($D4873-Hoja3!$B$10)&lt;Hoja3!$B$11, $H4873*Hoja3!$I$1 + $I4873*Hoja3!$I$2 + $J4873*Hoja3!$I$3)</f>
        <v>0</v>
      </c>
      <c r="Q4873">
        <f>IF(ABS($G4873-Hoja3!$B$5)&gt;Hoja3!$B$7, -$N4873/($G4873-Hoja3!$B$5))</f>
        <v>0</v>
      </c>
      <c r="R4873">
        <f>IF(ABS($G4873-Hoja3!$B$5)&gt;Hoja3!$B$7, -$O4873/($G4873-Hoja3!$B$5))</f>
        <v>0</v>
      </c>
    </row>
    <row r="4874" spans="1:18" ht="14.5" customHeight="1" x14ac:dyDescent="0.55000000000000004">
      <c r="A4874" s="3">
        <v>0.3</v>
      </c>
      <c r="B4874" s="3">
        <v>-0.5</v>
      </c>
      <c r="C4874" s="3">
        <v>-0.74</v>
      </c>
      <c r="D4874" s="3">
        <f t="shared" si="152"/>
        <v>0.68222399999999994</v>
      </c>
      <c r="F4874" s="1"/>
      <c r="G4874" s="3" cm="1">
        <f t="array" ref="G4874">SUMPRODUCT($A4874:$C4874,TRANSPOSE(Hoja3!$E$1:$E$3)/(Hoja3!$B$5^2))</f>
        <v>0.30365724326846377</v>
      </c>
      <c r="H4874" s="3">
        <f>$A4874-$G4874*Hoja3!$E$1</f>
        <v>-0.1234527120425194</v>
      </c>
      <c r="I4874" s="3">
        <f>$B4874-$G4874*Hoja3!$E$2</f>
        <v>4.1994755408287787E-2</v>
      </c>
      <c r="J4874" s="3">
        <f>$C4874-$G4874*Hoja3!$E$3</f>
        <v>-0.61872208806345519</v>
      </c>
      <c r="K4874" s="3">
        <f t="shared" si="153"/>
        <v>0.63231412592955494</v>
      </c>
      <c r="M4874" s="3" t="b">
        <f>IF(ABS($D4874-Hoja3!$B$10)&lt;Hoja3!$B$11, $H4874*Hoja3!$E$1 + $I4874*Hoja3!$E$2 + $J4874*Hoja3!$E$3)</f>
        <v>0</v>
      </c>
      <c r="N4874" s="3" t="b">
        <f>IF(ABS($D4874-Hoja3!$B$10)&lt;Hoja3!$B$11, $H4874*Hoja3!$G$1 + $I4874*Hoja3!$G$2 + $J4874*Hoja3!$G$3)</f>
        <v>0</v>
      </c>
      <c r="O4874" s="3" t="b">
        <f>IF(ABS($D4874-Hoja3!$B$10)&lt;Hoja3!$B$11, $H4874*Hoja3!$I$1 + $I4874*Hoja3!$I$2 + $J4874*Hoja3!$I$3)</f>
        <v>0</v>
      </c>
      <c r="Q4874">
        <f>IF(ABS($G4874-Hoja3!$B$5)&gt;Hoja3!$B$7, -$N4874/($G4874-Hoja3!$B$5))</f>
        <v>0</v>
      </c>
      <c r="R4874">
        <f>IF(ABS($G4874-Hoja3!$B$5)&gt;Hoja3!$B$7, -$O4874/($G4874-Hoja3!$B$5))</f>
        <v>0</v>
      </c>
    </row>
    <row r="4875" spans="1:18" ht="14.5" customHeight="1" x14ac:dyDescent="0.55000000000000004">
      <c r="A4875" s="3">
        <v>0.3</v>
      </c>
      <c r="B4875" s="3">
        <v>-0.5</v>
      </c>
      <c r="C4875" s="3">
        <v>-0.66</v>
      </c>
      <c r="D4875" s="3">
        <f t="shared" si="152"/>
        <v>0.56449600000000011</v>
      </c>
      <c r="F4875" s="1"/>
      <c r="G4875" s="3" cm="1">
        <f t="array" ref="G4875">SUMPRODUCT($A4875:$C4875,TRANSPOSE(Hoja3!$E$1:$E$3)/(Hoja3!$B$5^2))</f>
        <v>0.29761730665396191</v>
      </c>
      <c r="H4875" s="3">
        <f>$A4875-$G4875*Hoja3!$E$1</f>
        <v>-0.11502996700128049</v>
      </c>
      <c r="I4875" s="3">
        <f>$B4875-$G4875*Hoja3!$E$2</f>
        <v>3.1214133372658326E-2</v>
      </c>
      <c r="J4875" s="3">
        <f>$C4875-$G4875*Hoja3!$E$3</f>
        <v>-0.54113438323201879</v>
      </c>
      <c r="K4875" s="3">
        <f t="shared" si="153"/>
        <v>0.55410525728097837</v>
      </c>
      <c r="M4875" s="3" t="b">
        <f>IF(ABS($D4875-Hoja3!$B$10)&lt;Hoja3!$B$11, $H4875*Hoja3!$E$1 + $I4875*Hoja3!$E$2 + $J4875*Hoja3!$E$3)</f>
        <v>0</v>
      </c>
      <c r="N4875" s="3" t="b">
        <f>IF(ABS($D4875-Hoja3!$B$10)&lt;Hoja3!$B$11, $H4875*Hoja3!$G$1 + $I4875*Hoja3!$G$2 + $J4875*Hoja3!$G$3)</f>
        <v>0</v>
      </c>
      <c r="O4875" s="3" t="b">
        <f>IF(ABS($D4875-Hoja3!$B$10)&lt;Hoja3!$B$11, $H4875*Hoja3!$I$1 + $I4875*Hoja3!$I$2 + $J4875*Hoja3!$I$3)</f>
        <v>0</v>
      </c>
      <c r="Q4875">
        <f>IF(ABS($G4875-Hoja3!$B$5)&gt;Hoja3!$B$7, -$N4875/($G4875-Hoja3!$B$5))</f>
        <v>0</v>
      </c>
      <c r="R4875">
        <f>IF(ABS($G4875-Hoja3!$B$5)&gt;Hoja3!$B$7, -$O4875/($G4875-Hoja3!$B$5))</f>
        <v>0</v>
      </c>
    </row>
    <row r="4876" spans="1:18" ht="14.5" customHeight="1" x14ac:dyDescent="0.55000000000000004">
      <c r="A4876" s="3">
        <v>0.3</v>
      </c>
      <c r="B4876" s="3">
        <v>-0.5</v>
      </c>
      <c r="C4876" s="3">
        <v>-0.57999999999999996</v>
      </c>
      <c r="D4876" s="3">
        <f t="shared" si="152"/>
        <v>0.47211199999999998</v>
      </c>
      <c r="F4876" s="1"/>
      <c r="G4876" s="3" cm="1">
        <f t="array" ref="G4876">SUMPRODUCT($A4876:$C4876,TRANSPOSE(Hoja3!$E$1:$E$3)/(Hoja3!$B$5^2))</f>
        <v>0.29157737003945994</v>
      </c>
      <c r="H4876" s="3">
        <f>$A4876-$G4876*Hoja3!$E$1</f>
        <v>-0.10660722196004147</v>
      </c>
      <c r="I4876" s="3">
        <f>$B4876-$G4876*Hoja3!$E$2</f>
        <v>2.0433511337028643E-2</v>
      </c>
      <c r="J4876" s="3">
        <f>$C4876-$G4876*Hoja3!$E$3</f>
        <v>-0.46354667840058245</v>
      </c>
      <c r="K4876" s="3">
        <f t="shared" si="153"/>
        <v>0.47608628547334886</v>
      </c>
      <c r="M4876" s="3" t="b">
        <f>IF(ABS($D4876-Hoja3!$B$10)&lt;Hoja3!$B$11, $H4876*Hoja3!$E$1 + $I4876*Hoja3!$E$2 + $J4876*Hoja3!$E$3)</f>
        <v>0</v>
      </c>
      <c r="N4876" s="3" t="b">
        <f>IF(ABS($D4876-Hoja3!$B$10)&lt;Hoja3!$B$11, $H4876*Hoja3!$G$1 + $I4876*Hoja3!$G$2 + $J4876*Hoja3!$G$3)</f>
        <v>0</v>
      </c>
      <c r="O4876" s="3" t="b">
        <f>IF(ABS($D4876-Hoja3!$B$10)&lt;Hoja3!$B$11, $H4876*Hoja3!$I$1 + $I4876*Hoja3!$I$2 + $J4876*Hoja3!$I$3)</f>
        <v>0</v>
      </c>
      <c r="Q4876">
        <f>IF(ABS($G4876-Hoja3!$B$5)&gt;Hoja3!$B$7, -$N4876/($G4876-Hoja3!$B$5))</f>
        <v>0</v>
      </c>
      <c r="R4876">
        <f>IF(ABS($G4876-Hoja3!$B$5)&gt;Hoja3!$B$7, -$O4876/($G4876-Hoja3!$B$5))</f>
        <v>0</v>
      </c>
    </row>
    <row r="4877" spans="1:18" ht="14.5" customHeight="1" x14ac:dyDescent="0.55000000000000004">
      <c r="A4877" s="3">
        <v>0.3</v>
      </c>
      <c r="B4877" s="3">
        <v>-0.5</v>
      </c>
      <c r="C4877" s="3">
        <v>-0.5</v>
      </c>
      <c r="D4877" s="3">
        <f t="shared" si="152"/>
        <v>0.40200000000000002</v>
      </c>
      <c r="F4877" s="1"/>
      <c r="G4877" s="3" cm="1">
        <f t="array" ref="G4877">SUMPRODUCT($A4877:$C4877,TRANSPOSE(Hoja3!$E$1:$E$3)/(Hoja3!$B$5^2))</f>
        <v>0.28553743342495802</v>
      </c>
      <c r="H4877" s="3">
        <f>$A4877-$G4877*Hoja3!$E$1</f>
        <v>-9.8184476918802499E-2</v>
      </c>
      <c r="I4877" s="3">
        <f>$B4877-$G4877*Hoja3!$E$2</f>
        <v>9.6528893013990702E-3</v>
      </c>
      <c r="J4877" s="3">
        <f>$C4877-$G4877*Hoja3!$E$3</f>
        <v>-0.38595897356914616</v>
      </c>
      <c r="K4877" s="3">
        <f t="shared" si="153"/>
        <v>0.39836879779700718</v>
      </c>
      <c r="M4877" s="3" t="b">
        <f>IF(ABS($D4877-Hoja3!$B$10)&lt;Hoja3!$B$11, $H4877*Hoja3!$E$1 + $I4877*Hoja3!$E$2 + $J4877*Hoja3!$E$3)</f>
        <v>0</v>
      </c>
      <c r="N4877" s="3" t="b">
        <f>IF(ABS($D4877-Hoja3!$B$10)&lt;Hoja3!$B$11, $H4877*Hoja3!$G$1 + $I4877*Hoja3!$G$2 + $J4877*Hoja3!$G$3)</f>
        <v>0</v>
      </c>
      <c r="O4877" s="3" t="b">
        <f>IF(ABS($D4877-Hoja3!$B$10)&lt;Hoja3!$B$11, $H4877*Hoja3!$I$1 + $I4877*Hoja3!$I$2 + $J4877*Hoja3!$I$3)</f>
        <v>0</v>
      </c>
      <c r="Q4877">
        <f>IF(ABS($G4877-Hoja3!$B$5)&gt;Hoja3!$B$7, -$N4877/($G4877-Hoja3!$B$5))</f>
        <v>0</v>
      </c>
      <c r="R4877">
        <f>IF(ABS($G4877-Hoja3!$B$5)&gt;Hoja3!$B$7, -$O4877/($G4877-Hoja3!$B$5))</f>
        <v>0</v>
      </c>
    </row>
    <row r="4878" spans="1:18" ht="14.5" customHeight="1" x14ac:dyDescent="0.55000000000000004">
      <c r="A4878" s="3">
        <v>0.3</v>
      </c>
      <c r="B4878" s="3">
        <v>-0.5</v>
      </c>
      <c r="C4878" s="3">
        <v>-0.42</v>
      </c>
      <c r="D4878" s="3">
        <f t="shared" si="152"/>
        <v>0.35108800000000001</v>
      </c>
      <c r="F4878" s="1"/>
      <c r="G4878" s="3" cm="1">
        <f t="array" ref="G4878">SUMPRODUCT($A4878:$C4878,TRANSPOSE(Hoja3!$E$1:$E$3)/(Hoja3!$B$5^2))</f>
        <v>0.2794974968104561</v>
      </c>
      <c r="H4878" s="3">
        <f>$A4878-$G4878*Hoja3!$E$1</f>
        <v>-8.9761731877563533E-2</v>
      </c>
      <c r="I4878" s="3">
        <f>$B4878-$G4878*Hoja3!$E$2</f>
        <v>-1.1277327342305021E-3</v>
      </c>
      <c r="J4878" s="3">
        <f>$C4878-$G4878*Hoja3!$E$3</f>
        <v>-0.30837126873770981</v>
      </c>
      <c r="K4878" s="3">
        <f t="shared" si="153"/>
        <v>0.32117172925661486</v>
      </c>
      <c r="M4878" s="3" t="b">
        <f>IF(ABS($D4878-Hoja3!$B$10)&lt;Hoja3!$B$11, $H4878*Hoja3!$E$1 + $I4878*Hoja3!$E$2 + $J4878*Hoja3!$E$3)</f>
        <v>0</v>
      </c>
      <c r="N4878" s="3" t="b">
        <f>IF(ABS($D4878-Hoja3!$B$10)&lt;Hoja3!$B$11, $H4878*Hoja3!$G$1 + $I4878*Hoja3!$G$2 + $J4878*Hoja3!$G$3)</f>
        <v>0</v>
      </c>
      <c r="O4878" s="3" t="b">
        <f>IF(ABS($D4878-Hoja3!$B$10)&lt;Hoja3!$B$11, $H4878*Hoja3!$I$1 + $I4878*Hoja3!$I$2 + $J4878*Hoja3!$I$3)</f>
        <v>0</v>
      </c>
      <c r="Q4878">
        <f>IF(ABS($G4878-Hoja3!$B$5)&gt;Hoja3!$B$7, -$N4878/($G4878-Hoja3!$B$5))</f>
        <v>0</v>
      </c>
      <c r="R4878">
        <f>IF(ABS($G4878-Hoja3!$B$5)&gt;Hoja3!$B$7, -$O4878/($G4878-Hoja3!$B$5))</f>
        <v>0</v>
      </c>
    </row>
    <row r="4879" spans="1:18" ht="14.5" customHeight="1" x14ac:dyDescent="0.55000000000000004">
      <c r="A4879" s="3">
        <v>0.3</v>
      </c>
      <c r="B4879" s="3">
        <v>-0.5</v>
      </c>
      <c r="C4879" s="3">
        <v>-0.34</v>
      </c>
      <c r="D4879" s="3">
        <f t="shared" si="152"/>
        <v>0.31630400000000003</v>
      </c>
      <c r="F4879" s="1"/>
      <c r="G4879" s="3" cm="1">
        <f t="array" ref="G4879">SUMPRODUCT($A4879:$C4879,TRANSPOSE(Hoja3!$E$1:$E$3)/(Hoja3!$B$5^2))</f>
        <v>0.27345756019595419</v>
      </c>
      <c r="H4879" s="3">
        <f>$A4879-$G4879*Hoja3!$E$1</f>
        <v>-8.1338986836324512E-2</v>
      </c>
      <c r="I4879" s="3">
        <f>$B4879-$G4879*Hoja3!$E$2</f>
        <v>-1.1908354769860074E-2</v>
      </c>
      <c r="J4879" s="3">
        <f>$C4879-$G4879*Hoja3!$E$3</f>
        <v>-0.2307835639062735</v>
      </c>
      <c r="K4879" s="3">
        <f t="shared" si="153"/>
        <v>0.24498753654454677</v>
      </c>
      <c r="M4879" s="3" t="b">
        <f>IF(ABS($D4879-Hoja3!$B$10)&lt;Hoja3!$B$11, $H4879*Hoja3!$E$1 + $I4879*Hoja3!$E$2 + $J4879*Hoja3!$E$3)</f>
        <v>0</v>
      </c>
      <c r="N4879" s="3" t="b">
        <f>IF(ABS($D4879-Hoja3!$B$10)&lt;Hoja3!$B$11, $H4879*Hoja3!$G$1 + $I4879*Hoja3!$G$2 + $J4879*Hoja3!$G$3)</f>
        <v>0</v>
      </c>
      <c r="O4879" s="3" t="b">
        <f>IF(ABS($D4879-Hoja3!$B$10)&lt;Hoja3!$B$11, $H4879*Hoja3!$I$1 + $I4879*Hoja3!$I$2 + $J4879*Hoja3!$I$3)</f>
        <v>0</v>
      </c>
      <c r="Q4879">
        <f>IF(ABS($G4879-Hoja3!$B$5)&gt;Hoja3!$B$7, -$N4879/($G4879-Hoja3!$B$5))</f>
        <v>0</v>
      </c>
      <c r="R4879">
        <f>IF(ABS($G4879-Hoja3!$B$5)&gt;Hoja3!$B$7, -$O4879/($G4879-Hoja3!$B$5))</f>
        <v>0</v>
      </c>
    </row>
    <row r="4880" spans="1:18" ht="14.5" customHeight="1" x14ac:dyDescent="0.55000000000000004">
      <c r="A4880" s="3">
        <v>0.3</v>
      </c>
      <c r="B4880" s="3">
        <v>-0.5</v>
      </c>
      <c r="C4880" s="3">
        <v>-0.26</v>
      </c>
      <c r="D4880" s="3">
        <f t="shared" si="152"/>
        <v>0.294576</v>
      </c>
      <c r="F4880" s="1"/>
      <c r="G4880" s="3" cm="1">
        <f t="array" ref="G4880">SUMPRODUCT($A4880:$C4880,TRANSPOSE(Hoja3!$E$1:$E$3)/(Hoja3!$B$5^2))</f>
        <v>0.26741762358145227</v>
      </c>
      <c r="H4880" s="3">
        <f>$A4880-$G4880*Hoja3!$E$1</f>
        <v>-7.2916241795085546E-2</v>
      </c>
      <c r="I4880" s="3">
        <f>$B4880-$G4880*Hoja3!$E$2</f>
        <v>-2.2688976805489647E-2</v>
      </c>
      <c r="J4880" s="3">
        <f>$C4880-$G4880*Hoja3!$E$3</f>
        <v>-0.15319585907483713</v>
      </c>
      <c r="K4880" s="3">
        <f t="shared" si="153"/>
        <v>0.17117400276816799</v>
      </c>
      <c r="M4880" s="3" t="b">
        <f>IF(ABS($D4880-Hoja3!$B$10)&lt;Hoja3!$B$11, $H4880*Hoja3!$E$1 + $I4880*Hoja3!$E$2 + $J4880*Hoja3!$E$3)</f>
        <v>0</v>
      </c>
      <c r="N4880" s="3" t="b">
        <f>IF(ABS($D4880-Hoja3!$B$10)&lt;Hoja3!$B$11, $H4880*Hoja3!$G$1 + $I4880*Hoja3!$G$2 + $J4880*Hoja3!$G$3)</f>
        <v>0</v>
      </c>
      <c r="O4880" s="3" t="b">
        <f>IF(ABS($D4880-Hoja3!$B$10)&lt;Hoja3!$B$11, $H4880*Hoja3!$I$1 + $I4880*Hoja3!$I$2 + $J4880*Hoja3!$I$3)</f>
        <v>0</v>
      </c>
      <c r="Q4880">
        <f>IF(ABS($G4880-Hoja3!$B$5)&gt;Hoja3!$B$7, -$N4880/($G4880-Hoja3!$B$5))</f>
        <v>0</v>
      </c>
      <c r="R4880">
        <f>IF(ABS($G4880-Hoja3!$B$5)&gt;Hoja3!$B$7, -$O4880/($G4880-Hoja3!$B$5))</f>
        <v>0</v>
      </c>
    </row>
    <row r="4881" spans="1:18" ht="14.5" customHeight="1" x14ac:dyDescent="0.55000000000000004">
      <c r="A4881" s="3">
        <v>0.3</v>
      </c>
      <c r="B4881" s="3">
        <v>-0.5</v>
      </c>
      <c r="C4881" s="3">
        <v>-0.18</v>
      </c>
      <c r="D4881" s="3">
        <f t="shared" si="152"/>
        <v>0.28283200000000003</v>
      </c>
      <c r="F4881" s="1"/>
      <c r="G4881" s="3" cm="1">
        <f t="array" ref="G4881">SUMPRODUCT($A4881:$C4881,TRANSPOSE(Hoja3!$E$1:$E$3)/(Hoja3!$B$5^2))</f>
        <v>0.26137768696695035</v>
      </c>
      <c r="H4881" s="3">
        <f>$A4881-$G4881*Hoja3!$E$1</f>
        <v>-6.449349675384658E-2</v>
      </c>
      <c r="I4881" s="3">
        <f>$B4881-$G4881*Hoja3!$E$2</f>
        <v>-3.3469598841119219E-2</v>
      </c>
      <c r="J4881" s="3">
        <f>$C4881-$G4881*Hoja3!$E$3</f>
        <v>-7.5608154243400796E-2</v>
      </c>
      <c r="K4881" s="3">
        <f t="shared" si="153"/>
        <v>0.10486285404383076</v>
      </c>
      <c r="M4881" s="3" t="b">
        <f>IF(ABS($D4881-Hoja3!$B$10)&lt;Hoja3!$B$11, $H4881*Hoja3!$E$1 + $I4881*Hoja3!$E$2 + $J4881*Hoja3!$E$3)</f>
        <v>0</v>
      </c>
      <c r="N4881" s="3" t="b">
        <f>IF(ABS($D4881-Hoja3!$B$10)&lt;Hoja3!$B$11, $H4881*Hoja3!$G$1 + $I4881*Hoja3!$G$2 + $J4881*Hoja3!$G$3)</f>
        <v>0</v>
      </c>
      <c r="O4881" s="3" t="b">
        <f>IF(ABS($D4881-Hoja3!$B$10)&lt;Hoja3!$B$11, $H4881*Hoja3!$I$1 + $I4881*Hoja3!$I$2 + $J4881*Hoja3!$I$3)</f>
        <v>0</v>
      </c>
      <c r="Q4881">
        <f>IF(ABS($G4881-Hoja3!$B$5)&gt;Hoja3!$B$7, -$N4881/($G4881-Hoja3!$B$5))</f>
        <v>0</v>
      </c>
      <c r="R4881">
        <f>IF(ABS($G4881-Hoja3!$B$5)&gt;Hoja3!$B$7, -$O4881/($G4881-Hoja3!$B$5))</f>
        <v>0</v>
      </c>
    </row>
    <row r="4882" spans="1:18" ht="14.5" customHeight="1" x14ac:dyDescent="0.55000000000000004">
      <c r="A4882" s="3">
        <v>0.3</v>
      </c>
      <c r="B4882" s="3">
        <v>-0.5</v>
      </c>
      <c r="C4882" s="3">
        <v>-0.1</v>
      </c>
      <c r="D4882" s="3">
        <f t="shared" si="152"/>
        <v>0.27800000000000002</v>
      </c>
      <c r="F4882" s="1"/>
      <c r="G4882" s="3" cm="1">
        <f t="array" ref="G4882">SUMPRODUCT($A4882:$C4882,TRANSPOSE(Hoja3!$E$1:$E$3)/(Hoja3!$B$5^2))</f>
        <v>0.25533775035244843</v>
      </c>
      <c r="H4882" s="3">
        <f>$A4882-$G4882*Hoja3!$E$1</f>
        <v>-5.6070751712607614E-2</v>
      </c>
      <c r="I4882" s="3">
        <f>$B4882-$G4882*Hoja3!$E$2</f>
        <v>-4.4250220876748736E-2</v>
      </c>
      <c r="J4882" s="3">
        <f>$C4882-$G4882*Hoja3!$E$3</f>
        <v>1.9795505880355335E-3</v>
      </c>
      <c r="K4882" s="3">
        <f t="shared" si="153"/>
        <v>7.1455789589007626E-2</v>
      </c>
      <c r="M4882" s="3" t="b">
        <f>IF(ABS($D4882-Hoja3!$B$10)&lt;Hoja3!$B$11, $H4882*Hoja3!$E$1 + $I4882*Hoja3!$E$2 + $J4882*Hoja3!$E$3)</f>
        <v>0</v>
      </c>
      <c r="N4882" s="3" t="b">
        <f>IF(ABS($D4882-Hoja3!$B$10)&lt;Hoja3!$B$11, $H4882*Hoja3!$G$1 + $I4882*Hoja3!$G$2 + $J4882*Hoja3!$G$3)</f>
        <v>0</v>
      </c>
      <c r="O4882" s="3" t="b">
        <f>IF(ABS($D4882-Hoja3!$B$10)&lt;Hoja3!$B$11, $H4882*Hoja3!$I$1 + $I4882*Hoja3!$I$2 + $J4882*Hoja3!$I$3)</f>
        <v>0</v>
      </c>
      <c r="Q4882">
        <f>IF(ABS($G4882-Hoja3!$B$5)&gt;Hoja3!$B$7, -$N4882/($G4882-Hoja3!$B$5))</f>
        <v>0</v>
      </c>
      <c r="R4882">
        <f>IF(ABS($G4882-Hoja3!$B$5)&gt;Hoja3!$B$7, -$O4882/($G4882-Hoja3!$B$5))</f>
        <v>0</v>
      </c>
    </row>
    <row r="4883" spans="1:18" ht="14.5" customHeight="1" x14ac:dyDescent="0.55000000000000004">
      <c r="A4883" s="3">
        <v>0.3</v>
      </c>
      <c r="B4883" s="3">
        <v>-0.5</v>
      </c>
      <c r="C4883" s="3">
        <v>-0.02</v>
      </c>
      <c r="D4883" s="3">
        <f t="shared" si="152"/>
        <v>0.27700800000000003</v>
      </c>
      <c r="F4883" s="1"/>
      <c r="G4883" s="3" cm="1">
        <f t="array" ref="G4883">SUMPRODUCT($A4883:$C4883,TRANSPOSE(Hoja3!$E$1:$E$3)/(Hoja3!$B$5^2))</f>
        <v>0.24929781373794654</v>
      </c>
      <c r="H4883" s="3">
        <f>$A4883-$G4883*Hoja3!$E$1</f>
        <v>-4.7648006671368703E-2</v>
      </c>
      <c r="I4883" s="3">
        <f>$B4883-$G4883*Hoja3!$E$2</f>
        <v>-5.5030842912378253E-2</v>
      </c>
      <c r="J4883" s="3">
        <f>$C4883-$G4883*Hoja3!$E$3</f>
        <v>7.9567255419471877E-2</v>
      </c>
      <c r="K4883" s="3">
        <f t="shared" si="153"/>
        <v>0.10784096784798032</v>
      </c>
      <c r="M4883" s="3" t="b">
        <f>IF(ABS($D4883-Hoja3!$B$10)&lt;Hoja3!$B$11, $H4883*Hoja3!$E$1 + $I4883*Hoja3!$E$2 + $J4883*Hoja3!$E$3)</f>
        <v>0</v>
      </c>
      <c r="N4883" s="3" t="b">
        <f>IF(ABS($D4883-Hoja3!$B$10)&lt;Hoja3!$B$11, $H4883*Hoja3!$G$1 + $I4883*Hoja3!$G$2 + $J4883*Hoja3!$G$3)</f>
        <v>0</v>
      </c>
      <c r="O4883" s="3" t="b">
        <f>IF(ABS($D4883-Hoja3!$B$10)&lt;Hoja3!$B$11, $H4883*Hoja3!$I$1 + $I4883*Hoja3!$I$2 + $J4883*Hoja3!$I$3)</f>
        <v>0</v>
      </c>
      <c r="Q4883">
        <f>IF(ABS($G4883-Hoja3!$B$5)&gt;Hoja3!$B$7, -$N4883/($G4883-Hoja3!$B$5))</f>
        <v>0</v>
      </c>
      <c r="R4883">
        <f>IF(ABS($G4883-Hoja3!$B$5)&gt;Hoja3!$B$7, -$O4883/($G4883-Hoja3!$B$5))</f>
        <v>0</v>
      </c>
    </row>
    <row r="4884" spans="1:18" ht="14.5" customHeight="1" x14ac:dyDescent="0.55000000000000004">
      <c r="A4884" s="3">
        <v>0.3</v>
      </c>
      <c r="B4884" s="3">
        <v>-0.5</v>
      </c>
      <c r="C4884" s="3">
        <v>0</v>
      </c>
      <c r="D4884" s="3">
        <f t="shared" si="152"/>
        <v>0.27700000000000002</v>
      </c>
      <c r="F4884" s="1"/>
      <c r="G4884" s="3" cm="1">
        <f t="array" ref="G4884">SUMPRODUCT($A4884:$C4884,TRANSPOSE(Hoja3!$E$1:$E$3)/(Hoja3!$B$5^2))</f>
        <v>0.24778782958432105</v>
      </c>
      <c r="H4884" s="3">
        <f>$A4884-$G4884*Hoja3!$E$1</f>
        <v>-4.5542320411058934E-2</v>
      </c>
      <c r="I4884" s="3">
        <f>$B4884-$G4884*Hoja3!$E$2</f>
        <v>-5.7725998421285674E-2</v>
      </c>
      <c r="J4884" s="3">
        <f>$C4884-$G4884*Hoja3!$E$3</f>
        <v>9.8964181627330963E-2</v>
      </c>
      <c r="K4884" s="3">
        <f t="shared" si="153"/>
        <v>0.12328950923466758</v>
      </c>
      <c r="M4884" s="3" t="b">
        <f>IF(ABS($D4884-Hoja3!$B$10)&lt;Hoja3!$B$11, $H4884*Hoja3!$E$1 + $I4884*Hoja3!$E$2 + $J4884*Hoja3!$E$3)</f>
        <v>0</v>
      </c>
      <c r="N4884" s="3" t="b">
        <f>IF(ABS($D4884-Hoja3!$B$10)&lt;Hoja3!$B$11, $H4884*Hoja3!$G$1 + $I4884*Hoja3!$G$2 + $J4884*Hoja3!$G$3)</f>
        <v>0</v>
      </c>
      <c r="O4884" s="3" t="b">
        <f>IF(ABS($D4884-Hoja3!$B$10)&lt;Hoja3!$B$11, $H4884*Hoja3!$I$1 + $I4884*Hoja3!$I$2 + $J4884*Hoja3!$I$3)</f>
        <v>0</v>
      </c>
      <c r="Q4884">
        <f>IF(ABS($G4884-Hoja3!$B$5)&gt;Hoja3!$B$7, -$N4884/($G4884-Hoja3!$B$5))</f>
        <v>0</v>
      </c>
      <c r="R4884">
        <f>IF(ABS($G4884-Hoja3!$B$5)&gt;Hoja3!$B$7, -$O4884/($G4884-Hoja3!$B$5))</f>
        <v>0</v>
      </c>
    </row>
    <row r="4885" spans="1:18" ht="14.5" customHeight="1" x14ac:dyDescent="0.55000000000000004">
      <c r="A4885" s="3">
        <v>0.3</v>
      </c>
      <c r="B4885" s="3">
        <v>-0.5</v>
      </c>
      <c r="C4885" s="3">
        <v>0.02</v>
      </c>
      <c r="D4885" s="3">
        <f t="shared" si="152"/>
        <v>0.27699200000000002</v>
      </c>
      <c r="F4885" s="1"/>
      <c r="G4885" s="3" cm="1">
        <f t="array" ref="G4885">SUMPRODUCT($A4885:$C4885,TRANSPOSE(Hoja3!$E$1:$E$3)/(Hoja3!$B$5^2))</f>
        <v>0.24627784543069556</v>
      </c>
      <c r="H4885" s="3">
        <f>$A4885-$G4885*Hoja3!$E$1</f>
        <v>-4.3436634150749165E-2</v>
      </c>
      <c r="I4885" s="3">
        <f>$B4885-$G4885*Hoja3!$E$2</f>
        <v>-6.0421153930193094E-2</v>
      </c>
      <c r="J4885" s="3">
        <f>$C4885-$G4885*Hoja3!$E$3</f>
        <v>0.11836110783519004</v>
      </c>
      <c r="K4885" s="3">
        <f t="shared" si="153"/>
        <v>0.13980990264132082</v>
      </c>
      <c r="M4885" s="3" t="b">
        <f>IF(ABS($D4885-Hoja3!$B$10)&lt;Hoja3!$B$11, $H4885*Hoja3!$E$1 + $I4885*Hoja3!$E$2 + $J4885*Hoja3!$E$3)</f>
        <v>0</v>
      </c>
      <c r="N4885" s="3" t="b">
        <f>IF(ABS($D4885-Hoja3!$B$10)&lt;Hoja3!$B$11, $H4885*Hoja3!$G$1 + $I4885*Hoja3!$G$2 + $J4885*Hoja3!$G$3)</f>
        <v>0</v>
      </c>
      <c r="O4885" s="3" t="b">
        <f>IF(ABS($D4885-Hoja3!$B$10)&lt;Hoja3!$B$11, $H4885*Hoja3!$I$1 + $I4885*Hoja3!$I$2 + $J4885*Hoja3!$I$3)</f>
        <v>0</v>
      </c>
      <c r="Q4885">
        <f>IF(ABS($G4885-Hoja3!$B$5)&gt;Hoja3!$B$7, -$N4885/($G4885-Hoja3!$B$5))</f>
        <v>0</v>
      </c>
      <c r="R4885">
        <f>IF(ABS($G4885-Hoja3!$B$5)&gt;Hoja3!$B$7, -$O4885/($G4885-Hoja3!$B$5))</f>
        <v>0</v>
      </c>
    </row>
    <row r="4886" spans="1:18" ht="14.5" customHeight="1" x14ac:dyDescent="0.55000000000000004">
      <c r="A4886" s="3">
        <v>0.3</v>
      </c>
      <c r="B4886" s="3">
        <v>-0.5</v>
      </c>
      <c r="C4886" s="3">
        <v>0.1</v>
      </c>
      <c r="D4886" s="3">
        <f t="shared" si="152"/>
        <v>0.27600000000000002</v>
      </c>
      <c r="F4886" s="1"/>
      <c r="G4886" s="3" cm="1">
        <f t="array" ref="G4886">SUMPRODUCT($A4886:$C4886,TRANSPOSE(Hoja3!$E$1:$E$3)/(Hoja3!$B$5^2))</f>
        <v>0.24023790881619364</v>
      </c>
      <c r="H4886" s="3">
        <f>$A4886-$G4886*Hoja3!$E$1</f>
        <v>-3.5013889109510199E-2</v>
      </c>
      <c r="I4886" s="3">
        <f>$B4886-$G4886*Hoja3!$E$2</f>
        <v>-7.1201775965822667E-2</v>
      </c>
      <c r="J4886" s="3">
        <f>$C4886-$G4886*Hoja3!$E$3</f>
        <v>0.19594881266662639</v>
      </c>
      <c r="K4886" s="3">
        <f t="shared" si="153"/>
        <v>0.21140388481936875</v>
      </c>
      <c r="M4886" s="3" t="b">
        <f>IF(ABS($D4886-Hoja3!$B$10)&lt;Hoja3!$B$11, $H4886*Hoja3!$E$1 + $I4886*Hoja3!$E$2 + $J4886*Hoja3!$E$3)</f>
        <v>0</v>
      </c>
      <c r="N4886" s="3" t="b">
        <f>IF(ABS($D4886-Hoja3!$B$10)&lt;Hoja3!$B$11, $H4886*Hoja3!$G$1 + $I4886*Hoja3!$G$2 + $J4886*Hoja3!$G$3)</f>
        <v>0</v>
      </c>
      <c r="O4886" s="3" t="b">
        <f>IF(ABS($D4886-Hoja3!$B$10)&lt;Hoja3!$B$11, $H4886*Hoja3!$I$1 + $I4886*Hoja3!$I$2 + $J4886*Hoja3!$I$3)</f>
        <v>0</v>
      </c>
      <c r="Q4886">
        <f>IF(ABS($G4886-Hoja3!$B$5)&gt;Hoja3!$B$7, -$N4886/($G4886-Hoja3!$B$5))</f>
        <v>0</v>
      </c>
      <c r="R4886">
        <f>IF(ABS($G4886-Hoja3!$B$5)&gt;Hoja3!$B$7, -$O4886/($G4886-Hoja3!$B$5))</f>
        <v>0</v>
      </c>
    </row>
    <row r="4887" spans="1:18" ht="14.5" customHeight="1" x14ac:dyDescent="0.55000000000000004">
      <c r="A4887" s="3">
        <v>0.3</v>
      </c>
      <c r="B4887" s="3">
        <v>-0.5</v>
      </c>
      <c r="C4887" s="3">
        <v>0.18</v>
      </c>
      <c r="D4887" s="3">
        <f t="shared" si="152"/>
        <v>0.27116800000000002</v>
      </c>
      <c r="F4887" s="1"/>
      <c r="G4887" s="3" cm="1">
        <f t="array" ref="G4887">SUMPRODUCT($A4887:$C4887,TRANSPOSE(Hoja3!$E$1:$E$3)/(Hoja3!$B$5^2))</f>
        <v>0.23419797220169172</v>
      </c>
      <c r="H4887" s="3">
        <f>$A4887-$G4887*Hoja3!$E$1</f>
        <v>-2.6591144068271233E-2</v>
      </c>
      <c r="I4887" s="3">
        <f>$B4887-$G4887*Hoja3!$E$2</f>
        <v>-8.1982398001452239E-2</v>
      </c>
      <c r="J4887" s="3">
        <f>$C4887-$G4887*Hoja3!$E$3</f>
        <v>0.27353651749806274</v>
      </c>
      <c r="K4887" s="3">
        <f t="shared" si="153"/>
        <v>0.28679335579803111</v>
      </c>
      <c r="M4887" s="3" t="b">
        <f>IF(ABS($D4887-Hoja3!$B$10)&lt;Hoja3!$B$11, $H4887*Hoja3!$E$1 + $I4887*Hoja3!$E$2 + $J4887*Hoja3!$E$3)</f>
        <v>0</v>
      </c>
      <c r="N4887" s="3" t="b">
        <f>IF(ABS($D4887-Hoja3!$B$10)&lt;Hoja3!$B$11, $H4887*Hoja3!$G$1 + $I4887*Hoja3!$G$2 + $J4887*Hoja3!$G$3)</f>
        <v>0</v>
      </c>
      <c r="O4887" s="3" t="b">
        <f>IF(ABS($D4887-Hoja3!$B$10)&lt;Hoja3!$B$11, $H4887*Hoja3!$I$1 + $I4887*Hoja3!$I$2 + $J4887*Hoja3!$I$3)</f>
        <v>0</v>
      </c>
      <c r="Q4887">
        <f>IF(ABS($G4887-Hoja3!$B$5)&gt;Hoja3!$B$7, -$N4887/($G4887-Hoja3!$B$5))</f>
        <v>0</v>
      </c>
      <c r="R4887">
        <f>IF(ABS($G4887-Hoja3!$B$5)&gt;Hoja3!$B$7, -$O4887/($G4887-Hoja3!$B$5))</f>
        <v>0</v>
      </c>
    </row>
    <row r="4888" spans="1:18" ht="14.5" customHeight="1" x14ac:dyDescent="0.55000000000000004">
      <c r="A4888" s="3">
        <v>0.3</v>
      </c>
      <c r="B4888" s="3">
        <v>-0.5</v>
      </c>
      <c r="C4888" s="3">
        <v>0.26</v>
      </c>
      <c r="D4888" s="3">
        <f t="shared" si="152"/>
        <v>0.25942400000000004</v>
      </c>
      <c r="F4888" s="1"/>
      <c r="G4888" s="3" cm="1">
        <f t="array" ref="G4888">SUMPRODUCT($A4888:$C4888,TRANSPOSE(Hoja3!$E$1:$E$3)/(Hoja3!$B$5^2))</f>
        <v>0.22815803558718981</v>
      </c>
      <c r="H4888" s="3">
        <f>$A4888-$G4888*Hoja3!$E$1</f>
        <v>-1.8168399027032212E-2</v>
      </c>
      <c r="I4888" s="3">
        <f>$B4888-$G4888*Hoja3!$E$2</f>
        <v>-9.2763020037081811E-2</v>
      </c>
      <c r="J4888" s="3">
        <f>$C4888-$G4888*Hoja3!$E$3</f>
        <v>0.35112422232949903</v>
      </c>
      <c r="K4888" s="3">
        <f t="shared" si="153"/>
        <v>0.36362520280654498</v>
      </c>
      <c r="M4888" s="3" t="b">
        <f>IF(ABS($D4888-Hoja3!$B$10)&lt;Hoja3!$B$11, $H4888*Hoja3!$E$1 + $I4888*Hoja3!$E$2 + $J4888*Hoja3!$E$3)</f>
        <v>0</v>
      </c>
      <c r="N4888" s="3" t="b">
        <f>IF(ABS($D4888-Hoja3!$B$10)&lt;Hoja3!$B$11, $H4888*Hoja3!$G$1 + $I4888*Hoja3!$G$2 + $J4888*Hoja3!$G$3)</f>
        <v>0</v>
      </c>
      <c r="O4888" s="3" t="b">
        <f>IF(ABS($D4888-Hoja3!$B$10)&lt;Hoja3!$B$11, $H4888*Hoja3!$I$1 + $I4888*Hoja3!$I$2 + $J4888*Hoja3!$I$3)</f>
        <v>0</v>
      </c>
      <c r="Q4888">
        <f>IF(ABS($G4888-Hoja3!$B$5)&gt;Hoja3!$B$7, -$N4888/($G4888-Hoja3!$B$5))</f>
        <v>0</v>
      </c>
      <c r="R4888">
        <f>IF(ABS($G4888-Hoja3!$B$5)&gt;Hoja3!$B$7, -$O4888/($G4888-Hoja3!$B$5))</f>
        <v>0</v>
      </c>
    </row>
    <row r="4889" spans="1:18" ht="14.5" customHeight="1" x14ac:dyDescent="0.55000000000000004">
      <c r="A4889" s="3">
        <v>0.3</v>
      </c>
      <c r="B4889" s="3">
        <v>-0.5</v>
      </c>
      <c r="C4889" s="3">
        <v>0.34</v>
      </c>
      <c r="D4889" s="3">
        <f t="shared" si="152"/>
        <v>0.23769600000000002</v>
      </c>
      <c r="F4889" s="1"/>
      <c r="G4889" s="3" cm="1">
        <f t="array" ref="G4889">SUMPRODUCT($A4889:$C4889,TRANSPOSE(Hoja3!$E$1:$E$3)/(Hoja3!$B$5^2))</f>
        <v>0.22211809897268789</v>
      </c>
      <c r="H4889" s="3">
        <f>$A4889-$G4889*Hoja3!$E$1</f>
        <v>-9.7456539857932456E-3</v>
      </c>
      <c r="I4889" s="3">
        <f>$B4889-$G4889*Hoja3!$E$2</f>
        <v>-0.10354364207271138</v>
      </c>
      <c r="J4889" s="3">
        <f>$C4889-$G4889*Hoja3!$E$3</f>
        <v>0.42871192716093542</v>
      </c>
      <c r="K4889" s="3">
        <f t="shared" si="153"/>
        <v>0.44114643835730533</v>
      </c>
      <c r="M4889" s="3" t="b">
        <f>IF(ABS($D4889-Hoja3!$B$10)&lt;Hoja3!$B$11, $H4889*Hoja3!$E$1 + $I4889*Hoja3!$E$2 + $J4889*Hoja3!$E$3)</f>
        <v>0</v>
      </c>
      <c r="N4889" s="3" t="b">
        <f>IF(ABS($D4889-Hoja3!$B$10)&lt;Hoja3!$B$11, $H4889*Hoja3!$G$1 + $I4889*Hoja3!$G$2 + $J4889*Hoja3!$G$3)</f>
        <v>0</v>
      </c>
      <c r="O4889" s="3" t="b">
        <f>IF(ABS($D4889-Hoja3!$B$10)&lt;Hoja3!$B$11, $H4889*Hoja3!$I$1 + $I4889*Hoja3!$I$2 + $J4889*Hoja3!$I$3)</f>
        <v>0</v>
      </c>
      <c r="Q4889">
        <f>IF(ABS($G4889-Hoja3!$B$5)&gt;Hoja3!$B$7, -$N4889/($G4889-Hoja3!$B$5))</f>
        <v>0</v>
      </c>
      <c r="R4889">
        <f>IF(ABS($G4889-Hoja3!$B$5)&gt;Hoja3!$B$7, -$O4889/($G4889-Hoja3!$B$5))</f>
        <v>0</v>
      </c>
    </row>
    <row r="4890" spans="1:18" ht="14.5" customHeight="1" x14ac:dyDescent="0.55000000000000004">
      <c r="A4890" s="3">
        <v>0.3</v>
      </c>
      <c r="B4890" s="3">
        <v>-0.5</v>
      </c>
      <c r="C4890" s="3">
        <v>0.42</v>
      </c>
      <c r="D4890" s="3">
        <f t="shared" si="152"/>
        <v>0.20291200000000004</v>
      </c>
      <c r="F4890" s="1"/>
      <c r="G4890" s="3" cm="1">
        <f t="array" ref="G4890">SUMPRODUCT($A4890:$C4890,TRANSPOSE(Hoja3!$E$1:$E$3)/(Hoja3!$B$5^2))</f>
        <v>0.21607816235818597</v>
      </c>
      <c r="H4890" s="3">
        <f>$A4890-$G4890*Hoja3!$E$1</f>
        <v>-1.3229089445542797E-3</v>
      </c>
      <c r="I4890" s="3">
        <f>$B4890-$G4890*Hoja3!$E$2</f>
        <v>-0.11432426410834096</v>
      </c>
      <c r="J4890" s="3">
        <f>$C4890-$G4890*Hoja3!$E$3</f>
        <v>0.50629963199237171</v>
      </c>
      <c r="K4890" s="3">
        <f t="shared" si="153"/>
        <v>0.51904826828301853</v>
      </c>
      <c r="M4890" s="3" t="b">
        <f>IF(ABS($D4890-Hoja3!$B$10)&lt;Hoja3!$B$11, $H4890*Hoja3!$E$1 + $I4890*Hoja3!$E$2 + $J4890*Hoja3!$E$3)</f>
        <v>0</v>
      </c>
      <c r="N4890" s="3" t="b">
        <f>IF(ABS($D4890-Hoja3!$B$10)&lt;Hoja3!$B$11, $H4890*Hoja3!$G$1 + $I4890*Hoja3!$G$2 + $J4890*Hoja3!$G$3)</f>
        <v>0</v>
      </c>
      <c r="O4890" s="3" t="b">
        <f>IF(ABS($D4890-Hoja3!$B$10)&lt;Hoja3!$B$11, $H4890*Hoja3!$I$1 + $I4890*Hoja3!$I$2 + $J4890*Hoja3!$I$3)</f>
        <v>0</v>
      </c>
      <c r="Q4890">
        <f>IF(ABS($G4890-Hoja3!$B$5)&gt;Hoja3!$B$7, -$N4890/($G4890-Hoja3!$B$5))</f>
        <v>0</v>
      </c>
      <c r="R4890">
        <f>IF(ABS($G4890-Hoja3!$B$5)&gt;Hoja3!$B$7, -$O4890/($G4890-Hoja3!$B$5))</f>
        <v>0</v>
      </c>
    </row>
    <row r="4891" spans="1:18" ht="14.5" customHeight="1" x14ac:dyDescent="0.55000000000000004">
      <c r="A4891" s="3">
        <v>0.3</v>
      </c>
      <c r="B4891" s="3">
        <v>-0.5</v>
      </c>
      <c r="C4891" s="3">
        <v>0.5</v>
      </c>
      <c r="D4891" s="3">
        <f t="shared" si="152"/>
        <v>0.15200000000000002</v>
      </c>
      <c r="F4891" s="1"/>
      <c r="G4891" s="3" cm="1">
        <f t="array" ref="G4891">SUMPRODUCT($A4891:$C4891,TRANSPOSE(Hoja3!$E$1:$E$3)/(Hoja3!$B$5^2))</f>
        <v>0.21003822574368405</v>
      </c>
      <c r="H4891" s="3">
        <f>$A4891-$G4891*Hoja3!$E$1</f>
        <v>7.0998360966846863E-3</v>
      </c>
      <c r="I4891" s="3">
        <f>$B4891-$G4891*Hoja3!$E$2</f>
        <v>-0.12510488614397053</v>
      </c>
      <c r="J4891" s="3">
        <f>$C4891-$G4891*Hoja3!$E$3</f>
        <v>0.583887336823808</v>
      </c>
      <c r="K4891" s="3">
        <f t="shared" si="153"/>
        <v>0.59718176656098154</v>
      </c>
      <c r="M4891" s="3" t="b">
        <f>IF(ABS($D4891-Hoja3!$B$10)&lt;Hoja3!$B$11, $H4891*Hoja3!$E$1 + $I4891*Hoja3!$E$2 + $J4891*Hoja3!$E$3)</f>
        <v>0</v>
      </c>
      <c r="N4891" s="3" t="b">
        <f>IF(ABS($D4891-Hoja3!$B$10)&lt;Hoja3!$B$11, $H4891*Hoja3!$G$1 + $I4891*Hoja3!$G$2 + $J4891*Hoja3!$G$3)</f>
        <v>0</v>
      </c>
      <c r="O4891" s="3" t="b">
        <f>IF(ABS($D4891-Hoja3!$B$10)&lt;Hoja3!$B$11, $H4891*Hoja3!$I$1 + $I4891*Hoja3!$I$2 + $J4891*Hoja3!$I$3)</f>
        <v>0</v>
      </c>
      <c r="Q4891">
        <f>IF(ABS($G4891-Hoja3!$B$5)&gt;Hoja3!$B$7, -$N4891/($G4891-Hoja3!$B$5))</f>
        <v>0</v>
      </c>
      <c r="R4891">
        <f>IF(ABS($G4891-Hoja3!$B$5)&gt;Hoja3!$B$7, -$O4891/($G4891-Hoja3!$B$5))</f>
        <v>0</v>
      </c>
    </row>
    <row r="4892" spans="1:18" ht="14.5" customHeight="1" x14ac:dyDescent="0.55000000000000004">
      <c r="A4892" s="3">
        <v>0.3</v>
      </c>
      <c r="B4892" s="3">
        <v>-0.5</v>
      </c>
      <c r="C4892" s="3">
        <v>0.57999999999999996</v>
      </c>
      <c r="D4892" s="3">
        <f t="shared" si="152"/>
        <v>8.1888000000000044E-2</v>
      </c>
      <c r="F4892" s="1"/>
      <c r="G4892" s="3" cm="1">
        <f t="array" ref="G4892">SUMPRODUCT($A4892:$C4892,TRANSPOSE(Hoja3!$E$1:$E$3)/(Hoja3!$B$5^2))</f>
        <v>0.20399828912918214</v>
      </c>
      <c r="H4892" s="3">
        <f>$A4892-$G4892*Hoja3!$E$1</f>
        <v>1.5522581137923652E-2</v>
      </c>
      <c r="I4892" s="3">
        <f>$B4892-$G4892*Hoja3!$E$2</f>
        <v>-0.1358855081796001</v>
      </c>
      <c r="J4892" s="3">
        <f>$C4892-$G4892*Hoja3!$E$3</f>
        <v>0.6614750416552444</v>
      </c>
      <c r="K4892" s="3">
        <f t="shared" si="153"/>
        <v>0.67546654439077802</v>
      </c>
      <c r="M4892" s="3" t="b">
        <f>IF(ABS($D4892-Hoja3!$B$10)&lt;Hoja3!$B$11, $H4892*Hoja3!$E$1 + $I4892*Hoja3!$E$2 + $J4892*Hoja3!$E$3)</f>
        <v>0</v>
      </c>
      <c r="N4892" s="3" t="b">
        <f>IF(ABS($D4892-Hoja3!$B$10)&lt;Hoja3!$B$11, $H4892*Hoja3!$G$1 + $I4892*Hoja3!$G$2 + $J4892*Hoja3!$G$3)</f>
        <v>0</v>
      </c>
      <c r="O4892" s="3" t="b">
        <f>IF(ABS($D4892-Hoja3!$B$10)&lt;Hoja3!$B$11, $H4892*Hoja3!$I$1 + $I4892*Hoja3!$I$2 + $J4892*Hoja3!$I$3)</f>
        <v>0</v>
      </c>
      <c r="Q4892">
        <f>IF(ABS($G4892-Hoja3!$B$5)&gt;Hoja3!$B$7, -$N4892/($G4892-Hoja3!$B$5))</f>
        <v>0</v>
      </c>
      <c r="R4892">
        <f>IF(ABS($G4892-Hoja3!$B$5)&gt;Hoja3!$B$7, -$O4892/($G4892-Hoja3!$B$5))</f>
        <v>0</v>
      </c>
    </row>
    <row r="4893" spans="1:18" ht="14.5" customHeight="1" x14ac:dyDescent="0.55000000000000004">
      <c r="A4893" s="3">
        <v>0.3</v>
      </c>
      <c r="B4893" s="3">
        <v>-0.5</v>
      </c>
      <c r="C4893" s="3">
        <v>0.66</v>
      </c>
      <c r="D4893" s="3">
        <f t="shared" si="152"/>
        <v>-1.0496000000000005E-2</v>
      </c>
      <c r="F4893" s="1"/>
      <c r="G4893" s="3" cm="1">
        <f t="array" ref="G4893">SUMPRODUCT($A4893:$C4893,TRANSPOSE(Hoja3!$E$1:$E$3)/(Hoja3!$B$5^2))</f>
        <v>0.19795835251468022</v>
      </c>
      <c r="H4893" s="3">
        <f>$A4893-$G4893*Hoja3!$E$1</f>
        <v>2.3945326179162618E-2</v>
      </c>
      <c r="I4893" s="3">
        <f>$B4893-$G4893*Hoja3!$E$2</f>
        <v>-0.14666613021522962</v>
      </c>
      <c r="J4893" s="3">
        <f>$C4893-$G4893*Hoja3!$E$3</f>
        <v>0.7390627464866808</v>
      </c>
      <c r="K4893" s="3">
        <f t="shared" si="153"/>
        <v>0.75385547397533237</v>
      </c>
      <c r="M4893" s="3">
        <f>IF(ABS($D4893-Hoja3!$B$10)&lt;Hoja3!$B$11, $H4893*Hoja3!$E$1 + $I4893*Hoja3!$E$2 + $J4893*Hoja3!$E$3)</f>
        <v>-1.1102230246251565E-16</v>
      </c>
      <c r="N4893" s="3">
        <f>IF(ABS($D4893-Hoja3!$B$10)&lt;Hoja3!$B$11, $H4893*Hoja3!$G$1 + $I4893*Hoja3!$G$2 + $J4893*Hoja3!$G$3)</f>
        <v>7.1427511580812716E-2</v>
      </c>
      <c r="O4893" s="3">
        <f>IF(ABS($D4893-Hoja3!$B$10)&lt;Hoja3!$B$11, $H4893*Hoja3!$I$1 + $I4893*Hoja3!$I$2 + $J4893*Hoja3!$I$3)</f>
        <v>-0.75046398063594344</v>
      </c>
      <c r="Q4893">
        <f>IF(ABS($G4893-Hoja3!$B$5)&gt;Hoja3!$B$7, -$N4893/($G4893-Hoja3!$B$5))</f>
        <v>3.3980064888943395E-2</v>
      </c>
      <c r="R4893">
        <f>IF(ABS($G4893-Hoja3!$B$5)&gt;Hoja3!$B$7, -$O4893/($G4893-Hoja3!$B$5))</f>
        <v>-0.35701670399048729</v>
      </c>
    </row>
    <row r="4894" spans="1:18" ht="14.5" customHeight="1" x14ac:dyDescent="0.55000000000000004">
      <c r="A4894" s="3">
        <v>0.3</v>
      </c>
      <c r="B4894" s="3">
        <v>-0.5</v>
      </c>
      <c r="C4894" s="3">
        <v>0.74</v>
      </c>
      <c r="D4894" s="3">
        <f t="shared" si="152"/>
        <v>-0.12822399999999995</v>
      </c>
      <c r="F4894" s="1"/>
      <c r="G4894" s="3" cm="1">
        <f t="array" ref="G4894">SUMPRODUCT($A4894:$C4894,TRANSPOSE(Hoja3!$E$1:$E$3)/(Hoja3!$B$5^2))</f>
        <v>0.1919184159001783</v>
      </c>
      <c r="H4894" s="3">
        <f>$A4894-$G4894*Hoja3!$E$1</f>
        <v>3.2368071220401584E-2</v>
      </c>
      <c r="I4894" s="3">
        <f>$B4894-$G4894*Hoja3!$E$2</f>
        <v>-0.15744675225085919</v>
      </c>
      <c r="J4894" s="3">
        <f>$C4894-$G4894*Hoja3!$E$3</f>
        <v>0.81665045131811709</v>
      </c>
      <c r="K4894" s="3">
        <f t="shared" si="153"/>
        <v>0.83231912837982813</v>
      </c>
      <c r="M4894" s="3">
        <f>IF(ABS($D4894-Hoja3!$B$10)&lt;Hoja3!$B$11, $H4894*Hoja3!$E$1 + $I4894*Hoja3!$E$2 + $J4894*Hoja3!$E$3)</f>
        <v>-1.1102230246251565E-16</v>
      </c>
      <c r="N4894" s="3">
        <f>IF(ABS($D4894-Hoja3!$B$10)&lt;Hoja3!$B$11, $H4894*Hoja3!$G$1 + $I4894*Hoja3!$G$2 + $J4894*Hoja3!$G$3)</f>
        <v>7.1427511580812716E-2</v>
      </c>
      <c r="O4894" s="3">
        <f>IF(ABS($D4894-Hoja3!$B$10)&lt;Hoja3!$B$11, $H4894*Hoja3!$I$1 + $I4894*Hoja3!$I$2 + $J4894*Hoja3!$I$3)</f>
        <v>-0.82924860087692009</v>
      </c>
      <c r="Q4894">
        <f>IF(ABS($G4894-Hoja3!$B$5)&gt;Hoja3!$B$7, -$N4894/($G4894-Hoja3!$B$5))</f>
        <v>3.3882707443371129E-2</v>
      </c>
      <c r="R4894">
        <f>IF(ABS($G4894-Hoja3!$B$5)&gt;Hoja3!$B$7, -$O4894/($G4894-Hoja3!$B$5))</f>
        <v>-0.39336646509865464</v>
      </c>
    </row>
    <row r="4895" spans="1:18" ht="14.5" customHeight="1" x14ac:dyDescent="0.55000000000000004">
      <c r="A4895" s="3">
        <v>0.3</v>
      </c>
      <c r="B4895" s="3">
        <v>-0.5</v>
      </c>
      <c r="C4895" s="3">
        <v>0.82</v>
      </c>
      <c r="D4895" s="3">
        <f t="shared" si="152"/>
        <v>-0.27436799999999983</v>
      </c>
      <c r="F4895" s="1"/>
      <c r="G4895" s="3" cm="1">
        <f t="array" ref="G4895">SUMPRODUCT($A4895:$C4895,TRANSPOSE(Hoja3!$E$1:$E$3)/(Hoja3!$B$5^2))</f>
        <v>0.18587847928567638</v>
      </c>
      <c r="H4895" s="3">
        <f>$A4895-$G4895*Hoja3!$E$1</f>
        <v>4.079081626164055E-2</v>
      </c>
      <c r="I4895" s="3">
        <f>$B4895-$G4895*Hoja3!$E$2</f>
        <v>-0.16822737428648876</v>
      </c>
      <c r="J4895" s="3">
        <f>$C4895-$G4895*Hoja3!$E$3</f>
        <v>0.89423815614955338</v>
      </c>
      <c r="K4895" s="3">
        <f t="shared" si="153"/>
        <v>0.91083819642369546</v>
      </c>
      <c r="M4895" s="3">
        <f>IF(ABS($D4895-Hoja3!$B$10)&lt;Hoja3!$B$11, $H4895*Hoja3!$E$1 + $I4895*Hoja3!$E$2 + $J4895*Hoja3!$E$3)</f>
        <v>-5.5511151231257827E-17</v>
      </c>
      <c r="N4895" s="3">
        <f>IF(ABS($D4895-Hoja3!$B$10)&lt;Hoja3!$B$11, $H4895*Hoja3!$G$1 + $I4895*Hoja3!$G$2 + $J4895*Hoja3!$G$3)</f>
        <v>7.142751158081273E-2</v>
      </c>
      <c r="O4895" s="3">
        <f>IF(ABS($D4895-Hoja3!$B$10)&lt;Hoja3!$B$11, $H4895*Hoja3!$I$1 + $I4895*Hoja3!$I$2 + $J4895*Hoja3!$I$3)</f>
        <v>-0.90803322111789664</v>
      </c>
      <c r="Q4895">
        <f>IF(ABS($G4895-Hoja3!$B$5)&gt;Hoja3!$B$7, -$N4895/($G4895-Hoja3!$B$5))</f>
        <v>3.3785906288243343E-2</v>
      </c>
      <c r="R4895">
        <f>IF(ABS($G4895-Hoja3!$B$5)&gt;Hoja3!$B$7, -$O4895/($G4895-Hoja3!$B$5))</f>
        <v>-0.42950852740531559</v>
      </c>
    </row>
    <row r="4896" spans="1:18" ht="14.5" customHeight="1" x14ac:dyDescent="0.55000000000000004">
      <c r="A4896" s="3">
        <v>0.3</v>
      </c>
      <c r="B4896" s="3">
        <v>-0.5</v>
      </c>
      <c r="C4896" s="3">
        <v>0.9</v>
      </c>
      <c r="D4896" s="3">
        <f t="shared" si="152"/>
        <v>-0.45200000000000007</v>
      </c>
      <c r="F4896" s="1"/>
      <c r="G4896" s="3" cm="1">
        <f t="array" ref="G4896">SUMPRODUCT($A4896:$C4896,TRANSPOSE(Hoja3!$E$1:$E$3)/(Hoja3!$B$5^2))</f>
        <v>0.17983854267117447</v>
      </c>
      <c r="H4896" s="3">
        <f>$A4896-$G4896*Hoja3!$E$1</f>
        <v>4.9213561302879572E-2</v>
      </c>
      <c r="I4896" s="3">
        <f>$B4896-$G4896*Hoja3!$E$2</f>
        <v>-0.17900799632211833</v>
      </c>
      <c r="J4896" s="3">
        <f>$C4896-$G4896*Hoja3!$E$3</f>
        <v>0.97182586098098978</v>
      </c>
      <c r="K4896" s="3">
        <f t="shared" si="153"/>
        <v>0.98939948526104149</v>
      </c>
      <c r="M4896" s="3">
        <f>IF(ABS($D4896-Hoja3!$B$10)&lt;Hoja3!$B$11, $H4896*Hoja3!$E$1 + $I4896*Hoja3!$E$2 + $J4896*Hoja3!$E$3)</f>
        <v>-5.5511151231257827E-17</v>
      </c>
      <c r="N4896" s="3">
        <f>IF(ABS($D4896-Hoja3!$B$10)&lt;Hoja3!$B$11, $H4896*Hoja3!$G$1 + $I4896*Hoja3!$G$2 + $J4896*Hoja3!$G$3)</f>
        <v>7.1427511580812703E-2</v>
      </c>
      <c r="O4896" s="3">
        <f>IF(ABS($D4896-Hoja3!$B$10)&lt;Hoja3!$B$11, $H4896*Hoja3!$I$1 + $I4896*Hoja3!$I$2 + $J4896*Hoja3!$I$3)</f>
        <v>-0.9868178413588734</v>
      </c>
      <c r="Q4896">
        <f>IF(ABS($G4896-Hoja3!$B$5)&gt;Hoja3!$B$7, -$N4896/($G4896-Hoja3!$B$5))</f>
        <v>3.3689656669263088E-2</v>
      </c>
      <c r="R4896">
        <f>IF(ABS($G4896-Hoja3!$B$5)&gt;Hoja3!$B$7, -$O4896/($G4896-Hoja3!$B$5))</f>
        <v>-0.46544466599357776</v>
      </c>
    </row>
    <row r="4897" spans="1:18" ht="14.5" customHeight="1" x14ac:dyDescent="0.55000000000000004">
      <c r="A4897" s="3">
        <v>0.3</v>
      </c>
      <c r="B4897" s="3">
        <v>-0.5</v>
      </c>
      <c r="C4897" s="3">
        <v>0.98</v>
      </c>
      <c r="D4897" s="3">
        <f t="shared" si="152"/>
        <v>-0.66419199999999989</v>
      </c>
      <c r="F4897" s="1"/>
      <c r="G4897" s="3" cm="1">
        <f t="array" ref="G4897">SUMPRODUCT($A4897:$C4897,TRANSPOSE(Hoja3!$E$1:$E$3)/(Hoja3!$B$5^2))</f>
        <v>0.17379860605667255</v>
      </c>
      <c r="H4897" s="3">
        <f>$A4897-$G4897*Hoja3!$E$1</f>
        <v>5.7636306344118537E-2</v>
      </c>
      <c r="I4897" s="3">
        <f>$B4897-$G4897*Hoja3!$E$2</f>
        <v>-0.18978861835774791</v>
      </c>
      <c r="J4897" s="3">
        <f>$C4897-$G4897*Hoja3!$E$3</f>
        <v>1.049413565812426</v>
      </c>
      <c r="K4897" s="3">
        <f t="shared" si="153"/>
        <v>1.0679936776864771</v>
      </c>
      <c r="M4897" s="3" t="b">
        <f>IF(ABS($D4897-Hoja3!$B$10)&lt;Hoja3!$B$11, $H4897*Hoja3!$E$1 + $I4897*Hoja3!$E$2 + $J4897*Hoja3!$E$3)</f>
        <v>0</v>
      </c>
      <c r="N4897" s="3" t="b">
        <f>IF(ABS($D4897-Hoja3!$B$10)&lt;Hoja3!$B$11, $H4897*Hoja3!$G$1 + $I4897*Hoja3!$G$2 + $J4897*Hoja3!$G$3)</f>
        <v>0</v>
      </c>
      <c r="O4897" s="3" t="b">
        <f>IF(ABS($D4897-Hoja3!$B$10)&lt;Hoja3!$B$11, $H4897*Hoja3!$I$1 + $I4897*Hoja3!$I$2 + $J4897*Hoja3!$I$3)</f>
        <v>0</v>
      </c>
      <c r="Q4897">
        <f>IF(ABS($G4897-Hoja3!$B$5)&gt;Hoja3!$B$7, -$N4897/($G4897-Hoja3!$B$5))</f>
        <v>0</v>
      </c>
      <c r="R4897">
        <f>IF(ABS($G4897-Hoja3!$B$5)&gt;Hoja3!$B$7, -$O4897/($G4897-Hoja3!$B$5))</f>
        <v>0</v>
      </c>
    </row>
    <row r="4898" spans="1:18" ht="14.5" customHeight="1" x14ac:dyDescent="0.55000000000000004">
      <c r="A4898" s="3">
        <v>0.3</v>
      </c>
      <c r="B4898" s="3">
        <v>-0.5</v>
      </c>
      <c r="C4898" s="3">
        <v>1.06</v>
      </c>
      <c r="D4898" s="3">
        <f t="shared" si="152"/>
        <v>-0.91401600000000027</v>
      </c>
      <c r="F4898" s="1"/>
      <c r="G4898" s="3" cm="1">
        <f t="array" ref="G4898">SUMPRODUCT($A4898:$C4898,TRANSPOSE(Hoja3!$E$1:$E$3)/(Hoja3!$B$5^2))</f>
        <v>0.16775866944217063</v>
      </c>
      <c r="H4898" s="3">
        <f>$A4898-$G4898*Hoja3!$E$1</f>
        <v>6.6059051385357503E-2</v>
      </c>
      <c r="I4898" s="3">
        <f>$B4898-$G4898*Hoja3!$E$2</f>
        <v>-0.20056924039337748</v>
      </c>
      <c r="J4898" s="3">
        <f>$C4898-$G4898*Hoja3!$E$3</f>
        <v>1.1270012706438624</v>
      </c>
      <c r="K4898" s="3">
        <f t="shared" si="153"/>
        <v>1.1466140076306368</v>
      </c>
      <c r="M4898" s="3" t="b">
        <f>IF(ABS($D4898-Hoja3!$B$10)&lt;Hoja3!$B$11, $H4898*Hoja3!$E$1 + $I4898*Hoja3!$E$2 + $J4898*Hoja3!$E$3)</f>
        <v>0</v>
      </c>
      <c r="N4898" s="3" t="b">
        <f>IF(ABS($D4898-Hoja3!$B$10)&lt;Hoja3!$B$11, $H4898*Hoja3!$G$1 + $I4898*Hoja3!$G$2 + $J4898*Hoja3!$G$3)</f>
        <v>0</v>
      </c>
      <c r="O4898" s="3" t="b">
        <f>IF(ABS($D4898-Hoja3!$B$10)&lt;Hoja3!$B$11, $H4898*Hoja3!$I$1 + $I4898*Hoja3!$I$2 + $J4898*Hoja3!$I$3)</f>
        <v>0</v>
      </c>
      <c r="Q4898">
        <f>IF(ABS($G4898-Hoja3!$B$5)&gt;Hoja3!$B$7, -$N4898/($G4898-Hoja3!$B$5))</f>
        <v>0</v>
      </c>
      <c r="R4898">
        <f>IF(ABS($G4898-Hoja3!$B$5)&gt;Hoja3!$B$7, -$O4898/($G4898-Hoja3!$B$5))</f>
        <v>0</v>
      </c>
    </row>
    <row r="4899" spans="1:18" ht="14.5" customHeight="1" x14ac:dyDescent="0.55000000000000004">
      <c r="A4899" s="3">
        <v>0.3</v>
      </c>
      <c r="B4899" s="3">
        <v>-0.5</v>
      </c>
      <c r="C4899" s="3">
        <v>1.1399999999999999</v>
      </c>
      <c r="D4899" s="3">
        <f t="shared" si="152"/>
        <v>-1.2045439999999998</v>
      </c>
      <c r="F4899" s="1"/>
      <c r="G4899" s="3" cm="1">
        <f t="array" ref="G4899">SUMPRODUCT($A4899:$C4899,TRANSPOSE(Hoja3!$E$1:$E$3)/(Hoja3!$B$5^2))</f>
        <v>0.16171873282766872</v>
      </c>
      <c r="H4899" s="3">
        <f>$A4899-$G4899*Hoja3!$E$1</f>
        <v>7.4481796426596469E-2</v>
      </c>
      <c r="I4899" s="3">
        <f>$B4899-$G4899*Hoja3!$E$2</f>
        <v>-0.21134986242900705</v>
      </c>
      <c r="J4899" s="3">
        <f>$C4899-$G4899*Hoja3!$E$3</f>
        <v>1.2045889754752985</v>
      </c>
      <c r="K4899" s="3">
        <f t="shared" si="153"/>
        <v>1.2252554436460679</v>
      </c>
      <c r="M4899" s="3" t="b">
        <f>IF(ABS($D4899-Hoja3!$B$10)&lt;Hoja3!$B$11, $H4899*Hoja3!$E$1 + $I4899*Hoja3!$E$2 + $J4899*Hoja3!$E$3)</f>
        <v>0</v>
      </c>
      <c r="N4899" s="3" t="b">
        <f>IF(ABS($D4899-Hoja3!$B$10)&lt;Hoja3!$B$11, $H4899*Hoja3!$G$1 + $I4899*Hoja3!$G$2 + $J4899*Hoja3!$G$3)</f>
        <v>0</v>
      </c>
      <c r="O4899" s="3" t="b">
        <f>IF(ABS($D4899-Hoja3!$B$10)&lt;Hoja3!$B$11, $H4899*Hoja3!$I$1 + $I4899*Hoja3!$I$2 + $J4899*Hoja3!$I$3)</f>
        <v>0</v>
      </c>
      <c r="Q4899">
        <f>IF(ABS($G4899-Hoja3!$B$5)&gt;Hoja3!$B$7, -$N4899/($G4899-Hoja3!$B$5))</f>
        <v>0</v>
      </c>
      <c r="R4899">
        <f>IF(ABS($G4899-Hoja3!$B$5)&gt;Hoja3!$B$7, -$O4899/($G4899-Hoja3!$B$5))</f>
        <v>0</v>
      </c>
    </row>
    <row r="4900" spans="1:18" ht="14.5" customHeight="1" x14ac:dyDescent="0.55000000000000004">
      <c r="A4900" s="3">
        <v>0.3</v>
      </c>
      <c r="B4900" s="3">
        <v>-0.5</v>
      </c>
      <c r="C4900" s="3">
        <v>1.22</v>
      </c>
      <c r="D4900" s="3">
        <f t="shared" si="152"/>
        <v>-1.5388479999999998</v>
      </c>
      <c r="F4900" s="1"/>
      <c r="G4900" s="3" cm="1">
        <f t="array" ref="G4900">SUMPRODUCT($A4900:$C4900,TRANSPOSE(Hoja3!$E$1:$E$3)/(Hoja3!$B$5^2))</f>
        <v>0.1556787962131668</v>
      </c>
      <c r="H4900" s="3">
        <f>$A4900-$G4900*Hoja3!$E$1</f>
        <v>8.2904541467835435E-2</v>
      </c>
      <c r="I4900" s="3">
        <f>$B4900-$G4900*Hoja3!$E$2</f>
        <v>-0.22213048446463662</v>
      </c>
      <c r="J4900" s="3">
        <f>$C4900-$G4900*Hoja3!$E$3</f>
        <v>1.2821766803067352</v>
      </c>
      <c r="K4900" s="3">
        <f t="shared" si="153"/>
        <v>1.3039141669016738</v>
      </c>
      <c r="M4900" s="3" t="b">
        <f>IF(ABS($D4900-Hoja3!$B$10)&lt;Hoja3!$B$11, $H4900*Hoja3!$E$1 + $I4900*Hoja3!$E$2 + $J4900*Hoja3!$E$3)</f>
        <v>0</v>
      </c>
      <c r="N4900" s="3" t="b">
        <f>IF(ABS($D4900-Hoja3!$B$10)&lt;Hoja3!$B$11, $H4900*Hoja3!$G$1 + $I4900*Hoja3!$G$2 + $J4900*Hoja3!$G$3)</f>
        <v>0</v>
      </c>
      <c r="O4900" s="3" t="b">
        <f>IF(ABS($D4900-Hoja3!$B$10)&lt;Hoja3!$B$11, $H4900*Hoja3!$I$1 + $I4900*Hoja3!$I$2 + $J4900*Hoja3!$I$3)</f>
        <v>0</v>
      </c>
      <c r="Q4900">
        <f>IF(ABS($G4900-Hoja3!$B$5)&gt;Hoja3!$B$7, -$N4900/($G4900-Hoja3!$B$5))</f>
        <v>0</v>
      </c>
      <c r="R4900">
        <f>IF(ABS($G4900-Hoja3!$B$5)&gt;Hoja3!$B$7, -$O4900/($G4900-Hoja3!$B$5))</f>
        <v>0</v>
      </c>
    </row>
    <row r="4901" spans="1:18" ht="14.5" customHeight="1" x14ac:dyDescent="0.55000000000000004">
      <c r="A4901" s="3">
        <v>0.3</v>
      </c>
      <c r="B4901" s="3">
        <v>-0.5</v>
      </c>
      <c r="C4901" s="3">
        <v>1.3</v>
      </c>
      <c r="D4901" s="3">
        <f t="shared" si="152"/>
        <v>-1.9200000000000004</v>
      </c>
      <c r="F4901" s="1"/>
      <c r="G4901" s="3" cm="1">
        <f t="array" ref="G4901">SUMPRODUCT($A4901:$C4901,TRANSPOSE(Hoja3!$E$1:$E$3)/(Hoja3!$B$5^2))</f>
        <v>0.14963885959866485</v>
      </c>
      <c r="H4901" s="3">
        <f>$A4901-$G4901*Hoja3!$E$1</f>
        <v>9.1327286509074457E-2</v>
      </c>
      <c r="I4901" s="3">
        <f>$B4901-$G4901*Hoja3!$E$2</f>
        <v>-0.2329111065002662</v>
      </c>
      <c r="J4901" s="3">
        <f>$C4901-$G4901*Hoja3!$E$3</f>
        <v>1.3597643851381715</v>
      </c>
      <c r="K4901" s="3">
        <f t="shared" si="153"/>
        <v>1.3825872268621893</v>
      </c>
      <c r="M4901" s="3" t="b">
        <f>IF(ABS($D4901-Hoja3!$B$10)&lt;Hoja3!$B$11, $H4901*Hoja3!$E$1 + $I4901*Hoja3!$E$2 + $J4901*Hoja3!$E$3)</f>
        <v>0</v>
      </c>
      <c r="N4901" s="3" t="b">
        <f>IF(ABS($D4901-Hoja3!$B$10)&lt;Hoja3!$B$11, $H4901*Hoja3!$G$1 + $I4901*Hoja3!$G$2 + $J4901*Hoja3!$G$3)</f>
        <v>0</v>
      </c>
      <c r="O4901" s="3" t="b">
        <f>IF(ABS($D4901-Hoja3!$B$10)&lt;Hoja3!$B$11, $H4901*Hoja3!$I$1 + $I4901*Hoja3!$I$2 + $J4901*Hoja3!$I$3)</f>
        <v>0</v>
      </c>
      <c r="Q4901">
        <f>IF(ABS($G4901-Hoja3!$B$5)&gt;Hoja3!$B$7, -$N4901/($G4901-Hoja3!$B$5))</f>
        <v>0</v>
      </c>
      <c r="R4901">
        <f>IF(ABS($G4901-Hoja3!$B$5)&gt;Hoja3!$B$7, -$O4901/($G4901-Hoja3!$B$5))</f>
        <v>0</v>
      </c>
    </row>
    <row r="4902" spans="1:18" ht="14.5" customHeight="1" x14ac:dyDescent="0.55000000000000004">
      <c r="A4902" s="3">
        <v>0.3</v>
      </c>
      <c r="B4902" s="3">
        <v>-0.3</v>
      </c>
      <c r="C4902" s="3">
        <v>-1.3</v>
      </c>
      <c r="D4902" s="3">
        <f t="shared" si="152"/>
        <v>2.3140000000000005</v>
      </c>
      <c r="F4902" s="1"/>
      <c r="G4902" s="3" cm="1">
        <f t="array" ref="G4902">SUMPRODUCT($A4902:$C4902,TRANSPOSE(Hoja3!$E$1:$E$3)/(Hoja3!$B$5^2))</f>
        <v>0.27845513873442146</v>
      </c>
      <c r="H4902" s="3">
        <f>$A4902-$G4902*Hoja3!$E$1</f>
        <v>-8.8308154319309606E-2</v>
      </c>
      <c r="I4902" s="3">
        <f>$B4902-$G4902*Hoja3!$E$2</f>
        <v>0.19701177283333876</v>
      </c>
      <c r="J4902" s="3">
        <f>$C4902-$G4902*Hoja3!$E$3</f>
        <v>-1.1887875769725835</v>
      </c>
      <c r="K4902" s="3">
        <f t="shared" si="153"/>
        <v>1.2082333681530917</v>
      </c>
      <c r="M4902" s="3" t="b">
        <f>IF(ABS($D4902-Hoja3!$B$10)&lt;Hoja3!$B$11, $H4902*Hoja3!$E$1 + $I4902*Hoja3!$E$2 + $J4902*Hoja3!$E$3)</f>
        <v>0</v>
      </c>
      <c r="N4902" s="3" t="b">
        <f>IF(ABS($D4902-Hoja3!$B$10)&lt;Hoja3!$B$11, $H4902*Hoja3!$G$1 + $I4902*Hoja3!$G$2 + $J4902*Hoja3!$G$3)</f>
        <v>0</v>
      </c>
      <c r="O4902" s="3" t="b">
        <f>IF(ABS($D4902-Hoja3!$B$10)&lt;Hoja3!$B$11, $H4902*Hoja3!$I$1 + $I4902*Hoja3!$I$2 + $J4902*Hoja3!$I$3)</f>
        <v>0</v>
      </c>
      <c r="Q4902">
        <f>IF(ABS($G4902-Hoja3!$B$5)&gt;Hoja3!$B$7, -$N4902/($G4902-Hoja3!$B$5))</f>
        <v>0</v>
      </c>
      <c r="R4902">
        <f>IF(ABS($G4902-Hoja3!$B$5)&gt;Hoja3!$B$7, -$O4902/($G4902-Hoja3!$B$5))</f>
        <v>0</v>
      </c>
    </row>
    <row r="4903" spans="1:18" ht="14.5" customHeight="1" x14ac:dyDescent="0.55000000000000004">
      <c r="A4903" s="3">
        <v>0.3</v>
      </c>
      <c r="B4903" s="3">
        <v>-0.3</v>
      </c>
      <c r="C4903" s="3">
        <v>-1.22</v>
      </c>
      <c r="D4903" s="3">
        <f t="shared" si="152"/>
        <v>1.9328479999999999</v>
      </c>
      <c r="F4903" s="1"/>
      <c r="G4903" s="3" cm="1">
        <f t="array" ref="G4903">SUMPRODUCT($A4903:$C4903,TRANSPOSE(Hoja3!$E$1:$E$3)/(Hoja3!$B$5^2))</f>
        <v>0.27241520211991954</v>
      </c>
      <c r="H4903" s="3">
        <f>$A4903-$G4903*Hoja3!$E$1</f>
        <v>-7.9885409278070585E-2</v>
      </c>
      <c r="I4903" s="3">
        <f>$B4903-$G4903*Hoja3!$E$2</f>
        <v>0.18623115079770919</v>
      </c>
      <c r="J4903" s="3">
        <f>$C4903-$G4903*Hoja3!$E$3</f>
        <v>-1.1111998721411471</v>
      </c>
      <c r="K4903" s="3">
        <f t="shared" si="153"/>
        <v>1.1295259518884309</v>
      </c>
      <c r="M4903" s="3" t="b">
        <f>IF(ABS($D4903-Hoja3!$B$10)&lt;Hoja3!$B$11, $H4903*Hoja3!$E$1 + $I4903*Hoja3!$E$2 + $J4903*Hoja3!$E$3)</f>
        <v>0</v>
      </c>
      <c r="N4903" s="3" t="b">
        <f>IF(ABS($D4903-Hoja3!$B$10)&lt;Hoja3!$B$11, $H4903*Hoja3!$G$1 + $I4903*Hoja3!$G$2 + $J4903*Hoja3!$G$3)</f>
        <v>0</v>
      </c>
      <c r="O4903" s="3" t="b">
        <f>IF(ABS($D4903-Hoja3!$B$10)&lt;Hoja3!$B$11, $H4903*Hoja3!$I$1 + $I4903*Hoja3!$I$2 + $J4903*Hoja3!$I$3)</f>
        <v>0</v>
      </c>
      <c r="Q4903">
        <f>IF(ABS($G4903-Hoja3!$B$5)&gt;Hoja3!$B$7, -$N4903/($G4903-Hoja3!$B$5))</f>
        <v>0</v>
      </c>
      <c r="R4903">
        <f>IF(ABS($G4903-Hoja3!$B$5)&gt;Hoja3!$B$7, -$O4903/($G4903-Hoja3!$B$5))</f>
        <v>0</v>
      </c>
    </row>
    <row r="4904" spans="1:18" ht="14.5" customHeight="1" x14ac:dyDescent="0.55000000000000004">
      <c r="A4904" s="3">
        <v>0.3</v>
      </c>
      <c r="B4904" s="3">
        <v>-0.3</v>
      </c>
      <c r="C4904" s="3">
        <v>-1.1399999999999999</v>
      </c>
      <c r="D4904" s="3">
        <f t="shared" si="152"/>
        <v>1.5985439999999997</v>
      </c>
      <c r="F4904" s="1"/>
      <c r="G4904" s="3" cm="1">
        <f t="array" ref="G4904">SUMPRODUCT($A4904:$C4904,TRANSPOSE(Hoja3!$E$1:$E$3)/(Hoja3!$B$5^2))</f>
        <v>0.26637526550541757</v>
      </c>
      <c r="H4904" s="3">
        <f>$A4904-$G4904*Hoja3!$E$1</f>
        <v>-7.1462664236831563E-2</v>
      </c>
      <c r="I4904" s="3">
        <f>$B4904-$G4904*Hoja3!$E$2</f>
        <v>0.17545052876207951</v>
      </c>
      <c r="J4904" s="3">
        <f>$C4904-$G4904*Hoja3!$E$3</f>
        <v>-1.0336121673097107</v>
      </c>
      <c r="K4904" s="3">
        <f t="shared" si="153"/>
        <v>1.0508301065507197</v>
      </c>
      <c r="M4904" s="3" t="b">
        <f>IF(ABS($D4904-Hoja3!$B$10)&lt;Hoja3!$B$11, $H4904*Hoja3!$E$1 + $I4904*Hoja3!$E$2 + $J4904*Hoja3!$E$3)</f>
        <v>0</v>
      </c>
      <c r="N4904" s="3" t="b">
        <f>IF(ABS($D4904-Hoja3!$B$10)&lt;Hoja3!$B$11, $H4904*Hoja3!$G$1 + $I4904*Hoja3!$G$2 + $J4904*Hoja3!$G$3)</f>
        <v>0</v>
      </c>
      <c r="O4904" s="3" t="b">
        <f>IF(ABS($D4904-Hoja3!$B$10)&lt;Hoja3!$B$11, $H4904*Hoja3!$I$1 + $I4904*Hoja3!$I$2 + $J4904*Hoja3!$I$3)</f>
        <v>0</v>
      </c>
      <c r="Q4904">
        <f>IF(ABS($G4904-Hoja3!$B$5)&gt;Hoja3!$B$7, -$N4904/($G4904-Hoja3!$B$5))</f>
        <v>0</v>
      </c>
      <c r="R4904">
        <f>IF(ABS($G4904-Hoja3!$B$5)&gt;Hoja3!$B$7, -$O4904/($G4904-Hoja3!$B$5))</f>
        <v>0</v>
      </c>
    </row>
    <row r="4905" spans="1:18" ht="14.5" customHeight="1" x14ac:dyDescent="0.55000000000000004">
      <c r="A4905" s="3">
        <v>0.3</v>
      </c>
      <c r="B4905" s="3">
        <v>-0.3</v>
      </c>
      <c r="C4905" s="3">
        <v>-1.06</v>
      </c>
      <c r="D4905" s="3">
        <f t="shared" si="152"/>
        <v>1.3080160000000003</v>
      </c>
      <c r="F4905" s="1"/>
      <c r="G4905" s="3" cm="1">
        <f t="array" ref="G4905">SUMPRODUCT($A4905:$C4905,TRANSPOSE(Hoja3!$E$1:$E$3)/(Hoja3!$B$5^2))</f>
        <v>0.26033532889091571</v>
      </c>
      <c r="H4905" s="3">
        <f>$A4905-$G4905*Hoja3!$E$1</f>
        <v>-6.3039919195592653E-2</v>
      </c>
      <c r="I4905" s="3">
        <f>$B4905-$G4905*Hoja3!$E$2</f>
        <v>0.16466990672645004</v>
      </c>
      <c r="J4905" s="3">
        <f>$C4905-$G4905*Hoja3!$E$3</f>
        <v>-0.95602446247827444</v>
      </c>
      <c r="K4905" s="3">
        <f t="shared" si="153"/>
        <v>0.97214864215836783</v>
      </c>
      <c r="M4905" s="3" t="b">
        <f>IF(ABS($D4905-Hoja3!$B$10)&lt;Hoja3!$B$11, $H4905*Hoja3!$E$1 + $I4905*Hoja3!$E$2 + $J4905*Hoja3!$E$3)</f>
        <v>0</v>
      </c>
      <c r="N4905" s="3" t="b">
        <f>IF(ABS($D4905-Hoja3!$B$10)&lt;Hoja3!$B$11, $H4905*Hoja3!$G$1 + $I4905*Hoja3!$G$2 + $J4905*Hoja3!$G$3)</f>
        <v>0</v>
      </c>
      <c r="O4905" s="3" t="b">
        <f>IF(ABS($D4905-Hoja3!$B$10)&lt;Hoja3!$B$11, $H4905*Hoja3!$I$1 + $I4905*Hoja3!$I$2 + $J4905*Hoja3!$I$3)</f>
        <v>0</v>
      </c>
      <c r="Q4905">
        <f>IF(ABS($G4905-Hoja3!$B$5)&gt;Hoja3!$B$7, -$N4905/($G4905-Hoja3!$B$5))</f>
        <v>0</v>
      </c>
      <c r="R4905">
        <f>IF(ABS($G4905-Hoja3!$B$5)&gt;Hoja3!$B$7, -$O4905/($G4905-Hoja3!$B$5))</f>
        <v>0</v>
      </c>
    </row>
    <row r="4906" spans="1:18" ht="14.5" customHeight="1" x14ac:dyDescent="0.55000000000000004">
      <c r="A4906" s="3">
        <v>0.3</v>
      </c>
      <c r="B4906" s="3">
        <v>-0.3</v>
      </c>
      <c r="C4906" s="3">
        <v>-0.98</v>
      </c>
      <c r="D4906" s="3">
        <f t="shared" si="152"/>
        <v>1.058192</v>
      </c>
      <c r="F4906" s="1"/>
      <c r="G4906" s="3" cm="1">
        <f t="array" ref="G4906">SUMPRODUCT($A4906:$C4906,TRANSPOSE(Hoja3!$E$1:$E$3)/(Hoja3!$B$5^2))</f>
        <v>0.25429539227641373</v>
      </c>
      <c r="H4906" s="3">
        <f>$A4906-$G4906*Hoja3!$E$1</f>
        <v>-5.4617174154353632E-2</v>
      </c>
      <c r="I4906" s="3">
        <f>$B4906-$G4906*Hoja3!$E$2</f>
        <v>0.15388928469082042</v>
      </c>
      <c r="J4906" s="3">
        <f>$C4906-$G4906*Hoja3!$E$3</f>
        <v>-0.87843675764683804</v>
      </c>
      <c r="K4906" s="3">
        <f t="shared" si="153"/>
        <v>0.89348535793282535</v>
      </c>
      <c r="M4906" s="3" t="b">
        <f>IF(ABS($D4906-Hoja3!$B$10)&lt;Hoja3!$B$11, $H4906*Hoja3!$E$1 + $I4906*Hoja3!$E$2 + $J4906*Hoja3!$E$3)</f>
        <v>0</v>
      </c>
      <c r="N4906" s="3" t="b">
        <f>IF(ABS($D4906-Hoja3!$B$10)&lt;Hoja3!$B$11, $H4906*Hoja3!$G$1 + $I4906*Hoja3!$G$2 + $J4906*Hoja3!$G$3)</f>
        <v>0</v>
      </c>
      <c r="O4906" s="3" t="b">
        <f>IF(ABS($D4906-Hoja3!$B$10)&lt;Hoja3!$B$11, $H4906*Hoja3!$I$1 + $I4906*Hoja3!$I$2 + $J4906*Hoja3!$I$3)</f>
        <v>0</v>
      </c>
      <c r="Q4906">
        <f>IF(ABS($G4906-Hoja3!$B$5)&gt;Hoja3!$B$7, -$N4906/($G4906-Hoja3!$B$5))</f>
        <v>0</v>
      </c>
      <c r="R4906">
        <f>IF(ABS($G4906-Hoja3!$B$5)&gt;Hoja3!$B$7, -$O4906/($G4906-Hoja3!$B$5))</f>
        <v>0</v>
      </c>
    </row>
    <row r="4907" spans="1:18" ht="14.5" customHeight="1" x14ac:dyDescent="0.55000000000000004">
      <c r="A4907" s="3">
        <v>0.3</v>
      </c>
      <c r="B4907" s="3">
        <v>-0.3</v>
      </c>
      <c r="C4907" s="3">
        <v>-0.9</v>
      </c>
      <c r="D4907" s="3">
        <f t="shared" si="152"/>
        <v>0.84600000000000009</v>
      </c>
      <c r="F4907" s="1"/>
      <c r="G4907" s="3" cm="1">
        <f t="array" ref="G4907">SUMPRODUCT($A4907:$C4907,TRANSPOSE(Hoja3!$E$1:$E$3)/(Hoja3!$B$5^2))</f>
        <v>0.24825545566191184</v>
      </c>
      <c r="H4907" s="3">
        <f>$A4907-$G4907*Hoja3!$E$1</f>
        <v>-4.6194429113114666E-2</v>
      </c>
      <c r="I4907" s="3">
        <f>$B4907-$G4907*Hoja3!$E$2</f>
        <v>0.1431086626551909</v>
      </c>
      <c r="J4907" s="3">
        <f>$C4907-$G4907*Hoja3!$E$3</f>
        <v>-0.80084905281540175</v>
      </c>
      <c r="K4907" s="3">
        <f t="shared" si="153"/>
        <v>0.81484551910369485</v>
      </c>
      <c r="M4907" s="3" t="b">
        <f>IF(ABS($D4907-Hoja3!$B$10)&lt;Hoja3!$B$11, $H4907*Hoja3!$E$1 + $I4907*Hoja3!$E$2 + $J4907*Hoja3!$E$3)</f>
        <v>0</v>
      </c>
      <c r="N4907" s="3" t="b">
        <f>IF(ABS($D4907-Hoja3!$B$10)&lt;Hoja3!$B$11, $H4907*Hoja3!$G$1 + $I4907*Hoja3!$G$2 + $J4907*Hoja3!$G$3)</f>
        <v>0</v>
      </c>
      <c r="O4907" s="3" t="b">
        <f>IF(ABS($D4907-Hoja3!$B$10)&lt;Hoja3!$B$11, $H4907*Hoja3!$I$1 + $I4907*Hoja3!$I$2 + $J4907*Hoja3!$I$3)</f>
        <v>0</v>
      </c>
      <c r="Q4907">
        <f>IF(ABS($G4907-Hoja3!$B$5)&gt;Hoja3!$B$7, -$N4907/($G4907-Hoja3!$B$5))</f>
        <v>0</v>
      </c>
      <c r="R4907">
        <f>IF(ABS($G4907-Hoja3!$B$5)&gt;Hoja3!$B$7, -$O4907/($G4907-Hoja3!$B$5))</f>
        <v>0</v>
      </c>
    </row>
    <row r="4908" spans="1:18" ht="14.5" customHeight="1" x14ac:dyDescent="0.55000000000000004">
      <c r="A4908" s="3">
        <v>0.3</v>
      </c>
      <c r="B4908" s="3">
        <v>-0.3</v>
      </c>
      <c r="C4908" s="3">
        <v>-0.82</v>
      </c>
      <c r="D4908" s="3">
        <f t="shared" si="152"/>
        <v>0.66836799999999985</v>
      </c>
      <c r="F4908" s="1"/>
      <c r="G4908" s="3" cm="1">
        <f t="array" ref="G4908">SUMPRODUCT($A4908:$C4908,TRANSPOSE(Hoja3!$E$1:$E$3)/(Hoja3!$B$5^2))</f>
        <v>0.24221551904740993</v>
      </c>
      <c r="H4908" s="3">
        <f>$A4908-$G4908*Hoja3!$E$1</f>
        <v>-3.77716840718757E-2</v>
      </c>
      <c r="I4908" s="3">
        <f>$B4908-$G4908*Hoja3!$E$2</f>
        <v>0.13232804061956133</v>
      </c>
      <c r="J4908" s="3">
        <f>$C4908-$G4908*Hoja3!$E$3</f>
        <v>-0.72326134798396535</v>
      </c>
      <c r="K4908" s="3">
        <f t="shared" si="153"/>
        <v>0.73623663854729504</v>
      </c>
      <c r="M4908" s="3" t="b">
        <f>IF(ABS($D4908-Hoja3!$B$10)&lt;Hoja3!$B$11, $H4908*Hoja3!$E$1 + $I4908*Hoja3!$E$2 + $J4908*Hoja3!$E$3)</f>
        <v>0</v>
      </c>
      <c r="N4908" s="3" t="b">
        <f>IF(ABS($D4908-Hoja3!$B$10)&lt;Hoja3!$B$11, $H4908*Hoja3!$G$1 + $I4908*Hoja3!$G$2 + $J4908*Hoja3!$G$3)</f>
        <v>0</v>
      </c>
      <c r="O4908" s="3" t="b">
        <f>IF(ABS($D4908-Hoja3!$B$10)&lt;Hoja3!$B$11, $H4908*Hoja3!$I$1 + $I4908*Hoja3!$I$2 + $J4908*Hoja3!$I$3)</f>
        <v>0</v>
      </c>
      <c r="Q4908">
        <f>IF(ABS($G4908-Hoja3!$B$5)&gt;Hoja3!$B$7, -$N4908/($G4908-Hoja3!$B$5))</f>
        <v>0</v>
      </c>
      <c r="R4908">
        <f>IF(ABS($G4908-Hoja3!$B$5)&gt;Hoja3!$B$7, -$O4908/($G4908-Hoja3!$B$5))</f>
        <v>0</v>
      </c>
    </row>
    <row r="4909" spans="1:18" ht="14.5" customHeight="1" x14ac:dyDescent="0.55000000000000004">
      <c r="A4909" s="3">
        <v>0.3</v>
      </c>
      <c r="B4909" s="3">
        <v>-0.3</v>
      </c>
      <c r="C4909" s="3">
        <v>-0.74</v>
      </c>
      <c r="D4909" s="3">
        <f t="shared" si="152"/>
        <v>0.52222400000000002</v>
      </c>
      <c r="F4909" s="1"/>
      <c r="G4909" s="3" cm="1">
        <f t="array" ref="G4909">SUMPRODUCT($A4909:$C4909,TRANSPOSE(Hoja3!$E$1:$E$3)/(Hoja3!$B$5^2))</f>
        <v>0.23617558243290801</v>
      </c>
      <c r="H4909" s="3">
        <f>$A4909-$G4909*Hoja3!$E$1</f>
        <v>-2.9348939030636734E-2</v>
      </c>
      <c r="I4909" s="3">
        <f>$B4909-$G4909*Hoja3!$E$2</f>
        <v>0.12154741858393175</v>
      </c>
      <c r="J4909" s="3">
        <f>$C4909-$G4909*Hoja3!$E$3</f>
        <v>-0.64567364315252906</v>
      </c>
      <c r="K4909" s="3">
        <f t="shared" si="153"/>
        <v>0.65766981734644092</v>
      </c>
      <c r="M4909" s="3" t="b">
        <f>IF(ABS($D4909-Hoja3!$B$10)&lt;Hoja3!$B$11, $H4909*Hoja3!$E$1 + $I4909*Hoja3!$E$2 + $J4909*Hoja3!$E$3)</f>
        <v>0</v>
      </c>
      <c r="N4909" s="3" t="b">
        <f>IF(ABS($D4909-Hoja3!$B$10)&lt;Hoja3!$B$11, $H4909*Hoja3!$G$1 + $I4909*Hoja3!$G$2 + $J4909*Hoja3!$G$3)</f>
        <v>0</v>
      </c>
      <c r="O4909" s="3" t="b">
        <f>IF(ABS($D4909-Hoja3!$B$10)&lt;Hoja3!$B$11, $H4909*Hoja3!$I$1 + $I4909*Hoja3!$I$2 + $J4909*Hoja3!$I$3)</f>
        <v>0</v>
      </c>
      <c r="Q4909">
        <f>IF(ABS($G4909-Hoja3!$B$5)&gt;Hoja3!$B$7, -$N4909/($G4909-Hoja3!$B$5))</f>
        <v>0</v>
      </c>
      <c r="R4909">
        <f>IF(ABS($G4909-Hoja3!$B$5)&gt;Hoja3!$B$7, -$O4909/($G4909-Hoja3!$B$5))</f>
        <v>0</v>
      </c>
    </row>
    <row r="4910" spans="1:18" ht="14.5" customHeight="1" x14ac:dyDescent="0.55000000000000004">
      <c r="A4910" s="3">
        <v>0.3</v>
      </c>
      <c r="B4910" s="3">
        <v>-0.3</v>
      </c>
      <c r="C4910" s="3">
        <v>-0.66</v>
      </c>
      <c r="D4910" s="3">
        <f t="shared" si="152"/>
        <v>0.40449600000000002</v>
      </c>
      <c r="F4910" s="1"/>
      <c r="G4910" s="3" cm="1">
        <f t="array" ref="G4910">SUMPRODUCT($A4910:$C4910,TRANSPOSE(Hoja3!$E$1:$E$3)/(Hoja3!$B$5^2))</f>
        <v>0.23013564581840609</v>
      </c>
      <c r="H4910" s="3">
        <f>$A4910-$G4910*Hoja3!$E$1</f>
        <v>-2.0926193989397768E-2</v>
      </c>
      <c r="I4910" s="3">
        <f>$B4910-$G4910*Hoja3!$E$2</f>
        <v>0.11076679654830218</v>
      </c>
      <c r="J4910" s="3">
        <f>$C4910-$G4910*Hoja3!$E$3</f>
        <v>-0.56808593832109278</v>
      </c>
      <c r="K4910" s="3">
        <f t="shared" si="153"/>
        <v>0.57916217256534575</v>
      </c>
      <c r="M4910" s="3" t="b">
        <f>IF(ABS($D4910-Hoja3!$B$10)&lt;Hoja3!$B$11, $H4910*Hoja3!$E$1 + $I4910*Hoja3!$E$2 + $J4910*Hoja3!$E$3)</f>
        <v>0</v>
      </c>
      <c r="N4910" s="3" t="b">
        <f>IF(ABS($D4910-Hoja3!$B$10)&lt;Hoja3!$B$11, $H4910*Hoja3!$G$1 + $I4910*Hoja3!$G$2 + $J4910*Hoja3!$G$3)</f>
        <v>0</v>
      </c>
      <c r="O4910" s="3" t="b">
        <f>IF(ABS($D4910-Hoja3!$B$10)&lt;Hoja3!$B$11, $H4910*Hoja3!$I$1 + $I4910*Hoja3!$I$2 + $J4910*Hoja3!$I$3)</f>
        <v>0</v>
      </c>
      <c r="Q4910">
        <f>IF(ABS($G4910-Hoja3!$B$5)&gt;Hoja3!$B$7, -$N4910/($G4910-Hoja3!$B$5))</f>
        <v>0</v>
      </c>
      <c r="R4910">
        <f>IF(ABS($G4910-Hoja3!$B$5)&gt;Hoja3!$B$7, -$O4910/($G4910-Hoja3!$B$5))</f>
        <v>0</v>
      </c>
    </row>
    <row r="4911" spans="1:18" ht="14.5" customHeight="1" x14ac:dyDescent="0.55000000000000004">
      <c r="A4911" s="3">
        <v>0.3</v>
      </c>
      <c r="B4911" s="3">
        <v>-0.3</v>
      </c>
      <c r="C4911" s="3">
        <v>-0.57999999999999996</v>
      </c>
      <c r="D4911" s="3">
        <f t="shared" si="152"/>
        <v>0.31211199999999995</v>
      </c>
      <c r="F4911" s="1"/>
      <c r="G4911" s="3" cm="1">
        <f t="array" ref="G4911">SUMPRODUCT($A4911:$C4911,TRANSPOSE(Hoja3!$E$1:$E$3)/(Hoja3!$B$5^2))</f>
        <v>0.22409570920390418</v>
      </c>
      <c r="H4911" s="3">
        <f>$A4911-$G4911*Hoja3!$E$1</f>
        <v>-1.2503448948158802E-2</v>
      </c>
      <c r="I4911" s="3">
        <f>$B4911-$G4911*Hoja3!$E$2</f>
        <v>9.998617451267261E-2</v>
      </c>
      <c r="J4911" s="3">
        <f>$C4911-$G4911*Hoja3!$E$3</f>
        <v>-0.49049823348965638</v>
      </c>
      <c r="K4911" s="3">
        <f t="shared" si="153"/>
        <v>0.5007415385063948</v>
      </c>
      <c r="M4911" s="3" t="b">
        <f>IF(ABS($D4911-Hoja3!$B$10)&lt;Hoja3!$B$11, $H4911*Hoja3!$E$1 + $I4911*Hoja3!$E$2 + $J4911*Hoja3!$E$3)</f>
        <v>0</v>
      </c>
      <c r="N4911" s="3" t="b">
        <f>IF(ABS($D4911-Hoja3!$B$10)&lt;Hoja3!$B$11, $H4911*Hoja3!$G$1 + $I4911*Hoja3!$G$2 + $J4911*Hoja3!$G$3)</f>
        <v>0</v>
      </c>
      <c r="O4911" s="3" t="b">
        <f>IF(ABS($D4911-Hoja3!$B$10)&lt;Hoja3!$B$11, $H4911*Hoja3!$I$1 + $I4911*Hoja3!$I$2 + $J4911*Hoja3!$I$3)</f>
        <v>0</v>
      </c>
      <c r="Q4911">
        <f>IF(ABS($G4911-Hoja3!$B$5)&gt;Hoja3!$B$7, -$N4911/($G4911-Hoja3!$B$5))</f>
        <v>0</v>
      </c>
      <c r="R4911">
        <f>IF(ABS($G4911-Hoja3!$B$5)&gt;Hoja3!$B$7, -$O4911/($G4911-Hoja3!$B$5))</f>
        <v>0</v>
      </c>
    </row>
    <row r="4912" spans="1:18" ht="14.5" customHeight="1" x14ac:dyDescent="0.55000000000000004">
      <c r="A4912" s="3">
        <v>0.3</v>
      </c>
      <c r="B4912" s="3">
        <v>-0.3</v>
      </c>
      <c r="C4912" s="3">
        <v>-0.5</v>
      </c>
      <c r="D4912" s="3">
        <f t="shared" si="152"/>
        <v>0.24199999999999999</v>
      </c>
      <c r="F4912" s="1"/>
      <c r="G4912" s="3" cm="1">
        <f t="array" ref="G4912">SUMPRODUCT($A4912:$C4912,TRANSPOSE(Hoja3!$E$1:$E$3)/(Hoja3!$B$5^2))</f>
        <v>0.21805577258940226</v>
      </c>
      <c r="H4912" s="3">
        <f>$A4912-$G4912*Hoja3!$E$1</f>
        <v>-4.0807039069198359E-3</v>
      </c>
      <c r="I4912" s="3">
        <f>$B4912-$G4912*Hoja3!$E$2</f>
        <v>8.9205552477043037E-2</v>
      </c>
      <c r="J4912" s="3">
        <f>$C4912-$G4912*Hoja3!$E$3</f>
        <v>-0.41291052865822009</v>
      </c>
      <c r="K4912" s="3">
        <f t="shared" si="153"/>
        <v>0.42245637338537245</v>
      </c>
      <c r="M4912" s="3" t="b">
        <f>IF(ABS($D4912-Hoja3!$B$10)&lt;Hoja3!$B$11, $H4912*Hoja3!$E$1 + $I4912*Hoja3!$E$2 + $J4912*Hoja3!$E$3)</f>
        <v>0</v>
      </c>
      <c r="N4912" s="3" t="b">
        <f>IF(ABS($D4912-Hoja3!$B$10)&lt;Hoja3!$B$11, $H4912*Hoja3!$G$1 + $I4912*Hoja3!$G$2 + $J4912*Hoja3!$G$3)</f>
        <v>0</v>
      </c>
      <c r="O4912" s="3" t="b">
        <f>IF(ABS($D4912-Hoja3!$B$10)&lt;Hoja3!$B$11, $H4912*Hoja3!$I$1 + $I4912*Hoja3!$I$2 + $J4912*Hoja3!$I$3)</f>
        <v>0</v>
      </c>
      <c r="Q4912">
        <f>IF(ABS($G4912-Hoja3!$B$5)&gt;Hoja3!$B$7, -$N4912/($G4912-Hoja3!$B$5))</f>
        <v>0</v>
      </c>
      <c r="R4912">
        <f>IF(ABS($G4912-Hoja3!$B$5)&gt;Hoja3!$B$7, -$O4912/($G4912-Hoja3!$B$5))</f>
        <v>0</v>
      </c>
    </row>
    <row r="4913" spans="1:18" ht="14.5" customHeight="1" x14ac:dyDescent="0.55000000000000004">
      <c r="A4913" s="3">
        <v>0.3</v>
      </c>
      <c r="B4913" s="3">
        <v>-0.3</v>
      </c>
      <c r="C4913" s="3">
        <v>-0.42</v>
      </c>
      <c r="D4913" s="3">
        <f t="shared" si="152"/>
        <v>0.19108799999999998</v>
      </c>
      <c r="F4913" s="1"/>
      <c r="G4913" s="3" cm="1">
        <f t="array" ref="G4913">SUMPRODUCT($A4913:$C4913,TRANSPOSE(Hoja3!$E$1:$E$3)/(Hoja3!$B$5^2))</f>
        <v>0.21201583597490034</v>
      </c>
      <c r="H4913" s="3">
        <f>$A4913-$G4913*Hoja3!$E$1</f>
        <v>4.3420411343191856E-3</v>
      </c>
      <c r="I4913" s="3">
        <f>$B4913-$G4913*Hoja3!$E$2</f>
        <v>7.8424930441413465E-2</v>
      </c>
      <c r="J4913" s="3">
        <f>$C4913-$G4913*Hoja3!$E$3</f>
        <v>-0.33532282382678369</v>
      </c>
      <c r="K4913" s="3">
        <f t="shared" si="153"/>
        <v>0.34439906970710715</v>
      </c>
      <c r="M4913" s="3" t="b">
        <f>IF(ABS($D4913-Hoja3!$B$10)&lt;Hoja3!$B$11, $H4913*Hoja3!$E$1 + $I4913*Hoja3!$E$2 + $J4913*Hoja3!$E$3)</f>
        <v>0</v>
      </c>
      <c r="N4913" s="3" t="b">
        <f>IF(ABS($D4913-Hoja3!$B$10)&lt;Hoja3!$B$11, $H4913*Hoja3!$G$1 + $I4913*Hoja3!$G$2 + $J4913*Hoja3!$G$3)</f>
        <v>0</v>
      </c>
      <c r="O4913" s="3" t="b">
        <f>IF(ABS($D4913-Hoja3!$B$10)&lt;Hoja3!$B$11, $H4913*Hoja3!$I$1 + $I4913*Hoja3!$I$2 + $J4913*Hoja3!$I$3)</f>
        <v>0</v>
      </c>
      <c r="Q4913">
        <f>IF(ABS($G4913-Hoja3!$B$5)&gt;Hoja3!$B$7, -$N4913/($G4913-Hoja3!$B$5))</f>
        <v>0</v>
      </c>
      <c r="R4913">
        <f>IF(ABS($G4913-Hoja3!$B$5)&gt;Hoja3!$B$7, -$O4913/($G4913-Hoja3!$B$5))</f>
        <v>0</v>
      </c>
    </row>
    <row r="4914" spans="1:18" ht="14.5" customHeight="1" x14ac:dyDescent="0.55000000000000004">
      <c r="A4914" s="3">
        <v>0.3</v>
      </c>
      <c r="B4914" s="3">
        <v>-0.3</v>
      </c>
      <c r="C4914" s="3">
        <v>-0.34</v>
      </c>
      <c r="D4914" s="3">
        <f t="shared" si="152"/>
        <v>0.156304</v>
      </c>
      <c r="F4914" s="1"/>
      <c r="G4914" s="3" cm="1">
        <f t="array" ref="G4914">SUMPRODUCT($A4914:$C4914,TRANSPOSE(Hoja3!$E$1:$E$3)/(Hoja3!$B$5^2))</f>
        <v>0.20597589936039842</v>
      </c>
      <c r="H4914" s="3">
        <f>$A4914-$G4914*Hoja3!$E$1</f>
        <v>1.2764786175558152E-2</v>
      </c>
      <c r="I4914" s="3">
        <f>$B4914-$G4914*Hoja3!$E$2</f>
        <v>6.7644308405783893E-2</v>
      </c>
      <c r="J4914" s="3">
        <f>$C4914-$G4914*Hoja3!$E$3</f>
        <v>-0.2577351189953474</v>
      </c>
      <c r="K4914" s="3">
        <f t="shared" si="153"/>
        <v>0.26676972052568187</v>
      </c>
      <c r="M4914" s="3" t="b">
        <f>IF(ABS($D4914-Hoja3!$B$10)&lt;Hoja3!$B$11, $H4914*Hoja3!$E$1 + $I4914*Hoja3!$E$2 + $J4914*Hoja3!$E$3)</f>
        <v>0</v>
      </c>
      <c r="N4914" s="3" t="b">
        <f>IF(ABS($D4914-Hoja3!$B$10)&lt;Hoja3!$B$11, $H4914*Hoja3!$G$1 + $I4914*Hoja3!$G$2 + $J4914*Hoja3!$G$3)</f>
        <v>0</v>
      </c>
      <c r="O4914" s="3" t="b">
        <f>IF(ABS($D4914-Hoja3!$B$10)&lt;Hoja3!$B$11, $H4914*Hoja3!$I$1 + $I4914*Hoja3!$I$2 + $J4914*Hoja3!$I$3)</f>
        <v>0</v>
      </c>
      <c r="Q4914">
        <f>IF(ABS($G4914-Hoja3!$B$5)&gt;Hoja3!$B$7, -$N4914/($G4914-Hoja3!$B$5))</f>
        <v>0</v>
      </c>
      <c r="R4914">
        <f>IF(ABS($G4914-Hoja3!$B$5)&gt;Hoja3!$B$7, -$O4914/($G4914-Hoja3!$B$5))</f>
        <v>0</v>
      </c>
    </row>
    <row r="4915" spans="1:18" ht="14.5" customHeight="1" x14ac:dyDescent="0.55000000000000004">
      <c r="A4915" s="3">
        <v>0.3</v>
      </c>
      <c r="B4915" s="3">
        <v>-0.3</v>
      </c>
      <c r="C4915" s="3">
        <v>-0.26</v>
      </c>
      <c r="D4915" s="3">
        <f t="shared" si="152"/>
        <v>0.134576</v>
      </c>
      <c r="F4915" s="1"/>
      <c r="G4915" s="3" cm="1">
        <f t="array" ref="G4915">SUMPRODUCT($A4915:$C4915,TRANSPOSE(Hoja3!$E$1:$E$3)/(Hoja3!$B$5^2))</f>
        <v>0.19993596274589651</v>
      </c>
      <c r="H4915" s="3">
        <f>$A4915-$G4915*Hoja3!$E$1</f>
        <v>2.1187531216797117E-2</v>
      </c>
      <c r="I4915" s="3">
        <f>$B4915-$G4915*Hoja3!$E$2</f>
        <v>5.686368637015432E-2</v>
      </c>
      <c r="J4915" s="3">
        <f>$C4915-$G4915*Hoja3!$E$3</f>
        <v>-0.18014741416391106</v>
      </c>
      <c r="K4915" s="3">
        <f t="shared" si="153"/>
        <v>0.19009334848071283</v>
      </c>
      <c r="M4915" s="3" t="b">
        <f>IF(ABS($D4915-Hoja3!$B$10)&lt;Hoja3!$B$11, $H4915*Hoja3!$E$1 + $I4915*Hoja3!$E$2 + $J4915*Hoja3!$E$3)</f>
        <v>0</v>
      </c>
      <c r="N4915" s="3" t="b">
        <f>IF(ABS($D4915-Hoja3!$B$10)&lt;Hoja3!$B$11, $H4915*Hoja3!$G$1 + $I4915*Hoja3!$G$2 + $J4915*Hoja3!$G$3)</f>
        <v>0</v>
      </c>
      <c r="O4915" s="3" t="b">
        <f>IF(ABS($D4915-Hoja3!$B$10)&lt;Hoja3!$B$11, $H4915*Hoja3!$I$1 + $I4915*Hoja3!$I$2 + $J4915*Hoja3!$I$3)</f>
        <v>0</v>
      </c>
      <c r="Q4915">
        <f>IF(ABS($G4915-Hoja3!$B$5)&gt;Hoja3!$B$7, -$N4915/($G4915-Hoja3!$B$5))</f>
        <v>0</v>
      </c>
      <c r="R4915">
        <f>IF(ABS($G4915-Hoja3!$B$5)&gt;Hoja3!$B$7, -$O4915/($G4915-Hoja3!$B$5))</f>
        <v>0</v>
      </c>
    </row>
    <row r="4916" spans="1:18" ht="14.5" customHeight="1" x14ac:dyDescent="0.55000000000000004">
      <c r="A4916" s="3">
        <v>0.3</v>
      </c>
      <c r="B4916" s="3">
        <v>-0.3</v>
      </c>
      <c r="C4916" s="3">
        <v>-0.18</v>
      </c>
      <c r="D4916" s="3">
        <f t="shared" si="152"/>
        <v>0.122832</v>
      </c>
      <c r="F4916" s="1"/>
      <c r="G4916" s="3" cm="1">
        <f t="array" ref="G4916">SUMPRODUCT($A4916:$C4916,TRANSPOSE(Hoja3!$E$1:$E$3)/(Hoja3!$B$5^2))</f>
        <v>0.19389602613139459</v>
      </c>
      <c r="H4916" s="3">
        <f>$A4916-$G4916*Hoja3!$E$1</f>
        <v>2.9610276258036083E-2</v>
      </c>
      <c r="I4916" s="3">
        <f>$B4916-$G4916*Hoja3!$E$2</f>
        <v>4.6083064334524748E-2</v>
      </c>
      <c r="J4916" s="3">
        <f>$C4916-$G4916*Hoja3!$E$3</f>
        <v>-0.1025597093324747</v>
      </c>
      <c r="K4916" s="3">
        <f t="shared" si="153"/>
        <v>0.11627085299807025</v>
      </c>
      <c r="M4916" s="3" t="b">
        <f>IF(ABS($D4916-Hoja3!$B$10)&lt;Hoja3!$B$11, $H4916*Hoja3!$E$1 + $I4916*Hoja3!$E$2 + $J4916*Hoja3!$E$3)</f>
        <v>0</v>
      </c>
      <c r="N4916" s="3" t="b">
        <f>IF(ABS($D4916-Hoja3!$B$10)&lt;Hoja3!$B$11, $H4916*Hoja3!$G$1 + $I4916*Hoja3!$G$2 + $J4916*Hoja3!$G$3)</f>
        <v>0</v>
      </c>
      <c r="O4916" s="3" t="b">
        <f>IF(ABS($D4916-Hoja3!$B$10)&lt;Hoja3!$B$11, $H4916*Hoja3!$I$1 + $I4916*Hoja3!$I$2 + $J4916*Hoja3!$I$3)</f>
        <v>0</v>
      </c>
      <c r="Q4916">
        <f>IF(ABS($G4916-Hoja3!$B$5)&gt;Hoja3!$B$7, -$N4916/($G4916-Hoja3!$B$5))</f>
        <v>0</v>
      </c>
      <c r="R4916">
        <f>IF(ABS($G4916-Hoja3!$B$5)&gt;Hoja3!$B$7, -$O4916/($G4916-Hoja3!$B$5))</f>
        <v>0</v>
      </c>
    </row>
    <row r="4917" spans="1:18" ht="14.5" customHeight="1" x14ac:dyDescent="0.55000000000000004">
      <c r="A4917" s="3">
        <v>0.3</v>
      </c>
      <c r="B4917" s="3">
        <v>-0.3</v>
      </c>
      <c r="C4917" s="3">
        <v>-0.1</v>
      </c>
      <c r="D4917" s="3">
        <f t="shared" si="152"/>
        <v>0.11799999999999999</v>
      </c>
      <c r="F4917" s="1"/>
      <c r="G4917" s="3" cm="1">
        <f t="array" ref="G4917">SUMPRODUCT($A4917:$C4917,TRANSPOSE(Hoja3!$E$1:$E$3)/(Hoja3!$B$5^2))</f>
        <v>0.18785608951689267</v>
      </c>
      <c r="H4917" s="3">
        <f>$A4917-$G4917*Hoja3!$E$1</f>
        <v>3.8033021299275049E-2</v>
      </c>
      <c r="I4917" s="3">
        <f>$B4917-$G4917*Hoja3!$E$2</f>
        <v>3.5302442298895231E-2</v>
      </c>
      <c r="J4917" s="3">
        <f>$C4917-$G4917*Hoja3!$E$3</f>
        <v>-2.4972004501038383E-2</v>
      </c>
      <c r="K4917" s="3">
        <f t="shared" si="153"/>
        <v>5.7587968797465139E-2</v>
      </c>
      <c r="M4917" s="3" t="b">
        <f>IF(ABS($D4917-Hoja3!$B$10)&lt;Hoja3!$B$11, $H4917*Hoja3!$E$1 + $I4917*Hoja3!$E$2 + $J4917*Hoja3!$E$3)</f>
        <v>0</v>
      </c>
      <c r="N4917" s="3" t="b">
        <f>IF(ABS($D4917-Hoja3!$B$10)&lt;Hoja3!$B$11, $H4917*Hoja3!$G$1 + $I4917*Hoja3!$G$2 + $J4917*Hoja3!$G$3)</f>
        <v>0</v>
      </c>
      <c r="O4917" s="3" t="b">
        <f>IF(ABS($D4917-Hoja3!$B$10)&lt;Hoja3!$B$11, $H4917*Hoja3!$I$1 + $I4917*Hoja3!$I$2 + $J4917*Hoja3!$I$3)</f>
        <v>0</v>
      </c>
      <c r="Q4917">
        <f>IF(ABS($G4917-Hoja3!$B$5)&gt;Hoja3!$B$7, -$N4917/($G4917-Hoja3!$B$5))</f>
        <v>0</v>
      </c>
      <c r="R4917">
        <f>IF(ABS($G4917-Hoja3!$B$5)&gt;Hoja3!$B$7, -$O4917/($G4917-Hoja3!$B$5))</f>
        <v>0</v>
      </c>
    </row>
    <row r="4918" spans="1:18" ht="14.5" customHeight="1" x14ac:dyDescent="0.55000000000000004">
      <c r="A4918" s="3">
        <v>0.3</v>
      </c>
      <c r="B4918" s="3">
        <v>-0.3</v>
      </c>
      <c r="C4918" s="3">
        <v>-0.02</v>
      </c>
      <c r="D4918" s="3">
        <f t="shared" si="152"/>
        <v>0.11700799999999999</v>
      </c>
      <c r="F4918" s="1"/>
      <c r="G4918" s="3" cm="1">
        <f t="array" ref="G4918">SUMPRODUCT($A4918:$C4918,TRANSPOSE(Hoja3!$E$1:$E$3)/(Hoja3!$B$5^2))</f>
        <v>0.18181615290239075</v>
      </c>
      <c r="H4918" s="3">
        <f>$A4918-$G4918*Hoja3!$E$1</f>
        <v>4.6455766340514015E-2</v>
      </c>
      <c r="I4918" s="3">
        <f>$B4918-$G4918*Hoja3!$E$2</f>
        <v>2.4521820263265659E-2</v>
      </c>
      <c r="J4918" s="3">
        <f>$C4918-$G4918*Hoja3!$E$3</f>
        <v>5.261570033039796E-2</v>
      </c>
      <c r="K4918" s="3">
        <f t="shared" si="153"/>
        <v>7.4349645705723319E-2</v>
      </c>
      <c r="M4918" s="3" t="b">
        <f>IF(ABS($D4918-Hoja3!$B$10)&lt;Hoja3!$B$11, $H4918*Hoja3!$E$1 + $I4918*Hoja3!$E$2 + $J4918*Hoja3!$E$3)</f>
        <v>0</v>
      </c>
      <c r="N4918" s="3" t="b">
        <f>IF(ABS($D4918-Hoja3!$B$10)&lt;Hoja3!$B$11, $H4918*Hoja3!$G$1 + $I4918*Hoja3!$G$2 + $J4918*Hoja3!$G$3)</f>
        <v>0</v>
      </c>
      <c r="O4918" s="3" t="b">
        <f>IF(ABS($D4918-Hoja3!$B$10)&lt;Hoja3!$B$11, $H4918*Hoja3!$I$1 + $I4918*Hoja3!$I$2 + $J4918*Hoja3!$I$3)</f>
        <v>0</v>
      </c>
      <c r="Q4918">
        <f>IF(ABS($G4918-Hoja3!$B$5)&gt;Hoja3!$B$7, -$N4918/($G4918-Hoja3!$B$5))</f>
        <v>0</v>
      </c>
      <c r="R4918">
        <f>IF(ABS($G4918-Hoja3!$B$5)&gt;Hoja3!$B$7, -$O4918/($G4918-Hoja3!$B$5))</f>
        <v>0</v>
      </c>
    </row>
    <row r="4919" spans="1:18" ht="14.5" customHeight="1" x14ac:dyDescent="0.55000000000000004">
      <c r="A4919" s="3">
        <v>0.3</v>
      </c>
      <c r="B4919" s="3">
        <v>-0.3</v>
      </c>
      <c r="C4919" s="3">
        <v>0</v>
      </c>
      <c r="D4919" s="3">
        <f t="shared" si="152"/>
        <v>0.11699999999999999</v>
      </c>
      <c r="F4919" s="1"/>
      <c r="G4919" s="3" cm="1">
        <f t="array" ref="G4919">SUMPRODUCT($A4919:$C4919,TRANSPOSE(Hoja3!$E$1:$E$3)/(Hoja3!$B$5^2))</f>
        <v>0.18030616874876526</v>
      </c>
      <c r="H4919" s="3">
        <f>$A4919-$G4919*Hoja3!$E$1</f>
        <v>4.8561452600823785E-2</v>
      </c>
      <c r="I4919" s="3">
        <f>$B4919-$G4919*Hoja3!$E$2</f>
        <v>2.1826664754358238E-2</v>
      </c>
      <c r="J4919" s="3">
        <f>$C4919-$G4919*Hoja3!$E$3</f>
        <v>7.2012626538257032E-2</v>
      </c>
      <c r="K4919" s="3">
        <f t="shared" si="153"/>
        <v>8.955688892508315E-2</v>
      </c>
      <c r="M4919" s="3" t="b">
        <f>IF(ABS($D4919-Hoja3!$B$10)&lt;Hoja3!$B$11, $H4919*Hoja3!$E$1 + $I4919*Hoja3!$E$2 + $J4919*Hoja3!$E$3)</f>
        <v>0</v>
      </c>
      <c r="N4919" s="3" t="b">
        <f>IF(ABS($D4919-Hoja3!$B$10)&lt;Hoja3!$B$11, $H4919*Hoja3!$G$1 + $I4919*Hoja3!$G$2 + $J4919*Hoja3!$G$3)</f>
        <v>0</v>
      </c>
      <c r="O4919" s="3" t="b">
        <f>IF(ABS($D4919-Hoja3!$B$10)&lt;Hoja3!$B$11, $H4919*Hoja3!$I$1 + $I4919*Hoja3!$I$2 + $J4919*Hoja3!$I$3)</f>
        <v>0</v>
      </c>
      <c r="Q4919">
        <f>IF(ABS($G4919-Hoja3!$B$5)&gt;Hoja3!$B$7, -$N4919/($G4919-Hoja3!$B$5))</f>
        <v>0</v>
      </c>
      <c r="R4919">
        <f>IF(ABS($G4919-Hoja3!$B$5)&gt;Hoja3!$B$7, -$O4919/($G4919-Hoja3!$B$5))</f>
        <v>0</v>
      </c>
    </row>
    <row r="4920" spans="1:18" ht="14.5" customHeight="1" x14ac:dyDescent="0.55000000000000004">
      <c r="A4920" s="3">
        <v>0.3</v>
      </c>
      <c r="B4920" s="3">
        <v>-0.3</v>
      </c>
      <c r="C4920" s="3">
        <v>0.02</v>
      </c>
      <c r="D4920" s="3">
        <f t="shared" si="152"/>
        <v>0.116992</v>
      </c>
      <c r="F4920" s="1"/>
      <c r="G4920" s="3" cm="1">
        <f t="array" ref="G4920">SUMPRODUCT($A4920:$C4920,TRANSPOSE(Hoja3!$E$1:$E$3)/(Hoja3!$B$5^2))</f>
        <v>0.17879618459513977</v>
      </c>
      <c r="H4920" s="3">
        <f>$A4920-$G4920*Hoja3!$E$1</f>
        <v>5.0667138861133554E-2</v>
      </c>
      <c r="I4920" s="3">
        <f>$B4920-$G4920*Hoja3!$E$2</f>
        <v>1.9131509245450817E-2</v>
      </c>
      <c r="J4920" s="3">
        <f>$C4920-$G4920*Hoja3!$E$3</f>
        <v>9.1409552746116118E-2</v>
      </c>
      <c r="K4920" s="3">
        <f t="shared" si="153"/>
        <v>0.10624914088888976</v>
      </c>
      <c r="M4920" s="3" t="b">
        <f>IF(ABS($D4920-Hoja3!$B$10)&lt;Hoja3!$B$11, $H4920*Hoja3!$E$1 + $I4920*Hoja3!$E$2 + $J4920*Hoja3!$E$3)</f>
        <v>0</v>
      </c>
      <c r="N4920" s="3" t="b">
        <f>IF(ABS($D4920-Hoja3!$B$10)&lt;Hoja3!$B$11, $H4920*Hoja3!$G$1 + $I4920*Hoja3!$G$2 + $J4920*Hoja3!$G$3)</f>
        <v>0</v>
      </c>
      <c r="O4920" s="3" t="b">
        <f>IF(ABS($D4920-Hoja3!$B$10)&lt;Hoja3!$B$11, $H4920*Hoja3!$I$1 + $I4920*Hoja3!$I$2 + $J4920*Hoja3!$I$3)</f>
        <v>0</v>
      </c>
      <c r="Q4920">
        <f>IF(ABS($G4920-Hoja3!$B$5)&gt;Hoja3!$B$7, -$N4920/($G4920-Hoja3!$B$5))</f>
        <v>0</v>
      </c>
      <c r="R4920">
        <f>IF(ABS($G4920-Hoja3!$B$5)&gt;Hoja3!$B$7, -$O4920/($G4920-Hoja3!$B$5))</f>
        <v>0</v>
      </c>
    </row>
    <row r="4921" spans="1:18" ht="14.5" customHeight="1" x14ac:dyDescent="0.55000000000000004">
      <c r="A4921" s="3">
        <v>0.3</v>
      </c>
      <c r="B4921" s="3">
        <v>-0.3</v>
      </c>
      <c r="C4921" s="3">
        <v>0.1</v>
      </c>
      <c r="D4921" s="3">
        <f t="shared" si="152"/>
        <v>0.11599999999999999</v>
      </c>
      <c r="F4921" s="1"/>
      <c r="G4921" s="3" cm="1">
        <f t="array" ref="G4921">SUMPRODUCT($A4921:$C4921,TRANSPOSE(Hoja3!$E$1:$E$3)/(Hoja3!$B$5^2))</f>
        <v>0.17275624798063785</v>
      </c>
      <c r="H4921" s="3">
        <f>$A4921-$G4921*Hoja3!$E$1</f>
        <v>5.908988390237252E-2</v>
      </c>
      <c r="I4921" s="3">
        <f>$B4921-$G4921*Hoja3!$E$2</f>
        <v>8.350887209821245E-3</v>
      </c>
      <c r="J4921" s="3">
        <f>$C4921-$G4921*Hoja3!$E$3</f>
        <v>0.16899725757755246</v>
      </c>
      <c r="K4921" s="3">
        <f t="shared" si="153"/>
        <v>0.17922450938842219</v>
      </c>
      <c r="M4921" s="3" t="b">
        <f>IF(ABS($D4921-Hoja3!$B$10)&lt;Hoja3!$B$11, $H4921*Hoja3!$E$1 + $I4921*Hoja3!$E$2 + $J4921*Hoja3!$E$3)</f>
        <v>0</v>
      </c>
      <c r="N4921" s="3" t="b">
        <f>IF(ABS($D4921-Hoja3!$B$10)&lt;Hoja3!$B$11, $H4921*Hoja3!$G$1 + $I4921*Hoja3!$G$2 + $J4921*Hoja3!$G$3)</f>
        <v>0</v>
      </c>
      <c r="O4921" s="3" t="b">
        <f>IF(ABS($D4921-Hoja3!$B$10)&lt;Hoja3!$B$11, $H4921*Hoja3!$I$1 + $I4921*Hoja3!$I$2 + $J4921*Hoja3!$I$3)</f>
        <v>0</v>
      </c>
      <c r="Q4921">
        <f>IF(ABS($G4921-Hoja3!$B$5)&gt;Hoja3!$B$7, -$N4921/($G4921-Hoja3!$B$5))</f>
        <v>0</v>
      </c>
      <c r="R4921">
        <f>IF(ABS($G4921-Hoja3!$B$5)&gt;Hoja3!$B$7, -$O4921/($G4921-Hoja3!$B$5))</f>
        <v>0</v>
      </c>
    </row>
    <row r="4922" spans="1:18" ht="14.5" customHeight="1" x14ac:dyDescent="0.55000000000000004">
      <c r="A4922" s="3">
        <v>0.3</v>
      </c>
      <c r="B4922" s="3">
        <v>-0.3</v>
      </c>
      <c r="C4922" s="3">
        <v>0.18</v>
      </c>
      <c r="D4922" s="3">
        <f t="shared" si="152"/>
        <v>0.11116799999999999</v>
      </c>
      <c r="F4922" s="1"/>
      <c r="G4922" s="3" cm="1">
        <f t="array" ref="G4922">SUMPRODUCT($A4922:$C4922,TRANSPOSE(Hoja3!$E$1:$E$3)/(Hoja3!$B$5^2))</f>
        <v>0.16671631136613593</v>
      </c>
      <c r="H4922" s="3">
        <f>$A4922-$G4922*Hoja3!$E$1</f>
        <v>6.7512628943611513E-2</v>
      </c>
      <c r="I4922" s="3">
        <f>$B4922-$G4922*Hoja3!$E$2</f>
        <v>-2.4297348258083273E-3</v>
      </c>
      <c r="J4922" s="3">
        <f>$C4922-$G4922*Hoja3!$E$3</f>
        <v>0.24658496240898878</v>
      </c>
      <c r="K4922" s="3">
        <f t="shared" si="153"/>
        <v>0.25567166906883509</v>
      </c>
      <c r="M4922" s="3" t="b">
        <f>IF(ABS($D4922-Hoja3!$B$10)&lt;Hoja3!$B$11, $H4922*Hoja3!$E$1 + $I4922*Hoja3!$E$2 + $J4922*Hoja3!$E$3)</f>
        <v>0</v>
      </c>
      <c r="N4922" s="3" t="b">
        <f>IF(ABS($D4922-Hoja3!$B$10)&lt;Hoja3!$B$11, $H4922*Hoja3!$G$1 + $I4922*Hoja3!$G$2 + $J4922*Hoja3!$G$3)</f>
        <v>0</v>
      </c>
      <c r="O4922" s="3" t="b">
        <f>IF(ABS($D4922-Hoja3!$B$10)&lt;Hoja3!$B$11, $H4922*Hoja3!$I$1 + $I4922*Hoja3!$I$2 + $J4922*Hoja3!$I$3)</f>
        <v>0</v>
      </c>
      <c r="Q4922">
        <f>IF(ABS($G4922-Hoja3!$B$5)&gt;Hoja3!$B$7, -$N4922/($G4922-Hoja3!$B$5))</f>
        <v>0</v>
      </c>
      <c r="R4922">
        <f>IF(ABS($G4922-Hoja3!$B$5)&gt;Hoja3!$B$7, -$O4922/($G4922-Hoja3!$B$5))</f>
        <v>0</v>
      </c>
    </row>
    <row r="4923" spans="1:18" ht="14.5" customHeight="1" x14ac:dyDescent="0.55000000000000004">
      <c r="A4923" s="3">
        <v>0.3</v>
      </c>
      <c r="B4923" s="3">
        <v>-0.3</v>
      </c>
      <c r="C4923" s="3">
        <v>0.26</v>
      </c>
      <c r="D4923" s="3">
        <f t="shared" si="152"/>
        <v>9.9423999999999985E-2</v>
      </c>
      <c r="F4923" s="1"/>
      <c r="G4923" s="3" cm="1">
        <f t="array" ref="G4923">SUMPRODUCT($A4923:$C4923,TRANSPOSE(Hoja3!$E$1:$E$3)/(Hoja3!$B$5^2))</f>
        <v>0.16067637475163402</v>
      </c>
      <c r="H4923" s="3">
        <f>$A4923-$G4923*Hoja3!$E$1</f>
        <v>7.5935373984850479E-2</v>
      </c>
      <c r="I4923" s="3">
        <f>$B4923-$G4923*Hoja3!$E$2</f>
        <v>-1.32103568614379E-2</v>
      </c>
      <c r="J4923" s="3">
        <f>$C4923-$G4923*Hoja3!$E$3</f>
        <v>0.32417266724042515</v>
      </c>
      <c r="K4923" s="3">
        <f t="shared" si="153"/>
        <v>0.3332095627925421</v>
      </c>
      <c r="M4923" s="3" t="b">
        <f>IF(ABS($D4923-Hoja3!$B$10)&lt;Hoja3!$B$11, $H4923*Hoja3!$E$1 + $I4923*Hoja3!$E$2 + $J4923*Hoja3!$E$3)</f>
        <v>0</v>
      </c>
      <c r="N4923" s="3" t="b">
        <f>IF(ABS($D4923-Hoja3!$B$10)&lt;Hoja3!$B$11, $H4923*Hoja3!$G$1 + $I4923*Hoja3!$G$2 + $J4923*Hoja3!$G$3)</f>
        <v>0</v>
      </c>
      <c r="O4923" s="3" t="b">
        <f>IF(ABS($D4923-Hoja3!$B$10)&lt;Hoja3!$B$11, $H4923*Hoja3!$I$1 + $I4923*Hoja3!$I$2 + $J4923*Hoja3!$I$3)</f>
        <v>0</v>
      </c>
      <c r="Q4923">
        <f>IF(ABS($G4923-Hoja3!$B$5)&gt;Hoja3!$B$7, -$N4923/($G4923-Hoja3!$B$5))</f>
        <v>0</v>
      </c>
      <c r="R4923">
        <f>IF(ABS($G4923-Hoja3!$B$5)&gt;Hoja3!$B$7, -$O4923/($G4923-Hoja3!$B$5))</f>
        <v>0</v>
      </c>
    </row>
    <row r="4924" spans="1:18" ht="14.5" customHeight="1" x14ac:dyDescent="0.55000000000000004">
      <c r="A4924" s="3">
        <v>0.3</v>
      </c>
      <c r="B4924" s="3">
        <v>-0.3</v>
      </c>
      <c r="C4924" s="3">
        <v>0.34</v>
      </c>
      <c r="D4924" s="3">
        <f t="shared" si="152"/>
        <v>7.7695999999999987E-2</v>
      </c>
      <c r="F4924" s="1"/>
      <c r="G4924" s="3" cm="1">
        <f t="array" ref="G4924">SUMPRODUCT($A4924:$C4924,TRANSPOSE(Hoja3!$E$1:$E$3)/(Hoja3!$B$5^2))</f>
        <v>0.1546364381371321</v>
      </c>
      <c r="H4924" s="3">
        <f>$A4924-$G4924*Hoja3!$E$1</f>
        <v>8.4358119026089445E-2</v>
      </c>
      <c r="I4924" s="3">
        <f>$B4924-$G4924*Hoja3!$E$2</f>
        <v>-2.3990978897067472E-2</v>
      </c>
      <c r="J4924" s="3">
        <f>$C4924-$G4924*Hoja3!$E$3</f>
        <v>0.40176037207186149</v>
      </c>
      <c r="K4924" s="3">
        <f t="shared" si="153"/>
        <v>0.41122166270927413</v>
      </c>
      <c r="M4924" s="3" t="b">
        <f>IF(ABS($D4924-Hoja3!$B$10)&lt;Hoja3!$B$11, $H4924*Hoja3!$E$1 + $I4924*Hoja3!$E$2 + $J4924*Hoja3!$E$3)</f>
        <v>0</v>
      </c>
      <c r="N4924" s="3" t="b">
        <f>IF(ABS($D4924-Hoja3!$B$10)&lt;Hoja3!$B$11, $H4924*Hoja3!$G$1 + $I4924*Hoja3!$G$2 + $J4924*Hoja3!$G$3)</f>
        <v>0</v>
      </c>
      <c r="O4924" s="3" t="b">
        <f>IF(ABS($D4924-Hoja3!$B$10)&lt;Hoja3!$B$11, $H4924*Hoja3!$I$1 + $I4924*Hoja3!$I$2 + $J4924*Hoja3!$I$3)</f>
        <v>0</v>
      </c>
      <c r="Q4924">
        <f>IF(ABS($G4924-Hoja3!$B$5)&gt;Hoja3!$B$7, -$N4924/($G4924-Hoja3!$B$5))</f>
        <v>0</v>
      </c>
      <c r="R4924">
        <f>IF(ABS($G4924-Hoja3!$B$5)&gt;Hoja3!$B$7, -$O4924/($G4924-Hoja3!$B$5))</f>
        <v>0</v>
      </c>
    </row>
    <row r="4925" spans="1:18" ht="14.5" customHeight="1" x14ac:dyDescent="0.55000000000000004">
      <c r="A4925" s="3">
        <v>0.3</v>
      </c>
      <c r="B4925" s="3">
        <v>-0.3</v>
      </c>
      <c r="C4925" s="3">
        <v>0.42</v>
      </c>
      <c r="D4925" s="3">
        <f t="shared" si="152"/>
        <v>4.2912000000000006E-2</v>
      </c>
      <c r="F4925" s="1"/>
      <c r="G4925" s="3" cm="1">
        <f t="array" ref="G4925">SUMPRODUCT($A4925:$C4925,TRANSPOSE(Hoja3!$E$1:$E$3)/(Hoja3!$B$5^2))</f>
        <v>0.14859650152263018</v>
      </c>
      <c r="H4925" s="3">
        <f>$A4925-$G4925*Hoja3!$E$1</f>
        <v>9.2780864067328411E-2</v>
      </c>
      <c r="I4925" s="3">
        <f>$B4925-$G4925*Hoja3!$E$2</f>
        <v>-3.4771600932697044E-2</v>
      </c>
      <c r="J4925" s="3">
        <f>$C4925-$G4925*Hoja3!$E$3</f>
        <v>0.47934807690329778</v>
      </c>
      <c r="K4925" s="3">
        <f t="shared" si="153"/>
        <v>0.48948128850793948</v>
      </c>
      <c r="M4925" s="3" t="b">
        <f>IF(ABS($D4925-Hoja3!$B$10)&lt;Hoja3!$B$11, $H4925*Hoja3!$E$1 + $I4925*Hoja3!$E$2 + $J4925*Hoja3!$E$3)</f>
        <v>0</v>
      </c>
      <c r="N4925" s="3" t="b">
        <f>IF(ABS($D4925-Hoja3!$B$10)&lt;Hoja3!$B$11, $H4925*Hoja3!$G$1 + $I4925*Hoja3!$G$2 + $J4925*Hoja3!$G$3)</f>
        <v>0</v>
      </c>
      <c r="O4925" s="3" t="b">
        <f>IF(ABS($D4925-Hoja3!$B$10)&lt;Hoja3!$B$11, $H4925*Hoja3!$I$1 + $I4925*Hoja3!$I$2 + $J4925*Hoja3!$I$3)</f>
        <v>0</v>
      </c>
      <c r="Q4925">
        <f>IF(ABS($G4925-Hoja3!$B$5)&gt;Hoja3!$B$7, -$N4925/($G4925-Hoja3!$B$5))</f>
        <v>0</v>
      </c>
      <c r="R4925">
        <f>IF(ABS($G4925-Hoja3!$B$5)&gt;Hoja3!$B$7, -$O4925/($G4925-Hoja3!$B$5))</f>
        <v>0</v>
      </c>
    </row>
    <row r="4926" spans="1:18" ht="14.5" customHeight="1" x14ac:dyDescent="0.55000000000000004">
      <c r="A4926" s="3">
        <v>0.3</v>
      </c>
      <c r="B4926" s="3">
        <v>-0.3</v>
      </c>
      <c r="C4926" s="3">
        <v>0.5</v>
      </c>
      <c r="D4926" s="3">
        <f t="shared" si="152"/>
        <v>-8.0000000000000071E-3</v>
      </c>
      <c r="F4926" s="1"/>
      <c r="G4926" s="3" cm="1">
        <f t="array" ref="G4926">SUMPRODUCT($A4926:$C4926,TRANSPOSE(Hoja3!$E$1:$E$3)/(Hoja3!$B$5^2))</f>
        <v>0.14255656490812826</v>
      </c>
      <c r="H4926" s="3">
        <f>$A4926-$G4926*Hoja3!$E$1</f>
        <v>0.1012036091085674</v>
      </c>
      <c r="I4926" s="3">
        <f>$B4926-$G4926*Hoja3!$E$2</f>
        <v>-4.5552222968326617E-2</v>
      </c>
      <c r="J4926" s="3">
        <f>$C4926-$G4926*Hoja3!$E$3</f>
        <v>0.55693578173473413</v>
      </c>
      <c r="K4926" s="3">
        <f t="shared" si="153"/>
        <v>0.56788611577536852</v>
      </c>
      <c r="M4926" s="3">
        <f>IF(ABS($D4926-Hoja3!$B$10)&lt;Hoja3!$B$11, $H4926*Hoja3!$E$1 + $I4926*Hoja3!$E$2 + $J4926*Hoja3!$E$3)</f>
        <v>2.7755575615628914E-17</v>
      </c>
      <c r="N4926" s="3">
        <f>IF(ABS($D4926-Hoja3!$B$10)&lt;Hoja3!$B$11, $H4926*Hoja3!$G$1 + $I4926*Hoja3!$G$2 + $J4926*Hoja3!$G$3)</f>
        <v>-5.1704783484318978E-2</v>
      </c>
      <c r="O4926" s="3">
        <f>IF(ABS($D4926-Hoja3!$B$10)&lt;Hoja3!$B$11, $H4926*Hoja3!$I$1 + $I4926*Hoja3!$I$2 + $J4926*Hoja3!$I$3)</f>
        <v>-0.56552741388483985</v>
      </c>
      <c r="Q4926">
        <f>IF(ABS($G4926-Hoja3!$B$5)&gt;Hoja3!$B$7, -$N4926/($G4926-Hoja3!$B$5))</f>
        <v>-2.396576551825895E-2</v>
      </c>
      <c r="R4926">
        <f>IF(ABS($G4926-Hoja3!$B$5)&gt;Hoja3!$B$7, -$O4926/($G4926-Hoja3!$B$5))</f>
        <v>-0.262128501116766</v>
      </c>
    </row>
    <row r="4927" spans="1:18" ht="14.5" customHeight="1" x14ac:dyDescent="0.55000000000000004">
      <c r="A4927" s="3">
        <v>0.3</v>
      </c>
      <c r="B4927" s="3">
        <v>-0.3</v>
      </c>
      <c r="C4927" s="3">
        <v>0.57999999999999996</v>
      </c>
      <c r="D4927" s="3">
        <f t="shared" si="152"/>
        <v>-7.8111999999999987E-2</v>
      </c>
      <c r="F4927" s="1"/>
      <c r="G4927" s="3" cm="1">
        <f t="array" ref="G4927">SUMPRODUCT($A4927:$C4927,TRANSPOSE(Hoja3!$E$1:$E$3)/(Hoja3!$B$5^2))</f>
        <v>0.13651662829362635</v>
      </c>
      <c r="H4927" s="3">
        <f>$A4927-$G4927*Hoja3!$E$1</f>
        <v>0.10962635414980637</v>
      </c>
      <c r="I4927" s="3">
        <f>$B4927-$G4927*Hoja3!$E$2</f>
        <v>-5.6332845003956161E-2</v>
      </c>
      <c r="J4927" s="3">
        <f>$C4927-$G4927*Hoja3!$E$3</f>
        <v>0.63452348656617041</v>
      </c>
      <c r="K4927" s="3">
        <f t="shared" si="153"/>
        <v>0.64638330884584849</v>
      </c>
      <c r="M4927" s="3">
        <f>IF(ABS($D4927-Hoja3!$B$10)&lt;Hoja3!$B$11, $H4927*Hoja3!$E$1 + $I4927*Hoja3!$E$2 + $J4927*Hoja3!$E$3)</f>
        <v>0</v>
      </c>
      <c r="N4927" s="3">
        <f>IF(ABS($D4927-Hoja3!$B$10)&lt;Hoja3!$B$11, $H4927*Hoja3!$G$1 + $I4927*Hoja3!$G$2 + $J4927*Hoja3!$G$3)</f>
        <v>-5.1704783484318992E-2</v>
      </c>
      <c r="O4927" s="3">
        <f>IF(ABS($D4927-Hoja3!$B$10)&lt;Hoja3!$B$11, $H4927*Hoja3!$I$1 + $I4927*Hoja3!$I$2 + $J4927*Hoja3!$I$3)</f>
        <v>-0.64431203412581639</v>
      </c>
      <c r="Q4927">
        <f>IF(ABS($G4927-Hoja3!$B$5)&gt;Hoja3!$B$7, -$N4927/($G4927-Hoja3!$B$5))</f>
        <v>-2.3898858738876531E-2</v>
      </c>
      <c r="R4927">
        <f>IF(ABS($G4927-Hoja3!$B$5)&gt;Hoja3!$B$7, -$O4927/($G4927-Hoja3!$B$5))</f>
        <v>-0.29781233475237506</v>
      </c>
    </row>
    <row r="4928" spans="1:18" ht="14.5" customHeight="1" x14ac:dyDescent="0.55000000000000004">
      <c r="A4928" s="3">
        <v>0.3</v>
      </c>
      <c r="B4928" s="3">
        <v>-0.3</v>
      </c>
      <c r="C4928" s="3">
        <v>0.66</v>
      </c>
      <c r="D4928" s="3">
        <f t="shared" si="152"/>
        <v>-0.17049600000000004</v>
      </c>
      <c r="F4928" s="1"/>
      <c r="G4928" s="3" cm="1">
        <f t="array" ref="G4928">SUMPRODUCT($A4928:$C4928,TRANSPOSE(Hoja3!$E$1:$E$3)/(Hoja3!$B$5^2))</f>
        <v>0.13047669167912443</v>
      </c>
      <c r="H4928" s="3">
        <f>$A4928-$G4928*Hoja3!$E$1</f>
        <v>0.11804909919104534</v>
      </c>
      <c r="I4928" s="3">
        <f>$B4928-$G4928*Hoja3!$E$2</f>
        <v>-6.7113467039585734E-2</v>
      </c>
      <c r="J4928" s="3">
        <f>$C4928-$G4928*Hoja3!$E$3</f>
        <v>0.71211119139760681</v>
      </c>
      <c r="K4928" s="3">
        <f t="shared" si="153"/>
        <v>0.72494286408765329</v>
      </c>
      <c r="M4928" s="3">
        <f>IF(ABS($D4928-Hoja3!$B$10)&lt;Hoja3!$B$11, $H4928*Hoja3!$E$1 + $I4928*Hoja3!$E$2 + $J4928*Hoja3!$E$3)</f>
        <v>-5.5511151231257827E-17</v>
      </c>
      <c r="N4928" s="3">
        <f>IF(ABS($D4928-Hoja3!$B$10)&lt;Hoja3!$B$11, $H4928*Hoja3!$G$1 + $I4928*Hoja3!$G$2 + $J4928*Hoja3!$G$3)</f>
        <v>-5.1704783484318978E-2</v>
      </c>
      <c r="O4928" s="3">
        <f>IF(ABS($D4928-Hoja3!$B$10)&lt;Hoja3!$B$11, $H4928*Hoja3!$I$1 + $I4928*Hoja3!$I$2 + $J4928*Hoja3!$I$3)</f>
        <v>-0.72309665436679316</v>
      </c>
      <c r="Q4928">
        <f>IF(ABS($G4928-Hoja3!$B$5)&gt;Hoja3!$B$7, -$N4928/($G4928-Hoja3!$B$5))</f>
        <v>-2.3832324495437828E-2</v>
      </c>
      <c r="R4928">
        <f>IF(ABS($G4928-Hoja3!$B$5)&gt;Hoja3!$B$7, -$O4928/($G4928-Hoja3!$B$5))</f>
        <v>-0.3332974813377047</v>
      </c>
    </row>
    <row r="4929" spans="1:18" ht="14.5" customHeight="1" x14ac:dyDescent="0.55000000000000004">
      <c r="A4929" s="3">
        <v>0.3</v>
      </c>
      <c r="B4929" s="3">
        <v>-0.3</v>
      </c>
      <c r="C4929" s="3">
        <v>0.74</v>
      </c>
      <c r="D4929" s="3">
        <f t="shared" si="152"/>
        <v>-0.28822399999999998</v>
      </c>
      <c r="F4929" s="1"/>
      <c r="G4929" s="3" cm="1">
        <f t="array" ref="G4929">SUMPRODUCT($A4929:$C4929,TRANSPOSE(Hoja3!$E$1:$E$3)/(Hoja3!$B$5^2))</f>
        <v>0.12443675506462251</v>
      </c>
      <c r="H4929" s="3">
        <f>$A4929-$G4929*Hoja3!$E$1</f>
        <v>0.1264718442322843</v>
      </c>
      <c r="I4929" s="3">
        <f>$B4929-$G4929*Hoja3!$E$2</f>
        <v>-7.7894089075215278E-2</v>
      </c>
      <c r="J4929" s="3">
        <f>$C4929-$G4929*Hoja3!$E$3</f>
        <v>0.7896988962290431</v>
      </c>
      <c r="K4929" s="3">
        <f t="shared" si="153"/>
        <v>0.80354649100207132</v>
      </c>
      <c r="M4929" s="3">
        <f>IF(ABS($D4929-Hoja3!$B$10)&lt;Hoja3!$B$11, $H4929*Hoja3!$E$1 + $I4929*Hoja3!$E$2 + $J4929*Hoja3!$E$3)</f>
        <v>-5.5511151231257827E-17</v>
      </c>
      <c r="N4929" s="3">
        <f>IF(ABS($D4929-Hoja3!$B$10)&lt;Hoja3!$B$11, $H4929*Hoja3!$G$1 + $I4929*Hoja3!$G$2 + $J4929*Hoja3!$G$3)</f>
        <v>-5.1704783484318992E-2</v>
      </c>
      <c r="O4929" s="3">
        <f>IF(ABS($D4929-Hoja3!$B$10)&lt;Hoja3!$B$11, $H4929*Hoja3!$I$1 + $I4929*Hoja3!$I$2 + $J4929*Hoja3!$I$3)</f>
        <v>-0.8018812746077697</v>
      </c>
      <c r="Q4929">
        <f>IF(ABS($G4929-Hoja3!$B$5)&gt;Hoja3!$B$7, -$N4929/($G4929-Hoja3!$B$5))</f>
        <v>-2.3766159685169146E-2</v>
      </c>
      <c r="R4929">
        <f>IF(ABS($G4929-Hoja3!$B$5)&gt;Hoja3!$B$7, -$O4929/($G4929-Hoja3!$B$5))</f>
        <v>-0.36858559569551275</v>
      </c>
    </row>
    <row r="4930" spans="1:18" ht="14.5" customHeight="1" x14ac:dyDescent="0.55000000000000004">
      <c r="A4930" s="3">
        <v>0.3</v>
      </c>
      <c r="B4930" s="3">
        <v>-0.3</v>
      </c>
      <c r="C4930" s="3">
        <v>0.82</v>
      </c>
      <c r="D4930" s="3">
        <f t="shared" si="152"/>
        <v>-0.43436799999999987</v>
      </c>
      <c r="F4930" s="1"/>
      <c r="G4930" s="3" cm="1">
        <f t="array" ref="G4930">SUMPRODUCT($A4930:$C4930,TRANSPOSE(Hoja3!$E$1:$E$3)/(Hoja3!$B$5^2))</f>
        <v>0.11839681845012059</v>
      </c>
      <c r="H4930" s="3">
        <f>$A4930-$G4930*Hoja3!$E$1</f>
        <v>0.1348945892735233</v>
      </c>
      <c r="I4930" s="3">
        <f>$B4930-$G4930*Hoja3!$E$2</f>
        <v>-8.867471111084485E-2</v>
      </c>
      <c r="J4930" s="3">
        <f>$C4930-$G4930*Hoja3!$E$3</f>
        <v>0.86728660106047939</v>
      </c>
      <c r="K4930" s="3">
        <f t="shared" si="153"/>
        <v>0.88218240913367996</v>
      </c>
      <c r="M4930" s="3">
        <f>IF(ABS($D4930-Hoja3!$B$10)&lt;Hoja3!$B$11, $H4930*Hoja3!$E$1 + $I4930*Hoja3!$E$2 + $J4930*Hoja3!$E$3)</f>
        <v>0</v>
      </c>
      <c r="N4930" s="3">
        <f>IF(ABS($D4930-Hoja3!$B$10)&lt;Hoja3!$B$11, $H4930*Hoja3!$G$1 + $I4930*Hoja3!$G$2 + $J4930*Hoja3!$G$3)</f>
        <v>-5.1704783484318999E-2</v>
      </c>
      <c r="O4930" s="3">
        <f>IF(ABS($D4930-Hoja3!$B$10)&lt;Hoja3!$B$11, $H4930*Hoja3!$I$1 + $I4930*Hoja3!$I$2 + $J4930*Hoja3!$I$3)</f>
        <v>-0.88066589484874636</v>
      </c>
      <c r="Q4930">
        <f>IF(ABS($G4930-Hoja3!$B$5)&gt;Hoja3!$B$7, -$N4930/($G4930-Hoja3!$B$5))</f>
        <v>-2.3700361239657821E-2</v>
      </c>
      <c r="R4930">
        <f>IF(ABS($G4930-Hoja3!$B$5)&gt;Hoja3!$B$7, -$O4930/($G4930-Hoja3!$B$5))</f>
        <v>-0.40367831432253998</v>
      </c>
    </row>
    <row r="4931" spans="1:18" ht="14.5" customHeight="1" x14ac:dyDescent="0.55000000000000004">
      <c r="A4931" s="3">
        <v>0.3</v>
      </c>
      <c r="B4931" s="3">
        <v>-0.3</v>
      </c>
      <c r="C4931" s="3">
        <v>0.9</v>
      </c>
      <c r="D4931" s="3">
        <f t="shared" ref="D4931:D4994" si="154">A4931^3+B4931^2-C4931^3</f>
        <v>-0.6120000000000001</v>
      </c>
      <c r="F4931" s="1"/>
      <c r="G4931" s="3" cm="1">
        <f t="array" ref="G4931">SUMPRODUCT($A4931:$C4931,TRANSPOSE(Hoja3!$E$1:$E$3)/(Hoja3!$B$5^2))</f>
        <v>0.11235688183561868</v>
      </c>
      <c r="H4931" s="3">
        <f>$A4931-$G4931*Hoja3!$E$1</f>
        <v>0.14331733431476226</v>
      </c>
      <c r="I4931" s="3">
        <f>$B4931-$G4931*Hoja3!$E$2</f>
        <v>-9.9455333146474423E-2</v>
      </c>
      <c r="J4931" s="3">
        <f>$C4931-$G4931*Hoja3!$E$3</f>
        <v>0.94487430589191579</v>
      </c>
      <c r="K4931" s="3">
        <f t="shared" ref="K4931:K4994" si="155">SQRT(H4931^2+I4931^2+J4931^2)</f>
        <v>0.96084269031985425</v>
      </c>
      <c r="M4931" s="3" t="b">
        <f>IF(ABS($D4931-Hoja3!$B$10)&lt;Hoja3!$B$11, $H4931*Hoja3!$E$1 + $I4931*Hoja3!$E$2 + $J4931*Hoja3!$E$3)</f>
        <v>0</v>
      </c>
      <c r="N4931" s="3" t="b">
        <f>IF(ABS($D4931-Hoja3!$B$10)&lt;Hoja3!$B$11, $H4931*Hoja3!$G$1 + $I4931*Hoja3!$G$2 + $J4931*Hoja3!$G$3)</f>
        <v>0</v>
      </c>
      <c r="O4931" s="3" t="b">
        <f>IF(ABS($D4931-Hoja3!$B$10)&lt;Hoja3!$B$11, $H4931*Hoja3!$I$1 + $I4931*Hoja3!$I$2 + $J4931*Hoja3!$I$3)</f>
        <v>0</v>
      </c>
      <c r="Q4931">
        <f>IF(ABS($G4931-Hoja3!$B$5)&gt;Hoja3!$B$7, -$N4931/($G4931-Hoja3!$B$5))</f>
        <v>0</v>
      </c>
      <c r="R4931">
        <f>IF(ABS($G4931-Hoja3!$B$5)&gt;Hoja3!$B$7, -$O4931/($G4931-Hoja3!$B$5))</f>
        <v>0</v>
      </c>
    </row>
    <row r="4932" spans="1:18" ht="14.5" customHeight="1" x14ac:dyDescent="0.55000000000000004">
      <c r="A4932" s="3">
        <v>0.3</v>
      </c>
      <c r="B4932" s="3">
        <v>-0.3</v>
      </c>
      <c r="C4932" s="3">
        <v>0.98</v>
      </c>
      <c r="D4932" s="3">
        <f t="shared" si="154"/>
        <v>-0.82419199999999992</v>
      </c>
      <c r="F4932" s="1"/>
      <c r="G4932" s="3" cm="1">
        <f t="array" ref="G4932">SUMPRODUCT($A4932:$C4932,TRANSPOSE(Hoja3!$E$1:$E$3)/(Hoja3!$B$5^2))</f>
        <v>0.10631694522111676</v>
      </c>
      <c r="H4932" s="3">
        <f>$A4932-$G4932*Hoja3!$E$1</f>
        <v>0.15174007935600123</v>
      </c>
      <c r="I4932" s="3">
        <f>$B4932-$G4932*Hoja3!$E$2</f>
        <v>-0.110235955182104</v>
      </c>
      <c r="J4932" s="3">
        <f>$C4932-$G4932*Hoja3!$E$3</f>
        <v>1.0224620107233522</v>
      </c>
      <c r="K4932" s="3">
        <f t="shared" si="155"/>
        <v>1.0395218039417531</v>
      </c>
      <c r="M4932" s="3" t="b">
        <f>IF(ABS($D4932-Hoja3!$B$10)&lt;Hoja3!$B$11, $H4932*Hoja3!$E$1 + $I4932*Hoja3!$E$2 + $J4932*Hoja3!$E$3)</f>
        <v>0</v>
      </c>
      <c r="N4932" s="3" t="b">
        <f>IF(ABS($D4932-Hoja3!$B$10)&lt;Hoja3!$B$11, $H4932*Hoja3!$G$1 + $I4932*Hoja3!$G$2 + $J4932*Hoja3!$G$3)</f>
        <v>0</v>
      </c>
      <c r="O4932" s="3" t="b">
        <f>IF(ABS($D4932-Hoja3!$B$10)&lt;Hoja3!$B$11, $H4932*Hoja3!$I$1 + $I4932*Hoja3!$I$2 + $J4932*Hoja3!$I$3)</f>
        <v>0</v>
      </c>
      <c r="Q4932">
        <f>IF(ABS($G4932-Hoja3!$B$5)&gt;Hoja3!$B$7, -$N4932/($G4932-Hoja3!$B$5))</f>
        <v>0</v>
      </c>
      <c r="R4932">
        <f>IF(ABS($G4932-Hoja3!$B$5)&gt;Hoja3!$B$7, -$O4932/($G4932-Hoja3!$B$5))</f>
        <v>0</v>
      </c>
    </row>
    <row r="4933" spans="1:18" ht="14.5" customHeight="1" x14ac:dyDescent="0.55000000000000004">
      <c r="A4933" s="3">
        <v>0.3</v>
      </c>
      <c r="B4933" s="3">
        <v>-0.3</v>
      </c>
      <c r="C4933" s="3">
        <v>1.06</v>
      </c>
      <c r="D4933" s="3">
        <f t="shared" si="154"/>
        <v>-1.0740160000000003</v>
      </c>
      <c r="F4933" s="1"/>
      <c r="G4933" s="3" cm="1">
        <f t="array" ref="G4933">SUMPRODUCT($A4933:$C4933,TRANSPOSE(Hoja3!$E$1:$E$3)/(Hoja3!$B$5^2))</f>
        <v>0.10027700860661484</v>
      </c>
      <c r="H4933" s="3">
        <f>$A4933-$G4933*Hoja3!$E$1</f>
        <v>0.16016282439724022</v>
      </c>
      <c r="I4933" s="3">
        <f>$B4933-$G4933*Hoja3!$E$2</f>
        <v>-0.12101657721773357</v>
      </c>
      <c r="J4933" s="3">
        <f>$C4933-$G4933*Hoja3!$E$3</f>
        <v>1.1000497155547886</v>
      </c>
      <c r="K4933" s="3">
        <f t="shared" si="155"/>
        <v>1.1182157747825632</v>
      </c>
      <c r="M4933" s="3" t="b">
        <f>IF(ABS($D4933-Hoja3!$B$10)&lt;Hoja3!$B$11, $H4933*Hoja3!$E$1 + $I4933*Hoja3!$E$2 + $J4933*Hoja3!$E$3)</f>
        <v>0</v>
      </c>
      <c r="N4933" s="3" t="b">
        <f>IF(ABS($D4933-Hoja3!$B$10)&lt;Hoja3!$B$11, $H4933*Hoja3!$G$1 + $I4933*Hoja3!$G$2 + $J4933*Hoja3!$G$3)</f>
        <v>0</v>
      </c>
      <c r="O4933" s="3" t="b">
        <f>IF(ABS($D4933-Hoja3!$B$10)&lt;Hoja3!$B$11, $H4933*Hoja3!$I$1 + $I4933*Hoja3!$I$2 + $J4933*Hoja3!$I$3)</f>
        <v>0</v>
      </c>
      <c r="Q4933">
        <f>IF(ABS($G4933-Hoja3!$B$5)&gt;Hoja3!$B$7, -$N4933/($G4933-Hoja3!$B$5))</f>
        <v>0</v>
      </c>
      <c r="R4933">
        <f>IF(ABS($G4933-Hoja3!$B$5)&gt;Hoja3!$B$7, -$O4933/($G4933-Hoja3!$B$5))</f>
        <v>0</v>
      </c>
    </row>
    <row r="4934" spans="1:18" ht="14.5" customHeight="1" x14ac:dyDescent="0.55000000000000004">
      <c r="A4934" s="3">
        <v>0.3</v>
      </c>
      <c r="B4934" s="3">
        <v>-0.3</v>
      </c>
      <c r="C4934" s="3">
        <v>1.1399999999999999</v>
      </c>
      <c r="D4934" s="3">
        <f t="shared" si="154"/>
        <v>-1.3645439999999998</v>
      </c>
      <c r="F4934" s="1"/>
      <c r="G4934" s="3" cm="1">
        <f t="array" ref="G4934">SUMPRODUCT($A4934:$C4934,TRANSPOSE(Hoja3!$E$1:$E$3)/(Hoja3!$B$5^2))</f>
        <v>9.4237071992112925E-2</v>
      </c>
      <c r="H4934" s="3">
        <f>$A4934-$G4934*Hoja3!$E$1</f>
        <v>0.16858556943847919</v>
      </c>
      <c r="I4934" s="3">
        <f>$B4934-$G4934*Hoja3!$E$2</f>
        <v>-0.13179719925336311</v>
      </c>
      <c r="J4934" s="3">
        <f>$C4934-$G4934*Hoja3!$E$3</f>
        <v>1.1776374203862248</v>
      </c>
      <c r="K4934" s="3">
        <f t="shared" si="155"/>
        <v>1.1969216723945844</v>
      </c>
      <c r="M4934" s="3" t="b">
        <f>IF(ABS($D4934-Hoja3!$B$10)&lt;Hoja3!$B$11, $H4934*Hoja3!$E$1 + $I4934*Hoja3!$E$2 + $J4934*Hoja3!$E$3)</f>
        <v>0</v>
      </c>
      <c r="N4934" s="3" t="b">
        <f>IF(ABS($D4934-Hoja3!$B$10)&lt;Hoja3!$B$11, $H4934*Hoja3!$G$1 + $I4934*Hoja3!$G$2 + $J4934*Hoja3!$G$3)</f>
        <v>0</v>
      </c>
      <c r="O4934" s="3" t="b">
        <f>IF(ABS($D4934-Hoja3!$B$10)&lt;Hoja3!$B$11, $H4934*Hoja3!$I$1 + $I4934*Hoja3!$I$2 + $J4934*Hoja3!$I$3)</f>
        <v>0</v>
      </c>
      <c r="Q4934">
        <f>IF(ABS($G4934-Hoja3!$B$5)&gt;Hoja3!$B$7, -$N4934/($G4934-Hoja3!$B$5))</f>
        <v>0</v>
      </c>
      <c r="R4934">
        <f>IF(ABS($G4934-Hoja3!$B$5)&gt;Hoja3!$B$7, -$O4934/($G4934-Hoja3!$B$5))</f>
        <v>0</v>
      </c>
    </row>
    <row r="4935" spans="1:18" ht="14.5" customHeight="1" x14ac:dyDescent="0.55000000000000004">
      <c r="A4935" s="3">
        <v>0.3</v>
      </c>
      <c r="B4935" s="3">
        <v>-0.3</v>
      </c>
      <c r="C4935" s="3">
        <v>1.22</v>
      </c>
      <c r="D4935" s="3">
        <f t="shared" si="154"/>
        <v>-1.6988479999999999</v>
      </c>
      <c r="F4935" s="1"/>
      <c r="G4935" s="3" cm="1">
        <f t="array" ref="G4935">SUMPRODUCT($A4935:$C4935,TRANSPOSE(Hoja3!$E$1:$E$3)/(Hoja3!$B$5^2))</f>
        <v>8.8197135377611008E-2</v>
      </c>
      <c r="H4935" s="3">
        <f>$A4935-$G4935*Hoja3!$E$1</f>
        <v>0.17700831447971815</v>
      </c>
      <c r="I4935" s="3">
        <f>$B4935-$G4935*Hoja3!$E$2</f>
        <v>-0.14257782128899268</v>
      </c>
      <c r="J4935" s="3">
        <f>$C4935-$G4935*Hoja3!$E$3</f>
        <v>1.2552251252176612</v>
      </c>
      <c r="K4935" s="3">
        <f t="shared" si="155"/>
        <v>1.2756372891602692</v>
      </c>
      <c r="M4935" s="3" t="b">
        <f>IF(ABS($D4935-Hoja3!$B$10)&lt;Hoja3!$B$11, $H4935*Hoja3!$E$1 + $I4935*Hoja3!$E$2 + $J4935*Hoja3!$E$3)</f>
        <v>0</v>
      </c>
      <c r="N4935" s="3" t="b">
        <f>IF(ABS($D4935-Hoja3!$B$10)&lt;Hoja3!$B$11, $H4935*Hoja3!$G$1 + $I4935*Hoja3!$G$2 + $J4935*Hoja3!$G$3)</f>
        <v>0</v>
      </c>
      <c r="O4935" s="3" t="b">
        <f>IF(ABS($D4935-Hoja3!$B$10)&lt;Hoja3!$B$11, $H4935*Hoja3!$I$1 + $I4935*Hoja3!$I$2 + $J4935*Hoja3!$I$3)</f>
        <v>0</v>
      </c>
      <c r="Q4935">
        <f>IF(ABS($G4935-Hoja3!$B$5)&gt;Hoja3!$B$7, -$N4935/($G4935-Hoja3!$B$5))</f>
        <v>0</v>
      </c>
      <c r="R4935">
        <f>IF(ABS($G4935-Hoja3!$B$5)&gt;Hoja3!$B$7, -$O4935/($G4935-Hoja3!$B$5))</f>
        <v>0</v>
      </c>
    </row>
    <row r="4936" spans="1:18" ht="14.5" customHeight="1" x14ac:dyDescent="0.55000000000000004">
      <c r="A4936" s="3">
        <v>0.3</v>
      </c>
      <c r="B4936" s="3">
        <v>-0.3</v>
      </c>
      <c r="C4936" s="3">
        <v>1.3</v>
      </c>
      <c r="D4936" s="3">
        <f t="shared" si="154"/>
        <v>-2.0800000000000005</v>
      </c>
      <c r="F4936" s="1"/>
      <c r="G4936" s="3" cm="1">
        <f t="array" ref="G4936">SUMPRODUCT($A4936:$C4936,TRANSPOSE(Hoja3!$E$1:$E$3)/(Hoja3!$B$5^2))</f>
        <v>8.2157198763109077E-2</v>
      </c>
      <c r="H4936" s="3">
        <f>$A4936-$G4936*Hoja3!$E$1</f>
        <v>0.18543105952095715</v>
      </c>
      <c r="I4936" s="3">
        <f>$B4936-$G4936*Hoja3!$E$2</f>
        <v>-0.15335844332462228</v>
      </c>
      <c r="J4936" s="3">
        <f>$C4936-$G4936*Hoja3!$E$3</f>
        <v>1.3328128300490976</v>
      </c>
      <c r="K4936" s="3">
        <f t="shared" si="155"/>
        <v>1.3543609304456108</v>
      </c>
      <c r="M4936" s="3" t="b">
        <f>IF(ABS($D4936-Hoja3!$B$10)&lt;Hoja3!$B$11, $H4936*Hoja3!$E$1 + $I4936*Hoja3!$E$2 + $J4936*Hoja3!$E$3)</f>
        <v>0</v>
      </c>
      <c r="N4936" s="3" t="b">
        <f>IF(ABS($D4936-Hoja3!$B$10)&lt;Hoja3!$B$11, $H4936*Hoja3!$G$1 + $I4936*Hoja3!$G$2 + $J4936*Hoja3!$G$3)</f>
        <v>0</v>
      </c>
      <c r="O4936" s="3" t="b">
        <f>IF(ABS($D4936-Hoja3!$B$10)&lt;Hoja3!$B$11, $H4936*Hoja3!$I$1 + $I4936*Hoja3!$I$2 + $J4936*Hoja3!$I$3)</f>
        <v>0</v>
      </c>
      <c r="Q4936">
        <f>IF(ABS($G4936-Hoja3!$B$5)&gt;Hoja3!$B$7, -$N4936/($G4936-Hoja3!$B$5))</f>
        <v>0</v>
      </c>
      <c r="R4936">
        <f>IF(ABS($G4936-Hoja3!$B$5)&gt;Hoja3!$B$7, -$O4936/($G4936-Hoja3!$B$5))</f>
        <v>0</v>
      </c>
    </row>
    <row r="4937" spans="1:18" ht="14.5" customHeight="1" x14ac:dyDescent="0.55000000000000004">
      <c r="A4937" s="3">
        <v>0.3</v>
      </c>
      <c r="B4937" s="3">
        <v>-0.1</v>
      </c>
      <c r="C4937" s="3">
        <v>-1.3</v>
      </c>
      <c r="D4937" s="3">
        <f t="shared" si="154"/>
        <v>2.2340000000000004</v>
      </c>
      <c r="F4937" s="1"/>
      <c r="G4937" s="3" cm="1">
        <f t="array" ref="G4937">SUMPRODUCT($A4937:$C4937,TRANSPOSE(Hoja3!$E$1:$E$3)/(Hoja3!$B$5^2))</f>
        <v>0.21097347789886567</v>
      </c>
      <c r="H4937" s="3">
        <f>$A4937-$G4937*Hoja3!$E$1</f>
        <v>5.7956186925731124E-3</v>
      </c>
      <c r="I4937" s="3">
        <f>$B4937-$G4937*Hoja3!$E$2</f>
        <v>0.27656443600898262</v>
      </c>
      <c r="J4937" s="3">
        <f>$C4937-$G4937*Hoja3!$E$3</f>
        <v>-1.2157391320616573</v>
      </c>
      <c r="K4937" s="3">
        <f t="shared" si="155"/>
        <v>1.2468131831541676</v>
      </c>
      <c r="M4937" s="3" t="b">
        <f>IF(ABS($D4937-Hoja3!$B$10)&lt;Hoja3!$B$11, $H4937*Hoja3!$E$1 + $I4937*Hoja3!$E$2 + $J4937*Hoja3!$E$3)</f>
        <v>0</v>
      </c>
      <c r="N4937" s="3" t="b">
        <f>IF(ABS($D4937-Hoja3!$B$10)&lt;Hoja3!$B$11, $H4937*Hoja3!$G$1 + $I4937*Hoja3!$G$2 + $J4937*Hoja3!$G$3)</f>
        <v>0</v>
      </c>
      <c r="O4937" s="3" t="b">
        <f>IF(ABS($D4937-Hoja3!$B$10)&lt;Hoja3!$B$11, $H4937*Hoja3!$I$1 + $I4937*Hoja3!$I$2 + $J4937*Hoja3!$I$3)</f>
        <v>0</v>
      </c>
      <c r="Q4937">
        <f>IF(ABS($G4937-Hoja3!$B$5)&gt;Hoja3!$B$7, -$N4937/($G4937-Hoja3!$B$5))</f>
        <v>0</v>
      </c>
      <c r="R4937">
        <f>IF(ABS($G4937-Hoja3!$B$5)&gt;Hoja3!$B$7, -$O4937/($G4937-Hoja3!$B$5))</f>
        <v>0</v>
      </c>
    </row>
    <row r="4938" spans="1:18" ht="14.5" customHeight="1" x14ac:dyDescent="0.55000000000000004">
      <c r="A4938" s="3">
        <v>0.3</v>
      </c>
      <c r="B4938" s="3">
        <v>-0.1</v>
      </c>
      <c r="C4938" s="3">
        <v>-1.22</v>
      </c>
      <c r="D4938" s="3">
        <f t="shared" si="154"/>
        <v>1.8528479999999998</v>
      </c>
      <c r="F4938" s="1"/>
      <c r="G4938" s="3" cm="1">
        <f t="array" ref="G4938">SUMPRODUCT($A4938:$C4938,TRANSPOSE(Hoja3!$E$1:$E$3)/(Hoja3!$B$5^2))</f>
        <v>0.20493354128436372</v>
      </c>
      <c r="H4938" s="3">
        <f>$A4938-$G4938*Hoja3!$E$1</f>
        <v>1.4218363733812134E-2</v>
      </c>
      <c r="I4938" s="3">
        <f>$B4938-$G4938*Hoja3!$E$2</f>
        <v>0.26578381397335304</v>
      </c>
      <c r="J4938" s="3">
        <f>$C4938-$G4938*Hoja3!$E$3</f>
        <v>-1.1381514272302209</v>
      </c>
      <c r="K4938" s="3">
        <f t="shared" si="155"/>
        <v>1.1688592169049608</v>
      </c>
      <c r="M4938" s="3" t="b">
        <f>IF(ABS($D4938-Hoja3!$B$10)&lt;Hoja3!$B$11, $H4938*Hoja3!$E$1 + $I4938*Hoja3!$E$2 + $J4938*Hoja3!$E$3)</f>
        <v>0</v>
      </c>
      <c r="N4938" s="3" t="b">
        <f>IF(ABS($D4938-Hoja3!$B$10)&lt;Hoja3!$B$11, $H4938*Hoja3!$G$1 + $I4938*Hoja3!$G$2 + $J4938*Hoja3!$G$3)</f>
        <v>0</v>
      </c>
      <c r="O4938" s="3" t="b">
        <f>IF(ABS($D4938-Hoja3!$B$10)&lt;Hoja3!$B$11, $H4938*Hoja3!$I$1 + $I4938*Hoja3!$I$2 + $J4938*Hoja3!$I$3)</f>
        <v>0</v>
      </c>
      <c r="Q4938">
        <f>IF(ABS($G4938-Hoja3!$B$5)&gt;Hoja3!$B$7, -$N4938/($G4938-Hoja3!$B$5))</f>
        <v>0</v>
      </c>
      <c r="R4938">
        <f>IF(ABS($G4938-Hoja3!$B$5)&gt;Hoja3!$B$7, -$O4938/($G4938-Hoja3!$B$5))</f>
        <v>0</v>
      </c>
    </row>
    <row r="4939" spans="1:18" ht="14.5" customHeight="1" x14ac:dyDescent="0.55000000000000004">
      <c r="A4939" s="3">
        <v>0.3</v>
      </c>
      <c r="B4939" s="3">
        <v>-0.1</v>
      </c>
      <c r="C4939" s="3">
        <v>-1.1399999999999999</v>
      </c>
      <c r="D4939" s="3">
        <f t="shared" si="154"/>
        <v>1.5185439999999997</v>
      </c>
      <c r="F4939" s="1"/>
      <c r="G4939" s="3" cm="1">
        <f t="array" ref="G4939">SUMPRODUCT($A4939:$C4939,TRANSPOSE(Hoja3!$E$1:$E$3)/(Hoja3!$B$5^2))</f>
        <v>0.19889360466986181</v>
      </c>
      <c r="H4939" s="3">
        <f>$A4939-$G4939*Hoja3!$E$1</f>
        <v>2.26411087750511E-2</v>
      </c>
      <c r="I4939" s="3">
        <f>$B4939-$G4939*Hoja3!$E$2</f>
        <v>0.25500319193772347</v>
      </c>
      <c r="J4939" s="3">
        <f>$C4939-$G4939*Hoja3!$E$3</f>
        <v>-1.0605637223987845</v>
      </c>
      <c r="K4939" s="3">
        <f t="shared" si="155"/>
        <v>1.0910245904531013</v>
      </c>
      <c r="M4939" s="3" t="b">
        <f>IF(ABS($D4939-Hoja3!$B$10)&lt;Hoja3!$B$11, $H4939*Hoja3!$E$1 + $I4939*Hoja3!$E$2 + $J4939*Hoja3!$E$3)</f>
        <v>0</v>
      </c>
      <c r="N4939" s="3" t="b">
        <f>IF(ABS($D4939-Hoja3!$B$10)&lt;Hoja3!$B$11, $H4939*Hoja3!$G$1 + $I4939*Hoja3!$G$2 + $J4939*Hoja3!$G$3)</f>
        <v>0</v>
      </c>
      <c r="O4939" s="3" t="b">
        <f>IF(ABS($D4939-Hoja3!$B$10)&lt;Hoja3!$B$11, $H4939*Hoja3!$I$1 + $I4939*Hoja3!$I$2 + $J4939*Hoja3!$I$3)</f>
        <v>0</v>
      </c>
      <c r="Q4939">
        <f>IF(ABS($G4939-Hoja3!$B$5)&gt;Hoja3!$B$7, -$N4939/($G4939-Hoja3!$B$5))</f>
        <v>0</v>
      </c>
      <c r="R4939">
        <f>IF(ABS($G4939-Hoja3!$B$5)&gt;Hoja3!$B$7, -$O4939/($G4939-Hoja3!$B$5))</f>
        <v>0</v>
      </c>
    </row>
    <row r="4940" spans="1:18" ht="14.5" customHeight="1" x14ac:dyDescent="0.55000000000000004">
      <c r="A4940" s="3">
        <v>0.3</v>
      </c>
      <c r="B4940" s="3">
        <v>-0.1</v>
      </c>
      <c r="C4940" s="3">
        <v>-1.06</v>
      </c>
      <c r="D4940" s="3">
        <f t="shared" si="154"/>
        <v>1.2280160000000002</v>
      </c>
      <c r="F4940" s="1"/>
      <c r="G4940" s="3" cm="1">
        <f t="array" ref="G4940">SUMPRODUCT($A4940:$C4940,TRANSPOSE(Hoja3!$E$1:$E$3)/(Hoja3!$B$5^2))</f>
        <v>0.19285366805535989</v>
      </c>
      <c r="H4940" s="3">
        <f>$A4940-$G4940*Hoja3!$E$1</f>
        <v>3.1063853816290066E-2</v>
      </c>
      <c r="I4940" s="3">
        <f>$B4940-$G4940*Hoja3!$E$2</f>
        <v>0.24422256990209387</v>
      </c>
      <c r="J4940" s="3">
        <f>$C4940-$G4940*Hoja3!$E$3</f>
        <v>-0.98297601756734843</v>
      </c>
      <c r="K4940" s="3">
        <f t="shared" si="155"/>
        <v>1.0133368037212835</v>
      </c>
      <c r="M4940" s="3" t="b">
        <f>IF(ABS($D4940-Hoja3!$B$10)&lt;Hoja3!$B$11, $H4940*Hoja3!$E$1 + $I4940*Hoja3!$E$2 + $J4940*Hoja3!$E$3)</f>
        <v>0</v>
      </c>
      <c r="N4940" s="3" t="b">
        <f>IF(ABS($D4940-Hoja3!$B$10)&lt;Hoja3!$B$11, $H4940*Hoja3!$G$1 + $I4940*Hoja3!$G$2 + $J4940*Hoja3!$G$3)</f>
        <v>0</v>
      </c>
      <c r="O4940" s="3" t="b">
        <f>IF(ABS($D4940-Hoja3!$B$10)&lt;Hoja3!$B$11, $H4940*Hoja3!$I$1 + $I4940*Hoja3!$I$2 + $J4940*Hoja3!$I$3)</f>
        <v>0</v>
      </c>
      <c r="Q4940">
        <f>IF(ABS($G4940-Hoja3!$B$5)&gt;Hoja3!$B$7, -$N4940/($G4940-Hoja3!$B$5))</f>
        <v>0</v>
      </c>
      <c r="R4940">
        <f>IF(ABS($G4940-Hoja3!$B$5)&gt;Hoja3!$B$7, -$O4940/($G4940-Hoja3!$B$5))</f>
        <v>0</v>
      </c>
    </row>
    <row r="4941" spans="1:18" ht="14.5" customHeight="1" x14ac:dyDescent="0.55000000000000004">
      <c r="A4941" s="3">
        <v>0.3</v>
      </c>
      <c r="B4941" s="3">
        <v>-0.1</v>
      </c>
      <c r="C4941" s="3">
        <v>-0.98</v>
      </c>
      <c r="D4941" s="3">
        <f t="shared" si="154"/>
        <v>0.97819199999999995</v>
      </c>
      <c r="F4941" s="1"/>
      <c r="G4941" s="3" cm="1">
        <f t="array" ref="G4941">SUMPRODUCT($A4941:$C4941,TRANSPOSE(Hoja3!$E$1:$E$3)/(Hoja3!$B$5^2))</f>
        <v>0.18681373144085797</v>
      </c>
      <c r="H4941" s="3">
        <f>$A4941-$G4941*Hoja3!$E$1</f>
        <v>3.9486598857529087E-2</v>
      </c>
      <c r="I4941" s="3">
        <f>$B4941-$G4941*Hoja3!$E$2</f>
        <v>0.23344194786646436</v>
      </c>
      <c r="J4941" s="3">
        <f>$C4941-$G4941*Hoja3!$E$3</f>
        <v>-0.90538831273591192</v>
      </c>
      <c r="K4941" s="3">
        <f t="shared" si="155"/>
        <v>0.93583242696104829</v>
      </c>
      <c r="M4941" s="3" t="b">
        <f>IF(ABS($D4941-Hoja3!$B$10)&lt;Hoja3!$B$11, $H4941*Hoja3!$E$1 + $I4941*Hoja3!$E$2 + $J4941*Hoja3!$E$3)</f>
        <v>0</v>
      </c>
      <c r="N4941" s="3" t="b">
        <f>IF(ABS($D4941-Hoja3!$B$10)&lt;Hoja3!$B$11, $H4941*Hoja3!$G$1 + $I4941*Hoja3!$G$2 + $J4941*Hoja3!$G$3)</f>
        <v>0</v>
      </c>
      <c r="O4941" s="3" t="b">
        <f>IF(ABS($D4941-Hoja3!$B$10)&lt;Hoja3!$B$11, $H4941*Hoja3!$I$1 + $I4941*Hoja3!$I$2 + $J4941*Hoja3!$I$3)</f>
        <v>0</v>
      </c>
      <c r="Q4941">
        <f>IF(ABS($G4941-Hoja3!$B$5)&gt;Hoja3!$B$7, -$N4941/($G4941-Hoja3!$B$5))</f>
        <v>0</v>
      </c>
      <c r="R4941">
        <f>IF(ABS($G4941-Hoja3!$B$5)&gt;Hoja3!$B$7, -$O4941/($G4941-Hoja3!$B$5))</f>
        <v>0</v>
      </c>
    </row>
    <row r="4942" spans="1:18" ht="14.5" customHeight="1" x14ac:dyDescent="0.55000000000000004">
      <c r="A4942" s="3">
        <v>0.3</v>
      </c>
      <c r="B4942" s="3">
        <v>-0.1</v>
      </c>
      <c r="C4942" s="3">
        <v>-0.9</v>
      </c>
      <c r="D4942" s="3">
        <f t="shared" si="154"/>
        <v>0.76600000000000013</v>
      </c>
      <c r="F4942" s="1"/>
      <c r="G4942" s="3" cm="1">
        <f t="array" ref="G4942">SUMPRODUCT($A4942:$C4942,TRANSPOSE(Hoja3!$E$1:$E$3)/(Hoja3!$B$5^2))</f>
        <v>0.18077379482635605</v>
      </c>
      <c r="H4942" s="3">
        <f>$A4942-$G4942*Hoja3!$E$1</f>
        <v>4.7909343898768053E-2</v>
      </c>
      <c r="I4942" s="3">
        <f>$B4942-$G4942*Hoja3!$E$2</f>
        <v>0.22266132583083478</v>
      </c>
      <c r="J4942" s="3">
        <f>$C4942-$G4942*Hoja3!$E$3</f>
        <v>-0.82780060790447574</v>
      </c>
      <c r="K4942" s="3">
        <f t="shared" si="155"/>
        <v>0.85856113218604024</v>
      </c>
      <c r="M4942" s="3" t="b">
        <f>IF(ABS($D4942-Hoja3!$B$10)&lt;Hoja3!$B$11, $H4942*Hoja3!$E$1 + $I4942*Hoja3!$E$2 + $J4942*Hoja3!$E$3)</f>
        <v>0</v>
      </c>
      <c r="N4942" s="3" t="b">
        <f>IF(ABS($D4942-Hoja3!$B$10)&lt;Hoja3!$B$11, $H4942*Hoja3!$G$1 + $I4942*Hoja3!$G$2 + $J4942*Hoja3!$G$3)</f>
        <v>0</v>
      </c>
      <c r="O4942" s="3" t="b">
        <f>IF(ABS($D4942-Hoja3!$B$10)&lt;Hoja3!$B$11, $H4942*Hoja3!$I$1 + $I4942*Hoja3!$I$2 + $J4942*Hoja3!$I$3)</f>
        <v>0</v>
      </c>
      <c r="Q4942">
        <f>IF(ABS($G4942-Hoja3!$B$5)&gt;Hoja3!$B$7, -$N4942/($G4942-Hoja3!$B$5))</f>
        <v>0</v>
      </c>
      <c r="R4942">
        <f>IF(ABS($G4942-Hoja3!$B$5)&gt;Hoja3!$B$7, -$O4942/($G4942-Hoja3!$B$5))</f>
        <v>0</v>
      </c>
    </row>
    <row r="4943" spans="1:18" ht="14.5" customHeight="1" x14ac:dyDescent="0.55000000000000004">
      <c r="A4943" s="3">
        <v>0.3</v>
      </c>
      <c r="B4943" s="3">
        <v>-0.1</v>
      </c>
      <c r="C4943" s="3">
        <v>-0.82</v>
      </c>
      <c r="D4943" s="3">
        <f t="shared" si="154"/>
        <v>0.58836799999999989</v>
      </c>
      <c r="F4943" s="1"/>
      <c r="G4943" s="3" cm="1">
        <f t="array" ref="G4943">SUMPRODUCT($A4943:$C4943,TRANSPOSE(Hoja3!$E$1:$E$3)/(Hoja3!$B$5^2))</f>
        <v>0.17473385821185414</v>
      </c>
      <c r="H4943" s="3">
        <f>$A4943-$G4943*Hoja3!$E$1</f>
        <v>5.6332088940007019E-2</v>
      </c>
      <c r="I4943" s="3">
        <f>$B4943-$G4943*Hoja3!$E$2</f>
        <v>0.21188070379520521</v>
      </c>
      <c r="J4943" s="3">
        <f>$C4943-$G4943*Hoja3!$E$3</f>
        <v>-0.75021290307303923</v>
      </c>
      <c r="K4943" s="3">
        <f t="shared" si="155"/>
        <v>0.78159205268629339</v>
      </c>
      <c r="M4943" s="3" t="b">
        <f>IF(ABS($D4943-Hoja3!$B$10)&lt;Hoja3!$B$11, $H4943*Hoja3!$E$1 + $I4943*Hoja3!$E$2 + $J4943*Hoja3!$E$3)</f>
        <v>0</v>
      </c>
      <c r="N4943" s="3" t="b">
        <f>IF(ABS($D4943-Hoja3!$B$10)&lt;Hoja3!$B$11, $H4943*Hoja3!$G$1 + $I4943*Hoja3!$G$2 + $J4943*Hoja3!$G$3)</f>
        <v>0</v>
      </c>
      <c r="O4943" s="3" t="b">
        <f>IF(ABS($D4943-Hoja3!$B$10)&lt;Hoja3!$B$11, $H4943*Hoja3!$I$1 + $I4943*Hoja3!$I$2 + $J4943*Hoja3!$I$3)</f>
        <v>0</v>
      </c>
      <c r="Q4943">
        <f>IF(ABS($G4943-Hoja3!$B$5)&gt;Hoja3!$B$7, -$N4943/($G4943-Hoja3!$B$5))</f>
        <v>0</v>
      </c>
      <c r="R4943">
        <f>IF(ABS($G4943-Hoja3!$B$5)&gt;Hoja3!$B$7, -$O4943/($G4943-Hoja3!$B$5))</f>
        <v>0</v>
      </c>
    </row>
    <row r="4944" spans="1:18" ht="14.5" customHeight="1" x14ac:dyDescent="0.55000000000000004">
      <c r="A4944" s="3">
        <v>0.3</v>
      </c>
      <c r="B4944" s="3">
        <v>-0.1</v>
      </c>
      <c r="C4944" s="3">
        <v>-0.74</v>
      </c>
      <c r="D4944" s="3">
        <f t="shared" si="154"/>
        <v>0.44222399999999995</v>
      </c>
      <c r="F4944" s="1"/>
      <c r="G4944" s="3" cm="1">
        <f t="array" ref="G4944">SUMPRODUCT($A4944:$C4944,TRANSPOSE(Hoja3!$E$1:$E$3)/(Hoja3!$B$5^2))</f>
        <v>0.16869392159735222</v>
      </c>
      <c r="H4944" s="3">
        <f>$A4944-$G4944*Hoja3!$E$1</f>
        <v>6.4754833981245985E-2</v>
      </c>
      <c r="I4944" s="3">
        <f>$B4944-$G4944*Hoja3!$E$2</f>
        <v>0.20110008175957564</v>
      </c>
      <c r="J4944" s="3">
        <f>$C4944-$G4944*Hoja3!$E$3</f>
        <v>-0.67262519824160294</v>
      </c>
      <c r="K4944" s="3">
        <f t="shared" si="155"/>
        <v>0.70502417598065559</v>
      </c>
      <c r="M4944" s="3" t="b">
        <f>IF(ABS($D4944-Hoja3!$B$10)&lt;Hoja3!$B$11, $H4944*Hoja3!$E$1 + $I4944*Hoja3!$E$2 + $J4944*Hoja3!$E$3)</f>
        <v>0</v>
      </c>
      <c r="N4944" s="3" t="b">
        <f>IF(ABS($D4944-Hoja3!$B$10)&lt;Hoja3!$B$11, $H4944*Hoja3!$G$1 + $I4944*Hoja3!$G$2 + $J4944*Hoja3!$G$3)</f>
        <v>0</v>
      </c>
      <c r="O4944" s="3" t="b">
        <f>IF(ABS($D4944-Hoja3!$B$10)&lt;Hoja3!$B$11, $H4944*Hoja3!$I$1 + $I4944*Hoja3!$I$2 + $J4944*Hoja3!$I$3)</f>
        <v>0</v>
      </c>
      <c r="Q4944">
        <f>IF(ABS($G4944-Hoja3!$B$5)&gt;Hoja3!$B$7, -$N4944/($G4944-Hoja3!$B$5))</f>
        <v>0</v>
      </c>
      <c r="R4944">
        <f>IF(ABS($G4944-Hoja3!$B$5)&gt;Hoja3!$B$7, -$O4944/($G4944-Hoja3!$B$5))</f>
        <v>0</v>
      </c>
    </row>
    <row r="4945" spans="1:18" ht="14.5" customHeight="1" x14ac:dyDescent="0.55000000000000004">
      <c r="A4945" s="3">
        <v>0.3</v>
      </c>
      <c r="B4945" s="3">
        <v>-0.1</v>
      </c>
      <c r="C4945" s="3">
        <v>-0.66</v>
      </c>
      <c r="D4945" s="3">
        <f t="shared" si="154"/>
        <v>0.32449600000000001</v>
      </c>
      <c r="F4945" s="1"/>
      <c r="G4945" s="3" cm="1">
        <f t="array" ref="G4945">SUMPRODUCT($A4945:$C4945,TRANSPOSE(Hoja3!$E$1:$E$3)/(Hoja3!$B$5^2))</f>
        <v>0.1626539849828503</v>
      </c>
      <c r="H4945" s="3">
        <f>$A4945-$G4945*Hoja3!$E$1</f>
        <v>7.3177579022484951E-2</v>
      </c>
      <c r="I4945" s="3">
        <f>$B4945-$G4945*Hoja3!$E$2</f>
        <v>0.19031945972394607</v>
      </c>
      <c r="J4945" s="3">
        <f>$C4945-$G4945*Hoja3!$E$3</f>
        <v>-0.59503749341016665</v>
      </c>
      <c r="K4945" s="3">
        <f t="shared" si="155"/>
        <v>0.62900403288457607</v>
      </c>
      <c r="M4945" s="3" t="b">
        <f>IF(ABS($D4945-Hoja3!$B$10)&lt;Hoja3!$B$11, $H4945*Hoja3!$E$1 + $I4945*Hoja3!$E$2 + $J4945*Hoja3!$E$3)</f>
        <v>0</v>
      </c>
      <c r="N4945" s="3" t="b">
        <f>IF(ABS($D4945-Hoja3!$B$10)&lt;Hoja3!$B$11, $H4945*Hoja3!$G$1 + $I4945*Hoja3!$G$2 + $J4945*Hoja3!$G$3)</f>
        <v>0</v>
      </c>
      <c r="O4945" s="3" t="b">
        <f>IF(ABS($D4945-Hoja3!$B$10)&lt;Hoja3!$B$11, $H4945*Hoja3!$I$1 + $I4945*Hoja3!$I$2 + $J4945*Hoja3!$I$3)</f>
        <v>0</v>
      </c>
      <c r="Q4945">
        <f>IF(ABS($G4945-Hoja3!$B$5)&gt;Hoja3!$B$7, -$N4945/($G4945-Hoja3!$B$5))</f>
        <v>0</v>
      </c>
      <c r="R4945">
        <f>IF(ABS($G4945-Hoja3!$B$5)&gt;Hoja3!$B$7, -$O4945/($G4945-Hoja3!$B$5))</f>
        <v>0</v>
      </c>
    </row>
    <row r="4946" spans="1:18" ht="14.5" customHeight="1" x14ac:dyDescent="0.55000000000000004">
      <c r="A4946" s="3">
        <v>0.3</v>
      </c>
      <c r="B4946" s="3">
        <v>-0.1</v>
      </c>
      <c r="C4946" s="3">
        <v>-0.57999999999999996</v>
      </c>
      <c r="D4946" s="3">
        <f t="shared" si="154"/>
        <v>0.23211199999999999</v>
      </c>
      <c r="F4946" s="1"/>
      <c r="G4946" s="3" cm="1">
        <f t="array" ref="G4946">SUMPRODUCT($A4946:$C4946,TRANSPOSE(Hoja3!$E$1:$E$3)/(Hoja3!$B$5^2))</f>
        <v>0.15661404836834839</v>
      </c>
      <c r="H4946" s="3">
        <f>$A4946-$G4946*Hoja3!$E$1</f>
        <v>8.1600324063723917E-2</v>
      </c>
      <c r="I4946" s="3">
        <f>$B4946-$G4946*Hoja3!$E$2</f>
        <v>0.17953883768831649</v>
      </c>
      <c r="J4946" s="3">
        <f>$C4946-$G4946*Hoja3!$E$3</f>
        <v>-0.51744978857873025</v>
      </c>
      <c r="K4946" s="3">
        <f t="shared" si="155"/>
        <v>0.55375724900532819</v>
      </c>
      <c r="M4946" s="3" t="b">
        <f>IF(ABS($D4946-Hoja3!$B$10)&lt;Hoja3!$B$11, $H4946*Hoja3!$E$1 + $I4946*Hoja3!$E$2 + $J4946*Hoja3!$E$3)</f>
        <v>0</v>
      </c>
      <c r="N4946" s="3" t="b">
        <f>IF(ABS($D4946-Hoja3!$B$10)&lt;Hoja3!$B$11, $H4946*Hoja3!$G$1 + $I4946*Hoja3!$G$2 + $J4946*Hoja3!$G$3)</f>
        <v>0</v>
      </c>
      <c r="O4946" s="3" t="b">
        <f>IF(ABS($D4946-Hoja3!$B$10)&lt;Hoja3!$B$11, $H4946*Hoja3!$I$1 + $I4946*Hoja3!$I$2 + $J4946*Hoja3!$I$3)</f>
        <v>0</v>
      </c>
      <c r="Q4946">
        <f>IF(ABS($G4946-Hoja3!$B$5)&gt;Hoja3!$B$7, -$N4946/($G4946-Hoja3!$B$5))</f>
        <v>0</v>
      </c>
      <c r="R4946">
        <f>IF(ABS($G4946-Hoja3!$B$5)&gt;Hoja3!$B$7, -$O4946/($G4946-Hoja3!$B$5))</f>
        <v>0</v>
      </c>
    </row>
    <row r="4947" spans="1:18" ht="14.5" customHeight="1" x14ac:dyDescent="0.55000000000000004">
      <c r="A4947" s="3">
        <v>0.3</v>
      </c>
      <c r="B4947" s="3">
        <v>-0.1</v>
      </c>
      <c r="C4947" s="3">
        <v>-0.5</v>
      </c>
      <c r="D4947" s="3">
        <f t="shared" si="154"/>
        <v>0.16200000000000001</v>
      </c>
      <c r="F4947" s="1"/>
      <c r="G4947" s="3" cm="1">
        <f t="array" ref="G4947">SUMPRODUCT($A4947:$C4947,TRANSPOSE(Hoja3!$E$1:$E$3)/(Hoja3!$B$5^2))</f>
        <v>0.15057411175384647</v>
      </c>
      <c r="H4947" s="3">
        <f>$A4947-$G4947*Hoja3!$E$1</f>
        <v>9.0023069104962911E-2</v>
      </c>
      <c r="I4947" s="3">
        <f>$B4947-$G4947*Hoja3!$E$2</f>
        <v>0.16875821565268692</v>
      </c>
      <c r="J4947" s="3">
        <f>$C4947-$G4947*Hoja3!$E$3</f>
        <v>-0.43986208374729396</v>
      </c>
      <c r="K4947" s="3">
        <f t="shared" si="155"/>
        <v>0.47964793446846737</v>
      </c>
      <c r="M4947" s="3" t="b">
        <f>IF(ABS($D4947-Hoja3!$B$10)&lt;Hoja3!$B$11, $H4947*Hoja3!$E$1 + $I4947*Hoja3!$E$2 + $J4947*Hoja3!$E$3)</f>
        <v>0</v>
      </c>
      <c r="N4947" s="3" t="b">
        <f>IF(ABS($D4947-Hoja3!$B$10)&lt;Hoja3!$B$11, $H4947*Hoja3!$G$1 + $I4947*Hoja3!$G$2 + $J4947*Hoja3!$G$3)</f>
        <v>0</v>
      </c>
      <c r="O4947" s="3" t="b">
        <f>IF(ABS($D4947-Hoja3!$B$10)&lt;Hoja3!$B$11, $H4947*Hoja3!$I$1 + $I4947*Hoja3!$I$2 + $J4947*Hoja3!$I$3)</f>
        <v>0</v>
      </c>
      <c r="Q4947">
        <f>IF(ABS($G4947-Hoja3!$B$5)&gt;Hoja3!$B$7, -$N4947/($G4947-Hoja3!$B$5))</f>
        <v>0</v>
      </c>
      <c r="R4947">
        <f>IF(ABS($G4947-Hoja3!$B$5)&gt;Hoja3!$B$7, -$O4947/($G4947-Hoja3!$B$5))</f>
        <v>0</v>
      </c>
    </row>
    <row r="4948" spans="1:18" ht="14.5" customHeight="1" x14ac:dyDescent="0.55000000000000004">
      <c r="A4948" s="3">
        <v>0.3</v>
      </c>
      <c r="B4948" s="3">
        <v>-0.1</v>
      </c>
      <c r="C4948" s="3">
        <v>-0.42</v>
      </c>
      <c r="D4948" s="3">
        <f t="shared" si="154"/>
        <v>0.11108799999999999</v>
      </c>
      <c r="F4948" s="1"/>
      <c r="G4948" s="3" cm="1">
        <f t="array" ref="G4948">SUMPRODUCT($A4948:$C4948,TRANSPOSE(Hoja3!$E$1:$E$3)/(Hoja3!$B$5^2))</f>
        <v>0.14453417513934455</v>
      </c>
      <c r="H4948" s="3">
        <f>$A4948-$G4948*Hoja3!$E$1</f>
        <v>9.8445814146201877E-2</v>
      </c>
      <c r="I4948" s="3">
        <f>$B4948-$G4948*Hoja3!$E$2</f>
        <v>0.15797759361705735</v>
      </c>
      <c r="J4948" s="3">
        <f>$C4948-$G4948*Hoja3!$E$3</f>
        <v>-0.36227437891585762</v>
      </c>
      <c r="K4948" s="3">
        <f t="shared" si="155"/>
        <v>0.40729746381092896</v>
      </c>
      <c r="M4948" s="3" t="b">
        <f>IF(ABS($D4948-Hoja3!$B$10)&lt;Hoja3!$B$11, $H4948*Hoja3!$E$1 + $I4948*Hoja3!$E$2 + $J4948*Hoja3!$E$3)</f>
        <v>0</v>
      </c>
      <c r="N4948" s="3" t="b">
        <f>IF(ABS($D4948-Hoja3!$B$10)&lt;Hoja3!$B$11, $H4948*Hoja3!$G$1 + $I4948*Hoja3!$G$2 + $J4948*Hoja3!$G$3)</f>
        <v>0</v>
      </c>
      <c r="O4948" s="3" t="b">
        <f>IF(ABS($D4948-Hoja3!$B$10)&lt;Hoja3!$B$11, $H4948*Hoja3!$I$1 + $I4948*Hoja3!$I$2 + $J4948*Hoja3!$I$3)</f>
        <v>0</v>
      </c>
      <c r="Q4948">
        <f>IF(ABS($G4948-Hoja3!$B$5)&gt;Hoja3!$B$7, -$N4948/($G4948-Hoja3!$B$5))</f>
        <v>0</v>
      </c>
      <c r="R4948">
        <f>IF(ABS($G4948-Hoja3!$B$5)&gt;Hoja3!$B$7, -$O4948/($G4948-Hoja3!$B$5))</f>
        <v>0</v>
      </c>
    </row>
    <row r="4949" spans="1:18" ht="14.5" customHeight="1" x14ac:dyDescent="0.55000000000000004">
      <c r="A4949" s="3">
        <v>0.3</v>
      </c>
      <c r="B4949" s="3">
        <v>-0.1</v>
      </c>
      <c r="C4949" s="3">
        <v>-0.34</v>
      </c>
      <c r="D4949" s="3">
        <f t="shared" si="154"/>
        <v>7.6304000000000011E-2</v>
      </c>
      <c r="F4949" s="1"/>
      <c r="G4949" s="3" cm="1">
        <f t="array" ref="G4949">SUMPRODUCT($A4949:$C4949,TRANSPOSE(Hoja3!$E$1:$E$3)/(Hoja3!$B$5^2))</f>
        <v>0.13849423852484263</v>
      </c>
      <c r="H4949" s="3">
        <f>$A4949-$G4949*Hoja3!$E$1</f>
        <v>0.10686855918744084</v>
      </c>
      <c r="I4949" s="3">
        <f>$B4949-$G4949*Hoja3!$E$2</f>
        <v>0.1471969715814278</v>
      </c>
      <c r="J4949" s="3">
        <f>$C4949-$G4949*Hoja3!$E$3</f>
        <v>-0.28468667408442133</v>
      </c>
      <c r="K4949" s="3">
        <f t="shared" si="155"/>
        <v>0.33783774180335852</v>
      </c>
      <c r="M4949" s="3" t="b">
        <f>IF(ABS($D4949-Hoja3!$B$10)&lt;Hoja3!$B$11, $H4949*Hoja3!$E$1 + $I4949*Hoja3!$E$2 + $J4949*Hoja3!$E$3)</f>
        <v>0</v>
      </c>
      <c r="N4949" s="3" t="b">
        <f>IF(ABS($D4949-Hoja3!$B$10)&lt;Hoja3!$B$11, $H4949*Hoja3!$G$1 + $I4949*Hoja3!$G$2 + $J4949*Hoja3!$G$3)</f>
        <v>0</v>
      </c>
      <c r="O4949" s="3" t="b">
        <f>IF(ABS($D4949-Hoja3!$B$10)&lt;Hoja3!$B$11, $H4949*Hoja3!$I$1 + $I4949*Hoja3!$I$2 + $J4949*Hoja3!$I$3)</f>
        <v>0</v>
      </c>
      <c r="Q4949">
        <f>IF(ABS($G4949-Hoja3!$B$5)&gt;Hoja3!$B$7, -$N4949/($G4949-Hoja3!$B$5))</f>
        <v>0</v>
      </c>
      <c r="R4949">
        <f>IF(ABS($G4949-Hoja3!$B$5)&gt;Hoja3!$B$7, -$O4949/($G4949-Hoja3!$B$5))</f>
        <v>0</v>
      </c>
    </row>
    <row r="4950" spans="1:18" ht="14.5" customHeight="1" x14ac:dyDescent="0.55000000000000004">
      <c r="A4950" s="3">
        <v>0.3</v>
      </c>
      <c r="B4950" s="3">
        <v>-0.1</v>
      </c>
      <c r="C4950" s="3">
        <v>-0.26</v>
      </c>
      <c r="D4950" s="3">
        <f t="shared" si="154"/>
        <v>5.4576000000000006E-2</v>
      </c>
      <c r="F4950" s="1"/>
      <c r="G4950" s="3" cm="1">
        <f t="array" ref="G4950">SUMPRODUCT($A4950:$C4950,TRANSPOSE(Hoja3!$E$1:$E$3)/(Hoja3!$B$5^2))</f>
        <v>0.13245430191034072</v>
      </c>
      <c r="H4950" s="3">
        <f>$A4950-$G4950*Hoja3!$E$1</f>
        <v>0.11529130422867984</v>
      </c>
      <c r="I4950" s="3">
        <f>$B4950-$G4950*Hoja3!$E$2</f>
        <v>0.13641634954579823</v>
      </c>
      <c r="J4950" s="3">
        <f>$C4950-$G4950*Hoja3!$E$3</f>
        <v>-0.20709896925298499</v>
      </c>
      <c r="K4950" s="3">
        <f t="shared" si="155"/>
        <v>0.27348032528831068</v>
      </c>
      <c r="M4950" s="3" t="b">
        <f>IF(ABS($D4950-Hoja3!$B$10)&lt;Hoja3!$B$11, $H4950*Hoja3!$E$1 + $I4950*Hoja3!$E$2 + $J4950*Hoja3!$E$3)</f>
        <v>0</v>
      </c>
      <c r="N4950" s="3" t="b">
        <f>IF(ABS($D4950-Hoja3!$B$10)&lt;Hoja3!$B$11, $H4950*Hoja3!$G$1 + $I4950*Hoja3!$G$2 + $J4950*Hoja3!$G$3)</f>
        <v>0</v>
      </c>
      <c r="O4950" s="3" t="b">
        <f>IF(ABS($D4950-Hoja3!$B$10)&lt;Hoja3!$B$11, $H4950*Hoja3!$I$1 + $I4950*Hoja3!$I$2 + $J4950*Hoja3!$I$3)</f>
        <v>0</v>
      </c>
      <c r="Q4950">
        <f>IF(ABS($G4950-Hoja3!$B$5)&gt;Hoja3!$B$7, -$N4950/($G4950-Hoja3!$B$5))</f>
        <v>0</v>
      </c>
      <c r="R4950">
        <f>IF(ABS($G4950-Hoja3!$B$5)&gt;Hoja3!$B$7, -$O4950/($G4950-Hoja3!$B$5))</f>
        <v>0</v>
      </c>
    </row>
    <row r="4951" spans="1:18" ht="14.5" customHeight="1" x14ac:dyDescent="0.55000000000000004">
      <c r="A4951" s="3">
        <v>0.3</v>
      </c>
      <c r="B4951" s="3">
        <v>-0.1</v>
      </c>
      <c r="C4951" s="3">
        <v>-0.18</v>
      </c>
      <c r="D4951" s="3">
        <f t="shared" si="154"/>
        <v>4.2832000000000002E-2</v>
      </c>
      <c r="F4951" s="1"/>
      <c r="G4951" s="3" cm="1">
        <f t="array" ref="G4951">SUMPRODUCT($A4951:$C4951,TRANSPOSE(Hoja3!$E$1:$E$3)/(Hoja3!$B$5^2))</f>
        <v>0.1264143652958388</v>
      </c>
      <c r="H4951" s="3">
        <f>$A4951-$G4951*Hoja3!$E$1</f>
        <v>0.1237140492699188</v>
      </c>
      <c r="I4951" s="3">
        <f>$B4951-$G4951*Hoja3!$E$2</f>
        <v>0.12563572751016866</v>
      </c>
      <c r="J4951" s="3">
        <f>$C4951-$G4951*Hoja3!$E$3</f>
        <v>-0.12951126442154862</v>
      </c>
      <c r="K4951" s="3">
        <f t="shared" si="155"/>
        <v>0.21877538624314558</v>
      </c>
      <c r="M4951" s="3" t="b">
        <f>IF(ABS($D4951-Hoja3!$B$10)&lt;Hoja3!$B$11, $H4951*Hoja3!$E$1 + $I4951*Hoja3!$E$2 + $J4951*Hoja3!$E$3)</f>
        <v>0</v>
      </c>
      <c r="N4951" s="3" t="b">
        <f>IF(ABS($D4951-Hoja3!$B$10)&lt;Hoja3!$B$11, $H4951*Hoja3!$G$1 + $I4951*Hoja3!$G$2 + $J4951*Hoja3!$G$3)</f>
        <v>0</v>
      </c>
      <c r="O4951" s="3" t="b">
        <f>IF(ABS($D4951-Hoja3!$B$10)&lt;Hoja3!$B$11, $H4951*Hoja3!$I$1 + $I4951*Hoja3!$I$2 + $J4951*Hoja3!$I$3)</f>
        <v>0</v>
      </c>
      <c r="Q4951">
        <f>IF(ABS($G4951-Hoja3!$B$5)&gt;Hoja3!$B$7, -$N4951/($G4951-Hoja3!$B$5))</f>
        <v>0</v>
      </c>
      <c r="R4951">
        <f>IF(ABS($G4951-Hoja3!$B$5)&gt;Hoja3!$B$7, -$O4951/($G4951-Hoja3!$B$5))</f>
        <v>0</v>
      </c>
    </row>
    <row r="4952" spans="1:18" ht="14.5" customHeight="1" x14ac:dyDescent="0.55000000000000004">
      <c r="A4952" s="3">
        <v>0.3</v>
      </c>
      <c r="B4952" s="3">
        <v>-0.1</v>
      </c>
      <c r="C4952" s="3">
        <v>-0.1</v>
      </c>
      <c r="D4952" s="3">
        <f t="shared" si="154"/>
        <v>3.8000000000000006E-2</v>
      </c>
      <c r="F4952" s="1"/>
      <c r="G4952" s="3" cm="1">
        <f t="array" ref="G4952">SUMPRODUCT($A4952:$C4952,TRANSPOSE(Hoja3!$E$1:$E$3)/(Hoja3!$B$5^2))</f>
        <v>0.12037442868133687</v>
      </c>
      <c r="H4952" s="3">
        <f>$A4952-$G4952*Hoja3!$E$1</f>
        <v>0.1321367943111578</v>
      </c>
      <c r="I4952" s="3">
        <f>$B4952-$G4952*Hoja3!$E$2</f>
        <v>0.11485510547453909</v>
      </c>
      <c r="J4952" s="3">
        <f>$C4952-$G4952*Hoja3!$E$3</f>
        <v>-5.1923559590112307E-2</v>
      </c>
      <c r="K4952" s="3">
        <f t="shared" si="155"/>
        <v>0.18261402932114681</v>
      </c>
      <c r="M4952" s="3" t="b">
        <f>IF(ABS($D4952-Hoja3!$B$10)&lt;Hoja3!$B$11, $H4952*Hoja3!$E$1 + $I4952*Hoja3!$E$2 + $J4952*Hoja3!$E$3)</f>
        <v>0</v>
      </c>
      <c r="N4952" s="3" t="b">
        <f>IF(ABS($D4952-Hoja3!$B$10)&lt;Hoja3!$B$11, $H4952*Hoja3!$G$1 + $I4952*Hoja3!$G$2 + $J4952*Hoja3!$G$3)</f>
        <v>0</v>
      </c>
      <c r="O4952" s="3" t="b">
        <f>IF(ABS($D4952-Hoja3!$B$10)&lt;Hoja3!$B$11, $H4952*Hoja3!$I$1 + $I4952*Hoja3!$I$2 + $J4952*Hoja3!$I$3)</f>
        <v>0</v>
      </c>
      <c r="Q4952">
        <f>IF(ABS($G4952-Hoja3!$B$5)&gt;Hoja3!$B$7, -$N4952/($G4952-Hoja3!$B$5))</f>
        <v>0</v>
      </c>
      <c r="R4952">
        <f>IF(ABS($G4952-Hoja3!$B$5)&gt;Hoja3!$B$7, -$O4952/($G4952-Hoja3!$B$5))</f>
        <v>0</v>
      </c>
    </row>
    <row r="4953" spans="1:18" ht="14.5" customHeight="1" x14ac:dyDescent="0.55000000000000004">
      <c r="A4953" s="3">
        <v>0.3</v>
      </c>
      <c r="B4953" s="3">
        <v>-0.1</v>
      </c>
      <c r="C4953" s="3">
        <v>-0.02</v>
      </c>
      <c r="D4953" s="3">
        <f t="shared" si="154"/>
        <v>3.7008000000000006E-2</v>
      </c>
      <c r="F4953" s="1"/>
      <c r="G4953" s="3" cm="1">
        <f t="array" ref="G4953">SUMPRODUCT($A4953:$C4953,TRANSPOSE(Hoja3!$E$1:$E$3)/(Hoja3!$B$5^2))</f>
        <v>0.11433449206683495</v>
      </c>
      <c r="H4953" s="3">
        <f>$A4953-$G4953*Hoja3!$E$1</f>
        <v>0.14055953935239676</v>
      </c>
      <c r="I4953" s="3">
        <f>$B4953-$G4953*Hoja3!$E$2</f>
        <v>0.10407448343890952</v>
      </c>
      <c r="J4953" s="3">
        <f>$C4953-$G4953*Hoja3!$E$3</f>
        <v>2.5664145241324033E-2</v>
      </c>
      <c r="K4953" s="3">
        <f t="shared" si="155"/>
        <v>0.17676857909991128</v>
      </c>
      <c r="M4953" s="3" t="b">
        <f>IF(ABS($D4953-Hoja3!$B$10)&lt;Hoja3!$B$11, $H4953*Hoja3!$E$1 + $I4953*Hoja3!$E$2 + $J4953*Hoja3!$E$3)</f>
        <v>0</v>
      </c>
      <c r="N4953" s="3" t="b">
        <f>IF(ABS($D4953-Hoja3!$B$10)&lt;Hoja3!$B$11, $H4953*Hoja3!$G$1 + $I4953*Hoja3!$G$2 + $J4953*Hoja3!$G$3)</f>
        <v>0</v>
      </c>
      <c r="O4953" s="3" t="b">
        <f>IF(ABS($D4953-Hoja3!$B$10)&lt;Hoja3!$B$11, $H4953*Hoja3!$I$1 + $I4953*Hoja3!$I$2 + $J4953*Hoja3!$I$3)</f>
        <v>0</v>
      </c>
      <c r="Q4953">
        <f>IF(ABS($G4953-Hoja3!$B$5)&gt;Hoja3!$B$7, -$N4953/($G4953-Hoja3!$B$5))</f>
        <v>0</v>
      </c>
      <c r="R4953">
        <f>IF(ABS($G4953-Hoja3!$B$5)&gt;Hoja3!$B$7, -$O4953/($G4953-Hoja3!$B$5))</f>
        <v>0</v>
      </c>
    </row>
    <row r="4954" spans="1:18" ht="14.5" customHeight="1" x14ac:dyDescent="0.55000000000000004">
      <c r="A4954" s="3">
        <v>0.3</v>
      </c>
      <c r="B4954" s="3">
        <v>-0.1</v>
      </c>
      <c r="C4954" s="3">
        <v>0</v>
      </c>
      <c r="D4954" s="3">
        <f t="shared" si="154"/>
        <v>3.7000000000000005E-2</v>
      </c>
      <c r="F4954" s="1"/>
      <c r="G4954" s="3" cm="1">
        <f t="array" ref="G4954">SUMPRODUCT($A4954:$C4954,TRANSPOSE(Hoja3!$E$1:$E$3)/(Hoja3!$B$5^2))</f>
        <v>0.11282450791320947</v>
      </c>
      <c r="H4954" s="3">
        <f>$A4954-$G4954*Hoja3!$E$1</f>
        <v>0.1426652256127065</v>
      </c>
      <c r="I4954" s="3">
        <f>$B4954-$G4954*Hoja3!$E$2</f>
        <v>0.10137932793000212</v>
      </c>
      <c r="J4954" s="3">
        <f>$C4954-$G4954*Hoja3!$E$3</f>
        <v>4.5061071449183115E-2</v>
      </c>
      <c r="K4954" s="3">
        <f t="shared" si="155"/>
        <v>0.18072530229829953</v>
      </c>
      <c r="M4954" s="3" t="b">
        <f>IF(ABS($D4954-Hoja3!$B$10)&lt;Hoja3!$B$11, $H4954*Hoja3!$E$1 + $I4954*Hoja3!$E$2 + $J4954*Hoja3!$E$3)</f>
        <v>0</v>
      </c>
      <c r="N4954" s="3" t="b">
        <f>IF(ABS($D4954-Hoja3!$B$10)&lt;Hoja3!$B$11, $H4954*Hoja3!$G$1 + $I4954*Hoja3!$G$2 + $J4954*Hoja3!$G$3)</f>
        <v>0</v>
      </c>
      <c r="O4954" s="3" t="b">
        <f>IF(ABS($D4954-Hoja3!$B$10)&lt;Hoja3!$B$11, $H4954*Hoja3!$I$1 + $I4954*Hoja3!$I$2 + $J4954*Hoja3!$I$3)</f>
        <v>0</v>
      </c>
      <c r="Q4954">
        <f>IF(ABS($G4954-Hoja3!$B$5)&gt;Hoja3!$B$7, -$N4954/($G4954-Hoja3!$B$5))</f>
        <v>0</v>
      </c>
      <c r="R4954">
        <f>IF(ABS($G4954-Hoja3!$B$5)&gt;Hoja3!$B$7, -$O4954/($G4954-Hoja3!$B$5))</f>
        <v>0</v>
      </c>
    </row>
    <row r="4955" spans="1:18" ht="14.5" customHeight="1" x14ac:dyDescent="0.55000000000000004">
      <c r="A4955" s="3">
        <v>0.3</v>
      </c>
      <c r="B4955" s="3">
        <v>-0.1</v>
      </c>
      <c r="C4955" s="3">
        <v>0.02</v>
      </c>
      <c r="D4955" s="3">
        <f t="shared" si="154"/>
        <v>3.6992000000000004E-2</v>
      </c>
      <c r="F4955" s="1"/>
      <c r="G4955" s="3" cm="1">
        <f t="array" ref="G4955">SUMPRODUCT($A4955:$C4955,TRANSPOSE(Hoja3!$E$1:$E$3)/(Hoja3!$B$5^2))</f>
        <v>0.11131452375958399</v>
      </c>
      <c r="H4955" s="3">
        <f>$A4955-$G4955*Hoja3!$E$1</f>
        <v>0.14477091187301624</v>
      </c>
      <c r="I4955" s="3">
        <f>$B4955-$G4955*Hoja3!$E$2</f>
        <v>9.8684172421094729E-2</v>
      </c>
      <c r="J4955" s="3">
        <f>$C4955-$G4955*Hoja3!$E$3</f>
        <v>6.4457997657042201E-2</v>
      </c>
      <c r="K4955" s="3">
        <f t="shared" si="155"/>
        <v>0.18668694724842505</v>
      </c>
      <c r="M4955" s="3" t="b">
        <f>IF(ABS($D4955-Hoja3!$B$10)&lt;Hoja3!$B$11, $H4955*Hoja3!$E$1 + $I4955*Hoja3!$E$2 + $J4955*Hoja3!$E$3)</f>
        <v>0</v>
      </c>
      <c r="N4955" s="3" t="b">
        <f>IF(ABS($D4955-Hoja3!$B$10)&lt;Hoja3!$B$11, $H4955*Hoja3!$G$1 + $I4955*Hoja3!$G$2 + $J4955*Hoja3!$G$3)</f>
        <v>0</v>
      </c>
      <c r="O4955" s="3" t="b">
        <f>IF(ABS($D4955-Hoja3!$B$10)&lt;Hoja3!$B$11, $H4955*Hoja3!$I$1 + $I4955*Hoja3!$I$2 + $J4955*Hoja3!$I$3)</f>
        <v>0</v>
      </c>
      <c r="Q4955">
        <f>IF(ABS($G4955-Hoja3!$B$5)&gt;Hoja3!$B$7, -$N4955/($G4955-Hoja3!$B$5))</f>
        <v>0</v>
      </c>
      <c r="R4955">
        <f>IF(ABS($G4955-Hoja3!$B$5)&gt;Hoja3!$B$7, -$O4955/($G4955-Hoja3!$B$5))</f>
        <v>0</v>
      </c>
    </row>
    <row r="4956" spans="1:18" ht="14.5" customHeight="1" x14ac:dyDescent="0.55000000000000004">
      <c r="A4956" s="3">
        <v>0.3</v>
      </c>
      <c r="B4956" s="3">
        <v>-0.1</v>
      </c>
      <c r="C4956" s="3">
        <v>0.1</v>
      </c>
      <c r="D4956" s="3">
        <f t="shared" si="154"/>
        <v>3.6000000000000004E-2</v>
      </c>
      <c r="F4956" s="1"/>
      <c r="G4956" s="3" cm="1">
        <f t="array" ref="G4956">SUMPRODUCT($A4956:$C4956,TRANSPOSE(Hoja3!$E$1:$E$3)/(Hoja3!$B$5^2))</f>
        <v>0.10527458714508207</v>
      </c>
      <c r="H4956" s="3">
        <f>$A4956-$G4956*Hoja3!$E$1</f>
        <v>0.15319365691425521</v>
      </c>
      <c r="I4956" s="3">
        <f>$B4956-$G4956*Hoja3!$E$2</f>
        <v>8.7903550385465157E-2</v>
      </c>
      <c r="J4956" s="3">
        <f>$C4956-$G4956*Hoja3!$E$3</f>
        <v>0.14204570248847853</v>
      </c>
      <c r="K4956" s="3">
        <f t="shared" si="155"/>
        <v>0.2266546101110187</v>
      </c>
      <c r="M4956" s="3" t="b">
        <f>IF(ABS($D4956-Hoja3!$B$10)&lt;Hoja3!$B$11, $H4956*Hoja3!$E$1 + $I4956*Hoja3!$E$2 + $J4956*Hoja3!$E$3)</f>
        <v>0</v>
      </c>
      <c r="N4956" s="3" t="b">
        <f>IF(ABS($D4956-Hoja3!$B$10)&lt;Hoja3!$B$11, $H4956*Hoja3!$G$1 + $I4956*Hoja3!$G$2 + $J4956*Hoja3!$G$3)</f>
        <v>0</v>
      </c>
      <c r="O4956" s="3" t="b">
        <f>IF(ABS($D4956-Hoja3!$B$10)&lt;Hoja3!$B$11, $H4956*Hoja3!$I$1 + $I4956*Hoja3!$I$2 + $J4956*Hoja3!$I$3)</f>
        <v>0</v>
      </c>
      <c r="Q4956">
        <f>IF(ABS($G4956-Hoja3!$B$5)&gt;Hoja3!$B$7, -$N4956/($G4956-Hoja3!$B$5))</f>
        <v>0</v>
      </c>
      <c r="R4956">
        <f>IF(ABS($G4956-Hoja3!$B$5)&gt;Hoja3!$B$7, -$O4956/($G4956-Hoja3!$B$5))</f>
        <v>0</v>
      </c>
    </row>
    <row r="4957" spans="1:18" ht="14.5" customHeight="1" x14ac:dyDescent="0.55000000000000004">
      <c r="A4957" s="3">
        <v>0.3</v>
      </c>
      <c r="B4957" s="3">
        <v>-0.1</v>
      </c>
      <c r="C4957" s="3">
        <v>0.18</v>
      </c>
      <c r="D4957" s="3">
        <f t="shared" si="154"/>
        <v>3.1168000000000005E-2</v>
      </c>
      <c r="F4957" s="1"/>
      <c r="G4957" s="3" cm="1">
        <f t="array" ref="G4957">SUMPRODUCT($A4957:$C4957,TRANSPOSE(Hoja3!$E$1:$E$3)/(Hoja3!$B$5^2))</f>
        <v>9.9234650530580157E-2</v>
      </c>
      <c r="H4957" s="3">
        <f>$A4957-$G4957*Hoja3!$E$1</f>
        <v>0.1616164019554942</v>
      </c>
      <c r="I4957" s="3">
        <f>$B4957-$G4957*Hoja3!$E$2</f>
        <v>7.7122928349835584E-2</v>
      </c>
      <c r="J4957" s="3">
        <f>$C4957-$G4957*Hoja3!$E$3</f>
        <v>0.21963340731991488</v>
      </c>
      <c r="K4957" s="3">
        <f t="shared" si="155"/>
        <v>0.28338426397605315</v>
      </c>
      <c r="M4957" s="3" t="b">
        <f>IF(ABS($D4957-Hoja3!$B$10)&lt;Hoja3!$B$11, $H4957*Hoja3!$E$1 + $I4957*Hoja3!$E$2 + $J4957*Hoja3!$E$3)</f>
        <v>0</v>
      </c>
      <c r="N4957" s="3" t="b">
        <f>IF(ABS($D4957-Hoja3!$B$10)&lt;Hoja3!$B$11, $H4957*Hoja3!$G$1 + $I4957*Hoja3!$G$2 + $J4957*Hoja3!$G$3)</f>
        <v>0</v>
      </c>
      <c r="O4957" s="3" t="b">
        <f>IF(ABS($D4957-Hoja3!$B$10)&lt;Hoja3!$B$11, $H4957*Hoja3!$I$1 + $I4957*Hoja3!$I$2 + $J4957*Hoja3!$I$3)</f>
        <v>0</v>
      </c>
      <c r="Q4957">
        <f>IF(ABS($G4957-Hoja3!$B$5)&gt;Hoja3!$B$7, -$N4957/($G4957-Hoja3!$B$5))</f>
        <v>0</v>
      </c>
      <c r="R4957">
        <f>IF(ABS($G4957-Hoja3!$B$5)&gt;Hoja3!$B$7, -$O4957/($G4957-Hoja3!$B$5))</f>
        <v>0</v>
      </c>
    </row>
    <row r="4958" spans="1:18" ht="14.5" customHeight="1" x14ac:dyDescent="0.55000000000000004">
      <c r="A4958" s="3">
        <v>0.3</v>
      </c>
      <c r="B4958" s="3">
        <v>-0.1</v>
      </c>
      <c r="C4958" s="3">
        <v>0.26</v>
      </c>
      <c r="D4958" s="3">
        <f t="shared" si="154"/>
        <v>1.9424000000000004E-2</v>
      </c>
      <c r="F4958" s="1"/>
      <c r="G4958" s="3" cm="1">
        <f t="array" ref="G4958">SUMPRODUCT($A4958:$C4958,TRANSPOSE(Hoja3!$E$1:$E$3)/(Hoja3!$B$5^2))</f>
        <v>9.319471391607824E-2</v>
      </c>
      <c r="H4958" s="3">
        <f>$A4958-$G4958*Hoja3!$E$1</f>
        <v>0.17003914699673317</v>
      </c>
      <c r="I4958" s="3">
        <f>$B4958-$G4958*Hoja3!$E$2</f>
        <v>6.6342306314206012E-2</v>
      </c>
      <c r="J4958" s="3">
        <f>$C4958-$G4958*Hoja3!$E$3</f>
        <v>0.29722111215135122</v>
      </c>
      <c r="K4958" s="3">
        <f t="shared" si="155"/>
        <v>0.34879077199225134</v>
      </c>
      <c r="M4958" s="3" t="b">
        <f>IF(ABS($D4958-Hoja3!$B$10)&lt;Hoja3!$B$11, $H4958*Hoja3!$E$1 + $I4958*Hoja3!$E$2 + $J4958*Hoja3!$E$3)</f>
        <v>0</v>
      </c>
      <c r="N4958" s="3" t="b">
        <f>IF(ABS($D4958-Hoja3!$B$10)&lt;Hoja3!$B$11, $H4958*Hoja3!$G$1 + $I4958*Hoja3!$G$2 + $J4958*Hoja3!$G$3)</f>
        <v>0</v>
      </c>
      <c r="O4958" s="3" t="b">
        <f>IF(ABS($D4958-Hoja3!$B$10)&lt;Hoja3!$B$11, $H4958*Hoja3!$I$1 + $I4958*Hoja3!$I$2 + $J4958*Hoja3!$I$3)</f>
        <v>0</v>
      </c>
      <c r="Q4958">
        <f>IF(ABS($G4958-Hoja3!$B$5)&gt;Hoja3!$B$7, -$N4958/($G4958-Hoja3!$B$5))</f>
        <v>0</v>
      </c>
      <c r="R4958">
        <f>IF(ABS($G4958-Hoja3!$B$5)&gt;Hoja3!$B$7, -$O4958/($G4958-Hoja3!$B$5))</f>
        <v>0</v>
      </c>
    </row>
    <row r="4959" spans="1:18" ht="14.5" customHeight="1" x14ac:dyDescent="0.55000000000000004">
      <c r="A4959" s="3">
        <v>0.3</v>
      </c>
      <c r="B4959" s="3">
        <v>-0.1</v>
      </c>
      <c r="C4959" s="3">
        <v>0.34</v>
      </c>
      <c r="D4959" s="3">
        <f t="shared" si="154"/>
        <v>-2.3040000000000074E-3</v>
      </c>
      <c r="F4959" s="1"/>
      <c r="G4959" s="3" cm="1">
        <f t="array" ref="G4959">SUMPRODUCT($A4959:$C4959,TRANSPOSE(Hoja3!$E$1:$E$3)/(Hoja3!$B$5^2))</f>
        <v>8.7154777301576308E-2</v>
      </c>
      <c r="H4959" s="3">
        <f>$A4959-$G4959*Hoja3!$E$1</f>
        <v>0.17846189203797216</v>
      </c>
      <c r="I4959" s="3">
        <f>$B4959-$G4959*Hoja3!$E$2</f>
        <v>5.556168427857644E-2</v>
      </c>
      <c r="J4959" s="3">
        <f>$C4959-$G4959*Hoja3!$E$3</f>
        <v>0.37480881698278756</v>
      </c>
      <c r="K4959" s="3">
        <f t="shared" si="155"/>
        <v>0.4188286009308364</v>
      </c>
      <c r="M4959" s="3">
        <f>IF(ABS($D4959-Hoja3!$B$10)&lt;Hoja3!$B$11, $H4959*Hoja3!$E$1 + $I4959*Hoja3!$E$2 + $J4959*Hoja3!$E$3)</f>
        <v>0</v>
      </c>
      <c r="N4959" s="3">
        <f>IF(ABS($D4959-Hoja3!$B$10)&lt;Hoja3!$B$11, $H4959*Hoja3!$G$1 + $I4959*Hoja3!$G$2 + $J4959*Hoja3!$G$3)</f>
        <v>-0.17483707854945069</v>
      </c>
      <c r="O4959" s="3">
        <f>IF(ABS($D4959-Hoja3!$B$10)&lt;Hoja3!$B$11, $H4959*Hoja3!$I$1 + $I4959*Hoja3!$I$2 + $J4959*Hoja3!$I$3)</f>
        <v>-0.38059084713373625</v>
      </c>
      <c r="Q4959">
        <f>IF(ABS($G4959-Hoja3!$B$5)&gt;Hoja3!$B$7, -$N4959/($G4959-Hoja3!$B$5))</f>
        <v>-7.9010080215302106E-2</v>
      </c>
      <c r="R4959">
        <f>IF(ABS($G4959-Hoja3!$B$5)&gt;Hoja3!$B$7, -$O4959/($G4959-Hoja3!$B$5))</f>
        <v>-0.17199162563644174</v>
      </c>
    </row>
    <row r="4960" spans="1:18" ht="14.5" customHeight="1" x14ac:dyDescent="0.55000000000000004">
      <c r="A4960" s="3">
        <v>0.3</v>
      </c>
      <c r="B4960" s="3">
        <v>-0.1</v>
      </c>
      <c r="C4960" s="3">
        <v>0.42</v>
      </c>
      <c r="D4960" s="3">
        <f t="shared" si="154"/>
        <v>-3.7087999999999982E-2</v>
      </c>
      <c r="F4960" s="1"/>
      <c r="G4960" s="3" cm="1">
        <f t="array" ref="G4960">SUMPRODUCT($A4960:$C4960,TRANSPOSE(Hoja3!$E$1:$E$3)/(Hoja3!$B$5^2))</f>
        <v>8.1114840687074391E-2</v>
      </c>
      <c r="H4960" s="3">
        <f>$A4960-$G4960*Hoja3!$E$1</f>
        <v>0.18688463707921113</v>
      </c>
      <c r="I4960" s="3">
        <f>$B4960-$G4960*Hoja3!$E$2</f>
        <v>4.4781062242946867E-2</v>
      </c>
      <c r="J4960" s="3">
        <f>$C4960-$G4960*Hoja3!$E$3</f>
        <v>0.45239652181422385</v>
      </c>
      <c r="K4960" s="3">
        <f t="shared" si="155"/>
        <v>0.49152194667323112</v>
      </c>
      <c r="M4960" s="3">
        <f>IF(ABS($D4960-Hoja3!$B$10)&lt;Hoja3!$B$11, $H4960*Hoja3!$E$1 + $I4960*Hoja3!$E$2 + $J4960*Hoja3!$E$3)</f>
        <v>2.7755575615628914E-17</v>
      </c>
      <c r="N4960" s="3">
        <f>IF(ABS($D4960-Hoja3!$B$10)&lt;Hoja3!$B$11, $H4960*Hoja3!$G$1 + $I4960*Hoja3!$G$2 + $J4960*Hoja3!$G$3)</f>
        <v>-0.17483707854945069</v>
      </c>
      <c r="O4960" s="3">
        <f>IF(ABS($D4960-Hoja3!$B$10)&lt;Hoja3!$B$11, $H4960*Hoja3!$I$1 + $I4960*Hoja3!$I$2 + $J4960*Hoja3!$I$3)</f>
        <v>-0.4593754673747128</v>
      </c>
      <c r="Q4960">
        <f>IF(ABS($G4960-Hoja3!$B$5)&gt;Hoja3!$B$7, -$N4960/($G4960-Hoja3!$B$5))</f>
        <v>-7.8795010104799001E-2</v>
      </c>
      <c r="R4960">
        <f>IF(ABS($G4960-Hoja3!$B$5)&gt;Hoja3!$B$7, -$O4960/($G4960-Hoja3!$B$5))</f>
        <v>-0.20702985255755968</v>
      </c>
    </row>
    <row r="4961" spans="1:18" ht="14.5" customHeight="1" x14ac:dyDescent="0.55000000000000004">
      <c r="A4961" s="3">
        <v>0.3</v>
      </c>
      <c r="B4961" s="3">
        <v>-0.1</v>
      </c>
      <c r="C4961" s="3">
        <v>0.5</v>
      </c>
      <c r="D4961" s="3">
        <f t="shared" si="154"/>
        <v>-8.7999999999999995E-2</v>
      </c>
      <c r="F4961" s="1"/>
      <c r="G4961" s="3" cm="1">
        <f t="array" ref="G4961">SUMPRODUCT($A4961:$C4961,TRANSPOSE(Hoja3!$E$1:$E$3)/(Hoja3!$B$5^2))</f>
        <v>7.5074904072572474E-2</v>
      </c>
      <c r="H4961" s="3">
        <f>$A4961-$G4961*Hoja3!$E$1</f>
        <v>0.19530738212045012</v>
      </c>
      <c r="I4961" s="3">
        <f>$B4961-$G4961*Hoja3!$E$2</f>
        <v>3.4000440207317295E-2</v>
      </c>
      <c r="J4961" s="3">
        <f>$C4961-$G4961*Hoja3!$E$3</f>
        <v>0.52998422664566025</v>
      </c>
      <c r="K4961" s="3">
        <f t="shared" si="155"/>
        <v>0.5658482870330469</v>
      </c>
      <c r="M4961" s="3">
        <f>IF(ABS($D4961-Hoja3!$B$10)&lt;Hoja3!$B$11, $H4961*Hoja3!$E$1 + $I4961*Hoja3!$E$2 + $J4961*Hoja3!$E$3)</f>
        <v>2.7755575615628914E-17</v>
      </c>
      <c r="N4961" s="3">
        <f>IF(ABS($D4961-Hoja3!$B$10)&lt;Hoja3!$B$11, $H4961*Hoja3!$G$1 + $I4961*Hoja3!$G$2 + $J4961*Hoja3!$G$3)</f>
        <v>-0.17483707854945069</v>
      </c>
      <c r="O4961" s="3">
        <f>IF(ABS($D4961-Hoja3!$B$10)&lt;Hoja3!$B$11, $H4961*Hoja3!$I$1 + $I4961*Hoja3!$I$2 + $J4961*Hoja3!$I$3)</f>
        <v>-0.53816008761568945</v>
      </c>
      <c r="Q4961">
        <f>IF(ABS($G4961-Hoja3!$B$5)&gt;Hoja3!$B$7, -$N4961/($G4961-Hoja3!$B$5))</f>
        <v>-7.858110768289582E-2</v>
      </c>
      <c r="R4961">
        <f>IF(ABS($G4961-Hoja3!$B$5)&gt;Hoja3!$B$7, -$O4961/($G4961-Hoja3!$B$5))</f>
        <v>-0.24187784505678595</v>
      </c>
    </row>
    <row r="4962" spans="1:18" ht="14.5" customHeight="1" x14ac:dyDescent="0.55000000000000004">
      <c r="A4962" s="3">
        <v>0.3</v>
      </c>
      <c r="B4962" s="3">
        <v>-0.1</v>
      </c>
      <c r="C4962" s="3">
        <v>0.57999999999999996</v>
      </c>
      <c r="D4962" s="3">
        <f t="shared" si="154"/>
        <v>-0.15811199999999997</v>
      </c>
      <c r="F4962" s="1"/>
      <c r="G4962" s="3" cm="1">
        <f t="array" ref="G4962">SUMPRODUCT($A4962:$C4962,TRANSPOSE(Hoja3!$E$1:$E$3)/(Hoja3!$B$5^2))</f>
        <v>6.9034967458070556E-2</v>
      </c>
      <c r="H4962" s="3">
        <f>$A4962-$G4962*Hoja3!$E$1</f>
        <v>0.20373012716168909</v>
      </c>
      <c r="I4962" s="3">
        <f>$B4962-$G4962*Hoja3!$E$2</f>
        <v>2.3219818171687737E-2</v>
      </c>
      <c r="J4962" s="3">
        <f>$C4962-$G4962*Hoja3!$E$3</f>
        <v>0.60757193147709654</v>
      </c>
      <c r="K4962" s="3">
        <f t="shared" si="155"/>
        <v>0.64124003040051547</v>
      </c>
      <c r="M4962" s="3">
        <f>IF(ABS($D4962-Hoja3!$B$10)&lt;Hoja3!$B$11, $H4962*Hoja3!$E$1 + $I4962*Hoja3!$E$2 + $J4962*Hoja3!$E$3)</f>
        <v>2.7755575615628914E-17</v>
      </c>
      <c r="N4962" s="3">
        <f>IF(ABS($D4962-Hoja3!$B$10)&lt;Hoja3!$B$11, $H4962*Hoja3!$G$1 + $I4962*Hoja3!$G$2 + $J4962*Hoja3!$G$3)</f>
        <v>-0.17483707854945069</v>
      </c>
      <c r="O4962" s="3">
        <f>IF(ABS($D4962-Hoja3!$B$10)&lt;Hoja3!$B$11, $H4962*Hoja3!$I$1 + $I4962*Hoja3!$I$2 + $J4962*Hoja3!$I$3)</f>
        <v>-0.61694470785666611</v>
      </c>
      <c r="Q4962">
        <f>IF(ABS($G4962-Hoja3!$B$5)&gt;Hoja3!$B$7, -$N4962/($G4962-Hoja3!$B$5))</f>
        <v>-7.83683634656719E-2</v>
      </c>
      <c r="R4962">
        <f>IF(ABS($G4962-Hoja3!$B$5)&gt;Hoja3!$B$7, -$O4962/($G4962-Hoja3!$B$5))</f>
        <v>-0.2765371482105784</v>
      </c>
    </row>
    <row r="4963" spans="1:18" ht="14.5" customHeight="1" x14ac:dyDescent="0.55000000000000004">
      <c r="A4963" s="3">
        <v>0.3</v>
      </c>
      <c r="B4963" s="3">
        <v>-0.1</v>
      </c>
      <c r="C4963" s="3">
        <v>0.66</v>
      </c>
      <c r="D4963" s="3">
        <f t="shared" si="154"/>
        <v>-0.25049600000000005</v>
      </c>
      <c r="F4963" s="1"/>
      <c r="G4963" s="3" cm="1">
        <f t="array" ref="G4963">SUMPRODUCT($A4963:$C4963,TRANSPOSE(Hoja3!$E$1:$E$3)/(Hoja3!$B$5^2))</f>
        <v>6.2995030843568639E-2</v>
      </c>
      <c r="H4963" s="3">
        <f>$A4963-$G4963*Hoja3!$E$1</f>
        <v>0.21215287220292806</v>
      </c>
      <c r="I4963" s="3">
        <f>$B4963-$G4963*Hoja3!$E$2</f>
        <v>1.2439196136058164E-2</v>
      </c>
      <c r="J4963" s="3">
        <f>$C4963-$G4963*Hoja3!$E$3</f>
        <v>0.68515963630853294</v>
      </c>
      <c r="K4963" s="3">
        <f t="shared" si="155"/>
        <v>0.71736134688935138</v>
      </c>
      <c r="M4963" s="3">
        <f>IF(ABS($D4963-Hoja3!$B$10)&lt;Hoja3!$B$11, $H4963*Hoja3!$E$1 + $I4963*Hoja3!$E$2 + $J4963*Hoja3!$E$3)</f>
        <v>-5.5511151231257827E-17</v>
      </c>
      <c r="N4963" s="3">
        <f>IF(ABS($D4963-Hoja3!$B$10)&lt;Hoja3!$B$11, $H4963*Hoja3!$G$1 + $I4963*Hoja3!$G$2 + $J4963*Hoja3!$G$3)</f>
        <v>-0.17483707854945066</v>
      </c>
      <c r="O4963" s="3">
        <f>IF(ABS($D4963-Hoja3!$B$10)&lt;Hoja3!$B$11, $H4963*Hoja3!$I$1 + $I4963*Hoja3!$I$2 + $J4963*Hoja3!$I$3)</f>
        <v>-0.69572932809764276</v>
      </c>
      <c r="Q4963">
        <f>IF(ABS($G4963-Hoja3!$B$5)&gt;Hoja3!$B$7, -$N4963/($G4963-Hoja3!$B$5))</f>
        <v>-7.8156768071633326E-2</v>
      </c>
      <c r="R4963">
        <f>IF(ABS($G4963-Hoja3!$B$5)&gt;Hoja3!$B$7, -$O4963/($G4963-Hoja3!$B$5))</f>
        <v>-0.31100929040850528</v>
      </c>
    </row>
    <row r="4964" spans="1:18" ht="14.5" customHeight="1" x14ac:dyDescent="0.55000000000000004">
      <c r="A4964" s="3">
        <v>0.3</v>
      </c>
      <c r="B4964" s="3">
        <v>-0.1</v>
      </c>
      <c r="C4964" s="3">
        <v>0.74</v>
      </c>
      <c r="D4964" s="3">
        <f t="shared" si="154"/>
        <v>-0.368224</v>
      </c>
      <c r="F4964" s="1"/>
      <c r="G4964" s="3" cm="1">
        <f t="array" ref="G4964">SUMPRODUCT($A4964:$C4964,TRANSPOSE(Hoja3!$E$1:$E$3)/(Hoja3!$B$5^2))</f>
        <v>5.6955094229066729E-2</v>
      </c>
      <c r="H4964" s="3">
        <f>$A4964-$G4964*Hoja3!$E$1</f>
        <v>0.22057561724416702</v>
      </c>
      <c r="I4964" s="3">
        <f>$B4964-$G4964*Hoja3!$E$2</f>
        <v>1.6585741004286197E-3</v>
      </c>
      <c r="J4964" s="3">
        <f>$C4964-$G4964*Hoja3!$E$3</f>
        <v>0.76274734113996923</v>
      </c>
      <c r="K4964" s="3">
        <f t="shared" si="155"/>
        <v>0.79400243085697442</v>
      </c>
      <c r="M4964" s="3">
        <f>IF(ABS($D4964-Hoja3!$B$10)&lt;Hoja3!$B$11, $H4964*Hoja3!$E$1 + $I4964*Hoja3!$E$2 + $J4964*Hoja3!$E$3)</f>
        <v>-1.1102230246251565E-16</v>
      </c>
      <c r="N4964" s="3">
        <f>IF(ABS($D4964-Hoja3!$B$10)&lt;Hoja3!$B$11, $H4964*Hoja3!$G$1 + $I4964*Hoja3!$G$2 + $J4964*Hoja3!$G$3)</f>
        <v>-0.17483707854945069</v>
      </c>
      <c r="O4964" s="3">
        <f>IF(ABS($D4964-Hoja3!$B$10)&lt;Hoja3!$B$11, $H4964*Hoja3!$I$1 + $I4964*Hoja3!$I$2 + $J4964*Hoja3!$I$3)</f>
        <v>-0.77451394833861942</v>
      </c>
      <c r="Q4964">
        <f>IF(ABS($G4964-Hoja3!$B$5)&gt;Hoja3!$B$7, -$N4964/($G4964-Hoja3!$B$5))</f>
        <v>-7.7946312220333852E-2</v>
      </c>
      <c r="R4964">
        <f>IF(ABS($G4964-Hoja3!$B$5)&gt;Hoja3!$B$7, -$O4964/($G4964-Hoja3!$B$5))</f>
        <v>-0.34529578357791213</v>
      </c>
    </row>
    <row r="4965" spans="1:18" ht="14.5" customHeight="1" x14ac:dyDescent="0.55000000000000004">
      <c r="A4965" s="3">
        <v>0.3</v>
      </c>
      <c r="B4965" s="3">
        <v>-0.1</v>
      </c>
      <c r="C4965" s="3">
        <v>0.82</v>
      </c>
      <c r="D4965" s="3">
        <f t="shared" si="154"/>
        <v>-0.51436799999999983</v>
      </c>
      <c r="F4965" s="1"/>
      <c r="G4965" s="3" cm="1">
        <f t="array" ref="G4965">SUMPRODUCT($A4965:$C4965,TRANSPOSE(Hoja3!$E$1:$E$3)/(Hoja3!$B$5^2))</f>
        <v>5.0915157614564811E-2</v>
      </c>
      <c r="H4965" s="3">
        <f>$A4965-$G4965*Hoja3!$E$1</f>
        <v>0.22899836228540599</v>
      </c>
      <c r="I4965" s="3">
        <f>$B4965-$G4965*Hoja3!$E$2</f>
        <v>-9.1220479352009526E-3</v>
      </c>
      <c r="J4965" s="3">
        <f>$C4965-$G4965*Hoja3!$E$3</f>
        <v>0.84033504597140551</v>
      </c>
      <c r="K4965" s="3">
        <f t="shared" si="155"/>
        <v>0.8710260909844747</v>
      </c>
      <c r="M4965" s="3">
        <f>IF(ABS($D4965-Hoja3!$B$10)&lt;Hoja3!$B$11, $H4965*Hoja3!$E$1 + $I4965*Hoja3!$E$2 + $J4965*Hoja3!$E$3)</f>
        <v>-5.5511151231257827E-17</v>
      </c>
      <c r="N4965" s="3">
        <f>IF(ABS($D4965-Hoja3!$B$10)&lt;Hoja3!$B$11, $H4965*Hoja3!$G$1 + $I4965*Hoja3!$G$2 + $J4965*Hoja3!$G$3)</f>
        <v>-0.17483707854945066</v>
      </c>
      <c r="O4965" s="3">
        <f>IF(ABS($D4965-Hoja3!$B$10)&lt;Hoja3!$B$11, $H4965*Hoja3!$I$1 + $I4965*Hoja3!$I$2 + $J4965*Hoja3!$I$3)</f>
        <v>-0.85329856857959596</v>
      </c>
      <c r="Q4965">
        <f>IF(ABS($G4965-Hoja3!$B$5)&gt;Hoja3!$B$7, -$N4965/($G4965-Hoja3!$B$5))</f>
        <v>-7.7736986731018073E-2</v>
      </c>
      <c r="R4965">
        <f>IF(ABS($G4965-Hoja3!$B$5)&gt;Hoja3!$B$7, -$O4965/($G4965-Hoja3!$B$5))</f>
        <v>-0.3793981234049692</v>
      </c>
    </row>
    <row r="4966" spans="1:18" ht="14.5" customHeight="1" x14ac:dyDescent="0.55000000000000004">
      <c r="A4966" s="3">
        <v>0.3</v>
      </c>
      <c r="B4966" s="3">
        <v>-0.1</v>
      </c>
      <c r="C4966" s="3">
        <v>0.9</v>
      </c>
      <c r="D4966" s="3">
        <f t="shared" si="154"/>
        <v>-0.69200000000000006</v>
      </c>
      <c r="F4966" s="1"/>
      <c r="G4966" s="3" cm="1">
        <f t="array" ref="G4966">SUMPRODUCT($A4966:$C4966,TRANSPOSE(Hoja3!$E$1:$E$3)/(Hoja3!$B$5^2))</f>
        <v>4.4875221000062887E-2</v>
      </c>
      <c r="H4966" s="3">
        <f>$A4966-$G4966*Hoja3!$E$1</f>
        <v>0.23742110732664498</v>
      </c>
      <c r="I4966" s="3">
        <f>$B4966-$G4966*Hoja3!$E$2</f>
        <v>-1.9902669970830525E-2</v>
      </c>
      <c r="J4966" s="3">
        <f>$C4966-$G4966*Hoja3!$E$3</f>
        <v>0.91792275080284191</v>
      </c>
      <c r="K4966" s="3">
        <f t="shared" si="155"/>
        <v>0.94833911388154513</v>
      </c>
      <c r="M4966" s="3" t="b">
        <f>IF(ABS($D4966-Hoja3!$B$10)&lt;Hoja3!$B$11, $H4966*Hoja3!$E$1 + $I4966*Hoja3!$E$2 + $J4966*Hoja3!$E$3)</f>
        <v>0</v>
      </c>
      <c r="N4966" s="3" t="b">
        <f>IF(ABS($D4966-Hoja3!$B$10)&lt;Hoja3!$B$11, $H4966*Hoja3!$G$1 + $I4966*Hoja3!$G$2 + $J4966*Hoja3!$G$3)</f>
        <v>0</v>
      </c>
      <c r="O4966" s="3" t="b">
        <f>IF(ABS($D4966-Hoja3!$B$10)&lt;Hoja3!$B$11, $H4966*Hoja3!$I$1 + $I4966*Hoja3!$I$2 + $J4966*Hoja3!$I$3)</f>
        <v>0</v>
      </c>
      <c r="Q4966">
        <f>IF(ABS($G4966-Hoja3!$B$5)&gt;Hoja3!$B$7, -$N4966/($G4966-Hoja3!$B$5))</f>
        <v>0</v>
      </c>
      <c r="R4966">
        <f>IF(ABS($G4966-Hoja3!$B$5)&gt;Hoja3!$B$7, -$O4966/($G4966-Hoja3!$B$5))</f>
        <v>0</v>
      </c>
    </row>
    <row r="4967" spans="1:18" ht="14.5" customHeight="1" x14ac:dyDescent="0.55000000000000004">
      <c r="A4967" s="3">
        <v>0.3</v>
      </c>
      <c r="B4967" s="3">
        <v>-0.1</v>
      </c>
      <c r="C4967" s="3">
        <v>0.98</v>
      </c>
      <c r="D4967" s="3">
        <f t="shared" si="154"/>
        <v>-0.90419199999999988</v>
      </c>
      <c r="F4967" s="1"/>
      <c r="G4967" s="3" cm="1">
        <f t="array" ref="G4967">SUMPRODUCT($A4967:$C4967,TRANSPOSE(Hoja3!$E$1:$E$3)/(Hoja3!$B$5^2))</f>
        <v>3.883528438556097E-2</v>
      </c>
      <c r="H4967" s="3">
        <f>$A4967-$G4967*Hoja3!$E$1</f>
        <v>0.24584385236788395</v>
      </c>
      <c r="I4967" s="3">
        <f>$B4967-$G4967*Hoja3!$E$2</f>
        <v>-3.0683292006460097E-2</v>
      </c>
      <c r="J4967" s="3">
        <f>$C4967-$G4967*Hoja3!$E$3</f>
        <v>0.9955104556342782</v>
      </c>
      <c r="K4967" s="3">
        <f t="shared" si="155"/>
        <v>1.0258760799592725</v>
      </c>
      <c r="M4967" s="3" t="b">
        <f>IF(ABS($D4967-Hoja3!$B$10)&lt;Hoja3!$B$11, $H4967*Hoja3!$E$1 + $I4967*Hoja3!$E$2 + $J4967*Hoja3!$E$3)</f>
        <v>0</v>
      </c>
      <c r="N4967" s="3" t="b">
        <f>IF(ABS($D4967-Hoja3!$B$10)&lt;Hoja3!$B$11, $H4967*Hoja3!$G$1 + $I4967*Hoja3!$G$2 + $J4967*Hoja3!$G$3)</f>
        <v>0</v>
      </c>
      <c r="O4967" s="3" t="b">
        <f>IF(ABS($D4967-Hoja3!$B$10)&lt;Hoja3!$B$11, $H4967*Hoja3!$I$1 + $I4967*Hoja3!$I$2 + $J4967*Hoja3!$I$3)</f>
        <v>0</v>
      </c>
      <c r="Q4967">
        <f>IF(ABS($G4967-Hoja3!$B$5)&gt;Hoja3!$B$7, -$N4967/($G4967-Hoja3!$B$5))</f>
        <v>0</v>
      </c>
      <c r="R4967">
        <f>IF(ABS($G4967-Hoja3!$B$5)&gt;Hoja3!$B$7, -$O4967/($G4967-Hoja3!$B$5))</f>
        <v>0</v>
      </c>
    </row>
    <row r="4968" spans="1:18" ht="14.5" customHeight="1" x14ac:dyDescent="0.55000000000000004">
      <c r="A4968" s="3">
        <v>0.3</v>
      </c>
      <c r="B4968" s="3">
        <v>-0.1</v>
      </c>
      <c r="C4968" s="3">
        <v>1.06</v>
      </c>
      <c r="D4968" s="3">
        <f t="shared" si="154"/>
        <v>-1.1540160000000004</v>
      </c>
      <c r="F4968" s="1"/>
      <c r="G4968" s="3" cm="1">
        <f t="array" ref="G4968">SUMPRODUCT($A4968:$C4968,TRANSPOSE(Hoja3!$E$1:$E$3)/(Hoja3!$B$5^2))</f>
        <v>3.2795347771059052E-2</v>
      </c>
      <c r="H4968" s="3">
        <f>$A4968-$G4968*Hoja3!$E$1</f>
        <v>0.25426659740912294</v>
      </c>
      <c r="I4968" s="3">
        <f>$B4968-$G4968*Hoja3!$E$2</f>
        <v>-4.1463914042089663E-2</v>
      </c>
      <c r="J4968" s="3">
        <f>$C4968-$G4968*Hoja3!$E$3</f>
        <v>1.0730981604657146</v>
      </c>
      <c r="K4968" s="3">
        <f t="shared" si="155"/>
        <v>1.1035897882458878</v>
      </c>
      <c r="M4968" s="3" t="b">
        <f>IF(ABS($D4968-Hoja3!$B$10)&lt;Hoja3!$B$11, $H4968*Hoja3!$E$1 + $I4968*Hoja3!$E$2 + $J4968*Hoja3!$E$3)</f>
        <v>0</v>
      </c>
      <c r="N4968" s="3" t="b">
        <f>IF(ABS($D4968-Hoja3!$B$10)&lt;Hoja3!$B$11, $H4968*Hoja3!$G$1 + $I4968*Hoja3!$G$2 + $J4968*Hoja3!$G$3)</f>
        <v>0</v>
      </c>
      <c r="O4968" s="3" t="b">
        <f>IF(ABS($D4968-Hoja3!$B$10)&lt;Hoja3!$B$11, $H4968*Hoja3!$I$1 + $I4968*Hoja3!$I$2 + $J4968*Hoja3!$I$3)</f>
        <v>0</v>
      </c>
      <c r="Q4968">
        <f>IF(ABS($G4968-Hoja3!$B$5)&gt;Hoja3!$B$7, -$N4968/($G4968-Hoja3!$B$5))</f>
        <v>0</v>
      </c>
      <c r="R4968">
        <f>IF(ABS($G4968-Hoja3!$B$5)&gt;Hoja3!$B$7, -$O4968/($G4968-Hoja3!$B$5))</f>
        <v>0</v>
      </c>
    </row>
    <row r="4969" spans="1:18" ht="14.5" customHeight="1" x14ac:dyDescent="0.55000000000000004">
      <c r="A4969" s="3">
        <v>0.3</v>
      </c>
      <c r="B4969" s="3">
        <v>-0.1</v>
      </c>
      <c r="C4969" s="3">
        <v>1.1399999999999999</v>
      </c>
      <c r="D4969" s="3">
        <f t="shared" si="154"/>
        <v>-1.4445439999999998</v>
      </c>
      <c r="F4969" s="1"/>
      <c r="G4969" s="3" cm="1">
        <f t="array" ref="G4969">SUMPRODUCT($A4969:$C4969,TRANSPOSE(Hoja3!$E$1:$E$3)/(Hoja3!$B$5^2))</f>
        <v>2.6755411156557135E-2</v>
      </c>
      <c r="H4969" s="3">
        <f>$A4969-$G4969*Hoja3!$E$1</f>
        <v>0.26268934245036191</v>
      </c>
      <c r="I4969" s="3">
        <f>$B4969-$G4969*Hoja3!$E$2</f>
        <v>-5.2244536077719228E-2</v>
      </c>
      <c r="J4969" s="3">
        <f>$C4969-$G4969*Hoja3!$E$3</f>
        <v>1.1506858652971508</v>
      </c>
      <c r="K4969" s="3">
        <f t="shared" si="155"/>
        <v>1.1814453617419776</v>
      </c>
      <c r="M4969" s="3" t="b">
        <f>IF(ABS($D4969-Hoja3!$B$10)&lt;Hoja3!$B$11, $H4969*Hoja3!$E$1 + $I4969*Hoja3!$E$2 + $J4969*Hoja3!$E$3)</f>
        <v>0</v>
      </c>
      <c r="N4969" s="3" t="b">
        <f>IF(ABS($D4969-Hoja3!$B$10)&lt;Hoja3!$B$11, $H4969*Hoja3!$G$1 + $I4969*Hoja3!$G$2 + $J4969*Hoja3!$G$3)</f>
        <v>0</v>
      </c>
      <c r="O4969" s="3" t="b">
        <f>IF(ABS($D4969-Hoja3!$B$10)&lt;Hoja3!$B$11, $H4969*Hoja3!$I$1 + $I4969*Hoja3!$I$2 + $J4969*Hoja3!$I$3)</f>
        <v>0</v>
      </c>
      <c r="Q4969">
        <f>IF(ABS($G4969-Hoja3!$B$5)&gt;Hoja3!$B$7, -$N4969/($G4969-Hoja3!$B$5))</f>
        <v>0</v>
      </c>
      <c r="R4969">
        <f>IF(ABS($G4969-Hoja3!$B$5)&gt;Hoja3!$B$7, -$O4969/($G4969-Hoja3!$B$5))</f>
        <v>0</v>
      </c>
    </row>
    <row r="4970" spans="1:18" ht="14.5" customHeight="1" x14ac:dyDescent="0.55000000000000004">
      <c r="A4970" s="3">
        <v>0.3</v>
      </c>
      <c r="B4970" s="3">
        <v>-0.1</v>
      </c>
      <c r="C4970" s="3">
        <v>1.22</v>
      </c>
      <c r="D4970" s="3">
        <f t="shared" si="154"/>
        <v>-1.778848</v>
      </c>
      <c r="F4970" s="1"/>
      <c r="G4970" s="3" cm="1">
        <f t="array" ref="G4970">SUMPRODUCT($A4970:$C4970,TRANSPOSE(Hoja3!$E$1:$E$3)/(Hoja3!$B$5^2))</f>
        <v>2.0715474542055218E-2</v>
      </c>
      <c r="H4970" s="3">
        <f>$A4970-$G4970*Hoja3!$E$1</f>
        <v>0.27111208749160087</v>
      </c>
      <c r="I4970" s="3">
        <f>$B4970-$G4970*Hoja3!$E$2</f>
        <v>-6.30251581133488E-2</v>
      </c>
      <c r="J4970" s="3">
        <f>$C4970-$G4970*Hoja3!$E$3</f>
        <v>1.2282735701285872</v>
      </c>
      <c r="K4970" s="3">
        <f t="shared" si="155"/>
        <v>1.2594164909257348</v>
      </c>
      <c r="M4970" s="3" t="b">
        <f>IF(ABS($D4970-Hoja3!$B$10)&lt;Hoja3!$B$11, $H4970*Hoja3!$E$1 + $I4970*Hoja3!$E$2 + $J4970*Hoja3!$E$3)</f>
        <v>0</v>
      </c>
      <c r="N4970" s="3" t="b">
        <f>IF(ABS($D4970-Hoja3!$B$10)&lt;Hoja3!$B$11, $H4970*Hoja3!$G$1 + $I4970*Hoja3!$G$2 + $J4970*Hoja3!$G$3)</f>
        <v>0</v>
      </c>
      <c r="O4970" s="3" t="b">
        <f>IF(ABS($D4970-Hoja3!$B$10)&lt;Hoja3!$B$11, $H4970*Hoja3!$I$1 + $I4970*Hoja3!$I$2 + $J4970*Hoja3!$I$3)</f>
        <v>0</v>
      </c>
      <c r="Q4970">
        <f>IF(ABS($G4970-Hoja3!$B$5)&gt;Hoja3!$B$7, -$N4970/($G4970-Hoja3!$B$5))</f>
        <v>0</v>
      </c>
      <c r="R4970">
        <f>IF(ABS($G4970-Hoja3!$B$5)&gt;Hoja3!$B$7, -$O4970/($G4970-Hoja3!$B$5))</f>
        <v>0</v>
      </c>
    </row>
    <row r="4971" spans="1:18" ht="14.5" customHeight="1" x14ac:dyDescent="0.55000000000000004">
      <c r="A4971" s="3">
        <v>0.3</v>
      </c>
      <c r="B4971" s="3">
        <v>-0.1</v>
      </c>
      <c r="C4971" s="3">
        <v>1.3</v>
      </c>
      <c r="D4971" s="3">
        <f t="shared" si="154"/>
        <v>-2.1600000000000006</v>
      </c>
      <c r="F4971" s="1"/>
      <c r="G4971" s="3" cm="1">
        <f t="array" ref="G4971">SUMPRODUCT($A4971:$C4971,TRANSPOSE(Hoja3!$E$1:$E$3)/(Hoja3!$B$5^2))</f>
        <v>1.4675537927553287E-2</v>
      </c>
      <c r="H4971" s="3">
        <f>$A4971-$G4971*Hoja3!$E$1</f>
        <v>0.27953483253283984</v>
      </c>
      <c r="I4971" s="3">
        <f>$B4971-$G4971*Hoja3!$E$2</f>
        <v>-7.3805780148978387E-2</v>
      </c>
      <c r="J4971" s="3">
        <f>$C4971-$G4971*Hoja3!$E$3</f>
        <v>1.3058612749600236</v>
      </c>
      <c r="K4971" s="3">
        <f t="shared" si="155"/>
        <v>1.337482966329957</v>
      </c>
      <c r="M4971" s="3" t="b">
        <f>IF(ABS($D4971-Hoja3!$B$10)&lt;Hoja3!$B$11, $H4971*Hoja3!$E$1 + $I4971*Hoja3!$E$2 + $J4971*Hoja3!$E$3)</f>
        <v>0</v>
      </c>
      <c r="N4971" s="3" t="b">
        <f>IF(ABS($D4971-Hoja3!$B$10)&lt;Hoja3!$B$11, $H4971*Hoja3!$G$1 + $I4971*Hoja3!$G$2 + $J4971*Hoja3!$G$3)</f>
        <v>0</v>
      </c>
      <c r="O4971" s="3" t="b">
        <f>IF(ABS($D4971-Hoja3!$B$10)&lt;Hoja3!$B$11, $H4971*Hoja3!$I$1 + $I4971*Hoja3!$I$2 + $J4971*Hoja3!$I$3)</f>
        <v>0</v>
      </c>
      <c r="Q4971">
        <f>IF(ABS($G4971-Hoja3!$B$5)&gt;Hoja3!$B$7, -$N4971/($G4971-Hoja3!$B$5))</f>
        <v>0</v>
      </c>
      <c r="R4971">
        <f>IF(ABS($G4971-Hoja3!$B$5)&gt;Hoja3!$B$7, -$O4971/($G4971-Hoja3!$B$5))</f>
        <v>0</v>
      </c>
    </row>
    <row r="4972" spans="1:18" ht="14.5" customHeight="1" x14ac:dyDescent="0.55000000000000004">
      <c r="A4972" s="3">
        <v>0.3</v>
      </c>
      <c r="B4972" s="3">
        <v>0</v>
      </c>
      <c r="C4972" s="3">
        <v>-1.3</v>
      </c>
      <c r="D4972" s="3">
        <f t="shared" si="154"/>
        <v>2.2240000000000006</v>
      </c>
      <c r="F4972" s="1"/>
      <c r="G4972" s="3" cm="1">
        <f t="array" ref="G4972">SUMPRODUCT($A4972:$C4972,TRANSPOSE(Hoja3!$E$1:$E$3)/(Hoja3!$B$5^2))</f>
        <v>0.17723264748108775</v>
      </c>
      <c r="H4972" s="3">
        <f>$A4972-$G4972*Hoja3!$E$1</f>
        <v>5.2847505198514527E-2</v>
      </c>
      <c r="I4972" s="3">
        <f>$B4972-$G4972*Hoja3!$E$2</f>
        <v>0.31634076759680457</v>
      </c>
      <c r="J4972" s="3">
        <f>$C4972-$G4972*Hoja3!$E$3</f>
        <v>-1.2292149096061944</v>
      </c>
      <c r="K4972" s="3">
        <f t="shared" si="155"/>
        <v>1.270367519282356</v>
      </c>
      <c r="M4972" s="3" t="b">
        <f>IF(ABS($D4972-Hoja3!$B$10)&lt;Hoja3!$B$11, $H4972*Hoja3!$E$1 + $I4972*Hoja3!$E$2 + $J4972*Hoja3!$E$3)</f>
        <v>0</v>
      </c>
      <c r="N4972" s="3" t="b">
        <f>IF(ABS($D4972-Hoja3!$B$10)&lt;Hoja3!$B$11, $H4972*Hoja3!$G$1 + $I4972*Hoja3!$G$2 + $J4972*Hoja3!$G$3)</f>
        <v>0</v>
      </c>
      <c r="O4972" s="3" t="b">
        <f>IF(ABS($D4972-Hoja3!$B$10)&lt;Hoja3!$B$11, $H4972*Hoja3!$I$1 + $I4972*Hoja3!$I$2 + $J4972*Hoja3!$I$3)</f>
        <v>0</v>
      </c>
      <c r="Q4972">
        <f>IF(ABS($G4972-Hoja3!$B$5)&gt;Hoja3!$B$7, -$N4972/($G4972-Hoja3!$B$5))</f>
        <v>0</v>
      </c>
      <c r="R4972">
        <f>IF(ABS($G4972-Hoja3!$B$5)&gt;Hoja3!$B$7, -$O4972/($G4972-Hoja3!$B$5))</f>
        <v>0</v>
      </c>
    </row>
    <row r="4973" spans="1:18" ht="14.5" customHeight="1" x14ac:dyDescent="0.55000000000000004">
      <c r="A4973" s="3">
        <v>0.3</v>
      </c>
      <c r="B4973" s="3">
        <v>0</v>
      </c>
      <c r="C4973" s="3">
        <v>-1.22</v>
      </c>
      <c r="D4973" s="3">
        <f t="shared" si="154"/>
        <v>1.8428479999999998</v>
      </c>
      <c r="F4973" s="1"/>
      <c r="G4973" s="3" cm="1">
        <f t="array" ref="G4973">SUMPRODUCT($A4973:$C4973,TRANSPOSE(Hoja3!$E$1:$E$3)/(Hoja3!$B$5^2))</f>
        <v>0.17119271086658583</v>
      </c>
      <c r="H4973" s="3">
        <f>$A4973-$G4973*Hoja3!$E$1</f>
        <v>6.1270250239753493E-2</v>
      </c>
      <c r="I4973" s="3">
        <f>$B4973-$G4973*Hoja3!$E$2</f>
        <v>0.305560145561175</v>
      </c>
      <c r="J4973" s="3">
        <f>$C4973-$G4973*Hoja3!$E$3</f>
        <v>-1.151627204774758</v>
      </c>
      <c r="K4973" s="3">
        <f t="shared" si="155"/>
        <v>1.1930491460527226</v>
      </c>
      <c r="M4973" s="3" t="b">
        <f>IF(ABS($D4973-Hoja3!$B$10)&lt;Hoja3!$B$11, $H4973*Hoja3!$E$1 + $I4973*Hoja3!$E$2 + $J4973*Hoja3!$E$3)</f>
        <v>0</v>
      </c>
      <c r="N4973" s="3" t="b">
        <f>IF(ABS($D4973-Hoja3!$B$10)&lt;Hoja3!$B$11, $H4973*Hoja3!$G$1 + $I4973*Hoja3!$G$2 + $J4973*Hoja3!$G$3)</f>
        <v>0</v>
      </c>
      <c r="O4973" s="3" t="b">
        <f>IF(ABS($D4973-Hoja3!$B$10)&lt;Hoja3!$B$11, $H4973*Hoja3!$I$1 + $I4973*Hoja3!$I$2 + $J4973*Hoja3!$I$3)</f>
        <v>0</v>
      </c>
      <c r="Q4973">
        <f>IF(ABS($G4973-Hoja3!$B$5)&gt;Hoja3!$B$7, -$N4973/($G4973-Hoja3!$B$5))</f>
        <v>0</v>
      </c>
      <c r="R4973">
        <f>IF(ABS($G4973-Hoja3!$B$5)&gt;Hoja3!$B$7, -$O4973/($G4973-Hoja3!$B$5))</f>
        <v>0</v>
      </c>
    </row>
    <row r="4974" spans="1:18" ht="14.5" customHeight="1" x14ac:dyDescent="0.55000000000000004">
      <c r="A4974" s="3">
        <v>0.3</v>
      </c>
      <c r="B4974" s="3">
        <v>0</v>
      </c>
      <c r="C4974" s="3">
        <v>-1.1399999999999999</v>
      </c>
      <c r="D4974" s="3">
        <f t="shared" si="154"/>
        <v>1.5085439999999997</v>
      </c>
      <c r="F4974" s="1"/>
      <c r="G4974" s="3" cm="1">
        <f t="array" ref="G4974">SUMPRODUCT($A4974:$C4974,TRANSPOSE(Hoja3!$E$1:$E$3)/(Hoja3!$B$5^2))</f>
        <v>0.16515277425208391</v>
      </c>
      <c r="H4974" s="3">
        <f>$A4974-$G4974*Hoja3!$E$1</f>
        <v>6.9692995280992487E-2</v>
      </c>
      <c r="I4974" s="3">
        <f>$B4974-$G4974*Hoja3!$E$2</f>
        <v>0.29477952352554543</v>
      </c>
      <c r="J4974" s="3">
        <f>$C4974-$G4974*Hoja3!$E$3</f>
        <v>-1.0740394999433216</v>
      </c>
      <c r="K4974" s="3">
        <f t="shared" si="155"/>
        <v>1.1159358980334328</v>
      </c>
      <c r="M4974" s="3" t="b">
        <f>IF(ABS($D4974-Hoja3!$B$10)&lt;Hoja3!$B$11, $H4974*Hoja3!$E$1 + $I4974*Hoja3!$E$2 + $J4974*Hoja3!$E$3)</f>
        <v>0</v>
      </c>
      <c r="N4974" s="3" t="b">
        <f>IF(ABS($D4974-Hoja3!$B$10)&lt;Hoja3!$B$11, $H4974*Hoja3!$G$1 + $I4974*Hoja3!$G$2 + $J4974*Hoja3!$G$3)</f>
        <v>0</v>
      </c>
      <c r="O4974" s="3" t="b">
        <f>IF(ABS($D4974-Hoja3!$B$10)&lt;Hoja3!$B$11, $H4974*Hoja3!$I$1 + $I4974*Hoja3!$I$2 + $J4974*Hoja3!$I$3)</f>
        <v>0</v>
      </c>
      <c r="Q4974">
        <f>IF(ABS($G4974-Hoja3!$B$5)&gt;Hoja3!$B$7, -$N4974/($G4974-Hoja3!$B$5))</f>
        <v>0</v>
      </c>
      <c r="R4974">
        <f>IF(ABS($G4974-Hoja3!$B$5)&gt;Hoja3!$B$7, -$O4974/($G4974-Hoja3!$B$5))</f>
        <v>0</v>
      </c>
    </row>
    <row r="4975" spans="1:18" ht="14.5" customHeight="1" x14ac:dyDescent="0.55000000000000004">
      <c r="A4975" s="3">
        <v>0.3</v>
      </c>
      <c r="B4975" s="3">
        <v>0</v>
      </c>
      <c r="C4975" s="3">
        <v>-1.06</v>
      </c>
      <c r="D4975" s="3">
        <f t="shared" si="154"/>
        <v>1.2180160000000002</v>
      </c>
      <c r="F4975" s="1"/>
      <c r="G4975" s="3" cm="1">
        <f t="array" ref="G4975">SUMPRODUCT($A4975:$C4975,TRANSPOSE(Hoja3!$E$1:$E$3)/(Hoja3!$B$5^2))</f>
        <v>0.15911283763758199</v>
      </c>
      <c r="H4975" s="3">
        <f>$A4975-$G4975*Hoja3!$E$1</f>
        <v>7.8115740322231453E-2</v>
      </c>
      <c r="I4975" s="3">
        <f>$B4975-$G4975*Hoja3!$E$2</f>
        <v>0.28399890148991586</v>
      </c>
      <c r="J4975" s="3">
        <f>$C4975-$G4975*Hoja3!$E$3</f>
        <v>-0.99645179511188531</v>
      </c>
      <c r="K4975" s="3">
        <f t="shared" si="155"/>
        <v>1.0390734453902997</v>
      </c>
      <c r="M4975" s="3" t="b">
        <f>IF(ABS($D4975-Hoja3!$B$10)&lt;Hoja3!$B$11, $H4975*Hoja3!$E$1 + $I4975*Hoja3!$E$2 + $J4975*Hoja3!$E$3)</f>
        <v>0</v>
      </c>
      <c r="N4975" s="3" t="b">
        <f>IF(ABS($D4975-Hoja3!$B$10)&lt;Hoja3!$B$11, $H4975*Hoja3!$G$1 + $I4975*Hoja3!$G$2 + $J4975*Hoja3!$G$3)</f>
        <v>0</v>
      </c>
      <c r="O4975" s="3" t="b">
        <f>IF(ABS($D4975-Hoja3!$B$10)&lt;Hoja3!$B$11, $H4975*Hoja3!$I$1 + $I4975*Hoja3!$I$2 + $J4975*Hoja3!$I$3)</f>
        <v>0</v>
      </c>
      <c r="Q4975">
        <f>IF(ABS($G4975-Hoja3!$B$5)&gt;Hoja3!$B$7, -$N4975/($G4975-Hoja3!$B$5))</f>
        <v>0</v>
      </c>
      <c r="R4975">
        <f>IF(ABS($G4975-Hoja3!$B$5)&gt;Hoja3!$B$7, -$O4975/($G4975-Hoja3!$B$5))</f>
        <v>0</v>
      </c>
    </row>
    <row r="4976" spans="1:18" ht="14.5" customHeight="1" x14ac:dyDescent="0.55000000000000004">
      <c r="A4976" s="3">
        <v>0.3</v>
      </c>
      <c r="B4976" s="3">
        <v>0</v>
      </c>
      <c r="C4976" s="3">
        <v>-0.98</v>
      </c>
      <c r="D4976" s="3">
        <f t="shared" si="154"/>
        <v>0.96819199999999994</v>
      </c>
      <c r="F4976" s="1"/>
      <c r="G4976" s="3" cm="1">
        <f t="array" ref="G4976">SUMPRODUCT($A4976:$C4976,TRANSPOSE(Hoja3!$E$1:$E$3)/(Hoja3!$B$5^2))</f>
        <v>0.15307290102308008</v>
      </c>
      <c r="H4976" s="3">
        <f>$A4976-$G4976*Hoja3!$E$1</f>
        <v>8.6538485363470419E-2</v>
      </c>
      <c r="I4976" s="3">
        <f>$B4976-$G4976*Hoja3!$E$2</f>
        <v>0.27321827945428628</v>
      </c>
      <c r="J4976" s="3">
        <f>$C4976-$G4976*Hoja3!$E$3</f>
        <v>-0.91886409028044891</v>
      </c>
      <c r="K4976" s="3">
        <f t="shared" si="155"/>
        <v>0.96252187200285533</v>
      </c>
      <c r="M4976" s="3" t="b">
        <f>IF(ABS($D4976-Hoja3!$B$10)&lt;Hoja3!$B$11, $H4976*Hoja3!$E$1 + $I4976*Hoja3!$E$2 + $J4976*Hoja3!$E$3)</f>
        <v>0</v>
      </c>
      <c r="N4976" s="3" t="b">
        <f>IF(ABS($D4976-Hoja3!$B$10)&lt;Hoja3!$B$11, $H4976*Hoja3!$G$1 + $I4976*Hoja3!$G$2 + $J4976*Hoja3!$G$3)</f>
        <v>0</v>
      </c>
      <c r="O4976" s="3" t="b">
        <f>IF(ABS($D4976-Hoja3!$B$10)&lt;Hoja3!$B$11, $H4976*Hoja3!$I$1 + $I4976*Hoja3!$I$2 + $J4976*Hoja3!$I$3)</f>
        <v>0</v>
      </c>
      <c r="Q4976">
        <f>IF(ABS($G4976-Hoja3!$B$5)&gt;Hoja3!$B$7, -$N4976/($G4976-Hoja3!$B$5))</f>
        <v>0</v>
      </c>
      <c r="R4976">
        <f>IF(ABS($G4976-Hoja3!$B$5)&gt;Hoja3!$B$7, -$O4976/($G4976-Hoja3!$B$5))</f>
        <v>0</v>
      </c>
    </row>
    <row r="4977" spans="1:18" ht="14.5" customHeight="1" x14ac:dyDescent="0.55000000000000004">
      <c r="A4977" s="3">
        <v>0.3</v>
      </c>
      <c r="B4977" s="3">
        <v>0</v>
      </c>
      <c r="C4977" s="3">
        <v>-0.9</v>
      </c>
      <c r="D4977" s="3">
        <f t="shared" si="154"/>
        <v>0.75600000000000012</v>
      </c>
      <c r="F4977" s="1"/>
      <c r="G4977" s="3" cm="1">
        <f t="array" ref="G4977">SUMPRODUCT($A4977:$C4977,TRANSPOSE(Hoja3!$E$1:$E$3)/(Hoja3!$B$5^2))</f>
        <v>0.14703296440857816</v>
      </c>
      <c r="H4977" s="3">
        <f>$A4977-$G4977*Hoja3!$E$1</f>
        <v>9.4961230404709385E-2</v>
      </c>
      <c r="I4977" s="3">
        <f>$B4977-$G4977*Hoja3!$E$2</f>
        <v>0.26243765741865671</v>
      </c>
      <c r="J4977" s="3">
        <f>$C4977-$G4977*Hoja3!$E$3</f>
        <v>-0.84127638544901262</v>
      </c>
      <c r="K4977" s="3">
        <f t="shared" si="155"/>
        <v>0.88636172978390948</v>
      </c>
      <c r="M4977" s="3" t="b">
        <f>IF(ABS($D4977-Hoja3!$B$10)&lt;Hoja3!$B$11, $H4977*Hoja3!$E$1 + $I4977*Hoja3!$E$2 + $J4977*Hoja3!$E$3)</f>
        <v>0</v>
      </c>
      <c r="N4977" s="3" t="b">
        <f>IF(ABS($D4977-Hoja3!$B$10)&lt;Hoja3!$B$11, $H4977*Hoja3!$G$1 + $I4977*Hoja3!$G$2 + $J4977*Hoja3!$G$3)</f>
        <v>0</v>
      </c>
      <c r="O4977" s="3" t="b">
        <f>IF(ABS($D4977-Hoja3!$B$10)&lt;Hoja3!$B$11, $H4977*Hoja3!$I$1 + $I4977*Hoja3!$I$2 + $J4977*Hoja3!$I$3)</f>
        <v>0</v>
      </c>
      <c r="Q4977">
        <f>IF(ABS($G4977-Hoja3!$B$5)&gt;Hoja3!$B$7, -$N4977/($G4977-Hoja3!$B$5))</f>
        <v>0</v>
      </c>
      <c r="R4977">
        <f>IF(ABS($G4977-Hoja3!$B$5)&gt;Hoja3!$B$7, -$O4977/($G4977-Hoja3!$B$5))</f>
        <v>0</v>
      </c>
    </row>
    <row r="4978" spans="1:18" ht="14.5" customHeight="1" x14ac:dyDescent="0.55000000000000004">
      <c r="A4978" s="3">
        <v>0.3</v>
      </c>
      <c r="B4978" s="3">
        <v>0</v>
      </c>
      <c r="C4978" s="3">
        <v>-0.82</v>
      </c>
      <c r="D4978" s="3">
        <f t="shared" si="154"/>
        <v>0.57836799999999988</v>
      </c>
      <c r="F4978" s="1"/>
      <c r="G4978" s="3" cm="1">
        <f t="array" ref="G4978">SUMPRODUCT($A4978:$C4978,TRANSPOSE(Hoja3!$E$1:$E$3)/(Hoja3!$B$5^2))</f>
        <v>0.14099302779407624</v>
      </c>
      <c r="H4978" s="3">
        <f>$A4978-$G4978*Hoja3!$E$1</f>
        <v>0.10338397544594838</v>
      </c>
      <c r="I4978" s="3">
        <f>$B4978-$G4978*Hoja3!$E$2</f>
        <v>0.25165703538302714</v>
      </c>
      <c r="J4978" s="3">
        <f>$C4978-$G4978*Hoja3!$E$3</f>
        <v>-0.76368868061757622</v>
      </c>
      <c r="K4978" s="3">
        <f t="shared" si="155"/>
        <v>0.81070334323980486</v>
      </c>
      <c r="M4978" s="3" t="b">
        <f>IF(ABS($D4978-Hoja3!$B$10)&lt;Hoja3!$B$11, $H4978*Hoja3!$E$1 + $I4978*Hoja3!$E$2 + $J4978*Hoja3!$E$3)</f>
        <v>0</v>
      </c>
      <c r="N4978" s="3" t="b">
        <f>IF(ABS($D4978-Hoja3!$B$10)&lt;Hoja3!$B$11, $H4978*Hoja3!$G$1 + $I4978*Hoja3!$G$2 + $J4978*Hoja3!$G$3)</f>
        <v>0</v>
      </c>
      <c r="O4978" s="3" t="b">
        <f>IF(ABS($D4978-Hoja3!$B$10)&lt;Hoja3!$B$11, $H4978*Hoja3!$I$1 + $I4978*Hoja3!$I$2 + $J4978*Hoja3!$I$3)</f>
        <v>0</v>
      </c>
      <c r="Q4978">
        <f>IF(ABS($G4978-Hoja3!$B$5)&gt;Hoja3!$B$7, -$N4978/($G4978-Hoja3!$B$5))</f>
        <v>0</v>
      </c>
      <c r="R4978">
        <f>IF(ABS($G4978-Hoja3!$B$5)&gt;Hoja3!$B$7, -$O4978/($G4978-Hoja3!$B$5))</f>
        <v>0</v>
      </c>
    </row>
    <row r="4979" spans="1:18" ht="14.5" customHeight="1" x14ac:dyDescent="0.55000000000000004">
      <c r="A4979" s="3">
        <v>0.3</v>
      </c>
      <c r="B4979" s="3">
        <v>0</v>
      </c>
      <c r="C4979" s="3">
        <v>-0.74</v>
      </c>
      <c r="D4979" s="3">
        <f t="shared" si="154"/>
        <v>0.432224</v>
      </c>
      <c r="F4979" s="1"/>
      <c r="G4979" s="3" cm="1">
        <f t="array" ref="G4979">SUMPRODUCT($A4979:$C4979,TRANSPOSE(Hoja3!$E$1:$E$3)/(Hoja3!$B$5^2))</f>
        <v>0.13495309117957432</v>
      </c>
      <c r="H4979" s="3">
        <f>$A4979-$G4979*Hoja3!$E$1</f>
        <v>0.11180672048718734</v>
      </c>
      <c r="I4979" s="3">
        <f>$B4979-$G4979*Hoja3!$E$2</f>
        <v>0.24087641334739759</v>
      </c>
      <c r="J4979" s="3">
        <f>$C4979-$G4979*Hoja3!$E$3</f>
        <v>-0.68610097578613993</v>
      </c>
      <c r="K4979" s="3">
        <f t="shared" si="155"/>
        <v>0.73570152794995591</v>
      </c>
      <c r="M4979" s="3" t="b">
        <f>IF(ABS($D4979-Hoja3!$B$10)&lt;Hoja3!$B$11, $H4979*Hoja3!$E$1 + $I4979*Hoja3!$E$2 + $J4979*Hoja3!$E$3)</f>
        <v>0</v>
      </c>
      <c r="N4979" s="3" t="b">
        <f>IF(ABS($D4979-Hoja3!$B$10)&lt;Hoja3!$B$11, $H4979*Hoja3!$G$1 + $I4979*Hoja3!$G$2 + $J4979*Hoja3!$G$3)</f>
        <v>0</v>
      </c>
      <c r="O4979" s="3" t="b">
        <f>IF(ABS($D4979-Hoja3!$B$10)&lt;Hoja3!$B$11, $H4979*Hoja3!$I$1 + $I4979*Hoja3!$I$2 + $J4979*Hoja3!$I$3)</f>
        <v>0</v>
      </c>
      <c r="Q4979">
        <f>IF(ABS($G4979-Hoja3!$B$5)&gt;Hoja3!$B$7, -$N4979/($G4979-Hoja3!$B$5))</f>
        <v>0</v>
      </c>
      <c r="R4979">
        <f>IF(ABS($G4979-Hoja3!$B$5)&gt;Hoja3!$B$7, -$O4979/($G4979-Hoja3!$B$5))</f>
        <v>0</v>
      </c>
    </row>
    <row r="4980" spans="1:18" ht="14.5" customHeight="1" x14ac:dyDescent="0.55000000000000004">
      <c r="A4980" s="3">
        <v>0.3</v>
      </c>
      <c r="B4980" s="3">
        <v>0</v>
      </c>
      <c r="C4980" s="3">
        <v>-0.66</v>
      </c>
      <c r="D4980" s="3">
        <f t="shared" si="154"/>
        <v>0.31449600000000005</v>
      </c>
      <c r="F4980" s="1"/>
      <c r="G4980" s="3" cm="1">
        <f t="array" ref="G4980">SUMPRODUCT($A4980:$C4980,TRANSPOSE(Hoja3!$E$1:$E$3)/(Hoja3!$B$5^2))</f>
        <v>0.12891315456507241</v>
      </c>
      <c r="H4980" s="3">
        <f>$A4980-$G4980*Hoja3!$E$1</f>
        <v>0.12022946552842631</v>
      </c>
      <c r="I4980" s="3">
        <f>$B4980-$G4980*Hoja3!$E$2</f>
        <v>0.23009579131176802</v>
      </c>
      <c r="J4980" s="3">
        <f>$C4980-$G4980*Hoja3!$E$3</f>
        <v>-0.60851327095470364</v>
      </c>
      <c r="K4980" s="3">
        <f t="shared" si="155"/>
        <v>0.66157962369516221</v>
      </c>
      <c r="M4980" s="3" t="b">
        <f>IF(ABS($D4980-Hoja3!$B$10)&lt;Hoja3!$B$11, $H4980*Hoja3!$E$1 + $I4980*Hoja3!$E$2 + $J4980*Hoja3!$E$3)</f>
        <v>0</v>
      </c>
      <c r="N4980" s="3" t="b">
        <f>IF(ABS($D4980-Hoja3!$B$10)&lt;Hoja3!$B$11, $H4980*Hoja3!$G$1 + $I4980*Hoja3!$G$2 + $J4980*Hoja3!$G$3)</f>
        <v>0</v>
      </c>
      <c r="O4980" s="3" t="b">
        <f>IF(ABS($D4980-Hoja3!$B$10)&lt;Hoja3!$B$11, $H4980*Hoja3!$I$1 + $I4980*Hoja3!$I$2 + $J4980*Hoja3!$I$3)</f>
        <v>0</v>
      </c>
      <c r="Q4980">
        <f>IF(ABS($G4980-Hoja3!$B$5)&gt;Hoja3!$B$7, -$N4980/($G4980-Hoja3!$B$5))</f>
        <v>0</v>
      </c>
      <c r="R4980">
        <f>IF(ABS($G4980-Hoja3!$B$5)&gt;Hoja3!$B$7, -$O4980/($G4980-Hoja3!$B$5))</f>
        <v>0</v>
      </c>
    </row>
    <row r="4981" spans="1:18" ht="14.5" customHeight="1" x14ac:dyDescent="0.55000000000000004">
      <c r="A4981" s="3">
        <v>0.3</v>
      </c>
      <c r="B4981" s="3">
        <v>0</v>
      </c>
      <c r="C4981" s="3">
        <v>-0.57999999999999996</v>
      </c>
      <c r="D4981" s="3">
        <f t="shared" si="154"/>
        <v>0.22211199999999998</v>
      </c>
      <c r="F4981" s="1"/>
      <c r="G4981" s="3" cm="1">
        <f t="array" ref="G4981">SUMPRODUCT($A4981:$C4981,TRANSPOSE(Hoja3!$E$1:$E$3)/(Hoja3!$B$5^2))</f>
        <v>0.12287321795057049</v>
      </c>
      <c r="H4981" s="3">
        <f>$A4981-$G4981*Hoja3!$E$1</f>
        <v>0.12865221056966528</v>
      </c>
      <c r="I4981" s="3">
        <f>$B4981-$G4981*Hoja3!$E$2</f>
        <v>0.21931516927613845</v>
      </c>
      <c r="J4981" s="3">
        <f>$C4981-$G4981*Hoja3!$E$3</f>
        <v>-0.53092556612326725</v>
      </c>
      <c r="K4981" s="3">
        <f t="shared" si="155"/>
        <v>0.58867010415205789</v>
      </c>
      <c r="M4981" s="3" t="b">
        <f>IF(ABS($D4981-Hoja3!$B$10)&lt;Hoja3!$B$11, $H4981*Hoja3!$E$1 + $I4981*Hoja3!$E$2 + $J4981*Hoja3!$E$3)</f>
        <v>0</v>
      </c>
      <c r="N4981" s="3" t="b">
        <f>IF(ABS($D4981-Hoja3!$B$10)&lt;Hoja3!$B$11, $H4981*Hoja3!$G$1 + $I4981*Hoja3!$G$2 + $J4981*Hoja3!$G$3)</f>
        <v>0</v>
      </c>
      <c r="O4981" s="3" t="b">
        <f>IF(ABS($D4981-Hoja3!$B$10)&lt;Hoja3!$B$11, $H4981*Hoja3!$I$1 + $I4981*Hoja3!$I$2 + $J4981*Hoja3!$I$3)</f>
        <v>0</v>
      </c>
      <c r="Q4981">
        <f>IF(ABS($G4981-Hoja3!$B$5)&gt;Hoja3!$B$7, -$N4981/($G4981-Hoja3!$B$5))</f>
        <v>0</v>
      </c>
      <c r="R4981">
        <f>IF(ABS($G4981-Hoja3!$B$5)&gt;Hoja3!$B$7, -$O4981/($G4981-Hoja3!$B$5))</f>
        <v>0</v>
      </c>
    </row>
    <row r="4982" spans="1:18" ht="14.5" customHeight="1" x14ac:dyDescent="0.55000000000000004">
      <c r="A4982" s="3">
        <v>0.3</v>
      </c>
      <c r="B4982" s="3">
        <v>0</v>
      </c>
      <c r="C4982" s="3">
        <v>-0.5</v>
      </c>
      <c r="D4982" s="3">
        <f t="shared" si="154"/>
        <v>0.152</v>
      </c>
      <c r="F4982" s="1"/>
      <c r="G4982" s="3" cm="1">
        <f t="array" ref="G4982">SUMPRODUCT($A4982:$C4982,TRANSPOSE(Hoja3!$E$1:$E$3)/(Hoja3!$B$5^2))</f>
        <v>0.11683328133606857</v>
      </c>
      <c r="H4982" s="3">
        <f>$A4982-$G4982*Hoja3!$E$1</f>
        <v>0.13707495561090427</v>
      </c>
      <c r="I4982" s="3">
        <f>$B4982-$G4982*Hoja3!$E$2</f>
        <v>0.20853454724050891</v>
      </c>
      <c r="J4982" s="3">
        <f>$C4982-$G4982*Hoja3!$E$3</f>
        <v>-0.45333786129183096</v>
      </c>
      <c r="K4982" s="3">
        <f t="shared" si="155"/>
        <v>0.51748566871864843</v>
      </c>
      <c r="M4982" s="3" t="b">
        <f>IF(ABS($D4982-Hoja3!$B$10)&lt;Hoja3!$B$11, $H4982*Hoja3!$E$1 + $I4982*Hoja3!$E$2 + $J4982*Hoja3!$E$3)</f>
        <v>0</v>
      </c>
      <c r="N4982" s="3" t="b">
        <f>IF(ABS($D4982-Hoja3!$B$10)&lt;Hoja3!$B$11, $H4982*Hoja3!$G$1 + $I4982*Hoja3!$G$2 + $J4982*Hoja3!$G$3)</f>
        <v>0</v>
      </c>
      <c r="O4982" s="3" t="b">
        <f>IF(ABS($D4982-Hoja3!$B$10)&lt;Hoja3!$B$11, $H4982*Hoja3!$I$1 + $I4982*Hoja3!$I$2 + $J4982*Hoja3!$I$3)</f>
        <v>0</v>
      </c>
      <c r="Q4982">
        <f>IF(ABS($G4982-Hoja3!$B$5)&gt;Hoja3!$B$7, -$N4982/($G4982-Hoja3!$B$5))</f>
        <v>0</v>
      </c>
      <c r="R4982">
        <f>IF(ABS($G4982-Hoja3!$B$5)&gt;Hoja3!$B$7, -$O4982/($G4982-Hoja3!$B$5))</f>
        <v>0</v>
      </c>
    </row>
    <row r="4983" spans="1:18" ht="14.5" customHeight="1" x14ac:dyDescent="0.55000000000000004">
      <c r="A4983" s="3">
        <v>0.3</v>
      </c>
      <c r="B4983" s="3">
        <v>0</v>
      </c>
      <c r="C4983" s="3">
        <v>-0.42</v>
      </c>
      <c r="D4983" s="3">
        <f t="shared" si="154"/>
        <v>0.10108799999999998</v>
      </c>
      <c r="F4983" s="1"/>
      <c r="G4983" s="3" cm="1">
        <f t="array" ref="G4983">SUMPRODUCT($A4983:$C4983,TRANSPOSE(Hoja3!$E$1:$E$3)/(Hoja3!$B$5^2))</f>
        <v>0.11079334472156666</v>
      </c>
      <c r="H4983" s="3">
        <f>$A4983-$G4983*Hoja3!$E$1</f>
        <v>0.14549770065214324</v>
      </c>
      <c r="I4983" s="3">
        <f>$B4983-$G4983*Hoja3!$E$2</f>
        <v>0.19775392520487933</v>
      </c>
      <c r="J4983" s="3">
        <f>$C4983-$G4983*Hoja3!$E$3</f>
        <v>-0.37575015646039456</v>
      </c>
      <c r="K4983" s="3">
        <f t="shared" si="155"/>
        <v>0.44884783157436403</v>
      </c>
      <c r="M4983" s="3" t="b">
        <f>IF(ABS($D4983-Hoja3!$B$10)&lt;Hoja3!$B$11, $H4983*Hoja3!$E$1 + $I4983*Hoja3!$E$2 + $J4983*Hoja3!$E$3)</f>
        <v>0</v>
      </c>
      <c r="N4983" s="3" t="b">
        <f>IF(ABS($D4983-Hoja3!$B$10)&lt;Hoja3!$B$11, $H4983*Hoja3!$G$1 + $I4983*Hoja3!$G$2 + $J4983*Hoja3!$G$3)</f>
        <v>0</v>
      </c>
      <c r="O4983" s="3" t="b">
        <f>IF(ABS($D4983-Hoja3!$B$10)&lt;Hoja3!$B$11, $H4983*Hoja3!$I$1 + $I4983*Hoja3!$I$2 + $J4983*Hoja3!$I$3)</f>
        <v>0</v>
      </c>
      <c r="Q4983">
        <f>IF(ABS($G4983-Hoja3!$B$5)&gt;Hoja3!$B$7, -$N4983/($G4983-Hoja3!$B$5))</f>
        <v>0</v>
      </c>
      <c r="R4983">
        <f>IF(ABS($G4983-Hoja3!$B$5)&gt;Hoja3!$B$7, -$O4983/($G4983-Hoja3!$B$5))</f>
        <v>0</v>
      </c>
    </row>
    <row r="4984" spans="1:18" ht="14.5" customHeight="1" x14ac:dyDescent="0.55000000000000004">
      <c r="A4984" s="3">
        <v>0.3</v>
      </c>
      <c r="B4984" s="3">
        <v>0</v>
      </c>
      <c r="C4984" s="3">
        <v>-0.34</v>
      </c>
      <c r="D4984" s="3">
        <f t="shared" si="154"/>
        <v>6.6304000000000016E-2</v>
      </c>
      <c r="F4984" s="1"/>
      <c r="G4984" s="3" cm="1">
        <f t="array" ref="G4984">SUMPRODUCT($A4984:$C4984,TRANSPOSE(Hoja3!$E$1:$E$3)/(Hoja3!$B$5^2))</f>
        <v>0.10475340810706474</v>
      </c>
      <c r="H4984" s="3">
        <f>$A4984-$G4984*Hoja3!$E$1</f>
        <v>0.1539204456933822</v>
      </c>
      <c r="I4984" s="3">
        <f>$B4984-$G4984*Hoja3!$E$2</f>
        <v>0.18697330316924976</v>
      </c>
      <c r="J4984" s="3">
        <f>$C4984-$G4984*Hoja3!$E$3</f>
        <v>-0.29816245162895827</v>
      </c>
      <c r="K4984" s="3">
        <f t="shared" si="155"/>
        <v>0.38412415605095768</v>
      </c>
      <c r="M4984" s="3" t="b">
        <f>IF(ABS($D4984-Hoja3!$B$10)&lt;Hoja3!$B$11, $H4984*Hoja3!$E$1 + $I4984*Hoja3!$E$2 + $J4984*Hoja3!$E$3)</f>
        <v>0</v>
      </c>
      <c r="N4984" s="3" t="b">
        <f>IF(ABS($D4984-Hoja3!$B$10)&lt;Hoja3!$B$11, $H4984*Hoja3!$G$1 + $I4984*Hoja3!$G$2 + $J4984*Hoja3!$G$3)</f>
        <v>0</v>
      </c>
      <c r="O4984" s="3" t="b">
        <f>IF(ABS($D4984-Hoja3!$B$10)&lt;Hoja3!$B$11, $H4984*Hoja3!$I$1 + $I4984*Hoja3!$I$2 + $J4984*Hoja3!$I$3)</f>
        <v>0</v>
      </c>
      <c r="Q4984">
        <f>IF(ABS($G4984-Hoja3!$B$5)&gt;Hoja3!$B$7, -$N4984/($G4984-Hoja3!$B$5))</f>
        <v>0</v>
      </c>
      <c r="R4984">
        <f>IF(ABS($G4984-Hoja3!$B$5)&gt;Hoja3!$B$7, -$O4984/($G4984-Hoja3!$B$5))</f>
        <v>0</v>
      </c>
    </row>
    <row r="4985" spans="1:18" ht="14.5" customHeight="1" x14ac:dyDescent="0.55000000000000004">
      <c r="A4985" s="3">
        <v>0.3</v>
      </c>
      <c r="B4985" s="3">
        <v>0</v>
      </c>
      <c r="C4985" s="3">
        <v>-0.26</v>
      </c>
      <c r="D4985" s="3">
        <f t="shared" si="154"/>
        <v>4.4576000000000005E-2</v>
      </c>
      <c r="F4985" s="1"/>
      <c r="G4985" s="3" cm="1">
        <f t="array" ref="G4985">SUMPRODUCT($A4985:$C4985,TRANSPOSE(Hoja3!$E$1:$E$3)/(Hoja3!$B$5^2))</f>
        <v>9.8713471492562807E-2</v>
      </c>
      <c r="H4985" s="3">
        <f>$A4985-$G4985*Hoja3!$E$1</f>
        <v>0.1623431907346212</v>
      </c>
      <c r="I4985" s="3">
        <f>$B4985-$G4985*Hoja3!$E$2</f>
        <v>0.17619268113362016</v>
      </c>
      <c r="J4985" s="3">
        <f>$C4985-$G4985*Hoja3!$E$3</f>
        <v>-0.22057474679752195</v>
      </c>
      <c r="K4985" s="3">
        <f t="shared" si="155"/>
        <v>0.32565686141664829</v>
      </c>
      <c r="M4985" s="3" t="b">
        <f>IF(ABS($D4985-Hoja3!$B$10)&lt;Hoja3!$B$11, $H4985*Hoja3!$E$1 + $I4985*Hoja3!$E$2 + $J4985*Hoja3!$E$3)</f>
        <v>0</v>
      </c>
      <c r="N4985" s="3" t="b">
        <f>IF(ABS($D4985-Hoja3!$B$10)&lt;Hoja3!$B$11, $H4985*Hoja3!$G$1 + $I4985*Hoja3!$G$2 + $J4985*Hoja3!$G$3)</f>
        <v>0</v>
      </c>
      <c r="O4985" s="3" t="b">
        <f>IF(ABS($D4985-Hoja3!$B$10)&lt;Hoja3!$B$11, $H4985*Hoja3!$I$1 + $I4985*Hoja3!$I$2 + $J4985*Hoja3!$I$3)</f>
        <v>0</v>
      </c>
      <c r="Q4985">
        <f>IF(ABS($G4985-Hoja3!$B$5)&gt;Hoja3!$B$7, -$N4985/($G4985-Hoja3!$B$5))</f>
        <v>0</v>
      </c>
      <c r="R4985">
        <f>IF(ABS($G4985-Hoja3!$B$5)&gt;Hoja3!$B$7, -$O4985/($G4985-Hoja3!$B$5))</f>
        <v>0</v>
      </c>
    </row>
    <row r="4986" spans="1:18" ht="14.5" customHeight="1" x14ac:dyDescent="0.55000000000000004">
      <c r="A4986" s="3">
        <v>0.3</v>
      </c>
      <c r="B4986" s="3">
        <v>0</v>
      </c>
      <c r="C4986" s="3">
        <v>-0.18</v>
      </c>
      <c r="D4986" s="3">
        <f t="shared" si="154"/>
        <v>3.2832E-2</v>
      </c>
      <c r="F4986" s="1"/>
      <c r="G4986" s="3" cm="1">
        <f t="array" ref="G4986">SUMPRODUCT($A4986:$C4986,TRANSPOSE(Hoja3!$E$1:$E$3)/(Hoja3!$B$5^2))</f>
        <v>9.267353487806089E-2</v>
      </c>
      <c r="H4986" s="3">
        <f>$A4986-$G4986*Hoja3!$E$1</f>
        <v>0.17076593577586016</v>
      </c>
      <c r="I4986" s="3">
        <f>$B4986-$G4986*Hoja3!$E$2</f>
        <v>0.16541205909799059</v>
      </c>
      <c r="J4986" s="3">
        <f>$C4986-$G4986*Hoja3!$E$3</f>
        <v>-0.14298704196608558</v>
      </c>
      <c r="K4986" s="3">
        <f t="shared" si="155"/>
        <v>0.27743007819386389</v>
      </c>
      <c r="M4986" s="3" t="b">
        <f>IF(ABS($D4986-Hoja3!$B$10)&lt;Hoja3!$B$11, $H4986*Hoja3!$E$1 + $I4986*Hoja3!$E$2 + $J4986*Hoja3!$E$3)</f>
        <v>0</v>
      </c>
      <c r="N4986" s="3" t="b">
        <f>IF(ABS($D4986-Hoja3!$B$10)&lt;Hoja3!$B$11, $H4986*Hoja3!$G$1 + $I4986*Hoja3!$G$2 + $J4986*Hoja3!$G$3)</f>
        <v>0</v>
      </c>
      <c r="O4986" s="3" t="b">
        <f>IF(ABS($D4986-Hoja3!$B$10)&lt;Hoja3!$B$11, $H4986*Hoja3!$I$1 + $I4986*Hoja3!$I$2 + $J4986*Hoja3!$I$3)</f>
        <v>0</v>
      </c>
      <c r="Q4986">
        <f>IF(ABS($G4986-Hoja3!$B$5)&gt;Hoja3!$B$7, -$N4986/($G4986-Hoja3!$B$5))</f>
        <v>0</v>
      </c>
      <c r="R4986">
        <f>IF(ABS($G4986-Hoja3!$B$5)&gt;Hoja3!$B$7, -$O4986/($G4986-Hoja3!$B$5))</f>
        <v>0</v>
      </c>
    </row>
    <row r="4987" spans="1:18" ht="14.5" customHeight="1" x14ac:dyDescent="0.55000000000000004">
      <c r="A4987" s="3">
        <v>0.3</v>
      </c>
      <c r="B4987" s="3">
        <v>0</v>
      </c>
      <c r="C4987" s="3">
        <v>-0.1</v>
      </c>
      <c r="D4987" s="3">
        <f t="shared" si="154"/>
        <v>2.8000000000000001E-2</v>
      </c>
      <c r="F4987" s="1"/>
      <c r="G4987" s="3" cm="1">
        <f t="array" ref="G4987">SUMPRODUCT($A4987:$C4987,TRANSPOSE(Hoja3!$E$1:$E$3)/(Hoja3!$B$5^2))</f>
        <v>8.6633598263558972E-2</v>
      </c>
      <c r="H4987" s="3">
        <f>$A4987-$G4987*Hoja3!$E$1</f>
        <v>0.17918868081709916</v>
      </c>
      <c r="I4987" s="3">
        <f>$B4987-$G4987*Hoja3!$E$2</f>
        <v>0.15463143706236104</v>
      </c>
      <c r="J4987" s="3">
        <f>$C4987-$G4987*Hoja3!$E$3</f>
        <v>-6.5399337134649266E-2</v>
      </c>
      <c r="K4987" s="3">
        <f t="shared" si="155"/>
        <v>0.24555353379374256</v>
      </c>
      <c r="M4987" s="3" t="b">
        <f>IF(ABS($D4987-Hoja3!$B$10)&lt;Hoja3!$B$11, $H4987*Hoja3!$E$1 + $I4987*Hoja3!$E$2 + $J4987*Hoja3!$E$3)</f>
        <v>0</v>
      </c>
      <c r="N4987" s="3" t="b">
        <f>IF(ABS($D4987-Hoja3!$B$10)&lt;Hoja3!$B$11, $H4987*Hoja3!$G$1 + $I4987*Hoja3!$G$2 + $J4987*Hoja3!$G$3)</f>
        <v>0</v>
      </c>
      <c r="O4987" s="3" t="b">
        <f>IF(ABS($D4987-Hoja3!$B$10)&lt;Hoja3!$B$11, $H4987*Hoja3!$I$1 + $I4987*Hoja3!$I$2 + $J4987*Hoja3!$I$3)</f>
        <v>0</v>
      </c>
      <c r="Q4987">
        <f>IF(ABS($G4987-Hoja3!$B$5)&gt;Hoja3!$B$7, -$N4987/($G4987-Hoja3!$B$5))</f>
        <v>0</v>
      </c>
      <c r="R4987">
        <f>IF(ABS($G4987-Hoja3!$B$5)&gt;Hoja3!$B$7, -$O4987/($G4987-Hoja3!$B$5))</f>
        <v>0</v>
      </c>
    </row>
    <row r="4988" spans="1:18" ht="14.5" customHeight="1" x14ac:dyDescent="0.55000000000000004">
      <c r="A4988" s="3">
        <v>0.3</v>
      </c>
      <c r="B4988" s="3">
        <v>0</v>
      </c>
      <c r="C4988" s="3">
        <v>-0.02</v>
      </c>
      <c r="D4988" s="3">
        <f t="shared" si="154"/>
        <v>2.7008000000000001E-2</v>
      </c>
      <c r="F4988" s="1"/>
      <c r="G4988" s="3" cm="1">
        <f t="array" ref="G4988">SUMPRODUCT($A4988:$C4988,TRANSPOSE(Hoja3!$E$1:$E$3)/(Hoja3!$B$5^2))</f>
        <v>8.0593661649057055E-2</v>
      </c>
      <c r="H4988" s="3">
        <f>$A4988-$G4988*Hoja3!$E$1</f>
        <v>0.18761142585833812</v>
      </c>
      <c r="I4988" s="3">
        <f>$B4988-$G4988*Hoja3!$E$2</f>
        <v>0.14385081502673147</v>
      </c>
      <c r="J4988" s="3">
        <f>$C4988-$G4988*Hoja3!$E$3</f>
        <v>1.2188367696787075E-2</v>
      </c>
      <c r="K4988" s="3">
        <f t="shared" si="155"/>
        <v>0.23672697438941279</v>
      </c>
      <c r="M4988" s="3" t="b">
        <f>IF(ABS($D4988-Hoja3!$B$10)&lt;Hoja3!$B$11, $H4988*Hoja3!$E$1 + $I4988*Hoja3!$E$2 + $J4988*Hoja3!$E$3)</f>
        <v>0</v>
      </c>
      <c r="N4988" s="3" t="b">
        <f>IF(ABS($D4988-Hoja3!$B$10)&lt;Hoja3!$B$11, $H4988*Hoja3!$G$1 + $I4988*Hoja3!$G$2 + $J4988*Hoja3!$G$3)</f>
        <v>0</v>
      </c>
      <c r="O4988" s="3" t="b">
        <f>IF(ABS($D4988-Hoja3!$B$10)&lt;Hoja3!$B$11, $H4988*Hoja3!$I$1 + $I4988*Hoja3!$I$2 + $J4988*Hoja3!$I$3)</f>
        <v>0</v>
      </c>
      <c r="Q4988">
        <f>IF(ABS($G4988-Hoja3!$B$5)&gt;Hoja3!$B$7, -$N4988/($G4988-Hoja3!$B$5))</f>
        <v>0</v>
      </c>
      <c r="R4988">
        <f>IF(ABS($G4988-Hoja3!$B$5)&gt;Hoja3!$B$7, -$O4988/($G4988-Hoja3!$B$5))</f>
        <v>0</v>
      </c>
    </row>
    <row r="4989" spans="1:18" ht="14.5" customHeight="1" x14ac:dyDescent="0.55000000000000004">
      <c r="A4989" s="3">
        <v>0.3</v>
      </c>
      <c r="B4989" s="3">
        <v>0</v>
      </c>
      <c r="C4989" s="3">
        <v>0</v>
      </c>
      <c r="D4989" s="3">
        <f t="shared" si="154"/>
        <v>2.7E-2</v>
      </c>
      <c r="F4989" s="1"/>
      <c r="G4989" s="3" cm="1">
        <f t="array" ref="G4989">SUMPRODUCT($A4989:$C4989,TRANSPOSE(Hoja3!$E$1:$E$3)/(Hoja3!$B$5^2))</f>
        <v>7.9083677495431576E-2</v>
      </c>
      <c r="H4989" s="3">
        <f>$A4989-$G4989*Hoja3!$E$1</f>
        <v>0.18971711211864786</v>
      </c>
      <c r="I4989" s="3">
        <f>$B4989-$G4989*Hoja3!$E$2</f>
        <v>0.14115565951782408</v>
      </c>
      <c r="J4989" s="3">
        <f>$C4989-$G4989*Hoja3!$E$3</f>
        <v>3.1585293904646157E-2</v>
      </c>
      <c r="K4989" s="3">
        <f t="shared" si="155"/>
        <v>0.23856892847895</v>
      </c>
      <c r="M4989" s="3" t="b">
        <f>IF(ABS($D4989-Hoja3!$B$10)&lt;Hoja3!$B$11, $H4989*Hoja3!$E$1 + $I4989*Hoja3!$E$2 + $J4989*Hoja3!$E$3)</f>
        <v>0</v>
      </c>
      <c r="N4989" s="3" t="b">
        <f>IF(ABS($D4989-Hoja3!$B$10)&lt;Hoja3!$B$11, $H4989*Hoja3!$G$1 + $I4989*Hoja3!$G$2 + $J4989*Hoja3!$G$3)</f>
        <v>0</v>
      </c>
      <c r="O4989" s="3" t="b">
        <f>IF(ABS($D4989-Hoja3!$B$10)&lt;Hoja3!$B$11, $H4989*Hoja3!$I$1 + $I4989*Hoja3!$I$2 + $J4989*Hoja3!$I$3)</f>
        <v>0</v>
      </c>
      <c r="Q4989">
        <f>IF(ABS($G4989-Hoja3!$B$5)&gt;Hoja3!$B$7, -$N4989/($G4989-Hoja3!$B$5))</f>
        <v>0</v>
      </c>
      <c r="R4989">
        <f>IF(ABS($G4989-Hoja3!$B$5)&gt;Hoja3!$B$7, -$O4989/($G4989-Hoja3!$B$5))</f>
        <v>0</v>
      </c>
    </row>
    <row r="4990" spans="1:18" ht="14.5" customHeight="1" x14ac:dyDescent="0.55000000000000004">
      <c r="A4990" s="3">
        <v>0.3</v>
      </c>
      <c r="B4990" s="3">
        <v>0</v>
      </c>
      <c r="C4990" s="3">
        <v>0.02</v>
      </c>
      <c r="D4990" s="3">
        <f t="shared" si="154"/>
        <v>2.6991999999999999E-2</v>
      </c>
      <c r="F4990" s="1"/>
      <c r="G4990" s="3" cm="1">
        <f t="array" ref="G4990">SUMPRODUCT($A4990:$C4990,TRANSPOSE(Hoja3!$E$1:$E$3)/(Hoja3!$B$5^2))</f>
        <v>7.7573693341806096E-2</v>
      </c>
      <c r="H4990" s="3">
        <f>$A4990-$G4990*Hoja3!$E$1</f>
        <v>0.1918227983789576</v>
      </c>
      <c r="I4990" s="3">
        <f>$B4990-$G4990*Hoja3!$E$2</f>
        <v>0.13846050400891668</v>
      </c>
      <c r="J4990" s="3">
        <f>$C4990-$G4990*Hoja3!$E$3</f>
        <v>5.0982220112505243E-2</v>
      </c>
      <c r="K4990" s="3">
        <f t="shared" si="155"/>
        <v>0.24200513200330565</v>
      </c>
      <c r="M4990" s="3" t="b">
        <f>IF(ABS($D4990-Hoja3!$B$10)&lt;Hoja3!$B$11, $H4990*Hoja3!$E$1 + $I4990*Hoja3!$E$2 + $J4990*Hoja3!$E$3)</f>
        <v>0</v>
      </c>
      <c r="N4990" s="3" t="b">
        <f>IF(ABS($D4990-Hoja3!$B$10)&lt;Hoja3!$B$11, $H4990*Hoja3!$G$1 + $I4990*Hoja3!$G$2 + $J4990*Hoja3!$G$3)</f>
        <v>0</v>
      </c>
      <c r="O4990" s="3" t="b">
        <f>IF(ABS($D4990-Hoja3!$B$10)&lt;Hoja3!$B$11, $H4990*Hoja3!$I$1 + $I4990*Hoja3!$I$2 + $J4990*Hoja3!$I$3)</f>
        <v>0</v>
      </c>
      <c r="Q4990">
        <f>IF(ABS($G4990-Hoja3!$B$5)&gt;Hoja3!$B$7, -$N4990/($G4990-Hoja3!$B$5))</f>
        <v>0</v>
      </c>
      <c r="R4990">
        <f>IF(ABS($G4990-Hoja3!$B$5)&gt;Hoja3!$B$7, -$O4990/($G4990-Hoja3!$B$5))</f>
        <v>0</v>
      </c>
    </row>
    <row r="4991" spans="1:18" ht="14.5" customHeight="1" x14ac:dyDescent="0.55000000000000004">
      <c r="A4991" s="3">
        <v>0.3</v>
      </c>
      <c r="B4991" s="3">
        <v>0</v>
      </c>
      <c r="C4991" s="3">
        <v>0.1</v>
      </c>
      <c r="D4991" s="3">
        <f t="shared" si="154"/>
        <v>2.5999999999999999E-2</v>
      </c>
      <c r="F4991" s="1"/>
      <c r="G4991" s="3" cm="1">
        <f t="array" ref="G4991">SUMPRODUCT($A4991:$C4991,TRANSPOSE(Hoja3!$E$1:$E$3)/(Hoja3!$B$5^2))</f>
        <v>7.1533756727304179E-2</v>
      </c>
      <c r="H4991" s="3">
        <f>$A4991-$G4991*Hoja3!$E$1</f>
        <v>0.20024554342019657</v>
      </c>
      <c r="I4991" s="3">
        <f>$B4991-$G4991*Hoja3!$E$2</f>
        <v>0.12767988197328711</v>
      </c>
      <c r="J4991" s="3">
        <f>$C4991-$G4991*Hoja3!$E$3</f>
        <v>0.12856992494394159</v>
      </c>
      <c r="K4991" s="3">
        <f t="shared" si="155"/>
        <v>0.27005676351547492</v>
      </c>
      <c r="M4991" s="3" t="b">
        <f>IF(ABS($D4991-Hoja3!$B$10)&lt;Hoja3!$B$11, $H4991*Hoja3!$E$1 + $I4991*Hoja3!$E$2 + $J4991*Hoja3!$E$3)</f>
        <v>0</v>
      </c>
      <c r="N4991" s="3" t="b">
        <f>IF(ABS($D4991-Hoja3!$B$10)&lt;Hoja3!$B$11, $H4991*Hoja3!$G$1 + $I4991*Hoja3!$G$2 + $J4991*Hoja3!$G$3)</f>
        <v>0</v>
      </c>
      <c r="O4991" s="3" t="b">
        <f>IF(ABS($D4991-Hoja3!$B$10)&lt;Hoja3!$B$11, $H4991*Hoja3!$I$1 + $I4991*Hoja3!$I$2 + $J4991*Hoja3!$I$3)</f>
        <v>0</v>
      </c>
      <c r="Q4991">
        <f>IF(ABS($G4991-Hoja3!$B$5)&gt;Hoja3!$B$7, -$N4991/($G4991-Hoja3!$B$5))</f>
        <v>0</v>
      </c>
      <c r="R4991">
        <f>IF(ABS($G4991-Hoja3!$B$5)&gt;Hoja3!$B$7, -$O4991/($G4991-Hoja3!$B$5))</f>
        <v>0</v>
      </c>
    </row>
    <row r="4992" spans="1:18" ht="14.5" customHeight="1" x14ac:dyDescent="0.55000000000000004">
      <c r="A4992" s="3">
        <v>0.3</v>
      </c>
      <c r="B4992" s="3">
        <v>0</v>
      </c>
      <c r="C4992" s="3">
        <v>0.18</v>
      </c>
      <c r="D4992" s="3">
        <f t="shared" si="154"/>
        <v>2.1167999999999999E-2</v>
      </c>
      <c r="F4992" s="1"/>
      <c r="G4992" s="3" cm="1">
        <f t="array" ref="G4992">SUMPRODUCT($A4992:$C4992,TRANSPOSE(Hoja3!$E$1:$E$3)/(Hoja3!$B$5^2))</f>
        <v>6.5493820112802262E-2</v>
      </c>
      <c r="H4992" s="3">
        <f>$A4992-$G4992*Hoja3!$E$1</f>
        <v>0.20866828846143554</v>
      </c>
      <c r="I4992" s="3">
        <f>$B4992-$G4992*Hoja3!$E$2</f>
        <v>0.11689925993765755</v>
      </c>
      <c r="J4992" s="3">
        <f>$C4992-$G4992*Hoja3!$E$3</f>
        <v>0.20615762977537791</v>
      </c>
      <c r="K4992" s="3">
        <f t="shared" si="155"/>
        <v>0.31576709755450882</v>
      </c>
      <c r="M4992" s="3" t="b">
        <f>IF(ABS($D4992-Hoja3!$B$10)&lt;Hoja3!$B$11, $H4992*Hoja3!$E$1 + $I4992*Hoja3!$E$2 + $J4992*Hoja3!$E$3)</f>
        <v>0</v>
      </c>
      <c r="N4992" s="3" t="b">
        <f>IF(ABS($D4992-Hoja3!$B$10)&lt;Hoja3!$B$11, $H4992*Hoja3!$G$1 + $I4992*Hoja3!$G$2 + $J4992*Hoja3!$G$3)</f>
        <v>0</v>
      </c>
      <c r="O4992" s="3" t="b">
        <f>IF(ABS($D4992-Hoja3!$B$10)&lt;Hoja3!$B$11, $H4992*Hoja3!$I$1 + $I4992*Hoja3!$I$2 + $J4992*Hoja3!$I$3)</f>
        <v>0</v>
      </c>
      <c r="Q4992">
        <f>IF(ABS($G4992-Hoja3!$B$5)&gt;Hoja3!$B$7, -$N4992/($G4992-Hoja3!$B$5))</f>
        <v>0</v>
      </c>
      <c r="R4992">
        <f>IF(ABS($G4992-Hoja3!$B$5)&gt;Hoja3!$B$7, -$O4992/($G4992-Hoja3!$B$5))</f>
        <v>0</v>
      </c>
    </row>
    <row r="4993" spans="1:18" ht="14.5" customHeight="1" x14ac:dyDescent="0.55000000000000004">
      <c r="A4993" s="3">
        <v>0.3</v>
      </c>
      <c r="B4993" s="3">
        <v>0</v>
      </c>
      <c r="C4993" s="3">
        <v>0.26</v>
      </c>
      <c r="D4993" s="3">
        <f t="shared" si="154"/>
        <v>9.4239999999999984E-3</v>
      </c>
      <c r="F4993" s="1"/>
      <c r="G4993" s="3" cm="1">
        <f t="array" ref="G4993">SUMPRODUCT($A4993:$C4993,TRANSPOSE(Hoja3!$E$1:$E$3)/(Hoja3!$B$5^2))</f>
        <v>5.9453883498300344E-2</v>
      </c>
      <c r="H4993" s="3">
        <f>$A4993-$G4993*Hoja3!$E$1</f>
        <v>0.21709103350267453</v>
      </c>
      <c r="I4993" s="3">
        <f>$B4993-$G4993*Hoja3!$E$2</f>
        <v>0.10611863790202798</v>
      </c>
      <c r="J4993" s="3">
        <f>$C4993-$G4993*Hoja3!$E$3</f>
        <v>0.28374533460681428</v>
      </c>
      <c r="K4993" s="3">
        <f t="shared" si="155"/>
        <v>0.37269437485501988</v>
      </c>
      <c r="M4993" s="3" t="b">
        <f>IF(ABS($D4993-Hoja3!$B$10)&lt;Hoja3!$B$11, $H4993*Hoja3!$E$1 + $I4993*Hoja3!$E$2 + $J4993*Hoja3!$E$3)</f>
        <v>0</v>
      </c>
      <c r="N4993" s="3" t="b">
        <f>IF(ABS($D4993-Hoja3!$B$10)&lt;Hoja3!$B$11, $H4993*Hoja3!$G$1 + $I4993*Hoja3!$G$2 + $J4993*Hoja3!$G$3)</f>
        <v>0</v>
      </c>
      <c r="O4993" s="3" t="b">
        <f>IF(ABS($D4993-Hoja3!$B$10)&lt;Hoja3!$B$11, $H4993*Hoja3!$I$1 + $I4993*Hoja3!$I$2 + $J4993*Hoja3!$I$3)</f>
        <v>0</v>
      </c>
      <c r="Q4993">
        <f>IF(ABS($G4993-Hoja3!$B$5)&gt;Hoja3!$B$7, -$N4993/($G4993-Hoja3!$B$5))</f>
        <v>0</v>
      </c>
      <c r="R4993">
        <f>IF(ABS($G4993-Hoja3!$B$5)&gt;Hoja3!$B$7, -$O4993/($G4993-Hoja3!$B$5))</f>
        <v>0</v>
      </c>
    </row>
    <row r="4994" spans="1:18" ht="14.5" customHeight="1" x14ac:dyDescent="0.55000000000000004">
      <c r="A4994" s="3">
        <v>0.3</v>
      </c>
      <c r="B4994" s="3">
        <v>0</v>
      </c>
      <c r="C4994" s="3">
        <v>0.34</v>
      </c>
      <c r="D4994" s="3">
        <f t="shared" si="154"/>
        <v>-1.2304000000000013E-2</v>
      </c>
      <c r="F4994" s="1"/>
      <c r="G4994" s="3" cm="1">
        <f t="array" ref="G4994">SUMPRODUCT($A4994:$C4994,TRANSPOSE(Hoja3!$E$1:$E$3)/(Hoja3!$B$5^2))</f>
        <v>5.341394688379842E-2</v>
      </c>
      <c r="H4994" s="3">
        <f>$A4994-$G4994*Hoja3!$E$1</f>
        <v>0.22551377854391352</v>
      </c>
      <c r="I4994" s="3">
        <f>$B4994-$G4994*Hoja3!$E$2</f>
        <v>9.533801586639841E-2</v>
      </c>
      <c r="J4994" s="3">
        <f>$C4994-$G4994*Hoja3!$E$3</f>
        <v>0.36133303943825062</v>
      </c>
      <c r="K4994" s="3">
        <f t="shared" si="155"/>
        <v>0.43647149617378145</v>
      </c>
      <c r="M4994" s="3">
        <f>IF(ABS($D4994-Hoja3!$B$10)&lt;Hoja3!$B$11, $H4994*Hoja3!$E$1 + $I4994*Hoja3!$E$2 + $J4994*Hoja3!$E$3)</f>
        <v>-5.5511151231257827E-17</v>
      </c>
      <c r="N4994" s="3">
        <f>IF(ABS($D4994-Hoja3!$B$10)&lt;Hoja3!$B$11, $H4994*Hoja3!$G$1 + $I4994*Hoja3!$G$2 + $J4994*Hoja3!$G$3)</f>
        <v>-0.23640322608201655</v>
      </c>
      <c r="O4994" s="3">
        <f>IF(ABS($D4994-Hoja3!$B$10)&lt;Hoja3!$B$11, $H4994*Hoja3!$I$1 + $I4994*Hoja3!$I$2 + $J4994*Hoja3!$I$3)</f>
        <v>-0.36690718399916111</v>
      </c>
      <c r="Q4994">
        <f>IF(ABS($G4994-Hoja3!$B$5)&gt;Hoja3!$B$7, -$N4994/($G4994-Hoja3!$B$5))</f>
        <v>-0.1052277635900505</v>
      </c>
      <c r="R4994">
        <f>IF(ABS($G4994-Hoja3!$B$5)&gt;Hoja3!$B$7, -$O4994/($G4994-Hoja3!$B$5))</f>
        <v>-0.16331766303375289</v>
      </c>
    </row>
    <row r="4995" spans="1:18" ht="14.5" customHeight="1" x14ac:dyDescent="0.55000000000000004">
      <c r="A4995" s="3">
        <v>0.3</v>
      </c>
      <c r="B4995" s="3">
        <v>0</v>
      </c>
      <c r="C4995" s="3">
        <v>0.42</v>
      </c>
      <c r="D4995" s="3">
        <f t="shared" ref="D4995:D5058" si="156">A4995^3+B4995^2-C4995^3</f>
        <v>-4.7087999999999991E-2</v>
      </c>
      <c r="F4995" s="1"/>
      <c r="G4995" s="3" cm="1">
        <f t="array" ref="G4995">SUMPRODUCT($A4995:$C4995,TRANSPOSE(Hoja3!$E$1:$E$3)/(Hoja3!$B$5^2))</f>
        <v>4.7374010269296503E-2</v>
      </c>
      <c r="H4995" s="3">
        <f>$A4995-$G4995*Hoja3!$E$1</f>
        <v>0.23393652358515249</v>
      </c>
      <c r="I4995" s="3">
        <f>$B4995-$G4995*Hoja3!$E$2</f>
        <v>8.4557393830768837E-2</v>
      </c>
      <c r="J4995" s="3">
        <f>$C4995-$G4995*Hoja3!$E$3</f>
        <v>0.43892074426968691</v>
      </c>
      <c r="K4995" s="3">
        <f t="shared" ref="K4995:K5058" si="157">SQRT(H4995^2+I4995^2+J4995^2)</f>
        <v>0.50450735343383668</v>
      </c>
      <c r="M4995" s="3">
        <f>IF(ABS($D4995-Hoja3!$B$10)&lt;Hoja3!$B$11, $H4995*Hoja3!$E$1 + $I4995*Hoja3!$E$2 + $J4995*Hoja3!$E$3)</f>
        <v>2.7755575615628914E-17</v>
      </c>
      <c r="N4995" s="3">
        <f>IF(ABS($D4995-Hoja3!$B$10)&lt;Hoja3!$B$11, $H4995*Hoja3!$G$1 + $I4995*Hoja3!$G$2 + $J4995*Hoja3!$G$3)</f>
        <v>-0.23640322608201655</v>
      </c>
      <c r="O4995" s="3">
        <f>IF(ABS($D4995-Hoja3!$B$10)&lt;Hoja3!$B$11, $H4995*Hoja3!$I$1 + $I4995*Hoja3!$I$2 + $J4995*Hoja3!$I$3)</f>
        <v>-0.44569180424013771</v>
      </c>
      <c r="Q4995">
        <f>IF(ABS($G4995-Hoja3!$B$5)&gt;Hoja3!$B$7, -$N4995/($G4995-Hoja3!$B$5))</f>
        <v>-0.10494561776332777</v>
      </c>
      <c r="R4995">
        <f>IF(ABS($G4995-Hoja3!$B$5)&gt;Hoja3!$B$7, -$O4995/($G4995-Hoja3!$B$5))</f>
        <v>-0.19785432924593874</v>
      </c>
    </row>
    <row r="4996" spans="1:18" ht="14.5" customHeight="1" x14ac:dyDescent="0.55000000000000004">
      <c r="A4996" s="3">
        <v>0.3</v>
      </c>
      <c r="B4996" s="3">
        <v>0</v>
      </c>
      <c r="C4996" s="3">
        <v>0.5</v>
      </c>
      <c r="D4996" s="3">
        <f t="shared" si="156"/>
        <v>-9.8000000000000004E-2</v>
      </c>
      <c r="F4996" s="1"/>
      <c r="G4996" s="3" cm="1">
        <f t="array" ref="G4996">SUMPRODUCT($A4996:$C4996,TRANSPOSE(Hoja3!$E$1:$E$3)/(Hoja3!$B$5^2))</f>
        <v>4.1334073654794586E-2</v>
      </c>
      <c r="H4996" s="3">
        <f>$A4996-$G4996*Hoja3!$E$1</f>
        <v>0.24235926862639146</v>
      </c>
      <c r="I4996" s="3">
        <f>$B4996-$G4996*Hoja3!$E$2</f>
        <v>7.3776771795139279E-2</v>
      </c>
      <c r="J4996" s="3">
        <f>$C4996-$G4996*Hoja3!$E$3</f>
        <v>0.51650844910112326</v>
      </c>
      <c r="K4996" s="3">
        <f t="shared" si="157"/>
        <v>0.57529297330879947</v>
      </c>
      <c r="M4996" s="3">
        <f>IF(ABS($D4996-Hoja3!$B$10)&lt;Hoja3!$B$11, $H4996*Hoja3!$E$1 + $I4996*Hoja3!$E$2 + $J4996*Hoja3!$E$3)</f>
        <v>-5.5511151231257827E-17</v>
      </c>
      <c r="N4996" s="3">
        <f>IF(ABS($D4996-Hoja3!$B$10)&lt;Hoja3!$B$11, $H4996*Hoja3!$G$1 + $I4996*Hoja3!$G$2 + $J4996*Hoja3!$G$3)</f>
        <v>-0.23640322608201653</v>
      </c>
      <c r="O4996" s="3">
        <f>IF(ABS($D4996-Hoja3!$B$10)&lt;Hoja3!$B$11, $H4996*Hoja3!$I$1 + $I4996*Hoja3!$I$2 + $J4996*Hoja3!$I$3)</f>
        <v>-0.52447642448111431</v>
      </c>
      <c r="Q4996">
        <f>IF(ABS($G4996-Hoja3!$B$5)&gt;Hoja3!$B$7, -$N4996/($G4996-Hoja3!$B$5))</f>
        <v>-0.1046649809184244</v>
      </c>
      <c r="R4996">
        <f>IF(ABS($G4996-Hoja3!$B$5)&gt;Hoja3!$B$7, -$O4996/($G4996-Hoja3!$B$5))</f>
        <v>-0.23220628529593132</v>
      </c>
    </row>
    <row r="4997" spans="1:18" ht="14.5" customHeight="1" x14ac:dyDescent="0.55000000000000004">
      <c r="A4997" s="3">
        <v>0.3</v>
      </c>
      <c r="B4997" s="3">
        <v>0</v>
      </c>
      <c r="C4997" s="3">
        <v>0.57999999999999996</v>
      </c>
      <c r="D4997" s="3">
        <f t="shared" si="156"/>
        <v>-0.16811199999999998</v>
      </c>
      <c r="F4997" s="1"/>
      <c r="G4997" s="3" cm="1">
        <f t="array" ref="G4997">SUMPRODUCT($A4997:$C4997,TRANSPOSE(Hoja3!$E$1:$E$3)/(Hoja3!$B$5^2))</f>
        <v>3.5294137040292668E-2</v>
      </c>
      <c r="H4997" s="3">
        <f>$A4997-$G4997*Hoja3!$E$1</f>
        <v>0.25078201366763042</v>
      </c>
      <c r="I4997" s="3">
        <f>$B4997-$G4997*Hoja3!$E$2</f>
        <v>6.2996149759509706E-2</v>
      </c>
      <c r="J4997" s="3">
        <f>$C4997-$G4997*Hoja3!$E$3</f>
        <v>0.59409615393255955</v>
      </c>
      <c r="K4997" s="3">
        <f t="shared" si="157"/>
        <v>0.64792775321109197</v>
      </c>
      <c r="M4997" s="3">
        <f>IF(ABS($D4997-Hoja3!$B$10)&lt;Hoja3!$B$11, $H4997*Hoja3!$E$1 + $I4997*Hoja3!$E$2 + $J4997*Hoja3!$E$3)</f>
        <v>-5.5511151231257827E-17</v>
      </c>
      <c r="N4997" s="3">
        <f>IF(ABS($D4997-Hoja3!$B$10)&lt;Hoja3!$B$11, $H4997*Hoja3!$G$1 + $I4997*Hoja3!$G$2 + $J4997*Hoja3!$G$3)</f>
        <v>-0.23640322608201653</v>
      </c>
      <c r="O4997" s="3">
        <f>IF(ABS($D4997-Hoja3!$B$10)&lt;Hoja3!$B$11, $H4997*Hoja3!$I$1 + $I4997*Hoja3!$I$2 + $J4997*Hoja3!$I$3)</f>
        <v>-0.60326104472209086</v>
      </c>
      <c r="Q4997">
        <f>IF(ABS($G4997-Hoja3!$B$5)&gt;Hoja3!$B$7, -$N4997/($G4997-Hoja3!$B$5))</f>
        <v>-0.10438584098204468</v>
      </c>
      <c r="R4997">
        <f>IF(ABS($G4997-Hoja3!$B$5)&gt;Hoja3!$B$7, -$O4997/($G4997-Hoja3!$B$5))</f>
        <v>-0.26637500904143824</v>
      </c>
    </row>
    <row r="4998" spans="1:18" ht="14.5" customHeight="1" x14ac:dyDescent="0.55000000000000004">
      <c r="A4998" s="3">
        <v>0.3</v>
      </c>
      <c r="B4998" s="3">
        <v>0</v>
      </c>
      <c r="C4998" s="3">
        <v>0.66</v>
      </c>
      <c r="D4998" s="3">
        <f t="shared" si="156"/>
        <v>-0.26049600000000001</v>
      </c>
      <c r="F4998" s="1"/>
      <c r="G4998" s="3" cm="1">
        <f t="array" ref="G4998">SUMPRODUCT($A4998:$C4998,TRANSPOSE(Hoja3!$E$1:$E$3)/(Hoja3!$B$5^2))</f>
        <v>2.9254200425790744E-2</v>
      </c>
      <c r="H4998" s="3">
        <f>$A4998-$G4998*Hoja3!$E$1</f>
        <v>0.25920475870886939</v>
      </c>
      <c r="I4998" s="3">
        <f>$B4998-$G4998*Hoja3!$E$2</f>
        <v>5.2215527723880127E-2</v>
      </c>
      <c r="J4998" s="3">
        <f>$C4998-$G4998*Hoja3!$E$3</f>
        <v>0.67168385876399594</v>
      </c>
      <c r="K4998" s="3">
        <f t="shared" si="157"/>
        <v>0.72185370706043905</v>
      </c>
      <c r="M4998" s="3">
        <f>IF(ABS($D4998-Hoja3!$B$10)&lt;Hoja3!$B$11, $H4998*Hoja3!$E$1 + $I4998*Hoja3!$E$2 + $J4998*Hoja3!$E$3)</f>
        <v>-5.5511151231257827E-17</v>
      </c>
      <c r="N4998" s="3">
        <f>IF(ABS($D4998-Hoja3!$B$10)&lt;Hoja3!$B$11, $H4998*Hoja3!$G$1 + $I4998*Hoja3!$G$2 + $J4998*Hoja3!$G$3)</f>
        <v>-0.23640322608201653</v>
      </c>
      <c r="O4998" s="3">
        <f>IF(ABS($D4998-Hoja3!$B$10)&lt;Hoja3!$B$11, $H4998*Hoja3!$I$1 + $I4998*Hoja3!$I$2 + $J4998*Hoja3!$I$3)</f>
        <v>-0.68204566496306762</v>
      </c>
      <c r="Q4998">
        <f>IF(ABS($G4998-Hoja3!$B$5)&gt;Hoja3!$B$7, -$N4998/($G4998-Hoja3!$B$5))</f>
        <v>-0.10410818600934747</v>
      </c>
      <c r="R4998">
        <f>IF(ABS($G4998-Hoja3!$B$5)&gt;Hoja3!$B$7, -$O4998/($G4998-Hoja3!$B$5))</f>
        <v>-0.3003619626164048</v>
      </c>
    </row>
    <row r="4999" spans="1:18" ht="14.5" customHeight="1" x14ac:dyDescent="0.55000000000000004">
      <c r="A4999" s="3">
        <v>0.3</v>
      </c>
      <c r="B4999" s="3">
        <v>0</v>
      </c>
      <c r="C4999" s="3">
        <v>0.74</v>
      </c>
      <c r="D4999" s="3">
        <f t="shared" si="156"/>
        <v>-0.37822399999999995</v>
      </c>
      <c r="F4999" s="1"/>
      <c r="G4999" s="3" cm="1">
        <f t="array" ref="G4999">SUMPRODUCT($A4999:$C4999,TRANSPOSE(Hoja3!$E$1:$E$3)/(Hoja3!$B$5^2))</f>
        <v>2.3214263811288834E-2</v>
      </c>
      <c r="H4999" s="3">
        <f>$A4999-$G4999*Hoja3!$E$1</f>
        <v>0.26762750375010835</v>
      </c>
      <c r="I4999" s="3">
        <f>$B4999-$G4999*Hoja3!$E$2</f>
        <v>4.1434905688250576E-2</v>
      </c>
      <c r="J4999" s="3">
        <f>$C4999-$G4999*Hoja3!$E$3</f>
        <v>0.74927156359543223</v>
      </c>
      <c r="K4999" s="3">
        <f t="shared" si="157"/>
        <v>0.79671149620527781</v>
      </c>
      <c r="M4999" s="3">
        <f>IF(ABS($D4999-Hoja3!$B$10)&lt;Hoja3!$B$11, $H4999*Hoja3!$E$1 + $I4999*Hoja3!$E$2 + $J4999*Hoja3!$E$3)</f>
        <v>-1.1102230246251565E-16</v>
      </c>
      <c r="N4999" s="3">
        <f>IF(ABS($D4999-Hoja3!$B$10)&lt;Hoja3!$B$11, $H4999*Hoja3!$G$1 + $I4999*Hoja3!$G$2 + $J4999*Hoja3!$G$3)</f>
        <v>-0.2364032260820165</v>
      </c>
      <c r="O4999" s="3">
        <f>IF(ABS($D4999-Hoja3!$B$10)&lt;Hoja3!$B$11, $H4999*Hoja3!$I$1 + $I4999*Hoja3!$I$2 + $J4999*Hoja3!$I$3)</f>
        <v>-0.76083028520404417</v>
      </c>
      <c r="Q4999">
        <f>IF(ABS($G4999-Hoja3!$B$5)&gt;Hoja3!$B$7, -$N4999/($G4999-Hoja3!$B$5))</f>
        <v>-0.10383200418224245</v>
      </c>
      <c r="R4999">
        <f>IF(ABS($G4999-Hoja3!$B$5)&gt;Hoja3!$B$7, -$O4999/($G4999-Hoja3!$B$5))</f>
        <v>-0.33416859263957632</v>
      </c>
    </row>
    <row r="5000" spans="1:18" ht="14.5" customHeight="1" x14ac:dyDescent="0.55000000000000004">
      <c r="A5000" s="3">
        <v>0.3</v>
      </c>
      <c r="B5000" s="3">
        <v>0</v>
      </c>
      <c r="C5000" s="3">
        <v>0.82</v>
      </c>
      <c r="D5000" s="3">
        <f t="shared" si="156"/>
        <v>-0.52436799999999983</v>
      </c>
      <c r="F5000" s="1"/>
      <c r="G5000" s="3" cm="1">
        <f t="array" ref="G5000">SUMPRODUCT($A5000:$C5000,TRANSPOSE(Hoja3!$E$1:$E$3)/(Hoja3!$B$5^2))</f>
        <v>1.7174327196786916E-2</v>
      </c>
      <c r="H5000" s="3">
        <f>$A5000-$G5000*Hoja3!$E$1</f>
        <v>0.27605024879134732</v>
      </c>
      <c r="I5000" s="3">
        <f>$B5000-$G5000*Hoja3!$E$2</f>
        <v>3.0654283652621007E-2</v>
      </c>
      <c r="J5000" s="3">
        <f>$C5000-$G5000*Hoja3!$E$3</f>
        <v>0.82685926842686852</v>
      </c>
      <c r="K5000" s="3">
        <f t="shared" si="157"/>
        <v>0.8722612422591276</v>
      </c>
      <c r="M5000" s="3">
        <f>IF(ABS($D5000-Hoja3!$B$10)&lt;Hoja3!$B$11, $H5000*Hoja3!$E$1 + $I5000*Hoja3!$E$2 + $J5000*Hoja3!$E$3)</f>
        <v>-5.5511151231257827E-17</v>
      </c>
      <c r="N5000" s="3">
        <f>IF(ABS($D5000-Hoja3!$B$10)&lt;Hoja3!$B$11, $H5000*Hoja3!$G$1 + $I5000*Hoja3!$G$2 + $J5000*Hoja3!$G$3)</f>
        <v>-0.23640322608201653</v>
      </c>
      <c r="O5000" s="3">
        <f>IF(ABS($D5000-Hoja3!$B$10)&lt;Hoja3!$B$11, $H5000*Hoja3!$I$1 + $I5000*Hoja3!$I$2 + $J5000*Hoja3!$I$3)</f>
        <v>-0.83961490544502082</v>
      </c>
      <c r="Q5000">
        <f>IF(ABS($G5000-Hoja3!$B$5)&gt;Hoja3!$B$7, -$N5000/($G5000-Hoja3!$B$5))</f>
        <v>-0.10355728380771324</v>
      </c>
      <c r="R5000">
        <f>IF(ABS($G5000-Hoja3!$B$5)&gt;Hoja3!$B$7, -$O5000/($G5000-Hoja3!$B$5))</f>
        <v>-0.36779633041975052</v>
      </c>
    </row>
    <row r="5001" spans="1:18" ht="14.5" customHeight="1" x14ac:dyDescent="0.55000000000000004">
      <c r="A5001" s="3">
        <v>0.3</v>
      </c>
      <c r="B5001" s="3">
        <v>0</v>
      </c>
      <c r="C5001" s="3">
        <v>0.9</v>
      </c>
      <c r="D5001" s="3">
        <f t="shared" si="156"/>
        <v>-0.70200000000000007</v>
      </c>
      <c r="F5001" s="1"/>
      <c r="G5001" s="3" cm="1">
        <f t="array" ref="G5001">SUMPRODUCT($A5001:$C5001,TRANSPOSE(Hoja3!$E$1:$E$3)/(Hoja3!$B$5^2))</f>
        <v>1.1134390582284992E-2</v>
      </c>
      <c r="H5001" s="3">
        <f>$A5001-$G5001*Hoja3!$E$1</f>
        <v>0.28447299383258634</v>
      </c>
      <c r="I5001" s="3">
        <f>$B5001-$G5001*Hoja3!$E$2</f>
        <v>1.9873661616991427E-2</v>
      </c>
      <c r="J5001" s="3">
        <f>$C5001-$G5001*Hoja3!$E$3</f>
        <v>0.90444697325830492</v>
      </c>
      <c r="K5001" s="3">
        <f t="shared" si="157"/>
        <v>0.9483375844509434</v>
      </c>
      <c r="M5001" s="3" t="b">
        <f>IF(ABS($D5001-Hoja3!$B$10)&lt;Hoja3!$B$11, $H5001*Hoja3!$E$1 + $I5001*Hoja3!$E$2 + $J5001*Hoja3!$E$3)</f>
        <v>0</v>
      </c>
      <c r="N5001" s="3" t="b">
        <f>IF(ABS($D5001-Hoja3!$B$10)&lt;Hoja3!$B$11, $H5001*Hoja3!$G$1 + $I5001*Hoja3!$G$2 + $J5001*Hoja3!$G$3)</f>
        <v>0</v>
      </c>
      <c r="O5001" s="3" t="b">
        <f>IF(ABS($D5001-Hoja3!$B$10)&lt;Hoja3!$B$11, $H5001*Hoja3!$I$1 + $I5001*Hoja3!$I$2 + $J5001*Hoja3!$I$3)</f>
        <v>0</v>
      </c>
      <c r="Q5001">
        <f>IF(ABS($G5001-Hoja3!$B$5)&gt;Hoja3!$B$7, -$N5001/($G5001-Hoja3!$B$5))</f>
        <v>0</v>
      </c>
      <c r="R5001">
        <f>IF(ABS($G5001-Hoja3!$B$5)&gt;Hoja3!$B$7, -$O5001/($G5001-Hoja3!$B$5))</f>
        <v>0</v>
      </c>
    </row>
    <row r="5002" spans="1:18" ht="14.5" customHeight="1" x14ac:dyDescent="0.55000000000000004">
      <c r="A5002" s="3">
        <v>0.3</v>
      </c>
      <c r="B5002" s="3">
        <v>0</v>
      </c>
      <c r="C5002" s="3">
        <v>0.98</v>
      </c>
      <c r="D5002" s="3">
        <f t="shared" si="156"/>
        <v>-0.91419199999999989</v>
      </c>
      <c r="F5002" s="1"/>
      <c r="G5002" s="3" cm="1">
        <f t="array" ref="G5002">SUMPRODUCT($A5002:$C5002,TRANSPOSE(Hoja3!$E$1:$E$3)/(Hoja3!$B$5^2))</f>
        <v>5.0944539677830747E-3</v>
      </c>
      <c r="H5002" s="3">
        <f>$A5002-$G5002*Hoja3!$E$1</f>
        <v>0.29289573887382531</v>
      </c>
      <c r="I5002" s="3">
        <f>$B5002-$G5002*Hoja3!$E$2</f>
        <v>9.0930395813618621E-3</v>
      </c>
      <c r="J5002" s="3">
        <f>$C5002-$G5002*Hoja3!$E$3</f>
        <v>0.98203467808974121</v>
      </c>
      <c r="K5002" s="3">
        <f t="shared" si="157"/>
        <v>1.0248232560739896</v>
      </c>
      <c r="M5002" s="3" t="b">
        <f>IF(ABS($D5002-Hoja3!$B$10)&lt;Hoja3!$B$11, $H5002*Hoja3!$E$1 + $I5002*Hoja3!$E$2 + $J5002*Hoja3!$E$3)</f>
        <v>0</v>
      </c>
      <c r="N5002" s="3" t="b">
        <f>IF(ABS($D5002-Hoja3!$B$10)&lt;Hoja3!$B$11, $H5002*Hoja3!$G$1 + $I5002*Hoja3!$G$2 + $J5002*Hoja3!$G$3)</f>
        <v>0</v>
      </c>
      <c r="O5002" s="3" t="b">
        <f>IF(ABS($D5002-Hoja3!$B$10)&lt;Hoja3!$B$11, $H5002*Hoja3!$I$1 + $I5002*Hoja3!$I$2 + $J5002*Hoja3!$I$3)</f>
        <v>0</v>
      </c>
      <c r="Q5002">
        <f>IF(ABS($G5002-Hoja3!$B$5)&gt;Hoja3!$B$7, -$N5002/($G5002-Hoja3!$B$5))</f>
        <v>0</v>
      </c>
      <c r="R5002">
        <f>IF(ABS($G5002-Hoja3!$B$5)&gt;Hoja3!$B$7, -$O5002/($G5002-Hoja3!$B$5))</f>
        <v>0</v>
      </c>
    </row>
    <row r="5003" spans="1:18" ht="14.5" customHeight="1" x14ac:dyDescent="0.55000000000000004">
      <c r="A5003" s="3">
        <v>0.3</v>
      </c>
      <c r="B5003" s="3">
        <v>0</v>
      </c>
      <c r="C5003" s="3">
        <v>1.06</v>
      </c>
      <c r="D5003" s="3">
        <f t="shared" si="156"/>
        <v>-1.1640160000000004</v>
      </c>
      <c r="F5003" s="1"/>
      <c r="G5003" s="3" cm="1">
        <f t="array" ref="G5003">SUMPRODUCT($A5003:$C5003,TRANSPOSE(Hoja3!$E$1:$E$3)/(Hoja3!$B$5^2))</f>
        <v>-9.4548264671884263E-4</v>
      </c>
      <c r="H5003" s="3">
        <f>$A5003-$G5003*Hoja3!$E$1</f>
        <v>0.30131848391506427</v>
      </c>
      <c r="I5003" s="3">
        <f>$B5003-$G5003*Hoja3!$E$2</f>
        <v>-1.687582454267705E-3</v>
      </c>
      <c r="J5003" s="3">
        <f>$C5003-$G5003*Hoja3!$E$3</f>
        <v>1.0596223829211777</v>
      </c>
      <c r="K5003" s="3">
        <f t="shared" si="157"/>
        <v>1.1016330019888509</v>
      </c>
      <c r="M5003" s="3" t="b">
        <f>IF(ABS($D5003-Hoja3!$B$10)&lt;Hoja3!$B$11, $H5003*Hoja3!$E$1 + $I5003*Hoja3!$E$2 + $J5003*Hoja3!$E$3)</f>
        <v>0</v>
      </c>
      <c r="N5003" s="3" t="b">
        <f>IF(ABS($D5003-Hoja3!$B$10)&lt;Hoja3!$B$11, $H5003*Hoja3!$G$1 + $I5003*Hoja3!$G$2 + $J5003*Hoja3!$G$3)</f>
        <v>0</v>
      </c>
      <c r="O5003" s="3" t="b">
        <f>IF(ABS($D5003-Hoja3!$B$10)&lt;Hoja3!$B$11, $H5003*Hoja3!$I$1 + $I5003*Hoja3!$I$2 + $J5003*Hoja3!$I$3)</f>
        <v>0</v>
      </c>
      <c r="Q5003">
        <f>IF(ABS($G5003-Hoja3!$B$5)&gt;Hoja3!$B$7, -$N5003/($G5003-Hoja3!$B$5))</f>
        <v>0</v>
      </c>
      <c r="R5003">
        <f>IF(ABS($G5003-Hoja3!$B$5)&gt;Hoja3!$B$7, -$O5003/($G5003-Hoja3!$B$5))</f>
        <v>0</v>
      </c>
    </row>
    <row r="5004" spans="1:18" ht="14.5" customHeight="1" x14ac:dyDescent="0.55000000000000004">
      <c r="A5004" s="3">
        <v>0.3</v>
      </c>
      <c r="B5004" s="3">
        <v>0</v>
      </c>
      <c r="C5004" s="3">
        <v>1.1399999999999999</v>
      </c>
      <c r="D5004" s="3">
        <f t="shared" si="156"/>
        <v>-1.4545439999999998</v>
      </c>
      <c r="F5004" s="1"/>
      <c r="G5004" s="3" cm="1">
        <f t="array" ref="G5004">SUMPRODUCT($A5004:$C5004,TRANSPOSE(Hoja3!$E$1:$E$3)/(Hoja3!$B$5^2))</f>
        <v>-6.98541926122076E-3</v>
      </c>
      <c r="H5004" s="3">
        <f>$A5004-$G5004*Hoja3!$E$1</f>
        <v>0.30974122895630324</v>
      </c>
      <c r="I5004" s="3">
        <f>$B5004-$G5004*Hoja3!$E$2</f>
        <v>-1.2468204489897272E-2</v>
      </c>
      <c r="J5004" s="3">
        <f>$C5004-$G5004*Hoja3!$E$3</f>
        <v>1.1372100877526139</v>
      </c>
      <c r="K5004" s="3">
        <f t="shared" si="157"/>
        <v>1.1787034693784824</v>
      </c>
      <c r="M5004" s="3" t="b">
        <f>IF(ABS($D5004-Hoja3!$B$10)&lt;Hoja3!$B$11, $H5004*Hoja3!$E$1 + $I5004*Hoja3!$E$2 + $J5004*Hoja3!$E$3)</f>
        <v>0</v>
      </c>
      <c r="N5004" s="3" t="b">
        <f>IF(ABS($D5004-Hoja3!$B$10)&lt;Hoja3!$B$11, $H5004*Hoja3!$G$1 + $I5004*Hoja3!$G$2 + $J5004*Hoja3!$G$3)</f>
        <v>0</v>
      </c>
      <c r="O5004" s="3" t="b">
        <f>IF(ABS($D5004-Hoja3!$B$10)&lt;Hoja3!$B$11, $H5004*Hoja3!$I$1 + $I5004*Hoja3!$I$2 + $J5004*Hoja3!$I$3)</f>
        <v>0</v>
      </c>
      <c r="Q5004">
        <f>IF(ABS($G5004-Hoja3!$B$5)&gt;Hoja3!$B$7, -$N5004/($G5004-Hoja3!$B$5))</f>
        <v>0</v>
      </c>
      <c r="R5004">
        <f>IF(ABS($G5004-Hoja3!$B$5)&gt;Hoja3!$B$7, -$O5004/($G5004-Hoja3!$B$5))</f>
        <v>0</v>
      </c>
    </row>
    <row r="5005" spans="1:18" ht="14.5" customHeight="1" x14ac:dyDescent="0.55000000000000004">
      <c r="A5005" s="3">
        <v>0.3</v>
      </c>
      <c r="B5005" s="3">
        <v>0</v>
      </c>
      <c r="C5005" s="3">
        <v>1.22</v>
      </c>
      <c r="D5005" s="3">
        <f t="shared" si="156"/>
        <v>-1.788848</v>
      </c>
      <c r="F5005" s="1"/>
      <c r="G5005" s="3" cm="1">
        <f t="array" ref="G5005">SUMPRODUCT($A5005:$C5005,TRANSPOSE(Hoja3!$E$1:$E$3)/(Hoja3!$B$5^2))</f>
        <v>-1.3025355875722677E-2</v>
      </c>
      <c r="H5005" s="3">
        <f>$A5005-$G5005*Hoja3!$E$1</f>
        <v>0.3181639739975422</v>
      </c>
      <c r="I5005" s="3">
        <f>$B5005-$G5005*Hoja3!$E$2</f>
        <v>-2.3248826525526838E-2</v>
      </c>
      <c r="J5005" s="3">
        <f>$C5005-$G5005*Hoja3!$E$3</f>
        <v>1.2147977925840503</v>
      </c>
      <c r="K5005" s="3">
        <f t="shared" si="157"/>
        <v>1.2559866636042774</v>
      </c>
      <c r="M5005" s="3" t="b">
        <f>IF(ABS($D5005-Hoja3!$B$10)&lt;Hoja3!$B$11, $H5005*Hoja3!$E$1 + $I5005*Hoja3!$E$2 + $J5005*Hoja3!$E$3)</f>
        <v>0</v>
      </c>
      <c r="N5005" s="3" t="b">
        <f>IF(ABS($D5005-Hoja3!$B$10)&lt;Hoja3!$B$11, $H5005*Hoja3!$G$1 + $I5005*Hoja3!$G$2 + $J5005*Hoja3!$G$3)</f>
        <v>0</v>
      </c>
      <c r="O5005" s="3" t="b">
        <f>IF(ABS($D5005-Hoja3!$B$10)&lt;Hoja3!$B$11, $H5005*Hoja3!$I$1 + $I5005*Hoja3!$I$2 + $J5005*Hoja3!$I$3)</f>
        <v>0</v>
      </c>
      <c r="Q5005">
        <f>IF(ABS($G5005-Hoja3!$B$5)&gt;Hoja3!$B$7, -$N5005/($G5005-Hoja3!$B$5))</f>
        <v>0</v>
      </c>
      <c r="R5005">
        <f>IF(ABS($G5005-Hoja3!$B$5)&gt;Hoja3!$B$7, -$O5005/($G5005-Hoja3!$B$5))</f>
        <v>0</v>
      </c>
    </row>
    <row r="5006" spans="1:18" ht="14.5" customHeight="1" x14ac:dyDescent="0.55000000000000004">
      <c r="A5006" s="3">
        <v>0.3</v>
      </c>
      <c r="B5006" s="3">
        <v>0</v>
      </c>
      <c r="C5006" s="3">
        <v>1.3</v>
      </c>
      <c r="D5006" s="3">
        <f t="shared" si="156"/>
        <v>-2.1700000000000004</v>
      </c>
      <c r="F5006" s="1"/>
      <c r="G5006" s="3" cm="1">
        <f t="array" ref="G5006">SUMPRODUCT($A5006:$C5006,TRANSPOSE(Hoja3!$E$1:$E$3)/(Hoja3!$B$5^2))</f>
        <v>-1.9065292490224608E-2</v>
      </c>
      <c r="H5006" s="3">
        <f>$A5006-$G5006*Hoja3!$E$1</f>
        <v>0.32658671903878123</v>
      </c>
      <c r="I5006" s="3">
        <f>$B5006-$G5006*Hoja3!$E$2</f>
        <v>-3.4029448561156431E-2</v>
      </c>
      <c r="J5006" s="3">
        <f>$C5006-$G5006*Hoja3!$E$3</f>
        <v>1.2923854974154867</v>
      </c>
      <c r="K5006" s="3">
        <f t="shared" si="157"/>
        <v>1.3334455978223361</v>
      </c>
      <c r="M5006" s="3" t="b">
        <f>IF(ABS($D5006-Hoja3!$B$10)&lt;Hoja3!$B$11, $H5006*Hoja3!$E$1 + $I5006*Hoja3!$E$2 + $J5006*Hoja3!$E$3)</f>
        <v>0</v>
      </c>
      <c r="N5006" s="3" t="b">
        <f>IF(ABS($D5006-Hoja3!$B$10)&lt;Hoja3!$B$11, $H5006*Hoja3!$G$1 + $I5006*Hoja3!$G$2 + $J5006*Hoja3!$G$3)</f>
        <v>0</v>
      </c>
      <c r="O5006" s="3" t="b">
        <f>IF(ABS($D5006-Hoja3!$B$10)&lt;Hoja3!$B$11, $H5006*Hoja3!$I$1 + $I5006*Hoja3!$I$2 + $J5006*Hoja3!$I$3)</f>
        <v>0</v>
      </c>
      <c r="Q5006">
        <f>IF(ABS($G5006-Hoja3!$B$5)&gt;Hoja3!$B$7, -$N5006/($G5006-Hoja3!$B$5))</f>
        <v>0</v>
      </c>
      <c r="R5006">
        <f>IF(ABS($G5006-Hoja3!$B$5)&gt;Hoja3!$B$7, -$O5006/($G5006-Hoja3!$B$5))</f>
        <v>0</v>
      </c>
    </row>
    <row r="5007" spans="1:18" ht="14.5" customHeight="1" x14ac:dyDescent="0.55000000000000004">
      <c r="A5007" s="3">
        <v>0.3</v>
      </c>
      <c r="B5007" s="3">
        <v>0.1</v>
      </c>
      <c r="C5007" s="3">
        <v>-1.3</v>
      </c>
      <c r="D5007" s="3">
        <f t="shared" si="156"/>
        <v>2.2340000000000004</v>
      </c>
      <c r="F5007" s="1"/>
      <c r="G5007" s="3" cm="1">
        <f t="array" ref="G5007">SUMPRODUCT($A5007:$C5007,TRANSPOSE(Hoja3!$E$1:$E$3)/(Hoja3!$B$5^2))</f>
        <v>0.14349181706330988</v>
      </c>
      <c r="H5007" s="3">
        <f>$A5007-$G5007*Hoja3!$E$1</f>
        <v>9.9899391704455831E-2</v>
      </c>
      <c r="I5007" s="3">
        <f>$B5007-$G5007*Hoja3!$E$2</f>
        <v>0.35611709918462653</v>
      </c>
      <c r="J5007" s="3">
        <f>$C5007-$G5007*Hoja3!$E$3</f>
        <v>-1.2426906871507313</v>
      </c>
      <c r="K5007" s="3">
        <f t="shared" si="157"/>
        <v>1.2965644684032298</v>
      </c>
      <c r="M5007" s="3" t="b">
        <f>IF(ABS($D5007-Hoja3!$B$10)&lt;Hoja3!$B$11, $H5007*Hoja3!$E$1 + $I5007*Hoja3!$E$2 + $J5007*Hoja3!$E$3)</f>
        <v>0</v>
      </c>
      <c r="N5007" s="3" t="b">
        <f>IF(ABS($D5007-Hoja3!$B$10)&lt;Hoja3!$B$11, $H5007*Hoja3!$G$1 + $I5007*Hoja3!$G$2 + $J5007*Hoja3!$G$3)</f>
        <v>0</v>
      </c>
      <c r="O5007" s="3" t="b">
        <f>IF(ABS($D5007-Hoja3!$B$10)&lt;Hoja3!$B$11, $H5007*Hoja3!$I$1 + $I5007*Hoja3!$I$2 + $J5007*Hoja3!$I$3)</f>
        <v>0</v>
      </c>
      <c r="Q5007">
        <f>IF(ABS($G5007-Hoja3!$B$5)&gt;Hoja3!$B$7, -$N5007/($G5007-Hoja3!$B$5))</f>
        <v>0</v>
      </c>
      <c r="R5007">
        <f>IF(ABS($G5007-Hoja3!$B$5)&gt;Hoja3!$B$7, -$O5007/($G5007-Hoja3!$B$5))</f>
        <v>0</v>
      </c>
    </row>
    <row r="5008" spans="1:18" ht="14.5" customHeight="1" x14ac:dyDescent="0.55000000000000004">
      <c r="A5008" s="3">
        <v>0.3</v>
      </c>
      <c r="B5008" s="3">
        <v>0.1</v>
      </c>
      <c r="C5008" s="3">
        <v>-1.22</v>
      </c>
      <c r="D5008" s="3">
        <f t="shared" si="156"/>
        <v>1.8528479999999998</v>
      </c>
      <c r="F5008" s="1"/>
      <c r="G5008" s="3" cm="1">
        <f t="array" ref="G5008">SUMPRODUCT($A5008:$C5008,TRANSPOSE(Hoja3!$E$1:$E$3)/(Hoja3!$B$5^2))</f>
        <v>0.13745188044880793</v>
      </c>
      <c r="H5008" s="3">
        <f>$A5008-$G5008*Hoja3!$E$1</f>
        <v>0.10832213674569485</v>
      </c>
      <c r="I5008" s="3">
        <f>$B5008-$G5008*Hoja3!$E$2</f>
        <v>0.34533647714899696</v>
      </c>
      <c r="J5008" s="3">
        <f>$C5008-$G5008*Hoja3!$E$3</f>
        <v>-1.1651029823192949</v>
      </c>
      <c r="K5008" s="3">
        <f t="shared" si="157"/>
        <v>1.2200229207552404</v>
      </c>
      <c r="M5008" s="3" t="b">
        <f>IF(ABS($D5008-Hoja3!$B$10)&lt;Hoja3!$B$11, $H5008*Hoja3!$E$1 + $I5008*Hoja3!$E$2 + $J5008*Hoja3!$E$3)</f>
        <v>0</v>
      </c>
      <c r="N5008" s="3" t="b">
        <f>IF(ABS($D5008-Hoja3!$B$10)&lt;Hoja3!$B$11, $H5008*Hoja3!$G$1 + $I5008*Hoja3!$G$2 + $J5008*Hoja3!$G$3)</f>
        <v>0</v>
      </c>
      <c r="O5008" s="3" t="b">
        <f>IF(ABS($D5008-Hoja3!$B$10)&lt;Hoja3!$B$11, $H5008*Hoja3!$I$1 + $I5008*Hoja3!$I$2 + $J5008*Hoja3!$I$3)</f>
        <v>0</v>
      </c>
      <c r="Q5008">
        <f>IF(ABS($G5008-Hoja3!$B$5)&gt;Hoja3!$B$7, -$N5008/($G5008-Hoja3!$B$5))</f>
        <v>0</v>
      </c>
      <c r="R5008">
        <f>IF(ABS($G5008-Hoja3!$B$5)&gt;Hoja3!$B$7, -$O5008/($G5008-Hoja3!$B$5))</f>
        <v>0</v>
      </c>
    </row>
    <row r="5009" spans="1:18" ht="14.5" customHeight="1" x14ac:dyDescent="0.55000000000000004">
      <c r="A5009" s="3">
        <v>0.3</v>
      </c>
      <c r="B5009" s="3">
        <v>0.1</v>
      </c>
      <c r="C5009" s="3">
        <v>-1.1399999999999999</v>
      </c>
      <c r="D5009" s="3">
        <f t="shared" si="156"/>
        <v>1.5185439999999997</v>
      </c>
      <c r="F5009" s="1"/>
      <c r="G5009" s="3" cm="1">
        <f t="array" ref="G5009">SUMPRODUCT($A5009:$C5009,TRANSPOSE(Hoja3!$E$1:$E$3)/(Hoja3!$B$5^2))</f>
        <v>0.13141194383430602</v>
      </c>
      <c r="H5009" s="3">
        <f>$A5009-$G5009*Hoja3!$E$1</f>
        <v>0.11674488178693382</v>
      </c>
      <c r="I5009" s="3">
        <f>$B5009-$G5009*Hoja3!$E$2</f>
        <v>0.33455585511336738</v>
      </c>
      <c r="J5009" s="3">
        <f>$C5009-$G5009*Hoja3!$E$3</f>
        <v>-1.0875152774878585</v>
      </c>
      <c r="K5009" s="3">
        <f t="shared" si="157"/>
        <v>1.1437860229883803</v>
      </c>
      <c r="M5009" s="3" t="b">
        <f>IF(ABS($D5009-Hoja3!$B$10)&lt;Hoja3!$B$11, $H5009*Hoja3!$E$1 + $I5009*Hoja3!$E$2 + $J5009*Hoja3!$E$3)</f>
        <v>0</v>
      </c>
      <c r="N5009" s="3" t="b">
        <f>IF(ABS($D5009-Hoja3!$B$10)&lt;Hoja3!$B$11, $H5009*Hoja3!$G$1 + $I5009*Hoja3!$G$2 + $J5009*Hoja3!$G$3)</f>
        <v>0</v>
      </c>
      <c r="O5009" s="3" t="b">
        <f>IF(ABS($D5009-Hoja3!$B$10)&lt;Hoja3!$B$11, $H5009*Hoja3!$I$1 + $I5009*Hoja3!$I$2 + $J5009*Hoja3!$I$3)</f>
        <v>0</v>
      </c>
      <c r="Q5009">
        <f>IF(ABS($G5009-Hoja3!$B$5)&gt;Hoja3!$B$7, -$N5009/($G5009-Hoja3!$B$5))</f>
        <v>0</v>
      </c>
      <c r="R5009">
        <f>IF(ABS($G5009-Hoja3!$B$5)&gt;Hoja3!$B$7, -$O5009/($G5009-Hoja3!$B$5))</f>
        <v>0</v>
      </c>
    </row>
    <row r="5010" spans="1:18" ht="14.5" customHeight="1" x14ac:dyDescent="0.55000000000000004">
      <c r="A5010" s="3">
        <v>0.3</v>
      </c>
      <c r="B5010" s="3">
        <v>0.1</v>
      </c>
      <c r="C5010" s="3">
        <v>-1.06</v>
      </c>
      <c r="D5010" s="3">
        <f t="shared" si="156"/>
        <v>1.2280160000000002</v>
      </c>
      <c r="F5010" s="1"/>
      <c r="G5010" s="3" cm="1">
        <f t="array" ref="G5010">SUMPRODUCT($A5010:$C5010,TRANSPOSE(Hoja3!$E$1:$E$3)/(Hoja3!$B$5^2))</f>
        <v>0.1253720072198041</v>
      </c>
      <c r="H5010" s="3">
        <f>$A5010-$G5010*Hoja3!$E$1</f>
        <v>0.12516762682817281</v>
      </c>
      <c r="I5010" s="3">
        <f>$B5010-$G5010*Hoja3!$E$2</f>
        <v>0.32377523307773781</v>
      </c>
      <c r="J5010" s="3">
        <f>$C5010-$G5010*Hoja3!$E$3</f>
        <v>-1.0099275726564223</v>
      </c>
      <c r="K5010" s="3">
        <f t="shared" si="157"/>
        <v>1.06791902238514</v>
      </c>
      <c r="M5010" s="3" t="b">
        <f>IF(ABS($D5010-Hoja3!$B$10)&lt;Hoja3!$B$11, $H5010*Hoja3!$E$1 + $I5010*Hoja3!$E$2 + $J5010*Hoja3!$E$3)</f>
        <v>0</v>
      </c>
      <c r="N5010" s="3" t="b">
        <f>IF(ABS($D5010-Hoja3!$B$10)&lt;Hoja3!$B$11, $H5010*Hoja3!$G$1 + $I5010*Hoja3!$G$2 + $J5010*Hoja3!$G$3)</f>
        <v>0</v>
      </c>
      <c r="O5010" s="3" t="b">
        <f>IF(ABS($D5010-Hoja3!$B$10)&lt;Hoja3!$B$11, $H5010*Hoja3!$I$1 + $I5010*Hoja3!$I$2 + $J5010*Hoja3!$I$3)</f>
        <v>0</v>
      </c>
      <c r="Q5010">
        <f>IF(ABS($G5010-Hoja3!$B$5)&gt;Hoja3!$B$7, -$N5010/($G5010-Hoja3!$B$5))</f>
        <v>0</v>
      </c>
      <c r="R5010">
        <f>IF(ABS($G5010-Hoja3!$B$5)&gt;Hoja3!$B$7, -$O5010/($G5010-Hoja3!$B$5))</f>
        <v>0</v>
      </c>
    </row>
    <row r="5011" spans="1:18" ht="14.5" customHeight="1" x14ac:dyDescent="0.55000000000000004">
      <c r="A5011" s="3">
        <v>0.3</v>
      </c>
      <c r="B5011" s="3">
        <v>0.1</v>
      </c>
      <c r="C5011" s="3">
        <v>-0.98</v>
      </c>
      <c r="D5011" s="3">
        <f t="shared" si="156"/>
        <v>0.97819199999999995</v>
      </c>
      <c r="F5011" s="1"/>
      <c r="G5011" s="3" cm="1">
        <f t="array" ref="G5011">SUMPRODUCT($A5011:$C5011,TRANSPOSE(Hoja3!$E$1:$E$3)/(Hoja3!$B$5^2))</f>
        <v>0.11933207060530218</v>
      </c>
      <c r="H5011" s="3">
        <f>$A5011-$G5011*Hoja3!$E$1</f>
        <v>0.13359037186941178</v>
      </c>
      <c r="I5011" s="3">
        <f>$B5011-$G5011*Hoja3!$E$2</f>
        <v>0.31299461104210824</v>
      </c>
      <c r="J5011" s="3">
        <f>$C5011-$G5011*Hoja3!$E$3</f>
        <v>-0.9323398678249859</v>
      </c>
      <c r="K5011" s="3">
        <f t="shared" si="157"/>
        <v>0.99250674714760534</v>
      </c>
      <c r="M5011" s="3" t="b">
        <f>IF(ABS($D5011-Hoja3!$B$10)&lt;Hoja3!$B$11, $H5011*Hoja3!$E$1 + $I5011*Hoja3!$E$2 + $J5011*Hoja3!$E$3)</f>
        <v>0</v>
      </c>
      <c r="N5011" s="3" t="b">
        <f>IF(ABS($D5011-Hoja3!$B$10)&lt;Hoja3!$B$11, $H5011*Hoja3!$G$1 + $I5011*Hoja3!$G$2 + $J5011*Hoja3!$G$3)</f>
        <v>0</v>
      </c>
      <c r="O5011" s="3" t="b">
        <f>IF(ABS($D5011-Hoja3!$B$10)&lt;Hoja3!$B$11, $H5011*Hoja3!$I$1 + $I5011*Hoja3!$I$2 + $J5011*Hoja3!$I$3)</f>
        <v>0</v>
      </c>
      <c r="Q5011">
        <f>IF(ABS($G5011-Hoja3!$B$5)&gt;Hoja3!$B$7, -$N5011/($G5011-Hoja3!$B$5))</f>
        <v>0</v>
      </c>
      <c r="R5011">
        <f>IF(ABS($G5011-Hoja3!$B$5)&gt;Hoja3!$B$7, -$O5011/($G5011-Hoja3!$B$5))</f>
        <v>0</v>
      </c>
    </row>
    <row r="5012" spans="1:18" ht="14.5" customHeight="1" x14ac:dyDescent="0.55000000000000004">
      <c r="A5012" s="3">
        <v>0.3</v>
      </c>
      <c r="B5012" s="3">
        <v>0.1</v>
      </c>
      <c r="C5012" s="3">
        <v>-0.9</v>
      </c>
      <c r="D5012" s="3">
        <f t="shared" si="156"/>
        <v>0.76600000000000013</v>
      </c>
      <c r="F5012" s="1"/>
      <c r="G5012" s="3" cm="1">
        <f t="array" ref="G5012">SUMPRODUCT($A5012:$C5012,TRANSPOSE(Hoja3!$E$1:$E$3)/(Hoja3!$B$5^2))</f>
        <v>0.11329213399080026</v>
      </c>
      <c r="H5012" s="3">
        <f>$A5012-$G5012*Hoja3!$E$1</f>
        <v>0.14201311691065074</v>
      </c>
      <c r="I5012" s="3">
        <f>$B5012-$G5012*Hoja3!$E$2</f>
        <v>0.30221398900647867</v>
      </c>
      <c r="J5012" s="3">
        <f>$C5012-$G5012*Hoja3!$E$3</f>
        <v>-0.85475216299354961</v>
      </c>
      <c r="K5012" s="3">
        <f t="shared" si="157"/>
        <v>0.91766131043432242</v>
      </c>
      <c r="M5012" s="3" t="b">
        <f>IF(ABS($D5012-Hoja3!$B$10)&lt;Hoja3!$B$11, $H5012*Hoja3!$E$1 + $I5012*Hoja3!$E$2 + $J5012*Hoja3!$E$3)</f>
        <v>0</v>
      </c>
      <c r="N5012" s="3" t="b">
        <f>IF(ABS($D5012-Hoja3!$B$10)&lt;Hoja3!$B$11, $H5012*Hoja3!$G$1 + $I5012*Hoja3!$G$2 + $J5012*Hoja3!$G$3)</f>
        <v>0</v>
      </c>
      <c r="O5012" s="3" t="b">
        <f>IF(ABS($D5012-Hoja3!$B$10)&lt;Hoja3!$B$11, $H5012*Hoja3!$I$1 + $I5012*Hoja3!$I$2 + $J5012*Hoja3!$I$3)</f>
        <v>0</v>
      </c>
      <c r="Q5012">
        <f>IF(ABS($G5012-Hoja3!$B$5)&gt;Hoja3!$B$7, -$N5012/($G5012-Hoja3!$B$5))</f>
        <v>0</v>
      </c>
      <c r="R5012">
        <f>IF(ABS($G5012-Hoja3!$B$5)&gt;Hoja3!$B$7, -$O5012/($G5012-Hoja3!$B$5))</f>
        <v>0</v>
      </c>
    </row>
    <row r="5013" spans="1:18" ht="14.5" customHeight="1" x14ac:dyDescent="0.55000000000000004">
      <c r="A5013" s="3">
        <v>0.3</v>
      </c>
      <c r="B5013" s="3">
        <v>0.1</v>
      </c>
      <c r="C5013" s="3">
        <v>-0.82</v>
      </c>
      <c r="D5013" s="3">
        <f t="shared" si="156"/>
        <v>0.58836799999999989</v>
      </c>
      <c r="F5013" s="1"/>
      <c r="G5013" s="3" cm="1">
        <f t="array" ref="G5013">SUMPRODUCT($A5013:$C5013,TRANSPOSE(Hoja3!$E$1:$E$3)/(Hoja3!$B$5^2))</f>
        <v>0.10725219737629835</v>
      </c>
      <c r="H5013" s="3">
        <f>$A5013-$G5013*Hoja3!$E$1</f>
        <v>0.15043586195188971</v>
      </c>
      <c r="I5013" s="3">
        <f>$B5013-$G5013*Hoja3!$E$2</f>
        <v>0.29143336697084909</v>
      </c>
      <c r="J5013" s="3">
        <f>$C5013-$G5013*Hoja3!$E$3</f>
        <v>-0.77716445816211321</v>
      </c>
      <c r="K5013" s="3">
        <f t="shared" si="157"/>
        <v>0.84353360986719705</v>
      </c>
      <c r="M5013" s="3" t="b">
        <f>IF(ABS($D5013-Hoja3!$B$10)&lt;Hoja3!$B$11, $H5013*Hoja3!$E$1 + $I5013*Hoja3!$E$2 + $J5013*Hoja3!$E$3)</f>
        <v>0</v>
      </c>
      <c r="N5013" s="3" t="b">
        <f>IF(ABS($D5013-Hoja3!$B$10)&lt;Hoja3!$B$11, $H5013*Hoja3!$G$1 + $I5013*Hoja3!$G$2 + $J5013*Hoja3!$G$3)</f>
        <v>0</v>
      </c>
      <c r="O5013" s="3" t="b">
        <f>IF(ABS($D5013-Hoja3!$B$10)&lt;Hoja3!$B$11, $H5013*Hoja3!$I$1 + $I5013*Hoja3!$I$2 + $J5013*Hoja3!$I$3)</f>
        <v>0</v>
      </c>
      <c r="Q5013">
        <f>IF(ABS($G5013-Hoja3!$B$5)&gt;Hoja3!$B$7, -$N5013/($G5013-Hoja3!$B$5))</f>
        <v>0</v>
      </c>
      <c r="R5013">
        <f>IF(ABS($G5013-Hoja3!$B$5)&gt;Hoja3!$B$7, -$O5013/($G5013-Hoja3!$B$5))</f>
        <v>0</v>
      </c>
    </row>
    <row r="5014" spans="1:18" ht="14.5" customHeight="1" x14ac:dyDescent="0.55000000000000004">
      <c r="A5014" s="3">
        <v>0.3</v>
      </c>
      <c r="B5014" s="3">
        <v>0.1</v>
      </c>
      <c r="C5014" s="3">
        <v>-0.74</v>
      </c>
      <c r="D5014" s="3">
        <f t="shared" si="156"/>
        <v>0.44222399999999995</v>
      </c>
      <c r="F5014" s="1"/>
      <c r="G5014" s="3" cm="1">
        <f t="array" ref="G5014">SUMPRODUCT($A5014:$C5014,TRANSPOSE(Hoja3!$E$1:$E$3)/(Hoja3!$B$5^2))</f>
        <v>0.10121226076179643</v>
      </c>
      <c r="H5014" s="3">
        <f>$A5014-$G5014*Hoja3!$E$1</f>
        <v>0.1588586069931287</v>
      </c>
      <c r="I5014" s="3">
        <f>$B5014-$G5014*Hoja3!$E$2</f>
        <v>0.28065274493521952</v>
      </c>
      <c r="J5014" s="3">
        <f>$C5014-$G5014*Hoja3!$E$3</f>
        <v>-0.69957675333067693</v>
      </c>
      <c r="K5014" s="3">
        <f t="shared" si="157"/>
        <v>0.7703308731033448</v>
      </c>
      <c r="M5014" s="3" t="b">
        <f>IF(ABS($D5014-Hoja3!$B$10)&lt;Hoja3!$B$11, $H5014*Hoja3!$E$1 + $I5014*Hoja3!$E$2 + $J5014*Hoja3!$E$3)</f>
        <v>0</v>
      </c>
      <c r="N5014" s="3" t="b">
        <f>IF(ABS($D5014-Hoja3!$B$10)&lt;Hoja3!$B$11, $H5014*Hoja3!$G$1 + $I5014*Hoja3!$G$2 + $J5014*Hoja3!$G$3)</f>
        <v>0</v>
      </c>
      <c r="O5014" s="3" t="b">
        <f>IF(ABS($D5014-Hoja3!$B$10)&lt;Hoja3!$B$11, $H5014*Hoja3!$I$1 + $I5014*Hoja3!$I$2 + $J5014*Hoja3!$I$3)</f>
        <v>0</v>
      </c>
      <c r="Q5014">
        <f>IF(ABS($G5014-Hoja3!$B$5)&gt;Hoja3!$B$7, -$N5014/($G5014-Hoja3!$B$5))</f>
        <v>0</v>
      </c>
      <c r="R5014">
        <f>IF(ABS($G5014-Hoja3!$B$5)&gt;Hoja3!$B$7, -$O5014/($G5014-Hoja3!$B$5))</f>
        <v>0</v>
      </c>
    </row>
    <row r="5015" spans="1:18" ht="14.5" customHeight="1" x14ac:dyDescent="0.55000000000000004">
      <c r="A5015" s="3">
        <v>0.3</v>
      </c>
      <c r="B5015" s="3">
        <v>0.1</v>
      </c>
      <c r="C5015" s="3">
        <v>-0.66</v>
      </c>
      <c r="D5015" s="3">
        <f t="shared" si="156"/>
        <v>0.32449600000000001</v>
      </c>
      <c r="F5015" s="1"/>
      <c r="G5015" s="3" cm="1">
        <f t="array" ref="G5015">SUMPRODUCT($A5015:$C5015,TRANSPOSE(Hoja3!$E$1:$E$3)/(Hoja3!$B$5^2))</f>
        <v>9.5172324147294513E-2</v>
      </c>
      <c r="H5015" s="3">
        <f>$A5015-$G5015*Hoja3!$E$1</f>
        <v>0.16728135203436767</v>
      </c>
      <c r="I5015" s="3">
        <f>$B5015-$G5015*Hoja3!$E$2</f>
        <v>0.26987212289958995</v>
      </c>
      <c r="J5015" s="3">
        <f>$C5015-$G5015*Hoja3!$E$3</f>
        <v>-0.62198904849924064</v>
      </c>
      <c r="K5015" s="3">
        <f t="shared" si="157"/>
        <v>0.69834403406184276</v>
      </c>
      <c r="M5015" s="3" t="b">
        <f>IF(ABS($D5015-Hoja3!$B$10)&lt;Hoja3!$B$11, $H5015*Hoja3!$E$1 + $I5015*Hoja3!$E$2 + $J5015*Hoja3!$E$3)</f>
        <v>0</v>
      </c>
      <c r="N5015" s="3" t="b">
        <f>IF(ABS($D5015-Hoja3!$B$10)&lt;Hoja3!$B$11, $H5015*Hoja3!$G$1 + $I5015*Hoja3!$G$2 + $J5015*Hoja3!$G$3)</f>
        <v>0</v>
      </c>
      <c r="O5015" s="3" t="b">
        <f>IF(ABS($D5015-Hoja3!$B$10)&lt;Hoja3!$B$11, $H5015*Hoja3!$I$1 + $I5015*Hoja3!$I$2 + $J5015*Hoja3!$I$3)</f>
        <v>0</v>
      </c>
      <c r="Q5015">
        <f>IF(ABS($G5015-Hoja3!$B$5)&gt;Hoja3!$B$7, -$N5015/($G5015-Hoja3!$B$5))</f>
        <v>0</v>
      </c>
      <c r="R5015">
        <f>IF(ABS($G5015-Hoja3!$B$5)&gt;Hoja3!$B$7, -$O5015/($G5015-Hoja3!$B$5))</f>
        <v>0</v>
      </c>
    </row>
    <row r="5016" spans="1:18" ht="14.5" customHeight="1" x14ac:dyDescent="0.55000000000000004">
      <c r="A5016" s="3">
        <v>0.3</v>
      </c>
      <c r="B5016" s="3">
        <v>0.1</v>
      </c>
      <c r="C5016" s="3">
        <v>-0.57999999999999996</v>
      </c>
      <c r="D5016" s="3">
        <f t="shared" si="156"/>
        <v>0.23211199999999999</v>
      </c>
      <c r="F5016" s="1"/>
      <c r="G5016" s="3" cm="1">
        <f t="array" ref="G5016">SUMPRODUCT($A5016:$C5016,TRANSPOSE(Hoja3!$E$1:$E$3)/(Hoja3!$B$5^2))</f>
        <v>8.9132387532792595E-2</v>
      </c>
      <c r="H5016" s="3">
        <f>$A5016-$G5016*Hoja3!$E$1</f>
        <v>0.17570409707560664</v>
      </c>
      <c r="I5016" s="3">
        <f>$B5016-$G5016*Hoja3!$E$2</f>
        <v>0.25909150086396038</v>
      </c>
      <c r="J5016" s="3">
        <f>$C5016-$G5016*Hoja3!$E$3</f>
        <v>-0.54440134366780424</v>
      </c>
      <c r="K5016" s="3">
        <f t="shared" si="157"/>
        <v>0.62799136820214696</v>
      </c>
      <c r="M5016" s="3" t="b">
        <f>IF(ABS($D5016-Hoja3!$B$10)&lt;Hoja3!$B$11, $H5016*Hoja3!$E$1 + $I5016*Hoja3!$E$2 + $J5016*Hoja3!$E$3)</f>
        <v>0</v>
      </c>
      <c r="N5016" s="3" t="b">
        <f>IF(ABS($D5016-Hoja3!$B$10)&lt;Hoja3!$B$11, $H5016*Hoja3!$G$1 + $I5016*Hoja3!$G$2 + $J5016*Hoja3!$G$3)</f>
        <v>0</v>
      </c>
      <c r="O5016" s="3" t="b">
        <f>IF(ABS($D5016-Hoja3!$B$10)&lt;Hoja3!$B$11, $H5016*Hoja3!$I$1 + $I5016*Hoja3!$I$2 + $J5016*Hoja3!$I$3)</f>
        <v>0</v>
      </c>
      <c r="Q5016">
        <f>IF(ABS($G5016-Hoja3!$B$5)&gt;Hoja3!$B$7, -$N5016/($G5016-Hoja3!$B$5))</f>
        <v>0</v>
      </c>
      <c r="R5016">
        <f>IF(ABS($G5016-Hoja3!$B$5)&gt;Hoja3!$B$7, -$O5016/($G5016-Hoja3!$B$5))</f>
        <v>0</v>
      </c>
    </row>
    <row r="5017" spans="1:18" ht="14.5" customHeight="1" x14ac:dyDescent="0.55000000000000004">
      <c r="A5017" s="3">
        <v>0.3</v>
      </c>
      <c r="B5017" s="3">
        <v>0.1</v>
      </c>
      <c r="C5017" s="3">
        <v>-0.5</v>
      </c>
      <c r="D5017" s="3">
        <f t="shared" si="156"/>
        <v>0.16200000000000001</v>
      </c>
      <c r="F5017" s="1"/>
      <c r="G5017" s="3" cm="1">
        <f t="array" ref="G5017">SUMPRODUCT($A5017:$C5017,TRANSPOSE(Hoja3!$E$1:$E$3)/(Hoja3!$B$5^2))</f>
        <v>8.3092450918290678E-2</v>
      </c>
      <c r="H5017" s="3">
        <f>$A5017-$G5017*Hoja3!$E$1</f>
        <v>0.1841268421168456</v>
      </c>
      <c r="I5017" s="3">
        <f>$B5017-$G5017*Hoja3!$E$2</f>
        <v>0.24831087882833086</v>
      </c>
      <c r="J5017" s="3">
        <f>$C5017-$G5017*Hoja3!$E$3</f>
        <v>-0.46681363883636789</v>
      </c>
      <c r="K5017" s="3">
        <f t="shared" si="157"/>
        <v>0.5598892389893475</v>
      </c>
      <c r="M5017" s="3" t="b">
        <f>IF(ABS($D5017-Hoja3!$B$10)&lt;Hoja3!$B$11, $H5017*Hoja3!$E$1 + $I5017*Hoja3!$E$2 + $J5017*Hoja3!$E$3)</f>
        <v>0</v>
      </c>
      <c r="N5017" s="3" t="b">
        <f>IF(ABS($D5017-Hoja3!$B$10)&lt;Hoja3!$B$11, $H5017*Hoja3!$G$1 + $I5017*Hoja3!$G$2 + $J5017*Hoja3!$G$3)</f>
        <v>0</v>
      </c>
      <c r="O5017" s="3" t="b">
        <f>IF(ABS($D5017-Hoja3!$B$10)&lt;Hoja3!$B$11, $H5017*Hoja3!$I$1 + $I5017*Hoja3!$I$2 + $J5017*Hoja3!$I$3)</f>
        <v>0</v>
      </c>
      <c r="Q5017">
        <f>IF(ABS($G5017-Hoja3!$B$5)&gt;Hoja3!$B$7, -$N5017/($G5017-Hoja3!$B$5))</f>
        <v>0</v>
      </c>
      <c r="R5017">
        <f>IF(ABS($G5017-Hoja3!$B$5)&gt;Hoja3!$B$7, -$O5017/($G5017-Hoja3!$B$5))</f>
        <v>0</v>
      </c>
    </row>
    <row r="5018" spans="1:18" ht="14.5" customHeight="1" x14ac:dyDescent="0.55000000000000004">
      <c r="A5018" s="3">
        <v>0.3</v>
      </c>
      <c r="B5018" s="3">
        <v>0.1</v>
      </c>
      <c r="C5018" s="3">
        <v>-0.42</v>
      </c>
      <c r="D5018" s="3">
        <f t="shared" si="156"/>
        <v>0.11108799999999999</v>
      </c>
      <c r="F5018" s="1"/>
      <c r="G5018" s="3" cm="1">
        <f t="array" ref="G5018">SUMPRODUCT($A5018:$C5018,TRANSPOSE(Hoja3!$E$1:$E$3)/(Hoja3!$B$5^2))</f>
        <v>7.7052514303788761E-2</v>
      </c>
      <c r="H5018" s="3">
        <f>$A5018-$G5018*Hoja3!$E$1</f>
        <v>0.1925495871580846</v>
      </c>
      <c r="I5018" s="3">
        <f>$B5018-$G5018*Hoja3!$E$2</f>
        <v>0.23753025679270129</v>
      </c>
      <c r="J5018" s="3">
        <f>$C5018-$G5018*Hoja3!$E$3</f>
        <v>-0.38922593400493155</v>
      </c>
      <c r="K5018" s="3">
        <f t="shared" si="157"/>
        <v>0.49496746772769501</v>
      </c>
      <c r="M5018" s="3" t="b">
        <f>IF(ABS($D5018-Hoja3!$B$10)&lt;Hoja3!$B$11, $H5018*Hoja3!$E$1 + $I5018*Hoja3!$E$2 + $J5018*Hoja3!$E$3)</f>
        <v>0</v>
      </c>
      <c r="N5018" s="3" t="b">
        <f>IF(ABS($D5018-Hoja3!$B$10)&lt;Hoja3!$B$11, $H5018*Hoja3!$G$1 + $I5018*Hoja3!$G$2 + $J5018*Hoja3!$G$3)</f>
        <v>0</v>
      </c>
      <c r="O5018" s="3" t="b">
        <f>IF(ABS($D5018-Hoja3!$B$10)&lt;Hoja3!$B$11, $H5018*Hoja3!$I$1 + $I5018*Hoja3!$I$2 + $J5018*Hoja3!$I$3)</f>
        <v>0</v>
      </c>
      <c r="Q5018">
        <f>IF(ABS($G5018-Hoja3!$B$5)&gt;Hoja3!$B$7, -$N5018/($G5018-Hoja3!$B$5))</f>
        <v>0</v>
      </c>
      <c r="R5018">
        <f>IF(ABS($G5018-Hoja3!$B$5)&gt;Hoja3!$B$7, -$O5018/($G5018-Hoja3!$B$5))</f>
        <v>0</v>
      </c>
    </row>
    <row r="5019" spans="1:18" ht="14.5" customHeight="1" x14ac:dyDescent="0.55000000000000004">
      <c r="A5019" s="3">
        <v>0.3</v>
      </c>
      <c r="B5019" s="3">
        <v>0.1</v>
      </c>
      <c r="C5019" s="3">
        <v>-0.34</v>
      </c>
      <c r="D5019" s="3">
        <f t="shared" si="156"/>
        <v>7.6304000000000011E-2</v>
      </c>
      <c r="F5019" s="1"/>
      <c r="G5019" s="3" cm="1">
        <f t="array" ref="G5019">SUMPRODUCT($A5019:$C5019,TRANSPOSE(Hoja3!$E$1:$E$3)/(Hoja3!$B$5^2))</f>
        <v>7.1012577689286843E-2</v>
      </c>
      <c r="H5019" s="3">
        <f>$A5019-$G5019*Hoja3!$E$1</f>
        <v>0.20097233219932356</v>
      </c>
      <c r="I5019" s="3">
        <f>$B5019-$G5019*Hoja3!$E$2</f>
        <v>0.22674963475707172</v>
      </c>
      <c r="J5019" s="3">
        <f>$C5019-$G5019*Hoja3!$E$3</f>
        <v>-0.31163822917349526</v>
      </c>
      <c r="K5019" s="3">
        <f t="shared" si="157"/>
        <v>0.43465349538970999</v>
      </c>
      <c r="M5019" s="3" t="b">
        <f>IF(ABS($D5019-Hoja3!$B$10)&lt;Hoja3!$B$11, $H5019*Hoja3!$E$1 + $I5019*Hoja3!$E$2 + $J5019*Hoja3!$E$3)</f>
        <v>0</v>
      </c>
      <c r="N5019" s="3" t="b">
        <f>IF(ABS($D5019-Hoja3!$B$10)&lt;Hoja3!$B$11, $H5019*Hoja3!$G$1 + $I5019*Hoja3!$G$2 + $J5019*Hoja3!$G$3)</f>
        <v>0</v>
      </c>
      <c r="O5019" s="3" t="b">
        <f>IF(ABS($D5019-Hoja3!$B$10)&lt;Hoja3!$B$11, $H5019*Hoja3!$I$1 + $I5019*Hoja3!$I$2 + $J5019*Hoja3!$I$3)</f>
        <v>0</v>
      </c>
      <c r="Q5019">
        <f>IF(ABS($G5019-Hoja3!$B$5)&gt;Hoja3!$B$7, -$N5019/($G5019-Hoja3!$B$5))</f>
        <v>0</v>
      </c>
      <c r="R5019">
        <f>IF(ABS($G5019-Hoja3!$B$5)&gt;Hoja3!$B$7, -$O5019/($G5019-Hoja3!$B$5))</f>
        <v>0</v>
      </c>
    </row>
    <row r="5020" spans="1:18" ht="14.5" customHeight="1" x14ac:dyDescent="0.55000000000000004">
      <c r="A5020" s="3">
        <v>0.3</v>
      </c>
      <c r="B5020" s="3">
        <v>0.1</v>
      </c>
      <c r="C5020" s="3">
        <v>-0.26</v>
      </c>
      <c r="D5020" s="3">
        <f t="shared" si="156"/>
        <v>5.4576000000000006E-2</v>
      </c>
      <c r="F5020" s="1"/>
      <c r="G5020" s="3" cm="1">
        <f t="array" ref="G5020">SUMPRODUCT($A5020:$C5020,TRANSPOSE(Hoja3!$E$1:$E$3)/(Hoja3!$B$5^2))</f>
        <v>6.4972641074784912E-2</v>
      </c>
      <c r="H5020" s="3">
        <f>$A5020-$G5020*Hoja3!$E$1</f>
        <v>0.20939507724056255</v>
      </c>
      <c r="I5020" s="3">
        <f>$B5020-$G5020*Hoja3!$E$2</f>
        <v>0.21596901272144214</v>
      </c>
      <c r="J5020" s="3">
        <f>$C5020-$G5020*Hoja3!$E$3</f>
        <v>-0.23405052434205892</v>
      </c>
      <c r="K5020" s="3">
        <f t="shared" si="157"/>
        <v>0.38114112973182035</v>
      </c>
      <c r="M5020" s="3" t="b">
        <f>IF(ABS($D5020-Hoja3!$B$10)&lt;Hoja3!$B$11, $H5020*Hoja3!$E$1 + $I5020*Hoja3!$E$2 + $J5020*Hoja3!$E$3)</f>
        <v>0</v>
      </c>
      <c r="N5020" s="3" t="b">
        <f>IF(ABS($D5020-Hoja3!$B$10)&lt;Hoja3!$B$11, $H5020*Hoja3!$G$1 + $I5020*Hoja3!$G$2 + $J5020*Hoja3!$G$3)</f>
        <v>0</v>
      </c>
      <c r="O5020" s="3" t="b">
        <f>IF(ABS($D5020-Hoja3!$B$10)&lt;Hoja3!$B$11, $H5020*Hoja3!$I$1 + $I5020*Hoja3!$I$2 + $J5020*Hoja3!$I$3)</f>
        <v>0</v>
      </c>
      <c r="Q5020">
        <f>IF(ABS($G5020-Hoja3!$B$5)&gt;Hoja3!$B$7, -$N5020/($G5020-Hoja3!$B$5))</f>
        <v>0</v>
      </c>
      <c r="R5020">
        <f>IF(ABS($G5020-Hoja3!$B$5)&gt;Hoja3!$B$7, -$O5020/($G5020-Hoja3!$B$5))</f>
        <v>0</v>
      </c>
    </row>
    <row r="5021" spans="1:18" ht="14.5" customHeight="1" x14ac:dyDescent="0.55000000000000004">
      <c r="A5021" s="3">
        <v>0.3</v>
      </c>
      <c r="B5021" s="3">
        <v>0.1</v>
      </c>
      <c r="C5021" s="3">
        <v>-0.18</v>
      </c>
      <c r="D5021" s="3">
        <f t="shared" si="156"/>
        <v>4.2832000000000002E-2</v>
      </c>
      <c r="F5021" s="1"/>
      <c r="G5021" s="3" cm="1">
        <f t="array" ref="G5021">SUMPRODUCT($A5021:$C5021,TRANSPOSE(Hoja3!$E$1:$E$3)/(Hoja3!$B$5^2))</f>
        <v>5.8932704460282995E-2</v>
      </c>
      <c r="H5021" s="3">
        <f>$A5021-$G5021*Hoja3!$E$1</f>
        <v>0.21781782228180152</v>
      </c>
      <c r="I5021" s="3">
        <f>$B5021-$G5021*Hoja3!$E$2</f>
        <v>0.20518839068581257</v>
      </c>
      <c r="J5021" s="3">
        <f>$C5021-$G5021*Hoja3!$E$3</f>
        <v>-0.15646281951062255</v>
      </c>
      <c r="K5021" s="3">
        <f t="shared" si="157"/>
        <v>0.337679571879961</v>
      </c>
      <c r="M5021" s="3" t="b">
        <f>IF(ABS($D5021-Hoja3!$B$10)&lt;Hoja3!$B$11, $H5021*Hoja3!$E$1 + $I5021*Hoja3!$E$2 + $J5021*Hoja3!$E$3)</f>
        <v>0</v>
      </c>
      <c r="N5021" s="3" t="b">
        <f>IF(ABS($D5021-Hoja3!$B$10)&lt;Hoja3!$B$11, $H5021*Hoja3!$G$1 + $I5021*Hoja3!$G$2 + $J5021*Hoja3!$G$3)</f>
        <v>0</v>
      </c>
      <c r="O5021" s="3" t="b">
        <f>IF(ABS($D5021-Hoja3!$B$10)&lt;Hoja3!$B$11, $H5021*Hoja3!$I$1 + $I5021*Hoja3!$I$2 + $J5021*Hoja3!$I$3)</f>
        <v>0</v>
      </c>
      <c r="Q5021">
        <f>IF(ABS($G5021-Hoja3!$B$5)&gt;Hoja3!$B$7, -$N5021/($G5021-Hoja3!$B$5))</f>
        <v>0</v>
      </c>
      <c r="R5021">
        <f>IF(ABS($G5021-Hoja3!$B$5)&gt;Hoja3!$B$7, -$O5021/($G5021-Hoja3!$B$5))</f>
        <v>0</v>
      </c>
    </row>
    <row r="5022" spans="1:18" ht="14.5" customHeight="1" x14ac:dyDescent="0.55000000000000004">
      <c r="A5022" s="3">
        <v>0.3</v>
      </c>
      <c r="B5022" s="3">
        <v>0.1</v>
      </c>
      <c r="C5022" s="3">
        <v>-0.1</v>
      </c>
      <c r="D5022" s="3">
        <f t="shared" si="156"/>
        <v>3.8000000000000006E-2</v>
      </c>
      <c r="F5022" s="1"/>
      <c r="G5022" s="3" cm="1">
        <f t="array" ref="G5022">SUMPRODUCT($A5022:$C5022,TRANSPOSE(Hoja3!$E$1:$E$3)/(Hoja3!$B$5^2))</f>
        <v>5.2892767845781077E-2</v>
      </c>
      <c r="H5022" s="3">
        <f>$A5022-$G5022*Hoja3!$E$1</f>
        <v>0.22624056732304049</v>
      </c>
      <c r="I5022" s="3">
        <f>$B5022-$G5022*Hoja3!$E$2</f>
        <v>0.194407768650183</v>
      </c>
      <c r="J5022" s="3">
        <f>$C5022-$G5022*Hoja3!$E$3</f>
        <v>-7.8875114679186231E-2</v>
      </c>
      <c r="K5022" s="3">
        <f t="shared" si="157"/>
        <v>0.30854571546182435</v>
      </c>
      <c r="M5022" s="3" t="b">
        <f>IF(ABS($D5022-Hoja3!$B$10)&lt;Hoja3!$B$11, $H5022*Hoja3!$E$1 + $I5022*Hoja3!$E$2 + $J5022*Hoja3!$E$3)</f>
        <v>0</v>
      </c>
      <c r="N5022" s="3" t="b">
        <f>IF(ABS($D5022-Hoja3!$B$10)&lt;Hoja3!$B$11, $H5022*Hoja3!$G$1 + $I5022*Hoja3!$G$2 + $J5022*Hoja3!$G$3)</f>
        <v>0</v>
      </c>
      <c r="O5022" s="3" t="b">
        <f>IF(ABS($D5022-Hoja3!$B$10)&lt;Hoja3!$B$11, $H5022*Hoja3!$I$1 + $I5022*Hoja3!$I$2 + $J5022*Hoja3!$I$3)</f>
        <v>0</v>
      </c>
      <c r="Q5022">
        <f>IF(ABS($G5022-Hoja3!$B$5)&gt;Hoja3!$B$7, -$N5022/($G5022-Hoja3!$B$5))</f>
        <v>0</v>
      </c>
      <c r="R5022">
        <f>IF(ABS($G5022-Hoja3!$B$5)&gt;Hoja3!$B$7, -$O5022/($G5022-Hoja3!$B$5))</f>
        <v>0</v>
      </c>
    </row>
    <row r="5023" spans="1:18" ht="14.5" customHeight="1" x14ac:dyDescent="0.55000000000000004">
      <c r="A5023" s="3">
        <v>0.3</v>
      </c>
      <c r="B5023" s="3">
        <v>0.1</v>
      </c>
      <c r="C5023" s="3">
        <v>-0.02</v>
      </c>
      <c r="D5023" s="3">
        <f t="shared" si="156"/>
        <v>3.7008000000000006E-2</v>
      </c>
      <c r="F5023" s="1"/>
      <c r="G5023" s="3" cm="1">
        <f t="array" ref="G5023">SUMPRODUCT($A5023:$C5023,TRANSPOSE(Hoja3!$E$1:$E$3)/(Hoja3!$B$5^2))</f>
        <v>4.685283123127916E-2</v>
      </c>
      <c r="H5023" s="3">
        <f>$A5023-$G5023*Hoja3!$E$1</f>
        <v>0.23466331236427948</v>
      </c>
      <c r="I5023" s="3">
        <f>$B5023-$G5023*Hoja3!$E$2</f>
        <v>0.18362714661455343</v>
      </c>
      <c r="J5023" s="3">
        <f>$C5023-$G5023*Hoja3!$E$3</f>
        <v>-1.2874098477498874E-3</v>
      </c>
      <c r="K5023" s="3">
        <f t="shared" si="157"/>
        <v>0.29797224127038108</v>
      </c>
      <c r="M5023" s="3" t="b">
        <f>IF(ABS($D5023-Hoja3!$B$10)&lt;Hoja3!$B$11, $H5023*Hoja3!$E$1 + $I5023*Hoja3!$E$2 + $J5023*Hoja3!$E$3)</f>
        <v>0</v>
      </c>
      <c r="N5023" s="3" t="b">
        <f>IF(ABS($D5023-Hoja3!$B$10)&lt;Hoja3!$B$11, $H5023*Hoja3!$G$1 + $I5023*Hoja3!$G$2 + $J5023*Hoja3!$G$3)</f>
        <v>0</v>
      </c>
      <c r="O5023" s="3" t="b">
        <f>IF(ABS($D5023-Hoja3!$B$10)&lt;Hoja3!$B$11, $H5023*Hoja3!$I$1 + $I5023*Hoja3!$I$2 + $J5023*Hoja3!$I$3)</f>
        <v>0</v>
      </c>
      <c r="Q5023">
        <f>IF(ABS($G5023-Hoja3!$B$5)&gt;Hoja3!$B$7, -$N5023/($G5023-Hoja3!$B$5))</f>
        <v>0</v>
      </c>
      <c r="R5023">
        <f>IF(ABS($G5023-Hoja3!$B$5)&gt;Hoja3!$B$7, -$O5023/($G5023-Hoja3!$B$5))</f>
        <v>0</v>
      </c>
    </row>
    <row r="5024" spans="1:18" ht="14.5" customHeight="1" x14ac:dyDescent="0.55000000000000004">
      <c r="A5024" s="3">
        <v>0.3</v>
      </c>
      <c r="B5024" s="3">
        <v>0.1</v>
      </c>
      <c r="C5024" s="3">
        <v>0</v>
      </c>
      <c r="D5024" s="3">
        <f t="shared" si="156"/>
        <v>3.7000000000000005E-2</v>
      </c>
      <c r="F5024" s="1"/>
      <c r="G5024" s="3" cm="1">
        <f t="array" ref="G5024">SUMPRODUCT($A5024:$C5024,TRANSPOSE(Hoja3!$E$1:$E$3)/(Hoja3!$B$5^2))</f>
        <v>4.5342847077653681E-2</v>
      </c>
      <c r="H5024" s="3">
        <f>$A5024-$G5024*Hoja3!$E$1</f>
        <v>0.23676899862458922</v>
      </c>
      <c r="I5024" s="3">
        <f>$B5024-$G5024*Hoja3!$E$2</f>
        <v>0.18093199110564603</v>
      </c>
      <c r="J5024" s="3">
        <f>$C5024-$G5024*Hoja3!$E$3</f>
        <v>1.8109516360109195E-2</v>
      </c>
      <c r="K5024" s="3">
        <f t="shared" si="157"/>
        <v>0.29853626027325619</v>
      </c>
      <c r="M5024" s="3" t="b">
        <f>IF(ABS($D5024-Hoja3!$B$10)&lt;Hoja3!$B$11, $H5024*Hoja3!$E$1 + $I5024*Hoja3!$E$2 + $J5024*Hoja3!$E$3)</f>
        <v>0</v>
      </c>
      <c r="N5024" s="3" t="b">
        <f>IF(ABS($D5024-Hoja3!$B$10)&lt;Hoja3!$B$11, $H5024*Hoja3!$G$1 + $I5024*Hoja3!$G$2 + $J5024*Hoja3!$G$3)</f>
        <v>0</v>
      </c>
      <c r="O5024" s="3" t="b">
        <f>IF(ABS($D5024-Hoja3!$B$10)&lt;Hoja3!$B$11, $H5024*Hoja3!$I$1 + $I5024*Hoja3!$I$2 + $J5024*Hoja3!$I$3)</f>
        <v>0</v>
      </c>
      <c r="Q5024">
        <f>IF(ABS($G5024-Hoja3!$B$5)&gt;Hoja3!$B$7, -$N5024/($G5024-Hoja3!$B$5))</f>
        <v>0</v>
      </c>
      <c r="R5024">
        <f>IF(ABS($G5024-Hoja3!$B$5)&gt;Hoja3!$B$7, -$O5024/($G5024-Hoja3!$B$5))</f>
        <v>0</v>
      </c>
    </row>
    <row r="5025" spans="1:18" ht="14.5" customHeight="1" x14ac:dyDescent="0.55000000000000004">
      <c r="A5025" s="3">
        <v>0.3</v>
      </c>
      <c r="B5025" s="3">
        <v>0.1</v>
      </c>
      <c r="C5025" s="3">
        <v>0.02</v>
      </c>
      <c r="D5025" s="3">
        <f t="shared" si="156"/>
        <v>3.6992000000000004E-2</v>
      </c>
      <c r="F5025" s="1"/>
      <c r="G5025" s="3" cm="1">
        <f t="array" ref="G5025">SUMPRODUCT($A5025:$C5025,TRANSPOSE(Hoja3!$E$1:$E$3)/(Hoja3!$B$5^2))</f>
        <v>4.3832862924028201E-2</v>
      </c>
      <c r="H5025" s="3">
        <f>$A5025-$G5025*Hoja3!$E$1</f>
        <v>0.23887468488489896</v>
      </c>
      <c r="I5025" s="3">
        <f>$B5025-$G5025*Hoja3!$E$2</f>
        <v>0.17823683559673864</v>
      </c>
      <c r="J5025" s="3">
        <f>$C5025-$G5025*Hoja3!$E$3</f>
        <v>3.7506442567968284E-2</v>
      </c>
      <c r="K5025" s="3">
        <f t="shared" si="157"/>
        <v>0.3003934384711206</v>
      </c>
      <c r="M5025" s="3" t="b">
        <f>IF(ABS($D5025-Hoja3!$B$10)&lt;Hoja3!$B$11, $H5025*Hoja3!$E$1 + $I5025*Hoja3!$E$2 + $J5025*Hoja3!$E$3)</f>
        <v>0</v>
      </c>
      <c r="N5025" s="3" t="b">
        <f>IF(ABS($D5025-Hoja3!$B$10)&lt;Hoja3!$B$11, $H5025*Hoja3!$G$1 + $I5025*Hoja3!$G$2 + $J5025*Hoja3!$G$3)</f>
        <v>0</v>
      </c>
      <c r="O5025" s="3" t="b">
        <f>IF(ABS($D5025-Hoja3!$B$10)&lt;Hoja3!$B$11, $H5025*Hoja3!$I$1 + $I5025*Hoja3!$I$2 + $J5025*Hoja3!$I$3)</f>
        <v>0</v>
      </c>
      <c r="Q5025">
        <f>IF(ABS($G5025-Hoja3!$B$5)&gt;Hoja3!$B$7, -$N5025/($G5025-Hoja3!$B$5))</f>
        <v>0</v>
      </c>
      <c r="R5025">
        <f>IF(ABS($G5025-Hoja3!$B$5)&gt;Hoja3!$B$7, -$O5025/($G5025-Hoja3!$B$5))</f>
        <v>0</v>
      </c>
    </row>
    <row r="5026" spans="1:18" ht="14.5" customHeight="1" x14ac:dyDescent="0.55000000000000004">
      <c r="A5026" s="3">
        <v>0.3</v>
      </c>
      <c r="B5026" s="3">
        <v>0.1</v>
      </c>
      <c r="C5026" s="3">
        <v>0.1</v>
      </c>
      <c r="D5026" s="3">
        <f t="shared" si="156"/>
        <v>3.6000000000000004E-2</v>
      </c>
      <c r="F5026" s="1"/>
      <c r="G5026" s="3" cm="1">
        <f t="array" ref="G5026">SUMPRODUCT($A5026:$C5026,TRANSPOSE(Hoja3!$E$1:$E$3)/(Hoja3!$B$5^2))</f>
        <v>3.7792926309526284E-2</v>
      </c>
      <c r="H5026" s="3">
        <f>$A5026-$G5026*Hoja3!$E$1</f>
        <v>0.24729742992613793</v>
      </c>
      <c r="I5026" s="3">
        <f>$B5026-$G5026*Hoja3!$E$2</f>
        <v>0.16745621356110907</v>
      </c>
      <c r="J5026" s="3">
        <f>$C5026-$G5026*Hoja3!$E$3</f>
        <v>0.11509414739940463</v>
      </c>
      <c r="K5026" s="3">
        <f t="shared" si="157"/>
        <v>0.32006915670506703</v>
      </c>
      <c r="M5026" s="3" t="b">
        <f>IF(ABS($D5026-Hoja3!$B$10)&lt;Hoja3!$B$11, $H5026*Hoja3!$E$1 + $I5026*Hoja3!$E$2 + $J5026*Hoja3!$E$3)</f>
        <v>0</v>
      </c>
      <c r="N5026" s="3" t="b">
        <f>IF(ABS($D5026-Hoja3!$B$10)&lt;Hoja3!$B$11, $H5026*Hoja3!$G$1 + $I5026*Hoja3!$G$2 + $J5026*Hoja3!$G$3)</f>
        <v>0</v>
      </c>
      <c r="O5026" s="3" t="b">
        <f>IF(ABS($D5026-Hoja3!$B$10)&lt;Hoja3!$B$11, $H5026*Hoja3!$I$1 + $I5026*Hoja3!$I$2 + $J5026*Hoja3!$I$3)</f>
        <v>0</v>
      </c>
      <c r="Q5026">
        <f>IF(ABS($G5026-Hoja3!$B$5)&gt;Hoja3!$B$7, -$N5026/($G5026-Hoja3!$B$5))</f>
        <v>0</v>
      </c>
      <c r="R5026">
        <f>IF(ABS($G5026-Hoja3!$B$5)&gt;Hoja3!$B$7, -$O5026/($G5026-Hoja3!$B$5))</f>
        <v>0</v>
      </c>
    </row>
    <row r="5027" spans="1:18" ht="14.5" customHeight="1" x14ac:dyDescent="0.55000000000000004">
      <c r="A5027" s="3">
        <v>0.3</v>
      </c>
      <c r="B5027" s="3">
        <v>0.1</v>
      </c>
      <c r="C5027" s="3">
        <v>0.18</v>
      </c>
      <c r="D5027" s="3">
        <f t="shared" si="156"/>
        <v>3.1168000000000005E-2</v>
      </c>
      <c r="F5027" s="1"/>
      <c r="G5027" s="3" cm="1">
        <f t="array" ref="G5027">SUMPRODUCT($A5027:$C5027,TRANSPOSE(Hoja3!$E$1:$E$3)/(Hoja3!$B$5^2))</f>
        <v>3.1752989695024367E-2</v>
      </c>
      <c r="H5027" s="3">
        <f>$A5027-$G5027*Hoja3!$E$1</f>
        <v>0.25572017496737692</v>
      </c>
      <c r="I5027" s="3">
        <f>$B5027-$G5027*Hoja3!$E$2</f>
        <v>0.1566755915254795</v>
      </c>
      <c r="J5027" s="3">
        <f>$C5027-$G5027*Hoja3!$E$3</f>
        <v>0.19268185223084094</v>
      </c>
      <c r="K5027" s="3">
        <f t="shared" si="157"/>
        <v>0.35646366581225691</v>
      </c>
      <c r="M5027" s="3" t="b">
        <f>IF(ABS($D5027-Hoja3!$B$10)&lt;Hoja3!$B$11, $H5027*Hoja3!$E$1 + $I5027*Hoja3!$E$2 + $J5027*Hoja3!$E$3)</f>
        <v>0</v>
      </c>
      <c r="N5027" s="3" t="b">
        <f>IF(ABS($D5027-Hoja3!$B$10)&lt;Hoja3!$B$11, $H5027*Hoja3!$G$1 + $I5027*Hoja3!$G$2 + $J5027*Hoja3!$G$3)</f>
        <v>0</v>
      </c>
      <c r="O5027" s="3" t="b">
        <f>IF(ABS($D5027-Hoja3!$B$10)&lt;Hoja3!$B$11, $H5027*Hoja3!$I$1 + $I5027*Hoja3!$I$2 + $J5027*Hoja3!$I$3)</f>
        <v>0</v>
      </c>
      <c r="Q5027">
        <f>IF(ABS($G5027-Hoja3!$B$5)&gt;Hoja3!$B$7, -$N5027/($G5027-Hoja3!$B$5))</f>
        <v>0</v>
      </c>
      <c r="R5027">
        <f>IF(ABS($G5027-Hoja3!$B$5)&gt;Hoja3!$B$7, -$O5027/($G5027-Hoja3!$B$5))</f>
        <v>0</v>
      </c>
    </row>
    <row r="5028" spans="1:18" ht="14.5" customHeight="1" x14ac:dyDescent="0.55000000000000004">
      <c r="A5028" s="3">
        <v>0.3</v>
      </c>
      <c r="B5028" s="3">
        <v>0.1</v>
      </c>
      <c r="C5028" s="3">
        <v>0.26</v>
      </c>
      <c r="D5028" s="3">
        <f t="shared" si="156"/>
        <v>1.9424000000000004E-2</v>
      </c>
      <c r="F5028" s="1"/>
      <c r="G5028" s="3" cm="1">
        <f t="array" ref="G5028">SUMPRODUCT($A5028:$C5028,TRANSPOSE(Hoja3!$E$1:$E$3)/(Hoja3!$B$5^2))</f>
        <v>2.5713053080522446E-2</v>
      </c>
      <c r="H5028" s="3">
        <f>$A5028-$G5028*Hoja3!$E$1</f>
        <v>0.26414292000861589</v>
      </c>
      <c r="I5028" s="3">
        <f>$B5028-$G5028*Hoja3!$E$2</f>
        <v>0.14589496948984992</v>
      </c>
      <c r="J5028" s="3">
        <f>$C5028-$G5028*Hoja3!$E$3</f>
        <v>0.27026955706227729</v>
      </c>
      <c r="K5028" s="3">
        <f t="shared" si="157"/>
        <v>0.40509561561162549</v>
      </c>
      <c r="M5028" s="3" t="b">
        <f>IF(ABS($D5028-Hoja3!$B$10)&lt;Hoja3!$B$11, $H5028*Hoja3!$E$1 + $I5028*Hoja3!$E$2 + $J5028*Hoja3!$E$3)</f>
        <v>0</v>
      </c>
      <c r="N5028" s="3" t="b">
        <f>IF(ABS($D5028-Hoja3!$B$10)&lt;Hoja3!$B$11, $H5028*Hoja3!$G$1 + $I5028*Hoja3!$G$2 + $J5028*Hoja3!$G$3)</f>
        <v>0</v>
      </c>
      <c r="O5028" s="3" t="b">
        <f>IF(ABS($D5028-Hoja3!$B$10)&lt;Hoja3!$B$11, $H5028*Hoja3!$I$1 + $I5028*Hoja3!$I$2 + $J5028*Hoja3!$I$3)</f>
        <v>0</v>
      </c>
      <c r="Q5028">
        <f>IF(ABS($G5028-Hoja3!$B$5)&gt;Hoja3!$B$7, -$N5028/($G5028-Hoja3!$B$5))</f>
        <v>0</v>
      </c>
      <c r="R5028">
        <f>IF(ABS($G5028-Hoja3!$B$5)&gt;Hoja3!$B$7, -$O5028/($G5028-Hoja3!$B$5))</f>
        <v>0</v>
      </c>
    </row>
    <row r="5029" spans="1:18" ht="14.5" customHeight="1" x14ac:dyDescent="0.55000000000000004">
      <c r="A5029" s="3">
        <v>0.3</v>
      </c>
      <c r="B5029" s="3">
        <v>0.1</v>
      </c>
      <c r="C5029" s="3">
        <v>0.34</v>
      </c>
      <c r="D5029" s="3">
        <f t="shared" si="156"/>
        <v>-2.3040000000000074E-3</v>
      </c>
      <c r="F5029" s="1"/>
      <c r="G5029" s="3" cm="1">
        <f t="array" ref="G5029">SUMPRODUCT($A5029:$C5029,TRANSPOSE(Hoja3!$E$1:$E$3)/(Hoja3!$B$5^2))</f>
        <v>1.9673116466020525E-2</v>
      </c>
      <c r="H5029" s="3">
        <f>$A5029-$G5029*Hoja3!$E$1</f>
        <v>0.27256566504985485</v>
      </c>
      <c r="I5029" s="3">
        <f>$B5029-$G5029*Hoja3!$E$2</f>
        <v>0.13511434745422035</v>
      </c>
      <c r="J5029" s="3">
        <f>$C5029-$G5029*Hoja3!$E$3</f>
        <v>0.34785726189371363</v>
      </c>
      <c r="K5029" s="3">
        <f t="shared" si="157"/>
        <v>0.46211752109635612</v>
      </c>
      <c r="M5029" s="3">
        <f>IF(ABS($D5029-Hoja3!$B$10)&lt;Hoja3!$B$11, $H5029*Hoja3!$E$1 + $I5029*Hoja3!$E$2 + $J5029*Hoja3!$E$3)</f>
        <v>-5.5511151231257827E-17</v>
      </c>
      <c r="N5029" s="3">
        <f>IF(ABS($D5029-Hoja3!$B$10)&lt;Hoja3!$B$11, $H5029*Hoja3!$G$1 + $I5029*Hoja3!$G$2 + $J5029*Hoja3!$G$3)</f>
        <v>-0.29796937361458237</v>
      </c>
      <c r="O5029" s="3">
        <f>IF(ABS($D5029-Hoja3!$B$10)&lt;Hoja3!$B$11, $H5029*Hoja3!$I$1 + $I5029*Hoja3!$I$2 + $J5029*Hoja3!$I$3)</f>
        <v>-0.35322352086458586</v>
      </c>
      <c r="Q5029">
        <f>IF(ABS($G5029-Hoja3!$B$5)&gt;Hoja3!$B$7, -$N5029/($G5029-Hoja3!$B$5))</f>
        <v>-0.13066958766578166</v>
      </c>
      <c r="R5029">
        <f>IF(ABS($G5029-Hoja3!$B$5)&gt;Hoja3!$B$7, -$O5029/($G5029-Hoja3!$B$5))</f>
        <v>-0.15490038880617443</v>
      </c>
    </row>
    <row r="5030" spans="1:18" ht="14.5" customHeight="1" x14ac:dyDescent="0.55000000000000004">
      <c r="A5030" s="3">
        <v>0.3</v>
      </c>
      <c r="B5030" s="3">
        <v>0.1</v>
      </c>
      <c r="C5030" s="3">
        <v>0.42</v>
      </c>
      <c r="D5030" s="3">
        <f t="shared" si="156"/>
        <v>-3.7087999999999982E-2</v>
      </c>
      <c r="F5030" s="1"/>
      <c r="G5030" s="3" cm="1">
        <f t="array" ref="G5030">SUMPRODUCT($A5030:$C5030,TRANSPOSE(Hoja3!$E$1:$E$3)/(Hoja3!$B$5^2))</f>
        <v>1.3633179851518608E-2</v>
      </c>
      <c r="H5030" s="3">
        <f>$A5030-$G5030*Hoja3!$E$1</f>
        <v>0.28098841009109382</v>
      </c>
      <c r="I5030" s="3">
        <f>$B5030-$G5030*Hoja3!$E$2</f>
        <v>0.12433372541859081</v>
      </c>
      <c r="J5030" s="3">
        <f>$C5030-$G5030*Hoja3!$E$3</f>
        <v>0.42544496672514992</v>
      </c>
      <c r="K5030" s="3">
        <f t="shared" si="157"/>
        <v>0.52480165929020284</v>
      </c>
      <c r="M5030" s="3">
        <f>IF(ABS($D5030-Hoja3!$B$10)&lt;Hoja3!$B$11, $H5030*Hoja3!$E$1 + $I5030*Hoja3!$E$2 + $J5030*Hoja3!$E$3)</f>
        <v>-2.7755575615628914E-17</v>
      </c>
      <c r="N5030" s="3">
        <f>IF(ABS($D5030-Hoja3!$B$10)&lt;Hoja3!$B$11, $H5030*Hoja3!$G$1 + $I5030*Hoja3!$G$2 + $J5030*Hoja3!$G$3)</f>
        <v>-0.29796937361458237</v>
      </c>
      <c r="O5030" s="3">
        <f>IF(ABS($D5030-Hoja3!$B$10)&lt;Hoja3!$B$11, $H5030*Hoja3!$I$1 + $I5030*Hoja3!$I$2 + $J5030*Hoja3!$I$3)</f>
        <v>-0.43200814110556246</v>
      </c>
      <c r="Q5030">
        <f>IF(ABS($G5030-Hoja3!$B$5)&gt;Hoja3!$B$7, -$N5030/($G5030-Hoja3!$B$5))</f>
        <v>-0.13032439545078392</v>
      </c>
      <c r="R5030">
        <f>IF(ABS($G5030-Hoja3!$B$5)&gt;Hoja3!$B$7, -$O5030/($G5030-Hoja3!$B$5))</f>
        <v>-0.18894961967542306</v>
      </c>
    </row>
    <row r="5031" spans="1:18" ht="14.5" customHeight="1" x14ac:dyDescent="0.55000000000000004">
      <c r="A5031" s="3">
        <v>0.3</v>
      </c>
      <c r="B5031" s="3">
        <v>0.1</v>
      </c>
      <c r="C5031" s="3">
        <v>0.5</v>
      </c>
      <c r="D5031" s="3">
        <f t="shared" si="156"/>
        <v>-8.7999999999999995E-2</v>
      </c>
      <c r="F5031" s="1"/>
      <c r="G5031" s="3" cm="1">
        <f t="array" ref="G5031">SUMPRODUCT($A5031:$C5031,TRANSPOSE(Hoja3!$E$1:$E$3)/(Hoja3!$B$5^2))</f>
        <v>7.5932432370166905E-3</v>
      </c>
      <c r="H5031" s="3">
        <f>$A5031-$G5031*Hoja3!$E$1</f>
        <v>0.28941115513233279</v>
      </c>
      <c r="I5031" s="3">
        <f>$B5031-$G5031*Hoja3!$E$2</f>
        <v>0.11355310338296123</v>
      </c>
      <c r="J5031" s="3">
        <f>$C5031-$G5031*Hoja3!$E$3</f>
        <v>0.50303267155658626</v>
      </c>
      <c r="K5031" s="3">
        <f t="shared" si="157"/>
        <v>0.59135014387103102</v>
      </c>
      <c r="M5031" s="3">
        <f>IF(ABS($D5031-Hoja3!$B$10)&lt;Hoja3!$B$11, $H5031*Hoja3!$E$1 + $I5031*Hoja3!$E$2 + $J5031*Hoja3!$E$3)</f>
        <v>-5.5511151231257827E-17</v>
      </c>
      <c r="N5031" s="3">
        <f>IF(ABS($D5031-Hoja3!$B$10)&lt;Hoja3!$B$11, $H5031*Hoja3!$G$1 + $I5031*Hoja3!$G$2 + $J5031*Hoja3!$G$3)</f>
        <v>-0.29796937361458237</v>
      </c>
      <c r="O5031" s="3">
        <f>IF(ABS($D5031-Hoja3!$B$10)&lt;Hoja3!$B$11, $H5031*Hoja3!$I$1 + $I5031*Hoja3!$I$2 + $J5031*Hoja3!$I$3)</f>
        <v>-0.51079276134653917</v>
      </c>
      <c r="Q5031">
        <f>IF(ABS($G5031-Hoja3!$B$5)&gt;Hoja3!$B$7, -$N5031/($G5031-Hoja3!$B$5))</f>
        <v>-0.12998102223155752</v>
      </c>
      <c r="R5031">
        <f>IF(ABS($G5031-Hoja3!$B$5)&gt;Hoja3!$B$7, -$O5031/($G5031-Hoja3!$B$5))</f>
        <v>-0.22281942759050702</v>
      </c>
    </row>
    <row r="5032" spans="1:18" ht="14.5" customHeight="1" x14ac:dyDescent="0.55000000000000004">
      <c r="A5032" s="3">
        <v>0.3</v>
      </c>
      <c r="B5032" s="3">
        <v>0.1</v>
      </c>
      <c r="C5032" s="3">
        <v>0.57999999999999996</v>
      </c>
      <c r="D5032" s="3">
        <f t="shared" si="156"/>
        <v>-0.15811199999999997</v>
      </c>
      <c r="F5032" s="1"/>
      <c r="G5032" s="3" cm="1">
        <f t="array" ref="G5032">SUMPRODUCT($A5032:$C5032,TRANSPOSE(Hoja3!$E$1:$E$3)/(Hoja3!$B$5^2))</f>
        <v>1.5533066225147732E-3</v>
      </c>
      <c r="H5032" s="3">
        <f>$A5032-$G5032*Hoja3!$E$1</f>
        <v>0.29783390017357181</v>
      </c>
      <c r="I5032" s="3">
        <f>$B5032-$G5032*Hoja3!$E$2</f>
        <v>0.10277248134733166</v>
      </c>
      <c r="J5032" s="3">
        <f>$C5032-$G5032*Hoja3!$E$3</f>
        <v>0.58062037638802255</v>
      </c>
      <c r="K5032" s="3">
        <f t="shared" si="157"/>
        <v>0.66059612206843732</v>
      </c>
      <c r="M5032" s="3">
        <f>IF(ABS($D5032-Hoja3!$B$10)&lt;Hoja3!$B$11, $H5032*Hoja3!$E$1 + $I5032*Hoja3!$E$2 + $J5032*Hoja3!$E$3)</f>
        <v>-2.7755575615628914E-17</v>
      </c>
      <c r="N5032" s="3">
        <f>IF(ABS($D5032-Hoja3!$B$10)&lt;Hoja3!$B$11, $H5032*Hoja3!$G$1 + $I5032*Hoja3!$G$2 + $J5032*Hoja3!$G$3)</f>
        <v>-0.29796937361458242</v>
      </c>
      <c r="O5032" s="3">
        <f>IF(ABS($D5032-Hoja3!$B$10)&lt;Hoja3!$B$11, $H5032*Hoja3!$I$1 + $I5032*Hoja3!$I$2 + $J5032*Hoja3!$I$3)</f>
        <v>-0.58957738158751571</v>
      </c>
      <c r="Q5032">
        <f>IF(ABS($G5032-Hoja3!$B$5)&gt;Hoja3!$B$7, -$N5032/($G5032-Hoja3!$B$5))</f>
        <v>-0.12963945366804516</v>
      </c>
      <c r="R5032">
        <f>IF(ABS($G5032-Hoja3!$B$5)&gt;Hoja3!$B$7, -$O5032/($G5032-Hoja3!$B$5))</f>
        <v>-0.25651122703270191</v>
      </c>
    </row>
    <row r="5033" spans="1:18" ht="14.5" customHeight="1" x14ac:dyDescent="0.55000000000000004">
      <c r="A5033" s="3">
        <v>0.3</v>
      </c>
      <c r="B5033" s="3">
        <v>0.1</v>
      </c>
      <c r="C5033" s="3">
        <v>0.66</v>
      </c>
      <c r="D5033" s="3">
        <f t="shared" si="156"/>
        <v>-0.25049600000000005</v>
      </c>
      <c r="F5033" s="1"/>
      <c r="G5033" s="3" cm="1">
        <f t="array" ref="G5033">SUMPRODUCT($A5033:$C5033,TRANSPOSE(Hoja3!$E$1:$E$3)/(Hoja3!$B$5^2))</f>
        <v>-4.4866299919871511E-3</v>
      </c>
      <c r="H5033" s="3">
        <f>$A5033-$G5033*Hoja3!$E$1</f>
        <v>0.30625664521481077</v>
      </c>
      <c r="I5033" s="3">
        <f>$B5033-$G5033*Hoja3!$E$2</f>
        <v>9.199185931170209E-2</v>
      </c>
      <c r="J5033" s="3">
        <f>$C5033-$G5033*Hoja3!$E$3</f>
        <v>0.65820808121945895</v>
      </c>
      <c r="K5033" s="3">
        <f t="shared" si="157"/>
        <v>0.73177422276304349</v>
      </c>
      <c r="M5033" s="3">
        <f>IF(ABS($D5033-Hoja3!$B$10)&lt;Hoja3!$B$11, $H5033*Hoja3!$E$1 + $I5033*Hoja3!$E$2 + $J5033*Hoja3!$E$3)</f>
        <v>0</v>
      </c>
      <c r="N5033" s="3">
        <f>IF(ABS($D5033-Hoja3!$B$10)&lt;Hoja3!$B$11, $H5033*Hoja3!$G$1 + $I5033*Hoja3!$G$2 + $J5033*Hoja3!$G$3)</f>
        <v>-0.29796937361458237</v>
      </c>
      <c r="O5033" s="3">
        <f>IF(ABS($D5033-Hoja3!$B$10)&lt;Hoja3!$B$11, $H5033*Hoja3!$I$1 + $I5033*Hoja3!$I$2 + $J5033*Hoja3!$I$3)</f>
        <v>-0.66836200182849248</v>
      </c>
      <c r="Q5033">
        <f>IF(ABS($G5033-Hoja3!$B$5)&gt;Hoja3!$B$7, -$N5033/($G5033-Hoja3!$B$5))</f>
        <v>-0.12929967557052743</v>
      </c>
      <c r="R5033">
        <f>IF(ABS($G5033-Hoja3!$B$5)&gt;Hoja3!$B$7, -$O5033/($G5033-Hoja3!$B$5))</f>
        <v>-0.29002641765416348</v>
      </c>
    </row>
    <row r="5034" spans="1:18" ht="14.5" customHeight="1" x14ac:dyDescent="0.55000000000000004">
      <c r="A5034" s="3">
        <v>0.3</v>
      </c>
      <c r="B5034" s="3">
        <v>0.1</v>
      </c>
      <c r="C5034" s="3">
        <v>0.74</v>
      </c>
      <c r="D5034" s="3">
        <f t="shared" si="156"/>
        <v>-0.368224</v>
      </c>
      <c r="F5034" s="1"/>
      <c r="G5034" s="3" cm="1">
        <f t="array" ref="G5034">SUMPRODUCT($A5034:$C5034,TRANSPOSE(Hoja3!$E$1:$E$3)/(Hoja3!$B$5^2))</f>
        <v>-1.0526566606489061E-2</v>
      </c>
      <c r="H5034" s="3">
        <f>$A5034-$G5034*Hoja3!$E$1</f>
        <v>0.31467939025604974</v>
      </c>
      <c r="I5034" s="3">
        <f>$B5034-$G5034*Hoja3!$E$2</f>
        <v>8.1211237276072532E-2</v>
      </c>
      <c r="J5034" s="3">
        <f>$C5034-$G5034*Hoja3!$E$3</f>
        <v>0.73579578605089524</v>
      </c>
      <c r="K5034" s="3">
        <f t="shared" si="157"/>
        <v>0.80437169423226507</v>
      </c>
      <c r="M5034" s="3">
        <f>IF(ABS($D5034-Hoja3!$B$10)&lt;Hoja3!$B$11, $H5034*Hoja3!$E$1 + $I5034*Hoja3!$E$2 + $J5034*Hoja3!$E$3)</f>
        <v>0</v>
      </c>
      <c r="N5034" s="3">
        <f>IF(ABS($D5034-Hoja3!$B$10)&lt;Hoja3!$B$11, $H5034*Hoja3!$G$1 + $I5034*Hoja3!$G$2 + $J5034*Hoja3!$G$3)</f>
        <v>-0.29796937361458237</v>
      </c>
      <c r="O5034" s="3">
        <f>IF(ABS($D5034-Hoja3!$B$10)&lt;Hoja3!$B$11, $H5034*Hoja3!$I$1 + $I5034*Hoja3!$I$2 + $J5034*Hoja3!$I$3)</f>
        <v>-0.74714662206946902</v>
      </c>
      <c r="Q5034">
        <f>IF(ABS($G5034-Hoja3!$B$5)&gt;Hoja3!$B$7, -$N5034/($G5034-Hoja3!$B$5))</f>
        <v>-0.12896167389765828</v>
      </c>
      <c r="R5034">
        <f>IF(ABS($G5034-Hoja3!$B$5)&gt;Hoja3!$B$7, -$O5034/($G5034-Hoja3!$B$5))</f>
        <v>-0.32336638447175081</v>
      </c>
    </row>
    <row r="5035" spans="1:18" ht="14.5" customHeight="1" x14ac:dyDescent="0.55000000000000004">
      <c r="A5035" s="3">
        <v>0.3</v>
      </c>
      <c r="B5035" s="3">
        <v>0.1</v>
      </c>
      <c r="C5035" s="3">
        <v>0.82</v>
      </c>
      <c r="D5035" s="3">
        <f t="shared" si="156"/>
        <v>-0.51436799999999983</v>
      </c>
      <c r="F5035" s="1"/>
      <c r="G5035" s="3" cm="1">
        <f t="array" ref="G5035">SUMPRODUCT($A5035:$C5035,TRANSPOSE(Hoja3!$E$1:$E$3)/(Hoja3!$B$5^2))</f>
        <v>-1.6566503220990979E-2</v>
      </c>
      <c r="H5035" s="3">
        <f>$A5035-$G5035*Hoja3!$E$1</f>
        <v>0.32310213529728871</v>
      </c>
      <c r="I5035" s="3">
        <f>$B5035-$G5035*Hoja3!$E$2</f>
        <v>7.0430615240442973E-2</v>
      </c>
      <c r="J5035" s="3">
        <f>$C5035-$G5035*Hoja3!$E$3</f>
        <v>0.81338349088233164</v>
      </c>
      <c r="K5035" s="3">
        <f t="shared" si="157"/>
        <v>0.87803653946560944</v>
      </c>
      <c r="M5035" s="3">
        <f>IF(ABS($D5035-Hoja3!$B$10)&lt;Hoja3!$B$11, $H5035*Hoja3!$E$1 + $I5035*Hoja3!$E$2 + $J5035*Hoja3!$E$3)</f>
        <v>-1.1102230246251565E-16</v>
      </c>
      <c r="N5035" s="3">
        <f>IF(ABS($D5035-Hoja3!$B$10)&lt;Hoja3!$B$11, $H5035*Hoja3!$G$1 + $I5035*Hoja3!$G$2 + $J5035*Hoja3!$G$3)</f>
        <v>-0.29796937361458237</v>
      </c>
      <c r="O5035" s="3">
        <f>IF(ABS($D5035-Hoja3!$B$10)&lt;Hoja3!$B$11, $H5035*Hoja3!$I$1 + $I5035*Hoja3!$I$2 + $J5035*Hoja3!$I$3)</f>
        <v>-0.82593124231044568</v>
      </c>
      <c r="Q5035">
        <f>IF(ABS($G5035-Hoja3!$B$5)&gt;Hoja3!$B$7, -$N5035/($G5035-Hoja3!$B$5))</f>
        <v>-0.12862543475453031</v>
      </c>
      <c r="R5035">
        <f>IF(ABS($G5035-Hoja3!$B$5)&gt;Hoja3!$B$7, -$O5035/($G5035-Hoja3!$B$5))</f>
        <v>-0.35653249805781823</v>
      </c>
    </row>
    <row r="5036" spans="1:18" ht="14.5" customHeight="1" x14ac:dyDescent="0.55000000000000004">
      <c r="A5036" s="3">
        <v>0.3</v>
      </c>
      <c r="B5036" s="3">
        <v>0.1</v>
      </c>
      <c r="C5036" s="3">
        <v>0.9</v>
      </c>
      <c r="D5036" s="3">
        <f t="shared" si="156"/>
        <v>-0.69200000000000006</v>
      </c>
      <c r="F5036" s="1"/>
      <c r="G5036" s="3" cm="1">
        <f t="array" ref="G5036">SUMPRODUCT($A5036:$C5036,TRANSPOSE(Hoja3!$E$1:$E$3)/(Hoja3!$B$5^2))</f>
        <v>-2.2606439835492903E-2</v>
      </c>
      <c r="H5036" s="3">
        <f>$A5036-$G5036*Hoja3!$E$1</f>
        <v>0.33152488033852767</v>
      </c>
      <c r="I5036" s="3">
        <f>$B5036-$G5036*Hoja3!$E$2</f>
        <v>5.9649993204813387E-2</v>
      </c>
      <c r="J5036" s="3">
        <f>$C5036-$G5036*Hoja3!$E$3</f>
        <v>0.89097119571376804</v>
      </c>
      <c r="K5036" s="3">
        <f t="shared" si="157"/>
        <v>0.95252114914285813</v>
      </c>
      <c r="M5036" s="3" t="b">
        <f>IF(ABS($D5036-Hoja3!$B$10)&lt;Hoja3!$B$11, $H5036*Hoja3!$E$1 + $I5036*Hoja3!$E$2 + $J5036*Hoja3!$E$3)</f>
        <v>0</v>
      </c>
      <c r="N5036" s="3" t="b">
        <f>IF(ABS($D5036-Hoja3!$B$10)&lt;Hoja3!$B$11, $H5036*Hoja3!$G$1 + $I5036*Hoja3!$G$2 + $J5036*Hoja3!$G$3)</f>
        <v>0</v>
      </c>
      <c r="O5036" s="3" t="b">
        <f>IF(ABS($D5036-Hoja3!$B$10)&lt;Hoja3!$B$11, $H5036*Hoja3!$I$1 + $I5036*Hoja3!$I$2 + $J5036*Hoja3!$I$3)</f>
        <v>0</v>
      </c>
      <c r="Q5036">
        <f>IF(ABS($G5036-Hoja3!$B$5)&gt;Hoja3!$B$7, -$N5036/($G5036-Hoja3!$B$5))</f>
        <v>0</v>
      </c>
      <c r="R5036">
        <f>IF(ABS($G5036-Hoja3!$B$5)&gt;Hoja3!$B$7, -$O5036/($G5036-Hoja3!$B$5))</f>
        <v>0</v>
      </c>
    </row>
    <row r="5037" spans="1:18" ht="14.5" customHeight="1" x14ac:dyDescent="0.55000000000000004">
      <c r="A5037" s="3">
        <v>0.3</v>
      </c>
      <c r="B5037" s="3">
        <v>0.1</v>
      </c>
      <c r="C5037" s="3">
        <v>0.98</v>
      </c>
      <c r="D5037" s="3">
        <f t="shared" si="156"/>
        <v>-0.90419199999999988</v>
      </c>
      <c r="F5037" s="1"/>
      <c r="G5037" s="3" cm="1">
        <f t="array" ref="G5037">SUMPRODUCT($A5037:$C5037,TRANSPOSE(Hoja3!$E$1:$E$3)/(Hoja3!$B$5^2))</f>
        <v>-2.864637644999482E-2</v>
      </c>
      <c r="H5037" s="3">
        <f>$A5037-$G5037*Hoja3!$E$1</f>
        <v>0.33994762537976664</v>
      </c>
      <c r="I5037" s="3">
        <f>$B5037-$G5037*Hoja3!$E$2</f>
        <v>4.8869371169183821E-2</v>
      </c>
      <c r="J5037" s="3">
        <f>$C5037-$G5037*Hoja3!$E$3</f>
        <v>0.96855890054520433</v>
      </c>
      <c r="K5037" s="3">
        <f t="shared" si="157"/>
        <v>1.0276472873827618</v>
      </c>
      <c r="M5037" s="3" t="b">
        <f>IF(ABS($D5037-Hoja3!$B$10)&lt;Hoja3!$B$11, $H5037*Hoja3!$E$1 + $I5037*Hoja3!$E$2 + $J5037*Hoja3!$E$3)</f>
        <v>0</v>
      </c>
      <c r="N5037" s="3" t="b">
        <f>IF(ABS($D5037-Hoja3!$B$10)&lt;Hoja3!$B$11, $H5037*Hoja3!$G$1 + $I5037*Hoja3!$G$2 + $J5037*Hoja3!$G$3)</f>
        <v>0</v>
      </c>
      <c r="O5037" s="3" t="b">
        <f>IF(ABS($D5037-Hoja3!$B$10)&lt;Hoja3!$B$11, $H5037*Hoja3!$I$1 + $I5037*Hoja3!$I$2 + $J5037*Hoja3!$I$3)</f>
        <v>0</v>
      </c>
      <c r="Q5037">
        <f>IF(ABS($G5037-Hoja3!$B$5)&gt;Hoja3!$B$7, -$N5037/($G5037-Hoja3!$B$5))</f>
        <v>0</v>
      </c>
      <c r="R5037">
        <f>IF(ABS($G5037-Hoja3!$B$5)&gt;Hoja3!$B$7, -$O5037/($G5037-Hoja3!$B$5))</f>
        <v>0</v>
      </c>
    </row>
    <row r="5038" spans="1:18" ht="14.5" customHeight="1" x14ac:dyDescent="0.55000000000000004">
      <c r="A5038" s="3">
        <v>0.3</v>
      </c>
      <c r="B5038" s="3">
        <v>0.1</v>
      </c>
      <c r="C5038" s="3">
        <v>1.06</v>
      </c>
      <c r="D5038" s="3">
        <f t="shared" si="156"/>
        <v>-1.1540160000000004</v>
      </c>
      <c r="F5038" s="1"/>
      <c r="G5038" s="3" cm="1">
        <f t="array" ref="G5038">SUMPRODUCT($A5038:$C5038,TRANSPOSE(Hoja3!$E$1:$E$3)/(Hoja3!$B$5^2))</f>
        <v>-3.4686313064496738E-2</v>
      </c>
      <c r="H5038" s="3">
        <f>$A5038-$G5038*Hoja3!$E$1</f>
        <v>0.3483703704210056</v>
      </c>
      <c r="I5038" s="3">
        <f>$B5038-$G5038*Hoja3!$E$2</f>
        <v>3.8088749133554256E-2</v>
      </c>
      <c r="J5038" s="3">
        <f>$C5038-$G5038*Hoja3!$E$3</f>
        <v>1.0461466053766406</v>
      </c>
      <c r="K5038" s="3">
        <f t="shared" si="157"/>
        <v>1.1032839107586478</v>
      </c>
      <c r="M5038" s="3" t="b">
        <f>IF(ABS($D5038-Hoja3!$B$10)&lt;Hoja3!$B$11, $H5038*Hoja3!$E$1 + $I5038*Hoja3!$E$2 + $J5038*Hoja3!$E$3)</f>
        <v>0</v>
      </c>
      <c r="N5038" s="3" t="b">
        <f>IF(ABS($D5038-Hoja3!$B$10)&lt;Hoja3!$B$11, $H5038*Hoja3!$G$1 + $I5038*Hoja3!$G$2 + $J5038*Hoja3!$G$3)</f>
        <v>0</v>
      </c>
      <c r="O5038" s="3" t="b">
        <f>IF(ABS($D5038-Hoja3!$B$10)&lt;Hoja3!$B$11, $H5038*Hoja3!$I$1 + $I5038*Hoja3!$I$2 + $J5038*Hoja3!$I$3)</f>
        <v>0</v>
      </c>
      <c r="Q5038">
        <f>IF(ABS($G5038-Hoja3!$B$5)&gt;Hoja3!$B$7, -$N5038/($G5038-Hoja3!$B$5))</f>
        <v>0</v>
      </c>
      <c r="R5038">
        <f>IF(ABS($G5038-Hoja3!$B$5)&gt;Hoja3!$B$7, -$O5038/($G5038-Hoja3!$B$5))</f>
        <v>0</v>
      </c>
    </row>
    <row r="5039" spans="1:18" ht="14.5" customHeight="1" x14ac:dyDescent="0.55000000000000004">
      <c r="A5039" s="3">
        <v>0.3</v>
      </c>
      <c r="B5039" s="3">
        <v>0.1</v>
      </c>
      <c r="C5039" s="3">
        <v>1.1399999999999999</v>
      </c>
      <c r="D5039" s="3">
        <f t="shared" si="156"/>
        <v>-1.4445439999999998</v>
      </c>
      <c r="F5039" s="1"/>
      <c r="G5039" s="3" cm="1">
        <f t="array" ref="G5039">SUMPRODUCT($A5039:$C5039,TRANSPOSE(Hoja3!$E$1:$E$3)/(Hoja3!$B$5^2))</f>
        <v>-4.0726249678998655E-2</v>
      </c>
      <c r="H5039" s="3">
        <f>$A5039-$G5039*Hoja3!$E$1</f>
        <v>0.35679311546224463</v>
      </c>
      <c r="I5039" s="3">
        <f>$B5039-$G5039*Hoja3!$E$2</f>
        <v>2.7308127097924684E-2</v>
      </c>
      <c r="J5039" s="3">
        <f>$C5039-$G5039*Hoja3!$E$3</f>
        <v>1.1237343102080768</v>
      </c>
      <c r="K5039" s="3">
        <f t="shared" si="157"/>
        <v>1.1793328033196029</v>
      </c>
      <c r="M5039" s="3" t="b">
        <f>IF(ABS($D5039-Hoja3!$B$10)&lt;Hoja3!$B$11, $H5039*Hoja3!$E$1 + $I5039*Hoja3!$E$2 + $J5039*Hoja3!$E$3)</f>
        <v>0</v>
      </c>
      <c r="N5039" s="3" t="b">
        <f>IF(ABS($D5039-Hoja3!$B$10)&lt;Hoja3!$B$11, $H5039*Hoja3!$G$1 + $I5039*Hoja3!$G$2 + $J5039*Hoja3!$G$3)</f>
        <v>0</v>
      </c>
      <c r="O5039" s="3" t="b">
        <f>IF(ABS($D5039-Hoja3!$B$10)&lt;Hoja3!$B$11, $H5039*Hoja3!$I$1 + $I5039*Hoja3!$I$2 + $J5039*Hoja3!$I$3)</f>
        <v>0</v>
      </c>
      <c r="Q5039">
        <f>IF(ABS($G5039-Hoja3!$B$5)&gt;Hoja3!$B$7, -$N5039/($G5039-Hoja3!$B$5))</f>
        <v>0</v>
      </c>
      <c r="R5039">
        <f>IF(ABS($G5039-Hoja3!$B$5)&gt;Hoja3!$B$7, -$O5039/($G5039-Hoja3!$B$5))</f>
        <v>0</v>
      </c>
    </row>
    <row r="5040" spans="1:18" ht="14.5" customHeight="1" x14ac:dyDescent="0.55000000000000004">
      <c r="A5040" s="3">
        <v>0.3</v>
      </c>
      <c r="B5040" s="3">
        <v>0.1</v>
      </c>
      <c r="C5040" s="3">
        <v>1.22</v>
      </c>
      <c r="D5040" s="3">
        <f t="shared" si="156"/>
        <v>-1.778848</v>
      </c>
      <c r="F5040" s="1"/>
      <c r="G5040" s="3" cm="1">
        <f t="array" ref="G5040">SUMPRODUCT($A5040:$C5040,TRANSPOSE(Hoja3!$E$1:$E$3)/(Hoja3!$B$5^2))</f>
        <v>-4.6766186293500572E-2</v>
      </c>
      <c r="H5040" s="3">
        <f>$A5040-$G5040*Hoja3!$E$1</f>
        <v>0.36521586050348359</v>
      </c>
      <c r="I5040" s="3">
        <f>$B5040-$G5040*Hoja3!$E$2</f>
        <v>1.6527505062295125E-2</v>
      </c>
      <c r="J5040" s="3">
        <f>$C5040-$G5040*Hoja3!$E$3</f>
        <v>1.2013220150395132</v>
      </c>
      <c r="K5040" s="3">
        <f t="shared" si="157"/>
        <v>1.2557190637262303</v>
      </c>
      <c r="M5040" s="3" t="b">
        <f>IF(ABS($D5040-Hoja3!$B$10)&lt;Hoja3!$B$11, $H5040*Hoja3!$E$1 + $I5040*Hoja3!$E$2 + $J5040*Hoja3!$E$3)</f>
        <v>0</v>
      </c>
      <c r="N5040" s="3" t="b">
        <f>IF(ABS($D5040-Hoja3!$B$10)&lt;Hoja3!$B$11, $H5040*Hoja3!$G$1 + $I5040*Hoja3!$G$2 + $J5040*Hoja3!$G$3)</f>
        <v>0</v>
      </c>
      <c r="O5040" s="3" t="b">
        <f>IF(ABS($D5040-Hoja3!$B$10)&lt;Hoja3!$B$11, $H5040*Hoja3!$I$1 + $I5040*Hoja3!$I$2 + $J5040*Hoja3!$I$3)</f>
        <v>0</v>
      </c>
      <c r="Q5040">
        <f>IF(ABS($G5040-Hoja3!$B$5)&gt;Hoja3!$B$7, -$N5040/($G5040-Hoja3!$B$5))</f>
        <v>0</v>
      </c>
      <c r="R5040">
        <f>IF(ABS($G5040-Hoja3!$B$5)&gt;Hoja3!$B$7, -$O5040/($G5040-Hoja3!$B$5))</f>
        <v>0</v>
      </c>
    </row>
    <row r="5041" spans="1:18" ht="14.5" customHeight="1" x14ac:dyDescent="0.55000000000000004">
      <c r="A5041" s="3">
        <v>0.3</v>
      </c>
      <c r="B5041" s="3">
        <v>0.1</v>
      </c>
      <c r="C5041" s="3">
        <v>1.3</v>
      </c>
      <c r="D5041" s="3">
        <f t="shared" si="156"/>
        <v>-2.1600000000000006</v>
      </c>
      <c r="F5041" s="1"/>
      <c r="G5041" s="3" cm="1">
        <f t="array" ref="G5041">SUMPRODUCT($A5041:$C5041,TRANSPOSE(Hoja3!$E$1:$E$3)/(Hoja3!$B$5^2))</f>
        <v>-5.2806122908002504E-2</v>
      </c>
      <c r="H5041" s="3">
        <f>$A5041-$G5041*Hoja3!$E$1</f>
        <v>0.37363860554472256</v>
      </c>
      <c r="I5041" s="3">
        <f>$B5041-$G5041*Hoja3!$E$2</f>
        <v>5.7468830266655252E-3</v>
      </c>
      <c r="J5041" s="3">
        <f>$C5041-$G5041*Hoja3!$E$3</f>
        <v>1.2789097198709496</v>
      </c>
      <c r="K5041" s="3">
        <f t="shared" si="157"/>
        <v>1.3323846688544256</v>
      </c>
      <c r="M5041" s="3" t="b">
        <f>IF(ABS($D5041-Hoja3!$B$10)&lt;Hoja3!$B$11, $H5041*Hoja3!$E$1 + $I5041*Hoja3!$E$2 + $J5041*Hoja3!$E$3)</f>
        <v>0</v>
      </c>
      <c r="N5041" s="3" t="b">
        <f>IF(ABS($D5041-Hoja3!$B$10)&lt;Hoja3!$B$11, $H5041*Hoja3!$G$1 + $I5041*Hoja3!$G$2 + $J5041*Hoja3!$G$3)</f>
        <v>0</v>
      </c>
      <c r="O5041" s="3" t="b">
        <f>IF(ABS($D5041-Hoja3!$B$10)&lt;Hoja3!$B$11, $H5041*Hoja3!$I$1 + $I5041*Hoja3!$I$2 + $J5041*Hoja3!$I$3)</f>
        <v>0</v>
      </c>
      <c r="Q5041">
        <f>IF(ABS($G5041-Hoja3!$B$5)&gt;Hoja3!$B$7, -$N5041/($G5041-Hoja3!$B$5))</f>
        <v>0</v>
      </c>
      <c r="R5041">
        <f>IF(ABS($G5041-Hoja3!$B$5)&gt;Hoja3!$B$7, -$O5041/($G5041-Hoja3!$B$5))</f>
        <v>0</v>
      </c>
    </row>
    <row r="5042" spans="1:18" ht="14.5" customHeight="1" x14ac:dyDescent="0.55000000000000004">
      <c r="A5042" s="3">
        <v>0.3</v>
      </c>
      <c r="B5042" s="3">
        <v>0.3</v>
      </c>
      <c r="C5042" s="3">
        <v>-1.3</v>
      </c>
      <c r="D5042" s="3">
        <f t="shared" si="156"/>
        <v>2.3140000000000005</v>
      </c>
      <c r="F5042" s="1"/>
      <c r="G5042" s="3" cm="1">
        <f t="array" ref="G5042">SUMPRODUCT($A5042:$C5042,TRANSPOSE(Hoja3!$E$1:$E$3)/(Hoja3!$B$5^2))</f>
        <v>7.6010156227754075E-2</v>
      </c>
      <c r="H5042" s="3">
        <f>$A5042-$G5042*Hoja3!$E$1</f>
        <v>0.19400316471633858</v>
      </c>
      <c r="I5042" s="3">
        <f>$B5042-$G5042*Hoja3!$E$2</f>
        <v>0.43566976236027044</v>
      </c>
      <c r="J5042" s="3">
        <f>$C5042-$G5042*Hoja3!$E$3</f>
        <v>-1.2696422422398053</v>
      </c>
      <c r="K5042" s="3">
        <f t="shared" si="157"/>
        <v>1.3562583798947492</v>
      </c>
      <c r="M5042" s="3" t="b">
        <f>IF(ABS($D5042-Hoja3!$B$10)&lt;Hoja3!$B$11, $H5042*Hoja3!$E$1 + $I5042*Hoja3!$E$2 + $J5042*Hoja3!$E$3)</f>
        <v>0</v>
      </c>
      <c r="N5042" s="3" t="b">
        <f>IF(ABS($D5042-Hoja3!$B$10)&lt;Hoja3!$B$11, $H5042*Hoja3!$G$1 + $I5042*Hoja3!$G$2 + $J5042*Hoja3!$G$3)</f>
        <v>0</v>
      </c>
      <c r="O5042" s="3" t="b">
        <f>IF(ABS($D5042-Hoja3!$B$10)&lt;Hoja3!$B$11, $H5042*Hoja3!$I$1 + $I5042*Hoja3!$I$2 + $J5042*Hoja3!$I$3)</f>
        <v>0</v>
      </c>
      <c r="Q5042">
        <f>IF(ABS($G5042-Hoja3!$B$5)&gt;Hoja3!$B$7, -$N5042/($G5042-Hoja3!$B$5))</f>
        <v>0</v>
      </c>
      <c r="R5042">
        <f>IF(ABS($G5042-Hoja3!$B$5)&gt;Hoja3!$B$7, -$O5042/($G5042-Hoja3!$B$5))</f>
        <v>0</v>
      </c>
    </row>
    <row r="5043" spans="1:18" ht="14.5" customHeight="1" x14ac:dyDescent="0.55000000000000004">
      <c r="A5043" s="3">
        <v>0.3</v>
      </c>
      <c r="B5043" s="3">
        <v>0.3</v>
      </c>
      <c r="C5043" s="3">
        <v>-1.22</v>
      </c>
      <c r="D5043" s="3">
        <f t="shared" si="156"/>
        <v>1.9328479999999999</v>
      </c>
      <c r="F5043" s="1"/>
      <c r="G5043" s="3" cm="1">
        <f t="array" ref="G5043">SUMPRODUCT($A5043:$C5043,TRANSPOSE(Hoja3!$E$1:$E$3)/(Hoja3!$B$5^2))</f>
        <v>6.9970219613252144E-2</v>
      </c>
      <c r="H5043" s="3">
        <f>$A5043-$G5043*Hoja3!$E$1</f>
        <v>0.20242590975757757</v>
      </c>
      <c r="I5043" s="3">
        <f>$B5043-$G5043*Hoja3!$E$2</f>
        <v>0.42488914032464087</v>
      </c>
      <c r="J5043" s="3">
        <f>$C5043-$G5043*Hoja3!$E$3</f>
        <v>-1.1920545374083689</v>
      </c>
      <c r="K5043" s="3">
        <f t="shared" si="157"/>
        <v>1.2816009717001917</v>
      </c>
      <c r="M5043" s="3" t="b">
        <f>IF(ABS($D5043-Hoja3!$B$10)&lt;Hoja3!$B$11, $H5043*Hoja3!$E$1 + $I5043*Hoja3!$E$2 + $J5043*Hoja3!$E$3)</f>
        <v>0</v>
      </c>
      <c r="N5043" s="3" t="b">
        <f>IF(ABS($D5043-Hoja3!$B$10)&lt;Hoja3!$B$11, $H5043*Hoja3!$G$1 + $I5043*Hoja3!$G$2 + $J5043*Hoja3!$G$3)</f>
        <v>0</v>
      </c>
      <c r="O5043" s="3" t="b">
        <f>IF(ABS($D5043-Hoja3!$B$10)&lt;Hoja3!$B$11, $H5043*Hoja3!$I$1 + $I5043*Hoja3!$I$2 + $J5043*Hoja3!$I$3)</f>
        <v>0</v>
      </c>
      <c r="Q5043">
        <f>IF(ABS($G5043-Hoja3!$B$5)&gt;Hoja3!$B$7, -$N5043/($G5043-Hoja3!$B$5))</f>
        <v>0</v>
      </c>
      <c r="R5043">
        <f>IF(ABS($G5043-Hoja3!$B$5)&gt;Hoja3!$B$7, -$O5043/($G5043-Hoja3!$B$5))</f>
        <v>0</v>
      </c>
    </row>
    <row r="5044" spans="1:18" ht="14.5" customHeight="1" x14ac:dyDescent="0.55000000000000004">
      <c r="A5044" s="3">
        <v>0.3</v>
      </c>
      <c r="B5044" s="3">
        <v>0.3</v>
      </c>
      <c r="C5044" s="3">
        <v>-1.1399999999999999</v>
      </c>
      <c r="D5044" s="3">
        <f t="shared" si="156"/>
        <v>1.5985439999999997</v>
      </c>
      <c r="F5044" s="1"/>
      <c r="G5044" s="3" cm="1">
        <f t="array" ref="G5044">SUMPRODUCT($A5044:$C5044,TRANSPOSE(Hoja3!$E$1:$E$3)/(Hoja3!$B$5^2))</f>
        <v>6.3930282998750226E-2</v>
      </c>
      <c r="H5044" s="3">
        <f>$A5044-$G5044*Hoja3!$E$1</f>
        <v>0.21084865479881654</v>
      </c>
      <c r="I5044" s="3">
        <f>$B5044-$G5044*Hoja3!$E$2</f>
        <v>0.4141085182890113</v>
      </c>
      <c r="J5044" s="3">
        <f>$C5044-$G5044*Hoja3!$E$3</f>
        <v>-1.1144668325769325</v>
      </c>
      <c r="K5044" s="3">
        <f t="shared" si="157"/>
        <v>1.2074681532297451</v>
      </c>
      <c r="M5044" s="3" t="b">
        <f>IF(ABS($D5044-Hoja3!$B$10)&lt;Hoja3!$B$11, $H5044*Hoja3!$E$1 + $I5044*Hoja3!$E$2 + $J5044*Hoja3!$E$3)</f>
        <v>0</v>
      </c>
      <c r="N5044" s="3" t="b">
        <f>IF(ABS($D5044-Hoja3!$B$10)&lt;Hoja3!$B$11, $H5044*Hoja3!$G$1 + $I5044*Hoja3!$G$2 + $J5044*Hoja3!$G$3)</f>
        <v>0</v>
      </c>
      <c r="O5044" s="3" t="b">
        <f>IF(ABS($D5044-Hoja3!$B$10)&lt;Hoja3!$B$11, $H5044*Hoja3!$I$1 + $I5044*Hoja3!$I$2 + $J5044*Hoja3!$I$3)</f>
        <v>0</v>
      </c>
      <c r="Q5044">
        <f>IF(ABS($G5044-Hoja3!$B$5)&gt;Hoja3!$B$7, -$N5044/($G5044-Hoja3!$B$5))</f>
        <v>0</v>
      </c>
      <c r="R5044">
        <f>IF(ABS($G5044-Hoja3!$B$5)&gt;Hoja3!$B$7, -$O5044/($G5044-Hoja3!$B$5))</f>
        <v>0</v>
      </c>
    </row>
    <row r="5045" spans="1:18" ht="14.5" customHeight="1" x14ac:dyDescent="0.55000000000000004">
      <c r="A5045" s="3">
        <v>0.3</v>
      </c>
      <c r="B5045" s="3">
        <v>0.3</v>
      </c>
      <c r="C5045" s="3">
        <v>-1.06</v>
      </c>
      <c r="D5045" s="3">
        <f t="shared" si="156"/>
        <v>1.3080160000000003</v>
      </c>
      <c r="F5045" s="1"/>
      <c r="G5045" s="3" cm="1">
        <f t="array" ref="G5045">SUMPRODUCT($A5045:$C5045,TRANSPOSE(Hoja3!$E$1:$E$3)/(Hoja3!$B$5^2))</f>
        <v>5.7890346384248309E-2</v>
      </c>
      <c r="H5045" s="3">
        <f>$A5045-$G5045*Hoja3!$E$1</f>
        <v>0.2192713998400555</v>
      </c>
      <c r="I5045" s="3">
        <f>$B5045-$G5045*Hoja3!$E$2</f>
        <v>0.40332789625338172</v>
      </c>
      <c r="J5045" s="3">
        <f>$C5045-$G5045*Hoja3!$E$3</f>
        <v>-1.0368791277454963</v>
      </c>
      <c r="K5045" s="3">
        <f t="shared" si="157"/>
        <v>1.1339628143101772</v>
      </c>
      <c r="M5045" s="3" t="b">
        <f>IF(ABS($D5045-Hoja3!$B$10)&lt;Hoja3!$B$11, $H5045*Hoja3!$E$1 + $I5045*Hoja3!$E$2 + $J5045*Hoja3!$E$3)</f>
        <v>0</v>
      </c>
      <c r="N5045" s="3" t="b">
        <f>IF(ABS($D5045-Hoja3!$B$10)&lt;Hoja3!$B$11, $H5045*Hoja3!$G$1 + $I5045*Hoja3!$G$2 + $J5045*Hoja3!$G$3)</f>
        <v>0</v>
      </c>
      <c r="O5045" s="3" t="b">
        <f>IF(ABS($D5045-Hoja3!$B$10)&lt;Hoja3!$B$11, $H5045*Hoja3!$I$1 + $I5045*Hoja3!$I$2 + $J5045*Hoja3!$I$3)</f>
        <v>0</v>
      </c>
      <c r="Q5045">
        <f>IF(ABS($G5045-Hoja3!$B$5)&gt;Hoja3!$B$7, -$N5045/($G5045-Hoja3!$B$5))</f>
        <v>0</v>
      </c>
      <c r="R5045">
        <f>IF(ABS($G5045-Hoja3!$B$5)&gt;Hoja3!$B$7, -$O5045/($G5045-Hoja3!$B$5))</f>
        <v>0</v>
      </c>
    </row>
    <row r="5046" spans="1:18" ht="14.5" customHeight="1" x14ac:dyDescent="0.55000000000000004">
      <c r="A5046" s="3">
        <v>0.3</v>
      </c>
      <c r="B5046" s="3">
        <v>0.3</v>
      </c>
      <c r="C5046" s="3">
        <v>-0.98</v>
      </c>
      <c r="D5046" s="3">
        <f t="shared" si="156"/>
        <v>1.058192</v>
      </c>
      <c r="F5046" s="1"/>
      <c r="G5046" s="3" cm="1">
        <f t="array" ref="G5046">SUMPRODUCT($A5046:$C5046,TRANSPOSE(Hoja3!$E$1:$E$3)/(Hoja3!$B$5^2))</f>
        <v>5.1850409769746392E-2</v>
      </c>
      <c r="H5046" s="3">
        <f>$A5046-$G5046*Hoja3!$E$1</f>
        <v>0.22769414488129447</v>
      </c>
      <c r="I5046" s="3">
        <f>$B5046-$G5046*Hoja3!$E$2</f>
        <v>0.39254727421775215</v>
      </c>
      <c r="J5046" s="3">
        <f>$C5046-$G5046*Hoja3!$E$3</f>
        <v>-0.95929142291405978</v>
      </c>
      <c r="K5046" s="3">
        <f t="shared" si="157"/>
        <v>1.061215350522924</v>
      </c>
      <c r="M5046" s="3" t="b">
        <f>IF(ABS($D5046-Hoja3!$B$10)&lt;Hoja3!$B$11, $H5046*Hoja3!$E$1 + $I5046*Hoja3!$E$2 + $J5046*Hoja3!$E$3)</f>
        <v>0</v>
      </c>
      <c r="N5046" s="3" t="b">
        <f>IF(ABS($D5046-Hoja3!$B$10)&lt;Hoja3!$B$11, $H5046*Hoja3!$G$1 + $I5046*Hoja3!$G$2 + $J5046*Hoja3!$G$3)</f>
        <v>0</v>
      </c>
      <c r="O5046" s="3" t="b">
        <f>IF(ABS($D5046-Hoja3!$B$10)&lt;Hoja3!$B$11, $H5046*Hoja3!$I$1 + $I5046*Hoja3!$I$2 + $J5046*Hoja3!$I$3)</f>
        <v>0</v>
      </c>
      <c r="Q5046">
        <f>IF(ABS($G5046-Hoja3!$B$5)&gt;Hoja3!$B$7, -$N5046/($G5046-Hoja3!$B$5))</f>
        <v>0</v>
      </c>
      <c r="R5046">
        <f>IF(ABS($G5046-Hoja3!$B$5)&gt;Hoja3!$B$7, -$O5046/($G5046-Hoja3!$B$5))</f>
        <v>0</v>
      </c>
    </row>
    <row r="5047" spans="1:18" ht="14.5" customHeight="1" x14ac:dyDescent="0.55000000000000004">
      <c r="A5047" s="3">
        <v>0.3</v>
      </c>
      <c r="B5047" s="3">
        <v>0.3</v>
      </c>
      <c r="C5047" s="3">
        <v>-0.9</v>
      </c>
      <c r="D5047" s="3">
        <f t="shared" si="156"/>
        <v>0.84600000000000009</v>
      </c>
      <c r="F5047" s="1"/>
      <c r="G5047" s="3" cm="1">
        <f t="array" ref="G5047">SUMPRODUCT($A5047:$C5047,TRANSPOSE(Hoja3!$E$1:$E$3)/(Hoja3!$B$5^2))</f>
        <v>4.5810473155244474E-2</v>
      </c>
      <c r="H5047" s="3">
        <f>$A5047-$G5047*Hoja3!$E$1</f>
        <v>0.23611688992253346</v>
      </c>
      <c r="I5047" s="3">
        <f>$B5047-$G5047*Hoja3!$E$2</f>
        <v>0.38176665218212258</v>
      </c>
      <c r="J5047" s="3">
        <f>$C5047-$G5047*Hoja3!$E$3</f>
        <v>-0.88170371808262349</v>
      </c>
      <c r="K5047" s="3">
        <f t="shared" si="157"/>
        <v>0.98939294969479041</v>
      </c>
      <c r="M5047" s="3" t="b">
        <f>IF(ABS($D5047-Hoja3!$B$10)&lt;Hoja3!$B$11, $H5047*Hoja3!$E$1 + $I5047*Hoja3!$E$2 + $J5047*Hoja3!$E$3)</f>
        <v>0</v>
      </c>
      <c r="N5047" s="3" t="b">
        <f>IF(ABS($D5047-Hoja3!$B$10)&lt;Hoja3!$B$11, $H5047*Hoja3!$G$1 + $I5047*Hoja3!$G$2 + $J5047*Hoja3!$G$3)</f>
        <v>0</v>
      </c>
      <c r="O5047" s="3" t="b">
        <f>IF(ABS($D5047-Hoja3!$B$10)&lt;Hoja3!$B$11, $H5047*Hoja3!$I$1 + $I5047*Hoja3!$I$2 + $J5047*Hoja3!$I$3)</f>
        <v>0</v>
      </c>
      <c r="Q5047">
        <f>IF(ABS($G5047-Hoja3!$B$5)&gt;Hoja3!$B$7, -$N5047/($G5047-Hoja3!$B$5))</f>
        <v>0</v>
      </c>
      <c r="R5047">
        <f>IF(ABS($G5047-Hoja3!$B$5)&gt;Hoja3!$B$7, -$O5047/($G5047-Hoja3!$B$5))</f>
        <v>0</v>
      </c>
    </row>
    <row r="5048" spans="1:18" ht="14.5" customHeight="1" x14ac:dyDescent="0.55000000000000004">
      <c r="A5048" s="3">
        <v>0.3</v>
      </c>
      <c r="B5048" s="3">
        <v>0.3</v>
      </c>
      <c r="C5048" s="3">
        <v>-0.82</v>
      </c>
      <c r="D5048" s="3">
        <f t="shared" si="156"/>
        <v>0.66836799999999985</v>
      </c>
      <c r="F5048" s="1"/>
      <c r="G5048" s="3" cm="1">
        <f t="array" ref="G5048">SUMPRODUCT($A5048:$C5048,TRANSPOSE(Hoja3!$E$1:$E$3)/(Hoja3!$B$5^2))</f>
        <v>3.977053654074255E-2</v>
      </c>
      <c r="H5048" s="3">
        <f>$A5048-$G5048*Hoja3!$E$1</f>
        <v>0.24453963496377246</v>
      </c>
      <c r="I5048" s="3">
        <f>$B5048-$G5048*Hoja3!$E$2</f>
        <v>0.37098603014649301</v>
      </c>
      <c r="J5048" s="3">
        <f>$C5048-$G5048*Hoja3!$E$3</f>
        <v>-0.80411601325118709</v>
      </c>
      <c r="K5048" s="3">
        <f t="shared" si="157"/>
        <v>0.91871259401352112</v>
      </c>
      <c r="M5048" s="3" t="b">
        <f>IF(ABS($D5048-Hoja3!$B$10)&lt;Hoja3!$B$11, $H5048*Hoja3!$E$1 + $I5048*Hoja3!$E$2 + $J5048*Hoja3!$E$3)</f>
        <v>0</v>
      </c>
      <c r="N5048" s="3" t="b">
        <f>IF(ABS($D5048-Hoja3!$B$10)&lt;Hoja3!$B$11, $H5048*Hoja3!$G$1 + $I5048*Hoja3!$G$2 + $J5048*Hoja3!$G$3)</f>
        <v>0</v>
      </c>
      <c r="O5048" s="3" t="b">
        <f>IF(ABS($D5048-Hoja3!$B$10)&lt;Hoja3!$B$11, $H5048*Hoja3!$I$1 + $I5048*Hoja3!$I$2 + $J5048*Hoja3!$I$3)</f>
        <v>0</v>
      </c>
      <c r="Q5048">
        <f>IF(ABS($G5048-Hoja3!$B$5)&gt;Hoja3!$B$7, -$N5048/($G5048-Hoja3!$B$5))</f>
        <v>0</v>
      </c>
      <c r="R5048">
        <f>IF(ABS($G5048-Hoja3!$B$5)&gt;Hoja3!$B$7, -$O5048/($G5048-Hoja3!$B$5))</f>
        <v>0</v>
      </c>
    </row>
    <row r="5049" spans="1:18" ht="14.5" customHeight="1" x14ac:dyDescent="0.55000000000000004">
      <c r="A5049" s="3">
        <v>0.3</v>
      </c>
      <c r="B5049" s="3">
        <v>0.3</v>
      </c>
      <c r="C5049" s="3">
        <v>-0.74</v>
      </c>
      <c r="D5049" s="3">
        <f t="shared" si="156"/>
        <v>0.52222400000000002</v>
      </c>
      <c r="F5049" s="1"/>
      <c r="G5049" s="3" cm="1">
        <f t="array" ref="G5049">SUMPRODUCT($A5049:$C5049,TRANSPOSE(Hoja3!$E$1:$E$3)/(Hoja3!$B$5^2))</f>
        <v>3.3730599926240633E-2</v>
      </c>
      <c r="H5049" s="3">
        <f>$A5049-$G5049*Hoja3!$E$1</f>
        <v>0.25296238000501142</v>
      </c>
      <c r="I5049" s="3">
        <f>$B5049-$G5049*Hoja3!$E$2</f>
        <v>0.36020540811086343</v>
      </c>
      <c r="J5049" s="3">
        <f>$C5049-$G5049*Hoja3!$E$3</f>
        <v>-0.7265283084197508</v>
      </c>
      <c r="K5049" s="3">
        <f t="shared" si="157"/>
        <v>0.84945940730877667</v>
      </c>
      <c r="M5049" s="3" t="b">
        <f>IF(ABS($D5049-Hoja3!$B$10)&lt;Hoja3!$B$11, $H5049*Hoja3!$E$1 + $I5049*Hoja3!$E$2 + $J5049*Hoja3!$E$3)</f>
        <v>0</v>
      </c>
      <c r="N5049" s="3" t="b">
        <f>IF(ABS($D5049-Hoja3!$B$10)&lt;Hoja3!$B$11, $H5049*Hoja3!$G$1 + $I5049*Hoja3!$G$2 + $J5049*Hoja3!$G$3)</f>
        <v>0</v>
      </c>
      <c r="O5049" s="3" t="b">
        <f>IF(ABS($D5049-Hoja3!$B$10)&lt;Hoja3!$B$11, $H5049*Hoja3!$I$1 + $I5049*Hoja3!$I$2 + $J5049*Hoja3!$I$3)</f>
        <v>0</v>
      </c>
      <c r="Q5049">
        <f>IF(ABS($G5049-Hoja3!$B$5)&gt;Hoja3!$B$7, -$N5049/($G5049-Hoja3!$B$5))</f>
        <v>0</v>
      </c>
      <c r="R5049">
        <f>IF(ABS($G5049-Hoja3!$B$5)&gt;Hoja3!$B$7, -$O5049/($G5049-Hoja3!$B$5))</f>
        <v>0</v>
      </c>
    </row>
    <row r="5050" spans="1:18" ht="14.5" customHeight="1" x14ac:dyDescent="0.55000000000000004">
      <c r="A5050" s="3">
        <v>0.3</v>
      </c>
      <c r="B5050" s="3">
        <v>0.3</v>
      </c>
      <c r="C5050" s="3">
        <v>-0.66</v>
      </c>
      <c r="D5050" s="3">
        <f t="shared" si="156"/>
        <v>0.40449600000000002</v>
      </c>
      <c r="F5050" s="1"/>
      <c r="G5050" s="3" cm="1">
        <f t="array" ref="G5050">SUMPRODUCT($A5050:$C5050,TRANSPOSE(Hoja3!$E$1:$E$3)/(Hoja3!$B$5^2))</f>
        <v>2.7690663311738722E-2</v>
      </c>
      <c r="H5050" s="3">
        <f>$A5050-$G5050*Hoja3!$E$1</f>
        <v>0.26138512504625039</v>
      </c>
      <c r="I5050" s="3">
        <f>$B5050-$G5050*Hoja3!$E$2</f>
        <v>0.34942478607523386</v>
      </c>
      <c r="J5050" s="3">
        <f>$C5050-$G5050*Hoja3!$E$3</f>
        <v>-0.64894060358831451</v>
      </c>
      <c r="K5050" s="3">
        <f t="shared" si="157"/>
        <v>0.78201264165276307</v>
      </c>
      <c r="M5050" s="3" t="b">
        <f>IF(ABS($D5050-Hoja3!$B$10)&lt;Hoja3!$B$11, $H5050*Hoja3!$E$1 + $I5050*Hoja3!$E$2 + $J5050*Hoja3!$E$3)</f>
        <v>0</v>
      </c>
      <c r="N5050" s="3" t="b">
        <f>IF(ABS($D5050-Hoja3!$B$10)&lt;Hoja3!$B$11, $H5050*Hoja3!$G$1 + $I5050*Hoja3!$G$2 + $J5050*Hoja3!$G$3)</f>
        <v>0</v>
      </c>
      <c r="O5050" s="3" t="b">
        <f>IF(ABS($D5050-Hoja3!$B$10)&lt;Hoja3!$B$11, $H5050*Hoja3!$I$1 + $I5050*Hoja3!$I$2 + $J5050*Hoja3!$I$3)</f>
        <v>0</v>
      </c>
      <c r="Q5050">
        <f>IF(ABS($G5050-Hoja3!$B$5)&gt;Hoja3!$B$7, -$N5050/($G5050-Hoja3!$B$5))</f>
        <v>0</v>
      </c>
      <c r="R5050">
        <f>IF(ABS($G5050-Hoja3!$B$5)&gt;Hoja3!$B$7, -$O5050/($G5050-Hoja3!$B$5))</f>
        <v>0</v>
      </c>
    </row>
    <row r="5051" spans="1:18" ht="14.5" customHeight="1" x14ac:dyDescent="0.55000000000000004">
      <c r="A5051" s="3">
        <v>0.3</v>
      </c>
      <c r="B5051" s="3">
        <v>0.3</v>
      </c>
      <c r="C5051" s="3">
        <v>-0.57999999999999996</v>
      </c>
      <c r="D5051" s="3">
        <f t="shared" si="156"/>
        <v>0.31211199999999995</v>
      </c>
      <c r="F5051" s="1"/>
      <c r="G5051" s="3" cm="1">
        <f t="array" ref="G5051">SUMPRODUCT($A5051:$C5051,TRANSPOSE(Hoja3!$E$1:$E$3)/(Hoja3!$B$5^2))</f>
        <v>2.1650726697236798E-2</v>
      </c>
      <c r="H5051" s="3">
        <f>$A5051-$G5051*Hoja3!$E$1</f>
        <v>0.26980787008748935</v>
      </c>
      <c r="I5051" s="3">
        <f>$B5051-$G5051*Hoja3!$E$2</f>
        <v>0.33864416403960429</v>
      </c>
      <c r="J5051" s="3">
        <f>$C5051-$G5051*Hoja3!$E$3</f>
        <v>-0.57135289875687811</v>
      </c>
      <c r="K5051" s="3">
        <f t="shared" si="157"/>
        <v>0.71688234147391117</v>
      </c>
      <c r="M5051" s="3" t="b">
        <f>IF(ABS($D5051-Hoja3!$B$10)&lt;Hoja3!$B$11, $H5051*Hoja3!$E$1 + $I5051*Hoja3!$E$2 + $J5051*Hoja3!$E$3)</f>
        <v>0</v>
      </c>
      <c r="N5051" s="3" t="b">
        <f>IF(ABS($D5051-Hoja3!$B$10)&lt;Hoja3!$B$11, $H5051*Hoja3!$G$1 + $I5051*Hoja3!$G$2 + $J5051*Hoja3!$G$3)</f>
        <v>0</v>
      </c>
      <c r="O5051" s="3" t="b">
        <f>IF(ABS($D5051-Hoja3!$B$10)&lt;Hoja3!$B$11, $H5051*Hoja3!$I$1 + $I5051*Hoja3!$I$2 + $J5051*Hoja3!$I$3)</f>
        <v>0</v>
      </c>
      <c r="Q5051">
        <f>IF(ABS($G5051-Hoja3!$B$5)&gt;Hoja3!$B$7, -$N5051/($G5051-Hoja3!$B$5))</f>
        <v>0</v>
      </c>
      <c r="R5051">
        <f>IF(ABS($G5051-Hoja3!$B$5)&gt;Hoja3!$B$7, -$O5051/($G5051-Hoja3!$B$5))</f>
        <v>0</v>
      </c>
    </row>
    <row r="5052" spans="1:18" ht="14.5" customHeight="1" x14ac:dyDescent="0.55000000000000004">
      <c r="A5052" s="3">
        <v>0.3</v>
      </c>
      <c r="B5052" s="3">
        <v>0.3</v>
      </c>
      <c r="C5052" s="3">
        <v>-0.5</v>
      </c>
      <c r="D5052" s="3">
        <f t="shared" si="156"/>
        <v>0.24199999999999999</v>
      </c>
      <c r="F5052" s="1"/>
      <c r="G5052" s="3" cm="1">
        <f t="array" ref="G5052">SUMPRODUCT($A5052:$C5052,TRANSPOSE(Hoja3!$E$1:$E$3)/(Hoja3!$B$5^2))</f>
        <v>1.5610790082734881E-2</v>
      </c>
      <c r="H5052" s="3">
        <f>$A5052-$G5052*Hoja3!$E$1</f>
        <v>0.27823061512872832</v>
      </c>
      <c r="I5052" s="3">
        <f>$B5052-$G5052*Hoja3!$E$2</f>
        <v>0.32786354200397472</v>
      </c>
      <c r="J5052" s="3">
        <f>$C5052-$G5052*Hoja3!$E$3</f>
        <v>-0.49376519392544183</v>
      </c>
      <c r="K5052" s="3">
        <f t="shared" si="157"/>
        <v>0.65476014242051406</v>
      </c>
      <c r="M5052" s="3" t="b">
        <f>IF(ABS($D5052-Hoja3!$B$10)&lt;Hoja3!$B$11, $H5052*Hoja3!$E$1 + $I5052*Hoja3!$E$2 + $J5052*Hoja3!$E$3)</f>
        <v>0</v>
      </c>
      <c r="N5052" s="3" t="b">
        <f>IF(ABS($D5052-Hoja3!$B$10)&lt;Hoja3!$B$11, $H5052*Hoja3!$G$1 + $I5052*Hoja3!$G$2 + $J5052*Hoja3!$G$3)</f>
        <v>0</v>
      </c>
      <c r="O5052" s="3" t="b">
        <f>IF(ABS($D5052-Hoja3!$B$10)&lt;Hoja3!$B$11, $H5052*Hoja3!$I$1 + $I5052*Hoja3!$I$2 + $J5052*Hoja3!$I$3)</f>
        <v>0</v>
      </c>
      <c r="Q5052">
        <f>IF(ABS($G5052-Hoja3!$B$5)&gt;Hoja3!$B$7, -$N5052/($G5052-Hoja3!$B$5))</f>
        <v>0</v>
      </c>
      <c r="R5052">
        <f>IF(ABS($G5052-Hoja3!$B$5)&gt;Hoja3!$B$7, -$O5052/($G5052-Hoja3!$B$5))</f>
        <v>0</v>
      </c>
    </row>
    <row r="5053" spans="1:18" ht="14.5" customHeight="1" x14ac:dyDescent="0.55000000000000004">
      <c r="A5053" s="3">
        <v>0.3</v>
      </c>
      <c r="B5053" s="3">
        <v>0.3</v>
      </c>
      <c r="C5053" s="3">
        <v>-0.42</v>
      </c>
      <c r="D5053" s="3">
        <f t="shared" si="156"/>
        <v>0.19108799999999998</v>
      </c>
      <c r="F5053" s="1"/>
      <c r="G5053" s="3" cm="1">
        <f t="array" ref="G5053">SUMPRODUCT($A5053:$C5053,TRANSPOSE(Hoja3!$E$1:$E$3)/(Hoja3!$B$5^2))</f>
        <v>9.5708534682329635E-3</v>
      </c>
      <c r="H5053" s="3">
        <f>$A5053-$G5053*Hoja3!$E$1</f>
        <v>0.28665336016996729</v>
      </c>
      <c r="I5053" s="3">
        <f>$B5053-$G5053*Hoja3!$E$2</f>
        <v>0.31708291996834514</v>
      </c>
      <c r="J5053" s="3">
        <f>$C5053-$G5053*Hoja3!$E$3</f>
        <v>-0.41617748909400548</v>
      </c>
      <c r="K5053" s="3">
        <f t="shared" si="157"/>
        <v>0.59658648112488766</v>
      </c>
      <c r="M5053" s="3" t="b">
        <f>IF(ABS($D5053-Hoja3!$B$10)&lt;Hoja3!$B$11, $H5053*Hoja3!$E$1 + $I5053*Hoja3!$E$2 + $J5053*Hoja3!$E$3)</f>
        <v>0</v>
      </c>
      <c r="N5053" s="3" t="b">
        <f>IF(ABS($D5053-Hoja3!$B$10)&lt;Hoja3!$B$11, $H5053*Hoja3!$G$1 + $I5053*Hoja3!$G$2 + $J5053*Hoja3!$G$3)</f>
        <v>0</v>
      </c>
      <c r="O5053" s="3" t="b">
        <f>IF(ABS($D5053-Hoja3!$B$10)&lt;Hoja3!$B$11, $H5053*Hoja3!$I$1 + $I5053*Hoja3!$I$2 + $J5053*Hoja3!$I$3)</f>
        <v>0</v>
      </c>
      <c r="Q5053">
        <f>IF(ABS($G5053-Hoja3!$B$5)&gt;Hoja3!$B$7, -$N5053/($G5053-Hoja3!$B$5))</f>
        <v>0</v>
      </c>
      <c r="R5053">
        <f>IF(ABS($G5053-Hoja3!$B$5)&gt;Hoja3!$B$7, -$O5053/($G5053-Hoja3!$B$5))</f>
        <v>0</v>
      </c>
    </row>
    <row r="5054" spans="1:18" ht="14.5" customHeight="1" x14ac:dyDescent="0.55000000000000004">
      <c r="A5054" s="3">
        <v>0.3</v>
      </c>
      <c r="B5054" s="3">
        <v>0.3</v>
      </c>
      <c r="C5054" s="3">
        <v>-0.34</v>
      </c>
      <c r="D5054" s="3">
        <f t="shared" si="156"/>
        <v>0.156304</v>
      </c>
      <c r="F5054" s="1"/>
      <c r="G5054" s="3" cm="1">
        <f t="array" ref="G5054">SUMPRODUCT($A5054:$C5054,TRANSPOSE(Hoja3!$E$1:$E$3)/(Hoja3!$B$5^2))</f>
        <v>3.5309168537310462E-3</v>
      </c>
      <c r="H5054" s="3">
        <f>$A5054-$G5054*Hoja3!$E$1</f>
        <v>0.29507610521120631</v>
      </c>
      <c r="I5054" s="3">
        <f>$B5054-$G5054*Hoja3!$E$2</f>
        <v>0.30630229793271557</v>
      </c>
      <c r="J5054" s="3">
        <f>$C5054-$G5054*Hoja3!$E$3</f>
        <v>-0.33858978426256919</v>
      </c>
      <c r="K5054" s="3">
        <f t="shared" si="157"/>
        <v>0.54363043291601143</v>
      </c>
      <c r="M5054" s="3" t="b">
        <f>IF(ABS($D5054-Hoja3!$B$10)&lt;Hoja3!$B$11, $H5054*Hoja3!$E$1 + $I5054*Hoja3!$E$2 + $J5054*Hoja3!$E$3)</f>
        <v>0</v>
      </c>
      <c r="N5054" s="3" t="b">
        <f>IF(ABS($D5054-Hoja3!$B$10)&lt;Hoja3!$B$11, $H5054*Hoja3!$G$1 + $I5054*Hoja3!$G$2 + $J5054*Hoja3!$G$3)</f>
        <v>0</v>
      </c>
      <c r="O5054" s="3" t="b">
        <f>IF(ABS($D5054-Hoja3!$B$10)&lt;Hoja3!$B$11, $H5054*Hoja3!$I$1 + $I5054*Hoja3!$I$2 + $J5054*Hoja3!$I$3)</f>
        <v>0</v>
      </c>
      <c r="Q5054">
        <f>IF(ABS($G5054-Hoja3!$B$5)&gt;Hoja3!$B$7, -$N5054/($G5054-Hoja3!$B$5))</f>
        <v>0</v>
      </c>
      <c r="R5054">
        <f>IF(ABS($G5054-Hoja3!$B$5)&gt;Hoja3!$B$7, -$O5054/($G5054-Hoja3!$B$5))</f>
        <v>0</v>
      </c>
    </row>
    <row r="5055" spans="1:18" ht="14.5" customHeight="1" x14ac:dyDescent="0.55000000000000004">
      <c r="A5055" s="3">
        <v>0.3</v>
      </c>
      <c r="B5055" s="3">
        <v>0.3</v>
      </c>
      <c r="C5055" s="3">
        <v>-0.26</v>
      </c>
      <c r="D5055" s="3">
        <f t="shared" si="156"/>
        <v>0.134576</v>
      </c>
      <c r="F5055" s="1"/>
      <c r="G5055" s="3" cm="1">
        <f t="array" ref="G5055">SUMPRODUCT($A5055:$C5055,TRANSPOSE(Hoja3!$E$1:$E$3)/(Hoja3!$B$5^2))</f>
        <v>-2.5090197607708746E-3</v>
      </c>
      <c r="H5055" s="3">
        <f>$A5055-$G5055*Hoja3!$E$1</f>
        <v>0.30349885025244527</v>
      </c>
      <c r="I5055" s="3">
        <f>$B5055-$G5055*Hoja3!$E$2</f>
        <v>0.295521675897086</v>
      </c>
      <c r="J5055" s="3">
        <f>$C5055-$G5055*Hoja3!$E$3</f>
        <v>-0.26100207943113285</v>
      </c>
      <c r="K5055" s="3">
        <f t="shared" si="157"/>
        <v>0.49756074854931426</v>
      </c>
      <c r="M5055" s="3" t="b">
        <f>IF(ABS($D5055-Hoja3!$B$10)&lt;Hoja3!$B$11, $H5055*Hoja3!$E$1 + $I5055*Hoja3!$E$2 + $J5055*Hoja3!$E$3)</f>
        <v>0</v>
      </c>
      <c r="N5055" s="3" t="b">
        <f>IF(ABS($D5055-Hoja3!$B$10)&lt;Hoja3!$B$11, $H5055*Hoja3!$G$1 + $I5055*Hoja3!$G$2 + $J5055*Hoja3!$G$3)</f>
        <v>0</v>
      </c>
      <c r="O5055" s="3" t="b">
        <f>IF(ABS($D5055-Hoja3!$B$10)&lt;Hoja3!$B$11, $H5055*Hoja3!$I$1 + $I5055*Hoja3!$I$2 + $J5055*Hoja3!$I$3)</f>
        <v>0</v>
      </c>
      <c r="Q5055">
        <f>IF(ABS($G5055-Hoja3!$B$5)&gt;Hoja3!$B$7, -$N5055/($G5055-Hoja3!$B$5))</f>
        <v>0</v>
      </c>
      <c r="R5055">
        <f>IF(ABS($G5055-Hoja3!$B$5)&gt;Hoja3!$B$7, -$O5055/($G5055-Hoja3!$B$5))</f>
        <v>0</v>
      </c>
    </row>
    <row r="5056" spans="1:18" ht="14.5" customHeight="1" x14ac:dyDescent="0.55000000000000004">
      <c r="A5056" s="3">
        <v>0.3</v>
      </c>
      <c r="B5056" s="3">
        <v>0.3</v>
      </c>
      <c r="C5056" s="3">
        <v>-0.18</v>
      </c>
      <c r="D5056" s="3">
        <f t="shared" si="156"/>
        <v>0.122832</v>
      </c>
      <c r="F5056" s="1"/>
      <c r="G5056" s="3" cm="1">
        <f t="array" ref="G5056">SUMPRODUCT($A5056:$C5056,TRANSPOSE(Hoja3!$E$1:$E$3)/(Hoja3!$B$5^2))</f>
        <v>-8.5489563752727937E-3</v>
      </c>
      <c r="H5056" s="3">
        <f>$A5056-$G5056*Hoja3!$E$1</f>
        <v>0.31192159529368424</v>
      </c>
      <c r="I5056" s="3">
        <f>$B5056-$G5056*Hoja3!$E$2</f>
        <v>0.28474105386145643</v>
      </c>
      <c r="J5056" s="3">
        <f>$C5056-$G5056*Hoja3!$E$3</f>
        <v>-0.18341437459969648</v>
      </c>
      <c r="K5056" s="3">
        <f t="shared" si="157"/>
        <v>0.46044910921239446</v>
      </c>
      <c r="M5056" s="3" t="b">
        <f>IF(ABS($D5056-Hoja3!$B$10)&lt;Hoja3!$B$11, $H5056*Hoja3!$E$1 + $I5056*Hoja3!$E$2 + $J5056*Hoja3!$E$3)</f>
        <v>0</v>
      </c>
      <c r="N5056" s="3" t="b">
        <f>IF(ABS($D5056-Hoja3!$B$10)&lt;Hoja3!$B$11, $H5056*Hoja3!$G$1 + $I5056*Hoja3!$G$2 + $J5056*Hoja3!$G$3)</f>
        <v>0</v>
      </c>
      <c r="O5056" s="3" t="b">
        <f>IF(ABS($D5056-Hoja3!$B$10)&lt;Hoja3!$B$11, $H5056*Hoja3!$I$1 + $I5056*Hoja3!$I$2 + $J5056*Hoja3!$I$3)</f>
        <v>0</v>
      </c>
      <c r="Q5056">
        <f>IF(ABS($G5056-Hoja3!$B$5)&gt;Hoja3!$B$7, -$N5056/($G5056-Hoja3!$B$5))</f>
        <v>0</v>
      </c>
      <c r="R5056">
        <f>IF(ABS($G5056-Hoja3!$B$5)&gt;Hoja3!$B$7, -$O5056/($G5056-Hoja3!$B$5))</f>
        <v>0</v>
      </c>
    </row>
    <row r="5057" spans="1:18" ht="14.5" customHeight="1" x14ac:dyDescent="0.55000000000000004">
      <c r="A5057" s="3">
        <v>0.3</v>
      </c>
      <c r="B5057" s="3">
        <v>0.3</v>
      </c>
      <c r="C5057" s="3">
        <v>-0.1</v>
      </c>
      <c r="D5057" s="3">
        <f t="shared" si="156"/>
        <v>0.11799999999999999</v>
      </c>
      <c r="F5057" s="1"/>
      <c r="G5057" s="3" cm="1">
        <f t="array" ref="G5057">SUMPRODUCT($A5057:$C5057,TRANSPOSE(Hoja3!$E$1:$E$3)/(Hoja3!$B$5^2))</f>
        <v>-1.4588892989774711E-2</v>
      </c>
      <c r="H5057" s="3">
        <f>$A5057-$G5057*Hoja3!$E$1</f>
        <v>0.32034434033492321</v>
      </c>
      <c r="I5057" s="3">
        <f>$B5057-$G5057*Hoja3!$E$2</f>
        <v>0.27396043182582691</v>
      </c>
      <c r="J5057" s="3">
        <f>$C5057-$G5057*Hoja3!$E$3</f>
        <v>-0.10582666976826015</v>
      </c>
      <c r="K5057" s="3">
        <f t="shared" si="157"/>
        <v>0.43459647792527156</v>
      </c>
      <c r="M5057" s="3" t="b">
        <f>IF(ABS($D5057-Hoja3!$B$10)&lt;Hoja3!$B$11, $H5057*Hoja3!$E$1 + $I5057*Hoja3!$E$2 + $J5057*Hoja3!$E$3)</f>
        <v>0</v>
      </c>
      <c r="N5057" s="3" t="b">
        <f>IF(ABS($D5057-Hoja3!$B$10)&lt;Hoja3!$B$11, $H5057*Hoja3!$G$1 + $I5057*Hoja3!$G$2 + $J5057*Hoja3!$G$3)</f>
        <v>0</v>
      </c>
      <c r="O5057" s="3" t="b">
        <f>IF(ABS($D5057-Hoja3!$B$10)&lt;Hoja3!$B$11, $H5057*Hoja3!$I$1 + $I5057*Hoja3!$I$2 + $J5057*Hoja3!$I$3)</f>
        <v>0</v>
      </c>
      <c r="Q5057">
        <f>IF(ABS($G5057-Hoja3!$B$5)&gt;Hoja3!$B$7, -$N5057/($G5057-Hoja3!$B$5))</f>
        <v>0</v>
      </c>
      <c r="R5057">
        <f>IF(ABS($G5057-Hoja3!$B$5)&gt;Hoja3!$B$7, -$O5057/($G5057-Hoja3!$B$5))</f>
        <v>0</v>
      </c>
    </row>
    <row r="5058" spans="1:18" ht="14.5" customHeight="1" x14ac:dyDescent="0.55000000000000004">
      <c r="A5058" s="3">
        <v>0.3</v>
      </c>
      <c r="B5058" s="3">
        <v>0.3</v>
      </c>
      <c r="C5058" s="3">
        <v>-0.02</v>
      </c>
      <c r="D5058" s="3">
        <f t="shared" si="156"/>
        <v>0.11700799999999999</v>
      </c>
      <c r="F5058" s="1"/>
      <c r="G5058" s="3" cm="1">
        <f t="array" ref="G5058">SUMPRODUCT($A5058:$C5058,TRANSPOSE(Hoja3!$E$1:$E$3)/(Hoja3!$B$5^2))</f>
        <v>-2.062882960427663E-2</v>
      </c>
      <c r="H5058" s="3">
        <f>$A5058-$G5058*Hoja3!$E$1</f>
        <v>0.32876708537616217</v>
      </c>
      <c r="I5058" s="3">
        <f>$B5058-$G5058*Hoja3!$E$2</f>
        <v>0.26317980979019734</v>
      </c>
      <c r="J5058" s="3">
        <f>$C5058-$G5058*Hoja3!$E$3</f>
        <v>-2.8238964936823811E-2</v>
      </c>
      <c r="K5058" s="3">
        <f t="shared" si="157"/>
        <v>0.42207682695054971</v>
      </c>
      <c r="M5058" s="3" t="b">
        <f>IF(ABS($D5058-Hoja3!$B$10)&lt;Hoja3!$B$11, $H5058*Hoja3!$E$1 + $I5058*Hoja3!$E$2 + $J5058*Hoja3!$E$3)</f>
        <v>0</v>
      </c>
      <c r="N5058" s="3" t="b">
        <f>IF(ABS($D5058-Hoja3!$B$10)&lt;Hoja3!$B$11, $H5058*Hoja3!$G$1 + $I5058*Hoja3!$G$2 + $J5058*Hoja3!$G$3)</f>
        <v>0</v>
      </c>
      <c r="O5058" s="3" t="b">
        <f>IF(ABS($D5058-Hoja3!$B$10)&lt;Hoja3!$B$11, $H5058*Hoja3!$I$1 + $I5058*Hoja3!$I$2 + $J5058*Hoja3!$I$3)</f>
        <v>0</v>
      </c>
      <c r="Q5058">
        <f>IF(ABS($G5058-Hoja3!$B$5)&gt;Hoja3!$B$7, -$N5058/($G5058-Hoja3!$B$5))</f>
        <v>0</v>
      </c>
      <c r="R5058">
        <f>IF(ABS($G5058-Hoja3!$B$5)&gt;Hoja3!$B$7, -$O5058/($G5058-Hoja3!$B$5))</f>
        <v>0</v>
      </c>
    </row>
    <row r="5059" spans="1:18" ht="14.5" customHeight="1" x14ac:dyDescent="0.55000000000000004">
      <c r="A5059" s="3">
        <v>0.3</v>
      </c>
      <c r="B5059" s="3">
        <v>0.3</v>
      </c>
      <c r="C5059" s="3">
        <v>0</v>
      </c>
      <c r="D5059" s="3">
        <f t="shared" ref="D5059:D5122" si="158">A5059^3+B5059^2-C5059^3</f>
        <v>0.11699999999999999</v>
      </c>
      <c r="F5059" s="1"/>
      <c r="G5059" s="3" cm="1">
        <f t="array" ref="G5059">SUMPRODUCT($A5059:$C5059,TRANSPOSE(Hoja3!$E$1:$E$3)/(Hoja3!$B$5^2))</f>
        <v>-2.2138813757902109E-2</v>
      </c>
      <c r="H5059" s="3">
        <f>$A5059-$G5059*Hoja3!$E$1</f>
        <v>0.33087277163647194</v>
      </c>
      <c r="I5059" s="3">
        <f>$B5059-$G5059*Hoja3!$E$2</f>
        <v>0.26048465428128992</v>
      </c>
      <c r="J5059" s="3">
        <f>$C5059-$G5059*Hoja3!$E$3</f>
        <v>-8.8420387289647236E-3</v>
      </c>
      <c r="K5059" s="3">
        <f t="shared" ref="K5059:K5122" si="159">SQRT(H5059^2+I5059^2+J5059^2)</f>
        <v>0.42119737389415018</v>
      </c>
      <c r="M5059" s="3" t="b">
        <f>IF(ABS($D5059-Hoja3!$B$10)&lt;Hoja3!$B$11, $H5059*Hoja3!$E$1 + $I5059*Hoja3!$E$2 + $J5059*Hoja3!$E$3)</f>
        <v>0</v>
      </c>
      <c r="N5059" s="3" t="b">
        <f>IF(ABS($D5059-Hoja3!$B$10)&lt;Hoja3!$B$11, $H5059*Hoja3!$G$1 + $I5059*Hoja3!$G$2 + $J5059*Hoja3!$G$3)</f>
        <v>0</v>
      </c>
      <c r="O5059" s="3" t="b">
        <f>IF(ABS($D5059-Hoja3!$B$10)&lt;Hoja3!$B$11, $H5059*Hoja3!$I$1 + $I5059*Hoja3!$I$2 + $J5059*Hoja3!$I$3)</f>
        <v>0</v>
      </c>
      <c r="Q5059">
        <f>IF(ABS($G5059-Hoja3!$B$5)&gt;Hoja3!$B$7, -$N5059/($G5059-Hoja3!$B$5))</f>
        <v>0</v>
      </c>
      <c r="R5059">
        <f>IF(ABS($G5059-Hoja3!$B$5)&gt;Hoja3!$B$7, -$O5059/($G5059-Hoja3!$B$5))</f>
        <v>0</v>
      </c>
    </row>
    <row r="5060" spans="1:18" ht="14.5" customHeight="1" x14ac:dyDescent="0.55000000000000004">
      <c r="A5060" s="3">
        <v>0.3</v>
      </c>
      <c r="B5060" s="3">
        <v>0.3</v>
      </c>
      <c r="C5060" s="3">
        <v>0.02</v>
      </c>
      <c r="D5060" s="3">
        <f t="shared" si="158"/>
        <v>0.116992</v>
      </c>
      <c r="F5060" s="1"/>
      <c r="G5060" s="3" cm="1">
        <f t="array" ref="G5060">SUMPRODUCT($A5060:$C5060,TRANSPOSE(Hoja3!$E$1:$E$3)/(Hoja3!$B$5^2))</f>
        <v>-2.3648797911527589E-2</v>
      </c>
      <c r="H5060" s="3">
        <f>$A5060-$G5060*Hoja3!$E$1</f>
        <v>0.33297845789678165</v>
      </c>
      <c r="I5060" s="3">
        <f>$B5060-$G5060*Hoja3!$E$2</f>
        <v>0.25778949877238255</v>
      </c>
      <c r="J5060" s="3">
        <f>$C5060-$G5060*Hoja3!$E$3</f>
        <v>1.0554887478894361E-2</v>
      </c>
      <c r="K5060" s="3">
        <f t="shared" si="159"/>
        <v>0.42123803810948407</v>
      </c>
      <c r="M5060" s="3" t="b">
        <f>IF(ABS($D5060-Hoja3!$B$10)&lt;Hoja3!$B$11, $H5060*Hoja3!$E$1 + $I5060*Hoja3!$E$2 + $J5060*Hoja3!$E$3)</f>
        <v>0</v>
      </c>
      <c r="N5060" s="3" t="b">
        <f>IF(ABS($D5060-Hoja3!$B$10)&lt;Hoja3!$B$11, $H5060*Hoja3!$G$1 + $I5060*Hoja3!$G$2 + $J5060*Hoja3!$G$3)</f>
        <v>0</v>
      </c>
      <c r="O5060" s="3" t="b">
        <f>IF(ABS($D5060-Hoja3!$B$10)&lt;Hoja3!$B$11, $H5060*Hoja3!$I$1 + $I5060*Hoja3!$I$2 + $J5060*Hoja3!$I$3)</f>
        <v>0</v>
      </c>
      <c r="Q5060">
        <f>IF(ABS($G5060-Hoja3!$B$5)&gt;Hoja3!$B$7, -$N5060/($G5060-Hoja3!$B$5))</f>
        <v>0</v>
      </c>
      <c r="R5060">
        <f>IF(ABS($G5060-Hoja3!$B$5)&gt;Hoja3!$B$7, -$O5060/($G5060-Hoja3!$B$5))</f>
        <v>0</v>
      </c>
    </row>
    <row r="5061" spans="1:18" ht="14.5" customHeight="1" x14ac:dyDescent="0.55000000000000004">
      <c r="A5061" s="3">
        <v>0.3</v>
      </c>
      <c r="B5061" s="3">
        <v>0.3</v>
      </c>
      <c r="C5061" s="3">
        <v>0.1</v>
      </c>
      <c r="D5061" s="3">
        <f t="shared" si="158"/>
        <v>0.11599999999999999</v>
      </c>
      <c r="F5061" s="1"/>
      <c r="G5061" s="3" cm="1">
        <f t="array" ref="G5061">SUMPRODUCT($A5061:$C5061,TRANSPOSE(Hoja3!$E$1:$E$3)/(Hoja3!$B$5^2))</f>
        <v>-2.9688734526029506E-2</v>
      </c>
      <c r="H5061" s="3">
        <f>$A5061-$G5061*Hoja3!$E$1</f>
        <v>0.34140120293802068</v>
      </c>
      <c r="I5061" s="3">
        <f>$B5061-$G5061*Hoja3!$E$2</f>
        <v>0.24700887673675298</v>
      </c>
      <c r="J5061" s="3">
        <f>$C5061-$G5061*Hoja3!$E$3</f>
        <v>8.8142592310330697E-2</v>
      </c>
      <c r="K5061" s="3">
        <f t="shared" si="159"/>
        <v>0.43050816848634266</v>
      </c>
      <c r="M5061" s="3" t="b">
        <f>IF(ABS($D5061-Hoja3!$B$10)&lt;Hoja3!$B$11, $H5061*Hoja3!$E$1 + $I5061*Hoja3!$E$2 + $J5061*Hoja3!$E$3)</f>
        <v>0</v>
      </c>
      <c r="N5061" s="3" t="b">
        <f>IF(ABS($D5061-Hoja3!$B$10)&lt;Hoja3!$B$11, $H5061*Hoja3!$G$1 + $I5061*Hoja3!$G$2 + $J5061*Hoja3!$G$3)</f>
        <v>0</v>
      </c>
      <c r="O5061" s="3" t="b">
        <f>IF(ABS($D5061-Hoja3!$B$10)&lt;Hoja3!$B$11, $H5061*Hoja3!$I$1 + $I5061*Hoja3!$I$2 + $J5061*Hoja3!$I$3)</f>
        <v>0</v>
      </c>
      <c r="Q5061">
        <f>IF(ABS($G5061-Hoja3!$B$5)&gt;Hoja3!$B$7, -$N5061/($G5061-Hoja3!$B$5))</f>
        <v>0</v>
      </c>
      <c r="R5061">
        <f>IF(ABS($G5061-Hoja3!$B$5)&gt;Hoja3!$B$7, -$O5061/($G5061-Hoja3!$B$5))</f>
        <v>0</v>
      </c>
    </row>
    <row r="5062" spans="1:18" ht="14.5" customHeight="1" x14ac:dyDescent="0.55000000000000004">
      <c r="A5062" s="3">
        <v>0.3</v>
      </c>
      <c r="B5062" s="3">
        <v>0.3</v>
      </c>
      <c r="C5062" s="3">
        <v>0.18</v>
      </c>
      <c r="D5062" s="3">
        <f t="shared" si="158"/>
        <v>0.11116799999999999</v>
      </c>
      <c r="F5062" s="1"/>
      <c r="G5062" s="3" cm="1">
        <f t="array" ref="G5062">SUMPRODUCT($A5062:$C5062,TRANSPOSE(Hoja3!$E$1:$E$3)/(Hoja3!$B$5^2))</f>
        <v>-3.5728671140531423E-2</v>
      </c>
      <c r="H5062" s="3">
        <f>$A5062-$G5062*Hoja3!$E$1</f>
        <v>0.34982394797925964</v>
      </c>
      <c r="I5062" s="3">
        <f>$B5062-$G5062*Hoja3!$E$2</f>
        <v>0.23622825470112341</v>
      </c>
      <c r="J5062" s="3">
        <f>$C5062-$G5062*Hoja3!$E$3</f>
        <v>0.16573029714176701</v>
      </c>
      <c r="K5062" s="3">
        <f t="shared" si="159"/>
        <v>0.45348331202992792</v>
      </c>
      <c r="M5062" s="3" t="b">
        <f>IF(ABS($D5062-Hoja3!$B$10)&lt;Hoja3!$B$11, $H5062*Hoja3!$E$1 + $I5062*Hoja3!$E$2 + $J5062*Hoja3!$E$3)</f>
        <v>0</v>
      </c>
      <c r="N5062" s="3" t="b">
        <f>IF(ABS($D5062-Hoja3!$B$10)&lt;Hoja3!$B$11, $H5062*Hoja3!$G$1 + $I5062*Hoja3!$G$2 + $J5062*Hoja3!$G$3)</f>
        <v>0</v>
      </c>
      <c r="O5062" s="3" t="b">
        <f>IF(ABS($D5062-Hoja3!$B$10)&lt;Hoja3!$B$11, $H5062*Hoja3!$I$1 + $I5062*Hoja3!$I$2 + $J5062*Hoja3!$I$3)</f>
        <v>0</v>
      </c>
      <c r="Q5062">
        <f>IF(ABS($G5062-Hoja3!$B$5)&gt;Hoja3!$B$7, -$N5062/($G5062-Hoja3!$B$5))</f>
        <v>0</v>
      </c>
      <c r="R5062">
        <f>IF(ABS($G5062-Hoja3!$B$5)&gt;Hoja3!$B$7, -$O5062/($G5062-Hoja3!$B$5))</f>
        <v>0</v>
      </c>
    </row>
    <row r="5063" spans="1:18" ht="14.5" customHeight="1" x14ac:dyDescent="0.55000000000000004">
      <c r="A5063" s="3">
        <v>0.3</v>
      </c>
      <c r="B5063" s="3">
        <v>0.3</v>
      </c>
      <c r="C5063" s="3">
        <v>0.26</v>
      </c>
      <c r="D5063" s="3">
        <f t="shared" si="158"/>
        <v>9.9423999999999985E-2</v>
      </c>
      <c r="F5063" s="1"/>
      <c r="G5063" s="3" cm="1">
        <f t="array" ref="G5063">SUMPRODUCT($A5063:$C5063,TRANSPOSE(Hoja3!$E$1:$E$3)/(Hoja3!$B$5^2))</f>
        <v>-4.1768607755033341E-2</v>
      </c>
      <c r="H5063" s="3">
        <f>$A5063-$G5063*Hoja3!$E$1</f>
        <v>0.35824669302049861</v>
      </c>
      <c r="I5063" s="3">
        <f>$B5063-$G5063*Hoja3!$E$2</f>
        <v>0.22544763266549384</v>
      </c>
      <c r="J5063" s="3">
        <f>$C5063-$G5063*Hoja3!$E$3</f>
        <v>0.24331800197320338</v>
      </c>
      <c r="K5063" s="3">
        <f t="shared" si="159"/>
        <v>0.48823250426290815</v>
      </c>
      <c r="M5063" s="3" t="b">
        <f>IF(ABS($D5063-Hoja3!$B$10)&lt;Hoja3!$B$11, $H5063*Hoja3!$E$1 + $I5063*Hoja3!$E$2 + $J5063*Hoja3!$E$3)</f>
        <v>0</v>
      </c>
      <c r="N5063" s="3" t="b">
        <f>IF(ABS($D5063-Hoja3!$B$10)&lt;Hoja3!$B$11, $H5063*Hoja3!$G$1 + $I5063*Hoja3!$G$2 + $J5063*Hoja3!$G$3)</f>
        <v>0</v>
      </c>
      <c r="O5063" s="3" t="b">
        <f>IF(ABS($D5063-Hoja3!$B$10)&lt;Hoja3!$B$11, $H5063*Hoja3!$I$1 + $I5063*Hoja3!$I$2 + $J5063*Hoja3!$I$3)</f>
        <v>0</v>
      </c>
      <c r="Q5063">
        <f>IF(ABS($G5063-Hoja3!$B$5)&gt;Hoja3!$B$7, -$N5063/($G5063-Hoja3!$B$5))</f>
        <v>0</v>
      </c>
      <c r="R5063">
        <f>IF(ABS($G5063-Hoja3!$B$5)&gt;Hoja3!$B$7, -$O5063/($G5063-Hoja3!$B$5))</f>
        <v>0</v>
      </c>
    </row>
    <row r="5064" spans="1:18" ht="14.5" customHeight="1" x14ac:dyDescent="0.55000000000000004">
      <c r="A5064" s="3">
        <v>0.3</v>
      </c>
      <c r="B5064" s="3">
        <v>0.3</v>
      </c>
      <c r="C5064" s="3">
        <v>0.34</v>
      </c>
      <c r="D5064" s="3">
        <f t="shared" si="158"/>
        <v>7.7695999999999987E-2</v>
      </c>
      <c r="F5064" s="1"/>
      <c r="G5064" s="3" cm="1">
        <f t="array" ref="G5064">SUMPRODUCT($A5064:$C5064,TRANSPOSE(Hoja3!$E$1:$E$3)/(Hoja3!$B$5^2))</f>
        <v>-4.7808544369535265E-2</v>
      </c>
      <c r="H5064" s="3">
        <f>$A5064-$G5064*Hoja3!$E$1</f>
        <v>0.36666943806173757</v>
      </c>
      <c r="I5064" s="3">
        <f>$B5064-$G5064*Hoja3!$E$2</f>
        <v>0.21466701062986426</v>
      </c>
      <c r="J5064" s="3">
        <f>$C5064-$G5064*Hoja3!$E$3</f>
        <v>0.3209057068046397</v>
      </c>
      <c r="K5064" s="3">
        <f t="shared" si="159"/>
        <v>0.53245551449962281</v>
      </c>
      <c r="M5064" s="3" t="b">
        <f>IF(ABS($D5064-Hoja3!$B$10)&lt;Hoja3!$B$11, $H5064*Hoja3!$E$1 + $I5064*Hoja3!$E$2 + $J5064*Hoja3!$E$3)</f>
        <v>0</v>
      </c>
      <c r="N5064" s="3" t="b">
        <f>IF(ABS($D5064-Hoja3!$B$10)&lt;Hoja3!$B$11, $H5064*Hoja3!$G$1 + $I5064*Hoja3!$G$2 + $J5064*Hoja3!$G$3)</f>
        <v>0</v>
      </c>
      <c r="O5064" s="3" t="b">
        <f>IF(ABS($D5064-Hoja3!$B$10)&lt;Hoja3!$B$11, $H5064*Hoja3!$I$1 + $I5064*Hoja3!$I$2 + $J5064*Hoja3!$I$3)</f>
        <v>0</v>
      </c>
      <c r="Q5064">
        <f>IF(ABS($G5064-Hoja3!$B$5)&gt;Hoja3!$B$7, -$N5064/($G5064-Hoja3!$B$5))</f>
        <v>0</v>
      </c>
      <c r="R5064">
        <f>IF(ABS($G5064-Hoja3!$B$5)&gt;Hoja3!$B$7, -$O5064/($G5064-Hoja3!$B$5))</f>
        <v>0</v>
      </c>
    </row>
    <row r="5065" spans="1:18" ht="14.5" customHeight="1" x14ac:dyDescent="0.55000000000000004">
      <c r="A5065" s="3">
        <v>0.3</v>
      </c>
      <c r="B5065" s="3">
        <v>0.3</v>
      </c>
      <c r="C5065" s="3">
        <v>0.42</v>
      </c>
      <c r="D5065" s="3">
        <f t="shared" si="158"/>
        <v>4.2912000000000006E-2</v>
      </c>
      <c r="F5065" s="1"/>
      <c r="G5065" s="3" cm="1">
        <f t="array" ref="G5065">SUMPRODUCT($A5065:$C5065,TRANSPOSE(Hoja3!$E$1:$E$3)/(Hoja3!$B$5^2))</f>
        <v>-5.3848480984037182E-2</v>
      </c>
      <c r="H5065" s="3">
        <f>$A5065-$G5065*Hoja3!$E$1</f>
        <v>0.37509218310297654</v>
      </c>
      <c r="I5065" s="3">
        <f>$B5065-$G5065*Hoja3!$E$2</f>
        <v>0.20388638859423469</v>
      </c>
      <c r="J5065" s="3">
        <f>$C5065-$G5065*Hoja3!$E$3</f>
        <v>0.39849341163607604</v>
      </c>
      <c r="K5065" s="3">
        <f t="shared" si="159"/>
        <v>0.58400411333852376</v>
      </c>
      <c r="M5065" s="3" t="b">
        <f>IF(ABS($D5065-Hoja3!$B$10)&lt;Hoja3!$B$11, $H5065*Hoja3!$E$1 + $I5065*Hoja3!$E$2 + $J5065*Hoja3!$E$3)</f>
        <v>0</v>
      </c>
      <c r="N5065" s="3" t="b">
        <f>IF(ABS($D5065-Hoja3!$B$10)&lt;Hoja3!$B$11, $H5065*Hoja3!$G$1 + $I5065*Hoja3!$G$2 + $J5065*Hoja3!$G$3)</f>
        <v>0</v>
      </c>
      <c r="O5065" s="3" t="b">
        <f>IF(ABS($D5065-Hoja3!$B$10)&lt;Hoja3!$B$11, $H5065*Hoja3!$I$1 + $I5065*Hoja3!$I$2 + $J5065*Hoja3!$I$3)</f>
        <v>0</v>
      </c>
      <c r="Q5065">
        <f>IF(ABS($G5065-Hoja3!$B$5)&gt;Hoja3!$B$7, -$N5065/($G5065-Hoja3!$B$5))</f>
        <v>0</v>
      </c>
      <c r="R5065">
        <f>IF(ABS($G5065-Hoja3!$B$5)&gt;Hoja3!$B$7, -$O5065/($G5065-Hoja3!$B$5))</f>
        <v>0</v>
      </c>
    </row>
    <row r="5066" spans="1:18" ht="14.5" customHeight="1" x14ac:dyDescent="0.55000000000000004">
      <c r="A5066" s="3">
        <v>0.3</v>
      </c>
      <c r="B5066" s="3">
        <v>0.3</v>
      </c>
      <c r="C5066" s="3">
        <v>0.5</v>
      </c>
      <c r="D5066" s="3">
        <f t="shared" si="158"/>
        <v>-8.0000000000000071E-3</v>
      </c>
      <c r="F5066" s="1"/>
      <c r="G5066" s="3" cm="1">
        <f t="array" ref="G5066">SUMPRODUCT($A5066:$C5066,TRANSPOSE(Hoja3!$E$1:$E$3)/(Hoja3!$B$5^2))</f>
        <v>-5.98884175985391E-2</v>
      </c>
      <c r="H5066" s="3">
        <f>$A5066-$G5066*Hoja3!$E$1</f>
        <v>0.38351492814421551</v>
      </c>
      <c r="I5066" s="3">
        <f>$B5066-$G5066*Hoja3!$E$2</f>
        <v>0.19310576655860512</v>
      </c>
      <c r="J5066" s="3">
        <f>$C5066-$G5066*Hoja3!$E$3</f>
        <v>0.47608111646751239</v>
      </c>
      <c r="K5066" s="3">
        <f t="shared" si="159"/>
        <v>0.64111369244822902</v>
      </c>
      <c r="M5066" s="3">
        <f>IF(ABS($D5066-Hoja3!$B$10)&lt;Hoja3!$B$11, $H5066*Hoja3!$E$1 + $I5066*Hoja3!$E$2 + $J5066*Hoja3!$E$3)</f>
        <v>-2.7755575615628914E-17</v>
      </c>
      <c r="N5066" s="3">
        <f>IF(ABS($D5066-Hoja3!$B$10)&lt;Hoja3!$B$11, $H5066*Hoja3!$G$1 + $I5066*Hoja3!$G$2 + $J5066*Hoja3!$G$3)</f>
        <v>-0.4211016686797141</v>
      </c>
      <c r="O5066" s="3">
        <f>IF(ABS($D5066-Hoja3!$B$10)&lt;Hoja3!$B$11, $H5066*Hoja3!$I$1 + $I5066*Hoja3!$I$2 + $J5066*Hoja3!$I$3)</f>
        <v>-0.48342543507738883</v>
      </c>
      <c r="Q5066">
        <f>IF(ABS($G5066-Hoja3!$B$5)&gt;Hoja3!$B$7, -$N5066/($G5066-Hoja3!$B$5))</f>
        <v>-0.17844134728549307</v>
      </c>
      <c r="R5066">
        <f>IF(ABS($G5066-Hoja3!$B$5)&gt;Hoja3!$B$7, -$O5066/($G5066-Hoja3!$B$5))</f>
        <v>-0.20485097154268417</v>
      </c>
    </row>
    <row r="5067" spans="1:18" ht="14.5" customHeight="1" x14ac:dyDescent="0.55000000000000004">
      <c r="A5067" s="3">
        <v>0.3</v>
      </c>
      <c r="B5067" s="3">
        <v>0.3</v>
      </c>
      <c r="C5067" s="3">
        <v>0.57999999999999996</v>
      </c>
      <c r="D5067" s="3">
        <f t="shared" si="158"/>
        <v>-7.8111999999999987E-2</v>
      </c>
      <c r="F5067" s="1"/>
      <c r="G5067" s="3" cm="1">
        <f t="array" ref="G5067">SUMPRODUCT($A5067:$C5067,TRANSPOSE(Hoja3!$E$1:$E$3)/(Hoja3!$B$5^2))</f>
        <v>-6.5928354213041024E-2</v>
      </c>
      <c r="H5067" s="3">
        <f>$A5067-$G5067*Hoja3!$E$1</f>
        <v>0.39193767318545447</v>
      </c>
      <c r="I5067" s="3">
        <f>$B5067-$G5067*Hoja3!$E$2</f>
        <v>0.18232514452297555</v>
      </c>
      <c r="J5067" s="3">
        <f>$C5067-$G5067*Hoja3!$E$3</f>
        <v>0.55366882129894868</v>
      </c>
      <c r="K5067" s="3">
        <f t="shared" si="159"/>
        <v>0.70242918622870387</v>
      </c>
      <c r="M5067" s="3">
        <f>IF(ABS($D5067-Hoja3!$B$10)&lt;Hoja3!$B$11, $H5067*Hoja3!$E$1 + $I5067*Hoja3!$E$2 + $J5067*Hoja3!$E$3)</f>
        <v>0</v>
      </c>
      <c r="N5067" s="3">
        <f>IF(ABS($D5067-Hoja3!$B$10)&lt;Hoja3!$B$11, $H5067*Hoja3!$G$1 + $I5067*Hoja3!$G$2 + $J5067*Hoja3!$G$3)</f>
        <v>-0.42110166867971399</v>
      </c>
      <c r="O5067" s="3">
        <f>IF(ABS($D5067-Hoja3!$B$10)&lt;Hoja3!$B$11, $H5067*Hoja3!$I$1 + $I5067*Hoja3!$I$2 + $J5067*Hoja3!$I$3)</f>
        <v>-0.56221005531836543</v>
      </c>
      <c r="Q5067">
        <f>IF(ABS($G5067-Hoja3!$B$5)&gt;Hoja3!$B$7, -$N5067/($G5067-Hoja3!$B$5))</f>
        <v>-0.1779858075287242</v>
      </c>
      <c r="R5067">
        <f>IF(ABS($G5067-Hoja3!$B$5)&gt;Hoja3!$B$7, -$O5067/($G5067-Hoja3!$B$5))</f>
        <v>-0.23762767554530115</v>
      </c>
    </row>
    <row r="5068" spans="1:18" ht="14.5" customHeight="1" x14ac:dyDescent="0.55000000000000004">
      <c r="A5068" s="3">
        <v>0.3</v>
      </c>
      <c r="B5068" s="3">
        <v>0.3</v>
      </c>
      <c r="C5068" s="3">
        <v>0.66</v>
      </c>
      <c r="D5068" s="3">
        <f t="shared" si="158"/>
        <v>-0.17049600000000004</v>
      </c>
      <c r="F5068" s="1"/>
      <c r="G5068" s="3" cm="1">
        <f t="array" ref="G5068">SUMPRODUCT($A5068:$C5068,TRANSPOSE(Hoja3!$E$1:$E$3)/(Hoja3!$B$5^2))</f>
        <v>-7.1968290827542941E-2</v>
      </c>
      <c r="H5068" s="3">
        <f>$A5068-$G5068*Hoja3!$E$1</f>
        <v>0.40036041822669349</v>
      </c>
      <c r="I5068" s="3">
        <f>$B5068-$G5068*Hoja3!$E$2</f>
        <v>0.17154452248734597</v>
      </c>
      <c r="J5068" s="3">
        <f>$C5068-$G5068*Hoja3!$E$3</f>
        <v>0.63125652613038508</v>
      </c>
      <c r="K5068" s="3">
        <f t="shared" si="159"/>
        <v>0.76694249423295491</v>
      </c>
      <c r="M5068" s="3">
        <f>IF(ABS($D5068-Hoja3!$B$10)&lt;Hoja3!$B$11, $H5068*Hoja3!$E$1 + $I5068*Hoja3!$E$2 + $J5068*Hoja3!$E$3)</f>
        <v>5.5511151231257827E-17</v>
      </c>
      <c r="N5068" s="3">
        <f>IF(ABS($D5068-Hoja3!$B$10)&lt;Hoja3!$B$11, $H5068*Hoja3!$G$1 + $I5068*Hoja3!$G$2 + $J5068*Hoja3!$G$3)</f>
        <v>-0.4211016686797141</v>
      </c>
      <c r="O5068" s="3">
        <f>IF(ABS($D5068-Hoja3!$B$10)&lt;Hoja3!$B$11, $H5068*Hoja3!$I$1 + $I5068*Hoja3!$I$2 + $J5068*Hoja3!$I$3)</f>
        <v>-0.64099467555934209</v>
      </c>
      <c r="Q5068">
        <f>IF(ABS($G5068-Hoja3!$B$5)&gt;Hoja3!$B$7, -$N5068/($G5068-Hoja3!$B$5))</f>
        <v>-0.17753258772814279</v>
      </c>
      <c r="R5068">
        <f>IF(ABS($G5068-Hoja3!$B$5)&gt;Hoja3!$B$7, -$O5068/($G5068-Hoja3!$B$5))</f>
        <v>-0.27023745555034728</v>
      </c>
    </row>
    <row r="5069" spans="1:18" ht="14.5" customHeight="1" x14ac:dyDescent="0.55000000000000004">
      <c r="A5069" s="3">
        <v>0.3</v>
      </c>
      <c r="B5069" s="3">
        <v>0.3</v>
      </c>
      <c r="C5069" s="3">
        <v>0.74</v>
      </c>
      <c r="D5069" s="3">
        <f t="shared" si="158"/>
        <v>-0.28822399999999998</v>
      </c>
      <c r="F5069" s="1"/>
      <c r="G5069" s="3" cm="1">
        <f t="array" ref="G5069">SUMPRODUCT($A5069:$C5069,TRANSPOSE(Hoja3!$E$1:$E$3)/(Hoja3!$B$5^2))</f>
        <v>-7.8008227442044858E-2</v>
      </c>
      <c r="H5069" s="3">
        <f>$A5069-$G5069*Hoja3!$E$1</f>
        <v>0.40878316326793246</v>
      </c>
      <c r="I5069" s="3">
        <f>$B5069-$G5069*Hoja3!$E$2</f>
        <v>0.1607639004517164</v>
      </c>
      <c r="J5069" s="3">
        <f>$C5069-$G5069*Hoja3!$E$3</f>
        <v>0.70884423096182136</v>
      </c>
      <c r="K5069" s="3">
        <f t="shared" si="159"/>
        <v>0.8339117759257525</v>
      </c>
      <c r="M5069" s="3">
        <f>IF(ABS($D5069-Hoja3!$B$10)&lt;Hoja3!$B$11, $H5069*Hoja3!$E$1 + $I5069*Hoja3!$E$2 + $J5069*Hoja3!$E$3)</f>
        <v>5.5511151231257827E-17</v>
      </c>
      <c r="N5069" s="3">
        <f>IF(ABS($D5069-Hoja3!$B$10)&lt;Hoja3!$B$11, $H5069*Hoja3!$G$1 + $I5069*Hoja3!$G$2 + $J5069*Hoja3!$G$3)</f>
        <v>-0.4211016686797141</v>
      </c>
      <c r="O5069" s="3">
        <f>IF(ABS($D5069-Hoja3!$B$10)&lt;Hoja3!$B$11, $H5069*Hoja3!$I$1 + $I5069*Hoja3!$I$2 + $J5069*Hoja3!$I$3)</f>
        <v>-0.71977929580031874</v>
      </c>
      <c r="Q5069">
        <f>IF(ABS($G5069-Hoja3!$B$5)&gt;Hoja3!$B$7, -$N5069/($G5069-Hoja3!$B$5))</f>
        <v>-0.17708167020628043</v>
      </c>
      <c r="R5069">
        <f>IF(ABS($G5069-Hoja3!$B$5)&gt;Hoja3!$B$7, -$O5069/($G5069-Hoja3!$B$5))</f>
        <v>-0.30268158347566521</v>
      </c>
    </row>
    <row r="5070" spans="1:18" ht="14.5" customHeight="1" x14ac:dyDescent="0.55000000000000004">
      <c r="A5070" s="3">
        <v>0.3</v>
      </c>
      <c r="B5070" s="3">
        <v>0.3</v>
      </c>
      <c r="C5070" s="3">
        <v>0.82</v>
      </c>
      <c r="D5070" s="3">
        <f t="shared" si="158"/>
        <v>-0.43436799999999987</v>
      </c>
      <c r="F5070" s="1"/>
      <c r="G5070" s="3" cm="1">
        <f t="array" ref="G5070">SUMPRODUCT($A5070:$C5070,TRANSPOSE(Hoja3!$E$1:$E$3)/(Hoja3!$B$5^2))</f>
        <v>-8.4048164056546776E-2</v>
      </c>
      <c r="H5070" s="3">
        <f>$A5070-$G5070*Hoja3!$E$1</f>
        <v>0.41720590830917142</v>
      </c>
      <c r="I5070" s="3">
        <f>$B5070-$G5070*Hoja3!$E$2</f>
        <v>0.14998327841608686</v>
      </c>
      <c r="J5070" s="3">
        <f>$C5070-$G5070*Hoja3!$E$3</f>
        <v>0.78643193579325765</v>
      </c>
      <c r="K5070" s="3">
        <f t="shared" si="159"/>
        <v>0.90279064204722936</v>
      </c>
      <c r="M5070" s="3">
        <f>IF(ABS($D5070-Hoja3!$B$10)&lt;Hoja3!$B$11, $H5070*Hoja3!$E$1 + $I5070*Hoja3!$E$2 + $J5070*Hoja3!$E$3)</f>
        <v>0</v>
      </c>
      <c r="N5070" s="3">
        <f>IF(ABS($D5070-Hoja3!$B$10)&lt;Hoja3!$B$11, $H5070*Hoja3!$G$1 + $I5070*Hoja3!$G$2 + $J5070*Hoja3!$G$3)</f>
        <v>-0.42110166867971405</v>
      </c>
      <c r="O5070" s="3">
        <f>IF(ABS($D5070-Hoja3!$B$10)&lt;Hoja3!$B$11, $H5070*Hoja3!$I$1 + $I5070*Hoja3!$I$2 + $J5070*Hoja3!$I$3)</f>
        <v>-0.79856391604129529</v>
      </c>
      <c r="Q5070">
        <f>IF(ABS($G5070-Hoja3!$B$5)&gt;Hoja3!$B$7, -$N5070/($G5070-Hoja3!$B$5))</f>
        <v>-0.17663303746481088</v>
      </c>
      <c r="R5070">
        <f>IF(ABS($G5070-Hoja3!$B$5)&gt;Hoja3!$B$7, -$O5070/($G5070-Hoja3!$B$5))</f>
        <v>-0.33496131834958748</v>
      </c>
    </row>
    <row r="5071" spans="1:18" ht="14.5" customHeight="1" x14ac:dyDescent="0.55000000000000004">
      <c r="A5071" s="3">
        <v>0.3</v>
      </c>
      <c r="B5071" s="3">
        <v>0.3</v>
      </c>
      <c r="C5071" s="3">
        <v>0.9</v>
      </c>
      <c r="D5071" s="3">
        <f t="shared" si="158"/>
        <v>-0.6120000000000001</v>
      </c>
      <c r="F5071" s="1"/>
      <c r="G5071" s="3" cm="1">
        <f t="array" ref="G5071">SUMPRODUCT($A5071:$C5071,TRANSPOSE(Hoja3!$E$1:$E$3)/(Hoja3!$B$5^2))</f>
        <v>-9.0088100671048693E-2</v>
      </c>
      <c r="H5071" s="3">
        <f>$A5071-$G5071*Hoja3!$E$1</f>
        <v>0.42562865335041039</v>
      </c>
      <c r="I5071" s="3">
        <f>$B5071-$G5071*Hoja3!$E$2</f>
        <v>0.13920265638045728</v>
      </c>
      <c r="J5071" s="3">
        <f>$C5071-$G5071*Hoja3!$E$3</f>
        <v>0.86401964062469405</v>
      </c>
      <c r="K5071" s="3">
        <f t="shared" si="159"/>
        <v>0.97317370981828566</v>
      </c>
      <c r="M5071" s="3" t="b">
        <f>IF(ABS($D5071-Hoja3!$B$10)&lt;Hoja3!$B$11, $H5071*Hoja3!$E$1 + $I5071*Hoja3!$E$2 + $J5071*Hoja3!$E$3)</f>
        <v>0</v>
      </c>
      <c r="N5071" s="3" t="b">
        <f>IF(ABS($D5071-Hoja3!$B$10)&lt;Hoja3!$B$11, $H5071*Hoja3!$G$1 + $I5071*Hoja3!$G$2 + $J5071*Hoja3!$G$3)</f>
        <v>0</v>
      </c>
      <c r="O5071" s="3" t="b">
        <f>IF(ABS($D5071-Hoja3!$B$10)&lt;Hoja3!$B$11, $H5071*Hoja3!$I$1 + $I5071*Hoja3!$I$2 + $J5071*Hoja3!$I$3)</f>
        <v>0</v>
      </c>
      <c r="Q5071">
        <f>IF(ABS($G5071-Hoja3!$B$5)&gt;Hoja3!$B$7, -$N5071/($G5071-Hoja3!$B$5))</f>
        <v>0</v>
      </c>
      <c r="R5071">
        <f>IF(ABS($G5071-Hoja3!$B$5)&gt;Hoja3!$B$7, -$O5071/($G5071-Hoja3!$B$5))</f>
        <v>0</v>
      </c>
    </row>
    <row r="5072" spans="1:18" ht="14.5" customHeight="1" x14ac:dyDescent="0.55000000000000004">
      <c r="A5072" s="3">
        <v>0.3</v>
      </c>
      <c r="B5072" s="3">
        <v>0.3</v>
      </c>
      <c r="C5072" s="3">
        <v>0.98</v>
      </c>
      <c r="D5072" s="3">
        <f t="shared" si="158"/>
        <v>-0.82419199999999992</v>
      </c>
      <c r="F5072" s="1"/>
      <c r="G5072" s="3" cm="1">
        <f t="array" ref="G5072">SUMPRODUCT($A5072:$C5072,TRANSPOSE(Hoja3!$E$1:$E$3)/(Hoja3!$B$5^2))</f>
        <v>-9.612803728555061E-2</v>
      </c>
      <c r="H5072" s="3">
        <f>$A5072-$G5072*Hoja3!$E$1</f>
        <v>0.43405139839164941</v>
      </c>
      <c r="I5072" s="3">
        <f>$B5072-$G5072*Hoja3!$E$2</f>
        <v>0.12842203434482771</v>
      </c>
      <c r="J5072" s="3">
        <f>$C5072-$G5072*Hoja3!$E$3</f>
        <v>0.94160734545613034</v>
      </c>
      <c r="K5072" s="3">
        <f t="shared" si="159"/>
        <v>1.0447570188172706</v>
      </c>
      <c r="M5072" s="3" t="b">
        <f>IF(ABS($D5072-Hoja3!$B$10)&lt;Hoja3!$B$11, $H5072*Hoja3!$E$1 + $I5072*Hoja3!$E$2 + $J5072*Hoja3!$E$3)</f>
        <v>0</v>
      </c>
      <c r="N5072" s="3" t="b">
        <f>IF(ABS($D5072-Hoja3!$B$10)&lt;Hoja3!$B$11, $H5072*Hoja3!$G$1 + $I5072*Hoja3!$G$2 + $J5072*Hoja3!$G$3)</f>
        <v>0</v>
      </c>
      <c r="O5072" s="3" t="b">
        <f>IF(ABS($D5072-Hoja3!$B$10)&lt;Hoja3!$B$11, $H5072*Hoja3!$I$1 + $I5072*Hoja3!$I$2 + $J5072*Hoja3!$I$3)</f>
        <v>0</v>
      </c>
      <c r="Q5072">
        <f>IF(ABS($G5072-Hoja3!$B$5)&gt;Hoja3!$B$7, -$N5072/($G5072-Hoja3!$B$5))</f>
        <v>0</v>
      </c>
      <c r="R5072">
        <f>IF(ABS($G5072-Hoja3!$B$5)&gt;Hoja3!$B$7, -$O5072/($G5072-Hoja3!$B$5))</f>
        <v>0</v>
      </c>
    </row>
    <row r="5073" spans="1:18" ht="14.5" customHeight="1" x14ac:dyDescent="0.55000000000000004">
      <c r="A5073" s="3">
        <v>0.3</v>
      </c>
      <c r="B5073" s="3">
        <v>0.3</v>
      </c>
      <c r="C5073" s="3">
        <v>1.06</v>
      </c>
      <c r="D5073" s="3">
        <f t="shared" si="158"/>
        <v>-1.0740160000000003</v>
      </c>
      <c r="F5073" s="1"/>
      <c r="G5073" s="3" cm="1">
        <f t="array" ref="G5073">SUMPRODUCT($A5073:$C5073,TRANSPOSE(Hoja3!$E$1:$E$3)/(Hoja3!$B$5^2))</f>
        <v>-0.10216797390005253</v>
      </c>
      <c r="H5073" s="3">
        <f>$A5073-$G5073*Hoja3!$E$1</f>
        <v>0.44247414343288838</v>
      </c>
      <c r="I5073" s="3">
        <f>$B5073-$G5073*Hoja3!$E$2</f>
        <v>0.11764141230919814</v>
      </c>
      <c r="J5073" s="3">
        <f>$C5073-$G5073*Hoja3!$E$3</f>
        <v>1.0191950502875669</v>
      </c>
      <c r="K5073" s="3">
        <f t="shared" si="159"/>
        <v>1.1173099033067984</v>
      </c>
      <c r="M5073" s="3" t="b">
        <f>IF(ABS($D5073-Hoja3!$B$10)&lt;Hoja3!$B$11, $H5073*Hoja3!$E$1 + $I5073*Hoja3!$E$2 + $J5073*Hoja3!$E$3)</f>
        <v>0</v>
      </c>
      <c r="N5073" s="3" t="b">
        <f>IF(ABS($D5073-Hoja3!$B$10)&lt;Hoja3!$B$11, $H5073*Hoja3!$G$1 + $I5073*Hoja3!$G$2 + $J5073*Hoja3!$G$3)</f>
        <v>0</v>
      </c>
      <c r="O5073" s="3" t="b">
        <f>IF(ABS($D5073-Hoja3!$B$10)&lt;Hoja3!$B$11, $H5073*Hoja3!$I$1 + $I5073*Hoja3!$I$2 + $J5073*Hoja3!$I$3)</f>
        <v>0</v>
      </c>
      <c r="Q5073">
        <f>IF(ABS($G5073-Hoja3!$B$5)&gt;Hoja3!$B$7, -$N5073/($G5073-Hoja3!$B$5))</f>
        <v>0</v>
      </c>
      <c r="R5073">
        <f>IF(ABS($G5073-Hoja3!$B$5)&gt;Hoja3!$B$7, -$O5073/($G5073-Hoja3!$B$5))</f>
        <v>0</v>
      </c>
    </row>
    <row r="5074" spans="1:18" ht="14.5" customHeight="1" x14ac:dyDescent="0.55000000000000004">
      <c r="A5074" s="3">
        <v>0.3</v>
      </c>
      <c r="B5074" s="3">
        <v>0.3</v>
      </c>
      <c r="C5074" s="3">
        <v>1.1399999999999999</v>
      </c>
      <c r="D5074" s="3">
        <f t="shared" si="158"/>
        <v>-1.3645439999999998</v>
      </c>
      <c r="F5074" s="1"/>
      <c r="G5074" s="3" cm="1">
        <f t="array" ref="G5074">SUMPRODUCT($A5074:$C5074,TRANSPOSE(Hoja3!$E$1:$E$3)/(Hoja3!$B$5^2))</f>
        <v>-0.10820791051455445</v>
      </c>
      <c r="H5074" s="3">
        <f>$A5074-$G5074*Hoja3!$E$1</f>
        <v>0.45089688847412734</v>
      </c>
      <c r="I5074" s="3">
        <f>$B5074-$G5074*Hoja3!$E$2</f>
        <v>0.10686079027356857</v>
      </c>
      <c r="J5074" s="3">
        <f>$C5074-$G5074*Hoja3!$E$3</f>
        <v>1.096782755119003</v>
      </c>
      <c r="K5074" s="3">
        <f t="shared" si="159"/>
        <v>1.190655132462785</v>
      </c>
      <c r="M5074" s="3" t="b">
        <f>IF(ABS($D5074-Hoja3!$B$10)&lt;Hoja3!$B$11, $H5074*Hoja3!$E$1 + $I5074*Hoja3!$E$2 + $J5074*Hoja3!$E$3)</f>
        <v>0</v>
      </c>
      <c r="N5074" s="3" t="b">
        <f>IF(ABS($D5074-Hoja3!$B$10)&lt;Hoja3!$B$11, $H5074*Hoja3!$G$1 + $I5074*Hoja3!$G$2 + $J5074*Hoja3!$G$3)</f>
        <v>0</v>
      </c>
      <c r="O5074" s="3" t="b">
        <f>IF(ABS($D5074-Hoja3!$B$10)&lt;Hoja3!$B$11, $H5074*Hoja3!$I$1 + $I5074*Hoja3!$I$2 + $J5074*Hoja3!$I$3)</f>
        <v>0</v>
      </c>
      <c r="Q5074">
        <f>IF(ABS($G5074-Hoja3!$B$5)&gt;Hoja3!$B$7, -$N5074/($G5074-Hoja3!$B$5))</f>
        <v>0</v>
      </c>
      <c r="R5074">
        <f>IF(ABS($G5074-Hoja3!$B$5)&gt;Hoja3!$B$7, -$O5074/($G5074-Hoja3!$B$5))</f>
        <v>0</v>
      </c>
    </row>
    <row r="5075" spans="1:18" ht="14.5" customHeight="1" x14ac:dyDescent="0.55000000000000004">
      <c r="A5075" s="3">
        <v>0.3</v>
      </c>
      <c r="B5075" s="3">
        <v>0.3</v>
      </c>
      <c r="C5075" s="3">
        <v>1.22</v>
      </c>
      <c r="D5075" s="3">
        <f t="shared" si="158"/>
        <v>-1.6988479999999999</v>
      </c>
      <c r="F5075" s="1"/>
      <c r="G5075" s="3" cm="1">
        <f t="array" ref="G5075">SUMPRODUCT($A5075:$C5075,TRANSPOSE(Hoja3!$E$1:$E$3)/(Hoja3!$B$5^2))</f>
        <v>-0.11424784712905636</v>
      </c>
      <c r="H5075" s="3">
        <f>$A5075-$G5075*Hoja3!$E$1</f>
        <v>0.45931963351536631</v>
      </c>
      <c r="I5075" s="3">
        <f>$B5075-$G5075*Hoja3!$E$2</f>
        <v>9.6080168237939023E-2</v>
      </c>
      <c r="J5075" s="3">
        <f>$C5075-$G5075*Hoja3!$E$3</f>
        <v>1.1743704599504394</v>
      </c>
      <c r="K5075" s="3">
        <f t="shared" si="159"/>
        <v>1.264654854759008</v>
      </c>
      <c r="M5075" s="3" t="b">
        <f>IF(ABS($D5075-Hoja3!$B$10)&lt;Hoja3!$B$11, $H5075*Hoja3!$E$1 + $I5075*Hoja3!$E$2 + $J5075*Hoja3!$E$3)</f>
        <v>0</v>
      </c>
      <c r="N5075" s="3" t="b">
        <f>IF(ABS($D5075-Hoja3!$B$10)&lt;Hoja3!$B$11, $H5075*Hoja3!$G$1 + $I5075*Hoja3!$G$2 + $J5075*Hoja3!$G$3)</f>
        <v>0</v>
      </c>
      <c r="O5075" s="3" t="b">
        <f>IF(ABS($D5075-Hoja3!$B$10)&lt;Hoja3!$B$11, $H5075*Hoja3!$I$1 + $I5075*Hoja3!$I$2 + $J5075*Hoja3!$I$3)</f>
        <v>0</v>
      </c>
      <c r="Q5075">
        <f>IF(ABS($G5075-Hoja3!$B$5)&gt;Hoja3!$B$7, -$N5075/($G5075-Hoja3!$B$5))</f>
        <v>0</v>
      </c>
      <c r="R5075">
        <f>IF(ABS($G5075-Hoja3!$B$5)&gt;Hoja3!$B$7, -$O5075/($G5075-Hoja3!$B$5))</f>
        <v>0</v>
      </c>
    </row>
    <row r="5076" spans="1:18" ht="14.5" customHeight="1" x14ac:dyDescent="0.55000000000000004">
      <c r="A5076" s="3">
        <v>0.3</v>
      </c>
      <c r="B5076" s="3">
        <v>0.3</v>
      </c>
      <c r="C5076" s="3">
        <v>1.3</v>
      </c>
      <c r="D5076" s="3">
        <f t="shared" si="158"/>
        <v>-2.0800000000000005</v>
      </c>
      <c r="F5076" s="1"/>
      <c r="G5076" s="3" cm="1">
        <f t="array" ref="G5076">SUMPRODUCT($A5076:$C5076,TRANSPOSE(Hoja3!$E$1:$E$3)/(Hoja3!$B$5^2))</f>
        <v>-0.12028778374355829</v>
      </c>
      <c r="H5076" s="3">
        <f>$A5076-$G5076*Hoja3!$E$1</f>
        <v>0.46774237855660528</v>
      </c>
      <c r="I5076" s="3">
        <f>$B5076-$G5076*Hoja3!$E$2</f>
        <v>8.5299546202309423E-2</v>
      </c>
      <c r="J5076" s="3">
        <f>$C5076-$G5076*Hoja3!$E$3</f>
        <v>1.2519581647818758</v>
      </c>
      <c r="K5076" s="3">
        <f t="shared" si="159"/>
        <v>1.33920057931742</v>
      </c>
      <c r="M5076" s="3" t="b">
        <f>IF(ABS($D5076-Hoja3!$B$10)&lt;Hoja3!$B$11, $H5076*Hoja3!$E$1 + $I5076*Hoja3!$E$2 + $J5076*Hoja3!$E$3)</f>
        <v>0</v>
      </c>
      <c r="N5076" s="3" t="b">
        <f>IF(ABS($D5076-Hoja3!$B$10)&lt;Hoja3!$B$11, $H5076*Hoja3!$G$1 + $I5076*Hoja3!$G$2 + $J5076*Hoja3!$G$3)</f>
        <v>0</v>
      </c>
      <c r="O5076" s="3" t="b">
        <f>IF(ABS($D5076-Hoja3!$B$10)&lt;Hoja3!$B$11, $H5076*Hoja3!$I$1 + $I5076*Hoja3!$I$2 + $J5076*Hoja3!$I$3)</f>
        <v>0</v>
      </c>
      <c r="Q5076">
        <f>IF(ABS($G5076-Hoja3!$B$5)&gt;Hoja3!$B$7, -$N5076/($G5076-Hoja3!$B$5))</f>
        <v>0</v>
      </c>
      <c r="R5076">
        <f>IF(ABS($G5076-Hoja3!$B$5)&gt;Hoja3!$B$7, -$O5076/($G5076-Hoja3!$B$5))</f>
        <v>0</v>
      </c>
    </row>
    <row r="5077" spans="1:18" ht="14.5" customHeight="1" x14ac:dyDescent="0.55000000000000004">
      <c r="A5077" s="3">
        <v>0.3</v>
      </c>
      <c r="B5077" s="3">
        <v>0.5</v>
      </c>
      <c r="C5077" s="3">
        <v>-1.3</v>
      </c>
      <c r="D5077" s="3">
        <f t="shared" si="158"/>
        <v>2.4740000000000006</v>
      </c>
      <c r="F5077" s="1"/>
      <c r="G5077" s="3" cm="1">
        <f t="array" ref="G5077">SUMPRODUCT($A5077:$C5077,TRANSPOSE(Hoja3!$E$1:$E$3)/(Hoja3!$B$5^2))</f>
        <v>8.5284953921982848E-3</v>
      </c>
      <c r="H5077" s="3">
        <f>$A5077-$G5077*Hoja3!$E$1</f>
        <v>0.28810693772822127</v>
      </c>
      <c r="I5077" s="3">
        <f>$B5077-$G5077*Hoja3!$E$2</f>
        <v>0.51522242553591435</v>
      </c>
      <c r="J5077" s="3">
        <f>$C5077-$G5077*Hoja3!$E$3</f>
        <v>-1.296593797328879</v>
      </c>
      <c r="K5077" s="3">
        <f t="shared" si="159"/>
        <v>1.4246456508949745</v>
      </c>
      <c r="M5077" s="3" t="b">
        <f>IF(ABS($D5077-Hoja3!$B$10)&lt;Hoja3!$B$11, $H5077*Hoja3!$E$1 + $I5077*Hoja3!$E$2 + $J5077*Hoja3!$E$3)</f>
        <v>0</v>
      </c>
      <c r="N5077" s="3" t="b">
        <f>IF(ABS($D5077-Hoja3!$B$10)&lt;Hoja3!$B$11, $H5077*Hoja3!$G$1 + $I5077*Hoja3!$G$2 + $J5077*Hoja3!$G$3)</f>
        <v>0</v>
      </c>
      <c r="O5077" s="3" t="b">
        <f>IF(ABS($D5077-Hoja3!$B$10)&lt;Hoja3!$B$11, $H5077*Hoja3!$I$1 + $I5077*Hoja3!$I$2 + $J5077*Hoja3!$I$3)</f>
        <v>0</v>
      </c>
      <c r="Q5077">
        <f>IF(ABS($G5077-Hoja3!$B$5)&gt;Hoja3!$B$7, -$N5077/($G5077-Hoja3!$B$5))</f>
        <v>0</v>
      </c>
      <c r="R5077">
        <f>IF(ABS($G5077-Hoja3!$B$5)&gt;Hoja3!$B$7, -$O5077/($G5077-Hoja3!$B$5))</f>
        <v>0</v>
      </c>
    </row>
    <row r="5078" spans="1:18" ht="14.5" customHeight="1" x14ac:dyDescent="0.55000000000000004">
      <c r="A5078" s="3">
        <v>0.3</v>
      </c>
      <c r="B5078" s="3">
        <v>0.5</v>
      </c>
      <c r="C5078" s="3">
        <v>-1.22</v>
      </c>
      <c r="D5078" s="3">
        <f t="shared" si="158"/>
        <v>2.092848</v>
      </c>
      <c r="F5078" s="1"/>
      <c r="G5078" s="3" cm="1">
        <f t="array" ref="G5078">SUMPRODUCT($A5078:$C5078,TRANSPOSE(Hoja3!$E$1:$E$3)/(Hoja3!$B$5^2))</f>
        <v>2.4885587776963536E-3</v>
      </c>
      <c r="H5078" s="3">
        <f>$A5078-$G5078*Hoja3!$E$1</f>
        <v>0.29652968276946029</v>
      </c>
      <c r="I5078" s="3">
        <f>$B5078-$G5078*Hoja3!$E$2</f>
        <v>0.50444180350028478</v>
      </c>
      <c r="J5078" s="3">
        <f>$C5078-$G5078*Hoja3!$E$3</f>
        <v>-1.2190060924974426</v>
      </c>
      <c r="K5078" s="3">
        <f t="shared" si="159"/>
        <v>1.3521713055038036</v>
      </c>
      <c r="M5078" s="3" t="b">
        <f>IF(ABS($D5078-Hoja3!$B$10)&lt;Hoja3!$B$11, $H5078*Hoja3!$E$1 + $I5078*Hoja3!$E$2 + $J5078*Hoja3!$E$3)</f>
        <v>0</v>
      </c>
      <c r="N5078" s="3" t="b">
        <f>IF(ABS($D5078-Hoja3!$B$10)&lt;Hoja3!$B$11, $H5078*Hoja3!$G$1 + $I5078*Hoja3!$G$2 + $J5078*Hoja3!$G$3)</f>
        <v>0</v>
      </c>
      <c r="O5078" s="3" t="b">
        <f>IF(ABS($D5078-Hoja3!$B$10)&lt;Hoja3!$B$11, $H5078*Hoja3!$I$1 + $I5078*Hoja3!$I$2 + $J5078*Hoja3!$I$3)</f>
        <v>0</v>
      </c>
      <c r="Q5078">
        <f>IF(ABS($G5078-Hoja3!$B$5)&gt;Hoja3!$B$7, -$N5078/($G5078-Hoja3!$B$5))</f>
        <v>0</v>
      </c>
      <c r="R5078">
        <f>IF(ABS($G5078-Hoja3!$B$5)&gt;Hoja3!$B$7, -$O5078/($G5078-Hoja3!$B$5))</f>
        <v>0</v>
      </c>
    </row>
    <row r="5079" spans="1:18" ht="14.5" customHeight="1" x14ac:dyDescent="0.55000000000000004">
      <c r="A5079" s="3">
        <v>0.3</v>
      </c>
      <c r="B5079" s="3">
        <v>0.5</v>
      </c>
      <c r="C5079" s="3">
        <v>-1.1399999999999999</v>
      </c>
      <c r="D5079" s="3">
        <f t="shared" si="158"/>
        <v>1.7585439999999997</v>
      </c>
      <c r="F5079" s="1"/>
      <c r="G5079" s="3" cm="1">
        <f t="array" ref="G5079">SUMPRODUCT($A5079:$C5079,TRANSPOSE(Hoja3!$E$1:$E$3)/(Hoja3!$B$5^2))</f>
        <v>-3.5513778368055637E-3</v>
      </c>
      <c r="H5079" s="3">
        <f>$A5079-$G5079*Hoja3!$E$1</f>
        <v>0.30495242781069926</v>
      </c>
      <c r="I5079" s="3">
        <f>$B5079-$G5079*Hoja3!$E$2</f>
        <v>0.49366118146465521</v>
      </c>
      <c r="J5079" s="3">
        <f>$C5079-$G5079*Hoja3!$E$3</f>
        <v>-1.1414183876660062</v>
      </c>
      <c r="K5079" s="3">
        <f t="shared" si="159"/>
        <v>1.2804426113710776</v>
      </c>
      <c r="M5079" s="3" t="b">
        <f>IF(ABS($D5079-Hoja3!$B$10)&lt;Hoja3!$B$11, $H5079*Hoja3!$E$1 + $I5079*Hoja3!$E$2 + $J5079*Hoja3!$E$3)</f>
        <v>0</v>
      </c>
      <c r="N5079" s="3" t="b">
        <f>IF(ABS($D5079-Hoja3!$B$10)&lt;Hoja3!$B$11, $H5079*Hoja3!$G$1 + $I5079*Hoja3!$G$2 + $J5079*Hoja3!$G$3)</f>
        <v>0</v>
      </c>
      <c r="O5079" s="3" t="b">
        <f>IF(ABS($D5079-Hoja3!$B$10)&lt;Hoja3!$B$11, $H5079*Hoja3!$I$1 + $I5079*Hoja3!$I$2 + $J5079*Hoja3!$I$3)</f>
        <v>0</v>
      </c>
      <c r="Q5079">
        <f>IF(ABS($G5079-Hoja3!$B$5)&gt;Hoja3!$B$7, -$N5079/($G5079-Hoja3!$B$5))</f>
        <v>0</v>
      </c>
      <c r="R5079">
        <f>IF(ABS($G5079-Hoja3!$B$5)&gt;Hoja3!$B$7, -$O5079/($G5079-Hoja3!$B$5))</f>
        <v>0</v>
      </c>
    </row>
    <row r="5080" spans="1:18" ht="14.5" customHeight="1" x14ac:dyDescent="0.55000000000000004">
      <c r="A5080" s="3">
        <v>0.3</v>
      </c>
      <c r="B5080" s="3">
        <v>0.5</v>
      </c>
      <c r="C5080" s="3">
        <v>-1.06</v>
      </c>
      <c r="D5080" s="3">
        <f t="shared" si="158"/>
        <v>1.4680160000000004</v>
      </c>
      <c r="F5080" s="1"/>
      <c r="G5080" s="3" cm="1">
        <f t="array" ref="G5080">SUMPRODUCT($A5080:$C5080,TRANSPOSE(Hoja3!$E$1:$E$3)/(Hoja3!$B$5^2))</f>
        <v>-9.5913144513074811E-3</v>
      </c>
      <c r="H5080" s="3">
        <f>$A5080-$G5080*Hoja3!$E$1</f>
        <v>0.31337517285193822</v>
      </c>
      <c r="I5080" s="3">
        <f>$B5080-$G5080*Hoja3!$E$2</f>
        <v>0.48288055942902564</v>
      </c>
      <c r="J5080" s="3">
        <f>$C5080-$G5080*Hoja3!$E$3</f>
        <v>-1.0638306828345701</v>
      </c>
      <c r="K5080" s="3">
        <f t="shared" si="159"/>
        <v>1.2095922268991059</v>
      </c>
      <c r="M5080" s="3" t="b">
        <f>IF(ABS($D5080-Hoja3!$B$10)&lt;Hoja3!$B$11, $H5080*Hoja3!$E$1 + $I5080*Hoja3!$E$2 + $J5080*Hoja3!$E$3)</f>
        <v>0</v>
      </c>
      <c r="N5080" s="3" t="b">
        <f>IF(ABS($D5080-Hoja3!$B$10)&lt;Hoja3!$B$11, $H5080*Hoja3!$G$1 + $I5080*Hoja3!$G$2 + $J5080*Hoja3!$G$3)</f>
        <v>0</v>
      </c>
      <c r="O5080" s="3" t="b">
        <f>IF(ABS($D5080-Hoja3!$B$10)&lt;Hoja3!$B$11, $H5080*Hoja3!$I$1 + $I5080*Hoja3!$I$2 + $J5080*Hoja3!$I$3)</f>
        <v>0</v>
      </c>
      <c r="Q5080">
        <f>IF(ABS($G5080-Hoja3!$B$5)&gt;Hoja3!$B$7, -$N5080/($G5080-Hoja3!$B$5))</f>
        <v>0</v>
      </c>
      <c r="R5080">
        <f>IF(ABS($G5080-Hoja3!$B$5)&gt;Hoja3!$B$7, -$O5080/($G5080-Hoja3!$B$5))</f>
        <v>0</v>
      </c>
    </row>
    <row r="5081" spans="1:18" ht="14.5" customHeight="1" x14ac:dyDescent="0.55000000000000004">
      <c r="A5081" s="3">
        <v>0.3</v>
      </c>
      <c r="B5081" s="3">
        <v>0.5</v>
      </c>
      <c r="C5081" s="3">
        <v>-0.98</v>
      </c>
      <c r="D5081" s="3">
        <f t="shared" si="158"/>
        <v>1.2181919999999999</v>
      </c>
      <c r="F5081" s="1"/>
      <c r="G5081" s="3" cm="1">
        <f t="array" ref="G5081">SUMPRODUCT($A5081:$C5081,TRANSPOSE(Hoja3!$E$1:$E$3)/(Hoja3!$B$5^2))</f>
        <v>-1.5631251065809398E-2</v>
      </c>
      <c r="H5081" s="3">
        <f>$A5081-$G5081*Hoja3!$E$1</f>
        <v>0.32179791789317719</v>
      </c>
      <c r="I5081" s="3">
        <f>$B5081-$G5081*Hoja3!$E$2</f>
        <v>0.47209993739339606</v>
      </c>
      <c r="J5081" s="3">
        <f>$C5081-$G5081*Hoja3!$E$3</f>
        <v>-0.98624297800313376</v>
      </c>
      <c r="K5081" s="3">
        <f t="shared" si="159"/>
        <v>1.1397839543122732</v>
      </c>
      <c r="M5081" s="3" t="b">
        <f>IF(ABS($D5081-Hoja3!$B$10)&lt;Hoja3!$B$11, $H5081*Hoja3!$E$1 + $I5081*Hoja3!$E$2 + $J5081*Hoja3!$E$3)</f>
        <v>0</v>
      </c>
      <c r="N5081" s="3" t="b">
        <f>IF(ABS($D5081-Hoja3!$B$10)&lt;Hoja3!$B$11, $H5081*Hoja3!$G$1 + $I5081*Hoja3!$G$2 + $J5081*Hoja3!$G$3)</f>
        <v>0</v>
      </c>
      <c r="O5081" s="3" t="b">
        <f>IF(ABS($D5081-Hoja3!$B$10)&lt;Hoja3!$B$11, $H5081*Hoja3!$I$1 + $I5081*Hoja3!$I$2 + $J5081*Hoja3!$I$3)</f>
        <v>0</v>
      </c>
      <c r="Q5081">
        <f>IF(ABS($G5081-Hoja3!$B$5)&gt;Hoja3!$B$7, -$N5081/($G5081-Hoja3!$B$5))</f>
        <v>0</v>
      </c>
      <c r="R5081">
        <f>IF(ABS($G5081-Hoja3!$B$5)&gt;Hoja3!$B$7, -$O5081/($G5081-Hoja3!$B$5))</f>
        <v>0</v>
      </c>
    </row>
    <row r="5082" spans="1:18" ht="14.5" customHeight="1" x14ac:dyDescent="0.55000000000000004">
      <c r="A5082" s="3">
        <v>0.3</v>
      </c>
      <c r="B5082" s="3">
        <v>0.5</v>
      </c>
      <c r="C5082" s="3">
        <v>-0.9</v>
      </c>
      <c r="D5082" s="3">
        <f t="shared" si="158"/>
        <v>1.0060000000000002</v>
      </c>
      <c r="F5082" s="1"/>
      <c r="G5082" s="3" cm="1">
        <f t="array" ref="G5082">SUMPRODUCT($A5082:$C5082,TRANSPOSE(Hoja3!$E$1:$E$3)/(Hoja3!$B$5^2))</f>
        <v>-2.1671187680311316E-2</v>
      </c>
      <c r="H5082" s="3">
        <f>$A5082-$G5082*Hoja3!$E$1</f>
        <v>0.33022066293441615</v>
      </c>
      <c r="I5082" s="3">
        <f>$B5082-$G5082*Hoja3!$E$2</f>
        <v>0.46131931535776649</v>
      </c>
      <c r="J5082" s="3">
        <f>$C5082-$G5082*Hoja3!$E$3</f>
        <v>-0.90865527317169748</v>
      </c>
      <c r="K5082" s="3">
        <f t="shared" si="159"/>
        <v>1.071221546839745</v>
      </c>
      <c r="M5082" s="3" t="b">
        <f>IF(ABS($D5082-Hoja3!$B$10)&lt;Hoja3!$B$11, $H5082*Hoja3!$E$1 + $I5082*Hoja3!$E$2 + $J5082*Hoja3!$E$3)</f>
        <v>0</v>
      </c>
      <c r="N5082" s="3" t="b">
        <f>IF(ABS($D5082-Hoja3!$B$10)&lt;Hoja3!$B$11, $H5082*Hoja3!$G$1 + $I5082*Hoja3!$G$2 + $J5082*Hoja3!$G$3)</f>
        <v>0</v>
      </c>
      <c r="O5082" s="3" t="b">
        <f>IF(ABS($D5082-Hoja3!$B$10)&lt;Hoja3!$B$11, $H5082*Hoja3!$I$1 + $I5082*Hoja3!$I$2 + $J5082*Hoja3!$I$3)</f>
        <v>0</v>
      </c>
      <c r="Q5082">
        <f>IF(ABS($G5082-Hoja3!$B$5)&gt;Hoja3!$B$7, -$N5082/($G5082-Hoja3!$B$5))</f>
        <v>0</v>
      </c>
      <c r="R5082">
        <f>IF(ABS($G5082-Hoja3!$B$5)&gt;Hoja3!$B$7, -$O5082/($G5082-Hoja3!$B$5))</f>
        <v>0</v>
      </c>
    </row>
    <row r="5083" spans="1:18" ht="14.5" customHeight="1" x14ac:dyDescent="0.55000000000000004">
      <c r="A5083" s="3">
        <v>0.3</v>
      </c>
      <c r="B5083" s="3">
        <v>0.5</v>
      </c>
      <c r="C5083" s="3">
        <v>-0.82</v>
      </c>
      <c r="D5083" s="3">
        <f t="shared" si="158"/>
        <v>0.82836799999999988</v>
      </c>
      <c r="F5083" s="1"/>
      <c r="G5083" s="3" cm="1">
        <f t="array" ref="G5083">SUMPRODUCT($A5083:$C5083,TRANSPOSE(Hoja3!$E$1:$E$3)/(Hoja3!$B$5^2))</f>
        <v>-2.771112429481324E-2</v>
      </c>
      <c r="H5083" s="3">
        <f>$A5083-$G5083*Hoja3!$E$1</f>
        <v>0.33864340797565518</v>
      </c>
      <c r="I5083" s="3">
        <f>$B5083-$G5083*Hoja3!$E$2</f>
        <v>0.45053869332213692</v>
      </c>
      <c r="J5083" s="3">
        <f>$C5083-$G5083*Hoja3!$E$3</f>
        <v>-0.83106756834026108</v>
      </c>
      <c r="K5083" s="3">
        <f t="shared" si="159"/>
        <v>1.0041602337738629</v>
      </c>
      <c r="M5083" s="3" t="b">
        <f>IF(ABS($D5083-Hoja3!$B$10)&lt;Hoja3!$B$11, $H5083*Hoja3!$E$1 + $I5083*Hoja3!$E$2 + $J5083*Hoja3!$E$3)</f>
        <v>0</v>
      </c>
      <c r="N5083" s="3" t="b">
        <f>IF(ABS($D5083-Hoja3!$B$10)&lt;Hoja3!$B$11, $H5083*Hoja3!$G$1 + $I5083*Hoja3!$G$2 + $J5083*Hoja3!$G$3)</f>
        <v>0</v>
      </c>
      <c r="O5083" s="3" t="b">
        <f>IF(ABS($D5083-Hoja3!$B$10)&lt;Hoja3!$B$11, $H5083*Hoja3!$I$1 + $I5083*Hoja3!$I$2 + $J5083*Hoja3!$I$3)</f>
        <v>0</v>
      </c>
      <c r="Q5083">
        <f>IF(ABS($G5083-Hoja3!$B$5)&gt;Hoja3!$B$7, -$N5083/($G5083-Hoja3!$B$5))</f>
        <v>0</v>
      </c>
      <c r="R5083">
        <f>IF(ABS($G5083-Hoja3!$B$5)&gt;Hoja3!$B$7, -$O5083/($G5083-Hoja3!$B$5))</f>
        <v>0</v>
      </c>
    </row>
    <row r="5084" spans="1:18" ht="14.5" customHeight="1" x14ac:dyDescent="0.55000000000000004">
      <c r="A5084" s="3">
        <v>0.3</v>
      </c>
      <c r="B5084" s="3">
        <v>0.5</v>
      </c>
      <c r="C5084" s="3">
        <v>-0.74</v>
      </c>
      <c r="D5084" s="3">
        <f t="shared" si="158"/>
        <v>0.68222399999999994</v>
      </c>
      <c r="F5084" s="1"/>
      <c r="G5084" s="3" cm="1">
        <f t="array" ref="G5084">SUMPRODUCT($A5084:$C5084,TRANSPOSE(Hoja3!$E$1:$E$3)/(Hoja3!$B$5^2))</f>
        <v>-3.3751060909315157E-2</v>
      </c>
      <c r="H5084" s="3">
        <f>$A5084-$G5084*Hoja3!$E$1</f>
        <v>0.34706615301689414</v>
      </c>
      <c r="I5084" s="3">
        <f>$B5084-$G5084*Hoja3!$E$2</f>
        <v>0.43975807128650735</v>
      </c>
      <c r="J5084" s="3">
        <f>$C5084-$G5084*Hoja3!$E$3</f>
        <v>-0.75347986350882479</v>
      </c>
      <c r="K5084" s="3">
        <f t="shared" si="159"/>
        <v>0.93892171161649696</v>
      </c>
      <c r="M5084" s="3" t="b">
        <f>IF(ABS($D5084-Hoja3!$B$10)&lt;Hoja3!$B$11, $H5084*Hoja3!$E$1 + $I5084*Hoja3!$E$2 + $J5084*Hoja3!$E$3)</f>
        <v>0</v>
      </c>
      <c r="N5084" s="3" t="b">
        <f>IF(ABS($D5084-Hoja3!$B$10)&lt;Hoja3!$B$11, $H5084*Hoja3!$G$1 + $I5084*Hoja3!$G$2 + $J5084*Hoja3!$G$3)</f>
        <v>0</v>
      </c>
      <c r="O5084" s="3" t="b">
        <f>IF(ABS($D5084-Hoja3!$B$10)&lt;Hoja3!$B$11, $H5084*Hoja3!$I$1 + $I5084*Hoja3!$I$2 + $J5084*Hoja3!$I$3)</f>
        <v>0</v>
      </c>
      <c r="Q5084">
        <f>IF(ABS($G5084-Hoja3!$B$5)&gt;Hoja3!$B$7, -$N5084/($G5084-Hoja3!$B$5))</f>
        <v>0</v>
      </c>
      <c r="R5084">
        <f>IF(ABS($G5084-Hoja3!$B$5)&gt;Hoja3!$B$7, -$O5084/($G5084-Hoja3!$B$5))</f>
        <v>0</v>
      </c>
    </row>
    <row r="5085" spans="1:18" ht="14.5" customHeight="1" x14ac:dyDescent="0.55000000000000004">
      <c r="A5085" s="3">
        <v>0.3</v>
      </c>
      <c r="B5085" s="3">
        <v>0.5</v>
      </c>
      <c r="C5085" s="3">
        <v>-0.66</v>
      </c>
      <c r="D5085" s="3">
        <f t="shared" si="158"/>
        <v>0.56449600000000011</v>
      </c>
      <c r="F5085" s="1"/>
      <c r="G5085" s="3" cm="1">
        <f t="array" ref="G5085">SUMPRODUCT($A5085:$C5085,TRANSPOSE(Hoja3!$E$1:$E$3)/(Hoja3!$B$5^2))</f>
        <v>-3.9790997523817068E-2</v>
      </c>
      <c r="H5085" s="3">
        <f>$A5085-$G5085*Hoja3!$E$1</f>
        <v>0.35548889805813311</v>
      </c>
      <c r="I5085" s="3">
        <f>$B5085-$G5085*Hoja3!$E$2</f>
        <v>0.42897744925087777</v>
      </c>
      <c r="J5085" s="3">
        <f>$C5085-$G5085*Hoja3!$E$3</f>
        <v>-0.6758921586773885</v>
      </c>
      <c r="K5085" s="3">
        <f t="shared" si="159"/>
        <v>0.87591336259355879</v>
      </c>
      <c r="M5085" s="3" t="b">
        <f>IF(ABS($D5085-Hoja3!$B$10)&lt;Hoja3!$B$11, $H5085*Hoja3!$E$1 + $I5085*Hoja3!$E$2 + $J5085*Hoja3!$E$3)</f>
        <v>0</v>
      </c>
      <c r="N5085" s="3" t="b">
        <f>IF(ABS($D5085-Hoja3!$B$10)&lt;Hoja3!$B$11, $H5085*Hoja3!$G$1 + $I5085*Hoja3!$G$2 + $J5085*Hoja3!$G$3)</f>
        <v>0</v>
      </c>
      <c r="O5085" s="3" t="b">
        <f>IF(ABS($D5085-Hoja3!$B$10)&lt;Hoja3!$B$11, $H5085*Hoja3!$I$1 + $I5085*Hoja3!$I$2 + $J5085*Hoja3!$I$3)</f>
        <v>0</v>
      </c>
      <c r="Q5085">
        <f>IF(ABS($G5085-Hoja3!$B$5)&gt;Hoja3!$B$7, -$N5085/($G5085-Hoja3!$B$5))</f>
        <v>0</v>
      </c>
      <c r="R5085">
        <f>IF(ABS($G5085-Hoja3!$B$5)&gt;Hoja3!$B$7, -$O5085/($G5085-Hoja3!$B$5))</f>
        <v>0</v>
      </c>
    </row>
    <row r="5086" spans="1:18" ht="14.5" customHeight="1" x14ac:dyDescent="0.55000000000000004">
      <c r="A5086" s="3">
        <v>0.3</v>
      </c>
      <c r="B5086" s="3">
        <v>0.5</v>
      </c>
      <c r="C5086" s="3">
        <v>-0.57999999999999996</v>
      </c>
      <c r="D5086" s="3">
        <f t="shared" si="158"/>
        <v>0.47211199999999998</v>
      </c>
      <c r="F5086" s="1"/>
      <c r="G5086" s="3" cm="1">
        <f t="array" ref="G5086">SUMPRODUCT($A5086:$C5086,TRANSPOSE(Hoja3!$E$1:$E$3)/(Hoja3!$B$5^2))</f>
        <v>-4.5830934138318992E-2</v>
      </c>
      <c r="H5086" s="3">
        <f>$A5086-$G5086*Hoja3!$E$1</f>
        <v>0.36391164309937207</v>
      </c>
      <c r="I5086" s="3">
        <f>$B5086-$G5086*Hoja3!$E$2</f>
        <v>0.4181968272152482</v>
      </c>
      <c r="J5086" s="3">
        <f>$C5086-$G5086*Hoja3!$E$3</f>
        <v>-0.59830445384595199</v>
      </c>
      <c r="K5086" s="3">
        <f t="shared" si="159"/>
        <v>0.815652186761053</v>
      </c>
      <c r="M5086" s="3" t="b">
        <f>IF(ABS($D5086-Hoja3!$B$10)&lt;Hoja3!$B$11, $H5086*Hoja3!$E$1 + $I5086*Hoja3!$E$2 + $J5086*Hoja3!$E$3)</f>
        <v>0</v>
      </c>
      <c r="N5086" s="3" t="b">
        <f>IF(ABS($D5086-Hoja3!$B$10)&lt;Hoja3!$B$11, $H5086*Hoja3!$G$1 + $I5086*Hoja3!$G$2 + $J5086*Hoja3!$G$3)</f>
        <v>0</v>
      </c>
      <c r="O5086" s="3" t="b">
        <f>IF(ABS($D5086-Hoja3!$B$10)&lt;Hoja3!$B$11, $H5086*Hoja3!$I$1 + $I5086*Hoja3!$I$2 + $J5086*Hoja3!$I$3)</f>
        <v>0</v>
      </c>
      <c r="Q5086">
        <f>IF(ABS($G5086-Hoja3!$B$5)&gt;Hoja3!$B$7, -$N5086/($G5086-Hoja3!$B$5))</f>
        <v>0</v>
      </c>
      <c r="R5086">
        <f>IF(ABS($G5086-Hoja3!$B$5)&gt;Hoja3!$B$7, -$O5086/($G5086-Hoja3!$B$5))</f>
        <v>0</v>
      </c>
    </row>
    <row r="5087" spans="1:18" ht="14.5" customHeight="1" x14ac:dyDescent="0.55000000000000004">
      <c r="A5087" s="3">
        <v>0.3</v>
      </c>
      <c r="B5087" s="3">
        <v>0.5</v>
      </c>
      <c r="C5087" s="3">
        <v>-0.5</v>
      </c>
      <c r="D5087" s="3">
        <f t="shared" si="158"/>
        <v>0.40200000000000002</v>
      </c>
      <c r="F5087" s="1"/>
      <c r="G5087" s="3" cm="1">
        <f t="array" ref="G5087">SUMPRODUCT($A5087:$C5087,TRANSPOSE(Hoja3!$E$1:$E$3)/(Hoja3!$B$5^2))</f>
        <v>-5.1870870752820909E-2</v>
      </c>
      <c r="H5087" s="3">
        <f>$A5087-$G5087*Hoja3!$E$1</f>
        <v>0.37233438814061104</v>
      </c>
      <c r="I5087" s="3">
        <f>$B5087-$G5087*Hoja3!$E$2</f>
        <v>0.40741620517961863</v>
      </c>
      <c r="J5087" s="3">
        <f>$C5087-$G5087*Hoja3!$E$3</f>
        <v>-0.5207167490145157</v>
      </c>
      <c r="K5087" s="3">
        <f t="shared" si="159"/>
        <v>0.75879298464024458</v>
      </c>
      <c r="M5087" s="3" t="b">
        <f>IF(ABS($D5087-Hoja3!$B$10)&lt;Hoja3!$B$11, $H5087*Hoja3!$E$1 + $I5087*Hoja3!$E$2 + $J5087*Hoja3!$E$3)</f>
        <v>0</v>
      </c>
      <c r="N5087" s="3" t="b">
        <f>IF(ABS($D5087-Hoja3!$B$10)&lt;Hoja3!$B$11, $H5087*Hoja3!$G$1 + $I5087*Hoja3!$G$2 + $J5087*Hoja3!$G$3)</f>
        <v>0</v>
      </c>
      <c r="O5087" s="3" t="b">
        <f>IF(ABS($D5087-Hoja3!$B$10)&lt;Hoja3!$B$11, $H5087*Hoja3!$I$1 + $I5087*Hoja3!$I$2 + $J5087*Hoja3!$I$3)</f>
        <v>0</v>
      </c>
      <c r="Q5087">
        <f>IF(ABS($G5087-Hoja3!$B$5)&gt;Hoja3!$B$7, -$N5087/($G5087-Hoja3!$B$5))</f>
        <v>0</v>
      </c>
      <c r="R5087">
        <f>IF(ABS($G5087-Hoja3!$B$5)&gt;Hoja3!$B$7, -$O5087/($G5087-Hoja3!$B$5))</f>
        <v>0</v>
      </c>
    </row>
    <row r="5088" spans="1:18" ht="14.5" customHeight="1" x14ac:dyDescent="0.55000000000000004">
      <c r="A5088" s="3">
        <v>0.3</v>
      </c>
      <c r="B5088" s="3">
        <v>0.5</v>
      </c>
      <c r="C5088" s="3">
        <v>-0.42</v>
      </c>
      <c r="D5088" s="3">
        <f t="shared" si="158"/>
        <v>0.35108800000000001</v>
      </c>
      <c r="F5088" s="1"/>
      <c r="G5088" s="3" cm="1">
        <f t="array" ref="G5088">SUMPRODUCT($A5088:$C5088,TRANSPOSE(Hoja3!$E$1:$E$3)/(Hoja3!$B$5^2))</f>
        <v>-5.7910807367322827E-2</v>
      </c>
      <c r="H5088" s="3">
        <f>$A5088-$G5088*Hoja3!$E$1</f>
        <v>0.38075713318185</v>
      </c>
      <c r="I5088" s="3">
        <f>$B5088-$G5088*Hoja3!$E$2</f>
        <v>0.39663558314398906</v>
      </c>
      <c r="J5088" s="3">
        <f>$C5088-$G5088*Hoja3!$E$3</f>
        <v>-0.44312904418307941</v>
      </c>
      <c r="K5088" s="3">
        <f t="shared" si="159"/>
        <v>0.70615800645708382</v>
      </c>
      <c r="M5088" s="3" t="b">
        <f>IF(ABS($D5088-Hoja3!$B$10)&lt;Hoja3!$B$11, $H5088*Hoja3!$E$1 + $I5088*Hoja3!$E$2 + $J5088*Hoja3!$E$3)</f>
        <v>0</v>
      </c>
      <c r="N5088" s="3" t="b">
        <f>IF(ABS($D5088-Hoja3!$B$10)&lt;Hoja3!$B$11, $H5088*Hoja3!$G$1 + $I5088*Hoja3!$G$2 + $J5088*Hoja3!$G$3)</f>
        <v>0</v>
      </c>
      <c r="O5088" s="3" t="b">
        <f>IF(ABS($D5088-Hoja3!$B$10)&lt;Hoja3!$B$11, $H5088*Hoja3!$I$1 + $I5088*Hoja3!$I$2 + $J5088*Hoja3!$I$3)</f>
        <v>0</v>
      </c>
      <c r="Q5088">
        <f>IF(ABS($G5088-Hoja3!$B$5)&gt;Hoja3!$B$7, -$N5088/($G5088-Hoja3!$B$5))</f>
        <v>0</v>
      </c>
      <c r="R5088">
        <f>IF(ABS($G5088-Hoja3!$B$5)&gt;Hoja3!$B$7, -$O5088/($G5088-Hoja3!$B$5))</f>
        <v>0</v>
      </c>
    </row>
    <row r="5089" spans="1:18" ht="14.5" customHeight="1" x14ac:dyDescent="0.55000000000000004">
      <c r="A5089" s="3">
        <v>0.3</v>
      </c>
      <c r="B5089" s="3">
        <v>0.5</v>
      </c>
      <c r="C5089" s="3">
        <v>-0.34</v>
      </c>
      <c r="D5089" s="3">
        <f t="shared" si="158"/>
        <v>0.31630400000000003</v>
      </c>
      <c r="F5089" s="1"/>
      <c r="G5089" s="3" cm="1">
        <f t="array" ref="G5089">SUMPRODUCT($A5089:$C5089,TRANSPOSE(Hoja3!$E$1:$E$3)/(Hoja3!$B$5^2))</f>
        <v>-6.3950743981824737E-2</v>
      </c>
      <c r="H5089" s="3">
        <f>$A5089-$G5089*Hoja3!$E$1</f>
        <v>0.38917987822308897</v>
      </c>
      <c r="I5089" s="3">
        <f>$B5089-$G5089*Hoja3!$E$2</f>
        <v>0.38585496110835954</v>
      </c>
      <c r="J5089" s="3">
        <f>$C5089-$G5089*Hoja3!$E$3</f>
        <v>-0.36554133935164307</v>
      </c>
      <c r="K5089" s="3">
        <f t="shared" si="159"/>
        <v>0.65876057820779255</v>
      </c>
      <c r="M5089" s="3" t="b">
        <f>IF(ABS($D5089-Hoja3!$B$10)&lt;Hoja3!$B$11, $H5089*Hoja3!$E$1 + $I5089*Hoja3!$E$2 + $J5089*Hoja3!$E$3)</f>
        <v>0</v>
      </c>
      <c r="N5089" s="3" t="b">
        <f>IF(ABS($D5089-Hoja3!$B$10)&lt;Hoja3!$B$11, $H5089*Hoja3!$G$1 + $I5089*Hoja3!$G$2 + $J5089*Hoja3!$G$3)</f>
        <v>0</v>
      </c>
      <c r="O5089" s="3" t="b">
        <f>IF(ABS($D5089-Hoja3!$B$10)&lt;Hoja3!$B$11, $H5089*Hoja3!$I$1 + $I5089*Hoja3!$I$2 + $J5089*Hoja3!$I$3)</f>
        <v>0</v>
      </c>
      <c r="Q5089">
        <f>IF(ABS($G5089-Hoja3!$B$5)&gt;Hoja3!$B$7, -$N5089/($G5089-Hoja3!$B$5))</f>
        <v>0</v>
      </c>
      <c r="R5089">
        <f>IF(ABS($G5089-Hoja3!$B$5)&gt;Hoja3!$B$7, -$O5089/($G5089-Hoja3!$B$5))</f>
        <v>0</v>
      </c>
    </row>
    <row r="5090" spans="1:18" ht="14.5" customHeight="1" x14ac:dyDescent="0.55000000000000004">
      <c r="A5090" s="3">
        <v>0.3</v>
      </c>
      <c r="B5090" s="3">
        <v>0.5</v>
      </c>
      <c r="C5090" s="3">
        <v>-0.26</v>
      </c>
      <c r="D5090" s="3">
        <f t="shared" si="158"/>
        <v>0.294576</v>
      </c>
      <c r="F5090" s="1"/>
      <c r="G5090" s="3" cm="1">
        <f t="array" ref="G5090">SUMPRODUCT($A5090:$C5090,TRANSPOSE(Hoja3!$E$1:$E$3)/(Hoja3!$B$5^2))</f>
        <v>-6.9990680596326668E-2</v>
      </c>
      <c r="H5090" s="3">
        <f>$A5090-$G5090*Hoja3!$E$1</f>
        <v>0.39760262326432799</v>
      </c>
      <c r="I5090" s="3">
        <f>$B5090-$G5090*Hoja3!$E$2</f>
        <v>0.37507433907272991</v>
      </c>
      <c r="J5090" s="3">
        <f>$C5090-$G5090*Hoja3!$E$3</f>
        <v>-0.28795363452020672</v>
      </c>
      <c r="K5090" s="3">
        <f t="shared" si="159"/>
        <v>0.61780733363316198</v>
      </c>
      <c r="M5090" s="3" t="b">
        <f>IF(ABS($D5090-Hoja3!$B$10)&lt;Hoja3!$B$11, $H5090*Hoja3!$E$1 + $I5090*Hoja3!$E$2 + $J5090*Hoja3!$E$3)</f>
        <v>0</v>
      </c>
      <c r="N5090" s="3" t="b">
        <f>IF(ABS($D5090-Hoja3!$B$10)&lt;Hoja3!$B$11, $H5090*Hoja3!$G$1 + $I5090*Hoja3!$G$2 + $J5090*Hoja3!$G$3)</f>
        <v>0</v>
      </c>
      <c r="O5090" s="3" t="b">
        <f>IF(ABS($D5090-Hoja3!$B$10)&lt;Hoja3!$B$11, $H5090*Hoja3!$I$1 + $I5090*Hoja3!$I$2 + $J5090*Hoja3!$I$3)</f>
        <v>0</v>
      </c>
      <c r="Q5090">
        <f>IF(ABS($G5090-Hoja3!$B$5)&gt;Hoja3!$B$7, -$N5090/($G5090-Hoja3!$B$5))</f>
        <v>0</v>
      </c>
      <c r="R5090">
        <f>IF(ABS($G5090-Hoja3!$B$5)&gt;Hoja3!$B$7, -$O5090/($G5090-Hoja3!$B$5))</f>
        <v>0</v>
      </c>
    </row>
    <row r="5091" spans="1:18" ht="14.5" customHeight="1" x14ac:dyDescent="0.55000000000000004">
      <c r="A5091" s="3">
        <v>0.3</v>
      </c>
      <c r="B5091" s="3">
        <v>0.5</v>
      </c>
      <c r="C5091" s="3">
        <v>-0.18</v>
      </c>
      <c r="D5091" s="3">
        <f t="shared" si="158"/>
        <v>0.28283200000000003</v>
      </c>
      <c r="F5091" s="1"/>
      <c r="G5091" s="3" cm="1">
        <f t="array" ref="G5091">SUMPRODUCT($A5091:$C5091,TRANSPOSE(Hoja3!$E$1:$E$3)/(Hoja3!$B$5^2))</f>
        <v>-7.6030617210828585E-2</v>
      </c>
      <c r="H5091" s="3">
        <f>$A5091-$G5091*Hoja3!$E$1</f>
        <v>0.40602536830556696</v>
      </c>
      <c r="I5091" s="3">
        <f>$B5091-$G5091*Hoja3!$E$2</f>
        <v>0.36429371703710034</v>
      </c>
      <c r="J5091" s="3">
        <f>$C5091-$G5091*Hoja3!$E$3</f>
        <v>-0.21036592968877038</v>
      </c>
      <c r="K5091" s="3">
        <f t="shared" si="159"/>
        <v>0.58465403133323124</v>
      </c>
      <c r="M5091" s="3" t="b">
        <f>IF(ABS($D5091-Hoja3!$B$10)&lt;Hoja3!$B$11, $H5091*Hoja3!$E$1 + $I5091*Hoja3!$E$2 + $J5091*Hoja3!$E$3)</f>
        <v>0</v>
      </c>
      <c r="N5091" s="3" t="b">
        <f>IF(ABS($D5091-Hoja3!$B$10)&lt;Hoja3!$B$11, $H5091*Hoja3!$G$1 + $I5091*Hoja3!$G$2 + $J5091*Hoja3!$G$3)</f>
        <v>0</v>
      </c>
      <c r="O5091" s="3" t="b">
        <f>IF(ABS($D5091-Hoja3!$B$10)&lt;Hoja3!$B$11, $H5091*Hoja3!$I$1 + $I5091*Hoja3!$I$2 + $J5091*Hoja3!$I$3)</f>
        <v>0</v>
      </c>
      <c r="Q5091">
        <f>IF(ABS($G5091-Hoja3!$B$5)&gt;Hoja3!$B$7, -$N5091/($G5091-Hoja3!$B$5))</f>
        <v>0</v>
      </c>
      <c r="R5091">
        <f>IF(ABS($G5091-Hoja3!$B$5)&gt;Hoja3!$B$7, -$O5091/($G5091-Hoja3!$B$5))</f>
        <v>0</v>
      </c>
    </row>
    <row r="5092" spans="1:18" ht="14.5" customHeight="1" x14ac:dyDescent="0.55000000000000004">
      <c r="A5092" s="3">
        <v>0.3</v>
      </c>
      <c r="B5092" s="3">
        <v>0.5</v>
      </c>
      <c r="C5092" s="3">
        <v>-0.1</v>
      </c>
      <c r="D5092" s="3">
        <f t="shared" si="158"/>
        <v>0.27800000000000002</v>
      </c>
      <c r="F5092" s="1"/>
      <c r="G5092" s="3" cm="1">
        <f t="array" ref="G5092">SUMPRODUCT($A5092:$C5092,TRANSPOSE(Hoja3!$E$1:$E$3)/(Hoja3!$B$5^2))</f>
        <v>-8.2070553825330503E-2</v>
      </c>
      <c r="H5092" s="3">
        <f>$A5092-$G5092*Hoja3!$E$1</f>
        <v>0.41444811334680592</v>
      </c>
      <c r="I5092" s="3">
        <f>$B5092-$G5092*Hoja3!$E$2</f>
        <v>0.35351309500147077</v>
      </c>
      <c r="J5092" s="3">
        <f>$C5092-$G5092*Hoja3!$E$3</f>
        <v>-0.13277822485733407</v>
      </c>
      <c r="K5092" s="3">
        <f t="shared" si="159"/>
        <v>0.56068601194475198</v>
      </c>
      <c r="M5092" s="3" t="b">
        <f>IF(ABS($D5092-Hoja3!$B$10)&lt;Hoja3!$B$11, $H5092*Hoja3!$E$1 + $I5092*Hoja3!$E$2 + $J5092*Hoja3!$E$3)</f>
        <v>0</v>
      </c>
      <c r="N5092" s="3" t="b">
        <f>IF(ABS($D5092-Hoja3!$B$10)&lt;Hoja3!$B$11, $H5092*Hoja3!$G$1 + $I5092*Hoja3!$G$2 + $J5092*Hoja3!$G$3)</f>
        <v>0</v>
      </c>
      <c r="O5092" s="3" t="b">
        <f>IF(ABS($D5092-Hoja3!$B$10)&lt;Hoja3!$B$11, $H5092*Hoja3!$I$1 + $I5092*Hoja3!$I$2 + $J5092*Hoja3!$I$3)</f>
        <v>0</v>
      </c>
      <c r="Q5092">
        <f>IF(ABS($G5092-Hoja3!$B$5)&gt;Hoja3!$B$7, -$N5092/($G5092-Hoja3!$B$5))</f>
        <v>0</v>
      </c>
      <c r="R5092">
        <f>IF(ABS($G5092-Hoja3!$B$5)&gt;Hoja3!$B$7, -$O5092/($G5092-Hoja3!$B$5))</f>
        <v>0</v>
      </c>
    </row>
    <row r="5093" spans="1:18" ht="14.5" customHeight="1" x14ac:dyDescent="0.55000000000000004">
      <c r="A5093" s="3">
        <v>0.3</v>
      </c>
      <c r="B5093" s="3">
        <v>0.5</v>
      </c>
      <c r="C5093" s="3">
        <v>-0.02</v>
      </c>
      <c r="D5093" s="3">
        <f t="shared" si="158"/>
        <v>0.27700800000000003</v>
      </c>
      <c r="F5093" s="1"/>
      <c r="G5093" s="3" cm="1">
        <f t="array" ref="G5093">SUMPRODUCT($A5093:$C5093,TRANSPOSE(Hoja3!$E$1:$E$3)/(Hoja3!$B$5^2))</f>
        <v>-8.811049043983242E-2</v>
      </c>
      <c r="H5093" s="3">
        <f>$A5093-$G5093*Hoja3!$E$1</f>
        <v>0.42287085838804489</v>
      </c>
      <c r="I5093" s="3">
        <f>$B5093-$G5093*Hoja3!$E$2</f>
        <v>0.3427324729658412</v>
      </c>
      <c r="J5093" s="3">
        <f>$C5093-$G5093*Hoja3!$E$3</f>
        <v>-5.5190520025897735E-2</v>
      </c>
      <c r="K5093" s="3">
        <f t="shared" si="159"/>
        <v>0.54711178419026218</v>
      </c>
      <c r="M5093" s="3" t="b">
        <f>IF(ABS($D5093-Hoja3!$B$10)&lt;Hoja3!$B$11, $H5093*Hoja3!$E$1 + $I5093*Hoja3!$E$2 + $J5093*Hoja3!$E$3)</f>
        <v>0</v>
      </c>
      <c r="N5093" s="3" t="b">
        <f>IF(ABS($D5093-Hoja3!$B$10)&lt;Hoja3!$B$11, $H5093*Hoja3!$G$1 + $I5093*Hoja3!$G$2 + $J5093*Hoja3!$G$3)</f>
        <v>0</v>
      </c>
      <c r="O5093" s="3" t="b">
        <f>IF(ABS($D5093-Hoja3!$B$10)&lt;Hoja3!$B$11, $H5093*Hoja3!$I$1 + $I5093*Hoja3!$I$2 + $J5093*Hoja3!$I$3)</f>
        <v>0</v>
      </c>
      <c r="Q5093">
        <f>IF(ABS($G5093-Hoja3!$B$5)&gt;Hoja3!$B$7, -$N5093/($G5093-Hoja3!$B$5))</f>
        <v>0</v>
      </c>
      <c r="R5093">
        <f>IF(ABS($G5093-Hoja3!$B$5)&gt;Hoja3!$B$7, -$O5093/($G5093-Hoja3!$B$5))</f>
        <v>0</v>
      </c>
    </row>
    <row r="5094" spans="1:18" ht="14.5" customHeight="1" x14ac:dyDescent="0.55000000000000004">
      <c r="A5094" s="3">
        <v>0.3</v>
      </c>
      <c r="B5094" s="3">
        <v>0.5</v>
      </c>
      <c r="C5094" s="3">
        <v>0</v>
      </c>
      <c r="D5094" s="3">
        <f t="shared" si="158"/>
        <v>0.27700000000000002</v>
      </c>
      <c r="F5094" s="1"/>
      <c r="G5094" s="3" cm="1">
        <f t="array" ref="G5094">SUMPRODUCT($A5094:$C5094,TRANSPOSE(Hoja3!$E$1:$E$3)/(Hoja3!$B$5^2))</f>
        <v>-8.9620474593457899E-2</v>
      </c>
      <c r="H5094" s="3">
        <f>$A5094-$G5094*Hoja3!$E$1</f>
        <v>0.42497654464835466</v>
      </c>
      <c r="I5094" s="3">
        <f>$B5094-$G5094*Hoja3!$E$2</f>
        <v>0.34003731745693389</v>
      </c>
      <c r="J5094" s="3">
        <f>$C5094-$G5094*Hoja3!$E$3</f>
        <v>-3.5793593818038642E-2</v>
      </c>
      <c r="K5094" s="3">
        <f t="shared" si="159"/>
        <v>0.54544625961039772</v>
      </c>
      <c r="M5094" s="3" t="b">
        <f>IF(ABS($D5094-Hoja3!$B$10)&lt;Hoja3!$B$11, $H5094*Hoja3!$E$1 + $I5094*Hoja3!$E$2 + $J5094*Hoja3!$E$3)</f>
        <v>0</v>
      </c>
      <c r="N5094" s="3" t="b">
        <f>IF(ABS($D5094-Hoja3!$B$10)&lt;Hoja3!$B$11, $H5094*Hoja3!$G$1 + $I5094*Hoja3!$G$2 + $J5094*Hoja3!$G$3)</f>
        <v>0</v>
      </c>
      <c r="O5094" s="3" t="b">
        <f>IF(ABS($D5094-Hoja3!$B$10)&lt;Hoja3!$B$11, $H5094*Hoja3!$I$1 + $I5094*Hoja3!$I$2 + $J5094*Hoja3!$I$3)</f>
        <v>0</v>
      </c>
      <c r="Q5094">
        <f>IF(ABS($G5094-Hoja3!$B$5)&gt;Hoja3!$B$7, -$N5094/($G5094-Hoja3!$B$5))</f>
        <v>0</v>
      </c>
      <c r="R5094">
        <f>IF(ABS($G5094-Hoja3!$B$5)&gt;Hoja3!$B$7, -$O5094/($G5094-Hoja3!$B$5))</f>
        <v>0</v>
      </c>
    </row>
    <row r="5095" spans="1:18" ht="14.5" customHeight="1" x14ac:dyDescent="0.55000000000000004">
      <c r="A5095" s="3">
        <v>0.3</v>
      </c>
      <c r="B5095" s="3">
        <v>0.5</v>
      </c>
      <c r="C5095" s="3">
        <v>0.02</v>
      </c>
      <c r="D5095" s="3">
        <f t="shared" si="158"/>
        <v>0.27699200000000002</v>
      </c>
      <c r="F5095" s="1"/>
      <c r="G5095" s="3" cm="1">
        <f t="array" ref="G5095">SUMPRODUCT($A5095:$C5095,TRANSPOSE(Hoja3!$E$1:$E$3)/(Hoja3!$B$5^2))</f>
        <v>-9.1130458747083379E-2</v>
      </c>
      <c r="H5095" s="3">
        <f>$A5095-$G5095*Hoja3!$E$1</f>
        <v>0.42708223090866437</v>
      </c>
      <c r="I5095" s="3">
        <f>$B5095-$G5095*Hoja3!$E$2</f>
        <v>0.33734216194802646</v>
      </c>
      <c r="J5095" s="3">
        <f>$C5095-$G5095*Hoja3!$E$3</f>
        <v>-1.639666761017956E-2</v>
      </c>
      <c r="K5095" s="3">
        <f t="shared" si="159"/>
        <v>0.544488582887106</v>
      </c>
      <c r="M5095" s="3" t="b">
        <f>IF(ABS($D5095-Hoja3!$B$10)&lt;Hoja3!$B$11, $H5095*Hoja3!$E$1 + $I5095*Hoja3!$E$2 + $J5095*Hoja3!$E$3)</f>
        <v>0</v>
      </c>
      <c r="N5095" s="3" t="b">
        <f>IF(ABS($D5095-Hoja3!$B$10)&lt;Hoja3!$B$11, $H5095*Hoja3!$G$1 + $I5095*Hoja3!$G$2 + $J5095*Hoja3!$G$3)</f>
        <v>0</v>
      </c>
      <c r="O5095" s="3" t="b">
        <f>IF(ABS($D5095-Hoja3!$B$10)&lt;Hoja3!$B$11, $H5095*Hoja3!$I$1 + $I5095*Hoja3!$I$2 + $J5095*Hoja3!$I$3)</f>
        <v>0</v>
      </c>
      <c r="Q5095">
        <f>IF(ABS($G5095-Hoja3!$B$5)&gt;Hoja3!$B$7, -$N5095/($G5095-Hoja3!$B$5))</f>
        <v>0</v>
      </c>
      <c r="R5095">
        <f>IF(ABS($G5095-Hoja3!$B$5)&gt;Hoja3!$B$7, -$O5095/($G5095-Hoja3!$B$5))</f>
        <v>0</v>
      </c>
    </row>
    <row r="5096" spans="1:18" ht="14.5" customHeight="1" x14ac:dyDescent="0.55000000000000004">
      <c r="A5096" s="3">
        <v>0.3</v>
      </c>
      <c r="B5096" s="3">
        <v>0.5</v>
      </c>
      <c r="C5096" s="3">
        <v>0.1</v>
      </c>
      <c r="D5096" s="3">
        <f t="shared" si="158"/>
        <v>0.27600000000000002</v>
      </c>
      <c r="F5096" s="1"/>
      <c r="G5096" s="3" cm="1">
        <f t="array" ref="G5096">SUMPRODUCT($A5096:$C5096,TRANSPOSE(Hoja3!$E$1:$E$3)/(Hoja3!$B$5^2))</f>
        <v>-9.7170395361585296E-2</v>
      </c>
      <c r="H5096" s="3">
        <f>$A5096-$G5096*Hoja3!$E$1</f>
        <v>0.43550497594990334</v>
      </c>
      <c r="I5096" s="3">
        <f>$B5096-$G5096*Hoja3!$E$2</f>
        <v>0.32656153991239689</v>
      </c>
      <c r="J5096" s="3">
        <f>$C5096-$G5096*Hoja3!$E$3</f>
        <v>6.119103722125678E-2</v>
      </c>
      <c r="K5096" s="3">
        <f t="shared" si="159"/>
        <v>0.54776944644922931</v>
      </c>
      <c r="M5096" s="3" t="b">
        <f>IF(ABS($D5096-Hoja3!$B$10)&lt;Hoja3!$B$11, $H5096*Hoja3!$E$1 + $I5096*Hoja3!$E$2 + $J5096*Hoja3!$E$3)</f>
        <v>0</v>
      </c>
      <c r="N5096" s="3" t="b">
        <f>IF(ABS($D5096-Hoja3!$B$10)&lt;Hoja3!$B$11, $H5096*Hoja3!$G$1 + $I5096*Hoja3!$G$2 + $J5096*Hoja3!$G$3)</f>
        <v>0</v>
      </c>
      <c r="O5096" s="3" t="b">
        <f>IF(ABS($D5096-Hoja3!$B$10)&lt;Hoja3!$B$11, $H5096*Hoja3!$I$1 + $I5096*Hoja3!$I$2 + $J5096*Hoja3!$I$3)</f>
        <v>0</v>
      </c>
      <c r="Q5096">
        <f>IF(ABS($G5096-Hoja3!$B$5)&gt;Hoja3!$B$7, -$N5096/($G5096-Hoja3!$B$5))</f>
        <v>0</v>
      </c>
      <c r="R5096">
        <f>IF(ABS($G5096-Hoja3!$B$5)&gt;Hoja3!$B$7, -$O5096/($G5096-Hoja3!$B$5))</f>
        <v>0</v>
      </c>
    </row>
    <row r="5097" spans="1:18" ht="14.5" customHeight="1" x14ac:dyDescent="0.55000000000000004">
      <c r="A5097" s="3">
        <v>0.3</v>
      </c>
      <c r="B5097" s="3">
        <v>0.5</v>
      </c>
      <c r="C5097" s="3">
        <v>0.18</v>
      </c>
      <c r="D5097" s="3">
        <f t="shared" si="158"/>
        <v>0.27116800000000002</v>
      </c>
      <c r="F5097" s="1"/>
      <c r="G5097" s="3" cm="1">
        <f t="array" ref="G5097">SUMPRODUCT($A5097:$C5097,TRANSPOSE(Hoja3!$E$1:$E$3)/(Hoja3!$B$5^2))</f>
        <v>-0.10321033197608721</v>
      </c>
      <c r="H5097" s="3">
        <f>$A5097-$G5097*Hoja3!$E$1</f>
        <v>0.4439277209911423</v>
      </c>
      <c r="I5097" s="3">
        <f>$B5097-$G5097*Hoja3!$E$2</f>
        <v>0.31578091787676732</v>
      </c>
      <c r="J5097" s="3">
        <f>$C5097-$G5097*Hoja3!$E$3</f>
        <v>0.13877874205269311</v>
      </c>
      <c r="K5097" s="3">
        <f t="shared" si="159"/>
        <v>0.56218230922469536</v>
      </c>
      <c r="M5097" s="3" t="b">
        <f>IF(ABS($D5097-Hoja3!$B$10)&lt;Hoja3!$B$11, $H5097*Hoja3!$E$1 + $I5097*Hoja3!$E$2 + $J5097*Hoja3!$E$3)</f>
        <v>0</v>
      </c>
      <c r="N5097" s="3" t="b">
        <f>IF(ABS($D5097-Hoja3!$B$10)&lt;Hoja3!$B$11, $H5097*Hoja3!$G$1 + $I5097*Hoja3!$G$2 + $J5097*Hoja3!$G$3)</f>
        <v>0</v>
      </c>
      <c r="O5097" s="3" t="b">
        <f>IF(ABS($D5097-Hoja3!$B$10)&lt;Hoja3!$B$11, $H5097*Hoja3!$I$1 + $I5097*Hoja3!$I$2 + $J5097*Hoja3!$I$3)</f>
        <v>0</v>
      </c>
      <c r="Q5097">
        <f>IF(ABS($G5097-Hoja3!$B$5)&gt;Hoja3!$B$7, -$N5097/($G5097-Hoja3!$B$5))</f>
        <v>0</v>
      </c>
      <c r="R5097">
        <f>IF(ABS($G5097-Hoja3!$B$5)&gt;Hoja3!$B$7, -$O5097/($G5097-Hoja3!$B$5))</f>
        <v>0</v>
      </c>
    </row>
    <row r="5098" spans="1:18" ht="14.5" customHeight="1" x14ac:dyDescent="0.55000000000000004">
      <c r="A5098" s="3">
        <v>0.3</v>
      </c>
      <c r="B5098" s="3">
        <v>0.5</v>
      </c>
      <c r="C5098" s="3">
        <v>0.26</v>
      </c>
      <c r="D5098" s="3">
        <f t="shared" si="158"/>
        <v>0.25942400000000004</v>
      </c>
      <c r="F5098" s="1"/>
      <c r="G5098" s="3" cm="1">
        <f t="array" ref="G5098">SUMPRODUCT($A5098:$C5098,TRANSPOSE(Hoja3!$E$1:$E$3)/(Hoja3!$B$5^2))</f>
        <v>-0.10925026859058913</v>
      </c>
      <c r="H5098" s="3">
        <f>$A5098-$G5098*Hoja3!$E$1</f>
        <v>0.45235046603238127</v>
      </c>
      <c r="I5098" s="3">
        <f>$B5098-$G5098*Hoja3!$E$2</f>
        <v>0.30500029584113775</v>
      </c>
      <c r="J5098" s="3">
        <f>$C5098-$G5098*Hoja3!$E$3</f>
        <v>0.21636644688412945</v>
      </c>
      <c r="K5098" s="3">
        <f t="shared" si="159"/>
        <v>0.5869076280984572</v>
      </c>
      <c r="M5098" s="3" t="b">
        <f>IF(ABS($D5098-Hoja3!$B$10)&lt;Hoja3!$B$11, $H5098*Hoja3!$E$1 + $I5098*Hoja3!$E$2 + $J5098*Hoja3!$E$3)</f>
        <v>0</v>
      </c>
      <c r="N5098" s="3" t="b">
        <f>IF(ABS($D5098-Hoja3!$B$10)&lt;Hoja3!$B$11, $H5098*Hoja3!$G$1 + $I5098*Hoja3!$G$2 + $J5098*Hoja3!$G$3)</f>
        <v>0</v>
      </c>
      <c r="O5098" s="3" t="b">
        <f>IF(ABS($D5098-Hoja3!$B$10)&lt;Hoja3!$B$11, $H5098*Hoja3!$I$1 + $I5098*Hoja3!$I$2 + $J5098*Hoja3!$I$3)</f>
        <v>0</v>
      </c>
      <c r="Q5098">
        <f>IF(ABS($G5098-Hoja3!$B$5)&gt;Hoja3!$B$7, -$N5098/($G5098-Hoja3!$B$5))</f>
        <v>0</v>
      </c>
      <c r="R5098">
        <f>IF(ABS($G5098-Hoja3!$B$5)&gt;Hoja3!$B$7, -$O5098/($G5098-Hoja3!$B$5))</f>
        <v>0</v>
      </c>
    </row>
    <row r="5099" spans="1:18" ht="14.5" customHeight="1" x14ac:dyDescent="0.55000000000000004">
      <c r="A5099" s="3">
        <v>0.3</v>
      </c>
      <c r="B5099" s="3">
        <v>0.5</v>
      </c>
      <c r="C5099" s="3">
        <v>0.34</v>
      </c>
      <c r="D5099" s="3">
        <f t="shared" si="158"/>
        <v>0.23769600000000002</v>
      </c>
      <c r="F5099" s="1"/>
      <c r="G5099" s="3" cm="1">
        <f t="array" ref="G5099">SUMPRODUCT($A5099:$C5099,TRANSPOSE(Hoja3!$E$1:$E$3)/(Hoja3!$B$5^2))</f>
        <v>-0.11529020520509106</v>
      </c>
      <c r="H5099" s="3">
        <f>$A5099-$G5099*Hoja3!$E$1</f>
        <v>0.46077321107362029</v>
      </c>
      <c r="I5099" s="3">
        <f>$B5099-$G5099*Hoja3!$E$2</f>
        <v>0.29421967380550818</v>
      </c>
      <c r="J5099" s="3">
        <f>$C5099-$G5099*Hoja3!$E$3</f>
        <v>0.29395415171556583</v>
      </c>
      <c r="K5099" s="3">
        <f t="shared" si="159"/>
        <v>0.62071427549890668</v>
      </c>
      <c r="M5099" s="3" t="b">
        <f>IF(ABS($D5099-Hoja3!$B$10)&lt;Hoja3!$B$11, $H5099*Hoja3!$E$1 + $I5099*Hoja3!$E$2 + $J5099*Hoja3!$E$3)</f>
        <v>0</v>
      </c>
      <c r="N5099" s="3" t="b">
        <f>IF(ABS($D5099-Hoja3!$B$10)&lt;Hoja3!$B$11, $H5099*Hoja3!$G$1 + $I5099*Hoja3!$G$2 + $J5099*Hoja3!$G$3)</f>
        <v>0</v>
      </c>
      <c r="O5099" s="3" t="b">
        <f>IF(ABS($D5099-Hoja3!$B$10)&lt;Hoja3!$B$11, $H5099*Hoja3!$I$1 + $I5099*Hoja3!$I$2 + $J5099*Hoja3!$I$3)</f>
        <v>0</v>
      </c>
      <c r="Q5099">
        <f>IF(ABS($G5099-Hoja3!$B$5)&gt;Hoja3!$B$7, -$N5099/($G5099-Hoja3!$B$5))</f>
        <v>0</v>
      </c>
      <c r="R5099">
        <f>IF(ABS($G5099-Hoja3!$B$5)&gt;Hoja3!$B$7, -$O5099/($G5099-Hoja3!$B$5))</f>
        <v>0</v>
      </c>
    </row>
    <row r="5100" spans="1:18" ht="14.5" customHeight="1" x14ac:dyDescent="0.55000000000000004">
      <c r="A5100" s="3">
        <v>0.3</v>
      </c>
      <c r="B5100" s="3">
        <v>0.5</v>
      </c>
      <c r="C5100" s="3">
        <v>0.42</v>
      </c>
      <c r="D5100" s="3">
        <f t="shared" si="158"/>
        <v>0.20291200000000004</v>
      </c>
      <c r="F5100" s="1"/>
      <c r="G5100" s="3" cm="1">
        <f t="array" ref="G5100">SUMPRODUCT($A5100:$C5100,TRANSPOSE(Hoja3!$E$1:$E$3)/(Hoja3!$B$5^2))</f>
        <v>-0.12133014181959298</v>
      </c>
      <c r="H5100" s="3">
        <f>$A5100-$G5100*Hoja3!$E$1</f>
        <v>0.46919595611485926</v>
      </c>
      <c r="I5100" s="3">
        <f>$B5100-$G5100*Hoja3!$E$2</f>
        <v>0.2834390517698786</v>
      </c>
      <c r="J5100" s="3">
        <f>$C5100-$G5100*Hoja3!$E$3</f>
        <v>0.37154185654700211</v>
      </c>
      <c r="K5100" s="3">
        <f t="shared" si="159"/>
        <v>0.66221287549332497</v>
      </c>
      <c r="M5100" s="3" t="b">
        <f>IF(ABS($D5100-Hoja3!$B$10)&lt;Hoja3!$B$11, $H5100*Hoja3!$E$1 + $I5100*Hoja3!$E$2 + $J5100*Hoja3!$E$3)</f>
        <v>0</v>
      </c>
      <c r="N5100" s="3" t="b">
        <f>IF(ABS($D5100-Hoja3!$B$10)&lt;Hoja3!$B$11, $H5100*Hoja3!$G$1 + $I5100*Hoja3!$G$2 + $J5100*Hoja3!$G$3)</f>
        <v>0</v>
      </c>
      <c r="O5100" s="3" t="b">
        <f>IF(ABS($D5100-Hoja3!$B$10)&lt;Hoja3!$B$11, $H5100*Hoja3!$I$1 + $I5100*Hoja3!$I$2 + $J5100*Hoja3!$I$3)</f>
        <v>0</v>
      </c>
      <c r="Q5100">
        <f>IF(ABS($G5100-Hoja3!$B$5)&gt;Hoja3!$B$7, -$N5100/($G5100-Hoja3!$B$5))</f>
        <v>0</v>
      </c>
      <c r="R5100">
        <f>IF(ABS($G5100-Hoja3!$B$5)&gt;Hoja3!$B$7, -$O5100/($G5100-Hoja3!$B$5))</f>
        <v>0</v>
      </c>
    </row>
    <row r="5101" spans="1:18" ht="14.5" customHeight="1" x14ac:dyDescent="0.55000000000000004">
      <c r="A5101" s="3">
        <v>0.3</v>
      </c>
      <c r="B5101" s="3">
        <v>0.5</v>
      </c>
      <c r="C5101" s="3">
        <v>0.5</v>
      </c>
      <c r="D5101" s="3">
        <f t="shared" si="158"/>
        <v>0.15200000000000002</v>
      </c>
      <c r="F5101" s="1"/>
      <c r="G5101" s="3" cm="1">
        <f t="array" ref="G5101">SUMPRODUCT($A5101:$C5101,TRANSPOSE(Hoja3!$E$1:$E$3)/(Hoja3!$B$5^2))</f>
        <v>-0.1273700784340949</v>
      </c>
      <c r="H5101" s="3">
        <f>$A5101-$G5101*Hoja3!$E$1</f>
        <v>0.47761870115609828</v>
      </c>
      <c r="I5101" s="3">
        <f>$B5101-$G5101*Hoja3!$E$2</f>
        <v>0.27265842973424903</v>
      </c>
      <c r="J5101" s="3">
        <f>$C5101-$G5101*Hoja3!$E$3</f>
        <v>0.44912956137843846</v>
      </c>
      <c r="K5101" s="3">
        <f t="shared" si="159"/>
        <v>0.71005605828214247</v>
      </c>
      <c r="M5101" s="3" t="b">
        <f>IF(ABS($D5101-Hoja3!$B$10)&lt;Hoja3!$B$11, $H5101*Hoja3!$E$1 + $I5101*Hoja3!$E$2 + $J5101*Hoja3!$E$3)</f>
        <v>0</v>
      </c>
      <c r="N5101" s="3" t="b">
        <f>IF(ABS($D5101-Hoja3!$B$10)&lt;Hoja3!$B$11, $H5101*Hoja3!$G$1 + $I5101*Hoja3!$G$2 + $J5101*Hoja3!$G$3)</f>
        <v>0</v>
      </c>
      <c r="O5101" s="3" t="b">
        <f>IF(ABS($D5101-Hoja3!$B$10)&lt;Hoja3!$B$11, $H5101*Hoja3!$I$1 + $I5101*Hoja3!$I$2 + $J5101*Hoja3!$I$3)</f>
        <v>0</v>
      </c>
      <c r="Q5101">
        <f>IF(ABS($G5101-Hoja3!$B$5)&gt;Hoja3!$B$7, -$N5101/($G5101-Hoja3!$B$5))</f>
        <v>0</v>
      </c>
      <c r="R5101">
        <f>IF(ABS($G5101-Hoja3!$B$5)&gt;Hoja3!$B$7, -$O5101/($G5101-Hoja3!$B$5))</f>
        <v>0</v>
      </c>
    </row>
    <row r="5102" spans="1:18" ht="14.5" customHeight="1" x14ac:dyDescent="0.55000000000000004">
      <c r="A5102" s="3">
        <v>0.3</v>
      </c>
      <c r="B5102" s="3">
        <v>0.5</v>
      </c>
      <c r="C5102" s="3">
        <v>0.57999999999999996</v>
      </c>
      <c r="D5102" s="3">
        <f t="shared" si="158"/>
        <v>8.1888000000000044E-2</v>
      </c>
      <c r="F5102" s="1"/>
      <c r="G5102" s="3" cm="1">
        <f t="array" ref="G5102">SUMPRODUCT($A5102:$C5102,TRANSPOSE(Hoja3!$E$1:$E$3)/(Hoja3!$B$5^2))</f>
        <v>-0.13341001504859681</v>
      </c>
      <c r="H5102" s="3">
        <f>$A5102-$G5102*Hoja3!$E$1</f>
        <v>0.48604144619733725</v>
      </c>
      <c r="I5102" s="3">
        <f>$B5102-$G5102*Hoja3!$E$2</f>
        <v>0.26187780769861946</v>
      </c>
      <c r="J5102" s="3">
        <f>$C5102-$G5102*Hoja3!$E$3</f>
        <v>0.52671726620987469</v>
      </c>
      <c r="K5102" s="3">
        <f t="shared" si="159"/>
        <v>0.76305134303678301</v>
      </c>
      <c r="M5102" s="3" t="b">
        <f>IF(ABS($D5102-Hoja3!$B$10)&lt;Hoja3!$B$11, $H5102*Hoja3!$E$1 + $I5102*Hoja3!$E$2 + $J5102*Hoja3!$E$3)</f>
        <v>0</v>
      </c>
      <c r="N5102" s="3" t="b">
        <f>IF(ABS($D5102-Hoja3!$B$10)&lt;Hoja3!$B$11, $H5102*Hoja3!$G$1 + $I5102*Hoja3!$G$2 + $J5102*Hoja3!$G$3)</f>
        <v>0</v>
      </c>
      <c r="O5102" s="3" t="b">
        <f>IF(ABS($D5102-Hoja3!$B$10)&lt;Hoja3!$B$11, $H5102*Hoja3!$I$1 + $I5102*Hoja3!$I$2 + $J5102*Hoja3!$I$3)</f>
        <v>0</v>
      </c>
      <c r="Q5102">
        <f>IF(ABS($G5102-Hoja3!$B$5)&gt;Hoja3!$B$7, -$N5102/($G5102-Hoja3!$B$5))</f>
        <v>0</v>
      </c>
      <c r="R5102">
        <f>IF(ABS($G5102-Hoja3!$B$5)&gt;Hoja3!$B$7, -$O5102/($G5102-Hoja3!$B$5))</f>
        <v>0</v>
      </c>
    </row>
    <row r="5103" spans="1:18" ht="14.5" customHeight="1" x14ac:dyDescent="0.55000000000000004">
      <c r="A5103" s="3">
        <v>0.3</v>
      </c>
      <c r="B5103" s="3">
        <v>0.5</v>
      </c>
      <c r="C5103" s="3">
        <v>0.66</v>
      </c>
      <c r="D5103" s="3">
        <f t="shared" si="158"/>
        <v>-1.0496000000000005E-2</v>
      </c>
      <c r="F5103" s="1"/>
      <c r="G5103" s="3" cm="1">
        <f t="array" ref="G5103">SUMPRODUCT($A5103:$C5103,TRANSPOSE(Hoja3!$E$1:$E$3)/(Hoja3!$B$5^2))</f>
        <v>-0.13944995166309873</v>
      </c>
      <c r="H5103" s="3">
        <f>$A5103-$G5103*Hoja3!$E$1</f>
        <v>0.49446419123857621</v>
      </c>
      <c r="I5103" s="3">
        <f>$B5103-$G5103*Hoja3!$E$2</f>
        <v>0.25109718566298989</v>
      </c>
      <c r="J5103" s="3">
        <f>$C5103-$G5103*Hoja3!$E$3</f>
        <v>0.6043049710413112</v>
      </c>
      <c r="K5103" s="3">
        <f t="shared" si="159"/>
        <v>0.82020066513648549</v>
      </c>
      <c r="M5103" s="3">
        <f>IF(ABS($D5103-Hoja3!$B$10)&lt;Hoja3!$B$11, $H5103*Hoja3!$E$1 + $I5103*Hoja3!$E$2 + $J5103*Hoja3!$E$3)</f>
        <v>-5.5511151231257827E-17</v>
      </c>
      <c r="N5103" s="3">
        <f>IF(ABS($D5103-Hoja3!$B$10)&lt;Hoja3!$B$11, $H5103*Hoja3!$G$1 + $I5103*Hoja3!$G$2 + $J5103*Hoja3!$G$3)</f>
        <v>-0.54423396374484578</v>
      </c>
      <c r="O5103" s="3">
        <f>IF(ABS($D5103-Hoja3!$B$10)&lt;Hoja3!$B$11, $H5103*Hoja3!$I$1 + $I5103*Hoja3!$I$2 + $J5103*Hoja3!$I$3)</f>
        <v>-0.6136273492901918</v>
      </c>
      <c r="Q5103">
        <f>IF(ABS($G5103-Hoja3!$B$5)&gt;Hoja3!$B$7, -$N5103/($G5103-Hoja3!$B$5))</f>
        <v>-0.22309699913040348</v>
      </c>
      <c r="R5103">
        <f>IF(ABS($G5103-Hoja3!$B$5)&gt;Hoja3!$B$7, -$O5103/($G5103-Hoja3!$B$5))</f>
        <v>-0.25154332388407874</v>
      </c>
    </row>
    <row r="5104" spans="1:18" ht="14.5" customHeight="1" x14ac:dyDescent="0.55000000000000004">
      <c r="A5104" s="3">
        <v>0.3</v>
      </c>
      <c r="B5104" s="3">
        <v>0.5</v>
      </c>
      <c r="C5104" s="3">
        <v>0.74</v>
      </c>
      <c r="D5104" s="3">
        <f t="shared" si="158"/>
        <v>-0.12822399999999995</v>
      </c>
      <c r="F5104" s="1"/>
      <c r="G5104" s="3" cm="1">
        <f t="array" ref="G5104">SUMPRODUCT($A5104:$C5104,TRANSPOSE(Hoja3!$E$1:$E$3)/(Hoja3!$B$5^2))</f>
        <v>-0.14548988827760065</v>
      </c>
      <c r="H5104" s="3">
        <f>$A5104-$G5104*Hoja3!$E$1</f>
        <v>0.50288693627981518</v>
      </c>
      <c r="I5104" s="3">
        <f>$B5104-$G5104*Hoja3!$E$2</f>
        <v>0.24031656362736031</v>
      </c>
      <c r="J5104" s="3">
        <f>$C5104-$G5104*Hoja3!$E$3</f>
        <v>0.68189267587274749</v>
      </c>
      <c r="K5104" s="3">
        <f t="shared" si="159"/>
        <v>0.88069571524077361</v>
      </c>
      <c r="M5104" s="3">
        <f>IF(ABS($D5104-Hoja3!$B$10)&lt;Hoja3!$B$11, $H5104*Hoja3!$E$1 + $I5104*Hoja3!$E$2 + $J5104*Hoja3!$E$3)</f>
        <v>-5.5511151231257827E-17</v>
      </c>
      <c r="N5104" s="3">
        <f>IF(ABS($D5104-Hoja3!$B$10)&lt;Hoja3!$B$11, $H5104*Hoja3!$G$1 + $I5104*Hoja3!$G$2 + $J5104*Hoja3!$G$3)</f>
        <v>-0.54423396374484578</v>
      </c>
      <c r="O5104" s="3">
        <f>IF(ABS($D5104-Hoja3!$B$10)&lt;Hoja3!$B$11, $H5104*Hoja3!$I$1 + $I5104*Hoja3!$I$2 + $J5104*Hoja3!$I$3)</f>
        <v>-0.69241196953116835</v>
      </c>
      <c r="Q5104">
        <f>IF(ABS($G5104-Hoja3!$B$5)&gt;Hoja3!$B$7, -$N5104/($G5104-Hoja3!$B$5))</f>
        <v>-0.22254598816933088</v>
      </c>
      <c r="R5104">
        <f>IF(ABS($G5104-Hoja3!$B$5)&gt;Hoja3!$B$7, -$O5104/($G5104-Hoja3!$B$5))</f>
        <v>-0.28313834902782808</v>
      </c>
    </row>
    <row r="5105" spans="1:18" ht="14.5" customHeight="1" x14ac:dyDescent="0.55000000000000004">
      <c r="A5105" s="3">
        <v>0.3</v>
      </c>
      <c r="B5105" s="3">
        <v>0.5</v>
      </c>
      <c r="C5105" s="3">
        <v>0.82</v>
      </c>
      <c r="D5105" s="3">
        <f t="shared" si="158"/>
        <v>-0.27436799999999983</v>
      </c>
      <c r="F5105" s="1"/>
      <c r="G5105" s="3" cm="1">
        <f t="array" ref="G5105">SUMPRODUCT($A5105:$C5105,TRANSPOSE(Hoja3!$E$1:$E$3)/(Hoja3!$B$5^2))</f>
        <v>-0.15152982489210257</v>
      </c>
      <c r="H5105" s="3">
        <f>$A5105-$G5105*Hoja3!$E$1</f>
        <v>0.51130968132105414</v>
      </c>
      <c r="I5105" s="3">
        <f>$B5105-$G5105*Hoja3!$E$2</f>
        <v>0.22953594159173074</v>
      </c>
      <c r="J5105" s="3">
        <f>$C5105-$G5105*Hoja3!$E$3</f>
        <v>0.75948038070418378</v>
      </c>
      <c r="K5105" s="3">
        <f t="shared" si="159"/>
        <v>0.94389341949693251</v>
      </c>
      <c r="M5105" s="3">
        <f>IF(ABS($D5105-Hoja3!$B$10)&lt;Hoja3!$B$11, $H5105*Hoja3!$E$1 + $I5105*Hoja3!$E$2 + $J5105*Hoja3!$E$3)</f>
        <v>5.5511151231257827E-17</v>
      </c>
      <c r="N5105" s="3">
        <f>IF(ABS($D5105-Hoja3!$B$10)&lt;Hoja3!$B$11, $H5105*Hoja3!$G$1 + $I5105*Hoja3!$G$2 + $J5105*Hoja3!$G$3)</f>
        <v>-0.54423396374484578</v>
      </c>
      <c r="O5105" s="3">
        <f>IF(ABS($D5105-Hoja3!$B$10)&lt;Hoja3!$B$11, $H5105*Hoja3!$I$1 + $I5105*Hoja3!$I$2 + $J5105*Hoja3!$I$3)</f>
        <v>-0.771196589772145</v>
      </c>
      <c r="Q5105">
        <f>IF(ABS($G5105-Hoja3!$B$5)&gt;Hoja3!$B$7, -$N5105/($G5105-Hoja3!$B$5))</f>
        <v>-0.22199769230578226</v>
      </c>
      <c r="R5105">
        <f>IF(ABS($G5105-Hoja3!$B$5)&gt;Hoja3!$B$7, -$O5105/($G5105-Hoja3!$B$5))</f>
        <v>-0.31457769020047976</v>
      </c>
    </row>
    <row r="5106" spans="1:18" ht="14.5" customHeight="1" x14ac:dyDescent="0.55000000000000004">
      <c r="A5106" s="3">
        <v>0.3</v>
      </c>
      <c r="B5106" s="3">
        <v>0.5</v>
      </c>
      <c r="C5106" s="3">
        <v>0.9</v>
      </c>
      <c r="D5106" s="3">
        <f t="shared" si="158"/>
        <v>-0.45200000000000007</v>
      </c>
      <c r="F5106" s="1"/>
      <c r="G5106" s="3" cm="1">
        <f t="array" ref="G5106">SUMPRODUCT($A5106:$C5106,TRANSPOSE(Hoja3!$E$1:$E$3)/(Hoja3!$B$5^2))</f>
        <v>-0.15756976150660448</v>
      </c>
      <c r="H5106" s="3">
        <f>$A5106-$G5106*Hoja3!$E$1</f>
        <v>0.51973242636229311</v>
      </c>
      <c r="I5106" s="3">
        <f>$B5106-$G5106*Hoja3!$E$2</f>
        <v>0.21875531955610117</v>
      </c>
      <c r="J5106" s="3">
        <f>$C5106-$G5106*Hoja3!$E$3</f>
        <v>0.83706808553562018</v>
      </c>
      <c r="K5106" s="3">
        <f t="shared" si="159"/>
        <v>1.009286215435838</v>
      </c>
      <c r="M5106" s="3">
        <f>IF(ABS($D5106-Hoja3!$B$10)&lt;Hoja3!$B$11, $H5106*Hoja3!$E$1 + $I5106*Hoja3!$E$2 + $J5106*Hoja3!$E$3)</f>
        <v>5.5511151231257827E-17</v>
      </c>
      <c r="N5106" s="3">
        <f>IF(ABS($D5106-Hoja3!$B$10)&lt;Hoja3!$B$11, $H5106*Hoja3!$G$1 + $I5106*Hoja3!$G$2 + $J5106*Hoja3!$G$3)</f>
        <v>-0.54423396374484567</v>
      </c>
      <c r="O5106" s="3">
        <f>IF(ABS($D5106-Hoja3!$B$10)&lt;Hoja3!$B$11, $H5106*Hoja3!$I$1 + $I5106*Hoja3!$I$2 + $J5106*Hoja3!$I$3)</f>
        <v>-0.84998121001312166</v>
      </c>
      <c r="Q5106">
        <f>IF(ABS($G5106-Hoja3!$B$5)&gt;Hoja3!$B$7, -$N5106/($G5106-Hoja3!$B$5))</f>
        <v>-0.22145209152118001</v>
      </c>
      <c r="R5106">
        <f>IF(ABS($G5106-Hoja3!$B$5)&gt;Hoja3!$B$7, -$O5106/($G5106-Hoja3!$B$5))</f>
        <v>-0.34586249526932772</v>
      </c>
    </row>
    <row r="5107" spans="1:18" ht="14.5" customHeight="1" x14ac:dyDescent="0.55000000000000004">
      <c r="A5107" s="3">
        <v>0.3</v>
      </c>
      <c r="B5107" s="3">
        <v>0.5</v>
      </c>
      <c r="C5107" s="3">
        <v>0.98</v>
      </c>
      <c r="D5107" s="3">
        <f t="shared" si="158"/>
        <v>-0.66419199999999989</v>
      </c>
      <c r="F5107" s="1"/>
      <c r="G5107" s="3" cm="1">
        <f t="array" ref="G5107">SUMPRODUCT($A5107:$C5107,TRANSPOSE(Hoja3!$E$1:$E$3)/(Hoja3!$B$5^2))</f>
        <v>-0.1636096981211064</v>
      </c>
      <c r="H5107" s="3">
        <f>$A5107-$G5107*Hoja3!$E$1</f>
        <v>0.52815517140353208</v>
      </c>
      <c r="I5107" s="3">
        <f>$B5107-$G5107*Hoja3!$E$2</f>
        <v>0.20797469752047165</v>
      </c>
      <c r="J5107" s="3">
        <f>$C5107-$G5107*Hoja3!$E$3</f>
        <v>0.91465579036705646</v>
      </c>
      <c r="K5107" s="3">
        <f t="shared" si="159"/>
        <v>1.0764741403029665</v>
      </c>
      <c r="M5107" s="3" t="b">
        <f>IF(ABS($D5107-Hoja3!$B$10)&lt;Hoja3!$B$11, $H5107*Hoja3!$E$1 + $I5107*Hoja3!$E$2 + $J5107*Hoja3!$E$3)</f>
        <v>0</v>
      </c>
      <c r="N5107" s="3" t="b">
        <f>IF(ABS($D5107-Hoja3!$B$10)&lt;Hoja3!$B$11, $H5107*Hoja3!$G$1 + $I5107*Hoja3!$G$2 + $J5107*Hoja3!$G$3)</f>
        <v>0</v>
      </c>
      <c r="O5107" s="3" t="b">
        <f>IF(ABS($D5107-Hoja3!$B$10)&lt;Hoja3!$B$11, $H5107*Hoja3!$I$1 + $I5107*Hoja3!$I$2 + $J5107*Hoja3!$I$3)</f>
        <v>0</v>
      </c>
      <c r="Q5107">
        <f>IF(ABS($G5107-Hoja3!$B$5)&gt;Hoja3!$B$7, -$N5107/($G5107-Hoja3!$B$5))</f>
        <v>0</v>
      </c>
      <c r="R5107">
        <f>IF(ABS($G5107-Hoja3!$B$5)&gt;Hoja3!$B$7, -$O5107/($G5107-Hoja3!$B$5))</f>
        <v>0</v>
      </c>
    </row>
    <row r="5108" spans="1:18" ht="14.5" customHeight="1" x14ac:dyDescent="0.55000000000000004">
      <c r="A5108" s="3">
        <v>0.3</v>
      </c>
      <c r="B5108" s="3">
        <v>0.5</v>
      </c>
      <c r="C5108" s="3">
        <v>1.06</v>
      </c>
      <c r="D5108" s="3">
        <f t="shared" si="158"/>
        <v>-0.91401600000000027</v>
      </c>
      <c r="F5108" s="1"/>
      <c r="G5108" s="3" cm="1">
        <f t="array" ref="G5108">SUMPRODUCT($A5108:$C5108,TRANSPOSE(Hoja3!$E$1:$E$3)/(Hoja3!$B$5^2))</f>
        <v>-0.16964963473560832</v>
      </c>
      <c r="H5108" s="3">
        <f>$A5108-$G5108*Hoja3!$E$1</f>
        <v>0.53657791644477104</v>
      </c>
      <c r="I5108" s="3">
        <f>$B5108-$G5108*Hoja3!$E$2</f>
        <v>0.19719407548484208</v>
      </c>
      <c r="J5108" s="3">
        <f>$C5108-$G5108*Hoja3!$E$3</f>
        <v>0.99224349519849286</v>
      </c>
      <c r="K5108" s="3">
        <f t="shared" si="159"/>
        <v>1.1451412653407678</v>
      </c>
      <c r="M5108" s="3" t="b">
        <f>IF(ABS($D5108-Hoja3!$B$10)&lt;Hoja3!$B$11, $H5108*Hoja3!$E$1 + $I5108*Hoja3!$E$2 + $J5108*Hoja3!$E$3)</f>
        <v>0</v>
      </c>
      <c r="N5108" s="3" t="b">
        <f>IF(ABS($D5108-Hoja3!$B$10)&lt;Hoja3!$B$11, $H5108*Hoja3!$G$1 + $I5108*Hoja3!$G$2 + $J5108*Hoja3!$G$3)</f>
        <v>0</v>
      </c>
      <c r="O5108" s="3" t="b">
        <f>IF(ABS($D5108-Hoja3!$B$10)&lt;Hoja3!$B$11, $H5108*Hoja3!$I$1 + $I5108*Hoja3!$I$2 + $J5108*Hoja3!$I$3)</f>
        <v>0</v>
      </c>
      <c r="Q5108">
        <f>IF(ABS($G5108-Hoja3!$B$5)&gt;Hoja3!$B$7, -$N5108/($G5108-Hoja3!$B$5))</f>
        <v>0</v>
      </c>
      <c r="R5108">
        <f>IF(ABS($G5108-Hoja3!$B$5)&gt;Hoja3!$B$7, -$O5108/($G5108-Hoja3!$B$5))</f>
        <v>0</v>
      </c>
    </row>
    <row r="5109" spans="1:18" ht="14.5" customHeight="1" x14ac:dyDescent="0.55000000000000004">
      <c r="A5109" s="3">
        <v>0.3</v>
      </c>
      <c r="B5109" s="3">
        <v>0.5</v>
      </c>
      <c r="C5109" s="3">
        <v>1.1399999999999999</v>
      </c>
      <c r="D5109" s="3">
        <f t="shared" si="158"/>
        <v>-1.2045439999999998</v>
      </c>
      <c r="F5109" s="1"/>
      <c r="G5109" s="3" cm="1">
        <f t="array" ref="G5109">SUMPRODUCT($A5109:$C5109,TRANSPOSE(Hoja3!$E$1:$E$3)/(Hoja3!$B$5^2))</f>
        <v>-0.17568957135011024</v>
      </c>
      <c r="H5109" s="3">
        <f>$A5109-$G5109*Hoja3!$E$1</f>
        <v>0.54500066148601001</v>
      </c>
      <c r="I5109" s="3">
        <f>$B5109-$G5109*Hoja3!$E$2</f>
        <v>0.18641345344921251</v>
      </c>
      <c r="J5109" s="3">
        <f>$C5109-$G5109*Hoja3!$E$3</f>
        <v>1.069831200029929</v>
      </c>
      <c r="K5109" s="3">
        <f t="shared" si="159"/>
        <v>1.2150368279210833</v>
      </c>
      <c r="M5109" s="3" t="b">
        <f>IF(ABS($D5109-Hoja3!$B$10)&lt;Hoja3!$B$11, $H5109*Hoja3!$E$1 + $I5109*Hoja3!$E$2 + $J5109*Hoja3!$E$3)</f>
        <v>0</v>
      </c>
      <c r="N5109" s="3" t="b">
        <f>IF(ABS($D5109-Hoja3!$B$10)&lt;Hoja3!$B$11, $H5109*Hoja3!$G$1 + $I5109*Hoja3!$G$2 + $J5109*Hoja3!$G$3)</f>
        <v>0</v>
      </c>
      <c r="O5109" s="3" t="b">
        <f>IF(ABS($D5109-Hoja3!$B$10)&lt;Hoja3!$B$11, $H5109*Hoja3!$I$1 + $I5109*Hoja3!$I$2 + $J5109*Hoja3!$I$3)</f>
        <v>0</v>
      </c>
      <c r="Q5109">
        <f>IF(ABS($G5109-Hoja3!$B$5)&gt;Hoja3!$B$7, -$N5109/($G5109-Hoja3!$B$5))</f>
        <v>0</v>
      </c>
      <c r="R5109">
        <f>IF(ABS($G5109-Hoja3!$B$5)&gt;Hoja3!$B$7, -$O5109/($G5109-Hoja3!$B$5))</f>
        <v>0</v>
      </c>
    </row>
    <row r="5110" spans="1:18" ht="14.5" customHeight="1" x14ac:dyDescent="0.55000000000000004">
      <c r="A5110" s="3">
        <v>0.3</v>
      </c>
      <c r="B5110" s="3">
        <v>0.5</v>
      </c>
      <c r="C5110" s="3">
        <v>1.22</v>
      </c>
      <c r="D5110" s="3">
        <f t="shared" si="158"/>
        <v>-1.5388479999999998</v>
      </c>
      <c r="F5110" s="1"/>
      <c r="G5110" s="3" cm="1">
        <f t="array" ref="G5110">SUMPRODUCT($A5110:$C5110,TRANSPOSE(Hoja3!$E$1:$E$3)/(Hoja3!$B$5^2))</f>
        <v>-0.18172950796461215</v>
      </c>
      <c r="H5110" s="3">
        <f>$A5110-$G5110*Hoja3!$E$1</f>
        <v>0.55342340652724897</v>
      </c>
      <c r="I5110" s="3">
        <f>$B5110-$G5110*Hoja3!$E$2</f>
        <v>0.17563283141358293</v>
      </c>
      <c r="J5110" s="3">
        <f>$C5110-$G5110*Hoja3!$E$3</f>
        <v>1.1474189048613654</v>
      </c>
      <c r="K5110" s="3">
        <f t="shared" si="159"/>
        <v>1.2859605365623907</v>
      </c>
      <c r="M5110" s="3" t="b">
        <f>IF(ABS($D5110-Hoja3!$B$10)&lt;Hoja3!$B$11, $H5110*Hoja3!$E$1 + $I5110*Hoja3!$E$2 + $J5110*Hoja3!$E$3)</f>
        <v>0</v>
      </c>
      <c r="N5110" s="3" t="b">
        <f>IF(ABS($D5110-Hoja3!$B$10)&lt;Hoja3!$B$11, $H5110*Hoja3!$G$1 + $I5110*Hoja3!$G$2 + $J5110*Hoja3!$G$3)</f>
        <v>0</v>
      </c>
      <c r="O5110" s="3" t="b">
        <f>IF(ABS($D5110-Hoja3!$B$10)&lt;Hoja3!$B$11, $H5110*Hoja3!$I$1 + $I5110*Hoja3!$I$2 + $J5110*Hoja3!$I$3)</f>
        <v>0</v>
      </c>
      <c r="Q5110">
        <f>IF(ABS($G5110-Hoja3!$B$5)&gt;Hoja3!$B$7, -$N5110/($G5110-Hoja3!$B$5))</f>
        <v>0</v>
      </c>
      <c r="R5110">
        <f>IF(ABS($G5110-Hoja3!$B$5)&gt;Hoja3!$B$7, -$O5110/($G5110-Hoja3!$B$5))</f>
        <v>0</v>
      </c>
    </row>
    <row r="5111" spans="1:18" ht="14.5" customHeight="1" x14ac:dyDescent="0.55000000000000004">
      <c r="A5111" s="3">
        <v>0.3</v>
      </c>
      <c r="B5111" s="3">
        <v>0.5</v>
      </c>
      <c r="C5111" s="3">
        <v>1.3</v>
      </c>
      <c r="D5111" s="3">
        <f t="shared" si="158"/>
        <v>-1.9200000000000004</v>
      </c>
      <c r="F5111" s="1"/>
      <c r="G5111" s="3" cm="1">
        <f t="array" ref="G5111">SUMPRODUCT($A5111:$C5111,TRANSPOSE(Hoja3!$E$1:$E$3)/(Hoja3!$B$5^2))</f>
        <v>-0.1877694445791141</v>
      </c>
      <c r="H5111" s="3">
        <f>$A5111-$G5111*Hoja3!$E$1</f>
        <v>0.56184615156848805</v>
      </c>
      <c r="I5111" s="3">
        <f>$B5111-$G5111*Hoja3!$E$2</f>
        <v>0.16485220937795331</v>
      </c>
      <c r="J5111" s="3">
        <f>$C5111-$G5111*Hoja3!$E$3</f>
        <v>1.2250066096928018</v>
      </c>
      <c r="K5111" s="3">
        <f t="shared" si="159"/>
        <v>1.3577512816271491</v>
      </c>
      <c r="M5111" s="3" t="b">
        <f>IF(ABS($D5111-Hoja3!$B$10)&lt;Hoja3!$B$11, $H5111*Hoja3!$E$1 + $I5111*Hoja3!$E$2 + $J5111*Hoja3!$E$3)</f>
        <v>0</v>
      </c>
      <c r="N5111" s="3" t="b">
        <f>IF(ABS($D5111-Hoja3!$B$10)&lt;Hoja3!$B$11, $H5111*Hoja3!$G$1 + $I5111*Hoja3!$G$2 + $J5111*Hoja3!$G$3)</f>
        <v>0</v>
      </c>
      <c r="O5111" s="3" t="b">
        <f>IF(ABS($D5111-Hoja3!$B$10)&lt;Hoja3!$B$11, $H5111*Hoja3!$I$1 + $I5111*Hoja3!$I$2 + $J5111*Hoja3!$I$3)</f>
        <v>0</v>
      </c>
      <c r="Q5111">
        <f>IF(ABS($G5111-Hoja3!$B$5)&gt;Hoja3!$B$7, -$N5111/($G5111-Hoja3!$B$5))</f>
        <v>0</v>
      </c>
      <c r="R5111">
        <f>IF(ABS($G5111-Hoja3!$B$5)&gt;Hoja3!$B$7, -$O5111/($G5111-Hoja3!$B$5))</f>
        <v>0</v>
      </c>
    </row>
    <row r="5112" spans="1:18" ht="14.5" customHeight="1" x14ac:dyDescent="0.55000000000000004">
      <c r="A5112" s="3">
        <v>0.3</v>
      </c>
      <c r="B5112" s="3">
        <v>0.7</v>
      </c>
      <c r="C5112" s="3">
        <v>-1.3</v>
      </c>
      <c r="D5112" s="3">
        <f t="shared" si="158"/>
        <v>2.7140000000000004</v>
      </c>
      <c r="F5112" s="1"/>
      <c r="G5112" s="3" cm="1">
        <f t="array" ref="G5112">SUMPRODUCT($A5112:$C5112,TRANSPOSE(Hoja3!$E$1:$E$3)/(Hoja3!$B$5^2))</f>
        <v>-5.8953165443357478E-2</v>
      </c>
      <c r="H5112" s="3">
        <f>$A5112-$G5112*Hoja3!$E$1</f>
        <v>0.38221071074010393</v>
      </c>
      <c r="I5112" s="3">
        <f>$B5112-$G5112*Hoja3!$E$2</f>
        <v>0.59477508871155826</v>
      </c>
      <c r="J5112" s="3">
        <f>$C5112-$G5112*Hoja3!$E$3</f>
        <v>-1.323545352417953</v>
      </c>
      <c r="K5112" s="3">
        <f t="shared" si="159"/>
        <v>1.5005381479534137</v>
      </c>
      <c r="M5112" s="3" t="b">
        <f>IF(ABS($D5112-Hoja3!$B$10)&lt;Hoja3!$B$11, $H5112*Hoja3!$E$1 + $I5112*Hoja3!$E$2 + $J5112*Hoja3!$E$3)</f>
        <v>0</v>
      </c>
      <c r="N5112" s="3" t="b">
        <f>IF(ABS($D5112-Hoja3!$B$10)&lt;Hoja3!$B$11, $H5112*Hoja3!$G$1 + $I5112*Hoja3!$G$2 + $J5112*Hoja3!$G$3)</f>
        <v>0</v>
      </c>
      <c r="O5112" s="3" t="b">
        <f>IF(ABS($D5112-Hoja3!$B$10)&lt;Hoja3!$B$11, $H5112*Hoja3!$I$1 + $I5112*Hoja3!$I$2 + $J5112*Hoja3!$I$3)</f>
        <v>0</v>
      </c>
      <c r="Q5112">
        <f>IF(ABS($G5112-Hoja3!$B$5)&gt;Hoja3!$B$7, -$N5112/($G5112-Hoja3!$B$5))</f>
        <v>0</v>
      </c>
      <c r="R5112">
        <f>IF(ABS($G5112-Hoja3!$B$5)&gt;Hoja3!$B$7, -$O5112/($G5112-Hoja3!$B$5))</f>
        <v>0</v>
      </c>
    </row>
    <row r="5113" spans="1:18" ht="14.5" customHeight="1" x14ac:dyDescent="0.55000000000000004">
      <c r="A5113" s="3">
        <v>0.3</v>
      </c>
      <c r="B5113" s="3">
        <v>0.7</v>
      </c>
      <c r="C5113" s="3">
        <v>-1.22</v>
      </c>
      <c r="D5113" s="3">
        <f t="shared" si="158"/>
        <v>2.3328479999999998</v>
      </c>
      <c r="F5113" s="1"/>
      <c r="G5113" s="3" cm="1">
        <f t="array" ref="G5113">SUMPRODUCT($A5113:$C5113,TRANSPOSE(Hoja3!$E$1:$E$3)/(Hoja3!$B$5^2))</f>
        <v>-6.4993102057859409E-2</v>
      </c>
      <c r="H5113" s="3">
        <f>$A5113-$G5113*Hoja3!$E$1</f>
        <v>0.39063345578134295</v>
      </c>
      <c r="I5113" s="3">
        <f>$B5113-$G5113*Hoja3!$E$2</f>
        <v>0.58399446667592869</v>
      </c>
      <c r="J5113" s="3">
        <f>$C5113-$G5113*Hoja3!$E$3</f>
        <v>-1.2459576475865166</v>
      </c>
      <c r="K5113" s="3">
        <f t="shared" si="159"/>
        <v>1.430403612084052</v>
      </c>
      <c r="M5113" s="3" t="b">
        <f>IF(ABS($D5113-Hoja3!$B$10)&lt;Hoja3!$B$11, $H5113*Hoja3!$E$1 + $I5113*Hoja3!$E$2 + $J5113*Hoja3!$E$3)</f>
        <v>0</v>
      </c>
      <c r="N5113" s="3" t="b">
        <f>IF(ABS($D5113-Hoja3!$B$10)&lt;Hoja3!$B$11, $H5113*Hoja3!$G$1 + $I5113*Hoja3!$G$2 + $J5113*Hoja3!$G$3)</f>
        <v>0</v>
      </c>
      <c r="O5113" s="3" t="b">
        <f>IF(ABS($D5113-Hoja3!$B$10)&lt;Hoja3!$B$11, $H5113*Hoja3!$I$1 + $I5113*Hoja3!$I$2 + $J5113*Hoja3!$I$3)</f>
        <v>0</v>
      </c>
      <c r="Q5113">
        <f>IF(ABS($G5113-Hoja3!$B$5)&gt;Hoja3!$B$7, -$N5113/($G5113-Hoja3!$B$5))</f>
        <v>0</v>
      </c>
      <c r="R5113">
        <f>IF(ABS($G5113-Hoja3!$B$5)&gt;Hoja3!$B$7, -$O5113/($G5113-Hoja3!$B$5))</f>
        <v>0</v>
      </c>
    </row>
    <row r="5114" spans="1:18" ht="14.5" customHeight="1" x14ac:dyDescent="0.55000000000000004">
      <c r="A5114" s="3">
        <v>0.3</v>
      </c>
      <c r="B5114" s="3">
        <v>0.7</v>
      </c>
      <c r="C5114" s="3">
        <v>-1.1399999999999999</v>
      </c>
      <c r="D5114" s="3">
        <f t="shared" si="158"/>
        <v>1.9985439999999997</v>
      </c>
      <c r="F5114" s="1"/>
      <c r="G5114" s="3" cm="1">
        <f t="array" ref="G5114">SUMPRODUCT($A5114:$C5114,TRANSPOSE(Hoja3!$E$1:$E$3)/(Hoja3!$B$5^2))</f>
        <v>-7.1033038672361326E-2</v>
      </c>
      <c r="H5114" s="3">
        <f>$A5114-$G5114*Hoja3!$E$1</f>
        <v>0.39905620082258192</v>
      </c>
      <c r="I5114" s="3">
        <f>$B5114-$G5114*Hoja3!$E$2</f>
        <v>0.57321384464029912</v>
      </c>
      <c r="J5114" s="3">
        <f>$C5114-$G5114*Hoja3!$E$3</f>
        <v>-1.1683699427550802</v>
      </c>
      <c r="K5114" s="3">
        <f t="shared" si="159"/>
        <v>1.3612157383147521</v>
      </c>
      <c r="M5114" s="3" t="b">
        <f>IF(ABS($D5114-Hoja3!$B$10)&lt;Hoja3!$B$11, $H5114*Hoja3!$E$1 + $I5114*Hoja3!$E$2 + $J5114*Hoja3!$E$3)</f>
        <v>0</v>
      </c>
      <c r="N5114" s="3" t="b">
        <f>IF(ABS($D5114-Hoja3!$B$10)&lt;Hoja3!$B$11, $H5114*Hoja3!$G$1 + $I5114*Hoja3!$G$2 + $J5114*Hoja3!$G$3)</f>
        <v>0</v>
      </c>
      <c r="O5114" s="3" t="b">
        <f>IF(ABS($D5114-Hoja3!$B$10)&lt;Hoja3!$B$11, $H5114*Hoja3!$I$1 + $I5114*Hoja3!$I$2 + $J5114*Hoja3!$I$3)</f>
        <v>0</v>
      </c>
      <c r="Q5114">
        <f>IF(ABS($G5114-Hoja3!$B$5)&gt;Hoja3!$B$7, -$N5114/($G5114-Hoja3!$B$5))</f>
        <v>0</v>
      </c>
      <c r="R5114">
        <f>IF(ABS($G5114-Hoja3!$B$5)&gt;Hoja3!$B$7, -$O5114/($G5114-Hoja3!$B$5))</f>
        <v>0</v>
      </c>
    </row>
    <row r="5115" spans="1:18" ht="14.5" customHeight="1" x14ac:dyDescent="0.55000000000000004">
      <c r="A5115" s="3">
        <v>0.3</v>
      </c>
      <c r="B5115" s="3">
        <v>0.7</v>
      </c>
      <c r="C5115" s="3">
        <v>-1.06</v>
      </c>
      <c r="D5115" s="3">
        <f t="shared" si="158"/>
        <v>1.7080160000000002</v>
      </c>
      <c r="F5115" s="1"/>
      <c r="G5115" s="3" cm="1">
        <f t="array" ref="G5115">SUMPRODUCT($A5115:$C5115,TRANSPOSE(Hoja3!$E$1:$E$3)/(Hoja3!$B$5^2))</f>
        <v>-7.7072975286863243E-2</v>
      </c>
      <c r="H5115" s="3">
        <f>$A5115-$G5115*Hoja3!$E$1</f>
        <v>0.40747894586382088</v>
      </c>
      <c r="I5115" s="3">
        <f>$B5115-$G5115*Hoja3!$E$2</f>
        <v>0.56243322260466955</v>
      </c>
      <c r="J5115" s="3">
        <f>$C5115-$G5115*Hoja3!$E$3</f>
        <v>-1.090782237923644</v>
      </c>
      <c r="K5115" s="3">
        <f t="shared" si="159"/>
        <v>1.2931264871548636</v>
      </c>
      <c r="M5115" s="3" t="b">
        <f>IF(ABS($D5115-Hoja3!$B$10)&lt;Hoja3!$B$11, $H5115*Hoja3!$E$1 + $I5115*Hoja3!$E$2 + $J5115*Hoja3!$E$3)</f>
        <v>0</v>
      </c>
      <c r="N5115" s="3" t="b">
        <f>IF(ABS($D5115-Hoja3!$B$10)&lt;Hoja3!$B$11, $H5115*Hoja3!$G$1 + $I5115*Hoja3!$G$2 + $J5115*Hoja3!$G$3)</f>
        <v>0</v>
      </c>
      <c r="O5115" s="3" t="b">
        <f>IF(ABS($D5115-Hoja3!$B$10)&lt;Hoja3!$B$11, $H5115*Hoja3!$I$1 + $I5115*Hoja3!$I$2 + $J5115*Hoja3!$I$3)</f>
        <v>0</v>
      </c>
      <c r="Q5115">
        <f>IF(ABS($G5115-Hoja3!$B$5)&gt;Hoja3!$B$7, -$N5115/($G5115-Hoja3!$B$5))</f>
        <v>0</v>
      </c>
      <c r="R5115">
        <f>IF(ABS($G5115-Hoja3!$B$5)&gt;Hoja3!$B$7, -$O5115/($G5115-Hoja3!$B$5))</f>
        <v>0</v>
      </c>
    </row>
    <row r="5116" spans="1:18" ht="14.5" customHeight="1" x14ac:dyDescent="0.55000000000000004">
      <c r="A5116" s="3">
        <v>0.3</v>
      </c>
      <c r="B5116" s="3">
        <v>0.7</v>
      </c>
      <c r="C5116" s="3">
        <v>-0.98</v>
      </c>
      <c r="D5116" s="3">
        <f t="shared" si="158"/>
        <v>1.4581919999999999</v>
      </c>
      <c r="F5116" s="1"/>
      <c r="G5116" s="3" cm="1">
        <f t="array" ref="G5116">SUMPRODUCT($A5116:$C5116,TRANSPOSE(Hoja3!$E$1:$E$3)/(Hoja3!$B$5^2))</f>
        <v>-8.3112911901365161E-2</v>
      </c>
      <c r="H5116" s="3">
        <f>$A5116-$G5116*Hoja3!$E$1</f>
        <v>0.41590169090505991</v>
      </c>
      <c r="I5116" s="3">
        <f>$B5116-$G5116*Hoja3!$E$2</f>
        <v>0.55165260056903997</v>
      </c>
      <c r="J5116" s="3">
        <f>$C5116-$G5116*Hoja3!$E$3</f>
        <v>-1.0131945330922076</v>
      </c>
      <c r="K5116" s="3">
        <f t="shared" si="159"/>
        <v>1.2263188696665357</v>
      </c>
      <c r="M5116" s="3" t="b">
        <f>IF(ABS($D5116-Hoja3!$B$10)&lt;Hoja3!$B$11, $H5116*Hoja3!$E$1 + $I5116*Hoja3!$E$2 + $J5116*Hoja3!$E$3)</f>
        <v>0</v>
      </c>
      <c r="N5116" s="3" t="b">
        <f>IF(ABS($D5116-Hoja3!$B$10)&lt;Hoja3!$B$11, $H5116*Hoja3!$G$1 + $I5116*Hoja3!$G$2 + $J5116*Hoja3!$G$3)</f>
        <v>0</v>
      </c>
      <c r="O5116" s="3" t="b">
        <f>IF(ABS($D5116-Hoja3!$B$10)&lt;Hoja3!$B$11, $H5116*Hoja3!$I$1 + $I5116*Hoja3!$I$2 + $J5116*Hoja3!$I$3)</f>
        <v>0</v>
      </c>
      <c r="Q5116">
        <f>IF(ABS($G5116-Hoja3!$B$5)&gt;Hoja3!$B$7, -$N5116/($G5116-Hoja3!$B$5))</f>
        <v>0</v>
      </c>
      <c r="R5116">
        <f>IF(ABS($G5116-Hoja3!$B$5)&gt;Hoja3!$B$7, -$O5116/($G5116-Hoja3!$B$5))</f>
        <v>0</v>
      </c>
    </row>
    <row r="5117" spans="1:18" ht="14.5" customHeight="1" x14ac:dyDescent="0.55000000000000004">
      <c r="A5117" s="3">
        <v>0.3</v>
      </c>
      <c r="B5117" s="3">
        <v>0.7</v>
      </c>
      <c r="C5117" s="3">
        <v>-0.9</v>
      </c>
      <c r="D5117" s="3">
        <f t="shared" si="158"/>
        <v>1.246</v>
      </c>
      <c r="F5117" s="1"/>
      <c r="G5117" s="3" cm="1">
        <f t="array" ref="G5117">SUMPRODUCT($A5117:$C5117,TRANSPOSE(Hoja3!$E$1:$E$3)/(Hoja3!$B$5^2))</f>
        <v>-8.9152848515867078E-2</v>
      </c>
      <c r="H5117" s="3">
        <f>$A5117-$G5117*Hoja3!$E$1</f>
        <v>0.42432443594629887</v>
      </c>
      <c r="I5117" s="3">
        <f>$B5117-$G5117*Hoja3!$E$2</f>
        <v>0.5408719785334104</v>
      </c>
      <c r="J5117" s="3">
        <f>$C5117-$G5117*Hoja3!$E$3</f>
        <v>-0.93560682826077135</v>
      </c>
      <c r="K5117" s="3">
        <f t="shared" si="159"/>
        <v>1.1610141520205388</v>
      </c>
      <c r="M5117" s="3" t="b">
        <f>IF(ABS($D5117-Hoja3!$B$10)&lt;Hoja3!$B$11, $H5117*Hoja3!$E$1 + $I5117*Hoja3!$E$2 + $J5117*Hoja3!$E$3)</f>
        <v>0</v>
      </c>
      <c r="N5117" s="3" t="b">
        <f>IF(ABS($D5117-Hoja3!$B$10)&lt;Hoja3!$B$11, $H5117*Hoja3!$G$1 + $I5117*Hoja3!$G$2 + $J5117*Hoja3!$G$3)</f>
        <v>0</v>
      </c>
      <c r="O5117" s="3" t="b">
        <f>IF(ABS($D5117-Hoja3!$B$10)&lt;Hoja3!$B$11, $H5117*Hoja3!$I$1 + $I5117*Hoja3!$I$2 + $J5117*Hoja3!$I$3)</f>
        <v>0</v>
      </c>
      <c r="Q5117">
        <f>IF(ABS($G5117-Hoja3!$B$5)&gt;Hoja3!$B$7, -$N5117/($G5117-Hoja3!$B$5))</f>
        <v>0</v>
      </c>
      <c r="R5117">
        <f>IF(ABS($G5117-Hoja3!$B$5)&gt;Hoja3!$B$7, -$O5117/($G5117-Hoja3!$B$5))</f>
        <v>0</v>
      </c>
    </row>
    <row r="5118" spans="1:18" ht="14.5" customHeight="1" x14ac:dyDescent="0.55000000000000004">
      <c r="A5118" s="3">
        <v>0.3</v>
      </c>
      <c r="B5118" s="3">
        <v>0.7</v>
      </c>
      <c r="C5118" s="3">
        <v>-0.82</v>
      </c>
      <c r="D5118" s="3">
        <f t="shared" si="158"/>
        <v>1.0683679999999998</v>
      </c>
      <c r="F5118" s="1"/>
      <c r="G5118" s="3" cm="1">
        <f t="array" ref="G5118">SUMPRODUCT($A5118:$C5118,TRANSPOSE(Hoja3!$E$1:$E$3)/(Hoja3!$B$5^2))</f>
        <v>-9.5192785130368995E-2</v>
      </c>
      <c r="H5118" s="3">
        <f>$A5118-$G5118*Hoja3!$E$1</f>
        <v>0.43274718098753784</v>
      </c>
      <c r="I5118" s="3">
        <f>$B5118-$G5118*Hoja3!$E$2</f>
        <v>0.53009135649778083</v>
      </c>
      <c r="J5118" s="3">
        <f>$C5118-$G5118*Hoja3!$E$3</f>
        <v>-0.85801912342933495</v>
      </c>
      <c r="K5118" s="3">
        <f t="shared" si="159"/>
        <v>1.0974806536138861</v>
      </c>
      <c r="M5118" s="3" t="b">
        <f>IF(ABS($D5118-Hoja3!$B$10)&lt;Hoja3!$B$11, $H5118*Hoja3!$E$1 + $I5118*Hoja3!$E$2 + $J5118*Hoja3!$E$3)</f>
        <v>0</v>
      </c>
      <c r="N5118" s="3" t="b">
        <f>IF(ABS($D5118-Hoja3!$B$10)&lt;Hoja3!$B$11, $H5118*Hoja3!$G$1 + $I5118*Hoja3!$G$2 + $J5118*Hoja3!$G$3)</f>
        <v>0</v>
      </c>
      <c r="O5118" s="3" t="b">
        <f>IF(ABS($D5118-Hoja3!$B$10)&lt;Hoja3!$B$11, $H5118*Hoja3!$I$1 + $I5118*Hoja3!$I$2 + $J5118*Hoja3!$I$3)</f>
        <v>0</v>
      </c>
      <c r="Q5118">
        <f>IF(ABS($G5118-Hoja3!$B$5)&gt;Hoja3!$B$7, -$N5118/($G5118-Hoja3!$B$5))</f>
        <v>0</v>
      </c>
      <c r="R5118">
        <f>IF(ABS($G5118-Hoja3!$B$5)&gt;Hoja3!$B$7, -$O5118/($G5118-Hoja3!$B$5))</f>
        <v>0</v>
      </c>
    </row>
    <row r="5119" spans="1:18" ht="14.5" customHeight="1" x14ac:dyDescent="0.55000000000000004">
      <c r="A5119" s="3">
        <v>0.3</v>
      </c>
      <c r="B5119" s="3">
        <v>0.7</v>
      </c>
      <c r="C5119" s="3">
        <v>-0.74</v>
      </c>
      <c r="D5119" s="3">
        <f t="shared" si="158"/>
        <v>0.92222399999999993</v>
      </c>
      <c r="F5119" s="1"/>
      <c r="G5119" s="3" cm="1">
        <f t="array" ref="G5119">SUMPRODUCT($A5119:$C5119,TRANSPOSE(Hoja3!$E$1:$E$3)/(Hoja3!$B$5^2))</f>
        <v>-0.10123272174487091</v>
      </c>
      <c r="H5119" s="3">
        <f>$A5119-$G5119*Hoja3!$E$1</f>
        <v>0.4411699260287768</v>
      </c>
      <c r="I5119" s="3">
        <f>$B5119-$G5119*Hoja3!$E$2</f>
        <v>0.51931073446215126</v>
      </c>
      <c r="J5119" s="3">
        <f>$C5119-$G5119*Hoja3!$E$3</f>
        <v>-0.78043141859789866</v>
      </c>
      <c r="K5119" s="3">
        <f t="shared" si="159"/>
        <v>1.0360442759335065</v>
      </c>
      <c r="M5119" s="3" t="b">
        <f>IF(ABS($D5119-Hoja3!$B$10)&lt;Hoja3!$B$11, $H5119*Hoja3!$E$1 + $I5119*Hoja3!$E$2 + $J5119*Hoja3!$E$3)</f>
        <v>0</v>
      </c>
      <c r="N5119" s="3" t="b">
        <f>IF(ABS($D5119-Hoja3!$B$10)&lt;Hoja3!$B$11, $H5119*Hoja3!$G$1 + $I5119*Hoja3!$G$2 + $J5119*Hoja3!$G$3)</f>
        <v>0</v>
      </c>
      <c r="O5119" s="3" t="b">
        <f>IF(ABS($D5119-Hoja3!$B$10)&lt;Hoja3!$B$11, $H5119*Hoja3!$I$1 + $I5119*Hoja3!$I$2 + $J5119*Hoja3!$I$3)</f>
        <v>0</v>
      </c>
      <c r="Q5119">
        <f>IF(ABS($G5119-Hoja3!$B$5)&gt;Hoja3!$B$7, -$N5119/($G5119-Hoja3!$B$5))</f>
        <v>0</v>
      </c>
      <c r="R5119">
        <f>IF(ABS($G5119-Hoja3!$B$5)&gt;Hoja3!$B$7, -$O5119/($G5119-Hoja3!$B$5))</f>
        <v>0</v>
      </c>
    </row>
    <row r="5120" spans="1:18" ht="14.5" customHeight="1" x14ac:dyDescent="0.55000000000000004">
      <c r="A5120" s="3">
        <v>0.3</v>
      </c>
      <c r="B5120" s="3">
        <v>0.7</v>
      </c>
      <c r="C5120" s="3">
        <v>-0.66</v>
      </c>
      <c r="D5120" s="3">
        <f t="shared" si="158"/>
        <v>0.80449599999999988</v>
      </c>
      <c r="F5120" s="1"/>
      <c r="G5120" s="3" cm="1">
        <f t="array" ref="G5120">SUMPRODUCT($A5120:$C5120,TRANSPOSE(Hoja3!$E$1:$E$3)/(Hoja3!$B$5^2))</f>
        <v>-0.10727265835937283</v>
      </c>
      <c r="H5120" s="3">
        <f>$A5120-$G5120*Hoja3!$E$1</f>
        <v>0.44959267107001577</v>
      </c>
      <c r="I5120" s="3">
        <f>$B5120-$G5120*Hoja3!$E$2</f>
        <v>0.50853011242652169</v>
      </c>
      <c r="J5120" s="3">
        <f>$C5120-$G5120*Hoja3!$E$3</f>
        <v>-0.70284371376646237</v>
      </c>
      <c r="K5120" s="3">
        <f t="shared" si="159"/>
        <v>0.9771006760336598</v>
      </c>
      <c r="M5120" s="3" t="b">
        <f>IF(ABS($D5120-Hoja3!$B$10)&lt;Hoja3!$B$11, $H5120*Hoja3!$E$1 + $I5120*Hoja3!$E$2 + $J5120*Hoja3!$E$3)</f>
        <v>0</v>
      </c>
      <c r="N5120" s="3" t="b">
        <f>IF(ABS($D5120-Hoja3!$B$10)&lt;Hoja3!$B$11, $H5120*Hoja3!$G$1 + $I5120*Hoja3!$G$2 + $J5120*Hoja3!$G$3)</f>
        <v>0</v>
      </c>
      <c r="O5120" s="3" t="b">
        <f>IF(ABS($D5120-Hoja3!$B$10)&lt;Hoja3!$B$11, $H5120*Hoja3!$I$1 + $I5120*Hoja3!$I$2 + $J5120*Hoja3!$I$3)</f>
        <v>0</v>
      </c>
      <c r="Q5120">
        <f>IF(ABS($G5120-Hoja3!$B$5)&gt;Hoja3!$B$7, -$N5120/($G5120-Hoja3!$B$5))</f>
        <v>0</v>
      </c>
      <c r="R5120">
        <f>IF(ABS($G5120-Hoja3!$B$5)&gt;Hoja3!$B$7, -$O5120/($G5120-Hoja3!$B$5))</f>
        <v>0</v>
      </c>
    </row>
    <row r="5121" spans="1:18" ht="14.5" customHeight="1" x14ac:dyDescent="0.55000000000000004">
      <c r="A5121" s="3">
        <v>0.3</v>
      </c>
      <c r="B5121" s="3">
        <v>0.7</v>
      </c>
      <c r="C5121" s="3">
        <v>-0.57999999999999996</v>
      </c>
      <c r="D5121" s="3">
        <f t="shared" si="158"/>
        <v>0.71211199999999986</v>
      </c>
      <c r="F5121" s="1"/>
      <c r="G5121" s="3" cm="1">
        <f t="array" ref="G5121">SUMPRODUCT($A5121:$C5121,TRANSPOSE(Hoja3!$E$1:$E$3)/(Hoja3!$B$5^2))</f>
        <v>-0.11331259497387475</v>
      </c>
      <c r="H5121" s="3">
        <f>$A5121-$G5121*Hoja3!$E$1</f>
        <v>0.45801541611125474</v>
      </c>
      <c r="I5121" s="3">
        <f>$B5121-$G5121*Hoja3!$E$2</f>
        <v>0.49774949039089211</v>
      </c>
      <c r="J5121" s="3">
        <f>$C5121-$G5121*Hoja3!$E$3</f>
        <v>-0.62525600893502598</v>
      </c>
      <c r="K5121" s="3">
        <f t="shared" si="159"/>
        <v>0.92112852159148562</v>
      </c>
      <c r="M5121" s="3" t="b">
        <f>IF(ABS($D5121-Hoja3!$B$10)&lt;Hoja3!$B$11, $H5121*Hoja3!$E$1 + $I5121*Hoja3!$E$2 + $J5121*Hoja3!$E$3)</f>
        <v>0</v>
      </c>
      <c r="N5121" s="3" t="b">
        <f>IF(ABS($D5121-Hoja3!$B$10)&lt;Hoja3!$B$11, $H5121*Hoja3!$G$1 + $I5121*Hoja3!$G$2 + $J5121*Hoja3!$G$3)</f>
        <v>0</v>
      </c>
      <c r="O5121" s="3" t="b">
        <f>IF(ABS($D5121-Hoja3!$B$10)&lt;Hoja3!$B$11, $H5121*Hoja3!$I$1 + $I5121*Hoja3!$I$2 + $J5121*Hoja3!$I$3)</f>
        <v>0</v>
      </c>
      <c r="Q5121">
        <f>IF(ABS($G5121-Hoja3!$B$5)&gt;Hoja3!$B$7, -$N5121/($G5121-Hoja3!$B$5))</f>
        <v>0</v>
      </c>
      <c r="R5121">
        <f>IF(ABS($G5121-Hoja3!$B$5)&gt;Hoja3!$B$7, -$O5121/($G5121-Hoja3!$B$5))</f>
        <v>0</v>
      </c>
    </row>
    <row r="5122" spans="1:18" ht="14.5" customHeight="1" x14ac:dyDescent="0.55000000000000004">
      <c r="A5122" s="3">
        <v>0.3</v>
      </c>
      <c r="B5122" s="3">
        <v>0.7</v>
      </c>
      <c r="C5122" s="3">
        <v>-0.5</v>
      </c>
      <c r="D5122" s="3">
        <f t="shared" si="158"/>
        <v>0.6419999999999999</v>
      </c>
      <c r="F5122" s="1"/>
      <c r="G5122" s="3" cm="1">
        <f t="array" ref="G5122">SUMPRODUCT($A5122:$C5122,TRANSPOSE(Hoja3!$E$1:$E$3)/(Hoja3!$B$5^2))</f>
        <v>-0.11935253158837666</v>
      </c>
      <c r="H5122" s="3">
        <f>$A5122-$G5122*Hoja3!$E$1</f>
        <v>0.4664381611524937</v>
      </c>
      <c r="I5122" s="3">
        <f>$B5122-$G5122*Hoja3!$E$2</f>
        <v>0.48696886835526254</v>
      </c>
      <c r="J5122" s="3">
        <f>$C5122-$G5122*Hoja3!$E$3</f>
        <v>-0.54766830410358969</v>
      </c>
      <c r="K5122" s="3">
        <f t="shared" si="159"/>
        <v>0.86870237034684483</v>
      </c>
      <c r="M5122" s="3" t="b">
        <f>IF(ABS($D5122-Hoja3!$B$10)&lt;Hoja3!$B$11, $H5122*Hoja3!$E$1 + $I5122*Hoja3!$E$2 + $J5122*Hoja3!$E$3)</f>
        <v>0</v>
      </c>
      <c r="N5122" s="3" t="b">
        <f>IF(ABS($D5122-Hoja3!$B$10)&lt;Hoja3!$B$11, $H5122*Hoja3!$G$1 + $I5122*Hoja3!$G$2 + $J5122*Hoja3!$G$3)</f>
        <v>0</v>
      </c>
      <c r="O5122" s="3" t="b">
        <f>IF(ABS($D5122-Hoja3!$B$10)&lt;Hoja3!$B$11, $H5122*Hoja3!$I$1 + $I5122*Hoja3!$I$2 + $J5122*Hoja3!$I$3)</f>
        <v>0</v>
      </c>
      <c r="Q5122">
        <f>IF(ABS($G5122-Hoja3!$B$5)&gt;Hoja3!$B$7, -$N5122/($G5122-Hoja3!$B$5))</f>
        <v>0</v>
      </c>
      <c r="R5122">
        <f>IF(ABS($G5122-Hoja3!$B$5)&gt;Hoja3!$B$7, -$O5122/($G5122-Hoja3!$B$5))</f>
        <v>0</v>
      </c>
    </row>
    <row r="5123" spans="1:18" ht="14.5" customHeight="1" x14ac:dyDescent="0.55000000000000004">
      <c r="A5123" s="3">
        <v>0.3</v>
      </c>
      <c r="B5123" s="3">
        <v>0.7</v>
      </c>
      <c r="C5123" s="3">
        <v>-0.42</v>
      </c>
      <c r="D5123" s="3">
        <f t="shared" ref="D5123:D5186" si="160">A5123^3+B5123^2-C5123^3</f>
        <v>0.59108799999999984</v>
      </c>
      <c r="F5123" s="1"/>
      <c r="G5123" s="3" cm="1">
        <f t="array" ref="G5123">SUMPRODUCT($A5123:$C5123,TRANSPOSE(Hoja3!$E$1:$E$3)/(Hoja3!$B$5^2))</f>
        <v>-0.12539246820287858</v>
      </c>
      <c r="H5123" s="3">
        <f>$A5123-$G5123*Hoja3!$E$1</f>
        <v>0.47486090619373267</v>
      </c>
      <c r="I5123" s="3">
        <f>$B5123-$G5123*Hoja3!$E$2</f>
        <v>0.47618824631963297</v>
      </c>
      <c r="J5123" s="3">
        <f>$C5123-$G5123*Hoja3!$E$3</f>
        <v>-0.47008059927215329</v>
      </c>
      <c r="K5123" s="3">
        <f t="shared" ref="K5123:K5186" si="161">SQRT(H5123^2+I5123^2+J5123^2)</f>
        <v>0.82050222179843435</v>
      </c>
      <c r="M5123" s="3" t="b">
        <f>IF(ABS($D5123-Hoja3!$B$10)&lt;Hoja3!$B$11, $H5123*Hoja3!$E$1 + $I5123*Hoja3!$E$2 + $J5123*Hoja3!$E$3)</f>
        <v>0</v>
      </c>
      <c r="N5123" s="3" t="b">
        <f>IF(ABS($D5123-Hoja3!$B$10)&lt;Hoja3!$B$11, $H5123*Hoja3!$G$1 + $I5123*Hoja3!$G$2 + $J5123*Hoja3!$G$3)</f>
        <v>0</v>
      </c>
      <c r="O5123" s="3" t="b">
        <f>IF(ABS($D5123-Hoja3!$B$10)&lt;Hoja3!$B$11, $H5123*Hoja3!$I$1 + $I5123*Hoja3!$I$2 + $J5123*Hoja3!$I$3)</f>
        <v>0</v>
      </c>
      <c r="Q5123">
        <f>IF(ABS($G5123-Hoja3!$B$5)&gt;Hoja3!$B$7, -$N5123/($G5123-Hoja3!$B$5))</f>
        <v>0</v>
      </c>
      <c r="R5123">
        <f>IF(ABS($G5123-Hoja3!$B$5)&gt;Hoja3!$B$7, -$O5123/($G5123-Hoja3!$B$5))</f>
        <v>0</v>
      </c>
    </row>
    <row r="5124" spans="1:18" ht="14.5" customHeight="1" x14ac:dyDescent="0.55000000000000004">
      <c r="A5124" s="3">
        <v>0.3</v>
      </c>
      <c r="B5124" s="3">
        <v>0.7</v>
      </c>
      <c r="C5124" s="3">
        <v>-0.34</v>
      </c>
      <c r="D5124" s="3">
        <f t="shared" si="160"/>
        <v>0.55630399999999991</v>
      </c>
      <c r="F5124" s="1"/>
      <c r="G5124" s="3" cm="1">
        <f t="array" ref="G5124">SUMPRODUCT($A5124:$C5124,TRANSPOSE(Hoja3!$E$1:$E$3)/(Hoja3!$B$5^2))</f>
        <v>-0.1314324048173805</v>
      </c>
      <c r="H5124" s="3">
        <f>$A5124-$G5124*Hoja3!$E$1</f>
        <v>0.48328365123497163</v>
      </c>
      <c r="I5124" s="3">
        <f>$B5124-$G5124*Hoja3!$E$2</f>
        <v>0.46540762428400345</v>
      </c>
      <c r="J5124" s="3">
        <f>$C5124-$G5124*Hoja3!$E$3</f>
        <v>-0.392492894440717</v>
      </c>
      <c r="K5124" s="3">
        <f t="shared" si="161"/>
        <v>0.7773146187221347</v>
      </c>
      <c r="M5124" s="3" t="b">
        <f>IF(ABS($D5124-Hoja3!$B$10)&lt;Hoja3!$B$11, $H5124*Hoja3!$E$1 + $I5124*Hoja3!$E$2 + $J5124*Hoja3!$E$3)</f>
        <v>0</v>
      </c>
      <c r="N5124" s="3" t="b">
        <f>IF(ABS($D5124-Hoja3!$B$10)&lt;Hoja3!$B$11, $H5124*Hoja3!$G$1 + $I5124*Hoja3!$G$2 + $J5124*Hoja3!$G$3)</f>
        <v>0</v>
      </c>
      <c r="O5124" s="3" t="b">
        <f>IF(ABS($D5124-Hoja3!$B$10)&lt;Hoja3!$B$11, $H5124*Hoja3!$I$1 + $I5124*Hoja3!$I$2 + $J5124*Hoja3!$I$3)</f>
        <v>0</v>
      </c>
      <c r="Q5124">
        <f>IF(ABS($G5124-Hoja3!$B$5)&gt;Hoja3!$B$7, -$N5124/($G5124-Hoja3!$B$5))</f>
        <v>0</v>
      </c>
      <c r="R5124">
        <f>IF(ABS($G5124-Hoja3!$B$5)&gt;Hoja3!$B$7, -$O5124/($G5124-Hoja3!$B$5))</f>
        <v>0</v>
      </c>
    </row>
    <row r="5125" spans="1:18" ht="14.5" customHeight="1" x14ac:dyDescent="0.55000000000000004">
      <c r="A5125" s="3">
        <v>0.3</v>
      </c>
      <c r="B5125" s="3">
        <v>0.7</v>
      </c>
      <c r="C5125" s="3">
        <v>-0.26</v>
      </c>
      <c r="D5125" s="3">
        <f t="shared" si="160"/>
        <v>0.53457599999999994</v>
      </c>
      <c r="F5125" s="1"/>
      <c r="G5125" s="3" cm="1">
        <f t="array" ref="G5125">SUMPRODUCT($A5125:$C5125,TRANSPOSE(Hoja3!$E$1:$E$3)/(Hoja3!$B$5^2))</f>
        <v>-0.13747234143188242</v>
      </c>
      <c r="H5125" s="3">
        <f>$A5125-$G5125*Hoja3!$E$1</f>
        <v>0.4917063962762106</v>
      </c>
      <c r="I5125" s="3">
        <f>$B5125-$G5125*Hoja3!$E$2</f>
        <v>0.45462700224837388</v>
      </c>
      <c r="J5125" s="3">
        <f>$C5125-$G5125*Hoja3!$E$3</f>
        <v>-0.31490518960928066</v>
      </c>
      <c r="K5125" s="3">
        <f t="shared" si="161"/>
        <v>0.7400176820557316</v>
      </c>
      <c r="M5125" s="3" t="b">
        <f>IF(ABS($D5125-Hoja3!$B$10)&lt;Hoja3!$B$11, $H5125*Hoja3!$E$1 + $I5125*Hoja3!$E$2 + $J5125*Hoja3!$E$3)</f>
        <v>0</v>
      </c>
      <c r="N5125" s="3" t="b">
        <f>IF(ABS($D5125-Hoja3!$B$10)&lt;Hoja3!$B$11, $H5125*Hoja3!$G$1 + $I5125*Hoja3!$G$2 + $J5125*Hoja3!$G$3)</f>
        <v>0</v>
      </c>
      <c r="O5125" s="3" t="b">
        <f>IF(ABS($D5125-Hoja3!$B$10)&lt;Hoja3!$B$11, $H5125*Hoja3!$I$1 + $I5125*Hoja3!$I$2 + $J5125*Hoja3!$I$3)</f>
        <v>0</v>
      </c>
      <c r="Q5125">
        <f>IF(ABS($G5125-Hoja3!$B$5)&gt;Hoja3!$B$7, -$N5125/($G5125-Hoja3!$B$5))</f>
        <v>0</v>
      </c>
      <c r="R5125">
        <f>IF(ABS($G5125-Hoja3!$B$5)&gt;Hoja3!$B$7, -$O5125/($G5125-Hoja3!$B$5))</f>
        <v>0</v>
      </c>
    </row>
    <row r="5126" spans="1:18" ht="14.5" customHeight="1" x14ac:dyDescent="0.55000000000000004">
      <c r="A5126" s="3">
        <v>0.3</v>
      </c>
      <c r="B5126" s="3">
        <v>0.7</v>
      </c>
      <c r="C5126" s="3">
        <v>-0.18</v>
      </c>
      <c r="D5126" s="3">
        <f t="shared" si="160"/>
        <v>0.52283199999999985</v>
      </c>
      <c r="F5126" s="1"/>
      <c r="G5126" s="3" cm="1">
        <f t="array" ref="G5126">SUMPRODUCT($A5126:$C5126,TRANSPOSE(Hoja3!$E$1:$E$3)/(Hoja3!$B$5^2))</f>
        <v>-0.14351227804638433</v>
      </c>
      <c r="H5126" s="3">
        <f>$A5126-$G5126*Hoja3!$E$1</f>
        <v>0.50012914131744957</v>
      </c>
      <c r="I5126" s="3">
        <f>$B5126-$G5126*Hoja3!$E$2</f>
        <v>0.44384638021274431</v>
      </c>
      <c r="J5126" s="3">
        <f>$C5126-$G5126*Hoja3!$E$3</f>
        <v>-0.23731748477784431</v>
      </c>
      <c r="K5126" s="3">
        <f t="shared" si="161"/>
        <v>0.70954094723572358</v>
      </c>
      <c r="M5126" s="3" t="b">
        <f>IF(ABS($D5126-Hoja3!$B$10)&lt;Hoja3!$B$11, $H5126*Hoja3!$E$1 + $I5126*Hoja3!$E$2 + $J5126*Hoja3!$E$3)</f>
        <v>0</v>
      </c>
      <c r="N5126" s="3" t="b">
        <f>IF(ABS($D5126-Hoja3!$B$10)&lt;Hoja3!$B$11, $H5126*Hoja3!$G$1 + $I5126*Hoja3!$G$2 + $J5126*Hoja3!$G$3)</f>
        <v>0</v>
      </c>
      <c r="O5126" s="3" t="b">
        <f>IF(ABS($D5126-Hoja3!$B$10)&lt;Hoja3!$B$11, $H5126*Hoja3!$I$1 + $I5126*Hoja3!$I$2 + $J5126*Hoja3!$I$3)</f>
        <v>0</v>
      </c>
      <c r="Q5126">
        <f>IF(ABS($G5126-Hoja3!$B$5)&gt;Hoja3!$B$7, -$N5126/($G5126-Hoja3!$B$5))</f>
        <v>0</v>
      </c>
      <c r="R5126">
        <f>IF(ABS($G5126-Hoja3!$B$5)&gt;Hoja3!$B$7, -$O5126/($G5126-Hoja3!$B$5))</f>
        <v>0</v>
      </c>
    </row>
    <row r="5127" spans="1:18" ht="14.5" customHeight="1" x14ac:dyDescent="0.55000000000000004">
      <c r="A5127" s="3">
        <v>0.3</v>
      </c>
      <c r="B5127" s="3">
        <v>0.7</v>
      </c>
      <c r="C5127" s="3">
        <v>-0.1</v>
      </c>
      <c r="D5127" s="3">
        <f t="shared" si="160"/>
        <v>0.5179999999999999</v>
      </c>
      <c r="F5127" s="1"/>
      <c r="G5127" s="3" cm="1">
        <f t="array" ref="G5127">SUMPRODUCT($A5127:$C5127,TRANSPOSE(Hoja3!$E$1:$E$3)/(Hoja3!$B$5^2))</f>
        <v>-0.14955221466088625</v>
      </c>
      <c r="H5127" s="3">
        <f>$A5127-$G5127*Hoja3!$E$1</f>
        <v>0.50855188635868864</v>
      </c>
      <c r="I5127" s="3">
        <f>$B5127-$G5127*Hoja3!$E$2</f>
        <v>0.43306575817711473</v>
      </c>
      <c r="J5127" s="3">
        <f>$C5127-$G5127*Hoja3!$E$3</f>
        <v>-0.15972977994640797</v>
      </c>
      <c r="K5127" s="3">
        <f t="shared" si="161"/>
        <v>0.68679296343674612</v>
      </c>
      <c r="M5127" s="3" t="b">
        <f>IF(ABS($D5127-Hoja3!$B$10)&lt;Hoja3!$B$11, $H5127*Hoja3!$E$1 + $I5127*Hoja3!$E$2 + $J5127*Hoja3!$E$3)</f>
        <v>0</v>
      </c>
      <c r="N5127" s="3" t="b">
        <f>IF(ABS($D5127-Hoja3!$B$10)&lt;Hoja3!$B$11, $H5127*Hoja3!$G$1 + $I5127*Hoja3!$G$2 + $J5127*Hoja3!$G$3)</f>
        <v>0</v>
      </c>
      <c r="O5127" s="3" t="b">
        <f>IF(ABS($D5127-Hoja3!$B$10)&lt;Hoja3!$B$11, $H5127*Hoja3!$I$1 + $I5127*Hoja3!$I$2 + $J5127*Hoja3!$I$3)</f>
        <v>0</v>
      </c>
      <c r="Q5127">
        <f>IF(ABS($G5127-Hoja3!$B$5)&gt;Hoja3!$B$7, -$N5127/($G5127-Hoja3!$B$5))</f>
        <v>0</v>
      </c>
      <c r="R5127">
        <f>IF(ABS($G5127-Hoja3!$B$5)&gt;Hoja3!$B$7, -$O5127/($G5127-Hoja3!$B$5))</f>
        <v>0</v>
      </c>
    </row>
    <row r="5128" spans="1:18" ht="14.5" customHeight="1" x14ac:dyDescent="0.55000000000000004">
      <c r="A5128" s="3">
        <v>0.3</v>
      </c>
      <c r="B5128" s="3">
        <v>0.7</v>
      </c>
      <c r="C5128" s="3">
        <v>-0.02</v>
      </c>
      <c r="D5128" s="3">
        <f t="shared" si="160"/>
        <v>0.51700799999999991</v>
      </c>
      <c r="F5128" s="1"/>
      <c r="G5128" s="3" cm="1">
        <f t="array" ref="G5128">SUMPRODUCT($A5128:$C5128,TRANSPOSE(Hoja3!$E$1:$E$3)/(Hoja3!$B$5^2))</f>
        <v>-0.15559215127538817</v>
      </c>
      <c r="H5128" s="3">
        <f>$A5128-$G5128*Hoja3!$E$1</f>
        <v>0.5169746313999275</v>
      </c>
      <c r="I5128" s="3">
        <f>$B5128-$G5128*Hoja3!$E$2</f>
        <v>0.42228513614148516</v>
      </c>
      <c r="J5128" s="3">
        <f>$C5128-$G5128*Hoja3!$E$3</f>
        <v>-8.2142075114971638E-2</v>
      </c>
      <c r="K5128" s="3">
        <f t="shared" si="161"/>
        <v>0.67255841844505759</v>
      </c>
      <c r="M5128" s="3" t="b">
        <f>IF(ABS($D5128-Hoja3!$B$10)&lt;Hoja3!$B$11, $H5128*Hoja3!$E$1 + $I5128*Hoja3!$E$2 + $J5128*Hoja3!$E$3)</f>
        <v>0</v>
      </c>
      <c r="N5128" s="3" t="b">
        <f>IF(ABS($D5128-Hoja3!$B$10)&lt;Hoja3!$B$11, $H5128*Hoja3!$G$1 + $I5128*Hoja3!$G$2 + $J5128*Hoja3!$G$3)</f>
        <v>0</v>
      </c>
      <c r="O5128" s="3" t="b">
        <f>IF(ABS($D5128-Hoja3!$B$10)&lt;Hoja3!$B$11, $H5128*Hoja3!$I$1 + $I5128*Hoja3!$I$2 + $J5128*Hoja3!$I$3)</f>
        <v>0</v>
      </c>
      <c r="Q5128">
        <f>IF(ABS($G5128-Hoja3!$B$5)&gt;Hoja3!$B$7, -$N5128/($G5128-Hoja3!$B$5))</f>
        <v>0</v>
      </c>
      <c r="R5128">
        <f>IF(ABS($G5128-Hoja3!$B$5)&gt;Hoja3!$B$7, -$O5128/($G5128-Hoja3!$B$5))</f>
        <v>0</v>
      </c>
    </row>
    <row r="5129" spans="1:18" ht="14.5" customHeight="1" x14ac:dyDescent="0.55000000000000004">
      <c r="A5129" s="3">
        <v>0.3</v>
      </c>
      <c r="B5129" s="3">
        <v>0.7</v>
      </c>
      <c r="C5129" s="3">
        <v>0</v>
      </c>
      <c r="D5129" s="3">
        <f t="shared" si="160"/>
        <v>0.5169999999999999</v>
      </c>
      <c r="F5129" s="1"/>
      <c r="G5129" s="3" cm="1">
        <f t="array" ref="G5129">SUMPRODUCT($A5129:$C5129,TRANSPOSE(Hoja3!$E$1:$E$3)/(Hoja3!$B$5^2))</f>
        <v>-0.15710213542901366</v>
      </c>
      <c r="H5129" s="3">
        <f>$A5129-$G5129*Hoja3!$E$1</f>
        <v>0.51908031766023732</v>
      </c>
      <c r="I5129" s="3">
        <f>$B5129-$G5129*Hoja3!$E$2</f>
        <v>0.41958998063257774</v>
      </c>
      <c r="J5129" s="3">
        <f>$C5129-$G5129*Hoja3!$E$3</f>
        <v>-6.2745148907112552E-2</v>
      </c>
      <c r="K5129" s="3">
        <f t="shared" si="161"/>
        <v>0.67040068745555115</v>
      </c>
      <c r="M5129" s="3" t="b">
        <f>IF(ABS($D5129-Hoja3!$B$10)&lt;Hoja3!$B$11, $H5129*Hoja3!$E$1 + $I5129*Hoja3!$E$2 + $J5129*Hoja3!$E$3)</f>
        <v>0</v>
      </c>
      <c r="N5129" s="3" t="b">
        <f>IF(ABS($D5129-Hoja3!$B$10)&lt;Hoja3!$B$11, $H5129*Hoja3!$G$1 + $I5129*Hoja3!$G$2 + $J5129*Hoja3!$G$3)</f>
        <v>0</v>
      </c>
      <c r="O5129" s="3" t="b">
        <f>IF(ABS($D5129-Hoja3!$B$10)&lt;Hoja3!$B$11, $H5129*Hoja3!$I$1 + $I5129*Hoja3!$I$2 + $J5129*Hoja3!$I$3)</f>
        <v>0</v>
      </c>
      <c r="Q5129">
        <f>IF(ABS($G5129-Hoja3!$B$5)&gt;Hoja3!$B$7, -$N5129/($G5129-Hoja3!$B$5))</f>
        <v>0</v>
      </c>
      <c r="R5129">
        <f>IF(ABS($G5129-Hoja3!$B$5)&gt;Hoja3!$B$7, -$O5129/($G5129-Hoja3!$B$5))</f>
        <v>0</v>
      </c>
    </row>
    <row r="5130" spans="1:18" ht="14.5" customHeight="1" x14ac:dyDescent="0.55000000000000004">
      <c r="A5130" s="3">
        <v>0.3</v>
      </c>
      <c r="B5130" s="3">
        <v>0.7</v>
      </c>
      <c r="C5130" s="3">
        <v>0.02</v>
      </c>
      <c r="D5130" s="3">
        <f t="shared" si="160"/>
        <v>0.5169919999999999</v>
      </c>
      <c r="F5130" s="1"/>
      <c r="G5130" s="3" cm="1">
        <f t="array" ref="G5130">SUMPRODUCT($A5130:$C5130,TRANSPOSE(Hoja3!$E$1:$E$3)/(Hoja3!$B$5^2))</f>
        <v>-0.15861211958263916</v>
      </c>
      <c r="H5130" s="3">
        <f>$A5130-$G5130*Hoja3!$E$1</f>
        <v>0.52118600392054704</v>
      </c>
      <c r="I5130" s="3">
        <f>$B5130-$G5130*Hoja3!$E$2</f>
        <v>0.41689482512367032</v>
      </c>
      <c r="J5130" s="3">
        <f>$C5130-$G5130*Hoja3!$E$3</f>
        <v>-4.3348222699253466E-2</v>
      </c>
      <c r="K5130" s="3">
        <f t="shared" si="161"/>
        <v>0.66881627844180658</v>
      </c>
      <c r="M5130" s="3" t="b">
        <f>IF(ABS($D5130-Hoja3!$B$10)&lt;Hoja3!$B$11, $H5130*Hoja3!$E$1 + $I5130*Hoja3!$E$2 + $J5130*Hoja3!$E$3)</f>
        <v>0</v>
      </c>
      <c r="N5130" s="3" t="b">
        <f>IF(ABS($D5130-Hoja3!$B$10)&lt;Hoja3!$B$11, $H5130*Hoja3!$G$1 + $I5130*Hoja3!$G$2 + $J5130*Hoja3!$G$3)</f>
        <v>0</v>
      </c>
      <c r="O5130" s="3" t="b">
        <f>IF(ABS($D5130-Hoja3!$B$10)&lt;Hoja3!$B$11, $H5130*Hoja3!$I$1 + $I5130*Hoja3!$I$2 + $J5130*Hoja3!$I$3)</f>
        <v>0</v>
      </c>
      <c r="Q5130">
        <f>IF(ABS($G5130-Hoja3!$B$5)&gt;Hoja3!$B$7, -$N5130/($G5130-Hoja3!$B$5))</f>
        <v>0</v>
      </c>
      <c r="R5130">
        <f>IF(ABS($G5130-Hoja3!$B$5)&gt;Hoja3!$B$7, -$O5130/($G5130-Hoja3!$B$5))</f>
        <v>0</v>
      </c>
    </row>
    <row r="5131" spans="1:18" ht="14.5" customHeight="1" x14ac:dyDescent="0.55000000000000004">
      <c r="A5131" s="3">
        <v>0.3</v>
      </c>
      <c r="B5131" s="3">
        <v>0.7</v>
      </c>
      <c r="C5131" s="3">
        <v>0.1</v>
      </c>
      <c r="D5131" s="3">
        <f t="shared" si="160"/>
        <v>0.5159999999999999</v>
      </c>
      <c r="F5131" s="1"/>
      <c r="G5131" s="3" cm="1">
        <f t="array" ref="G5131">SUMPRODUCT($A5131:$C5131,TRANSPOSE(Hoja3!$E$1:$E$3)/(Hoja3!$B$5^2))</f>
        <v>-0.16465205619714107</v>
      </c>
      <c r="H5131" s="3">
        <f>$A5131-$G5131*Hoja3!$E$1</f>
        <v>0.529608748961786</v>
      </c>
      <c r="I5131" s="3">
        <f>$B5131-$G5131*Hoja3!$E$2</f>
        <v>0.40611420308804075</v>
      </c>
      <c r="J5131" s="3">
        <f>$C5131-$G5131*Hoja3!$E$3</f>
        <v>3.4239482132182864E-2</v>
      </c>
      <c r="K5131" s="3">
        <f t="shared" si="161"/>
        <v>0.66827128852239537</v>
      </c>
      <c r="M5131" s="3" t="b">
        <f>IF(ABS($D5131-Hoja3!$B$10)&lt;Hoja3!$B$11, $H5131*Hoja3!$E$1 + $I5131*Hoja3!$E$2 + $J5131*Hoja3!$E$3)</f>
        <v>0</v>
      </c>
      <c r="N5131" s="3" t="b">
        <f>IF(ABS($D5131-Hoja3!$B$10)&lt;Hoja3!$B$11, $H5131*Hoja3!$G$1 + $I5131*Hoja3!$G$2 + $J5131*Hoja3!$G$3)</f>
        <v>0</v>
      </c>
      <c r="O5131" s="3" t="b">
        <f>IF(ABS($D5131-Hoja3!$B$10)&lt;Hoja3!$B$11, $H5131*Hoja3!$I$1 + $I5131*Hoja3!$I$2 + $J5131*Hoja3!$I$3)</f>
        <v>0</v>
      </c>
      <c r="Q5131">
        <f>IF(ABS($G5131-Hoja3!$B$5)&gt;Hoja3!$B$7, -$N5131/($G5131-Hoja3!$B$5))</f>
        <v>0</v>
      </c>
      <c r="R5131">
        <f>IF(ABS($G5131-Hoja3!$B$5)&gt;Hoja3!$B$7, -$O5131/($G5131-Hoja3!$B$5))</f>
        <v>0</v>
      </c>
    </row>
    <row r="5132" spans="1:18" ht="14.5" customHeight="1" x14ac:dyDescent="0.55000000000000004">
      <c r="A5132" s="3">
        <v>0.3</v>
      </c>
      <c r="B5132" s="3">
        <v>0.7</v>
      </c>
      <c r="C5132" s="3">
        <v>0.18</v>
      </c>
      <c r="D5132" s="3">
        <f t="shared" si="160"/>
        <v>0.51116799999999996</v>
      </c>
      <c r="F5132" s="1"/>
      <c r="G5132" s="3" cm="1">
        <f t="array" ref="G5132">SUMPRODUCT($A5132:$C5132,TRANSPOSE(Hoja3!$E$1:$E$3)/(Hoja3!$B$5^2))</f>
        <v>-0.17069199281164299</v>
      </c>
      <c r="H5132" s="3">
        <f>$A5132-$G5132*Hoja3!$E$1</f>
        <v>0.53803149400302508</v>
      </c>
      <c r="I5132" s="3">
        <f>$B5132-$G5132*Hoja3!$E$2</f>
        <v>0.39533358105241123</v>
      </c>
      <c r="J5132" s="3">
        <f>$C5132-$G5132*Hoja3!$E$3</f>
        <v>0.11182718696361919</v>
      </c>
      <c r="K5132" s="3">
        <f t="shared" si="161"/>
        <v>0.67695778937172058</v>
      </c>
      <c r="M5132" s="3" t="b">
        <f>IF(ABS($D5132-Hoja3!$B$10)&lt;Hoja3!$B$11, $H5132*Hoja3!$E$1 + $I5132*Hoja3!$E$2 + $J5132*Hoja3!$E$3)</f>
        <v>0</v>
      </c>
      <c r="N5132" s="3" t="b">
        <f>IF(ABS($D5132-Hoja3!$B$10)&lt;Hoja3!$B$11, $H5132*Hoja3!$G$1 + $I5132*Hoja3!$G$2 + $J5132*Hoja3!$G$3)</f>
        <v>0</v>
      </c>
      <c r="O5132" s="3" t="b">
        <f>IF(ABS($D5132-Hoja3!$B$10)&lt;Hoja3!$B$11, $H5132*Hoja3!$I$1 + $I5132*Hoja3!$I$2 + $J5132*Hoja3!$I$3)</f>
        <v>0</v>
      </c>
      <c r="Q5132">
        <f>IF(ABS($G5132-Hoja3!$B$5)&gt;Hoja3!$B$7, -$N5132/($G5132-Hoja3!$B$5))</f>
        <v>0</v>
      </c>
      <c r="R5132">
        <f>IF(ABS($G5132-Hoja3!$B$5)&gt;Hoja3!$B$7, -$O5132/($G5132-Hoja3!$B$5))</f>
        <v>0</v>
      </c>
    </row>
    <row r="5133" spans="1:18" ht="14.5" customHeight="1" x14ac:dyDescent="0.55000000000000004">
      <c r="A5133" s="3">
        <v>0.3</v>
      </c>
      <c r="B5133" s="3">
        <v>0.7</v>
      </c>
      <c r="C5133" s="3">
        <v>0.26</v>
      </c>
      <c r="D5133" s="3">
        <f t="shared" si="160"/>
        <v>0.49942399999999992</v>
      </c>
      <c r="F5133" s="1"/>
      <c r="G5133" s="3" cm="1">
        <f t="array" ref="G5133">SUMPRODUCT($A5133:$C5133,TRANSPOSE(Hoja3!$E$1:$E$3)/(Hoja3!$B$5^2))</f>
        <v>-0.17673192942614491</v>
      </c>
      <c r="H5133" s="3">
        <f>$A5133-$G5133*Hoja3!$E$1</f>
        <v>0.54645423904426393</v>
      </c>
      <c r="I5133" s="3">
        <f>$B5133-$G5133*Hoja3!$E$2</f>
        <v>0.38455295901678166</v>
      </c>
      <c r="J5133" s="3">
        <f>$C5133-$G5133*Hoja3!$E$3</f>
        <v>0.18941489179505555</v>
      </c>
      <c r="K5133" s="3">
        <f t="shared" si="161"/>
        <v>0.69452949173648537</v>
      </c>
      <c r="M5133" s="3" t="b">
        <f>IF(ABS($D5133-Hoja3!$B$10)&lt;Hoja3!$B$11, $H5133*Hoja3!$E$1 + $I5133*Hoja3!$E$2 + $J5133*Hoja3!$E$3)</f>
        <v>0</v>
      </c>
      <c r="N5133" s="3" t="b">
        <f>IF(ABS($D5133-Hoja3!$B$10)&lt;Hoja3!$B$11, $H5133*Hoja3!$G$1 + $I5133*Hoja3!$G$2 + $J5133*Hoja3!$G$3)</f>
        <v>0</v>
      </c>
      <c r="O5133" s="3" t="b">
        <f>IF(ABS($D5133-Hoja3!$B$10)&lt;Hoja3!$B$11, $H5133*Hoja3!$I$1 + $I5133*Hoja3!$I$2 + $J5133*Hoja3!$I$3)</f>
        <v>0</v>
      </c>
      <c r="Q5133">
        <f>IF(ABS($G5133-Hoja3!$B$5)&gt;Hoja3!$B$7, -$N5133/($G5133-Hoja3!$B$5))</f>
        <v>0</v>
      </c>
      <c r="R5133">
        <f>IF(ABS($G5133-Hoja3!$B$5)&gt;Hoja3!$B$7, -$O5133/($G5133-Hoja3!$B$5))</f>
        <v>0</v>
      </c>
    </row>
    <row r="5134" spans="1:18" ht="14.5" customHeight="1" x14ac:dyDescent="0.55000000000000004">
      <c r="A5134" s="3">
        <v>0.3</v>
      </c>
      <c r="B5134" s="3">
        <v>0.7</v>
      </c>
      <c r="C5134" s="3">
        <v>0.34</v>
      </c>
      <c r="D5134" s="3">
        <f t="shared" si="160"/>
        <v>0.4776959999999999</v>
      </c>
      <c r="F5134" s="1"/>
      <c r="G5134" s="3" cm="1">
        <f t="array" ref="G5134">SUMPRODUCT($A5134:$C5134,TRANSPOSE(Hoja3!$E$1:$E$3)/(Hoja3!$B$5^2))</f>
        <v>-0.18277186604064682</v>
      </c>
      <c r="H5134" s="3">
        <f>$A5134-$G5134*Hoja3!$E$1</f>
        <v>0.55487698408550301</v>
      </c>
      <c r="I5134" s="3">
        <f>$B5134-$G5134*Hoja3!$E$2</f>
        <v>0.37377233698115209</v>
      </c>
      <c r="J5134" s="3">
        <f>$C5134-$G5134*Hoja3!$E$3</f>
        <v>0.26700259662649189</v>
      </c>
      <c r="K5134" s="3">
        <f t="shared" si="161"/>
        <v>0.72033645886173536</v>
      </c>
      <c r="M5134" s="3" t="b">
        <f>IF(ABS($D5134-Hoja3!$B$10)&lt;Hoja3!$B$11, $H5134*Hoja3!$E$1 + $I5134*Hoja3!$E$2 + $J5134*Hoja3!$E$3)</f>
        <v>0</v>
      </c>
      <c r="N5134" s="3" t="b">
        <f>IF(ABS($D5134-Hoja3!$B$10)&lt;Hoja3!$B$11, $H5134*Hoja3!$G$1 + $I5134*Hoja3!$G$2 + $J5134*Hoja3!$G$3)</f>
        <v>0</v>
      </c>
      <c r="O5134" s="3" t="b">
        <f>IF(ABS($D5134-Hoja3!$B$10)&lt;Hoja3!$B$11, $H5134*Hoja3!$I$1 + $I5134*Hoja3!$I$2 + $J5134*Hoja3!$I$3)</f>
        <v>0</v>
      </c>
      <c r="Q5134">
        <f>IF(ABS($G5134-Hoja3!$B$5)&gt;Hoja3!$B$7, -$N5134/($G5134-Hoja3!$B$5))</f>
        <v>0</v>
      </c>
      <c r="R5134">
        <f>IF(ABS($G5134-Hoja3!$B$5)&gt;Hoja3!$B$7, -$O5134/($G5134-Hoja3!$B$5))</f>
        <v>0</v>
      </c>
    </row>
    <row r="5135" spans="1:18" ht="14.5" customHeight="1" x14ac:dyDescent="0.55000000000000004">
      <c r="A5135" s="3">
        <v>0.3</v>
      </c>
      <c r="B5135" s="3">
        <v>0.7</v>
      </c>
      <c r="C5135" s="3">
        <v>0.42</v>
      </c>
      <c r="D5135" s="3">
        <f t="shared" si="160"/>
        <v>0.44291199999999992</v>
      </c>
      <c r="F5135" s="1"/>
      <c r="G5135" s="3" cm="1">
        <f t="array" ref="G5135">SUMPRODUCT($A5135:$C5135,TRANSPOSE(Hoja3!$E$1:$E$3)/(Hoja3!$B$5^2))</f>
        <v>-0.18881180265514874</v>
      </c>
      <c r="H5135" s="3">
        <f>$A5135-$G5135*Hoja3!$E$1</f>
        <v>0.56329972912674187</v>
      </c>
      <c r="I5135" s="3">
        <f>$B5135-$G5135*Hoja3!$E$2</f>
        <v>0.36299171494552251</v>
      </c>
      <c r="J5135" s="3">
        <f>$C5135-$G5135*Hoja3!$E$3</f>
        <v>0.34459030145792818</v>
      </c>
      <c r="K5135" s="3">
        <f t="shared" si="161"/>
        <v>0.75353304228296325</v>
      </c>
      <c r="M5135" s="3" t="b">
        <f>IF(ABS($D5135-Hoja3!$B$10)&lt;Hoja3!$B$11, $H5135*Hoja3!$E$1 + $I5135*Hoja3!$E$2 + $J5135*Hoja3!$E$3)</f>
        <v>0</v>
      </c>
      <c r="N5135" s="3" t="b">
        <f>IF(ABS($D5135-Hoja3!$B$10)&lt;Hoja3!$B$11, $H5135*Hoja3!$G$1 + $I5135*Hoja3!$G$2 + $J5135*Hoja3!$G$3)</f>
        <v>0</v>
      </c>
      <c r="O5135" s="3" t="b">
        <f>IF(ABS($D5135-Hoja3!$B$10)&lt;Hoja3!$B$11, $H5135*Hoja3!$I$1 + $I5135*Hoja3!$I$2 + $J5135*Hoja3!$I$3)</f>
        <v>0</v>
      </c>
      <c r="Q5135">
        <f>IF(ABS($G5135-Hoja3!$B$5)&gt;Hoja3!$B$7, -$N5135/($G5135-Hoja3!$B$5))</f>
        <v>0</v>
      </c>
      <c r="R5135">
        <f>IF(ABS($G5135-Hoja3!$B$5)&gt;Hoja3!$B$7, -$O5135/($G5135-Hoja3!$B$5))</f>
        <v>0</v>
      </c>
    </row>
    <row r="5136" spans="1:18" ht="14.5" customHeight="1" x14ac:dyDescent="0.55000000000000004">
      <c r="A5136" s="3">
        <v>0.3</v>
      </c>
      <c r="B5136" s="3">
        <v>0.7</v>
      </c>
      <c r="C5136" s="3">
        <v>0.5</v>
      </c>
      <c r="D5136" s="3">
        <f t="shared" si="160"/>
        <v>0.3919999999999999</v>
      </c>
      <c r="F5136" s="1"/>
      <c r="G5136" s="3" cm="1">
        <f t="array" ref="G5136">SUMPRODUCT($A5136:$C5136,TRANSPOSE(Hoja3!$E$1:$E$3)/(Hoja3!$B$5^2))</f>
        <v>-0.19485173926965066</v>
      </c>
      <c r="H5136" s="3">
        <f>$A5136-$G5136*Hoja3!$E$1</f>
        <v>0.57172247416798094</v>
      </c>
      <c r="I5136" s="3">
        <f>$B5136-$G5136*Hoja3!$E$2</f>
        <v>0.35221109290989294</v>
      </c>
      <c r="J5136" s="3">
        <f>$C5136-$G5136*Hoja3!$E$3</f>
        <v>0.42217800628936453</v>
      </c>
      <c r="K5136" s="3">
        <f t="shared" si="161"/>
        <v>0.79319197577383604</v>
      </c>
      <c r="M5136" s="3" t="b">
        <f>IF(ABS($D5136-Hoja3!$B$10)&lt;Hoja3!$B$11, $H5136*Hoja3!$E$1 + $I5136*Hoja3!$E$2 + $J5136*Hoja3!$E$3)</f>
        <v>0</v>
      </c>
      <c r="N5136" s="3" t="b">
        <f>IF(ABS($D5136-Hoja3!$B$10)&lt;Hoja3!$B$11, $H5136*Hoja3!$G$1 + $I5136*Hoja3!$G$2 + $J5136*Hoja3!$G$3)</f>
        <v>0</v>
      </c>
      <c r="O5136" s="3" t="b">
        <f>IF(ABS($D5136-Hoja3!$B$10)&lt;Hoja3!$B$11, $H5136*Hoja3!$I$1 + $I5136*Hoja3!$I$2 + $J5136*Hoja3!$I$3)</f>
        <v>0</v>
      </c>
      <c r="Q5136">
        <f>IF(ABS($G5136-Hoja3!$B$5)&gt;Hoja3!$B$7, -$N5136/($G5136-Hoja3!$B$5))</f>
        <v>0</v>
      </c>
      <c r="R5136">
        <f>IF(ABS($G5136-Hoja3!$B$5)&gt;Hoja3!$B$7, -$O5136/($G5136-Hoja3!$B$5))</f>
        <v>0</v>
      </c>
    </row>
    <row r="5137" spans="1:18" ht="14.5" customHeight="1" x14ac:dyDescent="0.55000000000000004">
      <c r="A5137" s="3">
        <v>0.3</v>
      </c>
      <c r="B5137" s="3">
        <v>0.7</v>
      </c>
      <c r="C5137" s="3">
        <v>0.57999999999999996</v>
      </c>
      <c r="D5137" s="3">
        <f t="shared" si="160"/>
        <v>0.32188799999999995</v>
      </c>
      <c r="F5137" s="1"/>
      <c r="G5137" s="3" cm="1">
        <f t="array" ref="G5137">SUMPRODUCT($A5137:$C5137,TRANSPOSE(Hoja3!$E$1:$E$3)/(Hoja3!$B$5^2))</f>
        <v>-0.20089167588415258</v>
      </c>
      <c r="H5137" s="3">
        <f>$A5137-$G5137*Hoja3!$E$1</f>
        <v>0.58014521920921991</v>
      </c>
      <c r="I5137" s="3">
        <f>$B5137-$G5137*Hoja3!$E$2</f>
        <v>0.34143047087426337</v>
      </c>
      <c r="J5137" s="3">
        <f>$C5137-$G5137*Hoja3!$E$3</f>
        <v>0.49976571112080082</v>
      </c>
      <c r="K5137" s="3">
        <f t="shared" si="161"/>
        <v>0.83839668882028318</v>
      </c>
      <c r="M5137" s="3" t="b">
        <f>IF(ABS($D5137-Hoja3!$B$10)&lt;Hoja3!$B$11, $H5137*Hoja3!$E$1 + $I5137*Hoja3!$E$2 + $J5137*Hoja3!$E$3)</f>
        <v>0</v>
      </c>
      <c r="N5137" s="3" t="b">
        <f>IF(ABS($D5137-Hoja3!$B$10)&lt;Hoja3!$B$11, $H5137*Hoja3!$G$1 + $I5137*Hoja3!$G$2 + $J5137*Hoja3!$G$3)</f>
        <v>0</v>
      </c>
      <c r="O5137" s="3" t="b">
        <f>IF(ABS($D5137-Hoja3!$B$10)&lt;Hoja3!$B$11, $H5137*Hoja3!$I$1 + $I5137*Hoja3!$I$2 + $J5137*Hoja3!$I$3)</f>
        <v>0</v>
      </c>
      <c r="Q5137">
        <f>IF(ABS($G5137-Hoja3!$B$5)&gt;Hoja3!$B$7, -$N5137/($G5137-Hoja3!$B$5))</f>
        <v>0</v>
      </c>
      <c r="R5137">
        <f>IF(ABS($G5137-Hoja3!$B$5)&gt;Hoja3!$B$7, -$O5137/($G5137-Hoja3!$B$5))</f>
        <v>0</v>
      </c>
    </row>
    <row r="5138" spans="1:18" ht="14.5" customHeight="1" x14ac:dyDescent="0.55000000000000004">
      <c r="A5138" s="3">
        <v>0.3</v>
      </c>
      <c r="B5138" s="3">
        <v>0.7</v>
      </c>
      <c r="C5138" s="3">
        <v>0.66</v>
      </c>
      <c r="D5138" s="3">
        <f t="shared" si="160"/>
        <v>0.22950399999999987</v>
      </c>
      <c r="F5138" s="1"/>
      <c r="G5138" s="3" cm="1">
        <f t="array" ref="G5138">SUMPRODUCT($A5138:$C5138,TRANSPOSE(Hoja3!$E$1:$E$3)/(Hoja3!$B$5^2))</f>
        <v>-0.20693161249865449</v>
      </c>
      <c r="H5138" s="3">
        <f>$A5138-$G5138*Hoja3!$E$1</f>
        <v>0.58856796425045887</v>
      </c>
      <c r="I5138" s="3">
        <f>$B5138-$G5138*Hoja3!$E$2</f>
        <v>0.3306498488386338</v>
      </c>
      <c r="J5138" s="3">
        <f>$C5138-$G5138*Hoja3!$E$3</f>
        <v>0.57735341595223721</v>
      </c>
      <c r="K5138" s="3">
        <f t="shared" si="161"/>
        <v>0.88830092760880186</v>
      </c>
      <c r="M5138" s="3" t="b">
        <f>IF(ABS($D5138-Hoja3!$B$10)&lt;Hoja3!$B$11, $H5138*Hoja3!$E$1 + $I5138*Hoja3!$E$2 + $J5138*Hoja3!$E$3)</f>
        <v>0</v>
      </c>
      <c r="N5138" s="3" t="b">
        <f>IF(ABS($D5138-Hoja3!$B$10)&lt;Hoja3!$B$11, $H5138*Hoja3!$G$1 + $I5138*Hoja3!$G$2 + $J5138*Hoja3!$G$3)</f>
        <v>0</v>
      </c>
      <c r="O5138" s="3" t="b">
        <f>IF(ABS($D5138-Hoja3!$B$10)&lt;Hoja3!$B$11, $H5138*Hoja3!$I$1 + $I5138*Hoja3!$I$2 + $J5138*Hoja3!$I$3)</f>
        <v>0</v>
      </c>
      <c r="Q5138">
        <f>IF(ABS($G5138-Hoja3!$B$5)&gt;Hoja3!$B$7, -$N5138/($G5138-Hoja3!$B$5))</f>
        <v>0</v>
      </c>
      <c r="R5138">
        <f>IF(ABS($G5138-Hoja3!$B$5)&gt;Hoja3!$B$7, -$O5138/($G5138-Hoja3!$B$5))</f>
        <v>0</v>
      </c>
    </row>
    <row r="5139" spans="1:18" ht="14.5" customHeight="1" x14ac:dyDescent="0.55000000000000004">
      <c r="A5139" s="3">
        <v>0.3</v>
      </c>
      <c r="B5139" s="3">
        <v>0.7</v>
      </c>
      <c r="C5139" s="3">
        <v>0.74</v>
      </c>
      <c r="D5139" s="3">
        <f t="shared" si="160"/>
        <v>0.11177599999999993</v>
      </c>
      <c r="F5139" s="1"/>
      <c r="G5139" s="3" cm="1">
        <f t="array" ref="G5139">SUMPRODUCT($A5139:$C5139,TRANSPOSE(Hoja3!$E$1:$E$3)/(Hoja3!$B$5^2))</f>
        <v>-0.21297154911315641</v>
      </c>
      <c r="H5139" s="3">
        <f>$A5139-$G5139*Hoja3!$E$1</f>
        <v>0.59699070929169784</v>
      </c>
      <c r="I5139" s="3">
        <f>$B5139-$G5139*Hoja3!$E$2</f>
        <v>0.31986922680300423</v>
      </c>
      <c r="J5139" s="3">
        <f>$C5139-$G5139*Hoja3!$E$3</f>
        <v>0.6549411207836735</v>
      </c>
      <c r="K5139" s="3">
        <f t="shared" si="161"/>
        <v>0.942158214383089</v>
      </c>
      <c r="M5139" s="3" t="b">
        <f>IF(ABS($D5139-Hoja3!$B$10)&lt;Hoja3!$B$11, $H5139*Hoja3!$E$1 + $I5139*Hoja3!$E$2 + $J5139*Hoja3!$E$3)</f>
        <v>0</v>
      </c>
      <c r="N5139" s="3" t="b">
        <f>IF(ABS($D5139-Hoja3!$B$10)&lt;Hoja3!$B$11, $H5139*Hoja3!$G$1 + $I5139*Hoja3!$G$2 + $J5139*Hoja3!$G$3)</f>
        <v>0</v>
      </c>
      <c r="O5139" s="3" t="b">
        <f>IF(ABS($D5139-Hoja3!$B$10)&lt;Hoja3!$B$11, $H5139*Hoja3!$I$1 + $I5139*Hoja3!$I$2 + $J5139*Hoja3!$I$3)</f>
        <v>0</v>
      </c>
      <c r="Q5139">
        <f>IF(ABS($G5139-Hoja3!$B$5)&gt;Hoja3!$B$7, -$N5139/($G5139-Hoja3!$B$5))</f>
        <v>0</v>
      </c>
      <c r="R5139">
        <f>IF(ABS($G5139-Hoja3!$B$5)&gt;Hoja3!$B$7, -$O5139/($G5139-Hoja3!$B$5))</f>
        <v>0</v>
      </c>
    </row>
    <row r="5140" spans="1:18" ht="14.5" customHeight="1" x14ac:dyDescent="0.55000000000000004">
      <c r="A5140" s="3">
        <v>0.3</v>
      </c>
      <c r="B5140" s="3">
        <v>0.7</v>
      </c>
      <c r="C5140" s="3">
        <v>0.82</v>
      </c>
      <c r="D5140" s="3">
        <f t="shared" si="160"/>
        <v>-3.4367999999999954E-2</v>
      </c>
      <c r="F5140" s="1"/>
      <c r="G5140" s="3" cm="1">
        <f t="array" ref="G5140">SUMPRODUCT($A5140:$C5140,TRANSPOSE(Hoja3!$E$1:$E$3)/(Hoja3!$B$5^2))</f>
        <v>-0.21901148572765833</v>
      </c>
      <c r="H5140" s="3">
        <f>$A5140-$G5140*Hoja3!$E$1</f>
        <v>0.60541345433293681</v>
      </c>
      <c r="I5140" s="3">
        <f>$B5140-$G5140*Hoja3!$E$2</f>
        <v>0.30908860476737465</v>
      </c>
      <c r="J5140" s="3">
        <f>$C5140-$G5140*Hoja3!$E$3</f>
        <v>0.73252882561510979</v>
      </c>
      <c r="K5140" s="3">
        <f t="shared" si="161"/>
        <v>0.99932962361847011</v>
      </c>
      <c r="M5140" s="3">
        <f>IF(ABS($D5140-Hoja3!$B$10)&lt;Hoja3!$B$11, $H5140*Hoja3!$E$1 + $I5140*Hoja3!$E$2 + $J5140*Hoja3!$E$3)</f>
        <v>0</v>
      </c>
      <c r="N5140" s="3">
        <f>IF(ABS($D5140-Hoja3!$B$10)&lt;Hoja3!$B$11, $H5140*Hoja3!$G$1 + $I5140*Hoja3!$G$2 + $J5140*Hoja3!$G$3)</f>
        <v>-0.66736625880997735</v>
      </c>
      <c r="O5140" s="3">
        <f>IF(ABS($D5140-Hoja3!$B$10)&lt;Hoja3!$B$11, $H5140*Hoja3!$I$1 + $I5140*Hoja3!$I$2 + $J5140*Hoja3!$I$3)</f>
        <v>-0.74382926350299461</v>
      </c>
      <c r="Q5140">
        <f>IF(ABS($G5140-Hoja3!$B$5)&gt;Hoja3!$B$7, -$N5140/($G5140-Hoja3!$B$5))</f>
        <v>-0.2649318046349427</v>
      </c>
      <c r="R5140">
        <f>IF(ABS($G5140-Hoja3!$B$5)&gt;Hoja3!$B$7, -$O5140/($G5140-Hoja3!$B$5))</f>
        <v>-0.29528617384931316</v>
      </c>
    </row>
    <row r="5141" spans="1:18" ht="14.5" customHeight="1" x14ac:dyDescent="0.55000000000000004">
      <c r="A5141" s="3">
        <v>0.3</v>
      </c>
      <c r="B5141" s="3">
        <v>0.7</v>
      </c>
      <c r="C5141" s="3">
        <v>0.9</v>
      </c>
      <c r="D5141" s="3">
        <f t="shared" si="160"/>
        <v>-0.21200000000000019</v>
      </c>
      <c r="F5141" s="1"/>
      <c r="G5141" s="3" cm="1">
        <f t="array" ref="G5141">SUMPRODUCT($A5141:$C5141,TRANSPOSE(Hoja3!$E$1:$E$3)/(Hoja3!$B$5^2))</f>
        <v>-0.22505142234216025</v>
      </c>
      <c r="H5141" s="3">
        <f>$A5141-$G5141*Hoja3!$E$1</f>
        <v>0.61383619937417577</v>
      </c>
      <c r="I5141" s="3">
        <f>$B5141-$G5141*Hoja3!$E$2</f>
        <v>0.29830798273174514</v>
      </c>
      <c r="J5141" s="3">
        <f>$C5141-$G5141*Hoja3!$E$3</f>
        <v>0.8101165304465463</v>
      </c>
      <c r="K5141" s="3">
        <f t="shared" si="161"/>
        <v>1.059278681521707</v>
      </c>
      <c r="M5141" s="3">
        <f>IF(ABS($D5141-Hoja3!$B$10)&lt;Hoja3!$B$11, $H5141*Hoja3!$E$1 + $I5141*Hoja3!$E$2 + $J5141*Hoja3!$E$3)</f>
        <v>-1.1102230246251565E-16</v>
      </c>
      <c r="N5141" s="3">
        <f>IF(ABS($D5141-Hoja3!$B$10)&lt;Hoja3!$B$11, $H5141*Hoja3!$G$1 + $I5141*Hoja3!$G$2 + $J5141*Hoja3!$G$3)</f>
        <v>-0.66736625880997746</v>
      </c>
      <c r="O5141" s="3">
        <f>IF(ABS($D5141-Hoja3!$B$10)&lt;Hoja3!$B$11, $H5141*Hoja3!$I$1 + $I5141*Hoja3!$I$2 + $J5141*Hoja3!$I$3)</f>
        <v>-0.82261388374397149</v>
      </c>
      <c r="Q5141">
        <f>IF(ABS($G5141-Hoja3!$B$5)&gt;Hoja3!$B$7, -$N5141/($G5141-Hoja3!$B$5))</f>
        <v>-0.26429808633003932</v>
      </c>
      <c r="R5141">
        <f>IF(ABS($G5141-Hoja3!$B$5)&gt;Hoja3!$B$7, -$O5141/($G5141-Hoja3!$B$5))</f>
        <v>-0.32578104210683334</v>
      </c>
    </row>
    <row r="5142" spans="1:18" ht="14.5" customHeight="1" x14ac:dyDescent="0.55000000000000004">
      <c r="A5142" s="3">
        <v>0.3</v>
      </c>
      <c r="B5142" s="3">
        <v>0.7</v>
      </c>
      <c r="C5142" s="3">
        <v>0.98</v>
      </c>
      <c r="D5142" s="3">
        <f t="shared" si="160"/>
        <v>-0.42419200000000001</v>
      </c>
      <c r="F5142" s="1"/>
      <c r="G5142" s="3" cm="1">
        <f t="array" ref="G5142">SUMPRODUCT($A5142:$C5142,TRANSPOSE(Hoja3!$E$1:$E$3)/(Hoja3!$B$5^2))</f>
        <v>-0.23109135895666216</v>
      </c>
      <c r="H5142" s="3">
        <f>$A5142-$G5142*Hoja3!$E$1</f>
        <v>0.62225894441541474</v>
      </c>
      <c r="I5142" s="3">
        <f>$B5142-$G5142*Hoja3!$E$2</f>
        <v>0.28752736069611556</v>
      </c>
      <c r="J5142" s="3">
        <f>$C5142-$G5142*Hoja3!$E$3</f>
        <v>0.88770423527798248</v>
      </c>
      <c r="K5142" s="3">
        <f t="shared" si="161"/>
        <v>1.1215600681124165</v>
      </c>
      <c r="M5142" s="3">
        <f>IF(ABS($D5142-Hoja3!$B$10)&lt;Hoja3!$B$11, $H5142*Hoja3!$E$1 + $I5142*Hoja3!$E$2 + $J5142*Hoja3!$E$3)</f>
        <v>-1.1102230246251565E-16</v>
      </c>
      <c r="N5142" s="3">
        <f>IF(ABS($D5142-Hoja3!$B$10)&lt;Hoja3!$B$11, $H5142*Hoja3!$G$1 + $I5142*Hoja3!$G$2 + $J5142*Hoja3!$G$3)</f>
        <v>-0.66736625880997746</v>
      </c>
      <c r="O5142" s="3">
        <f>IF(ABS($D5142-Hoja3!$B$10)&lt;Hoja3!$B$11, $H5142*Hoja3!$I$1 + $I5142*Hoja3!$I$2 + $J5142*Hoja3!$I$3)</f>
        <v>-0.90139850398494792</v>
      </c>
      <c r="Q5142">
        <f>IF(ABS($G5142-Hoja3!$B$5)&gt;Hoja3!$B$7, -$N5142/($G5142-Hoja3!$B$5))</f>
        <v>-0.26366739250576515</v>
      </c>
      <c r="R5142">
        <f>IF(ABS($G5142-Hoja3!$B$5)&gt;Hoja3!$B$7, -$O5142/($G5142-Hoja3!$B$5))</f>
        <v>-0.35613037071744075</v>
      </c>
    </row>
    <row r="5143" spans="1:18" ht="14.5" customHeight="1" x14ac:dyDescent="0.55000000000000004">
      <c r="A5143" s="3">
        <v>0.3</v>
      </c>
      <c r="B5143" s="3">
        <v>0.7</v>
      </c>
      <c r="C5143" s="3">
        <v>1.06</v>
      </c>
      <c r="D5143" s="3">
        <f t="shared" si="160"/>
        <v>-0.67401600000000039</v>
      </c>
      <c r="F5143" s="1"/>
      <c r="G5143" s="3" cm="1">
        <f t="array" ref="G5143">SUMPRODUCT($A5143:$C5143,TRANSPOSE(Hoja3!$E$1:$E$3)/(Hoja3!$B$5^2))</f>
        <v>-0.23713129557116408</v>
      </c>
      <c r="H5143" s="3">
        <f>$A5143-$G5143*Hoja3!$E$1</f>
        <v>0.6306816894566537</v>
      </c>
      <c r="I5143" s="3">
        <f>$B5143-$G5143*Hoja3!$E$2</f>
        <v>0.27674673866048599</v>
      </c>
      <c r="J5143" s="3">
        <f>$C5143-$G5143*Hoja3!$E$3</f>
        <v>0.96529194010941899</v>
      </c>
      <c r="K5143" s="3">
        <f t="shared" si="161"/>
        <v>1.1858063418684015</v>
      </c>
      <c r="M5143" s="3" t="b">
        <f>IF(ABS($D5143-Hoja3!$B$10)&lt;Hoja3!$B$11, $H5143*Hoja3!$E$1 + $I5143*Hoja3!$E$2 + $J5143*Hoja3!$E$3)</f>
        <v>0</v>
      </c>
      <c r="N5143" s="3" t="b">
        <f>IF(ABS($D5143-Hoja3!$B$10)&lt;Hoja3!$B$11, $H5143*Hoja3!$G$1 + $I5143*Hoja3!$G$2 + $J5143*Hoja3!$G$3)</f>
        <v>0</v>
      </c>
      <c r="O5143" s="3" t="b">
        <f>IF(ABS($D5143-Hoja3!$B$10)&lt;Hoja3!$B$11, $H5143*Hoja3!$I$1 + $I5143*Hoja3!$I$2 + $J5143*Hoja3!$I$3)</f>
        <v>0</v>
      </c>
      <c r="Q5143">
        <f>IF(ABS($G5143-Hoja3!$B$5)&gt;Hoja3!$B$7, -$N5143/($G5143-Hoja3!$B$5))</f>
        <v>0</v>
      </c>
      <c r="R5143">
        <f>IF(ABS($G5143-Hoja3!$B$5)&gt;Hoja3!$B$7, -$O5143/($G5143-Hoja3!$B$5))</f>
        <v>0</v>
      </c>
    </row>
    <row r="5144" spans="1:18" ht="14.5" customHeight="1" x14ac:dyDescent="0.55000000000000004">
      <c r="A5144" s="3">
        <v>0.3</v>
      </c>
      <c r="B5144" s="3">
        <v>0.7</v>
      </c>
      <c r="C5144" s="3">
        <v>1.1399999999999999</v>
      </c>
      <c r="D5144" s="3">
        <f t="shared" si="160"/>
        <v>-0.96454399999999985</v>
      </c>
      <c r="F5144" s="1"/>
      <c r="G5144" s="3" cm="1">
        <f t="array" ref="G5144">SUMPRODUCT($A5144:$C5144,TRANSPOSE(Hoja3!$E$1:$E$3)/(Hoja3!$B$5^2))</f>
        <v>-0.243171232185666</v>
      </c>
      <c r="H5144" s="3">
        <f>$A5144-$G5144*Hoja3!$E$1</f>
        <v>0.63910443449789267</v>
      </c>
      <c r="I5144" s="3">
        <f>$B5144-$G5144*Hoja3!$E$2</f>
        <v>0.26596611662485642</v>
      </c>
      <c r="J5144" s="3">
        <f>$C5144-$G5144*Hoja3!$E$3</f>
        <v>1.0428796449408551</v>
      </c>
      <c r="K5144" s="3">
        <f t="shared" si="161"/>
        <v>1.2517149864163735</v>
      </c>
      <c r="M5144" s="3" t="b">
        <f>IF(ABS($D5144-Hoja3!$B$10)&lt;Hoja3!$B$11, $H5144*Hoja3!$E$1 + $I5144*Hoja3!$E$2 + $J5144*Hoja3!$E$3)</f>
        <v>0</v>
      </c>
      <c r="N5144" s="3" t="b">
        <f>IF(ABS($D5144-Hoja3!$B$10)&lt;Hoja3!$B$11, $H5144*Hoja3!$G$1 + $I5144*Hoja3!$G$2 + $J5144*Hoja3!$G$3)</f>
        <v>0</v>
      </c>
      <c r="O5144" s="3" t="b">
        <f>IF(ABS($D5144-Hoja3!$B$10)&lt;Hoja3!$B$11, $H5144*Hoja3!$I$1 + $I5144*Hoja3!$I$2 + $J5144*Hoja3!$I$3)</f>
        <v>0</v>
      </c>
      <c r="Q5144">
        <f>IF(ABS($G5144-Hoja3!$B$5)&gt;Hoja3!$B$7, -$N5144/($G5144-Hoja3!$B$5))</f>
        <v>0</v>
      </c>
      <c r="R5144">
        <f>IF(ABS($G5144-Hoja3!$B$5)&gt;Hoja3!$B$7, -$O5144/($G5144-Hoja3!$B$5))</f>
        <v>0</v>
      </c>
    </row>
    <row r="5145" spans="1:18" ht="14.5" customHeight="1" x14ac:dyDescent="0.55000000000000004">
      <c r="A5145" s="3">
        <v>0.3</v>
      </c>
      <c r="B5145" s="3">
        <v>0.7</v>
      </c>
      <c r="C5145" s="3">
        <v>1.22</v>
      </c>
      <c r="D5145" s="3">
        <f t="shared" si="160"/>
        <v>-1.298848</v>
      </c>
      <c r="F5145" s="1"/>
      <c r="G5145" s="3" cm="1">
        <f t="array" ref="G5145">SUMPRODUCT($A5145:$C5145,TRANSPOSE(Hoja3!$E$1:$E$3)/(Hoja3!$B$5^2))</f>
        <v>-0.24921116880016791</v>
      </c>
      <c r="H5145" s="3">
        <f>$A5145-$G5145*Hoja3!$E$1</f>
        <v>0.64752717953913175</v>
      </c>
      <c r="I5145" s="3">
        <f>$B5145-$G5145*Hoja3!$E$2</f>
        <v>0.25518549458922685</v>
      </c>
      <c r="J5145" s="3">
        <f>$C5145-$G5145*Hoja3!$E$3</f>
        <v>1.1204673497722915</v>
      </c>
      <c r="K5145" s="3">
        <f t="shared" si="161"/>
        <v>1.3190368329945885</v>
      </c>
      <c r="M5145" s="3" t="b">
        <f>IF(ABS($D5145-Hoja3!$B$10)&lt;Hoja3!$B$11, $H5145*Hoja3!$E$1 + $I5145*Hoja3!$E$2 + $J5145*Hoja3!$E$3)</f>
        <v>0</v>
      </c>
      <c r="N5145" s="3" t="b">
        <f>IF(ABS($D5145-Hoja3!$B$10)&lt;Hoja3!$B$11, $H5145*Hoja3!$G$1 + $I5145*Hoja3!$G$2 + $J5145*Hoja3!$G$3)</f>
        <v>0</v>
      </c>
      <c r="O5145" s="3" t="b">
        <f>IF(ABS($D5145-Hoja3!$B$10)&lt;Hoja3!$B$11, $H5145*Hoja3!$I$1 + $I5145*Hoja3!$I$2 + $J5145*Hoja3!$I$3)</f>
        <v>0</v>
      </c>
      <c r="Q5145">
        <f>IF(ABS($G5145-Hoja3!$B$5)&gt;Hoja3!$B$7, -$N5145/($G5145-Hoja3!$B$5))</f>
        <v>0</v>
      </c>
      <c r="R5145">
        <f>IF(ABS($G5145-Hoja3!$B$5)&gt;Hoja3!$B$7, -$O5145/($G5145-Hoja3!$B$5))</f>
        <v>0</v>
      </c>
    </row>
    <row r="5146" spans="1:18" ht="14.5" customHeight="1" x14ac:dyDescent="0.55000000000000004">
      <c r="A5146" s="3">
        <v>0.3</v>
      </c>
      <c r="B5146" s="3">
        <v>0.7</v>
      </c>
      <c r="C5146" s="3">
        <v>1.3</v>
      </c>
      <c r="D5146" s="3">
        <f t="shared" si="160"/>
        <v>-1.6800000000000006</v>
      </c>
      <c r="F5146" s="1"/>
      <c r="G5146" s="3" cm="1">
        <f t="array" ref="G5146">SUMPRODUCT($A5146:$C5146,TRANSPOSE(Hoja3!$E$1:$E$3)/(Hoja3!$B$5^2))</f>
        <v>-0.25525110541466983</v>
      </c>
      <c r="H5146" s="3">
        <f>$A5146-$G5146*Hoja3!$E$1</f>
        <v>0.6559499245803706</v>
      </c>
      <c r="I5146" s="3">
        <f>$B5146-$G5146*Hoja3!$E$2</f>
        <v>0.24440487255359727</v>
      </c>
      <c r="J5146" s="3">
        <f>$C5146-$G5146*Hoja3!$E$3</f>
        <v>1.1980550546037279</v>
      </c>
      <c r="K5146" s="3">
        <f t="shared" si="161"/>
        <v>1.3875661999149718</v>
      </c>
      <c r="M5146" s="3" t="b">
        <f>IF(ABS($D5146-Hoja3!$B$10)&lt;Hoja3!$B$11, $H5146*Hoja3!$E$1 + $I5146*Hoja3!$E$2 + $J5146*Hoja3!$E$3)</f>
        <v>0</v>
      </c>
      <c r="N5146" s="3" t="b">
        <f>IF(ABS($D5146-Hoja3!$B$10)&lt;Hoja3!$B$11, $H5146*Hoja3!$G$1 + $I5146*Hoja3!$G$2 + $J5146*Hoja3!$G$3)</f>
        <v>0</v>
      </c>
      <c r="O5146" s="3" t="b">
        <f>IF(ABS($D5146-Hoja3!$B$10)&lt;Hoja3!$B$11, $H5146*Hoja3!$I$1 + $I5146*Hoja3!$I$2 + $J5146*Hoja3!$I$3)</f>
        <v>0</v>
      </c>
      <c r="Q5146">
        <f>IF(ABS($G5146-Hoja3!$B$5)&gt;Hoja3!$B$7, -$N5146/($G5146-Hoja3!$B$5))</f>
        <v>0</v>
      </c>
      <c r="R5146">
        <f>IF(ABS($G5146-Hoja3!$B$5)&gt;Hoja3!$B$7, -$O5146/($G5146-Hoja3!$B$5))</f>
        <v>0</v>
      </c>
    </row>
    <row r="5147" spans="1:18" ht="14.5" customHeight="1" x14ac:dyDescent="0.55000000000000004">
      <c r="A5147" s="3">
        <v>0.3</v>
      </c>
      <c r="B5147" s="3">
        <v>0.9</v>
      </c>
      <c r="C5147" s="3">
        <v>-1.3</v>
      </c>
      <c r="D5147" s="3">
        <f t="shared" si="160"/>
        <v>3.0340000000000007</v>
      </c>
      <c r="F5147" s="1"/>
      <c r="G5147" s="3" cm="1">
        <f t="array" ref="G5147">SUMPRODUCT($A5147:$C5147,TRANSPOSE(Hoja3!$E$1:$E$3)/(Hoja3!$B$5^2))</f>
        <v>-0.12643482627891334</v>
      </c>
      <c r="H5147" s="3">
        <f>$A5147-$G5147*Hoja3!$E$1</f>
        <v>0.47631448375198676</v>
      </c>
      <c r="I5147" s="3">
        <f>$B5147-$G5147*Hoja3!$E$2</f>
        <v>0.67432775188720218</v>
      </c>
      <c r="J5147" s="3">
        <f>$C5147-$G5147*Hoja3!$E$3</f>
        <v>-1.350496907507027</v>
      </c>
      <c r="K5147" s="3">
        <f t="shared" si="161"/>
        <v>1.5828566901596661</v>
      </c>
      <c r="M5147" s="3" t="b">
        <f>IF(ABS($D5147-Hoja3!$B$10)&lt;Hoja3!$B$11, $H5147*Hoja3!$E$1 + $I5147*Hoja3!$E$2 + $J5147*Hoja3!$E$3)</f>
        <v>0</v>
      </c>
      <c r="N5147" s="3" t="b">
        <f>IF(ABS($D5147-Hoja3!$B$10)&lt;Hoja3!$B$11, $H5147*Hoja3!$G$1 + $I5147*Hoja3!$G$2 + $J5147*Hoja3!$G$3)</f>
        <v>0</v>
      </c>
      <c r="O5147" s="3" t="b">
        <f>IF(ABS($D5147-Hoja3!$B$10)&lt;Hoja3!$B$11, $H5147*Hoja3!$I$1 + $I5147*Hoja3!$I$2 + $J5147*Hoja3!$I$3)</f>
        <v>0</v>
      </c>
      <c r="Q5147">
        <f>IF(ABS($G5147-Hoja3!$B$5)&gt;Hoja3!$B$7, -$N5147/($G5147-Hoja3!$B$5))</f>
        <v>0</v>
      </c>
      <c r="R5147">
        <f>IF(ABS($G5147-Hoja3!$B$5)&gt;Hoja3!$B$7, -$O5147/($G5147-Hoja3!$B$5))</f>
        <v>0</v>
      </c>
    </row>
    <row r="5148" spans="1:18" ht="14.5" customHeight="1" x14ac:dyDescent="0.55000000000000004">
      <c r="A5148" s="3">
        <v>0.3</v>
      </c>
      <c r="B5148" s="3">
        <v>0.9</v>
      </c>
      <c r="C5148" s="3">
        <v>-1.22</v>
      </c>
      <c r="D5148" s="3">
        <f t="shared" si="160"/>
        <v>2.6528480000000001</v>
      </c>
      <c r="F5148" s="1"/>
      <c r="G5148" s="3" cm="1">
        <f t="array" ref="G5148">SUMPRODUCT($A5148:$C5148,TRANSPOSE(Hoja3!$E$1:$E$3)/(Hoja3!$B$5^2))</f>
        <v>-0.13247476289341525</v>
      </c>
      <c r="H5148" s="3">
        <f>$A5148-$G5148*Hoja3!$E$1</f>
        <v>0.48473722879322578</v>
      </c>
      <c r="I5148" s="3">
        <f>$B5148-$G5148*Hoja3!$E$2</f>
        <v>0.66354712985157249</v>
      </c>
      <c r="J5148" s="3">
        <f>$C5148-$G5148*Hoja3!$E$3</f>
        <v>-1.2729092026755906</v>
      </c>
      <c r="K5148" s="3">
        <f t="shared" si="161"/>
        <v>1.5151114852606073</v>
      </c>
      <c r="M5148" s="3" t="b">
        <f>IF(ABS($D5148-Hoja3!$B$10)&lt;Hoja3!$B$11, $H5148*Hoja3!$E$1 + $I5148*Hoja3!$E$2 + $J5148*Hoja3!$E$3)</f>
        <v>0</v>
      </c>
      <c r="N5148" s="3" t="b">
        <f>IF(ABS($D5148-Hoja3!$B$10)&lt;Hoja3!$B$11, $H5148*Hoja3!$G$1 + $I5148*Hoja3!$G$2 + $J5148*Hoja3!$G$3)</f>
        <v>0</v>
      </c>
      <c r="O5148" s="3" t="b">
        <f>IF(ABS($D5148-Hoja3!$B$10)&lt;Hoja3!$B$11, $H5148*Hoja3!$I$1 + $I5148*Hoja3!$I$2 + $J5148*Hoja3!$I$3)</f>
        <v>0</v>
      </c>
      <c r="Q5148">
        <f>IF(ABS($G5148-Hoja3!$B$5)&gt;Hoja3!$B$7, -$N5148/($G5148-Hoja3!$B$5))</f>
        <v>0</v>
      </c>
      <c r="R5148">
        <f>IF(ABS($G5148-Hoja3!$B$5)&gt;Hoja3!$B$7, -$O5148/($G5148-Hoja3!$B$5))</f>
        <v>0</v>
      </c>
    </row>
    <row r="5149" spans="1:18" ht="14.5" customHeight="1" x14ac:dyDescent="0.55000000000000004">
      <c r="A5149" s="3">
        <v>0.3</v>
      </c>
      <c r="B5149" s="3">
        <v>0.9</v>
      </c>
      <c r="C5149" s="3">
        <v>-1.1399999999999999</v>
      </c>
      <c r="D5149" s="3">
        <f t="shared" si="160"/>
        <v>2.3185439999999997</v>
      </c>
      <c r="F5149" s="1"/>
      <c r="G5149" s="3" cm="1">
        <f t="array" ref="G5149">SUMPRODUCT($A5149:$C5149,TRANSPOSE(Hoja3!$E$1:$E$3)/(Hoja3!$B$5^2))</f>
        <v>-0.13851469950791717</v>
      </c>
      <c r="H5149" s="3">
        <f>$A5149-$G5149*Hoja3!$E$1</f>
        <v>0.49315997383446475</v>
      </c>
      <c r="I5149" s="3">
        <f>$B5149-$G5149*Hoja3!$E$2</f>
        <v>0.65276650781594303</v>
      </c>
      <c r="J5149" s="3">
        <f>$C5149-$G5149*Hoja3!$E$3</f>
        <v>-1.1953214978441542</v>
      </c>
      <c r="K5149" s="3">
        <f t="shared" si="161"/>
        <v>1.4484834678818479</v>
      </c>
      <c r="M5149" s="3" t="b">
        <f>IF(ABS($D5149-Hoja3!$B$10)&lt;Hoja3!$B$11, $H5149*Hoja3!$E$1 + $I5149*Hoja3!$E$2 + $J5149*Hoja3!$E$3)</f>
        <v>0</v>
      </c>
      <c r="N5149" s="3" t="b">
        <f>IF(ABS($D5149-Hoja3!$B$10)&lt;Hoja3!$B$11, $H5149*Hoja3!$G$1 + $I5149*Hoja3!$G$2 + $J5149*Hoja3!$G$3)</f>
        <v>0</v>
      </c>
      <c r="O5149" s="3" t="b">
        <f>IF(ABS($D5149-Hoja3!$B$10)&lt;Hoja3!$B$11, $H5149*Hoja3!$I$1 + $I5149*Hoja3!$I$2 + $J5149*Hoja3!$I$3)</f>
        <v>0</v>
      </c>
      <c r="Q5149">
        <f>IF(ABS($G5149-Hoja3!$B$5)&gt;Hoja3!$B$7, -$N5149/($G5149-Hoja3!$B$5))</f>
        <v>0</v>
      </c>
      <c r="R5149">
        <f>IF(ABS($G5149-Hoja3!$B$5)&gt;Hoja3!$B$7, -$O5149/($G5149-Hoja3!$B$5))</f>
        <v>0</v>
      </c>
    </row>
    <row r="5150" spans="1:18" ht="14.5" customHeight="1" x14ac:dyDescent="0.55000000000000004">
      <c r="A5150" s="3">
        <v>0.3</v>
      </c>
      <c r="B5150" s="3">
        <v>0.9</v>
      </c>
      <c r="C5150" s="3">
        <v>-1.06</v>
      </c>
      <c r="D5150" s="3">
        <f t="shared" si="160"/>
        <v>2.0280160000000005</v>
      </c>
      <c r="F5150" s="1"/>
      <c r="G5150" s="3" cm="1">
        <f t="array" ref="G5150">SUMPRODUCT($A5150:$C5150,TRANSPOSE(Hoja3!$E$1:$E$3)/(Hoja3!$B$5^2))</f>
        <v>-0.14455463612241909</v>
      </c>
      <c r="H5150" s="3">
        <f>$A5150-$G5150*Hoja3!$E$1</f>
        <v>0.50158271887570371</v>
      </c>
      <c r="I5150" s="3">
        <f>$B5150-$G5150*Hoja3!$E$2</f>
        <v>0.64198588578031335</v>
      </c>
      <c r="J5150" s="3">
        <f>$C5150-$G5150*Hoja3!$E$3</f>
        <v>-1.117733793012718</v>
      </c>
      <c r="K5150" s="3">
        <f t="shared" si="161"/>
        <v>1.3831340981475637</v>
      </c>
      <c r="M5150" s="3" t="b">
        <f>IF(ABS($D5150-Hoja3!$B$10)&lt;Hoja3!$B$11, $H5150*Hoja3!$E$1 + $I5150*Hoja3!$E$2 + $J5150*Hoja3!$E$3)</f>
        <v>0</v>
      </c>
      <c r="N5150" s="3" t="b">
        <f>IF(ABS($D5150-Hoja3!$B$10)&lt;Hoja3!$B$11, $H5150*Hoja3!$G$1 + $I5150*Hoja3!$G$2 + $J5150*Hoja3!$G$3)</f>
        <v>0</v>
      </c>
      <c r="O5150" s="3" t="b">
        <f>IF(ABS($D5150-Hoja3!$B$10)&lt;Hoja3!$B$11, $H5150*Hoja3!$I$1 + $I5150*Hoja3!$I$2 + $J5150*Hoja3!$I$3)</f>
        <v>0</v>
      </c>
      <c r="Q5150">
        <f>IF(ABS($G5150-Hoja3!$B$5)&gt;Hoja3!$B$7, -$N5150/($G5150-Hoja3!$B$5))</f>
        <v>0</v>
      </c>
      <c r="R5150">
        <f>IF(ABS($G5150-Hoja3!$B$5)&gt;Hoja3!$B$7, -$O5150/($G5150-Hoja3!$B$5))</f>
        <v>0</v>
      </c>
    </row>
    <row r="5151" spans="1:18" ht="14.5" customHeight="1" x14ac:dyDescent="0.55000000000000004">
      <c r="A5151" s="3">
        <v>0.3</v>
      </c>
      <c r="B5151" s="3">
        <v>0.9</v>
      </c>
      <c r="C5151" s="3">
        <v>-0.98</v>
      </c>
      <c r="D5151" s="3">
        <f t="shared" si="160"/>
        <v>1.778192</v>
      </c>
      <c r="F5151" s="1"/>
      <c r="G5151" s="3" cm="1">
        <f t="array" ref="G5151">SUMPRODUCT($A5151:$C5151,TRANSPOSE(Hoja3!$E$1:$E$3)/(Hoja3!$B$5^2))</f>
        <v>-0.15059457273692101</v>
      </c>
      <c r="H5151" s="3">
        <f>$A5151-$G5151*Hoja3!$E$1</f>
        <v>0.51000546391694268</v>
      </c>
      <c r="I5151" s="3">
        <f>$B5151-$G5151*Hoja3!$E$2</f>
        <v>0.63120526374468389</v>
      </c>
      <c r="J5151" s="3">
        <f>$C5151-$G5151*Hoja3!$E$3</f>
        <v>-1.0401460881812816</v>
      </c>
      <c r="K5151" s="3">
        <f t="shared" si="161"/>
        <v>1.3192534036199999</v>
      </c>
      <c r="M5151" s="3" t="b">
        <f>IF(ABS($D5151-Hoja3!$B$10)&lt;Hoja3!$B$11, $H5151*Hoja3!$E$1 + $I5151*Hoja3!$E$2 + $J5151*Hoja3!$E$3)</f>
        <v>0</v>
      </c>
      <c r="N5151" s="3" t="b">
        <f>IF(ABS($D5151-Hoja3!$B$10)&lt;Hoja3!$B$11, $H5151*Hoja3!$G$1 + $I5151*Hoja3!$G$2 + $J5151*Hoja3!$G$3)</f>
        <v>0</v>
      </c>
      <c r="O5151" s="3" t="b">
        <f>IF(ABS($D5151-Hoja3!$B$10)&lt;Hoja3!$B$11, $H5151*Hoja3!$I$1 + $I5151*Hoja3!$I$2 + $J5151*Hoja3!$I$3)</f>
        <v>0</v>
      </c>
      <c r="Q5151">
        <f>IF(ABS($G5151-Hoja3!$B$5)&gt;Hoja3!$B$7, -$N5151/($G5151-Hoja3!$B$5))</f>
        <v>0</v>
      </c>
      <c r="R5151">
        <f>IF(ABS($G5151-Hoja3!$B$5)&gt;Hoja3!$B$7, -$O5151/($G5151-Hoja3!$B$5))</f>
        <v>0</v>
      </c>
    </row>
    <row r="5152" spans="1:18" ht="14.5" customHeight="1" x14ac:dyDescent="0.55000000000000004">
      <c r="A5152" s="3">
        <v>0.3</v>
      </c>
      <c r="B5152" s="3">
        <v>0.9</v>
      </c>
      <c r="C5152" s="3">
        <v>-0.9</v>
      </c>
      <c r="D5152" s="3">
        <f t="shared" si="160"/>
        <v>1.5660000000000003</v>
      </c>
      <c r="F5152" s="1"/>
      <c r="G5152" s="3" cm="1">
        <f t="array" ref="G5152">SUMPRODUCT($A5152:$C5152,TRANSPOSE(Hoja3!$E$1:$E$3)/(Hoja3!$B$5^2))</f>
        <v>-0.15663450935142292</v>
      </c>
      <c r="H5152" s="3">
        <f>$A5152-$G5152*Hoja3!$E$1</f>
        <v>0.51842820895818165</v>
      </c>
      <c r="I5152" s="3">
        <f>$B5152-$G5152*Hoja3!$E$2</f>
        <v>0.6204246417090542</v>
      </c>
      <c r="J5152" s="3">
        <f>$C5152-$G5152*Hoja3!$E$3</f>
        <v>-0.96255838334984534</v>
      </c>
      <c r="K5152" s="3">
        <f t="shared" si="161"/>
        <v>1.2570653066728332</v>
      </c>
      <c r="M5152" s="3" t="b">
        <f>IF(ABS($D5152-Hoja3!$B$10)&lt;Hoja3!$B$11, $H5152*Hoja3!$E$1 + $I5152*Hoja3!$E$2 + $J5152*Hoja3!$E$3)</f>
        <v>0</v>
      </c>
      <c r="N5152" s="3" t="b">
        <f>IF(ABS($D5152-Hoja3!$B$10)&lt;Hoja3!$B$11, $H5152*Hoja3!$G$1 + $I5152*Hoja3!$G$2 + $J5152*Hoja3!$G$3)</f>
        <v>0</v>
      </c>
      <c r="O5152" s="3" t="b">
        <f>IF(ABS($D5152-Hoja3!$B$10)&lt;Hoja3!$B$11, $H5152*Hoja3!$I$1 + $I5152*Hoja3!$I$2 + $J5152*Hoja3!$I$3)</f>
        <v>0</v>
      </c>
      <c r="Q5152">
        <f>IF(ABS($G5152-Hoja3!$B$5)&gt;Hoja3!$B$7, -$N5152/($G5152-Hoja3!$B$5))</f>
        <v>0</v>
      </c>
      <c r="R5152">
        <f>IF(ABS($G5152-Hoja3!$B$5)&gt;Hoja3!$B$7, -$O5152/($G5152-Hoja3!$B$5))</f>
        <v>0</v>
      </c>
    </row>
    <row r="5153" spans="1:18" ht="14.5" customHeight="1" x14ac:dyDescent="0.55000000000000004">
      <c r="A5153" s="3">
        <v>0.3</v>
      </c>
      <c r="B5153" s="3">
        <v>0.9</v>
      </c>
      <c r="C5153" s="3">
        <v>-0.82</v>
      </c>
      <c r="D5153" s="3">
        <f t="shared" si="160"/>
        <v>1.3883679999999998</v>
      </c>
      <c r="F5153" s="1"/>
      <c r="G5153" s="3" cm="1">
        <f t="array" ref="G5153">SUMPRODUCT($A5153:$C5153,TRANSPOSE(Hoja3!$E$1:$E$3)/(Hoja3!$B$5^2))</f>
        <v>-0.16267444596592484</v>
      </c>
      <c r="H5153" s="3">
        <f>$A5153-$G5153*Hoja3!$E$1</f>
        <v>0.52685095399942061</v>
      </c>
      <c r="I5153" s="3">
        <f>$B5153-$G5153*Hoja3!$E$2</f>
        <v>0.60964401967342474</v>
      </c>
      <c r="J5153" s="3">
        <f>$C5153-$G5153*Hoja3!$E$3</f>
        <v>-0.88497067851840883</v>
      </c>
      <c r="K5153" s="3">
        <f t="shared" si="161"/>
        <v>1.1968336811315947</v>
      </c>
      <c r="M5153" s="3" t="b">
        <f>IF(ABS($D5153-Hoja3!$B$10)&lt;Hoja3!$B$11, $H5153*Hoja3!$E$1 + $I5153*Hoja3!$E$2 + $J5153*Hoja3!$E$3)</f>
        <v>0</v>
      </c>
      <c r="N5153" s="3" t="b">
        <f>IF(ABS($D5153-Hoja3!$B$10)&lt;Hoja3!$B$11, $H5153*Hoja3!$G$1 + $I5153*Hoja3!$G$2 + $J5153*Hoja3!$G$3)</f>
        <v>0</v>
      </c>
      <c r="O5153" s="3" t="b">
        <f>IF(ABS($D5153-Hoja3!$B$10)&lt;Hoja3!$B$11, $H5153*Hoja3!$I$1 + $I5153*Hoja3!$I$2 + $J5153*Hoja3!$I$3)</f>
        <v>0</v>
      </c>
      <c r="Q5153">
        <f>IF(ABS($G5153-Hoja3!$B$5)&gt;Hoja3!$B$7, -$N5153/($G5153-Hoja3!$B$5))</f>
        <v>0</v>
      </c>
      <c r="R5153">
        <f>IF(ABS($G5153-Hoja3!$B$5)&gt;Hoja3!$B$7, -$O5153/($G5153-Hoja3!$B$5))</f>
        <v>0</v>
      </c>
    </row>
    <row r="5154" spans="1:18" ht="14.5" customHeight="1" x14ac:dyDescent="0.55000000000000004">
      <c r="A5154" s="3">
        <v>0.3</v>
      </c>
      <c r="B5154" s="3">
        <v>0.9</v>
      </c>
      <c r="C5154" s="3">
        <v>-0.74</v>
      </c>
      <c r="D5154" s="3">
        <f t="shared" si="160"/>
        <v>1.242224</v>
      </c>
      <c r="F5154" s="1"/>
      <c r="G5154" s="3" cm="1">
        <f t="array" ref="G5154">SUMPRODUCT($A5154:$C5154,TRANSPOSE(Hoja3!$E$1:$E$3)/(Hoja3!$B$5^2))</f>
        <v>-0.16871438258042676</v>
      </c>
      <c r="H5154" s="3">
        <f>$A5154-$G5154*Hoja3!$E$1</f>
        <v>0.53527369904065958</v>
      </c>
      <c r="I5154" s="3">
        <f>$B5154-$G5154*Hoja3!$E$2</f>
        <v>0.59886339763779517</v>
      </c>
      <c r="J5154" s="3">
        <f>$C5154-$G5154*Hoja3!$E$3</f>
        <v>-0.80738297368697265</v>
      </c>
      <c r="K5154" s="3">
        <f t="shared" si="161"/>
        <v>1.1388689863696233</v>
      </c>
      <c r="M5154" s="3" t="b">
        <f>IF(ABS($D5154-Hoja3!$B$10)&lt;Hoja3!$B$11, $H5154*Hoja3!$E$1 + $I5154*Hoja3!$E$2 + $J5154*Hoja3!$E$3)</f>
        <v>0</v>
      </c>
      <c r="N5154" s="3" t="b">
        <f>IF(ABS($D5154-Hoja3!$B$10)&lt;Hoja3!$B$11, $H5154*Hoja3!$G$1 + $I5154*Hoja3!$G$2 + $J5154*Hoja3!$G$3)</f>
        <v>0</v>
      </c>
      <c r="O5154" s="3" t="b">
        <f>IF(ABS($D5154-Hoja3!$B$10)&lt;Hoja3!$B$11, $H5154*Hoja3!$I$1 + $I5154*Hoja3!$I$2 + $J5154*Hoja3!$I$3)</f>
        <v>0</v>
      </c>
      <c r="Q5154">
        <f>IF(ABS($G5154-Hoja3!$B$5)&gt;Hoja3!$B$7, -$N5154/($G5154-Hoja3!$B$5))</f>
        <v>0</v>
      </c>
      <c r="R5154">
        <f>IF(ABS($G5154-Hoja3!$B$5)&gt;Hoja3!$B$7, -$O5154/($G5154-Hoja3!$B$5))</f>
        <v>0</v>
      </c>
    </row>
    <row r="5155" spans="1:18" ht="14.5" customHeight="1" x14ac:dyDescent="0.55000000000000004">
      <c r="A5155" s="3">
        <v>0.3</v>
      </c>
      <c r="B5155" s="3">
        <v>0.9</v>
      </c>
      <c r="C5155" s="3">
        <v>-0.66</v>
      </c>
      <c r="D5155" s="3">
        <f t="shared" si="160"/>
        <v>1.1244960000000002</v>
      </c>
      <c r="F5155" s="1"/>
      <c r="G5155" s="3" cm="1">
        <f t="array" ref="G5155">SUMPRODUCT($A5155:$C5155,TRANSPOSE(Hoja3!$E$1:$E$3)/(Hoja3!$B$5^2))</f>
        <v>-0.17475431919492868</v>
      </c>
      <c r="H5155" s="3">
        <f>$A5155-$G5155*Hoja3!$E$1</f>
        <v>0.54369644408189854</v>
      </c>
      <c r="I5155" s="3">
        <f>$B5155-$G5155*Hoja3!$E$2</f>
        <v>0.5880827756021656</v>
      </c>
      <c r="J5155" s="3">
        <f>$C5155-$G5155*Hoja3!$E$3</f>
        <v>-0.72979526885553625</v>
      </c>
      <c r="K5155" s="3">
        <f t="shared" si="161"/>
        <v>1.083535098052284</v>
      </c>
      <c r="M5155" s="3" t="b">
        <f>IF(ABS($D5155-Hoja3!$B$10)&lt;Hoja3!$B$11, $H5155*Hoja3!$E$1 + $I5155*Hoja3!$E$2 + $J5155*Hoja3!$E$3)</f>
        <v>0</v>
      </c>
      <c r="N5155" s="3" t="b">
        <f>IF(ABS($D5155-Hoja3!$B$10)&lt;Hoja3!$B$11, $H5155*Hoja3!$G$1 + $I5155*Hoja3!$G$2 + $J5155*Hoja3!$G$3)</f>
        <v>0</v>
      </c>
      <c r="O5155" s="3" t="b">
        <f>IF(ABS($D5155-Hoja3!$B$10)&lt;Hoja3!$B$11, $H5155*Hoja3!$I$1 + $I5155*Hoja3!$I$2 + $J5155*Hoja3!$I$3)</f>
        <v>0</v>
      </c>
      <c r="Q5155">
        <f>IF(ABS($G5155-Hoja3!$B$5)&gt;Hoja3!$B$7, -$N5155/($G5155-Hoja3!$B$5))</f>
        <v>0</v>
      </c>
      <c r="R5155">
        <f>IF(ABS($G5155-Hoja3!$B$5)&gt;Hoja3!$B$7, -$O5155/($G5155-Hoja3!$B$5))</f>
        <v>0</v>
      </c>
    </row>
    <row r="5156" spans="1:18" ht="14.5" customHeight="1" x14ac:dyDescent="0.55000000000000004">
      <c r="A5156" s="3">
        <v>0.3</v>
      </c>
      <c r="B5156" s="3">
        <v>0.9</v>
      </c>
      <c r="C5156" s="3">
        <v>-0.57999999999999996</v>
      </c>
      <c r="D5156" s="3">
        <f t="shared" si="160"/>
        <v>1.0321120000000001</v>
      </c>
      <c r="F5156" s="1"/>
      <c r="G5156" s="3" cm="1">
        <f t="array" ref="G5156">SUMPRODUCT($A5156:$C5156,TRANSPOSE(Hoja3!$E$1:$E$3)/(Hoja3!$B$5^2))</f>
        <v>-0.18079425580943059</v>
      </c>
      <c r="H5156" s="3">
        <f>$A5156-$G5156*Hoja3!$E$1</f>
        <v>0.55211918912313751</v>
      </c>
      <c r="I5156" s="3">
        <f>$B5156-$G5156*Hoja3!$E$2</f>
        <v>0.57730215356653602</v>
      </c>
      <c r="J5156" s="3">
        <f>$C5156-$G5156*Hoja3!$E$3</f>
        <v>-0.65220756402409985</v>
      </c>
      <c r="K5156" s="3">
        <f t="shared" si="161"/>
        <v>1.0312555852361729</v>
      </c>
      <c r="M5156" s="3" t="b">
        <f>IF(ABS($D5156-Hoja3!$B$10)&lt;Hoja3!$B$11, $H5156*Hoja3!$E$1 + $I5156*Hoja3!$E$2 + $J5156*Hoja3!$E$3)</f>
        <v>0</v>
      </c>
      <c r="N5156" s="3" t="b">
        <f>IF(ABS($D5156-Hoja3!$B$10)&lt;Hoja3!$B$11, $H5156*Hoja3!$G$1 + $I5156*Hoja3!$G$2 + $J5156*Hoja3!$G$3)</f>
        <v>0</v>
      </c>
      <c r="O5156" s="3" t="b">
        <f>IF(ABS($D5156-Hoja3!$B$10)&lt;Hoja3!$B$11, $H5156*Hoja3!$I$1 + $I5156*Hoja3!$I$2 + $J5156*Hoja3!$I$3)</f>
        <v>0</v>
      </c>
      <c r="Q5156">
        <f>IF(ABS($G5156-Hoja3!$B$5)&gt;Hoja3!$B$7, -$N5156/($G5156-Hoja3!$B$5))</f>
        <v>0</v>
      </c>
      <c r="R5156">
        <f>IF(ABS($G5156-Hoja3!$B$5)&gt;Hoja3!$B$7, -$O5156/($G5156-Hoja3!$B$5))</f>
        <v>0</v>
      </c>
    </row>
    <row r="5157" spans="1:18" ht="14.5" customHeight="1" x14ac:dyDescent="0.55000000000000004">
      <c r="A5157" s="3">
        <v>0.3</v>
      </c>
      <c r="B5157" s="3">
        <v>0.9</v>
      </c>
      <c r="C5157" s="3">
        <v>-0.5</v>
      </c>
      <c r="D5157" s="3">
        <f t="shared" si="160"/>
        <v>0.96200000000000008</v>
      </c>
      <c r="F5157" s="1"/>
      <c r="G5157" s="3" cm="1">
        <f t="array" ref="G5157">SUMPRODUCT($A5157:$C5157,TRANSPOSE(Hoja3!$E$1:$E$3)/(Hoja3!$B$5^2))</f>
        <v>-0.18683419242393251</v>
      </c>
      <c r="H5157" s="3">
        <f>$A5157-$G5157*Hoja3!$E$1</f>
        <v>0.56054193416437648</v>
      </c>
      <c r="I5157" s="3">
        <f>$B5157-$G5157*Hoja3!$E$2</f>
        <v>0.56652153153090645</v>
      </c>
      <c r="J5157" s="3">
        <f>$C5157-$G5157*Hoja3!$E$3</f>
        <v>-0.57461985919266356</v>
      </c>
      <c r="K5157" s="3">
        <f t="shared" si="161"/>
        <v>0.98251813633309615</v>
      </c>
      <c r="M5157" s="3" t="b">
        <f>IF(ABS($D5157-Hoja3!$B$10)&lt;Hoja3!$B$11, $H5157*Hoja3!$E$1 + $I5157*Hoja3!$E$2 + $J5157*Hoja3!$E$3)</f>
        <v>0</v>
      </c>
      <c r="N5157" s="3" t="b">
        <f>IF(ABS($D5157-Hoja3!$B$10)&lt;Hoja3!$B$11, $H5157*Hoja3!$G$1 + $I5157*Hoja3!$G$2 + $J5157*Hoja3!$G$3)</f>
        <v>0</v>
      </c>
      <c r="O5157" s="3" t="b">
        <f>IF(ABS($D5157-Hoja3!$B$10)&lt;Hoja3!$B$11, $H5157*Hoja3!$I$1 + $I5157*Hoja3!$I$2 + $J5157*Hoja3!$I$3)</f>
        <v>0</v>
      </c>
      <c r="Q5157">
        <f>IF(ABS($G5157-Hoja3!$B$5)&gt;Hoja3!$B$7, -$N5157/($G5157-Hoja3!$B$5))</f>
        <v>0</v>
      </c>
      <c r="R5157">
        <f>IF(ABS($G5157-Hoja3!$B$5)&gt;Hoja3!$B$7, -$O5157/($G5157-Hoja3!$B$5))</f>
        <v>0</v>
      </c>
    </row>
    <row r="5158" spans="1:18" ht="14.5" customHeight="1" x14ac:dyDescent="0.55000000000000004">
      <c r="A5158" s="3">
        <v>0.3</v>
      </c>
      <c r="B5158" s="3">
        <v>0.9</v>
      </c>
      <c r="C5158" s="3">
        <v>-0.42</v>
      </c>
      <c r="D5158" s="3">
        <f t="shared" si="160"/>
        <v>0.91108800000000012</v>
      </c>
      <c r="F5158" s="1"/>
      <c r="G5158" s="3" cm="1">
        <f t="array" ref="G5158">SUMPRODUCT($A5158:$C5158,TRANSPOSE(Hoja3!$E$1:$E$3)/(Hoja3!$B$5^2))</f>
        <v>-0.19287412903843443</v>
      </c>
      <c r="H5158" s="3">
        <f>$A5158-$G5158*Hoja3!$E$1</f>
        <v>0.56896467920561555</v>
      </c>
      <c r="I5158" s="3">
        <f>$B5158-$G5158*Hoja3!$E$2</f>
        <v>0.55574090949527688</v>
      </c>
      <c r="J5158" s="3">
        <f>$C5158-$G5158*Hoja3!$E$3</f>
        <v>-0.49703215436122727</v>
      </c>
      <c r="K5158" s="3">
        <f t="shared" si="161"/>
        <v>0.93787511276243463</v>
      </c>
      <c r="M5158" s="3" t="b">
        <f>IF(ABS($D5158-Hoja3!$B$10)&lt;Hoja3!$B$11, $H5158*Hoja3!$E$1 + $I5158*Hoja3!$E$2 + $J5158*Hoja3!$E$3)</f>
        <v>0</v>
      </c>
      <c r="N5158" s="3" t="b">
        <f>IF(ABS($D5158-Hoja3!$B$10)&lt;Hoja3!$B$11, $H5158*Hoja3!$G$1 + $I5158*Hoja3!$G$2 + $J5158*Hoja3!$G$3)</f>
        <v>0</v>
      </c>
      <c r="O5158" s="3" t="b">
        <f>IF(ABS($D5158-Hoja3!$B$10)&lt;Hoja3!$B$11, $H5158*Hoja3!$I$1 + $I5158*Hoja3!$I$2 + $J5158*Hoja3!$I$3)</f>
        <v>0</v>
      </c>
      <c r="Q5158">
        <f>IF(ABS($G5158-Hoja3!$B$5)&gt;Hoja3!$B$7, -$N5158/($G5158-Hoja3!$B$5))</f>
        <v>0</v>
      </c>
      <c r="R5158">
        <f>IF(ABS($G5158-Hoja3!$B$5)&gt;Hoja3!$B$7, -$O5158/($G5158-Hoja3!$B$5))</f>
        <v>0</v>
      </c>
    </row>
    <row r="5159" spans="1:18" ht="14.5" customHeight="1" x14ac:dyDescent="0.55000000000000004">
      <c r="A5159" s="3">
        <v>0.3</v>
      </c>
      <c r="B5159" s="3">
        <v>0.9</v>
      </c>
      <c r="C5159" s="3">
        <v>-0.34</v>
      </c>
      <c r="D5159" s="3">
        <f t="shared" si="160"/>
        <v>0.87630400000000008</v>
      </c>
      <c r="F5159" s="1"/>
      <c r="G5159" s="3" cm="1">
        <f t="array" ref="G5159">SUMPRODUCT($A5159:$C5159,TRANSPOSE(Hoja3!$E$1:$E$3)/(Hoja3!$B$5^2))</f>
        <v>-0.19891406565293634</v>
      </c>
      <c r="H5159" s="3">
        <f>$A5159-$G5159*Hoja3!$E$1</f>
        <v>0.57738742424685441</v>
      </c>
      <c r="I5159" s="3">
        <f>$B5159-$G5159*Hoja3!$E$2</f>
        <v>0.54496028745964731</v>
      </c>
      <c r="J5159" s="3">
        <f>$C5159-$G5159*Hoja3!$E$3</f>
        <v>-0.41944444952979093</v>
      </c>
      <c r="K5159" s="3">
        <f t="shared" si="161"/>
        <v>0.89793741364744784</v>
      </c>
      <c r="M5159" s="3" t="b">
        <f>IF(ABS($D5159-Hoja3!$B$10)&lt;Hoja3!$B$11, $H5159*Hoja3!$E$1 + $I5159*Hoja3!$E$2 + $J5159*Hoja3!$E$3)</f>
        <v>0</v>
      </c>
      <c r="N5159" s="3" t="b">
        <f>IF(ABS($D5159-Hoja3!$B$10)&lt;Hoja3!$B$11, $H5159*Hoja3!$G$1 + $I5159*Hoja3!$G$2 + $J5159*Hoja3!$G$3)</f>
        <v>0</v>
      </c>
      <c r="O5159" s="3" t="b">
        <f>IF(ABS($D5159-Hoja3!$B$10)&lt;Hoja3!$B$11, $H5159*Hoja3!$I$1 + $I5159*Hoja3!$I$2 + $J5159*Hoja3!$I$3)</f>
        <v>0</v>
      </c>
      <c r="Q5159">
        <f>IF(ABS($G5159-Hoja3!$B$5)&gt;Hoja3!$B$7, -$N5159/($G5159-Hoja3!$B$5))</f>
        <v>0</v>
      </c>
      <c r="R5159">
        <f>IF(ABS($G5159-Hoja3!$B$5)&gt;Hoja3!$B$7, -$O5159/($G5159-Hoja3!$B$5))</f>
        <v>0</v>
      </c>
    </row>
    <row r="5160" spans="1:18" ht="14.5" customHeight="1" x14ac:dyDescent="0.55000000000000004">
      <c r="A5160" s="3">
        <v>0.3</v>
      </c>
      <c r="B5160" s="3">
        <v>0.9</v>
      </c>
      <c r="C5160" s="3">
        <v>-0.26</v>
      </c>
      <c r="D5160" s="3">
        <f t="shared" si="160"/>
        <v>0.85457600000000011</v>
      </c>
      <c r="F5160" s="1"/>
      <c r="G5160" s="3" cm="1">
        <f t="array" ref="G5160">SUMPRODUCT($A5160:$C5160,TRANSPOSE(Hoja3!$E$1:$E$3)/(Hoja3!$B$5^2))</f>
        <v>-0.20495400226743826</v>
      </c>
      <c r="H5160" s="3">
        <f>$A5160-$G5160*Hoja3!$E$1</f>
        <v>0.58581016928809349</v>
      </c>
      <c r="I5160" s="3">
        <f>$B5160-$G5160*Hoja3!$E$2</f>
        <v>0.53417966542401774</v>
      </c>
      <c r="J5160" s="3">
        <f>$C5160-$G5160*Hoja3!$E$3</f>
        <v>-0.34185674469835459</v>
      </c>
      <c r="K5160" s="3">
        <f t="shared" si="161"/>
        <v>0.8633582705282995</v>
      </c>
      <c r="M5160" s="3" t="b">
        <f>IF(ABS($D5160-Hoja3!$B$10)&lt;Hoja3!$B$11, $H5160*Hoja3!$E$1 + $I5160*Hoja3!$E$2 + $J5160*Hoja3!$E$3)</f>
        <v>0</v>
      </c>
      <c r="N5160" s="3" t="b">
        <f>IF(ABS($D5160-Hoja3!$B$10)&lt;Hoja3!$B$11, $H5160*Hoja3!$G$1 + $I5160*Hoja3!$G$2 + $J5160*Hoja3!$G$3)</f>
        <v>0</v>
      </c>
      <c r="O5160" s="3" t="b">
        <f>IF(ABS($D5160-Hoja3!$B$10)&lt;Hoja3!$B$11, $H5160*Hoja3!$I$1 + $I5160*Hoja3!$I$2 + $J5160*Hoja3!$I$3)</f>
        <v>0</v>
      </c>
      <c r="Q5160">
        <f>IF(ABS($G5160-Hoja3!$B$5)&gt;Hoja3!$B$7, -$N5160/($G5160-Hoja3!$B$5))</f>
        <v>0</v>
      </c>
      <c r="R5160">
        <f>IF(ABS($G5160-Hoja3!$B$5)&gt;Hoja3!$B$7, -$O5160/($G5160-Hoja3!$B$5))</f>
        <v>0</v>
      </c>
    </row>
    <row r="5161" spans="1:18" ht="14.5" customHeight="1" x14ac:dyDescent="0.55000000000000004">
      <c r="A5161" s="3">
        <v>0.3</v>
      </c>
      <c r="B5161" s="3">
        <v>0.9</v>
      </c>
      <c r="C5161" s="3">
        <v>-0.18</v>
      </c>
      <c r="D5161" s="3">
        <f t="shared" si="160"/>
        <v>0.84283200000000003</v>
      </c>
      <c r="F5161" s="1"/>
      <c r="G5161" s="3" cm="1">
        <f t="array" ref="G5161">SUMPRODUCT($A5161:$C5161,TRANSPOSE(Hoja3!$E$1:$E$3)/(Hoja3!$B$5^2))</f>
        <v>-0.21099393888194018</v>
      </c>
      <c r="H5161" s="3">
        <f>$A5161-$G5161*Hoja3!$E$1</f>
        <v>0.59423291432933234</v>
      </c>
      <c r="I5161" s="3">
        <f>$B5161-$G5161*Hoja3!$E$2</f>
        <v>0.52339904338838816</v>
      </c>
      <c r="J5161" s="3">
        <f>$C5161-$G5161*Hoja3!$E$3</f>
        <v>-0.26426903986691824</v>
      </c>
      <c r="K5161" s="3">
        <f t="shared" si="161"/>
        <v>0.83480383355875543</v>
      </c>
      <c r="M5161" s="3" t="b">
        <f>IF(ABS($D5161-Hoja3!$B$10)&lt;Hoja3!$B$11, $H5161*Hoja3!$E$1 + $I5161*Hoja3!$E$2 + $J5161*Hoja3!$E$3)</f>
        <v>0</v>
      </c>
      <c r="N5161" s="3" t="b">
        <f>IF(ABS($D5161-Hoja3!$B$10)&lt;Hoja3!$B$11, $H5161*Hoja3!$G$1 + $I5161*Hoja3!$G$2 + $J5161*Hoja3!$G$3)</f>
        <v>0</v>
      </c>
      <c r="O5161" s="3" t="b">
        <f>IF(ABS($D5161-Hoja3!$B$10)&lt;Hoja3!$B$11, $H5161*Hoja3!$I$1 + $I5161*Hoja3!$I$2 + $J5161*Hoja3!$I$3)</f>
        <v>0</v>
      </c>
      <c r="Q5161">
        <f>IF(ABS($G5161-Hoja3!$B$5)&gt;Hoja3!$B$7, -$N5161/($G5161-Hoja3!$B$5))</f>
        <v>0</v>
      </c>
      <c r="R5161">
        <f>IF(ABS($G5161-Hoja3!$B$5)&gt;Hoja3!$B$7, -$O5161/($G5161-Hoja3!$B$5))</f>
        <v>0</v>
      </c>
    </row>
    <row r="5162" spans="1:18" ht="14.5" customHeight="1" x14ac:dyDescent="0.55000000000000004">
      <c r="A5162" s="3">
        <v>0.3</v>
      </c>
      <c r="B5162" s="3">
        <v>0.9</v>
      </c>
      <c r="C5162" s="3">
        <v>-0.1</v>
      </c>
      <c r="D5162" s="3">
        <f t="shared" si="160"/>
        <v>0.83800000000000008</v>
      </c>
      <c r="F5162" s="1"/>
      <c r="G5162" s="3" cm="1">
        <f t="array" ref="G5162">SUMPRODUCT($A5162:$C5162,TRANSPOSE(Hoja3!$E$1:$E$3)/(Hoja3!$B$5^2))</f>
        <v>-0.2170338754964421</v>
      </c>
      <c r="H5162" s="3">
        <f>$A5162-$G5162*Hoja3!$E$1</f>
        <v>0.60265565937057142</v>
      </c>
      <c r="I5162" s="3">
        <f>$B5162-$G5162*Hoja3!$E$2</f>
        <v>0.51261842135275859</v>
      </c>
      <c r="J5162" s="3">
        <f>$C5162-$G5162*Hoja3!$E$3</f>
        <v>-0.1866813350354819</v>
      </c>
      <c r="K5162" s="3">
        <f t="shared" si="161"/>
        <v>0.81290922650207531</v>
      </c>
      <c r="M5162" s="3" t="b">
        <f>IF(ABS($D5162-Hoja3!$B$10)&lt;Hoja3!$B$11, $H5162*Hoja3!$E$1 + $I5162*Hoja3!$E$2 + $J5162*Hoja3!$E$3)</f>
        <v>0</v>
      </c>
      <c r="N5162" s="3" t="b">
        <f>IF(ABS($D5162-Hoja3!$B$10)&lt;Hoja3!$B$11, $H5162*Hoja3!$G$1 + $I5162*Hoja3!$G$2 + $J5162*Hoja3!$G$3)</f>
        <v>0</v>
      </c>
      <c r="O5162" s="3" t="b">
        <f>IF(ABS($D5162-Hoja3!$B$10)&lt;Hoja3!$B$11, $H5162*Hoja3!$I$1 + $I5162*Hoja3!$I$2 + $J5162*Hoja3!$I$3)</f>
        <v>0</v>
      </c>
      <c r="Q5162">
        <f>IF(ABS($G5162-Hoja3!$B$5)&gt;Hoja3!$B$7, -$N5162/($G5162-Hoja3!$B$5))</f>
        <v>0</v>
      </c>
      <c r="R5162">
        <f>IF(ABS($G5162-Hoja3!$B$5)&gt;Hoja3!$B$7, -$O5162/($G5162-Hoja3!$B$5))</f>
        <v>0</v>
      </c>
    </row>
    <row r="5163" spans="1:18" ht="14.5" customHeight="1" x14ac:dyDescent="0.55000000000000004">
      <c r="A5163" s="3">
        <v>0.3</v>
      </c>
      <c r="B5163" s="3">
        <v>0.9</v>
      </c>
      <c r="C5163" s="3">
        <v>-0.02</v>
      </c>
      <c r="D5163" s="3">
        <f t="shared" si="160"/>
        <v>0.83700800000000009</v>
      </c>
      <c r="F5163" s="1"/>
      <c r="G5163" s="3" cm="1">
        <f t="array" ref="G5163">SUMPRODUCT($A5163:$C5163,TRANSPOSE(Hoja3!$E$1:$E$3)/(Hoja3!$B$5^2))</f>
        <v>-0.22307381211094401</v>
      </c>
      <c r="H5163" s="3">
        <f>$A5163-$G5163*Hoja3!$E$1</f>
        <v>0.61107840441181027</v>
      </c>
      <c r="I5163" s="3">
        <f>$B5163-$G5163*Hoja3!$E$2</f>
        <v>0.50183779931712902</v>
      </c>
      <c r="J5163" s="3">
        <f>$C5163-$G5163*Hoja3!$E$3</f>
        <v>-0.10909363020404558</v>
      </c>
      <c r="K5163" s="3">
        <f t="shared" si="161"/>
        <v>0.79822265898246725</v>
      </c>
      <c r="M5163" s="3" t="b">
        <f>IF(ABS($D5163-Hoja3!$B$10)&lt;Hoja3!$B$11, $H5163*Hoja3!$E$1 + $I5163*Hoja3!$E$2 + $J5163*Hoja3!$E$3)</f>
        <v>0</v>
      </c>
      <c r="N5163" s="3" t="b">
        <f>IF(ABS($D5163-Hoja3!$B$10)&lt;Hoja3!$B$11, $H5163*Hoja3!$G$1 + $I5163*Hoja3!$G$2 + $J5163*Hoja3!$G$3)</f>
        <v>0</v>
      </c>
      <c r="O5163" s="3" t="b">
        <f>IF(ABS($D5163-Hoja3!$B$10)&lt;Hoja3!$B$11, $H5163*Hoja3!$I$1 + $I5163*Hoja3!$I$2 + $J5163*Hoja3!$I$3)</f>
        <v>0</v>
      </c>
      <c r="Q5163">
        <f>IF(ABS($G5163-Hoja3!$B$5)&gt;Hoja3!$B$7, -$N5163/($G5163-Hoja3!$B$5))</f>
        <v>0</v>
      </c>
      <c r="R5163">
        <f>IF(ABS($G5163-Hoja3!$B$5)&gt;Hoja3!$B$7, -$O5163/($G5163-Hoja3!$B$5))</f>
        <v>0</v>
      </c>
    </row>
    <row r="5164" spans="1:18" ht="14.5" customHeight="1" x14ac:dyDescent="0.55000000000000004">
      <c r="A5164" s="3">
        <v>0.3</v>
      </c>
      <c r="B5164" s="3">
        <v>0.9</v>
      </c>
      <c r="C5164" s="3">
        <v>0</v>
      </c>
      <c r="D5164" s="3">
        <f t="shared" si="160"/>
        <v>0.83700000000000008</v>
      </c>
      <c r="F5164" s="1"/>
      <c r="G5164" s="3" cm="1">
        <f t="array" ref="G5164">SUMPRODUCT($A5164:$C5164,TRANSPOSE(Hoja3!$E$1:$E$3)/(Hoja3!$B$5^2))</f>
        <v>-0.22458379626456951</v>
      </c>
      <c r="H5164" s="3">
        <f>$A5164-$G5164*Hoja3!$E$1</f>
        <v>0.6131840906721201</v>
      </c>
      <c r="I5164" s="3">
        <f>$B5164-$G5164*Hoja3!$E$2</f>
        <v>0.49914264380822165</v>
      </c>
      <c r="J5164" s="3">
        <f>$C5164-$G5164*Hoja3!$E$3</f>
        <v>-8.9696703996186497E-2</v>
      </c>
      <c r="K5164" s="3">
        <f t="shared" si="161"/>
        <v>0.79572834977084705</v>
      </c>
      <c r="M5164" s="3" t="b">
        <f>IF(ABS($D5164-Hoja3!$B$10)&lt;Hoja3!$B$11, $H5164*Hoja3!$E$1 + $I5164*Hoja3!$E$2 + $J5164*Hoja3!$E$3)</f>
        <v>0</v>
      </c>
      <c r="N5164" s="3" t="b">
        <f>IF(ABS($D5164-Hoja3!$B$10)&lt;Hoja3!$B$11, $H5164*Hoja3!$G$1 + $I5164*Hoja3!$G$2 + $J5164*Hoja3!$G$3)</f>
        <v>0</v>
      </c>
      <c r="O5164" s="3" t="b">
        <f>IF(ABS($D5164-Hoja3!$B$10)&lt;Hoja3!$B$11, $H5164*Hoja3!$I$1 + $I5164*Hoja3!$I$2 + $J5164*Hoja3!$I$3)</f>
        <v>0</v>
      </c>
      <c r="Q5164">
        <f>IF(ABS($G5164-Hoja3!$B$5)&gt;Hoja3!$B$7, -$N5164/($G5164-Hoja3!$B$5))</f>
        <v>0</v>
      </c>
      <c r="R5164">
        <f>IF(ABS($G5164-Hoja3!$B$5)&gt;Hoja3!$B$7, -$O5164/($G5164-Hoja3!$B$5))</f>
        <v>0</v>
      </c>
    </row>
    <row r="5165" spans="1:18" ht="14.5" customHeight="1" x14ac:dyDescent="0.55000000000000004">
      <c r="A5165" s="3">
        <v>0.3</v>
      </c>
      <c r="B5165" s="3">
        <v>0.9</v>
      </c>
      <c r="C5165" s="3">
        <v>0.02</v>
      </c>
      <c r="D5165" s="3">
        <f t="shared" si="160"/>
        <v>0.83699200000000007</v>
      </c>
      <c r="F5165" s="1"/>
      <c r="G5165" s="3" cm="1">
        <f t="array" ref="G5165">SUMPRODUCT($A5165:$C5165,TRANSPOSE(Hoja3!$E$1:$E$3)/(Hoja3!$B$5^2))</f>
        <v>-0.226093780418195</v>
      </c>
      <c r="H5165" s="3">
        <f>$A5165-$G5165*Hoja3!$E$1</f>
        <v>0.61528977693242992</v>
      </c>
      <c r="I5165" s="3">
        <f>$B5165-$G5165*Hoja3!$E$2</f>
        <v>0.49644748829931423</v>
      </c>
      <c r="J5165" s="3">
        <f>$C5165-$G5165*Hoja3!$E$3</f>
        <v>-7.0299777788327411E-2</v>
      </c>
      <c r="K5165" s="3">
        <f t="shared" si="161"/>
        <v>0.79371511072509215</v>
      </c>
      <c r="M5165" s="3" t="b">
        <f>IF(ABS($D5165-Hoja3!$B$10)&lt;Hoja3!$B$11, $H5165*Hoja3!$E$1 + $I5165*Hoja3!$E$2 + $J5165*Hoja3!$E$3)</f>
        <v>0</v>
      </c>
      <c r="N5165" s="3" t="b">
        <f>IF(ABS($D5165-Hoja3!$B$10)&lt;Hoja3!$B$11, $H5165*Hoja3!$G$1 + $I5165*Hoja3!$G$2 + $J5165*Hoja3!$G$3)</f>
        <v>0</v>
      </c>
      <c r="O5165" s="3" t="b">
        <f>IF(ABS($D5165-Hoja3!$B$10)&lt;Hoja3!$B$11, $H5165*Hoja3!$I$1 + $I5165*Hoja3!$I$2 + $J5165*Hoja3!$I$3)</f>
        <v>0</v>
      </c>
      <c r="Q5165">
        <f>IF(ABS($G5165-Hoja3!$B$5)&gt;Hoja3!$B$7, -$N5165/($G5165-Hoja3!$B$5))</f>
        <v>0</v>
      </c>
      <c r="R5165">
        <f>IF(ABS($G5165-Hoja3!$B$5)&gt;Hoja3!$B$7, -$O5165/($G5165-Hoja3!$B$5))</f>
        <v>0</v>
      </c>
    </row>
    <row r="5166" spans="1:18" ht="14.5" customHeight="1" x14ac:dyDescent="0.55000000000000004">
      <c r="A5166" s="3">
        <v>0.3</v>
      </c>
      <c r="B5166" s="3">
        <v>0.9</v>
      </c>
      <c r="C5166" s="3">
        <v>0.1</v>
      </c>
      <c r="D5166" s="3">
        <f t="shared" si="160"/>
        <v>0.83600000000000008</v>
      </c>
      <c r="F5166" s="1"/>
      <c r="G5166" s="3" cm="1">
        <f t="array" ref="G5166">SUMPRODUCT($A5166:$C5166,TRANSPOSE(Hoja3!$E$1:$E$3)/(Hoja3!$B$5^2))</f>
        <v>-0.23213371703269692</v>
      </c>
      <c r="H5166" s="3">
        <f>$A5166-$G5166*Hoja3!$E$1</f>
        <v>0.62371252197366878</v>
      </c>
      <c r="I5166" s="3">
        <f>$B5166-$G5166*Hoja3!$E$2</f>
        <v>0.48566686626368466</v>
      </c>
      <c r="J5166" s="3">
        <f>$C5166-$G5166*Hoja3!$E$3</f>
        <v>7.2879270431089188E-3</v>
      </c>
      <c r="K5166" s="3">
        <f t="shared" si="161"/>
        <v>0.79053319280959211</v>
      </c>
      <c r="M5166" s="3" t="b">
        <f>IF(ABS($D5166-Hoja3!$B$10)&lt;Hoja3!$B$11, $H5166*Hoja3!$E$1 + $I5166*Hoja3!$E$2 + $J5166*Hoja3!$E$3)</f>
        <v>0</v>
      </c>
      <c r="N5166" s="3" t="b">
        <f>IF(ABS($D5166-Hoja3!$B$10)&lt;Hoja3!$B$11, $H5166*Hoja3!$G$1 + $I5166*Hoja3!$G$2 + $J5166*Hoja3!$G$3)</f>
        <v>0</v>
      </c>
      <c r="O5166" s="3" t="b">
        <f>IF(ABS($D5166-Hoja3!$B$10)&lt;Hoja3!$B$11, $H5166*Hoja3!$I$1 + $I5166*Hoja3!$I$2 + $J5166*Hoja3!$I$3)</f>
        <v>0</v>
      </c>
      <c r="Q5166">
        <f>IF(ABS($G5166-Hoja3!$B$5)&gt;Hoja3!$B$7, -$N5166/($G5166-Hoja3!$B$5))</f>
        <v>0</v>
      </c>
      <c r="R5166">
        <f>IF(ABS($G5166-Hoja3!$B$5)&gt;Hoja3!$B$7, -$O5166/($G5166-Hoja3!$B$5))</f>
        <v>0</v>
      </c>
    </row>
    <row r="5167" spans="1:18" ht="14.5" customHeight="1" x14ac:dyDescent="0.55000000000000004">
      <c r="A5167" s="3">
        <v>0.3</v>
      </c>
      <c r="B5167" s="3">
        <v>0.9</v>
      </c>
      <c r="C5167" s="3">
        <v>0.18</v>
      </c>
      <c r="D5167" s="3">
        <f t="shared" si="160"/>
        <v>0.83116800000000013</v>
      </c>
      <c r="F5167" s="1"/>
      <c r="G5167" s="3" cm="1">
        <f t="array" ref="G5167">SUMPRODUCT($A5167:$C5167,TRANSPOSE(Hoja3!$E$1:$E$3)/(Hoja3!$B$5^2))</f>
        <v>-0.23817365364719884</v>
      </c>
      <c r="H5167" s="3">
        <f>$A5167-$G5167*Hoja3!$E$1</f>
        <v>0.63213526701490785</v>
      </c>
      <c r="I5167" s="3">
        <f>$B5167-$G5167*Hoja3!$E$2</f>
        <v>0.47488624422805509</v>
      </c>
      <c r="J5167" s="3">
        <f>$C5167-$G5167*Hoja3!$E$3</f>
        <v>8.4875631874545249E-2</v>
      </c>
      <c r="K5167" s="3">
        <f t="shared" si="161"/>
        <v>0.79518288063007248</v>
      </c>
      <c r="M5167" s="3" t="b">
        <f>IF(ABS($D5167-Hoja3!$B$10)&lt;Hoja3!$B$11, $H5167*Hoja3!$E$1 + $I5167*Hoja3!$E$2 + $J5167*Hoja3!$E$3)</f>
        <v>0</v>
      </c>
      <c r="N5167" s="3" t="b">
        <f>IF(ABS($D5167-Hoja3!$B$10)&lt;Hoja3!$B$11, $H5167*Hoja3!$G$1 + $I5167*Hoja3!$G$2 + $J5167*Hoja3!$G$3)</f>
        <v>0</v>
      </c>
      <c r="O5167" s="3" t="b">
        <f>IF(ABS($D5167-Hoja3!$B$10)&lt;Hoja3!$B$11, $H5167*Hoja3!$I$1 + $I5167*Hoja3!$I$2 + $J5167*Hoja3!$I$3)</f>
        <v>0</v>
      </c>
      <c r="Q5167">
        <f>IF(ABS($G5167-Hoja3!$B$5)&gt;Hoja3!$B$7, -$N5167/($G5167-Hoja3!$B$5))</f>
        <v>0</v>
      </c>
      <c r="R5167">
        <f>IF(ABS($G5167-Hoja3!$B$5)&gt;Hoja3!$B$7, -$O5167/($G5167-Hoja3!$B$5))</f>
        <v>0</v>
      </c>
    </row>
    <row r="5168" spans="1:18" ht="14.5" customHeight="1" x14ac:dyDescent="0.55000000000000004">
      <c r="A5168" s="3">
        <v>0.3</v>
      </c>
      <c r="B5168" s="3">
        <v>0.9</v>
      </c>
      <c r="C5168" s="3">
        <v>0.26</v>
      </c>
      <c r="D5168" s="3">
        <f t="shared" si="160"/>
        <v>0.81942400000000004</v>
      </c>
      <c r="F5168" s="1"/>
      <c r="G5168" s="3" cm="1">
        <f t="array" ref="G5168">SUMPRODUCT($A5168:$C5168,TRANSPOSE(Hoja3!$E$1:$E$3)/(Hoja3!$B$5^2))</f>
        <v>-0.24421359026170075</v>
      </c>
      <c r="H5168" s="3">
        <f>$A5168-$G5168*Hoja3!$E$1</f>
        <v>0.64055801205614671</v>
      </c>
      <c r="I5168" s="3">
        <f>$B5168-$G5168*Hoja3!$E$2</f>
        <v>0.46410562219242552</v>
      </c>
      <c r="J5168" s="3">
        <f>$C5168-$G5168*Hoja3!$E$3</f>
        <v>0.16246333670598159</v>
      </c>
      <c r="K5168" s="3">
        <f t="shared" si="161"/>
        <v>0.80752890420936774</v>
      </c>
      <c r="M5168" s="3" t="b">
        <f>IF(ABS($D5168-Hoja3!$B$10)&lt;Hoja3!$B$11, $H5168*Hoja3!$E$1 + $I5168*Hoja3!$E$2 + $J5168*Hoja3!$E$3)</f>
        <v>0</v>
      </c>
      <c r="N5168" s="3" t="b">
        <f>IF(ABS($D5168-Hoja3!$B$10)&lt;Hoja3!$B$11, $H5168*Hoja3!$G$1 + $I5168*Hoja3!$G$2 + $J5168*Hoja3!$G$3)</f>
        <v>0</v>
      </c>
      <c r="O5168" s="3" t="b">
        <f>IF(ABS($D5168-Hoja3!$B$10)&lt;Hoja3!$B$11, $H5168*Hoja3!$I$1 + $I5168*Hoja3!$I$2 + $J5168*Hoja3!$I$3)</f>
        <v>0</v>
      </c>
      <c r="Q5168">
        <f>IF(ABS($G5168-Hoja3!$B$5)&gt;Hoja3!$B$7, -$N5168/($G5168-Hoja3!$B$5))</f>
        <v>0</v>
      </c>
      <c r="R5168">
        <f>IF(ABS($G5168-Hoja3!$B$5)&gt;Hoja3!$B$7, -$O5168/($G5168-Hoja3!$B$5))</f>
        <v>0</v>
      </c>
    </row>
    <row r="5169" spans="1:18" ht="14.5" customHeight="1" x14ac:dyDescent="0.55000000000000004">
      <c r="A5169" s="3">
        <v>0.3</v>
      </c>
      <c r="B5169" s="3">
        <v>0.9</v>
      </c>
      <c r="C5169" s="3">
        <v>0.34</v>
      </c>
      <c r="D5169" s="3">
        <f t="shared" si="160"/>
        <v>0.79769600000000007</v>
      </c>
      <c r="F5169" s="1"/>
      <c r="G5169" s="3" cm="1">
        <f t="array" ref="G5169">SUMPRODUCT($A5169:$C5169,TRANSPOSE(Hoja3!$E$1:$E$3)/(Hoja3!$B$5^2))</f>
        <v>-0.25025352687620267</v>
      </c>
      <c r="H5169" s="3">
        <f>$A5169-$G5169*Hoja3!$E$1</f>
        <v>0.64898075709738579</v>
      </c>
      <c r="I5169" s="3">
        <f>$B5169-$G5169*Hoja3!$E$2</f>
        <v>0.45332500015679594</v>
      </c>
      <c r="J5169" s="3">
        <f>$C5169-$G5169*Hoja3!$E$3</f>
        <v>0.24005104153741796</v>
      </c>
      <c r="K5169" s="3">
        <f t="shared" si="161"/>
        <v>0.82722674122217188</v>
      </c>
      <c r="M5169" s="3" t="b">
        <f>IF(ABS($D5169-Hoja3!$B$10)&lt;Hoja3!$B$11, $H5169*Hoja3!$E$1 + $I5169*Hoja3!$E$2 + $J5169*Hoja3!$E$3)</f>
        <v>0</v>
      </c>
      <c r="N5169" s="3" t="b">
        <f>IF(ABS($D5169-Hoja3!$B$10)&lt;Hoja3!$B$11, $H5169*Hoja3!$G$1 + $I5169*Hoja3!$G$2 + $J5169*Hoja3!$G$3)</f>
        <v>0</v>
      </c>
      <c r="O5169" s="3" t="b">
        <f>IF(ABS($D5169-Hoja3!$B$10)&lt;Hoja3!$B$11, $H5169*Hoja3!$I$1 + $I5169*Hoja3!$I$2 + $J5169*Hoja3!$I$3)</f>
        <v>0</v>
      </c>
      <c r="Q5169">
        <f>IF(ABS($G5169-Hoja3!$B$5)&gt;Hoja3!$B$7, -$N5169/($G5169-Hoja3!$B$5))</f>
        <v>0</v>
      </c>
      <c r="R5169">
        <f>IF(ABS($G5169-Hoja3!$B$5)&gt;Hoja3!$B$7, -$O5169/($G5169-Hoja3!$B$5))</f>
        <v>0</v>
      </c>
    </row>
    <row r="5170" spans="1:18" ht="14.5" customHeight="1" x14ac:dyDescent="0.55000000000000004">
      <c r="A5170" s="3">
        <v>0.3</v>
      </c>
      <c r="B5170" s="3">
        <v>0.9</v>
      </c>
      <c r="C5170" s="3">
        <v>0.42</v>
      </c>
      <c r="D5170" s="3">
        <f t="shared" si="160"/>
        <v>0.76291200000000003</v>
      </c>
      <c r="F5170" s="1"/>
      <c r="G5170" s="3" cm="1">
        <f t="array" ref="G5170">SUMPRODUCT($A5170:$C5170,TRANSPOSE(Hoja3!$E$1:$E$3)/(Hoja3!$B$5^2))</f>
        <v>-0.25629346349070459</v>
      </c>
      <c r="H5170" s="3">
        <f>$A5170-$G5170*Hoja3!$E$1</f>
        <v>0.65740350213862475</v>
      </c>
      <c r="I5170" s="3">
        <f>$B5170-$G5170*Hoja3!$E$2</f>
        <v>0.44254437812116637</v>
      </c>
      <c r="J5170" s="3">
        <f>$C5170-$G5170*Hoja3!$E$3</f>
        <v>0.31763874636885425</v>
      </c>
      <c r="K5170" s="3">
        <f t="shared" si="161"/>
        <v>0.85376768762091015</v>
      </c>
      <c r="M5170" s="3" t="b">
        <f>IF(ABS($D5170-Hoja3!$B$10)&lt;Hoja3!$B$11, $H5170*Hoja3!$E$1 + $I5170*Hoja3!$E$2 + $J5170*Hoja3!$E$3)</f>
        <v>0</v>
      </c>
      <c r="N5170" s="3" t="b">
        <f>IF(ABS($D5170-Hoja3!$B$10)&lt;Hoja3!$B$11, $H5170*Hoja3!$G$1 + $I5170*Hoja3!$G$2 + $J5170*Hoja3!$G$3)</f>
        <v>0</v>
      </c>
      <c r="O5170" s="3" t="b">
        <f>IF(ABS($D5170-Hoja3!$B$10)&lt;Hoja3!$B$11, $H5170*Hoja3!$I$1 + $I5170*Hoja3!$I$2 + $J5170*Hoja3!$I$3)</f>
        <v>0</v>
      </c>
      <c r="Q5170">
        <f>IF(ABS($G5170-Hoja3!$B$5)&gt;Hoja3!$B$7, -$N5170/($G5170-Hoja3!$B$5))</f>
        <v>0</v>
      </c>
      <c r="R5170">
        <f>IF(ABS($G5170-Hoja3!$B$5)&gt;Hoja3!$B$7, -$O5170/($G5170-Hoja3!$B$5))</f>
        <v>0</v>
      </c>
    </row>
    <row r="5171" spans="1:18" ht="14.5" customHeight="1" x14ac:dyDescent="0.55000000000000004">
      <c r="A5171" s="3">
        <v>0.3</v>
      </c>
      <c r="B5171" s="3">
        <v>0.9</v>
      </c>
      <c r="C5171" s="3">
        <v>0.5</v>
      </c>
      <c r="D5171" s="3">
        <f t="shared" si="160"/>
        <v>0.71200000000000008</v>
      </c>
      <c r="F5171" s="1"/>
      <c r="G5171" s="3" cm="1">
        <f t="array" ref="G5171">SUMPRODUCT($A5171:$C5171,TRANSPOSE(Hoja3!$E$1:$E$3)/(Hoja3!$B$5^2))</f>
        <v>-0.2623334001052065</v>
      </c>
      <c r="H5171" s="3">
        <f>$A5171-$G5171*Hoja3!$E$1</f>
        <v>0.66582624717986372</v>
      </c>
      <c r="I5171" s="3">
        <f>$B5171-$G5171*Hoja3!$E$2</f>
        <v>0.4317637560855368</v>
      </c>
      <c r="J5171" s="3">
        <f>$C5171-$G5171*Hoja3!$E$3</f>
        <v>0.3952264512002906</v>
      </c>
      <c r="K5171" s="3">
        <f t="shared" si="161"/>
        <v>0.88653735410928258</v>
      </c>
      <c r="M5171" s="3" t="b">
        <f>IF(ABS($D5171-Hoja3!$B$10)&lt;Hoja3!$B$11, $H5171*Hoja3!$E$1 + $I5171*Hoja3!$E$2 + $J5171*Hoja3!$E$3)</f>
        <v>0</v>
      </c>
      <c r="N5171" s="3" t="b">
        <f>IF(ABS($D5171-Hoja3!$B$10)&lt;Hoja3!$B$11, $H5171*Hoja3!$G$1 + $I5171*Hoja3!$G$2 + $J5171*Hoja3!$G$3)</f>
        <v>0</v>
      </c>
      <c r="O5171" s="3" t="b">
        <f>IF(ABS($D5171-Hoja3!$B$10)&lt;Hoja3!$B$11, $H5171*Hoja3!$I$1 + $I5171*Hoja3!$I$2 + $J5171*Hoja3!$I$3)</f>
        <v>0</v>
      </c>
      <c r="Q5171">
        <f>IF(ABS($G5171-Hoja3!$B$5)&gt;Hoja3!$B$7, -$N5171/($G5171-Hoja3!$B$5))</f>
        <v>0</v>
      </c>
      <c r="R5171">
        <f>IF(ABS($G5171-Hoja3!$B$5)&gt;Hoja3!$B$7, -$O5171/($G5171-Hoja3!$B$5))</f>
        <v>0</v>
      </c>
    </row>
    <row r="5172" spans="1:18" ht="14.5" customHeight="1" x14ac:dyDescent="0.55000000000000004">
      <c r="A5172" s="3">
        <v>0.3</v>
      </c>
      <c r="B5172" s="3">
        <v>0.9</v>
      </c>
      <c r="C5172" s="3">
        <v>0.57999999999999996</v>
      </c>
      <c r="D5172" s="3">
        <f t="shared" si="160"/>
        <v>0.64188800000000013</v>
      </c>
      <c r="F5172" s="1"/>
      <c r="G5172" s="3" cm="1">
        <f t="array" ref="G5172">SUMPRODUCT($A5172:$C5172,TRANSPOSE(Hoja3!$E$1:$E$3)/(Hoja3!$B$5^2))</f>
        <v>-0.26837333671970842</v>
      </c>
      <c r="H5172" s="3">
        <f>$A5172-$G5172*Hoja3!$E$1</f>
        <v>0.67424899222110268</v>
      </c>
      <c r="I5172" s="3">
        <f>$B5172-$G5172*Hoja3!$E$2</f>
        <v>0.42098313404990723</v>
      </c>
      <c r="J5172" s="3">
        <f>$C5172-$G5172*Hoja3!$E$3</f>
        <v>0.47281415603172688</v>
      </c>
      <c r="K5172" s="3">
        <f t="shared" si="161"/>
        <v>0.92487389886927229</v>
      </c>
      <c r="M5172" s="3" t="b">
        <f>IF(ABS($D5172-Hoja3!$B$10)&lt;Hoja3!$B$11, $H5172*Hoja3!$E$1 + $I5172*Hoja3!$E$2 + $J5172*Hoja3!$E$3)</f>
        <v>0</v>
      </c>
      <c r="N5172" s="3" t="b">
        <f>IF(ABS($D5172-Hoja3!$B$10)&lt;Hoja3!$B$11, $H5172*Hoja3!$G$1 + $I5172*Hoja3!$G$2 + $J5172*Hoja3!$G$3)</f>
        <v>0</v>
      </c>
      <c r="O5172" s="3" t="b">
        <f>IF(ABS($D5172-Hoja3!$B$10)&lt;Hoja3!$B$11, $H5172*Hoja3!$I$1 + $I5172*Hoja3!$I$2 + $J5172*Hoja3!$I$3)</f>
        <v>0</v>
      </c>
      <c r="Q5172">
        <f>IF(ABS($G5172-Hoja3!$B$5)&gt;Hoja3!$B$7, -$N5172/($G5172-Hoja3!$B$5))</f>
        <v>0</v>
      </c>
      <c r="R5172">
        <f>IF(ABS($G5172-Hoja3!$B$5)&gt;Hoja3!$B$7, -$O5172/($G5172-Hoja3!$B$5))</f>
        <v>0</v>
      </c>
    </row>
    <row r="5173" spans="1:18" ht="14.5" customHeight="1" x14ac:dyDescent="0.55000000000000004">
      <c r="A5173" s="3">
        <v>0.3</v>
      </c>
      <c r="B5173" s="3">
        <v>0.9</v>
      </c>
      <c r="C5173" s="3">
        <v>0.66</v>
      </c>
      <c r="D5173" s="3">
        <f t="shared" si="160"/>
        <v>0.54950399999999999</v>
      </c>
      <c r="F5173" s="1"/>
      <c r="G5173" s="3" cm="1">
        <f t="array" ref="G5173">SUMPRODUCT($A5173:$C5173,TRANSPOSE(Hoja3!$E$1:$E$3)/(Hoja3!$B$5^2))</f>
        <v>-0.27441327333421034</v>
      </c>
      <c r="H5173" s="3">
        <f>$A5173-$G5173*Hoja3!$E$1</f>
        <v>0.68267173726234165</v>
      </c>
      <c r="I5173" s="3">
        <f>$B5173-$G5173*Hoja3!$E$2</f>
        <v>0.41020251201427771</v>
      </c>
      <c r="J5173" s="3">
        <f>$C5173-$G5173*Hoja3!$E$3</f>
        <v>0.55040186086316334</v>
      </c>
      <c r="K5173" s="3">
        <f t="shared" si="161"/>
        <v>0.96811621728036368</v>
      </c>
      <c r="M5173" s="3" t="b">
        <f>IF(ABS($D5173-Hoja3!$B$10)&lt;Hoja3!$B$11, $H5173*Hoja3!$E$1 + $I5173*Hoja3!$E$2 + $J5173*Hoja3!$E$3)</f>
        <v>0</v>
      </c>
      <c r="N5173" s="3" t="b">
        <f>IF(ABS($D5173-Hoja3!$B$10)&lt;Hoja3!$B$11, $H5173*Hoja3!$G$1 + $I5173*Hoja3!$G$2 + $J5173*Hoja3!$G$3)</f>
        <v>0</v>
      </c>
      <c r="O5173" s="3" t="b">
        <f>IF(ABS($D5173-Hoja3!$B$10)&lt;Hoja3!$B$11, $H5173*Hoja3!$I$1 + $I5173*Hoja3!$I$2 + $J5173*Hoja3!$I$3)</f>
        <v>0</v>
      </c>
      <c r="Q5173">
        <f>IF(ABS($G5173-Hoja3!$B$5)&gt;Hoja3!$B$7, -$N5173/($G5173-Hoja3!$B$5))</f>
        <v>0</v>
      </c>
      <c r="R5173">
        <f>IF(ABS($G5173-Hoja3!$B$5)&gt;Hoja3!$B$7, -$O5173/($G5173-Hoja3!$B$5))</f>
        <v>0</v>
      </c>
    </row>
    <row r="5174" spans="1:18" ht="14.5" customHeight="1" x14ac:dyDescent="0.55000000000000004">
      <c r="A5174" s="3">
        <v>0.3</v>
      </c>
      <c r="B5174" s="3">
        <v>0.9</v>
      </c>
      <c r="C5174" s="3">
        <v>0.74</v>
      </c>
      <c r="D5174" s="3">
        <f t="shared" si="160"/>
        <v>0.4317760000000001</v>
      </c>
      <c r="F5174" s="1"/>
      <c r="G5174" s="3" cm="1">
        <f t="array" ref="G5174">SUMPRODUCT($A5174:$C5174,TRANSPOSE(Hoja3!$E$1:$E$3)/(Hoja3!$B$5^2))</f>
        <v>-0.28045320994871226</v>
      </c>
      <c r="H5174" s="3">
        <f>$A5174-$G5174*Hoja3!$E$1</f>
        <v>0.69109448230358062</v>
      </c>
      <c r="I5174" s="3">
        <f>$B5174-$G5174*Hoja3!$E$2</f>
        <v>0.39942188997864814</v>
      </c>
      <c r="J5174" s="3">
        <f>$C5174-$G5174*Hoja3!$E$3</f>
        <v>0.62798956569459963</v>
      </c>
      <c r="K5174" s="3">
        <f t="shared" si="161"/>
        <v>1.0156378903358525</v>
      </c>
      <c r="M5174" s="3" t="b">
        <f>IF(ABS($D5174-Hoja3!$B$10)&lt;Hoja3!$B$11, $H5174*Hoja3!$E$1 + $I5174*Hoja3!$E$2 + $J5174*Hoja3!$E$3)</f>
        <v>0</v>
      </c>
      <c r="N5174" s="3" t="b">
        <f>IF(ABS($D5174-Hoja3!$B$10)&lt;Hoja3!$B$11, $H5174*Hoja3!$G$1 + $I5174*Hoja3!$G$2 + $J5174*Hoja3!$G$3)</f>
        <v>0</v>
      </c>
      <c r="O5174" s="3" t="b">
        <f>IF(ABS($D5174-Hoja3!$B$10)&lt;Hoja3!$B$11, $H5174*Hoja3!$I$1 + $I5174*Hoja3!$I$2 + $J5174*Hoja3!$I$3)</f>
        <v>0</v>
      </c>
      <c r="Q5174">
        <f>IF(ABS($G5174-Hoja3!$B$5)&gt;Hoja3!$B$7, -$N5174/($G5174-Hoja3!$B$5))</f>
        <v>0</v>
      </c>
      <c r="R5174">
        <f>IF(ABS($G5174-Hoja3!$B$5)&gt;Hoja3!$B$7, -$O5174/($G5174-Hoja3!$B$5))</f>
        <v>0</v>
      </c>
    </row>
    <row r="5175" spans="1:18" ht="14.5" customHeight="1" x14ac:dyDescent="0.55000000000000004">
      <c r="A5175" s="3">
        <v>0.3</v>
      </c>
      <c r="B5175" s="3">
        <v>0.9</v>
      </c>
      <c r="C5175" s="3">
        <v>0.82</v>
      </c>
      <c r="D5175" s="3">
        <f t="shared" si="160"/>
        <v>0.28563200000000022</v>
      </c>
      <c r="F5175" s="1"/>
      <c r="G5175" s="3" cm="1">
        <f t="array" ref="G5175">SUMPRODUCT($A5175:$C5175,TRANSPOSE(Hoja3!$E$1:$E$3)/(Hoja3!$B$5^2))</f>
        <v>-0.28649314656321417</v>
      </c>
      <c r="H5175" s="3">
        <f>$A5175-$G5175*Hoja3!$E$1</f>
        <v>0.69951722734481958</v>
      </c>
      <c r="I5175" s="3">
        <f>$B5175-$G5175*Hoja3!$E$2</f>
        <v>0.38864126794301856</v>
      </c>
      <c r="J5175" s="3">
        <f>$C5175-$G5175*Hoja3!$E$3</f>
        <v>0.70557727052603592</v>
      </c>
      <c r="K5175" s="3">
        <f t="shared" si="161"/>
        <v>1.066867222846176</v>
      </c>
      <c r="M5175" s="3" t="b">
        <f>IF(ABS($D5175-Hoja3!$B$10)&lt;Hoja3!$B$11, $H5175*Hoja3!$E$1 + $I5175*Hoja3!$E$2 + $J5175*Hoja3!$E$3)</f>
        <v>0</v>
      </c>
      <c r="N5175" s="3" t="b">
        <f>IF(ABS($D5175-Hoja3!$B$10)&lt;Hoja3!$B$11, $H5175*Hoja3!$G$1 + $I5175*Hoja3!$G$2 + $J5175*Hoja3!$G$3)</f>
        <v>0</v>
      </c>
      <c r="O5175" s="3" t="b">
        <f>IF(ABS($D5175-Hoja3!$B$10)&lt;Hoja3!$B$11, $H5175*Hoja3!$I$1 + $I5175*Hoja3!$I$2 + $J5175*Hoja3!$I$3)</f>
        <v>0</v>
      </c>
      <c r="Q5175">
        <f>IF(ABS($G5175-Hoja3!$B$5)&gt;Hoja3!$B$7, -$N5175/($G5175-Hoja3!$B$5))</f>
        <v>0</v>
      </c>
      <c r="R5175">
        <f>IF(ABS($G5175-Hoja3!$B$5)&gt;Hoja3!$B$7, -$O5175/($G5175-Hoja3!$B$5))</f>
        <v>0</v>
      </c>
    </row>
    <row r="5176" spans="1:18" ht="14.5" customHeight="1" x14ac:dyDescent="0.55000000000000004">
      <c r="A5176" s="3">
        <v>0.3</v>
      </c>
      <c r="B5176" s="3">
        <v>0.9</v>
      </c>
      <c r="C5176" s="3">
        <v>0.9</v>
      </c>
      <c r="D5176" s="3">
        <f t="shared" si="160"/>
        <v>0.10799999999999998</v>
      </c>
      <c r="F5176" s="1"/>
      <c r="G5176" s="3" cm="1">
        <f t="array" ref="G5176">SUMPRODUCT($A5176:$C5176,TRANSPOSE(Hoja3!$E$1:$E$3)/(Hoja3!$B$5^2))</f>
        <v>-0.29253308317771609</v>
      </c>
      <c r="H5176" s="3">
        <f>$A5176-$G5176*Hoja3!$E$1</f>
        <v>0.70793997238605855</v>
      </c>
      <c r="I5176" s="3">
        <f>$B5176-$G5176*Hoja3!$E$2</f>
        <v>0.37786064590738899</v>
      </c>
      <c r="J5176" s="3">
        <f>$C5176-$G5176*Hoja3!$E$3</f>
        <v>0.78316497535747231</v>
      </c>
      <c r="K5176" s="3">
        <f t="shared" si="161"/>
        <v>1.1212961477032697</v>
      </c>
      <c r="M5176" s="3" t="b">
        <f>IF(ABS($D5176-Hoja3!$B$10)&lt;Hoja3!$B$11, $H5176*Hoja3!$E$1 + $I5176*Hoja3!$E$2 + $J5176*Hoja3!$E$3)</f>
        <v>0</v>
      </c>
      <c r="N5176" s="3" t="b">
        <f>IF(ABS($D5176-Hoja3!$B$10)&lt;Hoja3!$B$11, $H5176*Hoja3!$G$1 + $I5176*Hoja3!$G$2 + $J5176*Hoja3!$G$3)</f>
        <v>0</v>
      </c>
      <c r="O5176" s="3" t="b">
        <f>IF(ABS($D5176-Hoja3!$B$10)&lt;Hoja3!$B$11, $H5176*Hoja3!$I$1 + $I5176*Hoja3!$I$2 + $J5176*Hoja3!$I$3)</f>
        <v>0</v>
      </c>
      <c r="Q5176">
        <f>IF(ABS($G5176-Hoja3!$B$5)&gt;Hoja3!$B$7, -$N5176/($G5176-Hoja3!$B$5))</f>
        <v>0</v>
      </c>
      <c r="R5176">
        <f>IF(ABS($G5176-Hoja3!$B$5)&gt;Hoja3!$B$7, -$O5176/($G5176-Hoja3!$B$5))</f>
        <v>0</v>
      </c>
    </row>
    <row r="5177" spans="1:18" ht="14.5" customHeight="1" x14ac:dyDescent="0.55000000000000004">
      <c r="A5177" s="3">
        <v>0.3</v>
      </c>
      <c r="B5177" s="3">
        <v>0.9</v>
      </c>
      <c r="C5177" s="3">
        <v>0.98</v>
      </c>
      <c r="D5177" s="3">
        <f t="shared" si="160"/>
        <v>-0.10419199999999984</v>
      </c>
      <c r="F5177" s="1"/>
      <c r="G5177" s="3" cm="1">
        <f t="array" ref="G5177">SUMPRODUCT($A5177:$C5177,TRANSPOSE(Hoja3!$E$1:$E$3)/(Hoja3!$B$5^2))</f>
        <v>-0.29857301979221801</v>
      </c>
      <c r="H5177" s="3">
        <f>$A5177-$G5177*Hoja3!$E$1</f>
        <v>0.71636271742729751</v>
      </c>
      <c r="I5177" s="3">
        <f>$B5177-$G5177*Hoja3!$E$2</f>
        <v>0.36708002387175942</v>
      </c>
      <c r="J5177" s="3">
        <f>$C5177-$G5177*Hoja3!$E$3</f>
        <v>0.8607526801889086</v>
      </c>
      <c r="K5177" s="3">
        <f t="shared" si="161"/>
        <v>1.1784814225510316</v>
      </c>
      <c r="M5177" s="3">
        <f>IF(ABS($D5177-Hoja3!$B$10)&lt;Hoja3!$B$11, $H5177*Hoja3!$E$1 + $I5177*Hoja3!$E$2 + $J5177*Hoja3!$E$3)</f>
        <v>0</v>
      </c>
      <c r="N5177" s="3">
        <f>IF(ABS($D5177-Hoja3!$B$10)&lt;Hoja3!$B$11, $H5177*Hoja3!$G$1 + $I5177*Hoja3!$G$2 + $J5177*Hoja3!$G$3)</f>
        <v>-0.79049855387510926</v>
      </c>
      <c r="O5177" s="3">
        <f>IF(ABS($D5177-Hoja3!$B$10)&lt;Hoja3!$B$11, $H5177*Hoja3!$I$1 + $I5177*Hoja3!$I$2 + $J5177*Hoja3!$I$3)</f>
        <v>-0.87403117771579764</v>
      </c>
      <c r="Q5177">
        <f>IF(ABS($G5177-Hoja3!$B$5)&gt;Hoja3!$B$7, -$N5177/($G5177-Hoja3!$B$5))</f>
        <v>-0.30420486469082053</v>
      </c>
      <c r="R5177">
        <f>IF(ABS($G5177-Hoja3!$B$5)&gt;Hoja3!$B$7, -$O5177/($G5177-Hoja3!$B$5))</f>
        <v>-0.33635043966772366</v>
      </c>
    </row>
    <row r="5178" spans="1:18" ht="14.5" customHeight="1" x14ac:dyDescent="0.55000000000000004">
      <c r="A5178" s="3">
        <v>0.3</v>
      </c>
      <c r="B5178" s="3">
        <v>0.9</v>
      </c>
      <c r="C5178" s="3">
        <v>1.06</v>
      </c>
      <c r="D5178" s="3">
        <f t="shared" si="160"/>
        <v>-0.35401600000000022</v>
      </c>
      <c r="F5178" s="1"/>
      <c r="G5178" s="3" cm="1">
        <f t="array" ref="G5178">SUMPRODUCT($A5178:$C5178,TRANSPOSE(Hoja3!$E$1:$E$3)/(Hoja3!$B$5^2))</f>
        <v>-0.30461295640671993</v>
      </c>
      <c r="H5178" s="3">
        <f>$A5178-$G5178*Hoja3!$E$1</f>
        <v>0.72478546246853659</v>
      </c>
      <c r="I5178" s="3">
        <f>$B5178-$G5178*Hoja3!$E$2</f>
        <v>0.35629940183612985</v>
      </c>
      <c r="J5178" s="3">
        <f>$C5178-$G5178*Hoja3!$E$3</f>
        <v>0.938340385020345</v>
      </c>
      <c r="K5178" s="3">
        <f t="shared" si="161"/>
        <v>1.2380411578435686</v>
      </c>
      <c r="M5178" s="3">
        <f>IF(ABS($D5178-Hoja3!$B$10)&lt;Hoja3!$B$11, $H5178*Hoja3!$E$1 + $I5178*Hoja3!$E$2 + $J5178*Hoja3!$E$3)</f>
        <v>0</v>
      </c>
      <c r="N5178" s="3">
        <f>IF(ABS($D5178-Hoja3!$B$10)&lt;Hoja3!$B$11, $H5178*Hoja3!$G$1 + $I5178*Hoja3!$G$2 + $J5178*Hoja3!$G$3)</f>
        <v>-0.79049855387510926</v>
      </c>
      <c r="O5178" s="3">
        <f>IF(ABS($D5178-Hoja3!$B$10)&lt;Hoja3!$B$11, $H5178*Hoja3!$I$1 + $I5178*Hoja3!$I$2 + $J5178*Hoja3!$I$3)</f>
        <v>-0.95281579795677429</v>
      </c>
      <c r="Q5178">
        <f>IF(ABS($G5178-Hoja3!$B$5)&gt;Hoja3!$B$7, -$N5178/($G5178-Hoja3!$B$5))</f>
        <v>-0.30349943239385058</v>
      </c>
      <c r="R5178">
        <f>IF(ABS($G5178-Hoja3!$B$5)&gt;Hoja3!$B$7, -$O5178/($G5178-Hoja3!$B$5))</f>
        <v>-0.36581857416207514</v>
      </c>
    </row>
    <row r="5179" spans="1:18" ht="14.5" customHeight="1" x14ac:dyDescent="0.55000000000000004">
      <c r="A5179" s="3">
        <v>0.3</v>
      </c>
      <c r="B5179" s="3">
        <v>0.9</v>
      </c>
      <c r="C5179" s="3">
        <v>1.1399999999999999</v>
      </c>
      <c r="D5179" s="3">
        <f t="shared" si="160"/>
        <v>-0.64454399999999967</v>
      </c>
      <c r="F5179" s="1"/>
      <c r="G5179" s="3" cm="1">
        <f t="array" ref="G5179">SUMPRODUCT($A5179:$C5179,TRANSPOSE(Hoja3!$E$1:$E$3)/(Hoja3!$B$5^2))</f>
        <v>-0.31065289302122184</v>
      </c>
      <c r="H5179" s="3">
        <f>$A5179-$G5179*Hoja3!$E$1</f>
        <v>0.73320820750977544</v>
      </c>
      <c r="I5179" s="3">
        <f>$B5179-$G5179*Hoja3!$E$2</f>
        <v>0.34551877980050028</v>
      </c>
      <c r="J5179" s="3">
        <f>$C5179-$G5179*Hoja3!$E$3</f>
        <v>1.0159280898517813</v>
      </c>
      <c r="K5179" s="3">
        <f t="shared" si="161"/>
        <v>1.2996489474101895</v>
      </c>
      <c r="M5179" s="3" t="b">
        <f>IF(ABS($D5179-Hoja3!$B$10)&lt;Hoja3!$B$11, $H5179*Hoja3!$E$1 + $I5179*Hoja3!$E$2 + $J5179*Hoja3!$E$3)</f>
        <v>0</v>
      </c>
      <c r="N5179" s="3" t="b">
        <f>IF(ABS($D5179-Hoja3!$B$10)&lt;Hoja3!$B$11, $H5179*Hoja3!$G$1 + $I5179*Hoja3!$G$2 + $J5179*Hoja3!$G$3)</f>
        <v>0</v>
      </c>
      <c r="O5179" s="3" t="b">
        <f>IF(ABS($D5179-Hoja3!$B$10)&lt;Hoja3!$B$11, $H5179*Hoja3!$I$1 + $I5179*Hoja3!$I$2 + $J5179*Hoja3!$I$3)</f>
        <v>0</v>
      </c>
      <c r="Q5179">
        <f>IF(ABS($G5179-Hoja3!$B$5)&gt;Hoja3!$B$7, -$N5179/($G5179-Hoja3!$B$5))</f>
        <v>0</v>
      </c>
      <c r="R5179">
        <f>IF(ABS($G5179-Hoja3!$B$5)&gt;Hoja3!$B$7, -$O5179/($G5179-Hoja3!$B$5))</f>
        <v>0</v>
      </c>
    </row>
    <row r="5180" spans="1:18" ht="14.5" customHeight="1" x14ac:dyDescent="0.55000000000000004">
      <c r="A5180" s="3">
        <v>0.3</v>
      </c>
      <c r="B5180" s="3">
        <v>0.9</v>
      </c>
      <c r="C5180" s="3">
        <v>1.22</v>
      </c>
      <c r="D5180" s="3">
        <f t="shared" si="160"/>
        <v>-0.97884799999999983</v>
      </c>
      <c r="F5180" s="1"/>
      <c r="G5180" s="3" cm="1">
        <f t="array" ref="G5180">SUMPRODUCT($A5180:$C5180,TRANSPOSE(Hoja3!$E$1:$E$3)/(Hoja3!$B$5^2))</f>
        <v>-0.31669282963572376</v>
      </c>
      <c r="H5180" s="3">
        <f>$A5180-$G5180*Hoja3!$E$1</f>
        <v>0.74163095255101452</v>
      </c>
      <c r="I5180" s="3">
        <f>$B5180-$G5180*Hoja3!$E$2</f>
        <v>0.3347381577648707</v>
      </c>
      <c r="J5180" s="3">
        <f>$C5180-$G5180*Hoja3!$E$3</f>
        <v>1.0935157946832177</v>
      </c>
      <c r="K5180" s="3">
        <f t="shared" si="161"/>
        <v>1.3630271080456229</v>
      </c>
      <c r="M5180" s="3" t="b">
        <f>IF(ABS($D5180-Hoja3!$B$10)&lt;Hoja3!$B$11, $H5180*Hoja3!$E$1 + $I5180*Hoja3!$E$2 + $J5180*Hoja3!$E$3)</f>
        <v>0</v>
      </c>
      <c r="N5180" s="3" t="b">
        <f>IF(ABS($D5180-Hoja3!$B$10)&lt;Hoja3!$B$11, $H5180*Hoja3!$G$1 + $I5180*Hoja3!$G$2 + $J5180*Hoja3!$G$3)</f>
        <v>0</v>
      </c>
      <c r="O5180" s="3" t="b">
        <f>IF(ABS($D5180-Hoja3!$B$10)&lt;Hoja3!$B$11, $H5180*Hoja3!$I$1 + $I5180*Hoja3!$I$2 + $J5180*Hoja3!$I$3)</f>
        <v>0</v>
      </c>
      <c r="Q5180">
        <f>IF(ABS($G5180-Hoja3!$B$5)&gt;Hoja3!$B$7, -$N5180/($G5180-Hoja3!$B$5))</f>
        <v>0</v>
      </c>
      <c r="R5180">
        <f>IF(ABS($G5180-Hoja3!$B$5)&gt;Hoja3!$B$7, -$O5180/($G5180-Hoja3!$B$5))</f>
        <v>0</v>
      </c>
    </row>
    <row r="5181" spans="1:18" ht="14.5" customHeight="1" x14ac:dyDescent="0.55000000000000004">
      <c r="A5181" s="3">
        <v>0.3</v>
      </c>
      <c r="B5181" s="3">
        <v>0.9</v>
      </c>
      <c r="C5181" s="3">
        <v>1.3</v>
      </c>
      <c r="D5181" s="3">
        <f t="shared" si="160"/>
        <v>-1.3600000000000003</v>
      </c>
      <c r="F5181" s="1"/>
      <c r="G5181" s="3" cm="1">
        <f t="array" ref="G5181">SUMPRODUCT($A5181:$C5181,TRANSPOSE(Hoja3!$E$1:$E$3)/(Hoja3!$B$5^2))</f>
        <v>-0.32273276625022568</v>
      </c>
      <c r="H5181" s="3">
        <f>$A5181-$G5181*Hoja3!$E$1</f>
        <v>0.75005369759225338</v>
      </c>
      <c r="I5181" s="3">
        <f>$B5181-$G5181*Hoja3!$E$2</f>
        <v>0.32395753572924113</v>
      </c>
      <c r="J5181" s="3">
        <f>$C5181-$G5181*Hoja3!$E$3</f>
        <v>1.1711034995146541</v>
      </c>
      <c r="K5181" s="3">
        <f t="shared" si="161"/>
        <v>1.4279399289896768</v>
      </c>
      <c r="M5181" s="3" t="b">
        <f>IF(ABS($D5181-Hoja3!$B$10)&lt;Hoja3!$B$11, $H5181*Hoja3!$E$1 + $I5181*Hoja3!$E$2 + $J5181*Hoja3!$E$3)</f>
        <v>0</v>
      </c>
      <c r="N5181" s="3" t="b">
        <f>IF(ABS($D5181-Hoja3!$B$10)&lt;Hoja3!$B$11, $H5181*Hoja3!$G$1 + $I5181*Hoja3!$G$2 + $J5181*Hoja3!$G$3)</f>
        <v>0</v>
      </c>
      <c r="O5181" s="3" t="b">
        <f>IF(ABS($D5181-Hoja3!$B$10)&lt;Hoja3!$B$11, $H5181*Hoja3!$I$1 + $I5181*Hoja3!$I$2 + $J5181*Hoja3!$I$3)</f>
        <v>0</v>
      </c>
      <c r="Q5181">
        <f>IF(ABS($G5181-Hoja3!$B$5)&gt;Hoja3!$B$7, -$N5181/($G5181-Hoja3!$B$5))</f>
        <v>0</v>
      </c>
      <c r="R5181">
        <f>IF(ABS($G5181-Hoja3!$B$5)&gt;Hoja3!$B$7, -$O5181/($G5181-Hoja3!$B$5))</f>
        <v>0</v>
      </c>
    </row>
    <row r="5182" spans="1:18" ht="14.5" customHeight="1" x14ac:dyDescent="0.55000000000000004">
      <c r="A5182" s="3">
        <v>0.3</v>
      </c>
      <c r="B5182" s="3">
        <v>1.1000000000000001</v>
      </c>
      <c r="C5182" s="3">
        <v>-1.3</v>
      </c>
      <c r="D5182" s="3">
        <f t="shared" si="160"/>
        <v>3.4340000000000006</v>
      </c>
      <c r="F5182" s="1"/>
      <c r="G5182" s="3" cm="1">
        <f t="array" ref="G5182">SUMPRODUCT($A5182:$C5182,TRANSPOSE(Hoja3!$E$1:$E$3)/(Hoja3!$B$5^2))</f>
        <v>-0.19391648711446913</v>
      </c>
      <c r="H5182" s="3">
        <f>$A5182-$G5182*Hoja3!$E$1</f>
        <v>0.57041825676386948</v>
      </c>
      <c r="I5182" s="3">
        <f>$B5182-$G5182*Hoja3!$E$2</f>
        <v>0.75388041506284609</v>
      </c>
      <c r="J5182" s="3">
        <f>$C5182-$G5182*Hoja3!$E$3</f>
        <v>-1.377448462596101</v>
      </c>
      <c r="K5182" s="3">
        <f t="shared" si="161"/>
        <v>1.6706516497981327</v>
      </c>
      <c r="M5182" s="3" t="b">
        <f>IF(ABS($D5182-Hoja3!$B$10)&lt;Hoja3!$B$11, $H5182*Hoja3!$E$1 + $I5182*Hoja3!$E$2 + $J5182*Hoja3!$E$3)</f>
        <v>0</v>
      </c>
      <c r="N5182" s="3" t="b">
        <f>IF(ABS($D5182-Hoja3!$B$10)&lt;Hoja3!$B$11, $H5182*Hoja3!$G$1 + $I5182*Hoja3!$G$2 + $J5182*Hoja3!$G$3)</f>
        <v>0</v>
      </c>
      <c r="O5182" s="3" t="b">
        <f>IF(ABS($D5182-Hoja3!$B$10)&lt;Hoja3!$B$11, $H5182*Hoja3!$I$1 + $I5182*Hoja3!$I$2 + $J5182*Hoja3!$I$3)</f>
        <v>0</v>
      </c>
      <c r="Q5182">
        <f>IF(ABS($G5182-Hoja3!$B$5)&gt;Hoja3!$B$7, -$N5182/($G5182-Hoja3!$B$5))</f>
        <v>0</v>
      </c>
      <c r="R5182">
        <f>IF(ABS($G5182-Hoja3!$B$5)&gt;Hoja3!$B$7, -$O5182/($G5182-Hoja3!$B$5))</f>
        <v>0</v>
      </c>
    </row>
    <row r="5183" spans="1:18" ht="14.5" customHeight="1" x14ac:dyDescent="0.55000000000000004">
      <c r="A5183" s="3">
        <v>0.3</v>
      </c>
      <c r="B5183" s="3">
        <v>1.1000000000000001</v>
      </c>
      <c r="C5183" s="3">
        <v>-1.22</v>
      </c>
      <c r="D5183" s="3">
        <f t="shared" si="160"/>
        <v>3.052848</v>
      </c>
      <c r="F5183" s="1"/>
      <c r="G5183" s="3" cm="1">
        <f t="array" ref="G5183">SUMPRODUCT($A5183:$C5183,TRANSPOSE(Hoja3!$E$1:$E$3)/(Hoja3!$B$5^2))</f>
        <v>-0.19995642372897107</v>
      </c>
      <c r="H5183" s="3">
        <f>$A5183-$G5183*Hoja3!$E$1</f>
        <v>0.57884100180510845</v>
      </c>
      <c r="I5183" s="3">
        <f>$B5183-$G5183*Hoja3!$E$2</f>
        <v>0.74309979302721652</v>
      </c>
      <c r="J5183" s="3">
        <f>$C5183-$G5183*Hoja3!$E$3</f>
        <v>-1.2998607577646646</v>
      </c>
      <c r="K5183" s="3">
        <f t="shared" si="161"/>
        <v>1.6052701322034126</v>
      </c>
      <c r="M5183" s="3" t="b">
        <f>IF(ABS($D5183-Hoja3!$B$10)&lt;Hoja3!$B$11, $H5183*Hoja3!$E$1 + $I5183*Hoja3!$E$2 + $J5183*Hoja3!$E$3)</f>
        <v>0</v>
      </c>
      <c r="N5183" s="3" t="b">
        <f>IF(ABS($D5183-Hoja3!$B$10)&lt;Hoja3!$B$11, $H5183*Hoja3!$G$1 + $I5183*Hoja3!$G$2 + $J5183*Hoja3!$G$3)</f>
        <v>0</v>
      </c>
      <c r="O5183" s="3" t="b">
        <f>IF(ABS($D5183-Hoja3!$B$10)&lt;Hoja3!$B$11, $H5183*Hoja3!$I$1 + $I5183*Hoja3!$I$2 + $J5183*Hoja3!$I$3)</f>
        <v>0</v>
      </c>
      <c r="Q5183">
        <f>IF(ABS($G5183-Hoja3!$B$5)&gt;Hoja3!$B$7, -$N5183/($G5183-Hoja3!$B$5))</f>
        <v>0</v>
      </c>
      <c r="R5183">
        <f>IF(ABS($G5183-Hoja3!$B$5)&gt;Hoja3!$B$7, -$O5183/($G5183-Hoja3!$B$5))</f>
        <v>0</v>
      </c>
    </row>
    <row r="5184" spans="1:18" ht="14.5" customHeight="1" x14ac:dyDescent="0.55000000000000004">
      <c r="A5184" s="3">
        <v>0.3</v>
      </c>
      <c r="B5184" s="3">
        <v>1.1000000000000001</v>
      </c>
      <c r="C5184" s="3">
        <v>-1.1399999999999999</v>
      </c>
      <c r="D5184" s="3">
        <f t="shared" si="160"/>
        <v>2.7185439999999996</v>
      </c>
      <c r="F5184" s="1"/>
      <c r="G5184" s="3" cm="1">
        <f t="array" ref="G5184">SUMPRODUCT($A5184:$C5184,TRANSPOSE(Hoja3!$E$1:$E$3)/(Hoja3!$B$5^2))</f>
        <v>-0.20599636034347299</v>
      </c>
      <c r="H5184" s="3">
        <f>$A5184-$G5184*Hoja3!$E$1</f>
        <v>0.58726374684634752</v>
      </c>
      <c r="I5184" s="3">
        <f>$B5184-$G5184*Hoja3!$E$2</f>
        <v>0.73231917099158683</v>
      </c>
      <c r="J5184" s="3">
        <f>$C5184-$G5184*Hoja3!$E$3</f>
        <v>-1.2222730529332282</v>
      </c>
      <c r="K5184" s="3">
        <f t="shared" si="161"/>
        <v>1.5411429176064528</v>
      </c>
      <c r="M5184" s="3" t="b">
        <f>IF(ABS($D5184-Hoja3!$B$10)&lt;Hoja3!$B$11, $H5184*Hoja3!$E$1 + $I5184*Hoja3!$E$2 + $J5184*Hoja3!$E$3)</f>
        <v>0</v>
      </c>
      <c r="N5184" s="3" t="b">
        <f>IF(ABS($D5184-Hoja3!$B$10)&lt;Hoja3!$B$11, $H5184*Hoja3!$G$1 + $I5184*Hoja3!$G$2 + $J5184*Hoja3!$G$3)</f>
        <v>0</v>
      </c>
      <c r="O5184" s="3" t="b">
        <f>IF(ABS($D5184-Hoja3!$B$10)&lt;Hoja3!$B$11, $H5184*Hoja3!$I$1 + $I5184*Hoja3!$I$2 + $J5184*Hoja3!$I$3)</f>
        <v>0</v>
      </c>
      <c r="Q5184">
        <f>IF(ABS($G5184-Hoja3!$B$5)&gt;Hoja3!$B$7, -$N5184/($G5184-Hoja3!$B$5))</f>
        <v>0</v>
      </c>
      <c r="R5184">
        <f>IF(ABS($G5184-Hoja3!$B$5)&gt;Hoja3!$B$7, -$O5184/($G5184-Hoja3!$B$5))</f>
        <v>0</v>
      </c>
    </row>
    <row r="5185" spans="1:18" ht="14.5" customHeight="1" x14ac:dyDescent="0.55000000000000004">
      <c r="A5185" s="3">
        <v>0.3</v>
      </c>
      <c r="B5185" s="3">
        <v>1.1000000000000001</v>
      </c>
      <c r="C5185" s="3">
        <v>-1.06</v>
      </c>
      <c r="D5185" s="3">
        <f t="shared" si="160"/>
        <v>2.4280160000000004</v>
      </c>
      <c r="F5185" s="1"/>
      <c r="G5185" s="3" cm="1">
        <f t="array" ref="G5185">SUMPRODUCT($A5185:$C5185,TRANSPOSE(Hoja3!$E$1:$E$3)/(Hoja3!$B$5^2))</f>
        <v>-0.21203629695797491</v>
      </c>
      <c r="H5185" s="3">
        <f>$A5185-$G5185*Hoja3!$E$1</f>
        <v>0.59568649188758638</v>
      </c>
      <c r="I5185" s="3">
        <f>$B5185-$G5185*Hoja3!$E$2</f>
        <v>0.72153854895595737</v>
      </c>
      <c r="J5185" s="3">
        <f>$C5185-$G5185*Hoja3!$E$3</f>
        <v>-1.144685348101792</v>
      </c>
      <c r="K5185" s="3">
        <f t="shared" si="161"/>
        <v>1.4784332316360211</v>
      </c>
      <c r="M5185" s="3" t="b">
        <f>IF(ABS($D5185-Hoja3!$B$10)&lt;Hoja3!$B$11, $H5185*Hoja3!$E$1 + $I5185*Hoja3!$E$2 + $J5185*Hoja3!$E$3)</f>
        <v>0</v>
      </c>
      <c r="N5185" s="3" t="b">
        <f>IF(ABS($D5185-Hoja3!$B$10)&lt;Hoja3!$B$11, $H5185*Hoja3!$G$1 + $I5185*Hoja3!$G$2 + $J5185*Hoja3!$G$3)</f>
        <v>0</v>
      </c>
      <c r="O5185" s="3" t="b">
        <f>IF(ABS($D5185-Hoja3!$B$10)&lt;Hoja3!$B$11, $H5185*Hoja3!$I$1 + $I5185*Hoja3!$I$2 + $J5185*Hoja3!$I$3)</f>
        <v>0</v>
      </c>
      <c r="Q5185">
        <f>IF(ABS($G5185-Hoja3!$B$5)&gt;Hoja3!$B$7, -$N5185/($G5185-Hoja3!$B$5))</f>
        <v>0</v>
      </c>
      <c r="R5185">
        <f>IF(ABS($G5185-Hoja3!$B$5)&gt;Hoja3!$B$7, -$O5185/($G5185-Hoja3!$B$5))</f>
        <v>0</v>
      </c>
    </row>
    <row r="5186" spans="1:18" ht="14.5" customHeight="1" x14ac:dyDescent="0.55000000000000004">
      <c r="A5186" s="3">
        <v>0.3</v>
      </c>
      <c r="B5186" s="3">
        <v>1.1000000000000001</v>
      </c>
      <c r="C5186" s="3">
        <v>-0.98</v>
      </c>
      <c r="D5186" s="3">
        <f t="shared" si="160"/>
        <v>2.1781920000000001</v>
      </c>
      <c r="F5186" s="1"/>
      <c r="G5186" s="3" cm="1">
        <f t="array" ref="G5186">SUMPRODUCT($A5186:$C5186,TRANSPOSE(Hoja3!$E$1:$E$3)/(Hoja3!$B$5^2))</f>
        <v>-0.21807623357247682</v>
      </c>
      <c r="H5186" s="3">
        <f>$A5186-$G5186*Hoja3!$E$1</f>
        <v>0.60410923692882545</v>
      </c>
      <c r="I5186" s="3">
        <f>$B5186-$G5186*Hoja3!$E$2</f>
        <v>0.71075792692032769</v>
      </c>
      <c r="J5186" s="3">
        <f>$C5186-$G5186*Hoja3!$E$3</f>
        <v>-1.0670976432703556</v>
      </c>
      <c r="K5186" s="3">
        <f t="shared" si="161"/>
        <v>1.4173292423060906</v>
      </c>
      <c r="M5186" s="3" t="b">
        <f>IF(ABS($D5186-Hoja3!$B$10)&lt;Hoja3!$B$11, $H5186*Hoja3!$E$1 + $I5186*Hoja3!$E$2 + $J5186*Hoja3!$E$3)</f>
        <v>0</v>
      </c>
      <c r="N5186" s="3" t="b">
        <f>IF(ABS($D5186-Hoja3!$B$10)&lt;Hoja3!$B$11, $H5186*Hoja3!$G$1 + $I5186*Hoja3!$G$2 + $J5186*Hoja3!$G$3)</f>
        <v>0</v>
      </c>
      <c r="O5186" s="3" t="b">
        <f>IF(ABS($D5186-Hoja3!$B$10)&lt;Hoja3!$B$11, $H5186*Hoja3!$I$1 + $I5186*Hoja3!$I$2 + $J5186*Hoja3!$I$3)</f>
        <v>0</v>
      </c>
      <c r="Q5186">
        <f>IF(ABS($G5186-Hoja3!$B$5)&gt;Hoja3!$B$7, -$N5186/($G5186-Hoja3!$B$5))</f>
        <v>0</v>
      </c>
      <c r="R5186">
        <f>IF(ABS($G5186-Hoja3!$B$5)&gt;Hoja3!$B$7, -$O5186/($G5186-Hoja3!$B$5))</f>
        <v>0</v>
      </c>
    </row>
    <row r="5187" spans="1:18" ht="14.5" customHeight="1" x14ac:dyDescent="0.55000000000000004">
      <c r="A5187" s="3">
        <v>0.3</v>
      </c>
      <c r="B5187" s="3">
        <v>1.1000000000000001</v>
      </c>
      <c r="C5187" s="3">
        <v>-0.9</v>
      </c>
      <c r="D5187" s="3">
        <f t="shared" ref="D5187:D5250" si="162">A5187^3+B5187^2-C5187^3</f>
        <v>1.9660000000000002</v>
      </c>
      <c r="F5187" s="1"/>
      <c r="G5187" s="3" cm="1">
        <f t="array" ref="G5187">SUMPRODUCT($A5187:$C5187,TRANSPOSE(Hoja3!$E$1:$E$3)/(Hoja3!$B$5^2))</f>
        <v>-0.22411617018697874</v>
      </c>
      <c r="H5187" s="3">
        <f>$A5187-$G5187*Hoja3!$E$1</f>
        <v>0.61253198197006431</v>
      </c>
      <c r="I5187" s="3">
        <f>$B5187-$G5187*Hoja3!$E$2</f>
        <v>0.69997730488469823</v>
      </c>
      <c r="J5187" s="3">
        <f>$C5187-$G5187*Hoja3!$E$3</f>
        <v>-0.98950993843891921</v>
      </c>
      <c r="K5187" s="3">
        <f t="shared" ref="K5187:K5250" si="163">SQRT(H5187^2+I5187^2+J5187^2)</f>
        <v>1.3580477070262349</v>
      </c>
      <c r="M5187" s="3" t="b">
        <f>IF(ABS($D5187-Hoja3!$B$10)&lt;Hoja3!$B$11, $H5187*Hoja3!$E$1 + $I5187*Hoja3!$E$2 + $J5187*Hoja3!$E$3)</f>
        <v>0</v>
      </c>
      <c r="N5187" s="3" t="b">
        <f>IF(ABS($D5187-Hoja3!$B$10)&lt;Hoja3!$B$11, $H5187*Hoja3!$G$1 + $I5187*Hoja3!$G$2 + $J5187*Hoja3!$G$3)</f>
        <v>0</v>
      </c>
      <c r="O5187" s="3" t="b">
        <f>IF(ABS($D5187-Hoja3!$B$10)&lt;Hoja3!$B$11, $H5187*Hoja3!$I$1 + $I5187*Hoja3!$I$2 + $J5187*Hoja3!$I$3)</f>
        <v>0</v>
      </c>
      <c r="Q5187">
        <f>IF(ABS($G5187-Hoja3!$B$5)&gt;Hoja3!$B$7, -$N5187/($G5187-Hoja3!$B$5))</f>
        <v>0</v>
      </c>
      <c r="R5187">
        <f>IF(ABS($G5187-Hoja3!$B$5)&gt;Hoja3!$B$7, -$O5187/($G5187-Hoja3!$B$5))</f>
        <v>0</v>
      </c>
    </row>
    <row r="5188" spans="1:18" ht="14.5" customHeight="1" x14ac:dyDescent="0.55000000000000004">
      <c r="A5188" s="3">
        <v>0.3</v>
      </c>
      <c r="B5188" s="3">
        <v>1.1000000000000001</v>
      </c>
      <c r="C5188" s="3">
        <v>-0.82</v>
      </c>
      <c r="D5188" s="3">
        <f t="shared" si="162"/>
        <v>1.788368</v>
      </c>
      <c r="F5188" s="1"/>
      <c r="G5188" s="3" cm="1">
        <f t="array" ref="G5188">SUMPRODUCT($A5188:$C5188,TRANSPOSE(Hoja3!$E$1:$E$3)/(Hoja3!$B$5^2))</f>
        <v>-0.23015610680148066</v>
      </c>
      <c r="H5188" s="3">
        <f>$A5188-$G5188*Hoja3!$E$1</f>
        <v>0.62095472701130339</v>
      </c>
      <c r="I5188" s="3">
        <f>$B5188-$G5188*Hoja3!$E$2</f>
        <v>0.68919668284906865</v>
      </c>
      <c r="J5188" s="3">
        <f>$C5188-$G5188*Hoja3!$E$3</f>
        <v>-0.91192223360748281</v>
      </c>
      <c r="K5188" s="3">
        <f t="shared" si="163"/>
        <v>1.3008378072594224</v>
      </c>
      <c r="M5188" s="3" t="b">
        <f>IF(ABS($D5188-Hoja3!$B$10)&lt;Hoja3!$B$11, $H5188*Hoja3!$E$1 + $I5188*Hoja3!$E$2 + $J5188*Hoja3!$E$3)</f>
        <v>0</v>
      </c>
      <c r="N5188" s="3" t="b">
        <f>IF(ABS($D5188-Hoja3!$B$10)&lt;Hoja3!$B$11, $H5188*Hoja3!$G$1 + $I5188*Hoja3!$G$2 + $J5188*Hoja3!$G$3)</f>
        <v>0</v>
      </c>
      <c r="O5188" s="3" t="b">
        <f>IF(ABS($D5188-Hoja3!$B$10)&lt;Hoja3!$B$11, $H5188*Hoja3!$I$1 + $I5188*Hoja3!$I$2 + $J5188*Hoja3!$I$3)</f>
        <v>0</v>
      </c>
      <c r="Q5188">
        <f>IF(ABS($G5188-Hoja3!$B$5)&gt;Hoja3!$B$7, -$N5188/($G5188-Hoja3!$B$5))</f>
        <v>0</v>
      </c>
      <c r="R5188">
        <f>IF(ABS($G5188-Hoja3!$B$5)&gt;Hoja3!$B$7, -$O5188/($G5188-Hoja3!$B$5))</f>
        <v>0</v>
      </c>
    </row>
    <row r="5189" spans="1:18" ht="14.5" customHeight="1" x14ac:dyDescent="0.55000000000000004">
      <c r="A5189" s="3">
        <v>0.3</v>
      </c>
      <c r="B5189" s="3">
        <v>1.1000000000000001</v>
      </c>
      <c r="C5189" s="3">
        <v>-0.74</v>
      </c>
      <c r="D5189" s="3">
        <f t="shared" si="162"/>
        <v>1.6422240000000001</v>
      </c>
      <c r="F5189" s="1"/>
      <c r="G5189" s="3" cm="1">
        <f t="array" ref="G5189">SUMPRODUCT($A5189:$C5189,TRANSPOSE(Hoja3!$E$1:$E$3)/(Hoja3!$B$5^2))</f>
        <v>-0.23619604341598258</v>
      </c>
      <c r="H5189" s="3">
        <f>$A5189-$G5189*Hoja3!$E$1</f>
        <v>0.62937747205254235</v>
      </c>
      <c r="I5189" s="3">
        <f>$B5189-$G5189*Hoja3!$E$2</f>
        <v>0.67841606081343908</v>
      </c>
      <c r="J5189" s="3">
        <f>$C5189-$G5189*Hoja3!$E$3</f>
        <v>-0.83433452877604652</v>
      </c>
      <c r="K5189" s="3">
        <f t="shared" si="163"/>
        <v>1.2459849356251544</v>
      </c>
      <c r="M5189" s="3" t="b">
        <f>IF(ABS($D5189-Hoja3!$B$10)&lt;Hoja3!$B$11, $H5189*Hoja3!$E$1 + $I5189*Hoja3!$E$2 + $J5189*Hoja3!$E$3)</f>
        <v>0</v>
      </c>
      <c r="N5189" s="3" t="b">
        <f>IF(ABS($D5189-Hoja3!$B$10)&lt;Hoja3!$B$11, $H5189*Hoja3!$G$1 + $I5189*Hoja3!$G$2 + $J5189*Hoja3!$G$3)</f>
        <v>0</v>
      </c>
      <c r="O5189" s="3" t="b">
        <f>IF(ABS($D5189-Hoja3!$B$10)&lt;Hoja3!$B$11, $H5189*Hoja3!$I$1 + $I5189*Hoja3!$I$2 + $J5189*Hoja3!$I$3)</f>
        <v>0</v>
      </c>
      <c r="Q5189">
        <f>IF(ABS($G5189-Hoja3!$B$5)&gt;Hoja3!$B$7, -$N5189/($G5189-Hoja3!$B$5))</f>
        <v>0</v>
      </c>
      <c r="R5189">
        <f>IF(ABS($G5189-Hoja3!$B$5)&gt;Hoja3!$B$7, -$O5189/($G5189-Hoja3!$B$5))</f>
        <v>0</v>
      </c>
    </row>
    <row r="5190" spans="1:18" ht="14.5" customHeight="1" x14ac:dyDescent="0.55000000000000004">
      <c r="A5190" s="3">
        <v>0.3</v>
      </c>
      <c r="B5190" s="3">
        <v>1.1000000000000001</v>
      </c>
      <c r="C5190" s="3">
        <v>-0.66</v>
      </c>
      <c r="D5190" s="3">
        <f t="shared" si="162"/>
        <v>1.5244960000000001</v>
      </c>
      <c r="F5190" s="1"/>
      <c r="G5190" s="3" cm="1">
        <f t="array" ref="G5190">SUMPRODUCT($A5190:$C5190,TRANSPOSE(Hoja3!$E$1:$E$3)/(Hoja3!$B$5^2))</f>
        <v>-0.24223598003048449</v>
      </c>
      <c r="H5190" s="3">
        <f>$A5190-$G5190*Hoja3!$E$1</f>
        <v>0.63780021709378132</v>
      </c>
      <c r="I5190" s="3">
        <f>$B5190-$G5190*Hoja3!$E$2</f>
        <v>0.66763543877780951</v>
      </c>
      <c r="J5190" s="3">
        <f>$C5190-$G5190*Hoja3!$E$3</f>
        <v>-0.75674682394461024</v>
      </c>
      <c r="K5190" s="3">
        <f t="shared" si="163"/>
        <v>1.1938140355964859</v>
      </c>
      <c r="M5190" s="3" t="b">
        <f>IF(ABS($D5190-Hoja3!$B$10)&lt;Hoja3!$B$11, $H5190*Hoja3!$E$1 + $I5190*Hoja3!$E$2 + $J5190*Hoja3!$E$3)</f>
        <v>0</v>
      </c>
      <c r="N5190" s="3" t="b">
        <f>IF(ABS($D5190-Hoja3!$B$10)&lt;Hoja3!$B$11, $H5190*Hoja3!$G$1 + $I5190*Hoja3!$G$2 + $J5190*Hoja3!$G$3)</f>
        <v>0</v>
      </c>
      <c r="O5190" s="3" t="b">
        <f>IF(ABS($D5190-Hoja3!$B$10)&lt;Hoja3!$B$11, $H5190*Hoja3!$I$1 + $I5190*Hoja3!$I$2 + $J5190*Hoja3!$I$3)</f>
        <v>0</v>
      </c>
      <c r="Q5190">
        <f>IF(ABS($G5190-Hoja3!$B$5)&gt;Hoja3!$B$7, -$N5190/($G5190-Hoja3!$B$5))</f>
        <v>0</v>
      </c>
      <c r="R5190">
        <f>IF(ABS($G5190-Hoja3!$B$5)&gt;Hoja3!$B$7, -$O5190/($G5190-Hoja3!$B$5))</f>
        <v>0</v>
      </c>
    </row>
    <row r="5191" spans="1:18" ht="14.5" customHeight="1" x14ac:dyDescent="0.55000000000000004">
      <c r="A5191" s="3">
        <v>0.3</v>
      </c>
      <c r="B5191" s="3">
        <v>1.1000000000000001</v>
      </c>
      <c r="C5191" s="3">
        <v>-0.57999999999999996</v>
      </c>
      <c r="D5191" s="3">
        <f t="shared" si="162"/>
        <v>1.4321120000000001</v>
      </c>
      <c r="F5191" s="1"/>
      <c r="G5191" s="3" cm="1">
        <f t="array" ref="G5191">SUMPRODUCT($A5191:$C5191,TRANSPOSE(Hoja3!$E$1:$E$3)/(Hoja3!$B$5^2))</f>
        <v>-0.24827591664498641</v>
      </c>
      <c r="H5191" s="3">
        <f>$A5191-$G5191*Hoja3!$E$1</f>
        <v>0.64622296213502028</v>
      </c>
      <c r="I5191" s="3">
        <f>$B5191-$G5191*Hoja3!$E$2</f>
        <v>0.65685481674217994</v>
      </c>
      <c r="J5191" s="3">
        <f>$C5191-$G5191*Hoja3!$E$3</f>
        <v>-0.67915911911317384</v>
      </c>
      <c r="K5191" s="3">
        <f t="shared" si="163"/>
        <v>1.1446918695188435</v>
      </c>
      <c r="M5191" s="3" t="b">
        <f>IF(ABS($D5191-Hoja3!$B$10)&lt;Hoja3!$B$11, $H5191*Hoja3!$E$1 + $I5191*Hoja3!$E$2 + $J5191*Hoja3!$E$3)</f>
        <v>0</v>
      </c>
      <c r="N5191" s="3" t="b">
        <f>IF(ABS($D5191-Hoja3!$B$10)&lt;Hoja3!$B$11, $H5191*Hoja3!$G$1 + $I5191*Hoja3!$G$2 + $J5191*Hoja3!$G$3)</f>
        <v>0</v>
      </c>
      <c r="O5191" s="3" t="b">
        <f>IF(ABS($D5191-Hoja3!$B$10)&lt;Hoja3!$B$11, $H5191*Hoja3!$I$1 + $I5191*Hoja3!$I$2 + $J5191*Hoja3!$I$3)</f>
        <v>0</v>
      </c>
      <c r="Q5191">
        <f>IF(ABS($G5191-Hoja3!$B$5)&gt;Hoja3!$B$7, -$N5191/($G5191-Hoja3!$B$5))</f>
        <v>0</v>
      </c>
      <c r="R5191">
        <f>IF(ABS($G5191-Hoja3!$B$5)&gt;Hoja3!$B$7, -$O5191/($G5191-Hoja3!$B$5))</f>
        <v>0</v>
      </c>
    </row>
    <row r="5192" spans="1:18" ht="14.5" customHeight="1" x14ac:dyDescent="0.55000000000000004">
      <c r="A5192" s="3">
        <v>0.3</v>
      </c>
      <c r="B5192" s="3">
        <v>1.1000000000000001</v>
      </c>
      <c r="C5192" s="3">
        <v>-0.5</v>
      </c>
      <c r="D5192" s="3">
        <f t="shared" si="162"/>
        <v>1.3620000000000001</v>
      </c>
      <c r="F5192" s="1"/>
      <c r="G5192" s="3" cm="1">
        <f t="array" ref="G5192">SUMPRODUCT($A5192:$C5192,TRANSPOSE(Hoja3!$E$1:$E$3)/(Hoja3!$B$5^2))</f>
        <v>-0.25431585325948836</v>
      </c>
      <c r="H5192" s="3">
        <f>$A5192-$G5192*Hoja3!$E$1</f>
        <v>0.65464570717625925</v>
      </c>
      <c r="I5192" s="3">
        <f>$B5192-$G5192*Hoja3!$E$2</f>
        <v>0.64607419470655025</v>
      </c>
      <c r="J5192" s="3">
        <f>$C5192-$G5192*Hoja3!$E$3</f>
        <v>-0.60157141428173755</v>
      </c>
      <c r="K5192" s="3">
        <f t="shared" si="163"/>
        <v>1.0990273124317484</v>
      </c>
      <c r="M5192" s="3" t="b">
        <f>IF(ABS($D5192-Hoja3!$B$10)&lt;Hoja3!$B$11, $H5192*Hoja3!$E$1 + $I5192*Hoja3!$E$2 + $J5192*Hoja3!$E$3)</f>
        <v>0</v>
      </c>
      <c r="N5192" s="3" t="b">
        <f>IF(ABS($D5192-Hoja3!$B$10)&lt;Hoja3!$B$11, $H5192*Hoja3!$G$1 + $I5192*Hoja3!$G$2 + $J5192*Hoja3!$G$3)</f>
        <v>0</v>
      </c>
      <c r="O5192" s="3" t="b">
        <f>IF(ABS($D5192-Hoja3!$B$10)&lt;Hoja3!$B$11, $H5192*Hoja3!$I$1 + $I5192*Hoja3!$I$2 + $J5192*Hoja3!$I$3)</f>
        <v>0</v>
      </c>
      <c r="Q5192">
        <f>IF(ABS($G5192-Hoja3!$B$5)&gt;Hoja3!$B$7, -$N5192/($G5192-Hoja3!$B$5))</f>
        <v>0</v>
      </c>
      <c r="R5192">
        <f>IF(ABS($G5192-Hoja3!$B$5)&gt;Hoja3!$B$7, -$O5192/($G5192-Hoja3!$B$5))</f>
        <v>0</v>
      </c>
    </row>
    <row r="5193" spans="1:18" ht="14.5" customHeight="1" x14ac:dyDescent="0.55000000000000004">
      <c r="A5193" s="3">
        <v>0.3</v>
      </c>
      <c r="B5193" s="3">
        <v>1.1000000000000001</v>
      </c>
      <c r="C5193" s="3">
        <v>-0.42</v>
      </c>
      <c r="D5193" s="3">
        <f t="shared" si="162"/>
        <v>1.311088</v>
      </c>
      <c r="F5193" s="1"/>
      <c r="G5193" s="3" cm="1">
        <f t="array" ref="G5193">SUMPRODUCT($A5193:$C5193,TRANSPOSE(Hoja3!$E$1:$E$3)/(Hoja3!$B$5^2))</f>
        <v>-0.26035578987399027</v>
      </c>
      <c r="H5193" s="3">
        <f>$A5193-$G5193*Hoja3!$E$1</f>
        <v>0.66306845221749833</v>
      </c>
      <c r="I5193" s="3">
        <f>$B5193-$G5193*Hoja3!$E$2</f>
        <v>0.63529357267092079</v>
      </c>
      <c r="J5193" s="3">
        <f>$C5193-$G5193*Hoja3!$E$3</f>
        <v>-0.52398370945030115</v>
      </c>
      <c r="K5193" s="3">
        <f t="shared" si="163"/>
        <v>1.0572684727978929</v>
      </c>
      <c r="M5193" s="3" t="b">
        <f>IF(ABS($D5193-Hoja3!$B$10)&lt;Hoja3!$B$11, $H5193*Hoja3!$E$1 + $I5193*Hoja3!$E$2 + $J5193*Hoja3!$E$3)</f>
        <v>0</v>
      </c>
      <c r="N5193" s="3" t="b">
        <f>IF(ABS($D5193-Hoja3!$B$10)&lt;Hoja3!$B$11, $H5193*Hoja3!$G$1 + $I5193*Hoja3!$G$2 + $J5193*Hoja3!$G$3)</f>
        <v>0</v>
      </c>
      <c r="O5193" s="3" t="b">
        <f>IF(ABS($D5193-Hoja3!$B$10)&lt;Hoja3!$B$11, $H5193*Hoja3!$I$1 + $I5193*Hoja3!$I$2 + $J5193*Hoja3!$I$3)</f>
        <v>0</v>
      </c>
      <c r="Q5193">
        <f>IF(ABS($G5193-Hoja3!$B$5)&gt;Hoja3!$B$7, -$N5193/($G5193-Hoja3!$B$5))</f>
        <v>0</v>
      </c>
      <c r="R5193">
        <f>IF(ABS($G5193-Hoja3!$B$5)&gt;Hoja3!$B$7, -$O5193/($G5193-Hoja3!$B$5))</f>
        <v>0</v>
      </c>
    </row>
    <row r="5194" spans="1:18" ht="14.5" customHeight="1" x14ac:dyDescent="0.55000000000000004">
      <c r="A5194" s="3">
        <v>0.3</v>
      </c>
      <c r="B5194" s="3">
        <v>1.1000000000000001</v>
      </c>
      <c r="C5194" s="3">
        <v>-0.34</v>
      </c>
      <c r="D5194" s="3">
        <f t="shared" si="162"/>
        <v>1.2763040000000001</v>
      </c>
      <c r="F5194" s="1"/>
      <c r="G5194" s="3" cm="1">
        <f t="array" ref="G5194">SUMPRODUCT($A5194:$C5194,TRANSPOSE(Hoja3!$E$1:$E$3)/(Hoja3!$B$5^2))</f>
        <v>-0.26639572648849219</v>
      </c>
      <c r="H5194" s="3">
        <f>$A5194-$G5194*Hoja3!$E$1</f>
        <v>0.67149119725873718</v>
      </c>
      <c r="I5194" s="3">
        <f>$B5194-$G5194*Hoja3!$E$2</f>
        <v>0.62451295063529111</v>
      </c>
      <c r="J5194" s="3">
        <f>$C5194-$G5194*Hoja3!$E$3</f>
        <v>-0.44639600461886486</v>
      </c>
      <c r="K5194" s="3">
        <f t="shared" si="163"/>
        <v>1.019895213464038</v>
      </c>
      <c r="M5194" s="3" t="b">
        <f>IF(ABS($D5194-Hoja3!$B$10)&lt;Hoja3!$B$11, $H5194*Hoja3!$E$1 + $I5194*Hoja3!$E$2 + $J5194*Hoja3!$E$3)</f>
        <v>0</v>
      </c>
      <c r="N5194" s="3" t="b">
        <f>IF(ABS($D5194-Hoja3!$B$10)&lt;Hoja3!$B$11, $H5194*Hoja3!$G$1 + $I5194*Hoja3!$G$2 + $J5194*Hoja3!$G$3)</f>
        <v>0</v>
      </c>
      <c r="O5194" s="3" t="b">
        <f>IF(ABS($D5194-Hoja3!$B$10)&lt;Hoja3!$B$11, $H5194*Hoja3!$I$1 + $I5194*Hoja3!$I$2 + $J5194*Hoja3!$I$3)</f>
        <v>0</v>
      </c>
      <c r="Q5194">
        <f>IF(ABS($G5194-Hoja3!$B$5)&gt;Hoja3!$B$7, -$N5194/($G5194-Hoja3!$B$5))</f>
        <v>0</v>
      </c>
      <c r="R5194">
        <f>IF(ABS($G5194-Hoja3!$B$5)&gt;Hoja3!$B$7, -$O5194/($G5194-Hoja3!$B$5))</f>
        <v>0</v>
      </c>
    </row>
    <row r="5195" spans="1:18" ht="14.5" customHeight="1" x14ac:dyDescent="0.55000000000000004">
      <c r="A5195" s="3">
        <v>0.3</v>
      </c>
      <c r="B5195" s="3">
        <v>1.1000000000000001</v>
      </c>
      <c r="C5195" s="3">
        <v>-0.26</v>
      </c>
      <c r="D5195" s="3">
        <f t="shared" si="162"/>
        <v>1.2545760000000001</v>
      </c>
      <c r="F5195" s="1"/>
      <c r="G5195" s="3" cm="1">
        <f t="array" ref="G5195">SUMPRODUCT($A5195:$C5195,TRANSPOSE(Hoja3!$E$1:$E$3)/(Hoja3!$B$5^2))</f>
        <v>-0.27243566310299411</v>
      </c>
      <c r="H5195" s="3">
        <f>$A5195-$G5195*Hoja3!$E$1</f>
        <v>0.67991394229997626</v>
      </c>
      <c r="I5195" s="3">
        <f>$B5195-$G5195*Hoja3!$E$2</f>
        <v>0.61373232859966165</v>
      </c>
      <c r="J5195" s="3">
        <f>$C5195-$G5195*Hoja3!$E$3</f>
        <v>-0.36880829978742852</v>
      </c>
      <c r="K5195" s="3">
        <f t="shared" si="163"/>
        <v>0.98740564212199644</v>
      </c>
      <c r="M5195" s="3" t="b">
        <f>IF(ABS($D5195-Hoja3!$B$10)&lt;Hoja3!$B$11, $H5195*Hoja3!$E$1 + $I5195*Hoja3!$E$2 + $J5195*Hoja3!$E$3)</f>
        <v>0</v>
      </c>
      <c r="N5195" s="3" t="b">
        <f>IF(ABS($D5195-Hoja3!$B$10)&lt;Hoja3!$B$11, $H5195*Hoja3!$G$1 + $I5195*Hoja3!$G$2 + $J5195*Hoja3!$G$3)</f>
        <v>0</v>
      </c>
      <c r="O5195" s="3" t="b">
        <f>IF(ABS($D5195-Hoja3!$B$10)&lt;Hoja3!$B$11, $H5195*Hoja3!$I$1 + $I5195*Hoja3!$I$2 + $J5195*Hoja3!$I$3)</f>
        <v>0</v>
      </c>
      <c r="Q5195">
        <f>IF(ABS($G5195-Hoja3!$B$5)&gt;Hoja3!$B$7, -$N5195/($G5195-Hoja3!$B$5))</f>
        <v>0</v>
      </c>
      <c r="R5195">
        <f>IF(ABS($G5195-Hoja3!$B$5)&gt;Hoja3!$B$7, -$O5195/($G5195-Hoja3!$B$5))</f>
        <v>0</v>
      </c>
    </row>
    <row r="5196" spans="1:18" ht="14.5" customHeight="1" x14ac:dyDescent="0.55000000000000004">
      <c r="A5196" s="3">
        <v>0.3</v>
      </c>
      <c r="B5196" s="3">
        <v>1.1000000000000001</v>
      </c>
      <c r="C5196" s="3">
        <v>-0.18</v>
      </c>
      <c r="D5196" s="3">
        <f t="shared" si="162"/>
        <v>1.2428320000000002</v>
      </c>
      <c r="F5196" s="1"/>
      <c r="G5196" s="3" cm="1">
        <f t="array" ref="G5196">SUMPRODUCT($A5196:$C5196,TRANSPOSE(Hoja3!$E$1:$E$3)/(Hoja3!$B$5^2))</f>
        <v>-0.27847559971749603</v>
      </c>
      <c r="H5196" s="3">
        <f>$A5196-$G5196*Hoja3!$E$1</f>
        <v>0.68833668734121511</v>
      </c>
      <c r="I5196" s="3">
        <f>$B5196-$G5196*Hoja3!$E$2</f>
        <v>0.60295170656403207</v>
      </c>
      <c r="J5196" s="3">
        <f>$C5196-$G5196*Hoja3!$E$3</f>
        <v>-0.29122059495599217</v>
      </c>
      <c r="K5196" s="3">
        <f t="shared" si="163"/>
        <v>0.96029557455758296</v>
      </c>
      <c r="M5196" s="3" t="b">
        <f>IF(ABS($D5196-Hoja3!$B$10)&lt;Hoja3!$B$11, $H5196*Hoja3!$E$1 + $I5196*Hoja3!$E$2 + $J5196*Hoja3!$E$3)</f>
        <v>0</v>
      </c>
      <c r="N5196" s="3" t="b">
        <f>IF(ABS($D5196-Hoja3!$B$10)&lt;Hoja3!$B$11, $H5196*Hoja3!$G$1 + $I5196*Hoja3!$G$2 + $J5196*Hoja3!$G$3)</f>
        <v>0</v>
      </c>
      <c r="O5196" s="3" t="b">
        <f>IF(ABS($D5196-Hoja3!$B$10)&lt;Hoja3!$B$11, $H5196*Hoja3!$I$1 + $I5196*Hoja3!$I$2 + $J5196*Hoja3!$I$3)</f>
        <v>0</v>
      </c>
      <c r="Q5196">
        <f>IF(ABS($G5196-Hoja3!$B$5)&gt;Hoja3!$B$7, -$N5196/($G5196-Hoja3!$B$5))</f>
        <v>0</v>
      </c>
      <c r="R5196">
        <f>IF(ABS($G5196-Hoja3!$B$5)&gt;Hoja3!$B$7, -$O5196/($G5196-Hoja3!$B$5))</f>
        <v>0</v>
      </c>
    </row>
    <row r="5197" spans="1:18" ht="14.5" customHeight="1" x14ac:dyDescent="0.55000000000000004">
      <c r="A5197" s="3">
        <v>0.3</v>
      </c>
      <c r="B5197" s="3">
        <v>1.1000000000000001</v>
      </c>
      <c r="C5197" s="3">
        <v>-0.1</v>
      </c>
      <c r="D5197" s="3">
        <f t="shared" si="162"/>
        <v>1.238</v>
      </c>
      <c r="F5197" s="1"/>
      <c r="G5197" s="3" cm="1">
        <f t="array" ref="G5197">SUMPRODUCT($A5197:$C5197,TRANSPOSE(Hoja3!$E$1:$E$3)/(Hoja3!$B$5^2))</f>
        <v>-0.28451553633199794</v>
      </c>
      <c r="H5197" s="3">
        <f>$A5197-$G5197*Hoja3!$E$1</f>
        <v>0.69675943238245419</v>
      </c>
      <c r="I5197" s="3">
        <f>$B5197-$G5197*Hoja3!$E$2</f>
        <v>0.5921710845284025</v>
      </c>
      <c r="J5197" s="3">
        <f>$C5197-$G5197*Hoja3!$E$3</f>
        <v>-0.21363289012455586</v>
      </c>
      <c r="K5197" s="3">
        <f t="shared" si="163"/>
        <v>0.93903104938464876</v>
      </c>
      <c r="M5197" s="3" t="b">
        <f>IF(ABS($D5197-Hoja3!$B$10)&lt;Hoja3!$B$11, $H5197*Hoja3!$E$1 + $I5197*Hoja3!$E$2 + $J5197*Hoja3!$E$3)</f>
        <v>0</v>
      </c>
      <c r="N5197" s="3" t="b">
        <f>IF(ABS($D5197-Hoja3!$B$10)&lt;Hoja3!$B$11, $H5197*Hoja3!$G$1 + $I5197*Hoja3!$G$2 + $J5197*Hoja3!$G$3)</f>
        <v>0</v>
      </c>
      <c r="O5197" s="3" t="b">
        <f>IF(ABS($D5197-Hoja3!$B$10)&lt;Hoja3!$B$11, $H5197*Hoja3!$I$1 + $I5197*Hoja3!$I$2 + $J5197*Hoja3!$I$3)</f>
        <v>0</v>
      </c>
      <c r="Q5197">
        <f>IF(ABS($G5197-Hoja3!$B$5)&gt;Hoja3!$B$7, -$N5197/($G5197-Hoja3!$B$5))</f>
        <v>0</v>
      </c>
      <c r="R5197">
        <f>IF(ABS($G5197-Hoja3!$B$5)&gt;Hoja3!$B$7, -$O5197/($G5197-Hoja3!$B$5))</f>
        <v>0</v>
      </c>
    </row>
    <row r="5198" spans="1:18" ht="14.5" customHeight="1" x14ac:dyDescent="0.55000000000000004">
      <c r="A5198" s="3">
        <v>0.3</v>
      </c>
      <c r="B5198" s="3">
        <v>1.1000000000000001</v>
      </c>
      <c r="C5198" s="3">
        <v>-0.02</v>
      </c>
      <c r="D5198" s="3">
        <f t="shared" si="162"/>
        <v>1.2370080000000001</v>
      </c>
      <c r="F5198" s="1"/>
      <c r="G5198" s="3" cm="1">
        <f t="array" ref="G5198">SUMPRODUCT($A5198:$C5198,TRANSPOSE(Hoja3!$E$1:$E$3)/(Hoja3!$B$5^2))</f>
        <v>-0.29055547294649986</v>
      </c>
      <c r="H5198" s="3">
        <f>$A5198-$G5198*Hoja3!$E$1</f>
        <v>0.70518217742369316</v>
      </c>
      <c r="I5198" s="3">
        <f>$B5198-$G5198*Hoja3!$E$2</f>
        <v>0.58139046249277293</v>
      </c>
      <c r="J5198" s="3">
        <f>$C5198-$G5198*Hoja3!$E$3</f>
        <v>-0.13604518529311951</v>
      </c>
      <c r="K5198" s="3">
        <f t="shared" si="163"/>
        <v>0.92401572804526477</v>
      </c>
      <c r="M5198" s="3" t="b">
        <f>IF(ABS($D5198-Hoja3!$B$10)&lt;Hoja3!$B$11, $H5198*Hoja3!$E$1 + $I5198*Hoja3!$E$2 + $J5198*Hoja3!$E$3)</f>
        <v>0</v>
      </c>
      <c r="N5198" s="3" t="b">
        <f>IF(ABS($D5198-Hoja3!$B$10)&lt;Hoja3!$B$11, $H5198*Hoja3!$G$1 + $I5198*Hoja3!$G$2 + $J5198*Hoja3!$G$3)</f>
        <v>0</v>
      </c>
      <c r="O5198" s="3" t="b">
        <f>IF(ABS($D5198-Hoja3!$B$10)&lt;Hoja3!$B$11, $H5198*Hoja3!$I$1 + $I5198*Hoja3!$I$2 + $J5198*Hoja3!$I$3)</f>
        <v>0</v>
      </c>
      <c r="Q5198">
        <f>IF(ABS($G5198-Hoja3!$B$5)&gt;Hoja3!$B$7, -$N5198/($G5198-Hoja3!$B$5))</f>
        <v>0</v>
      </c>
      <c r="R5198">
        <f>IF(ABS($G5198-Hoja3!$B$5)&gt;Hoja3!$B$7, -$O5198/($G5198-Hoja3!$B$5))</f>
        <v>0</v>
      </c>
    </row>
    <row r="5199" spans="1:18" ht="14.5" customHeight="1" x14ac:dyDescent="0.55000000000000004">
      <c r="A5199" s="3">
        <v>0.3</v>
      </c>
      <c r="B5199" s="3">
        <v>1.1000000000000001</v>
      </c>
      <c r="C5199" s="3">
        <v>0</v>
      </c>
      <c r="D5199" s="3">
        <f t="shared" si="162"/>
        <v>1.2370000000000001</v>
      </c>
      <c r="F5199" s="1"/>
      <c r="G5199" s="3" cm="1">
        <f t="array" ref="G5199">SUMPRODUCT($A5199:$C5199,TRANSPOSE(Hoja3!$E$1:$E$3)/(Hoja3!$B$5^2))</f>
        <v>-0.29206545710012533</v>
      </c>
      <c r="H5199" s="3">
        <f>$A5199-$G5199*Hoja3!$E$1</f>
        <v>0.70728786368400287</v>
      </c>
      <c r="I5199" s="3">
        <f>$B5199-$G5199*Hoja3!$E$2</f>
        <v>0.57869530698386551</v>
      </c>
      <c r="J5199" s="3">
        <f>$C5199-$G5199*Hoja3!$E$3</f>
        <v>-0.11664825908526043</v>
      </c>
      <c r="K5199" s="3">
        <f t="shared" si="163"/>
        <v>0.92127693816107925</v>
      </c>
      <c r="M5199" s="3" t="b">
        <f>IF(ABS($D5199-Hoja3!$B$10)&lt;Hoja3!$B$11, $H5199*Hoja3!$E$1 + $I5199*Hoja3!$E$2 + $J5199*Hoja3!$E$3)</f>
        <v>0</v>
      </c>
      <c r="N5199" s="3" t="b">
        <f>IF(ABS($D5199-Hoja3!$B$10)&lt;Hoja3!$B$11, $H5199*Hoja3!$G$1 + $I5199*Hoja3!$G$2 + $J5199*Hoja3!$G$3)</f>
        <v>0</v>
      </c>
      <c r="O5199" s="3" t="b">
        <f>IF(ABS($D5199-Hoja3!$B$10)&lt;Hoja3!$B$11, $H5199*Hoja3!$I$1 + $I5199*Hoja3!$I$2 + $J5199*Hoja3!$I$3)</f>
        <v>0</v>
      </c>
      <c r="Q5199">
        <f>IF(ABS($G5199-Hoja3!$B$5)&gt;Hoja3!$B$7, -$N5199/($G5199-Hoja3!$B$5))</f>
        <v>0</v>
      </c>
      <c r="R5199">
        <f>IF(ABS($G5199-Hoja3!$B$5)&gt;Hoja3!$B$7, -$O5199/($G5199-Hoja3!$B$5))</f>
        <v>0</v>
      </c>
    </row>
    <row r="5200" spans="1:18" ht="14.5" customHeight="1" x14ac:dyDescent="0.55000000000000004">
      <c r="A5200" s="3">
        <v>0.3</v>
      </c>
      <c r="B5200" s="3">
        <v>1.1000000000000001</v>
      </c>
      <c r="C5200" s="3">
        <v>0.02</v>
      </c>
      <c r="D5200" s="3">
        <f t="shared" si="162"/>
        <v>1.2369920000000001</v>
      </c>
      <c r="F5200" s="1"/>
      <c r="G5200" s="3" cm="1">
        <f t="array" ref="G5200">SUMPRODUCT($A5200:$C5200,TRANSPOSE(Hoja3!$E$1:$E$3)/(Hoja3!$B$5^2))</f>
        <v>-0.29357544125375079</v>
      </c>
      <c r="H5200" s="3">
        <f>$A5200-$G5200*Hoja3!$E$1</f>
        <v>0.70939354994431258</v>
      </c>
      <c r="I5200" s="3">
        <f>$B5200-$G5200*Hoja3!$E$2</f>
        <v>0.5760001514749582</v>
      </c>
      <c r="J5200" s="3">
        <f>$C5200-$G5200*Hoja3!$E$3</f>
        <v>-9.7251332877401342E-2</v>
      </c>
      <c r="K5200" s="3">
        <f t="shared" si="163"/>
        <v>0.91895223213625188</v>
      </c>
      <c r="M5200" s="3" t="b">
        <f>IF(ABS($D5200-Hoja3!$B$10)&lt;Hoja3!$B$11, $H5200*Hoja3!$E$1 + $I5200*Hoja3!$E$2 + $J5200*Hoja3!$E$3)</f>
        <v>0</v>
      </c>
      <c r="N5200" s="3" t="b">
        <f>IF(ABS($D5200-Hoja3!$B$10)&lt;Hoja3!$B$11, $H5200*Hoja3!$G$1 + $I5200*Hoja3!$G$2 + $J5200*Hoja3!$G$3)</f>
        <v>0</v>
      </c>
      <c r="O5200" s="3" t="b">
        <f>IF(ABS($D5200-Hoja3!$B$10)&lt;Hoja3!$B$11, $H5200*Hoja3!$I$1 + $I5200*Hoja3!$I$2 + $J5200*Hoja3!$I$3)</f>
        <v>0</v>
      </c>
      <c r="Q5200">
        <f>IF(ABS($G5200-Hoja3!$B$5)&gt;Hoja3!$B$7, -$N5200/($G5200-Hoja3!$B$5))</f>
        <v>0</v>
      </c>
      <c r="R5200">
        <f>IF(ABS($G5200-Hoja3!$B$5)&gt;Hoja3!$B$7, -$O5200/($G5200-Hoja3!$B$5))</f>
        <v>0</v>
      </c>
    </row>
    <row r="5201" spans="1:18" ht="14.5" customHeight="1" x14ac:dyDescent="0.55000000000000004">
      <c r="A5201" s="3">
        <v>0.3</v>
      </c>
      <c r="B5201" s="3">
        <v>1.1000000000000001</v>
      </c>
      <c r="C5201" s="3">
        <v>0.1</v>
      </c>
      <c r="D5201" s="3">
        <f t="shared" si="162"/>
        <v>1.2360000000000002</v>
      </c>
      <c r="F5201" s="1"/>
      <c r="G5201" s="3" cm="1">
        <f t="array" ref="G5201">SUMPRODUCT($A5201:$C5201,TRANSPOSE(Hoja3!$E$1:$E$3)/(Hoja3!$B$5^2))</f>
        <v>-0.29961537786825271</v>
      </c>
      <c r="H5201" s="3">
        <f>$A5201-$G5201*Hoja3!$E$1</f>
        <v>0.71781629498555155</v>
      </c>
      <c r="I5201" s="3">
        <f>$B5201-$G5201*Hoja3!$E$2</f>
        <v>0.56521952943932863</v>
      </c>
      <c r="J5201" s="3">
        <f>$C5201-$G5201*Hoja3!$E$3</f>
        <v>-1.9663628045964998E-2</v>
      </c>
      <c r="K5201" s="3">
        <f t="shared" si="163"/>
        <v>0.91384900726232143</v>
      </c>
      <c r="M5201" s="3" t="b">
        <f>IF(ABS($D5201-Hoja3!$B$10)&lt;Hoja3!$B$11, $H5201*Hoja3!$E$1 + $I5201*Hoja3!$E$2 + $J5201*Hoja3!$E$3)</f>
        <v>0</v>
      </c>
      <c r="N5201" s="3" t="b">
        <f>IF(ABS($D5201-Hoja3!$B$10)&lt;Hoja3!$B$11, $H5201*Hoja3!$G$1 + $I5201*Hoja3!$G$2 + $J5201*Hoja3!$G$3)</f>
        <v>0</v>
      </c>
      <c r="O5201" s="3" t="b">
        <f>IF(ABS($D5201-Hoja3!$B$10)&lt;Hoja3!$B$11, $H5201*Hoja3!$I$1 + $I5201*Hoja3!$I$2 + $J5201*Hoja3!$I$3)</f>
        <v>0</v>
      </c>
      <c r="Q5201">
        <f>IF(ABS($G5201-Hoja3!$B$5)&gt;Hoja3!$B$7, -$N5201/($G5201-Hoja3!$B$5))</f>
        <v>0</v>
      </c>
      <c r="R5201">
        <f>IF(ABS($G5201-Hoja3!$B$5)&gt;Hoja3!$B$7, -$O5201/($G5201-Hoja3!$B$5))</f>
        <v>0</v>
      </c>
    </row>
    <row r="5202" spans="1:18" ht="14.5" customHeight="1" x14ac:dyDescent="0.55000000000000004">
      <c r="A5202" s="3">
        <v>0.3</v>
      </c>
      <c r="B5202" s="3">
        <v>1.1000000000000001</v>
      </c>
      <c r="C5202" s="3">
        <v>0.18</v>
      </c>
      <c r="D5202" s="3">
        <f t="shared" si="162"/>
        <v>1.231168</v>
      </c>
      <c r="F5202" s="1"/>
      <c r="G5202" s="3" cm="1">
        <f t="array" ref="G5202">SUMPRODUCT($A5202:$C5202,TRANSPOSE(Hoja3!$E$1:$E$3)/(Hoja3!$B$5^2))</f>
        <v>-0.30565531448275463</v>
      </c>
      <c r="H5202" s="3">
        <f>$A5202-$G5202*Hoja3!$E$1</f>
        <v>0.72623904002679052</v>
      </c>
      <c r="I5202" s="3">
        <f>$B5202-$G5202*Hoja3!$E$2</f>
        <v>0.55443890740369906</v>
      </c>
      <c r="J5202" s="3">
        <f>$C5202-$G5202*Hoja3!$E$3</f>
        <v>5.7924076785471318E-2</v>
      </c>
      <c r="K5202" s="3">
        <f t="shared" si="163"/>
        <v>0.91552217011577119</v>
      </c>
      <c r="M5202" s="3" t="b">
        <f>IF(ABS($D5202-Hoja3!$B$10)&lt;Hoja3!$B$11, $H5202*Hoja3!$E$1 + $I5202*Hoja3!$E$2 + $J5202*Hoja3!$E$3)</f>
        <v>0</v>
      </c>
      <c r="N5202" s="3" t="b">
        <f>IF(ABS($D5202-Hoja3!$B$10)&lt;Hoja3!$B$11, $H5202*Hoja3!$G$1 + $I5202*Hoja3!$G$2 + $J5202*Hoja3!$G$3)</f>
        <v>0</v>
      </c>
      <c r="O5202" s="3" t="b">
        <f>IF(ABS($D5202-Hoja3!$B$10)&lt;Hoja3!$B$11, $H5202*Hoja3!$I$1 + $I5202*Hoja3!$I$2 + $J5202*Hoja3!$I$3)</f>
        <v>0</v>
      </c>
      <c r="Q5202">
        <f>IF(ABS($G5202-Hoja3!$B$5)&gt;Hoja3!$B$7, -$N5202/($G5202-Hoja3!$B$5))</f>
        <v>0</v>
      </c>
      <c r="R5202">
        <f>IF(ABS($G5202-Hoja3!$B$5)&gt;Hoja3!$B$7, -$O5202/($G5202-Hoja3!$B$5))</f>
        <v>0</v>
      </c>
    </row>
    <row r="5203" spans="1:18" ht="14.5" customHeight="1" x14ac:dyDescent="0.55000000000000004">
      <c r="A5203" s="3">
        <v>0.3</v>
      </c>
      <c r="B5203" s="3">
        <v>1.1000000000000001</v>
      </c>
      <c r="C5203" s="3">
        <v>0.26</v>
      </c>
      <c r="D5203" s="3">
        <f t="shared" si="162"/>
        <v>1.2194240000000001</v>
      </c>
      <c r="F5203" s="1"/>
      <c r="G5203" s="3" cm="1">
        <f t="array" ref="G5203">SUMPRODUCT($A5203:$C5203,TRANSPOSE(Hoja3!$E$1:$E$3)/(Hoja3!$B$5^2))</f>
        <v>-0.31169525109725654</v>
      </c>
      <c r="H5203" s="3">
        <f>$A5203-$G5203*Hoja3!$E$1</f>
        <v>0.73466178506802948</v>
      </c>
      <c r="I5203" s="3">
        <f>$B5203-$G5203*Hoja3!$E$2</f>
        <v>0.54365828536806948</v>
      </c>
      <c r="J5203" s="3">
        <f>$C5203-$G5203*Hoja3!$E$3</f>
        <v>0.13551178161690769</v>
      </c>
      <c r="K5203" s="3">
        <f t="shared" si="163"/>
        <v>0.92393490714751181</v>
      </c>
      <c r="M5203" s="3" t="b">
        <f>IF(ABS($D5203-Hoja3!$B$10)&lt;Hoja3!$B$11, $H5203*Hoja3!$E$1 + $I5203*Hoja3!$E$2 + $J5203*Hoja3!$E$3)</f>
        <v>0</v>
      </c>
      <c r="N5203" s="3" t="b">
        <f>IF(ABS($D5203-Hoja3!$B$10)&lt;Hoja3!$B$11, $H5203*Hoja3!$G$1 + $I5203*Hoja3!$G$2 + $J5203*Hoja3!$G$3)</f>
        <v>0</v>
      </c>
      <c r="O5203" s="3" t="b">
        <f>IF(ABS($D5203-Hoja3!$B$10)&lt;Hoja3!$B$11, $H5203*Hoja3!$I$1 + $I5203*Hoja3!$I$2 + $J5203*Hoja3!$I$3)</f>
        <v>0</v>
      </c>
      <c r="Q5203">
        <f>IF(ABS($G5203-Hoja3!$B$5)&gt;Hoja3!$B$7, -$N5203/($G5203-Hoja3!$B$5))</f>
        <v>0</v>
      </c>
      <c r="R5203">
        <f>IF(ABS($G5203-Hoja3!$B$5)&gt;Hoja3!$B$7, -$O5203/($G5203-Hoja3!$B$5))</f>
        <v>0</v>
      </c>
    </row>
    <row r="5204" spans="1:18" ht="14.5" customHeight="1" x14ac:dyDescent="0.55000000000000004">
      <c r="A5204" s="3">
        <v>0.3</v>
      </c>
      <c r="B5204" s="3">
        <v>1.1000000000000001</v>
      </c>
      <c r="C5204" s="3">
        <v>0.34</v>
      </c>
      <c r="D5204" s="3">
        <f t="shared" si="162"/>
        <v>1.1976960000000001</v>
      </c>
      <c r="F5204" s="1"/>
      <c r="G5204" s="3" cm="1">
        <f t="array" ref="G5204">SUMPRODUCT($A5204:$C5204,TRANSPOSE(Hoja3!$E$1:$E$3)/(Hoja3!$B$5^2))</f>
        <v>-0.31773518771175846</v>
      </c>
      <c r="H5204" s="3">
        <f>$A5204-$G5204*Hoja3!$E$1</f>
        <v>0.74308453010926845</v>
      </c>
      <c r="I5204" s="3">
        <f>$B5204-$G5204*Hoja3!$E$2</f>
        <v>0.53287766333243991</v>
      </c>
      <c r="J5204" s="3">
        <f>$C5204-$G5204*Hoja3!$E$3</f>
        <v>0.21309948644834403</v>
      </c>
      <c r="K5204" s="3">
        <f t="shared" si="163"/>
        <v>0.93890607309299123</v>
      </c>
      <c r="M5204" s="3" t="b">
        <f>IF(ABS($D5204-Hoja3!$B$10)&lt;Hoja3!$B$11, $H5204*Hoja3!$E$1 + $I5204*Hoja3!$E$2 + $J5204*Hoja3!$E$3)</f>
        <v>0</v>
      </c>
      <c r="N5204" s="3" t="b">
        <f>IF(ABS($D5204-Hoja3!$B$10)&lt;Hoja3!$B$11, $H5204*Hoja3!$G$1 + $I5204*Hoja3!$G$2 + $J5204*Hoja3!$G$3)</f>
        <v>0</v>
      </c>
      <c r="O5204" s="3" t="b">
        <f>IF(ABS($D5204-Hoja3!$B$10)&lt;Hoja3!$B$11, $H5204*Hoja3!$I$1 + $I5204*Hoja3!$I$2 + $J5204*Hoja3!$I$3)</f>
        <v>0</v>
      </c>
      <c r="Q5204">
        <f>IF(ABS($G5204-Hoja3!$B$5)&gt;Hoja3!$B$7, -$N5204/($G5204-Hoja3!$B$5))</f>
        <v>0</v>
      </c>
      <c r="R5204">
        <f>IF(ABS($G5204-Hoja3!$B$5)&gt;Hoja3!$B$7, -$O5204/($G5204-Hoja3!$B$5))</f>
        <v>0</v>
      </c>
    </row>
    <row r="5205" spans="1:18" ht="14.5" customHeight="1" x14ac:dyDescent="0.55000000000000004">
      <c r="A5205" s="3">
        <v>0.3</v>
      </c>
      <c r="B5205" s="3">
        <v>1.1000000000000001</v>
      </c>
      <c r="C5205" s="3">
        <v>0.42</v>
      </c>
      <c r="D5205" s="3">
        <f t="shared" si="162"/>
        <v>1.1629120000000002</v>
      </c>
      <c r="F5205" s="1"/>
      <c r="G5205" s="3" cm="1">
        <f t="array" ref="G5205">SUMPRODUCT($A5205:$C5205,TRANSPOSE(Hoja3!$E$1:$E$3)/(Hoja3!$B$5^2))</f>
        <v>-0.32377512432626038</v>
      </c>
      <c r="H5205" s="3">
        <f>$A5205-$G5205*Hoja3!$E$1</f>
        <v>0.75150727515050741</v>
      </c>
      <c r="I5205" s="3">
        <f>$B5205-$G5205*Hoja3!$E$2</f>
        <v>0.52209704129681034</v>
      </c>
      <c r="J5205" s="3">
        <f>$C5205-$G5205*Hoja3!$E$3</f>
        <v>0.29068719127978032</v>
      </c>
      <c r="K5205" s="3">
        <f t="shared" si="163"/>
        <v>0.96012892275420569</v>
      </c>
      <c r="M5205" s="3" t="b">
        <f>IF(ABS($D5205-Hoja3!$B$10)&lt;Hoja3!$B$11, $H5205*Hoja3!$E$1 + $I5205*Hoja3!$E$2 + $J5205*Hoja3!$E$3)</f>
        <v>0</v>
      </c>
      <c r="N5205" s="3" t="b">
        <f>IF(ABS($D5205-Hoja3!$B$10)&lt;Hoja3!$B$11, $H5205*Hoja3!$G$1 + $I5205*Hoja3!$G$2 + $J5205*Hoja3!$G$3)</f>
        <v>0</v>
      </c>
      <c r="O5205" s="3" t="b">
        <f>IF(ABS($D5205-Hoja3!$B$10)&lt;Hoja3!$B$11, $H5205*Hoja3!$I$1 + $I5205*Hoja3!$I$2 + $J5205*Hoja3!$I$3)</f>
        <v>0</v>
      </c>
      <c r="Q5205">
        <f>IF(ABS($G5205-Hoja3!$B$5)&gt;Hoja3!$B$7, -$N5205/($G5205-Hoja3!$B$5))</f>
        <v>0</v>
      </c>
      <c r="R5205">
        <f>IF(ABS($G5205-Hoja3!$B$5)&gt;Hoja3!$B$7, -$O5205/($G5205-Hoja3!$B$5))</f>
        <v>0</v>
      </c>
    </row>
    <row r="5206" spans="1:18" ht="14.5" customHeight="1" x14ac:dyDescent="0.55000000000000004">
      <c r="A5206" s="3">
        <v>0.3</v>
      </c>
      <c r="B5206" s="3">
        <v>1.1000000000000001</v>
      </c>
      <c r="C5206" s="3">
        <v>0.5</v>
      </c>
      <c r="D5206" s="3">
        <f t="shared" si="162"/>
        <v>1.1120000000000001</v>
      </c>
      <c r="F5206" s="1"/>
      <c r="G5206" s="3" cm="1">
        <f t="array" ref="G5206">SUMPRODUCT($A5206:$C5206,TRANSPOSE(Hoja3!$E$1:$E$3)/(Hoja3!$B$5^2))</f>
        <v>-0.32981506094076229</v>
      </c>
      <c r="H5206" s="3">
        <f>$A5206-$G5206*Hoja3!$E$1</f>
        <v>0.75993002019174649</v>
      </c>
      <c r="I5206" s="3">
        <f>$B5206-$G5206*Hoja3!$E$2</f>
        <v>0.51131641926118077</v>
      </c>
      <c r="J5206" s="3">
        <f>$C5206-$G5206*Hoja3!$E$3</f>
        <v>0.36827489611121667</v>
      </c>
      <c r="K5206" s="3">
        <f t="shared" si="163"/>
        <v>0.98720034202811702</v>
      </c>
      <c r="M5206" s="3" t="b">
        <f>IF(ABS($D5206-Hoja3!$B$10)&lt;Hoja3!$B$11, $H5206*Hoja3!$E$1 + $I5206*Hoja3!$E$2 + $J5206*Hoja3!$E$3)</f>
        <v>0</v>
      </c>
      <c r="N5206" s="3" t="b">
        <f>IF(ABS($D5206-Hoja3!$B$10)&lt;Hoja3!$B$11, $H5206*Hoja3!$G$1 + $I5206*Hoja3!$G$2 + $J5206*Hoja3!$G$3)</f>
        <v>0</v>
      </c>
      <c r="O5206" s="3" t="b">
        <f>IF(ABS($D5206-Hoja3!$B$10)&lt;Hoja3!$B$11, $H5206*Hoja3!$I$1 + $I5206*Hoja3!$I$2 + $J5206*Hoja3!$I$3)</f>
        <v>0</v>
      </c>
      <c r="Q5206">
        <f>IF(ABS($G5206-Hoja3!$B$5)&gt;Hoja3!$B$7, -$N5206/($G5206-Hoja3!$B$5))</f>
        <v>0</v>
      </c>
      <c r="R5206">
        <f>IF(ABS($G5206-Hoja3!$B$5)&gt;Hoja3!$B$7, -$O5206/($G5206-Hoja3!$B$5))</f>
        <v>0</v>
      </c>
    </row>
    <row r="5207" spans="1:18" ht="14.5" customHeight="1" x14ac:dyDescent="0.55000000000000004">
      <c r="A5207" s="3">
        <v>0.3</v>
      </c>
      <c r="B5207" s="3">
        <v>1.1000000000000001</v>
      </c>
      <c r="C5207" s="3">
        <v>0.57999999999999996</v>
      </c>
      <c r="D5207" s="3">
        <f t="shared" si="162"/>
        <v>1.0418880000000001</v>
      </c>
      <c r="F5207" s="1"/>
      <c r="G5207" s="3" cm="1">
        <f t="array" ref="G5207">SUMPRODUCT($A5207:$C5207,TRANSPOSE(Hoja3!$E$1:$E$3)/(Hoja3!$B$5^2))</f>
        <v>-0.33585499755526421</v>
      </c>
      <c r="H5207" s="3">
        <f>$A5207-$G5207*Hoja3!$E$1</f>
        <v>0.76835276523298535</v>
      </c>
      <c r="I5207" s="3">
        <f>$B5207-$G5207*Hoja3!$E$2</f>
        <v>0.50053579722555119</v>
      </c>
      <c r="J5207" s="3">
        <f>$C5207-$G5207*Hoja3!$E$3</f>
        <v>0.44586260094265295</v>
      </c>
      <c r="K5207" s="3">
        <f t="shared" si="163"/>
        <v>1.0196546057684144</v>
      </c>
      <c r="M5207" s="3" t="b">
        <f>IF(ABS($D5207-Hoja3!$B$10)&lt;Hoja3!$B$11, $H5207*Hoja3!$E$1 + $I5207*Hoja3!$E$2 + $J5207*Hoja3!$E$3)</f>
        <v>0</v>
      </c>
      <c r="N5207" s="3" t="b">
        <f>IF(ABS($D5207-Hoja3!$B$10)&lt;Hoja3!$B$11, $H5207*Hoja3!$G$1 + $I5207*Hoja3!$G$2 + $J5207*Hoja3!$G$3)</f>
        <v>0</v>
      </c>
      <c r="O5207" s="3" t="b">
        <f>IF(ABS($D5207-Hoja3!$B$10)&lt;Hoja3!$B$11, $H5207*Hoja3!$I$1 + $I5207*Hoja3!$I$2 + $J5207*Hoja3!$I$3)</f>
        <v>0</v>
      </c>
      <c r="Q5207">
        <f>IF(ABS($G5207-Hoja3!$B$5)&gt;Hoja3!$B$7, -$N5207/($G5207-Hoja3!$B$5))</f>
        <v>0</v>
      </c>
      <c r="R5207">
        <f>IF(ABS($G5207-Hoja3!$B$5)&gt;Hoja3!$B$7, -$O5207/($G5207-Hoja3!$B$5))</f>
        <v>0</v>
      </c>
    </row>
    <row r="5208" spans="1:18" ht="14.5" customHeight="1" x14ac:dyDescent="0.55000000000000004">
      <c r="A5208" s="3">
        <v>0.3</v>
      </c>
      <c r="B5208" s="3">
        <v>1.1000000000000001</v>
      </c>
      <c r="C5208" s="3">
        <v>0.66</v>
      </c>
      <c r="D5208" s="3">
        <f t="shared" si="162"/>
        <v>0.94950400000000013</v>
      </c>
      <c r="F5208" s="1"/>
      <c r="G5208" s="3" cm="1">
        <f t="array" ref="G5208">SUMPRODUCT($A5208:$C5208,TRANSPOSE(Hoja3!$E$1:$E$3)/(Hoja3!$B$5^2))</f>
        <v>-0.34189493416976613</v>
      </c>
      <c r="H5208" s="3">
        <f>$A5208-$G5208*Hoja3!$E$1</f>
        <v>0.77677551027422442</v>
      </c>
      <c r="I5208" s="3">
        <f>$B5208-$G5208*Hoja3!$E$2</f>
        <v>0.48975517518992162</v>
      </c>
      <c r="J5208" s="3">
        <f>$C5208-$G5208*Hoja3!$E$3</f>
        <v>0.52345030577408935</v>
      </c>
      <c r="K5208" s="3">
        <f t="shared" si="163"/>
        <v>1.0569960016963547</v>
      </c>
      <c r="M5208" s="3" t="b">
        <f>IF(ABS($D5208-Hoja3!$B$10)&lt;Hoja3!$B$11, $H5208*Hoja3!$E$1 + $I5208*Hoja3!$E$2 + $J5208*Hoja3!$E$3)</f>
        <v>0</v>
      </c>
      <c r="N5208" s="3" t="b">
        <f>IF(ABS($D5208-Hoja3!$B$10)&lt;Hoja3!$B$11, $H5208*Hoja3!$G$1 + $I5208*Hoja3!$G$2 + $J5208*Hoja3!$G$3)</f>
        <v>0</v>
      </c>
      <c r="O5208" s="3" t="b">
        <f>IF(ABS($D5208-Hoja3!$B$10)&lt;Hoja3!$B$11, $H5208*Hoja3!$I$1 + $I5208*Hoja3!$I$2 + $J5208*Hoja3!$I$3)</f>
        <v>0</v>
      </c>
      <c r="Q5208">
        <f>IF(ABS($G5208-Hoja3!$B$5)&gt;Hoja3!$B$7, -$N5208/($G5208-Hoja3!$B$5))</f>
        <v>0</v>
      </c>
      <c r="R5208">
        <f>IF(ABS($G5208-Hoja3!$B$5)&gt;Hoja3!$B$7, -$O5208/($G5208-Hoja3!$B$5))</f>
        <v>0</v>
      </c>
    </row>
    <row r="5209" spans="1:18" ht="14.5" customHeight="1" x14ac:dyDescent="0.55000000000000004">
      <c r="A5209" s="3">
        <v>0.3</v>
      </c>
      <c r="B5209" s="3">
        <v>1.1000000000000001</v>
      </c>
      <c r="C5209" s="3">
        <v>0.74</v>
      </c>
      <c r="D5209" s="3">
        <f t="shared" si="162"/>
        <v>0.83177600000000007</v>
      </c>
      <c r="F5209" s="1"/>
      <c r="G5209" s="3" cm="1">
        <f t="array" ref="G5209">SUMPRODUCT($A5209:$C5209,TRANSPOSE(Hoja3!$E$1:$E$3)/(Hoja3!$B$5^2))</f>
        <v>-0.34793487078426805</v>
      </c>
      <c r="H5209" s="3">
        <f>$A5209-$G5209*Hoja3!$E$1</f>
        <v>0.78519825531546328</v>
      </c>
      <c r="I5209" s="3">
        <f>$B5209-$G5209*Hoja3!$E$2</f>
        <v>0.47897455315429205</v>
      </c>
      <c r="J5209" s="3">
        <f>$C5209-$G5209*Hoja3!$E$3</f>
        <v>0.60103801060552564</v>
      </c>
      <c r="K5209" s="3">
        <f t="shared" si="163"/>
        <v>1.0987263594327976</v>
      </c>
      <c r="M5209" s="3" t="b">
        <f>IF(ABS($D5209-Hoja3!$B$10)&lt;Hoja3!$B$11, $H5209*Hoja3!$E$1 + $I5209*Hoja3!$E$2 + $J5209*Hoja3!$E$3)</f>
        <v>0</v>
      </c>
      <c r="N5209" s="3" t="b">
        <f>IF(ABS($D5209-Hoja3!$B$10)&lt;Hoja3!$B$11, $H5209*Hoja3!$G$1 + $I5209*Hoja3!$G$2 + $J5209*Hoja3!$G$3)</f>
        <v>0</v>
      </c>
      <c r="O5209" s="3" t="b">
        <f>IF(ABS($D5209-Hoja3!$B$10)&lt;Hoja3!$B$11, $H5209*Hoja3!$I$1 + $I5209*Hoja3!$I$2 + $J5209*Hoja3!$I$3)</f>
        <v>0</v>
      </c>
      <c r="Q5209">
        <f>IF(ABS($G5209-Hoja3!$B$5)&gt;Hoja3!$B$7, -$N5209/($G5209-Hoja3!$B$5))</f>
        <v>0</v>
      </c>
      <c r="R5209">
        <f>IF(ABS($G5209-Hoja3!$B$5)&gt;Hoja3!$B$7, -$O5209/($G5209-Hoja3!$B$5))</f>
        <v>0</v>
      </c>
    </row>
    <row r="5210" spans="1:18" ht="14.5" customHeight="1" x14ac:dyDescent="0.55000000000000004">
      <c r="A5210" s="3">
        <v>0.3</v>
      </c>
      <c r="B5210" s="3">
        <v>1.1000000000000001</v>
      </c>
      <c r="C5210" s="3">
        <v>0.82</v>
      </c>
      <c r="D5210" s="3">
        <f t="shared" si="162"/>
        <v>0.68563200000000024</v>
      </c>
      <c r="F5210" s="1"/>
      <c r="G5210" s="3" cm="1">
        <f t="array" ref="G5210">SUMPRODUCT($A5210:$C5210,TRANSPOSE(Hoja3!$E$1:$E$3)/(Hoja3!$B$5^2))</f>
        <v>-0.35397480739876996</v>
      </c>
      <c r="H5210" s="3">
        <f>$A5210-$G5210*Hoja3!$E$1</f>
        <v>0.79362100035670236</v>
      </c>
      <c r="I5210" s="3">
        <f>$B5210-$G5210*Hoja3!$E$2</f>
        <v>0.46819393111866248</v>
      </c>
      <c r="J5210" s="3">
        <f>$C5210-$G5210*Hoja3!$E$3</f>
        <v>0.67862571543696193</v>
      </c>
      <c r="K5210" s="3">
        <f t="shared" si="163"/>
        <v>1.1443656369342134</v>
      </c>
      <c r="M5210" s="3" t="b">
        <f>IF(ABS($D5210-Hoja3!$B$10)&lt;Hoja3!$B$11, $H5210*Hoja3!$E$1 + $I5210*Hoja3!$E$2 + $J5210*Hoja3!$E$3)</f>
        <v>0</v>
      </c>
      <c r="N5210" s="3" t="b">
        <f>IF(ABS($D5210-Hoja3!$B$10)&lt;Hoja3!$B$11, $H5210*Hoja3!$G$1 + $I5210*Hoja3!$G$2 + $J5210*Hoja3!$G$3)</f>
        <v>0</v>
      </c>
      <c r="O5210" s="3" t="b">
        <f>IF(ABS($D5210-Hoja3!$B$10)&lt;Hoja3!$B$11, $H5210*Hoja3!$I$1 + $I5210*Hoja3!$I$2 + $J5210*Hoja3!$I$3)</f>
        <v>0</v>
      </c>
      <c r="Q5210">
        <f>IF(ABS($G5210-Hoja3!$B$5)&gt;Hoja3!$B$7, -$N5210/($G5210-Hoja3!$B$5))</f>
        <v>0</v>
      </c>
      <c r="R5210">
        <f>IF(ABS($G5210-Hoja3!$B$5)&gt;Hoja3!$B$7, -$O5210/($G5210-Hoja3!$B$5))</f>
        <v>0</v>
      </c>
    </row>
    <row r="5211" spans="1:18" ht="14.5" customHeight="1" x14ac:dyDescent="0.55000000000000004">
      <c r="A5211" s="3">
        <v>0.3</v>
      </c>
      <c r="B5211" s="3">
        <v>1.1000000000000001</v>
      </c>
      <c r="C5211" s="3">
        <v>0.9</v>
      </c>
      <c r="D5211" s="3">
        <f t="shared" si="162"/>
        <v>0.50800000000000001</v>
      </c>
      <c r="F5211" s="1"/>
      <c r="G5211" s="3" cm="1">
        <f t="array" ref="G5211">SUMPRODUCT($A5211:$C5211,TRANSPOSE(Hoja3!$E$1:$E$3)/(Hoja3!$B$5^2))</f>
        <v>-0.36001474401327194</v>
      </c>
      <c r="H5211" s="3">
        <f>$A5211-$G5211*Hoja3!$E$1</f>
        <v>0.80204374539794143</v>
      </c>
      <c r="I5211" s="3">
        <f>$B5211-$G5211*Hoja3!$E$2</f>
        <v>0.4574133090830329</v>
      </c>
      <c r="J5211" s="3">
        <f>$C5211-$G5211*Hoja3!$E$3</f>
        <v>0.75621342026839833</v>
      </c>
      <c r="K5211" s="3">
        <f t="shared" si="163"/>
        <v>1.1934654757688961</v>
      </c>
      <c r="M5211" s="3" t="b">
        <f>IF(ABS($D5211-Hoja3!$B$10)&lt;Hoja3!$B$11, $H5211*Hoja3!$E$1 + $I5211*Hoja3!$E$2 + $J5211*Hoja3!$E$3)</f>
        <v>0</v>
      </c>
      <c r="N5211" s="3" t="b">
        <f>IF(ABS($D5211-Hoja3!$B$10)&lt;Hoja3!$B$11, $H5211*Hoja3!$G$1 + $I5211*Hoja3!$G$2 + $J5211*Hoja3!$G$3)</f>
        <v>0</v>
      </c>
      <c r="O5211" s="3" t="b">
        <f>IF(ABS($D5211-Hoja3!$B$10)&lt;Hoja3!$B$11, $H5211*Hoja3!$I$1 + $I5211*Hoja3!$I$2 + $J5211*Hoja3!$I$3)</f>
        <v>0</v>
      </c>
      <c r="Q5211">
        <f>IF(ABS($G5211-Hoja3!$B$5)&gt;Hoja3!$B$7, -$N5211/($G5211-Hoja3!$B$5))</f>
        <v>0</v>
      </c>
      <c r="R5211">
        <f>IF(ABS($G5211-Hoja3!$B$5)&gt;Hoja3!$B$7, -$O5211/($G5211-Hoja3!$B$5))</f>
        <v>0</v>
      </c>
    </row>
    <row r="5212" spans="1:18" ht="14.5" customHeight="1" x14ac:dyDescent="0.55000000000000004">
      <c r="A5212" s="3">
        <v>0.3</v>
      </c>
      <c r="B5212" s="3">
        <v>1.1000000000000001</v>
      </c>
      <c r="C5212" s="3">
        <v>0.98</v>
      </c>
      <c r="D5212" s="3">
        <f t="shared" si="162"/>
        <v>0.29580800000000018</v>
      </c>
      <c r="F5212" s="1"/>
      <c r="G5212" s="3" cm="1">
        <f t="array" ref="G5212">SUMPRODUCT($A5212:$C5212,TRANSPOSE(Hoja3!$E$1:$E$3)/(Hoja3!$B$5^2))</f>
        <v>-0.3660546806277738</v>
      </c>
      <c r="H5212" s="3">
        <f>$A5212-$G5212*Hoja3!$E$1</f>
        <v>0.81046649043918029</v>
      </c>
      <c r="I5212" s="3">
        <f>$B5212-$G5212*Hoja3!$E$2</f>
        <v>0.44663268704740344</v>
      </c>
      <c r="J5212" s="3">
        <f>$C5212-$G5212*Hoja3!$E$3</f>
        <v>0.83380112509983473</v>
      </c>
      <c r="K5212" s="3">
        <f t="shared" si="163"/>
        <v>1.2456167169244863</v>
      </c>
      <c r="M5212" s="3" t="b">
        <f>IF(ABS($D5212-Hoja3!$B$10)&lt;Hoja3!$B$11, $H5212*Hoja3!$E$1 + $I5212*Hoja3!$E$2 + $J5212*Hoja3!$E$3)</f>
        <v>0</v>
      </c>
      <c r="N5212" s="3" t="b">
        <f>IF(ABS($D5212-Hoja3!$B$10)&lt;Hoja3!$B$11, $H5212*Hoja3!$G$1 + $I5212*Hoja3!$G$2 + $J5212*Hoja3!$G$3)</f>
        <v>0</v>
      </c>
      <c r="O5212" s="3" t="b">
        <f>IF(ABS($D5212-Hoja3!$B$10)&lt;Hoja3!$B$11, $H5212*Hoja3!$I$1 + $I5212*Hoja3!$I$2 + $J5212*Hoja3!$I$3)</f>
        <v>0</v>
      </c>
      <c r="Q5212">
        <f>IF(ABS($G5212-Hoja3!$B$5)&gt;Hoja3!$B$7, -$N5212/($G5212-Hoja3!$B$5))</f>
        <v>0</v>
      </c>
      <c r="R5212">
        <f>IF(ABS($G5212-Hoja3!$B$5)&gt;Hoja3!$B$7, -$O5212/($G5212-Hoja3!$B$5))</f>
        <v>0</v>
      </c>
    </row>
    <row r="5213" spans="1:18" ht="14.5" customHeight="1" x14ac:dyDescent="0.55000000000000004">
      <c r="A5213" s="3">
        <v>0.3</v>
      </c>
      <c r="B5213" s="3">
        <v>1.1000000000000001</v>
      </c>
      <c r="C5213" s="3">
        <v>1.06</v>
      </c>
      <c r="D5213" s="3">
        <f t="shared" si="162"/>
        <v>4.5983999999999803E-2</v>
      </c>
      <c r="F5213" s="1"/>
      <c r="G5213" s="3" cm="1">
        <f t="array" ref="G5213">SUMPRODUCT($A5213:$C5213,TRANSPOSE(Hoja3!$E$1:$E$3)/(Hoja3!$B$5^2))</f>
        <v>-0.37209461724227577</v>
      </c>
      <c r="H5213" s="3">
        <f>$A5213-$G5213*Hoja3!$E$1</f>
        <v>0.81888923548041936</v>
      </c>
      <c r="I5213" s="3">
        <f>$B5213-$G5213*Hoja3!$E$2</f>
        <v>0.43585206501177376</v>
      </c>
      <c r="J5213" s="3">
        <f>$C5213-$G5213*Hoja3!$E$3</f>
        <v>0.91138882993127102</v>
      </c>
      <c r="K5213" s="3">
        <f t="shared" si="163"/>
        <v>1.3004523066549671</v>
      </c>
      <c r="M5213" s="3" t="b">
        <f>IF(ABS($D5213-Hoja3!$B$10)&lt;Hoja3!$B$11, $H5213*Hoja3!$E$1 + $I5213*Hoja3!$E$2 + $J5213*Hoja3!$E$3)</f>
        <v>0</v>
      </c>
      <c r="N5213" s="3" t="b">
        <f>IF(ABS($D5213-Hoja3!$B$10)&lt;Hoja3!$B$11, $H5213*Hoja3!$G$1 + $I5213*Hoja3!$G$2 + $J5213*Hoja3!$G$3)</f>
        <v>0</v>
      </c>
      <c r="O5213" s="3" t="b">
        <f>IF(ABS($D5213-Hoja3!$B$10)&lt;Hoja3!$B$11, $H5213*Hoja3!$I$1 + $I5213*Hoja3!$I$2 + $J5213*Hoja3!$I$3)</f>
        <v>0</v>
      </c>
      <c r="Q5213">
        <f>IF(ABS($G5213-Hoja3!$B$5)&gt;Hoja3!$B$7, -$N5213/($G5213-Hoja3!$B$5))</f>
        <v>0</v>
      </c>
      <c r="R5213">
        <f>IF(ABS($G5213-Hoja3!$B$5)&gt;Hoja3!$B$7, -$O5213/($G5213-Hoja3!$B$5))</f>
        <v>0</v>
      </c>
    </row>
    <row r="5214" spans="1:18" ht="14.5" customHeight="1" x14ac:dyDescent="0.55000000000000004">
      <c r="A5214" s="3">
        <v>0.3</v>
      </c>
      <c r="B5214" s="3">
        <v>1.1000000000000001</v>
      </c>
      <c r="C5214" s="3">
        <v>1.1399999999999999</v>
      </c>
      <c r="D5214" s="3">
        <f t="shared" si="162"/>
        <v>-0.24454399999999965</v>
      </c>
      <c r="F5214" s="1"/>
      <c r="G5214" s="3" cm="1">
        <f t="array" ref="G5214">SUMPRODUCT($A5214:$C5214,TRANSPOSE(Hoja3!$E$1:$E$3)/(Hoja3!$B$5^2))</f>
        <v>-0.37813455385677763</v>
      </c>
      <c r="H5214" s="3">
        <f>$A5214-$G5214*Hoja3!$E$1</f>
        <v>0.82731198052165822</v>
      </c>
      <c r="I5214" s="3">
        <f>$B5214-$G5214*Hoja3!$E$2</f>
        <v>0.4250714429761443</v>
      </c>
      <c r="J5214" s="3">
        <f>$C5214-$G5214*Hoja3!$E$3</f>
        <v>0.9889765347627073</v>
      </c>
      <c r="K5214" s="3">
        <f t="shared" si="163"/>
        <v>1.3576470200533504</v>
      </c>
      <c r="M5214" s="3">
        <f>IF(ABS($D5214-Hoja3!$B$10)&lt;Hoja3!$B$11, $H5214*Hoja3!$E$1 + $I5214*Hoja3!$E$2 + $J5214*Hoja3!$E$3)</f>
        <v>-1.1102230246251565E-16</v>
      </c>
      <c r="N5214" s="3">
        <f>IF(ABS($D5214-Hoja3!$B$10)&lt;Hoja3!$B$11, $H5214*Hoja3!$G$1 + $I5214*Hoja3!$G$2 + $J5214*Hoja3!$G$3)</f>
        <v>-0.91363084894024094</v>
      </c>
      <c r="O5214" s="3">
        <f>IF(ABS($D5214-Hoja3!$B$10)&lt;Hoja3!$B$11, $H5214*Hoja3!$I$1 + $I5214*Hoja3!$I$2 + $J5214*Hoja3!$I$3)</f>
        <v>-1.0042330919286004</v>
      </c>
      <c r="Q5214">
        <f>IF(ABS($G5214-Hoja3!$B$5)&gt;Hoja3!$B$7, -$N5214/($G5214-Hoja3!$B$5))</f>
        <v>-0.34114449090114674</v>
      </c>
      <c r="R5214">
        <f>IF(ABS($G5214-Hoja3!$B$5)&gt;Hoja3!$B$7, -$O5214/($G5214-Hoja3!$B$5))</f>
        <v>-0.37497484601078201</v>
      </c>
    </row>
    <row r="5215" spans="1:18" ht="14.5" customHeight="1" x14ac:dyDescent="0.55000000000000004">
      <c r="A5215" s="3">
        <v>0.3</v>
      </c>
      <c r="B5215" s="3">
        <v>1.1000000000000001</v>
      </c>
      <c r="C5215" s="3">
        <v>1.22</v>
      </c>
      <c r="D5215" s="3">
        <f t="shared" si="162"/>
        <v>-0.57884799999999981</v>
      </c>
      <c r="F5215" s="1"/>
      <c r="G5215" s="3" cm="1">
        <f t="array" ref="G5215">SUMPRODUCT($A5215:$C5215,TRANSPOSE(Hoja3!$E$1:$E$3)/(Hoja3!$B$5^2))</f>
        <v>-0.38417449047127961</v>
      </c>
      <c r="H5215" s="3">
        <f>$A5215-$G5215*Hoja3!$E$1</f>
        <v>0.8357347255628973</v>
      </c>
      <c r="I5215" s="3">
        <f>$B5215-$G5215*Hoja3!$E$2</f>
        <v>0.41429082094051461</v>
      </c>
      <c r="J5215" s="3">
        <f>$C5215-$G5215*Hoja3!$E$3</f>
        <v>1.0665642395941437</v>
      </c>
      <c r="K5215" s="3">
        <f t="shared" si="163"/>
        <v>1.4169152031820009</v>
      </c>
      <c r="M5215" s="3">
        <f>IF(ABS($D5215-Hoja3!$B$10)&lt;Hoja3!$B$11, $H5215*Hoja3!$E$1 + $I5215*Hoja3!$E$2 + $J5215*Hoja3!$E$3)</f>
        <v>1.6653345369377348E-16</v>
      </c>
      <c r="N5215" s="3">
        <f>IF(ABS($D5215-Hoja3!$B$10)&lt;Hoja3!$B$11, $H5215*Hoja3!$G$1 + $I5215*Hoja3!$G$2 + $J5215*Hoja3!$G$3)</f>
        <v>-0.91363084894024094</v>
      </c>
      <c r="O5215" s="3">
        <f>IF(ABS($D5215-Hoja3!$B$10)&lt;Hoja3!$B$11, $H5215*Hoja3!$I$1 + $I5215*Hoja3!$I$2 + $J5215*Hoja3!$I$3)</f>
        <v>-1.0830177121695772</v>
      </c>
      <c r="Q5215">
        <f>IF(ABS($G5215-Hoja3!$B$5)&gt;Hoja3!$B$7, -$N5215/($G5215-Hoja3!$B$5))</f>
        <v>-0.34037684665568352</v>
      </c>
      <c r="R5215">
        <f>IF(ABS($G5215-Hoja3!$B$5)&gt;Hoja3!$B$7, -$O5215/($G5215-Hoja3!$B$5))</f>
        <v>-0.40348260368848943</v>
      </c>
    </row>
    <row r="5216" spans="1:18" ht="14.5" customHeight="1" x14ac:dyDescent="0.55000000000000004">
      <c r="A5216" s="3">
        <v>0.3</v>
      </c>
      <c r="B5216" s="3">
        <v>1.1000000000000001</v>
      </c>
      <c r="C5216" s="3">
        <v>1.3</v>
      </c>
      <c r="D5216" s="3">
        <f t="shared" si="162"/>
        <v>-0.96000000000000041</v>
      </c>
      <c r="F5216" s="1"/>
      <c r="G5216" s="3" cm="1">
        <f t="array" ref="G5216">SUMPRODUCT($A5216:$C5216,TRANSPOSE(Hoja3!$E$1:$E$3)/(Hoja3!$B$5^2))</f>
        <v>-0.39021442708578152</v>
      </c>
      <c r="H5216" s="3">
        <f>$A5216-$G5216*Hoja3!$E$1</f>
        <v>0.84415747060413615</v>
      </c>
      <c r="I5216" s="3">
        <f>$B5216-$G5216*Hoja3!$E$2</f>
        <v>0.40351019890488504</v>
      </c>
      <c r="J5216" s="3">
        <f>$C5216-$G5216*Hoja3!$E$3</f>
        <v>1.1441519444255801</v>
      </c>
      <c r="K5216" s="3">
        <f t="shared" si="163"/>
        <v>1.4780074383202098</v>
      </c>
      <c r="M5216" s="3" t="b">
        <f>IF(ABS($D5216-Hoja3!$B$10)&lt;Hoja3!$B$11, $H5216*Hoja3!$E$1 + $I5216*Hoja3!$E$2 + $J5216*Hoja3!$E$3)</f>
        <v>0</v>
      </c>
      <c r="N5216" s="3" t="b">
        <f>IF(ABS($D5216-Hoja3!$B$10)&lt;Hoja3!$B$11, $H5216*Hoja3!$G$1 + $I5216*Hoja3!$G$2 + $J5216*Hoja3!$G$3)</f>
        <v>0</v>
      </c>
      <c r="O5216" s="3" t="b">
        <f>IF(ABS($D5216-Hoja3!$B$10)&lt;Hoja3!$B$11, $H5216*Hoja3!$I$1 + $I5216*Hoja3!$I$2 + $J5216*Hoja3!$I$3)</f>
        <v>0</v>
      </c>
      <c r="Q5216">
        <f>IF(ABS($G5216-Hoja3!$B$5)&gt;Hoja3!$B$7, -$N5216/($G5216-Hoja3!$B$5))</f>
        <v>0</v>
      </c>
      <c r="R5216">
        <f>IF(ABS($G5216-Hoja3!$B$5)&gt;Hoja3!$B$7, -$O5216/($G5216-Hoja3!$B$5))</f>
        <v>0</v>
      </c>
    </row>
    <row r="5217" spans="1:18" ht="14.5" customHeight="1" x14ac:dyDescent="0.55000000000000004">
      <c r="A5217" s="3">
        <v>0.3</v>
      </c>
      <c r="B5217" s="3">
        <v>1.3</v>
      </c>
      <c r="C5217" s="3">
        <v>-1.3</v>
      </c>
      <c r="D5217" s="3">
        <f t="shared" si="162"/>
        <v>3.9140000000000006</v>
      </c>
      <c r="F5217" s="1"/>
      <c r="G5217" s="3" cm="1">
        <f t="array" ref="G5217">SUMPRODUCT($A5217:$C5217,TRANSPOSE(Hoja3!$E$1:$E$3)/(Hoja3!$B$5^2))</f>
        <v>-0.26139814795002486</v>
      </c>
      <c r="H5217" s="3">
        <f>$A5217-$G5217*Hoja3!$E$1</f>
        <v>0.66452202977575214</v>
      </c>
      <c r="I5217" s="3">
        <f>$B5217-$G5217*Hoja3!$E$2</f>
        <v>0.83343307823849</v>
      </c>
      <c r="J5217" s="3">
        <f>$C5217-$G5217*Hoja3!$E$3</f>
        <v>-1.4044000176851748</v>
      </c>
      <c r="K5217" s="3">
        <f t="shared" si="163"/>
        <v>1.7631051113400726</v>
      </c>
      <c r="M5217" s="3" t="b">
        <f>IF(ABS($D5217-Hoja3!$B$10)&lt;Hoja3!$B$11, $H5217*Hoja3!$E$1 + $I5217*Hoja3!$E$2 + $J5217*Hoja3!$E$3)</f>
        <v>0</v>
      </c>
      <c r="N5217" s="3" t="b">
        <f>IF(ABS($D5217-Hoja3!$B$10)&lt;Hoja3!$B$11, $H5217*Hoja3!$G$1 + $I5217*Hoja3!$G$2 + $J5217*Hoja3!$G$3)</f>
        <v>0</v>
      </c>
      <c r="O5217" s="3" t="b">
        <f>IF(ABS($D5217-Hoja3!$B$10)&lt;Hoja3!$B$11, $H5217*Hoja3!$I$1 + $I5217*Hoja3!$I$2 + $J5217*Hoja3!$I$3)</f>
        <v>0</v>
      </c>
      <c r="Q5217">
        <f>IF(ABS($G5217-Hoja3!$B$5)&gt;Hoja3!$B$7, -$N5217/($G5217-Hoja3!$B$5))</f>
        <v>0</v>
      </c>
      <c r="R5217">
        <f>IF(ABS($G5217-Hoja3!$B$5)&gt;Hoja3!$B$7, -$O5217/($G5217-Hoja3!$B$5))</f>
        <v>0</v>
      </c>
    </row>
    <row r="5218" spans="1:18" ht="14.5" customHeight="1" x14ac:dyDescent="0.55000000000000004">
      <c r="A5218" s="3">
        <v>0.3</v>
      </c>
      <c r="B5218" s="3">
        <v>1.3</v>
      </c>
      <c r="C5218" s="3">
        <v>-1.22</v>
      </c>
      <c r="D5218" s="3">
        <f t="shared" si="162"/>
        <v>3.532848</v>
      </c>
      <c r="F5218" s="1"/>
      <c r="G5218" s="3" cm="1">
        <f t="array" ref="G5218">SUMPRODUCT($A5218:$C5218,TRANSPOSE(Hoja3!$E$1:$E$3)/(Hoja3!$B$5^2))</f>
        <v>-0.26743808456452678</v>
      </c>
      <c r="H5218" s="3">
        <f>$A5218-$G5218*Hoja3!$E$1</f>
        <v>0.67294477481699111</v>
      </c>
      <c r="I5218" s="3">
        <f>$B5218-$G5218*Hoja3!$E$2</f>
        <v>0.82265245620286054</v>
      </c>
      <c r="J5218" s="3">
        <f>$C5218-$G5218*Hoja3!$E$3</f>
        <v>-1.3268123128537384</v>
      </c>
      <c r="K5218" s="3">
        <f t="shared" si="163"/>
        <v>1.7000125432450128</v>
      </c>
      <c r="M5218" s="3" t="b">
        <f>IF(ABS($D5218-Hoja3!$B$10)&lt;Hoja3!$B$11, $H5218*Hoja3!$E$1 + $I5218*Hoja3!$E$2 + $J5218*Hoja3!$E$3)</f>
        <v>0</v>
      </c>
      <c r="N5218" s="3" t="b">
        <f>IF(ABS($D5218-Hoja3!$B$10)&lt;Hoja3!$B$11, $H5218*Hoja3!$G$1 + $I5218*Hoja3!$G$2 + $J5218*Hoja3!$G$3)</f>
        <v>0</v>
      </c>
      <c r="O5218" s="3" t="b">
        <f>IF(ABS($D5218-Hoja3!$B$10)&lt;Hoja3!$B$11, $H5218*Hoja3!$I$1 + $I5218*Hoja3!$I$2 + $J5218*Hoja3!$I$3)</f>
        <v>0</v>
      </c>
      <c r="Q5218">
        <f>IF(ABS($G5218-Hoja3!$B$5)&gt;Hoja3!$B$7, -$N5218/($G5218-Hoja3!$B$5))</f>
        <v>0</v>
      </c>
      <c r="R5218">
        <f>IF(ABS($G5218-Hoja3!$B$5)&gt;Hoja3!$B$7, -$O5218/($G5218-Hoja3!$B$5))</f>
        <v>0</v>
      </c>
    </row>
    <row r="5219" spans="1:18" ht="14.5" customHeight="1" x14ac:dyDescent="0.55000000000000004">
      <c r="A5219" s="3">
        <v>0.3</v>
      </c>
      <c r="B5219" s="3">
        <v>1.3</v>
      </c>
      <c r="C5219" s="3">
        <v>-1.1399999999999999</v>
      </c>
      <c r="D5219" s="3">
        <f t="shared" si="162"/>
        <v>3.1985440000000001</v>
      </c>
      <c r="F5219" s="1"/>
      <c r="G5219" s="3" cm="1">
        <f t="array" ref="G5219">SUMPRODUCT($A5219:$C5219,TRANSPOSE(Hoja3!$E$1:$E$3)/(Hoja3!$B$5^2))</f>
        <v>-0.27347802117902875</v>
      </c>
      <c r="H5219" s="3">
        <f>$A5219-$G5219*Hoja3!$E$1</f>
        <v>0.68136751985823008</v>
      </c>
      <c r="I5219" s="3">
        <f>$B5219-$G5219*Hoja3!$E$2</f>
        <v>0.81187183416723085</v>
      </c>
      <c r="J5219" s="3">
        <f>$C5219-$G5219*Hoja3!$E$3</f>
        <v>-1.249224608022302</v>
      </c>
      <c r="K5219" s="3">
        <f t="shared" si="163"/>
        <v>1.6382794918817403</v>
      </c>
      <c r="M5219" s="3" t="b">
        <f>IF(ABS($D5219-Hoja3!$B$10)&lt;Hoja3!$B$11, $H5219*Hoja3!$E$1 + $I5219*Hoja3!$E$2 + $J5219*Hoja3!$E$3)</f>
        <v>0</v>
      </c>
      <c r="N5219" s="3" t="b">
        <f>IF(ABS($D5219-Hoja3!$B$10)&lt;Hoja3!$B$11, $H5219*Hoja3!$G$1 + $I5219*Hoja3!$G$2 + $J5219*Hoja3!$G$3)</f>
        <v>0</v>
      </c>
      <c r="O5219" s="3" t="b">
        <f>IF(ABS($D5219-Hoja3!$B$10)&lt;Hoja3!$B$11, $H5219*Hoja3!$I$1 + $I5219*Hoja3!$I$2 + $J5219*Hoja3!$I$3)</f>
        <v>0</v>
      </c>
      <c r="Q5219">
        <f>IF(ABS($G5219-Hoja3!$B$5)&gt;Hoja3!$B$7, -$N5219/($G5219-Hoja3!$B$5))</f>
        <v>0</v>
      </c>
      <c r="R5219">
        <f>IF(ABS($G5219-Hoja3!$B$5)&gt;Hoja3!$B$7, -$O5219/($G5219-Hoja3!$B$5))</f>
        <v>0</v>
      </c>
    </row>
    <row r="5220" spans="1:18" ht="14.5" customHeight="1" x14ac:dyDescent="0.55000000000000004">
      <c r="A5220" s="3">
        <v>0.3</v>
      </c>
      <c r="B5220" s="3">
        <v>1.3</v>
      </c>
      <c r="C5220" s="3">
        <v>-1.06</v>
      </c>
      <c r="D5220" s="3">
        <f t="shared" si="162"/>
        <v>2.9080160000000004</v>
      </c>
      <c r="F5220" s="1"/>
      <c r="G5220" s="3" cm="1">
        <f t="array" ref="G5220">SUMPRODUCT($A5220:$C5220,TRANSPOSE(Hoja3!$E$1:$E$3)/(Hoja3!$B$5^2))</f>
        <v>-0.27951795779353061</v>
      </c>
      <c r="H5220" s="3">
        <f>$A5220-$G5220*Hoja3!$E$1</f>
        <v>0.68979026489946904</v>
      </c>
      <c r="I5220" s="3">
        <f>$B5220-$G5220*Hoja3!$E$2</f>
        <v>0.80109121213160139</v>
      </c>
      <c r="J5220" s="3">
        <f>$C5220-$G5220*Hoja3!$E$3</f>
        <v>-1.1716369031908658</v>
      </c>
      <c r="K5220" s="3">
        <f t="shared" si="163"/>
        <v>1.5780655159476871</v>
      </c>
      <c r="M5220" s="3" t="b">
        <f>IF(ABS($D5220-Hoja3!$B$10)&lt;Hoja3!$B$11, $H5220*Hoja3!$E$1 + $I5220*Hoja3!$E$2 + $J5220*Hoja3!$E$3)</f>
        <v>0</v>
      </c>
      <c r="N5220" s="3" t="b">
        <f>IF(ABS($D5220-Hoja3!$B$10)&lt;Hoja3!$B$11, $H5220*Hoja3!$G$1 + $I5220*Hoja3!$G$2 + $J5220*Hoja3!$G$3)</f>
        <v>0</v>
      </c>
      <c r="O5220" s="3" t="b">
        <f>IF(ABS($D5220-Hoja3!$B$10)&lt;Hoja3!$B$11, $H5220*Hoja3!$I$1 + $I5220*Hoja3!$I$2 + $J5220*Hoja3!$I$3)</f>
        <v>0</v>
      </c>
      <c r="Q5220">
        <f>IF(ABS($G5220-Hoja3!$B$5)&gt;Hoja3!$B$7, -$N5220/($G5220-Hoja3!$B$5))</f>
        <v>0</v>
      </c>
      <c r="R5220">
        <f>IF(ABS($G5220-Hoja3!$B$5)&gt;Hoja3!$B$7, -$O5220/($G5220-Hoja3!$B$5))</f>
        <v>0</v>
      </c>
    </row>
    <row r="5221" spans="1:18" ht="14.5" customHeight="1" x14ac:dyDescent="0.55000000000000004">
      <c r="A5221" s="3">
        <v>0.3</v>
      </c>
      <c r="B5221" s="3">
        <v>1.3</v>
      </c>
      <c r="C5221" s="3">
        <v>-0.98</v>
      </c>
      <c r="D5221" s="3">
        <f t="shared" si="162"/>
        <v>2.6581920000000001</v>
      </c>
      <c r="F5221" s="1"/>
      <c r="G5221" s="3" cm="1">
        <f t="array" ref="G5221">SUMPRODUCT($A5221:$C5221,TRANSPOSE(Hoja3!$E$1:$E$3)/(Hoja3!$B$5^2))</f>
        <v>-0.28555789440803259</v>
      </c>
      <c r="H5221" s="3">
        <f>$A5221-$G5221*Hoja3!$E$1</f>
        <v>0.69821300994070801</v>
      </c>
      <c r="I5221" s="3">
        <f>$B5221-$G5221*Hoja3!$E$2</f>
        <v>0.79031059009597171</v>
      </c>
      <c r="J5221" s="3">
        <f>$C5221-$G5221*Hoja3!$E$3</f>
        <v>-1.0940491983594294</v>
      </c>
      <c r="K5221" s="3">
        <f t="shared" si="163"/>
        <v>1.5195512115421501</v>
      </c>
      <c r="M5221" s="3" t="b">
        <f>IF(ABS($D5221-Hoja3!$B$10)&lt;Hoja3!$B$11, $H5221*Hoja3!$E$1 + $I5221*Hoja3!$E$2 + $J5221*Hoja3!$E$3)</f>
        <v>0</v>
      </c>
      <c r="N5221" s="3" t="b">
        <f>IF(ABS($D5221-Hoja3!$B$10)&lt;Hoja3!$B$11, $H5221*Hoja3!$G$1 + $I5221*Hoja3!$G$2 + $J5221*Hoja3!$G$3)</f>
        <v>0</v>
      </c>
      <c r="O5221" s="3" t="b">
        <f>IF(ABS($D5221-Hoja3!$B$10)&lt;Hoja3!$B$11, $H5221*Hoja3!$I$1 + $I5221*Hoja3!$I$2 + $J5221*Hoja3!$I$3)</f>
        <v>0</v>
      </c>
      <c r="Q5221">
        <f>IF(ABS($G5221-Hoja3!$B$5)&gt;Hoja3!$B$7, -$N5221/($G5221-Hoja3!$B$5))</f>
        <v>0</v>
      </c>
      <c r="R5221">
        <f>IF(ABS($G5221-Hoja3!$B$5)&gt;Hoja3!$B$7, -$O5221/($G5221-Hoja3!$B$5))</f>
        <v>0</v>
      </c>
    </row>
    <row r="5222" spans="1:18" ht="14.5" customHeight="1" x14ac:dyDescent="0.55000000000000004">
      <c r="A5222" s="3">
        <v>0.3</v>
      </c>
      <c r="B5222" s="3">
        <v>1.3</v>
      </c>
      <c r="C5222" s="3">
        <v>-0.9</v>
      </c>
      <c r="D5222" s="3">
        <f t="shared" si="162"/>
        <v>2.4460000000000002</v>
      </c>
      <c r="F5222" s="1"/>
      <c r="G5222" s="3" cm="1">
        <f t="array" ref="G5222">SUMPRODUCT($A5222:$C5222,TRANSPOSE(Hoja3!$E$1:$E$3)/(Hoja3!$B$5^2))</f>
        <v>-0.29159783102253445</v>
      </c>
      <c r="H5222" s="3">
        <f>$A5222-$G5222*Hoja3!$E$1</f>
        <v>0.70663575498194697</v>
      </c>
      <c r="I5222" s="3">
        <f>$B5222-$G5222*Hoja3!$E$2</f>
        <v>0.77952996806034225</v>
      </c>
      <c r="J5222" s="3">
        <f>$C5222-$G5222*Hoja3!$E$3</f>
        <v>-1.0164614935279932</v>
      </c>
      <c r="K5222" s="3">
        <f t="shared" si="163"/>
        <v>1.4629405419046335</v>
      </c>
      <c r="M5222" s="3" t="b">
        <f>IF(ABS($D5222-Hoja3!$B$10)&lt;Hoja3!$B$11, $H5222*Hoja3!$E$1 + $I5222*Hoja3!$E$2 + $J5222*Hoja3!$E$3)</f>
        <v>0</v>
      </c>
      <c r="N5222" s="3" t="b">
        <f>IF(ABS($D5222-Hoja3!$B$10)&lt;Hoja3!$B$11, $H5222*Hoja3!$G$1 + $I5222*Hoja3!$G$2 + $J5222*Hoja3!$G$3)</f>
        <v>0</v>
      </c>
      <c r="O5222" s="3" t="b">
        <f>IF(ABS($D5222-Hoja3!$B$10)&lt;Hoja3!$B$11, $H5222*Hoja3!$I$1 + $I5222*Hoja3!$I$2 + $J5222*Hoja3!$I$3)</f>
        <v>0</v>
      </c>
      <c r="Q5222">
        <f>IF(ABS($G5222-Hoja3!$B$5)&gt;Hoja3!$B$7, -$N5222/($G5222-Hoja3!$B$5))</f>
        <v>0</v>
      </c>
      <c r="R5222">
        <f>IF(ABS($G5222-Hoja3!$B$5)&gt;Hoja3!$B$7, -$O5222/($G5222-Hoja3!$B$5))</f>
        <v>0</v>
      </c>
    </row>
    <row r="5223" spans="1:18" ht="14.5" customHeight="1" x14ac:dyDescent="0.55000000000000004">
      <c r="A5223" s="3">
        <v>0.3</v>
      </c>
      <c r="B5223" s="3">
        <v>1.3</v>
      </c>
      <c r="C5223" s="3">
        <v>-0.82</v>
      </c>
      <c r="D5223" s="3">
        <f t="shared" si="162"/>
        <v>2.2683679999999997</v>
      </c>
      <c r="F5223" s="1"/>
      <c r="G5223" s="3" cm="1">
        <f t="array" ref="G5223">SUMPRODUCT($A5223:$C5223,TRANSPOSE(Hoja3!$E$1:$E$3)/(Hoja3!$B$5^2))</f>
        <v>-0.29763776763703642</v>
      </c>
      <c r="H5223" s="3">
        <f>$A5223-$G5223*Hoja3!$E$1</f>
        <v>0.71505850002318605</v>
      </c>
      <c r="I5223" s="3">
        <f>$B5223-$G5223*Hoja3!$E$2</f>
        <v>0.76874934602471257</v>
      </c>
      <c r="J5223" s="3">
        <f>$C5223-$G5223*Hoja3!$E$3</f>
        <v>-0.93887378869655669</v>
      </c>
      <c r="K5223" s="3">
        <f t="shared" si="163"/>
        <v>1.4084630653908745</v>
      </c>
      <c r="M5223" s="3" t="b">
        <f>IF(ABS($D5223-Hoja3!$B$10)&lt;Hoja3!$B$11, $H5223*Hoja3!$E$1 + $I5223*Hoja3!$E$2 + $J5223*Hoja3!$E$3)</f>
        <v>0</v>
      </c>
      <c r="N5223" s="3" t="b">
        <f>IF(ABS($D5223-Hoja3!$B$10)&lt;Hoja3!$B$11, $H5223*Hoja3!$G$1 + $I5223*Hoja3!$G$2 + $J5223*Hoja3!$G$3)</f>
        <v>0</v>
      </c>
      <c r="O5223" s="3" t="b">
        <f>IF(ABS($D5223-Hoja3!$B$10)&lt;Hoja3!$B$11, $H5223*Hoja3!$I$1 + $I5223*Hoja3!$I$2 + $J5223*Hoja3!$I$3)</f>
        <v>0</v>
      </c>
      <c r="Q5223">
        <f>IF(ABS($G5223-Hoja3!$B$5)&gt;Hoja3!$B$7, -$N5223/($G5223-Hoja3!$B$5))</f>
        <v>0</v>
      </c>
      <c r="R5223">
        <f>IF(ABS($G5223-Hoja3!$B$5)&gt;Hoja3!$B$7, -$O5223/($G5223-Hoja3!$B$5))</f>
        <v>0</v>
      </c>
    </row>
    <row r="5224" spans="1:18" ht="14.5" customHeight="1" x14ac:dyDescent="0.55000000000000004">
      <c r="A5224" s="3">
        <v>0.3</v>
      </c>
      <c r="B5224" s="3">
        <v>1.3</v>
      </c>
      <c r="C5224" s="3">
        <v>-0.74</v>
      </c>
      <c r="D5224" s="3">
        <f t="shared" si="162"/>
        <v>2.1222240000000001</v>
      </c>
      <c r="F5224" s="1"/>
      <c r="G5224" s="3" cm="1">
        <f t="array" ref="G5224">SUMPRODUCT($A5224:$C5224,TRANSPOSE(Hoja3!$E$1:$E$3)/(Hoja3!$B$5^2))</f>
        <v>-0.30367770425153834</v>
      </c>
      <c r="H5224" s="3">
        <f>$A5224-$G5224*Hoja3!$E$1</f>
        <v>0.72348124506442502</v>
      </c>
      <c r="I5224" s="3">
        <f>$B5224-$G5224*Hoja3!$E$2</f>
        <v>0.75796872398908299</v>
      </c>
      <c r="J5224" s="3">
        <f>$C5224-$G5224*Hoja3!$E$3</f>
        <v>-0.8612860838651204</v>
      </c>
      <c r="K5224" s="3">
        <f t="shared" si="163"/>
        <v>1.356375839052482</v>
      </c>
      <c r="M5224" s="3" t="b">
        <f>IF(ABS($D5224-Hoja3!$B$10)&lt;Hoja3!$B$11, $H5224*Hoja3!$E$1 + $I5224*Hoja3!$E$2 + $J5224*Hoja3!$E$3)</f>
        <v>0</v>
      </c>
      <c r="N5224" s="3" t="b">
        <f>IF(ABS($D5224-Hoja3!$B$10)&lt;Hoja3!$B$11, $H5224*Hoja3!$G$1 + $I5224*Hoja3!$G$2 + $J5224*Hoja3!$G$3)</f>
        <v>0</v>
      </c>
      <c r="O5224" s="3" t="b">
        <f>IF(ABS($D5224-Hoja3!$B$10)&lt;Hoja3!$B$11, $H5224*Hoja3!$I$1 + $I5224*Hoja3!$I$2 + $J5224*Hoja3!$I$3)</f>
        <v>0</v>
      </c>
      <c r="Q5224">
        <f>IF(ABS($G5224-Hoja3!$B$5)&gt;Hoja3!$B$7, -$N5224/($G5224-Hoja3!$B$5))</f>
        <v>0</v>
      </c>
      <c r="R5224">
        <f>IF(ABS($G5224-Hoja3!$B$5)&gt;Hoja3!$B$7, -$O5224/($G5224-Hoja3!$B$5))</f>
        <v>0</v>
      </c>
    </row>
    <row r="5225" spans="1:18" ht="14.5" customHeight="1" x14ac:dyDescent="0.55000000000000004">
      <c r="A5225" s="3">
        <v>0.3</v>
      </c>
      <c r="B5225" s="3">
        <v>1.3</v>
      </c>
      <c r="C5225" s="3">
        <v>-0.66</v>
      </c>
      <c r="D5225" s="3">
        <f t="shared" si="162"/>
        <v>2.0044960000000001</v>
      </c>
      <c r="F5225" s="1"/>
      <c r="G5225" s="3" cm="1">
        <f t="array" ref="G5225">SUMPRODUCT($A5225:$C5225,TRANSPOSE(Hoja3!$E$1:$E$3)/(Hoja3!$B$5^2))</f>
        <v>-0.30971764086604026</v>
      </c>
      <c r="H5225" s="3">
        <f>$A5225-$G5225*Hoja3!$E$1</f>
        <v>0.73190399010566398</v>
      </c>
      <c r="I5225" s="3">
        <f>$B5225-$G5225*Hoja3!$E$2</f>
        <v>0.74718810195345342</v>
      </c>
      <c r="J5225" s="3">
        <f>$C5225-$G5225*Hoja3!$E$3</f>
        <v>-0.78369837903368411</v>
      </c>
      <c r="K5225" s="3">
        <f t="shared" si="163"/>
        <v>1.3069646742484742</v>
      </c>
      <c r="M5225" s="3" t="b">
        <f>IF(ABS($D5225-Hoja3!$B$10)&lt;Hoja3!$B$11, $H5225*Hoja3!$E$1 + $I5225*Hoja3!$E$2 + $J5225*Hoja3!$E$3)</f>
        <v>0</v>
      </c>
      <c r="N5225" s="3" t="b">
        <f>IF(ABS($D5225-Hoja3!$B$10)&lt;Hoja3!$B$11, $H5225*Hoja3!$G$1 + $I5225*Hoja3!$G$2 + $J5225*Hoja3!$G$3)</f>
        <v>0</v>
      </c>
      <c r="O5225" s="3" t="b">
        <f>IF(ABS($D5225-Hoja3!$B$10)&lt;Hoja3!$B$11, $H5225*Hoja3!$I$1 + $I5225*Hoja3!$I$2 + $J5225*Hoja3!$I$3)</f>
        <v>0</v>
      </c>
      <c r="Q5225">
        <f>IF(ABS($G5225-Hoja3!$B$5)&gt;Hoja3!$B$7, -$N5225/($G5225-Hoja3!$B$5))</f>
        <v>0</v>
      </c>
      <c r="R5225">
        <f>IF(ABS($G5225-Hoja3!$B$5)&gt;Hoja3!$B$7, -$O5225/($G5225-Hoja3!$B$5))</f>
        <v>0</v>
      </c>
    </row>
    <row r="5226" spans="1:18" ht="14.5" customHeight="1" x14ac:dyDescent="0.55000000000000004">
      <c r="A5226" s="3">
        <v>0.3</v>
      </c>
      <c r="B5226" s="3">
        <v>1.3</v>
      </c>
      <c r="C5226" s="3">
        <v>-0.57999999999999996</v>
      </c>
      <c r="D5226" s="3">
        <f t="shared" si="162"/>
        <v>1.912112</v>
      </c>
      <c r="F5226" s="1"/>
      <c r="G5226" s="3" cm="1">
        <f t="array" ref="G5226">SUMPRODUCT($A5226:$C5226,TRANSPOSE(Hoja3!$E$1:$E$3)/(Hoja3!$B$5^2))</f>
        <v>-0.31575757748054217</v>
      </c>
      <c r="H5226" s="3">
        <f>$A5226-$G5226*Hoja3!$E$1</f>
        <v>0.74032673514690295</v>
      </c>
      <c r="I5226" s="3">
        <f>$B5226-$G5226*Hoja3!$E$2</f>
        <v>0.73640747991782385</v>
      </c>
      <c r="J5226" s="3">
        <f>$C5226-$G5226*Hoja3!$E$3</f>
        <v>-0.70611067420224771</v>
      </c>
      <c r="K5226" s="3">
        <f t="shared" si="163"/>
        <v>1.2605443012740747</v>
      </c>
      <c r="M5226" s="3" t="b">
        <f>IF(ABS($D5226-Hoja3!$B$10)&lt;Hoja3!$B$11, $H5226*Hoja3!$E$1 + $I5226*Hoja3!$E$2 + $J5226*Hoja3!$E$3)</f>
        <v>0</v>
      </c>
      <c r="N5226" s="3" t="b">
        <f>IF(ABS($D5226-Hoja3!$B$10)&lt;Hoja3!$B$11, $H5226*Hoja3!$G$1 + $I5226*Hoja3!$G$2 + $J5226*Hoja3!$G$3)</f>
        <v>0</v>
      </c>
      <c r="O5226" s="3" t="b">
        <f>IF(ABS($D5226-Hoja3!$B$10)&lt;Hoja3!$B$11, $H5226*Hoja3!$I$1 + $I5226*Hoja3!$I$2 + $J5226*Hoja3!$I$3)</f>
        <v>0</v>
      </c>
      <c r="Q5226">
        <f>IF(ABS($G5226-Hoja3!$B$5)&gt;Hoja3!$B$7, -$N5226/($G5226-Hoja3!$B$5))</f>
        <v>0</v>
      </c>
      <c r="R5226">
        <f>IF(ABS($G5226-Hoja3!$B$5)&gt;Hoja3!$B$7, -$O5226/($G5226-Hoja3!$B$5))</f>
        <v>0</v>
      </c>
    </row>
    <row r="5227" spans="1:18" ht="14.5" customHeight="1" x14ac:dyDescent="0.55000000000000004">
      <c r="A5227" s="3">
        <v>0.3</v>
      </c>
      <c r="B5227" s="3">
        <v>1.3</v>
      </c>
      <c r="C5227" s="3">
        <v>-0.5</v>
      </c>
      <c r="D5227" s="3">
        <f t="shared" si="162"/>
        <v>1.8420000000000001</v>
      </c>
      <c r="F5227" s="1"/>
      <c r="G5227" s="3" cm="1">
        <f t="array" ref="G5227">SUMPRODUCT($A5227:$C5227,TRANSPOSE(Hoja3!$E$1:$E$3)/(Hoja3!$B$5^2))</f>
        <v>-0.32179751409504409</v>
      </c>
      <c r="H5227" s="3">
        <f>$A5227-$G5227*Hoja3!$E$1</f>
        <v>0.74874948018814191</v>
      </c>
      <c r="I5227" s="3">
        <f>$B5227-$G5227*Hoja3!$E$2</f>
        <v>0.72562685788219428</v>
      </c>
      <c r="J5227" s="3">
        <f>$C5227-$G5227*Hoja3!$E$3</f>
        <v>-0.62852296937081142</v>
      </c>
      <c r="K5227" s="3">
        <f t="shared" si="163"/>
        <v>1.2174568756176545</v>
      </c>
      <c r="M5227" s="3" t="b">
        <f>IF(ABS($D5227-Hoja3!$B$10)&lt;Hoja3!$B$11, $H5227*Hoja3!$E$1 + $I5227*Hoja3!$E$2 + $J5227*Hoja3!$E$3)</f>
        <v>0</v>
      </c>
      <c r="N5227" s="3" t="b">
        <f>IF(ABS($D5227-Hoja3!$B$10)&lt;Hoja3!$B$11, $H5227*Hoja3!$G$1 + $I5227*Hoja3!$G$2 + $J5227*Hoja3!$G$3)</f>
        <v>0</v>
      </c>
      <c r="O5227" s="3" t="b">
        <f>IF(ABS($D5227-Hoja3!$B$10)&lt;Hoja3!$B$11, $H5227*Hoja3!$I$1 + $I5227*Hoja3!$I$2 + $J5227*Hoja3!$I$3)</f>
        <v>0</v>
      </c>
      <c r="Q5227">
        <f>IF(ABS($G5227-Hoja3!$B$5)&gt;Hoja3!$B$7, -$N5227/($G5227-Hoja3!$B$5))</f>
        <v>0</v>
      </c>
      <c r="R5227">
        <f>IF(ABS($G5227-Hoja3!$B$5)&gt;Hoja3!$B$7, -$O5227/($G5227-Hoja3!$B$5))</f>
        <v>0</v>
      </c>
    </row>
    <row r="5228" spans="1:18" ht="14.5" customHeight="1" x14ac:dyDescent="0.55000000000000004">
      <c r="A5228" s="3">
        <v>0.3</v>
      </c>
      <c r="B5228" s="3">
        <v>1.3</v>
      </c>
      <c r="C5228" s="3">
        <v>-0.42</v>
      </c>
      <c r="D5228" s="3">
        <f t="shared" si="162"/>
        <v>1.791088</v>
      </c>
      <c r="F5228" s="1"/>
      <c r="G5228" s="3" cm="1">
        <f t="array" ref="G5228">SUMPRODUCT($A5228:$C5228,TRANSPOSE(Hoja3!$E$1:$E$3)/(Hoja3!$B$5^2))</f>
        <v>-0.32783745070954601</v>
      </c>
      <c r="H5228" s="3">
        <f>$A5228-$G5228*Hoja3!$E$1</f>
        <v>0.75717222522938088</v>
      </c>
      <c r="I5228" s="3">
        <f>$B5228-$G5228*Hoja3!$E$2</f>
        <v>0.7148462358465647</v>
      </c>
      <c r="J5228" s="3">
        <f>$C5228-$G5228*Hoja3!$E$3</f>
        <v>-0.55093526453937502</v>
      </c>
      <c r="K5228" s="3">
        <f t="shared" si="163"/>
        <v>1.178068158162288</v>
      </c>
      <c r="M5228" s="3" t="b">
        <f>IF(ABS($D5228-Hoja3!$B$10)&lt;Hoja3!$B$11, $H5228*Hoja3!$E$1 + $I5228*Hoja3!$E$2 + $J5228*Hoja3!$E$3)</f>
        <v>0</v>
      </c>
      <c r="N5228" s="3" t="b">
        <f>IF(ABS($D5228-Hoja3!$B$10)&lt;Hoja3!$B$11, $H5228*Hoja3!$G$1 + $I5228*Hoja3!$G$2 + $J5228*Hoja3!$G$3)</f>
        <v>0</v>
      </c>
      <c r="O5228" s="3" t="b">
        <f>IF(ABS($D5228-Hoja3!$B$10)&lt;Hoja3!$B$11, $H5228*Hoja3!$I$1 + $I5228*Hoja3!$I$2 + $J5228*Hoja3!$I$3)</f>
        <v>0</v>
      </c>
      <c r="Q5228">
        <f>IF(ABS($G5228-Hoja3!$B$5)&gt;Hoja3!$B$7, -$N5228/($G5228-Hoja3!$B$5))</f>
        <v>0</v>
      </c>
      <c r="R5228">
        <f>IF(ABS($G5228-Hoja3!$B$5)&gt;Hoja3!$B$7, -$O5228/($G5228-Hoja3!$B$5))</f>
        <v>0</v>
      </c>
    </row>
    <row r="5229" spans="1:18" ht="14.5" customHeight="1" x14ac:dyDescent="0.55000000000000004">
      <c r="A5229" s="3">
        <v>0.3</v>
      </c>
      <c r="B5229" s="3">
        <v>1.3</v>
      </c>
      <c r="C5229" s="3">
        <v>-0.34</v>
      </c>
      <c r="D5229" s="3">
        <f t="shared" si="162"/>
        <v>1.7563040000000001</v>
      </c>
      <c r="F5229" s="1"/>
      <c r="G5229" s="3" cm="1">
        <f t="array" ref="G5229">SUMPRODUCT($A5229:$C5229,TRANSPOSE(Hoja3!$E$1:$E$3)/(Hoja3!$B$5^2))</f>
        <v>-0.33387738732404793</v>
      </c>
      <c r="H5229" s="3">
        <f>$A5229-$G5229*Hoja3!$E$1</f>
        <v>0.76559497027061985</v>
      </c>
      <c r="I5229" s="3">
        <f>$B5229-$G5229*Hoja3!$E$2</f>
        <v>0.70406561381093513</v>
      </c>
      <c r="J5229" s="3">
        <f>$C5229-$G5229*Hoja3!$E$3</f>
        <v>-0.47334755970793879</v>
      </c>
      <c r="K5229" s="3">
        <f t="shared" si="163"/>
        <v>1.1427606745666832</v>
      </c>
      <c r="M5229" s="3" t="b">
        <f>IF(ABS($D5229-Hoja3!$B$10)&lt;Hoja3!$B$11, $H5229*Hoja3!$E$1 + $I5229*Hoja3!$E$2 + $J5229*Hoja3!$E$3)</f>
        <v>0</v>
      </c>
      <c r="N5229" s="3" t="b">
        <f>IF(ABS($D5229-Hoja3!$B$10)&lt;Hoja3!$B$11, $H5229*Hoja3!$G$1 + $I5229*Hoja3!$G$2 + $J5229*Hoja3!$G$3)</f>
        <v>0</v>
      </c>
      <c r="O5229" s="3" t="b">
        <f>IF(ABS($D5229-Hoja3!$B$10)&lt;Hoja3!$B$11, $H5229*Hoja3!$I$1 + $I5229*Hoja3!$I$2 + $J5229*Hoja3!$I$3)</f>
        <v>0</v>
      </c>
      <c r="Q5229">
        <f>IF(ABS($G5229-Hoja3!$B$5)&gt;Hoja3!$B$7, -$N5229/($G5229-Hoja3!$B$5))</f>
        <v>0</v>
      </c>
      <c r="R5229">
        <f>IF(ABS($G5229-Hoja3!$B$5)&gt;Hoja3!$B$7, -$O5229/($G5229-Hoja3!$B$5))</f>
        <v>0</v>
      </c>
    </row>
    <row r="5230" spans="1:18" ht="14.5" customHeight="1" x14ac:dyDescent="0.55000000000000004">
      <c r="A5230" s="3">
        <v>0.3</v>
      </c>
      <c r="B5230" s="3">
        <v>1.3</v>
      </c>
      <c r="C5230" s="3">
        <v>-0.26</v>
      </c>
      <c r="D5230" s="3">
        <f t="shared" si="162"/>
        <v>1.7345760000000001</v>
      </c>
      <c r="F5230" s="1"/>
      <c r="G5230" s="3" cm="1">
        <f t="array" ref="G5230">SUMPRODUCT($A5230:$C5230,TRANSPOSE(Hoja3!$E$1:$E$3)/(Hoja3!$B$5^2))</f>
        <v>-0.33991732393854984</v>
      </c>
      <c r="H5230" s="3">
        <f>$A5230-$G5230*Hoja3!$E$1</f>
        <v>0.77401771531185881</v>
      </c>
      <c r="I5230" s="3">
        <f>$B5230-$G5230*Hoja3!$E$2</f>
        <v>0.69328499177530556</v>
      </c>
      <c r="J5230" s="3">
        <f>$C5230-$G5230*Hoja3!$E$3</f>
        <v>-0.39575985487650245</v>
      </c>
      <c r="K5230" s="3">
        <f t="shared" si="163"/>
        <v>1.1119232735082694</v>
      </c>
      <c r="M5230" s="3" t="b">
        <f>IF(ABS($D5230-Hoja3!$B$10)&lt;Hoja3!$B$11, $H5230*Hoja3!$E$1 + $I5230*Hoja3!$E$2 + $J5230*Hoja3!$E$3)</f>
        <v>0</v>
      </c>
      <c r="N5230" s="3" t="b">
        <f>IF(ABS($D5230-Hoja3!$B$10)&lt;Hoja3!$B$11, $H5230*Hoja3!$G$1 + $I5230*Hoja3!$G$2 + $J5230*Hoja3!$G$3)</f>
        <v>0</v>
      </c>
      <c r="O5230" s="3" t="b">
        <f>IF(ABS($D5230-Hoja3!$B$10)&lt;Hoja3!$B$11, $H5230*Hoja3!$I$1 + $I5230*Hoja3!$I$2 + $J5230*Hoja3!$I$3)</f>
        <v>0</v>
      </c>
      <c r="Q5230">
        <f>IF(ABS($G5230-Hoja3!$B$5)&gt;Hoja3!$B$7, -$N5230/($G5230-Hoja3!$B$5))</f>
        <v>0</v>
      </c>
      <c r="R5230">
        <f>IF(ABS($G5230-Hoja3!$B$5)&gt;Hoja3!$B$7, -$O5230/($G5230-Hoja3!$B$5))</f>
        <v>0</v>
      </c>
    </row>
    <row r="5231" spans="1:18" ht="14.5" customHeight="1" x14ac:dyDescent="0.55000000000000004">
      <c r="A5231" s="3">
        <v>0.3</v>
      </c>
      <c r="B5231" s="3">
        <v>1.3</v>
      </c>
      <c r="C5231" s="3">
        <v>-0.18</v>
      </c>
      <c r="D5231" s="3">
        <f t="shared" si="162"/>
        <v>1.7228320000000001</v>
      </c>
      <c r="F5231" s="1"/>
      <c r="G5231" s="3" cm="1">
        <f t="array" ref="G5231">SUMPRODUCT($A5231:$C5231,TRANSPOSE(Hoja3!$E$1:$E$3)/(Hoja3!$B$5^2))</f>
        <v>-0.34595726055305176</v>
      </c>
      <c r="H5231" s="3">
        <f>$A5231-$G5231*Hoja3!$E$1</f>
        <v>0.78244046035309789</v>
      </c>
      <c r="I5231" s="3">
        <f>$B5231-$G5231*Hoja3!$E$2</f>
        <v>0.68250436973967599</v>
      </c>
      <c r="J5231" s="3">
        <f>$C5231-$G5231*Hoja3!$E$3</f>
        <v>-0.31817215004506605</v>
      </c>
      <c r="K5231" s="3">
        <f t="shared" si="163"/>
        <v>1.0859368332346131</v>
      </c>
      <c r="M5231" s="3" t="b">
        <f>IF(ABS($D5231-Hoja3!$B$10)&lt;Hoja3!$B$11, $H5231*Hoja3!$E$1 + $I5231*Hoja3!$E$2 + $J5231*Hoja3!$E$3)</f>
        <v>0</v>
      </c>
      <c r="N5231" s="3" t="b">
        <f>IF(ABS($D5231-Hoja3!$B$10)&lt;Hoja3!$B$11, $H5231*Hoja3!$G$1 + $I5231*Hoja3!$G$2 + $J5231*Hoja3!$G$3)</f>
        <v>0</v>
      </c>
      <c r="O5231" s="3" t="b">
        <f>IF(ABS($D5231-Hoja3!$B$10)&lt;Hoja3!$B$11, $H5231*Hoja3!$I$1 + $I5231*Hoja3!$I$2 + $J5231*Hoja3!$I$3)</f>
        <v>0</v>
      </c>
      <c r="Q5231">
        <f>IF(ABS($G5231-Hoja3!$B$5)&gt;Hoja3!$B$7, -$N5231/($G5231-Hoja3!$B$5))</f>
        <v>0</v>
      </c>
      <c r="R5231">
        <f>IF(ABS($G5231-Hoja3!$B$5)&gt;Hoja3!$B$7, -$O5231/($G5231-Hoja3!$B$5))</f>
        <v>0</v>
      </c>
    </row>
    <row r="5232" spans="1:18" ht="14.5" customHeight="1" x14ac:dyDescent="0.55000000000000004">
      <c r="A5232" s="3">
        <v>0.3</v>
      </c>
      <c r="B5232" s="3">
        <v>1.3</v>
      </c>
      <c r="C5232" s="3">
        <v>-0.1</v>
      </c>
      <c r="D5232" s="3">
        <f t="shared" si="162"/>
        <v>1.718</v>
      </c>
      <c r="F5232" s="1"/>
      <c r="G5232" s="3" cm="1">
        <f t="array" ref="G5232">SUMPRODUCT($A5232:$C5232,TRANSPOSE(Hoja3!$E$1:$E$3)/(Hoja3!$B$5^2))</f>
        <v>-0.35199719716755368</v>
      </c>
      <c r="H5232" s="3">
        <f>$A5232-$G5232*Hoja3!$E$1</f>
        <v>0.79086320539433674</v>
      </c>
      <c r="I5232" s="3">
        <f>$B5232-$G5232*Hoja3!$E$2</f>
        <v>0.67172374770404641</v>
      </c>
      <c r="J5232" s="3">
        <f>$C5232-$G5232*Hoja3!$E$3</f>
        <v>-0.24058444521362976</v>
      </c>
      <c r="K5232" s="3">
        <f t="shared" si="163"/>
        <v>1.0651564571249261</v>
      </c>
      <c r="M5232" s="3" t="b">
        <f>IF(ABS($D5232-Hoja3!$B$10)&lt;Hoja3!$B$11, $H5232*Hoja3!$E$1 + $I5232*Hoja3!$E$2 + $J5232*Hoja3!$E$3)</f>
        <v>0</v>
      </c>
      <c r="N5232" s="3" t="b">
        <f>IF(ABS($D5232-Hoja3!$B$10)&lt;Hoja3!$B$11, $H5232*Hoja3!$G$1 + $I5232*Hoja3!$G$2 + $J5232*Hoja3!$G$3)</f>
        <v>0</v>
      </c>
      <c r="O5232" s="3" t="b">
        <f>IF(ABS($D5232-Hoja3!$B$10)&lt;Hoja3!$B$11, $H5232*Hoja3!$I$1 + $I5232*Hoja3!$I$2 + $J5232*Hoja3!$I$3)</f>
        <v>0</v>
      </c>
      <c r="Q5232">
        <f>IF(ABS($G5232-Hoja3!$B$5)&gt;Hoja3!$B$7, -$N5232/($G5232-Hoja3!$B$5))</f>
        <v>0</v>
      </c>
      <c r="R5232">
        <f>IF(ABS($G5232-Hoja3!$B$5)&gt;Hoja3!$B$7, -$O5232/($G5232-Hoja3!$B$5))</f>
        <v>0</v>
      </c>
    </row>
    <row r="5233" spans="1:18" ht="14.5" customHeight="1" x14ac:dyDescent="0.55000000000000004">
      <c r="A5233" s="3">
        <v>0.3</v>
      </c>
      <c r="B5233" s="3">
        <v>1.3</v>
      </c>
      <c r="C5233" s="3">
        <v>-0.02</v>
      </c>
      <c r="D5233" s="3">
        <f t="shared" si="162"/>
        <v>1.7170080000000001</v>
      </c>
      <c r="F5233" s="1"/>
      <c r="G5233" s="3" cm="1">
        <f t="array" ref="G5233">SUMPRODUCT($A5233:$C5233,TRANSPOSE(Hoja3!$E$1:$E$3)/(Hoja3!$B$5^2))</f>
        <v>-0.35803713378205559</v>
      </c>
      <c r="H5233" s="3">
        <f>$A5233-$G5233*Hoja3!$E$1</f>
        <v>0.79928595043557582</v>
      </c>
      <c r="I5233" s="3">
        <f>$B5233-$G5233*Hoja3!$E$2</f>
        <v>0.66094312566841684</v>
      </c>
      <c r="J5233" s="3">
        <f>$C5233-$G5233*Hoja3!$E$3</f>
        <v>-0.16299674038219342</v>
      </c>
      <c r="K5233" s="3">
        <f t="shared" si="163"/>
        <v>1.0498913197599353</v>
      </c>
      <c r="M5233" s="3" t="b">
        <f>IF(ABS($D5233-Hoja3!$B$10)&lt;Hoja3!$B$11, $H5233*Hoja3!$E$1 + $I5233*Hoja3!$E$2 + $J5233*Hoja3!$E$3)</f>
        <v>0</v>
      </c>
      <c r="N5233" s="3" t="b">
        <f>IF(ABS($D5233-Hoja3!$B$10)&lt;Hoja3!$B$11, $H5233*Hoja3!$G$1 + $I5233*Hoja3!$G$2 + $J5233*Hoja3!$G$3)</f>
        <v>0</v>
      </c>
      <c r="O5233" s="3" t="b">
        <f>IF(ABS($D5233-Hoja3!$B$10)&lt;Hoja3!$B$11, $H5233*Hoja3!$I$1 + $I5233*Hoja3!$I$2 + $J5233*Hoja3!$I$3)</f>
        <v>0</v>
      </c>
      <c r="Q5233">
        <f>IF(ABS($G5233-Hoja3!$B$5)&gt;Hoja3!$B$7, -$N5233/($G5233-Hoja3!$B$5))</f>
        <v>0</v>
      </c>
      <c r="R5233">
        <f>IF(ABS($G5233-Hoja3!$B$5)&gt;Hoja3!$B$7, -$O5233/($G5233-Hoja3!$B$5))</f>
        <v>0</v>
      </c>
    </row>
    <row r="5234" spans="1:18" ht="14.5" customHeight="1" x14ac:dyDescent="0.55000000000000004">
      <c r="A5234" s="3">
        <v>0.3</v>
      </c>
      <c r="B5234" s="3">
        <v>1.3</v>
      </c>
      <c r="C5234" s="3">
        <v>0</v>
      </c>
      <c r="D5234" s="3">
        <f t="shared" si="162"/>
        <v>1.7170000000000001</v>
      </c>
      <c r="F5234" s="1"/>
      <c r="G5234" s="3" cm="1">
        <f t="array" ref="G5234">SUMPRODUCT($A5234:$C5234,TRANSPOSE(Hoja3!$E$1:$E$3)/(Hoja3!$B$5^2))</f>
        <v>-0.35954711793568106</v>
      </c>
      <c r="H5234" s="3">
        <f>$A5234-$G5234*Hoja3!$E$1</f>
        <v>0.80139163669588553</v>
      </c>
      <c r="I5234" s="3">
        <f>$B5234-$G5234*Hoja3!$E$2</f>
        <v>0.65824797015950953</v>
      </c>
      <c r="J5234" s="3">
        <f>$C5234-$G5234*Hoja3!$E$3</f>
        <v>-0.14359981417433432</v>
      </c>
      <c r="K5234" s="3">
        <f t="shared" si="163"/>
        <v>1.0469669776149237</v>
      </c>
      <c r="M5234" s="3" t="b">
        <f>IF(ABS($D5234-Hoja3!$B$10)&lt;Hoja3!$B$11, $H5234*Hoja3!$E$1 + $I5234*Hoja3!$E$2 + $J5234*Hoja3!$E$3)</f>
        <v>0</v>
      </c>
      <c r="N5234" s="3" t="b">
        <f>IF(ABS($D5234-Hoja3!$B$10)&lt;Hoja3!$B$11, $H5234*Hoja3!$G$1 + $I5234*Hoja3!$G$2 + $J5234*Hoja3!$G$3)</f>
        <v>0</v>
      </c>
      <c r="O5234" s="3" t="b">
        <f>IF(ABS($D5234-Hoja3!$B$10)&lt;Hoja3!$B$11, $H5234*Hoja3!$I$1 + $I5234*Hoja3!$I$2 + $J5234*Hoja3!$I$3)</f>
        <v>0</v>
      </c>
      <c r="Q5234">
        <f>IF(ABS($G5234-Hoja3!$B$5)&gt;Hoja3!$B$7, -$N5234/($G5234-Hoja3!$B$5))</f>
        <v>0</v>
      </c>
      <c r="R5234">
        <f>IF(ABS($G5234-Hoja3!$B$5)&gt;Hoja3!$B$7, -$O5234/($G5234-Hoja3!$B$5))</f>
        <v>0</v>
      </c>
    </row>
    <row r="5235" spans="1:18" ht="14.5" customHeight="1" x14ac:dyDescent="0.55000000000000004">
      <c r="A5235" s="3">
        <v>0.3</v>
      </c>
      <c r="B5235" s="3">
        <v>1.3</v>
      </c>
      <c r="C5235" s="3">
        <v>0.02</v>
      </c>
      <c r="D5235" s="3">
        <f t="shared" si="162"/>
        <v>1.7169920000000001</v>
      </c>
      <c r="F5235" s="1"/>
      <c r="G5235" s="3" cm="1">
        <f t="array" ref="G5235">SUMPRODUCT($A5235:$C5235,TRANSPOSE(Hoja3!$E$1:$E$3)/(Hoja3!$B$5^2))</f>
        <v>-0.36105710208930653</v>
      </c>
      <c r="H5235" s="3">
        <f>$A5235-$G5235*Hoja3!$E$1</f>
        <v>0.80349732295619525</v>
      </c>
      <c r="I5235" s="3">
        <f>$B5235-$G5235*Hoja3!$E$2</f>
        <v>0.65555281465060211</v>
      </c>
      <c r="J5235" s="3">
        <f>$C5235-$G5235*Hoja3!$E$3</f>
        <v>-0.12420288796647523</v>
      </c>
      <c r="K5235" s="3">
        <f t="shared" si="163"/>
        <v>1.0444059546810864</v>
      </c>
      <c r="M5235" s="3" t="b">
        <f>IF(ABS($D5235-Hoja3!$B$10)&lt;Hoja3!$B$11, $H5235*Hoja3!$E$1 + $I5235*Hoja3!$E$2 + $J5235*Hoja3!$E$3)</f>
        <v>0</v>
      </c>
      <c r="N5235" s="3" t="b">
        <f>IF(ABS($D5235-Hoja3!$B$10)&lt;Hoja3!$B$11, $H5235*Hoja3!$G$1 + $I5235*Hoja3!$G$2 + $J5235*Hoja3!$G$3)</f>
        <v>0</v>
      </c>
      <c r="O5235" s="3" t="b">
        <f>IF(ABS($D5235-Hoja3!$B$10)&lt;Hoja3!$B$11, $H5235*Hoja3!$I$1 + $I5235*Hoja3!$I$2 + $J5235*Hoja3!$I$3)</f>
        <v>0</v>
      </c>
      <c r="Q5235">
        <f>IF(ABS($G5235-Hoja3!$B$5)&gt;Hoja3!$B$7, -$N5235/($G5235-Hoja3!$B$5))</f>
        <v>0</v>
      </c>
      <c r="R5235">
        <f>IF(ABS($G5235-Hoja3!$B$5)&gt;Hoja3!$B$7, -$O5235/($G5235-Hoja3!$B$5))</f>
        <v>0</v>
      </c>
    </row>
    <row r="5236" spans="1:18" ht="14.5" customHeight="1" x14ac:dyDescent="0.55000000000000004">
      <c r="A5236" s="3">
        <v>0.3</v>
      </c>
      <c r="B5236" s="3">
        <v>1.3</v>
      </c>
      <c r="C5236" s="3">
        <v>0.1</v>
      </c>
      <c r="D5236" s="3">
        <f t="shared" si="162"/>
        <v>1.7160000000000002</v>
      </c>
      <c r="F5236" s="1"/>
      <c r="G5236" s="3" cm="1">
        <f t="array" ref="G5236">SUMPRODUCT($A5236:$C5236,TRANSPOSE(Hoja3!$E$1:$E$3)/(Hoja3!$B$5^2))</f>
        <v>-0.36709703870380844</v>
      </c>
      <c r="H5236" s="3">
        <f>$A5236-$G5236*Hoja3!$E$1</f>
        <v>0.8119200679974341</v>
      </c>
      <c r="I5236" s="3">
        <f>$B5236-$G5236*Hoja3!$E$2</f>
        <v>0.64477219261497254</v>
      </c>
      <c r="J5236" s="3">
        <f>$C5236-$G5236*Hoja3!$E$3</f>
        <v>-4.6615183135038901E-2</v>
      </c>
      <c r="K5236" s="3">
        <f t="shared" si="163"/>
        <v>1.0378431251808677</v>
      </c>
      <c r="M5236" s="3" t="b">
        <f>IF(ABS($D5236-Hoja3!$B$10)&lt;Hoja3!$B$11, $H5236*Hoja3!$E$1 + $I5236*Hoja3!$E$2 + $J5236*Hoja3!$E$3)</f>
        <v>0</v>
      </c>
      <c r="N5236" s="3" t="b">
        <f>IF(ABS($D5236-Hoja3!$B$10)&lt;Hoja3!$B$11, $H5236*Hoja3!$G$1 + $I5236*Hoja3!$G$2 + $J5236*Hoja3!$G$3)</f>
        <v>0</v>
      </c>
      <c r="O5236" s="3" t="b">
        <f>IF(ABS($D5236-Hoja3!$B$10)&lt;Hoja3!$B$11, $H5236*Hoja3!$I$1 + $I5236*Hoja3!$I$2 + $J5236*Hoja3!$I$3)</f>
        <v>0</v>
      </c>
      <c r="Q5236">
        <f>IF(ABS($G5236-Hoja3!$B$5)&gt;Hoja3!$B$7, -$N5236/($G5236-Hoja3!$B$5))</f>
        <v>0</v>
      </c>
      <c r="R5236">
        <f>IF(ABS($G5236-Hoja3!$B$5)&gt;Hoja3!$B$7, -$O5236/($G5236-Hoja3!$B$5))</f>
        <v>0</v>
      </c>
    </row>
    <row r="5237" spans="1:18" ht="14.5" customHeight="1" x14ac:dyDescent="0.55000000000000004">
      <c r="A5237" s="3">
        <v>0.3</v>
      </c>
      <c r="B5237" s="3">
        <v>1.3</v>
      </c>
      <c r="C5237" s="3">
        <v>0.18</v>
      </c>
      <c r="D5237" s="3">
        <f t="shared" si="162"/>
        <v>1.711168</v>
      </c>
      <c r="F5237" s="1"/>
      <c r="G5237" s="3" cm="1">
        <f t="array" ref="G5237">SUMPRODUCT($A5237:$C5237,TRANSPOSE(Hoja3!$E$1:$E$3)/(Hoja3!$B$5^2))</f>
        <v>-0.37313697531831036</v>
      </c>
      <c r="H5237" s="3">
        <f>$A5237-$G5237*Hoja3!$E$1</f>
        <v>0.82034281303867318</v>
      </c>
      <c r="I5237" s="3">
        <f>$B5237-$G5237*Hoja3!$E$2</f>
        <v>0.63399157057934297</v>
      </c>
      <c r="J5237" s="3">
        <f>$C5237-$G5237*Hoja3!$E$3</f>
        <v>3.0972521696397415E-2</v>
      </c>
      <c r="K5237" s="3">
        <f t="shared" si="163"/>
        <v>1.0372400587955035</v>
      </c>
      <c r="M5237" s="3" t="b">
        <f>IF(ABS($D5237-Hoja3!$B$10)&lt;Hoja3!$B$11, $H5237*Hoja3!$E$1 + $I5237*Hoja3!$E$2 + $J5237*Hoja3!$E$3)</f>
        <v>0</v>
      </c>
      <c r="N5237" s="3" t="b">
        <f>IF(ABS($D5237-Hoja3!$B$10)&lt;Hoja3!$B$11, $H5237*Hoja3!$G$1 + $I5237*Hoja3!$G$2 + $J5237*Hoja3!$G$3)</f>
        <v>0</v>
      </c>
      <c r="O5237" s="3" t="b">
        <f>IF(ABS($D5237-Hoja3!$B$10)&lt;Hoja3!$B$11, $H5237*Hoja3!$I$1 + $I5237*Hoja3!$I$2 + $J5237*Hoja3!$I$3)</f>
        <v>0</v>
      </c>
      <c r="Q5237">
        <f>IF(ABS($G5237-Hoja3!$B$5)&gt;Hoja3!$B$7, -$N5237/($G5237-Hoja3!$B$5))</f>
        <v>0</v>
      </c>
      <c r="R5237">
        <f>IF(ABS($G5237-Hoja3!$B$5)&gt;Hoja3!$B$7, -$O5237/($G5237-Hoja3!$B$5))</f>
        <v>0</v>
      </c>
    </row>
    <row r="5238" spans="1:18" ht="14.5" customHeight="1" x14ac:dyDescent="0.55000000000000004">
      <c r="A5238" s="3">
        <v>0.3</v>
      </c>
      <c r="B5238" s="3">
        <v>1.3</v>
      </c>
      <c r="C5238" s="3">
        <v>0.26</v>
      </c>
      <c r="D5238" s="3">
        <f t="shared" si="162"/>
        <v>1.699424</v>
      </c>
      <c r="F5238" s="1"/>
      <c r="G5238" s="3" cm="1">
        <f t="array" ref="G5238">SUMPRODUCT($A5238:$C5238,TRANSPOSE(Hoja3!$E$1:$E$3)/(Hoja3!$B$5^2))</f>
        <v>-0.37917691193281228</v>
      </c>
      <c r="H5238" s="3">
        <f>$A5238-$G5238*Hoja3!$E$1</f>
        <v>0.82876555807991203</v>
      </c>
      <c r="I5238" s="3">
        <f>$B5238-$G5238*Hoja3!$E$2</f>
        <v>0.62321094854371351</v>
      </c>
      <c r="J5238" s="3">
        <f>$C5238-$G5238*Hoja3!$E$3</f>
        <v>0.10856022652783379</v>
      </c>
      <c r="K5238" s="3">
        <f t="shared" si="163"/>
        <v>1.0426070973420609</v>
      </c>
      <c r="M5238" s="3" t="b">
        <f>IF(ABS($D5238-Hoja3!$B$10)&lt;Hoja3!$B$11, $H5238*Hoja3!$E$1 + $I5238*Hoja3!$E$2 + $J5238*Hoja3!$E$3)</f>
        <v>0</v>
      </c>
      <c r="N5238" s="3" t="b">
        <f>IF(ABS($D5238-Hoja3!$B$10)&lt;Hoja3!$B$11, $H5238*Hoja3!$G$1 + $I5238*Hoja3!$G$2 + $J5238*Hoja3!$G$3)</f>
        <v>0</v>
      </c>
      <c r="O5238" s="3" t="b">
        <f>IF(ABS($D5238-Hoja3!$B$10)&lt;Hoja3!$B$11, $H5238*Hoja3!$I$1 + $I5238*Hoja3!$I$2 + $J5238*Hoja3!$I$3)</f>
        <v>0</v>
      </c>
      <c r="Q5238">
        <f>IF(ABS($G5238-Hoja3!$B$5)&gt;Hoja3!$B$7, -$N5238/($G5238-Hoja3!$B$5))</f>
        <v>0</v>
      </c>
      <c r="R5238">
        <f>IF(ABS($G5238-Hoja3!$B$5)&gt;Hoja3!$B$7, -$O5238/($G5238-Hoja3!$B$5))</f>
        <v>0</v>
      </c>
    </row>
    <row r="5239" spans="1:18" ht="14.5" customHeight="1" x14ac:dyDescent="0.55000000000000004">
      <c r="A5239" s="3">
        <v>0.3</v>
      </c>
      <c r="B5239" s="3">
        <v>1.3</v>
      </c>
      <c r="C5239" s="3">
        <v>0.34</v>
      </c>
      <c r="D5239" s="3">
        <f t="shared" si="162"/>
        <v>1.6776960000000001</v>
      </c>
      <c r="F5239" s="1"/>
      <c r="G5239" s="3" cm="1">
        <f t="array" ref="G5239">SUMPRODUCT($A5239:$C5239,TRANSPOSE(Hoja3!$E$1:$E$3)/(Hoja3!$B$5^2))</f>
        <v>-0.38521684854731419</v>
      </c>
      <c r="H5239" s="3">
        <f>$A5239-$G5239*Hoja3!$E$1</f>
        <v>0.83718830312115111</v>
      </c>
      <c r="I5239" s="3">
        <f>$B5239-$G5239*Hoja3!$E$2</f>
        <v>0.61243032650808393</v>
      </c>
      <c r="J5239" s="3">
        <f>$C5239-$G5239*Hoja3!$E$3</f>
        <v>0.18614793135927013</v>
      </c>
      <c r="K5239" s="3">
        <f t="shared" si="163"/>
        <v>1.0538530315271699</v>
      </c>
      <c r="M5239" s="3" t="b">
        <f>IF(ABS($D5239-Hoja3!$B$10)&lt;Hoja3!$B$11, $H5239*Hoja3!$E$1 + $I5239*Hoja3!$E$2 + $J5239*Hoja3!$E$3)</f>
        <v>0</v>
      </c>
      <c r="N5239" s="3" t="b">
        <f>IF(ABS($D5239-Hoja3!$B$10)&lt;Hoja3!$B$11, $H5239*Hoja3!$G$1 + $I5239*Hoja3!$G$2 + $J5239*Hoja3!$G$3)</f>
        <v>0</v>
      </c>
      <c r="O5239" s="3" t="b">
        <f>IF(ABS($D5239-Hoja3!$B$10)&lt;Hoja3!$B$11, $H5239*Hoja3!$I$1 + $I5239*Hoja3!$I$2 + $J5239*Hoja3!$I$3)</f>
        <v>0</v>
      </c>
      <c r="Q5239">
        <f>IF(ABS($G5239-Hoja3!$B$5)&gt;Hoja3!$B$7, -$N5239/($G5239-Hoja3!$B$5))</f>
        <v>0</v>
      </c>
      <c r="R5239">
        <f>IF(ABS($G5239-Hoja3!$B$5)&gt;Hoja3!$B$7, -$O5239/($G5239-Hoja3!$B$5))</f>
        <v>0</v>
      </c>
    </row>
    <row r="5240" spans="1:18" ht="14.5" customHeight="1" x14ac:dyDescent="0.55000000000000004">
      <c r="A5240" s="3">
        <v>0.3</v>
      </c>
      <c r="B5240" s="3">
        <v>1.3</v>
      </c>
      <c r="C5240" s="3">
        <v>0.42</v>
      </c>
      <c r="D5240" s="3">
        <f t="shared" si="162"/>
        <v>1.6429120000000002</v>
      </c>
      <c r="F5240" s="1"/>
      <c r="G5240" s="3" cm="1">
        <f t="array" ref="G5240">SUMPRODUCT($A5240:$C5240,TRANSPOSE(Hoja3!$E$1:$E$3)/(Hoja3!$B$5^2))</f>
        <v>-0.39125678516181611</v>
      </c>
      <c r="H5240" s="3">
        <f>$A5240-$G5240*Hoja3!$E$1</f>
        <v>0.84561104816239019</v>
      </c>
      <c r="I5240" s="3">
        <f>$B5240-$G5240*Hoja3!$E$2</f>
        <v>0.60164970447245436</v>
      </c>
      <c r="J5240" s="3">
        <f>$C5240-$G5240*Hoja3!$E$3</f>
        <v>0.26373563619070639</v>
      </c>
      <c r="K5240" s="3">
        <f t="shared" si="163"/>
        <v>1.0707926491450175</v>
      </c>
      <c r="M5240" s="3" t="b">
        <f>IF(ABS($D5240-Hoja3!$B$10)&lt;Hoja3!$B$11, $H5240*Hoja3!$E$1 + $I5240*Hoja3!$E$2 + $J5240*Hoja3!$E$3)</f>
        <v>0</v>
      </c>
      <c r="N5240" s="3" t="b">
        <f>IF(ABS($D5240-Hoja3!$B$10)&lt;Hoja3!$B$11, $H5240*Hoja3!$G$1 + $I5240*Hoja3!$G$2 + $J5240*Hoja3!$G$3)</f>
        <v>0</v>
      </c>
      <c r="O5240" s="3" t="b">
        <f>IF(ABS($D5240-Hoja3!$B$10)&lt;Hoja3!$B$11, $H5240*Hoja3!$I$1 + $I5240*Hoja3!$I$2 + $J5240*Hoja3!$I$3)</f>
        <v>0</v>
      </c>
      <c r="Q5240">
        <f>IF(ABS($G5240-Hoja3!$B$5)&gt;Hoja3!$B$7, -$N5240/($G5240-Hoja3!$B$5))</f>
        <v>0</v>
      </c>
      <c r="R5240">
        <f>IF(ABS($G5240-Hoja3!$B$5)&gt;Hoja3!$B$7, -$O5240/($G5240-Hoja3!$B$5))</f>
        <v>0</v>
      </c>
    </row>
    <row r="5241" spans="1:18" ht="14.5" customHeight="1" x14ac:dyDescent="0.55000000000000004">
      <c r="A5241" s="3">
        <v>0.3</v>
      </c>
      <c r="B5241" s="3">
        <v>1.3</v>
      </c>
      <c r="C5241" s="3">
        <v>0.5</v>
      </c>
      <c r="D5241" s="3">
        <f t="shared" si="162"/>
        <v>1.5920000000000001</v>
      </c>
      <c r="F5241" s="1"/>
      <c r="G5241" s="3" cm="1">
        <f t="array" ref="G5241">SUMPRODUCT($A5241:$C5241,TRANSPOSE(Hoja3!$E$1:$E$3)/(Hoja3!$B$5^2))</f>
        <v>-0.39729672177631803</v>
      </c>
      <c r="H5241" s="3">
        <f>$A5241-$G5241*Hoja3!$E$1</f>
        <v>0.85403379320362904</v>
      </c>
      <c r="I5241" s="3">
        <f>$B5241-$G5241*Hoja3!$E$2</f>
        <v>0.59086908243682479</v>
      </c>
      <c r="J5241" s="3">
        <f>$C5241-$G5241*Hoja3!$E$3</f>
        <v>0.34132334102214279</v>
      </c>
      <c r="K5241" s="3">
        <f t="shared" si="163"/>
        <v>1.0931612944300728</v>
      </c>
      <c r="M5241" s="3" t="b">
        <f>IF(ABS($D5241-Hoja3!$B$10)&lt;Hoja3!$B$11, $H5241*Hoja3!$E$1 + $I5241*Hoja3!$E$2 + $J5241*Hoja3!$E$3)</f>
        <v>0</v>
      </c>
      <c r="N5241" s="3" t="b">
        <f>IF(ABS($D5241-Hoja3!$B$10)&lt;Hoja3!$B$11, $H5241*Hoja3!$G$1 + $I5241*Hoja3!$G$2 + $J5241*Hoja3!$G$3)</f>
        <v>0</v>
      </c>
      <c r="O5241" s="3" t="b">
        <f>IF(ABS($D5241-Hoja3!$B$10)&lt;Hoja3!$B$11, $H5241*Hoja3!$I$1 + $I5241*Hoja3!$I$2 + $J5241*Hoja3!$I$3)</f>
        <v>0</v>
      </c>
      <c r="Q5241">
        <f>IF(ABS($G5241-Hoja3!$B$5)&gt;Hoja3!$B$7, -$N5241/($G5241-Hoja3!$B$5))</f>
        <v>0</v>
      </c>
      <c r="R5241">
        <f>IF(ABS($G5241-Hoja3!$B$5)&gt;Hoja3!$B$7, -$O5241/($G5241-Hoja3!$B$5))</f>
        <v>0</v>
      </c>
    </row>
    <row r="5242" spans="1:18" ht="14.5" customHeight="1" x14ac:dyDescent="0.55000000000000004">
      <c r="A5242" s="3">
        <v>0.3</v>
      </c>
      <c r="B5242" s="3">
        <v>1.3</v>
      </c>
      <c r="C5242" s="3">
        <v>0.57999999999999996</v>
      </c>
      <c r="D5242" s="3">
        <f t="shared" si="162"/>
        <v>1.5218880000000001</v>
      </c>
      <c r="F5242" s="1"/>
      <c r="G5242" s="3" cm="1">
        <f t="array" ref="G5242">SUMPRODUCT($A5242:$C5242,TRANSPOSE(Hoja3!$E$1:$E$3)/(Hoja3!$B$5^2))</f>
        <v>-0.40333665839081995</v>
      </c>
      <c r="H5242" s="3">
        <f>$A5242-$G5242*Hoja3!$E$1</f>
        <v>0.86245653824486812</v>
      </c>
      <c r="I5242" s="3">
        <f>$B5242-$G5242*Hoja3!$E$2</f>
        <v>0.58008846040119522</v>
      </c>
      <c r="J5242" s="3">
        <f>$C5242-$G5242*Hoja3!$E$3</f>
        <v>0.41891104585357908</v>
      </c>
      <c r="K5242" s="3">
        <f t="shared" si="163"/>
        <v>1.1206339128324156</v>
      </c>
      <c r="M5242" s="3" t="b">
        <f>IF(ABS($D5242-Hoja3!$B$10)&lt;Hoja3!$B$11, $H5242*Hoja3!$E$1 + $I5242*Hoja3!$E$2 + $J5242*Hoja3!$E$3)</f>
        <v>0</v>
      </c>
      <c r="N5242" s="3" t="b">
        <f>IF(ABS($D5242-Hoja3!$B$10)&lt;Hoja3!$B$11, $H5242*Hoja3!$G$1 + $I5242*Hoja3!$G$2 + $J5242*Hoja3!$G$3)</f>
        <v>0</v>
      </c>
      <c r="O5242" s="3" t="b">
        <f>IF(ABS($D5242-Hoja3!$B$10)&lt;Hoja3!$B$11, $H5242*Hoja3!$I$1 + $I5242*Hoja3!$I$2 + $J5242*Hoja3!$I$3)</f>
        <v>0</v>
      </c>
      <c r="Q5242">
        <f>IF(ABS($G5242-Hoja3!$B$5)&gt;Hoja3!$B$7, -$N5242/($G5242-Hoja3!$B$5))</f>
        <v>0</v>
      </c>
      <c r="R5242">
        <f>IF(ABS($G5242-Hoja3!$B$5)&gt;Hoja3!$B$7, -$O5242/($G5242-Hoja3!$B$5))</f>
        <v>0</v>
      </c>
    </row>
    <row r="5243" spans="1:18" ht="14.5" customHeight="1" x14ac:dyDescent="0.55000000000000004">
      <c r="A5243" s="3">
        <v>0.3</v>
      </c>
      <c r="B5243" s="3">
        <v>1.3</v>
      </c>
      <c r="C5243" s="3">
        <v>0.66</v>
      </c>
      <c r="D5243" s="3">
        <f t="shared" si="162"/>
        <v>1.4295040000000001</v>
      </c>
      <c r="F5243" s="1"/>
      <c r="G5243" s="3" cm="1">
        <f t="array" ref="G5243">SUMPRODUCT($A5243:$C5243,TRANSPOSE(Hoja3!$E$1:$E$3)/(Hoja3!$B$5^2))</f>
        <v>-0.40937659500532186</v>
      </c>
      <c r="H5243" s="3">
        <f>$A5243-$G5243*Hoja3!$E$1</f>
        <v>0.87087928328610698</v>
      </c>
      <c r="I5243" s="3">
        <f>$B5243-$G5243*Hoja3!$E$2</f>
        <v>0.56930783836556564</v>
      </c>
      <c r="J5243" s="3">
        <f>$C5243-$G5243*Hoja3!$E$3</f>
        <v>0.49649875068501548</v>
      </c>
      <c r="K5243" s="3">
        <f t="shared" si="163"/>
        <v>1.1528456749770013</v>
      </c>
      <c r="M5243" s="3" t="b">
        <f>IF(ABS($D5243-Hoja3!$B$10)&lt;Hoja3!$B$11, $H5243*Hoja3!$E$1 + $I5243*Hoja3!$E$2 + $J5243*Hoja3!$E$3)</f>
        <v>0</v>
      </c>
      <c r="N5243" s="3" t="b">
        <f>IF(ABS($D5243-Hoja3!$B$10)&lt;Hoja3!$B$11, $H5243*Hoja3!$G$1 + $I5243*Hoja3!$G$2 + $J5243*Hoja3!$G$3)</f>
        <v>0</v>
      </c>
      <c r="O5243" s="3" t="b">
        <f>IF(ABS($D5243-Hoja3!$B$10)&lt;Hoja3!$B$11, $H5243*Hoja3!$I$1 + $I5243*Hoja3!$I$2 + $J5243*Hoja3!$I$3)</f>
        <v>0</v>
      </c>
      <c r="Q5243">
        <f>IF(ABS($G5243-Hoja3!$B$5)&gt;Hoja3!$B$7, -$N5243/($G5243-Hoja3!$B$5))</f>
        <v>0</v>
      </c>
      <c r="R5243">
        <f>IF(ABS($G5243-Hoja3!$B$5)&gt;Hoja3!$B$7, -$O5243/($G5243-Hoja3!$B$5))</f>
        <v>0</v>
      </c>
    </row>
    <row r="5244" spans="1:18" ht="14.5" customHeight="1" x14ac:dyDescent="0.55000000000000004">
      <c r="A5244" s="3">
        <v>0.3</v>
      </c>
      <c r="B5244" s="3">
        <v>1.3</v>
      </c>
      <c r="C5244" s="3">
        <v>0.74</v>
      </c>
      <c r="D5244" s="3">
        <f t="shared" si="162"/>
        <v>1.3117760000000001</v>
      </c>
      <c r="F5244" s="1"/>
      <c r="G5244" s="3" cm="1">
        <f t="array" ref="G5244">SUMPRODUCT($A5244:$C5244,TRANSPOSE(Hoja3!$E$1:$E$3)/(Hoja3!$B$5^2))</f>
        <v>-0.41541653161982378</v>
      </c>
      <c r="H5244" s="3">
        <f>$A5244-$G5244*Hoja3!$E$1</f>
        <v>0.87930202832734605</v>
      </c>
      <c r="I5244" s="3">
        <f>$B5244-$G5244*Hoja3!$E$2</f>
        <v>0.55852721632993607</v>
      </c>
      <c r="J5244" s="3">
        <f>$C5244-$G5244*Hoja3!$E$3</f>
        <v>0.57408645551645177</v>
      </c>
      <c r="K5244" s="3">
        <f t="shared" si="163"/>
        <v>1.1894116052945234</v>
      </c>
      <c r="M5244" s="3" t="b">
        <f>IF(ABS($D5244-Hoja3!$B$10)&lt;Hoja3!$B$11, $H5244*Hoja3!$E$1 + $I5244*Hoja3!$E$2 + $J5244*Hoja3!$E$3)</f>
        <v>0</v>
      </c>
      <c r="N5244" s="3" t="b">
        <f>IF(ABS($D5244-Hoja3!$B$10)&lt;Hoja3!$B$11, $H5244*Hoja3!$G$1 + $I5244*Hoja3!$G$2 + $J5244*Hoja3!$G$3)</f>
        <v>0</v>
      </c>
      <c r="O5244" s="3" t="b">
        <f>IF(ABS($D5244-Hoja3!$B$10)&lt;Hoja3!$B$11, $H5244*Hoja3!$I$1 + $I5244*Hoja3!$I$2 + $J5244*Hoja3!$I$3)</f>
        <v>0</v>
      </c>
      <c r="Q5244">
        <f>IF(ABS($G5244-Hoja3!$B$5)&gt;Hoja3!$B$7, -$N5244/($G5244-Hoja3!$B$5))</f>
        <v>0</v>
      </c>
      <c r="R5244">
        <f>IF(ABS($G5244-Hoja3!$B$5)&gt;Hoja3!$B$7, -$O5244/($G5244-Hoja3!$B$5))</f>
        <v>0</v>
      </c>
    </row>
    <row r="5245" spans="1:18" ht="14.5" customHeight="1" x14ac:dyDescent="0.55000000000000004">
      <c r="A5245" s="3">
        <v>0.3</v>
      </c>
      <c r="B5245" s="3">
        <v>1.3</v>
      </c>
      <c r="C5245" s="3">
        <v>0.82</v>
      </c>
      <c r="D5245" s="3">
        <f t="shared" si="162"/>
        <v>1.1656320000000002</v>
      </c>
      <c r="F5245" s="1"/>
      <c r="G5245" s="3" cm="1">
        <f t="array" ref="G5245">SUMPRODUCT($A5245:$C5245,TRANSPOSE(Hoja3!$E$1:$E$3)/(Hoja3!$B$5^2))</f>
        <v>-0.4214564682343257</v>
      </c>
      <c r="H5245" s="3">
        <f>$A5245-$G5245*Hoja3!$E$1</f>
        <v>0.88772477336858491</v>
      </c>
      <c r="I5245" s="3">
        <f>$B5245-$G5245*Hoja3!$E$2</f>
        <v>0.5477465942943065</v>
      </c>
      <c r="J5245" s="3">
        <f>$C5245-$G5245*Hoja3!$E$3</f>
        <v>0.65167416034788805</v>
      </c>
      <c r="K5245" s="3">
        <f t="shared" si="163"/>
        <v>1.2299434198687524</v>
      </c>
      <c r="M5245" s="3" t="b">
        <f>IF(ABS($D5245-Hoja3!$B$10)&lt;Hoja3!$B$11, $H5245*Hoja3!$E$1 + $I5245*Hoja3!$E$2 + $J5245*Hoja3!$E$3)</f>
        <v>0</v>
      </c>
      <c r="N5245" s="3" t="b">
        <f>IF(ABS($D5245-Hoja3!$B$10)&lt;Hoja3!$B$11, $H5245*Hoja3!$G$1 + $I5245*Hoja3!$G$2 + $J5245*Hoja3!$G$3)</f>
        <v>0</v>
      </c>
      <c r="O5245" s="3" t="b">
        <f>IF(ABS($D5245-Hoja3!$B$10)&lt;Hoja3!$B$11, $H5245*Hoja3!$I$1 + $I5245*Hoja3!$I$2 + $J5245*Hoja3!$I$3)</f>
        <v>0</v>
      </c>
      <c r="Q5245">
        <f>IF(ABS($G5245-Hoja3!$B$5)&gt;Hoja3!$B$7, -$N5245/($G5245-Hoja3!$B$5))</f>
        <v>0</v>
      </c>
      <c r="R5245">
        <f>IF(ABS($G5245-Hoja3!$B$5)&gt;Hoja3!$B$7, -$O5245/($G5245-Hoja3!$B$5))</f>
        <v>0</v>
      </c>
    </row>
    <row r="5246" spans="1:18" ht="14.5" customHeight="1" x14ac:dyDescent="0.55000000000000004">
      <c r="A5246" s="3">
        <v>0.3</v>
      </c>
      <c r="B5246" s="3">
        <v>1.3</v>
      </c>
      <c r="C5246" s="3">
        <v>0.9</v>
      </c>
      <c r="D5246" s="3">
        <f t="shared" si="162"/>
        <v>0.98799999999999999</v>
      </c>
      <c r="F5246" s="1"/>
      <c r="G5246" s="3" cm="1">
        <f t="array" ref="G5246">SUMPRODUCT($A5246:$C5246,TRANSPOSE(Hoja3!$E$1:$E$3)/(Hoja3!$B$5^2))</f>
        <v>-0.42749640484882767</v>
      </c>
      <c r="H5246" s="3">
        <f>$A5246-$G5246*Hoja3!$E$1</f>
        <v>0.89614751840982398</v>
      </c>
      <c r="I5246" s="3">
        <f>$B5246-$G5246*Hoja3!$E$2</f>
        <v>0.53696597225867682</v>
      </c>
      <c r="J5246" s="3">
        <f>$C5246-$G5246*Hoja3!$E$3</f>
        <v>0.72926186517932445</v>
      </c>
      <c r="K5246" s="3">
        <f t="shared" si="163"/>
        <v>1.2740626743298853</v>
      </c>
      <c r="M5246" s="3" t="b">
        <f>IF(ABS($D5246-Hoja3!$B$10)&lt;Hoja3!$B$11, $H5246*Hoja3!$E$1 + $I5246*Hoja3!$E$2 + $J5246*Hoja3!$E$3)</f>
        <v>0</v>
      </c>
      <c r="N5246" s="3" t="b">
        <f>IF(ABS($D5246-Hoja3!$B$10)&lt;Hoja3!$B$11, $H5246*Hoja3!$G$1 + $I5246*Hoja3!$G$2 + $J5246*Hoja3!$G$3)</f>
        <v>0</v>
      </c>
      <c r="O5246" s="3" t="b">
        <f>IF(ABS($D5246-Hoja3!$B$10)&lt;Hoja3!$B$11, $H5246*Hoja3!$I$1 + $I5246*Hoja3!$I$2 + $J5246*Hoja3!$I$3)</f>
        <v>0</v>
      </c>
      <c r="Q5246">
        <f>IF(ABS($G5246-Hoja3!$B$5)&gt;Hoja3!$B$7, -$N5246/($G5246-Hoja3!$B$5))</f>
        <v>0</v>
      </c>
      <c r="R5246">
        <f>IF(ABS($G5246-Hoja3!$B$5)&gt;Hoja3!$B$7, -$O5246/($G5246-Hoja3!$B$5))</f>
        <v>0</v>
      </c>
    </row>
    <row r="5247" spans="1:18" ht="14.5" customHeight="1" x14ac:dyDescent="0.55000000000000004">
      <c r="A5247" s="3">
        <v>0.3</v>
      </c>
      <c r="B5247" s="3">
        <v>1.3</v>
      </c>
      <c r="C5247" s="3">
        <v>0.98</v>
      </c>
      <c r="D5247" s="3">
        <f t="shared" si="162"/>
        <v>0.77580800000000016</v>
      </c>
      <c r="F5247" s="1"/>
      <c r="G5247" s="3" cm="1">
        <f t="array" ref="G5247">SUMPRODUCT($A5247:$C5247,TRANSPOSE(Hoja3!$E$1:$E$3)/(Hoja3!$B$5^2))</f>
        <v>-0.43353634146332953</v>
      </c>
      <c r="H5247" s="3">
        <f>$A5247-$G5247*Hoja3!$E$1</f>
        <v>0.90457026345106284</v>
      </c>
      <c r="I5247" s="3">
        <f>$B5247-$G5247*Hoja3!$E$2</f>
        <v>0.52618535022304735</v>
      </c>
      <c r="J5247" s="3">
        <f>$C5247-$G5247*Hoja3!$E$3</f>
        <v>0.80684957001076074</v>
      </c>
      <c r="K5247" s="3">
        <f t="shared" si="163"/>
        <v>1.3214100850742081</v>
      </c>
      <c r="M5247" s="3" t="b">
        <f>IF(ABS($D5247-Hoja3!$B$10)&lt;Hoja3!$B$11, $H5247*Hoja3!$E$1 + $I5247*Hoja3!$E$2 + $J5247*Hoja3!$E$3)</f>
        <v>0</v>
      </c>
      <c r="N5247" s="3" t="b">
        <f>IF(ABS($D5247-Hoja3!$B$10)&lt;Hoja3!$B$11, $H5247*Hoja3!$G$1 + $I5247*Hoja3!$G$2 + $J5247*Hoja3!$G$3)</f>
        <v>0</v>
      </c>
      <c r="O5247" s="3" t="b">
        <f>IF(ABS($D5247-Hoja3!$B$10)&lt;Hoja3!$B$11, $H5247*Hoja3!$I$1 + $I5247*Hoja3!$I$2 + $J5247*Hoja3!$I$3)</f>
        <v>0</v>
      </c>
      <c r="Q5247">
        <f>IF(ABS($G5247-Hoja3!$B$5)&gt;Hoja3!$B$7, -$N5247/($G5247-Hoja3!$B$5))</f>
        <v>0</v>
      </c>
      <c r="R5247">
        <f>IF(ABS($G5247-Hoja3!$B$5)&gt;Hoja3!$B$7, -$O5247/($G5247-Hoja3!$B$5))</f>
        <v>0</v>
      </c>
    </row>
    <row r="5248" spans="1:18" ht="14.5" customHeight="1" x14ac:dyDescent="0.55000000000000004">
      <c r="A5248" s="3">
        <v>0.3</v>
      </c>
      <c r="B5248" s="3">
        <v>1.3</v>
      </c>
      <c r="C5248" s="3">
        <v>1.06</v>
      </c>
      <c r="D5248" s="3">
        <f t="shared" si="162"/>
        <v>0.52598399999999979</v>
      </c>
      <c r="F5248" s="1"/>
      <c r="G5248" s="3" cm="1">
        <f t="array" ref="G5248">SUMPRODUCT($A5248:$C5248,TRANSPOSE(Hoja3!$E$1:$E$3)/(Hoja3!$B$5^2))</f>
        <v>-0.43957627807783151</v>
      </c>
      <c r="H5248" s="3">
        <f>$A5248-$G5248*Hoja3!$E$1</f>
        <v>0.91299300849230192</v>
      </c>
      <c r="I5248" s="3">
        <f>$B5248-$G5248*Hoja3!$E$2</f>
        <v>0.51540472818741767</v>
      </c>
      <c r="J5248" s="3">
        <f>$C5248-$G5248*Hoja3!$E$3</f>
        <v>0.88443727484219714</v>
      </c>
      <c r="K5248" s="3">
        <f t="shared" si="163"/>
        <v>1.3716513990530037</v>
      </c>
      <c r="M5248" s="3" t="b">
        <f>IF(ABS($D5248-Hoja3!$B$10)&lt;Hoja3!$B$11, $H5248*Hoja3!$E$1 + $I5248*Hoja3!$E$2 + $J5248*Hoja3!$E$3)</f>
        <v>0</v>
      </c>
      <c r="N5248" s="3" t="b">
        <f>IF(ABS($D5248-Hoja3!$B$10)&lt;Hoja3!$B$11, $H5248*Hoja3!$G$1 + $I5248*Hoja3!$G$2 + $J5248*Hoja3!$G$3)</f>
        <v>0</v>
      </c>
      <c r="O5248" s="3" t="b">
        <f>IF(ABS($D5248-Hoja3!$B$10)&lt;Hoja3!$B$11, $H5248*Hoja3!$I$1 + $I5248*Hoja3!$I$2 + $J5248*Hoja3!$I$3)</f>
        <v>0</v>
      </c>
      <c r="Q5248">
        <f>IF(ABS($G5248-Hoja3!$B$5)&gt;Hoja3!$B$7, -$N5248/($G5248-Hoja3!$B$5))</f>
        <v>0</v>
      </c>
      <c r="R5248">
        <f>IF(ABS($G5248-Hoja3!$B$5)&gt;Hoja3!$B$7, -$O5248/($G5248-Hoja3!$B$5))</f>
        <v>0</v>
      </c>
    </row>
    <row r="5249" spans="1:18" ht="14.5" customHeight="1" x14ac:dyDescent="0.55000000000000004">
      <c r="A5249" s="3">
        <v>0.3</v>
      </c>
      <c r="B5249" s="3">
        <v>1.3</v>
      </c>
      <c r="C5249" s="3">
        <v>1.1399999999999999</v>
      </c>
      <c r="D5249" s="3">
        <f t="shared" si="162"/>
        <v>0.23545600000000033</v>
      </c>
      <c r="F5249" s="1"/>
      <c r="G5249" s="3" cm="1">
        <f t="array" ref="G5249">SUMPRODUCT($A5249:$C5249,TRANSPOSE(Hoja3!$E$1:$E$3)/(Hoja3!$B$5^2))</f>
        <v>-0.44561621469233337</v>
      </c>
      <c r="H5249" s="3">
        <f>$A5249-$G5249*Hoja3!$E$1</f>
        <v>0.92141575353354077</v>
      </c>
      <c r="I5249" s="3">
        <f>$B5249-$G5249*Hoja3!$E$2</f>
        <v>0.50462410615178821</v>
      </c>
      <c r="J5249" s="3">
        <f>$C5249-$G5249*Hoja3!$E$3</f>
        <v>0.96202497967363332</v>
      </c>
      <c r="K5249" s="3">
        <f t="shared" si="163"/>
        <v>1.4244804459469875</v>
      </c>
      <c r="M5249" s="3" t="b">
        <f>IF(ABS($D5249-Hoja3!$B$10)&lt;Hoja3!$B$11, $H5249*Hoja3!$E$1 + $I5249*Hoja3!$E$2 + $J5249*Hoja3!$E$3)</f>
        <v>0</v>
      </c>
      <c r="N5249" s="3" t="b">
        <f>IF(ABS($D5249-Hoja3!$B$10)&lt;Hoja3!$B$11, $H5249*Hoja3!$G$1 + $I5249*Hoja3!$G$2 + $J5249*Hoja3!$G$3)</f>
        <v>0</v>
      </c>
      <c r="O5249" s="3" t="b">
        <f>IF(ABS($D5249-Hoja3!$B$10)&lt;Hoja3!$B$11, $H5249*Hoja3!$I$1 + $I5249*Hoja3!$I$2 + $J5249*Hoja3!$I$3)</f>
        <v>0</v>
      </c>
      <c r="Q5249">
        <f>IF(ABS($G5249-Hoja3!$B$5)&gt;Hoja3!$B$7, -$N5249/($G5249-Hoja3!$B$5))</f>
        <v>0</v>
      </c>
      <c r="R5249">
        <f>IF(ABS($G5249-Hoja3!$B$5)&gt;Hoja3!$B$7, -$O5249/($G5249-Hoja3!$B$5))</f>
        <v>0</v>
      </c>
    </row>
    <row r="5250" spans="1:18" ht="14.5" customHeight="1" x14ac:dyDescent="0.55000000000000004">
      <c r="A5250" s="3">
        <v>0.3</v>
      </c>
      <c r="B5250" s="3">
        <v>1.3</v>
      </c>
      <c r="C5250" s="3">
        <v>1.22</v>
      </c>
      <c r="D5250" s="3">
        <f t="shared" si="162"/>
        <v>-9.8847999999999825E-2</v>
      </c>
      <c r="F5250" s="1"/>
      <c r="G5250" s="3" cm="1">
        <f t="array" ref="G5250">SUMPRODUCT($A5250:$C5250,TRANSPOSE(Hoja3!$E$1:$E$3)/(Hoja3!$B$5^2))</f>
        <v>-0.45165615130683534</v>
      </c>
      <c r="H5250" s="3">
        <f>$A5250-$G5250*Hoja3!$E$1</f>
        <v>0.92983849857477985</v>
      </c>
      <c r="I5250" s="3">
        <f>$B5250-$G5250*Hoja3!$E$2</f>
        <v>0.49384348411615853</v>
      </c>
      <c r="J5250" s="3">
        <f>$C5250-$G5250*Hoja3!$E$3</f>
        <v>1.0396126845050697</v>
      </c>
      <c r="K5250" s="3">
        <f t="shared" si="163"/>
        <v>1.4796200708356269</v>
      </c>
      <c r="M5250" s="3">
        <f>IF(ABS($D5250-Hoja3!$B$10)&lt;Hoja3!$B$11, $H5250*Hoja3!$E$1 + $I5250*Hoja3!$E$2 + $J5250*Hoja3!$E$3)</f>
        <v>1.1102230246251565E-16</v>
      </c>
      <c r="N5250" s="3">
        <f>IF(ABS($D5250-Hoja3!$B$10)&lt;Hoja3!$B$11, $H5250*Hoja3!$G$1 + $I5250*Hoja3!$G$2 + $J5250*Hoja3!$G$3)</f>
        <v>-1.0367631440053726</v>
      </c>
      <c r="O5250" s="3">
        <f>IF(ABS($D5250-Hoja3!$B$10)&lt;Hoja3!$B$11, $H5250*Hoja3!$I$1 + $I5250*Hoja3!$I$2 + $J5250*Hoja3!$I$3)</f>
        <v>-1.0556503859004267</v>
      </c>
      <c r="Q5250">
        <f>IF(ABS($G5250-Hoja3!$B$5)&gt;Hoja3!$B$7, -$N5250/($G5250-Hoja3!$B$5))</f>
        <v>-0.37677787012486463</v>
      </c>
      <c r="R5250">
        <f>IF(ABS($G5250-Hoja3!$B$5)&gt;Hoja3!$B$7, -$O5250/($G5250-Hoja3!$B$5))</f>
        <v>-0.38364182436060157</v>
      </c>
    </row>
    <row r="5251" spans="1:18" ht="14.5" customHeight="1" x14ac:dyDescent="0.55000000000000004">
      <c r="A5251" s="3">
        <v>0.3</v>
      </c>
      <c r="B5251" s="3">
        <v>1.3</v>
      </c>
      <c r="C5251" s="3">
        <v>1.3</v>
      </c>
      <c r="D5251" s="3">
        <f t="shared" ref="D5251:D5314" si="164">A5251^3+B5251^2-C5251^3</f>
        <v>-0.48000000000000043</v>
      </c>
      <c r="F5251" s="1"/>
      <c r="G5251" s="3" cm="1">
        <f t="array" ref="G5251">SUMPRODUCT($A5251:$C5251,TRANSPOSE(Hoja3!$E$1:$E$3)/(Hoja3!$B$5^2))</f>
        <v>-0.45769608792133726</v>
      </c>
      <c r="H5251" s="3">
        <f>$A5251-$G5251*Hoja3!$E$1</f>
        <v>0.93826124361601893</v>
      </c>
      <c r="I5251" s="3">
        <f>$B5251-$G5251*Hoja3!$E$2</f>
        <v>0.48306286208052895</v>
      </c>
      <c r="J5251" s="3">
        <f>$C5251-$G5251*Hoja3!$E$3</f>
        <v>1.1172003893365061</v>
      </c>
      <c r="K5251" s="3">
        <f t="shared" ref="K5251:K5314" si="165">SQRT(H5251^2+I5251^2+J5251^2)</f>
        <v>1.5368215901421192</v>
      </c>
      <c r="M5251" s="3">
        <f>IF(ABS($D5251-Hoja3!$B$10)&lt;Hoja3!$B$11, $H5251*Hoja3!$E$1 + $I5251*Hoja3!$E$2 + $J5251*Hoja3!$E$3)</f>
        <v>2.2204460492503131E-16</v>
      </c>
      <c r="N5251" s="3">
        <f>IF(ABS($D5251-Hoja3!$B$10)&lt;Hoja3!$B$11, $H5251*Hoja3!$G$1 + $I5251*Hoja3!$G$2 + $J5251*Hoja3!$G$3)</f>
        <v>-1.0367631440053726</v>
      </c>
      <c r="O5251" s="3">
        <f>IF(ABS($D5251-Hoja3!$B$10)&lt;Hoja3!$B$11, $H5251*Hoja3!$I$1 + $I5251*Hoja3!$I$2 + $J5251*Hoja3!$I$3)</f>
        <v>-1.1344350061414035</v>
      </c>
      <c r="Q5251">
        <f>IF(ABS($G5251-Hoja3!$B$5)&gt;Hoja3!$B$7, -$N5251/($G5251-Hoja3!$B$5))</f>
        <v>-0.37595264704706838</v>
      </c>
      <c r="R5251">
        <f>IF(ABS($G5251-Hoja3!$B$5)&gt;Hoja3!$B$7, -$O5251/($G5251-Hoja3!$B$5))</f>
        <v>-0.41137056802967115</v>
      </c>
    </row>
    <row r="5252" spans="1:18" ht="14.5" customHeight="1" x14ac:dyDescent="0.55000000000000004">
      <c r="A5252" s="3">
        <v>0.5</v>
      </c>
      <c r="B5252" s="3">
        <v>-1.3</v>
      </c>
      <c r="C5252" s="3">
        <v>-1.3</v>
      </c>
      <c r="D5252" s="3">
        <f t="shared" si="164"/>
        <v>4.0120000000000005</v>
      </c>
      <c r="F5252" s="1"/>
      <c r="G5252" s="3" cm="1">
        <f t="array" ref="G5252">SUMPRODUCT($A5252:$C5252,TRANSPOSE(Hoja3!$E$1:$E$3)/(Hoja3!$B$5^2))</f>
        <v>0.6685858945758214</v>
      </c>
      <c r="H5252" s="3">
        <f>$A5252-$G5252*Hoja3!$E$1</f>
        <v>-0.43234894463295781</v>
      </c>
      <c r="I5252" s="3">
        <f>$B5252-$G5252*Hoja3!$E$2</f>
        <v>-0.10664777003299819</v>
      </c>
      <c r="J5252" s="3">
        <f>$C5252-$G5252*Hoja3!$E$3</f>
        <v>-1.0329729389241165</v>
      </c>
      <c r="K5252" s="3">
        <f t="shared" si="165"/>
        <v>1.1248699699644267</v>
      </c>
      <c r="M5252" s="3" t="b">
        <f>IF(ABS($D5252-Hoja3!$B$10)&lt;Hoja3!$B$11, $H5252*Hoja3!$E$1 + $I5252*Hoja3!$E$2 + $J5252*Hoja3!$E$3)</f>
        <v>0</v>
      </c>
      <c r="N5252" s="3" t="b">
        <f>IF(ABS($D5252-Hoja3!$B$10)&lt;Hoja3!$B$11, $H5252*Hoja3!$G$1 + $I5252*Hoja3!$G$2 + $J5252*Hoja3!$G$3)</f>
        <v>0</v>
      </c>
      <c r="O5252" s="3" t="b">
        <f>IF(ABS($D5252-Hoja3!$B$10)&lt;Hoja3!$B$11, $H5252*Hoja3!$I$1 + $I5252*Hoja3!$I$2 + $J5252*Hoja3!$I$3)</f>
        <v>0</v>
      </c>
      <c r="Q5252">
        <f>IF(ABS($G5252-Hoja3!$B$5)&gt;Hoja3!$B$7, -$N5252/($G5252-Hoja3!$B$5))</f>
        <v>0</v>
      </c>
      <c r="R5252">
        <f>IF(ABS($G5252-Hoja3!$B$5)&gt;Hoja3!$B$7, -$O5252/($G5252-Hoja3!$B$5))</f>
        <v>0</v>
      </c>
    </row>
    <row r="5253" spans="1:18" ht="14.5" customHeight="1" x14ac:dyDescent="0.55000000000000004">
      <c r="A5253" s="3">
        <v>0.5</v>
      </c>
      <c r="B5253" s="3">
        <v>-1.3</v>
      </c>
      <c r="C5253" s="3">
        <v>-1.22</v>
      </c>
      <c r="D5253" s="3">
        <f t="shared" si="164"/>
        <v>3.6308480000000003</v>
      </c>
      <c r="F5253" s="1"/>
      <c r="G5253" s="3" cm="1">
        <f t="array" ref="G5253">SUMPRODUCT($A5253:$C5253,TRANSPOSE(Hoja3!$E$1:$E$3)/(Hoja3!$B$5^2))</f>
        <v>0.66254595796131954</v>
      </c>
      <c r="H5253" s="3">
        <f>$A5253-$G5253*Hoja3!$E$1</f>
        <v>-0.42392619959171896</v>
      </c>
      <c r="I5253" s="3">
        <f>$B5253-$G5253*Hoja3!$E$2</f>
        <v>-0.11742839206862765</v>
      </c>
      <c r="J5253" s="3">
        <f>$C5253-$G5253*Hoja3!$E$3</f>
        <v>-0.95538523409268006</v>
      </c>
      <c r="K5253" s="3">
        <f t="shared" si="165"/>
        <v>1.0517907565131128</v>
      </c>
      <c r="M5253" s="3" t="b">
        <f>IF(ABS($D5253-Hoja3!$B$10)&lt;Hoja3!$B$11, $H5253*Hoja3!$E$1 + $I5253*Hoja3!$E$2 + $J5253*Hoja3!$E$3)</f>
        <v>0</v>
      </c>
      <c r="N5253" s="3" t="b">
        <f>IF(ABS($D5253-Hoja3!$B$10)&lt;Hoja3!$B$11, $H5253*Hoja3!$G$1 + $I5253*Hoja3!$G$2 + $J5253*Hoja3!$G$3)</f>
        <v>0</v>
      </c>
      <c r="O5253" s="3" t="b">
        <f>IF(ABS($D5253-Hoja3!$B$10)&lt;Hoja3!$B$11, $H5253*Hoja3!$I$1 + $I5253*Hoja3!$I$2 + $J5253*Hoja3!$I$3)</f>
        <v>0</v>
      </c>
      <c r="Q5253">
        <f>IF(ABS($G5253-Hoja3!$B$5)&gt;Hoja3!$B$7, -$N5253/($G5253-Hoja3!$B$5))</f>
        <v>0</v>
      </c>
      <c r="R5253">
        <f>IF(ABS($G5253-Hoja3!$B$5)&gt;Hoja3!$B$7, -$O5253/($G5253-Hoja3!$B$5))</f>
        <v>0</v>
      </c>
    </row>
    <row r="5254" spans="1:18" ht="14.5" customHeight="1" x14ac:dyDescent="0.55000000000000004">
      <c r="A5254" s="3">
        <v>0.5</v>
      </c>
      <c r="B5254" s="3">
        <v>-1.3</v>
      </c>
      <c r="C5254" s="3">
        <v>-1.1399999999999999</v>
      </c>
      <c r="D5254" s="3">
        <f t="shared" si="164"/>
        <v>3.2965439999999999</v>
      </c>
      <c r="F5254" s="1"/>
      <c r="G5254" s="3" cm="1">
        <f t="array" ref="G5254">SUMPRODUCT($A5254:$C5254,TRANSPOSE(Hoja3!$E$1:$E$3)/(Hoja3!$B$5^2))</f>
        <v>0.65650602134681757</v>
      </c>
      <c r="H5254" s="3">
        <f>$A5254-$G5254*Hoja3!$E$1</f>
        <v>-0.41550345455047988</v>
      </c>
      <c r="I5254" s="3">
        <f>$B5254-$G5254*Hoja3!$E$2</f>
        <v>-0.12820901410425734</v>
      </c>
      <c r="J5254" s="3">
        <f>$C5254-$G5254*Hoja3!$E$3</f>
        <v>-0.87779752926124366</v>
      </c>
      <c r="K5254" s="3">
        <f t="shared" si="165"/>
        <v>0.97959643446580191</v>
      </c>
      <c r="M5254" s="3" t="b">
        <f>IF(ABS($D5254-Hoja3!$B$10)&lt;Hoja3!$B$11, $H5254*Hoja3!$E$1 + $I5254*Hoja3!$E$2 + $J5254*Hoja3!$E$3)</f>
        <v>0</v>
      </c>
      <c r="N5254" s="3" t="b">
        <f>IF(ABS($D5254-Hoja3!$B$10)&lt;Hoja3!$B$11, $H5254*Hoja3!$G$1 + $I5254*Hoja3!$G$2 + $J5254*Hoja3!$G$3)</f>
        <v>0</v>
      </c>
      <c r="O5254" s="3" t="b">
        <f>IF(ABS($D5254-Hoja3!$B$10)&lt;Hoja3!$B$11, $H5254*Hoja3!$I$1 + $I5254*Hoja3!$I$2 + $J5254*Hoja3!$I$3)</f>
        <v>0</v>
      </c>
      <c r="Q5254">
        <f>IF(ABS($G5254-Hoja3!$B$5)&gt;Hoja3!$B$7, -$N5254/($G5254-Hoja3!$B$5))</f>
        <v>0</v>
      </c>
      <c r="R5254">
        <f>IF(ABS($G5254-Hoja3!$B$5)&gt;Hoja3!$B$7, -$O5254/($G5254-Hoja3!$B$5))</f>
        <v>0</v>
      </c>
    </row>
    <row r="5255" spans="1:18" ht="14.5" customHeight="1" x14ac:dyDescent="0.55000000000000004">
      <c r="A5255" s="3">
        <v>0.5</v>
      </c>
      <c r="B5255" s="3">
        <v>-1.3</v>
      </c>
      <c r="C5255" s="3">
        <v>-1.06</v>
      </c>
      <c r="D5255" s="3">
        <f t="shared" si="164"/>
        <v>3.0060160000000007</v>
      </c>
      <c r="F5255" s="1"/>
      <c r="G5255" s="3" cm="1">
        <f t="array" ref="G5255">SUMPRODUCT($A5255:$C5255,TRANSPOSE(Hoja3!$E$1:$E$3)/(Hoja3!$B$5^2))</f>
        <v>0.65046608473231571</v>
      </c>
      <c r="H5255" s="3">
        <f>$A5255-$G5255*Hoja3!$E$1</f>
        <v>-0.40708070950924091</v>
      </c>
      <c r="I5255" s="3">
        <f>$B5255-$G5255*Hoja3!$E$2</f>
        <v>-0.1389896361398868</v>
      </c>
      <c r="J5255" s="3">
        <f>$C5255-$G5255*Hoja3!$E$3</f>
        <v>-0.80020982442980748</v>
      </c>
      <c r="K5255" s="3">
        <f t="shared" si="165"/>
        <v>0.90849798355462985</v>
      </c>
      <c r="M5255" s="3" t="b">
        <f>IF(ABS($D5255-Hoja3!$B$10)&lt;Hoja3!$B$11, $H5255*Hoja3!$E$1 + $I5255*Hoja3!$E$2 + $J5255*Hoja3!$E$3)</f>
        <v>0</v>
      </c>
      <c r="N5255" s="3" t="b">
        <f>IF(ABS($D5255-Hoja3!$B$10)&lt;Hoja3!$B$11, $H5255*Hoja3!$G$1 + $I5255*Hoja3!$G$2 + $J5255*Hoja3!$G$3)</f>
        <v>0</v>
      </c>
      <c r="O5255" s="3" t="b">
        <f>IF(ABS($D5255-Hoja3!$B$10)&lt;Hoja3!$B$11, $H5255*Hoja3!$I$1 + $I5255*Hoja3!$I$2 + $J5255*Hoja3!$I$3)</f>
        <v>0</v>
      </c>
      <c r="Q5255">
        <f>IF(ABS($G5255-Hoja3!$B$5)&gt;Hoja3!$B$7, -$N5255/($G5255-Hoja3!$B$5))</f>
        <v>0</v>
      </c>
      <c r="R5255">
        <f>IF(ABS($G5255-Hoja3!$B$5)&gt;Hoja3!$B$7, -$O5255/($G5255-Hoja3!$B$5))</f>
        <v>0</v>
      </c>
    </row>
    <row r="5256" spans="1:18" ht="14.5" customHeight="1" x14ac:dyDescent="0.55000000000000004">
      <c r="A5256" s="3">
        <v>0.5</v>
      </c>
      <c r="B5256" s="3">
        <v>-1.3</v>
      </c>
      <c r="C5256" s="3">
        <v>-0.98</v>
      </c>
      <c r="D5256" s="3">
        <f t="shared" si="164"/>
        <v>2.756192</v>
      </c>
      <c r="F5256" s="1"/>
      <c r="G5256" s="3" cm="1">
        <f t="array" ref="G5256">SUMPRODUCT($A5256:$C5256,TRANSPOSE(Hoja3!$E$1:$E$3)/(Hoja3!$B$5^2))</f>
        <v>0.64442614811781374</v>
      </c>
      <c r="H5256" s="3">
        <f>$A5256-$G5256*Hoja3!$E$1</f>
        <v>-0.39865796446800195</v>
      </c>
      <c r="I5256" s="3">
        <f>$B5256-$G5256*Hoja3!$E$2</f>
        <v>-0.14977025817551648</v>
      </c>
      <c r="J5256" s="3">
        <f>$C5256-$G5256*Hoja3!$E$3</f>
        <v>-0.72262211959837108</v>
      </c>
      <c r="K5256" s="3">
        <f t="shared" si="165"/>
        <v>0.83877412370707649</v>
      </c>
      <c r="M5256" s="3" t="b">
        <f>IF(ABS($D5256-Hoja3!$B$10)&lt;Hoja3!$B$11, $H5256*Hoja3!$E$1 + $I5256*Hoja3!$E$2 + $J5256*Hoja3!$E$3)</f>
        <v>0</v>
      </c>
      <c r="N5256" s="3" t="b">
        <f>IF(ABS($D5256-Hoja3!$B$10)&lt;Hoja3!$B$11, $H5256*Hoja3!$G$1 + $I5256*Hoja3!$G$2 + $J5256*Hoja3!$G$3)</f>
        <v>0</v>
      </c>
      <c r="O5256" s="3" t="b">
        <f>IF(ABS($D5256-Hoja3!$B$10)&lt;Hoja3!$B$11, $H5256*Hoja3!$I$1 + $I5256*Hoja3!$I$2 + $J5256*Hoja3!$I$3)</f>
        <v>0</v>
      </c>
      <c r="Q5256">
        <f>IF(ABS($G5256-Hoja3!$B$5)&gt;Hoja3!$B$7, -$N5256/($G5256-Hoja3!$B$5))</f>
        <v>0</v>
      </c>
      <c r="R5256">
        <f>IF(ABS($G5256-Hoja3!$B$5)&gt;Hoja3!$B$7, -$O5256/($G5256-Hoja3!$B$5))</f>
        <v>0</v>
      </c>
    </row>
    <row r="5257" spans="1:18" ht="14.5" customHeight="1" x14ac:dyDescent="0.55000000000000004">
      <c r="A5257" s="3">
        <v>0.5</v>
      </c>
      <c r="B5257" s="3">
        <v>-1.3</v>
      </c>
      <c r="C5257" s="3">
        <v>-0.9</v>
      </c>
      <c r="D5257" s="3">
        <f t="shared" si="164"/>
        <v>2.5440000000000005</v>
      </c>
      <c r="F5257" s="1"/>
      <c r="G5257" s="3" cm="1">
        <f t="array" ref="G5257">SUMPRODUCT($A5257:$C5257,TRANSPOSE(Hoja3!$E$1:$E$3)/(Hoja3!$B$5^2))</f>
        <v>0.63838621150331187</v>
      </c>
      <c r="H5257" s="3">
        <f>$A5257-$G5257*Hoja3!$E$1</f>
        <v>-0.39023521942676298</v>
      </c>
      <c r="I5257" s="3">
        <f>$B5257-$G5257*Hoja3!$E$2</f>
        <v>-0.16055088021114594</v>
      </c>
      <c r="J5257" s="3">
        <f>$C5257-$G5257*Hoja3!$E$3</f>
        <v>-0.64503441476693468</v>
      </c>
      <c r="K5257" s="3">
        <f t="shared" si="165"/>
        <v>0.7707979682454732</v>
      </c>
      <c r="M5257" s="3" t="b">
        <f>IF(ABS($D5257-Hoja3!$B$10)&lt;Hoja3!$B$11, $H5257*Hoja3!$E$1 + $I5257*Hoja3!$E$2 + $J5257*Hoja3!$E$3)</f>
        <v>0</v>
      </c>
      <c r="N5257" s="3" t="b">
        <f>IF(ABS($D5257-Hoja3!$B$10)&lt;Hoja3!$B$11, $H5257*Hoja3!$G$1 + $I5257*Hoja3!$G$2 + $J5257*Hoja3!$G$3)</f>
        <v>0</v>
      </c>
      <c r="O5257" s="3" t="b">
        <f>IF(ABS($D5257-Hoja3!$B$10)&lt;Hoja3!$B$11, $H5257*Hoja3!$I$1 + $I5257*Hoja3!$I$2 + $J5257*Hoja3!$I$3)</f>
        <v>0</v>
      </c>
      <c r="Q5257">
        <f>IF(ABS($G5257-Hoja3!$B$5)&gt;Hoja3!$B$7, -$N5257/($G5257-Hoja3!$B$5))</f>
        <v>0</v>
      </c>
      <c r="R5257">
        <f>IF(ABS($G5257-Hoja3!$B$5)&gt;Hoja3!$B$7, -$O5257/($G5257-Hoja3!$B$5))</f>
        <v>0</v>
      </c>
    </row>
    <row r="5258" spans="1:18" ht="14.5" customHeight="1" x14ac:dyDescent="0.55000000000000004">
      <c r="A5258" s="3">
        <v>0.5</v>
      </c>
      <c r="B5258" s="3">
        <v>-1.3</v>
      </c>
      <c r="C5258" s="3">
        <v>-0.82</v>
      </c>
      <c r="D5258" s="3">
        <f t="shared" si="164"/>
        <v>2.366368</v>
      </c>
      <c r="F5258" s="1"/>
      <c r="G5258" s="3" cm="1">
        <f t="array" ref="G5258">SUMPRODUCT($A5258:$C5258,TRANSPOSE(Hoja3!$E$1:$E$3)/(Hoja3!$B$5^2))</f>
        <v>0.6323462748888099</v>
      </c>
      <c r="H5258" s="3">
        <f>$A5258-$G5258*Hoja3!$E$1</f>
        <v>-0.38181247438552401</v>
      </c>
      <c r="I5258" s="3">
        <f>$B5258-$G5258*Hoja3!$E$2</f>
        <v>-0.17133150224677562</v>
      </c>
      <c r="J5258" s="3">
        <f>$C5258-$G5258*Hoja3!$E$3</f>
        <v>-0.56744670993549828</v>
      </c>
      <c r="K5258" s="3">
        <f t="shared" si="165"/>
        <v>0.70507518597320873</v>
      </c>
      <c r="M5258" s="3" t="b">
        <f>IF(ABS($D5258-Hoja3!$B$10)&lt;Hoja3!$B$11, $H5258*Hoja3!$E$1 + $I5258*Hoja3!$E$2 + $J5258*Hoja3!$E$3)</f>
        <v>0</v>
      </c>
      <c r="N5258" s="3" t="b">
        <f>IF(ABS($D5258-Hoja3!$B$10)&lt;Hoja3!$B$11, $H5258*Hoja3!$G$1 + $I5258*Hoja3!$G$2 + $J5258*Hoja3!$G$3)</f>
        <v>0</v>
      </c>
      <c r="O5258" s="3" t="b">
        <f>IF(ABS($D5258-Hoja3!$B$10)&lt;Hoja3!$B$11, $H5258*Hoja3!$I$1 + $I5258*Hoja3!$I$2 + $J5258*Hoja3!$I$3)</f>
        <v>0</v>
      </c>
      <c r="Q5258">
        <f>IF(ABS($G5258-Hoja3!$B$5)&gt;Hoja3!$B$7, -$N5258/($G5258-Hoja3!$B$5))</f>
        <v>0</v>
      </c>
      <c r="R5258">
        <f>IF(ABS($G5258-Hoja3!$B$5)&gt;Hoja3!$B$7, -$O5258/($G5258-Hoja3!$B$5))</f>
        <v>0</v>
      </c>
    </row>
    <row r="5259" spans="1:18" ht="14.5" customHeight="1" x14ac:dyDescent="0.55000000000000004">
      <c r="A5259" s="3">
        <v>0.5</v>
      </c>
      <c r="B5259" s="3">
        <v>-1.3</v>
      </c>
      <c r="C5259" s="3">
        <v>-0.74</v>
      </c>
      <c r="D5259" s="3">
        <f t="shared" si="164"/>
        <v>2.220224</v>
      </c>
      <c r="F5259" s="1"/>
      <c r="G5259" s="3" cm="1">
        <f t="array" ref="G5259">SUMPRODUCT($A5259:$C5259,TRANSPOSE(Hoja3!$E$1:$E$3)/(Hoja3!$B$5^2))</f>
        <v>0.62630633827430804</v>
      </c>
      <c r="H5259" s="3">
        <f>$A5259-$G5259*Hoja3!$E$1</f>
        <v>-0.37338972934428505</v>
      </c>
      <c r="I5259" s="3">
        <f>$B5259-$G5259*Hoja3!$E$2</f>
        <v>-0.18211212428240509</v>
      </c>
      <c r="J5259" s="3">
        <f>$C5259-$G5259*Hoja3!$E$3</f>
        <v>-0.489859005104062</v>
      </c>
      <c r="K5259" s="3">
        <f t="shared" si="165"/>
        <v>0.64229787534444638</v>
      </c>
      <c r="M5259" s="3" t="b">
        <f>IF(ABS($D5259-Hoja3!$B$10)&lt;Hoja3!$B$11, $H5259*Hoja3!$E$1 + $I5259*Hoja3!$E$2 + $J5259*Hoja3!$E$3)</f>
        <v>0</v>
      </c>
      <c r="N5259" s="3" t="b">
        <f>IF(ABS($D5259-Hoja3!$B$10)&lt;Hoja3!$B$11, $H5259*Hoja3!$G$1 + $I5259*Hoja3!$G$2 + $J5259*Hoja3!$G$3)</f>
        <v>0</v>
      </c>
      <c r="O5259" s="3" t="b">
        <f>IF(ABS($D5259-Hoja3!$B$10)&lt;Hoja3!$B$11, $H5259*Hoja3!$I$1 + $I5259*Hoja3!$I$2 + $J5259*Hoja3!$I$3)</f>
        <v>0</v>
      </c>
      <c r="Q5259">
        <f>IF(ABS($G5259-Hoja3!$B$5)&gt;Hoja3!$B$7, -$N5259/($G5259-Hoja3!$B$5))</f>
        <v>0</v>
      </c>
      <c r="R5259">
        <f>IF(ABS($G5259-Hoja3!$B$5)&gt;Hoja3!$B$7, -$O5259/($G5259-Hoja3!$B$5))</f>
        <v>0</v>
      </c>
    </row>
    <row r="5260" spans="1:18" ht="14.5" customHeight="1" x14ac:dyDescent="0.55000000000000004">
      <c r="A5260" s="3">
        <v>0.5</v>
      </c>
      <c r="B5260" s="3">
        <v>-1.3</v>
      </c>
      <c r="C5260" s="3">
        <v>-0.66</v>
      </c>
      <c r="D5260" s="3">
        <f t="shared" si="164"/>
        <v>2.1024960000000004</v>
      </c>
      <c r="F5260" s="1"/>
      <c r="G5260" s="3" cm="1">
        <f t="array" ref="G5260">SUMPRODUCT($A5260:$C5260,TRANSPOSE(Hoja3!$E$1:$E$3)/(Hoja3!$B$5^2))</f>
        <v>0.62026640165980607</v>
      </c>
      <c r="H5260" s="3">
        <f>$A5260-$G5260*Hoja3!$E$1</f>
        <v>-0.36496698430304597</v>
      </c>
      <c r="I5260" s="3">
        <f>$B5260-$G5260*Hoja3!$E$2</f>
        <v>-0.19289274631803477</v>
      </c>
      <c r="J5260" s="3">
        <f>$C5260-$G5260*Hoja3!$E$3</f>
        <v>-0.41227130027262571</v>
      </c>
      <c r="K5260" s="3">
        <f t="shared" si="165"/>
        <v>0.58341763449681139</v>
      </c>
      <c r="M5260" s="3" t="b">
        <f>IF(ABS($D5260-Hoja3!$B$10)&lt;Hoja3!$B$11, $H5260*Hoja3!$E$1 + $I5260*Hoja3!$E$2 + $J5260*Hoja3!$E$3)</f>
        <v>0</v>
      </c>
      <c r="N5260" s="3" t="b">
        <f>IF(ABS($D5260-Hoja3!$B$10)&lt;Hoja3!$B$11, $H5260*Hoja3!$G$1 + $I5260*Hoja3!$G$2 + $J5260*Hoja3!$G$3)</f>
        <v>0</v>
      </c>
      <c r="O5260" s="3" t="b">
        <f>IF(ABS($D5260-Hoja3!$B$10)&lt;Hoja3!$B$11, $H5260*Hoja3!$I$1 + $I5260*Hoja3!$I$2 + $J5260*Hoja3!$I$3)</f>
        <v>0</v>
      </c>
      <c r="Q5260">
        <f>IF(ABS($G5260-Hoja3!$B$5)&gt;Hoja3!$B$7, -$N5260/($G5260-Hoja3!$B$5))</f>
        <v>0</v>
      </c>
      <c r="R5260">
        <f>IF(ABS($G5260-Hoja3!$B$5)&gt;Hoja3!$B$7, -$O5260/($G5260-Hoja3!$B$5))</f>
        <v>0</v>
      </c>
    </row>
    <row r="5261" spans="1:18" ht="14.5" customHeight="1" x14ac:dyDescent="0.55000000000000004">
      <c r="A5261" s="3">
        <v>0.5</v>
      </c>
      <c r="B5261" s="3">
        <v>-1.3</v>
      </c>
      <c r="C5261" s="3">
        <v>-0.57999999999999996</v>
      </c>
      <c r="D5261" s="3">
        <f t="shared" si="164"/>
        <v>2.0101120000000003</v>
      </c>
      <c r="F5261" s="1"/>
      <c r="G5261" s="3" cm="1">
        <f t="array" ref="G5261">SUMPRODUCT($A5261:$C5261,TRANSPOSE(Hoja3!$E$1:$E$3)/(Hoja3!$B$5^2))</f>
        <v>0.6142264650453042</v>
      </c>
      <c r="H5261" s="3">
        <f>$A5261-$G5261*Hoja3!$E$1</f>
        <v>-0.35654423926180712</v>
      </c>
      <c r="I5261" s="3">
        <f>$B5261-$G5261*Hoja3!$E$2</f>
        <v>-0.20367336835366423</v>
      </c>
      <c r="J5261" s="3">
        <f>$C5261-$G5261*Hoja3!$E$3</f>
        <v>-0.33468359544118931</v>
      </c>
      <c r="K5261" s="3">
        <f t="shared" si="165"/>
        <v>0.52973554211960316</v>
      </c>
      <c r="M5261" s="3" t="b">
        <f>IF(ABS($D5261-Hoja3!$B$10)&lt;Hoja3!$B$11, $H5261*Hoja3!$E$1 + $I5261*Hoja3!$E$2 + $J5261*Hoja3!$E$3)</f>
        <v>0</v>
      </c>
      <c r="N5261" s="3" t="b">
        <f>IF(ABS($D5261-Hoja3!$B$10)&lt;Hoja3!$B$11, $H5261*Hoja3!$G$1 + $I5261*Hoja3!$G$2 + $J5261*Hoja3!$G$3)</f>
        <v>0</v>
      </c>
      <c r="O5261" s="3" t="b">
        <f>IF(ABS($D5261-Hoja3!$B$10)&lt;Hoja3!$B$11, $H5261*Hoja3!$I$1 + $I5261*Hoja3!$I$2 + $J5261*Hoja3!$I$3)</f>
        <v>0</v>
      </c>
      <c r="Q5261">
        <f>IF(ABS($G5261-Hoja3!$B$5)&gt;Hoja3!$B$7, -$N5261/($G5261-Hoja3!$B$5))</f>
        <v>0</v>
      </c>
      <c r="R5261">
        <f>IF(ABS($G5261-Hoja3!$B$5)&gt;Hoja3!$B$7, -$O5261/($G5261-Hoja3!$B$5))</f>
        <v>0</v>
      </c>
    </row>
    <row r="5262" spans="1:18" ht="14.5" customHeight="1" x14ac:dyDescent="0.55000000000000004">
      <c r="A5262" s="3">
        <v>0.5</v>
      </c>
      <c r="B5262" s="3">
        <v>-1.3</v>
      </c>
      <c r="C5262" s="3">
        <v>-0.5</v>
      </c>
      <c r="D5262" s="3">
        <f t="shared" si="164"/>
        <v>1.9400000000000002</v>
      </c>
      <c r="F5262" s="1"/>
      <c r="G5262" s="3" cm="1">
        <f t="array" ref="G5262">SUMPRODUCT($A5262:$C5262,TRANSPOSE(Hoja3!$E$1:$E$3)/(Hoja3!$B$5^2))</f>
        <v>0.60818652843080223</v>
      </c>
      <c r="H5262" s="3">
        <f>$A5262-$G5262*Hoja3!$E$1</f>
        <v>-0.34812149422056804</v>
      </c>
      <c r="I5262" s="3">
        <f>$B5262-$G5262*Hoja3!$E$2</f>
        <v>-0.21445399038929391</v>
      </c>
      <c r="J5262" s="3">
        <f>$C5262-$G5262*Hoja3!$E$3</f>
        <v>-0.25709589060975302</v>
      </c>
      <c r="K5262" s="3">
        <f t="shared" si="165"/>
        <v>0.48298797676616595</v>
      </c>
      <c r="M5262" s="3" t="b">
        <f>IF(ABS($D5262-Hoja3!$B$10)&lt;Hoja3!$B$11, $H5262*Hoja3!$E$1 + $I5262*Hoja3!$E$2 + $J5262*Hoja3!$E$3)</f>
        <v>0</v>
      </c>
      <c r="N5262" s="3" t="b">
        <f>IF(ABS($D5262-Hoja3!$B$10)&lt;Hoja3!$B$11, $H5262*Hoja3!$G$1 + $I5262*Hoja3!$G$2 + $J5262*Hoja3!$G$3)</f>
        <v>0</v>
      </c>
      <c r="O5262" s="3" t="b">
        <f>IF(ABS($D5262-Hoja3!$B$10)&lt;Hoja3!$B$11, $H5262*Hoja3!$I$1 + $I5262*Hoja3!$I$2 + $J5262*Hoja3!$I$3)</f>
        <v>0</v>
      </c>
      <c r="Q5262">
        <f>IF(ABS($G5262-Hoja3!$B$5)&gt;Hoja3!$B$7, -$N5262/($G5262-Hoja3!$B$5))</f>
        <v>0</v>
      </c>
      <c r="R5262">
        <f>IF(ABS($G5262-Hoja3!$B$5)&gt;Hoja3!$B$7, -$O5262/($G5262-Hoja3!$B$5))</f>
        <v>0</v>
      </c>
    </row>
    <row r="5263" spans="1:18" ht="14.5" customHeight="1" x14ac:dyDescent="0.55000000000000004">
      <c r="A5263" s="3">
        <v>0.5</v>
      </c>
      <c r="B5263" s="3">
        <v>-1.3</v>
      </c>
      <c r="C5263" s="3">
        <v>-0.42</v>
      </c>
      <c r="D5263" s="3">
        <f t="shared" si="164"/>
        <v>1.8890880000000001</v>
      </c>
      <c r="F5263" s="1"/>
      <c r="G5263" s="3" cm="1">
        <f t="array" ref="G5263">SUMPRODUCT($A5263:$C5263,TRANSPOSE(Hoja3!$E$1:$E$3)/(Hoja3!$B$5^2))</f>
        <v>0.60214659181630037</v>
      </c>
      <c r="H5263" s="3">
        <f>$A5263-$G5263*Hoja3!$E$1</f>
        <v>-0.33969874917932918</v>
      </c>
      <c r="I5263" s="3">
        <f>$B5263-$G5263*Hoja3!$E$2</f>
        <v>-0.22523461242492337</v>
      </c>
      <c r="J5263" s="3">
        <f>$C5263-$G5263*Hoja3!$E$3</f>
        <v>-0.17950818577831665</v>
      </c>
      <c r="K5263" s="3">
        <f t="shared" si="165"/>
        <v>0.44536396305676651</v>
      </c>
      <c r="M5263" s="3" t="b">
        <f>IF(ABS($D5263-Hoja3!$B$10)&lt;Hoja3!$B$11, $H5263*Hoja3!$E$1 + $I5263*Hoja3!$E$2 + $J5263*Hoja3!$E$3)</f>
        <v>0</v>
      </c>
      <c r="N5263" s="3" t="b">
        <f>IF(ABS($D5263-Hoja3!$B$10)&lt;Hoja3!$B$11, $H5263*Hoja3!$G$1 + $I5263*Hoja3!$G$2 + $J5263*Hoja3!$G$3)</f>
        <v>0</v>
      </c>
      <c r="O5263" s="3" t="b">
        <f>IF(ABS($D5263-Hoja3!$B$10)&lt;Hoja3!$B$11, $H5263*Hoja3!$I$1 + $I5263*Hoja3!$I$2 + $J5263*Hoja3!$I$3)</f>
        <v>0</v>
      </c>
      <c r="Q5263">
        <f>IF(ABS($G5263-Hoja3!$B$5)&gt;Hoja3!$B$7, -$N5263/($G5263-Hoja3!$B$5))</f>
        <v>0</v>
      </c>
      <c r="R5263">
        <f>IF(ABS($G5263-Hoja3!$B$5)&gt;Hoja3!$B$7, -$O5263/($G5263-Hoja3!$B$5))</f>
        <v>0</v>
      </c>
    </row>
    <row r="5264" spans="1:18" ht="14.5" customHeight="1" x14ac:dyDescent="0.55000000000000004">
      <c r="A5264" s="3">
        <v>0.5</v>
      </c>
      <c r="B5264" s="3">
        <v>-1.3</v>
      </c>
      <c r="C5264" s="3">
        <v>-0.34</v>
      </c>
      <c r="D5264" s="3">
        <f t="shared" si="164"/>
        <v>1.8543040000000002</v>
      </c>
      <c r="F5264" s="1"/>
      <c r="G5264" s="3" cm="1">
        <f t="array" ref="G5264">SUMPRODUCT($A5264:$C5264,TRANSPOSE(Hoja3!$E$1:$E$3)/(Hoja3!$B$5^2))</f>
        <v>0.5961066552017984</v>
      </c>
      <c r="H5264" s="3">
        <f>$A5264-$G5264*Hoja3!$E$1</f>
        <v>-0.33127600413809011</v>
      </c>
      <c r="I5264" s="3">
        <f>$B5264-$G5264*Hoja3!$E$2</f>
        <v>-0.23601523446055306</v>
      </c>
      <c r="J5264" s="3">
        <f>$C5264-$G5264*Hoja3!$E$3</f>
        <v>-0.10192048094688039</v>
      </c>
      <c r="K5264" s="3">
        <f t="shared" si="165"/>
        <v>0.41932656277847835</v>
      </c>
      <c r="M5264" s="3" t="b">
        <f>IF(ABS($D5264-Hoja3!$B$10)&lt;Hoja3!$B$11, $H5264*Hoja3!$E$1 + $I5264*Hoja3!$E$2 + $J5264*Hoja3!$E$3)</f>
        <v>0</v>
      </c>
      <c r="N5264" s="3" t="b">
        <f>IF(ABS($D5264-Hoja3!$B$10)&lt;Hoja3!$B$11, $H5264*Hoja3!$G$1 + $I5264*Hoja3!$G$2 + $J5264*Hoja3!$G$3)</f>
        <v>0</v>
      </c>
      <c r="O5264" s="3" t="b">
        <f>IF(ABS($D5264-Hoja3!$B$10)&lt;Hoja3!$B$11, $H5264*Hoja3!$I$1 + $I5264*Hoja3!$I$2 + $J5264*Hoja3!$I$3)</f>
        <v>0</v>
      </c>
      <c r="Q5264">
        <f>IF(ABS($G5264-Hoja3!$B$5)&gt;Hoja3!$B$7, -$N5264/($G5264-Hoja3!$B$5))</f>
        <v>0</v>
      </c>
      <c r="R5264">
        <f>IF(ABS($G5264-Hoja3!$B$5)&gt;Hoja3!$B$7, -$O5264/($G5264-Hoja3!$B$5))</f>
        <v>0</v>
      </c>
    </row>
    <row r="5265" spans="1:18" ht="14.5" customHeight="1" x14ac:dyDescent="0.55000000000000004">
      <c r="A5265" s="3">
        <v>0.5</v>
      </c>
      <c r="B5265" s="3">
        <v>-1.3</v>
      </c>
      <c r="C5265" s="3">
        <v>-0.26</v>
      </c>
      <c r="D5265" s="3">
        <f t="shared" si="164"/>
        <v>1.8325760000000002</v>
      </c>
      <c r="F5265" s="1"/>
      <c r="G5265" s="3" cm="1">
        <f t="array" ref="G5265">SUMPRODUCT($A5265:$C5265,TRANSPOSE(Hoja3!$E$1:$E$3)/(Hoja3!$B$5^2))</f>
        <v>0.59006671858729653</v>
      </c>
      <c r="H5265" s="3">
        <f>$A5265-$G5265*Hoja3!$E$1</f>
        <v>-0.32285325909685125</v>
      </c>
      <c r="I5265" s="3">
        <f>$B5265-$G5265*Hoja3!$E$2</f>
        <v>-0.24679585649618252</v>
      </c>
      <c r="J5265" s="3">
        <f>$C5265-$G5265*Hoja3!$E$3</f>
        <v>-2.4332776115444016E-2</v>
      </c>
      <c r="K5265" s="3">
        <f t="shared" si="165"/>
        <v>0.40710503028902406</v>
      </c>
      <c r="M5265" s="3" t="b">
        <f>IF(ABS($D5265-Hoja3!$B$10)&lt;Hoja3!$B$11, $H5265*Hoja3!$E$1 + $I5265*Hoja3!$E$2 + $J5265*Hoja3!$E$3)</f>
        <v>0</v>
      </c>
      <c r="N5265" s="3" t="b">
        <f>IF(ABS($D5265-Hoja3!$B$10)&lt;Hoja3!$B$11, $H5265*Hoja3!$G$1 + $I5265*Hoja3!$G$2 + $J5265*Hoja3!$G$3)</f>
        <v>0</v>
      </c>
      <c r="O5265" s="3" t="b">
        <f>IF(ABS($D5265-Hoja3!$B$10)&lt;Hoja3!$B$11, $H5265*Hoja3!$I$1 + $I5265*Hoja3!$I$2 + $J5265*Hoja3!$I$3)</f>
        <v>0</v>
      </c>
      <c r="Q5265">
        <f>IF(ABS($G5265-Hoja3!$B$5)&gt;Hoja3!$B$7, -$N5265/($G5265-Hoja3!$B$5))</f>
        <v>0</v>
      </c>
      <c r="R5265">
        <f>IF(ABS($G5265-Hoja3!$B$5)&gt;Hoja3!$B$7, -$O5265/($G5265-Hoja3!$B$5))</f>
        <v>0</v>
      </c>
    </row>
    <row r="5266" spans="1:18" ht="14.5" customHeight="1" x14ac:dyDescent="0.55000000000000004">
      <c r="A5266" s="3">
        <v>0.5</v>
      </c>
      <c r="B5266" s="3">
        <v>-1.3</v>
      </c>
      <c r="C5266" s="3">
        <v>-0.18</v>
      </c>
      <c r="D5266" s="3">
        <f t="shared" si="164"/>
        <v>1.8208320000000002</v>
      </c>
      <c r="F5266" s="1"/>
      <c r="G5266" s="3" cm="1">
        <f t="array" ref="G5266">SUMPRODUCT($A5266:$C5266,TRANSPOSE(Hoja3!$E$1:$E$3)/(Hoja3!$B$5^2))</f>
        <v>0.58402678197279456</v>
      </c>
      <c r="H5266" s="3">
        <f>$A5266-$G5266*Hoja3!$E$1</f>
        <v>-0.31443051405561218</v>
      </c>
      <c r="I5266" s="3">
        <f>$B5266-$G5266*Hoja3!$E$2</f>
        <v>-0.2575764785318122</v>
      </c>
      <c r="J5266" s="3">
        <f>$C5266-$G5266*Hoja3!$E$3</f>
        <v>5.3254928715992328E-2</v>
      </c>
      <c r="K5266" s="3">
        <f t="shared" si="165"/>
        <v>0.40993691940915872</v>
      </c>
      <c r="M5266" s="3" t="b">
        <f>IF(ABS($D5266-Hoja3!$B$10)&lt;Hoja3!$B$11, $H5266*Hoja3!$E$1 + $I5266*Hoja3!$E$2 + $J5266*Hoja3!$E$3)</f>
        <v>0</v>
      </c>
      <c r="N5266" s="3" t="b">
        <f>IF(ABS($D5266-Hoja3!$B$10)&lt;Hoja3!$B$11, $H5266*Hoja3!$G$1 + $I5266*Hoja3!$G$2 + $J5266*Hoja3!$G$3)</f>
        <v>0</v>
      </c>
      <c r="O5266" s="3" t="b">
        <f>IF(ABS($D5266-Hoja3!$B$10)&lt;Hoja3!$B$11, $H5266*Hoja3!$I$1 + $I5266*Hoja3!$I$2 + $J5266*Hoja3!$I$3)</f>
        <v>0</v>
      </c>
      <c r="Q5266">
        <f>IF(ABS($G5266-Hoja3!$B$5)&gt;Hoja3!$B$7, -$N5266/($G5266-Hoja3!$B$5))</f>
        <v>0</v>
      </c>
      <c r="R5266">
        <f>IF(ABS($G5266-Hoja3!$B$5)&gt;Hoja3!$B$7, -$O5266/($G5266-Hoja3!$B$5))</f>
        <v>0</v>
      </c>
    </row>
    <row r="5267" spans="1:18" ht="14.5" customHeight="1" x14ac:dyDescent="0.55000000000000004">
      <c r="A5267" s="3">
        <v>0.5</v>
      </c>
      <c r="B5267" s="3">
        <v>-1.3</v>
      </c>
      <c r="C5267" s="3">
        <v>-0.1</v>
      </c>
      <c r="D5267" s="3">
        <f t="shared" si="164"/>
        <v>1.8160000000000001</v>
      </c>
      <c r="F5267" s="1"/>
      <c r="G5267" s="3" cm="1">
        <f t="array" ref="G5267">SUMPRODUCT($A5267:$C5267,TRANSPOSE(Hoja3!$E$1:$E$3)/(Hoja3!$B$5^2))</f>
        <v>0.5779868453582927</v>
      </c>
      <c r="H5267" s="3">
        <f>$A5267-$G5267*Hoja3!$E$1</f>
        <v>-0.30600776901437332</v>
      </c>
      <c r="I5267" s="3">
        <f>$B5267-$G5267*Hoja3!$E$2</f>
        <v>-0.26835710056744166</v>
      </c>
      <c r="J5267" s="3">
        <f>$C5267-$G5267*Hoja3!$E$3</f>
        <v>0.13084263354742867</v>
      </c>
      <c r="K5267" s="3">
        <f t="shared" si="165"/>
        <v>0.42752319571661229</v>
      </c>
      <c r="M5267" s="3" t="b">
        <f>IF(ABS($D5267-Hoja3!$B$10)&lt;Hoja3!$B$11, $H5267*Hoja3!$E$1 + $I5267*Hoja3!$E$2 + $J5267*Hoja3!$E$3)</f>
        <v>0</v>
      </c>
      <c r="N5267" s="3" t="b">
        <f>IF(ABS($D5267-Hoja3!$B$10)&lt;Hoja3!$B$11, $H5267*Hoja3!$G$1 + $I5267*Hoja3!$G$2 + $J5267*Hoja3!$G$3)</f>
        <v>0</v>
      </c>
      <c r="O5267" s="3" t="b">
        <f>IF(ABS($D5267-Hoja3!$B$10)&lt;Hoja3!$B$11, $H5267*Hoja3!$I$1 + $I5267*Hoja3!$I$2 + $J5267*Hoja3!$I$3)</f>
        <v>0</v>
      </c>
      <c r="Q5267">
        <f>IF(ABS($G5267-Hoja3!$B$5)&gt;Hoja3!$B$7, -$N5267/($G5267-Hoja3!$B$5))</f>
        <v>0</v>
      </c>
      <c r="R5267">
        <f>IF(ABS($G5267-Hoja3!$B$5)&gt;Hoja3!$B$7, -$O5267/($G5267-Hoja3!$B$5))</f>
        <v>0</v>
      </c>
    </row>
    <row r="5268" spans="1:18" ht="14.5" customHeight="1" x14ac:dyDescent="0.55000000000000004">
      <c r="A5268" s="3">
        <v>0.5</v>
      </c>
      <c r="B5268" s="3">
        <v>-1.3</v>
      </c>
      <c r="C5268" s="3">
        <v>-0.02</v>
      </c>
      <c r="D5268" s="3">
        <f t="shared" si="164"/>
        <v>1.8150080000000002</v>
      </c>
      <c r="F5268" s="1"/>
      <c r="G5268" s="3" cm="1">
        <f t="array" ref="G5268">SUMPRODUCT($A5268:$C5268,TRANSPOSE(Hoja3!$E$1:$E$3)/(Hoja3!$B$5^2))</f>
        <v>0.57194690874379073</v>
      </c>
      <c r="H5268" s="3">
        <f>$A5268-$G5268*Hoja3!$E$1</f>
        <v>-0.29758502397313424</v>
      </c>
      <c r="I5268" s="3">
        <f>$B5268-$G5268*Hoja3!$E$2</f>
        <v>-0.27913772260307135</v>
      </c>
      <c r="J5268" s="3">
        <f>$C5268-$G5268*Hoja3!$E$3</f>
        <v>0.20843033837886502</v>
      </c>
      <c r="K5268" s="3">
        <f t="shared" si="165"/>
        <v>0.45816800480811432</v>
      </c>
      <c r="M5268" s="3" t="b">
        <f>IF(ABS($D5268-Hoja3!$B$10)&lt;Hoja3!$B$11, $H5268*Hoja3!$E$1 + $I5268*Hoja3!$E$2 + $J5268*Hoja3!$E$3)</f>
        <v>0</v>
      </c>
      <c r="N5268" s="3" t="b">
        <f>IF(ABS($D5268-Hoja3!$B$10)&lt;Hoja3!$B$11, $H5268*Hoja3!$G$1 + $I5268*Hoja3!$G$2 + $J5268*Hoja3!$G$3)</f>
        <v>0</v>
      </c>
      <c r="O5268" s="3" t="b">
        <f>IF(ABS($D5268-Hoja3!$B$10)&lt;Hoja3!$B$11, $H5268*Hoja3!$I$1 + $I5268*Hoja3!$I$2 + $J5268*Hoja3!$I$3)</f>
        <v>0</v>
      </c>
      <c r="Q5268">
        <f>IF(ABS($G5268-Hoja3!$B$5)&gt;Hoja3!$B$7, -$N5268/($G5268-Hoja3!$B$5))</f>
        <v>0</v>
      </c>
      <c r="R5268">
        <f>IF(ABS($G5268-Hoja3!$B$5)&gt;Hoja3!$B$7, -$O5268/($G5268-Hoja3!$B$5))</f>
        <v>0</v>
      </c>
    </row>
    <row r="5269" spans="1:18" ht="14.5" customHeight="1" x14ac:dyDescent="0.55000000000000004">
      <c r="A5269" s="3">
        <v>0.5</v>
      </c>
      <c r="B5269" s="3">
        <v>-1.3</v>
      </c>
      <c r="C5269" s="3">
        <v>0</v>
      </c>
      <c r="D5269" s="3">
        <f t="shared" si="164"/>
        <v>1.8150000000000002</v>
      </c>
      <c r="F5269" s="1"/>
      <c r="G5269" s="3" cm="1">
        <f t="array" ref="G5269">SUMPRODUCT($A5269:$C5269,TRANSPOSE(Hoja3!$E$1:$E$3)/(Hoja3!$B$5^2))</f>
        <v>0.57043692459016526</v>
      </c>
      <c r="H5269" s="3">
        <f>$A5269-$G5269*Hoja3!$E$1</f>
        <v>-0.29547933771282453</v>
      </c>
      <c r="I5269" s="3">
        <f>$B5269-$G5269*Hoja3!$E$2</f>
        <v>-0.28183287811197855</v>
      </c>
      <c r="J5269" s="3">
        <f>$C5269-$G5269*Hoja3!$E$3</f>
        <v>0.22782726458672409</v>
      </c>
      <c r="K5269" s="3">
        <f t="shared" si="165"/>
        <v>0.4675928492707731</v>
      </c>
      <c r="M5269" s="3" t="b">
        <f>IF(ABS($D5269-Hoja3!$B$10)&lt;Hoja3!$B$11, $H5269*Hoja3!$E$1 + $I5269*Hoja3!$E$2 + $J5269*Hoja3!$E$3)</f>
        <v>0</v>
      </c>
      <c r="N5269" s="3" t="b">
        <f>IF(ABS($D5269-Hoja3!$B$10)&lt;Hoja3!$B$11, $H5269*Hoja3!$G$1 + $I5269*Hoja3!$G$2 + $J5269*Hoja3!$G$3)</f>
        <v>0</v>
      </c>
      <c r="O5269" s="3" t="b">
        <f>IF(ABS($D5269-Hoja3!$B$10)&lt;Hoja3!$B$11, $H5269*Hoja3!$I$1 + $I5269*Hoja3!$I$2 + $J5269*Hoja3!$I$3)</f>
        <v>0</v>
      </c>
      <c r="Q5269">
        <f>IF(ABS($G5269-Hoja3!$B$5)&gt;Hoja3!$B$7, -$N5269/($G5269-Hoja3!$B$5))</f>
        <v>0</v>
      </c>
      <c r="R5269">
        <f>IF(ABS($G5269-Hoja3!$B$5)&gt;Hoja3!$B$7, -$O5269/($G5269-Hoja3!$B$5))</f>
        <v>0</v>
      </c>
    </row>
    <row r="5270" spans="1:18" ht="14.5" customHeight="1" x14ac:dyDescent="0.55000000000000004">
      <c r="A5270" s="3">
        <v>0.5</v>
      </c>
      <c r="B5270" s="3">
        <v>-1.3</v>
      </c>
      <c r="C5270" s="3">
        <v>0.02</v>
      </c>
      <c r="D5270" s="3">
        <f t="shared" si="164"/>
        <v>1.8149920000000002</v>
      </c>
      <c r="F5270" s="1"/>
      <c r="G5270" s="3" cm="1">
        <f t="array" ref="G5270">SUMPRODUCT($A5270:$C5270,TRANSPOSE(Hoja3!$E$1:$E$3)/(Hoja3!$B$5^2))</f>
        <v>0.5689269404365398</v>
      </c>
      <c r="H5270" s="3">
        <f>$A5270-$G5270*Hoja3!$E$1</f>
        <v>-0.29337365145251482</v>
      </c>
      <c r="I5270" s="3">
        <f>$B5270-$G5270*Hoja3!$E$2</f>
        <v>-0.28452803362088597</v>
      </c>
      <c r="J5270" s="3">
        <f>$C5270-$G5270*Hoja3!$E$3</f>
        <v>0.24722419079458316</v>
      </c>
      <c r="K5270" s="3">
        <f t="shared" si="165"/>
        <v>0.47764432561979225</v>
      </c>
      <c r="M5270" s="3" t="b">
        <f>IF(ABS($D5270-Hoja3!$B$10)&lt;Hoja3!$B$11, $H5270*Hoja3!$E$1 + $I5270*Hoja3!$E$2 + $J5270*Hoja3!$E$3)</f>
        <v>0</v>
      </c>
      <c r="N5270" s="3" t="b">
        <f>IF(ABS($D5270-Hoja3!$B$10)&lt;Hoja3!$B$11, $H5270*Hoja3!$G$1 + $I5270*Hoja3!$G$2 + $J5270*Hoja3!$G$3)</f>
        <v>0</v>
      </c>
      <c r="O5270" s="3" t="b">
        <f>IF(ABS($D5270-Hoja3!$B$10)&lt;Hoja3!$B$11, $H5270*Hoja3!$I$1 + $I5270*Hoja3!$I$2 + $J5270*Hoja3!$I$3)</f>
        <v>0</v>
      </c>
      <c r="Q5270">
        <f>IF(ABS($G5270-Hoja3!$B$5)&gt;Hoja3!$B$7, -$N5270/($G5270-Hoja3!$B$5))</f>
        <v>0</v>
      </c>
      <c r="R5270">
        <f>IF(ABS($G5270-Hoja3!$B$5)&gt;Hoja3!$B$7, -$O5270/($G5270-Hoja3!$B$5))</f>
        <v>0</v>
      </c>
    </row>
    <row r="5271" spans="1:18" ht="14.5" customHeight="1" x14ac:dyDescent="0.55000000000000004">
      <c r="A5271" s="3">
        <v>0.5</v>
      </c>
      <c r="B5271" s="3">
        <v>-1.3</v>
      </c>
      <c r="C5271" s="3">
        <v>0.1</v>
      </c>
      <c r="D5271" s="3">
        <f t="shared" si="164"/>
        <v>1.8140000000000003</v>
      </c>
      <c r="F5271" s="1"/>
      <c r="G5271" s="3" cm="1">
        <f t="array" ref="G5271">SUMPRODUCT($A5271:$C5271,TRANSPOSE(Hoja3!$E$1:$E$3)/(Hoja3!$B$5^2))</f>
        <v>0.56288700382203782</v>
      </c>
      <c r="H5271" s="3">
        <f>$A5271-$G5271*Hoja3!$E$1</f>
        <v>-0.28495090641127574</v>
      </c>
      <c r="I5271" s="3">
        <f>$B5271-$G5271*Hoja3!$E$2</f>
        <v>-0.29530865565651565</v>
      </c>
      <c r="J5271" s="3">
        <f>$C5271-$G5271*Hoja3!$E$3</f>
        <v>0.32481189562601953</v>
      </c>
      <c r="K5271" s="3">
        <f t="shared" si="165"/>
        <v>0.52336124112359939</v>
      </c>
      <c r="M5271" s="3" t="b">
        <f>IF(ABS($D5271-Hoja3!$B$10)&lt;Hoja3!$B$11, $H5271*Hoja3!$E$1 + $I5271*Hoja3!$E$2 + $J5271*Hoja3!$E$3)</f>
        <v>0</v>
      </c>
      <c r="N5271" s="3" t="b">
        <f>IF(ABS($D5271-Hoja3!$B$10)&lt;Hoja3!$B$11, $H5271*Hoja3!$G$1 + $I5271*Hoja3!$G$2 + $J5271*Hoja3!$G$3)</f>
        <v>0</v>
      </c>
      <c r="O5271" s="3" t="b">
        <f>IF(ABS($D5271-Hoja3!$B$10)&lt;Hoja3!$B$11, $H5271*Hoja3!$I$1 + $I5271*Hoja3!$I$2 + $J5271*Hoja3!$I$3)</f>
        <v>0</v>
      </c>
      <c r="Q5271">
        <f>IF(ABS($G5271-Hoja3!$B$5)&gt;Hoja3!$B$7, -$N5271/($G5271-Hoja3!$B$5))</f>
        <v>0</v>
      </c>
      <c r="R5271">
        <f>IF(ABS($G5271-Hoja3!$B$5)&gt;Hoja3!$B$7, -$O5271/($G5271-Hoja3!$B$5))</f>
        <v>0</v>
      </c>
    </row>
    <row r="5272" spans="1:18" ht="14.5" customHeight="1" x14ac:dyDescent="0.55000000000000004">
      <c r="A5272" s="3">
        <v>0.5</v>
      </c>
      <c r="B5272" s="3">
        <v>-1.3</v>
      </c>
      <c r="C5272" s="3">
        <v>0.18</v>
      </c>
      <c r="D5272" s="3">
        <f t="shared" si="164"/>
        <v>1.8091680000000001</v>
      </c>
      <c r="F5272" s="1"/>
      <c r="G5272" s="3" cm="1">
        <f t="array" ref="G5272">SUMPRODUCT($A5272:$C5272,TRANSPOSE(Hoja3!$E$1:$E$3)/(Hoja3!$B$5^2))</f>
        <v>0.55684706720753596</v>
      </c>
      <c r="H5272" s="3">
        <f>$A5272-$G5272*Hoja3!$E$1</f>
        <v>-0.27652816137003688</v>
      </c>
      <c r="I5272" s="3">
        <f>$B5272-$G5272*Hoja3!$E$2</f>
        <v>-0.30608927769214511</v>
      </c>
      <c r="J5272" s="3">
        <f>$C5272-$G5272*Hoja3!$E$3</f>
        <v>0.40239960045745582</v>
      </c>
      <c r="K5272" s="3">
        <f t="shared" si="165"/>
        <v>0.57626721961006278</v>
      </c>
      <c r="M5272" s="3" t="b">
        <f>IF(ABS($D5272-Hoja3!$B$10)&lt;Hoja3!$B$11, $H5272*Hoja3!$E$1 + $I5272*Hoja3!$E$2 + $J5272*Hoja3!$E$3)</f>
        <v>0</v>
      </c>
      <c r="N5272" s="3" t="b">
        <f>IF(ABS($D5272-Hoja3!$B$10)&lt;Hoja3!$B$11, $H5272*Hoja3!$G$1 + $I5272*Hoja3!$G$2 + $J5272*Hoja3!$G$3)</f>
        <v>0</v>
      </c>
      <c r="O5272" s="3" t="b">
        <f>IF(ABS($D5272-Hoja3!$B$10)&lt;Hoja3!$B$11, $H5272*Hoja3!$I$1 + $I5272*Hoja3!$I$2 + $J5272*Hoja3!$I$3)</f>
        <v>0</v>
      </c>
      <c r="Q5272">
        <f>IF(ABS($G5272-Hoja3!$B$5)&gt;Hoja3!$B$7, -$N5272/($G5272-Hoja3!$B$5))</f>
        <v>0</v>
      </c>
      <c r="R5272">
        <f>IF(ABS($G5272-Hoja3!$B$5)&gt;Hoja3!$B$7, -$O5272/($G5272-Hoja3!$B$5))</f>
        <v>0</v>
      </c>
    </row>
    <row r="5273" spans="1:18" ht="14.5" customHeight="1" x14ac:dyDescent="0.55000000000000004">
      <c r="A5273" s="3">
        <v>0.5</v>
      </c>
      <c r="B5273" s="3">
        <v>-1.3</v>
      </c>
      <c r="C5273" s="3">
        <v>0.26</v>
      </c>
      <c r="D5273" s="3">
        <f t="shared" si="164"/>
        <v>1.7974240000000001</v>
      </c>
      <c r="F5273" s="1"/>
      <c r="G5273" s="3" cm="1">
        <f t="array" ref="G5273">SUMPRODUCT($A5273:$C5273,TRANSPOSE(Hoja3!$E$1:$E$3)/(Hoja3!$B$5^2))</f>
        <v>0.55080713059303399</v>
      </c>
      <c r="H5273" s="3">
        <f>$A5273-$G5273*Hoja3!$E$1</f>
        <v>-0.26810541632879781</v>
      </c>
      <c r="I5273" s="3">
        <f>$B5273-$G5273*Hoja3!$E$2</f>
        <v>-0.3168698997277748</v>
      </c>
      <c r="J5273" s="3">
        <f>$C5273-$G5273*Hoja3!$E$3</f>
        <v>0.47998730528889216</v>
      </c>
      <c r="K5273" s="3">
        <f t="shared" si="165"/>
        <v>0.63456667171922942</v>
      </c>
      <c r="M5273" s="3" t="b">
        <f>IF(ABS($D5273-Hoja3!$B$10)&lt;Hoja3!$B$11, $H5273*Hoja3!$E$1 + $I5273*Hoja3!$E$2 + $J5273*Hoja3!$E$3)</f>
        <v>0</v>
      </c>
      <c r="N5273" s="3" t="b">
        <f>IF(ABS($D5273-Hoja3!$B$10)&lt;Hoja3!$B$11, $H5273*Hoja3!$G$1 + $I5273*Hoja3!$G$2 + $J5273*Hoja3!$G$3)</f>
        <v>0</v>
      </c>
      <c r="O5273" s="3" t="b">
        <f>IF(ABS($D5273-Hoja3!$B$10)&lt;Hoja3!$B$11, $H5273*Hoja3!$I$1 + $I5273*Hoja3!$I$2 + $J5273*Hoja3!$I$3)</f>
        <v>0</v>
      </c>
      <c r="Q5273">
        <f>IF(ABS($G5273-Hoja3!$B$5)&gt;Hoja3!$B$7, -$N5273/($G5273-Hoja3!$B$5))</f>
        <v>0</v>
      </c>
      <c r="R5273">
        <f>IF(ABS($G5273-Hoja3!$B$5)&gt;Hoja3!$B$7, -$O5273/($G5273-Hoja3!$B$5))</f>
        <v>0</v>
      </c>
    </row>
    <row r="5274" spans="1:18" ht="14.5" customHeight="1" x14ac:dyDescent="0.55000000000000004">
      <c r="A5274" s="3">
        <v>0.5</v>
      </c>
      <c r="B5274" s="3">
        <v>-1.3</v>
      </c>
      <c r="C5274" s="3">
        <v>0.34</v>
      </c>
      <c r="D5274" s="3">
        <f t="shared" si="164"/>
        <v>1.7756960000000002</v>
      </c>
      <c r="F5274" s="1"/>
      <c r="G5274" s="3" cm="1">
        <f t="array" ref="G5274">SUMPRODUCT($A5274:$C5274,TRANSPOSE(Hoja3!$E$1:$E$3)/(Hoja3!$B$5^2))</f>
        <v>0.54476719397853213</v>
      </c>
      <c r="H5274" s="3">
        <f>$A5274-$G5274*Hoja3!$E$1</f>
        <v>-0.25968267128755884</v>
      </c>
      <c r="I5274" s="3">
        <f>$B5274-$G5274*Hoja3!$E$2</f>
        <v>-0.32765052176340426</v>
      </c>
      <c r="J5274" s="3">
        <f>$C5274-$G5274*Hoja3!$E$3</f>
        <v>0.55757501012032851</v>
      </c>
      <c r="K5274" s="3">
        <f t="shared" si="165"/>
        <v>0.69690734397734522</v>
      </c>
      <c r="M5274" s="3" t="b">
        <f>IF(ABS($D5274-Hoja3!$B$10)&lt;Hoja3!$B$11, $H5274*Hoja3!$E$1 + $I5274*Hoja3!$E$2 + $J5274*Hoja3!$E$3)</f>
        <v>0</v>
      </c>
      <c r="N5274" s="3" t="b">
        <f>IF(ABS($D5274-Hoja3!$B$10)&lt;Hoja3!$B$11, $H5274*Hoja3!$G$1 + $I5274*Hoja3!$G$2 + $J5274*Hoja3!$G$3)</f>
        <v>0</v>
      </c>
      <c r="O5274" s="3" t="b">
        <f>IF(ABS($D5274-Hoja3!$B$10)&lt;Hoja3!$B$11, $H5274*Hoja3!$I$1 + $I5274*Hoja3!$I$2 + $J5274*Hoja3!$I$3)</f>
        <v>0</v>
      </c>
      <c r="Q5274">
        <f>IF(ABS($G5274-Hoja3!$B$5)&gt;Hoja3!$B$7, -$N5274/($G5274-Hoja3!$B$5))</f>
        <v>0</v>
      </c>
      <c r="R5274">
        <f>IF(ABS($G5274-Hoja3!$B$5)&gt;Hoja3!$B$7, -$O5274/($G5274-Hoja3!$B$5))</f>
        <v>0</v>
      </c>
    </row>
    <row r="5275" spans="1:18" ht="14.5" customHeight="1" x14ac:dyDescent="0.55000000000000004">
      <c r="A5275" s="3">
        <v>0.5</v>
      </c>
      <c r="B5275" s="3">
        <v>-1.3</v>
      </c>
      <c r="C5275" s="3">
        <v>0.42</v>
      </c>
      <c r="D5275" s="3">
        <f t="shared" si="164"/>
        <v>1.7409120000000002</v>
      </c>
      <c r="F5275" s="1"/>
      <c r="G5275" s="3" cm="1">
        <f t="array" ref="G5275">SUMPRODUCT($A5275:$C5275,TRANSPOSE(Hoja3!$E$1:$E$3)/(Hoja3!$B$5^2))</f>
        <v>0.53872725736403015</v>
      </c>
      <c r="H5275" s="3">
        <f>$A5275-$G5275*Hoja3!$E$1</f>
        <v>-0.25125992624631988</v>
      </c>
      <c r="I5275" s="3">
        <f>$B5275-$G5275*Hoja3!$E$2</f>
        <v>-0.33843114379903394</v>
      </c>
      <c r="J5275" s="3">
        <f>$C5275-$G5275*Hoja3!$E$3</f>
        <v>0.6351627149517648</v>
      </c>
      <c r="K5275" s="3">
        <f t="shared" si="165"/>
        <v>0.76229840882381839</v>
      </c>
      <c r="M5275" s="3" t="b">
        <f>IF(ABS($D5275-Hoja3!$B$10)&lt;Hoja3!$B$11, $H5275*Hoja3!$E$1 + $I5275*Hoja3!$E$2 + $J5275*Hoja3!$E$3)</f>
        <v>0</v>
      </c>
      <c r="N5275" s="3" t="b">
        <f>IF(ABS($D5275-Hoja3!$B$10)&lt;Hoja3!$B$11, $H5275*Hoja3!$G$1 + $I5275*Hoja3!$G$2 + $J5275*Hoja3!$G$3)</f>
        <v>0</v>
      </c>
      <c r="O5275" s="3" t="b">
        <f>IF(ABS($D5275-Hoja3!$B$10)&lt;Hoja3!$B$11, $H5275*Hoja3!$I$1 + $I5275*Hoja3!$I$2 + $J5275*Hoja3!$I$3)</f>
        <v>0</v>
      </c>
      <c r="Q5275">
        <f>IF(ABS($G5275-Hoja3!$B$5)&gt;Hoja3!$B$7, -$N5275/($G5275-Hoja3!$B$5))</f>
        <v>0</v>
      </c>
      <c r="R5275">
        <f>IF(ABS($G5275-Hoja3!$B$5)&gt;Hoja3!$B$7, -$O5275/($G5275-Hoja3!$B$5))</f>
        <v>0</v>
      </c>
    </row>
    <row r="5276" spans="1:18" ht="14.5" customHeight="1" x14ac:dyDescent="0.55000000000000004">
      <c r="A5276" s="3">
        <v>0.5</v>
      </c>
      <c r="B5276" s="3">
        <v>-1.3</v>
      </c>
      <c r="C5276" s="3">
        <v>0.5</v>
      </c>
      <c r="D5276" s="3">
        <f t="shared" si="164"/>
        <v>1.6900000000000002</v>
      </c>
      <c r="F5276" s="1"/>
      <c r="G5276" s="3" cm="1">
        <f t="array" ref="G5276">SUMPRODUCT($A5276:$C5276,TRANSPOSE(Hoja3!$E$1:$E$3)/(Hoja3!$B$5^2))</f>
        <v>0.53268732074952829</v>
      </c>
      <c r="H5276" s="3">
        <f>$A5276-$G5276*Hoja3!$E$1</f>
        <v>-0.24283718120508091</v>
      </c>
      <c r="I5276" s="3">
        <f>$B5276-$G5276*Hoja3!$E$2</f>
        <v>-0.3492117658346634</v>
      </c>
      <c r="J5276" s="3">
        <f>$C5276-$G5276*Hoja3!$E$3</f>
        <v>0.71275041978320119</v>
      </c>
      <c r="K5276" s="3">
        <f t="shared" si="165"/>
        <v>0.83001922560511965</v>
      </c>
      <c r="M5276" s="3" t="b">
        <f>IF(ABS($D5276-Hoja3!$B$10)&lt;Hoja3!$B$11, $H5276*Hoja3!$E$1 + $I5276*Hoja3!$E$2 + $J5276*Hoja3!$E$3)</f>
        <v>0</v>
      </c>
      <c r="N5276" s="3" t="b">
        <f>IF(ABS($D5276-Hoja3!$B$10)&lt;Hoja3!$B$11, $H5276*Hoja3!$G$1 + $I5276*Hoja3!$G$2 + $J5276*Hoja3!$G$3)</f>
        <v>0</v>
      </c>
      <c r="O5276" s="3" t="b">
        <f>IF(ABS($D5276-Hoja3!$B$10)&lt;Hoja3!$B$11, $H5276*Hoja3!$I$1 + $I5276*Hoja3!$I$2 + $J5276*Hoja3!$I$3)</f>
        <v>0</v>
      </c>
      <c r="Q5276">
        <f>IF(ABS($G5276-Hoja3!$B$5)&gt;Hoja3!$B$7, -$N5276/($G5276-Hoja3!$B$5))</f>
        <v>0</v>
      </c>
      <c r="R5276">
        <f>IF(ABS($G5276-Hoja3!$B$5)&gt;Hoja3!$B$7, -$O5276/($G5276-Hoja3!$B$5))</f>
        <v>0</v>
      </c>
    </row>
    <row r="5277" spans="1:18" ht="14.5" customHeight="1" x14ac:dyDescent="0.55000000000000004">
      <c r="A5277" s="3">
        <v>0.5</v>
      </c>
      <c r="B5277" s="3">
        <v>-1.3</v>
      </c>
      <c r="C5277" s="3">
        <v>0.57999999999999996</v>
      </c>
      <c r="D5277" s="3">
        <f t="shared" si="164"/>
        <v>1.6198880000000002</v>
      </c>
      <c r="F5277" s="1"/>
      <c r="G5277" s="3" cm="1">
        <f t="array" ref="G5277">SUMPRODUCT($A5277:$C5277,TRANSPOSE(Hoja3!$E$1:$E$3)/(Hoja3!$B$5^2))</f>
        <v>0.52664738413502632</v>
      </c>
      <c r="H5277" s="3">
        <f>$A5277-$G5277*Hoja3!$E$1</f>
        <v>-0.23441443616384194</v>
      </c>
      <c r="I5277" s="3">
        <f>$B5277-$G5277*Hoja3!$E$2</f>
        <v>-0.35999238787029308</v>
      </c>
      <c r="J5277" s="3">
        <f>$C5277-$G5277*Hoja3!$E$3</f>
        <v>0.79033812461463748</v>
      </c>
      <c r="K5277" s="3">
        <f t="shared" si="165"/>
        <v>0.8995437723790598</v>
      </c>
      <c r="M5277" s="3" t="b">
        <f>IF(ABS($D5277-Hoja3!$B$10)&lt;Hoja3!$B$11, $H5277*Hoja3!$E$1 + $I5277*Hoja3!$E$2 + $J5277*Hoja3!$E$3)</f>
        <v>0</v>
      </c>
      <c r="N5277" s="3" t="b">
        <f>IF(ABS($D5277-Hoja3!$B$10)&lt;Hoja3!$B$11, $H5277*Hoja3!$G$1 + $I5277*Hoja3!$G$2 + $J5277*Hoja3!$G$3)</f>
        <v>0</v>
      </c>
      <c r="O5277" s="3" t="b">
        <f>IF(ABS($D5277-Hoja3!$B$10)&lt;Hoja3!$B$11, $H5277*Hoja3!$I$1 + $I5277*Hoja3!$I$2 + $J5277*Hoja3!$I$3)</f>
        <v>0</v>
      </c>
      <c r="Q5277">
        <f>IF(ABS($G5277-Hoja3!$B$5)&gt;Hoja3!$B$7, -$N5277/($G5277-Hoja3!$B$5))</f>
        <v>0</v>
      </c>
      <c r="R5277">
        <f>IF(ABS($G5277-Hoja3!$B$5)&gt;Hoja3!$B$7, -$O5277/($G5277-Hoja3!$B$5))</f>
        <v>0</v>
      </c>
    </row>
    <row r="5278" spans="1:18" ht="14.5" customHeight="1" x14ac:dyDescent="0.55000000000000004">
      <c r="A5278" s="3">
        <v>0.5</v>
      </c>
      <c r="B5278" s="3">
        <v>-1.3</v>
      </c>
      <c r="C5278" s="3">
        <v>0.66</v>
      </c>
      <c r="D5278" s="3">
        <f t="shared" si="164"/>
        <v>1.5275040000000002</v>
      </c>
      <c r="F5278" s="1"/>
      <c r="G5278" s="3" cm="1">
        <f t="array" ref="G5278">SUMPRODUCT($A5278:$C5278,TRANSPOSE(Hoja3!$E$1:$E$3)/(Hoja3!$B$5^2))</f>
        <v>0.52060744752052446</v>
      </c>
      <c r="H5278" s="3">
        <f>$A5278-$G5278*Hoja3!$E$1</f>
        <v>-0.22599169112260298</v>
      </c>
      <c r="I5278" s="3">
        <f>$B5278-$G5278*Hoja3!$E$2</f>
        <v>-0.37077300990592255</v>
      </c>
      <c r="J5278" s="3">
        <f>$C5278-$G5278*Hoja3!$E$3</f>
        <v>0.86792582944607388</v>
      </c>
      <c r="K5278" s="3">
        <f t="shared" si="165"/>
        <v>0.97048447424510953</v>
      </c>
      <c r="M5278" s="3" t="b">
        <f>IF(ABS($D5278-Hoja3!$B$10)&lt;Hoja3!$B$11, $H5278*Hoja3!$E$1 + $I5278*Hoja3!$E$2 + $J5278*Hoja3!$E$3)</f>
        <v>0</v>
      </c>
      <c r="N5278" s="3" t="b">
        <f>IF(ABS($D5278-Hoja3!$B$10)&lt;Hoja3!$B$11, $H5278*Hoja3!$G$1 + $I5278*Hoja3!$G$2 + $J5278*Hoja3!$G$3)</f>
        <v>0</v>
      </c>
      <c r="O5278" s="3" t="b">
        <f>IF(ABS($D5278-Hoja3!$B$10)&lt;Hoja3!$B$11, $H5278*Hoja3!$I$1 + $I5278*Hoja3!$I$2 + $J5278*Hoja3!$I$3)</f>
        <v>0</v>
      </c>
      <c r="Q5278">
        <f>IF(ABS($G5278-Hoja3!$B$5)&gt;Hoja3!$B$7, -$N5278/($G5278-Hoja3!$B$5))</f>
        <v>0</v>
      </c>
      <c r="R5278">
        <f>IF(ABS($G5278-Hoja3!$B$5)&gt;Hoja3!$B$7, -$O5278/($G5278-Hoja3!$B$5))</f>
        <v>0</v>
      </c>
    </row>
    <row r="5279" spans="1:18" ht="14.5" customHeight="1" x14ac:dyDescent="0.55000000000000004">
      <c r="A5279" s="3">
        <v>0.5</v>
      </c>
      <c r="B5279" s="3">
        <v>-1.3</v>
      </c>
      <c r="C5279" s="3">
        <v>0.74</v>
      </c>
      <c r="D5279" s="3">
        <f t="shared" si="164"/>
        <v>1.4097760000000001</v>
      </c>
      <c r="F5279" s="1"/>
      <c r="G5279" s="3" cm="1">
        <f t="array" ref="G5279">SUMPRODUCT($A5279:$C5279,TRANSPOSE(Hoja3!$E$1:$E$3)/(Hoja3!$B$5^2))</f>
        <v>0.51456751090602248</v>
      </c>
      <c r="H5279" s="3">
        <f>$A5279-$G5279*Hoja3!$E$1</f>
        <v>-0.2175689460813639</v>
      </c>
      <c r="I5279" s="3">
        <f>$B5279-$G5279*Hoja3!$E$2</f>
        <v>-0.38155363194155223</v>
      </c>
      <c r="J5279" s="3">
        <f>$C5279-$G5279*Hoja3!$E$3</f>
        <v>0.94551353427751017</v>
      </c>
      <c r="K5279" s="3">
        <f t="shared" si="165"/>
        <v>1.0425522835084549</v>
      </c>
      <c r="M5279" s="3" t="b">
        <f>IF(ABS($D5279-Hoja3!$B$10)&lt;Hoja3!$B$11, $H5279*Hoja3!$E$1 + $I5279*Hoja3!$E$2 + $J5279*Hoja3!$E$3)</f>
        <v>0</v>
      </c>
      <c r="N5279" s="3" t="b">
        <f>IF(ABS($D5279-Hoja3!$B$10)&lt;Hoja3!$B$11, $H5279*Hoja3!$G$1 + $I5279*Hoja3!$G$2 + $J5279*Hoja3!$G$3)</f>
        <v>0</v>
      </c>
      <c r="O5279" s="3" t="b">
        <f>IF(ABS($D5279-Hoja3!$B$10)&lt;Hoja3!$B$11, $H5279*Hoja3!$I$1 + $I5279*Hoja3!$I$2 + $J5279*Hoja3!$I$3)</f>
        <v>0</v>
      </c>
      <c r="Q5279">
        <f>IF(ABS($G5279-Hoja3!$B$5)&gt;Hoja3!$B$7, -$N5279/($G5279-Hoja3!$B$5))</f>
        <v>0</v>
      </c>
      <c r="R5279">
        <f>IF(ABS($G5279-Hoja3!$B$5)&gt;Hoja3!$B$7, -$O5279/($G5279-Hoja3!$B$5))</f>
        <v>0</v>
      </c>
    </row>
    <row r="5280" spans="1:18" ht="14.5" customHeight="1" x14ac:dyDescent="0.55000000000000004">
      <c r="A5280" s="3">
        <v>0.5</v>
      </c>
      <c r="B5280" s="3">
        <v>-1.3</v>
      </c>
      <c r="C5280" s="3">
        <v>0.82</v>
      </c>
      <c r="D5280" s="3">
        <f t="shared" si="164"/>
        <v>1.2636320000000003</v>
      </c>
      <c r="F5280" s="1"/>
      <c r="G5280" s="3" cm="1">
        <f t="array" ref="G5280">SUMPRODUCT($A5280:$C5280,TRANSPOSE(Hoja3!$E$1:$E$3)/(Hoja3!$B$5^2))</f>
        <v>0.50852757429152062</v>
      </c>
      <c r="H5280" s="3">
        <f>$A5280-$G5280*Hoja3!$E$1</f>
        <v>-0.20914620104012505</v>
      </c>
      <c r="I5280" s="3">
        <f>$B5280-$G5280*Hoja3!$E$2</f>
        <v>-0.39233425397718169</v>
      </c>
      <c r="J5280" s="3">
        <f>$C5280-$G5280*Hoja3!$E$3</f>
        <v>1.0231012391089465</v>
      </c>
      <c r="K5280" s="3">
        <f t="shared" si="165"/>
        <v>1.115528774043776</v>
      </c>
      <c r="M5280" s="3" t="b">
        <f>IF(ABS($D5280-Hoja3!$B$10)&lt;Hoja3!$B$11, $H5280*Hoja3!$E$1 + $I5280*Hoja3!$E$2 + $J5280*Hoja3!$E$3)</f>
        <v>0</v>
      </c>
      <c r="N5280" s="3" t="b">
        <f>IF(ABS($D5280-Hoja3!$B$10)&lt;Hoja3!$B$11, $H5280*Hoja3!$G$1 + $I5280*Hoja3!$G$2 + $J5280*Hoja3!$G$3)</f>
        <v>0</v>
      </c>
      <c r="O5280" s="3" t="b">
        <f>IF(ABS($D5280-Hoja3!$B$10)&lt;Hoja3!$B$11, $H5280*Hoja3!$I$1 + $I5280*Hoja3!$I$2 + $J5280*Hoja3!$I$3)</f>
        <v>0</v>
      </c>
      <c r="Q5280">
        <f>IF(ABS($G5280-Hoja3!$B$5)&gt;Hoja3!$B$7, -$N5280/($G5280-Hoja3!$B$5))</f>
        <v>0</v>
      </c>
      <c r="R5280">
        <f>IF(ABS($G5280-Hoja3!$B$5)&gt;Hoja3!$B$7, -$O5280/($G5280-Hoja3!$B$5))</f>
        <v>0</v>
      </c>
    </row>
    <row r="5281" spans="1:18" ht="14.5" customHeight="1" x14ac:dyDescent="0.55000000000000004">
      <c r="A5281" s="3">
        <v>0.5</v>
      </c>
      <c r="B5281" s="3">
        <v>-1.3</v>
      </c>
      <c r="C5281" s="3">
        <v>0.9</v>
      </c>
      <c r="D5281" s="3">
        <f t="shared" si="164"/>
        <v>1.0860000000000001</v>
      </c>
      <c r="F5281" s="1"/>
      <c r="G5281" s="3" cm="1">
        <f t="array" ref="G5281">SUMPRODUCT($A5281:$C5281,TRANSPOSE(Hoja3!$E$1:$E$3)/(Hoja3!$B$5^2))</f>
        <v>0.50248763767701865</v>
      </c>
      <c r="H5281" s="3">
        <f>$A5281-$G5281*Hoja3!$E$1</f>
        <v>-0.20072345599888597</v>
      </c>
      <c r="I5281" s="3">
        <f>$B5281-$G5281*Hoja3!$E$2</f>
        <v>-0.40311487601281137</v>
      </c>
      <c r="J5281" s="3">
        <f>$C5281-$G5281*Hoja3!$E$3</f>
        <v>1.1006889439403829</v>
      </c>
      <c r="K5281" s="3">
        <f t="shared" si="165"/>
        <v>1.1892466776760642</v>
      </c>
      <c r="M5281" s="3" t="b">
        <f>IF(ABS($D5281-Hoja3!$B$10)&lt;Hoja3!$B$11, $H5281*Hoja3!$E$1 + $I5281*Hoja3!$E$2 + $J5281*Hoja3!$E$3)</f>
        <v>0</v>
      </c>
      <c r="N5281" s="3" t="b">
        <f>IF(ABS($D5281-Hoja3!$B$10)&lt;Hoja3!$B$11, $H5281*Hoja3!$G$1 + $I5281*Hoja3!$G$2 + $J5281*Hoja3!$G$3)</f>
        <v>0</v>
      </c>
      <c r="O5281" s="3" t="b">
        <f>IF(ABS($D5281-Hoja3!$B$10)&lt;Hoja3!$B$11, $H5281*Hoja3!$I$1 + $I5281*Hoja3!$I$2 + $J5281*Hoja3!$I$3)</f>
        <v>0</v>
      </c>
      <c r="Q5281">
        <f>IF(ABS($G5281-Hoja3!$B$5)&gt;Hoja3!$B$7, -$N5281/($G5281-Hoja3!$B$5))</f>
        <v>0</v>
      </c>
      <c r="R5281">
        <f>IF(ABS($G5281-Hoja3!$B$5)&gt;Hoja3!$B$7, -$O5281/($G5281-Hoja3!$B$5))</f>
        <v>0</v>
      </c>
    </row>
    <row r="5282" spans="1:18" ht="14.5" customHeight="1" x14ac:dyDescent="0.55000000000000004">
      <c r="A5282" s="3">
        <v>0.5</v>
      </c>
      <c r="B5282" s="3">
        <v>-1.3</v>
      </c>
      <c r="C5282" s="3">
        <v>0.98</v>
      </c>
      <c r="D5282" s="3">
        <f t="shared" si="164"/>
        <v>0.87380800000000025</v>
      </c>
      <c r="F5282" s="1"/>
      <c r="G5282" s="3" cm="1">
        <f t="array" ref="G5282">SUMPRODUCT($A5282:$C5282,TRANSPOSE(Hoja3!$E$1:$E$3)/(Hoja3!$B$5^2))</f>
        <v>0.49644770106251679</v>
      </c>
      <c r="H5282" s="3">
        <f>$A5282-$G5282*Hoja3!$E$1</f>
        <v>-0.19230071095764711</v>
      </c>
      <c r="I5282" s="3">
        <f>$B5282-$G5282*Hoja3!$E$2</f>
        <v>-0.41389549804844084</v>
      </c>
      <c r="J5282" s="3">
        <f>$C5282-$G5282*Hoja3!$E$3</f>
        <v>1.1782766487718193</v>
      </c>
      <c r="K5282" s="3">
        <f t="shared" si="165"/>
        <v>1.2635762374231847</v>
      </c>
      <c r="M5282" s="3" t="b">
        <f>IF(ABS($D5282-Hoja3!$B$10)&lt;Hoja3!$B$11, $H5282*Hoja3!$E$1 + $I5282*Hoja3!$E$2 + $J5282*Hoja3!$E$3)</f>
        <v>0</v>
      </c>
      <c r="N5282" s="3" t="b">
        <f>IF(ABS($D5282-Hoja3!$B$10)&lt;Hoja3!$B$11, $H5282*Hoja3!$G$1 + $I5282*Hoja3!$G$2 + $J5282*Hoja3!$G$3)</f>
        <v>0</v>
      </c>
      <c r="O5282" s="3" t="b">
        <f>IF(ABS($D5282-Hoja3!$B$10)&lt;Hoja3!$B$11, $H5282*Hoja3!$I$1 + $I5282*Hoja3!$I$2 + $J5282*Hoja3!$I$3)</f>
        <v>0</v>
      </c>
      <c r="Q5282">
        <f>IF(ABS($G5282-Hoja3!$B$5)&gt;Hoja3!$B$7, -$N5282/($G5282-Hoja3!$B$5))</f>
        <v>0</v>
      </c>
      <c r="R5282">
        <f>IF(ABS($G5282-Hoja3!$B$5)&gt;Hoja3!$B$7, -$O5282/($G5282-Hoja3!$B$5))</f>
        <v>0</v>
      </c>
    </row>
    <row r="5283" spans="1:18" ht="14.5" customHeight="1" x14ac:dyDescent="0.55000000000000004">
      <c r="A5283" s="3">
        <v>0.5</v>
      </c>
      <c r="B5283" s="3">
        <v>-1.3</v>
      </c>
      <c r="C5283" s="3">
        <v>1.06</v>
      </c>
      <c r="D5283" s="3">
        <f t="shared" si="164"/>
        <v>0.62398399999999987</v>
      </c>
      <c r="F5283" s="1"/>
      <c r="G5283" s="3" cm="1">
        <f t="array" ref="G5283">SUMPRODUCT($A5283:$C5283,TRANSPOSE(Hoja3!$E$1:$E$3)/(Hoja3!$B$5^2))</f>
        <v>0.49040776444801482</v>
      </c>
      <c r="H5283" s="3">
        <f>$A5283-$G5283*Hoja3!$E$1</f>
        <v>-0.18387796591640804</v>
      </c>
      <c r="I5283" s="3">
        <f>$B5283-$G5283*Hoja3!$E$2</f>
        <v>-0.42467612008407052</v>
      </c>
      <c r="J5283" s="3">
        <f>$C5283-$G5283*Hoja3!$E$3</f>
        <v>1.2558643536032557</v>
      </c>
      <c r="K5283" s="3">
        <f t="shared" si="165"/>
        <v>1.3384155513033082</v>
      </c>
      <c r="M5283" s="3" t="b">
        <f>IF(ABS($D5283-Hoja3!$B$10)&lt;Hoja3!$B$11, $H5283*Hoja3!$E$1 + $I5283*Hoja3!$E$2 + $J5283*Hoja3!$E$3)</f>
        <v>0</v>
      </c>
      <c r="N5283" s="3" t="b">
        <f>IF(ABS($D5283-Hoja3!$B$10)&lt;Hoja3!$B$11, $H5283*Hoja3!$G$1 + $I5283*Hoja3!$G$2 + $J5283*Hoja3!$G$3)</f>
        <v>0</v>
      </c>
      <c r="O5283" s="3" t="b">
        <f>IF(ABS($D5283-Hoja3!$B$10)&lt;Hoja3!$B$11, $H5283*Hoja3!$I$1 + $I5283*Hoja3!$I$2 + $J5283*Hoja3!$I$3)</f>
        <v>0</v>
      </c>
      <c r="Q5283">
        <f>IF(ABS($G5283-Hoja3!$B$5)&gt;Hoja3!$B$7, -$N5283/($G5283-Hoja3!$B$5))</f>
        <v>0</v>
      </c>
      <c r="R5283">
        <f>IF(ABS($G5283-Hoja3!$B$5)&gt;Hoja3!$B$7, -$O5283/($G5283-Hoja3!$B$5))</f>
        <v>0</v>
      </c>
    </row>
    <row r="5284" spans="1:18" ht="14.5" customHeight="1" x14ac:dyDescent="0.55000000000000004">
      <c r="A5284" s="3">
        <v>0.5</v>
      </c>
      <c r="B5284" s="3">
        <v>-1.3</v>
      </c>
      <c r="C5284" s="3">
        <v>1.1399999999999999</v>
      </c>
      <c r="D5284" s="3">
        <f t="shared" si="164"/>
        <v>0.33345600000000042</v>
      </c>
      <c r="F5284" s="1"/>
      <c r="G5284" s="3" cm="1">
        <f t="array" ref="G5284">SUMPRODUCT($A5284:$C5284,TRANSPOSE(Hoja3!$E$1:$E$3)/(Hoja3!$B$5^2))</f>
        <v>0.48436782783351295</v>
      </c>
      <c r="H5284" s="3">
        <f>$A5284-$G5284*Hoja3!$E$1</f>
        <v>-0.17545522087516918</v>
      </c>
      <c r="I5284" s="3">
        <f>$B5284-$G5284*Hoja3!$E$2</f>
        <v>-0.43545674211969998</v>
      </c>
      <c r="J5284" s="3">
        <f>$C5284-$G5284*Hoja3!$E$3</f>
        <v>1.3334520584346918</v>
      </c>
      <c r="K5284" s="3">
        <f t="shared" si="165"/>
        <v>1.4136836636721719</v>
      </c>
      <c r="M5284" s="3" t="b">
        <f>IF(ABS($D5284-Hoja3!$B$10)&lt;Hoja3!$B$11, $H5284*Hoja3!$E$1 + $I5284*Hoja3!$E$2 + $J5284*Hoja3!$E$3)</f>
        <v>0</v>
      </c>
      <c r="N5284" s="3" t="b">
        <f>IF(ABS($D5284-Hoja3!$B$10)&lt;Hoja3!$B$11, $H5284*Hoja3!$G$1 + $I5284*Hoja3!$G$2 + $J5284*Hoja3!$G$3)</f>
        <v>0</v>
      </c>
      <c r="O5284" s="3" t="b">
        <f>IF(ABS($D5284-Hoja3!$B$10)&lt;Hoja3!$B$11, $H5284*Hoja3!$I$1 + $I5284*Hoja3!$I$2 + $J5284*Hoja3!$I$3)</f>
        <v>0</v>
      </c>
      <c r="Q5284">
        <f>IF(ABS($G5284-Hoja3!$B$5)&gt;Hoja3!$B$7, -$N5284/($G5284-Hoja3!$B$5))</f>
        <v>0</v>
      </c>
      <c r="R5284">
        <f>IF(ABS($G5284-Hoja3!$B$5)&gt;Hoja3!$B$7, -$O5284/($G5284-Hoja3!$B$5))</f>
        <v>0</v>
      </c>
    </row>
    <row r="5285" spans="1:18" ht="14.5" customHeight="1" x14ac:dyDescent="0.55000000000000004">
      <c r="A5285" s="3">
        <v>0.5</v>
      </c>
      <c r="B5285" s="3">
        <v>-1.3</v>
      </c>
      <c r="C5285" s="3">
        <v>1.22</v>
      </c>
      <c r="D5285" s="3">
        <f t="shared" si="164"/>
        <v>-8.4799999999973785E-4</v>
      </c>
      <c r="F5285" s="1"/>
      <c r="G5285" s="3" cm="1">
        <f t="array" ref="G5285">SUMPRODUCT($A5285:$C5285,TRANSPOSE(Hoja3!$E$1:$E$3)/(Hoja3!$B$5^2))</f>
        <v>0.47832789121901098</v>
      </c>
      <c r="H5285" s="3">
        <f>$A5285-$G5285*Hoja3!$E$1</f>
        <v>-0.16703247583393011</v>
      </c>
      <c r="I5285" s="3">
        <f>$B5285-$G5285*Hoja3!$E$2</f>
        <v>-0.44623736415532966</v>
      </c>
      <c r="J5285" s="3">
        <f>$C5285-$G5285*Hoja3!$E$3</f>
        <v>1.4110397632661282</v>
      </c>
      <c r="K5285" s="3">
        <f t="shared" si="165"/>
        <v>1.4893155631596817</v>
      </c>
      <c r="M5285" s="3">
        <f>IF(ABS($D5285-Hoja3!$B$10)&lt;Hoja3!$B$11, $H5285*Hoja3!$E$1 + $I5285*Hoja3!$E$2 + $J5285*Hoja3!$E$3)</f>
        <v>3.3306690738754696E-16</v>
      </c>
      <c r="N5285" s="3">
        <f>IF(ABS($D5285-Hoja3!$B$10)&lt;Hoja3!$B$11, $H5285*Hoja3!$G$1 + $I5285*Hoja3!$G$2 + $J5285*Hoja3!$G$3)</f>
        <v>0.40635454111999519</v>
      </c>
      <c r="O5285" s="3">
        <f>IF(ABS($D5285-Hoja3!$B$10)&lt;Hoja3!$B$11, $H5285*Hoja3!$I$1 + $I5285*Hoja3!$I$2 + $J5285*Hoja3!$I$3)</f>
        <v>-1.4328073260493881</v>
      </c>
      <c r="Q5285">
        <f>IF(ABS($G5285-Hoja3!$B$5)&gt;Hoja3!$B$7, -$N5285/($G5285-Hoja3!$B$5))</f>
        <v>0.22306678526901064</v>
      </c>
      <c r="R5285">
        <f>IF(ABS($G5285-Hoja3!$B$5)&gt;Hoja3!$B$7, -$O5285/($G5285-Hoja3!$B$5))</f>
        <v>-0.78653415131232363</v>
      </c>
    </row>
    <row r="5286" spans="1:18" ht="14.5" customHeight="1" x14ac:dyDescent="0.55000000000000004">
      <c r="A5286" s="3">
        <v>0.5</v>
      </c>
      <c r="B5286" s="3">
        <v>-1.3</v>
      </c>
      <c r="C5286" s="3">
        <v>1.3</v>
      </c>
      <c r="D5286" s="3">
        <f t="shared" si="164"/>
        <v>-0.38200000000000034</v>
      </c>
      <c r="F5286" s="1"/>
      <c r="G5286" s="3" cm="1">
        <f t="array" ref="G5286">SUMPRODUCT($A5286:$C5286,TRANSPOSE(Hoja3!$E$1:$E$3)/(Hoja3!$B$5^2))</f>
        <v>0.47228795460450906</v>
      </c>
      <c r="H5286" s="3">
        <f>$A5286-$G5286*Hoja3!$E$1</f>
        <v>-0.15860973079269114</v>
      </c>
      <c r="I5286" s="3">
        <f>$B5286-$G5286*Hoja3!$E$2</f>
        <v>-0.45701798619095912</v>
      </c>
      <c r="J5286" s="3">
        <f>$C5286-$G5286*Hoja3!$E$3</f>
        <v>1.4886274680975646</v>
      </c>
      <c r="K5286" s="3">
        <f t="shared" si="165"/>
        <v>1.5652585170439852</v>
      </c>
      <c r="M5286" s="3">
        <f>IF(ABS($D5286-Hoja3!$B$10)&lt;Hoja3!$B$11, $H5286*Hoja3!$E$1 + $I5286*Hoja3!$E$2 + $J5286*Hoja3!$E$3)</f>
        <v>0</v>
      </c>
      <c r="N5286" s="3">
        <f>IF(ABS($D5286-Hoja3!$B$10)&lt;Hoja3!$B$11, $H5286*Hoja3!$G$1 + $I5286*Hoja3!$G$2 + $J5286*Hoja3!$G$3)</f>
        <v>0.40635454111999514</v>
      </c>
      <c r="O5286" s="3">
        <f>IF(ABS($D5286-Hoja3!$B$10)&lt;Hoja3!$B$11, $H5286*Hoja3!$I$1 + $I5286*Hoja3!$I$2 + $J5286*Hoja3!$I$3)</f>
        <v>-1.5115919462903651</v>
      </c>
      <c r="Q5286">
        <f>IF(ABS($G5286-Hoja3!$B$5)&gt;Hoja3!$B$7, -$N5286/($G5286-Hoja3!$B$5))</f>
        <v>0.22232962908118561</v>
      </c>
      <c r="R5286">
        <f>IF(ABS($G5286-Hoja3!$B$5)&gt;Hoja3!$B$7, -$O5286/($G5286-Hoja3!$B$5))</f>
        <v>-0.82704053414676493</v>
      </c>
    </row>
    <row r="5287" spans="1:18" ht="14.5" customHeight="1" x14ac:dyDescent="0.55000000000000004">
      <c r="A5287" s="3">
        <v>0.5</v>
      </c>
      <c r="B5287" s="3">
        <v>-1.1000000000000001</v>
      </c>
      <c r="C5287" s="3">
        <v>-1.3</v>
      </c>
      <c r="D5287" s="3">
        <f t="shared" si="164"/>
        <v>3.5320000000000009</v>
      </c>
      <c r="F5287" s="1"/>
      <c r="G5287" s="3" cm="1">
        <f t="array" ref="G5287">SUMPRODUCT($A5287:$C5287,TRANSPOSE(Hoja3!$E$1:$E$3)/(Hoja3!$B$5^2))</f>
        <v>0.60110423374026567</v>
      </c>
      <c r="H5287" s="3">
        <f>$A5287-$G5287*Hoja3!$E$1</f>
        <v>-0.33824517162107515</v>
      </c>
      <c r="I5287" s="3">
        <f>$B5287-$G5287*Hoja3!$E$2</f>
        <v>-2.7095106857354168E-2</v>
      </c>
      <c r="J5287" s="3">
        <f>$C5287-$G5287*Hoja3!$E$3</f>
        <v>-1.0599244940131904</v>
      </c>
      <c r="K5287" s="3">
        <f t="shared" si="165"/>
        <v>1.1129168315510822</v>
      </c>
      <c r="M5287" s="3" t="b">
        <f>IF(ABS($D5287-Hoja3!$B$10)&lt;Hoja3!$B$11, $H5287*Hoja3!$E$1 + $I5287*Hoja3!$E$2 + $J5287*Hoja3!$E$3)</f>
        <v>0</v>
      </c>
      <c r="N5287" s="3" t="b">
        <f>IF(ABS($D5287-Hoja3!$B$10)&lt;Hoja3!$B$11, $H5287*Hoja3!$G$1 + $I5287*Hoja3!$G$2 + $J5287*Hoja3!$G$3)</f>
        <v>0</v>
      </c>
      <c r="O5287" s="3" t="b">
        <f>IF(ABS($D5287-Hoja3!$B$10)&lt;Hoja3!$B$11, $H5287*Hoja3!$I$1 + $I5287*Hoja3!$I$2 + $J5287*Hoja3!$I$3)</f>
        <v>0</v>
      </c>
      <c r="Q5287">
        <f>IF(ABS($G5287-Hoja3!$B$5)&gt;Hoja3!$B$7, -$N5287/($G5287-Hoja3!$B$5))</f>
        <v>0</v>
      </c>
      <c r="R5287">
        <f>IF(ABS($G5287-Hoja3!$B$5)&gt;Hoja3!$B$7, -$O5287/($G5287-Hoja3!$B$5))</f>
        <v>0</v>
      </c>
    </row>
    <row r="5288" spans="1:18" ht="14.5" customHeight="1" x14ac:dyDescent="0.55000000000000004">
      <c r="A5288" s="3">
        <v>0.5</v>
      </c>
      <c r="B5288" s="3">
        <v>-1.1000000000000001</v>
      </c>
      <c r="C5288" s="3">
        <v>-1.22</v>
      </c>
      <c r="D5288" s="3">
        <f t="shared" si="164"/>
        <v>3.1508479999999999</v>
      </c>
      <c r="F5288" s="1"/>
      <c r="G5288" s="3" cm="1">
        <f t="array" ref="G5288">SUMPRODUCT($A5288:$C5288,TRANSPOSE(Hoja3!$E$1:$E$3)/(Hoja3!$B$5^2))</f>
        <v>0.59506429712576381</v>
      </c>
      <c r="H5288" s="3">
        <f>$A5288-$G5288*Hoja3!$E$1</f>
        <v>-0.32982242657983629</v>
      </c>
      <c r="I5288" s="3">
        <f>$B5288-$G5288*Hoja3!$E$2</f>
        <v>-3.7875728892983629E-2</v>
      </c>
      <c r="J5288" s="3">
        <f>$C5288-$G5288*Hoja3!$E$3</f>
        <v>-0.98233678918175393</v>
      </c>
      <c r="K5288" s="3">
        <f t="shared" si="165"/>
        <v>1.0369199444962489</v>
      </c>
      <c r="M5288" s="3" t="b">
        <f>IF(ABS($D5288-Hoja3!$B$10)&lt;Hoja3!$B$11, $H5288*Hoja3!$E$1 + $I5288*Hoja3!$E$2 + $J5288*Hoja3!$E$3)</f>
        <v>0</v>
      </c>
      <c r="N5288" s="3" t="b">
        <f>IF(ABS($D5288-Hoja3!$B$10)&lt;Hoja3!$B$11, $H5288*Hoja3!$G$1 + $I5288*Hoja3!$G$2 + $J5288*Hoja3!$G$3)</f>
        <v>0</v>
      </c>
      <c r="O5288" s="3" t="b">
        <f>IF(ABS($D5288-Hoja3!$B$10)&lt;Hoja3!$B$11, $H5288*Hoja3!$I$1 + $I5288*Hoja3!$I$2 + $J5288*Hoja3!$I$3)</f>
        <v>0</v>
      </c>
      <c r="Q5288">
        <f>IF(ABS($G5288-Hoja3!$B$5)&gt;Hoja3!$B$7, -$N5288/($G5288-Hoja3!$B$5))</f>
        <v>0</v>
      </c>
      <c r="R5288">
        <f>IF(ABS($G5288-Hoja3!$B$5)&gt;Hoja3!$B$7, -$O5288/($G5288-Hoja3!$B$5))</f>
        <v>0</v>
      </c>
    </row>
    <row r="5289" spans="1:18" ht="14.5" customHeight="1" x14ac:dyDescent="0.55000000000000004">
      <c r="A5289" s="3">
        <v>0.5</v>
      </c>
      <c r="B5289" s="3">
        <v>-1.1000000000000001</v>
      </c>
      <c r="C5289" s="3">
        <v>-1.1399999999999999</v>
      </c>
      <c r="D5289" s="3">
        <f t="shared" si="164"/>
        <v>2.8165439999999999</v>
      </c>
      <c r="F5289" s="1"/>
      <c r="G5289" s="3" cm="1">
        <f t="array" ref="G5289">SUMPRODUCT($A5289:$C5289,TRANSPOSE(Hoja3!$E$1:$E$3)/(Hoja3!$B$5^2))</f>
        <v>0.58902436051126184</v>
      </c>
      <c r="H5289" s="3">
        <f>$A5289-$G5289*Hoja3!$E$1</f>
        <v>-0.32139968153859722</v>
      </c>
      <c r="I5289" s="3">
        <f>$B5289-$G5289*Hoja3!$E$2</f>
        <v>-4.8656350928613312E-2</v>
      </c>
      <c r="J5289" s="3">
        <f>$C5289-$G5289*Hoja3!$E$3</f>
        <v>-0.90474908435031753</v>
      </c>
      <c r="K5289" s="3">
        <f t="shared" si="165"/>
        <v>0.96137198909243149</v>
      </c>
      <c r="M5289" s="3" t="b">
        <f>IF(ABS($D5289-Hoja3!$B$10)&lt;Hoja3!$B$11, $H5289*Hoja3!$E$1 + $I5289*Hoja3!$E$2 + $J5289*Hoja3!$E$3)</f>
        <v>0</v>
      </c>
      <c r="N5289" s="3" t="b">
        <f>IF(ABS($D5289-Hoja3!$B$10)&lt;Hoja3!$B$11, $H5289*Hoja3!$G$1 + $I5289*Hoja3!$G$2 + $J5289*Hoja3!$G$3)</f>
        <v>0</v>
      </c>
      <c r="O5289" s="3" t="b">
        <f>IF(ABS($D5289-Hoja3!$B$10)&lt;Hoja3!$B$11, $H5289*Hoja3!$I$1 + $I5289*Hoja3!$I$2 + $J5289*Hoja3!$I$3)</f>
        <v>0</v>
      </c>
      <c r="Q5289">
        <f>IF(ABS($G5289-Hoja3!$B$5)&gt;Hoja3!$B$7, -$N5289/($G5289-Hoja3!$B$5))</f>
        <v>0</v>
      </c>
      <c r="R5289">
        <f>IF(ABS($G5289-Hoja3!$B$5)&gt;Hoja3!$B$7, -$O5289/($G5289-Hoja3!$B$5))</f>
        <v>0</v>
      </c>
    </row>
    <row r="5290" spans="1:18" ht="14.5" customHeight="1" x14ac:dyDescent="0.55000000000000004">
      <c r="A5290" s="3">
        <v>0.5</v>
      </c>
      <c r="B5290" s="3">
        <v>-1.1000000000000001</v>
      </c>
      <c r="C5290" s="3">
        <v>-1.06</v>
      </c>
      <c r="D5290" s="3">
        <f t="shared" si="164"/>
        <v>2.5260160000000003</v>
      </c>
      <c r="F5290" s="1"/>
      <c r="G5290" s="3" cm="1">
        <f t="array" ref="G5290">SUMPRODUCT($A5290:$C5290,TRANSPOSE(Hoja3!$E$1:$E$3)/(Hoja3!$B$5^2))</f>
        <v>0.58298442389675997</v>
      </c>
      <c r="H5290" s="3">
        <f>$A5290-$G5290*Hoja3!$E$1</f>
        <v>-0.31297693649735836</v>
      </c>
      <c r="I5290" s="3">
        <f>$B5290-$G5290*Hoja3!$E$2</f>
        <v>-5.9436972964242774E-2</v>
      </c>
      <c r="J5290" s="3">
        <f>$C5290-$G5290*Hoja3!$E$3</f>
        <v>-0.82716137951888125</v>
      </c>
      <c r="K5290" s="3">
        <f t="shared" si="165"/>
        <v>0.88638776181872148</v>
      </c>
      <c r="M5290" s="3" t="b">
        <f>IF(ABS($D5290-Hoja3!$B$10)&lt;Hoja3!$B$11, $H5290*Hoja3!$E$1 + $I5290*Hoja3!$E$2 + $J5290*Hoja3!$E$3)</f>
        <v>0</v>
      </c>
      <c r="N5290" s="3" t="b">
        <f>IF(ABS($D5290-Hoja3!$B$10)&lt;Hoja3!$B$11, $H5290*Hoja3!$G$1 + $I5290*Hoja3!$G$2 + $J5290*Hoja3!$G$3)</f>
        <v>0</v>
      </c>
      <c r="O5290" s="3" t="b">
        <f>IF(ABS($D5290-Hoja3!$B$10)&lt;Hoja3!$B$11, $H5290*Hoja3!$I$1 + $I5290*Hoja3!$I$2 + $J5290*Hoja3!$I$3)</f>
        <v>0</v>
      </c>
      <c r="Q5290">
        <f>IF(ABS($G5290-Hoja3!$B$5)&gt;Hoja3!$B$7, -$N5290/($G5290-Hoja3!$B$5))</f>
        <v>0</v>
      </c>
      <c r="R5290">
        <f>IF(ABS($G5290-Hoja3!$B$5)&gt;Hoja3!$B$7, -$O5290/($G5290-Hoja3!$B$5))</f>
        <v>0</v>
      </c>
    </row>
    <row r="5291" spans="1:18" ht="14.5" customHeight="1" x14ac:dyDescent="0.55000000000000004">
      <c r="A5291" s="3">
        <v>0.5</v>
      </c>
      <c r="B5291" s="3">
        <v>-1.1000000000000001</v>
      </c>
      <c r="C5291" s="3">
        <v>-0.98</v>
      </c>
      <c r="D5291" s="3">
        <f t="shared" si="164"/>
        <v>2.276192</v>
      </c>
      <c r="F5291" s="1"/>
      <c r="G5291" s="3" cm="1">
        <f t="array" ref="G5291">SUMPRODUCT($A5291:$C5291,TRANSPOSE(Hoja3!$E$1:$E$3)/(Hoja3!$B$5^2))</f>
        <v>0.576944487282258</v>
      </c>
      <c r="H5291" s="3">
        <f>$A5291-$G5291*Hoja3!$E$1</f>
        <v>-0.30455419145611928</v>
      </c>
      <c r="I5291" s="3">
        <f>$B5291-$G5291*Hoja3!$E$2</f>
        <v>-7.0217594999872457E-2</v>
      </c>
      <c r="J5291" s="3">
        <f>$C5291-$G5291*Hoja3!$E$3</f>
        <v>-0.74957367468744496</v>
      </c>
      <c r="K5291" s="3">
        <f t="shared" si="165"/>
        <v>0.81212342655873204</v>
      </c>
      <c r="M5291" s="3" t="b">
        <f>IF(ABS($D5291-Hoja3!$B$10)&lt;Hoja3!$B$11, $H5291*Hoja3!$E$1 + $I5291*Hoja3!$E$2 + $J5291*Hoja3!$E$3)</f>
        <v>0</v>
      </c>
      <c r="N5291" s="3" t="b">
        <f>IF(ABS($D5291-Hoja3!$B$10)&lt;Hoja3!$B$11, $H5291*Hoja3!$G$1 + $I5291*Hoja3!$G$2 + $J5291*Hoja3!$G$3)</f>
        <v>0</v>
      </c>
      <c r="O5291" s="3" t="b">
        <f>IF(ABS($D5291-Hoja3!$B$10)&lt;Hoja3!$B$11, $H5291*Hoja3!$I$1 + $I5291*Hoja3!$I$2 + $J5291*Hoja3!$I$3)</f>
        <v>0</v>
      </c>
      <c r="Q5291">
        <f>IF(ABS($G5291-Hoja3!$B$5)&gt;Hoja3!$B$7, -$N5291/($G5291-Hoja3!$B$5))</f>
        <v>0</v>
      </c>
      <c r="R5291">
        <f>IF(ABS($G5291-Hoja3!$B$5)&gt;Hoja3!$B$7, -$O5291/($G5291-Hoja3!$B$5))</f>
        <v>0</v>
      </c>
    </row>
    <row r="5292" spans="1:18" ht="14.5" customHeight="1" x14ac:dyDescent="0.55000000000000004">
      <c r="A5292" s="3">
        <v>0.5</v>
      </c>
      <c r="B5292" s="3">
        <v>-1.1000000000000001</v>
      </c>
      <c r="C5292" s="3">
        <v>-0.9</v>
      </c>
      <c r="D5292" s="3">
        <f t="shared" si="164"/>
        <v>2.0640000000000001</v>
      </c>
      <c r="F5292" s="1"/>
      <c r="G5292" s="3" cm="1">
        <f t="array" ref="G5292">SUMPRODUCT($A5292:$C5292,TRANSPOSE(Hoja3!$E$1:$E$3)/(Hoja3!$B$5^2))</f>
        <v>0.57090455066775614</v>
      </c>
      <c r="H5292" s="3">
        <f>$A5292-$G5292*Hoja3!$E$1</f>
        <v>-0.29613144641488043</v>
      </c>
      <c r="I5292" s="3">
        <f>$B5292-$G5292*Hoja3!$E$2</f>
        <v>-8.0998217035501918E-2</v>
      </c>
      <c r="J5292" s="3">
        <f>$C5292-$G5292*Hoja3!$E$3</f>
        <v>-0.67198596985600867</v>
      </c>
      <c r="K5292" s="3">
        <f t="shared" si="165"/>
        <v>0.7387961074626882</v>
      </c>
      <c r="M5292" s="3" t="b">
        <f>IF(ABS($D5292-Hoja3!$B$10)&lt;Hoja3!$B$11, $H5292*Hoja3!$E$1 + $I5292*Hoja3!$E$2 + $J5292*Hoja3!$E$3)</f>
        <v>0</v>
      </c>
      <c r="N5292" s="3" t="b">
        <f>IF(ABS($D5292-Hoja3!$B$10)&lt;Hoja3!$B$11, $H5292*Hoja3!$G$1 + $I5292*Hoja3!$G$2 + $J5292*Hoja3!$G$3)</f>
        <v>0</v>
      </c>
      <c r="O5292" s="3" t="b">
        <f>IF(ABS($D5292-Hoja3!$B$10)&lt;Hoja3!$B$11, $H5292*Hoja3!$I$1 + $I5292*Hoja3!$I$2 + $J5292*Hoja3!$I$3)</f>
        <v>0</v>
      </c>
      <c r="Q5292">
        <f>IF(ABS($G5292-Hoja3!$B$5)&gt;Hoja3!$B$7, -$N5292/($G5292-Hoja3!$B$5))</f>
        <v>0</v>
      </c>
      <c r="R5292">
        <f>IF(ABS($G5292-Hoja3!$B$5)&gt;Hoja3!$B$7, -$O5292/($G5292-Hoja3!$B$5))</f>
        <v>0</v>
      </c>
    </row>
    <row r="5293" spans="1:18" ht="14.5" customHeight="1" x14ac:dyDescent="0.55000000000000004">
      <c r="A5293" s="3">
        <v>0.5</v>
      </c>
      <c r="B5293" s="3">
        <v>-1.1000000000000001</v>
      </c>
      <c r="C5293" s="3">
        <v>-0.82</v>
      </c>
      <c r="D5293" s="3">
        <f t="shared" si="164"/>
        <v>1.886368</v>
      </c>
      <c r="F5293" s="1"/>
      <c r="G5293" s="3" cm="1">
        <f t="array" ref="G5293">SUMPRODUCT($A5293:$C5293,TRANSPOSE(Hoja3!$E$1:$E$3)/(Hoja3!$B$5^2))</f>
        <v>0.56486461405325417</v>
      </c>
      <c r="H5293" s="3">
        <f>$A5293-$G5293*Hoja3!$E$1</f>
        <v>-0.28770870137364135</v>
      </c>
      <c r="I5293" s="3">
        <f>$B5293-$G5293*Hoja3!$E$2</f>
        <v>-9.1778839071131602E-2</v>
      </c>
      <c r="J5293" s="3">
        <f>$C5293-$G5293*Hoja3!$E$3</f>
        <v>-0.59439826502457227</v>
      </c>
      <c r="K5293" s="3">
        <f t="shared" si="165"/>
        <v>0.66671504378675406</v>
      </c>
      <c r="M5293" s="3" t="b">
        <f>IF(ABS($D5293-Hoja3!$B$10)&lt;Hoja3!$B$11, $H5293*Hoja3!$E$1 + $I5293*Hoja3!$E$2 + $J5293*Hoja3!$E$3)</f>
        <v>0</v>
      </c>
      <c r="N5293" s="3" t="b">
        <f>IF(ABS($D5293-Hoja3!$B$10)&lt;Hoja3!$B$11, $H5293*Hoja3!$G$1 + $I5293*Hoja3!$G$2 + $J5293*Hoja3!$G$3)</f>
        <v>0</v>
      </c>
      <c r="O5293" s="3" t="b">
        <f>IF(ABS($D5293-Hoja3!$B$10)&lt;Hoja3!$B$11, $H5293*Hoja3!$I$1 + $I5293*Hoja3!$I$2 + $J5293*Hoja3!$I$3)</f>
        <v>0</v>
      </c>
      <c r="Q5293">
        <f>IF(ABS($G5293-Hoja3!$B$5)&gt;Hoja3!$B$7, -$N5293/($G5293-Hoja3!$B$5))</f>
        <v>0</v>
      </c>
      <c r="R5293">
        <f>IF(ABS($G5293-Hoja3!$B$5)&gt;Hoja3!$B$7, -$O5293/($G5293-Hoja3!$B$5))</f>
        <v>0</v>
      </c>
    </row>
    <row r="5294" spans="1:18" ht="14.5" customHeight="1" x14ac:dyDescent="0.55000000000000004">
      <c r="A5294" s="3">
        <v>0.5</v>
      </c>
      <c r="B5294" s="3">
        <v>-1.1000000000000001</v>
      </c>
      <c r="C5294" s="3">
        <v>-0.74</v>
      </c>
      <c r="D5294" s="3">
        <f t="shared" si="164"/>
        <v>1.7402240000000002</v>
      </c>
      <c r="F5294" s="1"/>
      <c r="G5294" s="3" cm="1">
        <f t="array" ref="G5294">SUMPRODUCT($A5294:$C5294,TRANSPOSE(Hoja3!$E$1:$E$3)/(Hoja3!$B$5^2))</f>
        <v>0.5588246774387523</v>
      </c>
      <c r="H5294" s="3">
        <f>$A5294-$G5294*Hoja3!$E$1</f>
        <v>-0.27928595633240239</v>
      </c>
      <c r="I5294" s="3">
        <f>$B5294-$G5294*Hoja3!$E$2</f>
        <v>-0.10255946110676117</v>
      </c>
      <c r="J5294" s="3">
        <f>$C5294-$G5294*Hoja3!$E$3</f>
        <v>-0.51681056019313587</v>
      </c>
      <c r="K5294" s="3">
        <f t="shared" si="165"/>
        <v>0.59633232647086709</v>
      </c>
      <c r="M5294" s="3" t="b">
        <f>IF(ABS($D5294-Hoja3!$B$10)&lt;Hoja3!$B$11, $H5294*Hoja3!$E$1 + $I5294*Hoja3!$E$2 + $J5294*Hoja3!$E$3)</f>
        <v>0</v>
      </c>
      <c r="N5294" s="3" t="b">
        <f>IF(ABS($D5294-Hoja3!$B$10)&lt;Hoja3!$B$11, $H5294*Hoja3!$G$1 + $I5294*Hoja3!$G$2 + $J5294*Hoja3!$G$3)</f>
        <v>0</v>
      </c>
      <c r="O5294" s="3" t="b">
        <f>IF(ABS($D5294-Hoja3!$B$10)&lt;Hoja3!$B$11, $H5294*Hoja3!$I$1 + $I5294*Hoja3!$I$2 + $J5294*Hoja3!$I$3)</f>
        <v>0</v>
      </c>
      <c r="Q5294">
        <f>IF(ABS($G5294-Hoja3!$B$5)&gt;Hoja3!$B$7, -$N5294/($G5294-Hoja3!$B$5))</f>
        <v>0</v>
      </c>
      <c r="R5294">
        <f>IF(ABS($G5294-Hoja3!$B$5)&gt;Hoja3!$B$7, -$O5294/($G5294-Hoja3!$B$5))</f>
        <v>0</v>
      </c>
    </row>
    <row r="5295" spans="1:18" ht="14.5" customHeight="1" x14ac:dyDescent="0.55000000000000004">
      <c r="A5295" s="3">
        <v>0.5</v>
      </c>
      <c r="B5295" s="3">
        <v>-1.1000000000000001</v>
      </c>
      <c r="C5295" s="3">
        <v>-0.66</v>
      </c>
      <c r="D5295" s="3">
        <f t="shared" si="164"/>
        <v>1.6224960000000002</v>
      </c>
      <c r="F5295" s="1"/>
      <c r="G5295" s="3" cm="1">
        <f t="array" ref="G5295">SUMPRODUCT($A5295:$C5295,TRANSPOSE(Hoja3!$E$1:$E$3)/(Hoja3!$B$5^2))</f>
        <v>0.55278474082425033</v>
      </c>
      <c r="H5295" s="3">
        <f>$A5295-$G5295*Hoja3!$E$1</f>
        <v>-0.27086321129116342</v>
      </c>
      <c r="I5295" s="3">
        <f>$B5295-$G5295*Hoja3!$E$2</f>
        <v>-0.11334008314239075</v>
      </c>
      <c r="J5295" s="3">
        <f>$C5295-$G5295*Hoja3!$E$3</f>
        <v>-0.43922285536169964</v>
      </c>
      <c r="K5295" s="3">
        <f t="shared" si="165"/>
        <v>0.52832714330211161</v>
      </c>
      <c r="M5295" s="3" t="b">
        <f>IF(ABS($D5295-Hoja3!$B$10)&lt;Hoja3!$B$11, $H5295*Hoja3!$E$1 + $I5295*Hoja3!$E$2 + $J5295*Hoja3!$E$3)</f>
        <v>0</v>
      </c>
      <c r="N5295" s="3" t="b">
        <f>IF(ABS($D5295-Hoja3!$B$10)&lt;Hoja3!$B$11, $H5295*Hoja3!$G$1 + $I5295*Hoja3!$G$2 + $J5295*Hoja3!$G$3)</f>
        <v>0</v>
      </c>
      <c r="O5295" s="3" t="b">
        <f>IF(ABS($D5295-Hoja3!$B$10)&lt;Hoja3!$B$11, $H5295*Hoja3!$I$1 + $I5295*Hoja3!$I$2 + $J5295*Hoja3!$I$3)</f>
        <v>0</v>
      </c>
      <c r="Q5295">
        <f>IF(ABS($G5295-Hoja3!$B$5)&gt;Hoja3!$B$7, -$N5295/($G5295-Hoja3!$B$5))</f>
        <v>0</v>
      </c>
      <c r="R5295">
        <f>IF(ABS($G5295-Hoja3!$B$5)&gt;Hoja3!$B$7, -$O5295/($G5295-Hoja3!$B$5))</f>
        <v>0</v>
      </c>
    </row>
    <row r="5296" spans="1:18" ht="14.5" customHeight="1" x14ac:dyDescent="0.55000000000000004">
      <c r="A5296" s="3">
        <v>0.5</v>
      </c>
      <c r="B5296" s="3">
        <v>-1.1000000000000001</v>
      </c>
      <c r="C5296" s="3">
        <v>-0.57999999999999996</v>
      </c>
      <c r="D5296" s="3">
        <f t="shared" si="164"/>
        <v>1.5301120000000001</v>
      </c>
      <c r="F5296" s="1"/>
      <c r="G5296" s="3" cm="1">
        <f t="array" ref="G5296">SUMPRODUCT($A5296:$C5296,TRANSPOSE(Hoja3!$E$1:$E$3)/(Hoja3!$B$5^2))</f>
        <v>0.54674480420974847</v>
      </c>
      <c r="H5296" s="3">
        <f>$A5296-$G5296*Hoja3!$E$1</f>
        <v>-0.26244046624992445</v>
      </c>
      <c r="I5296" s="3">
        <f>$B5296-$G5296*Hoja3!$E$2</f>
        <v>-0.12412070517802021</v>
      </c>
      <c r="J5296" s="3">
        <f>$C5296-$G5296*Hoja3!$E$3</f>
        <v>-0.36163515053026318</v>
      </c>
      <c r="K5296" s="3">
        <f t="shared" si="165"/>
        <v>0.46374662249811893</v>
      </c>
      <c r="M5296" s="3" t="b">
        <f>IF(ABS($D5296-Hoja3!$B$10)&lt;Hoja3!$B$11, $H5296*Hoja3!$E$1 + $I5296*Hoja3!$E$2 + $J5296*Hoja3!$E$3)</f>
        <v>0</v>
      </c>
      <c r="N5296" s="3" t="b">
        <f>IF(ABS($D5296-Hoja3!$B$10)&lt;Hoja3!$B$11, $H5296*Hoja3!$G$1 + $I5296*Hoja3!$G$2 + $J5296*Hoja3!$G$3)</f>
        <v>0</v>
      </c>
      <c r="O5296" s="3" t="b">
        <f>IF(ABS($D5296-Hoja3!$B$10)&lt;Hoja3!$B$11, $H5296*Hoja3!$I$1 + $I5296*Hoja3!$I$2 + $J5296*Hoja3!$I$3)</f>
        <v>0</v>
      </c>
      <c r="Q5296">
        <f>IF(ABS($G5296-Hoja3!$B$5)&gt;Hoja3!$B$7, -$N5296/($G5296-Hoja3!$B$5))</f>
        <v>0</v>
      </c>
      <c r="R5296">
        <f>IF(ABS($G5296-Hoja3!$B$5)&gt;Hoja3!$B$7, -$O5296/($G5296-Hoja3!$B$5))</f>
        <v>0</v>
      </c>
    </row>
    <row r="5297" spans="1:18" ht="14.5" customHeight="1" x14ac:dyDescent="0.55000000000000004">
      <c r="A5297" s="3">
        <v>0.5</v>
      </c>
      <c r="B5297" s="3">
        <v>-1.1000000000000001</v>
      </c>
      <c r="C5297" s="3">
        <v>-0.5</v>
      </c>
      <c r="D5297" s="3">
        <f t="shared" si="164"/>
        <v>1.4600000000000002</v>
      </c>
      <c r="F5297" s="1"/>
      <c r="G5297" s="3" cm="1">
        <f t="array" ref="G5297">SUMPRODUCT($A5297:$C5297,TRANSPOSE(Hoja3!$E$1:$E$3)/(Hoja3!$B$5^2))</f>
        <v>0.5407048675952465</v>
      </c>
      <c r="H5297" s="3">
        <f>$A5297-$G5297*Hoja3!$E$1</f>
        <v>-0.25401772120868549</v>
      </c>
      <c r="I5297" s="3">
        <f>$B5297-$G5297*Hoja3!$E$2</f>
        <v>-0.13490132721364989</v>
      </c>
      <c r="J5297" s="3">
        <f>$C5297-$G5297*Hoja3!$E$3</f>
        <v>-0.28404744569882689</v>
      </c>
      <c r="K5297" s="3">
        <f t="shared" si="165"/>
        <v>0.40423547862611681</v>
      </c>
      <c r="M5297" s="3" t="b">
        <f>IF(ABS($D5297-Hoja3!$B$10)&lt;Hoja3!$B$11, $H5297*Hoja3!$E$1 + $I5297*Hoja3!$E$2 + $J5297*Hoja3!$E$3)</f>
        <v>0</v>
      </c>
      <c r="N5297" s="3" t="b">
        <f>IF(ABS($D5297-Hoja3!$B$10)&lt;Hoja3!$B$11, $H5297*Hoja3!$G$1 + $I5297*Hoja3!$G$2 + $J5297*Hoja3!$G$3)</f>
        <v>0</v>
      </c>
      <c r="O5297" s="3" t="b">
        <f>IF(ABS($D5297-Hoja3!$B$10)&lt;Hoja3!$B$11, $H5297*Hoja3!$I$1 + $I5297*Hoja3!$I$2 + $J5297*Hoja3!$I$3)</f>
        <v>0</v>
      </c>
      <c r="Q5297">
        <f>IF(ABS($G5297-Hoja3!$B$5)&gt;Hoja3!$B$7, -$N5297/($G5297-Hoja3!$B$5))</f>
        <v>0</v>
      </c>
      <c r="R5297">
        <f>IF(ABS($G5297-Hoja3!$B$5)&gt;Hoja3!$B$7, -$O5297/($G5297-Hoja3!$B$5))</f>
        <v>0</v>
      </c>
    </row>
    <row r="5298" spans="1:18" ht="14.5" customHeight="1" x14ac:dyDescent="0.55000000000000004">
      <c r="A5298" s="3">
        <v>0.5</v>
      </c>
      <c r="B5298" s="3">
        <v>-1.1000000000000001</v>
      </c>
      <c r="C5298" s="3">
        <v>-0.42</v>
      </c>
      <c r="D5298" s="3">
        <f t="shared" si="164"/>
        <v>1.4090880000000001</v>
      </c>
      <c r="F5298" s="1"/>
      <c r="G5298" s="3" cm="1">
        <f t="array" ref="G5298">SUMPRODUCT($A5298:$C5298,TRANSPOSE(Hoja3!$E$1:$E$3)/(Hoja3!$B$5^2))</f>
        <v>0.53466493098074463</v>
      </c>
      <c r="H5298" s="3">
        <f>$A5298-$G5298*Hoja3!$E$1</f>
        <v>-0.24559497616744652</v>
      </c>
      <c r="I5298" s="3">
        <f>$B5298-$G5298*Hoja3!$E$2</f>
        <v>-0.14568194924927935</v>
      </c>
      <c r="J5298" s="3">
        <f>$C5298-$G5298*Hoja3!$E$3</f>
        <v>-0.20645974086739055</v>
      </c>
      <c r="K5298" s="3">
        <f t="shared" si="165"/>
        <v>0.35237160392799571</v>
      </c>
      <c r="M5298" s="3" t="b">
        <f>IF(ABS($D5298-Hoja3!$B$10)&lt;Hoja3!$B$11, $H5298*Hoja3!$E$1 + $I5298*Hoja3!$E$2 + $J5298*Hoja3!$E$3)</f>
        <v>0</v>
      </c>
      <c r="N5298" s="3" t="b">
        <f>IF(ABS($D5298-Hoja3!$B$10)&lt;Hoja3!$B$11, $H5298*Hoja3!$G$1 + $I5298*Hoja3!$G$2 + $J5298*Hoja3!$G$3)</f>
        <v>0</v>
      </c>
      <c r="O5298" s="3" t="b">
        <f>IF(ABS($D5298-Hoja3!$B$10)&lt;Hoja3!$B$11, $H5298*Hoja3!$I$1 + $I5298*Hoja3!$I$2 + $J5298*Hoja3!$I$3)</f>
        <v>0</v>
      </c>
      <c r="Q5298">
        <f>IF(ABS($G5298-Hoja3!$B$5)&gt;Hoja3!$B$7, -$N5298/($G5298-Hoja3!$B$5))</f>
        <v>0</v>
      </c>
      <c r="R5298">
        <f>IF(ABS($G5298-Hoja3!$B$5)&gt;Hoja3!$B$7, -$O5298/($G5298-Hoja3!$B$5))</f>
        <v>0</v>
      </c>
    </row>
    <row r="5299" spans="1:18" ht="14.5" customHeight="1" x14ac:dyDescent="0.55000000000000004">
      <c r="A5299" s="3">
        <v>0.5</v>
      </c>
      <c r="B5299" s="3">
        <v>-1.1000000000000001</v>
      </c>
      <c r="C5299" s="3">
        <v>-0.34</v>
      </c>
      <c r="D5299" s="3">
        <f t="shared" si="164"/>
        <v>1.3743040000000002</v>
      </c>
      <c r="F5299" s="1"/>
      <c r="G5299" s="3" cm="1">
        <f t="array" ref="G5299">SUMPRODUCT($A5299:$C5299,TRANSPOSE(Hoja3!$E$1:$E$3)/(Hoja3!$B$5^2))</f>
        <v>0.52862499436624266</v>
      </c>
      <c r="H5299" s="3">
        <f>$A5299-$G5299*Hoja3!$E$1</f>
        <v>-0.23717223112620744</v>
      </c>
      <c r="I5299" s="3">
        <f>$B5299-$G5299*Hoja3!$E$2</f>
        <v>-0.15646257128490904</v>
      </c>
      <c r="J5299" s="3">
        <f>$C5299-$G5299*Hoja3!$E$3</f>
        <v>-0.12887203603595426</v>
      </c>
      <c r="K5299" s="3">
        <f t="shared" si="165"/>
        <v>0.31199231577479708</v>
      </c>
      <c r="M5299" s="3" t="b">
        <f>IF(ABS($D5299-Hoja3!$B$10)&lt;Hoja3!$B$11, $H5299*Hoja3!$E$1 + $I5299*Hoja3!$E$2 + $J5299*Hoja3!$E$3)</f>
        <v>0</v>
      </c>
      <c r="N5299" s="3" t="b">
        <f>IF(ABS($D5299-Hoja3!$B$10)&lt;Hoja3!$B$11, $H5299*Hoja3!$G$1 + $I5299*Hoja3!$G$2 + $J5299*Hoja3!$G$3)</f>
        <v>0</v>
      </c>
      <c r="O5299" s="3" t="b">
        <f>IF(ABS($D5299-Hoja3!$B$10)&lt;Hoja3!$B$11, $H5299*Hoja3!$I$1 + $I5299*Hoja3!$I$2 + $J5299*Hoja3!$I$3)</f>
        <v>0</v>
      </c>
      <c r="Q5299">
        <f>IF(ABS($G5299-Hoja3!$B$5)&gt;Hoja3!$B$7, -$N5299/($G5299-Hoja3!$B$5))</f>
        <v>0</v>
      </c>
      <c r="R5299">
        <f>IF(ABS($G5299-Hoja3!$B$5)&gt;Hoja3!$B$7, -$O5299/($G5299-Hoja3!$B$5))</f>
        <v>0</v>
      </c>
    </row>
    <row r="5300" spans="1:18" ht="14.5" customHeight="1" x14ac:dyDescent="0.55000000000000004">
      <c r="A5300" s="3">
        <v>0.5</v>
      </c>
      <c r="B5300" s="3">
        <v>-1.1000000000000001</v>
      </c>
      <c r="C5300" s="3">
        <v>-0.26</v>
      </c>
      <c r="D5300" s="3">
        <f t="shared" si="164"/>
        <v>1.3525760000000002</v>
      </c>
      <c r="F5300" s="1"/>
      <c r="G5300" s="3" cm="1">
        <f t="array" ref="G5300">SUMPRODUCT($A5300:$C5300,TRANSPOSE(Hoja3!$E$1:$E$3)/(Hoja3!$B$5^2))</f>
        <v>0.5225850577517408</v>
      </c>
      <c r="H5300" s="3">
        <f>$A5300-$G5300*Hoja3!$E$1</f>
        <v>-0.22874948608496859</v>
      </c>
      <c r="I5300" s="3">
        <f>$B5300-$G5300*Hoja3!$E$2</f>
        <v>-0.1672431933205385</v>
      </c>
      <c r="J5300" s="3">
        <f>$C5300-$G5300*Hoja3!$E$3</f>
        <v>-5.1284331204517891E-2</v>
      </c>
      <c r="K5300" s="3">
        <f t="shared" si="165"/>
        <v>0.28796995628586491</v>
      </c>
      <c r="M5300" s="3" t="b">
        <f>IF(ABS($D5300-Hoja3!$B$10)&lt;Hoja3!$B$11, $H5300*Hoja3!$E$1 + $I5300*Hoja3!$E$2 + $J5300*Hoja3!$E$3)</f>
        <v>0</v>
      </c>
      <c r="N5300" s="3" t="b">
        <f>IF(ABS($D5300-Hoja3!$B$10)&lt;Hoja3!$B$11, $H5300*Hoja3!$G$1 + $I5300*Hoja3!$G$2 + $J5300*Hoja3!$G$3)</f>
        <v>0</v>
      </c>
      <c r="O5300" s="3" t="b">
        <f>IF(ABS($D5300-Hoja3!$B$10)&lt;Hoja3!$B$11, $H5300*Hoja3!$I$1 + $I5300*Hoja3!$I$2 + $J5300*Hoja3!$I$3)</f>
        <v>0</v>
      </c>
      <c r="Q5300">
        <f>IF(ABS($G5300-Hoja3!$B$5)&gt;Hoja3!$B$7, -$N5300/($G5300-Hoja3!$B$5))</f>
        <v>0</v>
      </c>
      <c r="R5300">
        <f>IF(ABS($G5300-Hoja3!$B$5)&gt;Hoja3!$B$7, -$O5300/($G5300-Hoja3!$B$5))</f>
        <v>0</v>
      </c>
    </row>
    <row r="5301" spans="1:18" ht="14.5" customHeight="1" x14ac:dyDescent="0.55000000000000004">
      <c r="A5301" s="3">
        <v>0.5</v>
      </c>
      <c r="B5301" s="3">
        <v>-1.1000000000000001</v>
      </c>
      <c r="C5301" s="3">
        <v>-0.18</v>
      </c>
      <c r="D5301" s="3">
        <f t="shared" si="164"/>
        <v>1.3408320000000002</v>
      </c>
      <c r="F5301" s="1"/>
      <c r="G5301" s="3" cm="1">
        <f t="array" ref="G5301">SUMPRODUCT($A5301:$C5301,TRANSPOSE(Hoja3!$E$1:$E$3)/(Hoja3!$B$5^2))</f>
        <v>0.51654512113723883</v>
      </c>
      <c r="H5301" s="3">
        <f>$A5301-$G5301*Hoja3!$E$1</f>
        <v>-0.22032674104372951</v>
      </c>
      <c r="I5301" s="3">
        <f>$B5301-$G5301*Hoja3!$E$2</f>
        <v>-0.17802381535616818</v>
      </c>
      <c r="J5301" s="3">
        <f>$C5301-$G5301*Hoja3!$E$3</f>
        <v>2.6303373626918425E-2</v>
      </c>
      <c r="K5301" s="3">
        <f t="shared" si="165"/>
        <v>0.2844788553075166</v>
      </c>
      <c r="M5301" s="3" t="b">
        <f>IF(ABS($D5301-Hoja3!$B$10)&lt;Hoja3!$B$11, $H5301*Hoja3!$E$1 + $I5301*Hoja3!$E$2 + $J5301*Hoja3!$E$3)</f>
        <v>0</v>
      </c>
      <c r="N5301" s="3" t="b">
        <f>IF(ABS($D5301-Hoja3!$B$10)&lt;Hoja3!$B$11, $H5301*Hoja3!$G$1 + $I5301*Hoja3!$G$2 + $J5301*Hoja3!$G$3)</f>
        <v>0</v>
      </c>
      <c r="O5301" s="3" t="b">
        <f>IF(ABS($D5301-Hoja3!$B$10)&lt;Hoja3!$B$11, $H5301*Hoja3!$I$1 + $I5301*Hoja3!$I$2 + $J5301*Hoja3!$I$3)</f>
        <v>0</v>
      </c>
      <c r="Q5301">
        <f>IF(ABS($G5301-Hoja3!$B$5)&gt;Hoja3!$B$7, -$N5301/($G5301-Hoja3!$B$5))</f>
        <v>0</v>
      </c>
      <c r="R5301">
        <f>IF(ABS($G5301-Hoja3!$B$5)&gt;Hoja3!$B$7, -$O5301/($G5301-Hoja3!$B$5))</f>
        <v>0</v>
      </c>
    </row>
    <row r="5302" spans="1:18" ht="14.5" customHeight="1" x14ac:dyDescent="0.55000000000000004">
      <c r="A5302" s="3">
        <v>0.5</v>
      </c>
      <c r="B5302" s="3">
        <v>-1.1000000000000001</v>
      </c>
      <c r="C5302" s="3">
        <v>-0.1</v>
      </c>
      <c r="D5302" s="3">
        <f t="shared" si="164"/>
        <v>1.3360000000000001</v>
      </c>
      <c r="F5302" s="1"/>
      <c r="G5302" s="3" cm="1">
        <f t="array" ref="G5302">SUMPRODUCT($A5302:$C5302,TRANSPOSE(Hoja3!$E$1:$E$3)/(Hoja3!$B$5^2))</f>
        <v>0.51050518452273697</v>
      </c>
      <c r="H5302" s="3">
        <f>$A5302-$G5302*Hoja3!$E$1</f>
        <v>-0.21190399600249066</v>
      </c>
      <c r="I5302" s="3">
        <f>$B5302-$G5302*Hoja3!$E$2</f>
        <v>-0.18880443739179764</v>
      </c>
      <c r="J5302" s="3">
        <f>$C5302-$G5302*Hoja3!$E$3</f>
        <v>0.10389107845835477</v>
      </c>
      <c r="K5302" s="3">
        <f t="shared" si="165"/>
        <v>0.30223132743628156</v>
      </c>
      <c r="M5302" s="3" t="b">
        <f>IF(ABS($D5302-Hoja3!$B$10)&lt;Hoja3!$B$11, $H5302*Hoja3!$E$1 + $I5302*Hoja3!$E$2 + $J5302*Hoja3!$E$3)</f>
        <v>0</v>
      </c>
      <c r="N5302" s="3" t="b">
        <f>IF(ABS($D5302-Hoja3!$B$10)&lt;Hoja3!$B$11, $H5302*Hoja3!$G$1 + $I5302*Hoja3!$G$2 + $J5302*Hoja3!$G$3)</f>
        <v>0</v>
      </c>
      <c r="O5302" s="3" t="b">
        <f>IF(ABS($D5302-Hoja3!$B$10)&lt;Hoja3!$B$11, $H5302*Hoja3!$I$1 + $I5302*Hoja3!$I$2 + $J5302*Hoja3!$I$3)</f>
        <v>0</v>
      </c>
      <c r="Q5302">
        <f>IF(ABS($G5302-Hoja3!$B$5)&gt;Hoja3!$B$7, -$N5302/($G5302-Hoja3!$B$5))</f>
        <v>0</v>
      </c>
      <c r="R5302">
        <f>IF(ABS($G5302-Hoja3!$B$5)&gt;Hoja3!$B$7, -$O5302/($G5302-Hoja3!$B$5))</f>
        <v>0</v>
      </c>
    </row>
    <row r="5303" spans="1:18" ht="14.5" customHeight="1" x14ac:dyDescent="0.55000000000000004">
      <c r="A5303" s="3">
        <v>0.5</v>
      </c>
      <c r="B5303" s="3">
        <v>-1.1000000000000001</v>
      </c>
      <c r="C5303" s="3">
        <v>-0.02</v>
      </c>
      <c r="D5303" s="3">
        <f t="shared" si="164"/>
        <v>1.3350080000000002</v>
      </c>
      <c r="F5303" s="1"/>
      <c r="G5303" s="3" cm="1">
        <f t="array" ref="G5303">SUMPRODUCT($A5303:$C5303,TRANSPOSE(Hoja3!$E$1:$E$3)/(Hoja3!$B$5^2))</f>
        <v>0.50446524790823499</v>
      </c>
      <c r="H5303" s="3">
        <f>$A5303-$G5303*Hoja3!$E$1</f>
        <v>-0.20348125096125158</v>
      </c>
      <c r="I5303" s="3">
        <f>$B5303-$G5303*Hoja3!$E$2</f>
        <v>-0.19958505942742732</v>
      </c>
      <c r="J5303" s="3">
        <f>$C5303-$G5303*Hoja3!$E$3</f>
        <v>0.18147878328979111</v>
      </c>
      <c r="K5303" s="3">
        <f t="shared" si="165"/>
        <v>0.33789549305036393</v>
      </c>
      <c r="M5303" s="3" t="b">
        <f>IF(ABS($D5303-Hoja3!$B$10)&lt;Hoja3!$B$11, $H5303*Hoja3!$E$1 + $I5303*Hoja3!$E$2 + $J5303*Hoja3!$E$3)</f>
        <v>0</v>
      </c>
      <c r="N5303" s="3" t="b">
        <f>IF(ABS($D5303-Hoja3!$B$10)&lt;Hoja3!$B$11, $H5303*Hoja3!$G$1 + $I5303*Hoja3!$G$2 + $J5303*Hoja3!$G$3)</f>
        <v>0</v>
      </c>
      <c r="O5303" s="3" t="b">
        <f>IF(ABS($D5303-Hoja3!$B$10)&lt;Hoja3!$B$11, $H5303*Hoja3!$I$1 + $I5303*Hoja3!$I$2 + $J5303*Hoja3!$I$3)</f>
        <v>0</v>
      </c>
      <c r="Q5303">
        <f>IF(ABS($G5303-Hoja3!$B$5)&gt;Hoja3!$B$7, -$N5303/($G5303-Hoja3!$B$5))</f>
        <v>0</v>
      </c>
      <c r="R5303">
        <f>IF(ABS($G5303-Hoja3!$B$5)&gt;Hoja3!$B$7, -$O5303/($G5303-Hoja3!$B$5))</f>
        <v>0</v>
      </c>
    </row>
    <row r="5304" spans="1:18" ht="14.5" customHeight="1" x14ac:dyDescent="0.55000000000000004">
      <c r="A5304" s="3">
        <v>0.5</v>
      </c>
      <c r="B5304" s="3">
        <v>-1.1000000000000001</v>
      </c>
      <c r="C5304" s="3">
        <v>0</v>
      </c>
      <c r="D5304" s="3">
        <f t="shared" si="164"/>
        <v>1.3350000000000002</v>
      </c>
      <c r="F5304" s="1"/>
      <c r="G5304" s="3" cm="1">
        <f t="array" ref="G5304">SUMPRODUCT($A5304:$C5304,TRANSPOSE(Hoja3!$E$1:$E$3)/(Hoja3!$B$5^2))</f>
        <v>0.50295526375460953</v>
      </c>
      <c r="H5304" s="3">
        <f>$A5304-$G5304*Hoja3!$E$1</f>
        <v>-0.20137556470094187</v>
      </c>
      <c r="I5304" s="3">
        <f>$B5304-$G5304*Hoja3!$E$2</f>
        <v>-0.20228021493633463</v>
      </c>
      <c r="J5304" s="3">
        <f>$C5304-$G5304*Hoja3!$E$3</f>
        <v>0.20087570949765018</v>
      </c>
      <c r="K5304" s="3">
        <f t="shared" si="165"/>
        <v>0.34902787006125646</v>
      </c>
      <c r="M5304" s="3" t="b">
        <f>IF(ABS($D5304-Hoja3!$B$10)&lt;Hoja3!$B$11, $H5304*Hoja3!$E$1 + $I5304*Hoja3!$E$2 + $J5304*Hoja3!$E$3)</f>
        <v>0</v>
      </c>
      <c r="N5304" s="3" t="b">
        <f>IF(ABS($D5304-Hoja3!$B$10)&lt;Hoja3!$B$11, $H5304*Hoja3!$G$1 + $I5304*Hoja3!$G$2 + $J5304*Hoja3!$G$3)</f>
        <v>0</v>
      </c>
      <c r="O5304" s="3" t="b">
        <f>IF(ABS($D5304-Hoja3!$B$10)&lt;Hoja3!$B$11, $H5304*Hoja3!$I$1 + $I5304*Hoja3!$I$2 + $J5304*Hoja3!$I$3)</f>
        <v>0</v>
      </c>
      <c r="Q5304">
        <f>IF(ABS($G5304-Hoja3!$B$5)&gt;Hoja3!$B$7, -$N5304/($G5304-Hoja3!$B$5))</f>
        <v>0</v>
      </c>
      <c r="R5304">
        <f>IF(ABS($G5304-Hoja3!$B$5)&gt;Hoja3!$B$7, -$O5304/($G5304-Hoja3!$B$5))</f>
        <v>0</v>
      </c>
    </row>
    <row r="5305" spans="1:18" ht="14.5" customHeight="1" x14ac:dyDescent="0.55000000000000004">
      <c r="A5305" s="3">
        <v>0.5</v>
      </c>
      <c r="B5305" s="3">
        <v>-1.1000000000000001</v>
      </c>
      <c r="C5305" s="3">
        <v>0.02</v>
      </c>
      <c r="D5305" s="3">
        <f t="shared" si="164"/>
        <v>1.3349920000000002</v>
      </c>
      <c r="F5305" s="1"/>
      <c r="G5305" s="3" cm="1">
        <f t="array" ref="G5305">SUMPRODUCT($A5305:$C5305,TRANSPOSE(Hoja3!$E$1:$E$3)/(Hoja3!$B$5^2))</f>
        <v>0.50144527960098406</v>
      </c>
      <c r="H5305" s="3">
        <f>$A5305-$G5305*Hoja3!$E$1</f>
        <v>-0.19926987844063215</v>
      </c>
      <c r="I5305" s="3">
        <f>$B5305-$G5305*Hoja3!$E$2</f>
        <v>-0.20497537044524206</v>
      </c>
      <c r="J5305" s="3">
        <f>$C5305-$G5305*Hoja3!$E$3</f>
        <v>0.22027263570550926</v>
      </c>
      <c r="K5305" s="3">
        <f t="shared" si="165"/>
        <v>0.36089253384291631</v>
      </c>
      <c r="M5305" s="3" t="b">
        <f>IF(ABS($D5305-Hoja3!$B$10)&lt;Hoja3!$B$11, $H5305*Hoja3!$E$1 + $I5305*Hoja3!$E$2 + $J5305*Hoja3!$E$3)</f>
        <v>0</v>
      </c>
      <c r="N5305" s="3" t="b">
        <f>IF(ABS($D5305-Hoja3!$B$10)&lt;Hoja3!$B$11, $H5305*Hoja3!$G$1 + $I5305*Hoja3!$G$2 + $J5305*Hoja3!$G$3)</f>
        <v>0</v>
      </c>
      <c r="O5305" s="3" t="b">
        <f>IF(ABS($D5305-Hoja3!$B$10)&lt;Hoja3!$B$11, $H5305*Hoja3!$I$1 + $I5305*Hoja3!$I$2 + $J5305*Hoja3!$I$3)</f>
        <v>0</v>
      </c>
      <c r="Q5305">
        <f>IF(ABS($G5305-Hoja3!$B$5)&gt;Hoja3!$B$7, -$N5305/($G5305-Hoja3!$B$5))</f>
        <v>0</v>
      </c>
      <c r="R5305">
        <f>IF(ABS($G5305-Hoja3!$B$5)&gt;Hoja3!$B$7, -$O5305/($G5305-Hoja3!$B$5))</f>
        <v>0</v>
      </c>
    </row>
    <row r="5306" spans="1:18" ht="14.5" customHeight="1" x14ac:dyDescent="0.55000000000000004">
      <c r="A5306" s="3">
        <v>0.5</v>
      </c>
      <c r="B5306" s="3">
        <v>-1.1000000000000001</v>
      </c>
      <c r="C5306" s="3">
        <v>0.1</v>
      </c>
      <c r="D5306" s="3">
        <f t="shared" si="164"/>
        <v>1.3340000000000003</v>
      </c>
      <c r="F5306" s="1"/>
      <c r="G5306" s="3" cm="1">
        <f t="array" ref="G5306">SUMPRODUCT($A5306:$C5306,TRANSPOSE(Hoja3!$E$1:$E$3)/(Hoja3!$B$5^2))</f>
        <v>0.49540534298648214</v>
      </c>
      <c r="H5306" s="3">
        <f>$A5306-$G5306*Hoja3!$E$1</f>
        <v>-0.19084713339939319</v>
      </c>
      <c r="I5306" s="3">
        <f>$B5306-$G5306*Hoja3!$E$2</f>
        <v>-0.21575599248087163</v>
      </c>
      <c r="J5306" s="3">
        <f>$C5306-$G5306*Hoja3!$E$3</f>
        <v>0.29786034053694566</v>
      </c>
      <c r="K5306" s="3">
        <f t="shared" si="165"/>
        <v>0.41435981837402736</v>
      </c>
      <c r="M5306" s="3" t="b">
        <f>IF(ABS($D5306-Hoja3!$B$10)&lt;Hoja3!$B$11, $H5306*Hoja3!$E$1 + $I5306*Hoja3!$E$2 + $J5306*Hoja3!$E$3)</f>
        <v>0</v>
      </c>
      <c r="N5306" s="3" t="b">
        <f>IF(ABS($D5306-Hoja3!$B$10)&lt;Hoja3!$B$11, $H5306*Hoja3!$G$1 + $I5306*Hoja3!$G$2 + $J5306*Hoja3!$G$3)</f>
        <v>0</v>
      </c>
      <c r="O5306" s="3" t="b">
        <f>IF(ABS($D5306-Hoja3!$B$10)&lt;Hoja3!$B$11, $H5306*Hoja3!$I$1 + $I5306*Hoja3!$I$2 + $J5306*Hoja3!$I$3)</f>
        <v>0</v>
      </c>
      <c r="Q5306">
        <f>IF(ABS($G5306-Hoja3!$B$5)&gt;Hoja3!$B$7, -$N5306/($G5306-Hoja3!$B$5))</f>
        <v>0</v>
      </c>
      <c r="R5306">
        <f>IF(ABS($G5306-Hoja3!$B$5)&gt;Hoja3!$B$7, -$O5306/($G5306-Hoja3!$B$5))</f>
        <v>0</v>
      </c>
    </row>
    <row r="5307" spans="1:18" ht="14.5" customHeight="1" x14ac:dyDescent="0.55000000000000004">
      <c r="A5307" s="3">
        <v>0.5</v>
      </c>
      <c r="B5307" s="3">
        <v>-1.1000000000000001</v>
      </c>
      <c r="C5307" s="3">
        <v>0.18</v>
      </c>
      <c r="D5307" s="3">
        <f t="shared" si="164"/>
        <v>1.3291680000000001</v>
      </c>
      <c r="F5307" s="1"/>
      <c r="G5307" s="3" cm="1">
        <f t="array" ref="G5307">SUMPRODUCT($A5307:$C5307,TRANSPOSE(Hoja3!$E$1:$E$3)/(Hoja3!$B$5^2))</f>
        <v>0.48936540637198023</v>
      </c>
      <c r="H5307" s="3">
        <f>$A5307-$G5307*Hoja3!$E$1</f>
        <v>-0.18242438835815422</v>
      </c>
      <c r="I5307" s="3">
        <f>$B5307-$G5307*Hoja3!$E$2</f>
        <v>-0.2265366145165012</v>
      </c>
      <c r="J5307" s="3">
        <f>$C5307-$G5307*Hoja3!$E$3</f>
        <v>0.37544804536838194</v>
      </c>
      <c r="K5307" s="3">
        <f t="shared" si="165"/>
        <v>0.47493023693526099</v>
      </c>
      <c r="M5307" s="3" t="b">
        <f>IF(ABS($D5307-Hoja3!$B$10)&lt;Hoja3!$B$11, $H5307*Hoja3!$E$1 + $I5307*Hoja3!$E$2 + $J5307*Hoja3!$E$3)</f>
        <v>0</v>
      </c>
      <c r="N5307" s="3" t="b">
        <f>IF(ABS($D5307-Hoja3!$B$10)&lt;Hoja3!$B$11, $H5307*Hoja3!$G$1 + $I5307*Hoja3!$G$2 + $J5307*Hoja3!$G$3)</f>
        <v>0</v>
      </c>
      <c r="O5307" s="3" t="b">
        <f>IF(ABS($D5307-Hoja3!$B$10)&lt;Hoja3!$B$11, $H5307*Hoja3!$I$1 + $I5307*Hoja3!$I$2 + $J5307*Hoja3!$I$3)</f>
        <v>0</v>
      </c>
      <c r="Q5307">
        <f>IF(ABS($G5307-Hoja3!$B$5)&gt;Hoja3!$B$7, -$N5307/($G5307-Hoja3!$B$5))</f>
        <v>0</v>
      </c>
      <c r="R5307">
        <f>IF(ABS($G5307-Hoja3!$B$5)&gt;Hoja3!$B$7, -$O5307/($G5307-Hoja3!$B$5))</f>
        <v>0</v>
      </c>
    </row>
    <row r="5308" spans="1:18" ht="14.5" customHeight="1" x14ac:dyDescent="0.55000000000000004">
      <c r="A5308" s="3">
        <v>0.5</v>
      </c>
      <c r="B5308" s="3">
        <v>-1.1000000000000001</v>
      </c>
      <c r="C5308" s="3">
        <v>0.26</v>
      </c>
      <c r="D5308" s="3">
        <f t="shared" si="164"/>
        <v>1.3174240000000002</v>
      </c>
      <c r="F5308" s="1"/>
      <c r="G5308" s="3" cm="1">
        <f t="array" ref="G5308">SUMPRODUCT($A5308:$C5308,TRANSPOSE(Hoja3!$E$1:$E$3)/(Hoja3!$B$5^2))</f>
        <v>0.48332546975747831</v>
      </c>
      <c r="H5308" s="3">
        <f>$A5308-$G5308*Hoja3!$E$1</f>
        <v>-0.17400164331691526</v>
      </c>
      <c r="I5308" s="3">
        <f>$B5308-$G5308*Hoja3!$E$2</f>
        <v>-0.23731723655213077</v>
      </c>
      <c r="J5308" s="3">
        <f>$C5308-$G5308*Hoja3!$E$3</f>
        <v>0.45303575019981829</v>
      </c>
      <c r="K5308" s="3">
        <f t="shared" si="165"/>
        <v>0.54021980119284696</v>
      </c>
      <c r="M5308" s="3" t="b">
        <f>IF(ABS($D5308-Hoja3!$B$10)&lt;Hoja3!$B$11, $H5308*Hoja3!$E$1 + $I5308*Hoja3!$E$2 + $J5308*Hoja3!$E$3)</f>
        <v>0</v>
      </c>
      <c r="N5308" s="3" t="b">
        <f>IF(ABS($D5308-Hoja3!$B$10)&lt;Hoja3!$B$11, $H5308*Hoja3!$G$1 + $I5308*Hoja3!$G$2 + $J5308*Hoja3!$G$3)</f>
        <v>0</v>
      </c>
      <c r="O5308" s="3" t="b">
        <f>IF(ABS($D5308-Hoja3!$B$10)&lt;Hoja3!$B$11, $H5308*Hoja3!$I$1 + $I5308*Hoja3!$I$2 + $J5308*Hoja3!$I$3)</f>
        <v>0</v>
      </c>
      <c r="Q5308">
        <f>IF(ABS($G5308-Hoja3!$B$5)&gt;Hoja3!$B$7, -$N5308/($G5308-Hoja3!$B$5))</f>
        <v>0</v>
      </c>
      <c r="R5308">
        <f>IF(ABS($G5308-Hoja3!$B$5)&gt;Hoja3!$B$7, -$O5308/($G5308-Hoja3!$B$5))</f>
        <v>0</v>
      </c>
    </row>
    <row r="5309" spans="1:18" ht="14.5" customHeight="1" x14ac:dyDescent="0.55000000000000004">
      <c r="A5309" s="3">
        <v>0.5</v>
      </c>
      <c r="B5309" s="3">
        <v>-1.1000000000000001</v>
      </c>
      <c r="C5309" s="3">
        <v>0.34</v>
      </c>
      <c r="D5309" s="3">
        <f t="shared" si="164"/>
        <v>1.2956960000000002</v>
      </c>
      <c r="F5309" s="1"/>
      <c r="G5309" s="3" cm="1">
        <f t="array" ref="G5309">SUMPRODUCT($A5309:$C5309,TRANSPOSE(Hoja3!$E$1:$E$3)/(Hoja3!$B$5^2))</f>
        <v>0.47728553314297639</v>
      </c>
      <c r="H5309" s="3">
        <f>$A5309-$G5309*Hoja3!$E$1</f>
        <v>-0.16557889827567629</v>
      </c>
      <c r="I5309" s="3">
        <f>$B5309-$G5309*Hoja3!$E$2</f>
        <v>-0.24809785858776034</v>
      </c>
      <c r="J5309" s="3">
        <f>$C5309-$G5309*Hoja3!$E$3</f>
        <v>0.53062345503125463</v>
      </c>
      <c r="K5309" s="3">
        <f t="shared" si="165"/>
        <v>0.60871189410042337</v>
      </c>
      <c r="M5309" s="3" t="b">
        <f>IF(ABS($D5309-Hoja3!$B$10)&lt;Hoja3!$B$11, $H5309*Hoja3!$E$1 + $I5309*Hoja3!$E$2 + $J5309*Hoja3!$E$3)</f>
        <v>0</v>
      </c>
      <c r="N5309" s="3" t="b">
        <f>IF(ABS($D5309-Hoja3!$B$10)&lt;Hoja3!$B$11, $H5309*Hoja3!$G$1 + $I5309*Hoja3!$G$2 + $J5309*Hoja3!$G$3)</f>
        <v>0</v>
      </c>
      <c r="O5309" s="3" t="b">
        <f>IF(ABS($D5309-Hoja3!$B$10)&lt;Hoja3!$B$11, $H5309*Hoja3!$I$1 + $I5309*Hoja3!$I$2 + $J5309*Hoja3!$I$3)</f>
        <v>0</v>
      </c>
      <c r="Q5309">
        <f>IF(ABS($G5309-Hoja3!$B$5)&gt;Hoja3!$B$7, -$N5309/($G5309-Hoja3!$B$5))</f>
        <v>0</v>
      </c>
      <c r="R5309">
        <f>IF(ABS($G5309-Hoja3!$B$5)&gt;Hoja3!$B$7, -$O5309/($G5309-Hoja3!$B$5))</f>
        <v>0</v>
      </c>
    </row>
    <row r="5310" spans="1:18" ht="14.5" customHeight="1" x14ac:dyDescent="0.55000000000000004">
      <c r="A5310" s="3">
        <v>0.5</v>
      </c>
      <c r="B5310" s="3">
        <v>-1.1000000000000001</v>
      </c>
      <c r="C5310" s="3">
        <v>0.42</v>
      </c>
      <c r="D5310" s="3">
        <f t="shared" si="164"/>
        <v>1.2609120000000003</v>
      </c>
      <c r="F5310" s="1"/>
      <c r="G5310" s="3" cm="1">
        <f t="array" ref="G5310">SUMPRODUCT($A5310:$C5310,TRANSPOSE(Hoja3!$E$1:$E$3)/(Hoja3!$B$5^2))</f>
        <v>0.47124559652847448</v>
      </c>
      <c r="H5310" s="3">
        <f>$A5310-$G5310*Hoja3!$E$1</f>
        <v>-0.15715615323443732</v>
      </c>
      <c r="I5310" s="3">
        <f>$B5310-$G5310*Hoja3!$E$2</f>
        <v>-0.25887848062338992</v>
      </c>
      <c r="J5310" s="3">
        <f>$C5310-$G5310*Hoja3!$E$3</f>
        <v>0.60821115986269092</v>
      </c>
      <c r="K5310" s="3">
        <f t="shared" si="165"/>
        <v>0.67943869422549119</v>
      </c>
      <c r="M5310" s="3" t="b">
        <f>IF(ABS($D5310-Hoja3!$B$10)&lt;Hoja3!$B$11, $H5310*Hoja3!$E$1 + $I5310*Hoja3!$E$2 + $J5310*Hoja3!$E$3)</f>
        <v>0</v>
      </c>
      <c r="N5310" s="3" t="b">
        <f>IF(ABS($D5310-Hoja3!$B$10)&lt;Hoja3!$B$11, $H5310*Hoja3!$G$1 + $I5310*Hoja3!$G$2 + $J5310*Hoja3!$G$3)</f>
        <v>0</v>
      </c>
      <c r="O5310" s="3" t="b">
        <f>IF(ABS($D5310-Hoja3!$B$10)&lt;Hoja3!$B$11, $H5310*Hoja3!$I$1 + $I5310*Hoja3!$I$2 + $J5310*Hoja3!$I$3)</f>
        <v>0</v>
      </c>
      <c r="Q5310">
        <f>IF(ABS($G5310-Hoja3!$B$5)&gt;Hoja3!$B$7, -$N5310/($G5310-Hoja3!$B$5))</f>
        <v>0</v>
      </c>
      <c r="R5310">
        <f>IF(ABS($G5310-Hoja3!$B$5)&gt;Hoja3!$B$7, -$O5310/($G5310-Hoja3!$B$5))</f>
        <v>0</v>
      </c>
    </row>
    <row r="5311" spans="1:18" ht="14.5" customHeight="1" x14ac:dyDescent="0.55000000000000004">
      <c r="A5311" s="3">
        <v>0.5</v>
      </c>
      <c r="B5311" s="3">
        <v>-1.1000000000000001</v>
      </c>
      <c r="C5311" s="3">
        <v>0.5</v>
      </c>
      <c r="D5311" s="3">
        <f t="shared" si="164"/>
        <v>1.2100000000000002</v>
      </c>
      <c r="F5311" s="1"/>
      <c r="G5311" s="3" cm="1">
        <f t="array" ref="G5311">SUMPRODUCT($A5311:$C5311,TRANSPOSE(Hoja3!$E$1:$E$3)/(Hoja3!$B$5^2))</f>
        <v>0.46520565991397256</v>
      </c>
      <c r="H5311" s="3">
        <f>$A5311-$G5311*Hoja3!$E$1</f>
        <v>-0.14873340819319836</v>
      </c>
      <c r="I5311" s="3">
        <f>$B5311-$G5311*Hoja3!$E$2</f>
        <v>-0.26965910265901949</v>
      </c>
      <c r="J5311" s="3">
        <f>$C5311-$G5311*Hoja3!$E$3</f>
        <v>0.68579886469412732</v>
      </c>
      <c r="K5311" s="3">
        <f t="shared" si="165"/>
        <v>0.75176973946507453</v>
      </c>
      <c r="M5311" s="3" t="b">
        <f>IF(ABS($D5311-Hoja3!$B$10)&lt;Hoja3!$B$11, $H5311*Hoja3!$E$1 + $I5311*Hoja3!$E$2 + $J5311*Hoja3!$E$3)</f>
        <v>0</v>
      </c>
      <c r="N5311" s="3" t="b">
        <f>IF(ABS($D5311-Hoja3!$B$10)&lt;Hoja3!$B$11, $H5311*Hoja3!$G$1 + $I5311*Hoja3!$G$2 + $J5311*Hoja3!$G$3)</f>
        <v>0</v>
      </c>
      <c r="O5311" s="3" t="b">
        <f>IF(ABS($D5311-Hoja3!$B$10)&lt;Hoja3!$B$11, $H5311*Hoja3!$I$1 + $I5311*Hoja3!$I$2 + $J5311*Hoja3!$I$3)</f>
        <v>0</v>
      </c>
      <c r="Q5311">
        <f>IF(ABS($G5311-Hoja3!$B$5)&gt;Hoja3!$B$7, -$N5311/($G5311-Hoja3!$B$5))</f>
        <v>0</v>
      </c>
      <c r="R5311">
        <f>IF(ABS($G5311-Hoja3!$B$5)&gt;Hoja3!$B$7, -$O5311/($G5311-Hoja3!$B$5))</f>
        <v>0</v>
      </c>
    </row>
    <row r="5312" spans="1:18" ht="14.5" customHeight="1" x14ac:dyDescent="0.55000000000000004">
      <c r="A5312" s="3">
        <v>0.5</v>
      </c>
      <c r="B5312" s="3">
        <v>-1.1000000000000001</v>
      </c>
      <c r="C5312" s="3">
        <v>0.57999999999999996</v>
      </c>
      <c r="D5312" s="3">
        <f t="shared" si="164"/>
        <v>1.1398880000000002</v>
      </c>
      <c r="F5312" s="1"/>
      <c r="G5312" s="3" cm="1">
        <f t="array" ref="G5312">SUMPRODUCT($A5312:$C5312,TRANSPOSE(Hoja3!$E$1:$E$3)/(Hoja3!$B$5^2))</f>
        <v>0.45916572329947064</v>
      </c>
      <c r="H5312" s="3">
        <f>$A5312-$G5312*Hoja3!$E$1</f>
        <v>-0.14031066315195928</v>
      </c>
      <c r="I5312" s="3">
        <f>$B5312-$G5312*Hoja3!$E$2</f>
        <v>-0.28043972469464906</v>
      </c>
      <c r="J5312" s="3">
        <f>$C5312-$G5312*Hoja3!$E$3</f>
        <v>0.76338656952556361</v>
      </c>
      <c r="K5312" s="3">
        <f t="shared" si="165"/>
        <v>0.82528333068889825</v>
      </c>
      <c r="M5312" s="3" t="b">
        <f>IF(ABS($D5312-Hoja3!$B$10)&lt;Hoja3!$B$11, $H5312*Hoja3!$E$1 + $I5312*Hoja3!$E$2 + $J5312*Hoja3!$E$3)</f>
        <v>0</v>
      </c>
      <c r="N5312" s="3" t="b">
        <f>IF(ABS($D5312-Hoja3!$B$10)&lt;Hoja3!$B$11, $H5312*Hoja3!$G$1 + $I5312*Hoja3!$G$2 + $J5312*Hoja3!$G$3)</f>
        <v>0</v>
      </c>
      <c r="O5312" s="3" t="b">
        <f>IF(ABS($D5312-Hoja3!$B$10)&lt;Hoja3!$B$11, $H5312*Hoja3!$I$1 + $I5312*Hoja3!$I$2 + $J5312*Hoja3!$I$3)</f>
        <v>0</v>
      </c>
      <c r="Q5312">
        <f>IF(ABS($G5312-Hoja3!$B$5)&gt;Hoja3!$B$7, -$N5312/($G5312-Hoja3!$B$5))</f>
        <v>0</v>
      </c>
      <c r="R5312">
        <f>IF(ABS($G5312-Hoja3!$B$5)&gt;Hoja3!$B$7, -$O5312/($G5312-Hoja3!$B$5))</f>
        <v>0</v>
      </c>
    </row>
    <row r="5313" spans="1:18" ht="14.5" customHeight="1" x14ac:dyDescent="0.55000000000000004">
      <c r="A5313" s="3">
        <v>0.5</v>
      </c>
      <c r="B5313" s="3">
        <v>-1.1000000000000001</v>
      </c>
      <c r="C5313" s="3">
        <v>0.66</v>
      </c>
      <c r="D5313" s="3">
        <f t="shared" si="164"/>
        <v>1.0475040000000002</v>
      </c>
      <c r="F5313" s="1"/>
      <c r="G5313" s="3" cm="1">
        <f t="array" ref="G5313">SUMPRODUCT($A5313:$C5313,TRANSPOSE(Hoja3!$E$1:$E$3)/(Hoja3!$B$5^2))</f>
        <v>0.45312578668496872</v>
      </c>
      <c r="H5313" s="3">
        <f>$A5313-$G5313*Hoja3!$E$1</f>
        <v>-0.13188791811072031</v>
      </c>
      <c r="I5313" s="3">
        <f>$B5313-$G5313*Hoja3!$E$2</f>
        <v>-0.29122034673027863</v>
      </c>
      <c r="J5313" s="3">
        <f>$C5313-$G5313*Hoja3!$E$3</f>
        <v>0.84097427435700001</v>
      </c>
      <c r="K5313" s="3">
        <f t="shared" si="165"/>
        <v>0.89968963727697038</v>
      </c>
      <c r="M5313" s="3" t="b">
        <f>IF(ABS($D5313-Hoja3!$B$10)&lt;Hoja3!$B$11, $H5313*Hoja3!$E$1 + $I5313*Hoja3!$E$2 + $J5313*Hoja3!$E$3)</f>
        <v>0</v>
      </c>
      <c r="N5313" s="3" t="b">
        <f>IF(ABS($D5313-Hoja3!$B$10)&lt;Hoja3!$B$11, $H5313*Hoja3!$G$1 + $I5313*Hoja3!$G$2 + $J5313*Hoja3!$G$3)</f>
        <v>0</v>
      </c>
      <c r="O5313" s="3" t="b">
        <f>IF(ABS($D5313-Hoja3!$B$10)&lt;Hoja3!$B$11, $H5313*Hoja3!$I$1 + $I5313*Hoja3!$I$2 + $J5313*Hoja3!$I$3)</f>
        <v>0</v>
      </c>
      <c r="Q5313">
        <f>IF(ABS($G5313-Hoja3!$B$5)&gt;Hoja3!$B$7, -$N5313/($G5313-Hoja3!$B$5))</f>
        <v>0</v>
      </c>
      <c r="R5313">
        <f>IF(ABS($G5313-Hoja3!$B$5)&gt;Hoja3!$B$7, -$O5313/($G5313-Hoja3!$B$5))</f>
        <v>0</v>
      </c>
    </row>
    <row r="5314" spans="1:18" ht="14.5" customHeight="1" x14ac:dyDescent="0.55000000000000004">
      <c r="A5314" s="3">
        <v>0.5</v>
      </c>
      <c r="B5314" s="3">
        <v>-1.1000000000000001</v>
      </c>
      <c r="C5314" s="3">
        <v>0.74</v>
      </c>
      <c r="D5314" s="3">
        <f t="shared" si="164"/>
        <v>0.92977600000000016</v>
      </c>
      <c r="F5314" s="1"/>
      <c r="G5314" s="3" cm="1">
        <f t="array" ref="G5314">SUMPRODUCT($A5314:$C5314,TRANSPOSE(Hoja3!$E$1:$E$3)/(Hoja3!$B$5^2))</f>
        <v>0.44708585007046681</v>
      </c>
      <c r="H5314" s="3">
        <f>$A5314-$G5314*Hoja3!$E$1</f>
        <v>-0.12346517306948135</v>
      </c>
      <c r="I5314" s="3">
        <f>$B5314-$G5314*Hoja3!$E$2</f>
        <v>-0.30200096876590821</v>
      </c>
      <c r="J5314" s="3">
        <f>$C5314-$G5314*Hoja3!$E$3</f>
        <v>0.9185619791884363</v>
      </c>
      <c r="K5314" s="3">
        <f t="shared" si="165"/>
        <v>0.97478425495450083</v>
      </c>
      <c r="M5314" s="3" t="b">
        <f>IF(ABS($D5314-Hoja3!$B$10)&lt;Hoja3!$B$11, $H5314*Hoja3!$E$1 + $I5314*Hoja3!$E$2 + $J5314*Hoja3!$E$3)</f>
        <v>0</v>
      </c>
      <c r="N5314" s="3" t="b">
        <f>IF(ABS($D5314-Hoja3!$B$10)&lt;Hoja3!$B$11, $H5314*Hoja3!$G$1 + $I5314*Hoja3!$G$2 + $J5314*Hoja3!$G$3)</f>
        <v>0</v>
      </c>
      <c r="O5314" s="3" t="b">
        <f>IF(ABS($D5314-Hoja3!$B$10)&lt;Hoja3!$B$11, $H5314*Hoja3!$I$1 + $I5314*Hoja3!$I$2 + $J5314*Hoja3!$I$3)</f>
        <v>0</v>
      </c>
      <c r="Q5314">
        <f>IF(ABS($G5314-Hoja3!$B$5)&gt;Hoja3!$B$7, -$N5314/($G5314-Hoja3!$B$5))</f>
        <v>0</v>
      </c>
      <c r="R5314">
        <f>IF(ABS($G5314-Hoja3!$B$5)&gt;Hoja3!$B$7, -$O5314/($G5314-Hoja3!$B$5))</f>
        <v>0</v>
      </c>
    </row>
    <row r="5315" spans="1:18" ht="14.5" customHeight="1" x14ac:dyDescent="0.55000000000000004">
      <c r="A5315" s="3">
        <v>0.5</v>
      </c>
      <c r="B5315" s="3">
        <v>-1.1000000000000001</v>
      </c>
      <c r="C5315" s="3">
        <v>0.82</v>
      </c>
      <c r="D5315" s="3">
        <f t="shared" ref="D5315:D5378" si="166">A5315^3+B5315^2-C5315^3</f>
        <v>0.78363200000000033</v>
      </c>
      <c r="F5315" s="1"/>
      <c r="G5315" s="3" cm="1">
        <f t="array" ref="G5315">SUMPRODUCT($A5315:$C5315,TRANSPOSE(Hoja3!$E$1:$E$3)/(Hoja3!$B$5^2))</f>
        <v>0.44104591345596489</v>
      </c>
      <c r="H5315" s="3">
        <f>$A5315-$G5315*Hoja3!$E$1</f>
        <v>-0.11504242802824238</v>
      </c>
      <c r="I5315" s="3">
        <f>$B5315-$G5315*Hoja3!$E$2</f>
        <v>-0.31278159080153767</v>
      </c>
      <c r="J5315" s="3">
        <f>$C5315-$G5315*Hoja3!$E$3</f>
        <v>0.99614968401987258</v>
      </c>
      <c r="K5315" s="3">
        <f t="shared" ref="K5315:K5378" si="167">SQRT(H5315^2+I5315^2+J5315^2)</f>
        <v>1.0504195717730445</v>
      </c>
      <c r="M5315" s="3" t="b">
        <f>IF(ABS($D5315-Hoja3!$B$10)&lt;Hoja3!$B$11, $H5315*Hoja3!$E$1 + $I5315*Hoja3!$E$2 + $J5315*Hoja3!$E$3)</f>
        <v>0</v>
      </c>
      <c r="N5315" s="3" t="b">
        <f>IF(ABS($D5315-Hoja3!$B$10)&lt;Hoja3!$B$11, $H5315*Hoja3!$G$1 + $I5315*Hoja3!$G$2 + $J5315*Hoja3!$G$3)</f>
        <v>0</v>
      </c>
      <c r="O5315" s="3" t="b">
        <f>IF(ABS($D5315-Hoja3!$B$10)&lt;Hoja3!$B$11, $H5315*Hoja3!$I$1 + $I5315*Hoja3!$I$2 + $J5315*Hoja3!$I$3)</f>
        <v>0</v>
      </c>
      <c r="Q5315">
        <f>IF(ABS($G5315-Hoja3!$B$5)&gt;Hoja3!$B$7, -$N5315/($G5315-Hoja3!$B$5))</f>
        <v>0</v>
      </c>
      <c r="R5315">
        <f>IF(ABS($G5315-Hoja3!$B$5)&gt;Hoja3!$B$7, -$O5315/($G5315-Hoja3!$B$5))</f>
        <v>0</v>
      </c>
    </row>
    <row r="5316" spans="1:18" ht="14.5" customHeight="1" x14ac:dyDescent="0.55000000000000004">
      <c r="A5316" s="3">
        <v>0.5</v>
      </c>
      <c r="B5316" s="3">
        <v>-1.1000000000000001</v>
      </c>
      <c r="C5316" s="3">
        <v>0.9</v>
      </c>
      <c r="D5316" s="3">
        <f t="shared" si="166"/>
        <v>0.60600000000000009</v>
      </c>
      <c r="F5316" s="1"/>
      <c r="G5316" s="3" cm="1">
        <f t="array" ref="G5316">SUMPRODUCT($A5316:$C5316,TRANSPOSE(Hoja3!$E$1:$E$3)/(Hoja3!$B$5^2))</f>
        <v>0.43500597684146292</v>
      </c>
      <c r="H5316" s="3">
        <f>$A5316-$G5316*Hoja3!$E$1</f>
        <v>-0.10661968298700342</v>
      </c>
      <c r="I5316" s="3">
        <f>$B5316-$G5316*Hoja3!$E$2</f>
        <v>-0.32356221283716735</v>
      </c>
      <c r="J5316" s="3">
        <f>$C5316-$G5316*Hoja3!$E$3</f>
        <v>1.0737373888513089</v>
      </c>
      <c r="K5316" s="3">
        <f t="shared" si="167"/>
        <v>1.1264866810546676</v>
      </c>
      <c r="M5316" s="3" t="b">
        <f>IF(ABS($D5316-Hoja3!$B$10)&lt;Hoja3!$B$11, $H5316*Hoja3!$E$1 + $I5316*Hoja3!$E$2 + $J5316*Hoja3!$E$3)</f>
        <v>0</v>
      </c>
      <c r="N5316" s="3" t="b">
        <f>IF(ABS($D5316-Hoja3!$B$10)&lt;Hoja3!$B$11, $H5316*Hoja3!$G$1 + $I5316*Hoja3!$G$2 + $J5316*Hoja3!$G$3)</f>
        <v>0</v>
      </c>
      <c r="O5316" s="3" t="b">
        <f>IF(ABS($D5316-Hoja3!$B$10)&lt;Hoja3!$B$11, $H5316*Hoja3!$I$1 + $I5316*Hoja3!$I$2 + $J5316*Hoja3!$I$3)</f>
        <v>0</v>
      </c>
      <c r="Q5316">
        <f>IF(ABS($G5316-Hoja3!$B$5)&gt;Hoja3!$B$7, -$N5316/($G5316-Hoja3!$B$5))</f>
        <v>0</v>
      </c>
      <c r="R5316">
        <f>IF(ABS($G5316-Hoja3!$B$5)&gt;Hoja3!$B$7, -$O5316/($G5316-Hoja3!$B$5))</f>
        <v>0</v>
      </c>
    </row>
    <row r="5317" spans="1:18" ht="14.5" customHeight="1" x14ac:dyDescent="0.55000000000000004">
      <c r="A5317" s="3">
        <v>0.5</v>
      </c>
      <c r="B5317" s="3">
        <v>-1.1000000000000001</v>
      </c>
      <c r="C5317" s="3">
        <v>0.98</v>
      </c>
      <c r="D5317" s="3">
        <f t="shared" si="166"/>
        <v>0.39380800000000027</v>
      </c>
      <c r="F5317" s="1"/>
      <c r="G5317" s="3" cm="1">
        <f t="array" ref="G5317">SUMPRODUCT($A5317:$C5317,TRANSPOSE(Hoja3!$E$1:$E$3)/(Hoja3!$B$5^2))</f>
        <v>0.42896604022696105</v>
      </c>
      <c r="H5317" s="3">
        <f>$A5317-$G5317*Hoja3!$E$1</f>
        <v>-9.8196937945764451E-2</v>
      </c>
      <c r="I5317" s="3">
        <f>$B5317-$G5317*Hoja3!$E$2</f>
        <v>-0.33434283487279681</v>
      </c>
      <c r="J5317" s="3">
        <f>$C5317-$G5317*Hoja3!$E$3</f>
        <v>1.1513250936827453</v>
      </c>
      <c r="K5317" s="3">
        <f t="shared" si="167"/>
        <v>1.2029036707884322</v>
      </c>
      <c r="M5317" s="3" t="b">
        <f>IF(ABS($D5317-Hoja3!$B$10)&lt;Hoja3!$B$11, $H5317*Hoja3!$E$1 + $I5317*Hoja3!$E$2 + $J5317*Hoja3!$E$3)</f>
        <v>0</v>
      </c>
      <c r="N5317" s="3" t="b">
        <f>IF(ABS($D5317-Hoja3!$B$10)&lt;Hoja3!$B$11, $H5317*Hoja3!$G$1 + $I5317*Hoja3!$G$2 + $J5317*Hoja3!$G$3)</f>
        <v>0</v>
      </c>
      <c r="O5317" s="3" t="b">
        <f>IF(ABS($D5317-Hoja3!$B$10)&lt;Hoja3!$B$11, $H5317*Hoja3!$I$1 + $I5317*Hoja3!$I$2 + $J5317*Hoja3!$I$3)</f>
        <v>0</v>
      </c>
      <c r="Q5317">
        <f>IF(ABS($G5317-Hoja3!$B$5)&gt;Hoja3!$B$7, -$N5317/($G5317-Hoja3!$B$5))</f>
        <v>0</v>
      </c>
      <c r="R5317">
        <f>IF(ABS($G5317-Hoja3!$B$5)&gt;Hoja3!$B$7, -$O5317/($G5317-Hoja3!$B$5))</f>
        <v>0</v>
      </c>
    </row>
    <row r="5318" spans="1:18" ht="14.5" customHeight="1" x14ac:dyDescent="0.55000000000000004">
      <c r="A5318" s="3">
        <v>0.5</v>
      </c>
      <c r="B5318" s="3">
        <v>-1.1000000000000001</v>
      </c>
      <c r="C5318" s="3">
        <v>1.06</v>
      </c>
      <c r="D5318" s="3">
        <f t="shared" si="166"/>
        <v>0.14398399999999989</v>
      </c>
      <c r="F5318" s="1"/>
      <c r="G5318" s="3" cm="1">
        <f t="array" ref="G5318">SUMPRODUCT($A5318:$C5318,TRANSPOSE(Hoja3!$E$1:$E$3)/(Hoja3!$B$5^2))</f>
        <v>0.42292610361245908</v>
      </c>
      <c r="H5318" s="3">
        <f>$A5318-$G5318*Hoja3!$E$1</f>
        <v>-8.9774192904525374E-2</v>
      </c>
      <c r="I5318" s="3">
        <f>$B5318-$G5318*Hoja3!$E$2</f>
        <v>-0.3451234569084265</v>
      </c>
      <c r="J5318" s="3">
        <f>$C5318-$G5318*Hoja3!$E$3</f>
        <v>1.2289127985141817</v>
      </c>
      <c r="K5318" s="3">
        <f t="shared" si="167"/>
        <v>1.2796078589052349</v>
      </c>
      <c r="M5318" s="3" t="b">
        <f>IF(ABS($D5318-Hoja3!$B$10)&lt;Hoja3!$B$11, $H5318*Hoja3!$E$1 + $I5318*Hoja3!$E$2 + $J5318*Hoja3!$E$3)</f>
        <v>0</v>
      </c>
      <c r="N5318" s="3" t="b">
        <f>IF(ABS($D5318-Hoja3!$B$10)&lt;Hoja3!$B$11, $H5318*Hoja3!$G$1 + $I5318*Hoja3!$G$2 + $J5318*Hoja3!$G$3)</f>
        <v>0</v>
      </c>
      <c r="O5318" s="3" t="b">
        <f>IF(ABS($D5318-Hoja3!$B$10)&lt;Hoja3!$B$11, $H5318*Hoja3!$I$1 + $I5318*Hoja3!$I$2 + $J5318*Hoja3!$I$3)</f>
        <v>0</v>
      </c>
      <c r="Q5318">
        <f>IF(ABS($G5318-Hoja3!$B$5)&gt;Hoja3!$B$7, -$N5318/($G5318-Hoja3!$B$5))</f>
        <v>0</v>
      </c>
      <c r="R5318">
        <f>IF(ABS($G5318-Hoja3!$B$5)&gt;Hoja3!$B$7, -$O5318/($G5318-Hoja3!$B$5))</f>
        <v>0</v>
      </c>
    </row>
    <row r="5319" spans="1:18" ht="14.5" customHeight="1" x14ac:dyDescent="0.55000000000000004">
      <c r="A5319" s="3">
        <v>0.5</v>
      </c>
      <c r="B5319" s="3">
        <v>-1.1000000000000001</v>
      </c>
      <c r="C5319" s="3">
        <v>1.1399999999999999</v>
      </c>
      <c r="D5319" s="3">
        <f t="shared" si="166"/>
        <v>-0.14654399999999956</v>
      </c>
      <c r="F5319" s="1"/>
      <c r="G5319" s="3" cm="1">
        <f t="array" ref="G5319">SUMPRODUCT($A5319:$C5319,TRANSPOSE(Hoja3!$E$1:$E$3)/(Hoja3!$B$5^2))</f>
        <v>0.41688616699795722</v>
      </c>
      <c r="H5319" s="3">
        <f>$A5319-$G5319*Hoja3!$E$1</f>
        <v>-8.1351447863286519E-2</v>
      </c>
      <c r="I5319" s="3">
        <f>$B5319-$G5319*Hoja3!$E$2</f>
        <v>-0.35590407894405596</v>
      </c>
      <c r="J5319" s="3">
        <f>$C5319-$G5319*Hoja3!$E$3</f>
        <v>1.3065005033456178</v>
      </c>
      <c r="K5319" s="3">
        <f t="shared" si="167"/>
        <v>1.3565505286279691</v>
      </c>
      <c r="M5319" s="3">
        <f>IF(ABS($D5319-Hoja3!$B$10)&lt;Hoja3!$B$11, $H5319*Hoja3!$E$1 + $I5319*Hoja3!$E$2 + $J5319*Hoja3!$E$3)</f>
        <v>-3.3306690738754696E-16</v>
      </c>
      <c r="N5319" s="3">
        <f>IF(ABS($D5319-Hoja3!$B$10)&lt;Hoja3!$B$11, $H5319*Hoja3!$G$1 + $I5319*Hoja3!$G$2 + $J5319*Hoja3!$G$3)</f>
        <v>0.28322224605486346</v>
      </c>
      <c r="O5319" s="3">
        <f>IF(ABS($D5319-Hoja3!$B$10)&lt;Hoja3!$B$11, $H5319*Hoja3!$I$1 + $I5319*Hoja3!$I$2 + $J5319*Hoja3!$I$3)</f>
        <v>-1.3266553795392613</v>
      </c>
      <c r="Q5319">
        <f>IF(ABS($G5319-Hoja3!$B$5)&gt;Hoja3!$B$7, -$N5319/($G5319-Hoja3!$B$5))</f>
        <v>0.15040102254644519</v>
      </c>
      <c r="R5319">
        <f>IF(ABS($G5319-Hoja3!$B$5)&gt;Hoja3!$B$7, -$O5319/($G5319-Hoja3!$B$5))</f>
        <v>-0.70450089436405317</v>
      </c>
    </row>
    <row r="5320" spans="1:18" ht="14.5" customHeight="1" x14ac:dyDescent="0.55000000000000004">
      <c r="A5320" s="3">
        <v>0.5</v>
      </c>
      <c r="B5320" s="3">
        <v>-1.1000000000000001</v>
      </c>
      <c r="C5320" s="3">
        <v>1.22</v>
      </c>
      <c r="D5320" s="3">
        <f t="shared" si="166"/>
        <v>-0.48084799999999972</v>
      </c>
      <c r="F5320" s="1"/>
      <c r="G5320" s="3" cm="1">
        <f t="array" ref="G5320">SUMPRODUCT($A5320:$C5320,TRANSPOSE(Hoja3!$E$1:$E$3)/(Hoja3!$B$5^2))</f>
        <v>0.41084623038345525</v>
      </c>
      <c r="H5320" s="3">
        <f>$A5320-$G5320*Hoja3!$E$1</f>
        <v>-7.2928702822047442E-2</v>
      </c>
      <c r="I5320" s="3">
        <f>$B5320-$G5320*Hoja3!$E$2</f>
        <v>-0.36668470097968564</v>
      </c>
      <c r="J5320" s="3">
        <f>$C5320-$G5320*Hoja3!$E$3</f>
        <v>1.3840882081770542</v>
      </c>
      <c r="K5320" s="3">
        <f t="shared" si="167"/>
        <v>1.4336932843682559</v>
      </c>
      <c r="M5320" s="3">
        <f>IF(ABS($D5320-Hoja3!$B$10)&lt;Hoja3!$B$11, $H5320*Hoja3!$E$1 + $I5320*Hoja3!$E$2 + $J5320*Hoja3!$E$3)</f>
        <v>0</v>
      </c>
      <c r="N5320" s="3">
        <f>IF(ABS($D5320-Hoja3!$B$10)&lt;Hoja3!$B$11, $H5320*Hoja3!$G$1 + $I5320*Hoja3!$G$2 + $J5320*Hoja3!$G$3)</f>
        <v>0.28322224605486346</v>
      </c>
      <c r="O5320" s="3">
        <f>IF(ABS($D5320-Hoja3!$B$10)&lt;Hoja3!$B$11, $H5320*Hoja3!$I$1 + $I5320*Hoja3!$I$2 + $J5320*Hoja3!$I$3)</f>
        <v>-1.4054399997802378</v>
      </c>
      <c r="Q5320">
        <f>IF(ABS($G5320-Hoja3!$B$5)&gt;Hoja3!$B$7, -$N5320/($G5320-Hoja3!$B$5))</f>
        <v>0.1499201656370994</v>
      </c>
      <c r="R5320">
        <f>IF(ABS($G5320-Hoja3!$B$5)&gt;Hoja3!$B$7, -$O5320/($G5320-Hoja3!$B$5))</f>
        <v>-0.74395214533833753</v>
      </c>
    </row>
    <row r="5321" spans="1:18" ht="14.5" customHeight="1" x14ac:dyDescent="0.55000000000000004">
      <c r="A5321" s="3">
        <v>0.5</v>
      </c>
      <c r="B5321" s="3">
        <v>-1.1000000000000001</v>
      </c>
      <c r="C5321" s="3">
        <v>1.3</v>
      </c>
      <c r="D5321" s="3">
        <f t="shared" si="166"/>
        <v>-0.86200000000000032</v>
      </c>
      <c r="F5321" s="1"/>
      <c r="G5321" s="3" cm="1">
        <f t="array" ref="G5321">SUMPRODUCT($A5321:$C5321,TRANSPOSE(Hoja3!$E$1:$E$3)/(Hoja3!$B$5^2))</f>
        <v>0.40480629376895333</v>
      </c>
      <c r="H5321" s="3">
        <f>$A5321-$G5321*Hoja3!$E$1</f>
        <v>-6.4505957780808476E-2</v>
      </c>
      <c r="I5321" s="3">
        <f>$B5321-$G5321*Hoja3!$E$2</f>
        <v>-0.37746532301531521</v>
      </c>
      <c r="J5321" s="3">
        <f>$C5321-$G5321*Hoja3!$E$3</f>
        <v>1.4616759130084906</v>
      </c>
      <c r="K5321" s="3">
        <f t="shared" si="167"/>
        <v>1.5110054809091462</v>
      </c>
      <c r="M5321" s="3" t="b">
        <f>IF(ABS($D5321-Hoja3!$B$10)&lt;Hoja3!$B$11, $H5321*Hoja3!$E$1 + $I5321*Hoja3!$E$2 + $J5321*Hoja3!$E$3)</f>
        <v>0</v>
      </c>
      <c r="N5321" s="3" t="b">
        <f>IF(ABS($D5321-Hoja3!$B$10)&lt;Hoja3!$B$11, $H5321*Hoja3!$G$1 + $I5321*Hoja3!$G$2 + $J5321*Hoja3!$G$3)</f>
        <v>0</v>
      </c>
      <c r="O5321" s="3" t="b">
        <f>IF(ABS($D5321-Hoja3!$B$10)&lt;Hoja3!$B$11, $H5321*Hoja3!$I$1 + $I5321*Hoja3!$I$2 + $J5321*Hoja3!$I$3)</f>
        <v>0</v>
      </c>
      <c r="Q5321">
        <f>IF(ABS($G5321-Hoja3!$B$5)&gt;Hoja3!$B$7, -$N5321/($G5321-Hoja3!$B$5))</f>
        <v>0</v>
      </c>
      <c r="R5321">
        <f>IF(ABS($G5321-Hoja3!$B$5)&gt;Hoja3!$B$7, -$O5321/($G5321-Hoja3!$B$5))</f>
        <v>0</v>
      </c>
    </row>
    <row r="5322" spans="1:18" ht="14.5" customHeight="1" x14ac:dyDescent="0.55000000000000004">
      <c r="A5322" s="3">
        <v>0.5</v>
      </c>
      <c r="B5322" s="3">
        <v>-0.9</v>
      </c>
      <c r="C5322" s="3">
        <v>-1.3</v>
      </c>
      <c r="D5322" s="3">
        <f t="shared" si="166"/>
        <v>3.1320000000000006</v>
      </c>
      <c r="F5322" s="1"/>
      <c r="G5322" s="3" cm="1">
        <f t="array" ref="G5322">SUMPRODUCT($A5322:$C5322,TRANSPOSE(Hoja3!$E$1:$E$3)/(Hoja3!$B$5^2))</f>
        <v>0.53362257290470982</v>
      </c>
      <c r="H5322" s="3">
        <f>$A5322-$G5322*Hoja3!$E$1</f>
        <v>-0.24414139860919237</v>
      </c>
      <c r="I5322" s="3">
        <f>$B5322-$G5322*Hoja3!$E$2</f>
        <v>5.2457556318289633E-2</v>
      </c>
      <c r="J5322" s="3">
        <f>$C5322-$G5322*Hoja3!$E$3</f>
        <v>-1.0868760491022642</v>
      </c>
      <c r="K5322" s="3">
        <f t="shared" si="167"/>
        <v>1.1151934199240445</v>
      </c>
      <c r="M5322" s="3" t="b">
        <f>IF(ABS($D5322-Hoja3!$B$10)&lt;Hoja3!$B$11, $H5322*Hoja3!$E$1 + $I5322*Hoja3!$E$2 + $J5322*Hoja3!$E$3)</f>
        <v>0</v>
      </c>
      <c r="N5322" s="3" t="b">
        <f>IF(ABS($D5322-Hoja3!$B$10)&lt;Hoja3!$B$11, $H5322*Hoja3!$G$1 + $I5322*Hoja3!$G$2 + $J5322*Hoja3!$G$3)</f>
        <v>0</v>
      </c>
      <c r="O5322" s="3" t="b">
        <f>IF(ABS($D5322-Hoja3!$B$10)&lt;Hoja3!$B$11, $H5322*Hoja3!$I$1 + $I5322*Hoja3!$I$2 + $J5322*Hoja3!$I$3)</f>
        <v>0</v>
      </c>
      <c r="Q5322">
        <f>IF(ABS($G5322-Hoja3!$B$5)&gt;Hoja3!$B$7, -$N5322/($G5322-Hoja3!$B$5))</f>
        <v>0</v>
      </c>
      <c r="R5322">
        <f>IF(ABS($G5322-Hoja3!$B$5)&gt;Hoja3!$B$7, -$O5322/($G5322-Hoja3!$B$5))</f>
        <v>0</v>
      </c>
    </row>
    <row r="5323" spans="1:18" ht="14.5" customHeight="1" x14ac:dyDescent="0.55000000000000004">
      <c r="A5323" s="3">
        <v>0.5</v>
      </c>
      <c r="B5323" s="3">
        <v>-0.9</v>
      </c>
      <c r="C5323" s="3">
        <v>-1.22</v>
      </c>
      <c r="D5323" s="3">
        <f t="shared" si="166"/>
        <v>2.750848</v>
      </c>
      <c r="F5323" s="1"/>
      <c r="G5323" s="3" cm="1">
        <f t="array" ref="G5323">SUMPRODUCT($A5323:$C5323,TRANSPOSE(Hoja3!$E$1:$E$3)/(Hoja3!$B$5^2))</f>
        <v>0.52758263629020796</v>
      </c>
      <c r="H5323" s="3">
        <f>$A5323-$G5323*Hoja3!$E$1</f>
        <v>-0.23571865356795352</v>
      </c>
      <c r="I5323" s="3">
        <f>$B5323-$G5323*Hoja3!$E$2</f>
        <v>4.1676934282660172E-2</v>
      </c>
      <c r="J5323" s="3">
        <f>$C5323-$G5323*Hoja3!$E$3</f>
        <v>-1.0092883442708278</v>
      </c>
      <c r="K5323" s="3">
        <f t="shared" si="167"/>
        <v>1.0372864659157754</v>
      </c>
      <c r="M5323" s="3" t="b">
        <f>IF(ABS($D5323-Hoja3!$B$10)&lt;Hoja3!$B$11, $H5323*Hoja3!$E$1 + $I5323*Hoja3!$E$2 + $J5323*Hoja3!$E$3)</f>
        <v>0</v>
      </c>
      <c r="N5323" s="3" t="b">
        <f>IF(ABS($D5323-Hoja3!$B$10)&lt;Hoja3!$B$11, $H5323*Hoja3!$G$1 + $I5323*Hoja3!$G$2 + $J5323*Hoja3!$G$3)</f>
        <v>0</v>
      </c>
      <c r="O5323" s="3" t="b">
        <f>IF(ABS($D5323-Hoja3!$B$10)&lt;Hoja3!$B$11, $H5323*Hoja3!$I$1 + $I5323*Hoja3!$I$2 + $J5323*Hoja3!$I$3)</f>
        <v>0</v>
      </c>
      <c r="Q5323">
        <f>IF(ABS($G5323-Hoja3!$B$5)&gt;Hoja3!$B$7, -$N5323/($G5323-Hoja3!$B$5))</f>
        <v>0</v>
      </c>
      <c r="R5323">
        <f>IF(ABS($G5323-Hoja3!$B$5)&gt;Hoja3!$B$7, -$O5323/($G5323-Hoja3!$B$5))</f>
        <v>0</v>
      </c>
    </row>
    <row r="5324" spans="1:18" ht="14.5" customHeight="1" x14ac:dyDescent="0.55000000000000004">
      <c r="A5324" s="3">
        <v>0.5</v>
      </c>
      <c r="B5324" s="3">
        <v>-0.9</v>
      </c>
      <c r="C5324" s="3">
        <v>-1.1399999999999999</v>
      </c>
      <c r="D5324" s="3">
        <f t="shared" si="166"/>
        <v>2.416544</v>
      </c>
      <c r="F5324" s="1"/>
      <c r="G5324" s="3" cm="1">
        <f t="array" ref="G5324">SUMPRODUCT($A5324:$C5324,TRANSPOSE(Hoja3!$E$1:$E$3)/(Hoja3!$B$5^2))</f>
        <v>0.52154269967570599</v>
      </c>
      <c r="H5324" s="3">
        <f>$A5324-$G5324*Hoja3!$E$1</f>
        <v>-0.22729590852671444</v>
      </c>
      <c r="I5324" s="3">
        <f>$B5324-$G5324*Hoja3!$E$2</f>
        <v>3.0896312247030489E-2</v>
      </c>
      <c r="J5324" s="3">
        <f>$C5324-$G5324*Hoja3!$E$3</f>
        <v>-0.93170063943939141</v>
      </c>
      <c r="K5324" s="3">
        <f t="shared" si="167"/>
        <v>0.95952284687506073</v>
      </c>
      <c r="M5324" s="3" t="b">
        <f>IF(ABS($D5324-Hoja3!$B$10)&lt;Hoja3!$B$11, $H5324*Hoja3!$E$1 + $I5324*Hoja3!$E$2 + $J5324*Hoja3!$E$3)</f>
        <v>0</v>
      </c>
      <c r="N5324" s="3" t="b">
        <f>IF(ABS($D5324-Hoja3!$B$10)&lt;Hoja3!$B$11, $H5324*Hoja3!$G$1 + $I5324*Hoja3!$G$2 + $J5324*Hoja3!$G$3)</f>
        <v>0</v>
      </c>
      <c r="O5324" s="3" t="b">
        <f>IF(ABS($D5324-Hoja3!$B$10)&lt;Hoja3!$B$11, $H5324*Hoja3!$I$1 + $I5324*Hoja3!$I$2 + $J5324*Hoja3!$I$3)</f>
        <v>0</v>
      </c>
      <c r="Q5324">
        <f>IF(ABS($G5324-Hoja3!$B$5)&gt;Hoja3!$B$7, -$N5324/($G5324-Hoja3!$B$5))</f>
        <v>0</v>
      </c>
      <c r="R5324">
        <f>IF(ABS($G5324-Hoja3!$B$5)&gt;Hoja3!$B$7, -$O5324/($G5324-Hoja3!$B$5))</f>
        <v>0</v>
      </c>
    </row>
    <row r="5325" spans="1:18" ht="14.5" customHeight="1" x14ac:dyDescent="0.55000000000000004">
      <c r="A5325" s="3">
        <v>0.5</v>
      </c>
      <c r="B5325" s="3">
        <v>-0.9</v>
      </c>
      <c r="C5325" s="3">
        <v>-1.06</v>
      </c>
      <c r="D5325" s="3">
        <f t="shared" si="166"/>
        <v>2.1260160000000003</v>
      </c>
      <c r="F5325" s="1"/>
      <c r="G5325" s="3" cm="1">
        <f t="array" ref="G5325">SUMPRODUCT($A5325:$C5325,TRANSPOSE(Hoja3!$E$1:$E$3)/(Hoja3!$B$5^2))</f>
        <v>0.51550276306120413</v>
      </c>
      <c r="H5325" s="3">
        <f>$A5325-$G5325*Hoja3!$E$1</f>
        <v>-0.21887316348547559</v>
      </c>
      <c r="I5325" s="3">
        <f>$B5325-$G5325*Hoja3!$E$2</f>
        <v>2.0115690211401027E-2</v>
      </c>
      <c r="J5325" s="3">
        <f>$C5325-$G5325*Hoja3!$E$3</f>
        <v>-0.85411293460795523</v>
      </c>
      <c r="K5325" s="3">
        <f t="shared" si="167"/>
        <v>0.88194047857632318</v>
      </c>
      <c r="M5325" s="3" t="b">
        <f>IF(ABS($D5325-Hoja3!$B$10)&lt;Hoja3!$B$11, $H5325*Hoja3!$E$1 + $I5325*Hoja3!$E$2 + $J5325*Hoja3!$E$3)</f>
        <v>0</v>
      </c>
      <c r="N5325" s="3" t="b">
        <f>IF(ABS($D5325-Hoja3!$B$10)&lt;Hoja3!$B$11, $H5325*Hoja3!$G$1 + $I5325*Hoja3!$G$2 + $J5325*Hoja3!$G$3)</f>
        <v>0</v>
      </c>
      <c r="O5325" s="3" t="b">
        <f>IF(ABS($D5325-Hoja3!$B$10)&lt;Hoja3!$B$11, $H5325*Hoja3!$I$1 + $I5325*Hoja3!$I$2 + $J5325*Hoja3!$I$3)</f>
        <v>0</v>
      </c>
      <c r="Q5325">
        <f>IF(ABS($G5325-Hoja3!$B$5)&gt;Hoja3!$B$7, -$N5325/($G5325-Hoja3!$B$5))</f>
        <v>0</v>
      </c>
      <c r="R5325">
        <f>IF(ABS($G5325-Hoja3!$B$5)&gt;Hoja3!$B$7, -$O5325/($G5325-Hoja3!$B$5))</f>
        <v>0</v>
      </c>
    </row>
    <row r="5326" spans="1:18" ht="14.5" customHeight="1" x14ac:dyDescent="0.55000000000000004">
      <c r="A5326" s="3">
        <v>0.5</v>
      </c>
      <c r="B5326" s="3">
        <v>-0.9</v>
      </c>
      <c r="C5326" s="3">
        <v>-0.98</v>
      </c>
      <c r="D5326" s="3">
        <f t="shared" si="166"/>
        <v>1.8761920000000001</v>
      </c>
      <c r="F5326" s="1"/>
      <c r="G5326" s="3" cm="1">
        <f t="array" ref="G5326">SUMPRODUCT($A5326:$C5326,TRANSPOSE(Hoja3!$E$1:$E$3)/(Hoja3!$B$5^2))</f>
        <v>0.50946282644670216</v>
      </c>
      <c r="H5326" s="3">
        <f>$A5326-$G5326*Hoja3!$E$1</f>
        <v>-0.21045041844423651</v>
      </c>
      <c r="I5326" s="3">
        <f>$B5326-$G5326*Hoja3!$E$2</f>
        <v>9.3350681757713438E-3</v>
      </c>
      <c r="J5326" s="3">
        <f>$C5326-$G5326*Hoja3!$E$3</f>
        <v>-0.77652522977651883</v>
      </c>
      <c r="K5326" s="3">
        <f t="shared" si="167"/>
        <v>0.8045917937691609</v>
      </c>
      <c r="M5326" s="3" t="b">
        <f>IF(ABS($D5326-Hoja3!$B$10)&lt;Hoja3!$B$11, $H5326*Hoja3!$E$1 + $I5326*Hoja3!$E$2 + $J5326*Hoja3!$E$3)</f>
        <v>0</v>
      </c>
      <c r="N5326" s="3" t="b">
        <f>IF(ABS($D5326-Hoja3!$B$10)&lt;Hoja3!$B$11, $H5326*Hoja3!$G$1 + $I5326*Hoja3!$G$2 + $J5326*Hoja3!$G$3)</f>
        <v>0</v>
      </c>
      <c r="O5326" s="3" t="b">
        <f>IF(ABS($D5326-Hoja3!$B$10)&lt;Hoja3!$B$11, $H5326*Hoja3!$I$1 + $I5326*Hoja3!$I$2 + $J5326*Hoja3!$I$3)</f>
        <v>0</v>
      </c>
      <c r="Q5326">
        <f>IF(ABS($G5326-Hoja3!$B$5)&gt;Hoja3!$B$7, -$N5326/($G5326-Hoja3!$B$5))</f>
        <v>0</v>
      </c>
      <c r="R5326">
        <f>IF(ABS($G5326-Hoja3!$B$5)&gt;Hoja3!$B$7, -$O5326/($G5326-Hoja3!$B$5))</f>
        <v>0</v>
      </c>
    </row>
    <row r="5327" spans="1:18" ht="14.5" customHeight="1" x14ac:dyDescent="0.55000000000000004">
      <c r="A5327" s="3">
        <v>0.5</v>
      </c>
      <c r="B5327" s="3">
        <v>-0.9</v>
      </c>
      <c r="C5327" s="3">
        <v>-0.9</v>
      </c>
      <c r="D5327" s="3">
        <f t="shared" si="166"/>
        <v>1.6640000000000001</v>
      </c>
      <c r="F5327" s="1"/>
      <c r="G5327" s="3" cm="1">
        <f t="array" ref="G5327">SUMPRODUCT($A5327:$C5327,TRANSPOSE(Hoja3!$E$1:$E$3)/(Hoja3!$B$5^2))</f>
        <v>0.50342288983220029</v>
      </c>
      <c r="H5327" s="3">
        <f>$A5327-$G5327*Hoja3!$E$1</f>
        <v>-0.20202767340299754</v>
      </c>
      <c r="I5327" s="3">
        <f>$B5327-$G5327*Hoja3!$E$2</f>
        <v>-1.4455538598581175E-3</v>
      </c>
      <c r="J5327" s="3">
        <f>$C5327-$G5327*Hoja3!$E$3</f>
        <v>-0.69893752494508254</v>
      </c>
      <c r="K5327" s="3">
        <f t="shared" si="167"/>
        <v>0.72755132755218577</v>
      </c>
      <c r="M5327" s="3" t="b">
        <f>IF(ABS($D5327-Hoja3!$B$10)&lt;Hoja3!$B$11, $H5327*Hoja3!$E$1 + $I5327*Hoja3!$E$2 + $J5327*Hoja3!$E$3)</f>
        <v>0</v>
      </c>
      <c r="N5327" s="3" t="b">
        <f>IF(ABS($D5327-Hoja3!$B$10)&lt;Hoja3!$B$11, $H5327*Hoja3!$G$1 + $I5327*Hoja3!$G$2 + $J5327*Hoja3!$G$3)</f>
        <v>0</v>
      </c>
      <c r="O5327" s="3" t="b">
        <f>IF(ABS($D5327-Hoja3!$B$10)&lt;Hoja3!$B$11, $H5327*Hoja3!$I$1 + $I5327*Hoja3!$I$2 + $J5327*Hoja3!$I$3)</f>
        <v>0</v>
      </c>
      <c r="Q5327">
        <f>IF(ABS($G5327-Hoja3!$B$5)&gt;Hoja3!$B$7, -$N5327/($G5327-Hoja3!$B$5))</f>
        <v>0</v>
      </c>
      <c r="R5327">
        <f>IF(ABS($G5327-Hoja3!$B$5)&gt;Hoja3!$B$7, -$O5327/($G5327-Hoja3!$B$5))</f>
        <v>0</v>
      </c>
    </row>
    <row r="5328" spans="1:18" ht="14.5" customHeight="1" x14ac:dyDescent="0.55000000000000004">
      <c r="A5328" s="3">
        <v>0.5</v>
      </c>
      <c r="B5328" s="3">
        <v>-0.9</v>
      </c>
      <c r="C5328" s="3">
        <v>-0.82</v>
      </c>
      <c r="D5328" s="3">
        <f t="shared" si="166"/>
        <v>1.4863679999999999</v>
      </c>
      <c r="F5328" s="1"/>
      <c r="G5328" s="3" cm="1">
        <f t="array" ref="G5328">SUMPRODUCT($A5328:$C5328,TRANSPOSE(Hoja3!$E$1:$E$3)/(Hoja3!$B$5^2))</f>
        <v>0.49738295321769832</v>
      </c>
      <c r="H5328" s="3">
        <f>$A5328-$G5328*Hoja3!$E$1</f>
        <v>-0.19360492836175858</v>
      </c>
      <c r="I5328" s="3">
        <f>$B5328-$G5328*Hoja3!$E$2</f>
        <v>-1.2226175895487801E-2</v>
      </c>
      <c r="J5328" s="3">
        <f>$C5328-$G5328*Hoja3!$E$3</f>
        <v>-0.62134982011364615</v>
      </c>
      <c r="K5328" s="3">
        <f t="shared" si="167"/>
        <v>0.65092852650521438</v>
      </c>
      <c r="M5328" s="3" t="b">
        <f>IF(ABS($D5328-Hoja3!$B$10)&lt;Hoja3!$B$11, $H5328*Hoja3!$E$1 + $I5328*Hoja3!$E$2 + $J5328*Hoja3!$E$3)</f>
        <v>0</v>
      </c>
      <c r="N5328" s="3" t="b">
        <f>IF(ABS($D5328-Hoja3!$B$10)&lt;Hoja3!$B$11, $H5328*Hoja3!$G$1 + $I5328*Hoja3!$G$2 + $J5328*Hoja3!$G$3)</f>
        <v>0</v>
      </c>
      <c r="O5328" s="3" t="b">
        <f>IF(ABS($D5328-Hoja3!$B$10)&lt;Hoja3!$B$11, $H5328*Hoja3!$I$1 + $I5328*Hoja3!$I$2 + $J5328*Hoja3!$I$3)</f>
        <v>0</v>
      </c>
      <c r="Q5328">
        <f>IF(ABS($G5328-Hoja3!$B$5)&gt;Hoja3!$B$7, -$N5328/($G5328-Hoja3!$B$5))</f>
        <v>0</v>
      </c>
      <c r="R5328">
        <f>IF(ABS($G5328-Hoja3!$B$5)&gt;Hoja3!$B$7, -$O5328/($G5328-Hoja3!$B$5))</f>
        <v>0</v>
      </c>
    </row>
    <row r="5329" spans="1:18" ht="14.5" customHeight="1" x14ac:dyDescent="0.55000000000000004">
      <c r="A5329" s="3">
        <v>0.5</v>
      </c>
      <c r="B5329" s="3">
        <v>-0.9</v>
      </c>
      <c r="C5329" s="3">
        <v>-0.74</v>
      </c>
      <c r="D5329" s="3">
        <f t="shared" si="166"/>
        <v>1.3402240000000001</v>
      </c>
      <c r="F5329" s="1"/>
      <c r="G5329" s="3" cm="1">
        <f t="array" ref="G5329">SUMPRODUCT($A5329:$C5329,TRANSPOSE(Hoja3!$E$1:$E$3)/(Hoja3!$B$5^2))</f>
        <v>0.4913430166031964</v>
      </c>
      <c r="H5329" s="3">
        <f>$A5329-$G5329*Hoja3!$E$1</f>
        <v>-0.18518218332051961</v>
      </c>
      <c r="I5329" s="3">
        <f>$B5329-$G5329*Hoja3!$E$2</f>
        <v>-2.3006797931117373E-2</v>
      </c>
      <c r="J5329" s="3">
        <f>$C5329-$G5329*Hoja3!$E$3</f>
        <v>-0.54376211528220986</v>
      </c>
      <c r="K5329" s="3">
        <f t="shared" si="167"/>
        <v>0.57489041719842671</v>
      </c>
      <c r="M5329" s="3" t="b">
        <f>IF(ABS($D5329-Hoja3!$B$10)&lt;Hoja3!$B$11, $H5329*Hoja3!$E$1 + $I5329*Hoja3!$E$2 + $J5329*Hoja3!$E$3)</f>
        <v>0</v>
      </c>
      <c r="N5329" s="3" t="b">
        <f>IF(ABS($D5329-Hoja3!$B$10)&lt;Hoja3!$B$11, $H5329*Hoja3!$G$1 + $I5329*Hoja3!$G$2 + $J5329*Hoja3!$G$3)</f>
        <v>0</v>
      </c>
      <c r="O5329" s="3" t="b">
        <f>IF(ABS($D5329-Hoja3!$B$10)&lt;Hoja3!$B$11, $H5329*Hoja3!$I$1 + $I5329*Hoja3!$I$2 + $J5329*Hoja3!$I$3)</f>
        <v>0</v>
      </c>
      <c r="Q5329">
        <f>IF(ABS($G5329-Hoja3!$B$5)&gt;Hoja3!$B$7, -$N5329/($G5329-Hoja3!$B$5))</f>
        <v>0</v>
      </c>
      <c r="R5329">
        <f>IF(ABS($G5329-Hoja3!$B$5)&gt;Hoja3!$B$7, -$O5329/($G5329-Hoja3!$B$5))</f>
        <v>0</v>
      </c>
    </row>
    <row r="5330" spans="1:18" ht="14.5" customHeight="1" x14ac:dyDescent="0.55000000000000004">
      <c r="A5330" s="3">
        <v>0.5</v>
      </c>
      <c r="B5330" s="3">
        <v>-0.9</v>
      </c>
      <c r="C5330" s="3">
        <v>-0.66</v>
      </c>
      <c r="D5330" s="3">
        <f t="shared" si="166"/>
        <v>1.222496</v>
      </c>
      <c r="F5330" s="1"/>
      <c r="G5330" s="3" cm="1">
        <f t="array" ref="G5330">SUMPRODUCT($A5330:$C5330,TRANSPOSE(Hoja3!$E$1:$E$3)/(Hoja3!$B$5^2))</f>
        <v>0.48530307998869449</v>
      </c>
      <c r="H5330" s="3">
        <f>$A5330-$G5330*Hoja3!$E$1</f>
        <v>-0.17675943827928065</v>
      </c>
      <c r="I5330" s="3">
        <f>$B5330-$G5330*Hoja3!$E$2</f>
        <v>-3.3787419966746945E-2</v>
      </c>
      <c r="J5330" s="3">
        <f>$C5330-$G5330*Hoja3!$E$3</f>
        <v>-0.46617441045077357</v>
      </c>
      <c r="K5330" s="3">
        <f t="shared" si="167"/>
        <v>0.49970398210134614</v>
      </c>
      <c r="M5330" s="3" t="b">
        <f>IF(ABS($D5330-Hoja3!$B$10)&lt;Hoja3!$B$11, $H5330*Hoja3!$E$1 + $I5330*Hoja3!$E$2 + $J5330*Hoja3!$E$3)</f>
        <v>0</v>
      </c>
      <c r="N5330" s="3" t="b">
        <f>IF(ABS($D5330-Hoja3!$B$10)&lt;Hoja3!$B$11, $H5330*Hoja3!$G$1 + $I5330*Hoja3!$G$2 + $J5330*Hoja3!$G$3)</f>
        <v>0</v>
      </c>
      <c r="O5330" s="3" t="b">
        <f>IF(ABS($D5330-Hoja3!$B$10)&lt;Hoja3!$B$11, $H5330*Hoja3!$I$1 + $I5330*Hoja3!$I$2 + $J5330*Hoja3!$I$3)</f>
        <v>0</v>
      </c>
      <c r="Q5330">
        <f>IF(ABS($G5330-Hoja3!$B$5)&gt;Hoja3!$B$7, -$N5330/($G5330-Hoja3!$B$5))</f>
        <v>0</v>
      </c>
      <c r="R5330">
        <f>IF(ABS($G5330-Hoja3!$B$5)&gt;Hoja3!$B$7, -$O5330/($G5330-Hoja3!$B$5))</f>
        <v>0</v>
      </c>
    </row>
    <row r="5331" spans="1:18" ht="14.5" customHeight="1" x14ac:dyDescent="0.55000000000000004">
      <c r="A5331" s="3">
        <v>0.5</v>
      </c>
      <c r="B5331" s="3">
        <v>-0.9</v>
      </c>
      <c r="C5331" s="3">
        <v>-0.57999999999999996</v>
      </c>
      <c r="D5331" s="3">
        <f t="shared" si="166"/>
        <v>1.130112</v>
      </c>
      <c r="F5331" s="1"/>
      <c r="G5331" s="3" cm="1">
        <f t="array" ref="G5331">SUMPRODUCT($A5331:$C5331,TRANSPOSE(Hoja3!$E$1:$E$3)/(Hoja3!$B$5^2))</f>
        <v>0.47926314337419257</v>
      </c>
      <c r="H5331" s="3">
        <f>$A5331-$G5331*Hoja3!$E$1</f>
        <v>-0.16833669323804157</v>
      </c>
      <c r="I5331" s="3">
        <f>$B5331-$G5331*Hoja3!$E$2</f>
        <v>-4.4568042002376518E-2</v>
      </c>
      <c r="J5331" s="3">
        <f>$C5331-$G5331*Hoja3!$E$3</f>
        <v>-0.38858670561933717</v>
      </c>
      <c r="K5331" s="3">
        <f t="shared" si="167"/>
        <v>0.42582059654546245</v>
      </c>
      <c r="M5331" s="3" t="b">
        <f>IF(ABS($D5331-Hoja3!$B$10)&lt;Hoja3!$B$11, $H5331*Hoja3!$E$1 + $I5331*Hoja3!$E$2 + $J5331*Hoja3!$E$3)</f>
        <v>0</v>
      </c>
      <c r="N5331" s="3" t="b">
        <f>IF(ABS($D5331-Hoja3!$B$10)&lt;Hoja3!$B$11, $H5331*Hoja3!$G$1 + $I5331*Hoja3!$G$2 + $J5331*Hoja3!$G$3)</f>
        <v>0</v>
      </c>
      <c r="O5331" s="3" t="b">
        <f>IF(ABS($D5331-Hoja3!$B$10)&lt;Hoja3!$B$11, $H5331*Hoja3!$I$1 + $I5331*Hoja3!$I$2 + $J5331*Hoja3!$I$3)</f>
        <v>0</v>
      </c>
      <c r="Q5331">
        <f>IF(ABS($G5331-Hoja3!$B$5)&gt;Hoja3!$B$7, -$N5331/($G5331-Hoja3!$B$5))</f>
        <v>0</v>
      </c>
      <c r="R5331">
        <f>IF(ABS($G5331-Hoja3!$B$5)&gt;Hoja3!$B$7, -$O5331/($G5331-Hoja3!$B$5))</f>
        <v>0</v>
      </c>
    </row>
    <row r="5332" spans="1:18" ht="14.5" customHeight="1" x14ac:dyDescent="0.55000000000000004">
      <c r="A5332" s="3">
        <v>0.5</v>
      </c>
      <c r="B5332" s="3">
        <v>-0.9</v>
      </c>
      <c r="C5332" s="3">
        <v>-0.5</v>
      </c>
      <c r="D5332" s="3">
        <f t="shared" si="166"/>
        <v>1.06</v>
      </c>
      <c r="F5332" s="1"/>
      <c r="G5332" s="3" cm="1">
        <f t="array" ref="G5332">SUMPRODUCT($A5332:$C5332,TRANSPOSE(Hoja3!$E$1:$E$3)/(Hoja3!$B$5^2))</f>
        <v>0.47322320675969065</v>
      </c>
      <c r="H5332" s="3">
        <f>$A5332-$G5332*Hoja3!$E$1</f>
        <v>-0.1599139481968026</v>
      </c>
      <c r="I5332" s="3">
        <f>$B5332-$G5332*Hoja3!$E$2</f>
        <v>-5.534866403800609E-2</v>
      </c>
      <c r="J5332" s="3">
        <f>$C5332-$G5332*Hoja3!$E$3</f>
        <v>-0.31099900078790088</v>
      </c>
      <c r="K5332" s="3">
        <f t="shared" si="167"/>
        <v>0.35405695012208771</v>
      </c>
      <c r="M5332" s="3" t="b">
        <f>IF(ABS($D5332-Hoja3!$B$10)&lt;Hoja3!$B$11, $H5332*Hoja3!$E$1 + $I5332*Hoja3!$E$2 + $J5332*Hoja3!$E$3)</f>
        <v>0</v>
      </c>
      <c r="N5332" s="3" t="b">
        <f>IF(ABS($D5332-Hoja3!$B$10)&lt;Hoja3!$B$11, $H5332*Hoja3!$G$1 + $I5332*Hoja3!$G$2 + $J5332*Hoja3!$G$3)</f>
        <v>0</v>
      </c>
      <c r="O5332" s="3" t="b">
        <f>IF(ABS($D5332-Hoja3!$B$10)&lt;Hoja3!$B$11, $H5332*Hoja3!$I$1 + $I5332*Hoja3!$I$2 + $J5332*Hoja3!$I$3)</f>
        <v>0</v>
      </c>
      <c r="Q5332">
        <f>IF(ABS($G5332-Hoja3!$B$5)&gt;Hoja3!$B$7, -$N5332/($G5332-Hoja3!$B$5))</f>
        <v>0</v>
      </c>
      <c r="R5332">
        <f>IF(ABS($G5332-Hoja3!$B$5)&gt;Hoja3!$B$7, -$O5332/($G5332-Hoja3!$B$5))</f>
        <v>0</v>
      </c>
    </row>
    <row r="5333" spans="1:18" ht="14.5" customHeight="1" x14ac:dyDescent="0.55000000000000004">
      <c r="A5333" s="3">
        <v>0.5</v>
      </c>
      <c r="B5333" s="3">
        <v>-0.9</v>
      </c>
      <c r="C5333" s="3">
        <v>-0.42</v>
      </c>
      <c r="D5333" s="3">
        <f t="shared" si="166"/>
        <v>1.009088</v>
      </c>
      <c r="F5333" s="1"/>
      <c r="G5333" s="3" cm="1">
        <f t="array" ref="G5333">SUMPRODUCT($A5333:$C5333,TRANSPOSE(Hoja3!$E$1:$E$3)/(Hoja3!$B$5^2))</f>
        <v>0.46718327014518873</v>
      </c>
      <c r="H5333" s="3">
        <f>$A5333-$G5333*Hoja3!$E$1</f>
        <v>-0.15149120315556364</v>
      </c>
      <c r="I5333" s="3">
        <f>$B5333-$G5333*Hoja3!$E$2</f>
        <v>-6.6129286073635662E-2</v>
      </c>
      <c r="J5333" s="3">
        <f>$C5333-$G5333*Hoja3!$E$3</f>
        <v>-0.23341129595646451</v>
      </c>
      <c r="K5333" s="3">
        <f t="shared" si="167"/>
        <v>0.28601311192007484</v>
      </c>
      <c r="M5333" s="3" t="b">
        <f>IF(ABS($D5333-Hoja3!$B$10)&lt;Hoja3!$B$11, $H5333*Hoja3!$E$1 + $I5333*Hoja3!$E$2 + $J5333*Hoja3!$E$3)</f>
        <v>0</v>
      </c>
      <c r="N5333" s="3" t="b">
        <f>IF(ABS($D5333-Hoja3!$B$10)&lt;Hoja3!$B$11, $H5333*Hoja3!$G$1 + $I5333*Hoja3!$G$2 + $J5333*Hoja3!$G$3)</f>
        <v>0</v>
      </c>
      <c r="O5333" s="3" t="b">
        <f>IF(ABS($D5333-Hoja3!$B$10)&lt;Hoja3!$B$11, $H5333*Hoja3!$I$1 + $I5333*Hoja3!$I$2 + $J5333*Hoja3!$I$3)</f>
        <v>0</v>
      </c>
      <c r="Q5333">
        <f>IF(ABS($G5333-Hoja3!$B$5)&gt;Hoja3!$B$7, -$N5333/($G5333-Hoja3!$B$5))</f>
        <v>0</v>
      </c>
      <c r="R5333">
        <f>IF(ABS($G5333-Hoja3!$B$5)&gt;Hoja3!$B$7, -$O5333/($G5333-Hoja3!$B$5))</f>
        <v>0</v>
      </c>
    </row>
    <row r="5334" spans="1:18" ht="14.5" customHeight="1" x14ac:dyDescent="0.55000000000000004">
      <c r="A5334" s="3">
        <v>0.5</v>
      </c>
      <c r="B5334" s="3">
        <v>-0.9</v>
      </c>
      <c r="C5334" s="3">
        <v>-0.34</v>
      </c>
      <c r="D5334" s="3">
        <f t="shared" si="166"/>
        <v>0.97430400000000006</v>
      </c>
      <c r="F5334" s="1"/>
      <c r="G5334" s="3" cm="1">
        <f t="array" ref="G5334">SUMPRODUCT($A5334:$C5334,TRANSPOSE(Hoja3!$E$1:$E$3)/(Hoja3!$B$5^2))</f>
        <v>0.46114333353068682</v>
      </c>
      <c r="H5334" s="3">
        <f>$A5334-$G5334*Hoja3!$E$1</f>
        <v>-0.14306845811432467</v>
      </c>
      <c r="I5334" s="3">
        <f>$B5334-$G5334*Hoja3!$E$2</f>
        <v>-7.6909908109265124E-2</v>
      </c>
      <c r="J5334" s="3">
        <f>$C5334-$G5334*Hoja3!$E$3</f>
        <v>-0.15582359112502822</v>
      </c>
      <c r="K5334" s="3">
        <f t="shared" si="167"/>
        <v>0.22508822542213497</v>
      </c>
      <c r="M5334" s="3" t="b">
        <f>IF(ABS($D5334-Hoja3!$B$10)&lt;Hoja3!$B$11, $H5334*Hoja3!$E$1 + $I5334*Hoja3!$E$2 + $J5334*Hoja3!$E$3)</f>
        <v>0</v>
      </c>
      <c r="N5334" s="3" t="b">
        <f>IF(ABS($D5334-Hoja3!$B$10)&lt;Hoja3!$B$11, $H5334*Hoja3!$G$1 + $I5334*Hoja3!$G$2 + $J5334*Hoja3!$G$3)</f>
        <v>0</v>
      </c>
      <c r="O5334" s="3" t="b">
        <f>IF(ABS($D5334-Hoja3!$B$10)&lt;Hoja3!$B$11, $H5334*Hoja3!$I$1 + $I5334*Hoja3!$I$2 + $J5334*Hoja3!$I$3)</f>
        <v>0</v>
      </c>
      <c r="Q5334">
        <f>IF(ABS($G5334-Hoja3!$B$5)&gt;Hoja3!$B$7, -$N5334/($G5334-Hoja3!$B$5))</f>
        <v>0</v>
      </c>
      <c r="R5334">
        <f>IF(ABS($G5334-Hoja3!$B$5)&gt;Hoja3!$B$7, -$O5334/($G5334-Hoja3!$B$5))</f>
        <v>0</v>
      </c>
    </row>
    <row r="5335" spans="1:18" ht="14.5" customHeight="1" x14ac:dyDescent="0.55000000000000004">
      <c r="A5335" s="3">
        <v>0.5</v>
      </c>
      <c r="B5335" s="3">
        <v>-0.9</v>
      </c>
      <c r="C5335" s="3">
        <v>-0.26</v>
      </c>
      <c r="D5335" s="3">
        <f t="shared" si="166"/>
        <v>0.95257600000000009</v>
      </c>
      <c r="F5335" s="1"/>
      <c r="G5335" s="3" cm="1">
        <f t="array" ref="G5335">SUMPRODUCT($A5335:$C5335,TRANSPOSE(Hoja3!$E$1:$E$3)/(Hoja3!$B$5^2))</f>
        <v>0.4551033969161849</v>
      </c>
      <c r="H5335" s="3">
        <f>$A5335-$G5335*Hoja3!$E$1</f>
        <v>-0.1346457130730857</v>
      </c>
      <c r="I5335" s="3">
        <f>$B5335-$G5335*Hoja3!$E$2</f>
        <v>-8.7690530144894696E-2</v>
      </c>
      <c r="J5335" s="3">
        <f>$C5335-$G5335*Hoja3!$E$3</f>
        <v>-7.8235886293591878E-2</v>
      </c>
      <c r="K5335" s="3">
        <f t="shared" si="167"/>
        <v>0.17871751741280495</v>
      </c>
      <c r="M5335" s="3" t="b">
        <f>IF(ABS($D5335-Hoja3!$B$10)&lt;Hoja3!$B$11, $H5335*Hoja3!$E$1 + $I5335*Hoja3!$E$2 + $J5335*Hoja3!$E$3)</f>
        <v>0</v>
      </c>
      <c r="N5335" s="3" t="b">
        <f>IF(ABS($D5335-Hoja3!$B$10)&lt;Hoja3!$B$11, $H5335*Hoja3!$G$1 + $I5335*Hoja3!$G$2 + $J5335*Hoja3!$G$3)</f>
        <v>0</v>
      </c>
      <c r="O5335" s="3" t="b">
        <f>IF(ABS($D5335-Hoja3!$B$10)&lt;Hoja3!$B$11, $H5335*Hoja3!$I$1 + $I5335*Hoja3!$I$2 + $J5335*Hoja3!$I$3)</f>
        <v>0</v>
      </c>
      <c r="Q5335">
        <f>IF(ABS($G5335-Hoja3!$B$5)&gt;Hoja3!$B$7, -$N5335/($G5335-Hoja3!$B$5))</f>
        <v>0</v>
      </c>
      <c r="R5335">
        <f>IF(ABS($G5335-Hoja3!$B$5)&gt;Hoja3!$B$7, -$O5335/($G5335-Hoja3!$B$5))</f>
        <v>0</v>
      </c>
    </row>
    <row r="5336" spans="1:18" ht="14.5" customHeight="1" x14ac:dyDescent="0.55000000000000004">
      <c r="A5336" s="3">
        <v>0.5</v>
      </c>
      <c r="B5336" s="3">
        <v>-0.9</v>
      </c>
      <c r="C5336" s="3">
        <v>-0.18</v>
      </c>
      <c r="D5336" s="3">
        <f t="shared" si="166"/>
        <v>0.940832</v>
      </c>
      <c r="F5336" s="1"/>
      <c r="G5336" s="3" cm="1">
        <f t="array" ref="G5336">SUMPRODUCT($A5336:$C5336,TRANSPOSE(Hoja3!$E$1:$E$3)/(Hoja3!$B$5^2))</f>
        <v>0.44906346030168298</v>
      </c>
      <c r="H5336" s="3">
        <f>$A5336-$G5336*Hoja3!$E$1</f>
        <v>-0.12622296803184674</v>
      </c>
      <c r="I5336" s="3">
        <f>$B5336-$G5336*Hoja3!$E$2</f>
        <v>-9.8471152180524268E-2</v>
      </c>
      <c r="J5336" s="3">
        <f>$C5336-$G5336*Hoja3!$E$3</f>
        <v>-6.4818146215550598E-4</v>
      </c>
      <c r="K5336" s="3">
        <f t="shared" si="167"/>
        <v>0.16009130397912452</v>
      </c>
      <c r="M5336" s="3" t="b">
        <f>IF(ABS($D5336-Hoja3!$B$10)&lt;Hoja3!$B$11, $H5336*Hoja3!$E$1 + $I5336*Hoja3!$E$2 + $J5336*Hoja3!$E$3)</f>
        <v>0</v>
      </c>
      <c r="N5336" s="3" t="b">
        <f>IF(ABS($D5336-Hoja3!$B$10)&lt;Hoja3!$B$11, $H5336*Hoja3!$G$1 + $I5336*Hoja3!$G$2 + $J5336*Hoja3!$G$3)</f>
        <v>0</v>
      </c>
      <c r="O5336" s="3" t="b">
        <f>IF(ABS($D5336-Hoja3!$B$10)&lt;Hoja3!$B$11, $H5336*Hoja3!$I$1 + $I5336*Hoja3!$I$2 + $J5336*Hoja3!$I$3)</f>
        <v>0</v>
      </c>
      <c r="Q5336">
        <f>IF(ABS($G5336-Hoja3!$B$5)&gt;Hoja3!$B$7, -$N5336/($G5336-Hoja3!$B$5))</f>
        <v>0</v>
      </c>
      <c r="R5336">
        <f>IF(ABS($G5336-Hoja3!$B$5)&gt;Hoja3!$B$7, -$O5336/($G5336-Hoja3!$B$5))</f>
        <v>0</v>
      </c>
    </row>
    <row r="5337" spans="1:18" ht="14.5" customHeight="1" x14ac:dyDescent="0.55000000000000004">
      <c r="A5337" s="3">
        <v>0.5</v>
      </c>
      <c r="B5337" s="3">
        <v>-0.9</v>
      </c>
      <c r="C5337" s="3">
        <v>-0.1</v>
      </c>
      <c r="D5337" s="3">
        <f t="shared" si="166"/>
        <v>0.93600000000000005</v>
      </c>
      <c r="F5337" s="1"/>
      <c r="G5337" s="3" cm="1">
        <f t="array" ref="G5337">SUMPRODUCT($A5337:$C5337,TRANSPOSE(Hoja3!$E$1:$E$3)/(Hoja3!$B$5^2))</f>
        <v>0.44302352368718106</v>
      </c>
      <c r="H5337" s="3">
        <f>$A5337-$G5337*Hoja3!$E$1</f>
        <v>-0.11780022299060777</v>
      </c>
      <c r="I5337" s="3">
        <f>$B5337-$G5337*Hoja3!$E$2</f>
        <v>-0.10925177421615384</v>
      </c>
      <c r="J5337" s="3">
        <f>$C5337-$G5337*Hoja3!$E$3</f>
        <v>7.693952336928081E-2</v>
      </c>
      <c r="K5337" s="3">
        <f t="shared" si="167"/>
        <v>0.17813627637936774</v>
      </c>
      <c r="M5337" s="3" t="b">
        <f>IF(ABS($D5337-Hoja3!$B$10)&lt;Hoja3!$B$11, $H5337*Hoja3!$E$1 + $I5337*Hoja3!$E$2 + $J5337*Hoja3!$E$3)</f>
        <v>0</v>
      </c>
      <c r="N5337" s="3" t="b">
        <f>IF(ABS($D5337-Hoja3!$B$10)&lt;Hoja3!$B$11, $H5337*Hoja3!$G$1 + $I5337*Hoja3!$G$2 + $J5337*Hoja3!$G$3)</f>
        <v>0</v>
      </c>
      <c r="O5337" s="3" t="b">
        <f>IF(ABS($D5337-Hoja3!$B$10)&lt;Hoja3!$B$11, $H5337*Hoja3!$I$1 + $I5337*Hoja3!$I$2 + $J5337*Hoja3!$I$3)</f>
        <v>0</v>
      </c>
      <c r="Q5337">
        <f>IF(ABS($G5337-Hoja3!$B$5)&gt;Hoja3!$B$7, -$N5337/($G5337-Hoja3!$B$5))</f>
        <v>0</v>
      </c>
      <c r="R5337">
        <f>IF(ABS($G5337-Hoja3!$B$5)&gt;Hoja3!$B$7, -$O5337/($G5337-Hoja3!$B$5))</f>
        <v>0</v>
      </c>
    </row>
    <row r="5338" spans="1:18" ht="14.5" customHeight="1" x14ac:dyDescent="0.55000000000000004">
      <c r="A5338" s="3">
        <v>0.5</v>
      </c>
      <c r="B5338" s="3">
        <v>-0.9</v>
      </c>
      <c r="C5338" s="3">
        <v>-0.02</v>
      </c>
      <c r="D5338" s="3">
        <f t="shared" si="166"/>
        <v>0.93500800000000006</v>
      </c>
      <c r="F5338" s="1"/>
      <c r="G5338" s="3" cm="1">
        <f t="array" ref="G5338">SUMPRODUCT($A5338:$C5338,TRANSPOSE(Hoja3!$E$1:$E$3)/(Hoja3!$B$5^2))</f>
        <v>0.43698358707267915</v>
      </c>
      <c r="H5338" s="3">
        <f>$A5338-$G5338*Hoja3!$E$1</f>
        <v>-0.10937747794936881</v>
      </c>
      <c r="I5338" s="3">
        <f>$B5338-$G5338*Hoja3!$E$2</f>
        <v>-0.12003239625178341</v>
      </c>
      <c r="J5338" s="3">
        <f>$C5338-$G5338*Hoja3!$E$3</f>
        <v>0.15452722820071715</v>
      </c>
      <c r="K5338" s="3">
        <f t="shared" si="167"/>
        <v>0.2241648346371623</v>
      </c>
      <c r="M5338" s="3" t="b">
        <f>IF(ABS($D5338-Hoja3!$B$10)&lt;Hoja3!$B$11, $H5338*Hoja3!$E$1 + $I5338*Hoja3!$E$2 + $J5338*Hoja3!$E$3)</f>
        <v>0</v>
      </c>
      <c r="N5338" s="3" t="b">
        <f>IF(ABS($D5338-Hoja3!$B$10)&lt;Hoja3!$B$11, $H5338*Hoja3!$G$1 + $I5338*Hoja3!$G$2 + $J5338*Hoja3!$G$3)</f>
        <v>0</v>
      </c>
      <c r="O5338" s="3" t="b">
        <f>IF(ABS($D5338-Hoja3!$B$10)&lt;Hoja3!$B$11, $H5338*Hoja3!$I$1 + $I5338*Hoja3!$I$2 + $J5338*Hoja3!$I$3)</f>
        <v>0</v>
      </c>
      <c r="Q5338">
        <f>IF(ABS($G5338-Hoja3!$B$5)&gt;Hoja3!$B$7, -$N5338/($G5338-Hoja3!$B$5))</f>
        <v>0</v>
      </c>
      <c r="R5338">
        <f>IF(ABS($G5338-Hoja3!$B$5)&gt;Hoja3!$B$7, -$O5338/($G5338-Hoja3!$B$5))</f>
        <v>0</v>
      </c>
    </row>
    <row r="5339" spans="1:18" ht="14.5" customHeight="1" x14ac:dyDescent="0.55000000000000004">
      <c r="A5339" s="3">
        <v>0.5</v>
      </c>
      <c r="B5339" s="3">
        <v>-0.9</v>
      </c>
      <c r="C5339" s="3">
        <v>0</v>
      </c>
      <c r="D5339" s="3">
        <f t="shared" si="166"/>
        <v>0.93500000000000005</v>
      </c>
      <c r="F5339" s="1"/>
      <c r="G5339" s="3" cm="1">
        <f t="array" ref="G5339">SUMPRODUCT($A5339:$C5339,TRANSPOSE(Hoja3!$E$1:$E$3)/(Hoja3!$B$5^2))</f>
        <v>0.43547360291905368</v>
      </c>
      <c r="H5339" s="3">
        <f>$A5339-$G5339*Hoja3!$E$1</f>
        <v>-0.10727179168905909</v>
      </c>
      <c r="I5339" s="3">
        <f>$B5339-$G5339*Hoja3!$E$2</f>
        <v>-0.12272755176069083</v>
      </c>
      <c r="J5339" s="3">
        <f>$C5339-$G5339*Hoja3!$E$3</f>
        <v>0.17392415440857625</v>
      </c>
      <c r="K5339" s="3">
        <f t="shared" si="167"/>
        <v>0.23836715532994937</v>
      </c>
      <c r="M5339" s="3" t="b">
        <f>IF(ABS($D5339-Hoja3!$B$10)&lt;Hoja3!$B$11, $H5339*Hoja3!$E$1 + $I5339*Hoja3!$E$2 + $J5339*Hoja3!$E$3)</f>
        <v>0</v>
      </c>
      <c r="N5339" s="3" t="b">
        <f>IF(ABS($D5339-Hoja3!$B$10)&lt;Hoja3!$B$11, $H5339*Hoja3!$G$1 + $I5339*Hoja3!$G$2 + $J5339*Hoja3!$G$3)</f>
        <v>0</v>
      </c>
      <c r="O5339" s="3" t="b">
        <f>IF(ABS($D5339-Hoja3!$B$10)&lt;Hoja3!$B$11, $H5339*Hoja3!$I$1 + $I5339*Hoja3!$I$2 + $J5339*Hoja3!$I$3)</f>
        <v>0</v>
      </c>
      <c r="Q5339">
        <f>IF(ABS($G5339-Hoja3!$B$5)&gt;Hoja3!$B$7, -$N5339/($G5339-Hoja3!$B$5))</f>
        <v>0</v>
      </c>
      <c r="R5339">
        <f>IF(ABS($G5339-Hoja3!$B$5)&gt;Hoja3!$B$7, -$O5339/($G5339-Hoja3!$B$5))</f>
        <v>0</v>
      </c>
    </row>
    <row r="5340" spans="1:18" ht="14.5" customHeight="1" x14ac:dyDescent="0.55000000000000004">
      <c r="A5340" s="3">
        <v>0.5</v>
      </c>
      <c r="B5340" s="3">
        <v>-0.9</v>
      </c>
      <c r="C5340" s="3">
        <v>0.02</v>
      </c>
      <c r="D5340" s="3">
        <f t="shared" si="166"/>
        <v>0.93499200000000005</v>
      </c>
      <c r="F5340" s="1"/>
      <c r="G5340" s="3" cm="1">
        <f t="array" ref="G5340">SUMPRODUCT($A5340:$C5340,TRANSPOSE(Hoja3!$E$1:$E$3)/(Hoja3!$B$5^2))</f>
        <v>0.43396361876542822</v>
      </c>
      <c r="H5340" s="3">
        <f>$A5340-$G5340*Hoja3!$E$1</f>
        <v>-0.10516610542874938</v>
      </c>
      <c r="I5340" s="3">
        <f>$B5340-$G5340*Hoja3!$E$2</f>
        <v>-0.12542270726959814</v>
      </c>
      <c r="J5340" s="3">
        <f>$C5340-$G5340*Hoja3!$E$3</f>
        <v>0.19332108061643533</v>
      </c>
      <c r="K5340" s="3">
        <f t="shared" si="167"/>
        <v>0.25330575485091616</v>
      </c>
      <c r="M5340" s="3" t="b">
        <f>IF(ABS($D5340-Hoja3!$B$10)&lt;Hoja3!$B$11, $H5340*Hoja3!$E$1 + $I5340*Hoja3!$E$2 + $J5340*Hoja3!$E$3)</f>
        <v>0</v>
      </c>
      <c r="N5340" s="3" t="b">
        <f>IF(ABS($D5340-Hoja3!$B$10)&lt;Hoja3!$B$11, $H5340*Hoja3!$G$1 + $I5340*Hoja3!$G$2 + $J5340*Hoja3!$G$3)</f>
        <v>0</v>
      </c>
      <c r="O5340" s="3" t="b">
        <f>IF(ABS($D5340-Hoja3!$B$10)&lt;Hoja3!$B$11, $H5340*Hoja3!$I$1 + $I5340*Hoja3!$I$2 + $J5340*Hoja3!$I$3)</f>
        <v>0</v>
      </c>
      <c r="Q5340">
        <f>IF(ABS($G5340-Hoja3!$B$5)&gt;Hoja3!$B$7, -$N5340/($G5340-Hoja3!$B$5))</f>
        <v>0</v>
      </c>
      <c r="R5340">
        <f>IF(ABS($G5340-Hoja3!$B$5)&gt;Hoja3!$B$7, -$O5340/($G5340-Hoja3!$B$5))</f>
        <v>0</v>
      </c>
    </row>
    <row r="5341" spans="1:18" ht="14.5" customHeight="1" x14ac:dyDescent="0.55000000000000004">
      <c r="A5341" s="3">
        <v>0.5</v>
      </c>
      <c r="B5341" s="3">
        <v>-0.9</v>
      </c>
      <c r="C5341" s="3">
        <v>0.1</v>
      </c>
      <c r="D5341" s="3">
        <f t="shared" si="166"/>
        <v>0.93400000000000005</v>
      </c>
      <c r="F5341" s="1"/>
      <c r="G5341" s="3" cm="1">
        <f t="array" ref="G5341">SUMPRODUCT($A5341:$C5341,TRANSPOSE(Hoja3!$E$1:$E$3)/(Hoja3!$B$5^2))</f>
        <v>0.4279236821509263</v>
      </c>
      <c r="H5341" s="3">
        <f>$A5341-$G5341*Hoja3!$E$1</f>
        <v>-9.6743360387510413E-2</v>
      </c>
      <c r="I5341" s="3">
        <f>$B5341-$G5341*Hoja3!$E$2</f>
        <v>-0.13620332930522772</v>
      </c>
      <c r="J5341" s="3">
        <f>$C5341-$G5341*Hoja3!$E$3</f>
        <v>0.27090878544787167</v>
      </c>
      <c r="K5341" s="3">
        <f t="shared" si="167"/>
        <v>0.31828005706568702</v>
      </c>
      <c r="M5341" s="3" t="b">
        <f>IF(ABS($D5341-Hoja3!$B$10)&lt;Hoja3!$B$11, $H5341*Hoja3!$E$1 + $I5341*Hoja3!$E$2 + $J5341*Hoja3!$E$3)</f>
        <v>0</v>
      </c>
      <c r="N5341" s="3" t="b">
        <f>IF(ABS($D5341-Hoja3!$B$10)&lt;Hoja3!$B$11, $H5341*Hoja3!$G$1 + $I5341*Hoja3!$G$2 + $J5341*Hoja3!$G$3)</f>
        <v>0</v>
      </c>
      <c r="O5341" s="3" t="b">
        <f>IF(ABS($D5341-Hoja3!$B$10)&lt;Hoja3!$B$11, $H5341*Hoja3!$I$1 + $I5341*Hoja3!$I$2 + $J5341*Hoja3!$I$3)</f>
        <v>0</v>
      </c>
      <c r="Q5341">
        <f>IF(ABS($G5341-Hoja3!$B$5)&gt;Hoja3!$B$7, -$N5341/($G5341-Hoja3!$B$5))</f>
        <v>0</v>
      </c>
      <c r="R5341">
        <f>IF(ABS($G5341-Hoja3!$B$5)&gt;Hoja3!$B$7, -$O5341/($G5341-Hoja3!$B$5))</f>
        <v>0</v>
      </c>
    </row>
    <row r="5342" spans="1:18" ht="14.5" customHeight="1" x14ac:dyDescent="0.55000000000000004">
      <c r="A5342" s="3">
        <v>0.5</v>
      </c>
      <c r="B5342" s="3">
        <v>-0.9</v>
      </c>
      <c r="C5342" s="3">
        <v>0.18</v>
      </c>
      <c r="D5342" s="3">
        <f t="shared" si="166"/>
        <v>0.9291680000000001</v>
      </c>
      <c r="F5342" s="1"/>
      <c r="G5342" s="3" cm="1">
        <f t="array" ref="G5342">SUMPRODUCT($A5342:$C5342,TRANSPOSE(Hoja3!$E$1:$E$3)/(Hoja3!$B$5^2))</f>
        <v>0.42188374553642438</v>
      </c>
      <c r="H5342" s="3">
        <f>$A5342-$G5342*Hoja3!$E$1</f>
        <v>-8.8320615346271447E-2</v>
      </c>
      <c r="I5342" s="3">
        <f>$B5342-$G5342*Hoja3!$E$2</f>
        <v>-0.14698395134085729</v>
      </c>
      <c r="J5342" s="3">
        <f>$C5342-$G5342*Hoja3!$E$3</f>
        <v>0.34849649027930796</v>
      </c>
      <c r="K5342" s="3">
        <f t="shared" si="167"/>
        <v>0.38840007309977598</v>
      </c>
      <c r="M5342" s="3" t="b">
        <f>IF(ABS($D5342-Hoja3!$B$10)&lt;Hoja3!$B$11, $H5342*Hoja3!$E$1 + $I5342*Hoja3!$E$2 + $J5342*Hoja3!$E$3)</f>
        <v>0</v>
      </c>
      <c r="N5342" s="3" t="b">
        <f>IF(ABS($D5342-Hoja3!$B$10)&lt;Hoja3!$B$11, $H5342*Hoja3!$G$1 + $I5342*Hoja3!$G$2 + $J5342*Hoja3!$G$3)</f>
        <v>0</v>
      </c>
      <c r="O5342" s="3" t="b">
        <f>IF(ABS($D5342-Hoja3!$B$10)&lt;Hoja3!$B$11, $H5342*Hoja3!$I$1 + $I5342*Hoja3!$I$2 + $J5342*Hoja3!$I$3)</f>
        <v>0</v>
      </c>
      <c r="Q5342">
        <f>IF(ABS($G5342-Hoja3!$B$5)&gt;Hoja3!$B$7, -$N5342/($G5342-Hoja3!$B$5))</f>
        <v>0</v>
      </c>
      <c r="R5342">
        <f>IF(ABS($G5342-Hoja3!$B$5)&gt;Hoja3!$B$7, -$O5342/($G5342-Hoja3!$B$5))</f>
        <v>0</v>
      </c>
    </row>
    <row r="5343" spans="1:18" ht="14.5" customHeight="1" x14ac:dyDescent="0.55000000000000004">
      <c r="A5343" s="3">
        <v>0.5</v>
      </c>
      <c r="B5343" s="3">
        <v>-0.9</v>
      </c>
      <c r="C5343" s="3">
        <v>0.26</v>
      </c>
      <c r="D5343" s="3">
        <f t="shared" si="166"/>
        <v>0.91742400000000002</v>
      </c>
      <c r="F5343" s="1"/>
      <c r="G5343" s="3" cm="1">
        <f t="array" ref="G5343">SUMPRODUCT($A5343:$C5343,TRANSPOSE(Hoja3!$E$1:$E$3)/(Hoja3!$B$5^2))</f>
        <v>0.41584380892192246</v>
      </c>
      <c r="H5343" s="3">
        <f>$A5343-$G5343*Hoja3!$E$1</f>
        <v>-7.9897870305032481E-2</v>
      </c>
      <c r="I5343" s="3">
        <f>$B5343-$G5343*Hoja3!$E$2</f>
        <v>-0.15776457337648686</v>
      </c>
      <c r="J5343" s="3">
        <f>$C5343-$G5343*Hoja3!$E$3</f>
        <v>0.42608419511074436</v>
      </c>
      <c r="K5343" s="3">
        <f t="shared" si="167"/>
        <v>0.46132534248089557</v>
      </c>
      <c r="M5343" s="3" t="b">
        <f>IF(ABS($D5343-Hoja3!$B$10)&lt;Hoja3!$B$11, $H5343*Hoja3!$E$1 + $I5343*Hoja3!$E$2 + $J5343*Hoja3!$E$3)</f>
        <v>0</v>
      </c>
      <c r="N5343" s="3" t="b">
        <f>IF(ABS($D5343-Hoja3!$B$10)&lt;Hoja3!$B$11, $H5343*Hoja3!$G$1 + $I5343*Hoja3!$G$2 + $J5343*Hoja3!$G$3)</f>
        <v>0</v>
      </c>
      <c r="O5343" s="3" t="b">
        <f>IF(ABS($D5343-Hoja3!$B$10)&lt;Hoja3!$B$11, $H5343*Hoja3!$I$1 + $I5343*Hoja3!$I$2 + $J5343*Hoja3!$I$3)</f>
        <v>0</v>
      </c>
      <c r="Q5343">
        <f>IF(ABS($G5343-Hoja3!$B$5)&gt;Hoja3!$B$7, -$N5343/($G5343-Hoja3!$B$5))</f>
        <v>0</v>
      </c>
      <c r="R5343">
        <f>IF(ABS($G5343-Hoja3!$B$5)&gt;Hoja3!$B$7, -$O5343/($G5343-Hoja3!$B$5))</f>
        <v>0</v>
      </c>
    </row>
    <row r="5344" spans="1:18" ht="14.5" customHeight="1" x14ac:dyDescent="0.55000000000000004">
      <c r="A5344" s="3">
        <v>0.5</v>
      </c>
      <c r="B5344" s="3">
        <v>-0.9</v>
      </c>
      <c r="C5344" s="3">
        <v>0.34</v>
      </c>
      <c r="D5344" s="3">
        <f t="shared" si="166"/>
        <v>0.89569600000000005</v>
      </c>
      <c r="F5344" s="1"/>
      <c r="G5344" s="3" cm="1">
        <f t="array" ref="G5344">SUMPRODUCT($A5344:$C5344,TRANSPOSE(Hoja3!$E$1:$E$3)/(Hoja3!$B$5^2))</f>
        <v>0.40980387230742055</v>
      </c>
      <c r="H5344" s="3">
        <f>$A5344-$G5344*Hoja3!$E$1</f>
        <v>-7.1475125263793515E-2</v>
      </c>
      <c r="I5344" s="3">
        <f>$B5344-$G5344*Hoja3!$E$2</f>
        <v>-0.16854519541211643</v>
      </c>
      <c r="J5344" s="3">
        <f>$C5344-$G5344*Hoja3!$E$3</f>
        <v>0.50367189994218076</v>
      </c>
      <c r="K5344" s="3">
        <f t="shared" si="167"/>
        <v>0.53591189501572889</v>
      </c>
      <c r="M5344" s="3" t="b">
        <f>IF(ABS($D5344-Hoja3!$B$10)&lt;Hoja3!$B$11, $H5344*Hoja3!$E$1 + $I5344*Hoja3!$E$2 + $J5344*Hoja3!$E$3)</f>
        <v>0</v>
      </c>
      <c r="N5344" s="3" t="b">
        <f>IF(ABS($D5344-Hoja3!$B$10)&lt;Hoja3!$B$11, $H5344*Hoja3!$G$1 + $I5344*Hoja3!$G$2 + $J5344*Hoja3!$G$3)</f>
        <v>0</v>
      </c>
      <c r="O5344" s="3" t="b">
        <f>IF(ABS($D5344-Hoja3!$B$10)&lt;Hoja3!$B$11, $H5344*Hoja3!$I$1 + $I5344*Hoja3!$I$2 + $J5344*Hoja3!$I$3)</f>
        <v>0</v>
      </c>
      <c r="Q5344">
        <f>IF(ABS($G5344-Hoja3!$B$5)&gt;Hoja3!$B$7, -$N5344/($G5344-Hoja3!$B$5))</f>
        <v>0</v>
      </c>
      <c r="R5344">
        <f>IF(ABS($G5344-Hoja3!$B$5)&gt;Hoja3!$B$7, -$O5344/($G5344-Hoja3!$B$5))</f>
        <v>0</v>
      </c>
    </row>
    <row r="5345" spans="1:18" ht="14.5" customHeight="1" x14ac:dyDescent="0.55000000000000004">
      <c r="A5345" s="3">
        <v>0.5</v>
      </c>
      <c r="B5345" s="3">
        <v>-0.9</v>
      </c>
      <c r="C5345" s="3">
        <v>0.42</v>
      </c>
      <c r="D5345" s="3">
        <f t="shared" si="166"/>
        <v>0.86091200000000012</v>
      </c>
      <c r="F5345" s="1"/>
      <c r="G5345" s="3" cm="1">
        <f t="array" ref="G5345">SUMPRODUCT($A5345:$C5345,TRANSPOSE(Hoja3!$E$1:$E$3)/(Hoja3!$B$5^2))</f>
        <v>0.40376393569291863</v>
      </c>
      <c r="H5345" s="3">
        <f>$A5345-$G5345*Hoja3!$E$1</f>
        <v>-6.3052380222554438E-2</v>
      </c>
      <c r="I5345" s="3">
        <f>$B5345-$G5345*Hoja3!$E$2</f>
        <v>-0.17932581744774601</v>
      </c>
      <c r="J5345" s="3">
        <f>$C5345-$G5345*Hoja3!$E$3</f>
        <v>0.58125960477361693</v>
      </c>
      <c r="K5345" s="3">
        <f t="shared" si="167"/>
        <v>0.61155218877591566</v>
      </c>
      <c r="M5345" s="3" t="b">
        <f>IF(ABS($D5345-Hoja3!$B$10)&lt;Hoja3!$B$11, $H5345*Hoja3!$E$1 + $I5345*Hoja3!$E$2 + $J5345*Hoja3!$E$3)</f>
        <v>0</v>
      </c>
      <c r="N5345" s="3" t="b">
        <f>IF(ABS($D5345-Hoja3!$B$10)&lt;Hoja3!$B$11, $H5345*Hoja3!$G$1 + $I5345*Hoja3!$G$2 + $J5345*Hoja3!$G$3)</f>
        <v>0</v>
      </c>
      <c r="O5345" s="3" t="b">
        <f>IF(ABS($D5345-Hoja3!$B$10)&lt;Hoja3!$B$11, $H5345*Hoja3!$I$1 + $I5345*Hoja3!$I$2 + $J5345*Hoja3!$I$3)</f>
        <v>0</v>
      </c>
      <c r="Q5345">
        <f>IF(ABS($G5345-Hoja3!$B$5)&gt;Hoja3!$B$7, -$N5345/($G5345-Hoja3!$B$5))</f>
        <v>0</v>
      </c>
      <c r="R5345">
        <f>IF(ABS($G5345-Hoja3!$B$5)&gt;Hoja3!$B$7, -$O5345/($G5345-Hoja3!$B$5))</f>
        <v>0</v>
      </c>
    </row>
    <row r="5346" spans="1:18" ht="14.5" customHeight="1" x14ac:dyDescent="0.55000000000000004">
      <c r="A5346" s="3">
        <v>0.5</v>
      </c>
      <c r="B5346" s="3">
        <v>-0.9</v>
      </c>
      <c r="C5346" s="3">
        <v>0.5</v>
      </c>
      <c r="D5346" s="3">
        <f t="shared" si="166"/>
        <v>0.81</v>
      </c>
      <c r="F5346" s="1"/>
      <c r="G5346" s="3" cm="1">
        <f t="array" ref="G5346">SUMPRODUCT($A5346:$C5346,TRANSPOSE(Hoja3!$E$1:$E$3)/(Hoja3!$B$5^2))</f>
        <v>0.39772399907841671</v>
      </c>
      <c r="H5346" s="3">
        <f>$A5346-$G5346*Hoja3!$E$1</f>
        <v>-5.4629635181315472E-2</v>
      </c>
      <c r="I5346" s="3">
        <f>$B5346-$G5346*Hoja3!$E$2</f>
        <v>-0.19010643948337558</v>
      </c>
      <c r="J5346" s="3">
        <f>$C5346-$G5346*Hoja3!$E$3</f>
        <v>0.65884730960505333</v>
      </c>
      <c r="K5346" s="3">
        <f t="shared" si="167"/>
        <v>0.68789870820267351</v>
      </c>
      <c r="M5346" s="3" t="b">
        <f>IF(ABS($D5346-Hoja3!$B$10)&lt;Hoja3!$B$11, $H5346*Hoja3!$E$1 + $I5346*Hoja3!$E$2 + $J5346*Hoja3!$E$3)</f>
        <v>0</v>
      </c>
      <c r="N5346" s="3" t="b">
        <f>IF(ABS($D5346-Hoja3!$B$10)&lt;Hoja3!$B$11, $H5346*Hoja3!$G$1 + $I5346*Hoja3!$G$2 + $J5346*Hoja3!$G$3)</f>
        <v>0</v>
      </c>
      <c r="O5346" s="3" t="b">
        <f>IF(ABS($D5346-Hoja3!$B$10)&lt;Hoja3!$B$11, $H5346*Hoja3!$I$1 + $I5346*Hoja3!$I$2 + $J5346*Hoja3!$I$3)</f>
        <v>0</v>
      </c>
      <c r="Q5346">
        <f>IF(ABS($G5346-Hoja3!$B$5)&gt;Hoja3!$B$7, -$N5346/($G5346-Hoja3!$B$5))</f>
        <v>0</v>
      </c>
      <c r="R5346">
        <f>IF(ABS($G5346-Hoja3!$B$5)&gt;Hoja3!$B$7, -$O5346/($G5346-Hoja3!$B$5))</f>
        <v>0</v>
      </c>
    </row>
    <row r="5347" spans="1:18" ht="14.5" customHeight="1" x14ac:dyDescent="0.55000000000000004">
      <c r="A5347" s="3">
        <v>0.5</v>
      </c>
      <c r="B5347" s="3">
        <v>-0.9</v>
      </c>
      <c r="C5347" s="3">
        <v>0.57999999999999996</v>
      </c>
      <c r="D5347" s="3">
        <f t="shared" si="166"/>
        <v>0.7398880000000001</v>
      </c>
      <c r="F5347" s="1"/>
      <c r="G5347" s="3" cm="1">
        <f t="array" ref="G5347">SUMPRODUCT($A5347:$C5347,TRANSPOSE(Hoja3!$E$1:$E$3)/(Hoja3!$B$5^2))</f>
        <v>0.39168406246391479</v>
      </c>
      <c r="H5347" s="3">
        <f>$A5347-$G5347*Hoja3!$E$1</f>
        <v>-4.6206890140076506E-2</v>
      </c>
      <c r="I5347" s="3">
        <f>$B5347-$G5347*Hoja3!$E$2</f>
        <v>-0.20088706151900515</v>
      </c>
      <c r="J5347" s="3">
        <f>$C5347-$G5347*Hoja3!$E$3</f>
        <v>0.73643501443648962</v>
      </c>
      <c r="K5347" s="3">
        <f t="shared" si="167"/>
        <v>0.76473996800888489</v>
      </c>
      <c r="M5347" s="3" t="b">
        <f>IF(ABS($D5347-Hoja3!$B$10)&lt;Hoja3!$B$11, $H5347*Hoja3!$E$1 + $I5347*Hoja3!$E$2 + $J5347*Hoja3!$E$3)</f>
        <v>0</v>
      </c>
      <c r="N5347" s="3" t="b">
        <f>IF(ABS($D5347-Hoja3!$B$10)&lt;Hoja3!$B$11, $H5347*Hoja3!$G$1 + $I5347*Hoja3!$G$2 + $J5347*Hoja3!$G$3)</f>
        <v>0</v>
      </c>
      <c r="O5347" s="3" t="b">
        <f>IF(ABS($D5347-Hoja3!$B$10)&lt;Hoja3!$B$11, $H5347*Hoja3!$I$1 + $I5347*Hoja3!$I$2 + $J5347*Hoja3!$I$3)</f>
        <v>0</v>
      </c>
      <c r="Q5347">
        <f>IF(ABS($G5347-Hoja3!$B$5)&gt;Hoja3!$B$7, -$N5347/($G5347-Hoja3!$B$5))</f>
        <v>0</v>
      </c>
      <c r="R5347">
        <f>IF(ABS($G5347-Hoja3!$B$5)&gt;Hoja3!$B$7, -$O5347/($G5347-Hoja3!$B$5))</f>
        <v>0</v>
      </c>
    </row>
    <row r="5348" spans="1:18" ht="14.5" customHeight="1" x14ac:dyDescent="0.55000000000000004">
      <c r="A5348" s="3">
        <v>0.5</v>
      </c>
      <c r="B5348" s="3">
        <v>-0.9</v>
      </c>
      <c r="C5348" s="3">
        <v>0.66</v>
      </c>
      <c r="D5348" s="3">
        <f t="shared" si="166"/>
        <v>0.64750400000000008</v>
      </c>
      <c r="F5348" s="1"/>
      <c r="G5348" s="3" cm="1">
        <f t="array" ref="G5348">SUMPRODUCT($A5348:$C5348,TRANSPOSE(Hoja3!$E$1:$E$3)/(Hoja3!$B$5^2))</f>
        <v>0.38564412584941288</v>
      </c>
      <c r="H5348" s="3">
        <f>$A5348-$G5348*Hoja3!$E$1</f>
        <v>-3.778414509883754E-2</v>
      </c>
      <c r="I5348" s="3">
        <f>$B5348-$G5348*Hoja3!$E$2</f>
        <v>-0.21166768355463472</v>
      </c>
      <c r="J5348" s="3">
        <f>$C5348-$G5348*Hoja3!$E$3</f>
        <v>0.81402271926792602</v>
      </c>
      <c r="K5348" s="3">
        <f t="shared" si="167"/>
        <v>0.84194051890058352</v>
      </c>
      <c r="M5348" s="3" t="b">
        <f>IF(ABS($D5348-Hoja3!$B$10)&lt;Hoja3!$B$11, $H5348*Hoja3!$E$1 + $I5348*Hoja3!$E$2 + $J5348*Hoja3!$E$3)</f>
        <v>0</v>
      </c>
      <c r="N5348" s="3" t="b">
        <f>IF(ABS($D5348-Hoja3!$B$10)&lt;Hoja3!$B$11, $H5348*Hoja3!$G$1 + $I5348*Hoja3!$G$2 + $J5348*Hoja3!$G$3)</f>
        <v>0</v>
      </c>
      <c r="O5348" s="3" t="b">
        <f>IF(ABS($D5348-Hoja3!$B$10)&lt;Hoja3!$B$11, $H5348*Hoja3!$I$1 + $I5348*Hoja3!$I$2 + $J5348*Hoja3!$I$3)</f>
        <v>0</v>
      </c>
      <c r="Q5348">
        <f>IF(ABS($G5348-Hoja3!$B$5)&gt;Hoja3!$B$7, -$N5348/($G5348-Hoja3!$B$5))</f>
        <v>0</v>
      </c>
      <c r="R5348">
        <f>IF(ABS($G5348-Hoja3!$B$5)&gt;Hoja3!$B$7, -$O5348/($G5348-Hoja3!$B$5))</f>
        <v>0</v>
      </c>
    </row>
    <row r="5349" spans="1:18" ht="14.5" customHeight="1" x14ac:dyDescent="0.55000000000000004">
      <c r="A5349" s="3">
        <v>0.5</v>
      </c>
      <c r="B5349" s="3">
        <v>-0.9</v>
      </c>
      <c r="C5349" s="3">
        <v>0.74</v>
      </c>
      <c r="D5349" s="3">
        <f t="shared" si="166"/>
        <v>0.52977600000000002</v>
      </c>
      <c r="F5349" s="1"/>
      <c r="G5349" s="3" cm="1">
        <f t="array" ref="G5349">SUMPRODUCT($A5349:$C5349,TRANSPOSE(Hoja3!$E$1:$E$3)/(Hoja3!$B$5^2))</f>
        <v>0.37960418923491096</v>
      </c>
      <c r="H5349" s="3">
        <f>$A5349-$G5349*Hoja3!$E$1</f>
        <v>-2.9361400057598575E-2</v>
      </c>
      <c r="I5349" s="3">
        <f>$B5349-$G5349*Hoja3!$E$2</f>
        <v>-0.22244830559026429</v>
      </c>
      <c r="J5349" s="3">
        <f>$C5349-$G5349*Hoja3!$E$3</f>
        <v>0.89161042409936231</v>
      </c>
      <c r="K5349" s="3">
        <f t="shared" si="167"/>
        <v>0.91940985900520267</v>
      </c>
      <c r="M5349" s="3" t="b">
        <f>IF(ABS($D5349-Hoja3!$B$10)&lt;Hoja3!$B$11, $H5349*Hoja3!$E$1 + $I5349*Hoja3!$E$2 + $J5349*Hoja3!$E$3)</f>
        <v>0</v>
      </c>
      <c r="N5349" s="3" t="b">
        <f>IF(ABS($D5349-Hoja3!$B$10)&lt;Hoja3!$B$11, $H5349*Hoja3!$G$1 + $I5349*Hoja3!$G$2 + $J5349*Hoja3!$G$3)</f>
        <v>0</v>
      </c>
      <c r="O5349" s="3" t="b">
        <f>IF(ABS($D5349-Hoja3!$B$10)&lt;Hoja3!$B$11, $H5349*Hoja3!$I$1 + $I5349*Hoja3!$I$2 + $J5349*Hoja3!$I$3)</f>
        <v>0</v>
      </c>
      <c r="Q5349">
        <f>IF(ABS($G5349-Hoja3!$B$5)&gt;Hoja3!$B$7, -$N5349/($G5349-Hoja3!$B$5))</f>
        <v>0</v>
      </c>
      <c r="R5349">
        <f>IF(ABS($G5349-Hoja3!$B$5)&gt;Hoja3!$B$7, -$O5349/($G5349-Hoja3!$B$5))</f>
        <v>0</v>
      </c>
    </row>
    <row r="5350" spans="1:18" ht="14.5" customHeight="1" x14ac:dyDescent="0.55000000000000004">
      <c r="A5350" s="3">
        <v>0.5</v>
      </c>
      <c r="B5350" s="3">
        <v>-0.9</v>
      </c>
      <c r="C5350" s="3">
        <v>0.82</v>
      </c>
      <c r="D5350" s="3">
        <f t="shared" si="166"/>
        <v>0.3836320000000002</v>
      </c>
      <c r="F5350" s="1"/>
      <c r="G5350" s="3" cm="1">
        <f t="array" ref="G5350">SUMPRODUCT($A5350:$C5350,TRANSPOSE(Hoja3!$E$1:$E$3)/(Hoja3!$B$5^2))</f>
        <v>0.37356425262040904</v>
      </c>
      <c r="H5350" s="3">
        <f>$A5350-$G5350*Hoja3!$E$1</f>
        <v>-2.0938655016359609E-2</v>
      </c>
      <c r="I5350" s="3">
        <f>$B5350-$G5350*Hoja3!$E$2</f>
        <v>-0.23322892762589387</v>
      </c>
      <c r="J5350" s="3">
        <f>$C5350-$G5350*Hoja3!$E$3</f>
        <v>0.96919812893079871</v>
      </c>
      <c r="K5350" s="3">
        <f t="shared" si="167"/>
        <v>0.99708533891456841</v>
      </c>
      <c r="M5350" s="3" t="b">
        <f>IF(ABS($D5350-Hoja3!$B$10)&lt;Hoja3!$B$11, $H5350*Hoja3!$E$1 + $I5350*Hoja3!$E$2 + $J5350*Hoja3!$E$3)</f>
        <v>0</v>
      </c>
      <c r="N5350" s="3" t="b">
        <f>IF(ABS($D5350-Hoja3!$B$10)&lt;Hoja3!$B$11, $H5350*Hoja3!$G$1 + $I5350*Hoja3!$G$2 + $J5350*Hoja3!$G$3)</f>
        <v>0</v>
      </c>
      <c r="O5350" s="3" t="b">
        <f>IF(ABS($D5350-Hoja3!$B$10)&lt;Hoja3!$B$11, $H5350*Hoja3!$I$1 + $I5350*Hoja3!$I$2 + $J5350*Hoja3!$I$3)</f>
        <v>0</v>
      </c>
      <c r="Q5350">
        <f>IF(ABS($G5350-Hoja3!$B$5)&gt;Hoja3!$B$7, -$N5350/($G5350-Hoja3!$B$5))</f>
        <v>0</v>
      </c>
      <c r="R5350">
        <f>IF(ABS($G5350-Hoja3!$B$5)&gt;Hoja3!$B$7, -$O5350/($G5350-Hoja3!$B$5))</f>
        <v>0</v>
      </c>
    </row>
    <row r="5351" spans="1:18" ht="14.5" customHeight="1" x14ac:dyDescent="0.55000000000000004">
      <c r="A5351" s="3">
        <v>0.5</v>
      </c>
      <c r="B5351" s="3">
        <v>-0.9</v>
      </c>
      <c r="C5351" s="3">
        <v>0.9</v>
      </c>
      <c r="D5351" s="3">
        <f t="shared" si="166"/>
        <v>0.20599999999999996</v>
      </c>
      <c r="F5351" s="1"/>
      <c r="G5351" s="3" cm="1">
        <f t="array" ref="G5351">SUMPRODUCT($A5351:$C5351,TRANSPOSE(Hoja3!$E$1:$E$3)/(Hoja3!$B$5^2))</f>
        <v>0.36752431600590707</v>
      </c>
      <c r="H5351" s="3">
        <f>$A5351-$G5351*Hoja3!$E$1</f>
        <v>-1.2515909975120532E-2</v>
      </c>
      <c r="I5351" s="3">
        <f>$B5351-$G5351*Hoja3!$E$2</f>
        <v>-0.24400954966152355</v>
      </c>
      <c r="J5351" s="3">
        <f>$C5351-$G5351*Hoja3!$E$3</f>
        <v>1.0467858337622351</v>
      </c>
      <c r="K5351" s="3">
        <f t="shared" si="167"/>
        <v>1.0749222716521518</v>
      </c>
      <c r="M5351" s="3" t="b">
        <f>IF(ABS($D5351-Hoja3!$B$10)&lt;Hoja3!$B$11, $H5351*Hoja3!$E$1 + $I5351*Hoja3!$E$2 + $J5351*Hoja3!$E$3)</f>
        <v>0</v>
      </c>
      <c r="N5351" s="3" t="b">
        <f>IF(ABS($D5351-Hoja3!$B$10)&lt;Hoja3!$B$11, $H5351*Hoja3!$G$1 + $I5351*Hoja3!$G$2 + $J5351*Hoja3!$G$3)</f>
        <v>0</v>
      </c>
      <c r="O5351" s="3" t="b">
        <f>IF(ABS($D5351-Hoja3!$B$10)&lt;Hoja3!$B$11, $H5351*Hoja3!$I$1 + $I5351*Hoja3!$I$2 + $J5351*Hoja3!$I$3)</f>
        <v>0</v>
      </c>
      <c r="Q5351">
        <f>IF(ABS($G5351-Hoja3!$B$5)&gt;Hoja3!$B$7, -$N5351/($G5351-Hoja3!$B$5))</f>
        <v>0</v>
      </c>
      <c r="R5351">
        <f>IF(ABS($G5351-Hoja3!$B$5)&gt;Hoja3!$B$7, -$O5351/($G5351-Hoja3!$B$5))</f>
        <v>0</v>
      </c>
    </row>
    <row r="5352" spans="1:18" ht="14.5" customHeight="1" x14ac:dyDescent="0.55000000000000004">
      <c r="A5352" s="3">
        <v>0.5</v>
      </c>
      <c r="B5352" s="3">
        <v>-0.9</v>
      </c>
      <c r="C5352" s="3">
        <v>0.98</v>
      </c>
      <c r="D5352" s="3">
        <f t="shared" si="166"/>
        <v>-6.1919999999998643E-3</v>
      </c>
      <c r="F5352" s="1"/>
      <c r="G5352" s="3" cm="1">
        <f t="array" ref="G5352">SUMPRODUCT($A5352:$C5352,TRANSPOSE(Hoja3!$E$1:$E$3)/(Hoja3!$B$5^2))</f>
        <v>0.36148437939140521</v>
      </c>
      <c r="H5352" s="3">
        <f>$A5352-$G5352*Hoja3!$E$1</f>
        <v>-4.0931649338816767E-3</v>
      </c>
      <c r="I5352" s="3">
        <f>$B5352-$G5352*Hoja3!$E$2</f>
        <v>-0.25479017169715301</v>
      </c>
      <c r="J5352" s="3">
        <f>$C5352-$G5352*Hoja3!$E$3</f>
        <v>1.1243735385936713</v>
      </c>
      <c r="K5352" s="3">
        <f t="shared" si="167"/>
        <v>1.1528879563436747</v>
      </c>
      <c r="M5352" s="3">
        <f>IF(ABS($D5352-Hoja3!$B$10)&lt;Hoja3!$B$11, $H5352*Hoja3!$E$1 + $I5352*Hoja3!$E$2 + $J5352*Hoja3!$E$3)</f>
        <v>0</v>
      </c>
      <c r="N5352" s="3">
        <f>IF(ABS($D5352-Hoja3!$B$10)&lt;Hoja3!$B$11, $H5352*Hoja3!$G$1 + $I5352*Hoja3!$G$2 + $J5352*Hoja3!$G$3)</f>
        <v>0.16008995098973178</v>
      </c>
      <c r="O5352" s="3">
        <f>IF(ABS($D5352-Hoja3!$B$10)&lt;Hoja3!$B$11, $H5352*Hoja3!$I$1 + $I5352*Hoja3!$I$2 + $J5352*Hoja3!$I$3)</f>
        <v>-1.1417188127881575</v>
      </c>
      <c r="Q5352">
        <f>IF(ABS($G5352-Hoja3!$B$5)&gt;Hoja3!$B$7, -$N5352/($G5352-Hoja3!$B$5))</f>
        <v>8.2583781780139337E-2</v>
      </c>
      <c r="R5352">
        <f>IF(ABS($G5352-Hoja3!$B$5)&gt;Hoja3!$B$7, -$O5352/($G5352-Hoja3!$B$5))</f>
        <v>-0.58896549537718701</v>
      </c>
    </row>
    <row r="5353" spans="1:18" ht="14.5" customHeight="1" x14ac:dyDescent="0.55000000000000004">
      <c r="A5353" s="3">
        <v>0.5</v>
      </c>
      <c r="B5353" s="3">
        <v>-0.9</v>
      </c>
      <c r="C5353" s="3">
        <v>1.06</v>
      </c>
      <c r="D5353" s="3">
        <f t="shared" si="166"/>
        <v>-0.25601600000000024</v>
      </c>
      <c r="F5353" s="1"/>
      <c r="G5353" s="3" cm="1">
        <f t="array" ref="G5353">SUMPRODUCT($A5353:$C5353,TRANSPOSE(Hoja3!$E$1:$E$3)/(Hoja3!$B$5^2))</f>
        <v>0.35544444277690324</v>
      </c>
      <c r="H5353" s="3">
        <f>$A5353-$G5353*Hoja3!$E$1</f>
        <v>4.3295801073573448E-3</v>
      </c>
      <c r="I5353" s="3">
        <f>$B5353-$G5353*Hoja3!$E$2</f>
        <v>-0.2655707937327827</v>
      </c>
      <c r="J5353" s="3">
        <f>$C5353-$G5353*Hoja3!$E$3</f>
        <v>1.2019612434251077</v>
      </c>
      <c r="K5353" s="3">
        <f t="shared" si="167"/>
        <v>1.230957928787088</v>
      </c>
      <c r="M5353" s="3">
        <f>IF(ABS($D5353-Hoja3!$B$10)&lt;Hoja3!$B$11, $H5353*Hoja3!$E$1 + $I5353*Hoja3!$E$2 + $J5353*Hoja3!$E$3)</f>
        <v>2.2204460492503131E-16</v>
      </c>
      <c r="N5353" s="3">
        <f>IF(ABS($D5353-Hoja3!$B$10)&lt;Hoja3!$B$11, $H5353*Hoja3!$G$1 + $I5353*Hoja3!$G$2 + $J5353*Hoja3!$G$3)</f>
        <v>0.16008995098973183</v>
      </c>
      <c r="O5353" s="3">
        <f>IF(ABS($D5353-Hoja3!$B$10)&lt;Hoja3!$B$11, $H5353*Hoja3!$I$1 + $I5353*Hoja3!$I$2 + $J5353*Hoja3!$I$3)</f>
        <v>-1.2205034330291344</v>
      </c>
      <c r="Q5353">
        <f>IF(ABS($G5353-Hoja3!$B$5)&gt;Hoja3!$B$7, -$N5353/($G5353-Hoja3!$B$5))</f>
        <v>8.2327270308669653E-2</v>
      </c>
      <c r="R5353">
        <f>IF(ABS($G5353-Hoja3!$B$5)&gt;Hoja3!$B$7, -$O5353/($G5353-Hoja3!$B$5))</f>
        <v>-0.62765161349879905</v>
      </c>
    </row>
    <row r="5354" spans="1:18" ht="14.5" customHeight="1" x14ac:dyDescent="0.55000000000000004">
      <c r="A5354" s="3">
        <v>0.5</v>
      </c>
      <c r="B5354" s="3">
        <v>-0.9</v>
      </c>
      <c r="C5354" s="3">
        <v>1.1399999999999999</v>
      </c>
      <c r="D5354" s="3">
        <f t="shared" si="166"/>
        <v>-0.5465439999999997</v>
      </c>
      <c r="F5354" s="1"/>
      <c r="G5354" s="3" cm="1">
        <f t="array" ref="G5354">SUMPRODUCT($A5354:$C5354,TRANSPOSE(Hoja3!$E$1:$E$3)/(Hoja3!$B$5^2))</f>
        <v>0.34940450616240137</v>
      </c>
      <c r="H5354" s="3">
        <f>$A5354-$G5354*Hoja3!$E$1</f>
        <v>1.2752325148596255E-2</v>
      </c>
      <c r="I5354" s="3">
        <f>$B5354-$G5354*Hoja3!$E$2</f>
        <v>-0.27635141576841216</v>
      </c>
      <c r="J5354" s="3">
        <f>$C5354-$G5354*Hoja3!$E$3</f>
        <v>1.2795489482565439</v>
      </c>
      <c r="K5354" s="3">
        <f t="shared" si="167"/>
        <v>1.3091135312792122</v>
      </c>
      <c r="M5354" s="3">
        <f>IF(ABS($D5354-Hoja3!$B$10)&lt;Hoja3!$B$11, $H5354*Hoja3!$E$1 + $I5354*Hoja3!$E$2 + $J5354*Hoja3!$E$3)</f>
        <v>-1.1102230246251565E-16</v>
      </c>
      <c r="N5354" s="3">
        <f>IF(ABS($D5354-Hoja3!$B$10)&lt;Hoja3!$B$11, $H5354*Hoja3!$G$1 + $I5354*Hoja3!$G$2 + $J5354*Hoja3!$G$3)</f>
        <v>0.16008995098973181</v>
      </c>
      <c r="O5354" s="3">
        <f>IF(ABS($D5354-Hoja3!$B$10)&lt;Hoja3!$B$11, $H5354*Hoja3!$I$1 + $I5354*Hoja3!$I$2 + $J5354*Hoja3!$I$3)</f>
        <v>-1.2992880532701108</v>
      </c>
      <c r="Q5354">
        <f>IF(ABS($G5354-Hoja3!$B$5)&gt;Hoja3!$B$7, -$N5354/($G5354-Hoja3!$B$5))</f>
        <v>8.2072347391088693E-2</v>
      </c>
      <c r="R5354">
        <f>IF(ABS($G5354-Hoja3!$B$5)&gt;Hoja3!$B$7, -$O5354/($G5354-Hoja3!$B$5))</f>
        <v>-0.66609815175666776</v>
      </c>
    </row>
    <row r="5355" spans="1:18" ht="14.5" customHeight="1" x14ac:dyDescent="0.55000000000000004">
      <c r="A5355" s="3">
        <v>0.5</v>
      </c>
      <c r="B5355" s="3">
        <v>-0.9</v>
      </c>
      <c r="C5355" s="3">
        <v>1.22</v>
      </c>
      <c r="D5355" s="3">
        <f t="shared" si="166"/>
        <v>-0.88084799999999985</v>
      </c>
      <c r="F5355" s="1"/>
      <c r="G5355" s="3" cm="1">
        <f t="array" ref="G5355">SUMPRODUCT($A5355:$C5355,TRANSPOSE(Hoja3!$E$1:$E$3)/(Hoja3!$B$5^2))</f>
        <v>0.3433645695478994</v>
      </c>
      <c r="H5355" s="3">
        <f>$A5355-$G5355*Hoja3!$E$1</f>
        <v>2.1175070189835332E-2</v>
      </c>
      <c r="I5355" s="3">
        <f>$B5355-$G5355*Hoja3!$E$2</f>
        <v>-0.28713203780404173</v>
      </c>
      <c r="J5355" s="3">
        <f>$C5355-$G5355*Hoja3!$E$3</f>
        <v>1.3571366530879803</v>
      </c>
      <c r="K5355" s="3">
        <f t="shared" si="167"/>
        <v>1.3873402920285602</v>
      </c>
      <c r="M5355" s="3" t="b">
        <f>IF(ABS($D5355-Hoja3!$B$10)&lt;Hoja3!$B$11, $H5355*Hoja3!$E$1 + $I5355*Hoja3!$E$2 + $J5355*Hoja3!$E$3)</f>
        <v>0</v>
      </c>
      <c r="N5355" s="3" t="b">
        <f>IF(ABS($D5355-Hoja3!$B$10)&lt;Hoja3!$B$11, $H5355*Hoja3!$G$1 + $I5355*Hoja3!$G$2 + $J5355*Hoja3!$G$3)</f>
        <v>0</v>
      </c>
      <c r="O5355" s="3" t="b">
        <f>IF(ABS($D5355-Hoja3!$B$10)&lt;Hoja3!$B$11, $H5355*Hoja3!$I$1 + $I5355*Hoja3!$I$2 + $J5355*Hoja3!$I$3)</f>
        <v>0</v>
      </c>
      <c r="Q5355">
        <f>IF(ABS($G5355-Hoja3!$B$5)&gt;Hoja3!$B$7, -$N5355/($G5355-Hoja3!$B$5))</f>
        <v>0</v>
      </c>
      <c r="R5355">
        <f>IF(ABS($G5355-Hoja3!$B$5)&gt;Hoja3!$B$7, -$O5355/($G5355-Hoja3!$B$5))</f>
        <v>0</v>
      </c>
    </row>
    <row r="5356" spans="1:18" ht="14.5" customHeight="1" x14ac:dyDescent="0.55000000000000004">
      <c r="A5356" s="3">
        <v>0.5</v>
      </c>
      <c r="B5356" s="3">
        <v>-0.9</v>
      </c>
      <c r="C5356" s="3">
        <v>1.3</v>
      </c>
      <c r="D5356" s="3">
        <f t="shared" si="166"/>
        <v>-1.2620000000000005</v>
      </c>
      <c r="F5356" s="1"/>
      <c r="G5356" s="3" cm="1">
        <f t="array" ref="G5356">SUMPRODUCT($A5356:$C5356,TRANSPOSE(Hoja3!$E$1:$E$3)/(Hoja3!$B$5^2))</f>
        <v>0.33732463293339748</v>
      </c>
      <c r="H5356" s="3">
        <f>$A5356-$G5356*Hoja3!$E$1</f>
        <v>2.9597815231074298E-2</v>
      </c>
      <c r="I5356" s="3">
        <f>$B5356-$G5356*Hoja3!$E$2</f>
        <v>-0.2979126598396713</v>
      </c>
      <c r="J5356" s="3">
        <f>$C5356-$G5356*Hoja3!$E$3</f>
        <v>1.4347243579194167</v>
      </c>
      <c r="K5356" s="3">
        <f t="shared" si="167"/>
        <v>1.4656268170194222</v>
      </c>
      <c r="M5356" s="3" t="b">
        <f>IF(ABS($D5356-Hoja3!$B$10)&lt;Hoja3!$B$11, $H5356*Hoja3!$E$1 + $I5356*Hoja3!$E$2 + $J5356*Hoja3!$E$3)</f>
        <v>0</v>
      </c>
      <c r="N5356" s="3" t="b">
        <f>IF(ABS($D5356-Hoja3!$B$10)&lt;Hoja3!$B$11, $H5356*Hoja3!$G$1 + $I5356*Hoja3!$G$2 + $J5356*Hoja3!$G$3)</f>
        <v>0</v>
      </c>
      <c r="O5356" s="3" t="b">
        <f>IF(ABS($D5356-Hoja3!$B$10)&lt;Hoja3!$B$11, $H5356*Hoja3!$I$1 + $I5356*Hoja3!$I$2 + $J5356*Hoja3!$I$3)</f>
        <v>0</v>
      </c>
      <c r="Q5356">
        <f>IF(ABS($G5356-Hoja3!$B$5)&gt;Hoja3!$B$7, -$N5356/($G5356-Hoja3!$B$5))</f>
        <v>0</v>
      </c>
      <c r="R5356">
        <f>IF(ABS($G5356-Hoja3!$B$5)&gt;Hoja3!$B$7, -$O5356/($G5356-Hoja3!$B$5))</f>
        <v>0</v>
      </c>
    </row>
    <row r="5357" spans="1:18" ht="14.5" customHeight="1" x14ac:dyDescent="0.55000000000000004">
      <c r="A5357" s="3">
        <v>0.5</v>
      </c>
      <c r="B5357" s="3">
        <v>-0.7</v>
      </c>
      <c r="C5357" s="3">
        <v>-1.3</v>
      </c>
      <c r="D5357" s="3">
        <f t="shared" si="166"/>
        <v>2.8120000000000003</v>
      </c>
      <c r="F5357" s="1"/>
      <c r="G5357" s="3" cm="1">
        <f t="array" ref="G5357">SUMPRODUCT($A5357:$C5357,TRANSPOSE(Hoja3!$E$1:$E$3)/(Hoja3!$B$5^2))</f>
        <v>0.46614091206915403</v>
      </c>
      <c r="H5357" s="3">
        <f>$A5357-$G5357*Hoja3!$E$1</f>
        <v>-0.15003762559730971</v>
      </c>
      <c r="I5357" s="3">
        <f>$B5357-$G5357*Hoja3!$E$2</f>
        <v>0.13201021949393354</v>
      </c>
      <c r="J5357" s="3">
        <f>$C5357-$G5357*Hoja3!$E$3</f>
        <v>-1.1138276041913382</v>
      </c>
      <c r="K5357" s="3">
        <f t="shared" si="167"/>
        <v>1.1316138559616225</v>
      </c>
      <c r="M5357" s="3" t="b">
        <f>IF(ABS($D5357-Hoja3!$B$10)&lt;Hoja3!$B$11, $H5357*Hoja3!$E$1 + $I5357*Hoja3!$E$2 + $J5357*Hoja3!$E$3)</f>
        <v>0</v>
      </c>
      <c r="N5357" s="3" t="b">
        <f>IF(ABS($D5357-Hoja3!$B$10)&lt;Hoja3!$B$11, $H5357*Hoja3!$G$1 + $I5357*Hoja3!$G$2 + $J5357*Hoja3!$G$3)</f>
        <v>0</v>
      </c>
      <c r="O5357" s="3" t="b">
        <f>IF(ABS($D5357-Hoja3!$B$10)&lt;Hoja3!$B$11, $H5357*Hoja3!$I$1 + $I5357*Hoja3!$I$2 + $J5357*Hoja3!$I$3)</f>
        <v>0</v>
      </c>
      <c r="Q5357">
        <f>IF(ABS($G5357-Hoja3!$B$5)&gt;Hoja3!$B$7, -$N5357/($G5357-Hoja3!$B$5))</f>
        <v>0</v>
      </c>
      <c r="R5357">
        <f>IF(ABS($G5357-Hoja3!$B$5)&gt;Hoja3!$B$7, -$O5357/($G5357-Hoja3!$B$5))</f>
        <v>0</v>
      </c>
    </row>
    <row r="5358" spans="1:18" ht="14.5" customHeight="1" x14ac:dyDescent="0.55000000000000004">
      <c r="A5358" s="3">
        <v>0.5</v>
      </c>
      <c r="B5358" s="3">
        <v>-0.7</v>
      </c>
      <c r="C5358" s="3">
        <v>-1.22</v>
      </c>
      <c r="D5358" s="3">
        <f t="shared" si="166"/>
        <v>2.4308480000000001</v>
      </c>
      <c r="F5358" s="1"/>
      <c r="G5358" s="3" cm="1">
        <f t="array" ref="G5358">SUMPRODUCT($A5358:$C5358,TRANSPOSE(Hoja3!$E$1:$E$3)/(Hoja3!$B$5^2))</f>
        <v>0.46010097545465212</v>
      </c>
      <c r="H5358" s="3">
        <f>$A5358-$G5358*Hoja3!$E$1</f>
        <v>-0.14161488055607074</v>
      </c>
      <c r="I5358" s="3">
        <f>$B5358-$G5358*Hoja3!$E$2</f>
        <v>0.12122959745830397</v>
      </c>
      <c r="J5358" s="3">
        <f>$C5358-$G5358*Hoja3!$E$3</f>
        <v>-1.0362398993599018</v>
      </c>
      <c r="K5358" s="3">
        <f t="shared" si="167"/>
        <v>1.0528744078570018</v>
      </c>
      <c r="M5358" s="3" t="b">
        <f>IF(ABS($D5358-Hoja3!$B$10)&lt;Hoja3!$B$11, $H5358*Hoja3!$E$1 + $I5358*Hoja3!$E$2 + $J5358*Hoja3!$E$3)</f>
        <v>0</v>
      </c>
      <c r="N5358" s="3" t="b">
        <f>IF(ABS($D5358-Hoja3!$B$10)&lt;Hoja3!$B$11, $H5358*Hoja3!$G$1 + $I5358*Hoja3!$G$2 + $J5358*Hoja3!$G$3)</f>
        <v>0</v>
      </c>
      <c r="O5358" s="3" t="b">
        <f>IF(ABS($D5358-Hoja3!$B$10)&lt;Hoja3!$B$11, $H5358*Hoja3!$I$1 + $I5358*Hoja3!$I$2 + $J5358*Hoja3!$I$3)</f>
        <v>0</v>
      </c>
      <c r="Q5358">
        <f>IF(ABS($G5358-Hoja3!$B$5)&gt;Hoja3!$B$7, -$N5358/($G5358-Hoja3!$B$5))</f>
        <v>0</v>
      </c>
      <c r="R5358">
        <f>IF(ABS($G5358-Hoja3!$B$5)&gt;Hoja3!$B$7, -$O5358/($G5358-Hoja3!$B$5))</f>
        <v>0</v>
      </c>
    </row>
    <row r="5359" spans="1:18" ht="14.5" customHeight="1" x14ac:dyDescent="0.55000000000000004">
      <c r="A5359" s="3">
        <v>0.5</v>
      </c>
      <c r="B5359" s="3">
        <v>-0.7</v>
      </c>
      <c r="C5359" s="3">
        <v>-1.1399999999999999</v>
      </c>
      <c r="D5359" s="3">
        <f t="shared" si="166"/>
        <v>2.0965439999999997</v>
      </c>
      <c r="F5359" s="1"/>
      <c r="G5359" s="3" cm="1">
        <f t="array" ref="G5359">SUMPRODUCT($A5359:$C5359,TRANSPOSE(Hoja3!$E$1:$E$3)/(Hoja3!$B$5^2))</f>
        <v>0.45406103884015014</v>
      </c>
      <c r="H5359" s="3">
        <f>$A5359-$G5359*Hoja3!$E$1</f>
        <v>-0.13319213551483167</v>
      </c>
      <c r="I5359" s="3">
        <f>$B5359-$G5359*Hoja3!$E$2</f>
        <v>0.1104489754226744</v>
      </c>
      <c r="J5359" s="3">
        <f>$C5359-$G5359*Hoja3!$E$3</f>
        <v>-0.9586521945284654</v>
      </c>
      <c r="K5359" s="3">
        <f t="shared" si="167"/>
        <v>0.97414226435832385</v>
      </c>
      <c r="M5359" s="3" t="b">
        <f>IF(ABS($D5359-Hoja3!$B$10)&lt;Hoja3!$B$11, $H5359*Hoja3!$E$1 + $I5359*Hoja3!$E$2 + $J5359*Hoja3!$E$3)</f>
        <v>0</v>
      </c>
      <c r="N5359" s="3" t="b">
        <f>IF(ABS($D5359-Hoja3!$B$10)&lt;Hoja3!$B$11, $H5359*Hoja3!$G$1 + $I5359*Hoja3!$G$2 + $J5359*Hoja3!$G$3)</f>
        <v>0</v>
      </c>
      <c r="O5359" s="3" t="b">
        <f>IF(ABS($D5359-Hoja3!$B$10)&lt;Hoja3!$B$11, $H5359*Hoja3!$I$1 + $I5359*Hoja3!$I$2 + $J5359*Hoja3!$I$3)</f>
        <v>0</v>
      </c>
      <c r="Q5359">
        <f>IF(ABS($G5359-Hoja3!$B$5)&gt;Hoja3!$B$7, -$N5359/($G5359-Hoja3!$B$5))</f>
        <v>0</v>
      </c>
      <c r="R5359">
        <f>IF(ABS($G5359-Hoja3!$B$5)&gt;Hoja3!$B$7, -$O5359/($G5359-Hoja3!$B$5))</f>
        <v>0</v>
      </c>
    </row>
    <row r="5360" spans="1:18" ht="14.5" customHeight="1" x14ac:dyDescent="0.55000000000000004">
      <c r="A5360" s="3">
        <v>0.5</v>
      </c>
      <c r="B5360" s="3">
        <v>-0.7</v>
      </c>
      <c r="C5360" s="3">
        <v>-1.06</v>
      </c>
      <c r="D5360" s="3">
        <f t="shared" si="166"/>
        <v>1.8060160000000003</v>
      </c>
      <c r="F5360" s="1"/>
      <c r="G5360" s="3" cm="1">
        <f t="array" ref="G5360">SUMPRODUCT($A5360:$C5360,TRANSPOSE(Hoja3!$E$1:$E$3)/(Hoja3!$B$5^2))</f>
        <v>0.44802110222564828</v>
      </c>
      <c r="H5360" s="3">
        <f>$A5360-$G5360*Hoja3!$E$1</f>
        <v>-0.1247693904735927</v>
      </c>
      <c r="I5360" s="3">
        <f>$B5360-$G5360*Hoja3!$E$2</f>
        <v>9.9668353387044939E-2</v>
      </c>
      <c r="J5360" s="3">
        <f>$C5360-$G5360*Hoja3!$E$3</f>
        <v>-0.88106448969702922</v>
      </c>
      <c r="K5360" s="3">
        <f t="shared" si="167"/>
        <v>0.8954193522987558</v>
      </c>
      <c r="M5360" s="3" t="b">
        <f>IF(ABS($D5360-Hoja3!$B$10)&lt;Hoja3!$B$11, $H5360*Hoja3!$E$1 + $I5360*Hoja3!$E$2 + $J5360*Hoja3!$E$3)</f>
        <v>0</v>
      </c>
      <c r="N5360" s="3" t="b">
        <f>IF(ABS($D5360-Hoja3!$B$10)&lt;Hoja3!$B$11, $H5360*Hoja3!$G$1 + $I5360*Hoja3!$G$2 + $J5360*Hoja3!$G$3)</f>
        <v>0</v>
      </c>
      <c r="O5360" s="3" t="b">
        <f>IF(ABS($D5360-Hoja3!$B$10)&lt;Hoja3!$B$11, $H5360*Hoja3!$I$1 + $I5360*Hoja3!$I$2 + $J5360*Hoja3!$I$3)</f>
        <v>0</v>
      </c>
      <c r="Q5360">
        <f>IF(ABS($G5360-Hoja3!$B$5)&gt;Hoja3!$B$7, -$N5360/($G5360-Hoja3!$B$5))</f>
        <v>0</v>
      </c>
      <c r="R5360">
        <f>IF(ABS($G5360-Hoja3!$B$5)&gt;Hoja3!$B$7, -$O5360/($G5360-Hoja3!$B$5))</f>
        <v>0</v>
      </c>
    </row>
    <row r="5361" spans="1:18" ht="14.5" customHeight="1" x14ac:dyDescent="0.55000000000000004">
      <c r="A5361" s="3">
        <v>0.5</v>
      </c>
      <c r="B5361" s="3">
        <v>-0.7</v>
      </c>
      <c r="C5361" s="3">
        <v>-0.98</v>
      </c>
      <c r="D5361" s="3">
        <f t="shared" si="166"/>
        <v>1.5561919999999998</v>
      </c>
      <c r="F5361" s="1"/>
      <c r="G5361" s="3" cm="1">
        <f t="array" ref="G5361">SUMPRODUCT($A5361:$C5361,TRANSPOSE(Hoja3!$E$1:$E$3)/(Hoja3!$B$5^2))</f>
        <v>0.44198116561114631</v>
      </c>
      <c r="H5361" s="3">
        <f>$A5361-$G5361*Hoja3!$E$1</f>
        <v>-0.11634664543235373</v>
      </c>
      <c r="I5361" s="3">
        <f>$B5361-$G5361*Hoja3!$E$2</f>
        <v>8.8887731351415256E-2</v>
      </c>
      <c r="J5361" s="3">
        <f>$C5361-$G5361*Hoja3!$E$3</f>
        <v>-0.80347678486559282</v>
      </c>
      <c r="K5361" s="3">
        <f t="shared" si="167"/>
        <v>0.81670834115130309</v>
      </c>
      <c r="M5361" s="3" t="b">
        <f>IF(ABS($D5361-Hoja3!$B$10)&lt;Hoja3!$B$11, $H5361*Hoja3!$E$1 + $I5361*Hoja3!$E$2 + $J5361*Hoja3!$E$3)</f>
        <v>0</v>
      </c>
      <c r="N5361" s="3" t="b">
        <f>IF(ABS($D5361-Hoja3!$B$10)&lt;Hoja3!$B$11, $H5361*Hoja3!$G$1 + $I5361*Hoja3!$G$2 + $J5361*Hoja3!$G$3)</f>
        <v>0</v>
      </c>
      <c r="O5361" s="3" t="b">
        <f>IF(ABS($D5361-Hoja3!$B$10)&lt;Hoja3!$B$11, $H5361*Hoja3!$I$1 + $I5361*Hoja3!$I$2 + $J5361*Hoja3!$I$3)</f>
        <v>0</v>
      </c>
      <c r="Q5361">
        <f>IF(ABS($G5361-Hoja3!$B$5)&gt;Hoja3!$B$7, -$N5361/($G5361-Hoja3!$B$5))</f>
        <v>0</v>
      </c>
      <c r="R5361">
        <f>IF(ABS($G5361-Hoja3!$B$5)&gt;Hoja3!$B$7, -$O5361/($G5361-Hoja3!$B$5))</f>
        <v>0</v>
      </c>
    </row>
    <row r="5362" spans="1:18" ht="14.5" customHeight="1" x14ac:dyDescent="0.55000000000000004">
      <c r="A5362" s="3">
        <v>0.5</v>
      </c>
      <c r="B5362" s="3">
        <v>-0.7</v>
      </c>
      <c r="C5362" s="3">
        <v>-0.9</v>
      </c>
      <c r="D5362" s="3">
        <f t="shared" si="166"/>
        <v>1.3440000000000001</v>
      </c>
      <c r="F5362" s="1"/>
      <c r="G5362" s="3" cm="1">
        <f t="array" ref="G5362">SUMPRODUCT($A5362:$C5362,TRANSPOSE(Hoja3!$E$1:$E$3)/(Hoja3!$B$5^2))</f>
        <v>0.43594122899664445</v>
      </c>
      <c r="H5362" s="3">
        <f>$A5362-$G5362*Hoja3!$E$1</f>
        <v>-0.10792390039111477</v>
      </c>
      <c r="I5362" s="3">
        <f>$B5362-$G5362*Hoja3!$E$2</f>
        <v>7.8107109315785794E-2</v>
      </c>
      <c r="J5362" s="3">
        <f>$C5362-$G5362*Hoja3!$E$3</f>
        <v>-0.72588908003415642</v>
      </c>
      <c r="K5362" s="3">
        <f t="shared" si="167"/>
        <v>0.73801303871553203</v>
      </c>
      <c r="M5362" s="3" t="b">
        <f>IF(ABS($D5362-Hoja3!$B$10)&lt;Hoja3!$B$11, $H5362*Hoja3!$E$1 + $I5362*Hoja3!$E$2 + $J5362*Hoja3!$E$3)</f>
        <v>0</v>
      </c>
      <c r="N5362" s="3" t="b">
        <f>IF(ABS($D5362-Hoja3!$B$10)&lt;Hoja3!$B$11, $H5362*Hoja3!$G$1 + $I5362*Hoja3!$G$2 + $J5362*Hoja3!$G$3)</f>
        <v>0</v>
      </c>
      <c r="O5362" s="3" t="b">
        <f>IF(ABS($D5362-Hoja3!$B$10)&lt;Hoja3!$B$11, $H5362*Hoja3!$I$1 + $I5362*Hoja3!$I$2 + $J5362*Hoja3!$I$3)</f>
        <v>0</v>
      </c>
      <c r="Q5362">
        <f>IF(ABS($G5362-Hoja3!$B$5)&gt;Hoja3!$B$7, -$N5362/($G5362-Hoja3!$B$5))</f>
        <v>0</v>
      </c>
      <c r="R5362">
        <f>IF(ABS($G5362-Hoja3!$B$5)&gt;Hoja3!$B$7, -$O5362/($G5362-Hoja3!$B$5))</f>
        <v>0</v>
      </c>
    </row>
    <row r="5363" spans="1:18" ht="14.5" customHeight="1" x14ac:dyDescent="0.55000000000000004">
      <c r="A5363" s="3">
        <v>0.5</v>
      </c>
      <c r="B5363" s="3">
        <v>-0.7</v>
      </c>
      <c r="C5363" s="3">
        <v>-0.82</v>
      </c>
      <c r="D5363" s="3">
        <f t="shared" si="166"/>
        <v>1.1663679999999998</v>
      </c>
      <c r="F5363" s="1"/>
      <c r="G5363" s="3" cm="1">
        <f t="array" ref="G5363">SUMPRODUCT($A5363:$C5363,TRANSPOSE(Hoja3!$E$1:$E$3)/(Hoja3!$B$5^2))</f>
        <v>0.42990129238214247</v>
      </c>
      <c r="H5363" s="3">
        <f>$A5363-$G5363*Hoja3!$E$1</f>
        <v>-9.9501155349875803E-2</v>
      </c>
      <c r="I5363" s="3">
        <f>$B5363-$G5363*Hoja3!$E$2</f>
        <v>6.7326487280156111E-2</v>
      </c>
      <c r="J5363" s="3">
        <f>$C5363-$G5363*Hoja3!$E$3</f>
        <v>-0.64830137520272013</v>
      </c>
      <c r="K5363" s="3">
        <f t="shared" si="167"/>
        <v>0.65933906974726086</v>
      </c>
      <c r="M5363" s="3" t="b">
        <f>IF(ABS($D5363-Hoja3!$B$10)&lt;Hoja3!$B$11, $H5363*Hoja3!$E$1 + $I5363*Hoja3!$E$2 + $J5363*Hoja3!$E$3)</f>
        <v>0</v>
      </c>
      <c r="N5363" s="3" t="b">
        <f>IF(ABS($D5363-Hoja3!$B$10)&lt;Hoja3!$B$11, $H5363*Hoja3!$G$1 + $I5363*Hoja3!$G$2 + $J5363*Hoja3!$G$3)</f>
        <v>0</v>
      </c>
      <c r="O5363" s="3" t="b">
        <f>IF(ABS($D5363-Hoja3!$B$10)&lt;Hoja3!$B$11, $H5363*Hoja3!$I$1 + $I5363*Hoja3!$I$2 + $J5363*Hoja3!$I$3)</f>
        <v>0</v>
      </c>
      <c r="Q5363">
        <f>IF(ABS($G5363-Hoja3!$B$5)&gt;Hoja3!$B$7, -$N5363/($G5363-Hoja3!$B$5))</f>
        <v>0</v>
      </c>
      <c r="R5363">
        <f>IF(ABS($G5363-Hoja3!$B$5)&gt;Hoja3!$B$7, -$O5363/($G5363-Hoja3!$B$5))</f>
        <v>0</v>
      </c>
    </row>
    <row r="5364" spans="1:18" ht="14.5" customHeight="1" x14ac:dyDescent="0.55000000000000004">
      <c r="A5364" s="3">
        <v>0.5</v>
      </c>
      <c r="B5364" s="3">
        <v>-0.7</v>
      </c>
      <c r="C5364" s="3">
        <v>-0.74</v>
      </c>
      <c r="D5364" s="3">
        <f t="shared" si="166"/>
        <v>1.020224</v>
      </c>
      <c r="F5364" s="1"/>
      <c r="G5364" s="3" cm="1">
        <f t="array" ref="G5364">SUMPRODUCT($A5364:$C5364,TRANSPOSE(Hoja3!$E$1:$E$3)/(Hoja3!$B$5^2))</f>
        <v>0.42386135576764056</v>
      </c>
      <c r="H5364" s="3">
        <f>$A5364-$G5364*Hoja3!$E$1</f>
        <v>-9.1078410308636726E-2</v>
      </c>
      <c r="I5364" s="3">
        <f>$B5364-$G5364*Hoja3!$E$2</f>
        <v>5.6545865244526539E-2</v>
      </c>
      <c r="J5364" s="3">
        <f>$C5364-$G5364*Hoja3!$E$3</f>
        <v>-0.57071367037128384</v>
      </c>
      <c r="K5364" s="3">
        <f t="shared" si="167"/>
        <v>0.58069510523962831</v>
      </c>
      <c r="M5364" s="3" t="b">
        <f>IF(ABS($D5364-Hoja3!$B$10)&lt;Hoja3!$B$11, $H5364*Hoja3!$E$1 + $I5364*Hoja3!$E$2 + $J5364*Hoja3!$E$3)</f>
        <v>0</v>
      </c>
      <c r="N5364" s="3" t="b">
        <f>IF(ABS($D5364-Hoja3!$B$10)&lt;Hoja3!$B$11, $H5364*Hoja3!$G$1 + $I5364*Hoja3!$G$2 + $J5364*Hoja3!$G$3)</f>
        <v>0</v>
      </c>
      <c r="O5364" s="3" t="b">
        <f>IF(ABS($D5364-Hoja3!$B$10)&lt;Hoja3!$B$11, $H5364*Hoja3!$I$1 + $I5364*Hoja3!$I$2 + $J5364*Hoja3!$I$3)</f>
        <v>0</v>
      </c>
      <c r="Q5364">
        <f>IF(ABS($G5364-Hoja3!$B$5)&gt;Hoja3!$B$7, -$N5364/($G5364-Hoja3!$B$5))</f>
        <v>0</v>
      </c>
      <c r="R5364">
        <f>IF(ABS($G5364-Hoja3!$B$5)&gt;Hoja3!$B$7, -$O5364/($G5364-Hoja3!$B$5))</f>
        <v>0</v>
      </c>
    </row>
    <row r="5365" spans="1:18" ht="14.5" customHeight="1" x14ac:dyDescent="0.55000000000000004">
      <c r="A5365" s="3">
        <v>0.5</v>
      </c>
      <c r="B5365" s="3">
        <v>-0.7</v>
      </c>
      <c r="C5365" s="3">
        <v>-0.66</v>
      </c>
      <c r="D5365" s="3">
        <f t="shared" si="166"/>
        <v>0.90249599999999996</v>
      </c>
      <c r="F5365" s="1"/>
      <c r="G5365" s="3" cm="1">
        <f t="array" ref="G5365">SUMPRODUCT($A5365:$C5365,TRANSPOSE(Hoja3!$E$1:$E$3)/(Hoja3!$B$5^2))</f>
        <v>0.41782141915313864</v>
      </c>
      <c r="H5365" s="3">
        <f>$A5365-$G5365*Hoja3!$E$1</f>
        <v>-8.265566526739776E-2</v>
      </c>
      <c r="I5365" s="3">
        <f>$B5365-$G5365*Hoja3!$E$2</f>
        <v>4.5765243208896966E-2</v>
      </c>
      <c r="J5365" s="3">
        <f>$C5365-$G5365*Hoja3!$E$3</f>
        <v>-0.4931259655398475</v>
      </c>
      <c r="K5365" s="3">
        <f t="shared" si="167"/>
        <v>0.50209524432758024</v>
      </c>
      <c r="M5365" s="3" t="b">
        <f>IF(ABS($D5365-Hoja3!$B$10)&lt;Hoja3!$B$11, $H5365*Hoja3!$E$1 + $I5365*Hoja3!$E$2 + $J5365*Hoja3!$E$3)</f>
        <v>0</v>
      </c>
      <c r="N5365" s="3" t="b">
        <f>IF(ABS($D5365-Hoja3!$B$10)&lt;Hoja3!$B$11, $H5365*Hoja3!$G$1 + $I5365*Hoja3!$G$2 + $J5365*Hoja3!$G$3)</f>
        <v>0</v>
      </c>
      <c r="O5365" s="3" t="b">
        <f>IF(ABS($D5365-Hoja3!$B$10)&lt;Hoja3!$B$11, $H5365*Hoja3!$I$1 + $I5365*Hoja3!$I$2 + $J5365*Hoja3!$I$3)</f>
        <v>0</v>
      </c>
      <c r="Q5365">
        <f>IF(ABS($G5365-Hoja3!$B$5)&gt;Hoja3!$B$7, -$N5365/($G5365-Hoja3!$B$5))</f>
        <v>0</v>
      </c>
      <c r="R5365">
        <f>IF(ABS($G5365-Hoja3!$B$5)&gt;Hoja3!$B$7, -$O5365/($G5365-Hoja3!$B$5))</f>
        <v>0</v>
      </c>
    </row>
    <row r="5366" spans="1:18" ht="14.5" customHeight="1" x14ac:dyDescent="0.55000000000000004">
      <c r="A5366" s="3">
        <v>0.5</v>
      </c>
      <c r="B5366" s="3">
        <v>-0.7</v>
      </c>
      <c r="C5366" s="3">
        <v>-0.57999999999999996</v>
      </c>
      <c r="D5366" s="3">
        <f t="shared" si="166"/>
        <v>0.81011199999999994</v>
      </c>
      <c r="F5366" s="1"/>
      <c r="G5366" s="3" cm="1">
        <f t="array" ref="G5366">SUMPRODUCT($A5366:$C5366,TRANSPOSE(Hoja3!$E$1:$E$3)/(Hoja3!$B$5^2))</f>
        <v>0.41178148253863672</v>
      </c>
      <c r="H5366" s="3">
        <f>$A5366-$G5366*Hoja3!$E$1</f>
        <v>-7.4232920226158794E-2</v>
      </c>
      <c r="I5366" s="3">
        <f>$B5366-$G5366*Hoja3!$E$2</f>
        <v>3.4984621173267394E-2</v>
      </c>
      <c r="J5366" s="3">
        <f>$C5366-$G5366*Hoja3!$E$3</f>
        <v>-0.4155382607084111</v>
      </c>
      <c r="K5366" s="3">
        <f t="shared" si="167"/>
        <v>0.42356404034869594</v>
      </c>
      <c r="M5366" s="3" t="b">
        <f>IF(ABS($D5366-Hoja3!$B$10)&lt;Hoja3!$B$11, $H5366*Hoja3!$E$1 + $I5366*Hoja3!$E$2 + $J5366*Hoja3!$E$3)</f>
        <v>0</v>
      </c>
      <c r="N5366" s="3" t="b">
        <f>IF(ABS($D5366-Hoja3!$B$10)&lt;Hoja3!$B$11, $H5366*Hoja3!$G$1 + $I5366*Hoja3!$G$2 + $J5366*Hoja3!$G$3)</f>
        <v>0</v>
      </c>
      <c r="O5366" s="3" t="b">
        <f>IF(ABS($D5366-Hoja3!$B$10)&lt;Hoja3!$B$11, $H5366*Hoja3!$I$1 + $I5366*Hoja3!$I$2 + $J5366*Hoja3!$I$3)</f>
        <v>0</v>
      </c>
      <c r="Q5366">
        <f>IF(ABS($G5366-Hoja3!$B$5)&gt;Hoja3!$B$7, -$N5366/($G5366-Hoja3!$B$5))</f>
        <v>0</v>
      </c>
      <c r="R5366">
        <f>IF(ABS($G5366-Hoja3!$B$5)&gt;Hoja3!$B$7, -$O5366/($G5366-Hoja3!$B$5))</f>
        <v>0</v>
      </c>
    </row>
    <row r="5367" spans="1:18" ht="14.5" customHeight="1" x14ac:dyDescent="0.55000000000000004">
      <c r="A5367" s="3">
        <v>0.5</v>
      </c>
      <c r="B5367" s="3">
        <v>-0.7</v>
      </c>
      <c r="C5367" s="3">
        <v>-0.5</v>
      </c>
      <c r="D5367" s="3">
        <f t="shared" si="166"/>
        <v>0.74</v>
      </c>
      <c r="F5367" s="1"/>
      <c r="G5367" s="3" cm="1">
        <f t="array" ref="G5367">SUMPRODUCT($A5367:$C5367,TRANSPOSE(Hoja3!$E$1:$E$3)/(Hoja3!$B$5^2))</f>
        <v>0.40574154592413481</v>
      </c>
      <c r="H5367" s="3">
        <f>$A5367-$G5367*Hoja3!$E$1</f>
        <v>-6.5810175184919828E-2</v>
      </c>
      <c r="I5367" s="3">
        <f>$B5367-$G5367*Hoja3!$E$2</f>
        <v>2.4203999137637822E-2</v>
      </c>
      <c r="J5367" s="3">
        <f>$C5367-$G5367*Hoja3!$E$3</f>
        <v>-0.33795055587697481</v>
      </c>
      <c r="K5367" s="3">
        <f t="shared" si="167"/>
        <v>0.34514836078081101</v>
      </c>
      <c r="M5367" s="3" t="b">
        <f>IF(ABS($D5367-Hoja3!$B$10)&lt;Hoja3!$B$11, $H5367*Hoja3!$E$1 + $I5367*Hoja3!$E$2 + $J5367*Hoja3!$E$3)</f>
        <v>0</v>
      </c>
      <c r="N5367" s="3" t="b">
        <f>IF(ABS($D5367-Hoja3!$B$10)&lt;Hoja3!$B$11, $H5367*Hoja3!$G$1 + $I5367*Hoja3!$G$2 + $J5367*Hoja3!$G$3)</f>
        <v>0</v>
      </c>
      <c r="O5367" s="3" t="b">
        <f>IF(ABS($D5367-Hoja3!$B$10)&lt;Hoja3!$B$11, $H5367*Hoja3!$I$1 + $I5367*Hoja3!$I$2 + $J5367*Hoja3!$I$3)</f>
        <v>0</v>
      </c>
      <c r="Q5367">
        <f>IF(ABS($G5367-Hoja3!$B$5)&gt;Hoja3!$B$7, -$N5367/($G5367-Hoja3!$B$5))</f>
        <v>0</v>
      </c>
      <c r="R5367">
        <f>IF(ABS($G5367-Hoja3!$B$5)&gt;Hoja3!$B$7, -$O5367/($G5367-Hoja3!$B$5))</f>
        <v>0</v>
      </c>
    </row>
    <row r="5368" spans="1:18" ht="14.5" customHeight="1" x14ac:dyDescent="0.55000000000000004">
      <c r="A5368" s="3">
        <v>0.5</v>
      </c>
      <c r="B5368" s="3">
        <v>-0.7</v>
      </c>
      <c r="C5368" s="3">
        <v>-0.42</v>
      </c>
      <c r="D5368" s="3">
        <f t="shared" si="166"/>
        <v>0.68908799999999992</v>
      </c>
      <c r="F5368" s="1"/>
      <c r="G5368" s="3" cm="1">
        <f t="array" ref="G5368">SUMPRODUCT($A5368:$C5368,TRANSPOSE(Hoja3!$E$1:$E$3)/(Hoja3!$B$5^2))</f>
        <v>0.39970160930963289</v>
      </c>
      <c r="H5368" s="3">
        <f>$A5368-$G5368*Hoja3!$E$1</f>
        <v>-5.7387430143680862E-2</v>
      </c>
      <c r="I5368" s="3">
        <f>$B5368-$G5368*Hoja3!$E$2</f>
        <v>1.3423377102008249E-2</v>
      </c>
      <c r="J5368" s="3">
        <f>$C5368-$G5368*Hoja3!$E$3</f>
        <v>-0.26036285104553847</v>
      </c>
      <c r="K5368" s="3">
        <f t="shared" si="167"/>
        <v>0.26695002977313903</v>
      </c>
      <c r="M5368" s="3" t="b">
        <f>IF(ABS($D5368-Hoja3!$B$10)&lt;Hoja3!$B$11, $H5368*Hoja3!$E$1 + $I5368*Hoja3!$E$2 + $J5368*Hoja3!$E$3)</f>
        <v>0</v>
      </c>
      <c r="N5368" s="3" t="b">
        <f>IF(ABS($D5368-Hoja3!$B$10)&lt;Hoja3!$B$11, $H5368*Hoja3!$G$1 + $I5368*Hoja3!$G$2 + $J5368*Hoja3!$G$3)</f>
        <v>0</v>
      </c>
      <c r="O5368" s="3" t="b">
        <f>IF(ABS($D5368-Hoja3!$B$10)&lt;Hoja3!$B$11, $H5368*Hoja3!$I$1 + $I5368*Hoja3!$I$2 + $J5368*Hoja3!$I$3)</f>
        <v>0</v>
      </c>
      <c r="Q5368">
        <f>IF(ABS($G5368-Hoja3!$B$5)&gt;Hoja3!$B$7, -$N5368/($G5368-Hoja3!$B$5))</f>
        <v>0</v>
      </c>
      <c r="R5368">
        <f>IF(ABS($G5368-Hoja3!$B$5)&gt;Hoja3!$B$7, -$O5368/($G5368-Hoja3!$B$5))</f>
        <v>0</v>
      </c>
    </row>
    <row r="5369" spans="1:18" ht="14.5" customHeight="1" x14ac:dyDescent="0.55000000000000004">
      <c r="A5369" s="3">
        <v>0.5</v>
      </c>
      <c r="B5369" s="3">
        <v>-0.7</v>
      </c>
      <c r="C5369" s="3">
        <v>-0.34</v>
      </c>
      <c r="D5369" s="3">
        <f t="shared" si="166"/>
        <v>0.654304</v>
      </c>
      <c r="F5369" s="1"/>
      <c r="G5369" s="3" cm="1">
        <f t="array" ref="G5369">SUMPRODUCT($A5369:$C5369,TRANSPOSE(Hoja3!$E$1:$E$3)/(Hoja3!$B$5^2))</f>
        <v>0.39366167269513097</v>
      </c>
      <c r="H5369" s="3">
        <f>$A5369-$G5369*Hoja3!$E$1</f>
        <v>-4.8964685102441896E-2</v>
      </c>
      <c r="I5369" s="3">
        <f>$B5369-$G5369*Hoja3!$E$2</f>
        <v>2.642755066378677E-3</v>
      </c>
      <c r="J5369" s="3">
        <f>$C5369-$G5369*Hoja3!$E$3</f>
        <v>-0.18277514621410215</v>
      </c>
      <c r="K5369" s="3">
        <f t="shared" si="167"/>
        <v>0.18923868160370538</v>
      </c>
      <c r="M5369" s="3" t="b">
        <f>IF(ABS($D5369-Hoja3!$B$10)&lt;Hoja3!$B$11, $H5369*Hoja3!$E$1 + $I5369*Hoja3!$E$2 + $J5369*Hoja3!$E$3)</f>
        <v>0</v>
      </c>
      <c r="N5369" s="3" t="b">
        <f>IF(ABS($D5369-Hoja3!$B$10)&lt;Hoja3!$B$11, $H5369*Hoja3!$G$1 + $I5369*Hoja3!$G$2 + $J5369*Hoja3!$G$3)</f>
        <v>0</v>
      </c>
      <c r="O5369" s="3" t="b">
        <f>IF(ABS($D5369-Hoja3!$B$10)&lt;Hoja3!$B$11, $H5369*Hoja3!$I$1 + $I5369*Hoja3!$I$2 + $J5369*Hoja3!$I$3)</f>
        <v>0</v>
      </c>
      <c r="Q5369">
        <f>IF(ABS($G5369-Hoja3!$B$5)&gt;Hoja3!$B$7, -$N5369/($G5369-Hoja3!$B$5))</f>
        <v>0</v>
      </c>
      <c r="R5369">
        <f>IF(ABS($G5369-Hoja3!$B$5)&gt;Hoja3!$B$7, -$O5369/($G5369-Hoja3!$B$5))</f>
        <v>0</v>
      </c>
    </row>
    <row r="5370" spans="1:18" ht="14.5" customHeight="1" x14ac:dyDescent="0.55000000000000004">
      <c r="A5370" s="3">
        <v>0.5</v>
      </c>
      <c r="B5370" s="3">
        <v>-0.7</v>
      </c>
      <c r="C5370" s="3">
        <v>-0.26</v>
      </c>
      <c r="D5370" s="3">
        <f t="shared" si="166"/>
        <v>0.63257600000000003</v>
      </c>
      <c r="F5370" s="1"/>
      <c r="G5370" s="3" cm="1">
        <f t="array" ref="G5370">SUMPRODUCT($A5370:$C5370,TRANSPOSE(Hoja3!$E$1:$E$3)/(Hoja3!$B$5^2))</f>
        <v>0.38762173608062905</v>
      </c>
      <c r="H5370" s="3">
        <f>$A5370-$G5370*Hoja3!$E$1</f>
        <v>-4.054194006120293E-2</v>
      </c>
      <c r="I5370" s="3">
        <f>$B5370-$G5370*Hoja3!$E$2</f>
        <v>-8.1378669692508954E-3</v>
      </c>
      <c r="J5370" s="3">
        <f>$C5370-$G5370*Hoja3!$E$3</f>
        <v>-0.10518744138266581</v>
      </c>
      <c r="K5370" s="3">
        <f t="shared" si="167"/>
        <v>0.11302332328934216</v>
      </c>
      <c r="M5370" s="3" t="b">
        <f>IF(ABS($D5370-Hoja3!$B$10)&lt;Hoja3!$B$11, $H5370*Hoja3!$E$1 + $I5370*Hoja3!$E$2 + $J5370*Hoja3!$E$3)</f>
        <v>0</v>
      </c>
      <c r="N5370" s="3" t="b">
        <f>IF(ABS($D5370-Hoja3!$B$10)&lt;Hoja3!$B$11, $H5370*Hoja3!$G$1 + $I5370*Hoja3!$G$2 + $J5370*Hoja3!$G$3)</f>
        <v>0</v>
      </c>
      <c r="O5370" s="3" t="b">
        <f>IF(ABS($D5370-Hoja3!$B$10)&lt;Hoja3!$B$11, $H5370*Hoja3!$I$1 + $I5370*Hoja3!$I$2 + $J5370*Hoja3!$I$3)</f>
        <v>0</v>
      </c>
      <c r="Q5370">
        <f>IF(ABS($G5370-Hoja3!$B$5)&gt;Hoja3!$B$7, -$N5370/($G5370-Hoja3!$B$5))</f>
        <v>0</v>
      </c>
      <c r="R5370">
        <f>IF(ABS($G5370-Hoja3!$B$5)&gt;Hoja3!$B$7, -$O5370/($G5370-Hoja3!$B$5))</f>
        <v>0</v>
      </c>
    </row>
    <row r="5371" spans="1:18" ht="14.5" customHeight="1" x14ac:dyDescent="0.55000000000000004">
      <c r="A5371" s="3">
        <v>0.5</v>
      </c>
      <c r="B5371" s="3">
        <v>-0.7</v>
      </c>
      <c r="C5371" s="3">
        <v>-0.18</v>
      </c>
      <c r="D5371" s="3">
        <f t="shared" si="166"/>
        <v>0.62083199999999994</v>
      </c>
      <c r="F5371" s="1"/>
      <c r="G5371" s="3" cm="1">
        <f t="array" ref="G5371">SUMPRODUCT($A5371:$C5371,TRANSPOSE(Hoja3!$E$1:$E$3)/(Hoja3!$B$5^2))</f>
        <v>0.38158179946612714</v>
      </c>
      <c r="H5371" s="3">
        <f>$A5371-$G5371*Hoja3!$E$1</f>
        <v>-3.2119195019963964E-2</v>
      </c>
      <c r="I5371" s="3">
        <f>$B5371-$G5371*Hoja3!$E$2</f>
        <v>-1.8918489004880468E-2</v>
      </c>
      <c r="J5371" s="3">
        <f>$C5371-$G5371*Hoja3!$E$3</f>
        <v>-2.7599736551229465E-2</v>
      </c>
      <c r="K5371" s="3">
        <f t="shared" si="167"/>
        <v>4.6382080296764751E-2</v>
      </c>
      <c r="M5371" s="3" t="b">
        <f>IF(ABS($D5371-Hoja3!$B$10)&lt;Hoja3!$B$11, $H5371*Hoja3!$E$1 + $I5371*Hoja3!$E$2 + $J5371*Hoja3!$E$3)</f>
        <v>0</v>
      </c>
      <c r="N5371" s="3" t="b">
        <f>IF(ABS($D5371-Hoja3!$B$10)&lt;Hoja3!$B$11, $H5371*Hoja3!$G$1 + $I5371*Hoja3!$G$2 + $J5371*Hoja3!$G$3)</f>
        <v>0</v>
      </c>
      <c r="O5371" s="3" t="b">
        <f>IF(ABS($D5371-Hoja3!$B$10)&lt;Hoja3!$B$11, $H5371*Hoja3!$I$1 + $I5371*Hoja3!$I$2 + $J5371*Hoja3!$I$3)</f>
        <v>0</v>
      </c>
      <c r="Q5371">
        <f>IF(ABS($G5371-Hoja3!$B$5)&gt;Hoja3!$B$7, -$N5371/($G5371-Hoja3!$B$5))</f>
        <v>0</v>
      </c>
      <c r="R5371">
        <f>IF(ABS($G5371-Hoja3!$B$5)&gt;Hoja3!$B$7, -$O5371/($G5371-Hoja3!$B$5))</f>
        <v>0</v>
      </c>
    </row>
    <row r="5372" spans="1:18" ht="14.5" customHeight="1" x14ac:dyDescent="0.55000000000000004">
      <c r="A5372" s="3">
        <v>0.5</v>
      </c>
      <c r="B5372" s="3">
        <v>-0.7</v>
      </c>
      <c r="C5372" s="3">
        <v>-0.1</v>
      </c>
      <c r="D5372" s="3">
        <f t="shared" si="166"/>
        <v>0.61599999999999999</v>
      </c>
      <c r="F5372" s="1"/>
      <c r="G5372" s="3" cm="1">
        <f t="array" ref="G5372">SUMPRODUCT($A5372:$C5372,TRANSPOSE(Hoja3!$E$1:$E$3)/(Hoja3!$B$5^2))</f>
        <v>0.37554186285162522</v>
      </c>
      <c r="H5372" s="3">
        <f>$A5372-$G5372*Hoja3!$E$1</f>
        <v>-2.3696449978724998E-2</v>
      </c>
      <c r="I5372" s="3">
        <f>$B5372-$G5372*Hoja3!$E$2</f>
        <v>-2.969911104051004E-2</v>
      </c>
      <c r="J5372" s="3">
        <f>$C5372-$G5372*Hoja3!$E$3</f>
        <v>4.9987968280206879E-2</v>
      </c>
      <c r="K5372" s="3">
        <f t="shared" si="167"/>
        <v>6.2788182892752439E-2</v>
      </c>
      <c r="M5372" s="3" t="b">
        <f>IF(ABS($D5372-Hoja3!$B$10)&lt;Hoja3!$B$11, $H5372*Hoja3!$E$1 + $I5372*Hoja3!$E$2 + $J5372*Hoja3!$E$3)</f>
        <v>0</v>
      </c>
      <c r="N5372" s="3" t="b">
        <f>IF(ABS($D5372-Hoja3!$B$10)&lt;Hoja3!$B$11, $H5372*Hoja3!$G$1 + $I5372*Hoja3!$G$2 + $J5372*Hoja3!$G$3)</f>
        <v>0</v>
      </c>
      <c r="O5372" s="3" t="b">
        <f>IF(ABS($D5372-Hoja3!$B$10)&lt;Hoja3!$B$11, $H5372*Hoja3!$I$1 + $I5372*Hoja3!$I$2 + $J5372*Hoja3!$I$3)</f>
        <v>0</v>
      </c>
      <c r="Q5372">
        <f>IF(ABS($G5372-Hoja3!$B$5)&gt;Hoja3!$B$7, -$N5372/($G5372-Hoja3!$B$5))</f>
        <v>0</v>
      </c>
      <c r="R5372">
        <f>IF(ABS($G5372-Hoja3!$B$5)&gt;Hoja3!$B$7, -$O5372/($G5372-Hoja3!$B$5))</f>
        <v>0</v>
      </c>
    </row>
    <row r="5373" spans="1:18" ht="14.5" customHeight="1" x14ac:dyDescent="0.55000000000000004">
      <c r="A5373" s="3">
        <v>0.5</v>
      </c>
      <c r="B5373" s="3">
        <v>-0.7</v>
      </c>
      <c r="C5373" s="3">
        <v>-0.02</v>
      </c>
      <c r="D5373" s="3">
        <f t="shared" si="166"/>
        <v>0.615008</v>
      </c>
      <c r="F5373" s="1"/>
      <c r="G5373" s="3" cm="1">
        <f t="array" ref="G5373">SUMPRODUCT($A5373:$C5373,TRANSPOSE(Hoja3!$E$1:$E$3)/(Hoja3!$B$5^2))</f>
        <v>0.3695019262371233</v>
      </c>
      <c r="H5373" s="3">
        <f>$A5373-$G5373*Hoja3!$E$1</f>
        <v>-1.5273704937486032E-2</v>
      </c>
      <c r="I5373" s="3">
        <f>$B5373-$G5373*Hoja3!$E$2</f>
        <v>-4.0479733076139612E-2</v>
      </c>
      <c r="J5373" s="3">
        <f>$C5373-$G5373*Hoja3!$E$3</f>
        <v>0.12757567311164322</v>
      </c>
      <c r="K5373" s="3">
        <f t="shared" si="167"/>
        <v>0.1347124612733423</v>
      </c>
      <c r="M5373" s="3" t="b">
        <f>IF(ABS($D5373-Hoja3!$B$10)&lt;Hoja3!$B$11, $H5373*Hoja3!$E$1 + $I5373*Hoja3!$E$2 + $J5373*Hoja3!$E$3)</f>
        <v>0</v>
      </c>
      <c r="N5373" s="3" t="b">
        <f>IF(ABS($D5373-Hoja3!$B$10)&lt;Hoja3!$B$11, $H5373*Hoja3!$G$1 + $I5373*Hoja3!$G$2 + $J5373*Hoja3!$G$3)</f>
        <v>0</v>
      </c>
      <c r="O5373" s="3" t="b">
        <f>IF(ABS($D5373-Hoja3!$B$10)&lt;Hoja3!$B$11, $H5373*Hoja3!$I$1 + $I5373*Hoja3!$I$2 + $J5373*Hoja3!$I$3)</f>
        <v>0</v>
      </c>
      <c r="Q5373">
        <f>IF(ABS($G5373-Hoja3!$B$5)&gt;Hoja3!$B$7, -$N5373/($G5373-Hoja3!$B$5))</f>
        <v>0</v>
      </c>
      <c r="R5373">
        <f>IF(ABS($G5373-Hoja3!$B$5)&gt;Hoja3!$B$7, -$O5373/($G5373-Hoja3!$B$5))</f>
        <v>0</v>
      </c>
    </row>
    <row r="5374" spans="1:18" ht="14.5" customHeight="1" x14ac:dyDescent="0.55000000000000004">
      <c r="A5374" s="3">
        <v>0.5</v>
      </c>
      <c r="B5374" s="3">
        <v>-0.7</v>
      </c>
      <c r="C5374" s="3">
        <v>0</v>
      </c>
      <c r="D5374" s="3">
        <f t="shared" si="166"/>
        <v>0.61499999999999999</v>
      </c>
      <c r="F5374" s="1"/>
      <c r="G5374" s="3" cm="1">
        <f t="array" ref="G5374">SUMPRODUCT($A5374:$C5374,TRANSPOSE(Hoja3!$E$1:$E$3)/(Hoja3!$B$5^2))</f>
        <v>0.36799194208349784</v>
      </c>
      <c r="H5374" s="3">
        <f>$A5374-$G5374*Hoja3!$E$1</f>
        <v>-1.3168018677176319E-2</v>
      </c>
      <c r="I5374" s="3">
        <f>$B5374-$G5374*Hoja3!$E$2</f>
        <v>-4.3174888585046922E-2</v>
      </c>
      <c r="J5374" s="3">
        <f>$C5374-$G5374*Hoja3!$E$3</f>
        <v>0.1469725993195023</v>
      </c>
      <c r="K5374" s="3">
        <f t="shared" si="167"/>
        <v>0.15374788672025591</v>
      </c>
      <c r="M5374" s="3" t="b">
        <f>IF(ABS($D5374-Hoja3!$B$10)&lt;Hoja3!$B$11, $H5374*Hoja3!$E$1 + $I5374*Hoja3!$E$2 + $J5374*Hoja3!$E$3)</f>
        <v>0</v>
      </c>
      <c r="N5374" s="3" t="b">
        <f>IF(ABS($D5374-Hoja3!$B$10)&lt;Hoja3!$B$11, $H5374*Hoja3!$G$1 + $I5374*Hoja3!$G$2 + $J5374*Hoja3!$G$3)</f>
        <v>0</v>
      </c>
      <c r="O5374" s="3" t="b">
        <f>IF(ABS($D5374-Hoja3!$B$10)&lt;Hoja3!$B$11, $H5374*Hoja3!$I$1 + $I5374*Hoja3!$I$2 + $J5374*Hoja3!$I$3)</f>
        <v>0</v>
      </c>
      <c r="Q5374">
        <f>IF(ABS($G5374-Hoja3!$B$5)&gt;Hoja3!$B$7, -$N5374/($G5374-Hoja3!$B$5))</f>
        <v>0</v>
      </c>
      <c r="R5374">
        <f>IF(ABS($G5374-Hoja3!$B$5)&gt;Hoja3!$B$7, -$O5374/($G5374-Hoja3!$B$5))</f>
        <v>0</v>
      </c>
    </row>
    <row r="5375" spans="1:18" ht="14.5" customHeight="1" x14ac:dyDescent="0.55000000000000004">
      <c r="A5375" s="3">
        <v>0.5</v>
      </c>
      <c r="B5375" s="3">
        <v>-0.7</v>
      </c>
      <c r="C5375" s="3">
        <v>0.02</v>
      </c>
      <c r="D5375" s="3">
        <f t="shared" si="166"/>
        <v>0.61499199999999998</v>
      </c>
      <c r="F5375" s="1"/>
      <c r="G5375" s="3" cm="1">
        <f t="array" ref="G5375">SUMPRODUCT($A5375:$C5375,TRANSPOSE(Hoja3!$E$1:$E$3)/(Hoja3!$B$5^2))</f>
        <v>0.36648195792987237</v>
      </c>
      <c r="H5375" s="3">
        <f>$A5375-$G5375*Hoja3!$E$1</f>
        <v>-1.1062332416866605E-2</v>
      </c>
      <c r="I5375" s="3">
        <f>$B5375-$G5375*Hoja3!$E$2</f>
        <v>-4.5870044093954343E-2</v>
      </c>
      <c r="J5375" s="3">
        <f>$C5375-$G5375*Hoja3!$E$3</f>
        <v>0.16636952552736137</v>
      </c>
      <c r="K5375" s="3">
        <f t="shared" si="167"/>
        <v>0.17293135970055262</v>
      </c>
      <c r="M5375" s="3" t="b">
        <f>IF(ABS($D5375-Hoja3!$B$10)&lt;Hoja3!$B$11, $H5375*Hoja3!$E$1 + $I5375*Hoja3!$E$2 + $J5375*Hoja3!$E$3)</f>
        <v>0</v>
      </c>
      <c r="N5375" s="3" t="b">
        <f>IF(ABS($D5375-Hoja3!$B$10)&lt;Hoja3!$B$11, $H5375*Hoja3!$G$1 + $I5375*Hoja3!$G$2 + $J5375*Hoja3!$G$3)</f>
        <v>0</v>
      </c>
      <c r="O5375" s="3" t="b">
        <f>IF(ABS($D5375-Hoja3!$B$10)&lt;Hoja3!$B$11, $H5375*Hoja3!$I$1 + $I5375*Hoja3!$I$2 + $J5375*Hoja3!$I$3)</f>
        <v>0</v>
      </c>
      <c r="Q5375">
        <f>IF(ABS($G5375-Hoja3!$B$5)&gt;Hoja3!$B$7, -$N5375/($G5375-Hoja3!$B$5))</f>
        <v>0</v>
      </c>
      <c r="R5375">
        <f>IF(ABS($G5375-Hoja3!$B$5)&gt;Hoja3!$B$7, -$O5375/($G5375-Hoja3!$B$5))</f>
        <v>0</v>
      </c>
    </row>
    <row r="5376" spans="1:18" ht="14.5" customHeight="1" x14ac:dyDescent="0.55000000000000004">
      <c r="A5376" s="3">
        <v>0.5</v>
      </c>
      <c r="B5376" s="3">
        <v>-0.7</v>
      </c>
      <c r="C5376" s="3">
        <v>0.1</v>
      </c>
      <c r="D5376" s="3">
        <f t="shared" si="166"/>
        <v>0.61399999999999999</v>
      </c>
      <c r="F5376" s="1"/>
      <c r="G5376" s="3" cm="1">
        <f t="array" ref="G5376">SUMPRODUCT($A5376:$C5376,TRANSPOSE(Hoja3!$E$1:$E$3)/(Hoja3!$B$5^2))</f>
        <v>0.36044202131537045</v>
      </c>
      <c r="H5376" s="3">
        <f>$A5376-$G5376*Hoja3!$E$1</f>
        <v>-2.6395873756276389E-3</v>
      </c>
      <c r="I5376" s="3">
        <f>$B5376-$G5376*Hoja3!$E$2</f>
        <v>-5.6650666129583915E-2</v>
      </c>
      <c r="J5376" s="3">
        <f>$C5376-$G5376*Hoja3!$E$3</f>
        <v>0.24395723035879774</v>
      </c>
      <c r="K5376" s="3">
        <f t="shared" si="167"/>
        <v>0.25046236371713548</v>
      </c>
      <c r="M5376" s="3" t="b">
        <f>IF(ABS($D5376-Hoja3!$B$10)&lt;Hoja3!$B$11, $H5376*Hoja3!$E$1 + $I5376*Hoja3!$E$2 + $J5376*Hoja3!$E$3)</f>
        <v>0</v>
      </c>
      <c r="N5376" s="3" t="b">
        <f>IF(ABS($D5376-Hoja3!$B$10)&lt;Hoja3!$B$11, $H5376*Hoja3!$G$1 + $I5376*Hoja3!$G$2 + $J5376*Hoja3!$G$3)</f>
        <v>0</v>
      </c>
      <c r="O5376" s="3" t="b">
        <f>IF(ABS($D5376-Hoja3!$B$10)&lt;Hoja3!$B$11, $H5376*Hoja3!$I$1 + $I5376*Hoja3!$I$2 + $J5376*Hoja3!$I$3)</f>
        <v>0</v>
      </c>
      <c r="Q5376">
        <f>IF(ABS($G5376-Hoja3!$B$5)&gt;Hoja3!$B$7, -$N5376/($G5376-Hoja3!$B$5))</f>
        <v>0</v>
      </c>
      <c r="R5376">
        <f>IF(ABS($G5376-Hoja3!$B$5)&gt;Hoja3!$B$7, -$O5376/($G5376-Hoja3!$B$5))</f>
        <v>0</v>
      </c>
    </row>
    <row r="5377" spans="1:18" ht="14.5" customHeight="1" x14ac:dyDescent="0.55000000000000004">
      <c r="A5377" s="3">
        <v>0.5</v>
      </c>
      <c r="B5377" s="3">
        <v>-0.7</v>
      </c>
      <c r="C5377" s="3">
        <v>0.18</v>
      </c>
      <c r="D5377" s="3">
        <f t="shared" si="166"/>
        <v>0.60916800000000004</v>
      </c>
      <c r="F5377" s="1"/>
      <c r="G5377" s="3" cm="1">
        <f t="array" ref="G5377">SUMPRODUCT($A5377:$C5377,TRANSPOSE(Hoja3!$E$1:$E$3)/(Hoja3!$B$5^2))</f>
        <v>0.35440208470086854</v>
      </c>
      <c r="H5377" s="3">
        <f>$A5377-$G5377*Hoja3!$E$1</f>
        <v>5.7831576656113826E-3</v>
      </c>
      <c r="I5377" s="3">
        <f>$B5377-$G5377*Hoja3!$E$2</f>
        <v>-6.7431288165213488E-2</v>
      </c>
      <c r="J5377" s="3">
        <f>$C5377-$G5377*Hoja3!$E$3</f>
        <v>0.32154493519023408</v>
      </c>
      <c r="K5377" s="3">
        <f t="shared" si="167"/>
        <v>0.32859027508844085</v>
      </c>
      <c r="M5377" s="3" t="b">
        <f>IF(ABS($D5377-Hoja3!$B$10)&lt;Hoja3!$B$11, $H5377*Hoja3!$E$1 + $I5377*Hoja3!$E$2 + $J5377*Hoja3!$E$3)</f>
        <v>0</v>
      </c>
      <c r="N5377" s="3" t="b">
        <f>IF(ABS($D5377-Hoja3!$B$10)&lt;Hoja3!$B$11, $H5377*Hoja3!$G$1 + $I5377*Hoja3!$G$2 + $J5377*Hoja3!$G$3)</f>
        <v>0</v>
      </c>
      <c r="O5377" s="3" t="b">
        <f>IF(ABS($D5377-Hoja3!$B$10)&lt;Hoja3!$B$11, $H5377*Hoja3!$I$1 + $I5377*Hoja3!$I$2 + $J5377*Hoja3!$I$3)</f>
        <v>0</v>
      </c>
      <c r="Q5377">
        <f>IF(ABS($G5377-Hoja3!$B$5)&gt;Hoja3!$B$7, -$N5377/($G5377-Hoja3!$B$5))</f>
        <v>0</v>
      </c>
      <c r="R5377">
        <f>IF(ABS($G5377-Hoja3!$B$5)&gt;Hoja3!$B$7, -$O5377/($G5377-Hoja3!$B$5))</f>
        <v>0</v>
      </c>
    </row>
    <row r="5378" spans="1:18" ht="14.5" customHeight="1" x14ac:dyDescent="0.55000000000000004">
      <c r="A5378" s="3">
        <v>0.5</v>
      </c>
      <c r="B5378" s="3">
        <v>-0.7</v>
      </c>
      <c r="C5378" s="3">
        <v>0.26</v>
      </c>
      <c r="D5378" s="3">
        <f t="shared" si="166"/>
        <v>0.59742399999999996</v>
      </c>
      <c r="F5378" s="1"/>
      <c r="G5378" s="3" cm="1">
        <f t="array" ref="G5378">SUMPRODUCT($A5378:$C5378,TRANSPOSE(Hoja3!$E$1:$E$3)/(Hoja3!$B$5^2))</f>
        <v>0.34836214808636662</v>
      </c>
      <c r="H5378" s="3">
        <f>$A5378-$G5378*Hoja3!$E$1</f>
        <v>1.4205902706850349E-2</v>
      </c>
      <c r="I5378" s="3">
        <f>$B5378-$G5378*Hoja3!$E$2</f>
        <v>-7.8211910200842949E-2</v>
      </c>
      <c r="J5378" s="3">
        <f>$C5378-$G5378*Hoja3!$E$3</f>
        <v>0.39913264002167037</v>
      </c>
      <c r="K5378" s="3">
        <f t="shared" si="167"/>
        <v>0.40697146693552055</v>
      </c>
      <c r="M5378" s="3" t="b">
        <f>IF(ABS($D5378-Hoja3!$B$10)&lt;Hoja3!$B$11, $H5378*Hoja3!$E$1 + $I5378*Hoja3!$E$2 + $J5378*Hoja3!$E$3)</f>
        <v>0</v>
      </c>
      <c r="N5378" s="3" t="b">
        <f>IF(ABS($D5378-Hoja3!$B$10)&lt;Hoja3!$B$11, $H5378*Hoja3!$G$1 + $I5378*Hoja3!$G$2 + $J5378*Hoja3!$G$3)</f>
        <v>0</v>
      </c>
      <c r="O5378" s="3" t="b">
        <f>IF(ABS($D5378-Hoja3!$B$10)&lt;Hoja3!$B$11, $H5378*Hoja3!$I$1 + $I5378*Hoja3!$I$2 + $J5378*Hoja3!$I$3)</f>
        <v>0</v>
      </c>
      <c r="Q5378">
        <f>IF(ABS($G5378-Hoja3!$B$5)&gt;Hoja3!$B$7, -$N5378/($G5378-Hoja3!$B$5))</f>
        <v>0</v>
      </c>
      <c r="R5378">
        <f>IF(ABS($G5378-Hoja3!$B$5)&gt;Hoja3!$B$7, -$O5378/($G5378-Hoja3!$B$5))</f>
        <v>0</v>
      </c>
    </row>
    <row r="5379" spans="1:18" ht="14.5" customHeight="1" x14ac:dyDescent="0.55000000000000004">
      <c r="A5379" s="3">
        <v>0.5</v>
      </c>
      <c r="B5379" s="3">
        <v>-0.7</v>
      </c>
      <c r="C5379" s="3">
        <v>0.34</v>
      </c>
      <c r="D5379" s="3">
        <f t="shared" ref="D5379:D5442" si="168">A5379^3+B5379^2-C5379^3</f>
        <v>0.57569599999999999</v>
      </c>
      <c r="F5379" s="1"/>
      <c r="G5379" s="3" cm="1">
        <f t="array" ref="G5379">SUMPRODUCT($A5379:$C5379,TRANSPOSE(Hoja3!$E$1:$E$3)/(Hoja3!$B$5^2))</f>
        <v>0.3423222114718647</v>
      </c>
      <c r="H5379" s="3">
        <f>$A5379-$G5379*Hoja3!$E$1</f>
        <v>2.2628647748089314E-2</v>
      </c>
      <c r="I5379" s="3">
        <f>$B5379-$G5379*Hoja3!$E$2</f>
        <v>-8.8992532236472521E-2</v>
      </c>
      <c r="J5379" s="3">
        <f>$C5379-$G5379*Hoja3!$E$3</f>
        <v>0.47672034485310677</v>
      </c>
      <c r="K5379" s="3">
        <f t="shared" ref="K5379:K5442" si="169">SQRT(H5379^2+I5379^2+J5379^2)</f>
        <v>0.48548327848612022</v>
      </c>
      <c r="M5379" s="3" t="b">
        <f>IF(ABS($D5379-Hoja3!$B$10)&lt;Hoja3!$B$11, $H5379*Hoja3!$E$1 + $I5379*Hoja3!$E$2 + $J5379*Hoja3!$E$3)</f>
        <v>0</v>
      </c>
      <c r="N5379" s="3" t="b">
        <f>IF(ABS($D5379-Hoja3!$B$10)&lt;Hoja3!$B$11, $H5379*Hoja3!$G$1 + $I5379*Hoja3!$G$2 + $J5379*Hoja3!$G$3)</f>
        <v>0</v>
      </c>
      <c r="O5379" s="3" t="b">
        <f>IF(ABS($D5379-Hoja3!$B$10)&lt;Hoja3!$B$11, $H5379*Hoja3!$I$1 + $I5379*Hoja3!$I$2 + $J5379*Hoja3!$I$3)</f>
        <v>0</v>
      </c>
      <c r="Q5379">
        <f>IF(ABS($G5379-Hoja3!$B$5)&gt;Hoja3!$B$7, -$N5379/($G5379-Hoja3!$B$5))</f>
        <v>0</v>
      </c>
      <c r="R5379">
        <f>IF(ABS($G5379-Hoja3!$B$5)&gt;Hoja3!$B$7, -$O5379/($G5379-Hoja3!$B$5))</f>
        <v>0</v>
      </c>
    </row>
    <row r="5380" spans="1:18" ht="14.5" customHeight="1" x14ac:dyDescent="0.55000000000000004">
      <c r="A5380" s="3">
        <v>0.5</v>
      </c>
      <c r="B5380" s="3">
        <v>-0.7</v>
      </c>
      <c r="C5380" s="3">
        <v>0.42</v>
      </c>
      <c r="D5380" s="3">
        <f t="shared" si="168"/>
        <v>0.54091200000000006</v>
      </c>
      <c r="F5380" s="1"/>
      <c r="G5380" s="3" cm="1">
        <f t="array" ref="G5380">SUMPRODUCT($A5380:$C5380,TRANSPOSE(Hoja3!$E$1:$E$3)/(Hoja3!$B$5^2))</f>
        <v>0.33628227485736278</v>
      </c>
      <c r="H5380" s="3">
        <f>$A5380-$G5380*Hoja3!$E$1</f>
        <v>3.105139278932828E-2</v>
      </c>
      <c r="I5380" s="3">
        <f>$B5380-$G5380*Hoja3!$E$2</f>
        <v>-9.9773154272102094E-2</v>
      </c>
      <c r="J5380" s="3">
        <f>$C5380-$G5380*Hoja3!$E$3</f>
        <v>0.55430804968454306</v>
      </c>
      <c r="K5380" s="3">
        <f t="shared" si="169"/>
        <v>0.56407117037891918</v>
      </c>
      <c r="M5380" s="3" t="b">
        <f>IF(ABS($D5380-Hoja3!$B$10)&lt;Hoja3!$B$11, $H5380*Hoja3!$E$1 + $I5380*Hoja3!$E$2 + $J5380*Hoja3!$E$3)</f>
        <v>0</v>
      </c>
      <c r="N5380" s="3" t="b">
        <f>IF(ABS($D5380-Hoja3!$B$10)&lt;Hoja3!$B$11, $H5380*Hoja3!$G$1 + $I5380*Hoja3!$G$2 + $J5380*Hoja3!$G$3)</f>
        <v>0</v>
      </c>
      <c r="O5380" s="3" t="b">
        <f>IF(ABS($D5380-Hoja3!$B$10)&lt;Hoja3!$B$11, $H5380*Hoja3!$I$1 + $I5380*Hoja3!$I$2 + $J5380*Hoja3!$I$3)</f>
        <v>0</v>
      </c>
      <c r="Q5380">
        <f>IF(ABS($G5380-Hoja3!$B$5)&gt;Hoja3!$B$7, -$N5380/($G5380-Hoja3!$B$5))</f>
        <v>0</v>
      </c>
      <c r="R5380">
        <f>IF(ABS($G5380-Hoja3!$B$5)&gt;Hoja3!$B$7, -$O5380/($G5380-Hoja3!$B$5))</f>
        <v>0</v>
      </c>
    </row>
    <row r="5381" spans="1:18" ht="14.5" customHeight="1" x14ac:dyDescent="0.55000000000000004">
      <c r="A5381" s="3">
        <v>0.5</v>
      </c>
      <c r="B5381" s="3">
        <v>-0.7</v>
      </c>
      <c r="C5381" s="3">
        <v>0.5</v>
      </c>
      <c r="D5381" s="3">
        <f t="shared" si="168"/>
        <v>0.49</v>
      </c>
      <c r="F5381" s="1"/>
      <c r="G5381" s="3" cm="1">
        <f t="array" ref="G5381">SUMPRODUCT($A5381:$C5381,TRANSPOSE(Hoja3!$E$1:$E$3)/(Hoja3!$B$5^2))</f>
        <v>0.33024233824286087</v>
      </c>
      <c r="H5381" s="3">
        <f>$A5381-$G5381*Hoja3!$E$1</f>
        <v>3.9474137830567246E-2</v>
      </c>
      <c r="I5381" s="3">
        <f>$B5381-$G5381*Hoja3!$E$2</f>
        <v>-0.11055377630773167</v>
      </c>
      <c r="J5381" s="3">
        <f>$C5381-$G5381*Hoja3!$E$3</f>
        <v>0.63189575451597935</v>
      </c>
      <c r="K5381" s="3">
        <f t="shared" si="169"/>
        <v>0.64270723474120428</v>
      </c>
      <c r="M5381" s="3" t="b">
        <f>IF(ABS($D5381-Hoja3!$B$10)&lt;Hoja3!$B$11, $H5381*Hoja3!$E$1 + $I5381*Hoja3!$E$2 + $J5381*Hoja3!$E$3)</f>
        <v>0</v>
      </c>
      <c r="N5381" s="3" t="b">
        <f>IF(ABS($D5381-Hoja3!$B$10)&lt;Hoja3!$B$11, $H5381*Hoja3!$G$1 + $I5381*Hoja3!$G$2 + $J5381*Hoja3!$G$3)</f>
        <v>0</v>
      </c>
      <c r="O5381" s="3" t="b">
        <f>IF(ABS($D5381-Hoja3!$B$10)&lt;Hoja3!$B$11, $H5381*Hoja3!$I$1 + $I5381*Hoja3!$I$2 + $J5381*Hoja3!$I$3)</f>
        <v>0</v>
      </c>
      <c r="Q5381">
        <f>IF(ABS($G5381-Hoja3!$B$5)&gt;Hoja3!$B$7, -$N5381/($G5381-Hoja3!$B$5))</f>
        <v>0</v>
      </c>
      <c r="R5381">
        <f>IF(ABS($G5381-Hoja3!$B$5)&gt;Hoja3!$B$7, -$O5381/($G5381-Hoja3!$B$5))</f>
        <v>0</v>
      </c>
    </row>
    <row r="5382" spans="1:18" ht="14.5" customHeight="1" x14ac:dyDescent="0.55000000000000004">
      <c r="A5382" s="3">
        <v>0.5</v>
      </c>
      <c r="B5382" s="3">
        <v>-0.7</v>
      </c>
      <c r="C5382" s="3">
        <v>0.57999999999999996</v>
      </c>
      <c r="D5382" s="3">
        <f t="shared" si="168"/>
        <v>0.41988800000000004</v>
      </c>
      <c r="F5382" s="1"/>
      <c r="G5382" s="3" cm="1">
        <f t="array" ref="G5382">SUMPRODUCT($A5382:$C5382,TRANSPOSE(Hoja3!$E$1:$E$3)/(Hoja3!$B$5^2))</f>
        <v>0.32420240162835895</v>
      </c>
      <c r="H5382" s="3">
        <f>$A5382-$G5382*Hoja3!$E$1</f>
        <v>4.7896882871806268E-2</v>
      </c>
      <c r="I5382" s="3">
        <f>$B5382-$G5382*Hoja3!$E$2</f>
        <v>-0.12133439834336124</v>
      </c>
      <c r="J5382" s="3">
        <f>$C5382-$G5382*Hoja3!$E$3</f>
        <v>0.70948345934741575</v>
      </c>
      <c r="K5382" s="3">
        <f t="shared" si="169"/>
        <v>0.72137571812319623</v>
      </c>
      <c r="M5382" s="3" t="b">
        <f>IF(ABS($D5382-Hoja3!$B$10)&lt;Hoja3!$B$11, $H5382*Hoja3!$E$1 + $I5382*Hoja3!$E$2 + $J5382*Hoja3!$E$3)</f>
        <v>0</v>
      </c>
      <c r="N5382" s="3" t="b">
        <f>IF(ABS($D5382-Hoja3!$B$10)&lt;Hoja3!$B$11, $H5382*Hoja3!$G$1 + $I5382*Hoja3!$G$2 + $J5382*Hoja3!$G$3)</f>
        <v>0</v>
      </c>
      <c r="O5382" s="3" t="b">
        <f>IF(ABS($D5382-Hoja3!$B$10)&lt;Hoja3!$B$11, $H5382*Hoja3!$I$1 + $I5382*Hoja3!$I$2 + $J5382*Hoja3!$I$3)</f>
        <v>0</v>
      </c>
      <c r="Q5382">
        <f>IF(ABS($G5382-Hoja3!$B$5)&gt;Hoja3!$B$7, -$N5382/($G5382-Hoja3!$B$5))</f>
        <v>0</v>
      </c>
      <c r="R5382">
        <f>IF(ABS($G5382-Hoja3!$B$5)&gt;Hoja3!$B$7, -$O5382/($G5382-Hoja3!$B$5))</f>
        <v>0</v>
      </c>
    </row>
    <row r="5383" spans="1:18" ht="14.5" customHeight="1" x14ac:dyDescent="0.55000000000000004">
      <c r="A5383" s="3">
        <v>0.5</v>
      </c>
      <c r="B5383" s="3">
        <v>-0.7</v>
      </c>
      <c r="C5383" s="3">
        <v>0.66</v>
      </c>
      <c r="D5383" s="3">
        <f t="shared" si="168"/>
        <v>0.32750399999999996</v>
      </c>
      <c r="F5383" s="1"/>
      <c r="G5383" s="3" cm="1">
        <f t="array" ref="G5383">SUMPRODUCT($A5383:$C5383,TRANSPOSE(Hoja3!$E$1:$E$3)/(Hoja3!$B$5^2))</f>
        <v>0.31816246501385703</v>
      </c>
      <c r="H5383" s="3">
        <f>$A5383-$G5383*Hoja3!$E$1</f>
        <v>5.6319627913045234E-2</v>
      </c>
      <c r="I5383" s="3">
        <f>$B5383-$G5383*Hoja3!$E$2</f>
        <v>-0.13211502037899081</v>
      </c>
      <c r="J5383" s="3">
        <f>$C5383-$G5383*Hoja3!$E$3</f>
        <v>0.78707116417885215</v>
      </c>
      <c r="K5383" s="3">
        <f t="shared" si="169"/>
        <v>0.80006705755196461</v>
      </c>
      <c r="M5383" s="3" t="b">
        <f>IF(ABS($D5383-Hoja3!$B$10)&lt;Hoja3!$B$11, $H5383*Hoja3!$E$1 + $I5383*Hoja3!$E$2 + $J5383*Hoja3!$E$3)</f>
        <v>0</v>
      </c>
      <c r="N5383" s="3" t="b">
        <f>IF(ABS($D5383-Hoja3!$B$10)&lt;Hoja3!$B$11, $H5383*Hoja3!$G$1 + $I5383*Hoja3!$G$2 + $J5383*Hoja3!$G$3)</f>
        <v>0</v>
      </c>
      <c r="O5383" s="3" t="b">
        <f>IF(ABS($D5383-Hoja3!$B$10)&lt;Hoja3!$B$11, $H5383*Hoja3!$I$1 + $I5383*Hoja3!$I$2 + $J5383*Hoja3!$I$3)</f>
        <v>0</v>
      </c>
      <c r="Q5383">
        <f>IF(ABS($G5383-Hoja3!$B$5)&gt;Hoja3!$B$7, -$N5383/($G5383-Hoja3!$B$5))</f>
        <v>0</v>
      </c>
      <c r="R5383">
        <f>IF(ABS($G5383-Hoja3!$B$5)&gt;Hoja3!$B$7, -$O5383/($G5383-Hoja3!$B$5))</f>
        <v>0</v>
      </c>
    </row>
    <row r="5384" spans="1:18" ht="14.5" customHeight="1" x14ac:dyDescent="0.55000000000000004">
      <c r="A5384" s="3">
        <v>0.5</v>
      </c>
      <c r="B5384" s="3">
        <v>-0.7</v>
      </c>
      <c r="C5384" s="3">
        <v>0.74</v>
      </c>
      <c r="D5384" s="3">
        <f t="shared" si="168"/>
        <v>0.20977600000000002</v>
      </c>
      <c r="F5384" s="1"/>
      <c r="G5384" s="3" cm="1">
        <f t="array" ref="G5384">SUMPRODUCT($A5384:$C5384,TRANSPOSE(Hoja3!$E$1:$E$3)/(Hoja3!$B$5^2))</f>
        <v>0.31212252839935511</v>
      </c>
      <c r="H5384" s="3">
        <f>$A5384-$G5384*Hoja3!$E$1</f>
        <v>6.47423729542842E-2</v>
      </c>
      <c r="I5384" s="3">
        <f>$B5384-$G5384*Hoja3!$E$2</f>
        <v>-0.14289564241462038</v>
      </c>
      <c r="J5384" s="3">
        <f>$C5384-$G5384*Hoja3!$E$3</f>
        <v>0.86465886901028843</v>
      </c>
      <c r="K5384" s="3">
        <f t="shared" si="169"/>
        <v>0.87877511300388433</v>
      </c>
      <c r="M5384" s="3" t="b">
        <f>IF(ABS($D5384-Hoja3!$B$10)&lt;Hoja3!$B$11, $H5384*Hoja3!$E$1 + $I5384*Hoja3!$E$2 + $J5384*Hoja3!$E$3)</f>
        <v>0</v>
      </c>
      <c r="N5384" s="3" t="b">
        <f>IF(ABS($D5384-Hoja3!$B$10)&lt;Hoja3!$B$11, $H5384*Hoja3!$G$1 + $I5384*Hoja3!$G$2 + $J5384*Hoja3!$G$3)</f>
        <v>0</v>
      </c>
      <c r="O5384" s="3" t="b">
        <f>IF(ABS($D5384-Hoja3!$B$10)&lt;Hoja3!$B$11, $H5384*Hoja3!$I$1 + $I5384*Hoja3!$I$2 + $J5384*Hoja3!$I$3)</f>
        <v>0</v>
      </c>
      <c r="Q5384">
        <f>IF(ABS($G5384-Hoja3!$B$5)&gt;Hoja3!$B$7, -$N5384/($G5384-Hoja3!$B$5))</f>
        <v>0</v>
      </c>
      <c r="R5384">
        <f>IF(ABS($G5384-Hoja3!$B$5)&gt;Hoja3!$B$7, -$O5384/($G5384-Hoja3!$B$5))</f>
        <v>0</v>
      </c>
    </row>
    <row r="5385" spans="1:18" ht="14.5" customHeight="1" x14ac:dyDescent="0.55000000000000004">
      <c r="A5385" s="3">
        <v>0.5</v>
      </c>
      <c r="B5385" s="3">
        <v>-0.7</v>
      </c>
      <c r="C5385" s="3">
        <v>0.82</v>
      </c>
      <c r="D5385" s="3">
        <f t="shared" si="168"/>
        <v>6.3632000000000133E-2</v>
      </c>
      <c r="F5385" s="1"/>
      <c r="G5385" s="3" cm="1">
        <f t="array" ref="G5385">SUMPRODUCT($A5385:$C5385,TRANSPOSE(Hoja3!$E$1:$E$3)/(Hoja3!$B$5^2))</f>
        <v>0.3060825917848532</v>
      </c>
      <c r="H5385" s="3">
        <f>$A5385-$G5385*Hoja3!$E$1</f>
        <v>7.3165117995523166E-2</v>
      </c>
      <c r="I5385" s="3">
        <f>$B5385-$G5385*Hoja3!$E$2</f>
        <v>-0.15367626445024996</v>
      </c>
      <c r="J5385" s="3">
        <f>$C5385-$G5385*Hoja3!$E$3</f>
        <v>0.94224657384172472</v>
      </c>
      <c r="K5385" s="3">
        <f t="shared" si="169"/>
        <v>0.95749576221681043</v>
      </c>
      <c r="M5385" s="3" t="b">
        <f>IF(ABS($D5385-Hoja3!$B$10)&lt;Hoja3!$B$11, $H5385*Hoja3!$E$1 + $I5385*Hoja3!$E$2 + $J5385*Hoja3!$E$3)</f>
        <v>0</v>
      </c>
      <c r="N5385" s="3" t="b">
        <f>IF(ABS($D5385-Hoja3!$B$10)&lt;Hoja3!$B$11, $H5385*Hoja3!$G$1 + $I5385*Hoja3!$G$2 + $J5385*Hoja3!$G$3)</f>
        <v>0</v>
      </c>
      <c r="O5385" s="3" t="b">
        <f>IF(ABS($D5385-Hoja3!$B$10)&lt;Hoja3!$B$11, $H5385*Hoja3!$I$1 + $I5385*Hoja3!$I$2 + $J5385*Hoja3!$I$3)</f>
        <v>0</v>
      </c>
      <c r="Q5385">
        <f>IF(ABS($G5385-Hoja3!$B$5)&gt;Hoja3!$B$7, -$N5385/($G5385-Hoja3!$B$5))</f>
        <v>0</v>
      </c>
      <c r="R5385">
        <f>IF(ABS($G5385-Hoja3!$B$5)&gt;Hoja3!$B$7, -$O5385/($G5385-Hoja3!$B$5))</f>
        <v>0</v>
      </c>
    </row>
    <row r="5386" spans="1:18" ht="14.5" customHeight="1" x14ac:dyDescent="0.55000000000000004">
      <c r="A5386" s="3">
        <v>0.5</v>
      </c>
      <c r="B5386" s="3">
        <v>-0.7</v>
      </c>
      <c r="C5386" s="3">
        <v>0.9</v>
      </c>
      <c r="D5386" s="3">
        <f t="shared" si="168"/>
        <v>-0.1140000000000001</v>
      </c>
      <c r="F5386" s="1"/>
      <c r="G5386" s="3" cm="1">
        <f t="array" ref="G5386">SUMPRODUCT($A5386:$C5386,TRANSPOSE(Hoja3!$E$1:$E$3)/(Hoja3!$B$5^2))</f>
        <v>0.30004265517035122</v>
      </c>
      <c r="H5386" s="3">
        <f>$A5386-$G5386*Hoja3!$E$1</f>
        <v>8.1587863036762243E-2</v>
      </c>
      <c r="I5386" s="3">
        <f>$B5386-$G5386*Hoja3!$E$2</f>
        <v>-0.16445688648587964</v>
      </c>
      <c r="J5386" s="3">
        <f>$C5386-$G5386*Hoja3!$E$3</f>
        <v>1.0198342786731611</v>
      </c>
      <c r="K5386" s="3">
        <f t="shared" si="169"/>
        <v>1.0362261350035242</v>
      </c>
      <c r="M5386" s="3">
        <f>IF(ABS($D5386-Hoja3!$B$10)&lt;Hoja3!$B$11, $H5386*Hoja3!$E$1 + $I5386*Hoja3!$E$2 + $J5386*Hoja3!$E$3)</f>
        <v>3.3306690738754696E-16</v>
      </c>
      <c r="N5386" s="3">
        <f>IF(ABS($D5386-Hoja3!$B$10)&lt;Hoja3!$B$11, $H5386*Hoja3!$G$1 + $I5386*Hoja3!$G$2 + $J5386*Hoja3!$G$3)</f>
        <v>3.69576559246E-2</v>
      </c>
      <c r="O5386" s="3">
        <f>IF(ABS($D5386-Hoja3!$B$10)&lt;Hoja3!$B$11, $H5386*Hoja3!$I$1 + $I5386*Hoja3!$I$2 + $J5386*Hoja3!$I$3)</f>
        <v>-1.0355668662780306</v>
      </c>
      <c r="Q5386">
        <f>IF(ABS($G5386-Hoja3!$B$5)&gt;Hoja3!$B$7, -$N5386/($G5386-Hoja3!$B$5))</f>
        <v>1.8479222079482858E-2</v>
      </c>
      <c r="R5386">
        <f>IF(ABS($G5386-Hoja3!$B$5)&gt;Hoja3!$B$7, -$O5386/($G5386-Hoja3!$B$5))</f>
        <v>-0.51779447644481447</v>
      </c>
    </row>
    <row r="5387" spans="1:18" ht="14.5" customHeight="1" x14ac:dyDescent="0.55000000000000004">
      <c r="A5387" s="3">
        <v>0.5</v>
      </c>
      <c r="B5387" s="3">
        <v>-0.7</v>
      </c>
      <c r="C5387" s="3">
        <v>0.98</v>
      </c>
      <c r="D5387" s="3">
        <f t="shared" si="168"/>
        <v>-0.32619199999999993</v>
      </c>
      <c r="F5387" s="1"/>
      <c r="G5387" s="3" cm="1">
        <f t="array" ref="G5387">SUMPRODUCT($A5387:$C5387,TRANSPOSE(Hoja3!$E$1:$E$3)/(Hoja3!$B$5^2))</f>
        <v>0.29400271855584936</v>
      </c>
      <c r="H5387" s="3">
        <f>$A5387-$G5387*Hoja3!$E$1</f>
        <v>9.0010608078001098E-2</v>
      </c>
      <c r="I5387" s="3">
        <f>$B5387-$G5387*Hoja3!$E$2</f>
        <v>-0.1752375085215091</v>
      </c>
      <c r="J5387" s="3">
        <f>$C5387-$G5387*Hoja3!$E$3</f>
        <v>1.0974219835045973</v>
      </c>
      <c r="K5387" s="3">
        <f t="shared" si="169"/>
        <v>1.1149641715492753</v>
      </c>
      <c r="M5387" s="3">
        <f>IF(ABS($D5387-Hoja3!$B$10)&lt;Hoja3!$B$11, $H5387*Hoja3!$E$1 + $I5387*Hoja3!$E$2 + $J5387*Hoja3!$E$3)</f>
        <v>5.5511151231257827E-17</v>
      </c>
      <c r="N5387" s="3">
        <f>IF(ABS($D5387-Hoja3!$B$10)&lt;Hoja3!$B$11, $H5387*Hoja3!$G$1 + $I5387*Hoja3!$G$2 + $J5387*Hoja3!$G$3)</f>
        <v>3.6957655924600014E-2</v>
      </c>
      <c r="O5387" s="3">
        <f>IF(ABS($D5387-Hoja3!$B$10)&lt;Hoja3!$B$11, $H5387*Hoja3!$I$1 + $I5387*Hoja3!$I$2 + $J5387*Hoja3!$I$3)</f>
        <v>-1.1143514865190072</v>
      </c>
      <c r="Q5387">
        <f>IF(ABS($G5387-Hoja3!$B$5)&gt;Hoja3!$B$7, -$N5387/($G5387-Hoja3!$B$5))</f>
        <v>1.8423582258293759E-2</v>
      </c>
      <c r="R5387">
        <f>IF(ABS($G5387-Hoja3!$B$5)&gt;Hoja3!$B$7, -$O5387/($G5387-Hoja3!$B$5))</f>
        <v>-0.55550996844660017</v>
      </c>
    </row>
    <row r="5388" spans="1:18" ht="14.5" customHeight="1" x14ac:dyDescent="0.55000000000000004">
      <c r="A5388" s="3">
        <v>0.5</v>
      </c>
      <c r="B5388" s="3">
        <v>-0.7</v>
      </c>
      <c r="C5388" s="3">
        <v>1.06</v>
      </c>
      <c r="D5388" s="3">
        <f t="shared" si="168"/>
        <v>-0.57601600000000031</v>
      </c>
      <c r="F5388" s="1"/>
      <c r="G5388" s="3" cm="1">
        <f t="array" ref="G5388">SUMPRODUCT($A5388:$C5388,TRANSPOSE(Hoja3!$E$1:$E$3)/(Hoja3!$B$5^2))</f>
        <v>0.28796278194134739</v>
      </c>
      <c r="H5388" s="3">
        <f>$A5388-$G5388*Hoja3!$E$1</f>
        <v>9.8433353119240175E-2</v>
      </c>
      <c r="I5388" s="3">
        <f>$B5388-$G5388*Hoja3!$E$2</f>
        <v>-0.18601813055713878</v>
      </c>
      <c r="J5388" s="3">
        <f>$C5388-$G5388*Hoja3!$E$3</f>
        <v>1.1750096883360337</v>
      </c>
      <c r="K5388" s="3">
        <f t="shared" si="169"/>
        <v>1.1937083553304857</v>
      </c>
      <c r="M5388" s="3">
        <f>IF(ABS($D5388-Hoja3!$B$10)&lt;Hoja3!$B$11, $H5388*Hoja3!$E$1 + $I5388*Hoja3!$E$2 + $J5388*Hoja3!$E$3)</f>
        <v>3.8857805861880479E-16</v>
      </c>
      <c r="N5388" s="3">
        <f>IF(ABS($D5388-Hoja3!$B$10)&lt;Hoja3!$B$11, $H5388*Hoja3!$G$1 + $I5388*Hoja3!$G$2 + $J5388*Hoja3!$G$3)</f>
        <v>3.6957655924600014E-2</v>
      </c>
      <c r="O5388" s="3">
        <f>IF(ABS($D5388-Hoja3!$B$10)&lt;Hoja3!$B$11, $H5388*Hoja3!$I$1 + $I5388*Hoja3!$I$2 + $J5388*Hoja3!$I$3)</f>
        <v>-1.1931361067599839</v>
      </c>
      <c r="Q5388">
        <f>IF(ABS($G5388-Hoja3!$B$5)&gt;Hoja3!$B$7, -$N5388/($G5388-Hoja3!$B$5))</f>
        <v>1.8368276487578682E-2</v>
      </c>
      <c r="R5388">
        <f>IF(ABS($G5388-Hoja3!$B$5)&gt;Hoja3!$B$7, -$O5388/($G5388-Hoja3!$B$5))</f>
        <v>-0.59299902409916638</v>
      </c>
    </row>
    <row r="5389" spans="1:18" ht="14.5" customHeight="1" x14ac:dyDescent="0.55000000000000004">
      <c r="A5389" s="3">
        <v>0.5</v>
      </c>
      <c r="B5389" s="3">
        <v>-0.7</v>
      </c>
      <c r="C5389" s="3">
        <v>1.1399999999999999</v>
      </c>
      <c r="D5389" s="3">
        <f t="shared" si="168"/>
        <v>-0.86654399999999976</v>
      </c>
      <c r="F5389" s="1"/>
      <c r="G5389" s="3" cm="1">
        <f t="array" ref="G5389">SUMPRODUCT($A5389:$C5389,TRANSPOSE(Hoja3!$E$1:$E$3)/(Hoja3!$B$5^2))</f>
        <v>0.28192284532684553</v>
      </c>
      <c r="H5389" s="3">
        <f>$A5389-$G5389*Hoja3!$E$1</f>
        <v>0.10685609816047908</v>
      </c>
      <c r="I5389" s="3">
        <f>$B5389-$G5389*Hoja3!$E$2</f>
        <v>-0.19679875259276824</v>
      </c>
      <c r="J5389" s="3">
        <f>$C5389-$G5389*Hoja3!$E$3</f>
        <v>1.2525973931674699</v>
      </c>
      <c r="K5389" s="3">
        <f t="shared" si="169"/>
        <v>1.272457545109499</v>
      </c>
      <c r="M5389" s="3" t="b">
        <f>IF(ABS($D5389-Hoja3!$B$10)&lt;Hoja3!$B$11, $H5389*Hoja3!$E$1 + $I5389*Hoja3!$E$2 + $J5389*Hoja3!$E$3)</f>
        <v>0</v>
      </c>
      <c r="N5389" s="3" t="b">
        <f>IF(ABS($D5389-Hoja3!$B$10)&lt;Hoja3!$B$11, $H5389*Hoja3!$G$1 + $I5389*Hoja3!$G$2 + $J5389*Hoja3!$G$3)</f>
        <v>0</v>
      </c>
      <c r="O5389" s="3" t="b">
        <f>IF(ABS($D5389-Hoja3!$B$10)&lt;Hoja3!$B$11, $H5389*Hoja3!$I$1 + $I5389*Hoja3!$I$2 + $J5389*Hoja3!$I$3)</f>
        <v>0</v>
      </c>
      <c r="Q5389">
        <f>IF(ABS($G5389-Hoja3!$B$5)&gt;Hoja3!$B$7, -$N5389/($G5389-Hoja3!$B$5))</f>
        <v>0</v>
      </c>
      <c r="R5389">
        <f>IF(ABS($G5389-Hoja3!$B$5)&gt;Hoja3!$B$7, -$O5389/($G5389-Hoja3!$B$5))</f>
        <v>0</v>
      </c>
    </row>
    <row r="5390" spans="1:18" ht="14.5" customHeight="1" x14ac:dyDescent="0.55000000000000004">
      <c r="A5390" s="3">
        <v>0.5</v>
      </c>
      <c r="B5390" s="3">
        <v>-0.7</v>
      </c>
      <c r="C5390" s="3">
        <v>1.22</v>
      </c>
      <c r="D5390" s="3">
        <f t="shared" si="168"/>
        <v>-1.2008479999999999</v>
      </c>
      <c r="F5390" s="1"/>
      <c r="G5390" s="3" cm="1">
        <f t="array" ref="G5390">SUMPRODUCT($A5390:$C5390,TRANSPOSE(Hoja3!$E$1:$E$3)/(Hoja3!$B$5^2))</f>
        <v>0.27588290871234356</v>
      </c>
      <c r="H5390" s="3">
        <f>$A5390-$G5390*Hoja3!$E$1</f>
        <v>0.11527884320171811</v>
      </c>
      <c r="I5390" s="3">
        <f>$B5390-$G5390*Hoja3!$E$2</f>
        <v>-0.20757937462839793</v>
      </c>
      <c r="J5390" s="3">
        <f>$C5390-$G5390*Hoja3!$E$3</f>
        <v>1.3301850979989063</v>
      </c>
      <c r="K5390" s="3">
        <f t="shared" si="169"/>
        <v>1.3512108656310469</v>
      </c>
      <c r="M5390" s="3" t="b">
        <f>IF(ABS($D5390-Hoja3!$B$10)&lt;Hoja3!$B$11, $H5390*Hoja3!$E$1 + $I5390*Hoja3!$E$2 + $J5390*Hoja3!$E$3)</f>
        <v>0</v>
      </c>
      <c r="N5390" s="3" t="b">
        <f>IF(ABS($D5390-Hoja3!$B$10)&lt;Hoja3!$B$11, $H5390*Hoja3!$G$1 + $I5390*Hoja3!$G$2 + $J5390*Hoja3!$G$3)</f>
        <v>0</v>
      </c>
      <c r="O5390" s="3" t="b">
        <f>IF(ABS($D5390-Hoja3!$B$10)&lt;Hoja3!$B$11, $H5390*Hoja3!$I$1 + $I5390*Hoja3!$I$2 + $J5390*Hoja3!$I$3)</f>
        <v>0</v>
      </c>
      <c r="Q5390">
        <f>IF(ABS($G5390-Hoja3!$B$5)&gt;Hoja3!$B$7, -$N5390/($G5390-Hoja3!$B$5))</f>
        <v>0</v>
      </c>
      <c r="R5390">
        <f>IF(ABS($G5390-Hoja3!$B$5)&gt;Hoja3!$B$7, -$O5390/($G5390-Hoja3!$B$5))</f>
        <v>0</v>
      </c>
    </row>
    <row r="5391" spans="1:18" ht="14.5" customHeight="1" x14ac:dyDescent="0.55000000000000004">
      <c r="A5391" s="3">
        <v>0.5</v>
      </c>
      <c r="B5391" s="3">
        <v>-0.7</v>
      </c>
      <c r="C5391" s="3">
        <v>1.3</v>
      </c>
      <c r="D5391" s="3">
        <f t="shared" si="168"/>
        <v>-1.5820000000000005</v>
      </c>
      <c r="F5391" s="1"/>
      <c r="G5391" s="3" cm="1">
        <f t="array" ref="G5391">SUMPRODUCT($A5391:$C5391,TRANSPOSE(Hoja3!$E$1:$E$3)/(Hoja3!$B$5^2))</f>
        <v>0.26984297209784164</v>
      </c>
      <c r="H5391" s="3">
        <f>$A5391-$G5391*Hoja3!$E$1</f>
        <v>0.12370158824295707</v>
      </c>
      <c r="I5391" s="3">
        <f>$B5391-$G5391*Hoja3!$E$2</f>
        <v>-0.21835999666402744</v>
      </c>
      <c r="J5391" s="3">
        <f>$C5391-$G5391*Hoja3!$E$3</f>
        <v>1.4077728028303427</v>
      </c>
      <c r="K5391" s="3">
        <f t="shared" si="169"/>
        <v>1.4299676344119621</v>
      </c>
      <c r="M5391" s="3" t="b">
        <f>IF(ABS($D5391-Hoja3!$B$10)&lt;Hoja3!$B$11, $H5391*Hoja3!$E$1 + $I5391*Hoja3!$E$2 + $J5391*Hoja3!$E$3)</f>
        <v>0</v>
      </c>
      <c r="N5391" s="3" t="b">
        <f>IF(ABS($D5391-Hoja3!$B$10)&lt;Hoja3!$B$11, $H5391*Hoja3!$G$1 + $I5391*Hoja3!$G$2 + $J5391*Hoja3!$G$3)</f>
        <v>0</v>
      </c>
      <c r="O5391" s="3" t="b">
        <f>IF(ABS($D5391-Hoja3!$B$10)&lt;Hoja3!$B$11, $H5391*Hoja3!$I$1 + $I5391*Hoja3!$I$2 + $J5391*Hoja3!$I$3)</f>
        <v>0</v>
      </c>
      <c r="Q5391">
        <f>IF(ABS($G5391-Hoja3!$B$5)&gt;Hoja3!$B$7, -$N5391/($G5391-Hoja3!$B$5))</f>
        <v>0</v>
      </c>
      <c r="R5391">
        <f>IF(ABS($G5391-Hoja3!$B$5)&gt;Hoja3!$B$7, -$O5391/($G5391-Hoja3!$B$5))</f>
        <v>0</v>
      </c>
    </row>
    <row r="5392" spans="1:18" ht="14.5" customHeight="1" x14ac:dyDescent="0.55000000000000004">
      <c r="A5392" s="3">
        <v>0.5</v>
      </c>
      <c r="B5392" s="3">
        <v>-0.5</v>
      </c>
      <c r="C5392" s="3">
        <v>-1.3</v>
      </c>
      <c r="D5392" s="3">
        <f t="shared" si="168"/>
        <v>2.5720000000000005</v>
      </c>
      <c r="F5392" s="1"/>
      <c r="G5392" s="3" cm="1">
        <f t="array" ref="G5392">SUMPRODUCT($A5392:$C5392,TRANSPOSE(Hoja3!$E$1:$E$3)/(Hoja3!$B$5^2))</f>
        <v>0.3986592512335983</v>
      </c>
      <c r="H5392" s="3">
        <f>$A5392-$G5392*Hoja3!$E$1</f>
        <v>-5.5933852585427046E-2</v>
      </c>
      <c r="I5392" s="3">
        <f>$B5392-$G5392*Hoja3!$E$2</f>
        <v>0.21156288266957757</v>
      </c>
      <c r="J5392" s="3">
        <f>$C5392-$G5392*Hoja3!$E$3</f>
        <v>-1.1407791592804122</v>
      </c>
      <c r="K5392" s="3">
        <f t="shared" si="169"/>
        <v>1.1615784689107465</v>
      </c>
      <c r="M5392" s="3" t="b">
        <f>IF(ABS($D5392-Hoja3!$B$10)&lt;Hoja3!$B$11, $H5392*Hoja3!$E$1 + $I5392*Hoja3!$E$2 + $J5392*Hoja3!$E$3)</f>
        <v>0</v>
      </c>
      <c r="N5392" s="3" t="b">
        <f>IF(ABS($D5392-Hoja3!$B$10)&lt;Hoja3!$B$11, $H5392*Hoja3!$G$1 + $I5392*Hoja3!$G$2 + $J5392*Hoja3!$G$3)</f>
        <v>0</v>
      </c>
      <c r="O5392" s="3" t="b">
        <f>IF(ABS($D5392-Hoja3!$B$10)&lt;Hoja3!$B$11, $H5392*Hoja3!$I$1 + $I5392*Hoja3!$I$2 + $J5392*Hoja3!$I$3)</f>
        <v>0</v>
      </c>
      <c r="Q5392">
        <f>IF(ABS($G5392-Hoja3!$B$5)&gt;Hoja3!$B$7, -$N5392/($G5392-Hoja3!$B$5))</f>
        <v>0</v>
      </c>
      <c r="R5392">
        <f>IF(ABS($G5392-Hoja3!$B$5)&gt;Hoja3!$B$7, -$O5392/($G5392-Hoja3!$B$5))</f>
        <v>0</v>
      </c>
    </row>
    <row r="5393" spans="1:18" ht="14.5" customHeight="1" x14ac:dyDescent="0.55000000000000004">
      <c r="A5393" s="3">
        <v>0.5</v>
      </c>
      <c r="B5393" s="3">
        <v>-0.5</v>
      </c>
      <c r="C5393" s="3">
        <v>-1.22</v>
      </c>
      <c r="D5393" s="3">
        <f t="shared" si="168"/>
        <v>2.1908479999999999</v>
      </c>
      <c r="F5393" s="1"/>
      <c r="G5393" s="3" cm="1">
        <f t="array" ref="G5393">SUMPRODUCT($A5393:$C5393,TRANSPOSE(Hoja3!$E$1:$E$3)/(Hoja3!$B$5^2))</f>
        <v>0.39261931461909638</v>
      </c>
      <c r="H5393" s="3">
        <f>$A5393-$G5393*Hoja3!$E$1</f>
        <v>-4.751110754418808E-2</v>
      </c>
      <c r="I5393" s="3">
        <f>$B5393-$G5393*Hoja3!$E$2</f>
        <v>0.200782260633948</v>
      </c>
      <c r="J5393" s="3">
        <f>$C5393-$G5393*Hoja3!$E$3</f>
        <v>-1.0631914544489756</v>
      </c>
      <c r="K5393" s="3">
        <f t="shared" si="169"/>
        <v>1.0830267265117153</v>
      </c>
      <c r="M5393" s="3" t="b">
        <f>IF(ABS($D5393-Hoja3!$B$10)&lt;Hoja3!$B$11, $H5393*Hoja3!$E$1 + $I5393*Hoja3!$E$2 + $J5393*Hoja3!$E$3)</f>
        <v>0</v>
      </c>
      <c r="N5393" s="3" t="b">
        <f>IF(ABS($D5393-Hoja3!$B$10)&lt;Hoja3!$B$11, $H5393*Hoja3!$G$1 + $I5393*Hoja3!$G$2 + $J5393*Hoja3!$G$3)</f>
        <v>0</v>
      </c>
      <c r="O5393" s="3" t="b">
        <f>IF(ABS($D5393-Hoja3!$B$10)&lt;Hoja3!$B$11, $H5393*Hoja3!$I$1 + $I5393*Hoja3!$I$2 + $J5393*Hoja3!$I$3)</f>
        <v>0</v>
      </c>
      <c r="Q5393">
        <f>IF(ABS($G5393-Hoja3!$B$5)&gt;Hoja3!$B$7, -$N5393/($G5393-Hoja3!$B$5))</f>
        <v>0</v>
      </c>
      <c r="R5393">
        <f>IF(ABS($G5393-Hoja3!$B$5)&gt;Hoja3!$B$7, -$O5393/($G5393-Hoja3!$B$5))</f>
        <v>0</v>
      </c>
    </row>
    <row r="5394" spans="1:18" ht="14.5" customHeight="1" x14ac:dyDescent="0.55000000000000004">
      <c r="A5394" s="3">
        <v>0.5</v>
      </c>
      <c r="B5394" s="3">
        <v>-0.5</v>
      </c>
      <c r="C5394" s="3">
        <v>-1.1399999999999999</v>
      </c>
      <c r="D5394" s="3">
        <f t="shared" si="168"/>
        <v>1.8565439999999998</v>
      </c>
      <c r="F5394" s="1"/>
      <c r="G5394" s="3" cm="1">
        <f t="array" ref="G5394">SUMPRODUCT($A5394:$C5394,TRANSPOSE(Hoja3!$E$1:$E$3)/(Hoja3!$B$5^2))</f>
        <v>0.38657937800459441</v>
      </c>
      <c r="H5394" s="3">
        <f>$A5394-$G5394*Hoja3!$E$1</f>
        <v>-3.9088362502949003E-2</v>
      </c>
      <c r="I5394" s="3">
        <f>$B5394-$G5394*Hoja3!$E$2</f>
        <v>0.19000163859831831</v>
      </c>
      <c r="J5394" s="3">
        <f>$C5394-$G5394*Hoja3!$E$3</f>
        <v>-0.98560374961753927</v>
      </c>
      <c r="K5394" s="3">
        <f t="shared" si="169"/>
        <v>1.0045114603693484</v>
      </c>
      <c r="M5394" s="3" t="b">
        <f>IF(ABS($D5394-Hoja3!$B$10)&lt;Hoja3!$B$11, $H5394*Hoja3!$E$1 + $I5394*Hoja3!$E$2 + $J5394*Hoja3!$E$3)</f>
        <v>0</v>
      </c>
      <c r="N5394" s="3" t="b">
        <f>IF(ABS($D5394-Hoja3!$B$10)&lt;Hoja3!$B$11, $H5394*Hoja3!$G$1 + $I5394*Hoja3!$G$2 + $J5394*Hoja3!$G$3)</f>
        <v>0</v>
      </c>
      <c r="O5394" s="3" t="b">
        <f>IF(ABS($D5394-Hoja3!$B$10)&lt;Hoja3!$B$11, $H5394*Hoja3!$I$1 + $I5394*Hoja3!$I$2 + $J5394*Hoja3!$I$3)</f>
        <v>0</v>
      </c>
      <c r="Q5394">
        <f>IF(ABS($G5394-Hoja3!$B$5)&gt;Hoja3!$B$7, -$N5394/($G5394-Hoja3!$B$5))</f>
        <v>0</v>
      </c>
      <c r="R5394">
        <f>IF(ABS($G5394-Hoja3!$B$5)&gt;Hoja3!$B$7, -$O5394/($G5394-Hoja3!$B$5))</f>
        <v>0</v>
      </c>
    </row>
    <row r="5395" spans="1:18" ht="14.5" customHeight="1" x14ac:dyDescent="0.55000000000000004">
      <c r="A5395" s="3">
        <v>0.5</v>
      </c>
      <c r="B5395" s="3">
        <v>-0.5</v>
      </c>
      <c r="C5395" s="3">
        <v>-1.06</v>
      </c>
      <c r="D5395" s="3">
        <f t="shared" si="168"/>
        <v>1.5660160000000003</v>
      </c>
      <c r="F5395" s="1"/>
      <c r="G5395" s="3" cm="1">
        <f t="array" ref="G5395">SUMPRODUCT($A5395:$C5395,TRANSPOSE(Hoja3!$E$1:$E$3)/(Hoja3!$B$5^2))</f>
        <v>0.38053944139009255</v>
      </c>
      <c r="H5395" s="3">
        <f>$A5395-$G5395*Hoja3!$E$1</f>
        <v>-3.0665617461710148E-2</v>
      </c>
      <c r="I5395" s="3">
        <f>$B5395-$G5395*Hoja3!$E$2</f>
        <v>0.17922101656268885</v>
      </c>
      <c r="J5395" s="3">
        <f>$C5395-$G5395*Hoja3!$E$3</f>
        <v>-0.90801604478610309</v>
      </c>
      <c r="K5395" s="3">
        <f t="shared" si="169"/>
        <v>0.92604194854286692</v>
      </c>
      <c r="M5395" s="3" t="b">
        <f>IF(ABS($D5395-Hoja3!$B$10)&lt;Hoja3!$B$11, $H5395*Hoja3!$E$1 + $I5395*Hoja3!$E$2 + $J5395*Hoja3!$E$3)</f>
        <v>0</v>
      </c>
      <c r="N5395" s="3" t="b">
        <f>IF(ABS($D5395-Hoja3!$B$10)&lt;Hoja3!$B$11, $H5395*Hoja3!$G$1 + $I5395*Hoja3!$G$2 + $J5395*Hoja3!$G$3)</f>
        <v>0</v>
      </c>
      <c r="O5395" s="3" t="b">
        <f>IF(ABS($D5395-Hoja3!$B$10)&lt;Hoja3!$B$11, $H5395*Hoja3!$I$1 + $I5395*Hoja3!$I$2 + $J5395*Hoja3!$I$3)</f>
        <v>0</v>
      </c>
      <c r="Q5395">
        <f>IF(ABS($G5395-Hoja3!$B$5)&gt;Hoja3!$B$7, -$N5395/($G5395-Hoja3!$B$5))</f>
        <v>0</v>
      </c>
      <c r="R5395">
        <f>IF(ABS($G5395-Hoja3!$B$5)&gt;Hoja3!$B$7, -$O5395/($G5395-Hoja3!$B$5))</f>
        <v>0</v>
      </c>
    </row>
    <row r="5396" spans="1:18" ht="14.5" customHeight="1" x14ac:dyDescent="0.55000000000000004">
      <c r="A5396" s="3">
        <v>0.5</v>
      </c>
      <c r="B5396" s="3">
        <v>-0.5</v>
      </c>
      <c r="C5396" s="3">
        <v>-0.98</v>
      </c>
      <c r="D5396" s="3">
        <f t="shared" si="168"/>
        <v>1.316192</v>
      </c>
      <c r="F5396" s="1"/>
      <c r="G5396" s="3" cm="1">
        <f t="array" ref="G5396">SUMPRODUCT($A5396:$C5396,TRANSPOSE(Hoja3!$E$1:$E$3)/(Hoja3!$B$5^2))</f>
        <v>0.37449950477559057</v>
      </c>
      <c r="H5396" s="3">
        <f>$A5396-$G5396*Hoja3!$E$1</f>
        <v>-2.2242872420471071E-2</v>
      </c>
      <c r="I5396" s="3">
        <f>$B5396-$G5396*Hoja3!$E$2</f>
        <v>0.16844039452705917</v>
      </c>
      <c r="J5396" s="3">
        <f>$C5396-$G5396*Hoja3!$E$3</f>
        <v>-0.83042833995466669</v>
      </c>
      <c r="K5396" s="3">
        <f t="shared" si="169"/>
        <v>0.84763089825808513</v>
      </c>
      <c r="M5396" s="3" t="b">
        <f>IF(ABS($D5396-Hoja3!$B$10)&lt;Hoja3!$B$11, $H5396*Hoja3!$E$1 + $I5396*Hoja3!$E$2 + $J5396*Hoja3!$E$3)</f>
        <v>0</v>
      </c>
      <c r="N5396" s="3" t="b">
        <f>IF(ABS($D5396-Hoja3!$B$10)&lt;Hoja3!$B$11, $H5396*Hoja3!$G$1 + $I5396*Hoja3!$G$2 + $J5396*Hoja3!$G$3)</f>
        <v>0</v>
      </c>
      <c r="O5396" s="3" t="b">
        <f>IF(ABS($D5396-Hoja3!$B$10)&lt;Hoja3!$B$11, $H5396*Hoja3!$I$1 + $I5396*Hoja3!$I$2 + $J5396*Hoja3!$I$3)</f>
        <v>0</v>
      </c>
      <c r="Q5396">
        <f>IF(ABS($G5396-Hoja3!$B$5)&gt;Hoja3!$B$7, -$N5396/($G5396-Hoja3!$B$5))</f>
        <v>0</v>
      </c>
      <c r="R5396">
        <f>IF(ABS($G5396-Hoja3!$B$5)&gt;Hoja3!$B$7, -$O5396/($G5396-Hoja3!$B$5))</f>
        <v>0</v>
      </c>
    </row>
    <row r="5397" spans="1:18" ht="14.5" customHeight="1" x14ac:dyDescent="0.55000000000000004">
      <c r="A5397" s="3">
        <v>0.5</v>
      </c>
      <c r="B5397" s="3">
        <v>-0.5</v>
      </c>
      <c r="C5397" s="3">
        <v>-0.9</v>
      </c>
      <c r="D5397" s="3">
        <f t="shared" si="168"/>
        <v>1.1040000000000001</v>
      </c>
      <c r="F5397" s="1"/>
      <c r="G5397" s="3" cm="1">
        <f t="array" ref="G5397">SUMPRODUCT($A5397:$C5397,TRANSPOSE(Hoja3!$E$1:$E$3)/(Hoja3!$B$5^2))</f>
        <v>0.36845956816108871</v>
      </c>
      <c r="H5397" s="3">
        <f>$A5397-$G5397*Hoja3!$E$1</f>
        <v>-1.3820127379232217E-2</v>
      </c>
      <c r="I5397" s="3">
        <f>$B5397-$G5397*Hoja3!$E$2</f>
        <v>0.15765977249142971</v>
      </c>
      <c r="J5397" s="3">
        <f>$C5397-$G5397*Hoja3!$E$3</f>
        <v>-0.75284063512323041</v>
      </c>
      <c r="K5397" s="3">
        <f t="shared" si="169"/>
        <v>0.76929618592293603</v>
      </c>
      <c r="M5397" s="3" t="b">
        <f>IF(ABS($D5397-Hoja3!$B$10)&lt;Hoja3!$B$11, $H5397*Hoja3!$E$1 + $I5397*Hoja3!$E$2 + $J5397*Hoja3!$E$3)</f>
        <v>0</v>
      </c>
      <c r="N5397" s="3" t="b">
        <f>IF(ABS($D5397-Hoja3!$B$10)&lt;Hoja3!$B$11, $H5397*Hoja3!$G$1 + $I5397*Hoja3!$G$2 + $J5397*Hoja3!$G$3)</f>
        <v>0</v>
      </c>
      <c r="O5397" s="3" t="b">
        <f>IF(ABS($D5397-Hoja3!$B$10)&lt;Hoja3!$B$11, $H5397*Hoja3!$I$1 + $I5397*Hoja3!$I$2 + $J5397*Hoja3!$I$3)</f>
        <v>0</v>
      </c>
      <c r="Q5397">
        <f>IF(ABS($G5397-Hoja3!$B$5)&gt;Hoja3!$B$7, -$N5397/($G5397-Hoja3!$B$5))</f>
        <v>0</v>
      </c>
      <c r="R5397">
        <f>IF(ABS($G5397-Hoja3!$B$5)&gt;Hoja3!$B$7, -$O5397/($G5397-Hoja3!$B$5))</f>
        <v>0</v>
      </c>
    </row>
    <row r="5398" spans="1:18" ht="14.5" customHeight="1" x14ac:dyDescent="0.55000000000000004">
      <c r="A5398" s="3">
        <v>0.5</v>
      </c>
      <c r="B5398" s="3">
        <v>-0.5</v>
      </c>
      <c r="C5398" s="3">
        <v>-0.82</v>
      </c>
      <c r="D5398" s="3">
        <f t="shared" si="168"/>
        <v>0.92636799999999986</v>
      </c>
      <c r="F5398" s="1"/>
      <c r="G5398" s="3" cm="1">
        <f t="array" ref="G5398">SUMPRODUCT($A5398:$C5398,TRANSPOSE(Hoja3!$E$1:$E$3)/(Hoja3!$B$5^2))</f>
        <v>0.36241963154658674</v>
      </c>
      <c r="H5398" s="3">
        <f>$A5398-$G5398*Hoja3!$E$1</f>
        <v>-5.3973823379931396E-3</v>
      </c>
      <c r="I5398" s="3">
        <f>$B5398-$G5398*Hoja3!$E$2</f>
        <v>0.14687915045580002</v>
      </c>
      <c r="J5398" s="3">
        <f>$C5398-$G5398*Hoja3!$E$3</f>
        <v>-0.67525293029179401</v>
      </c>
      <c r="K5398" s="3">
        <f t="shared" si="169"/>
        <v>0.69106377161762311</v>
      </c>
      <c r="M5398" s="3" t="b">
        <f>IF(ABS($D5398-Hoja3!$B$10)&lt;Hoja3!$B$11, $H5398*Hoja3!$E$1 + $I5398*Hoja3!$E$2 + $J5398*Hoja3!$E$3)</f>
        <v>0</v>
      </c>
      <c r="N5398" s="3" t="b">
        <f>IF(ABS($D5398-Hoja3!$B$10)&lt;Hoja3!$B$11, $H5398*Hoja3!$G$1 + $I5398*Hoja3!$G$2 + $J5398*Hoja3!$G$3)</f>
        <v>0</v>
      </c>
      <c r="O5398" s="3" t="b">
        <f>IF(ABS($D5398-Hoja3!$B$10)&lt;Hoja3!$B$11, $H5398*Hoja3!$I$1 + $I5398*Hoja3!$I$2 + $J5398*Hoja3!$I$3)</f>
        <v>0</v>
      </c>
      <c r="Q5398">
        <f>IF(ABS($G5398-Hoja3!$B$5)&gt;Hoja3!$B$7, -$N5398/($G5398-Hoja3!$B$5))</f>
        <v>0</v>
      </c>
      <c r="R5398">
        <f>IF(ABS($G5398-Hoja3!$B$5)&gt;Hoja3!$B$7, -$O5398/($G5398-Hoja3!$B$5))</f>
        <v>0</v>
      </c>
    </row>
    <row r="5399" spans="1:18" ht="14.5" customHeight="1" x14ac:dyDescent="0.55000000000000004">
      <c r="A5399" s="3">
        <v>0.5</v>
      </c>
      <c r="B5399" s="3">
        <v>-0.5</v>
      </c>
      <c r="C5399" s="3">
        <v>-0.74</v>
      </c>
      <c r="D5399" s="3">
        <f t="shared" si="168"/>
        <v>0.78022400000000003</v>
      </c>
      <c r="F5399" s="1"/>
      <c r="G5399" s="3" cm="1">
        <f t="array" ref="G5399">SUMPRODUCT($A5399:$C5399,TRANSPOSE(Hoja3!$E$1:$E$3)/(Hoja3!$B$5^2))</f>
        <v>0.35637969493208482</v>
      </c>
      <c r="H5399" s="3">
        <f>$A5399-$G5399*Hoja3!$E$1</f>
        <v>3.0253627032458819E-3</v>
      </c>
      <c r="I5399" s="3">
        <f>$B5399-$G5399*Hoja3!$E$2</f>
        <v>0.13609852842017045</v>
      </c>
      <c r="J5399" s="3">
        <f>$C5399-$G5399*Hoja3!$E$3</f>
        <v>-0.59766522546035772</v>
      </c>
      <c r="K5399" s="3">
        <f t="shared" si="169"/>
        <v>0.61297282483173943</v>
      </c>
      <c r="M5399" s="3" t="b">
        <f>IF(ABS($D5399-Hoja3!$B$10)&lt;Hoja3!$B$11, $H5399*Hoja3!$E$1 + $I5399*Hoja3!$E$2 + $J5399*Hoja3!$E$3)</f>
        <v>0</v>
      </c>
      <c r="N5399" s="3" t="b">
        <f>IF(ABS($D5399-Hoja3!$B$10)&lt;Hoja3!$B$11, $H5399*Hoja3!$G$1 + $I5399*Hoja3!$G$2 + $J5399*Hoja3!$G$3)</f>
        <v>0</v>
      </c>
      <c r="O5399" s="3" t="b">
        <f>IF(ABS($D5399-Hoja3!$B$10)&lt;Hoja3!$B$11, $H5399*Hoja3!$I$1 + $I5399*Hoja3!$I$2 + $J5399*Hoja3!$I$3)</f>
        <v>0</v>
      </c>
      <c r="Q5399">
        <f>IF(ABS($G5399-Hoja3!$B$5)&gt;Hoja3!$B$7, -$N5399/($G5399-Hoja3!$B$5))</f>
        <v>0</v>
      </c>
      <c r="R5399">
        <f>IF(ABS($G5399-Hoja3!$B$5)&gt;Hoja3!$B$7, -$O5399/($G5399-Hoja3!$B$5))</f>
        <v>0</v>
      </c>
    </row>
    <row r="5400" spans="1:18" ht="14.5" customHeight="1" x14ac:dyDescent="0.55000000000000004">
      <c r="A5400" s="3">
        <v>0.5</v>
      </c>
      <c r="B5400" s="3">
        <v>-0.5</v>
      </c>
      <c r="C5400" s="3">
        <v>-0.66</v>
      </c>
      <c r="D5400" s="3">
        <f t="shared" si="168"/>
        <v>0.66249599999999997</v>
      </c>
      <c r="F5400" s="1"/>
      <c r="G5400" s="3" cm="1">
        <f t="array" ref="G5400">SUMPRODUCT($A5400:$C5400,TRANSPOSE(Hoja3!$E$1:$E$3)/(Hoja3!$B$5^2))</f>
        <v>0.35033975831758291</v>
      </c>
      <c r="H5400" s="3">
        <f>$A5400-$G5400*Hoja3!$E$1</f>
        <v>1.1448107744484848E-2</v>
      </c>
      <c r="I5400" s="3">
        <f>$B5400-$G5400*Hoja3!$E$2</f>
        <v>0.12531790638454088</v>
      </c>
      <c r="J5400" s="3">
        <f>$C5400-$G5400*Hoja3!$E$3</f>
        <v>-0.52007752062892143</v>
      </c>
      <c r="K5400" s="3">
        <f t="shared" si="169"/>
        <v>0.53508528693569968</v>
      </c>
      <c r="M5400" s="3" t="b">
        <f>IF(ABS($D5400-Hoja3!$B$10)&lt;Hoja3!$B$11, $H5400*Hoja3!$E$1 + $I5400*Hoja3!$E$2 + $J5400*Hoja3!$E$3)</f>
        <v>0</v>
      </c>
      <c r="N5400" s="3" t="b">
        <f>IF(ABS($D5400-Hoja3!$B$10)&lt;Hoja3!$B$11, $H5400*Hoja3!$G$1 + $I5400*Hoja3!$G$2 + $J5400*Hoja3!$G$3)</f>
        <v>0</v>
      </c>
      <c r="O5400" s="3" t="b">
        <f>IF(ABS($D5400-Hoja3!$B$10)&lt;Hoja3!$B$11, $H5400*Hoja3!$I$1 + $I5400*Hoja3!$I$2 + $J5400*Hoja3!$I$3)</f>
        <v>0</v>
      </c>
      <c r="Q5400">
        <f>IF(ABS($G5400-Hoja3!$B$5)&gt;Hoja3!$B$7, -$N5400/($G5400-Hoja3!$B$5))</f>
        <v>0</v>
      </c>
      <c r="R5400">
        <f>IF(ABS($G5400-Hoja3!$B$5)&gt;Hoja3!$B$7, -$O5400/($G5400-Hoja3!$B$5))</f>
        <v>0</v>
      </c>
    </row>
    <row r="5401" spans="1:18" ht="14.5" customHeight="1" x14ac:dyDescent="0.55000000000000004">
      <c r="A5401" s="3">
        <v>0.5</v>
      </c>
      <c r="B5401" s="3">
        <v>-0.5</v>
      </c>
      <c r="C5401" s="3">
        <v>-0.57999999999999996</v>
      </c>
      <c r="D5401" s="3">
        <f t="shared" si="168"/>
        <v>0.57011199999999995</v>
      </c>
      <c r="F5401" s="1"/>
      <c r="G5401" s="3" cm="1">
        <f t="array" ref="G5401">SUMPRODUCT($A5401:$C5401,TRANSPOSE(Hoja3!$E$1:$E$3)/(Hoja3!$B$5^2))</f>
        <v>0.34429982170308099</v>
      </c>
      <c r="H5401" s="3">
        <f>$A5401-$G5401*Hoja3!$E$1</f>
        <v>1.9870852785723814E-2</v>
      </c>
      <c r="I5401" s="3">
        <f>$B5401-$G5401*Hoja3!$E$2</f>
        <v>0.11453728434891131</v>
      </c>
      <c r="J5401" s="3">
        <f>$C5401-$G5401*Hoja3!$E$3</f>
        <v>-0.44248981579748503</v>
      </c>
      <c r="K5401" s="3">
        <f t="shared" si="169"/>
        <v>0.45750505721898582</v>
      </c>
      <c r="M5401" s="3" t="b">
        <f>IF(ABS($D5401-Hoja3!$B$10)&lt;Hoja3!$B$11, $H5401*Hoja3!$E$1 + $I5401*Hoja3!$E$2 + $J5401*Hoja3!$E$3)</f>
        <v>0</v>
      </c>
      <c r="N5401" s="3" t="b">
        <f>IF(ABS($D5401-Hoja3!$B$10)&lt;Hoja3!$B$11, $H5401*Hoja3!$G$1 + $I5401*Hoja3!$G$2 + $J5401*Hoja3!$G$3)</f>
        <v>0</v>
      </c>
      <c r="O5401" s="3" t="b">
        <f>IF(ABS($D5401-Hoja3!$B$10)&lt;Hoja3!$B$11, $H5401*Hoja3!$I$1 + $I5401*Hoja3!$I$2 + $J5401*Hoja3!$I$3)</f>
        <v>0</v>
      </c>
      <c r="Q5401">
        <f>IF(ABS($G5401-Hoja3!$B$5)&gt;Hoja3!$B$7, -$N5401/($G5401-Hoja3!$B$5))</f>
        <v>0</v>
      </c>
      <c r="R5401">
        <f>IF(ABS($G5401-Hoja3!$B$5)&gt;Hoja3!$B$7, -$O5401/($G5401-Hoja3!$B$5))</f>
        <v>0</v>
      </c>
    </row>
    <row r="5402" spans="1:18" ht="14.5" customHeight="1" x14ac:dyDescent="0.55000000000000004">
      <c r="A5402" s="3">
        <v>0.5</v>
      </c>
      <c r="B5402" s="3">
        <v>-0.5</v>
      </c>
      <c r="C5402" s="3">
        <v>-0.5</v>
      </c>
      <c r="D5402" s="3">
        <f t="shared" si="168"/>
        <v>0.5</v>
      </c>
      <c r="F5402" s="1"/>
      <c r="G5402" s="3" cm="1">
        <f t="array" ref="G5402">SUMPRODUCT($A5402:$C5402,TRANSPOSE(Hoja3!$E$1:$E$3)/(Hoja3!$B$5^2))</f>
        <v>0.33825988508857907</v>
      </c>
      <c r="H5402" s="3">
        <f>$A5402-$G5402*Hoja3!$E$1</f>
        <v>2.829359782696278E-2</v>
      </c>
      <c r="I5402" s="3">
        <f>$B5402-$G5402*Hoja3!$E$2</f>
        <v>0.10375666231328184</v>
      </c>
      <c r="J5402" s="3">
        <f>$C5402-$G5402*Hoja3!$E$3</f>
        <v>-0.36490211096604874</v>
      </c>
      <c r="K5402" s="3">
        <f t="shared" si="169"/>
        <v>0.38042019299698704</v>
      </c>
      <c r="M5402" s="3" t="b">
        <f>IF(ABS($D5402-Hoja3!$B$10)&lt;Hoja3!$B$11, $H5402*Hoja3!$E$1 + $I5402*Hoja3!$E$2 + $J5402*Hoja3!$E$3)</f>
        <v>0</v>
      </c>
      <c r="N5402" s="3" t="b">
        <f>IF(ABS($D5402-Hoja3!$B$10)&lt;Hoja3!$B$11, $H5402*Hoja3!$G$1 + $I5402*Hoja3!$G$2 + $J5402*Hoja3!$G$3)</f>
        <v>0</v>
      </c>
      <c r="O5402" s="3" t="b">
        <f>IF(ABS($D5402-Hoja3!$B$10)&lt;Hoja3!$B$11, $H5402*Hoja3!$I$1 + $I5402*Hoja3!$I$2 + $J5402*Hoja3!$I$3)</f>
        <v>0</v>
      </c>
      <c r="Q5402">
        <f>IF(ABS($G5402-Hoja3!$B$5)&gt;Hoja3!$B$7, -$N5402/($G5402-Hoja3!$B$5))</f>
        <v>0</v>
      </c>
      <c r="R5402">
        <f>IF(ABS($G5402-Hoja3!$B$5)&gt;Hoja3!$B$7, -$O5402/($G5402-Hoja3!$B$5))</f>
        <v>0</v>
      </c>
    </row>
    <row r="5403" spans="1:18" ht="14.5" customHeight="1" x14ac:dyDescent="0.55000000000000004">
      <c r="A5403" s="3">
        <v>0.5</v>
      </c>
      <c r="B5403" s="3">
        <v>-0.5</v>
      </c>
      <c r="C5403" s="3">
        <v>-0.42</v>
      </c>
      <c r="D5403" s="3">
        <f t="shared" si="168"/>
        <v>0.44908799999999999</v>
      </c>
      <c r="F5403" s="1"/>
      <c r="G5403" s="3" cm="1">
        <f t="array" ref="G5403">SUMPRODUCT($A5403:$C5403,TRANSPOSE(Hoja3!$E$1:$E$3)/(Hoja3!$B$5^2))</f>
        <v>0.33221994847407715</v>
      </c>
      <c r="H5403" s="3">
        <f>$A5403-$G5403*Hoja3!$E$1</f>
        <v>3.6716342868201746E-2</v>
      </c>
      <c r="I5403" s="3">
        <f>$B5403-$G5403*Hoja3!$E$2</f>
        <v>9.2976040277652272E-2</v>
      </c>
      <c r="J5403" s="3">
        <f>$C5403-$G5403*Hoja3!$E$3</f>
        <v>-0.28731440613461234</v>
      </c>
      <c r="K5403" s="3">
        <f t="shared" si="169"/>
        <v>0.30420749805323988</v>
      </c>
      <c r="M5403" s="3" t="b">
        <f>IF(ABS($D5403-Hoja3!$B$10)&lt;Hoja3!$B$11, $H5403*Hoja3!$E$1 + $I5403*Hoja3!$E$2 + $J5403*Hoja3!$E$3)</f>
        <v>0</v>
      </c>
      <c r="N5403" s="3" t="b">
        <f>IF(ABS($D5403-Hoja3!$B$10)&lt;Hoja3!$B$11, $H5403*Hoja3!$G$1 + $I5403*Hoja3!$G$2 + $J5403*Hoja3!$G$3)</f>
        <v>0</v>
      </c>
      <c r="O5403" s="3" t="b">
        <f>IF(ABS($D5403-Hoja3!$B$10)&lt;Hoja3!$B$11, $H5403*Hoja3!$I$1 + $I5403*Hoja3!$I$2 + $J5403*Hoja3!$I$3)</f>
        <v>0</v>
      </c>
      <c r="Q5403">
        <f>IF(ABS($G5403-Hoja3!$B$5)&gt;Hoja3!$B$7, -$N5403/($G5403-Hoja3!$B$5))</f>
        <v>0</v>
      </c>
      <c r="R5403">
        <f>IF(ABS($G5403-Hoja3!$B$5)&gt;Hoja3!$B$7, -$O5403/($G5403-Hoja3!$B$5))</f>
        <v>0</v>
      </c>
    </row>
    <row r="5404" spans="1:18" ht="14.5" customHeight="1" x14ac:dyDescent="0.55000000000000004">
      <c r="A5404" s="3">
        <v>0.5</v>
      </c>
      <c r="B5404" s="3">
        <v>-0.5</v>
      </c>
      <c r="C5404" s="3">
        <v>-0.34</v>
      </c>
      <c r="D5404" s="3">
        <f t="shared" si="168"/>
        <v>0.41430400000000001</v>
      </c>
      <c r="F5404" s="1"/>
      <c r="G5404" s="3" cm="1">
        <f t="array" ref="G5404">SUMPRODUCT($A5404:$C5404,TRANSPOSE(Hoja3!$E$1:$E$3)/(Hoja3!$B$5^2))</f>
        <v>0.32618001185957524</v>
      </c>
      <c r="H5404" s="3">
        <f>$A5404-$G5404*Hoja3!$E$1</f>
        <v>4.5139087909440712E-2</v>
      </c>
      <c r="I5404" s="3">
        <f>$B5404-$G5404*Hoja3!$E$2</f>
        <v>8.21954182420227E-2</v>
      </c>
      <c r="J5404" s="3">
        <f>$C5404-$G5404*Hoja3!$E$3</f>
        <v>-0.20972670130317606</v>
      </c>
      <c r="K5404" s="3">
        <f t="shared" si="169"/>
        <v>0.22973661718757174</v>
      </c>
      <c r="M5404" s="3" t="b">
        <f>IF(ABS($D5404-Hoja3!$B$10)&lt;Hoja3!$B$11, $H5404*Hoja3!$E$1 + $I5404*Hoja3!$E$2 + $J5404*Hoja3!$E$3)</f>
        <v>0</v>
      </c>
      <c r="N5404" s="3" t="b">
        <f>IF(ABS($D5404-Hoja3!$B$10)&lt;Hoja3!$B$11, $H5404*Hoja3!$G$1 + $I5404*Hoja3!$G$2 + $J5404*Hoja3!$G$3)</f>
        <v>0</v>
      </c>
      <c r="O5404" s="3" t="b">
        <f>IF(ABS($D5404-Hoja3!$B$10)&lt;Hoja3!$B$11, $H5404*Hoja3!$I$1 + $I5404*Hoja3!$I$2 + $J5404*Hoja3!$I$3)</f>
        <v>0</v>
      </c>
      <c r="Q5404">
        <f>IF(ABS($G5404-Hoja3!$B$5)&gt;Hoja3!$B$7, -$N5404/($G5404-Hoja3!$B$5))</f>
        <v>0</v>
      </c>
      <c r="R5404">
        <f>IF(ABS($G5404-Hoja3!$B$5)&gt;Hoja3!$B$7, -$O5404/($G5404-Hoja3!$B$5))</f>
        <v>0</v>
      </c>
    </row>
    <row r="5405" spans="1:18" ht="14.5" customHeight="1" x14ac:dyDescent="0.55000000000000004">
      <c r="A5405" s="3">
        <v>0.5</v>
      </c>
      <c r="B5405" s="3">
        <v>-0.5</v>
      </c>
      <c r="C5405" s="3">
        <v>-0.26</v>
      </c>
      <c r="D5405" s="3">
        <f t="shared" si="168"/>
        <v>0.39257599999999998</v>
      </c>
      <c r="F5405" s="1"/>
      <c r="G5405" s="3" cm="1">
        <f t="array" ref="G5405">SUMPRODUCT($A5405:$C5405,TRANSPOSE(Hoja3!$E$1:$E$3)/(Hoja3!$B$5^2))</f>
        <v>0.32014007524507332</v>
      </c>
      <c r="H5405" s="3">
        <f>$A5405-$G5405*Hoja3!$E$1</f>
        <v>5.3561832950679678E-2</v>
      </c>
      <c r="I5405" s="3">
        <f>$B5405-$G5405*Hoja3!$E$2</f>
        <v>7.1414796206393127E-2</v>
      </c>
      <c r="J5405" s="3">
        <f>$C5405-$G5405*Hoja3!$E$3</f>
        <v>-0.13213899647173971</v>
      </c>
      <c r="K5405" s="3">
        <f t="shared" si="169"/>
        <v>0.15946679107198344</v>
      </c>
      <c r="M5405" s="3" t="b">
        <f>IF(ABS($D5405-Hoja3!$B$10)&lt;Hoja3!$B$11, $H5405*Hoja3!$E$1 + $I5405*Hoja3!$E$2 + $J5405*Hoja3!$E$3)</f>
        <v>0</v>
      </c>
      <c r="N5405" s="3" t="b">
        <f>IF(ABS($D5405-Hoja3!$B$10)&lt;Hoja3!$B$11, $H5405*Hoja3!$G$1 + $I5405*Hoja3!$G$2 + $J5405*Hoja3!$G$3)</f>
        <v>0</v>
      </c>
      <c r="O5405" s="3" t="b">
        <f>IF(ABS($D5405-Hoja3!$B$10)&lt;Hoja3!$B$11, $H5405*Hoja3!$I$1 + $I5405*Hoja3!$I$2 + $J5405*Hoja3!$I$3)</f>
        <v>0</v>
      </c>
      <c r="Q5405">
        <f>IF(ABS($G5405-Hoja3!$B$5)&gt;Hoja3!$B$7, -$N5405/($G5405-Hoja3!$B$5))</f>
        <v>0</v>
      </c>
      <c r="R5405">
        <f>IF(ABS($G5405-Hoja3!$B$5)&gt;Hoja3!$B$7, -$O5405/($G5405-Hoja3!$B$5))</f>
        <v>0</v>
      </c>
    </row>
    <row r="5406" spans="1:18" ht="14.5" customHeight="1" x14ac:dyDescent="0.55000000000000004">
      <c r="A5406" s="3">
        <v>0.5</v>
      </c>
      <c r="B5406" s="3">
        <v>-0.5</v>
      </c>
      <c r="C5406" s="3">
        <v>-0.18</v>
      </c>
      <c r="D5406" s="3">
        <f t="shared" si="168"/>
        <v>0.380832</v>
      </c>
      <c r="F5406" s="1"/>
      <c r="G5406" s="3" cm="1">
        <f t="array" ref="G5406">SUMPRODUCT($A5406:$C5406,TRANSPOSE(Hoja3!$E$1:$E$3)/(Hoja3!$B$5^2))</f>
        <v>0.3141001386305714</v>
      </c>
      <c r="H5406" s="3">
        <f>$A5406-$G5406*Hoja3!$E$1</f>
        <v>6.1984577991918699E-2</v>
      </c>
      <c r="I5406" s="3">
        <f>$B5406-$G5406*Hoja3!$E$2</f>
        <v>6.0634174170763555E-2</v>
      </c>
      <c r="J5406" s="3">
        <f>$C5406-$G5406*Hoja3!$E$3</f>
        <v>-5.4551291640303368E-2</v>
      </c>
      <c r="K5406" s="3">
        <f t="shared" si="169"/>
        <v>0.10244234674114105</v>
      </c>
      <c r="M5406" s="3" t="b">
        <f>IF(ABS($D5406-Hoja3!$B$10)&lt;Hoja3!$B$11, $H5406*Hoja3!$E$1 + $I5406*Hoja3!$E$2 + $J5406*Hoja3!$E$3)</f>
        <v>0</v>
      </c>
      <c r="N5406" s="3" t="b">
        <f>IF(ABS($D5406-Hoja3!$B$10)&lt;Hoja3!$B$11, $H5406*Hoja3!$G$1 + $I5406*Hoja3!$G$2 + $J5406*Hoja3!$G$3)</f>
        <v>0</v>
      </c>
      <c r="O5406" s="3" t="b">
        <f>IF(ABS($D5406-Hoja3!$B$10)&lt;Hoja3!$B$11, $H5406*Hoja3!$I$1 + $I5406*Hoja3!$I$2 + $J5406*Hoja3!$I$3)</f>
        <v>0</v>
      </c>
      <c r="Q5406">
        <f>IF(ABS($G5406-Hoja3!$B$5)&gt;Hoja3!$B$7, -$N5406/($G5406-Hoja3!$B$5))</f>
        <v>0</v>
      </c>
      <c r="R5406">
        <f>IF(ABS($G5406-Hoja3!$B$5)&gt;Hoja3!$B$7, -$O5406/($G5406-Hoja3!$B$5))</f>
        <v>0</v>
      </c>
    </row>
    <row r="5407" spans="1:18" ht="14.5" customHeight="1" x14ac:dyDescent="0.55000000000000004">
      <c r="A5407" s="3">
        <v>0.5</v>
      </c>
      <c r="B5407" s="3">
        <v>-0.5</v>
      </c>
      <c r="C5407" s="3">
        <v>-0.1</v>
      </c>
      <c r="D5407" s="3">
        <f t="shared" si="168"/>
        <v>0.376</v>
      </c>
      <c r="F5407" s="1"/>
      <c r="G5407" s="3" cm="1">
        <f t="array" ref="G5407">SUMPRODUCT($A5407:$C5407,TRANSPOSE(Hoja3!$E$1:$E$3)/(Hoja3!$B$5^2))</f>
        <v>0.30806020201606948</v>
      </c>
      <c r="H5407" s="3">
        <f>$A5407-$G5407*Hoja3!$E$1</f>
        <v>7.0407323033157665E-2</v>
      </c>
      <c r="I5407" s="3">
        <f>$B5407-$G5407*Hoja3!$E$2</f>
        <v>4.9853552135133983E-2</v>
      </c>
      <c r="J5407" s="3">
        <f>$C5407-$G5407*Hoja3!$E$3</f>
        <v>2.3036413191132962E-2</v>
      </c>
      <c r="K5407" s="3">
        <f t="shared" si="169"/>
        <v>8.9293023971072569E-2</v>
      </c>
      <c r="M5407" s="3" t="b">
        <f>IF(ABS($D5407-Hoja3!$B$10)&lt;Hoja3!$B$11, $H5407*Hoja3!$E$1 + $I5407*Hoja3!$E$2 + $J5407*Hoja3!$E$3)</f>
        <v>0</v>
      </c>
      <c r="N5407" s="3" t="b">
        <f>IF(ABS($D5407-Hoja3!$B$10)&lt;Hoja3!$B$11, $H5407*Hoja3!$G$1 + $I5407*Hoja3!$G$2 + $J5407*Hoja3!$G$3)</f>
        <v>0</v>
      </c>
      <c r="O5407" s="3" t="b">
        <f>IF(ABS($D5407-Hoja3!$B$10)&lt;Hoja3!$B$11, $H5407*Hoja3!$I$1 + $I5407*Hoja3!$I$2 + $J5407*Hoja3!$I$3)</f>
        <v>0</v>
      </c>
      <c r="Q5407">
        <f>IF(ABS($G5407-Hoja3!$B$5)&gt;Hoja3!$B$7, -$N5407/($G5407-Hoja3!$B$5))</f>
        <v>0</v>
      </c>
      <c r="R5407">
        <f>IF(ABS($G5407-Hoja3!$B$5)&gt;Hoja3!$B$7, -$O5407/($G5407-Hoja3!$B$5))</f>
        <v>0</v>
      </c>
    </row>
    <row r="5408" spans="1:18" ht="14.5" customHeight="1" x14ac:dyDescent="0.55000000000000004">
      <c r="A5408" s="3">
        <v>0.5</v>
      </c>
      <c r="B5408" s="3">
        <v>-0.5</v>
      </c>
      <c r="C5408" s="3">
        <v>-0.02</v>
      </c>
      <c r="D5408" s="3">
        <f t="shared" si="168"/>
        <v>0.37500800000000001</v>
      </c>
      <c r="F5408" s="1"/>
      <c r="G5408" s="3" cm="1">
        <f t="array" ref="G5408">SUMPRODUCT($A5408:$C5408,TRANSPOSE(Hoja3!$E$1:$E$3)/(Hoja3!$B$5^2))</f>
        <v>0.30202026540156757</v>
      </c>
      <c r="H5408" s="3">
        <f>$A5408-$G5408*Hoja3!$E$1</f>
        <v>7.8830068074396631E-2</v>
      </c>
      <c r="I5408" s="3">
        <f>$B5408-$G5408*Hoja3!$E$2</f>
        <v>3.907293009950441E-2</v>
      </c>
      <c r="J5408" s="3">
        <f>$C5408-$G5408*Hoja3!$E$3</f>
        <v>0.10062411802256931</v>
      </c>
      <c r="K5408" s="3">
        <f t="shared" si="169"/>
        <v>0.13366408128960722</v>
      </c>
      <c r="M5408" s="3" t="b">
        <f>IF(ABS($D5408-Hoja3!$B$10)&lt;Hoja3!$B$11, $H5408*Hoja3!$E$1 + $I5408*Hoja3!$E$2 + $J5408*Hoja3!$E$3)</f>
        <v>0</v>
      </c>
      <c r="N5408" s="3" t="b">
        <f>IF(ABS($D5408-Hoja3!$B$10)&lt;Hoja3!$B$11, $H5408*Hoja3!$G$1 + $I5408*Hoja3!$G$2 + $J5408*Hoja3!$G$3)</f>
        <v>0</v>
      </c>
      <c r="O5408" s="3" t="b">
        <f>IF(ABS($D5408-Hoja3!$B$10)&lt;Hoja3!$B$11, $H5408*Hoja3!$I$1 + $I5408*Hoja3!$I$2 + $J5408*Hoja3!$I$3)</f>
        <v>0</v>
      </c>
      <c r="Q5408">
        <f>IF(ABS($G5408-Hoja3!$B$5)&gt;Hoja3!$B$7, -$N5408/($G5408-Hoja3!$B$5))</f>
        <v>0</v>
      </c>
      <c r="R5408">
        <f>IF(ABS($G5408-Hoja3!$B$5)&gt;Hoja3!$B$7, -$O5408/($G5408-Hoja3!$B$5))</f>
        <v>0</v>
      </c>
    </row>
    <row r="5409" spans="1:18" ht="14.5" customHeight="1" x14ac:dyDescent="0.55000000000000004">
      <c r="A5409" s="3">
        <v>0.5</v>
      </c>
      <c r="B5409" s="3">
        <v>-0.5</v>
      </c>
      <c r="C5409" s="3">
        <v>0</v>
      </c>
      <c r="D5409" s="3">
        <f t="shared" si="168"/>
        <v>0.375</v>
      </c>
      <c r="F5409" s="1"/>
      <c r="G5409" s="3" cm="1">
        <f t="array" ref="G5409">SUMPRODUCT($A5409:$C5409,TRANSPOSE(Hoja3!$E$1:$E$3)/(Hoja3!$B$5^2))</f>
        <v>0.3005102812479421</v>
      </c>
      <c r="H5409" s="3">
        <f>$A5409-$G5409*Hoja3!$E$1</f>
        <v>8.0935754334706345E-2</v>
      </c>
      <c r="I5409" s="3">
        <f>$B5409-$G5409*Hoja3!$E$2</f>
        <v>3.637777459059699E-2</v>
      </c>
      <c r="J5409" s="3">
        <f>$C5409-$G5409*Hoja3!$E$3</f>
        <v>0.12002104423042839</v>
      </c>
      <c r="K5409" s="3">
        <f t="shared" si="169"/>
        <v>0.14926148154180524</v>
      </c>
      <c r="M5409" s="3" t="b">
        <f>IF(ABS($D5409-Hoja3!$B$10)&lt;Hoja3!$B$11, $H5409*Hoja3!$E$1 + $I5409*Hoja3!$E$2 + $J5409*Hoja3!$E$3)</f>
        <v>0</v>
      </c>
      <c r="N5409" s="3" t="b">
        <f>IF(ABS($D5409-Hoja3!$B$10)&lt;Hoja3!$B$11, $H5409*Hoja3!$G$1 + $I5409*Hoja3!$G$2 + $J5409*Hoja3!$G$3)</f>
        <v>0</v>
      </c>
      <c r="O5409" s="3" t="b">
        <f>IF(ABS($D5409-Hoja3!$B$10)&lt;Hoja3!$B$11, $H5409*Hoja3!$I$1 + $I5409*Hoja3!$I$2 + $J5409*Hoja3!$I$3)</f>
        <v>0</v>
      </c>
      <c r="Q5409">
        <f>IF(ABS($G5409-Hoja3!$B$5)&gt;Hoja3!$B$7, -$N5409/($G5409-Hoja3!$B$5))</f>
        <v>0</v>
      </c>
      <c r="R5409">
        <f>IF(ABS($G5409-Hoja3!$B$5)&gt;Hoja3!$B$7, -$O5409/($G5409-Hoja3!$B$5))</f>
        <v>0</v>
      </c>
    </row>
    <row r="5410" spans="1:18" ht="14.5" customHeight="1" x14ac:dyDescent="0.55000000000000004">
      <c r="A5410" s="3">
        <v>0.5</v>
      </c>
      <c r="B5410" s="3">
        <v>-0.5</v>
      </c>
      <c r="C5410" s="3">
        <v>0.02</v>
      </c>
      <c r="D5410" s="3">
        <f t="shared" si="168"/>
        <v>0.37499199999999999</v>
      </c>
      <c r="F5410" s="1"/>
      <c r="G5410" s="3" cm="1">
        <f t="array" ref="G5410">SUMPRODUCT($A5410:$C5410,TRANSPOSE(Hoja3!$E$1:$E$3)/(Hoja3!$B$5^2))</f>
        <v>0.29900029709431664</v>
      </c>
      <c r="H5410" s="3">
        <f>$A5410-$G5410*Hoja3!$E$1</f>
        <v>8.3041440595016058E-2</v>
      </c>
      <c r="I5410" s="3">
        <f>$B5410-$G5410*Hoja3!$E$2</f>
        <v>3.368261908168968E-2</v>
      </c>
      <c r="J5410" s="3">
        <f>$C5410-$G5410*Hoja3!$E$3</f>
        <v>0.13941797043828749</v>
      </c>
      <c r="K5410" s="3">
        <f t="shared" si="169"/>
        <v>0.16573403442090279</v>
      </c>
      <c r="M5410" s="3" t="b">
        <f>IF(ABS($D5410-Hoja3!$B$10)&lt;Hoja3!$B$11, $H5410*Hoja3!$E$1 + $I5410*Hoja3!$E$2 + $J5410*Hoja3!$E$3)</f>
        <v>0</v>
      </c>
      <c r="N5410" s="3" t="b">
        <f>IF(ABS($D5410-Hoja3!$B$10)&lt;Hoja3!$B$11, $H5410*Hoja3!$G$1 + $I5410*Hoja3!$G$2 + $J5410*Hoja3!$G$3)</f>
        <v>0</v>
      </c>
      <c r="O5410" s="3" t="b">
        <f>IF(ABS($D5410-Hoja3!$B$10)&lt;Hoja3!$B$11, $H5410*Hoja3!$I$1 + $I5410*Hoja3!$I$2 + $J5410*Hoja3!$I$3)</f>
        <v>0</v>
      </c>
      <c r="Q5410">
        <f>IF(ABS($G5410-Hoja3!$B$5)&gt;Hoja3!$B$7, -$N5410/($G5410-Hoja3!$B$5))</f>
        <v>0</v>
      </c>
      <c r="R5410">
        <f>IF(ABS($G5410-Hoja3!$B$5)&gt;Hoja3!$B$7, -$O5410/($G5410-Hoja3!$B$5))</f>
        <v>0</v>
      </c>
    </row>
    <row r="5411" spans="1:18" ht="14.5" customHeight="1" x14ac:dyDescent="0.55000000000000004">
      <c r="A5411" s="3">
        <v>0.5</v>
      </c>
      <c r="B5411" s="3">
        <v>-0.5</v>
      </c>
      <c r="C5411" s="3">
        <v>0.1</v>
      </c>
      <c r="D5411" s="3">
        <f t="shared" si="168"/>
        <v>0.374</v>
      </c>
      <c r="F5411" s="1"/>
      <c r="G5411" s="3" cm="1">
        <f t="array" ref="G5411">SUMPRODUCT($A5411:$C5411,TRANSPOSE(Hoja3!$E$1:$E$3)/(Hoja3!$B$5^2))</f>
        <v>0.29296036047981472</v>
      </c>
      <c r="H5411" s="3">
        <f>$A5411-$G5411*Hoja3!$E$1</f>
        <v>9.1464185636255024E-2</v>
      </c>
      <c r="I5411" s="3">
        <f>$B5411-$G5411*Hoja3!$E$2</f>
        <v>2.2901997046060107E-2</v>
      </c>
      <c r="J5411" s="3">
        <f>$C5411-$G5411*Hoja3!$E$3</f>
        <v>0.21700567526972384</v>
      </c>
      <c r="K5411" s="3">
        <f t="shared" si="169"/>
        <v>0.23660444167865888</v>
      </c>
      <c r="M5411" s="3" t="b">
        <f>IF(ABS($D5411-Hoja3!$B$10)&lt;Hoja3!$B$11, $H5411*Hoja3!$E$1 + $I5411*Hoja3!$E$2 + $J5411*Hoja3!$E$3)</f>
        <v>0</v>
      </c>
      <c r="N5411" s="3" t="b">
        <f>IF(ABS($D5411-Hoja3!$B$10)&lt;Hoja3!$B$11, $H5411*Hoja3!$G$1 + $I5411*Hoja3!$G$2 + $J5411*Hoja3!$G$3)</f>
        <v>0</v>
      </c>
      <c r="O5411" s="3" t="b">
        <f>IF(ABS($D5411-Hoja3!$B$10)&lt;Hoja3!$B$11, $H5411*Hoja3!$I$1 + $I5411*Hoja3!$I$2 + $J5411*Hoja3!$I$3)</f>
        <v>0</v>
      </c>
      <c r="Q5411">
        <f>IF(ABS($G5411-Hoja3!$B$5)&gt;Hoja3!$B$7, -$N5411/($G5411-Hoja3!$B$5))</f>
        <v>0</v>
      </c>
      <c r="R5411">
        <f>IF(ABS($G5411-Hoja3!$B$5)&gt;Hoja3!$B$7, -$O5411/($G5411-Hoja3!$B$5))</f>
        <v>0</v>
      </c>
    </row>
    <row r="5412" spans="1:18" ht="14.5" customHeight="1" x14ac:dyDescent="0.55000000000000004">
      <c r="A5412" s="3">
        <v>0.5</v>
      </c>
      <c r="B5412" s="3">
        <v>-0.5</v>
      </c>
      <c r="C5412" s="3">
        <v>0.18</v>
      </c>
      <c r="D5412" s="3">
        <f t="shared" si="168"/>
        <v>0.369168</v>
      </c>
      <c r="F5412" s="1"/>
      <c r="G5412" s="3" cm="1">
        <f t="array" ref="G5412">SUMPRODUCT($A5412:$C5412,TRANSPOSE(Hoja3!$E$1:$E$3)/(Hoja3!$B$5^2))</f>
        <v>0.2869204238653128</v>
      </c>
      <c r="H5412" s="3">
        <f>$A5412-$G5412*Hoja3!$E$1</f>
        <v>9.988693067749399E-2</v>
      </c>
      <c r="I5412" s="3">
        <f>$B5412-$G5412*Hoja3!$E$2</f>
        <v>1.2121375010430535E-2</v>
      </c>
      <c r="J5412" s="3">
        <f>$C5412-$G5412*Hoja3!$E$3</f>
        <v>0.29459338010116015</v>
      </c>
      <c r="K5412" s="3">
        <f t="shared" si="169"/>
        <v>0.3113030456833672</v>
      </c>
      <c r="M5412" s="3" t="b">
        <f>IF(ABS($D5412-Hoja3!$B$10)&lt;Hoja3!$B$11, $H5412*Hoja3!$E$1 + $I5412*Hoja3!$E$2 + $J5412*Hoja3!$E$3)</f>
        <v>0</v>
      </c>
      <c r="N5412" s="3" t="b">
        <f>IF(ABS($D5412-Hoja3!$B$10)&lt;Hoja3!$B$11, $H5412*Hoja3!$G$1 + $I5412*Hoja3!$G$2 + $J5412*Hoja3!$G$3)</f>
        <v>0</v>
      </c>
      <c r="O5412" s="3" t="b">
        <f>IF(ABS($D5412-Hoja3!$B$10)&lt;Hoja3!$B$11, $H5412*Hoja3!$I$1 + $I5412*Hoja3!$I$2 + $J5412*Hoja3!$I$3)</f>
        <v>0</v>
      </c>
      <c r="Q5412">
        <f>IF(ABS($G5412-Hoja3!$B$5)&gt;Hoja3!$B$7, -$N5412/($G5412-Hoja3!$B$5))</f>
        <v>0</v>
      </c>
      <c r="R5412">
        <f>IF(ABS($G5412-Hoja3!$B$5)&gt;Hoja3!$B$7, -$O5412/($G5412-Hoja3!$B$5))</f>
        <v>0</v>
      </c>
    </row>
    <row r="5413" spans="1:18" ht="14.5" customHeight="1" x14ac:dyDescent="0.55000000000000004">
      <c r="A5413" s="3">
        <v>0.5</v>
      </c>
      <c r="B5413" s="3">
        <v>-0.5</v>
      </c>
      <c r="C5413" s="3">
        <v>0.26</v>
      </c>
      <c r="D5413" s="3">
        <f t="shared" si="168"/>
        <v>0.35742400000000002</v>
      </c>
      <c r="F5413" s="1"/>
      <c r="G5413" s="3" cm="1">
        <f t="array" ref="G5413">SUMPRODUCT($A5413:$C5413,TRANSPOSE(Hoja3!$E$1:$E$3)/(Hoja3!$B$5^2))</f>
        <v>0.28088048725081088</v>
      </c>
      <c r="H5413" s="3">
        <f>$A5413-$G5413*Hoja3!$E$1</f>
        <v>0.10830967571873301</v>
      </c>
      <c r="I5413" s="3">
        <f>$B5413-$G5413*Hoja3!$E$2</f>
        <v>1.3407529748009628E-3</v>
      </c>
      <c r="J5413" s="3">
        <f>$C5413-$G5413*Hoja3!$E$3</f>
        <v>0.3721810849325965</v>
      </c>
      <c r="K5413" s="3">
        <f t="shared" si="169"/>
        <v>0.38762293979386869</v>
      </c>
      <c r="M5413" s="3" t="b">
        <f>IF(ABS($D5413-Hoja3!$B$10)&lt;Hoja3!$B$11, $H5413*Hoja3!$E$1 + $I5413*Hoja3!$E$2 + $J5413*Hoja3!$E$3)</f>
        <v>0</v>
      </c>
      <c r="N5413" s="3" t="b">
        <f>IF(ABS($D5413-Hoja3!$B$10)&lt;Hoja3!$B$11, $H5413*Hoja3!$G$1 + $I5413*Hoja3!$G$2 + $J5413*Hoja3!$G$3)</f>
        <v>0</v>
      </c>
      <c r="O5413" s="3" t="b">
        <f>IF(ABS($D5413-Hoja3!$B$10)&lt;Hoja3!$B$11, $H5413*Hoja3!$I$1 + $I5413*Hoja3!$I$2 + $J5413*Hoja3!$I$3)</f>
        <v>0</v>
      </c>
      <c r="Q5413">
        <f>IF(ABS($G5413-Hoja3!$B$5)&gt;Hoja3!$B$7, -$N5413/($G5413-Hoja3!$B$5))</f>
        <v>0</v>
      </c>
      <c r="R5413">
        <f>IF(ABS($G5413-Hoja3!$B$5)&gt;Hoja3!$B$7, -$O5413/($G5413-Hoja3!$B$5))</f>
        <v>0</v>
      </c>
    </row>
    <row r="5414" spans="1:18" ht="14.5" customHeight="1" x14ac:dyDescent="0.55000000000000004">
      <c r="A5414" s="3">
        <v>0.5</v>
      </c>
      <c r="B5414" s="3">
        <v>-0.5</v>
      </c>
      <c r="C5414" s="3">
        <v>0.34</v>
      </c>
      <c r="D5414" s="3">
        <f t="shared" si="168"/>
        <v>0.33569599999999999</v>
      </c>
      <c r="F5414" s="1"/>
      <c r="G5414" s="3" cm="1">
        <f t="array" ref="G5414">SUMPRODUCT($A5414:$C5414,TRANSPOSE(Hoja3!$E$1:$E$3)/(Hoja3!$B$5^2))</f>
        <v>0.27484055063630897</v>
      </c>
      <c r="H5414" s="3">
        <f>$A5414-$G5414*Hoja3!$E$1</f>
        <v>0.11673242075997198</v>
      </c>
      <c r="I5414" s="3">
        <f>$B5414-$G5414*Hoja3!$E$2</f>
        <v>-9.4398690608286095E-3</v>
      </c>
      <c r="J5414" s="3">
        <f>$C5414-$G5414*Hoja3!$E$3</f>
        <v>0.44976878976403284</v>
      </c>
      <c r="K5414" s="3">
        <f t="shared" si="169"/>
        <v>0.46476610615466729</v>
      </c>
      <c r="M5414" s="3" t="b">
        <f>IF(ABS($D5414-Hoja3!$B$10)&lt;Hoja3!$B$11, $H5414*Hoja3!$E$1 + $I5414*Hoja3!$E$2 + $J5414*Hoja3!$E$3)</f>
        <v>0</v>
      </c>
      <c r="N5414" s="3" t="b">
        <f>IF(ABS($D5414-Hoja3!$B$10)&lt;Hoja3!$B$11, $H5414*Hoja3!$G$1 + $I5414*Hoja3!$G$2 + $J5414*Hoja3!$G$3)</f>
        <v>0</v>
      </c>
      <c r="O5414" s="3" t="b">
        <f>IF(ABS($D5414-Hoja3!$B$10)&lt;Hoja3!$B$11, $H5414*Hoja3!$I$1 + $I5414*Hoja3!$I$2 + $J5414*Hoja3!$I$3)</f>
        <v>0</v>
      </c>
      <c r="Q5414">
        <f>IF(ABS($G5414-Hoja3!$B$5)&gt;Hoja3!$B$7, -$N5414/($G5414-Hoja3!$B$5))</f>
        <v>0</v>
      </c>
      <c r="R5414">
        <f>IF(ABS($G5414-Hoja3!$B$5)&gt;Hoja3!$B$7, -$O5414/($G5414-Hoja3!$B$5))</f>
        <v>0</v>
      </c>
    </row>
    <row r="5415" spans="1:18" ht="14.5" customHeight="1" x14ac:dyDescent="0.55000000000000004">
      <c r="A5415" s="3">
        <v>0.5</v>
      </c>
      <c r="B5415" s="3">
        <v>-0.5</v>
      </c>
      <c r="C5415" s="3">
        <v>0.42</v>
      </c>
      <c r="D5415" s="3">
        <f t="shared" si="168"/>
        <v>0.30091200000000001</v>
      </c>
      <c r="F5415" s="1"/>
      <c r="G5415" s="3" cm="1">
        <f t="array" ref="G5415">SUMPRODUCT($A5415:$C5415,TRANSPOSE(Hoja3!$E$1:$E$3)/(Hoja3!$B$5^2))</f>
        <v>0.26880061402180705</v>
      </c>
      <c r="H5415" s="3">
        <f>$A5415-$G5415*Hoja3!$E$1</f>
        <v>0.12515516580121094</v>
      </c>
      <c r="I5415" s="3">
        <f>$B5415-$G5415*Hoja3!$E$2</f>
        <v>-2.0220491096458182E-2</v>
      </c>
      <c r="J5415" s="3">
        <f>$C5415-$G5415*Hoja3!$E$3</f>
        <v>0.52735649459546918</v>
      </c>
      <c r="K5415" s="3">
        <f t="shared" si="169"/>
        <v>0.5423813752139095</v>
      </c>
      <c r="M5415" s="3" t="b">
        <f>IF(ABS($D5415-Hoja3!$B$10)&lt;Hoja3!$B$11, $H5415*Hoja3!$E$1 + $I5415*Hoja3!$E$2 + $J5415*Hoja3!$E$3)</f>
        <v>0</v>
      </c>
      <c r="N5415" s="3" t="b">
        <f>IF(ABS($D5415-Hoja3!$B$10)&lt;Hoja3!$B$11, $H5415*Hoja3!$G$1 + $I5415*Hoja3!$G$2 + $J5415*Hoja3!$G$3)</f>
        <v>0</v>
      </c>
      <c r="O5415" s="3" t="b">
        <f>IF(ABS($D5415-Hoja3!$B$10)&lt;Hoja3!$B$11, $H5415*Hoja3!$I$1 + $I5415*Hoja3!$I$2 + $J5415*Hoja3!$I$3)</f>
        <v>0</v>
      </c>
      <c r="Q5415">
        <f>IF(ABS($G5415-Hoja3!$B$5)&gt;Hoja3!$B$7, -$N5415/($G5415-Hoja3!$B$5))</f>
        <v>0</v>
      </c>
      <c r="R5415">
        <f>IF(ABS($G5415-Hoja3!$B$5)&gt;Hoja3!$B$7, -$O5415/($G5415-Hoja3!$B$5))</f>
        <v>0</v>
      </c>
    </row>
    <row r="5416" spans="1:18" ht="14.5" customHeight="1" x14ac:dyDescent="0.55000000000000004">
      <c r="A5416" s="3">
        <v>0.5</v>
      </c>
      <c r="B5416" s="3">
        <v>-0.5</v>
      </c>
      <c r="C5416" s="3">
        <v>0.5</v>
      </c>
      <c r="D5416" s="3">
        <f t="shared" si="168"/>
        <v>0.25</v>
      </c>
      <c r="F5416" s="1"/>
      <c r="G5416" s="3" cm="1">
        <f t="array" ref="G5416">SUMPRODUCT($A5416:$C5416,TRANSPOSE(Hoja3!$E$1:$E$3)/(Hoja3!$B$5^2))</f>
        <v>0.26276067740730513</v>
      </c>
      <c r="H5416" s="3">
        <f>$A5416-$G5416*Hoja3!$E$1</f>
        <v>0.13357791084244991</v>
      </c>
      <c r="I5416" s="3">
        <f>$B5416-$G5416*Hoja3!$E$2</f>
        <v>-3.1001113132087754E-2</v>
      </c>
      <c r="J5416" s="3">
        <f>$C5416-$G5416*Hoja3!$E$3</f>
        <v>0.60494419942690547</v>
      </c>
      <c r="K5416" s="3">
        <f t="shared" si="169"/>
        <v>0.62029155378799217</v>
      </c>
      <c r="M5416" s="3" t="b">
        <f>IF(ABS($D5416-Hoja3!$B$10)&lt;Hoja3!$B$11, $H5416*Hoja3!$E$1 + $I5416*Hoja3!$E$2 + $J5416*Hoja3!$E$3)</f>
        <v>0</v>
      </c>
      <c r="N5416" s="3" t="b">
        <f>IF(ABS($D5416-Hoja3!$B$10)&lt;Hoja3!$B$11, $H5416*Hoja3!$G$1 + $I5416*Hoja3!$G$2 + $J5416*Hoja3!$G$3)</f>
        <v>0</v>
      </c>
      <c r="O5416" s="3" t="b">
        <f>IF(ABS($D5416-Hoja3!$B$10)&lt;Hoja3!$B$11, $H5416*Hoja3!$I$1 + $I5416*Hoja3!$I$2 + $J5416*Hoja3!$I$3)</f>
        <v>0</v>
      </c>
      <c r="Q5416">
        <f>IF(ABS($G5416-Hoja3!$B$5)&gt;Hoja3!$B$7, -$N5416/($G5416-Hoja3!$B$5))</f>
        <v>0</v>
      </c>
      <c r="R5416">
        <f>IF(ABS($G5416-Hoja3!$B$5)&gt;Hoja3!$B$7, -$O5416/($G5416-Hoja3!$B$5))</f>
        <v>0</v>
      </c>
    </row>
    <row r="5417" spans="1:18" ht="14.5" customHeight="1" x14ac:dyDescent="0.55000000000000004">
      <c r="A5417" s="3">
        <v>0.5</v>
      </c>
      <c r="B5417" s="3">
        <v>-0.5</v>
      </c>
      <c r="C5417" s="3">
        <v>0.57999999999999996</v>
      </c>
      <c r="D5417" s="3">
        <f t="shared" si="168"/>
        <v>0.17988800000000002</v>
      </c>
      <c r="F5417" s="1"/>
      <c r="G5417" s="3" cm="1">
        <f t="array" ref="G5417">SUMPRODUCT($A5417:$C5417,TRANSPOSE(Hoja3!$E$1:$E$3)/(Hoja3!$B$5^2))</f>
        <v>0.25672074079280321</v>
      </c>
      <c r="H5417" s="3">
        <f>$A5417-$G5417*Hoja3!$E$1</f>
        <v>0.14200065588368888</v>
      </c>
      <c r="I5417" s="3">
        <f>$B5417-$G5417*Hoja3!$E$2</f>
        <v>-4.1781735167717327E-2</v>
      </c>
      <c r="J5417" s="3">
        <f>$C5417-$G5417*Hoja3!$E$3</f>
        <v>0.68253190425834176</v>
      </c>
      <c r="K5417" s="3">
        <f t="shared" si="169"/>
        <v>0.69839795245657854</v>
      </c>
      <c r="M5417" s="3" t="b">
        <f>IF(ABS($D5417-Hoja3!$B$10)&lt;Hoja3!$B$11, $H5417*Hoja3!$E$1 + $I5417*Hoja3!$E$2 + $J5417*Hoja3!$E$3)</f>
        <v>0</v>
      </c>
      <c r="N5417" s="3" t="b">
        <f>IF(ABS($D5417-Hoja3!$B$10)&lt;Hoja3!$B$11, $H5417*Hoja3!$G$1 + $I5417*Hoja3!$G$2 + $J5417*Hoja3!$G$3)</f>
        <v>0</v>
      </c>
      <c r="O5417" s="3" t="b">
        <f>IF(ABS($D5417-Hoja3!$B$10)&lt;Hoja3!$B$11, $H5417*Hoja3!$I$1 + $I5417*Hoja3!$I$2 + $J5417*Hoja3!$I$3)</f>
        <v>0</v>
      </c>
      <c r="Q5417">
        <f>IF(ABS($G5417-Hoja3!$B$5)&gt;Hoja3!$B$7, -$N5417/($G5417-Hoja3!$B$5))</f>
        <v>0</v>
      </c>
      <c r="R5417">
        <f>IF(ABS($G5417-Hoja3!$B$5)&gt;Hoja3!$B$7, -$O5417/($G5417-Hoja3!$B$5))</f>
        <v>0</v>
      </c>
    </row>
    <row r="5418" spans="1:18" ht="14.5" customHeight="1" x14ac:dyDescent="0.55000000000000004">
      <c r="A5418" s="3">
        <v>0.5</v>
      </c>
      <c r="B5418" s="3">
        <v>-0.5</v>
      </c>
      <c r="C5418" s="3">
        <v>0.66</v>
      </c>
      <c r="D5418" s="3">
        <f t="shared" si="168"/>
        <v>8.7503999999999971E-2</v>
      </c>
      <c r="F5418" s="1"/>
      <c r="G5418" s="3" cm="1">
        <f t="array" ref="G5418">SUMPRODUCT($A5418:$C5418,TRANSPOSE(Hoja3!$E$1:$E$3)/(Hoja3!$B$5^2))</f>
        <v>0.2506808041783013</v>
      </c>
      <c r="H5418" s="3">
        <f>$A5418-$G5418*Hoja3!$E$1</f>
        <v>0.15042340092492784</v>
      </c>
      <c r="I5418" s="3">
        <f>$B5418-$G5418*Hoja3!$E$2</f>
        <v>-5.2562357203346899E-2</v>
      </c>
      <c r="J5418" s="3">
        <f>$C5418-$G5418*Hoja3!$E$3</f>
        <v>0.76011960908977816</v>
      </c>
      <c r="K5418" s="3">
        <f t="shared" si="169"/>
        <v>0.77664137223263541</v>
      </c>
      <c r="M5418" s="3" t="b">
        <f>IF(ABS($D5418-Hoja3!$B$10)&lt;Hoja3!$B$11, $H5418*Hoja3!$E$1 + $I5418*Hoja3!$E$2 + $J5418*Hoja3!$E$3)</f>
        <v>0</v>
      </c>
      <c r="N5418" s="3" t="b">
        <f>IF(ABS($D5418-Hoja3!$B$10)&lt;Hoja3!$B$11, $H5418*Hoja3!$G$1 + $I5418*Hoja3!$G$2 + $J5418*Hoja3!$G$3)</f>
        <v>0</v>
      </c>
      <c r="O5418" s="3" t="b">
        <f>IF(ABS($D5418-Hoja3!$B$10)&lt;Hoja3!$B$11, $H5418*Hoja3!$I$1 + $I5418*Hoja3!$I$2 + $J5418*Hoja3!$I$3)</f>
        <v>0</v>
      </c>
      <c r="Q5418">
        <f>IF(ABS($G5418-Hoja3!$B$5)&gt;Hoja3!$B$7, -$N5418/($G5418-Hoja3!$B$5))</f>
        <v>0</v>
      </c>
      <c r="R5418">
        <f>IF(ABS($G5418-Hoja3!$B$5)&gt;Hoja3!$B$7, -$O5418/($G5418-Hoja3!$B$5))</f>
        <v>0</v>
      </c>
    </row>
    <row r="5419" spans="1:18" ht="14.5" customHeight="1" x14ac:dyDescent="0.55000000000000004">
      <c r="A5419" s="3">
        <v>0.5</v>
      </c>
      <c r="B5419" s="3">
        <v>-0.5</v>
      </c>
      <c r="C5419" s="3">
        <v>0.74</v>
      </c>
      <c r="D5419" s="3">
        <f t="shared" si="168"/>
        <v>-3.0223999999999973E-2</v>
      </c>
      <c r="F5419" s="1"/>
      <c r="G5419" s="3" cm="1">
        <f t="array" ref="G5419">SUMPRODUCT($A5419:$C5419,TRANSPOSE(Hoja3!$E$1:$E$3)/(Hoja3!$B$5^2))</f>
        <v>0.24464086756379935</v>
      </c>
      <c r="H5419" s="3">
        <f>$A5419-$G5419*Hoja3!$E$1</f>
        <v>0.15884614596616686</v>
      </c>
      <c r="I5419" s="3">
        <f>$B5419-$G5419*Hoja3!$E$2</f>
        <v>-6.3342979238976471E-2</v>
      </c>
      <c r="J5419" s="3">
        <f>$C5419-$G5419*Hoja3!$E$3</f>
        <v>0.83770731392121445</v>
      </c>
      <c r="K5419" s="3">
        <f t="shared" si="169"/>
        <v>0.85498419570438278</v>
      </c>
      <c r="M5419" s="3">
        <f>IF(ABS($D5419-Hoja3!$B$10)&lt;Hoja3!$B$11, $H5419*Hoja3!$E$1 + $I5419*Hoja3!$E$2 + $J5419*Hoja3!$E$3)</f>
        <v>-5.5511151231257827E-17</v>
      </c>
      <c r="N5419" s="3">
        <f>IF(ABS($D5419-Hoja3!$B$10)&lt;Hoja3!$B$11, $H5419*Hoja3!$G$1 + $I5419*Hoja3!$G$2 + $J5419*Hoja3!$G$3)</f>
        <v>-8.6174639140531667E-2</v>
      </c>
      <c r="O5419" s="3">
        <f>IF(ABS($D5419-Hoja3!$B$10)&lt;Hoja3!$B$11, $H5419*Hoja3!$I$1 + $I5419*Hoja3!$I$2 + $J5419*Hoja3!$I$3)</f>
        <v>-0.85063029952692693</v>
      </c>
      <c r="Q5419">
        <f>IF(ABS($G5419-Hoja3!$B$5)&gt;Hoja3!$B$7, -$N5419/($G5419-Hoja3!$B$5))</f>
        <v>-4.1926803827411638E-2</v>
      </c>
      <c r="R5419">
        <f>IF(ABS($G5419-Hoja3!$B$5)&gt;Hoja3!$B$7, -$O5419/($G5419-Hoja3!$B$5))</f>
        <v>-0.4138596929864421</v>
      </c>
    </row>
    <row r="5420" spans="1:18" ht="14.5" customHeight="1" x14ac:dyDescent="0.55000000000000004">
      <c r="A5420" s="3">
        <v>0.5</v>
      </c>
      <c r="B5420" s="3">
        <v>-0.5</v>
      </c>
      <c r="C5420" s="3">
        <v>0.82</v>
      </c>
      <c r="D5420" s="3">
        <f t="shared" si="168"/>
        <v>-0.17636799999999986</v>
      </c>
      <c r="F5420" s="1"/>
      <c r="G5420" s="3" cm="1">
        <f t="array" ref="G5420">SUMPRODUCT($A5420:$C5420,TRANSPOSE(Hoja3!$E$1:$E$3)/(Hoja3!$B$5^2))</f>
        <v>0.23860093094929744</v>
      </c>
      <c r="H5420" s="3">
        <f>$A5420-$G5420*Hoja3!$E$1</f>
        <v>0.16726889100740583</v>
      </c>
      <c r="I5420" s="3">
        <f>$B5420-$G5420*Hoja3!$E$2</f>
        <v>-7.4123601274606044E-2</v>
      </c>
      <c r="J5420" s="3">
        <f>$C5420-$G5420*Hoja3!$E$3</f>
        <v>0.91529501875265074</v>
      </c>
      <c r="K5420" s="3">
        <f t="shared" si="169"/>
        <v>0.93340139356987217</v>
      </c>
      <c r="M5420" s="3">
        <f>IF(ABS($D5420-Hoja3!$B$10)&lt;Hoja3!$B$11, $H5420*Hoja3!$E$1 + $I5420*Hoja3!$E$2 + $J5420*Hoja3!$E$3)</f>
        <v>0</v>
      </c>
      <c r="N5420" s="3">
        <f>IF(ABS($D5420-Hoja3!$B$10)&lt;Hoja3!$B$11, $H5420*Hoja3!$G$1 + $I5420*Hoja3!$G$2 + $J5420*Hoja3!$G$3)</f>
        <v>-8.6174639140531653E-2</v>
      </c>
      <c r="O5420" s="3">
        <f>IF(ABS($D5420-Hoja3!$B$10)&lt;Hoja3!$B$11, $H5420*Hoja3!$I$1 + $I5420*Hoja3!$I$2 + $J5420*Hoja3!$I$3)</f>
        <v>-0.92941491976790358</v>
      </c>
      <c r="Q5420">
        <f>IF(ABS($G5420-Hoja3!$B$5)&gt;Hoja3!$B$7, -$N5420/($G5420-Hoja3!$B$5))</f>
        <v>-4.1803957532694502E-2</v>
      </c>
      <c r="R5420">
        <f>IF(ABS($G5420-Hoja3!$B$5)&gt;Hoja3!$B$7, -$O5420/($G5420-Hoja3!$B$5))</f>
        <v>-0.45086608106207621</v>
      </c>
    </row>
    <row r="5421" spans="1:18" ht="14.5" customHeight="1" x14ac:dyDescent="0.55000000000000004">
      <c r="A5421" s="3">
        <v>0.5</v>
      </c>
      <c r="B5421" s="3">
        <v>-0.5</v>
      </c>
      <c r="C5421" s="3">
        <v>0.9</v>
      </c>
      <c r="D5421" s="3">
        <f t="shared" si="168"/>
        <v>-0.35400000000000009</v>
      </c>
      <c r="F5421" s="1"/>
      <c r="G5421" s="3" cm="1">
        <f t="array" ref="G5421">SUMPRODUCT($A5421:$C5421,TRANSPOSE(Hoja3!$E$1:$E$3)/(Hoja3!$B$5^2))</f>
        <v>0.23256099433479552</v>
      </c>
      <c r="H5421" s="3">
        <f>$A5421-$G5421*Hoja3!$E$1</f>
        <v>0.17569163604864479</v>
      </c>
      <c r="I5421" s="3">
        <f>$B5421-$G5421*Hoja3!$E$2</f>
        <v>-8.4904223310235616E-2</v>
      </c>
      <c r="J5421" s="3">
        <f>$C5421-$G5421*Hoja3!$E$3</f>
        <v>0.99288272358408713</v>
      </c>
      <c r="K5421" s="3">
        <f t="shared" si="169"/>
        <v>1.0118756746286168</v>
      </c>
      <c r="M5421" s="3">
        <f>IF(ABS($D5421-Hoja3!$B$10)&lt;Hoja3!$B$11, $H5421*Hoja3!$E$1 + $I5421*Hoja3!$E$2 + $J5421*Hoja3!$E$3)</f>
        <v>-1.1102230246251565E-16</v>
      </c>
      <c r="N5421" s="3">
        <f>IF(ABS($D5421-Hoja3!$B$10)&lt;Hoja3!$B$11, $H5421*Hoja3!$G$1 + $I5421*Hoja3!$G$2 + $J5421*Hoja3!$G$3)</f>
        <v>-8.6174639140531667E-2</v>
      </c>
      <c r="O5421" s="3">
        <f>IF(ABS($D5421-Hoja3!$B$10)&lt;Hoja3!$B$11, $H5421*Hoja3!$I$1 + $I5421*Hoja3!$I$2 + $J5421*Hoja3!$I$3)</f>
        <v>-1.0081995400088801</v>
      </c>
      <c r="Q5421">
        <f>IF(ABS($G5421-Hoja3!$B$5)&gt;Hoja3!$B$7, -$N5421/($G5421-Hoja3!$B$5))</f>
        <v>-4.1681829018604899E-2</v>
      </c>
      <c r="R5421">
        <f>IF(ABS($G5421-Hoja3!$B$5)&gt;Hoja3!$B$7, -$O5421/($G5421-Hoja3!$B$5))</f>
        <v>-0.48765624390669166</v>
      </c>
    </row>
    <row r="5422" spans="1:18" ht="14.5" customHeight="1" x14ac:dyDescent="0.55000000000000004">
      <c r="A5422" s="3">
        <v>0.5</v>
      </c>
      <c r="B5422" s="3">
        <v>-0.5</v>
      </c>
      <c r="C5422" s="3">
        <v>0.98</v>
      </c>
      <c r="D5422" s="3">
        <f t="shared" si="168"/>
        <v>-0.56619199999999992</v>
      </c>
      <c r="F5422" s="1"/>
      <c r="G5422" s="3" cm="1">
        <f t="array" ref="G5422">SUMPRODUCT($A5422:$C5422,TRANSPOSE(Hoja3!$E$1:$E$3)/(Hoja3!$B$5^2))</f>
        <v>0.2265210577202936</v>
      </c>
      <c r="H5422" s="3">
        <f>$A5422-$G5422*Hoja3!$E$1</f>
        <v>0.18411438108988376</v>
      </c>
      <c r="I5422" s="3">
        <f>$B5422-$G5422*Hoja3!$E$2</f>
        <v>-9.5684845345865188E-2</v>
      </c>
      <c r="J5422" s="3">
        <f>$C5422-$G5422*Hoja3!$E$3</f>
        <v>1.0704704284155235</v>
      </c>
      <c r="K5422" s="3">
        <f t="shared" si="169"/>
        <v>1.0903947143420532</v>
      </c>
      <c r="M5422" s="3">
        <f>IF(ABS($D5422-Hoja3!$B$10)&lt;Hoja3!$B$11, $H5422*Hoja3!$E$1 + $I5422*Hoja3!$E$2 + $J5422*Hoja3!$E$3)</f>
        <v>-5.5511151231257827E-17</v>
      </c>
      <c r="N5422" s="3">
        <f>IF(ABS($D5422-Hoja3!$B$10)&lt;Hoja3!$B$11, $H5422*Hoja3!$G$1 + $I5422*Hoja3!$G$2 + $J5422*Hoja3!$G$3)</f>
        <v>-8.6174639140531639E-2</v>
      </c>
      <c r="O5422" s="3">
        <f>IF(ABS($D5422-Hoja3!$B$10)&lt;Hoja3!$B$11, $H5422*Hoja3!$I$1 + $I5422*Hoja3!$I$2 + $J5422*Hoja3!$I$3)</f>
        <v>-1.0869841602498569</v>
      </c>
      <c r="Q5422">
        <f>IF(ABS($G5422-Hoja3!$B$5)&gt;Hoja3!$B$7, -$N5422/($G5422-Hoja3!$B$5))</f>
        <v>-4.1560412012569554E-2</v>
      </c>
      <c r="R5422">
        <f>IF(ABS($G5422-Hoja3!$B$5)&gt;Hoja3!$B$7, -$O5422/($G5422-Hoja3!$B$5))</f>
        <v>-0.52423207107893766</v>
      </c>
    </row>
    <row r="5423" spans="1:18" ht="14.5" customHeight="1" x14ac:dyDescent="0.55000000000000004">
      <c r="A5423" s="3">
        <v>0.5</v>
      </c>
      <c r="B5423" s="3">
        <v>-0.5</v>
      </c>
      <c r="C5423" s="3">
        <v>1.06</v>
      </c>
      <c r="D5423" s="3">
        <f t="shared" si="168"/>
        <v>-0.8160160000000003</v>
      </c>
      <c r="F5423" s="1"/>
      <c r="G5423" s="3" cm="1">
        <f t="array" ref="G5423">SUMPRODUCT($A5423:$C5423,TRANSPOSE(Hoja3!$E$1:$E$3)/(Hoja3!$B$5^2))</f>
        <v>0.22048112110579168</v>
      </c>
      <c r="H5423" s="3">
        <f>$A5423-$G5423*Hoja3!$E$1</f>
        <v>0.19253712613112278</v>
      </c>
      <c r="I5423" s="3">
        <f>$B5423-$G5423*Hoja3!$E$2</f>
        <v>-0.10646546738149476</v>
      </c>
      <c r="J5423" s="3">
        <f>$C5423-$G5423*Hoja3!$E$3</f>
        <v>1.1480581332469599</v>
      </c>
      <c r="K5423" s="3">
        <f t="shared" si="169"/>
        <v>1.1689494933478035</v>
      </c>
      <c r="M5423" s="3" t="b">
        <f>IF(ABS($D5423-Hoja3!$B$10)&lt;Hoja3!$B$11, $H5423*Hoja3!$E$1 + $I5423*Hoja3!$E$2 + $J5423*Hoja3!$E$3)</f>
        <v>0</v>
      </c>
      <c r="N5423" s="3" t="b">
        <f>IF(ABS($D5423-Hoja3!$B$10)&lt;Hoja3!$B$11, $H5423*Hoja3!$G$1 + $I5423*Hoja3!$G$2 + $J5423*Hoja3!$G$3)</f>
        <v>0</v>
      </c>
      <c r="O5423" s="3" t="b">
        <f>IF(ABS($D5423-Hoja3!$B$10)&lt;Hoja3!$B$11, $H5423*Hoja3!$I$1 + $I5423*Hoja3!$I$2 + $J5423*Hoja3!$I$3)</f>
        <v>0</v>
      </c>
      <c r="Q5423">
        <f>IF(ABS($G5423-Hoja3!$B$5)&gt;Hoja3!$B$7, -$N5423/($G5423-Hoja3!$B$5))</f>
        <v>0</v>
      </c>
      <c r="R5423">
        <f>IF(ABS($G5423-Hoja3!$B$5)&gt;Hoja3!$B$7, -$O5423/($G5423-Hoja3!$B$5))</f>
        <v>0</v>
      </c>
    </row>
    <row r="5424" spans="1:18" ht="14.5" customHeight="1" x14ac:dyDescent="0.55000000000000004">
      <c r="A5424" s="3">
        <v>0.5</v>
      </c>
      <c r="B5424" s="3">
        <v>-0.5</v>
      </c>
      <c r="C5424" s="3">
        <v>1.1399999999999999</v>
      </c>
      <c r="D5424" s="3">
        <f t="shared" si="168"/>
        <v>-1.1065439999999998</v>
      </c>
      <c r="F5424" s="1"/>
      <c r="G5424" s="3" cm="1">
        <f t="array" ref="G5424">SUMPRODUCT($A5424:$C5424,TRANSPOSE(Hoja3!$E$1:$E$3)/(Hoja3!$B$5^2))</f>
        <v>0.21444118449128977</v>
      </c>
      <c r="H5424" s="3">
        <f>$A5424-$G5424*Hoja3!$E$1</f>
        <v>0.20095987117236175</v>
      </c>
      <c r="I5424" s="3">
        <f>$B5424-$G5424*Hoja3!$E$2</f>
        <v>-0.11724608941712433</v>
      </c>
      <c r="J5424" s="3">
        <f>$C5424-$G5424*Hoja3!$E$3</f>
        <v>1.2256458380783961</v>
      </c>
      <c r="K5424" s="3">
        <f t="shared" si="169"/>
        <v>1.247533260359865</v>
      </c>
      <c r="M5424" s="3" t="b">
        <f>IF(ABS($D5424-Hoja3!$B$10)&lt;Hoja3!$B$11, $H5424*Hoja3!$E$1 + $I5424*Hoja3!$E$2 + $J5424*Hoja3!$E$3)</f>
        <v>0</v>
      </c>
      <c r="N5424" s="3" t="b">
        <f>IF(ABS($D5424-Hoja3!$B$10)&lt;Hoja3!$B$11, $H5424*Hoja3!$G$1 + $I5424*Hoja3!$G$2 + $J5424*Hoja3!$G$3)</f>
        <v>0</v>
      </c>
      <c r="O5424" s="3" t="b">
        <f>IF(ABS($D5424-Hoja3!$B$10)&lt;Hoja3!$B$11, $H5424*Hoja3!$I$1 + $I5424*Hoja3!$I$2 + $J5424*Hoja3!$I$3)</f>
        <v>0</v>
      </c>
      <c r="Q5424">
        <f>IF(ABS($G5424-Hoja3!$B$5)&gt;Hoja3!$B$7, -$N5424/($G5424-Hoja3!$B$5))</f>
        <v>0</v>
      </c>
      <c r="R5424">
        <f>IF(ABS($G5424-Hoja3!$B$5)&gt;Hoja3!$B$7, -$O5424/($G5424-Hoja3!$B$5))</f>
        <v>0</v>
      </c>
    </row>
    <row r="5425" spans="1:18" ht="14.5" customHeight="1" x14ac:dyDescent="0.55000000000000004">
      <c r="A5425" s="3">
        <v>0.5</v>
      </c>
      <c r="B5425" s="3">
        <v>-0.5</v>
      </c>
      <c r="C5425" s="3">
        <v>1.22</v>
      </c>
      <c r="D5425" s="3">
        <f t="shared" si="168"/>
        <v>-1.4408479999999999</v>
      </c>
      <c r="F5425" s="1"/>
      <c r="G5425" s="3" cm="1">
        <f t="array" ref="G5425">SUMPRODUCT($A5425:$C5425,TRANSPOSE(Hoja3!$E$1:$E$3)/(Hoja3!$B$5^2))</f>
        <v>0.20840124787678785</v>
      </c>
      <c r="H5425" s="3">
        <f>$A5425-$G5425*Hoja3!$E$1</f>
        <v>0.20938261621360071</v>
      </c>
      <c r="I5425" s="3">
        <f>$B5425-$G5425*Hoja3!$E$2</f>
        <v>-0.12802671145275391</v>
      </c>
      <c r="J5425" s="3">
        <f>$C5425-$G5425*Hoja3!$E$3</f>
        <v>1.3032335429098325</v>
      </c>
      <c r="K5425" s="3">
        <f t="shared" si="169"/>
        <v>1.3261408621195461</v>
      </c>
      <c r="M5425" s="3" t="b">
        <f>IF(ABS($D5425-Hoja3!$B$10)&lt;Hoja3!$B$11, $H5425*Hoja3!$E$1 + $I5425*Hoja3!$E$2 + $J5425*Hoja3!$E$3)</f>
        <v>0</v>
      </c>
      <c r="N5425" s="3" t="b">
        <f>IF(ABS($D5425-Hoja3!$B$10)&lt;Hoja3!$B$11, $H5425*Hoja3!$G$1 + $I5425*Hoja3!$G$2 + $J5425*Hoja3!$G$3)</f>
        <v>0</v>
      </c>
      <c r="O5425" s="3" t="b">
        <f>IF(ABS($D5425-Hoja3!$B$10)&lt;Hoja3!$B$11, $H5425*Hoja3!$I$1 + $I5425*Hoja3!$I$2 + $J5425*Hoja3!$I$3)</f>
        <v>0</v>
      </c>
      <c r="Q5425">
        <f>IF(ABS($G5425-Hoja3!$B$5)&gt;Hoja3!$B$7, -$N5425/($G5425-Hoja3!$B$5))</f>
        <v>0</v>
      </c>
      <c r="R5425">
        <f>IF(ABS($G5425-Hoja3!$B$5)&gt;Hoja3!$B$7, -$O5425/($G5425-Hoja3!$B$5))</f>
        <v>0</v>
      </c>
    </row>
    <row r="5426" spans="1:18" ht="14.5" customHeight="1" x14ac:dyDescent="0.55000000000000004">
      <c r="A5426" s="3">
        <v>0.5</v>
      </c>
      <c r="B5426" s="3">
        <v>-0.5</v>
      </c>
      <c r="C5426" s="3">
        <v>1.3</v>
      </c>
      <c r="D5426" s="3">
        <f t="shared" si="168"/>
        <v>-1.8220000000000005</v>
      </c>
      <c r="F5426" s="1"/>
      <c r="G5426" s="3" cm="1">
        <f t="array" ref="G5426">SUMPRODUCT($A5426:$C5426,TRANSPOSE(Hoja3!$E$1:$E$3)/(Hoja3!$B$5^2))</f>
        <v>0.2023613112622859</v>
      </c>
      <c r="H5426" s="3">
        <f>$A5426-$G5426*Hoja3!$E$1</f>
        <v>0.21780536125483974</v>
      </c>
      <c r="I5426" s="3">
        <f>$B5426-$G5426*Hoja3!$E$2</f>
        <v>-0.13880733348838348</v>
      </c>
      <c r="J5426" s="3">
        <f>$C5426-$G5426*Hoja3!$E$3</f>
        <v>1.3808212477412689</v>
      </c>
      <c r="K5426" s="3">
        <f t="shared" si="169"/>
        <v>1.4047682974196354</v>
      </c>
      <c r="M5426" s="3" t="b">
        <f>IF(ABS($D5426-Hoja3!$B$10)&lt;Hoja3!$B$11, $H5426*Hoja3!$E$1 + $I5426*Hoja3!$E$2 + $J5426*Hoja3!$E$3)</f>
        <v>0</v>
      </c>
      <c r="N5426" s="3" t="b">
        <f>IF(ABS($D5426-Hoja3!$B$10)&lt;Hoja3!$B$11, $H5426*Hoja3!$G$1 + $I5426*Hoja3!$G$2 + $J5426*Hoja3!$G$3)</f>
        <v>0</v>
      </c>
      <c r="O5426" s="3" t="b">
        <f>IF(ABS($D5426-Hoja3!$B$10)&lt;Hoja3!$B$11, $H5426*Hoja3!$I$1 + $I5426*Hoja3!$I$2 + $J5426*Hoja3!$I$3)</f>
        <v>0</v>
      </c>
      <c r="Q5426">
        <f>IF(ABS($G5426-Hoja3!$B$5)&gt;Hoja3!$B$7, -$N5426/($G5426-Hoja3!$B$5))</f>
        <v>0</v>
      </c>
      <c r="R5426">
        <f>IF(ABS($G5426-Hoja3!$B$5)&gt;Hoja3!$B$7, -$O5426/($G5426-Hoja3!$B$5))</f>
        <v>0</v>
      </c>
    </row>
    <row r="5427" spans="1:18" ht="14.5" customHeight="1" x14ac:dyDescent="0.55000000000000004">
      <c r="A5427" s="3">
        <v>0.5</v>
      </c>
      <c r="B5427" s="3">
        <v>-0.3</v>
      </c>
      <c r="C5427" s="3">
        <v>-1.3</v>
      </c>
      <c r="D5427" s="3">
        <f t="shared" si="168"/>
        <v>2.4120000000000004</v>
      </c>
      <c r="F5427" s="1"/>
      <c r="G5427" s="3" cm="1">
        <f t="array" ref="G5427">SUMPRODUCT($A5427:$C5427,TRANSPOSE(Hoja3!$E$1:$E$3)/(Hoja3!$B$5^2))</f>
        <v>0.33117759039804251</v>
      </c>
      <c r="H5427" s="3">
        <f>$A5427-$G5427*Hoja3!$E$1</f>
        <v>3.8169920426455672E-2</v>
      </c>
      <c r="I5427" s="3">
        <f>$B5427-$G5427*Hoja3!$E$2</f>
        <v>0.29111554584522142</v>
      </c>
      <c r="J5427" s="3">
        <f>$C5427-$G5427*Hoja3!$E$3</f>
        <v>-1.1677307143694859</v>
      </c>
      <c r="K5427" s="3">
        <f t="shared" si="169"/>
        <v>1.204076503026279</v>
      </c>
      <c r="M5427" s="3" t="b">
        <f>IF(ABS($D5427-Hoja3!$B$10)&lt;Hoja3!$B$11, $H5427*Hoja3!$E$1 + $I5427*Hoja3!$E$2 + $J5427*Hoja3!$E$3)</f>
        <v>0</v>
      </c>
      <c r="N5427" s="3" t="b">
        <f>IF(ABS($D5427-Hoja3!$B$10)&lt;Hoja3!$B$11, $H5427*Hoja3!$G$1 + $I5427*Hoja3!$G$2 + $J5427*Hoja3!$G$3)</f>
        <v>0</v>
      </c>
      <c r="O5427" s="3" t="b">
        <f>IF(ABS($D5427-Hoja3!$B$10)&lt;Hoja3!$B$11, $H5427*Hoja3!$I$1 + $I5427*Hoja3!$I$2 + $J5427*Hoja3!$I$3)</f>
        <v>0</v>
      </c>
      <c r="Q5427">
        <f>IF(ABS($G5427-Hoja3!$B$5)&gt;Hoja3!$B$7, -$N5427/($G5427-Hoja3!$B$5))</f>
        <v>0</v>
      </c>
      <c r="R5427">
        <f>IF(ABS($G5427-Hoja3!$B$5)&gt;Hoja3!$B$7, -$O5427/($G5427-Hoja3!$B$5))</f>
        <v>0</v>
      </c>
    </row>
    <row r="5428" spans="1:18" ht="14.5" customHeight="1" x14ac:dyDescent="0.55000000000000004">
      <c r="A5428" s="3">
        <v>0.5</v>
      </c>
      <c r="B5428" s="3">
        <v>-0.3</v>
      </c>
      <c r="C5428" s="3">
        <v>-1.22</v>
      </c>
      <c r="D5428" s="3">
        <f t="shared" si="168"/>
        <v>2.0308479999999998</v>
      </c>
      <c r="F5428" s="1"/>
      <c r="G5428" s="3" cm="1">
        <f t="array" ref="G5428">SUMPRODUCT($A5428:$C5428,TRANSPOSE(Hoja3!$E$1:$E$3)/(Hoja3!$B$5^2))</f>
        <v>0.32513765378354054</v>
      </c>
      <c r="H5428" s="3">
        <f>$A5428-$G5428*Hoja3!$E$1</f>
        <v>4.6592665467694749E-2</v>
      </c>
      <c r="I5428" s="3">
        <f>$B5428-$G5428*Hoja3!$E$2</f>
        <v>0.28033492380959185</v>
      </c>
      <c r="J5428" s="3">
        <f>$C5428-$G5428*Hoja3!$E$3</f>
        <v>-1.0901430095380495</v>
      </c>
      <c r="K5428" s="3">
        <f t="shared" si="169"/>
        <v>1.1265745990512082</v>
      </c>
      <c r="M5428" s="3" t="b">
        <f>IF(ABS($D5428-Hoja3!$B$10)&lt;Hoja3!$B$11, $H5428*Hoja3!$E$1 + $I5428*Hoja3!$E$2 + $J5428*Hoja3!$E$3)</f>
        <v>0</v>
      </c>
      <c r="N5428" s="3" t="b">
        <f>IF(ABS($D5428-Hoja3!$B$10)&lt;Hoja3!$B$11, $H5428*Hoja3!$G$1 + $I5428*Hoja3!$G$2 + $J5428*Hoja3!$G$3)</f>
        <v>0</v>
      </c>
      <c r="O5428" s="3" t="b">
        <f>IF(ABS($D5428-Hoja3!$B$10)&lt;Hoja3!$B$11, $H5428*Hoja3!$I$1 + $I5428*Hoja3!$I$2 + $J5428*Hoja3!$I$3)</f>
        <v>0</v>
      </c>
      <c r="Q5428">
        <f>IF(ABS($G5428-Hoja3!$B$5)&gt;Hoja3!$B$7, -$N5428/($G5428-Hoja3!$B$5))</f>
        <v>0</v>
      </c>
      <c r="R5428">
        <f>IF(ABS($G5428-Hoja3!$B$5)&gt;Hoja3!$B$7, -$O5428/($G5428-Hoja3!$B$5))</f>
        <v>0</v>
      </c>
    </row>
    <row r="5429" spans="1:18" ht="14.5" customHeight="1" x14ac:dyDescent="0.55000000000000004">
      <c r="A5429" s="3">
        <v>0.5</v>
      </c>
      <c r="B5429" s="3">
        <v>-0.3</v>
      </c>
      <c r="C5429" s="3">
        <v>-1.1399999999999999</v>
      </c>
      <c r="D5429" s="3">
        <f t="shared" si="168"/>
        <v>1.6965439999999998</v>
      </c>
      <c r="F5429" s="1"/>
      <c r="G5429" s="3" cm="1">
        <f t="array" ref="G5429">SUMPRODUCT($A5429:$C5429,TRANSPOSE(Hoja3!$E$1:$E$3)/(Hoja3!$B$5^2))</f>
        <v>0.31909771716903867</v>
      </c>
      <c r="H5429" s="3">
        <f>$A5429-$G5429*Hoja3!$E$1</f>
        <v>5.5015410508933604E-2</v>
      </c>
      <c r="I5429" s="3">
        <f>$B5429-$G5429*Hoja3!$E$2</f>
        <v>0.26955430177396239</v>
      </c>
      <c r="J5429" s="3">
        <f>$C5429-$G5429*Hoja3!$E$3</f>
        <v>-1.0125553047066131</v>
      </c>
      <c r="K5429" s="3">
        <f t="shared" si="169"/>
        <v>1.0492637714549269</v>
      </c>
      <c r="M5429" s="3" t="b">
        <f>IF(ABS($D5429-Hoja3!$B$10)&lt;Hoja3!$B$11, $H5429*Hoja3!$E$1 + $I5429*Hoja3!$E$2 + $J5429*Hoja3!$E$3)</f>
        <v>0</v>
      </c>
      <c r="N5429" s="3" t="b">
        <f>IF(ABS($D5429-Hoja3!$B$10)&lt;Hoja3!$B$11, $H5429*Hoja3!$G$1 + $I5429*Hoja3!$G$2 + $J5429*Hoja3!$G$3)</f>
        <v>0</v>
      </c>
      <c r="O5429" s="3" t="b">
        <f>IF(ABS($D5429-Hoja3!$B$10)&lt;Hoja3!$B$11, $H5429*Hoja3!$I$1 + $I5429*Hoja3!$I$2 + $J5429*Hoja3!$I$3)</f>
        <v>0</v>
      </c>
      <c r="Q5429">
        <f>IF(ABS($G5429-Hoja3!$B$5)&gt;Hoja3!$B$7, -$N5429/($G5429-Hoja3!$B$5))</f>
        <v>0</v>
      </c>
      <c r="R5429">
        <f>IF(ABS($G5429-Hoja3!$B$5)&gt;Hoja3!$B$7, -$O5429/($G5429-Hoja3!$B$5))</f>
        <v>0</v>
      </c>
    </row>
    <row r="5430" spans="1:18" ht="14.5" customHeight="1" x14ac:dyDescent="0.55000000000000004">
      <c r="A5430" s="3">
        <v>0.5</v>
      </c>
      <c r="B5430" s="3">
        <v>-0.3</v>
      </c>
      <c r="C5430" s="3">
        <v>-1.06</v>
      </c>
      <c r="D5430" s="3">
        <f t="shared" si="168"/>
        <v>1.4060160000000004</v>
      </c>
      <c r="F5430" s="1"/>
      <c r="G5430" s="3" cm="1">
        <f t="array" ref="G5430">SUMPRODUCT($A5430:$C5430,TRANSPOSE(Hoja3!$E$1:$E$3)/(Hoja3!$B$5^2))</f>
        <v>0.3130577805545367</v>
      </c>
      <c r="H5430" s="3">
        <f>$A5430-$G5430*Hoja3!$E$1</f>
        <v>6.3438155550172681E-2</v>
      </c>
      <c r="I5430" s="3">
        <f>$B5430-$G5430*Hoja3!$E$2</f>
        <v>0.25877367973833271</v>
      </c>
      <c r="J5430" s="3">
        <f>$C5430-$G5430*Hoja3!$E$3</f>
        <v>-0.93496759987517697</v>
      </c>
      <c r="K5430" s="3">
        <f t="shared" si="169"/>
        <v>0.97218960584922631</v>
      </c>
      <c r="M5430" s="3" t="b">
        <f>IF(ABS($D5430-Hoja3!$B$10)&lt;Hoja3!$B$11, $H5430*Hoja3!$E$1 + $I5430*Hoja3!$E$2 + $J5430*Hoja3!$E$3)</f>
        <v>0</v>
      </c>
      <c r="N5430" s="3" t="b">
        <f>IF(ABS($D5430-Hoja3!$B$10)&lt;Hoja3!$B$11, $H5430*Hoja3!$G$1 + $I5430*Hoja3!$G$2 + $J5430*Hoja3!$G$3)</f>
        <v>0</v>
      </c>
      <c r="O5430" s="3" t="b">
        <f>IF(ABS($D5430-Hoja3!$B$10)&lt;Hoja3!$B$11, $H5430*Hoja3!$I$1 + $I5430*Hoja3!$I$2 + $J5430*Hoja3!$I$3)</f>
        <v>0</v>
      </c>
      <c r="Q5430">
        <f>IF(ABS($G5430-Hoja3!$B$5)&gt;Hoja3!$B$7, -$N5430/($G5430-Hoja3!$B$5))</f>
        <v>0</v>
      </c>
      <c r="R5430">
        <f>IF(ABS($G5430-Hoja3!$B$5)&gt;Hoja3!$B$7, -$O5430/($G5430-Hoja3!$B$5))</f>
        <v>0</v>
      </c>
    </row>
    <row r="5431" spans="1:18" ht="14.5" customHeight="1" x14ac:dyDescent="0.55000000000000004">
      <c r="A5431" s="3">
        <v>0.5</v>
      </c>
      <c r="B5431" s="3">
        <v>-0.3</v>
      </c>
      <c r="C5431" s="3">
        <v>-0.98</v>
      </c>
      <c r="D5431" s="3">
        <f t="shared" si="168"/>
        <v>1.1561919999999999</v>
      </c>
      <c r="F5431" s="1"/>
      <c r="G5431" s="3" cm="1">
        <f t="array" ref="G5431">SUMPRODUCT($A5431:$C5431,TRANSPOSE(Hoja3!$E$1:$E$3)/(Hoja3!$B$5^2))</f>
        <v>0.30701784394003484</v>
      </c>
      <c r="H5431" s="3">
        <f>$A5431-$G5431*Hoja3!$E$1</f>
        <v>7.1860900591411592E-2</v>
      </c>
      <c r="I5431" s="3">
        <f>$B5431-$G5431*Hoja3!$E$2</f>
        <v>0.24799305770270325</v>
      </c>
      <c r="J5431" s="3">
        <f>$C5431-$G5431*Hoja3!$E$3</f>
        <v>-0.85737989504374057</v>
      </c>
      <c r="K5431" s="3">
        <f t="shared" si="169"/>
        <v>0.89541321753018632</v>
      </c>
      <c r="M5431" s="3" t="b">
        <f>IF(ABS($D5431-Hoja3!$B$10)&lt;Hoja3!$B$11, $H5431*Hoja3!$E$1 + $I5431*Hoja3!$E$2 + $J5431*Hoja3!$E$3)</f>
        <v>0</v>
      </c>
      <c r="N5431" s="3" t="b">
        <f>IF(ABS($D5431-Hoja3!$B$10)&lt;Hoja3!$B$11, $H5431*Hoja3!$G$1 + $I5431*Hoja3!$G$2 + $J5431*Hoja3!$G$3)</f>
        <v>0</v>
      </c>
      <c r="O5431" s="3" t="b">
        <f>IF(ABS($D5431-Hoja3!$B$10)&lt;Hoja3!$B$11, $H5431*Hoja3!$I$1 + $I5431*Hoja3!$I$2 + $J5431*Hoja3!$I$3)</f>
        <v>0</v>
      </c>
      <c r="Q5431">
        <f>IF(ABS($G5431-Hoja3!$B$5)&gt;Hoja3!$B$7, -$N5431/($G5431-Hoja3!$B$5))</f>
        <v>0</v>
      </c>
      <c r="R5431">
        <f>IF(ABS($G5431-Hoja3!$B$5)&gt;Hoja3!$B$7, -$O5431/($G5431-Hoja3!$B$5))</f>
        <v>0</v>
      </c>
    </row>
    <row r="5432" spans="1:18" ht="14.5" customHeight="1" x14ac:dyDescent="0.55000000000000004">
      <c r="A5432" s="3">
        <v>0.5</v>
      </c>
      <c r="B5432" s="3">
        <v>-0.3</v>
      </c>
      <c r="C5432" s="3">
        <v>-0.9</v>
      </c>
      <c r="D5432" s="3">
        <f t="shared" si="168"/>
        <v>0.94400000000000006</v>
      </c>
      <c r="F5432" s="1"/>
      <c r="G5432" s="3" cm="1">
        <f t="array" ref="G5432">SUMPRODUCT($A5432:$C5432,TRANSPOSE(Hoja3!$E$1:$E$3)/(Hoja3!$B$5^2))</f>
        <v>0.30097790732553287</v>
      </c>
      <c r="H5432" s="3">
        <f>$A5432-$G5432*Hoja3!$E$1</f>
        <v>8.0283645632650613E-2</v>
      </c>
      <c r="I5432" s="3">
        <f>$B5432-$G5432*Hoja3!$E$2</f>
        <v>0.23721243566707356</v>
      </c>
      <c r="J5432" s="3">
        <f>$C5432-$G5432*Hoja3!$E$3</f>
        <v>-0.77979219021230439</v>
      </c>
      <c r="K5432" s="3">
        <f t="shared" si="169"/>
        <v>0.81901835346179952</v>
      </c>
      <c r="M5432" s="3" t="b">
        <f>IF(ABS($D5432-Hoja3!$B$10)&lt;Hoja3!$B$11, $H5432*Hoja3!$E$1 + $I5432*Hoja3!$E$2 + $J5432*Hoja3!$E$3)</f>
        <v>0</v>
      </c>
      <c r="N5432" s="3" t="b">
        <f>IF(ABS($D5432-Hoja3!$B$10)&lt;Hoja3!$B$11, $H5432*Hoja3!$G$1 + $I5432*Hoja3!$G$2 + $J5432*Hoja3!$G$3)</f>
        <v>0</v>
      </c>
      <c r="O5432" s="3" t="b">
        <f>IF(ABS($D5432-Hoja3!$B$10)&lt;Hoja3!$B$11, $H5432*Hoja3!$I$1 + $I5432*Hoja3!$I$2 + $J5432*Hoja3!$I$3)</f>
        <v>0</v>
      </c>
      <c r="Q5432">
        <f>IF(ABS($G5432-Hoja3!$B$5)&gt;Hoja3!$B$7, -$N5432/($G5432-Hoja3!$B$5))</f>
        <v>0</v>
      </c>
      <c r="R5432">
        <f>IF(ABS($G5432-Hoja3!$B$5)&gt;Hoja3!$B$7, -$O5432/($G5432-Hoja3!$B$5))</f>
        <v>0</v>
      </c>
    </row>
    <row r="5433" spans="1:18" ht="14.5" customHeight="1" x14ac:dyDescent="0.55000000000000004">
      <c r="A5433" s="3">
        <v>0.5</v>
      </c>
      <c r="B5433" s="3">
        <v>-0.3</v>
      </c>
      <c r="C5433" s="3">
        <v>-0.82</v>
      </c>
      <c r="D5433" s="3">
        <f t="shared" si="168"/>
        <v>0.76636799999999983</v>
      </c>
      <c r="F5433" s="1"/>
      <c r="G5433" s="3" cm="1">
        <f t="array" ref="G5433">SUMPRODUCT($A5433:$C5433,TRANSPOSE(Hoja3!$E$1:$E$3)/(Hoja3!$B$5^2))</f>
        <v>0.29493797071103095</v>
      </c>
      <c r="H5433" s="3">
        <f>$A5433-$G5433*Hoja3!$E$1</f>
        <v>8.8706390673889579E-2</v>
      </c>
      <c r="I5433" s="3">
        <f>$B5433-$G5433*Hoja3!$E$2</f>
        <v>0.22643181363144399</v>
      </c>
      <c r="J5433" s="3">
        <f>$C5433-$G5433*Hoja3!$E$3</f>
        <v>-0.70220448538086788</v>
      </c>
      <c r="K5433" s="3">
        <f t="shared" si="169"/>
        <v>0.74312268789199487</v>
      </c>
      <c r="M5433" s="3" t="b">
        <f>IF(ABS($D5433-Hoja3!$B$10)&lt;Hoja3!$B$11, $H5433*Hoja3!$E$1 + $I5433*Hoja3!$E$2 + $J5433*Hoja3!$E$3)</f>
        <v>0</v>
      </c>
      <c r="N5433" s="3" t="b">
        <f>IF(ABS($D5433-Hoja3!$B$10)&lt;Hoja3!$B$11, $H5433*Hoja3!$G$1 + $I5433*Hoja3!$G$2 + $J5433*Hoja3!$G$3)</f>
        <v>0</v>
      </c>
      <c r="O5433" s="3" t="b">
        <f>IF(ABS($D5433-Hoja3!$B$10)&lt;Hoja3!$B$11, $H5433*Hoja3!$I$1 + $I5433*Hoja3!$I$2 + $J5433*Hoja3!$I$3)</f>
        <v>0</v>
      </c>
      <c r="Q5433">
        <f>IF(ABS($G5433-Hoja3!$B$5)&gt;Hoja3!$B$7, -$N5433/($G5433-Hoja3!$B$5))</f>
        <v>0</v>
      </c>
      <c r="R5433">
        <f>IF(ABS($G5433-Hoja3!$B$5)&gt;Hoja3!$B$7, -$O5433/($G5433-Hoja3!$B$5))</f>
        <v>0</v>
      </c>
    </row>
    <row r="5434" spans="1:18" ht="14.5" customHeight="1" x14ac:dyDescent="0.55000000000000004">
      <c r="A5434" s="3">
        <v>0.5</v>
      </c>
      <c r="B5434" s="3">
        <v>-0.3</v>
      </c>
      <c r="C5434" s="3">
        <v>-0.74</v>
      </c>
      <c r="D5434" s="3">
        <f t="shared" si="168"/>
        <v>0.620224</v>
      </c>
      <c r="F5434" s="1"/>
      <c r="G5434" s="3" cm="1">
        <f t="array" ref="G5434">SUMPRODUCT($A5434:$C5434,TRANSPOSE(Hoja3!$E$1:$E$3)/(Hoja3!$B$5^2))</f>
        <v>0.28889803409652903</v>
      </c>
      <c r="H5434" s="3">
        <f>$A5434-$G5434*Hoja3!$E$1</f>
        <v>9.7129135715128545E-2</v>
      </c>
      <c r="I5434" s="3">
        <f>$B5434-$G5434*Hoja3!$E$2</f>
        <v>0.21565119159581442</v>
      </c>
      <c r="J5434" s="3">
        <f>$C5434-$G5434*Hoja3!$E$3</f>
        <v>-0.62461678054943159</v>
      </c>
      <c r="K5434" s="3">
        <f t="shared" si="169"/>
        <v>0.66789642010224859</v>
      </c>
      <c r="M5434" s="3" t="b">
        <f>IF(ABS($D5434-Hoja3!$B$10)&lt;Hoja3!$B$11, $H5434*Hoja3!$E$1 + $I5434*Hoja3!$E$2 + $J5434*Hoja3!$E$3)</f>
        <v>0</v>
      </c>
      <c r="N5434" s="3" t="b">
        <f>IF(ABS($D5434-Hoja3!$B$10)&lt;Hoja3!$B$11, $H5434*Hoja3!$G$1 + $I5434*Hoja3!$G$2 + $J5434*Hoja3!$G$3)</f>
        <v>0</v>
      </c>
      <c r="O5434" s="3" t="b">
        <f>IF(ABS($D5434-Hoja3!$B$10)&lt;Hoja3!$B$11, $H5434*Hoja3!$I$1 + $I5434*Hoja3!$I$2 + $J5434*Hoja3!$I$3)</f>
        <v>0</v>
      </c>
      <c r="Q5434">
        <f>IF(ABS($G5434-Hoja3!$B$5)&gt;Hoja3!$B$7, -$N5434/($G5434-Hoja3!$B$5))</f>
        <v>0</v>
      </c>
      <c r="R5434">
        <f>IF(ABS($G5434-Hoja3!$B$5)&gt;Hoja3!$B$7, -$O5434/($G5434-Hoja3!$B$5))</f>
        <v>0</v>
      </c>
    </row>
    <row r="5435" spans="1:18" ht="14.5" customHeight="1" x14ac:dyDescent="0.55000000000000004">
      <c r="A5435" s="3">
        <v>0.5</v>
      </c>
      <c r="B5435" s="3">
        <v>-0.3</v>
      </c>
      <c r="C5435" s="3">
        <v>-0.66</v>
      </c>
      <c r="D5435" s="3">
        <f t="shared" si="168"/>
        <v>0.50249600000000005</v>
      </c>
      <c r="F5435" s="1"/>
      <c r="G5435" s="3" cm="1">
        <f t="array" ref="G5435">SUMPRODUCT($A5435:$C5435,TRANSPOSE(Hoja3!$E$1:$E$3)/(Hoja3!$B$5^2))</f>
        <v>0.28285809748202717</v>
      </c>
      <c r="H5435" s="3">
        <f>$A5435-$G5435*Hoja3!$E$1</f>
        <v>0.10555188075636746</v>
      </c>
      <c r="I5435" s="3">
        <f>$B5435-$G5435*Hoja3!$E$2</f>
        <v>0.20487056956018496</v>
      </c>
      <c r="J5435" s="3">
        <f>$C5435-$G5435*Hoja3!$E$3</f>
        <v>-0.54702907571799531</v>
      </c>
      <c r="K5435" s="3">
        <f t="shared" si="169"/>
        <v>0.593594103309665</v>
      </c>
      <c r="M5435" s="3" t="b">
        <f>IF(ABS($D5435-Hoja3!$B$10)&lt;Hoja3!$B$11, $H5435*Hoja3!$E$1 + $I5435*Hoja3!$E$2 + $J5435*Hoja3!$E$3)</f>
        <v>0</v>
      </c>
      <c r="N5435" s="3" t="b">
        <f>IF(ABS($D5435-Hoja3!$B$10)&lt;Hoja3!$B$11, $H5435*Hoja3!$G$1 + $I5435*Hoja3!$G$2 + $J5435*Hoja3!$G$3)</f>
        <v>0</v>
      </c>
      <c r="O5435" s="3" t="b">
        <f>IF(ABS($D5435-Hoja3!$B$10)&lt;Hoja3!$B$11, $H5435*Hoja3!$I$1 + $I5435*Hoja3!$I$2 + $J5435*Hoja3!$I$3)</f>
        <v>0</v>
      </c>
      <c r="Q5435">
        <f>IF(ABS($G5435-Hoja3!$B$5)&gt;Hoja3!$B$7, -$N5435/($G5435-Hoja3!$B$5))</f>
        <v>0</v>
      </c>
      <c r="R5435">
        <f>IF(ABS($G5435-Hoja3!$B$5)&gt;Hoja3!$B$7, -$O5435/($G5435-Hoja3!$B$5))</f>
        <v>0</v>
      </c>
    </row>
    <row r="5436" spans="1:18" ht="14.5" customHeight="1" x14ac:dyDescent="0.55000000000000004">
      <c r="A5436" s="3">
        <v>0.5</v>
      </c>
      <c r="B5436" s="3">
        <v>-0.3</v>
      </c>
      <c r="C5436" s="3">
        <v>-0.57999999999999996</v>
      </c>
      <c r="D5436" s="3">
        <f t="shared" si="168"/>
        <v>0.41011199999999998</v>
      </c>
      <c r="F5436" s="1"/>
      <c r="G5436" s="3" cm="1">
        <f t="array" ref="G5436">SUMPRODUCT($A5436:$C5436,TRANSPOSE(Hoja3!$E$1:$E$3)/(Hoja3!$B$5^2))</f>
        <v>0.2768181608675252</v>
      </c>
      <c r="H5436" s="3">
        <f>$A5436-$G5436*Hoja3!$E$1</f>
        <v>0.11397462579760653</v>
      </c>
      <c r="I5436" s="3">
        <f>$B5436-$G5436*Hoja3!$E$2</f>
        <v>0.19408994752455527</v>
      </c>
      <c r="J5436" s="3">
        <f>$C5436-$G5436*Hoja3!$E$3</f>
        <v>-0.46944137088655891</v>
      </c>
      <c r="K5436" s="3">
        <f t="shared" si="169"/>
        <v>0.52061149022629227</v>
      </c>
      <c r="M5436" s="3" t="b">
        <f>IF(ABS($D5436-Hoja3!$B$10)&lt;Hoja3!$B$11, $H5436*Hoja3!$E$1 + $I5436*Hoja3!$E$2 + $J5436*Hoja3!$E$3)</f>
        <v>0</v>
      </c>
      <c r="N5436" s="3" t="b">
        <f>IF(ABS($D5436-Hoja3!$B$10)&lt;Hoja3!$B$11, $H5436*Hoja3!$G$1 + $I5436*Hoja3!$G$2 + $J5436*Hoja3!$G$3)</f>
        <v>0</v>
      </c>
      <c r="O5436" s="3" t="b">
        <f>IF(ABS($D5436-Hoja3!$B$10)&lt;Hoja3!$B$11, $H5436*Hoja3!$I$1 + $I5436*Hoja3!$I$2 + $J5436*Hoja3!$I$3)</f>
        <v>0</v>
      </c>
      <c r="Q5436">
        <f>IF(ABS($G5436-Hoja3!$B$5)&gt;Hoja3!$B$7, -$N5436/($G5436-Hoja3!$B$5))</f>
        <v>0</v>
      </c>
      <c r="R5436">
        <f>IF(ABS($G5436-Hoja3!$B$5)&gt;Hoja3!$B$7, -$O5436/($G5436-Hoja3!$B$5))</f>
        <v>0</v>
      </c>
    </row>
    <row r="5437" spans="1:18" ht="14.5" customHeight="1" x14ac:dyDescent="0.55000000000000004">
      <c r="A5437" s="3">
        <v>0.5</v>
      </c>
      <c r="B5437" s="3">
        <v>-0.3</v>
      </c>
      <c r="C5437" s="3">
        <v>-0.5</v>
      </c>
      <c r="D5437" s="3">
        <f t="shared" si="168"/>
        <v>0.33999999999999997</v>
      </c>
      <c r="F5437" s="1"/>
      <c r="G5437" s="3" cm="1">
        <f t="array" ref="G5437">SUMPRODUCT($A5437:$C5437,TRANSPOSE(Hoja3!$E$1:$E$3)/(Hoja3!$B$5^2))</f>
        <v>0.27077822425302328</v>
      </c>
      <c r="H5437" s="3">
        <f>$A5437-$G5437*Hoja3!$E$1</f>
        <v>0.1223973708388455</v>
      </c>
      <c r="I5437" s="3">
        <f>$B5437-$G5437*Hoja3!$E$2</f>
        <v>0.1833093254889257</v>
      </c>
      <c r="J5437" s="3">
        <f>$C5437-$G5437*Hoja3!$E$3</f>
        <v>-0.39185366605512262</v>
      </c>
      <c r="K5437" s="3">
        <f t="shared" si="169"/>
        <v>0.44959172679254933</v>
      </c>
      <c r="M5437" s="3" t="b">
        <f>IF(ABS($D5437-Hoja3!$B$10)&lt;Hoja3!$B$11, $H5437*Hoja3!$E$1 + $I5437*Hoja3!$E$2 + $J5437*Hoja3!$E$3)</f>
        <v>0</v>
      </c>
      <c r="N5437" s="3" t="b">
        <f>IF(ABS($D5437-Hoja3!$B$10)&lt;Hoja3!$B$11, $H5437*Hoja3!$G$1 + $I5437*Hoja3!$G$2 + $J5437*Hoja3!$G$3)</f>
        <v>0</v>
      </c>
      <c r="O5437" s="3" t="b">
        <f>IF(ABS($D5437-Hoja3!$B$10)&lt;Hoja3!$B$11, $H5437*Hoja3!$I$1 + $I5437*Hoja3!$I$2 + $J5437*Hoja3!$I$3)</f>
        <v>0</v>
      </c>
      <c r="Q5437">
        <f>IF(ABS($G5437-Hoja3!$B$5)&gt;Hoja3!$B$7, -$N5437/($G5437-Hoja3!$B$5))</f>
        <v>0</v>
      </c>
      <c r="R5437">
        <f>IF(ABS($G5437-Hoja3!$B$5)&gt;Hoja3!$B$7, -$O5437/($G5437-Hoja3!$B$5))</f>
        <v>0</v>
      </c>
    </row>
    <row r="5438" spans="1:18" ht="14.5" customHeight="1" x14ac:dyDescent="0.55000000000000004">
      <c r="A5438" s="3">
        <v>0.5</v>
      </c>
      <c r="B5438" s="3">
        <v>-0.3</v>
      </c>
      <c r="C5438" s="3">
        <v>-0.42</v>
      </c>
      <c r="D5438" s="3">
        <f t="shared" si="168"/>
        <v>0.28908800000000001</v>
      </c>
      <c r="F5438" s="1"/>
      <c r="G5438" s="3" cm="1">
        <f t="array" ref="G5438">SUMPRODUCT($A5438:$C5438,TRANSPOSE(Hoja3!$E$1:$E$3)/(Hoja3!$B$5^2))</f>
        <v>0.26473828763852136</v>
      </c>
      <c r="H5438" s="3">
        <f>$A5438-$G5438*Hoja3!$E$1</f>
        <v>0.13082011588008446</v>
      </c>
      <c r="I5438" s="3">
        <f>$B5438-$G5438*Hoja3!$E$2</f>
        <v>0.17252870345329613</v>
      </c>
      <c r="J5438" s="3">
        <f>$C5438-$G5438*Hoja3!$E$3</f>
        <v>-0.31426596122368627</v>
      </c>
      <c r="K5438" s="3">
        <f t="shared" si="169"/>
        <v>0.38163221905127664</v>
      </c>
      <c r="M5438" s="3" t="b">
        <f>IF(ABS($D5438-Hoja3!$B$10)&lt;Hoja3!$B$11, $H5438*Hoja3!$E$1 + $I5438*Hoja3!$E$2 + $J5438*Hoja3!$E$3)</f>
        <v>0</v>
      </c>
      <c r="N5438" s="3" t="b">
        <f>IF(ABS($D5438-Hoja3!$B$10)&lt;Hoja3!$B$11, $H5438*Hoja3!$G$1 + $I5438*Hoja3!$G$2 + $J5438*Hoja3!$G$3)</f>
        <v>0</v>
      </c>
      <c r="O5438" s="3" t="b">
        <f>IF(ABS($D5438-Hoja3!$B$10)&lt;Hoja3!$B$11, $H5438*Hoja3!$I$1 + $I5438*Hoja3!$I$2 + $J5438*Hoja3!$I$3)</f>
        <v>0</v>
      </c>
      <c r="Q5438">
        <f>IF(ABS($G5438-Hoja3!$B$5)&gt;Hoja3!$B$7, -$N5438/($G5438-Hoja3!$B$5))</f>
        <v>0</v>
      </c>
      <c r="R5438">
        <f>IF(ABS($G5438-Hoja3!$B$5)&gt;Hoja3!$B$7, -$O5438/($G5438-Hoja3!$B$5))</f>
        <v>0</v>
      </c>
    </row>
    <row r="5439" spans="1:18" ht="14.5" customHeight="1" x14ac:dyDescent="0.55000000000000004">
      <c r="A5439" s="3">
        <v>0.5</v>
      </c>
      <c r="B5439" s="3">
        <v>-0.3</v>
      </c>
      <c r="C5439" s="3">
        <v>-0.34</v>
      </c>
      <c r="D5439" s="3">
        <f t="shared" si="168"/>
        <v>0.25430400000000003</v>
      </c>
      <c r="F5439" s="1"/>
      <c r="G5439" s="3" cm="1">
        <f t="array" ref="G5439">SUMPRODUCT($A5439:$C5439,TRANSPOSE(Hoja3!$E$1:$E$3)/(Hoja3!$B$5^2))</f>
        <v>0.25869835102401945</v>
      </c>
      <c r="H5439" s="3">
        <f>$A5439-$G5439*Hoja3!$E$1</f>
        <v>0.13924286092132343</v>
      </c>
      <c r="I5439" s="3">
        <f>$B5439-$G5439*Hoja3!$E$2</f>
        <v>0.16174808141766656</v>
      </c>
      <c r="J5439" s="3">
        <f>$C5439-$G5439*Hoja3!$E$3</f>
        <v>-0.23667825639224999</v>
      </c>
      <c r="K5439" s="3">
        <f t="shared" si="169"/>
        <v>0.31869674176044965</v>
      </c>
      <c r="M5439" s="3" t="b">
        <f>IF(ABS($D5439-Hoja3!$B$10)&lt;Hoja3!$B$11, $H5439*Hoja3!$E$1 + $I5439*Hoja3!$E$2 + $J5439*Hoja3!$E$3)</f>
        <v>0</v>
      </c>
      <c r="N5439" s="3" t="b">
        <f>IF(ABS($D5439-Hoja3!$B$10)&lt;Hoja3!$B$11, $H5439*Hoja3!$G$1 + $I5439*Hoja3!$G$2 + $J5439*Hoja3!$G$3)</f>
        <v>0</v>
      </c>
      <c r="O5439" s="3" t="b">
        <f>IF(ABS($D5439-Hoja3!$B$10)&lt;Hoja3!$B$11, $H5439*Hoja3!$I$1 + $I5439*Hoja3!$I$2 + $J5439*Hoja3!$I$3)</f>
        <v>0</v>
      </c>
      <c r="Q5439">
        <f>IF(ABS($G5439-Hoja3!$B$5)&gt;Hoja3!$B$7, -$N5439/($G5439-Hoja3!$B$5))</f>
        <v>0</v>
      </c>
      <c r="R5439">
        <f>IF(ABS($G5439-Hoja3!$B$5)&gt;Hoja3!$B$7, -$O5439/($G5439-Hoja3!$B$5))</f>
        <v>0</v>
      </c>
    </row>
    <row r="5440" spans="1:18" ht="14.5" customHeight="1" x14ac:dyDescent="0.55000000000000004">
      <c r="A5440" s="3">
        <v>0.5</v>
      </c>
      <c r="B5440" s="3">
        <v>-0.3</v>
      </c>
      <c r="C5440" s="3">
        <v>-0.26</v>
      </c>
      <c r="D5440" s="3">
        <f t="shared" si="168"/>
        <v>0.232576</v>
      </c>
      <c r="F5440" s="1"/>
      <c r="G5440" s="3" cm="1">
        <f t="array" ref="G5440">SUMPRODUCT($A5440:$C5440,TRANSPOSE(Hoja3!$E$1:$E$3)/(Hoja3!$B$5^2))</f>
        <v>0.25265841440951753</v>
      </c>
      <c r="H5440" s="3">
        <f>$A5440-$G5440*Hoja3!$E$1</f>
        <v>0.1476656059625624</v>
      </c>
      <c r="I5440" s="3">
        <f>$B5440-$G5440*Hoja3!$E$2</f>
        <v>0.15096745938203698</v>
      </c>
      <c r="J5440" s="3">
        <f>$C5440-$G5440*Hoja3!$E$3</f>
        <v>-0.15909055156081364</v>
      </c>
      <c r="K5440" s="3">
        <f t="shared" si="169"/>
        <v>0.26439763344720318</v>
      </c>
      <c r="M5440" s="3" t="b">
        <f>IF(ABS($D5440-Hoja3!$B$10)&lt;Hoja3!$B$11, $H5440*Hoja3!$E$1 + $I5440*Hoja3!$E$2 + $J5440*Hoja3!$E$3)</f>
        <v>0</v>
      </c>
      <c r="N5440" s="3" t="b">
        <f>IF(ABS($D5440-Hoja3!$B$10)&lt;Hoja3!$B$11, $H5440*Hoja3!$G$1 + $I5440*Hoja3!$G$2 + $J5440*Hoja3!$G$3)</f>
        <v>0</v>
      </c>
      <c r="O5440" s="3" t="b">
        <f>IF(ABS($D5440-Hoja3!$B$10)&lt;Hoja3!$B$11, $H5440*Hoja3!$I$1 + $I5440*Hoja3!$I$2 + $J5440*Hoja3!$I$3)</f>
        <v>0</v>
      </c>
      <c r="Q5440">
        <f>IF(ABS($G5440-Hoja3!$B$5)&gt;Hoja3!$B$7, -$N5440/($G5440-Hoja3!$B$5))</f>
        <v>0</v>
      </c>
      <c r="R5440">
        <f>IF(ABS($G5440-Hoja3!$B$5)&gt;Hoja3!$B$7, -$O5440/($G5440-Hoja3!$B$5))</f>
        <v>0</v>
      </c>
    </row>
    <row r="5441" spans="1:18" ht="14.5" customHeight="1" x14ac:dyDescent="0.55000000000000004">
      <c r="A5441" s="3">
        <v>0.5</v>
      </c>
      <c r="B5441" s="3">
        <v>-0.3</v>
      </c>
      <c r="C5441" s="3">
        <v>-0.18</v>
      </c>
      <c r="D5441" s="3">
        <f t="shared" si="168"/>
        <v>0.220832</v>
      </c>
      <c r="F5441" s="1"/>
      <c r="G5441" s="3" cm="1">
        <f t="array" ref="G5441">SUMPRODUCT($A5441:$C5441,TRANSPOSE(Hoja3!$E$1:$E$3)/(Hoja3!$B$5^2))</f>
        <v>0.24661847779501564</v>
      </c>
      <c r="H5441" s="3">
        <f>$A5441-$G5441*Hoja3!$E$1</f>
        <v>0.15608835100380136</v>
      </c>
      <c r="I5441" s="3">
        <f>$B5441-$G5441*Hoja3!$E$2</f>
        <v>0.14018683734640747</v>
      </c>
      <c r="J5441" s="3">
        <f>$C5441-$G5441*Hoja3!$E$3</f>
        <v>-8.1502846729377271E-2</v>
      </c>
      <c r="K5441" s="3">
        <f t="shared" si="169"/>
        <v>0.22507473583071549</v>
      </c>
      <c r="M5441" s="3" t="b">
        <f>IF(ABS($D5441-Hoja3!$B$10)&lt;Hoja3!$B$11, $H5441*Hoja3!$E$1 + $I5441*Hoja3!$E$2 + $J5441*Hoja3!$E$3)</f>
        <v>0</v>
      </c>
      <c r="N5441" s="3" t="b">
        <f>IF(ABS($D5441-Hoja3!$B$10)&lt;Hoja3!$B$11, $H5441*Hoja3!$G$1 + $I5441*Hoja3!$G$2 + $J5441*Hoja3!$G$3)</f>
        <v>0</v>
      </c>
      <c r="O5441" s="3" t="b">
        <f>IF(ABS($D5441-Hoja3!$B$10)&lt;Hoja3!$B$11, $H5441*Hoja3!$I$1 + $I5441*Hoja3!$I$2 + $J5441*Hoja3!$I$3)</f>
        <v>0</v>
      </c>
      <c r="Q5441">
        <f>IF(ABS($G5441-Hoja3!$B$5)&gt;Hoja3!$B$7, -$N5441/($G5441-Hoja3!$B$5))</f>
        <v>0</v>
      </c>
      <c r="R5441">
        <f>IF(ABS($G5441-Hoja3!$B$5)&gt;Hoja3!$B$7, -$O5441/($G5441-Hoja3!$B$5))</f>
        <v>0</v>
      </c>
    </row>
    <row r="5442" spans="1:18" ht="14.5" customHeight="1" x14ac:dyDescent="0.55000000000000004">
      <c r="A5442" s="3">
        <v>0.5</v>
      </c>
      <c r="B5442" s="3">
        <v>-0.3</v>
      </c>
      <c r="C5442" s="3">
        <v>-0.1</v>
      </c>
      <c r="D5442" s="3">
        <f t="shared" si="168"/>
        <v>0.216</v>
      </c>
      <c r="F5442" s="1"/>
      <c r="G5442" s="3" cm="1">
        <f t="array" ref="G5442">SUMPRODUCT($A5442:$C5442,TRANSPOSE(Hoja3!$E$1:$E$3)/(Hoja3!$B$5^2))</f>
        <v>0.24057854118051372</v>
      </c>
      <c r="H5442" s="3">
        <f>$A5442-$G5442*Hoja3!$E$1</f>
        <v>0.16451109604504033</v>
      </c>
      <c r="I5442" s="3">
        <f>$B5442-$G5442*Hoja3!$E$2</f>
        <v>0.12940621531077795</v>
      </c>
      <c r="J5442" s="3">
        <f>$C5442-$G5442*Hoja3!$E$3</f>
        <v>-3.9151418979409408E-3</v>
      </c>
      <c r="K5442" s="3">
        <f t="shared" si="169"/>
        <v>0.20934468614961527</v>
      </c>
      <c r="M5442" s="3" t="b">
        <f>IF(ABS($D5442-Hoja3!$B$10)&lt;Hoja3!$B$11, $H5442*Hoja3!$E$1 + $I5442*Hoja3!$E$2 + $J5442*Hoja3!$E$3)</f>
        <v>0</v>
      </c>
      <c r="N5442" s="3" t="b">
        <f>IF(ABS($D5442-Hoja3!$B$10)&lt;Hoja3!$B$11, $H5442*Hoja3!$G$1 + $I5442*Hoja3!$G$2 + $J5442*Hoja3!$G$3)</f>
        <v>0</v>
      </c>
      <c r="O5442" s="3" t="b">
        <f>IF(ABS($D5442-Hoja3!$B$10)&lt;Hoja3!$B$11, $H5442*Hoja3!$I$1 + $I5442*Hoja3!$I$2 + $J5442*Hoja3!$I$3)</f>
        <v>0</v>
      </c>
      <c r="Q5442">
        <f>IF(ABS($G5442-Hoja3!$B$5)&gt;Hoja3!$B$7, -$N5442/($G5442-Hoja3!$B$5))</f>
        <v>0</v>
      </c>
      <c r="R5442">
        <f>IF(ABS($G5442-Hoja3!$B$5)&gt;Hoja3!$B$7, -$O5442/($G5442-Hoja3!$B$5))</f>
        <v>0</v>
      </c>
    </row>
    <row r="5443" spans="1:18" ht="14.5" customHeight="1" x14ac:dyDescent="0.55000000000000004">
      <c r="A5443" s="3">
        <v>0.5</v>
      </c>
      <c r="B5443" s="3">
        <v>-0.3</v>
      </c>
      <c r="C5443" s="3">
        <v>-0.02</v>
      </c>
      <c r="D5443" s="3">
        <f t="shared" ref="D5443:D5506" si="170">A5443^3+B5443^2-C5443^3</f>
        <v>0.215008</v>
      </c>
      <c r="F5443" s="1"/>
      <c r="G5443" s="3" cm="1">
        <f t="array" ref="G5443">SUMPRODUCT($A5443:$C5443,TRANSPOSE(Hoja3!$E$1:$E$3)/(Hoja3!$B$5^2))</f>
        <v>0.2345386045660118</v>
      </c>
      <c r="H5443" s="3">
        <f>$A5443-$G5443*Hoja3!$E$1</f>
        <v>0.17293384108627929</v>
      </c>
      <c r="I5443" s="3">
        <f>$B5443-$G5443*Hoja3!$E$2</f>
        <v>0.11862559327514838</v>
      </c>
      <c r="J5443" s="3">
        <f>$C5443-$G5443*Hoja3!$E$3</f>
        <v>7.3672562933495389E-2</v>
      </c>
      <c r="K5443" s="3">
        <f t="shared" ref="K5443:K5506" si="171">SQRT(H5443^2+I5443^2+J5443^2)</f>
        <v>0.22227413547672448</v>
      </c>
      <c r="M5443" s="3" t="b">
        <f>IF(ABS($D5443-Hoja3!$B$10)&lt;Hoja3!$B$11, $H5443*Hoja3!$E$1 + $I5443*Hoja3!$E$2 + $J5443*Hoja3!$E$3)</f>
        <v>0</v>
      </c>
      <c r="N5443" s="3" t="b">
        <f>IF(ABS($D5443-Hoja3!$B$10)&lt;Hoja3!$B$11, $H5443*Hoja3!$G$1 + $I5443*Hoja3!$G$2 + $J5443*Hoja3!$G$3)</f>
        <v>0</v>
      </c>
      <c r="O5443" s="3" t="b">
        <f>IF(ABS($D5443-Hoja3!$B$10)&lt;Hoja3!$B$11, $H5443*Hoja3!$I$1 + $I5443*Hoja3!$I$2 + $J5443*Hoja3!$I$3)</f>
        <v>0</v>
      </c>
      <c r="Q5443">
        <f>IF(ABS($G5443-Hoja3!$B$5)&gt;Hoja3!$B$7, -$N5443/($G5443-Hoja3!$B$5))</f>
        <v>0</v>
      </c>
      <c r="R5443">
        <f>IF(ABS($G5443-Hoja3!$B$5)&gt;Hoja3!$B$7, -$O5443/($G5443-Hoja3!$B$5))</f>
        <v>0</v>
      </c>
    </row>
    <row r="5444" spans="1:18" ht="14.5" customHeight="1" x14ac:dyDescent="0.55000000000000004">
      <c r="A5444" s="3">
        <v>0.5</v>
      </c>
      <c r="B5444" s="3">
        <v>-0.3</v>
      </c>
      <c r="C5444" s="3">
        <v>0</v>
      </c>
      <c r="D5444" s="3">
        <f t="shared" si="170"/>
        <v>0.215</v>
      </c>
      <c r="F5444" s="1"/>
      <c r="G5444" s="3" cm="1">
        <f t="array" ref="G5444">SUMPRODUCT($A5444:$C5444,TRANSPOSE(Hoja3!$E$1:$E$3)/(Hoja3!$B$5^2))</f>
        <v>0.23302862041238631</v>
      </c>
      <c r="H5444" s="3">
        <f>$A5444-$G5444*Hoja3!$E$1</f>
        <v>0.17503952734658906</v>
      </c>
      <c r="I5444" s="3">
        <f>$B5444-$G5444*Hoja3!$E$2</f>
        <v>0.11593043776624096</v>
      </c>
      <c r="J5444" s="3">
        <f>$C5444-$G5444*Hoja3!$E$3</f>
        <v>9.3069489141354475E-2</v>
      </c>
      <c r="K5444" s="3">
        <f t="shared" si="171"/>
        <v>0.22965328724715062</v>
      </c>
      <c r="M5444" s="3" t="b">
        <f>IF(ABS($D5444-Hoja3!$B$10)&lt;Hoja3!$B$11, $H5444*Hoja3!$E$1 + $I5444*Hoja3!$E$2 + $J5444*Hoja3!$E$3)</f>
        <v>0</v>
      </c>
      <c r="N5444" s="3" t="b">
        <f>IF(ABS($D5444-Hoja3!$B$10)&lt;Hoja3!$B$11, $H5444*Hoja3!$G$1 + $I5444*Hoja3!$G$2 + $J5444*Hoja3!$G$3)</f>
        <v>0</v>
      </c>
      <c r="O5444" s="3" t="b">
        <f>IF(ABS($D5444-Hoja3!$B$10)&lt;Hoja3!$B$11, $H5444*Hoja3!$I$1 + $I5444*Hoja3!$I$2 + $J5444*Hoja3!$I$3)</f>
        <v>0</v>
      </c>
      <c r="Q5444">
        <f>IF(ABS($G5444-Hoja3!$B$5)&gt;Hoja3!$B$7, -$N5444/($G5444-Hoja3!$B$5))</f>
        <v>0</v>
      </c>
      <c r="R5444">
        <f>IF(ABS($G5444-Hoja3!$B$5)&gt;Hoja3!$B$7, -$O5444/($G5444-Hoja3!$B$5))</f>
        <v>0</v>
      </c>
    </row>
    <row r="5445" spans="1:18" ht="14.5" customHeight="1" x14ac:dyDescent="0.55000000000000004">
      <c r="A5445" s="3">
        <v>0.5</v>
      </c>
      <c r="B5445" s="3">
        <v>-0.3</v>
      </c>
      <c r="C5445" s="3">
        <v>0.02</v>
      </c>
      <c r="D5445" s="3">
        <f t="shared" si="170"/>
        <v>0.21499199999999999</v>
      </c>
      <c r="F5445" s="1"/>
      <c r="G5445" s="3" cm="1">
        <f t="array" ref="G5445">SUMPRODUCT($A5445:$C5445,TRANSPOSE(Hoja3!$E$1:$E$3)/(Hoja3!$B$5^2))</f>
        <v>0.23151863625876082</v>
      </c>
      <c r="H5445" s="3">
        <f>$A5445-$G5445*Hoja3!$E$1</f>
        <v>0.17714521360689883</v>
      </c>
      <c r="I5445" s="3">
        <f>$B5445-$G5445*Hoja3!$E$2</f>
        <v>0.11323528225733354</v>
      </c>
      <c r="J5445" s="3">
        <f>$C5445-$G5445*Hoja3!$E$3</f>
        <v>0.11246641534921356</v>
      </c>
      <c r="K5445" s="3">
        <f t="shared" si="171"/>
        <v>0.23843521223433764</v>
      </c>
      <c r="M5445" s="3" t="b">
        <f>IF(ABS($D5445-Hoja3!$B$10)&lt;Hoja3!$B$11, $H5445*Hoja3!$E$1 + $I5445*Hoja3!$E$2 + $J5445*Hoja3!$E$3)</f>
        <v>0</v>
      </c>
      <c r="N5445" s="3" t="b">
        <f>IF(ABS($D5445-Hoja3!$B$10)&lt;Hoja3!$B$11, $H5445*Hoja3!$G$1 + $I5445*Hoja3!$G$2 + $J5445*Hoja3!$G$3)</f>
        <v>0</v>
      </c>
      <c r="O5445" s="3" t="b">
        <f>IF(ABS($D5445-Hoja3!$B$10)&lt;Hoja3!$B$11, $H5445*Hoja3!$I$1 + $I5445*Hoja3!$I$2 + $J5445*Hoja3!$I$3)</f>
        <v>0</v>
      </c>
      <c r="Q5445">
        <f>IF(ABS($G5445-Hoja3!$B$5)&gt;Hoja3!$B$7, -$N5445/($G5445-Hoja3!$B$5))</f>
        <v>0</v>
      </c>
      <c r="R5445">
        <f>IF(ABS($G5445-Hoja3!$B$5)&gt;Hoja3!$B$7, -$O5445/($G5445-Hoja3!$B$5))</f>
        <v>0</v>
      </c>
    </row>
    <row r="5446" spans="1:18" ht="14.5" customHeight="1" x14ac:dyDescent="0.55000000000000004">
      <c r="A5446" s="3">
        <v>0.5</v>
      </c>
      <c r="B5446" s="3">
        <v>-0.3</v>
      </c>
      <c r="C5446" s="3">
        <v>0.1</v>
      </c>
      <c r="D5446" s="3">
        <f t="shared" si="170"/>
        <v>0.214</v>
      </c>
      <c r="F5446" s="1"/>
      <c r="G5446" s="3" cm="1">
        <f t="array" ref="G5446">SUMPRODUCT($A5446:$C5446,TRANSPOSE(Hoja3!$E$1:$E$3)/(Hoja3!$B$5^2))</f>
        <v>0.2254786996442589</v>
      </c>
      <c r="H5446" s="3">
        <f>$A5446-$G5446*Hoja3!$E$1</f>
        <v>0.1855679586481378</v>
      </c>
      <c r="I5446" s="3">
        <f>$B5446-$G5446*Hoja3!$E$2</f>
        <v>0.10245466022170396</v>
      </c>
      <c r="J5446" s="3">
        <f>$C5446-$G5446*Hoja3!$E$3</f>
        <v>0.19005412018064988</v>
      </c>
      <c r="K5446" s="3">
        <f t="shared" si="171"/>
        <v>0.28469807388815033</v>
      </c>
      <c r="M5446" s="3" t="b">
        <f>IF(ABS($D5446-Hoja3!$B$10)&lt;Hoja3!$B$11, $H5446*Hoja3!$E$1 + $I5446*Hoja3!$E$2 + $J5446*Hoja3!$E$3)</f>
        <v>0</v>
      </c>
      <c r="N5446" s="3" t="b">
        <f>IF(ABS($D5446-Hoja3!$B$10)&lt;Hoja3!$B$11, $H5446*Hoja3!$G$1 + $I5446*Hoja3!$G$2 + $J5446*Hoja3!$G$3)</f>
        <v>0</v>
      </c>
      <c r="O5446" s="3" t="b">
        <f>IF(ABS($D5446-Hoja3!$B$10)&lt;Hoja3!$B$11, $H5446*Hoja3!$I$1 + $I5446*Hoja3!$I$2 + $J5446*Hoja3!$I$3)</f>
        <v>0</v>
      </c>
      <c r="Q5446">
        <f>IF(ABS($G5446-Hoja3!$B$5)&gt;Hoja3!$B$7, -$N5446/($G5446-Hoja3!$B$5))</f>
        <v>0</v>
      </c>
      <c r="R5446">
        <f>IF(ABS($G5446-Hoja3!$B$5)&gt;Hoja3!$B$7, -$O5446/($G5446-Hoja3!$B$5))</f>
        <v>0</v>
      </c>
    </row>
    <row r="5447" spans="1:18" ht="14.5" customHeight="1" x14ac:dyDescent="0.55000000000000004">
      <c r="A5447" s="3">
        <v>0.5</v>
      </c>
      <c r="B5447" s="3">
        <v>-0.3</v>
      </c>
      <c r="C5447" s="3">
        <v>0.18</v>
      </c>
      <c r="D5447" s="3">
        <f t="shared" si="170"/>
        <v>0.20916799999999999</v>
      </c>
      <c r="F5447" s="1"/>
      <c r="G5447" s="3" cm="1">
        <f t="array" ref="G5447">SUMPRODUCT($A5447:$C5447,TRANSPOSE(Hoja3!$E$1:$E$3)/(Hoja3!$B$5^2))</f>
        <v>0.21943876302975698</v>
      </c>
      <c r="H5447" s="3">
        <f>$A5447-$G5447*Hoja3!$E$1</f>
        <v>0.19399070368937676</v>
      </c>
      <c r="I5447" s="3">
        <f>$B5447-$G5447*Hoja3!$E$2</f>
        <v>9.1674038186074391E-2</v>
      </c>
      <c r="J5447" s="3">
        <f>$C5447-$G5447*Hoja3!$E$3</f>
        <v>0.26764182501208622</v>
      </c>
      <c r="K5447" s="3">
        <f t="shared" si="171"/>
        <v>0.34302867065457021</v>
      </c>
      <c r="M5447" s="3" t="b">
        <f>IF(ABS($D5447-Hoja3!$B$10)&lt;Hoja3!$B$11, $H5447*Hoja3!$E$1 + $I5447*Hoja3!$E$2 + $J5447*Hoja3!$E$3)</f>
        <v>0</v>
      </c>
      <c r="N5447" s="3" t="b">
        <f>IF(ABS($D5447-Hoja3!$B$10)&lt;Hoja3!$B$11, $H5447*Hoja3!$G$1 + $I5447*Hoja3!$G$2 + $J5447*Hoja3!$G$3)</f>
        <v>0</v>
      </c>
      <c r="O5447" s="3" t="b">
        <f>IF(ABS($D5447-Hoja3!$B$10)&lt;Hoja3!$B$11, $H5447*Hoja3!$I$1 + $I5447*Hoja3!$I$2 + $J5447*Hoja3!$I$3)</f>
        <v>0</v>
      </c>
      <c r="Q5447">
        <f>IF(ABS($G5447-Hoja3!$B$5)&gt;Hoja3!$B$7, -$N5447/($G5447-Hoja3!$B$5))</f>
        <v>0</v>
      </c>
      <c r="R5447">
        <f>IF(ABS($G5447-Hoja3!$B$5)&gt;Hoja3!$B$7, -$O5447/($G5447-Hoja3!$B$5))</f>
        <v>0</v>
      </c>
    </row>
    <row r="5448" spans="1:18" ht="14.5" customHeight="1" x14ac:dyDescent="0.55000000000000004">
      <c r="A5448" s="3">
        <v>0.5</v>
      </c>
      <c r="B5448" s="3">
        <v>-0.3</v>
      </c>
      <c r="C5448" s="3">
        <v>0.26</v>
      </c>
      <c r="D5448" s="3">
        <f t="shared" si="170"/>
        <v>0.19742399999999999</v>
      </c>
      <c r="F5448" s="1"/>
      <c r="G5448" s="3" cm="1">
        <f t="array" ref="G5448">SUMPRODUCT($A5448:$C5448,TRANSPOSE(Hoja3!$E$1:$E$3)/(Hoja3!$B$5^2))</f>
        <v>0.21339882641525507</v>
      </c>
      <c r="H5448" s="3">
        <f>$A5448-$G5448*Hoja3!$E$1</f>
        <v>0.20241344873061573</v>
      </c>
      <c r="I5448" s="3">
        <f>$B5448-$G5448*Hoja3!$E$2</f>
        <v>8.0893416150444819E-2</v>
      </c>
      <c r="J5448" s="3">
        <f>$C5448-$G5448*Hoja3!$E$3</f>
        <v>0.34522952984352256</v>
      </c>
      <c r="K5448" s="3">
        <f t="shared" si="171"/>
        <v>0.40828712602712602</v>
      </c>
      <c r="M5448" s="3" t="b">
        <f>IF(ABS($D5448-Hoja3!$B$10)&lt;Hoja3!$B$11, $H5448*Hoja3!$E$1 + $I5448*Hoja3!$E$2 + $J5448*Hoja3!$E$3)</f>
        <v>0</v>
      </c>
      <c r="N5448" s="3" t="b">
        <f>IF(ABS($D5448-Hoja3!$B$10)&lt;Hoja3!$B$11, $H5448*Hoja3!$G$1 + $I5448*Hoja3!$G$2 + $J5448*Hoja3!$G$3)</f>
        <v>0</v>
      </c>
      <c r="O5448" s="3" t="b">
        <f>IF(ABS($D5448-Hoja3!$B$10)&lt;Hoja3!$B$11, $H5448*Hoja3!$I$1 + $I5448*Hoja3!$I$2 + $J5448*Hoja3!$I$3)</f>
        <v>0</v>
      </c>
      <c r="Q5448">
        <f>IF(ABS($G5448-Hoja3!$B$5)&gt;Hoja3!$B$7, -$N5448/($G5448-Hoja3!$B$5))</f>
        <v>0</v>
      </c>
      <c r="R5448">
        <f>IF(ABS($G5448-Hoja3!$B$5)&gt;Hoja3!$B$7, -$O5448/($G5448-Hoja3!$B$5))</f>
        <v>0</v>
      </c>
    </row>
    <row r="5449" spans="1:18" ht="14.5" customHeight="1" x14ac:dyDescent="0.55000000000000004">
      <c r="A5449" s="3">
        <v>0.5</v>
      </c>
      <c r="B5449" s="3">
        <v>-0.3</v>
      </c>
      <c r="C5449" s="3">
        <v>0.34</v>
      </c>
      <c r="D5449" s="3">
        <f t="shared" si="170"/>
        <v>0.17569599999999999</v>
      </c>
      <c r="F5449" s="1"/>
      <c r="G5449" s="3" cm="1">
        <f t="array" ref="G5449">SUMPRODUCT($A5449:$C5449,TRANSPOSE(Hoja3!$E$1:$E$3)/(Hoja3!$B$5^2))</f>
        <v>0.20735888980075315</v>
      </c>
      <c r="H5449" s="3">
        <f>$A5449-$G5449*Hoja3!$E$1</f>
        <v>0.2108361937718547</v>
      </c>
      <c r="I5449" s="3">
        <f>$B5449-$G5449*Hoja3!$E$2</f>
        <v>7.0112794114815247E-2</v>
      </c>
      <c r="J5449" s="3">
        <f>$C5449-$G5449*Hoja3!$E$3</f>
        <v>0.42281723467495891</v>
      </c>
      <c r="K5449" s="3">
        <f t="shared" si="171"/>
        <v>0.47764224943043809</v>
      </c>
      <c r="M5449" s="3" t="b">
        <f>IF(ABS($D5449-Hoja3!$B$10)&lt;Hoja3!$B$11, $H5449*Hoja3!$E$1 + $I5449*Hoja3!$E$2 + $J5449*Hoja3!$E$3)</f>
        <v>0</v>
      </c>
      <c r="N5449" s="3" t="b">
        <f>IF(ABS($D5449-Hoja3!$B$10)&lt;Hoja3!$B$11, $H5449*Hoja3!$G$1 + $I5449*Hoja3!$G$2 + $J5449*Hoja3!$G$3)</f>
        <v>0</v>
      </c>
      <c r="O5449" s="3" t="b">
        <f>IF(ABS($D5449-Hoja3!$B$10)&lt;Hoja3!$B$11, $H5449*Hoja3!$I$1 + $I5449*Hoja3!$I$2 + $J5449*Hoja3!$I$3)</f>
        <v>0</v>
      </c>
      <c r="Q5449">
        <f>IF(ABS($G5449-Hoja3!$B$5)&gt;Hoja3!$B$7, -$N5449/($G5449-Hoja3!$B$5))</f>
        <v>0</v>
      </c>
      <c r="R5449">
        <f>IF(ABS($G5449-Hoja3!$B$5)&gt;Hoja3!$B$7, -$O5449/($G5449-Hoja3!$B$5))</f>
        <v>0</v>
      </c>
    </row>
    <row r="5450" spans="1:18" ht="14.5" customHeight="1" x14ac:dyDescent="0.55000000000000004">
      <c r="A5450" s="3">
        <v>0.5</v>
      </c>
      <c r="B5450" s="3">
        <v>-0.3</v>
      </c>
      <c r="C5450" s="3">
        <v>0.42</v>
      </c>
      <c r="D5450" s="3">
        <f t="shared" si="170"/>
        <v>0.14091200000000001</v>
      </c>
      <c r="F5450" s="1"/>
      <c r="G5450" s="3" cm="1">
        <f t="array" ref="G5450">SUMPRODUCT($A5450:$C5450,TRANSPOSE(Hoja3!$E$1:$E$3)/(Hoja3!$B$5^2))</f>
        <v>0.20131895318625123</v>
      </c>
      <c r="H5450" s="3">
        <f>$A5450-$G5450*Hoja3!$E$1</f>
        <v>0.21925893881309366</v>
      </c>
      <c r="I5450" s="3">
        <f>$B5450-$G5450*Hoja3!$E$2</f>
        <v>5.9332172079185674E-2</v>
      </c>
      <c r="J5450" s="3">
        <f>$C5450-$G5450*Hoja3!$E$3</f>
        <v>0.5004049395063952</v>
      </c>
      <c r="K5450" s="3">
        <f t="shared" si="171"/>
        <v>0.54954516863991909</v>
      </c>
      <c r="M5450" s="3" t="b">
        <f>IF(ABS($D5450-Hoja3!$B$10)&lt;Hoja3!$B$11, $H5450*Hoja3!$E$1 + $I5450*Hoja3!$E$2 + $J5450*Hoja3!$E$3)</f>
        <v>0</v>
      </c>
      <c r="N5450" s="3" t="b">
        <f>IF(ABS($D5450-Hoja3!$B$10)&lt;Hoja3!$B$11, $H5450*Hoja3!$G$1 + $I5450*Hoja3!$G$2 + $J5450*Hoja3!$G$3)</f>
        <v>0</v>
      </c>
      <c r="O5450" s="3" t="b">
        <f>IF(ABS($D5450-Hoja3!$B$10)&lt;Hoja3!$B$11, $H5450*Hoja3!$I$1 + $I5450*Hoja3!$I$2 + $J5450*Hoja3!$I$3)</f>
        <v>0</v>
      </c>
      <c r="Q5450">
        <f>IF(ABS($G5450-Hoja3!$B$5)&gt;Hoja3!$B$7, -$N5450/($G5450-Hoja3!$B$5))</f>
        <v>0</v>
      </c>
      <c r="R5450">
        <f>IF(ABS($G5450-Hoja3!$B$5)&gt;Hoja3!$B$7, -$O5450/($G5450-Hoja3!$B$5))</f>
        <v>0</v>
      </c>
    </row>
    <row r="5451" spans="1:18" ht="14.5" customHeight="1" x14ac:dyDescent="0.55000000000000004">
      <c r="A5451" s="3">
        <v>0.5</v>
      </c>
      <c r="B5451" s="3">
        <v>-0.3</v>
      </c>
      <c r="C5451" s="3">
        <v>0.5</v>
      </c>
      <c r="D5451" s="3">
        <f t="shared" si="170"/>
        <v>0.09</v>
      </c>
      <c r="F5451" s="1"/>
      <c r="G5451" s="3" cm="1">
        <f t="array" ref="G5451">SUMPRODUCT($A5451:$C5451,TRANSPOSE(Hoja3!$E$1:$E$3)/(Hoja3!$B$5^2))</f>
        <v>0.19527901657174931</v>
      </c>
      <c r="H5451" s="3">
        <f>$A5451-$G5451*Hoja3!$E$1</f>
        <v>0.22768168385433268</v>
      </c>
      <c r="I5451" s="3">
        <f>$B5451-$G5451*Hoja3!$E$2</f>
        <v>4.8551550043556102E-2</v>
      </c>
      <c r="J5451" s="3">
        <f>$C5451-$G5451*Hoja3!$E$3</f>
        <v>0.5779926443378316</v>
      </c>
      <c r="K5451" s="3">
        <f t="shared" si="171"/>
        <v>0.62311451522414019</v>
      </c>
      <c r="M5451" s="3" t="b">
        <f>IF(ABS($D5451-Hoja3!$B$10)&lt;Hoja3!$B$11, $H5451*Hoja3!$E$1 + $I5451*Hoja3!$E$2 + $J5451*Hoja3!$E$3)</f>
        <v>0</v>
      </c>
      <c r="N5451" s="3" t="b">
        <f>IF(ABS($D5451-Hoja3!$B$10)&lt;Hoja3!$B$11, $H5451*Hoja3!$G$1 + $I5451*Hoja3!$G$2 + $J5451*Hoja3!$G$3)</f>
        <v>0</v>
      </c>
      <c r="O5451" s="3" t="b">
        <f>IF(ABS($D5451-Hoja3!$B$10)&lt;Hoja3!$B$11, $H5451*Hoja3!$I$1 + $I5451*Hoja3!$I$2 + $J5451*Hoja3!$I$3)</f>
        <v>0</v>
      </c>
      <c r="Q5451">
        <f>IF(ABS($G5451-Hoja3!$B$5)&gt;Hoja3!$B$7, -$N5451/($G5451-Hoja3!$B$5))</f>
        <v>0</v>
      </c>
      <c r="R5451">
        <f>IF(ABS($G5451-Hoja3!$B$5)&gt;Hoja3!$B$7, -$O5451/($G5451-Hoja3!$B$5))</f>
        <v>0</v>
      </c>
    </row>
    <row r="5452" spans="1:18" ht="14.5" customHeight="1" x14ac:dyDescent="0.55000000000000004">
      <c r="A5452" s="3">
        <v>0.5</v>
      </c>
      <c r="B5452" s="3">
        <v>-0.3</v>
      </c>
      <c r="C5452" s="3">
        <v>0.57999999999999996</v>
      </c>
      <c r="D5452" s="3">
        <f t="shared" si="170"/>
        <v>1.9888000000000017E-2</v>
      </c>
      <c r="F5452" s="1"/>
      <c r="G5452" s="3" cm="1">
        <f t="array" ref="G5452">SUMPRODUCT($A5452:$C5452,TRANSPOSE(Hoja3!$E$1:$E$3)/(Hoja3!$B$5^2))</f>
        <v>0.1892390799572474</v>
      </c>
      <c r="H5452" s="3">
        <f>$A5452-$G5452*Hoja3!$E$1</f>
        <v>0.23610442889557165</v>
      </c>
      <c r="I5452" s="3">
        <f>$B5452-$G5452*Hoja3!$E$2</f>
        <v>3.7770928007926585E-2</v>
      </c>
      <c r="J5452" s="3">
        <f>$C5452-$G5452*Hoja3!$E$3</f>
        <v>0.65558034916926788</v>
      </c>
      <c r="K5452" s="3">
        <f t="shared" si="171"/>
        <v>0.69782342935987984</v>
      </c>
      <c r="M5452" s="3" t="b">
        <f>IF(ABS($D5452-Hoja3!$B$10)&lt;Hoja3!$B$11, $H5452*Hoja3!$E$1 + $I5452*Hoja3!$E$2 + $J5452*Hoja3!$E$3)</f>
        <v>0</v>
      </c>
      <c r="N5452" s="3" t="b">
        <f>IF(ABS($D5452-Hoja3!$B$10)&lt;Hoja3!$B$11, $H5452*Hoja3!$G$1 + $I5452*Hoja3!$G$2 + $J5452*Hoja3!$G$3)</f>
        <v>0</v>
      </c>
      <c r="O5452" s="3" t="b">
        <f>IF(ABS($D5452-Hoja3!$B$10)&lt;Hoja3!$B$11, $H5452*Hoja3!$I$1 + $I5452*Hoja3!$I$2 + $J5452*Hoja3!$I$3)</f>
        <v>0</v>
      </c>
      <c r="Q5452">
        <f>IF(ABS($G5452-Hoja3!$B$5)&gt;Hoja3!$B$7, -$N5452/($G5452-Hoja3!$B$5))</f>
        <v>0</v>
      </c>
      <c r="R5452">
        <f>IF(ABS($G5452-Hoja3!$B$5)&gt;Hoja3!$B$7, -$O5452/($G5452-Hoja3!$B$5))</f>
        <v>0</v>
      </c>
    </row>
    <row r="5453" spans="1:18" ht="14.5" customHeight="1" x14ac:dyDescent="0.55000000000000004">
      <c r="A5453" s="3">
        <v>0.5</v>
      </c>
      <c r="B5453" s="3">
        <v>-0.3</v>
      </c>
      <c r="C5453" s="3">
        <v>0.66</v>
      </c>
      <c r="D5453" s="3">
        <f t="shared" si="170"/>
        <v>-7.2496000000000033E-2</v>
      </c>
      <c r="F5453" s="1"/>
      <c r="G5453" s="3" cm="1">
        <f t="array" ref="G5453">SUMPRODUCT($A5453:$C5453,TRANSPOSE(Hoja3!$E$1:$E$3)/(Hoja3!$B$5^2))</f>
        <v>0.18319914334274548</v>
      </c>
      <c r="H5453" s="3">
        <f>$A5453-$G5453*Hoja3!$E$1</f>
        <v>0.24452717393681062</v>
      </c>
      <c r="I5453" s="3">
        <f>$B5453-$G5453*Hoja3!$E$2</f>
        <v>2.6990305972297013E-2</v>
      </c>
      <c r="J5453" s="3">
        <f>$C5453-$G5453*Hoja3!$E$3</f>
        <v>0.73316805400070428</v>
      </c>
      <c r="K5453" s="3">
        <f t="shared" si="171"/>
        <v>0.77334171671854168</v>
      </c>
      <c r="M5453" s="3">
        <f>IF(ABS($D5453-Hoja3!$B$10)&lt;Hoja3!$B$11, $H5453*Hoja3!$E$1 + $I5453*Hoja3!$E$2 + $J5453*Hoja3!$E$3)</f>
        <v>-5.5511151231257827E-17</v>
      </c>
      <c r="N5453" s="3">
        <f>IF(ABS($D5453-Hoja3!$B$10)&lt;Hoja3!$B$11, $H5453*Hoja3!$G$1 + $I5453*Hoja3!$G$2 + $J5453*Hoja3!$G$3)</f>
        <v>-0.20930693420566338</v>
      </c>
      <c r="O5453" s="3">
        <f>IF(ABS($D5453-Hoja3!$B$10)&lt;Hoja3!$B$11, $H5453*Hoja3!$I$1 + $I5453*Hoja3!$I$2 + $J5453*Hoja3!$I$3)</f>
        <v>-0.74447835301679999</v>
      </c>
      <c r="Q5453">
        <f>IF(ABS($G5453-Hoja3!$B$5)&gt;Hoja3!$B$7, -$N5453/($G5453-Hoja3!$B$5))</f>
        <v>-9.8878897156244594E-2</v>
      </c>
      <c r="R5453">
        <f>IF(ABS($G5453-Hoja3!$B$5)&gt;Hoja3!$B$7, -$O5453/($G5453-Hoja3!$B$5))</f>
        <v>-0.35169975988787244</v>
      </c>
    </row>
    <row r="5454" spans="1:18" ht="14.5" customHeight="1" x14ac:dyDescent="0.55000000000000004">
      <c r="A5454" s="3">
        <v>0.5</v>
      </c>
      <c r="B5454" s="3">
        <v>-0.3</v>
      </c>
      <c r="C5454" s="3">
        <v>0.74</v>
      </c>
      <c r="D5454" s="3">
        <f t="shared" si="170"/>
        <v>-0.19022399999999998</v>
      </c>
      <c r="F5454" s="1"/>
      <c r="G5454" s="3" cm="1">
        <f t="array" ref="G5454">SUMPRODUCT($A5454:$C5454,TRANSPOSE(Hoja3!$E$1:$E$3)/(Hoja3!$B$5^2))</f>
        <v>0.17715920672824356</v>
      </c>
      <c r="H5454" s="3">
        <f>$A5454-$G5454*Hoja3!$E$1</f>
        <v>0.25294991897804958</v>
      </c>
      <c r="I5454" s="3">
        <f>$B5454-$G5454*Hoja3!$E$2</f>
        <v>1.6209683936667441E-2</v>
      </c>
      <c r="J5454" s="3">
        <f>$C5454-$G5454*Hoja3!$E$3</f>
        <v>0.81075575883214057</v>
      </c>
      <c r="K5454" s="3">
        <f t="shared" si="171"/>
        <v>0.84945353954398739</v>
      </c>
      <c r="M5454" s="3">
        <f>IF(ABS($D5454-Hoja3!$B$10)&lt;Hoja3!$B$11, $H5454*Hoja3!$E$1 + $I5454*Hoja3!$E$2 + $J5454*Hoja3!$E$3)</f>
        <v>-5.5511151231257827E-17</v>
      </c>
      <c r="N5454" s="3">
        <f>IF(ABS($D5454-Hoja3!$B$10)&lt;Hoja3!$B$11, $H5454*Hoja3!$G$1 + $I5454*Hoja3!$G$2 + $J5454*Hoja3!$G$3)</f>
        <v>-0.20930693420566338</v>
      </c>
      <c r="O5454" s="3">
        <f>IF(ABS($D5454-Hoja3!$B$10)&lt;Hoja3!$B$11, $H5454*Hoja3!$I$1 + $I5454*Hoja3!$I$2 + $J5454*Hoja3!$I$3)</f>
        <v>-0.82326297325777664</v>
      </c>
      <c r="Q5454">
        <f>IF(ABS($G5454-Hoja3!$B$5)&gt;Hoja3!$B$7, -$N5454/($G5454-Hoja3!$B$5))</f>
        <v>-9.8597565521188188E-2</v>
      </c>
      <c r="R5454">
        <f>IF(ABS($G5454-Hoja3!$B$5)&gt;Hoja3!$B$7, -$O5454/($G5454-Hoja3!$B$5))</f>
        <v>-0.38781192441141549</v>
      </c>
    </row>
    <row r="5455" spans="1:18" ht="14.5" customHeight="1" x14ac:dyDescent="0.55000000000000004">
      <c r="A5455" s="3">
        <v>0.5</v>
      </c>
      <c r="B5455" s="3">
        <v>-0.3</v>
      </c>
      <c r="C5455" s="3">
        <v>0.82</v>
      </c>
      <c r="D5455" s="3">
        <f t="shared" si="170"/>
        <v>-0.33636799999999989</v>
      </c>
      <c r="F5455" s="1"/>
      <c r="G5455" s="3" cm="1">
        <f t="array" ref="G5455">SUMPRODUCT($A5455:$C5455,TRANSPOSE(Hoja3!$E$1:$E$3)/(Hoja3!$B$5^2))</f>
        <v>0.17111927011374164</v>
      </c>
      <c r="H5455" s="3">
        <f>$A5455-$G5455*Hoja3!$E$1</f>
        <v>0.26137266401928855</v>
      </c>
      <c r="I5455" s="3">
        <f>$B5455-$G5455*Hoja3!$E$2</f>
        <v>5.4290619010378682E-3</v>
      </c>
      <c r="J5455" s="3">
        <f>$C5455-$G5455*Hoja3!$E$3</f>
        <v>0.88834346366357686</v>
      </c>
      <c r="K5455" s="3">
        <f t="shared" si="171"/>
        <v>0.92601255587787035</v>
      </c>
      <c r="M5455" s="3">
        <f>IF(ABS($D5455-Hoja3!$B$10)&lt;Hoja3!$B$11, $H5455*Hoja3!$E$1 + $I5455*Hoja3!$E$2 + $J5455*Hoja3!$E$3)</f>
        <v>-5.5511151231257827E-17</v>
      </c>
      <c r="N5455" s="3">
        <f>IF(ABS($D5455-Hoja3!$B$10)&lt;Hoja3!$B$11, $H5455*Hoja3!$G$1 + $I5455*Hoja3!$G$2 + $J5455*Hoja3!$G$3)</f>
        <v>-0.20930693420566338</v>
      </c>
      <c r="O5455" s="3">
        <f>IF(ABS($D5455-Hoja3!$B$10)&lt;Hoja3!$B$11, $H5455*Hoja3!$I$1 + $I5455*Hoja3!$I$2 + $J5455*Hoja3!$I$3)</f>
        <v>-0.90204759349875319</v>
      </c>
      <c r="Q5455">
        <f>IF(ABS($G5455-Hoja3!$B$5)&gt;Hoja3!$B$7, -$N5455/($G5455-Hoja3!$B$5))</f>
        <v>-9.8317830241643436E-2</v>
      </c>
      <c r="R5455">
        <f>IF(ABS($G5455-Hoja3!$B$5)&gt;Hoja3!$B$7, -$O5455/($G5455-Hoja3!$B$5))</f>
        <v>-0.42371917826836014</v>
      </c>
    </row>
    <row r="5456" spans="1:18" ht="14.5" customHeight="1" x14ac:dyDescent="0.55000000000000004">
      <c r="A5456" s="3">
        <v>0.5</v>
      </c>
      <c r="B5456" s="3">
        <v>-0.3</v>
      </c>
      <c r="C5456" s="3">
        <v>0.9</v>
      </c>
      <c r="D5456" s="3">
        <f t="shared" si="170"/>
        <v>-0.51400000000000012</v>
      </c>
      <c r="F5456" s="1"/>
      <c r="G5456" s="3" cm="1">
        <f t="array" ref="G5456">SUMPRODUCT($A5456:$C5456,TRANSPOSE(Hoja3!$E$1:$E$3)/(Hoja3!$B$5^2))</f>
        <v>0.16507933349923973</v>
      </c>
      <c r="H5456" s="3">
        <f>$A5456-$G5456*Hoja3!$E$1</f>
        <v>0.26979540906052751</v>
      </c>
      <c r="I5456" s="3">
        <f>$B5456-$G5456*Hoja3!$E$2</f>
        <v>-5.3515601345917041E-3</v>
      </c>
      <c r="J5456" s="3">
        <f>$C5456-$G5456*Hoja3!$E$3</f>
        <v>0.96593116849501326</v>
      </c>
      <c r="K5456" s="3">
        <f t="shared" si="171"/>
        <v>1.0029163595316177</v>
      </c>
      <c r="M5456" s="3">
        <f>IF(ABS($D5456-Hoja3!$B$10)&lt;Hoja3!$B$11, $H5456*Hoja3!$E$1 + $I5456*Hoja3!$E$2 + $J5456*Hoja3!$E$3)</f>
        <v>-1.1102230246251565E-16</v>
      </c>
      <c r="N5456" s="3">
        <f>IF(ABS($D5456-Hoja3!$B$10)&lt;Hoja3!$B$11, $H5456*Hoja3!$G$1 + $I5456*Hoja3!$G$2 + $J5456*Hoja3!$G$3)</f>
        <v>-0.20930693420566335</v>
      </c>
      <c r="O5456" s="3">
        <f>IF(ABS($D5456-Hoja3!$B$10)&lt;Hoja3!$B$11, $H5456*Hoja3!$I$1 + $I5456*Hoja3!$I$2 + $J5456*Hoja3!$I$3)</f>
        <v>-0.98083221373972995</v>
      </c>
      <c r="Q5456">
        <f>IF(ABS($G5456-Hoja3!$B$5)&gt;Hoja3!$B$7, -$N5456/($G5456-Hoja3!$B$5))</f>
        <v>-9.8039677768789149E-2</v>
      </c>
      <c r="R5456">
        <f>IF(ABS($G5456-Hoja3!$B$5)&gt;Hoja3!$B$7, -$O5456/($G5456-Hoja3!$B$5))</f>
        <v>-0.45942326060638167</v>
      </c>
    </row>
    <row r="5457" spans="1:18" ht="14.5" customHeight="1" x14ac:dyDescent="0.55000000000000004">
      <c r="A5457" s="3">
        <v>0.5</v>
      </c>
      <c r="B5457" s="3">
        <v>-0.3</v>
      </c>
      <c r="C5457" s="3">
        <v>0.98</v>
      </c>
      <c r="D5457" s="3">
        <f t="shared" si="170"/>
        <v>-0.72619199999999995</v>
      </c>
      <c r="F5457" s="1"/>
      <c r="G5457" s="3" cm="1">
        <f t="array" ref="G5457">SUMPRODUCT($A5457:$C5457,TRANSPOSE(Hoja3!$E$1:$E$3)/(Hoja3!$B$5^2))</f>
        <v>0.15903939688473781</v>
      </c>
      <c r="H5457" s="3">
        <f>$A5457-$G5457*Hoja3!$E$1</f>
        <v>0.27821815410176653</v>
      </c>
      <c r="I5457" s="3">
        <f>$B5457-$G5457*Hoja3!$E$2</f>
        <v>-1.6132182170221276E-2</v>
      </c>
      <c r="J5457" s="3">
        <f>$C5457-$G5457*Hoja3!$E$3</f>
        <v>1.0435188733264495</v>
      </c>
      <c r="K5457" s="3">
        <f t="shared" si="171"/>
        <v>1.0800913051968664</v>
      </c>
      <c r="M5457" s="3" t="b">
        <f>IF(ABS($D5457-Hoja3!$B$10)&lt;Hoja3!$B$11, $H5457*Hoja3!$E$1 + $I5457*Hoja3!$E$2 + $J5457*Hoja3!$E$3)</f>
        <v>0</v>
      </c>
      <c r="N5457" s="3" t="b">
        <f>IF(ABS($D5457-Hoja3!$B$10)&lt;Hoja3!$B$11, $H5457*Hoja3!$G$1 + $I5457*Hoja3!$G$2 + $J5457*Hoja3!$G$3)</f>
        <v>0</v>
      </c>
      <c r="O5457" s="3" t="b">
        <f>IF(ABS($D5457-Hoja3!$B$10)&lt;Hoja3!$B$11, $H5457*Hoja3!$I$1 + $I5457*Hoja3!$I$2 + $J5457*Hoja3!$I$3)</f>
        <v>0</v>
      </c>
      <c r="Q5457">
        <f>IF(ABS($G5457-Hoja3!$B$5)&gt;Hoja3!$B$7, -$N5457/($G5457-Hoja3!$B$5))</f>
        <v>0</v>
      </c>
      <c r="R5457">
        <f>IF(ABS($G5457-Hoja3!$B$5)&gt;Hoja3!$B$7, -$O5457/($G5457-Hoja3!$B$5))</f>
        <v>0</v>
      </c>
    </row>
    <row r="5458" spans="1:18" ht="14.5" customHeight="1" x14ac:dyDescent="0.55000000000000004">
      <c r="A5458" s="3">
        <v>0.5</v>
      </c>
      <c r="B5458" s="3">
        <v>-0.3</v>
      </c>
      <c r="C5458" s="3">
        <v>1.06</v>
      </c>
      <c r="D5458" s="3">
        <f t="shared" si="170"/>
        <v>-0.97601600000000033</v>
      </c>
      <c r="F5458" s="1"/>
      <c r="G5458" s="3" cm="1">
        <f t="array" ref="G5458">SUMPRODUCT($A5458:$C5458,TRANSPOSE(Hoja3!$E$1:$E$3)/(Hoja3!$B$5^2))</f>
        <v>0.15299946027023589</v>
      </c>
      <c r="H5458" s="3">
        <f>$A5458-$G5458*Hoja3!$E$1</f>
        <v>0.2866408991430055</v>
      </c>
      <c r="I5458" s="3">
        <f>$B5458-$G5458*Hoja3!$E$2</f>
        <v>-2.6912804205850849E-2</v>
      </c>
      <c r="J5458" s="3">
        <f>$C5458-$G5458*Hoja3!$E$3</f>
        <v>1.1211065781578859</v>
      </c>
      <c r="K5458" s="3">
        <f t="shared" si="171"/>
        <v>1.1574831591347743</v>
      </c>
      <c r="M5458" s="3" t="b">
        <f>IF(ABS($D5458-Hoja3!$B$10)&lt;Hoja3!$B$11, $H5458*Hoja3!$E$1 + $I5458*Hoja3!$E$2 + $J5458*Hoja3!$E$3)</f>
        <v>0</v>
      </c>
      <c r="N5458" s="3" t="b">
        <f>IF(ABS($D5458-Hoja3!$B$10)&lt;Hoja3!$B$11, $H5458*Hoja3!$G$1 + $I5458*Hoja3!$G$2 + $J5458*Hoja3!$G$3)</f>
        <v>0</v>
      </c>
      <c r="O5458" s="3" t="b">
        <f>IF(ABS($D5458-Hoja3!$B$10)&lt;Hoja3!$B$11, $H5458*Hoja3!$I$1 + $I5458*Hoja3!$I$2 + $J5458*Hoja3!$I$3)</f>
        <v>0</v>
      </c>
      <c r="Q5458">
        <f>IF(ABS($G5458-Hoja3!$B$5)&gt;Hoja3!$B$7, -$N5458/($G5458-Hoja3!$B$5))</f>
        <v>0</v>
      </c>
      <c r="R5458">
        <f>IF(ABS($G5458-Hoja3!$B$5)&gt;Hoja3!$B$7, -$O5458/($G5458-Hoja3!$B$5))</f>
        <v>0</v>
      </c>
    </row>
    <row r="5459" spans="1:18" ht="14.5" customHeight="1" x14ac:dyDescent="0.55000000000000004">
      <c r="A5459" s="3">
        <v>0.5</v>
      </c>
      <c r="B5459" s="3">
        <v>-0.3</v>
      </c>
      <c r="C5459" s="3">
        <v>1.1399999999999999</v>
      </c>
      <c r="D5459" s="3">
        <f t="shared" si="170"/>
        <v>-1.2665439999999997</v>
      </c>
      <c r="F5459" s="1"/>
      <c r="G5459" s="3" cm="1">
        <f t="array" ref="G5459">SUMPRODUCT($A5459:$C5459,TRANSPOSE(Hoja3!$E$1:$E$3)/(Hoja3!$B$5^2))</f>
        <v>0.14695952365573398</v>
      </c>
      <c r="H5459" s="3">
        <f>$A5459-$G5459*Hoja3!$E$1</f>
        <v>0.29506364418424447</v>
      </c>
      <c r="I5459" s="3">
        <f>$B5459-$G5459*Hoja3!$E$2</f>
        <v>-3.7693426241480421E-2</v>
      </c>
      <c r="J5459" s="3">
        <f>$C5459-$G5459*Hoja3!$E$3</f>
        <v>1.1986942829893221</v>
      </c>
      <c r="K5459" s="3">
        <f t="shared" si="171"/>
        <v>1.2350511457313795</v>
      </c>
      <c r="M5459" s="3" t="b">
        <f>IF(ABS($D5459-Hoja3!$B$10)&lt;Hoja3!$B$11, $H5459*Hoja3!$E$1 + $I5459*Hoja3!$E$2 + $J5459*Hoja3!$E$3)</f>
        <v>0</v>
      </c>
      <c r="N5459" s="3" t="b">
        <f>IF(ABS($D5459-Hoja3!$B$10)&lt;Hoja3!$B$11, $H5459*Hoja3!$G$1 + $I5459*Hoja3!$G$2 + $J5459*Hoja3!$G$3)</f>
        <v>0</v>
      </c>
      <c r="O5459" s="3" t="b">
        <f>IF(ABS($D5459-Hoja3!$B$10)&lt;Hoja3!$B$11, $H5459*Hoja3!$I$1 + $I5459*Hoja3!$I$2 + $J5459*Hoja3!$I$3)</f>
        <v>0</v>
      </c>
      <c r="Q5459">
        <f>IF(ABS($G5459-Hoja3!$B$5)&gt;Hoja3!$B$7, -$N5459/($G5459-Hoja3!$B$5))</f>
        <v>0</v>
      </c>
      <c r="R5459">
        <f>IF(ABS($G5459-Hoja3!$B$5)&gt;Hoja3!$B$7, -$O5459/($G5459-Hoja3!$B$5))</f>
        <v>0</v>
      </c>
    </row>
    <row r="5460" spans="1:18" ht="14.5" customHeight="1" x14ac:dyDescent="0.55000000000000004">
      <c r="A5460" s="3">
        <v>0.5</v>
      </c>
      <c r="B5460" s="3">
        <v>-0.3</v>
      </c>
      <c r="C5460" s="3">
        <v>1.22</v>
      </c>
      <c r="D5460" s="3">
        <f t="shared" si="170"/>
        <v>-1.6008479999999998</v>
      </c>
      <c r="F5460" s="1"/>
      <c r="G5460" s="3" cm="1">
        <f t="array" ref="G5460">SUMPRODUCT($A5460:$C5460,TRANSPOSE(Hoja3!$E$1:$E$3)/(Hoja3!$B$5^2))</f>
        <v>0.14091958704123206</v>
      </c>
      <c r="H5460" s="3">
        <f>$A5460-$G5460*Hoja3!$E$1</f>
        <v>0.30348638922548343</v>
      </c>
      <c r="I5460" s="3">
        <f>$B5460-$G5460*Hoja3!$E$2</f>
        <v>-4.8474048277109993E-2</v>
      </c>
      <c r="J5460" s="3">
        <f>$C5460-$G5460*Hoja3!$E$3</f>
        <v>1.2762819878207585</v>
      </c>
      <c r="K5460" s="3">
        <f t="shared" si="171"/>
        <v>1.3127640436259671</v>
      </c>
      <c r="M5460" s="3" t="b">
        <f>IF(ABS($D5460-Hoja3!$B$10)&lt;Hoja3!$B$11, $H5460*Hoja3!$E$1 + $I5460*Hoja3!$E$2 + $J5460*Hoja3!$E$3)</f>
        <v>0</v>
      </c>
      <c r="N5460" s="3" t="b">
        <f>IF(ABS($D5460-Hoja3!$B$10)&lt;Hoja3!$B$11, $H5460*Hoja3!$G$1 + $I5460*Hoja3!$G$2 + $J5460*Hoja3!$G$3)</f>
        <v>0</v>
      </c>
      <c r="O5460" s="3" t="b">
        <f>IF(ABS($D5460-Hoja3!$B$10)&lt;Hoja3!$B$11, $H5460*Hoja3!$I$1 + $I5460*Hoja3!$I$2 + $J5460*Hoja3!$I$3)</f>
        <v>0</v>
      </c>
      <c r="Q5460">
        <f>IF(ABS($G5460-Hoja3!$B$5)&gt;Hoja3!$B$7, -$N5460/($G5460-Hoja3!$B$5))</f>
        <v>0</v>
      </c>
      <c r="R5460">
        <f>IF(ABS($G5460-Hoja3!$B$5)&gt;Hoja3!$B$7, -$O5460/($G5460-Hoja3!$B$5))</f>
        <v>0</v>
      </c>
    </row>
    <row r="5461" spans="1:18" ht="14.5" customHeight="1" x14ac:dyDescent="0.55000000000000004">
      <c r="A5461" s="3">
        <v>0.5</v>
      </c>
      <c r="B5461" s="3">
        <v>-0.3</v>
      </c>
      <c r="C5461" s="3">
        <v>1.3</v>
      </c>
      <c r="D5461" s="3">
        <f t="shared" si="170"/>
        <v>-1.9820000000000004</v>
      </c>
      <c r="F5461" s="1"/>
      <c r="G5461" s="3" cm="1">
        <f t="array" ref="G5461">SUMPRODUCT($A5461:$C5461,TRANSPOSE(Hoja3!$E$1:$E$3)/(Hoja3!$B$5^2))</f>
        <v>0.13487965042673011</v>
      </c>
      <c r="H5461" s="3">
        <f>$A5461-$G5461*Hoja3!$E$1</f>
        <v>0.3119091342667224</v>
      </c>
      <c r="I5461" s="3">
        <f>$B5461-$G5461*Hoja3!$E$2</f>
        <v>-5.9254670312739594E-2</v>
      </c>
      <c r="J5461" s="3">
        <f>$C5461-$G5461*Hoja3!$E$3</f>
        <v>1.3538696926521949</v>
      </c>
      <c r="K5461" s="3">
        <f t="shared" si="171"/>
        <v>1.3905975581292513</v>
      </c>
      <c r="M5461" s="3" t="b">
        <f>IF(ABS($D5461-Hoja3!$B$10)&lt;Hoja3!$B$11, $H5461*Hoja3!$E$1 + $I5461*Hoja3!$E$2 + $J5461*Hoja3!$E$3)</f>
        <v>0</v>
      </c>
      <c r="N5461" s="3" t="b">
        <f>IF(ABS($D5461-Hoja3!$B$10)&lt;Hoja3!$B$11, $H5461*Hoja3!$G$1 + $I5461*Hoja3!$G$2 + $J5461*Hoja3!$G$3)</f>
        <v>0</v>
      </c>
      <c r="O5461" s="3" t="b">
        <f>IF(ABS($D5461-Hoja3!$B$10)&lt;Hoja3!$B$11, $H5461*Hoja3!$I$1 + $I5461*Hoja3!$I$2 + $J5461*Hoja3!$I$3)</f>
        <v>0</v>
      </c>
      <c r="Q5461">
        <f>IF(ABS($G5461-Hoja3!$B$5)&gt;Hoja3!$B$7, -$N5461/($G5461-Hoja3!$B$5))</f>
        <v>0</v>
      </c>
      <c r="R5461">
        <f>IF(ABS($G5461-Hoja3!$B$5)&gt;Hoja3!$B$7, -$O5461/($G5461-Hoja3!$B$5))</f>
        <v>0</v>
      </c>
    </row>
    <row r="5462" spans="1:18" ht="14.5" customHeight="1" x14ac:dyDescent="0.55000000000000004">
      <c r="A5462" s="3">
        <v>0.5</v>
      </c>
      <c r="B5462" s="3">
        <v>-0.1</v>
      </c>
      <c r="C5462" s="3">
        <v>-1.3</v>
      </c>
      <c r="D5462" s="3">
        <f t="shared" si="170"/>
        <v>2.3320000000000007</v>
      </c>
      <c r="F5462" s="1"/>
      <c r="G5462" s="3" cm="1">
        <f t="array" ref="G5462">SUMPRODUCT($A5462:$C5462,TRANSPOSE(Hoja3!$E$1:$E$3)/(Hoja3!$B$5^2))</f>
        <v>0.26369592956248672</v>
      </c>
      <c r="H5462" s="3">
        <f>$A5462-$G5462*Hoja3!$E$1</f>
        <v>0.13227369343833839</v>
      </c>
      <c r="I5462" s="3">
        <f>$B5462-$G5462*Hoja3!$E$2</f>
        <v>0.37066820902086539</v>
      </c>
      <c r="J5462" s="3">
        <f>$C5462-$G5462*Hoja3!$E$3</f>
        <v>-1.1946822694585599</v>
      </c>
      <c r="K5462" s="3">
        <f t="shared" si="171"/>
        <v>1.25783821539704</v>
      </c>
      <c r="M5462" s="3" t="b">
        <f>IF(ABS($D5462-Hoja3!$B$10)&lt;Hoja3!$B$11, $H5462*Hoja3!$E$1 + $I5462*Hoja3!$E$2 + $J5462*Hoja3!$E$3)</f>
        <v>0</v>
      </c>
      <c r="N5462" s="3" t="b">
        <f>IF(ABS($D5462-Hoja3!$B$10)&lt;Hoja3!$B$11, $H5462*Hoja3!$G$1 + $I5462*Hoja3!$G$2 + $J5462*Hoja3!$G$3)</f>
        <v>0</v>
      </c>
      <c r="O5462" s="3" t="b">
        <f>IF(ABS($D5462-Hoja3!$B$10)&lt;Hoja3!$B$11, $H5462*Hoja3!$I$1 + $I5462*Hoja3!$I$2 + $J5462*Hoja3!$I$3)</f>
        <v>0</v>
      </c>
      <c r="Q5462">
        <f>IF(ABS($G5462-Hoja3!$B$5)&gt;Hoja3!$B$7, -$N5462/($G5462-Hoja3!$B$5))</f>
        <v>0</v>
      </c>
      <c r="R5462">
        <f>IF(ABS($G5462-Hoja3!$B$5)&gt;Hoja3!$B$7, -$O5462/($G5462-Hoja3!$B$5))</f>
        <v>0</v>
      </c>
    </row>
    <row r="5463" spans="1:18" ht="14.5" customHeight="1" x14ac:dyDescent="0.55000000000000004">
      <c r="A5463" s="3">
        <v>0.5</v>
      </c>
      <c r="B5463" s="3">
        <v>-0.1</v>
      </c>
      <c r="C5463" s="3">
        <v>-1.22</v>
      </c>
      <c r="D5463" s="3">
        <f t="shared" si="170"/>
        <v>1.9508479999999999</v>
      </c>
      <c r="F5463" s="1"/>
      <c r="G5463" s="3" cm="1">
        <f t="array" ref="G5463">SUMPRODUCT($A5463:$C5463,TRANSPOSE(Hoja3!$E$1:$E$3)/(Hoja3!$B$5^2))</f>
        <v>0.2576559929479848</v>
      </c>
      <c r="H5463" s="3">
        <f>$A5463-$G5463*Hoja3!$E$1</f>
        <v>0.14069643847957736</v>
      </c>
      <c r="I5463" s="3">
        <f>$B5463-$G5463*Hoja3!$E$2</f>
        <v>0.35988758698523582</v>
      </c>
      <c r="J5463" s="3">
        <f>$C5463-$G5463*Hoja3!$E$3</f>
        <v>-1.1170945646271235</v>
      </c>
      <c r="K5463" s="3">
        <f t="shared" si="171"/>
        <v>1.182038421281794</v>
      </c>
      <c r="M5463" s="3" t="b">
        <f>IF(ABS($D5463-Hoja3!$B$10)&lt;Hoja3!$B$11, $H5463*Hoja3!$E$1 + $I5463*Hoja3!$E$2 + $J5463*Hoja3!$E$3)</f>
        <v>0</v>
      </c>
      <c r="N5463" s="3" t="b">
        <f>IF(ABS($D5463-Hoja3!$B$10)&lt;Hoja3!$B$11, $H5463*Hoja3!$G$1 + $I5463*Hoja3!$G$2 + $J5463*Hoja3!$G$3)</f>
        <v>0</v>
      </c>
      <c r="O5463" s="3" t="b">
        <f>IF(ABS($D5463-Hoja3!$B$10)&lt;Hoja3!$B$11, $H5463*Hoja3!$I$1 + $I5463*Hoja3!$I$2 + $J5463*Hoja3!$I$3)</f>
        <v>0</v>
      </c>
      <c r="Q5463">
        <f>IF(ABS($G5463-Hoja3!$B$5)&gt;Hoja3!$B$7, -$N5463/($G5463-Hoja3!$B$5))</f>
        <v>0</v>
      </c>
      <c r="R5463">
        <f>IF(ABS($G5463-Hoja3!$B$5)&gt;Hoja3!$B$7, -$O5463/($G5463-Hoja3!$B$5))</f>
        <v>0</v>
      </c>
    </row>
    <row r="5464" spans="1:18" ht="14.5" customHeight="1" x14ac:dyDescent="0.55000000000000004">
      <c r="A5464" s="3">
        <v>0.5</v>
      </c>
      <c r="B5464" s="3">
        <v>-0.1</v>
      </c>
      <c r="C5464" s="3">
        <v>-1.1399999999999999</v>
      </c>
      <c r="D5464" s="3">
        <f t="shared" si="170"/>
        <v>1.6165439999999998</v>
      </c>
      <c r="F5464" s="1"/>
      <c r="G5464" s="3" cm="1">
        <f t="array" ref="G5464">SUMPRODUCT($A5464:$C5464,TRANSPOSE(Hoja3!$E$1:$E$3)/(Hoja3!$B$5^2))</f>
        <v>0.25161605633348283</v>
      </c>
      <c r="H5464" s="3">
        <f>$A5464-$G5464*Hoja3!$E$1</f>
        <v>0.14911918352081643</v>
      </c>
      <c r="I5464" s="3">
        <f>$B5464-$G5464*Hoja3!$E$2</f>
        <v>0.34910696494960614</v>
      </c>
      <c r="J5464" s="3">
        <f>$C5464-$G5464*Hoja3!$E$3</f>
        <v>-1.0395068597956871</v>
      </c>
      <c r="K5464" s="3">
        <f t="shared" si="171"/>
        <v>1.1066556444678404</v>
      </c>
      <c r="M5464" s="3" t="b">
        <f>IF(ABS($D5464-Hoja3!$B$10)&lt;Hoja3!$B$11, $H5464*Hoja3!$E$1 + $I5464*Hoja3!$E$2 + $J5464*Hoja3!$E$3)</f>
        <v>0</v>
      </c>
      <c r="N5464" s="3" t="b">
        <f>IF(ABS($D5464-Hoja3!$B$10)&lt;Hoja3!$B$11, $H5464*Hoja3!$G$1 + $I5464*Hoja3!$G$2 + $J5464*Hoja3!$G$3)</f>
        <v>0</v>
      </c>
      <c r="O5464" s="3" t="b">
        <f>IF(ABS($D5464-Hoja3!$B$10)&lt;Hoja3!$B$11, $H5464*Hoja3!$I$1 + $I5464*Hoja3!$I$2 + $J5464*Hoja3!$I$3)</f>
        <v>0</v>
      </c>
      <c r="Q5464">
        <f>IF(ABS($G5464-Hoja3!$B$5)&gt;Hoja3!$B$7, -$N5464/($G5464-Hoja3!$B$5))</f>
        <v>0</v>
      </c>
      <c r="R5464">
        <f>IF(ABS($G5464-Hoja3!$B$5)&gt;Hoja3!$B$7, -$O5464/($G5464-Hoja3!$B$5))</f>
        <v>0</v>
      </c>
    </row>
    <row r="5465" spans="1:18" ht="14.5" customHeight="1" x14ac:dyDescent="0.55000000000000004">
      <c r="A5465" s="3">
        <v>0.5</v>
      </c>
      <c r="B5465" s="3">
        <v>-0.1</v>
      </c>
      <c r="C5465" s="3">
        <v>-1.06</v>
      </c>
      <c r="D5465" s="3">
        <f t="shared" si="170"/>
        <v>1.3260160000000003</v>
      </c>
      <c r="F5465" s="1"/>
      <c r="G5465" s="3" cm="1">
        <f t="array" ref="G5465">SUMPRODUCT($A5465:$C5465,TRANSPOSE(Hoja3!$E$1:$E$3)/(Hoja3!$B$5^2))</f>
        <v>0.24557611971898094</v>
      </c>
      <c r="H5465" s="3">
        <f>$A5465-$G5465*Hoja3!$E$1</f>
        <v>0.15754192856205534</v>
      </c>
      <c r="I5465" s="3">
        <f>$B5465-$G5465*Hoja3!$E$2</f>
        <v>0.33832634291397656</v>
      </c>
      <c r="J5465" s="3">
        <f>$C5465-$G5465*Hoja3!$E$3</f>
        <v>-0.96191915496425096</v>
      </c>
      <c r="K5465" s="3">
        <f t="shared" si="171"/>
        <v>1.0317812918694234</v>
      </c>
      <c r="M5465" s="3" t="b">
        <f>IF(ABS($D5465-Hoja3!$B$10)&lt;Hoja3!$B$11, $H5465*Hoja3!$E$1 + $I5465*Hoja3!$E$2 + $J5465*Hoja3!$E$3)</f>
        <v>0</v>
      </c>
      <c r="N5465" s="3" t="b">
        <f>IF(ABS($D5465-Hoja3!$B$10)&lt;Hoja3!$B$11, $H5465*Hoja3!$G$1 + $I5465*Hoja3!$G$2 + $J5465*Hoja3!$G$3)</f>
        <v>0</v>
      </c>
      <c r="O5465" s="3" t="b">
        <f>IF(ABS($D5465-Hoja3!$B$10)&lt;Hoja3!$B$11, $H5465*Hoja3!$I$1 + $I5465*Hoja3!$I$2 + $J5465*Hoja3!$I$3)</f>
        <v>0</v>
      </c>
      <c r="Q5465">
        <f>IF(ABS($G5465-Hoja3!$B$5)&gt;Hoja3!$B$7, -$N5465/($G5465-Hoja3!$B$5))</f>
        <v>0</v>
      </c>
      <c r="R5465">
        <f>IF(ABS($G5465-Hoja3!$B$5)&gt;Hoja3!$B$7, -$O5465/($G5465-Hoja3!$B$5))</f>
        <v>0</v>
      </c>
    </row>
    <row r="5466" spans="1:18" ht="14.5" customHeight="1" x14ac:dyDescent="0.55000000000000004">
      <c r="A5466" s="3">
        <v>0.5</v>
      </c>
      <c r="B5466" s="3">
        <v>-0.1</v>
      </c>
      <c r="C5466" s="3">
        <v>-0.98</v>
      </c>
      <c r="D5466" s="3">
        <f t="shared" si="170"/>
        <v>1.0761919999999998</v>
      </c>
      <c r="F5466" s="1"/>
      <c r="G5466" s="3" cm="1">
        <f t="array" ref="G5466">SUMPRODUCT($A5466:$C5466,TRANSPOSE(Hoja3!$E$1:$E$3)/(Hoja3!$B$5^2))</f>
        <v>0.23953618310447902</v>
      </c>
      <c r="H5466" s="3">
        <f>$A5466-$G5466*Hoja3!$E$1</f>
        <v>0.16596467360329431</v>
      </c>
      <c r="I5466" s="3">
        <f>$B5466-$G5466*Hoja3!$E$2</f>
        <v>0.3275457208783471</v>
      </c>
      <c r="J5466" s="3">
        <f>$C5466-$G5466*Hoja3!$E$3</f>
        <v>-0.88433145013281456</v>
      </c>
      <c r="K5466" s="3">
        <f t="shared" si="171"/>
        <v>0.95753463950082285</v>
      </c>
      <c r="M5466" s="3" t="b">
        <f>IF(ABS($D5466-Hoja3!$B$10)&lt;Hoja3!$B$11, $H5466*Hoja3!$E$1 + $I5466*Hoja3!$E$2 + $J5466*Hoja3!$E$3)</f>
        <v>0</v>
      </c>
      <c r="N5466" s="3" t="b">
        <f>IF(ABS($D5466-Hoja3!$B$10)&lt;Hoja3!$B$11, $H5466*Hoja3!$G$1 + $I5466*Hoja3!$G$2 + $J5466*Hoja3!$G$3)</f>
        <v>0</v>
      </c>
      <c r="O5466" s="3" t="b">
        <f>IF(ABS($D5466-Hoja3!$B$10)&lt;Hoja3!$B$11, $H5466*Hoja3!$I$1 + $I5466*Hoja3!$I$2 + $J5466*Hoja3!$I$3)</f>
        <v>0</v>
      </c>
      <c r="Q5466">
        <f>IF(ABS($G5466-Hoja3!$B$5)&gt;Hoja3!$B$7, -$N5466/($G5466-Hoja3!$B$5))</f>
        <v>0</v>
      </c>
      <c r="R5466">
        <f>IF(ABS($G5466-Hoja3!$B$5)&gt;Hoja3!$B$7, -$O5466/($G5466-Hoja3!$B$5))</f>
        <v>0</v>
      </c>
    </row>
    <row r="5467" spans="1:18" ht="14.5" customHeight="1" x14ac:dyDescent="0.55000000000000004">
      <c r="A5467" s="3">
        <v>0.5</v>
      </c>
      <c r="B5467" s="3">
        <v>-0.1</v>
      </c>
      <c r="C5467" s="3">
        <v>-0.9</v>
      </c>
      <c r="D5467" s="3">
        <f t="shared" si="170"/>
        <v>0.8640000000000001</v>
      </c>
      <c r="F5467" s="1"/>
      <c r="G5467" s="3" cm="1">
        <f t="array" ref="G5467">SUMPRODUCT($A5467:$C5467,TRANSPOSE(Hoja3!$E$1:$E$3)/(Hoja3!$B$5^2))</f>
        <v>0.23349624648997711</v>
      </c>
      <c r="H5467" s="3">
        <f>$A5467-$G5467*Hoja3!$E$1</f>
        <v>0.17438741864453328</v>
      </c>
      <c r="I5467" s="3">
        <f>$B5467-$G5467*Hoja3!$E$2</f>
        <v>0.31676509884271753</v>
      </c>
      <c r="J5467" s="3">
        <f>$C5467-$G5467*Hoja3!$E$3</f>
        <v>-0.80674374530137827</v>
      </c>
      <c r="K5467" s="3">
        <f t="shared" si="171"/>
        <v>0.88407384884365592</v>
      </c>
      <c r="M5467" s="3" t="b">
        <f>IF(ABS($D5467-Hoja3!$B$10)&lt;Hoja3!$B$11, $H5467*Hoja3!$E$1 + $I5467*Hoja3!$E$2 + $J5467*Hoja3!$E$3)</f>
        <v>0</v>
      </c>
      <c r="N5467" s="3" t="b">
        <f>IF(ABS($D5467-Hoja3!$B$10)&lt;Hoja3!$B$11, $H5467*Hoja3!$G$1 + $I5467*Hoja3!$G$2 + $J5467*Hoja3!$G$3)</f>
        <v>0</v>
      </c>
      <c r="O5467" s="3" t="b">
        <f>IF(ABS($D5467-Hoja3!$B$10)&lt;Hoja3!$B$11, $H5467*Hoja3!$I$1 + $I5467*Hoja3!$I$2 + $J5467*Hoja3!$I$3)</f>
        <v>0</v>
      </c>
      <c r="Q5467">
        <f>IF(ABS($G5467-Hoja3!$B$5)&gt;Hoja3!$B$7, -$N5467/($G5467-Hoja3!$B$5))</f>
        <v>0</v>
      </c>
      <c r="R5467">
        <f>IF(ABS($G5467-Hoja3!$B$5)&gt;Hoja3!$B$7, -$O5467/($G5467-Hoja3!$B$5))</f>
        <v>0</v>
      </c>
    </row>
    <row r="5468" spans="1:18" ht="14.5" customHeight="1" x14ac:dyDescent="0.55000000000000004">
      <c r="A5468" s="3">
        <v>0.5</v>
      </c>
      <c r="B5468" s="3">
        <v>-0.1</v>
      </c>
      <c r="C5468" s="3">
        <v>-0.82</v>
      </c>
      <c r="D5468" s="3">
        <f t="shared" si="170"/>
        <v>0.68636799999999987</v>
      </c>
      <c r="F5468" s="1"/>
      <c r="G5468" s="3" cm="1">
        <f t="array" ref="G5468">SUMPRODUCT($A5468:$C5468,TRANSPOSE(Hoja3!$E$1:$E$3)/(Hoja3!$B$5^2))</f>
        <v>0.22745630987547519</v>
      </c>
      <c r="H5468" s="3">
        <f>$A5468-$G5468*Hoja3!$E$1</f>
        <v>0.18281016368577224</v>
      </c>
      <c r="I5468" s="3">
        <f>$B5468-$G5468*Hoja3!$E$2</f>
        <v>0.30598447680708796</v>
      </c>
      <c r="J5468" s="3">
        <f>$C5468-$G5468*Hoja3!$E$3</f>
        <v>-0.72915604046994187</v>
      </c>
      <c r="K5468" s="3">
        <f t="shared" si="171"/>
        <v>0.81161233809469024</v>
      </c>
      <c r="M5468" s="3" t="b">
        <f>IF(ABS($D5468-Hoja3!$B$10)&lt;Hoja3!$B$11, $H5468*Hoja3!$E$1 + $I5468*Hoja3!$E$2 + $J5468*Hoja3!$E$3)</f>
        <v>0</v>
      </c>
      <c r="N5468" s="3" t="b">
        <f>IF(ABS($D5468-Hoja3!$B$10)&lt;Hoja3!$B$11, $H5468*Hoja3!$G$1 + $I5468*Hoja3!$G$2 + $J5468*Hoja3!$G$3)</f>
        <v>0</v>
      </c>
      <c r="O5468" s="3" t="b">
        <f>IF(ABS($D5468-Hoja3!$B$10)&lt;Hoja3!$B$11, $H5468*Hoja3!$I$1 + $I5468*Hoja3!$I$2 + $J5468*Hoja3!$I$3)</f>
        <v>0</v>
      </c>
      <c r="Q5468">
        <f>IF(ABS($G5468-Hoja3!$B$5)&gt;Hoja3!$B$7, -$N5468/($G5468-Hoja3!$B$5))</f>
        <v>0</v>
      </c>
      <c r="R5468">
        <f>IF(ABS($G5468-Hoja3!$B$5)&gt;Hoja3!$B$7, -$O5468/($G5468-Hoja3!$B$5))</f>
        <v>0</v>
      </c>
    </row>
    <row r="5469" spans="1:18" ht="14.5" customHeight="1" x14ac:dyDescent="0.55000000000000004">
      <c r="A5469" s="3">
        <v>0.5</v>
      </c>
      <c r="B5469" s="3">
        <v>-0.1</v>
      </c>
      <c r="C5469" s="3">
        <v>-0.74</v>
      </c>
      <c r="D5469" s="3">
        <f t="shared" si="170"/>
        <v>0.54022400000000004</v>
      </c>
      <c r="F5469" s="1"/>
      <c r="G5469" s="3" cm="1">
        <f t="array" ref="G5469">SUMPRODUCT($A5469:$C5469,TRANSPOSE(Hoja3!$E$1:$E$3)/(Hoja3!$B$5^2))</f>
        <v>0.22141637326097327</v>
      </c>
      <c r="H5469" s="3">
        <f>$A5469-$G5469*Hoja3!$E$1</f>
        <v>0.19123290872701126</v>
      </c>
      <c r="I5469" s="3">
        <f>$B5469-$G5469*Hoja3!$E$2</f>
        <v>0.29520385477145838</v>
      </c>
      <c r="J5469" s="3">
        <f>$C5469-$G5469*Hoja3!$E$3</f>
        <v>-0.65156833563850558</v>
      </c>
      <c r="K5469" s="3">
        <f t="shared" si="171"/>
        <v>0.74044354089886821</v>
      </c>
      <c r="M5469" s="3" t="b">
        <f>IF(ABS($D5469-Hoja3!$B$10)&lt;Hoja3!$B$11, $H5469*Hoja3!$E$1 + $I5469*Hoja3!$E$2 + $J5469*Hoja3!$E$3)</f>
        <v>0</v>
      </c>
      <c r="N5469" s="3" t="b">
        <f>IF(ABS($D5469-Hoja3!$B$10)&lt;Hoja3!$B$11, $H5469*Hoja3!$G$1 + $I5469*Hoja3!$G$2 + $J5469*Hoja3!$G$3)</f>
        <v>0</v>
      </c>
      <c r="O5469" s="3" t="b">
        <f>IF(ABS($D5469-Hoja3!$B$10)&lt;Hoja3!$B$11, $H5469*Hoja3!$I$1 + $I5469*Hoja3!$I$2 + $J5469*Hoja3!$I$3)</f>
        <v>0</v>
      </c>
      <c r="Q5469">
        <f>IF(ABS($G5469-Hoja3!$B$5)&gt;Hoja3!$B$7, -$N5469/($G5469-Hoja3!$B$5))</f>
        <v>0</v>
      </c>
      <c r="R5469">
        <f>IF(ABS($G5469-Hoja3!$B$5)&gt;Hoja3!$B$7, -$O5469/($G5469-Hoja3!$B$5))</f>
        <v>0</v>
      </c>
    </row>
    <row r="5470" spans="1:18" ht="14.5" customHeight="1" x14ac:dyDescent="0.55000000000000004">
      <c r="A5470" s="3">
        <v>0.5</v>
      </c>
      <c r="B5470" s="3">
        <v>-0.1</v>
      </c>
      <c r="C5470" s="3">
        <v>-0.66</v>
      </c>
      <c r="D5470" s="3">
        <f t="shared" si="170"/>
        <v>0.42249600000000004</v>
      </c>
      <c r="F5470" s="1"/>
      <c r="G5470" s="3" cm="1">
        <f t="array" ref="G5470">SUMPRODUCT($A5470:$C5470,TRANSPOSE(Hoja3!$E$1:$E$3)/(Hoja3!$B$5^2))</f>
        <v>0.21537643664647135</v>
      </c>
      <c r="H5470" s="3">
        <f>$A5470-$G5470*Hoja3!$E$1</f>
        <v>0.19965565376825023</v>
      </c>
      <c r="I5470" s="3">
        <f>$B5470-$G5470*Hoja3!$E$2</f>
        <v>0.28442323273582881</v>
      </c>
      <c r="J5470" s="3">
        <f>$C5470-$G5470*Hoja3!$E$3</f>
        <v>-0.57398063080706918</v>
      </c>
      <c r="K5470" s="3">
        <f t="shared" si="171"/>
        <v>0.67097892660143055</v>
      </c>
      <c r="M5470" s="3" t="b">
        <f>IF(ABS($D5470-Hoja3!$B$10)&lt;Hoja3!$B$11, $H5470*Hoja3!$E$1 + $I5470*Hoja3!$E$2 + $J5470*Hoja3!$E$3)</f>
        <v>0</v>
      </c>
      <c r="N5470" s="3" t="b">
        <f>IF(ABS($D5470-Hoja3!$B$10)&lt;Hoja3!$B$11, $H5470*Hoja3!$G$1 + $I5470*Hoja3!$G$2 + $J5470*Hoja3!$G$3)</f>
        <v>0</v>
      </c>
      <c r="O5470" s="3" t="b">
        <f>IF(ABS($D5470-Hoja3!$B$10)&lt;Hoja3!$B$11, $H5470*Hoja3!$I$1 + $I5470*Hoja3!$I$2 + $J5470*Hoja3!$I$3)</f>
        <v>0</v>
      </c>
      <c r="Q5470">
        <f>IF(ABS($G5470-Hoja3!$B$5)&gt;Hoja3!$B$7, -$N5470/($G5470-Hoja3!$B$5))</f>
        <v>0</v>
      </c>
      <c r="R5470">
        <f>IF(ABS($G5470-Hoja3!$B$5)&gt;Hoja3!$B$7, -$O5470/($G5470-Hoja3!$B$5))</f>
        <v>0</v>
      </c>
    </row>
    <row r="5471" spans="1:18" ht="14.5" customHeight="1" x14ac:dyDescent="0.55000000000000004">
      <c r="A5471" s="3">
        <v>0.5</v>
      </c>
      <c r="B5471" s="3">
        <v>-0.1</v>
      </c>
      <c r="C5471" s="3">
        <v>-0.57999999999999996</v>
      </c>
      <c r="D5471" s="3">
        <f t="shared" si="170"/>
        <v>0.33011199999999996</v>
      </c>
      <c r="F5471" s="1"/>
      <c r="G5471" s="3" cm="1">
        <f t="array" ref="G5471">SUMPRODUCT($A5471:$C5471,TRANSPOSE(Hoja3!$E$1:$E$3)/(Hoja3!$B$5^2))</f>
        <v>0.20933650003196944</v>
      </c>
      <c r="H5471" s="3">
        <f>$A5471-$G5471*Hoja3!$E$1</f>
        <v>0.2080783988094892</v>
      </c>
      <c r="I5471" s="3">
        <f>$B5471-$G5471*Hoja3!$E$2</f>
        <v>0.27364261070019924</v>
      </c>
      <c r="J5471" s="3">
        <f>$C5471-$G5471*Hoja3!$E$3</f>
        <v>-0.49639292597563284</v>
      </c>
      <c r="K5471" s="3">
        <f t="shared" si="171"/>
        <v>0.60380695209693613</v>
      </c>
      <c r="M5471" s="3" t="b">
        <f>IF(ABS($D5471-Hoja3!$B$10)&lt;Hoja3!$B$11, $H5471*Hoja3!$E$1 + $I5471*Hoja3!$E$2 + $J5471*Hoja3!$E$3)</f>
        <v>0</v>
      </c>
      <c r="N5471" s="3" t="b">
        <f>IF(ABS($D5471-Hoja3!$B$10)&lt;Hoja3!$B$11, $H5471*Hoja3!$G$1 + $I5471*Hoja3!$G$2 + $J5471*Hoja3!$G$3)</f>
        <v>0</v>
      </c>
      <c r="O5471" s="3" t="b">
        <f>IF(ABS($D5471-Hoja3!$B$10)&lt;Hoja3!$B$11, $H5471*Hoja3!$I$1 + $I5471*Hoja3!$I$2 + $J5471*Hoja3!$I$3)</f>
        <v>0</v>
      </c>
      <c r="Q5471">
        <f>IF(ABS($G5471-Hoja3!$B$5)&gt;Hoja3!$B$7, -$N5471/($G5471-Hoja3!$B$5))</f>
        <v>0</v>
      </c>
      <c r="R5471">
        <f>IF(ABS($G5471-Hoja3!$B$5)&gt;Hoja3!$B$7, -$O5471/($G5471-Hoja3!$B$5))</f>
        <v>0</v>
      </c>
    </row>
    <row r="5472" spans="1:18" ht="14.5" customHeight="1" x14ac:dyDescent="0.55000000000000004">
      <c r="A5472" s="3">
        <v>0.5</v>
      </c>
      <c r="B5472" s="3">
        <v>-0.1</v>
      </c>
      <c r="C5472" s="3">
        <v>-0.5</v>
      </c>
      <c r="D5472" s="3">
        <f t="shared" si="170"/>
        <v>0.26</v>
      </c>
      <c r="F5472" s="1"/>
      <c r="G5472" s="3" cm="1">
        <f t="array" ref="G5472">SUMPRODUCT($A5472:$C5472,TRANSPOSE(Hoja3!$E$1:$E$3)/(Hoja3!$B$5^2))</f>
        <v>0.20329656341746752</v>
      </c>
      <c r="H5472" s="3">
        <f>$A5472-$G5472*Hoja3!$E$1</f>
        <v>0.21650114385072816</v>
      </c>
      <c r="I5472" s="3">
        <f>$B5472-$G5472*Hoja3!$E$2</f>
        <v>0.26286198866456967</v>
      </c>
      <c r="J5472" s="3">
        <f>$C5472-$G5472*Hoja3!$E$3</f>
        <v>-0.41880522114419655</v>
      </c>
      <c r="K5472" s="3">
        <f t="shared" si="171"/>
        <v>0.53978420098313862</v>
      </c>
      <c r="M5472" s="3" t="b">
        <f>IF(ABS($D5472-Hoja3!$B$10)&lt;Hoja3!$B$11, $H5472*Hoja3!$E$1 + $I5472*Hoja3!$E$2 + $J5472*Hoja3!$E$3)</f>
        <v>0</v>
      </c>
      <c r="N5472" s="3" t="b">
        <f>IF(ABS($D5472-Hoja3!$B$10)&lt;Hoja3!$B$11, $H5472*Hoja3!$G$1 + $I5472*Hoja3!$G$2 + $J5472*Hoja3!$G$3)</f>
        <v>0</v>
      </c>
      <c r="O5472" s="3" t="b">
        <f>IF(ABS($D5472-Hoja3!$B$10)&lt;Hoja3!$B$11, $H5472*Hoja3!$I$1 + $I5472*Hoja3!$I$2 + $J5472*Hoja3!$I$3)</f>
        <v>0</v>
      </c>
      <c r="Q5472">
        <f>IF(ABS($G5472-Hoja3!$B$5)&gt;Hoja3!$B$7, -$N5472/($G5472-Hoja3!$B$5))</f>
        <v>0</v>
      </c>
      <c r="R5472">
        <f>IF(ABS($G5472-Hoja3!$B$5)&gt;Hoja3!$B$7, -$O5472/($G5472-Hoja3!$B$5))</f>
        <v>0</v>
      </c>
    </row>
    <row r="5473" spans="1:18" ht="14.5" customHeight="1" x14ac:dyDescent="0.55000000000000004">
      <c r="A5473" s="3">
        <v>0.5</v>
      </c>
      <c r="B5473" s="3">
        <v>-0.1</v>
      </c>
      <c r="C5473" s="3">
        <v>-0.42</v>
      </c>
      <c r="D5473" s="3">
        <f t="shared" si="170"/>
        <v>0.209088</v>
      </c>
      <c r="F5473" s="1"/>
      <c r="G5473" s="3" cm="1">
        <f t="array" ref="G5473">SUMPRODUCT($A5473:$C5473,TRANSPOSE(Hoja3!$E$1:$E$3)/(Hoja3!$B$5^2))</f>
        <v>0.1972566268029656</v>
      </c>
      <c r="H5473" s="3">
        <f>$A5473-$G5473*Hoja3!$E$1</f>
        <v>0.22492388889196713</v>
      </c>
      <c r="I5473" s="3">
        <f>$B5473-$G5473*Hoja3!$E$2</f>
        <v>0.2520813666289401</v>
      </c>
      <c r="J5473" s="3">
        <f>$C5473-$G5473*Hoja3!$E$3</f>
        <v>-0.34121751631276021</v>
      </c>
      <c r="K5473" s="3">
        <f t="shared" si="171"/>
        <v>0.48017201567193485</v>
      </c>
      <c r="M5473" s="3" t="b">
        <f>IF(ABS($D5473-Hoja3!$B$10)&lt;Hoja3!$B$11, $H5473*Hoja3!$E$1 + $I5473*Hoja3!$E$2 + $J5473*Hoja3!$E$3)</f>
        <v>0</v>
      </c>
      <c r="N5473" s="3" t="b">
        <f>IF(ABS($D5473-Hoja3!$B$10)&lt;Hoja3!$B$11, $H5473*Hoja3!$G$1 + $I5473*Hoja3!$G$2 + $J5473*Hoja3!$G$3)</f>
        <v>0</v>
      </c>
      <c r="O5473" s="3" t="b">
        <f>IF(ABS($D5473-Hoja3!$B$10)&lt;Hoja3!$B$11, $H5473*Hoja3!$I$1 + $I5473*Hoja3!$I$2 + $J5473*Hoja3!$I$3)</f>
        <v>0</v>
      </c>
      <c r="Q5473">
        <f>IF(ABS($G5473-Hoja3!$B$5)&gt;Hoja3!$B$7, -$N5473/($G5473-Hoja3!$B$5))</f>
        <v>0</v>
      </c>
      <c r="R5473">
        <f>IF(ABS($G5473-Hoja3!$B$5)&gt;Hoja3!$B$7, -$O5473/($G5473-Hoja3!$B$5))</f>
        <v>0</v>
      </c>
    </row>
    <row r="5474" spans="1:18" ht="14.5" customHeight="1" x14ac:dyDescent="0.55000000000000004">
      <c r="A5474" s="3">
        <v>0.5</v>
      </c>
      <c r="B5474" s="3">
        <v>-0.1</v>
      </c>
      <c r="C5474" s="3">
        <v>-0.34</v>
      </c>
      <c r="D5474" s="3">
        <f t="shared" si="170"/>
        <v>0.17430400000000001</v>
      </c>
      <c r="F5474" s="1"/>
      <c r="G5474" s="3" cm="1">
        <f t="array" ref="G5474">SUMPRODUCT($A5474:$C5474,TRANSPOSE(Hoja3!$E$1:$E$3)/(Hoja3!$B$5^2))</f>
        <v>0.19121669018846368</v>
      </c>
      <c r="H5474" s="3">
        <f>$A5474-$G5474*Hoja3!$E$1</f>
        <v>0.23334663393320609</v>
      </c>
      <c r="I5474" s="3">
        <f>$B5474-$G5474*Hoja3!$E$2</f>
        <v>0.2413007445933105</v>
      </c>
      <c r="J5474" s="3">
        <f>$C5474-$G5474*Hoja3!$E$3</f>
        <v>-0.26362981148132392</v>
      </c>
      <c r="K5474" s="3">
        <f t="shared" si="171"/>
        <v>0.42682242022991496</v>
      </c>
      <c r="M5474" s="3" t="b">
        <f>IF(ABS($D5474-Hoja3!$B$10)&lt;Hoja3!$B$11, $H5474*Hoja3!$E$1 + $I5474*Hoja3!$E$2 + $J5474*Hoja3!$E$3)</f>
        <v>0</v>
      </c>
      <c r="N5474" s="3" t="b">
        <f>IF(ABS($D5474-Hoja3!$B$10)&lt;Hoja3!$B$11, $H5474*Hoja3!$G$1 + $I5474*Hoja3!$G$2 + $J5474*Hoja3!$G$3)</f>
        <v>0</v>
      </c>
      <c r="O5474" s="3" t="b">
        <f>IF(ABS($D5474-Hoja3!$B$10)&lt;Hoja3!$B$11, $H5474*Hoja3!$I$1 + $I5474*Hoja3!$I$2 + $J5474*Hoja3!$I$3)</f>
        <v>0</v>
      </c>
      <c r="Q5474">
        <f>IF(ABS($G5474-Hoja3!$B$5)&gt;Hoja3!$B$7, -$N5474/($G5474-Hoja3!$B$5))</f>
        <v>0</v>
      </c>
      <c r="R5474">
        <f>IF(ABS($G5474-Hoja3!$B$5)&gt;Hoja3!$B$7, -$O5474/($G5474-Hoja3!$B$5))</f>
        <v>0</v>
      </c>
    </row>
    <row r="5475" spans="1:18" ht="14.5" customHeight="1" x14ac:dyDescent="0.55000000000000004">
      <c r="A5475" s="3">
        <v>0.5</v>
      </c>
      <c r="B5475" s="3">
        <v>-0.1</v>
      </c>
      <c r="C5475" s="3">
        <v>-0.26</v>
      </c>
      <c r="D5475" s="3">
        <f t="shared" si="170"/>
        <v>0.15257600000000002</v>
      </c>
      <c r="F5475" s="1"/>
      <c r="G5475" s="3" cm="1">
        <f t="array" ref="G5475">SUMPRODUCT($A5475:$C5475,TRANSPOSE(Hoja3!$E$1:$E$3)/(Hoja3!$B$5^2))</f>
        <v>0.18517675357396177</v>
      </c>
      <c r="H5475" s="3">
        <f>$A5475-$G5475*Hoja3!$E$1</f>
        <v>0.24176937897444506</v>
      </c>
      <c r="I5475" s="3">
        <f>$B5475-$G5475*Hoja3!$E$2</f>
        <v>0.23052012255768092</v>
      </c>
      <c r="J5475" s="3">
        <f>$C5475-$G5475*Hoja3!$E$3</f>
        <v>-0.18604210664988755</v>
      </c>
      <c r="K5475" s="3">
        <f t="shared" si="171"/>
        <v>0.38236582608861008</v>
      </c>
      <c r="M5475" s="3" t="b">
        <f>IF(ABS($D5475-Hoja3!$B$10)&lt;Hoja3!$B$11, $H5475*Hoja3!$E$1 + $I5475*Hoja3!$E$2 + $J5475*Hoja3!$E$3)</f>
        <v>0</v>
      </c>
      <c r="N5475" s="3" t="b">
        <f>IF(ABS($D5475-Hoja3!$B$10)&lt;Hoja3!$B$11, $H5475*Hoja3!$G$1 + $I5475*Hoja3!$G$2 + $J5475*Hoja3!$G$3)</f>
        <v>0</v>
      </c>
      <c r="O5475" s="3" t="b">
        <f>IF(ABS($D5475-Hoja3!$B$10)&lt;Hoja3!$B$11, $H5475*Hoja3!$I$1 + $I5475*Hoja3!$I$2 + $J5475*Hoja3!$I$3)</f>
        <v>0</v>
      </c>
      <c r="Q5475">
        <f>IF(ABS($G5475-Hoja3!$B$5)&gt;Hoja3!$B$7, -$N5475/($G5475-Hoja3!$B$5))</f>
        <v>0</v>
      </c>
      <c r="R5475">
        <f>IF(ABS($G5475-Hoja3!$B$5)&gt;Hoja3!$B$7, -$O5475/($G5475-Hoja3!$B$5))</f>
        <v>0</v>
      </c>
    </row>
    <row r="5476" spans="1:18" ht="14.5" customHeight="1" x14ac:dyDescent="0.55000000000000004">
      <c r="A5476" s="3">
        <v>0.5</v>
      </c>
      <c r="B5476" s="3">
        <v>-0.1</v>
      </c>
      <c r="C5476" s="3">
        <v>-0.18</v>
      </c>
      <c r="D5476" s="3">
        <f t="shared" si="170"/>
        <v>0.14083200000000001</v>
      </c>
      <c r="F5476" s="1"/>
      <c r="G5476" s="3" cm="1">
        <f t="array" ref="G5476">SUMPRODUCT($A5476:$C5476,TRANSPOSE(Hoja3!$E$1:$E$3)/(Hoja3!$B$5^2))</f>
        <v>0.17913681695945985</v>
      </c>
      <c r="H5476" s="3">
        <f>$A5476-$G5476*Hoja3!$E$1</f>
        <v>0.25019212401568403</v>
      </c>
      <c r="I5476" s="3">
        <f>$B5476-$G5476*Hoja3!$E$2</f>
        <v>0.21973950052205141</v>
      </c>
      <c r="J5476" s="3">
        <f>$C5476-$G5476*Hoja3!$E$3</f>
        <v>-0.10845440181845119</v>
      </c>
      <c r="K5476" s="3">
        <f t="shared" si="171"/>
        <v>0.35020551720805043</v>
      </c>
      <c r="M5476" s="3" t="b">
        <f>IF(ABS($D5476-Hoja3!$B$10)&lt;Hoja3!$B$11, $H5476*Hoja3!$E$1 + $I5476*Hoja3!$E$2 + $J5476*Hoja3!$E$3)</f>
        <v>0</v>
      </c>
      <c r="N5476" s="3" t="b">
        <f>IF(ABS($D5476-Hoja3!$B$10)&lt;Hoja3!$B$11, $H5476*Hoja3!$G$1 + $I5476*Hoja3!$G$2 + $J5476*Hoja3!$G$3)</f>
        <v>0</v>
      </c>
      <c r="O5476" s="3" t="b">
        <f>IF(ABS($D5476-Hoja3!$B$10)&lt;Hoja3!$B$11, $H5476*Hoja3!$I$1 + $I5476*Hoja3!$I$2 + $J5476*Hoja3!$I$3)</f>
        <v>0</v>
      </c>
      <c r="Q5476">
        <f>IF(ABS($G5476-Hoja3!$B$5)&gt;Hoja3!$B$7, -$N5476/($G5476-Hoja3!$B$5))</f>
        <v>0</v>
      </c>
      <c r="R5476">
        <f>IF(ABS($G5476-Hoja3!$B$5)&gt;Hoja3!$B$7, -$O5476/($G5476-Hoja3!$B$5))</f>
        <v>0</v>
      </c>
    </row>
    <row r="5477" spans="1:18" ht="14.5" customHeight="1" x14ac:dyDescent="0.55000000000000004">
      <c r="A5477" s="3">
        <v>0.5</v>
      </c>
      <c r="B5477" s="3">
        <v>-0.1</v>
      </c>
      <c r="C5477" s="3">
        <v>-0.1</v>
      </c>
      <c r="D5477" s="3">
        <f t="shared" si="170"/>
        <v>0.13600000000000001</v>
      </c>
      <c r="F5477" s="1"/>
      <c r="G5477" s="3" cm="1">
        <f t="array" ref="G5477">SUMPRODUCT($A5477:$C5477,TRANSPOSE(Hoja3!$E$1:$E$3)/(Hoja3!$B$5^2))</f>
        <v>0.17309688034495793</v>
      </c>
      <c r="H5477" s="3">
        <f>$A5477-$G5477*Hoja3!$E$1</f>
        <v>0.25861486905692299</v>
      </c>
      <c r="I5477" s="3">
        <f>$B5477-$G5477*Hoja3!$E$2</f>
        <v>0.20895887848642183</v>
      </c>
      <c r="J5477" s="3">
        <f>$C5477-$G5477*Hoja3!$E$3</f>
        <v>-3.0866696987014858E-2</v>
      </c>
      <c r="K5477" s="3">
        <f t="shared" si="171"/>
        <v>0.33391348636813223</v>
      </c>
      <c r="M5477" s="3" t="b">
        <f>IF(ABS($D5477-Hoja3!$B$10)&lt;Hoja3!$B$11, $H5477*Hoja3!$E$1 + $I5477*Hoja3!$E$2 + $J5477*Hoja3!$E$3)</f>
        <v>0</v>
      </c>
      <c r="N5477" s="3" t="b">
        <f>IF(ABS($D5477-Hoja3!$B$10)&lt;Hoja3!$B$11, $H5477*Hoja3!$G$1 + $I5477*Hoja3!$G$2 + $J5477*Hoja3!$G$3)</f>
        <v>0</v>
      </c>
      <c r="O5477" s="3" t="b">
        <f>IF(ABS($D5477-Hoja3!$B$10)&lt;Hoja3!$B$11, $H5477*Hoja3!$I$1 + $I5477*Hoja3!$I$2 + $J5477*Hoja3!$I$3)</f>
        <v>0</v>
      </c>
      <c r="Q5477">
        <f>IF(ABS($G5477-Hoja3!$B$5)&gt;Hoja3!$B$7, -$N5477/($G5477-Hoja3!$B$5))</f>
        <v>0</v>
      </c>
      <c r="R5477">
        <f>IF(ABS($G5477-Hoja3!$B$5)&gt;Hoja3!$B$7, -$O5477/($G5477-Hoja3!$B$5))</f>
        <v>0</v>
      </c>
    </row>
    <row r="5478" spans="1:18" ht="14.5" customHeight="1" x14ac:dyDescent="0.55000000000000004">
      <c r="A5478" s="3">
        <v>0.5</v>
      </c>
      <c r="B5478" s="3">
        <v>-0.1</v>
      </c>
      <c r="C5478" s="3">
        <v>-0.02</v>
      </c>
      <c r="D5478" s="3">
        <f t="shared" si="170"/>
        <v>0.13500800000000002</v>
      </c>
      <c r="F5478" s="1"/>
      <c r="G5478" s="3" cm="1">
        <f t="array" ref="G5478">SUMPRODUCT($A5478:$C5478,TRANSPOSE(Hoja3!$E$1:$E$3)/(Hoja3!$B$5^2))</f>
        <v>0.16705694373045601</v>
      </c>
      <c r="H5478" s="3">
        <f>$A5478-$G5478*Hoja3!$E$1</f>
        <v>0.26703761409816201</v>
      </c>
      <c r="I5478" s="3">
        <f>$B5478-$G5478*Hoja3!$E$2</f>
        <v>0.19817825645079226</v>
      </c>
      <c r="J5478" s="3">
        <f>$C5478-$G5478*Hoja3!$E$3</f>
        <v>4.6721007844421472E-2</v>
      </c>
      <c r="K5478" s="3">
        <f t="shared" si="171"/>
        <v>0.33580732756614073</v>
      </c>
      <c r="M5478" s="3" t="b">
        <f>IF(ABS($D5478-Hoja3!$B$10)&lt;Hoja3!$B$11, $H5478*Hoja3!$E$1 + $I5478*Hoja3!$E$2 + $J5478*Hoja3!$E$3)</f>
        <v>0</v>
      </c>
      <c r="N5478" s="3" t="b">
        <f>IF(ABS($D5478-Hoja3!$B$10)&lt;Hoja3!$B$11, $H5478*Hoja3!$G$1 + $I5478*Hoja3!$G$2 + $J5478*Hoja3!$G$3)</f>
        <v>0</v>
      </c>
      <c r="O5478" s="3" t="b">
        <f>IF(ABS($D5478-Hoja3!$B$10)&lt;Hoja3!$B$11, $H5478*Hoja3!$I$1 + $I5478*Hoja3!$I$2 + $J5478*Hoja3!$I$3)</f>
        <v>0</v>
      </c>
      <c r="Q5478">
        <f>IF(ABS($G5478-Hoja3!$B$5)&gt;Hoja3!$B$7, -$N5478/($G5478-Hoja3!$B$5))</f>
        <v>0</v>
      </c>
      <c r="R5478">
        <f>IF(ABS($G5478-Hoja3!$B$5)&gt;Hoja3!$B$7, -$O5478/($G5478-Hoja3!$B$5))</f>
        <v>0</v>
      </c>
    </row>
    <row r="5479" spans="1:18" ht="14.5" customHeight="1" x14ac:dyDescent="0.55000000000000004">
      <c r="A5479" s="3">
        <v>0.5</v>
      </c>
      <c r="B5479" s="3">
        <v>-0.1</v>
      </c>
      <c r="C5479" s="3">
        <v>0</v>
      </c>
      <c r="D5479" s="3">
        <f t="shared" si="170"/>
        <v>0.13500000000000001</v>
      </c>
      <c r="F5479" s="1"/>
      <c r="G5479" s="3" cm="1">
        <f t="array" ref="G5479">SUMPRODUCT($A5479:$C5479,TRANSPOSE(Hoja3!$E$1:$E$3)/(Hoja3!$B$5^2))</f>
        <v>0.16554695957683052</v>
      </c>
      <c r="H5479" s="3">
        <f>$A5479-$G5479*Hoja3!$E$1</f>
        <v>0.26914330035847178</v>
      </c>
      <c r="I5479" s="3">
        <f>$B5479-$G5479*Hoja3!$E$2</f>
        <v>0.19548310094188484</v>
      </c>
      <c r="J5479" s="3">
        <f>$C5479-$G5479*Hoja3!$E$3</f>
        <v>6.6117934052280558E-2</v>
      </c>
      <c r="K5479" s="3">
        <f t="shared" si="171"/>
        <v>0.3391509104883067</v>
      </c>
      <c r="M5479" s="3" t="b">
        <f>IF(ABS($D5479-Hoja3!$B$10)&lt;Hoja3!$B$11, $H5479*Hoja3!$E$1 + $I5479*Hoja3!$E$2 + $J5479*Hoja3!$E$3)</f>
        <v>0</v>
      </c>
      <c r="N5479" s="3" t="b">
        <f>IF(ABS($D5479-Hoja3!$B$10)&lt;Hoja3!$B$11, $H5479*Hoja3!$G$1 + $I5479*Hoja3!$G$2 + $J5479*Hoja3!$G$3)</f>
        <v>0</v>
      </c>
      <c r="O5479" s="3" t="b">
        <f>IF(ABS($D5479-Hoja3!$B$10)&lt;Hoja3!$B$11, $H5479*Hoja3!$I$1 + $I5479*Hoja3!$I$2 + $J5479*Hoja3!$I$3)</f>
        <v>0</v>
      </c>
      <c r="Q5479">
        <f>IF(ABS($G5479-Hoja3!$B$5)&gt;Hoja3!$B$7, -$N5479/($G5479-Hoja3!$B$5))</f>
        <v>0</v>
      </c>
      <c r="R5479">
        <f>IF(ABS($G5479-Hoja3!$B$5)&gt;Hoja3!$B$7, -$O5479/($G5479-Hoja3!$B$5))</f>
        <v>0</v>
      </c>
    </row>
    <row r="5480" spans="1:18" ht="14.5" customHeight="1" x14ac:dyDescent="0.55000000000000004">
      <c r="A5480" s="3">
        <v>0.5</v>
      </c>
      <c r="B5480" s="3">
        <v>-0.1</v>
      </c>
      <c r="C5480" s="3">
        <v>0.02</v>
      </c>
      <c r="D5480" s="3">
        <f t="shared" si="170"/>
        <v>0.134992</v>
      </c>
      <c r="F5480" s="1"/>
      <c r="G5480" s="3" cm="1">
        <f t="array" ref="G5480">SUMPRODUCT($A5480:$C5480,TRANSPOSE(Hoja3!$E$1:$E$3)/(Hoja3!$B$5^2))</f>
        <v>0.16403697542320503</v>
      </c>
      <c r="H5480" s="3">
        <f>$A5480-$G5480*Hoja3!$E$1</f>
        <v>0.2712489866187815</v>
      </c>
      <c r="I5480" s="3">
        <f>$B5480-$G5480*Hoja3!$E$2</f>
        <v>0.19278794543297742</v>
      </c>
      <c r="J5480" s="3">
        <f>$C5480-$G5480*Hoja3!$E$3</f>
        <v>8.5514860260139644E-2</v>
      </c>
      <c r="K5480" s="3">
        <f t="shared" si="171"/>
        <v>0.34359277636658164</v>
      </c>
      <c r="M5480" s="3" t="b">
        <f>IF(ABS($D5480-Hoja3!$B$10)&lt;Hoja3!$B$11, $H5480*Hoja3!$E$1 + $I5480*Hoja3!$E$2 + $J5480*Hoja3!$E$3)</f>
        <v>0</v>
      </c>
      <c r="N5480" s="3" t="b">
        <f>IF(ABS($D5480-Hoja3!$B$10)&lt;Hoja3!$B$11, $H5480*Hoja3!$G$1 + $I5480*Hoja3!$G$2 + $J5480*Hoja3!$G$3)</f>
        <v>0</v>
      </c>
      <c r="O5480" s="3" t="b">
        <f>IF(ABS($D5480-Hoja3!$B$10)&lt;Hoja3!$B$11, $H5480*Hoja3!$I$1 + $I5480*Hoja3!$I$2 + $J5480*Hoja3!$I$3)</f>
        <v>0</v>
      </c>
      <c r="Q5480">
        <f>IF(ABS($G5480-Hoja3!$B$5)&gt;Hoja3!$B$7, -$N5480/($G5480-Hoja3!$B$5))</f>
        <v>0</v>
      </c>
      <c r="R5480">
        <f>IF(ABS($G5480-Hoja3!$B$5)&gt;Hoja3!$B$7, -$O5480/($G5480-Hoja3!$B$5))</f>
        <v>0</v>
      </c>
    </row>
    <row r="5481" spans="1:18" ht="14.5" customHeight="1" x14ac:dyDescent="0.55000000000000004">
      <c r="A5481" s="3">
        <v>0.5</v>
      </c>
      <c r="B5481" s="3">
        <v>-0.1</v>
      </c>
      <c r="C5481" s="3">
        <v>0.1</v>
      </c>
      <c r="D5481" s="3">
        <f t="shared" si="170"/>
        <v>0.13400000000000001</v>
      </c>
      <c r="F5481" s="1"/>
      <c r="G5481" s="3" cm="1">
        <f t="array" ref="G5481">SUMPRODUCT($A5481:$C5481,TRANSPOSE(Hoja3!$E$1:$E$3)/(Hoja3!$B$5^2))</f>
        <v>0.15799703880870311</v>
      </c>
      <c r="H5481" s="3">
        <f>$A5481-$G5481*Hoja3!$E$1</f>
        <v>0.27967173166002046</v>
      </c>
      <c r="I5481" s="3">
        <f>$B5481-$G5481*Hoja3!$E$2</f>
        <v>0.18200732339734785</v>
      </c>
      <c r="J5481" s="3">
        <f>$C5481-$G5481*Hoja3!$E$3</f>
        <v>0.16310256509157597</v>
      </c>
      <c r="K5481" s="3">
        <f t="shared" si="171"/>
        <v>0.37141000255705692</v>
      </c>
      <c r="M5481" s="3" t="b">
        <f>IF(ABS($D5481-Hoja3!$B$10)&lt;Hoja3!$B$11, $H5481*Hoja3!$E$1 + $I5481*Hoja3!$E$2 + $J5481*Hoja3!$E$3)</f>
        <v>0</v>
      </c>
      <c r="N5481" s="3" t="b">
        <f>IF(ABS($D5481-Hoja3!$B$10)&lt;Hoja3!$B$11, $H5481*Hoja3!$G$1 + $I5481*Hoja3!$G$2 + $J5481*Hoja3!$G$3)</f>
        <v>0</v>
      </c>
      <c r="O5481" s="3" t="b">
        <f>IF(ABS($D5481-Hoja3!$B$10)&lt;Hoja3!$B$11, $H5481*Hoja3!$I$1 + $I5481*Hoja3!$I$2 + $J5481*Hoja3!$I$3)</f>
        <v>0</v>
      </c>
      <c r="Q5481">
        <f>IF(ABS($G5481-Hoja3!$B$5)&gt;Hoja3!$B$7, -$N5481/($G5481-Hoja3!$B$5))</f>
        <v>0</v>
      </c>
      <c r="R5481">
        <f>IF(ABS($G5481-Hoja3!$B$5)&gt;Hoja3!$B$7, -$O5481/($G5481-Hoja3!$B$5))</f>
        <v>0</v>
      </c>
    </row>
    <row r="5482" spans="1:18" ht="14.5" customHeight="1" x14ac:dyDescent="0.55000000000000004">
      <c r="A5482" s="3">
        <v>0.5</v>
      </c>
      <c r="B5482" s="3">
        <v>-0.1</v>
      </c>
      <c r="C5482" s="3">
        <v>0.18</v>
      </c>
      <c r="D5482" s="3">
        <f t="shared" si="170"/>
        <v>0.12916800000000001</v>
      </c>
      <c r="F5482" s="1"/>
      <c r="G5482" s="3" cm="1">
        <f t="array" ref="G5482">SUMPRODUCT($A5482:$C5482,TRANSPOSE(Hoja3!$E$1:$E$3)/(Hoja3!$B$5^2))</f>
        <v>0.15195710219420119</v>
      </c>
      <c r="H5482" s="3">
        <f>$A5482-$G5482*Hoja3!$E$1</f>
        <v>0.28809447670125948</v>
      </c>
      <c r="I5482" s="3">
        <f>$B5482-$G5482*Hoja3!$E$2</f>
        <v>0.17122670136171828</v>
      </c>
      <c r="J5482" s="3">
        <f>$C5482-$G5482*Hoja3!$E$3</f>
        <v>0.24069026992301229</v>
      </c>
      <c r="K5482" s="3">
        <f t="shared" si="171"/>
        <v>0.41261218692690127</v>
      </c>
      <c r="M5482" s="3" t="b">
        <f>IF(ABS($D5482-Hoja3!$B$10)&lt;Hoja3!$B$11, $H5482*Hoja3!$E$1 + $I5482*Hoja3!$E$2 + $J5482*Hoja3!$E$3)</f>
        <v>0</v>
      </c>
      <c r="N5482" s="3" t="b">
        <f>IF(ABS($D5482-Hoja3!$B$10)&lt;Hoja3!$B$11, $H5482*Hoja3!$G$1 + $I5482*Hoja3!$G$2 + $J5482*Hoja3!$G$3)</f>
        <v>0</v>
      </c>
      <c r="O5482" s="3" t="b">
        <f>IF(ABS($D5482-Hoja3!$B$10)&lt;Hoja3!$B$11, $H5482*Hoja3!$I$1 + $I5482*Hoja3!$I$2 + $J5482*Hoja3!$I$3)</f>
        <v>0</v>
      </c>
      <c r="Q5482">
        <f>IF(ABS($G5482-Hoja3!$B$5)&gt;Hoja3!$B$7, -$N5482/($G5482-Hoja3!$B$5))</f>
        <v>0</v>
      </c>
      <c r="R5482">
        <f>IF(ABS($G5482-Hoja3!$B$5)&gt;Hoja3!$B$7, -$O5482/($G5482-Hoja3!$B$5))</f>
        <v>0</v>
      </c>
    </row>
    <row r="5483" spans="1:18" ht="14.5" customHeight="1" x14ac:dyDescent="0.55000000000000004">
      <c r="A5483" s="3">
        <v>0.5</v>
      </c>
      <c r="B5483" s="3">
        <v>-0.1</v>
      </c>
      <c r="C5483" s="3">
        <v>0.26</v>
      </c>
      <c r="D5483" s="3">
        <f t="shared" si="170"/>
        <v>0.117424</v>
      </c>
      <c r="F5483" s="1"/>
      <c r="G5483" s="3" cm="1">
        <f t="array" ref="G5483">SUMPRODUCT($A5483:$C5483,TRANSPOSE(Hoja3!$E$1:$E$3)/(Hoja3!$B$5^2))</f>
        <v>0.14591716557969928</v>
      </c>
      <c r="H5483" s="3">
        <f>$A5483-$G5483*Hoja3!$E$1</f>
        <v>0.29651722174249845</v>
      </c>
      <c r="I5483" s="3">
        <f>$B5483-$G5483*Hoja3!$E$2</f>
        <v>0.1604460793260887</v>
      </c>
      <c r="J5483" s="3">
        <f>$C5483-$G5483*Hoja3!$E$3</f>
        <v>0.31827797475444863</v>
      </c>
      <c r="K5483" s="3">
        <f t="shared" si="171"/>
        <v>0.4636445582283879</v>
      </c>
      <c r="M5483" s="3" t="b">
        <f>IF(ABS($D5483-Hoja3!$B$10)&lt;Hoja3!$B$11, $H5483*Hoja3!$E$1 + $I5483*Hoja3!$E$2 + $J5483*Hoja3!$E$3)</f>
        <v>0</v>
      </c>
      <c r="N5483" s="3" t="b">
        <f>IF(ABS($D5483-Hoja3!$B$10)&lt;Hoja3!$B$11, $H5483*Hoja3!$G$1 + $I5483*Hoja3!$G$2 + $J5483*Hoja3!$G$3)</f>
        <v>0</v>
      </c>
      <c r="O5483" s="3" t="b">
        <f>IF(ABS($D5483-Hoja3!$B$10)&lt;Hoja3!$B$11, $H5483*Hoja3!$I$1 + $I5483*Hoja3!$I$2 + $J5483*Hoja3!$I$3)</f>
        <v>0</v>
      </c>
      <c r="Q5483">
        <f>IF(ABS($G5483-Hoja3!$B$5)&gt;Hoja3!$B$7, -$N5483/($G5483-Hoja3!$B$5))</f>
        <v>0</v>
      </c>
      <c r="R5483">
        <f>IF(ABS($G5483-Hoja3!$B$5)&gt;Hoja3!$B$7, -$O5483/($G5483-Hoja3!$B$5))</f>
        <v>0</v>
      </c>
    </row>
    <row r="5484" spans="1:18" ht="14.5" customHeight="1" x14ac:dyDescent="0.55000000000000004">
      <c r="A5484" s="3">
        <v>0.5</v>
      </c>
      <c r="B5484" s="3">
        <v>-0.1</v>
      </c>
      <c r="C5484" s="3">
        <v>0.34</v>
      </c>
      <c r="D5484" s="3">
        <f t="shared" si="170"/>
        <v>9.5696000000000003E-2</v>
      </c>
      <c r="F5484" s="1"/>
      <c r="G5484" s="3" cm="1">
        <f t="array" ref="G5484">SUMPRODUCT($A5484:$C5484,TRANSPOSE(Hoja3!$E$1:$E$3)/(Hoja3!$B$5^2))</f>
        <v>0.13987722896519736</v>
      </c>
      <c r="H5484" s="3">
        <f>$A5484-$G5484*Hoja3!$E$1</f>
        <v>0.30493996678373742</v>
      </c>
      <c r="I5484" s="3">
        <f>$B5484-$G5484*Hoja3!$E$2</f>
        <v>0.14966545729045916</v>
      </c>
      <c r="J5484" s="3">
        <f>$C5484-$G5484*Hoja3!$E$3</f>
        <v>0.39586567958588503</v>
      </c>
      <c r="K5484" s="3">
        <f t="shared" si="171"/>
        <v>0.52162991547842019</v>
      </c>
      <c r="M5484" s="3" t="b">
        <f>IF(ABS($D5484-Hoja3!$B$10)&lt;Hoja3!$B$11, $H5484*Hoja3!$E$1 + $I5484*Hoja3!$E$2 + $J5484*Hoja3!$E$3)</f>
        <v>0</v>
      </c>
      <c r="N5484" s="3" t="b">
        <f>IF(ABS($D5484-Hoja3!$B$10)&lt;Hoja3!$B$11, $H5484*Hoja3!$G$1 + $I5484*Hoja3!$G$2 + $J5484*Hoja3!$G$3)</f>
        <v>0</v>
      </c>
      <c r="O5484" s="3" t="b">
        <f>IF(ABS($D5484-Hoja3!$B$10)&lt;Hoja3!$B$11, $H5484*Hoja3!$I$1 + $I5484*Hoja3!$I$2 + $J5484*Hoja3!$I$3)</f>
        <v>0</v>
      </c>
      <c r="Q5484">
        <f>IF(ABS($G5484-Hoja3!$B$5)&gt;Hoja3!$B$7, -$N5484/($G5484-Hoja3!$B$5))</f>
        <v>0</v>
      </c>
      <c r="R5484">
        <f>IF(ABS($G5484-Hoja3!$B$5)&gt;Hoja3!$B$7, -$O5484/($G5484-Hoja3!$B$5))</f>
        <v>0</v>
      </c>
    </row>
    <row r="5485" spans="1:18" ht="14.5" customHeight="1" x14ac:dyDescent="0.55000000000000004">
      <c r="A5485" s="3">
        <v>0.5</v>
      </c>
      <c r="B5485" s="3">
        <v>-0.1</v>
      </c>
      <c r="C5485" s="3">
        <v>0.42</v>
      </c>
      <c r="D5485" s="3">
        <f t="shared" si="170"/>
        <v>6.0912000000000022E-2</v>
      </c>
      <c r="F5485" s="1"/>
      <c r="G5485" s="3" cm="1">
        <f t="array" ref="G5485">SUMPRODUCT($A5485:$C5485,TRANSPOSE(Hoja3!$E$1:$E$3)/(Hoja3!$B$5^2))</f>
        <v>0.13383729235069544</v>
      </c>
      <c r="H5485" s="3">
        <f>$A5485-$G5485*Hoja3!$E$1</f>
        <v>0.31336271182497638</v>
      </c>
      <c r="I5485" s="3">
        <f>$B5485-$G5485*Hoja3!$E$2</f>
        <v>0.13888483525482959</v>
      </c>
      <c r="J5485" s="3">
        <f>$C5485-$G5485*Hoja3!$E$3</f>
        <v>0.47345338441732132</v>
      </c>
      <c r="K5485" s="3">
        <f t="shared" si="171"/>
        <v>0.58450260379426899</v>
      </c>
      <c r="M5485" s="3" t="b">
        <f>IF(ABS($D5485-Hoja3!$B$10)&lt;Hoja3!$B$11, $H5485*Hoja3!$E$1 + $I5485*Hoja3!$E$2 + $J5485*Hoja3!$E$3)</f>
        <v>0</v>
      </c>
      <c r="N5485" s="3" t="b">
        <f>IF(ABS($D5485-Hoja3!$B$10)&lt;Hoja3!$B$11, $H5485*Hoja3!$G$1 + $I5485*Hoja3!$G$2 + $J5485*Hoja3!$G$3)</f>
        <v>0</v>
      </c>
      <c r="O5485" s="3" t="b">
        <f>IF(ABS($D5485-Hoja3!$B$10)&lt;Hoja3!$B$11, $H5485*Hoja3!$I$1 + $I5485*Hoja3!$I$2 + $J5485*Hoja3!$I$3)</f>
        <v>0</v>
      </c>
      <c r="Q5485">
        <f>IF(ABS($G5485-Hoja3!$B$5)&gt;Hoja3!$B$7, -$N5485/($G5485-Hoja3!$B$5))</f>
        <v>0</v>
      </c>
      <c r="R5485">
        <f>IF(ABS($G5485-Hoja3!$B$5)&gt;Hoja3!$B$7, -$O5485/($G5485-Hoja3!$B$5))</f>
        <v>0</v>
      </c>
    </row>
    <row r="5486" spans="1:18" ht="14.5" customHeight="1" x14ac:dyDescent="0.55000000000000004">
      <c r="A5486" s="3">
        <v>0.5</v>
      </c>
      <c r="B5486" s="3">
        <v>-0.1</v>
      </c>
      <c r="C5486" s="3">
        <v>0.5</v>
      </c>
      <c r="D5486" s="3">
        <f t="shared" si="170"/>
        <v>1.0000000000000009E-2</v>
      </c>
      <c r="F5486" s="1"/>
      <c r="G5486" s="3" cm="1">
        <f t="array" ref="G5486">SUMPRODUCT($A5486:$C5486,TRANSPOSE(Hoja3!$E$1:$E$3)/(Hoja3!$B$5^2))</f>
        <v>0.12779735573619352</v>
      </c>
      <c r="H5486" s="3">
        <f>$A5486-$G5486*Hoja3!$E$1</f>
        <v>0.3217854568662154</v>
      </c>
      <c r="I5486" s="3">
        <f>$B5486-$G5486*Hoja3!$E$2</f>
        <v>0.12810421321920001</v>
      </c>
      <c r="J5486" s="3">
        <f>$C5486-$G5486*Hoja3!$E$3</f>
        <v>0.55104108924875761</v>
      </c>
      <c r="K5486" s="3">
        <f t="shared" si="171"/>
        <v>0.65084779459990982</v>
      </c>
      <c r="M5486" s="3" t="b">
        <f>IF(ABS($D5486-Hoja3!$B$10)&lt;Hoja3!$B$11, $H5486*Hoja3!$E$1 + $I5486*Hoja3!$E$2 + $J5486*Hoja3!$E$3)</f>
        <v>0</v>
      </c>
      <c r="N5486" s="3" t="b">
        <f>IF(ABS($D5486-Hoja3!$B$10)&lt;Hoja3!$B$11, $H5486*Hoja3!$G$1 + $I5486*Hoja3!$G$2 + $J5486*Hoja3!$G$3)</f>
        <v>0</v>
      </c>
      <c r="O5486" s="3" t="b">
        <f>IF(ABS($D5486-Hoja3!$B$10)&lt;Hoja3!$B$11, $H5486*Hoja3!$I$1 + $I5486*Hoja3!$I$2 + $J5486*Hoja3!$I$3)</f>
        <v>0</v>
      </c>
      <c r="Q5486">
        <f>IF(ABS($G5486-Hoja3!$B$5)&gt;Hoja3!$B$7, -$N5486/($G5486-Hoja3!$B$5))</f>
        <v>0</v>
      </c>
      <c r="R5486">
        <f>IF(ABS($G5486-Hoja3!$B$5)&gt;Hoja3!$B$7, -$O5486/($G5486-Hoja3!$B$5))</f>
        <v>0</v>
      </c>
    </row>
    <row r="5487" spans="1:18" ht="14.5" customHeight="1" x14ac:dyDescent="0.55000000000000004">
      <c r="A5487" s="3">
        <v>0.5</v>
      </c>
      <c r="B5487" s="3">
        <v>-0.1</v>
      </c>
      <c r="C5487" s="3">
        <v>0.57999999999999996</v>
      </c>
      <c r="D5487" s="3">
        <f t="shared" si="170"/>
        <v>-6.0111999999999971E-2</v>
      </c>
      <c r="F5487" s="1"/>
      <c r="G5487" s="3" cm="1">
        <f t="array" ref="G5487">SUMPRODUCT($A5487:$C5487,TRANSPOSE(Hoja3!$E$1:$E$3)/(Hoja3!$B$5^2))</f>
        <v>0.12175741912169161</v>
      </c>
      <c r="H5487" s="3">
        <f>$A5487-$G5487*Hoja3!$E$1</f>
        <v>0.33020820190745437</v>
      </c>
      <c r="I5487" s="3">
        <f>$B5487-$G5487*Hoja3!$E$2</f>
        <v>0.11732359118357044</v>
      </c>
      <c r="J5487" s="3">
        <f>$C5487-$G5487*Hoja3!$E$3</f>
        <v>0.6286287940801939</v>
      </c>
      <c r="K5487" s="3">
        <f t="shared" si="171"/>
        <v>0.71970580267348305</v>
      </c>
      <c r="M5487" s="3">
        <f>IF(ABS($D5487-Hoja3!$B$10)&lt;Hoja3!$B$11, $H5487*Hoja3!$E$1 + $I5487*Hoja3!$E$2 + $J5487*Hoja3!$E$3)</f>
        <v>1.1102230246251565E-16</v>
      </c>
      <c r="N5487" s="3">
        <f>IF(ABS($D5487-Hoja3!$B$10)&lt;Hoja3!$B$11, $H5487*Hoja3!$G$1 + $I5487*Hoja3!$G$2 + $J5487*Hoja3!$G$3)</f>
        <v>-0.33243922927079506</v>
      </c>
      <c r="O5487" s="3">
        <f>IF(ABS($D5487-Hoja3!$B$10)&lt;Hoja3!$B$11, $H5487*Hoja3!$I$1 + $I5487*Hoja3!$I$2 + $J5487*Hoja3!$I$3)</f>
        <v>-0.63832640650667294</v>
      </c>
      <c r="Q5487">
        <f>IF(ABS($G5487-Hoja3!$B$5)&gt;Hoja3!$B$7, -$N5487/($G5487-Hoja3!$B$5))</f>
        <v>-0.15261809322300041</v>
      </c>
      <c r="R5487">
        <f>IF(ABS($G5487-Hoja3!$B$5)&gt;Hoja3!$B$7, -$O5487/($G5487-Hoja3!$B$5))</f>
        <v>-0.29304651929505804</v>
      </c>
    </row>
    <row r="5488" spans="1:18" ht="14.5" customHeight="1" x14ac:dyDescent="0.55000000000000004">
      <c r="A5488" s="3">
        <v>0.5</v>
      </c>
      <c r="B5488" s="3">
        <v>-0.1</v>
      </c>
      <c r="C5488" s="3">
        <v>0.66</v>
      </c>
      <c r="D5488" s="3">
        <f t="shared" si="170"/>
        <v>-0.15249600000000002</v>
      </c>
      <c r="F5488" s="1"/>
      <c r="G5488" s="3" cm="1">
        <f t="array" ref="G5488">SUMPRODUCT($A5488:$C5488,TRANSPOSE(Hoja3!$E$1:$E$3)/(Hoja3!$B$5^2))</f>
        <v>0.11571748250718969</v>
      </c>
      <c r="H5488" s="3">
        <f>$A5488-$G5488*Hoja3!$E$1</f>
        <v>0.33863094694869333</v>
      </c>
      <c r="I5488" s="3">
        <f>$B5488-$G5488*Hoja3!$E$2</f>
        <v>0.1065429691479409</v>
      </c>
      <c r="J5488" s="3">
        <f>$C5488-$G5488*Hoja3!$E$3</f>
        <v>0.70621649891163041</v>
      </c>
      <c r="K5488" s="3">
        <f t="shared" si="171"/>
        <v>0.7904201830932891</v>
      </c>
      <c r="M5488" s="3">
        <f>IF(ABS($D5488-Hoja3!$B$10)&lt;Hoja3!$B$11, $H5488*Hoja3!$E$1 + $I5488*Hoja3!$E$2 + $J5488*Hoja3!$E$3)</f>
        <v>0</v>
      </c>
      <c r="N5488" s="3">
        <f>IF(ABS($D5488-Hoja3!$B$10)&lt;Hoja3!$B$11, $H5488*Hoja3!$G$1 + $I5488*Hoja3!$G$2 + $J5488*Hoja3!$G$3)</f>
        <v>-0.33243922927079506</v>
      </c>
      <c r="O5488" s="3">
        <f>IF(ABS($D5488-Hoja3!$B$10)&lt;Hoja3!$B$11, $H5488*Hoja3!$I$1 + $I5488*Hoja3!$I$2 + $J5488*Hoja3!$I$3)</f>
        <v>-0.71711102674764982</v>
      </c>
      <c r="Q5488">
        <f>IF(ABS($G5488-Hoja3!$B$5)&gt;Hoja3!$B$7, -$N5488/($G5488-Hoja3!$B$5))</f>
        <v>-0.15219607656448175</v>
      </c>
      <c r="R5488">
        <f>IF(ABS($G5488-Hoja3!$B$5)&gt;Hoja3!$B$7, -$O5488/($G5488-Hoja3!$B$5))</f>
        <v>-0.32830507088926031</v>
      </c>
    </row>
    <row r="5489" spans="1:18" ht="14.5" customHeight="1" x14ac:dyDescent="0.55000000000000004">
      <c r="A5489" s="3">
        <v>0.5</v>
      </c>
      <c r="B5489" s="3">
        <v>-0.1</v>
      </c>
      <c r="C5489" s="3">
        <v>0.74</v>
      </c>
      <c r="D5489" s="3">
        <f t="shared" si="170"/>
        <v>-0.27022399999999996</v>
      </c>
      <c r="F5489" s="1"/>
      <c r="G5489" s="3" cm="1">
        <f t="array" ref="G5489">SUMPRODUCT($A5489:$C5489,TRANSPOSE(Hoja3!$E$1:$E$3)/(Hoja3!$B$5^2))</f>
        <v>0.10967754589268777</v>
      </c>
      <c r="H5489" s="3">
        <f>$A5489-$G5489*Hoja3!$E$1</f>
        <v>0.3470536919899323</v>
      </c>
      <c r="I5489" s="3">
        <f>$B5489-$G5489*Hoja3!$E$2</f>
        <v>9.5762347112311325E-2</v>
      </c>
      <c r="J5489" s="3">
        <f>$C5489-$G5489*Hoja3!$E$3</f>
        <v>0.7838042037430667</v>
      </c>
      <c r="K5489" s="3">
        <f t="shared" si="171"/>
        <v>0.86253447586377929</v>
      </c>
      <c r="M5489" s="3">
        <f>IF(ABS($D5489-Hoja3!$B$10)&lt;Hoja3!$B$11, $H5489*Hoja3!$E$1 + $I5489*Hoja3!$E$2 + $J5489*Hoja3!$E$3)</f>
        <v>-5.5511151231257827E-17</v>
      </c>
      <c r="N5489" s="3">
        <f>IF(ABS($D5489-Hoja3!$B$10)&lt;Hoja3!$B$11, $H5489*Hoja3!$G$1 + $I5489*Hoja3!$G$2 + $J5489*Hoja3!$G$3)</f>
        <v>-0.33243922927079506</v>
      </c>
      <c r="O5489" s="3">
        <f>IF(ABS($D5489-Hoja3!$B$10)&lt;Hoja3!$B$11, $H5489*Hoja3!$I$1 + $I5489*Hoja3!$I$2 + $J5489*Hoja3!$I$3)</f>
        <v>-0.79589564698862636</v>
      </c>
      <c r="Q5489">
        <f>IF(ABS($G5489-Hoja3!$B$5)&gt;Hoja3!$B$7, -$N5489/($G5489-Hoja3!$B$5))</f>
        <v>-0.15177638737501947</v>
      </c>
      <c r="R5489">
        <f>IF(ABS($G5489-Hoja3!$B$5)&gt;Hoja3!$B$7, -$O5489/($G5489-Hoja3!$B$5))</f>
        <v>-0.36336916762924787</v>
      </c>
    </row>
    <row r="5490" spans="1:18" ht="14.5" customHeight="1" x14ac:dyDescent="0.55000000000000004">
      <c r="A5490" s="3">
        <v>0.5</v>
      </c>
      <c r="B5490" s="3">
        <v>-0.1</v>
      </c>
      <c r="C5490" s="3">
        <v>0.82</v>
      </c>
      <c r="D5490" s="3">
        <f t="shared" si="170"/>
        <v>-0.41636799999999985</v>
      </c>
      <c r="F5490" s="1"/>
      <c r="G5490" s="3" cm="1">
        <f t="array" ref="G5490">SUMPRODUCT($A5490:$C5490,TRANSPOSE(Hoja3!$E$1:$E$3)/(Hoja3!$B$5^2))</f>
        <v>0.10363760927818585</v>
      </c>
      <c r="H5490" s="3">
        <f>$A5490-$G5490*Hoja3!$E$1</f>
        <v>0.35547643703117127</v>
      </c>
      <c r="I5490" s="3">
        <f>$B5490-$G5490*Hoja3!$E$2</f>
        <v>8.4981725076681752E-2</v>
      </c>
      <c r="J5490" s="3">
        <f>$C5490-$G5490*Hoja3!$E$3</f>
        <v>0.86139190857450298</v>
      </c>
      <c r="K5490" s="3">
        <f t="shared" si="171"/>
        <v>0.93572507235779989</v>
      </c>
      <c r="M5490" s="3">
        <f>IF(ABS($D5490-Hoja3!$B$10)&lt;Hoja3!$B$11, $H5490*Hoja3!$E$1 + $I5490*Hoja3!$E$2 + $J5490*Hoja3!$E$3)</f>
        <v>-5.5511151231257827E-17</v>
      </c>
      <c r="N5490" s="3">
        <f>IF(ABS($D5490-Hoja3!$B$10)&lt;Hoja3!$B$11, $H5490*Hoja3!$G$1 + $I5490*Hoja3!$G$2 + $J5490*Hoja3!$G$3)</f>
        <v>-0.33243922927079506</v>
      </c>
      <c r="O5490" s="3">
        <f>IF(ABS($D5490-Hoja3!$B$10)&lt;Hoja3!$B$11, $H5490*Hoja3!$I$1 + $I5490*Hoja3!$I$2 + $J5490*Hoja3!$I$3)</f>
        <v>-0.87468026722960301</v>
      </c>
      <c r="Q5490">
        <f>IF(ABS($G5490-Hoja3!$B$5)&gt;Hoja3!$B$7, -$N5490/($G5490-Hoja3!$B$5))</f>
        <v>-0.15135900645318442</v>
      </c>
      <c r="R5490">
        <f>IF(ABS($G5490-Hoja3!$B$5)&gt;Hoja3!$B$7, -$O5490/($G5490-Hoja3!$B$5))</f>
        <v>-0.39824041375164249</v>
      </c>
    </row>
    <row r="5491" spans="1:18" ht="14.5" customHeight="1" x14ac:dyDescent="0.55000000000000004">
      <c r="A5491" s="3">
        <v>0.5</v>
      </c>
      <c r="B5491" s="3">
        <v>-0.1</v>
      </c>
      <c r="C5491" s="3">
        <v>0.9</v>
      </c>
      <c r="D5491" s="3">
        <f t="shared" si="170"/>
        <v>-0.59400000000000008</v>
      </c>
      <c r="F5491" s="1"/>
      <c r="G5491" s="3" cm="1">
        <f t="array" ref="G5491">SUMPRODUCT($A5491:$C5491,TRANSPOSE(Hoja3!$E$1:$E$3)/(Hoja3!$B$5^2))</f>
        <v>9.7597672663683938E-2</v>
      </c>
      <c r="H5491" s="3">
        <f>$A5491-$G5491*Hoja3!$E$1</f>
        <v>0.36389918207241023</v>
      </c>
      <c r="I5491" s="3">
        <f>$B5491-$G5491*Hoja3!$E$2</f>
        <v>7.420110304105218E-2</v>
      </c>
      <c r="J5491" s="3">
        <f>$C5491-$G5491*Hoja3!$E$3</f>
        <v>0.93897961340593938</v>
      </c>
      <c r="K5491" s="3">
        <f t="shared" si="171"/>
        <v>1.0097579575311331</v>
      </c>
      <c r="M5491" s="3">
        <f>IF(ABS($D5491-Hoja3!$B$10)&lt;Hoja3!$B$11, $H5491*Hoja3!$E$1 + $I5491*Hoja3!$E$2 + $J5491*Hoja3!$E$3)</f>
        <v>-5.5511151231257827E-17</v>
      </c>
      <c r="N5491" s="3">
        <f>IF(ABS($D5491-Hoja3!$B$10)&lt;Hoja3!$B$11, $H5491*Hoja3!$G$1 + $I5491*Hoja3!$G$2 + $J5491*Hoja3!$G$3)</f>
        <v>-0.33243922927079506</v>
      </c>
      <c r="O5491" s="3">
        <f>IF(ABS($D5491-Hoja3!$B$10)&lt;Hoja3!$B$11, $H5491*Hoja3!$I$1 + $I5491*Hoja3!$I$2 + $J5491*Hoja3!$I$3)</f>
        <v>-0.95346488747057967</v>
      </c>
      <c r="Q5491">
        <f>IF(ABS($G5491-Hoja3!$B$5)&gt;Hoja3!$B$7, -$N5491/($G5491-Hoja3!$B$5))</f>
        <v>-0.15094391480818201</v>
      </c>
      <c r="R5491">
        <f>IF(ABS($G5491-Hoja3!$B$5)&gt;Hoja3!$B$7, -$O5491/($G5491-Hoja3!$B$5))</f>
        <v>-0.43292039589503234</v>
      </c>
    </row>
    <row r="5492" spans="1:18" ht="14.5" customHeight="1" x14ac:dyDescent="0.55000000000000004">
      <c r="A5492" s="3">
        <v>0.5</v>
      </c>
      <c r="B5492" s="3">
        <v>-0.1</v>
      </c>
      <c r="C5492" s="3">
        <v>0.98</v>
      </c>
      <c r="D5492" s="3">
        <f t="shared" si="170"/>
        <v>-0.80619199999999991</v>
      </c>
      <c r="F5492" s="1"/>
      <c r="G5492" s="3" cm="1">
        <f t="array" ref="G5492">SUMPRODUCT($A5492:$C5492,TRANSPOSE(Hoja3!$E$1:$E$3)/(Hoja3!$B$5^2))</f>
        <v>9.155773604918202E-2</v>
      </c>
      <c r="H5492" s="3">
        <f>$A5492-$G5492*Hoja3!$E$1</f>
        <v>0.3723219271136492</v>
      </c>
      <c r="I5492" s="3">
        <f>$B5492-$G5492*Hoja3!$E$2</f>
        <v>6.3420481005422608E-2</v>
      </c>
      <c r="J5492" s="3">
        <f>$C5492-$G5492*Hoja3!$E$3</f>
        <v>1.0165673182373756</v>
      </c>
      <c r="K5492" s="3">
        <f t="shared" si="171"/>
        <v>1.0844606435131292</v>
      </c>
      <c r="M5492" s="3" t="b">
        <f>IF(ABS($D5492-Hoja3!$B$10)&lt;Hoja3!$B$11, $H5492*Hoja3!$E$1 + $I5492*Hoja3!$E$2 + $J5492*Hoja3!$E$3)</f>
        <v>0</v>
      </c>
      <c r="N5492" s="3" t="b">
        <f>IF(ABS($D5492-Hoja3!$B$10)&lt;Hoja3!$B$11, $H5492*Hoja3!$G$1 + $I5492*Hoja3!$G$2 + $J5492*Hoja3!$G$3)</f>
        <v>0</v>
      </c>
      <c r="O5492" s="3" t="b">
        <f>IF(ABS($D5492-Hoja3!$B$10)&lt;Hoja3!$B$11, $H5492*Hoja3!$I$1 + $I5492*Hoja3!$I$2 + $J5492*Hoja3!$I$3)</f>
        <v>0</v>
      </c>
      <c r="Q5492">
        <f>IF(ABS($G5492-Hoja3!$B$5)&gt;Hoja3!$B$7, -$N5492/($G5492-Hoja3!$B$5))</f>
        <v>0</v>
      </c>
      <c r="R5492">
        <f>IF(ABS($G5492-Hoja3!$B$5)&gt;Hoja3!$B$7, -$O5492/($G5492-Hoja3!$B$5))</f>
        <v>0</v>
      </c>
    </row>
    <row r="5493" spans="1:18" ht="14.5" customHeight="1" x14ac:dyDescent="0.55000000000000004">
      <c r="A5493" s="3">
        <v>0.5</v>
      </c>
      <c r="B5493" s="3">
        <v>-0.1</v>
      </c>
      <c r="C5493" s="3">
        <v>1.06</v>
      </c>
      <c r="D5493" s="3">
        <f t="shared" si="170"/>
        <v>-1.0560160000000003</v>
      </c>
      <c r="F5493" s="1"/>
      <c r="G5493" s="3" cm="1">
        <f t="array" ref="G5493">SUMPRODUCT($A5493:$C5493,TRANSPOSE(Hoja3!$E$1:$E$3)/(Hoja3!$B$5^2))</f>
        <v>8.5517799434680103E-2</v>
      </c>
      <c r="H5493" s="3">
        <f>$A5493-$G5493*Hoja3!$E$1</f>
        <v>0.38074467215488816</v>
      </c>
      <c r="I5493" s="3">
        <f>$B5493-$G5493*Hoja3!$E$2</f>
        <v>5.2639858969793063E-2</v>
      </c>
      <c r="J5493" s="3">
        <f>$C5493-$G5493*Hoja3!$E$3</f>
        <v>1.094155023068812</v>
      </c>
      <c r="K5493" s="3">
        <f t="shared" si="171"/>
        <v>1.1597037012243281</v>
      </c>
      <c r="M5493" s="3" t="b">
        <f>IF(ABS($D5493-Hoja3!$B$10)&lt;Hoja3!$B$11, $H5493*Hoja3!$E$1 + $I5493*Hoja3!$E$2 + $J5493*Hoja3!$E$3)</f>
        <v>0</v>
      </c>
      <c r="N5493" s="3" t="b">
        <f>IF(ABS($D5493-Hoja3!$B$10)&lt;Hoja3!$B$11, $H5493*Hoja3!$G$1 + $I5493*Hoja3!$G$2 + $J5493*Hoja3!$G$3)</f>
        <v>0</v>
      </c>
      <c r="O5493" s="3" t="b">
        <f>IF(ABS($D5493-Hoja3!$B$10)&lt;Hoja3!$B$11, $H5493*Hoja3!$I$1 + $I5493*Hoja3!$I$2 + $J5493*Hoja3!$I$3)</f>
        <v>0</v>
      </c>
      <c r="Q5493">
        <f>IF(ABS($G5493-Hoja3!$B$5)&gt;Hoja3!$B$7, -$N5493/($G5493-Hoja3!$B$5))</f>
        <v>0</v>
      </c>
      <c r="R5493">
        <f>IF(ABS($G5493-Hoja3!$B$5)&gt;Hoja3!$B$7, -$O5493/($G5493-Hoja3!$B$5))</f>
        <v>0</v>
      </c>
    </row>
    <row r="5494" spans="1:18" ht="14.5" customHeight="1" x14ac:dyDescent="0.55000000000000004">
      <c r="A5494" s="3">
        <v>0.5</v>
      </c>
      <c r="B5494" s="3">
        <v>-0.1</v>
      </c>
      <c r="C5494" s="3">
        <v>1.1399999999999999</v>
      </c>
      <c r="D5494" s="3">
        <f t="shared" si="170"/>
        <v>-1.3465439999999997</v>
      </c>
      <c r="F5494" s="1"/>
      <c r="G5494" s="3" cm="1">
        <f t="array" ref="G5494">SUMPRODUCT($A5494:$C5494,TRANSPOSE(Hoja3!$E$1:$E$3)/(Hoja3!$B$5^2))</f>
        <v>7.9477862820178186E-2</v>
      </c>
      <c r="H5494" s="3">
        <f>$A5494-$G5494*Hoja3!$E$1</f>
        <v>0.38916741719612713</v>
      </c>
      <c r="I5494" s="3">
        <f>$B5494-$G5494*Hoja3!$E$2</f>
        <v>4.1859236934163491E-2</v>
      </c>
      <c r="J5494" s="3">
        <f>$C5494-$G5494*Hoja3!$E$3</f>
        <v>1.1717427279002481</v>
      </c>
      <c r="K5494" s="3">
        <f t="shared" si="171"/>
        <v>1.2353883983229443</v>
      </c>
      <c r="M5494" s="3" t="b">
        <f>IF(ABS($D5494-Hoja3!$B$10)&lt;Hoja3!$B$11, $H5494*Hoja3!$E$1 + $I5494*Hoja3!$E$2 + $J5494*Hoja3!$E$3)</f>
        <v>0</v>
      </c>
      <c r="N5494" s="3" t="b">
        <f>IF(ABS($D5494-Hoja3!$B$10)&lt;Hoja3!$B$11, $H5494*Hoja3!$G$1 + $I5494*Hoja3!$G$2 + $J5494*Hoja3!$G$3)</f>
        <v>0</v>
      </c>
      <c r="O5494" s="3" t="b">
        <f>IF(ABS($D5494-Hoja3!$B$10)&lt;Hoja3!$B$11, $H5494*Hoja3!$I$1 + $I5494*Hoja3!$I$2 + $J5494*Hoja3!$I$3)</f>
        <v>0</v>
      </c>
      <c r="Q5494">
        <f>IF(ABS($G5494-Hoja3!$B$5)&gt;Hoja3!$B$7, -$N5494/($G5494-Hoja3!$B$5))</f>
        <v>0</v>
      </c>
      <c r="R5494">
        <f>IF(ABS($G5494-Hoja3!$B$5)&gt;Hoja3!$B$7, -$O5494/($G5494-Hoja3!$B$5))</f>
        <v>0</v>
      </c>
    </row>
    <row r="5495" spans="1:18" ht="14.5" customHeight="1" x14ac:dyDescent="0.55000000000000004">
      <c r="A5495" s="3">
        <v>0.5</v>
      </c>
      <c r="B5495" s="3">
        <v>-0.1</v>
      </c>
      <c r="C5495" s="3">
        <v>1.22</v>
      </c>
      <c r="D5495" s="3">
        <f t="shared" si="170"/>
        <v>-1.6808479999999999</v>
      </c>
      <c r="F5495" s="1"/>
      <c r="G5495" s="3" cm="1">
        <f t="array" ref="G5495">SUMPRODUCT($A5495:$C5495,TRANSPOSE(Hoja3!$E$1:$E$3)/(Hoja3!$B$5^2))</f>
        <v>7.3437926205676268E-2</v>
      </c>
      <c r="H5495" s="3">
        <f>$A5495-$G5495*Hoja3!$E$1</f>
        <v>0.3975901622373661</v>
      </c>
      <c r="I5495" s="3">
        <f>$B5495-$G5495*Hoja3!$E$2</f>
        <v>3.1078614898533918E-2</v>
      </c>
      <c r="J5495" s="3">
        <f>$C5495-$G5495*Hoja3!$E$3</f>
        <v>1.2493304327316848</v>
      </c>
      <c r="K5495" s="3">
        <f t="shared" si="171"/>
        <v>1.3114382744000899</v>
      </c>
      <c r="M5495" s="3" t="b">
        <f>IF(ABS($D5495-Hoja3!$B$10)&lt;Hoja3!$B$11, $H5495*Hoja3!$E$1 + $I5495*Hoja3!$E$2 + $J5495*Hoja3!$E$3)</f>
        <v>0</v>
      </c>
      <c r="N5495" s="3" t="b">
        <f>IF(ABS($D5495-Hoja3!$B$10)&lt;Hoja3!$B$11, $H5495*Hoja3!$G$1 + $I5495*Hoja3!$G$2 + $J5495*Hoja3!$G$3)</f>
        <v>0</v>
      </c>
      <c r="O5495" s="3" t="b">
        <f>IF(ABS($D5495-Hoja3!$B$10)&lt;Hoja3!$B$11, $H5495*Hoja3!$I$1 + $I5495*Hoja3!$I$2 + $J5495*Hoja3!$I$3)</f>
        <v>0</v>
      </c>
      <c r="Q5495">
        <f>IF(ABS($G5495-Hoja3!$B$5)&gt;Hoja3!$B$7, -$N5495/($G5495-Hoja3!$B$5))</f>
        <v>0</v>
      </c>
      <c r="R5495">
        <f>IF(ABS($G5495-Hoja3!$B$5)&gt;Hoja3!$B$7, -$O5495/($G5495-Hoja3!$B$5))</f>
        <v>0</v>
      </c>
    </row>
    <row r="5496" spans="1:18" ht="14.5" customHeight="1" x14ac:dyDescent="0.55000000000000004">
      <c r="A5496" s="3">
        <v>0.5</v>
      </c>
      <c r="B5496" s="3">
        <v>-0.1</v>
      </c>
      <c r="C5496" s="3">
        <v>1.3</v>
      </c>
      <c r="D5496" s="3">
        <f t="shared" si="170"/>
        <v>-2.0620000000000003</v>
      </c>
      <c r="F5496" s="1"/>
      <c r="G5496" s="3" cm="1">
        <f t="array" ref="G5496">SUMPRODUCT($A5496:$C5496,TRANSPOSE(Hoja3!$E$1:$E$3)/(Hoja3!$B$5^2))</f>
        <v>6.7397989591174337E-2</v>
      </c>
      <c r="H5496" s="3">
        <f>$A5496-$G5496*Hoja3!$E$1</f>
        <v>0.40601290727860512</v>
      </c>
      <c r="I5496" s="3">
        <f>$B5496-$G5496*Hoja3!$E$2</f>
        <v>2.0297992862904332E-2</v>
      </c>
      <c r="J5496" s="3">
        <f>$C5496-$G5496*Hoja3!$E$3</f>
        <v>1.3269181375631209</v>
      </c>
      <c r="K5496" s="3">
        <f t="shared" si="171"/>
        <v>1.3877932962747259</v>
      </c>
      <c r="M5496" s="3" t="b">
        <f>IF(ABS($D5496-Hoja3!$B$10)&lt;Hoja3!$B$11, $H5496*Hoja3!$E$1 + $I5496*Hoja3!$E$2 + $J5496*Hoja3!$E$3)</f>
        <v>0</v>
      </c>
      <c r="N5496" s="3" t="b">
        <f>IF(ABS($D5496-Hoja3!$B$10)&lt;Hoja3!$B$11, $H5496*Hoja3!$G$1 + $I5496*Hoja3!$G$2 + $J5496*Hoja3!$G$3)</f>
        <v>0</v>
      </c>
      <c r="O5496" s="3" t="b">
        <f>IF(ABS($D5496-Hoja3!$B$10)&lt;Hoja3!$B$11, $H5496*Hoja3!$I$1 + $I5496*Hoja3!$I$2 + $J5496*Hoja3!$I$3)</f>
        <v>0</v>
      </c>
      <c r="Q5496">
        <f>IF(ABS($G5496-Hoja3!$B$5)&gt;Hoja3!$B$7, -$N5496/($G5496-Hoja3!$B$5))</f>
        <v>0</v>
      </c>
      <c r="R5496">
        <f>IF(ABS($G5496-Hoja3!$B$5)&gt;Hoja3!$B$7, -$O5496/($G5496-Hoja3!$B$5))</f>
        <v>0</v>
      </c>
    </row>
    <row r="5497" spans="1:18" ht="14.5" customHeight="1" x14ac:dyDescent="0.55000000000000004">
      <c r="A5497" s="3">
        <v>0.5</v>
      </c>
      <c r="B5497" s="3">
        <v>0</v>
      </c>
      <c r="C5497" s="3">
        <v>-1.3</v>
      </c>
      <c r="D5497" s="3">
        <f t="shared" si="170"/>
        <v>2.3220000000000005</v>
      </c>
      <c r="F5497" s="1"/>
      <c r="G5497" s="3" cm="1">
        <f t="array" ref="G5497">SUMPRODUCT($A5497:$C5497,TRANSPOSE(Hoja3!$E$1:$E$3)/(Hoja3!$B$5^2))</f>
        <v>0.2299550991447088</v>
      </c>
      <c r="H5497" s="3">
        <f>$A5497-$G5497*Hoja3!$E$1</f>
        <v>0.17932557994427978</v>
      </c>
      <c r="I5497" s="3">
        <f>$B5497-$G5497*Hoja3!$E$2</f>
        <v>0.41044454060868729</v>
      </c>
      <c r="J5497" s="3">
        <f>$C5497-$G5497*Hoja3!$E$3</f>
        <v>-1.2081580470030968</v>
      </c>
      <c r="K5497" s="3">
        <f t="shared" si="171"/>
        <v>1.2885139700741182</v>
      </c>
      <c r="M5497" s="3" t="b">
        <f>IF(ABS($D5497-Hoja3!$B$10)&lt;Hoja3!$B$11, $H5497*Hoja3!$E$1 + $I5497*Hoja3!$E$2 + $J5497*Hoja3!$E$3)</f>
        <v>0</v>
      </c>
      <c r="N5497" s="3" t="b">
        <f>IF(ABS($D5497-Hoja3!$B$10)&lt;Hoja3!$B$11, $H5497*Hoja3!$G$1 + $I5497*Hoja3!$G$2 + $J5497*Hoja3!$G$3)</f>
        <v>0</v>
      </c>
      <c r="O5497" s="3" t="b">
        <f>IF(ABS($D5497-Hoja3!$B$10)&lt;Hoja3!$B$11, $H5497*Hoja3!$I$1 + $I5497*Hoja3!$I$2 + $J5497*Hoja3!$I$3)</f>
        <v>0</v>
      </c>
      <c r="Q5497">
        <f>IF(ABS($G5497-Hoja3!$B$5)&gt;Hoja3!$B$7, -$N5497/($G5497-Hoja3!$B$5))</f>
        <v>0</v>
      </c>
      <c r="R5497">
        <f>IF(ABS($G5497-Hoja3!$B$5)&gt;Hoja3!$B$7, -$O5497/($G5497-Hoja3!$B$5))</f>
        <v>0</v>
      </c>
    </row>
    <row r="5498" spans="1:18" ht="14.5" customHeight="1" x14ac:dyDescent="0.55000000000000004">
      <c r="A5498" s="3">
        <v>0.5</v>
      </c>
      <c r="B5498" s="3">
        <v>0</v>
      </c>
      <c r="C5498" s="3">
        <v>-1.22</v>
      </c>
      <c r="D5498" s="3">
        <f t="shared" si="170"/>
        <v>1.9408479999999999</v>
      </c>
      <c r="F5498" s="1"/>
      <c r="G5498" s="3" cm="1">
        <f t="array" ref="G5498">SUMPRODUCT($A5498:$C5498,TRANSPOSE(Hoja3!$E$1:$E$3)/(Hoja3!$B$5^2))</f>
        <v>0.22391516253020688</v>
      </c>
      <c r="H5498" s="3">
        <f>$A5498-$G5498*Hoja3!$E$1</f>
        <v>0.18774832498551874</v>
      </c>
      <c r="I5498" s="3">
        <f>$B5498-$G5498*Hoja3!$E$2</f>
        <v>0.39966391857305772</v>
      </c>
      <c r="J5498" s="3">
        <f>$C5498-$G5498*Hoja3!$E$3</f>
        <v>-1.1305703421716604</v>
      </c>
      <c r="K5498" s="3">
        <f t="shared" si="171"/>
        <v>1.2137421389826528</v>
      </c>
      <c r="M5498" s="3" t="b">
        <f>IF(ABS($D5498-Hoja3!$B$10)&lt;Hoja3!$B$11, $H5498*Hoja3!$E$1 + $I5498*Hoja3!$E$2 + $J5498*Hoja3!$E$3)</f>
        <v>0</v>
      </c>
      <c r="N5498" s="3" t="b">
        <f>IF(ABS($D5498-Hoja3!$B$10)&lt;Hoja3!$B$11, $H5498*Hoja3!$G$1 + $I5498*Hoja3!$G$2 + $J5498*Hoja3!$G$3)</f>
        <v>0</v>
      </c>
      <c r="O5498" s="3" t="b">
        <f>IF(ABS($D5498-Hoja3!$B$10)&lt;Hoja3!$B$11, $H5498*Hoja3!$I$1 + $I5498*Hoja3!$I$2 + $J5498*Hoja3!$I$3)</f>
        <v>0</v>
      </c>
      <c r="Q5498">
        <f>IF(ABS($G5498-Hoja3!$B$5)&gt;Hoja3!$B$7, -$N5498/($G5498-Hoja3!$B$5))</f>
        <v>0</v>
      </c>
      <c r="R5498">
        <f>IF(ABS($G5498-Hoja3!$B$5)&gt;Hoja3!$B$7, -$O5498/($G5498-Hoja3!$B$5))</f>
        <v>0</v>
      </c>
    </row>
    <row r="5499" spans="1:18" ht="14.5" customHeight="1" x14ac:dyDescent="0.55000000000000004">
      <c r="A5499" s="3">
        <v>0.5</v>
      </c>
      <c r="B5499" s="3">
        <v>0</v>
      </c>
      <c r="C5499" s="3">
        <v>-1.1399999999999999</v>
      </c>
      <c r="D5499" s="3">
        <f t="shared" si="170"/>
        <v>1.6065439999999998</v>
      </c>
      <c r="F5499" s="1"/>
      <c r="G5499" s="3" cm="1">
        <f t="array" ref="G5499">SUMPRODUCT($A5499:$C5499,TRANSPOSE(Hoja3!$E$1:$E$3)/(Hoja3!$B$5^2))</f>
        <v>0.21787522591570496</v>
      </c>
      <c r="H5499" s="3">
        <f>$A5499-$G5499*Hoja3!$E$1</f>
        <v>0.19617107002675771</v>
      </c>
      <c r="I5499" s="3">
        <f>$B5499-$G5499*Hoja3!$E$2</f>
        <v>0.38888329653742815</v>
      </c>
      <c r="J5499" s="3">
        <f>$C5499-$G5499*Hoja3!$E$3</f>
        <v>-1.052982637340224</v>
      </c>
      <c r="K5499" s="3">
        <f t="shared" si="171"/>
        <v>1.1395111853690749</v>
      </c>
      <c r="M5499" s="3" t="b">
        <f>IF(ABS($D5499-Hoja3!$B$10)&lt;Hoja3!$B$11, $H5499*Hoja3!$E$1 + $I5499*Hoja3!$E$2 + $J5499*Hoja3!$E$3)</f>
        <v>0</v>
      </c>
      <c r="N5499" s="3" t="b">
        <f>IF(ABS($D5499-Hoja3!$B$10)&lt;Hoja3!$B$11, $H5499*Hoja3!$G$1 + $I5499*Hoja3!$G$2 + $J5499*Hoja3!$G$3)</f>
        <v>0</v>
      </c>
      <c r="O5499" s="3" t="b">
        <f>IF(ABS($D5499-Hoja3!$B$10)&lt;Hoja3!$B$11, $H5499*Hoja3!$I$1 + $I5499*Hoja3!$I$2 + $J5499*Hoja3!$I$3)</f>
        <v>0</v>
      </c>
      <c r="Q5499">
        <f>IF(ABS($G5499-Hoja3!$B$5)&gt;Hoja3!$B$7, -$N5499/($G5499-Hoja3!$B$5))</f>
        <v>0</v>
      </c>
      <c r="R5499">
        <f>IF(ABS($G5499-Hoja3!$B$5)&gt;Hoja3!$B$7, -$O5499/($G5499-Hoja3!$B$5))</f>
        <v>0</v>
      </c>
    </row>
    <row r="5500" spans="1:18" ht="14.5" customHeight="1" x14ac:dyDescent="0.55000000000000004">
      <c r="A5500" s="3">
        <v>0.5</v>
      </c>
      <c r="B5500" s="3">
        <v>0</v>
      </c>
      <c r="C5500" s="3">
        <v>-1.06</v>
      </c>
      <c r="D5500" s="3">
        <f t="shared" si="170"/>
        <v>1.3160160000000003</v>
      </c>
      <c r="F5500" s="1"/>
      <c r="G5500" s="3" cm="1">
        <f t="array" ref="G5500">SUMPRODUCT($A5500:$C5500,TRANSPOSE(Hoja3!$E$1:$E$3)/(Hoja3!$B$5^2))</f>
        <v>0.21183528930120304</v>
      </c>
      <c r="H5500" s="3">
        <f>$A5500-$G5500*Hoja3!$E$1</f>
        <v>0.20459381506799673</v>
      </c>
      <c r="I5500" s="3">
        <f>$B5500-$G5500*Hoja3!$E$2</f>
        <v>0.37810267450179857</v>
      </c>
      <c r="J5500" s="3">
        <f>$C5500-$G5500*Hoja3!$E$3</f>
        <v>-0.97539493250878795</v>
      </c>
      <c r="K5500" s="3">
        <f t="shared" si="171"/>
        <v>1.0659341142834831</v>
      </c>
      <c r="M5500" s="3" t="b">
        <f>IF(ABS($D5500-Hoja3!$B$10)&lt;Hoja3!$B$11, $H5500*Hoja3!$E$1 + $I5500*Hoja3!$E$2 + $J5500*Hoja3!$E$3)</f>
        <v>0</v>
      </c>
      <c r="N5500" s="3" t="b">
        <f>IF(ABS($D5500-Hoja3!$B$10)&lt;Hoja3!$B$11, $H5500*Hoja3!$G$1 + $I5500*Hoja3!$G$2 + $J5500*Hoja3!$G$3)</f>
        <v>0</v>
      </c>
      <c r="O5500" s="3" t="b">
        <f>IF(ABS($D5500-Hoja3!$B$10)&lt;Hoja3!$B$11, $H5500*Hoja3!$I$1 + $I5500*Hoja3!$I$2 + $J5500*Hoja3!$I$3)</f>
        <v>0</v>
      </c>
      <c r="Q5500">
        <f>IF(ABS($G5500-Hoja3!$B$5)&gt;Hoja3!$B$7, -$N5500/($G5500-Hoja3!$B$5))</f>
        <v>0</v>
      </c>
      <c r="R5500">
        <f>IF(ABS($G5500-Hoja3!$B$5)&gt;Hoja3!$B$7, -$O5500/($G5500-Hoja3!$B$5))</f>
        <v>0</v>
      </c>
    </row>
    <row r="5501" spans="1:18" ht="14.5" customHeight="1" x14ac:dyDescent="0.55000000000000004">
      <c r="A5501" s="3">
        <v>0.5</v>
      </c>
      <c r="B5501" s="3">
        <v>0</v>
      </c>
      <c r="C5501" s="3">
        <v>-0.98</v>
      </c>
      <c r="D5501" s="3">
        <f t="shared" si="170"/>
        <v>1.066192</v>
      </c>
      <c r="F5501" s="1"/>
      <c r="G5501" s="3" cm="1">
        <f t="array" ref="G5501">SUMPRODUCT($A5501:$C5501,TRANSPOSE(Hoja3!$E$1:$E$3)/(Hoja3!$B$5^2))</f>
        <v>0.20579535268670113</v>
      </c>
      <c r="H5501" s="3">
        <f>$A5501-$G5501*Hoja3!$E$1</f>
        <v>0.2130165601092357</v>
      </c>
      <c r="I5501" s="3">
        <f>$B5501-$G5501*Hoja3!$E$2</f>
        <v>0.367322052466169</v>
      </c>
      <c r="J5501" s="3">
        <f>$C5501-$G5501*Hoja3!$E$3</f>
        <v>-0.89780722767735144</v>
      </c>
      <c r="K5501" s="3">
        <f t="shared" si="171"/>
        <v>0.99315626322267248</v>
      </c>
      <c r="M5501" s="3" t="b">
        <f>IF(ABS($D5501-Hoja3!$B$10)&lt;Hoja3!$B$11, $H5501*Hoja3!$E$1 + $I5501*Hoja3!$E$2 + $J5501*Hoja3!$E$3)</f>
        <v>0</v>
      </c>
      <c r="N5501" s="3" t="b">
        <f>IF(ABS($D5501-Hoja3!$B$10)&lt;Hoja3!$B$11, $H5501*Hoja3!$G$1 + $I5501*Hoja3!$G$2 + $J5501*Hoja3!$G$3)</f>
        <v>0</v>
      </c>
      <c r="O5501" s="3" t="b">
        <f>IF(ABS($D5501-Hoja3!$B$10)&lt;Hoja3!$B$11, $H5501*Hoja3!$I$1 + $I5501*Hoja3!$I$2 + $J5501*Hoja3!$I$3)</f>
        <v>0</v>
      </c>
      <c r="Q5501">
        <f>IF(ABS($G5501-Hoja3!$B$5)&gt;Hoja3!$B$7, -$N5501/($G5501-Hoja3!$B$5))</f>
        <v>0</v>
      </c>
      <c r="R5501">
        <f>IF(ABS($G5501-Hoja3!$B$5)&gt;Hoja3!$B$7, -$O5501/($G5501-Hoja3!$B$5))</f>
        <v>0</v>
      </c>
    </row>
    <row r="5502" spans="1:18" ht="14.5" customHeight="1" x14ac:dyDescent="0.55000000000000004">
      <c r="A5502" s="3">
        <v>0.5</v>
      </c>
      <c r="B5502" s="3">
        <v>0</v>
      </c>
      <c r="C5502" s="3">
        <v>-0.9</v>
      </c>
      <c r="D5502" s="3">
        <f t="shared" si="170"/>
        <v>0.85400000000000009</v>
      </c>
      <c r="F5502" s="1"/>
      <c r="G5502" s="3" cm="1">
        <f t="array" ref="G5502">SUMPRODUCT($A5502:$C5502,TRANSPOSE(Hoja3!$E$1:$E$3)/(Hoja3!$B$5^2))</f>
        <v>0.19975541607219921</v>
      </c>
      <c r="H5502" s="3">
        <f>$A5502-$G5502*Hoja3!$E$1</f>
        <v>0.22143930515047466</v>
      </c>
      <c r="I5502" s="3">
        <f>$B5502-$G5502*Hoja3!$E$2</f>
        <v>0.35654143043053943</v>
      </c>
      <c r="J5502" s="3">
        <f>$C5502-$G5502*Hoja3!$E$3</f>
        <v>-0.82021952284591526</v>
      </c>
      <c r="K5502" s="3">
        <f t="shared" si="171"/>
        <v>0.92136704040060013</v>
      </c>
      <c r="M5502" s="3" t="b">
        <f>IF(ABS($D5502-Hoja3!$B$10)&lt;Hoja3!$B$11, $H5502*Hoja3!$E$1 + $I5502*Hoja3!$E$2 + $J5502*Hoja3!$E$3)</f>
        <v>0</v>
      </c>
      <c r="N5502" s="3" t="b">
        <f>IF(ABS($D5502-Hoja3!$B$10)&lt;Hoja3!$B$11, $H5502*Hoja3!$G$1 + $I5502*Hoja3!$G$2 + $J5502*Hoja3!$G$3)</f>
        <v>0</v>
      </c>
      <c r="O5502" s="3" t="b">
        <f>IF(ABS($D5502-Hoja3!$B$10)&lt;Hoja3!$B$11, $H5502*Hoja3!$I$1 + $I5502*Hoja3!$I$2 + $J5502*Hoja3!$I$3)</f>
        <v>0</v>
      </c>
      <c r="Q5502">
        <f>IF(ABS($G5502-Hoja3!$B$5)&gt;Hoja3!$B$7, -$N5502/($G5502-Hoja3!$B$5))</f>
        <v>0</v>
      </c>
      <c r="R5502">
        <f>IF(ABS($G5502-Hoja3!$B$5)&gt;Hoja3!$B$7, -$O5502/($G5502-Hoja3!$B$5))</f>
        <v>0</v>
      </c>
    </row>
    <row r="5503" spans="1:18" ht="14.5" customHeight="1" x14ac:dyDescent="0.55000000000000004">
      <c r="A5503" s="3">
        <v>0.5</v>
      </c>
      <c r="B5503" s="3">
        <v>0</v>
      </c>
      <c r="C5503" s="3">
        <v>-0.82</v>
      </c>
      <c r="D5503" s="3">
        <f t="shared" si="170"/>
        <v>0.67636799999999986</v>
      </c>
      <c r="F5503" s="1"/>
      <c r="G5503" s="3" cm="1">
        <f t="array" ref="G5503">SUMPRODUCT($A5503:$C5503,TRANSPOSE(Hoja3!$E$1:$E$3)/(Hoja3!$B$5^2))</f>
        <v>0.19371547945769729</v>
      </c>
      <c r="H5503" s="3">
        <f>$A5503-$G5503*Hoja3!$E$1</f>
        <v>0.22986205019171363</v>
      </c>
      <c r="I5503" s="3">
        <f>$B5503-$G5503*Hoja3!$E$2</f>
        <v>0.34576080839490986</v>
      </c>
      <c r="J5503" s="3">
        <f>$C5503-$G5503*Hoja3!$E$3</f>
        <v>-0.74263181801447875</v>
      </c>
      <c r="K5503" s="3">
        <f t="shared" si="171"/>
        <v>0.85081673459548823</v>
      </c>
      <c r="M5503" s="3" t="b">
        <f>IF(ABS($D5503-Hoja3!$B$10)&lt;Hoja3!$B$11, $H5503*Hoja3!$E$1 + $I5503*Hoja3!$E$2 + $J5503*Hoja3!$E$3)</f>
        <v>0</v>
      </c>
      <c r="N5503" s="3" t="b">
        <f>IF(ABS($D5503-Hoja3!$B$10)&lt;Hoja3!$B$11, $H5503*Hoja3!$G$1 + $I5503*Hoja3!$G$2 + $J5503*Hoja3!$G$3)</f>
        <v>0</v>
      </c>
      <c r="O5503" s="3" t="b">
        <f>IF(ABS($D5503-Hoja3!$B$10)&lt;Hoja3!$B$11, $H5503*Hoja3!$I$1 + $I5503*Hoja3!$I$2 + $J5503*Hoja3!$I$3)</f>
        <v>0</v>
      </c>
      <c r="Q5503">
        <f>IF(ABS($G5503-Hoja3!$B$5)&gt;Hoja3!$B$7, -$N5503/($G5503-Hoja3!$B$5))</f>
        <v>0</v>
      </c>
      <c r="R5503">
        <f>IF(ABS($G5503-Hoja3!$B$5)&gt;Hoja3!$B$7, -$O5503/($G5503-Hoja3!$B$5))</f>
        <v>0</v>
      </c>
    </row>
    <row r="5504" spans="1:18" ht="14.5" customHeight="1" x14ac:dyDescent="0.55000000000000004">
      <c r="A5504" s="3">
        <v>0.5</v>
      </c>
      <c r="B5504" s="3">
        <v>0</v>
      </c>
      <c r="C5504" s="3">
        <v>-0.74</v>
      </c>
      <c r="D5504" s="3">
        <f t="shared" si="170"/>
        <v>0.53022400000000003</v>
      </c>
      <c r="F5504" s="1"/>
      <c r="G5504" s="3" cm="1">
        <f t="array" ref="G5504">SUMPRODUCT($A5504:$C5504,TRANSPOSE(Hoja3!$E$1:$E$3)/(Hoja3!$B$5^2))</f>
        <v>0.18767554284319538</v>
      </c>
      <c r="H5504" s="3">
        <f>$A5504-$G5504*Hoja3!$E$1</f>
        <v>0.2382847952329526</v>
      </c>
      <c r="I5504" s="3">
        <f>$B5504-$G5504*Hoja3!$E$2</f>
        <v>0.33498018635928029</v>
      </c>
      <c r="J5504" s="3">
        <f>$C5504-$G5504*Hoja3!$E$3</f>
        <v>-0.66504411318304246</v>
      </c>
      <c r="K5504" s="3">
        <f t="shared" si="171"/>
        <v>0.78184080308712955</v>
      </c>
      <c r="M5504" s="3" t="b">
        <f>IF(ABS($D5504-Hoja3!$B$10)&lt;Hoja3!$B$11, $H5504*Hoja3!$E$1 + $I5504*Hoja3!$E$2 + $J5504*Hoja3!$E$3)</f>
        <v>0</v>
      </c>
      <c r="N5504" s="3" t="b">
        <f>IF(ABS($D5504-Hoja3!$B$10)&lt;Hoja3!$B$11, $H5504*Hoja3!$G$1 + $I5504*Hoja3!$G$2 + $J5504*Hoja3!$G$3)</f>
        <v>0</v>
      </c>
      <c r="O5504" s="3" t="b">
        <f>IF(ABS($D5504-Hoja3!$B$10)&lt;Hoja3!$B$11, $H5504*Hoja3!$I$1 + $I5504*Hoja3!$I$2 + $J5504*Hoja3!$I$3)</f>
        <v>0</v>
      </c>
      <c r="Q5504">
        <f>IF(ABS($G5504-Hoja3!$B$5)&gt;Hoja3!$B$7, -$N5504/($G5504-Hoja3!$B$5))</f>
        <v>0</v>
      </c>
      <c r="R5504">
        <f>IF(ABS($G5504-Hoja3!$B$5)&gt;Hoja3!$B$7, -$O5504/($G5504-Hoja3!$B$5))</f>
        <v>0</v>
      </c>
    </row>
    <row r="5505" spans="1:18" ht="14.5" customHeight="1" x14ac:dyDescent="0.55000000000000004">
      <c r="A5505" s="3">
        <v>0.5</v>
      </c>
      <c r="B5505" s="3">
        <v>0</v>
      </c>
      <c r="C5505" s="3">
        <v>-0.66</v>
      </c>
      <c r="D5505" s="3">
        <f t="shared" si="170"/>
        <v>0.41249600000000003</v>
      </c>
      <c r="F5505" s="1"/>
      <c r="G5505" s="3" cm="1">
        <f t="array" ref="G5505">SUMPRODUCT($A5505:$C5505,TRANSPOSE(Hoja3!$E$1:$E$3)/(Hoja3!$B$5^2))</f>
        <v>0.18163560622869346</v>
      </c>
      <c r="H5505" s="3">
        <f>$A5505-$G5505*Hoja3!$E$1</f>
        <v>0.24670754027419156</v>
      </c>
      <c r="I5505" s="3">
        <f>$B5505-$G5505*Hoja3!$E$2</f>
        <v>0.32419956432365077</v>
      </c>
      <c r="J5505" s="3">
        <f>$C5505-$G5505*Hoja3!$E$3</f>
        <v>-0.58745640835160617</v>
      </c>
      <c r="K5505" s="3">
        <f t="shared" si="171"/>
        <v>0.71489509695420062</v>
      </c>
      <c r="M5505" s="3" t="b">
        <f>IF(ABS($D5505-Hoja3!$B$10)&lt;Hoja3!$B$11, $H5505*Hoja3!$E$1 + $I5505*Hoja3!$E$2 + $J5505*Hoja3!$E$3)</f>
        <v>0</v>
      </c>
      <c r="N5505" s="3" t="b">
        <f>IF(ABS($D5505-Hoja3!$B$10)&lt;Hoja3!$B$11, $H5505*Hoja3!$G$1 + $I5505*Hoja3!$G$2 + $J5505*Hoja3!$G$3)</f>
        <v>0</v>
      </c>
      <c r="O5505" s="3" t="b">
        <f>IF(ABS($D5505-Hoja3!$B$10)&lt;Hoja3!$B$11, $H5505*Hoja3!$I$1 + $I5505*Hoja3!$I$2 + $J5505*Hoja3!$I$3)</f>
        <v>0</v>
      </c>
      <c r="Q5505">
        <f>IF(ABS($G5505-Hoja3!$B$5)&gt;Hoja3!$B$7, -$N5505/($G5505-Hoja3!$B$5))</f>
        <v>0</v>
      </c>
      <c r="R5505">
        <f>IF(ABS($G5505-Hoja3!$B$5)&gt;Hoja3!$B$7, -$O5505/($G5505-Hoja3!$B$5))</f>
        <v>0</v>
      </c>
    </row>
    <row r="5506" spans="1:18" ht="14.5" customHeight="1" x14ac:dyDescent="0.55000000000000004">
      <c r="A5506" s="3">
        <v>0.5</v>
      </c>
      <c r="B5506" s="3">
        <v>0</v>
      </c>
      <c r="C5506" s="3">
        <v>-0.57999999999999996</v>
      </c>
      <c r="D5506" s="3">
        <f t="shared" si="170"/>
        <v>0.32011199999999995</v>
      </c>
      <c r="F5506" s="1"/>
      <c r="G5506" s="3" cm="1">
        <f t="array" ref="G5506">SUMPRODUCT($A5506:$C5506,TRANSPOSE(Hoja3!$E$1:$E$3)/(Hoja3!$B$5^2))</f>
        <v>0.17559566961419154</v>
      </c>
      <c r="H5506" s="3">
        <f>$A5506-$G5506*Hoja3!$E$1</f>
        <v>0.25513028531543058</v>
      </c>
      <c r="I5506" s="3">
        <f>$B5506-$G5506*Hoja3!$E$2</f>
        <v>0.3134189422880212</v>
      </c>
      <c r="J5506" s="3">
        <f>$C5506-$G5506*Hoja3!$E$3</f>
        <v>-0.50986870352016977</v>
      </c>
      <c r="K5506" s="3">
        <f t="shared" si="171"/>
        <v>0.65060663284308262</v>
      </c>
      <c r="M5506" s="3" t="b">
        <f>IF(ABS($D5506-Hoja3!$B$10)&lt;Hoja3!$B$11, $H5506*Hoja3!$E$1 + $I5506*Hoja3!$E$2 + $J5506*Hoja3!$E$3)</f>
        <v>0</v>
      </c>
      <c r="N5506" s="3" t="b">
        <f>IF(ABS($D5506-Hoja3!$B$10)&lt;Hoja3!$B$11, $H5506*Hoja3!$G$1 + $I5506*Hoja3!$G$2 + $J5506*Hoja3!$G$3)</f>
        <v>0</v>
      </c>
      <c r="O5506" s="3" t="b">
        <f>IF(ABS($D5506-Hoja3!$B$10)&lt;Hoja3!$B$11, $H5506*Hoja3!$I$1 + $I5506*Hoja3!$I$2 + $J5506*Hoja3!$I$3)</f>
        <v>0</v>
      </c>
      <c r="Q5506">
        <f>IF(ABS($G5506-Hoja3!$B$5)&gt;Hoja3!$B$7, -$N5506/($G5506-Hoja3!$B$5))</f>
        <v>0</v>
      </c>
      <c r="R5506">
        <f>IF(ABS($G5506-Hoja3!$B$5)&gt;Hoja3!$B$7, -$O5506/($G5506-Hoja3!$B$5))</f>
        <v>0</v>
      </c>
    </row>
    <row r="5507" spans="1:18" ht="14.5" customHeight="1" x14ac:dyDescent="0.55000000000000004">
      <c r="A5507" s="3">
        <v>0.5</v>
      </c>
      <c r="B5507" s="3">
        <v>0</v>
      </c>
      <c r="C5507" s="3">
        <v>-0.5</v>
      </c>
      <c r="D5507" s="3">
        <f t="shared" ref="D5507:D5570" si="172">A5507^3+B5507^2-C5507^3</f>
        <v>0.25</v>
      </c>
      <c r="F5507" s="1"/>
      <c r="G5507" s="3" cm="1">
        <f t="array" ref="G5507">SUMPRODUCT($A5507:$C5507,TRANSPOSE(Hoja3!$E$1:$E$3)/(Hoja3!$B$5^2))</f>
        <v>0.16955573299968962</v>
      </c>
      <c r="H5507" s="3">
        <f>$A5507-$G5507*Hoja3!$E$1</f>
        <v>0.26355303035666955</v>
      </c>
      <c r="I5507" s="3">
        <f>$B5507-$G5507*Hoja3!$E$2</f>
        <v>0.30263832025239162</v>
      </c>
      <c r="J5507" s="3">
        <f>$C5507-$G5507*Hoja3!$E$3</f>
        <v>-0.43228099868873349</v>
      </c>
      <c r="K5507" s="3">
        <f t="shared" ref="K5507:K5570" si="173">SQRT(H5507^2+I5507^2+J5507^2)</f>
        <v>0.58984490717704907</v>
      </c>
      <c r="M5507" s="3" t="b">
        <f>IF(ABS($D5507-Hoja3!$B$10)&lt;Hoja3!$B$11, $H5507*Hoja3!$E$1 + $I5507*Hoja3!$E$2 + $J5507*Hoja3!$E$3)</f>
        <v>0</v>
      </c>
      <c r="N5507" s="3" t="b">
        <f>IF(ABS($D5507-Hoja3!$B$10)&lt;Hoja3!$B$11, $H5507*Hoja3!$G$1 + $I5507*Hoja3!$G$2 + $J5507*Hoja3!$G$3)</f>
        <v>0</v>
      </c>
      <c r="O5507" s="3" t="b">
        <f>IF(ABS($D5507-Hoja3!$B$10)&lt;Hoja3!$B$11, $H5507*Hoja3!$I$1 + $I5507*Hoja3!$I$2 + $J5507*Hoja3!$I$3)</f>
        <v>0</v>
      </c>
      <c r="Q5507">
        <f>IF(ABS($G5507-Hoja3!$B$5)&gt;Hoja3!$B$7, -$N5507/($G5507-Hoja3!$B$5))</f>
        <v>0</v>
      </c>
      <c r="R5507">
        <f>IF(ABS($G5507-Hoja3!$B$5)&gt;Hoja3!$B$7, -$O5507/($G5507-Hoja3!$B$5))</f>
        <v>0</v>
      </c>
    </row>
    <row r="5508" spans="1:18" ht="14.5" customHeight="1" x14ac:dyDescent="0.55000000000000004">
      <c r="A5508" s="3">
        <v>0.5</v>
      </c>
      <c r="B5508" s="3">
        <v>0</v>
      </c>
      <c r="C5508" s="3">
        <v>-0.42</v>
      </c>
      <c r="D5508" s="3">
        <f t="shared" si="172"/>
        <v>0.19908799999999999</v>
      </c>
      <c r="F5508" s="1"/>
      <c r="G5508" s="3" cm="1">
        <f t="array" ref="G5508">SUMPRODUCT($A5508:$C5508,TRANSPOSE(Hoja3!$E$1:$E$3)/(Hoja3!$B$5^2))</f>
        <v>0.16351579638518771</v>
      </c>
      <c r="H5508" s="3">
        <f>$A5508-$G5508*Hoja3!$E$1</f>
        <v>0.27197577539790851</v>
      </c>
      <c r="I5508" s="3">
        <f>$B5508-$G5508*Hoja3!$E$2</f>
        <v>0.29185769821676205</v>
      </c>
      <c r="J5508" s="3">
        <f>$C5508-$G5508*Hoja3!$E$3</f>
        <v>-0.35469329385729714</v>
      </c>
      <c r="K5508" s="3">
        <f t="shared" si="173"/>
        <v>0.53381557781598987</v>
      </c>
      <c r="M5508" s="3" t="b">
        <f>IF(ABS($D5508-Hoja3!$B$10)&lt;Hoja3!$B$11, $H5508*Hoja3!$E$1 + $I5508*Hoja3!$E$2 + $J5508*Hoja3!$E$3)</f>
        <v>0</v>
      </c>
      <c r="N5508" s="3" t="b">
        <f>IF(ABS($D5508-Hoja3!$B$10)&lt;Hoja3!$B$11, $H5508*Hoja3!$G$1 + $I5508*Hoja3!$G$2 + $J5508*Hoja3!$G$3)</f>
        <v>0</v>
      </c>
      <c r="O5508" s="3" t="b">
        <f>IF(ABS($D5508-Hoja3!$B$10)&lt;Hoja3!$B$11, $H5508*Hoja3!$I$1 + $I5508*Hoja3!$I$2 + $J5508*Hoja3!$I$3)</f>
        <v>0</v>
      </c>
      <c r="Q5508">
        <f>IF(ABS($G5508-Hoja3!$B$5)&gt;Hoja3!$B$7, -$N5508/($G5508-Hoja3!$B$5))</f>
        <v>0</v>
      </c>
      <c r="R5508">
        <f>IF(ABS($G5508-Hoja3!$B$5)&gt;Hoja3!$B$7, -$O5508/($G5508-Hoja3!$B$5))</f>
        <v>0</v>
      </c>
    </row>
    <row r="5509" spans="1:18" ht="14.5" customHeight="1" x14ac:dyDescent="0.55000000000000004">
      <c r="A5509" s="3">
        <v>0.5</v>
      </c>
      <c r="B5509" s="3">
        <v>0</v>
      </c>
      <c r="C5509" s="3">
        <v>-0.34</v>
      </c>
      <c r="D5509" s="3">
        <f t="shared" si="172"/>
        <v>0.16430400000000001</v>
      </c>
      <c r="F5509" s="1"/>
      <c r="G5509" s="3" cm="1">
        <f t="array" ref="G5509">SUMPRODUCT($A5509:$C5509,TRANSPOSE(Hoja3!$E$1:$E$3)/(Hoja3!$B$5^2))</f>
        <v>0.15747585977068579</v>
      </c>
      <c r="H5509" s="3">
        <f>$A5509-$G5509*Hoja3!$E$1</f>
        <v>0.28039852043914748</v>
      </c>
      <c r="I5509" s="3">
        <f>$B5509-$G5509*Hoja3!$E$2</f>
        <v>0.28107707618113248</v>
      </c>
      <c r="J5509" s="3">
        <f>$C5509-$G5509*Hoja3!$E$3</f>
        <v>-0.27710558902586085</v>
      </c>
      <c r="K5509" s="3">
        <f t="shared" si="173"/>
        <v>0.48416439407330075</v>
      </c>
      <c r="M5509" s="3" t="b">
        <f>IF(ABS($D5509-Hoja3!$B$10)&lt;Hoja3!$B$11, $H5509*Hoja3!$E$1 + $I5509*Hoja3!$E$2 + $J5509*Hoja3!$E$3)</f>
        <v>0</v>
      </c>
      <c r="N5509" s="3" t="b">
        <f>IF(ABS($D5509-Hoja3!$B$10)&lt;Hoja3!$B$11, $H5509*Hoja3!$G$1 + $I5509*Hoja3!$G$2 + $J5509*Hoja3!$G$3)</f>
        <v>0</v>
      </c>
      <c r="O5509" s="3" t="b">
        <f>IF(ABS($D5509-Hoja3!$B$10)&lt;Hoja3!$B$11, $H5509*Hoja3!$I$1 + $I5509*Hoja3!$I$2 + $J5509*Hoja3!$I$3)</f>
        <v>0</v>
      </c>
      <c r="Q5509">
        <f>IF(ABS($G5509-Hoja3!$B$5)&gt;Hoja3!$B$7, -$N5509/($G5509-Hoja3!$B$5))</f>
        <v>0</v>
      </c>
      <c r="R5509">
        <f>IF(ABS($G5509-Hoja3!$B$5)&gt;Hoja3!$B$7, -$O5509/($G5509-Hoja3!$B$5))</f>
        <v>0</v>
      </c>
    </row>
    <row r="5510" spans="1:18" ht="14.5" customHeight="1" x14ac:dyDescent="0.55000000000000004">
      <c r="A5510" s="3">
        <v>0.5</v>
      </c>
      <c r="B5510" s="3">
        <v>0</v>
      </c>
      <c r="C5510" s="3">
        <v>-0.26</v>
      </c>
      <c r="D5510" s="3">
        <f t="shared" si="172"/>
        <v>0.14257600000000001</v>
      </c>
      <c r="F5510" s="1"/>
      <c r="G5510" s="3" cm="1">
        <f t="array" ref="G5510">SUMPRODUCT($A5510:$C5510,TRANSPOSE(Hoja3!$E$1:$E$3)/(Hoja3!$B$5^2))</f>
        <v>0.15143592315618387</v>
      </c>
      <c r="H5510" s="3">
        <f>$A5510-$G5510*Hoja3!$E$1</f>
        <v>0.28882126548038645</v>
      </c>
      <c r="I5510" s="3">
        <f>$B5510-$G5510*Hoja3!$E$2</f>
        <v>0.27029645414550291</v>
      </c>
      <c r="J5510" s="3">
        <f>$C5510-$G5510*Hoja3!$E$3</f>
        <v>-0.19951788419442451</v>
      </c>
      <c r="K5510" s="3">
        <f t="shared" si="173"/>
        <v>0.44304094915791209</v>
      </c>
      <c r="M5510" s="3" t="b">
        <f>IF(ABS($D5510-Hoja3!$B$10)&lt;Hoja3!$B$11, $H5510*Hoja3!$E$1 + $I5510*Hoja3!$E$2 + $J5510*Hoja3!$E$3)</f>
        <v>0</v>
      </c>
      <c r="N5510" s="3" t="b">
        <f>IF(ABS($D5510-Hoja3!$B$10)&lt;Hoja3!$B$11, $H5510*Hoja3!$G$1 + $I5510*Hoja3!$G$2 + $J5510*Hoja3!$G$3)</f>
        <v>0</v>
      </c>
      <c r="O5510" s="3" t="b">
        <f>IF(ABS($D5510-Hoja3!$B$10)&lt;Hoja3!$B$11, $H5510*Hoja3!$I$1 + $I5510*Hoja3!$I$2 + $J5510*Hoja3!$I$3)</f>
        <v>0</v>
      </c>
      <c r="Q5510">
        <f>IF(ABS($G5510-Hoja3!$B$5)&gt;Hoja3!$B$7, -$N5510/($G5510-Hoja3!$B$5))</f>
        <v>0</v>
      </c>
      <c r="R5510">
        <f>IF(ABS($G5510-Hoja3!$B$5)&gt;Hoja3!$B$7, -$O5510/($G5510-Hoja3!$B$5))</f>
        <v>0</v>
      </c>
    </row>
    <row r="5511" spans="1:18" ht="14.5" customHeight="1" x14ac:dyDescent="0.55000000000000004">
      <c r="A5511" s="3">
        <v>0.5</v>
      </c>
      <c r="B5511" s="3">
        <v>0</v>
      </c>
      <c r="C5511" s="3">
        <v>-0.18</v>
      </c>
      <c r="D5511" s="3">
        <f t="shared" si="172"/>
        <v>0.130832</v>
      </c>
      <c r="F5511" s="1"/>
      <c r="G5511" s="3" cm="1">
        <f t="array" ref="G5511">SUMPRODUCT($A5511:$C5511,TRANSPOSE(Hoja3!$E$1:$E$3)/(Hoja3!$B$5^2))</f>
        <v>0.14539598654168195</v>
      </c>
      <c r="H5511" s="3">
        <f>$A5511-$G5511*Hoja3!$E$1</f>
        <v>0.29724401052162541</v>
      </c>
      <c r="I5511" s="3">
        <f>$B5511-$G5511*Hoja3!$E$2</f>
        <v>0.25951583210987333</v>
      </c>
      <c r="J5511" s="3">
        <f>$C5511-$G5511*Hoja3!$E$3</f>
        <v>-0.12193017936298814</v>
      </c>
      <c r="K5511" s="3">
        <f t="shared" si="173"/>
        <v>0.4130005297165496</v>
      </c>
      <c r="M5511" s="3" t="b">
        <f>IF(ABS($D5511-Hoja3!$B$10)&lt;Hoja3!$B$11, $H5511*Hoja3!$E$1 + $I5511*Hoja3!$E$2 + $J5511*Hoja3!$E$3)</f>
        <v>0</v>
      </c>
      <c r="N5511" s="3" t="b">
        <f>IF(ABS($D5511-Hoja3!$B$10)&lt;Hoja3!$B$11, $H5511*Hoja3!$G$1 + $I5511*Hoja3!$G$2 + $J5511*Hoja3!$G$3)</f>
        <v>0</v>
      </c>
      <c r="O5511" s="3" t="b">
        <f>IF(ABS($D5511-Hoja3!$B$10)&lt;Hoja3!$B$11, $H5511*Hoja3!$I$1 + $I5511*Hoja3!$I$2 + $J5511*Hoja3!$I$3)</f>
        <v>0</v>
      </c>
      <c r="Q5511">
        <f>IF(ABS($G5511-Hoja3!$B$5)&gt;Hoja3!$B$7, -$N5511/($G5511-Hoja3!$B$5))</f>
        <v>0</v>
      </c>
      <c r="R5511">
        <f>IF(ABS($G5511-Hoja3!$B$5)&gt;Hoja3!$B$7, -$O5511/($G5511-Hoja3!$B$5))</f>
        <v>0</v>
      </c>
    </row>
    <row r="5512" spans="1:18" ht="14.5" customHeight="1" x14ac:dyDescent="0.55000000000000004">
      <c r="A5512" s="3">
        <v>0.5</v>
      </c>
      <c r="B5512" s="3">
        <v>0</v>
      </c>
      <c r="C5512" s="3">
        <v>-0.1</v>
      </c>
      <c r="D5512" s="3">
        <f t="shared" si="172"/>
        <v>0.126</v>
      </c>
      <c r="F5512" s="1"/>
      <c r="G5512" s="3" cm="1">
        <f t="array" ref="G5512">SUMPRODUCT($A5512:$C5512,TRANSPOSE(Hoja3!$E$1:$E$3)/(Hoja3!$B$5^2))</f>
        <v>0.13935604992718004</v>
      </c>
      <c r="H5512" s="3">
        <f>$A5512-$G5512*Hoja3!$E$1</f>
        <v>0.30566675556286438</v>
      </c>
      <c r="I5512" s="3">
        <f>$B5512-$G5512*Hoja3!$E$2</f>
        <v>0.24873521007424379</v>
      </c>
      <c r="J5512" s="3">
        <f>$C5512-$G5512*Hoja3!$E$3</f>
        <v>-4.4342474531551823E-2</v>
      </c>
      <c r="K5512" s="3">
        <f t="shared" si="173"/>
        <v>0.39656982390820839</v>
      </c>
      <c r="M5512" s="3" t="b">
        <f>IF(ABS($D5512-Hoja3!$B$10)&lt;Hoja3!$B$11, $H5512*Hoja3!$E$1 + $I5512*Hoja3!$E$2 + $J5512*Hoja3!$E$3)</f>
        <v>0</v>
      </c>
      <c r="N5512" s="3" t="b">
        <f>IF(ABS($D5512-Hoja3!$B$10)&lt;Hoja3!$B$11, $H5512*Hoja3!$G$1 + $I5512*Hoja3!$G$2 + $J5512*Hoja3!$G$3)</f>
        <v>0</v>
      </c>
      <c r="O5512" s="3" t="b">
        <f>IF(ABS($D5512-Hoja3!$B$10)&lt;Hoja3!$B$11, $H5512*Hoja3!$I$1 + $I5512*Hoja3!$I$2 + $J5512*Hoja3!$I$3)</f>
        <v>0</v>
      </c>
      <c r="Q5512">
        <f>IF(ABS($G5512-Hoja3!$B$5)&gt;Hoja3!$B$7, -$N5512/($G5512-Hoja3!$B$5))</f>
        <v>0</v>
      </c>
      <c r="R5512">
        <f>IF(ABS($G5512-Hoja3!$B$5)&gt;Hoja3!$B$7, -$O5512/($G5512-Hoja3!$B$5))</f>
        <v>0</v>
      </c>
    </row>
    <row r="5513" spans="1:18" ht="14.5" customHeight="1" x14ac:dyDescent="0.55000000000000004">
      <c r="A5513" s="3">
        <v>0.5</v>
      </c>
      <c r="B5513" s="3">
        <v>0</v>
      </c>
      <c r="C5513" s="3">
        <v>-0.02</v>
      </c>
      <c r="D5513" s="3">
        <f t="shared" si="172"/>
        <v>0.12500800000000001</v>
      </c>
      <c r="F5513" s="1"/>
      <c r="G5513" s="3" cm="1">
        <f t="array" ref="G5513">SUMPRODUCT($A5513:$C5513,TRANSPOSE(Hoja3!$E$1:$E$3)/(Hoja3!$B$5^2))</f>
        <v>0.13331611331267812</v>
      </c>
      <c r="H5513" s="3">
        <f>$A5513-$G5513*Hoja3!$E$1</f>
        <v>0.31408950060410334</v>
      </c>
      <c r="I5513" s="3">
        <f>$B5513-$G5513*Hoja3!$E$2</f>
        <v>0.23795458803861422</v>
      </c>
      <c r="J5513" s="3">
        <f>$C5513-$G5513*Hoja3!$E$3</f>
        <v>3.3245230299884521E-2</v>
      </c>
      <c r="K5513" s="3">
        <f t="shared" si="173"/>
        <v>0.39544891667073007</v>
      </c>
      <c r="M5513" s="3" t="b">
        <f>IF(ABS($D5513-Hoja3!$B$10)&lt;Hoja3!$B$11, $H5513*Hoja3!$E$1 + $I5513*Hoja3!$E$2 + $J5513*Hoja3!$E$3)</f>
        <v>0</v>
      </c>
      <c r="N5513" s="3" t="b">
        <f>IF(ABS($D5513-Hoja3!$B$10)&lt;Hoja3!$B$11, $H5513*Hoja3!$G$1 + $I5513*Hoja3!$G$2 + $J5513*Hoja3!$G$3)</f>
        <v>0</v>
      </c>
      <c r="O5513" s="3" t="b">
        <f>IF(ABS($D5513-Hoja3!$B$10)&lt;Hoja3!$B$11, $H5513*Hoja3!$I$1 + $I5513*Hoja3!$I$2 + $J5513*Hoja3!$I$3)</f>
        <v>0</v>
      </c>
      <c r="Q5513">
        <f>IF(ABS($G5513-Hoja3!$B$5)&gt;Hoja3!$B$7, -$N5513/($G5513-Hoja3!$B$5))</f>
        <v>0</v>
      </c>
      <c r="R5513">
        <f>IF(ABS($G5513-Hoja3!$B$5)&gt;Hoja3!$B$7, -$O5513/($G5513-Hoja3!$B$5))</f>
        <v>0</v>
      </c>
    </row>
    <row r="5514" spans="1:18" ht="14.5" customHeight="1" x14ac:dyDescent="0.55000000000000004">
      <c r="A5514" s="3">
        <v>0.5</v>
      </c>
      <c r="B5514" s="3">
        <v>0</v>
      </c>
      <c r="C5514" s="3">
        <v>0</v>
      </c>
      <c r="D5514" s="3">
        <f t="shared" si="172"/>
        <v>0.125</v>
      </c>
      <c r="F5514" s="1"/>
      <c r="G5514" s="3" cm="1">
        <f t="array" ref="G5514">SUMPRODUCT($A5514:$C5514,TRANSPOSE(Hoja3!$E$1:$E$3)/(Hoja3!$B$5^2))</f>
        <v>0.13180612915905263</v>
      </c>
      <c r="H5514" s="3">
        <f>$A5514-$G5514*Hoja3!$E$1</f>
        <v>0.31619518686441311</v>
      </c>
      <c r="I5514" s="3">
        <f>$B5514-$G5514*Hoja3!$E$2</f>
        <v>0.2352594325297068</v>
      </c>
      <c r="J5514" s="3">
        <f>$C5514-$G5514*Hoja3!$E$3</f>
        <v>5.2642156507743593E-2</v>
      </c>
      <c r="K5514" s="3">
        <f t="shared" si="173"/>
        <v>0.39761488079825003</v>
      </c>
      <c r="M5514" s="3" t="b">
        <f>IF(ABS($D5514-Hoja3!$B$10)&lt;Hoja3!$B$11, $H5514*Hoja3!$E$1 + $I5514*Hoja3!$E$2 + $J5514*Hoja3!$E$3)</f>
        <v>0</v>
      </c>
      <c r="N5514" s="3" t="b">
        <f>IF(ABS($D5514-Hoja3!$B$10)&lt;Hoja3!$B$11, $H5514*Hoja3!$G$1 + $I5514*Hoja3!$G$2 + $J5514*Hoja3!$G$3)</f>
        <v>0</v>
      </c>
      <c r="O5514" s="3" t="b">
        <f>IF(ABS($D5514-Hoja3!$B$10)&lt;Hoja3!$B$11, $H5514*Hoja3!$I$1 + $I5514*Hoja3!$I$2 + $J5514*Hoja3!$I$3)</f>
        <v>0</v>
      </c>
      <c r="Q5514">
        <f>IF(ABS($G5514-Hoja3!$B$5)&gt;Hoja3!$B$7, -$N5514/($G5514-Hoja3!$B$5))</f>
        <v>0</v>
      </c>
      <c r="R5514">
        <f>IF(ABS($G5514-Hoja3!$B$5)&gt;Hoja3!$B$7, -$O5514/($G5514-Hoja3!$B$5))</f>
        <v>0</v>
      </c>
    </row>
    <row r="5515" spans="1:18" ht="14.5" customHeight="1" x14ac:dyDescent="0.55000000000000004">
      <c r="A5515" s="3">
        <v>0.5</v>
      </c>
      <c r="B5515" s="3">
        <v>0</v>
      </c>
      <c r="C5515" s="3">
        <v>0.02</v>
      </c>
      <c r="D5515" s="3">
        <f t="shared" si="172"/>
        <v>0.12499200000000001</v>
      </c>
      <c r="F5515" s="1"/>
      <c r="G5515" s="3" cm="1">
        <f t="array" ref="G5515">SUMPRODUCT($A5515:$C5515,TRANSPOSE(Hoja3!$E$1:$E$3)/(Hoja3!$B$5^2))</f>
        <v>0.13029614500542713</v>
      </c>
      <c r="H5515" s="3">
        <f>$A5515-$G5515*Hoja3!$E$1</f>
        <v>0.31830087312472288</v>
      </c>
      <c r="I5515" s="3">
        <f>$B5515-$G5515*Hoja3!$E$2</f>
        <v>0.23256427702079938</v>
      </c>
      <c r="J5515" s="3">
        <f>$C5515-$G5515*Hoja3!$E$3</f>
        <v>7.2039082715602679E-2</v>
      </c>
      <c r="K5515" s="3">
        <f t="shared" si="173"/>
        <v>0.40073834133593145</v>
      </c>
      <c r="M5515" s="3" t="b">
        <f>IF(ABS($D5515-Hoja3!$B$10)&lt;Hoja3!$B$11, $H5515*Hoja3!$E$1 + $I5515*Hoja3!$E$2 + $J5515*Hoja3!$E$3)</f>
        <v>0</v>
      </c>
      <c r="N5515" s="3" t="b">
        <f>IF(ABS($D5515-Hoja3!$B$10)&lt;Hoja3!$B$11, $H5515*Hoja3!$G$1 + $I5515*Hoja3!$G$2 + $J5515*Hoja3!$G$3)</f>
        <v>0</v>
      </c>
      <c r="O5515" s="3" t="b">
        <f>IF(ABS($D5515-Hoja3!$B$10)&lt;Hoja3!$B$11, $H5515*Hoja3!$I$1 + $I5515*Hoja3!$I$2 + $J5515*Hoja3!$I$3)</f>
        <v>0</v>
      </c>
      <c r="Q5515">
        <f>IF(ABS($G5515-Hoja3!$B$5)&gt;Hoja3!$B$7, -$N5515/($G5515-Hoja3!$B$5))</f>
        <v>0</v>
      </c>
      <c r="R5515">
        <f>IF(ABS($G5515-Hoja3!$B$5)&gt;Hoja3!$B$7, -$O5515/($G5515-Hoja3!$B$5))</f>
        <v>0</v>
      </c>
    </row>
    <row r="5516" spans="1:18" ht="14.5" customHeight="1" x14ac:dyDescent="0.55000000000000004">
      <c r="A5516" s="3">
        <v>0.5</v>
      </c>
      <c r="B5516" s="3">
        <v>0</v>
      </c>
      <c r="C5516" s="3">
        <v>0.1</v>
      </c>
      <c r="D5516" s="3">
        <f t="shared" si="172"/>
        <v>0.124</v>
      </c>
      <c r="F5516" s="1"/>
      <c r="G5516" s="3" cm="1">
        <f t="array" ref="G5516">SUMPRODUCT($A5516:$C5516,TRANSPOSE(Hoja3!$E$1:$E$3)/(Hoja3!$B$5^2))</f>
        <v>0.12425620839092523</v>
      </c>
      <c r="H5516" s="3">
        <f>$A5516-$G5516*Hoja3!$E$1</f>
        <v>0.32672361816596185</v>
      </c>
      <c r="I5516" s="3">
        <f>$B5516-$G5516*Hoja3!$E$2</f>
        <v>0.22178365498516983</v>
      </c>
      <c r="J5516" s="3">
        <f>$C5516-$G5516*Hoja3!$E$3</f>
        <v>0.14962678754703901</v>
      </c>
      <c r="K5516" s="3">
        <f t="shared" si="173"/>
        <v>0.42228484206479022</v>
      </c>
      <c r="M5516" s="3" t="b">
        <f>IF(ABS($D5516-Hoja3!$B$10)&lt;Hoja3!$B$11, $H5516*Hoja3!$E$1 + $I5516*Hoja3!$E$2 + $J5516*Hoja3!$E$3)</f>
        <v>0</v>
      </c>
      <c r="N5516" s="3" t="b">
        <f>IF(ABS($D5516-Hoja3!$B$10)&lt;Hoja3!$B$11, $H5516*Hoja3!$G$1 + $I5516*Hoja3!$G$2 + $J5516*Hoja3!$G$3)</f>
        <v>0</v>
      </c>
      <c r="O5516" s="3" t="b">
        <f>IF(ABS($D5516-Hoja3!$B$10)&lt;Hoja3!$B$11, $H5516*Hoja3!$I$1 + $I5516*Hoja3!$I$2 + $J5516*Hoja3!$I$3)</f>
        <v>0</v>
      </c>
      <c r="Q5516">
        <f>IF(ABS($G5516-Hoja3!$B$5)&gt;Hoja3!$B$7, -$N5516/($G5516-Hoja3!$B$5))</f>
        <v>0</v>
      </c>
      <c r="R5516">
        <f>IF(ABS($G5516-Hoja3!$B$5)&gt;Hoja3!$B$7, -$O5516/($G5516-Hoja3!$B$5))</f>
        <v>0</v>
      </c>
    </row>
    <row r="5517" spans="1:18" ht="14.5" customHeight="1" x14ac:dyDescent="0.55000000000000004">
      <c r="A5517" s="3">
        <v>0.5</v>
      </c>
      <c r="B5517" s="3">
        <v>0</v>
      </c>
      <c r="C5517" s="3">
        <v>0.18</v>
      </c>
      <c r="D5517" s="3">
        <f t="shared" si="172"/>
        <v>0.119168</v>
      </c>
      <c r="F5517" s="1"/>
      <c r="G5517" s="3" cm="1">
        <f t="array" ref="G5517">SUMPRODUCT($A5517:$C5517,TRANSPOSE(Hoja3!$E$1:$E$3)/(Hoja3!$B$5^2))</f>
        <v>0.11821627177642331</v>
      </c>
      <c r="H5517" s="3">
        <f>$A5517-$G5517*Hoja3!$E$1</f>
        <v>0.33514636320720081</v>
      </c>
      <c r="I5517" s="3">
        <f>$B5517-$G5517*Hoja3!$E$2</f>
        <v>0.21100303294954026</v>
      </c>
      <c r="J5517" s="3">
        <f>$C5517-$G5517*Hoja3!$E$3</f>
        <v>0.22721449237847535</v>
      </c>
      <c r="K5517" s="3">
        <f t="shared" si="173"/>
        <v>0.45658711132896201</v>
      </c>
      <c r="M5517" s="3" t="b">
        <f>IF(ABS($D5517-Hoja3!$B$10)&lt;Hoja3!$B$11, $H5517*Hoja3!$E$1 + $I5517*Hoja3!$E$2 + $J5517*Hoja3!$E$3)</f>
        <v>0</v>
      </c>
      <c r="N5517" s="3" t="b">
        <f>IF(ABS($D5517-Hoja3!$B$10)&lt;Hoja3!$B$11, $H5517*Hoja3!$G$1 + $I5517*Hoja3!$G$2 + $J5517*Hoja3!$G$3)</f>
        <v>0</v>
      </c>
      <c r="O5517" s="3" t="b">
        <f>IF(ABS($D5517-Hoja3!$B$10)&lt;Hoja3!$B$11, $H5517*Hoja3!$I$1 + $I5517*Hoja3!$I$2 + $J5517*Hoja3!$I$3)</f>
        <v>0</v>
      </c>
      <c r="Q5517">
        <f>IF(ABS($G5517-Hoja3!$B$5)&gt;Hoja3!$B$7, -$N5517/($G5517-Hoja3!$B$5))</f>
        <v>0</v>
      </c>
      <c r="R5517">
        <f>IF(ABS($G5517-Hoja3!$B$5)&gt;Hoja3!$B$7, -$O5517/($G5517-Hoja3!$B$5))</f>
        <v>0</v>
      </c>
    </row>
    <row r="5518" spans="1:18" ht="14.5" customHeight="1" x14ac:dyDescent="0.55000000000000004">
      <c r="A5518" s="3">
        <v>0.5</v>
      </c>
      <c r="B5518" s="3">
        <v>0</v>
      </c>
      <c r="C5518" s="3">
        <v>0.26</v>
      </c>
      <c r="D5518" s="3">
        <f t="shared" si="172"/>
        <v>0.10742399999999999</v>
      </c>
      <c r="F5518" s="1"/>
      <c r="G5518" s="3" cm="1">
        <f t="array" ref="G5518">SUMPRODUCT($A5518:$C5518,TRANSPOSE(Hoja3!$E$1:$E$3)/(Hoja3!$B$5^2))</f>
        <v>0.11217633516192139</v>
      </c>
      <c r="H5518" s="3">
        <f>$A5518-$G5518*Hoja3!$E$1</f>
        <v>0.34356910824843978</v>
      </c>
      <c r="I5518" s="3">
        <f>$B5518-$G5518*Hoja3!$E$2</f>
        <v>0.20022241091391071</v>
      </c>
      <c r="J5518" s="3">
        <f>$C5518-$G5518*Hoja3!$E$3</f>
        <v>0.3048021972099117</v>
      </c>
      <c r="K5518" s="3">
        <f t="shared" si="173"/>
        <v>0.50103206025043645</v>
      </c>
      <c r="M5518" s="3" t="b">
        <f>IF(ABS($D5518-Hoja3!$B$10)&lt;Hoja3!$B$11, $H5518*Hoja3!$E$1 + $I5518*Hoja3!$E$2 + $J5518*Hoja3!$E$3)</f>
        <v>0</v>
      </c>
      <c r="N5518" s="3" t="b">
        <f>IF(ABS($D5518-Hoja3!$B$10)&lt;Hoja3!$B$11, $H5518*Hoja3!$G$1 + $I5518*Hoja3!$G$2 + $J5518*Hoja3!$G$3)</f>
        <v>0</v>
      </c>
      <c r="O5518" s="3" t="b">
        <f>IF(ABS($D5518-Hoja3!$B$10)&lt;Hoja3!$B$11, $H5518*Hoja3!$I$1 + $I5518*Hoja3!$I$2 + $J5518*Hoja3!$I$3)</f>
        <v>0</v>
      </c>
      <c r="Q5518">
        <f>IF(ABS($G5518-Hoja3!$B$5)&gt;Hoja3!$B$7, -$N5518/($G5518-Hoja3!$B$5))</f>
        <v>0</v>
      </c>
      <c r="R5518">
        <f>IF(ABS($G5518-Hoja3!$B$5)&gt;Hoja3!$B$7, -$O5518/($G5518-Hoja3!$B$5))</f>
        <v>0</v>
      </c>
    </row>
    <row r="5519" spans="1:18" ht="14.5" customHeight="1" x14ac:dyDescent="0.55000000000000004">
      <c r="A5519" s="3">
        <v>0.5</v>
      </c>
      <c r="B5519" s="3">
        <v>0</v>
      </c>
      <c r="C5519" s="3">
        <v>0.34</v>
      </c>
      <c r="D5519" s="3">
        <f t="shared" si="172"/>
        <v>8.5695999999999994E-2</v>
      </c>
      <c r="F5519" s="1"/>
      <c r="G5519" s="3" cm="1">
        <f t="array" ref="G5519">SUMPRODUCT($A5519:$C5519,TRANSPOSE(Hoja3!$E$1:$E$3)/(Hoja3!$B$5^2))</f>
        <v>0.10613639854741946</v>
      </c>
      <c r="H5519" s="3">
        <f>$A5519-$G5519*Hoja3!$E$1</f>
        <v>0.35199185328967875</v>
      </c>
      <c r="I5519" s="3">
        <f>$B5519-$G5519*Hoja3!$E$2</f>
        <v>0.18944178887828111</v>
      </c>
      <c r="J5519" s="3">
        <f>$C5519-$G5519*Hoja3!$E$3</f>
        <v>0.38238990204134804</v>
      </c>
      <c r="K5519" s="3">
        <f t="shared" si="173"/>
        <v>0.55318034431720153</v>
      </c>
      <c r="M5519" s="3" t="b">
        <f>IF(ABS($D5519-Hoja3!$B$10)&lt;Hoja3!$B$11, $H5519*Hoja3!$E$1 + $I5519*Hoja3!$E$2 + $J5519*Hoja3!$E$3)</f>
        <v>0</v>
      </c>
      <c r="N5519" s="3" t="b">
        <f>IF(ABS($D5519-Hoja3!$B$10)&lt;Hoja3!$B$11, $H5519*Hoja3!$G$1 + $I5519*Hoja3!$G$2 + $J5519*Hoja3!$G$3)</f>
        <v>0</v>
      </c>
      <c r="O5519" s="3" t="b">
        <f>IF(ABS($D5519-Hoja3!$B$10)&lt;Hoja3!$B$11, $H5519*Hoja3!$I$1 + $I5519*Hoja3!$I$2 + $J5519*Hoja3!$I$3)</f>
        <v>0</v>
      </c>
      <c r="Q5519">
        <f>IF(ABS($G5519-Hoja3!$B$5)&gt;Hoja3!$B$7, -$N5519/($G5519-Hoja3!$B$5))</f>
        <v>0</v>
      </c>
      <c r="R5519">
        <f>IF(ABS($G5519-Hoja3!$B$5)&gt;Hoja3!$B$7, -$O5519/($G5519-Hoja3!$B$5))</f>
        <v>0</v>
      </c>
    </row>
    <row r="5520" spans="1:18" ht="14.5" customHeight="1" x14ac:dyDescent="0.55000000000000004">
      <c r="A5520" s="3">
        <v>0.5</v>
      </c>
      <c r="B5520" s="3">
        <v>0</v>
      </c>
      <c r="C5520" s="3">
        <v>0.42</v>
      </c>
      <c r="D5520" s="3">
        <f t="shared" si="172"/>
        <v>5.0912000000000013E-2</v>
      </c>
      <c r="F5520" s="1"/>
      <c r="G5520" s="3" cm="1">
        <f t="array" ref="G5520">SUMPRODUCT($A5520:$C5520,TRANSPOSE(Hoja3!$E$1:$E$3)/(Hoja3!$B$5^2))</f>
        <v>0.10009646193291755</v>
      </c>
      <c r="H5520" s="3">
        <f>$A5520-$G5520*Hoja3!$E$1</f>
        <v>0.36041459833091771</v>
      </c>
      <c r="I5520" s="3">
        <f>$B5520-$G5520*Hoja3!$E$2</f>
        <v>0.17866116684265154</v>
      </c>
      <c r="J5520" s="3">
        <f>$C5520-$G5520*Hoja3!$E$3</f>
        <v>0.45997760687278433</v>
      </c>
      <c r="K5520" s="3">
        <f t="shared" si="173"/>
        <v>0.61106292151629382</v>
      </c>
      <c r="M5520" s="3" t="b">
        <f>IF(ABS($D5520-Hoja3!$B$10)&lt;Hoja3!$B$11, $H5520*Hoja3!$E$1 + $I5520*Hoja3!$E$2 + $J5520*Hoja3!$E$3)</f>
        <v>0</v>
      </c>
      <c r="N5520" s="3" t="b">
        <f>IF(ABS($D5520-Hoja3!$B$10)&lt;Hoja3!$B$11, $H5520*Hoja3!$G$1 + $I5520*Hoja3!$G$2 + $J5520*Hoja3!$G$3)</f>
        <v>0</v>
      </c>
      <c r="O5520" s="3" t="b">
        <f>IF(ABS($D5520-Hoja3!$B$10)&lt;Hoja3!$B$11, $H5520*Hoja3!$I$1 + $I5520*Hoja3!$I$2 + $J5520*Hoja3!$I$3)</f>
        <v>0</v>
      </c>
      <c r="Q5520">
        <f>IF(ABS($G5520-Hoja3!$B$5)&gt;Hoja3!$B$7, -$N5520/($G5520-Hoja3!$B$5))</f>
        <v>0</v>
      </c>
      <c r="R5520">
        <f>IF(ABS($G5520-Hoja3!$B$5)&gt;Hoja3!$B$7, -$O5520/($G5520-Hoja3!$B$5))</f>
        <v>0</v>
      </c>
    </row>
    <row r="5521" spans="1:18" ht="14.5" customHeight="1" x14ac:dyDescent="0.55000000000000004">
      <c r="A5521" s="3">
        <v>0.5</v>
      </c>
      <c r="B5521" s="3">
        <v>0</v>
      </c>
      <c r="C5521" s="3">
        <v>0.5</v>
      </c>
      <c r="D5521" s="3">
        <f t="shared" si="172"/>
        <v>0</v>
      </c>
      <c r="F5521" s="1"/>
      <c r="G5521" s="3" cm="1">
        <f t="array" ref="G5521">SUMPRODUCT($A5521:$C5521,TRANSPOSE(Hoja3!$E$1:$E$3)/(Hoja3!$B$5^2))</f>
        <v>9.4056525318415629E-2</v>
      </c>
      <c r="H5521" s="3">
        <f>$A5521-$G5521*Hoja3!$E$1</f>
        <v>0.36883734337215673</v>
      </c>
      <c r="I5521" s="3">
        <f>$B5521-$G5521*Hoja3!$E$2</f>
        <v>0.16788054480702197</v>
      </c>
      <c r="J5521" s="3">
        <f>$C5521-$G5521*Hoja3!$E$3</f>
        <v>0.53756531170422073</v>
      </c>
      <c r="K5521" s="3">
        <f t="shared" si="173"/>
        <v>0.67320229317656721</v>
      </c>
      <c r="M5521" s="3">
        <f>IF(ABS($D5521-Hoja3!$B$10)&lt;Hoja3!$B$11, $H5521*Hoja3!$E$1 + $I5521*Hoja3!$E$2 + $J5521*Hoja3!$E$3)</f>
        <v>5.5511151231257827E-17</v>
      </c>
      <c r="N5521" s="3">
        <f>IF(ABS($D5521-Hoja3!$B$10)&lt;Hoja3!$B$11, $H5521*Hoja3!$G$1 + $I5521*Hoja3!$G$2 + $J5521*Hoja3!$G$3)</f>
        <v>-0.3940053768033609</v>
      </c>
      <c r="O5521" s="3">
        <f>IF(ABS($D5521-Hoja3!$B$10)&lt;Hoja3!$B$11, $H5521*Hoja3!$I$1 + $I5521*Hoja3!$I$2 + $J5521*Hoja3!$I$3)</f>
        <v>-0.54585812313112125</v>
      </c>
      <c r="Q5521">
        <f>IF(ABS($G5521-Hoja3!$B$5)&gt;Hoja3!$B$7, -$N5521/($G5521-Hoja3!$B$5))</f>
        <v>-0.17861082177558196</v>
      </c>
      <c r="R5521">
        <f>IF(ABS($G5521-Hoja3!$B$5)&gt;Hoja3!$B$7, -$O5521/($G5521-Hoja3!$B$5))</f>
        <v>-0.24744882604478893</v>
      </c>
    </row>
    <row r="5522" spans="1:18" ht="14.5" customHeight="1" x14ac:dyDescent="0.55000000000000004">
      <c r="A5522" s="3">
        <v>0.5</v>
      </c>
      <c r="B5522" s="3">
        <v>0</v>
      </c>
      <c r="C5522" s="3">
        <v>0.57999999999999996</v>
      </c>
      <c r="D5522" s="3">
        <f t="shared" si="172"/>
        <v>-7.011199999999998E-2</v>
      </c>
      <c r="F5522" s="1"/>
      <c r="G5522" s="3" cm="1">
        <f t="array" ref="G5522">SUMPRODUCT($A5522:$C5522,TRANSPOSE(Hoja3!$E$1:$E$3)/(Hoja3!$B$5^2))</f>
        <v>8.8016588703913712E-2</v>
      </c>
      <c r="H5522" s="3">
        <f>$A5522-$G5522*Hoja3!$E$1</f>
        <v>0.3772600884133957</v>
      </c>
      <c r="I5522" s="3">
        <f>$B5522-$G5522*Hoja3!$E$2</f>
        <v>0.15709992277139243</v>
      </c>
      <c r="J5522" s="3">
        <f>$C5522-$G5522*Hoja3!$E$3</f>
        <v>0.61515301653565702</v>
      </c>
      <c r="K5522" s="3">
        <f t="shared" si="173"/>
        <v>0.7385247414930517</v>
      </c>
      <c r="M5522" s="3">
        <f>IF(ABS($D5522-Hoja3!$B$10)&lt;Hoja3!$B$11, $H5522*Hoja3!$E$1 + $I5522*Hoja3!$E$2 + $J5522*Hoja3!$E$3)</f>
        <v>0</v>
      </c>
      <c r="N5522" s="3">
        <f>IF(ABS($D5522-Hoja3!$B$10)&lt;Hoja3!$B$11, $H5522*Hoja3!$G$1 + $I5522*Hoja3!$G$2 + $J5522*Hoja3!$G$3)</f>
        <v>-0.39400537680336095</v>
      </c>
      <c r="O5522" s="3">
        <f>IF(ABS($D5522-Hoja3!$B$10)&lt;Hoja3!$B$11, $H5522*Hoja3!$I$1 + $I5522*Hoja3!$I$2 + $J5522*Hoja3!$I$3)</f>
        <v>-0.6246427433720978</v>
      </c>
      <c r="Q5522">
        <f>IF(ABS($G5522-Hoja3!$B$5)&gt;Hoja3!$B$7, -$N5522/($G5522-Hoja3!$B$5))</f>
        <v>-0.178123115567353</v>
      </c>
      <c r="R5522">
        <f>IF(ABS($G5522-Hoja3!$B$5)&gt;Hoja3!$B$7, -$O5522/($G5522-Hoja3!$B$5))</f>
        <v>-0.28239033809303971</v>
      </c>
    </row>
    <row r="5523" spans="1:18" ht="14.5" customHeight="1" x14ac:dyDescent="0.55000000000000004">
      <c r="A5523" s="3">
        <v>0.5</v>
      </c>
      <c r="B5523" s="3">
        <v>0</v>
      </c>
      <c r="C5523" s="3">
        <v>0.66</v>
      </c>
      <c r="D5523" s="3">
        <f t="shared" si="172"/>
        <v>-0.16249600000000003</v>
      </c>
      <c r="F5523" s="1"/>
      <c r="G5523" s="3" cm="1">
        <f t="array" ref="G5523">SUMPRODUCT($A5523:$C5523,TRANSPOSE(Hoja3!$E$1:$E$3)/(Hoja3!$B$5^2))</f>
        <v>8.1976652089411794E-2</v>
      </c>
      <c r="H5523" s="3">
        <f>$A5523-$G5523*Hoja3!$E$1</f>
        <v>0.38568283345463467</v>
      </c>
      <c r="I5523" s="3">
        <f>$B5523-$G5523*Hoja3!$E$2</f>
        <v>0.14631930073576285</v>
      </c>
      <c r="J5523" s="3">
        <f>$C5523-$G5523*Hoja3!$E$3</f>
        <v>0.69274072136709341</v>
      </c>
      <c r="K5523" s="3">
        <f t="shared" si="173"/>
        <v>0.80625696451540751</v>
      </c>
      <c r="M5523" s="3">
        <f>IF(ABS($D5523-Hoja3!$B$10)&lt;Hoja3!$B$11, $H5523*Hoja3!$E$1 + $I5523*Hoja3!$E$2 + $J5523*Hoja3!$E$3)</f>
        <v>-1.1102230246251565E-16</v>
      </c>
      <c r="N5523" s="3">
        <f>IF(ABS($D5523-Hoja3!$B$10)&lt;Hoja3!$B$11, $H5523*Hoja3!$G$1 + $I5523*Hoja3!$G$2 + $J5523*Hoja3!$G$3)</f>
        <v>-0.3940053768033609</v>
      </c>
      <c r="O5523" s="3">
        <f>IF(ABS($D5523-Hoja3!$B$10)&lt;Hoja3!$B$11, $H5523*Hoja3!$I$1 + $I5523*Hoja3!$I$2 + $J5523*Hoja3!$I$3)</f>
        <v>-0.70342736361307456</v>
      </c>
      <c r="Q5523">
        <f>IF(ABS($G5523-Hoja3!$B$5)&gt;Hoja3!$B$7, -$N5523/($G5523-Hoja3!$B$5))</f>
        <v>-0.17763806552105033</v>
      </c>
      <c r="R5523">
        <f>IF(ABS($G5523-Hoja3!$B$5)&gt;Hoja3!$B$7, -$O5523/($G5523-Hoja3!$B$5))</f>
        <v>-0.31714155050518883</v>
      </c>
    </row>
    <row r="5524" spans="1:18" ht="14.5" customHeight="1" x14ac:dyDescent="0.55000000000000004">
      <c r="A5524" s="3">
        <v>0.5</v>
      </c>
      <c r="B5524" s="3">
        <v>0</v>
      </c>
      <c r="C5524" s="3">
        <v>0.74</v>
      </c>
      <c r="D5524" s="3">
        <f t="shared" si="172"/>
        <v>-0.28022399999999997</v>
      </c>
      <c r="F5524" s="1"/>
      <c r="G5524" s="3" cm="1">
        <f t="array" ref="G5524">SUMPRODUCT($A5524:$C5524,TRANSPOSE(Hoja3!$E$1:$E$3)/(Hoja3!$B$5^2))</f>
        <v>7.5936715474909877E-2</v>
      </c>
      <c r="H5524" s="3">
        <f>$A5524-$G5524*Hoja3!$E$1</f>
        <v>0.39410557849587363</v>
      </c>
      <c r="I5524" s="3">
        <f>$B5524-$G5524*Hoja3!$E$2</f>
        <v>0.13553867870013328</v>
      </c>
      <c r="J5524" s="3">
        <f>$C5524-$G5524*Hoja3!$E$3</f>
        <v>0.7703284261985297</v>
      </c>
      <c r="K5524" s="3">
        <f t="shared" si="173"/>
        <v>0.87584006795467439</v>
      </c>
      <c r="M5524" s="3">
        <f>IF(ABS($D5524-Hoja3!$B$10)&lt;Hoja3!$B$11, $H5524*Hoja3!$E$1 + $I5524*Hoja3!$E$2 + $J5524*Hoja3!$E$3)</f>
        <v>0</v>
      </c>
      <c r="N5524" s="3">
        <f>IF(ABS($D5524-Hoja3!$B$10)&lt;Hoja3!$B$11, $H5524*Hoja3!$G$1 + $I5524*Hoja3!$G$2 + $J5524*Hoja3!$G$3)</f>
        <v>-0.3940053768033609</v>
      </c>
      <c r="O5524" s="3">
        <f>IF(ABS($D5524-Hoja3!$B$10)&lt;Hoja3!$B$11, $H5524*Hoja3!$I$1 + $I5524*Hoja3!$I$2 + $J5524*Hoja3!$I$3)</f>
        <v>-0.78221198385405111</v>
      </c>
      <c r="Q5524">
        <f>IF(ABS($G5524-Hoja3!$B$5)&gt;Hoja3!$B$7, -$N5524/($G5524-Hoja3!$B$5))</f>
        <v>-0.17715564999648534</v>
      </c>
      <c r="R5524">
        <f>IF(ABS($G5524-Hoja3!$B$5)&gt;Hoja3!$B$7, -$O5524/($G5524-Hoja3!$B$5))</f>
        <v>-0.35170401368371046</v>
      </c>
    </row>
    <row r="5525" spans="1:18" ht="14.5" customHeight="1" x14ac:dyDescent="0.55000000000000004">
      <c r="A5525" s="3">
        <v>0.5</v>
      </c>
      <c r="B5525" s="3">
        <v>0</v>
      </c>
      <c r="C5525" s="3">
        <v>0.82</v>
      </c>
      <c r="D5525" s="3">
        <f t="shared" si="172"/>
        <v>-0.42636799999999986</v>
      </c>
      <c r="F5525" s="1"/>
      <c r="G5525" s="3" cm="1">
        <f t="array" ref="G5525">SUMPRODUCT($A5525:$C5525,TRANSPOSE(Hoja3!$E$1:$E$3)/(Hoja3!$B$5^2))</f>
        <v>6.989677886040796E-2</v>
      </c>
      <c r="H5525" s="3">
        <f>$A5525-$G5525*Hoja3!$E$1</f>
        <v>0.4025283235371126</v>
      </c>
      <c r="I5525" s="3">
        <f>$B5525-$G5525*Hoja3!$E$2</f>
        <v>0.12475805666450371</v>
      </c>
      <c r="J5525" s="3">
        <f>$C5525-$G5525*Hoja3!$E$3</f>
        <v>0.84791613102996599</v>
      </c>
      <c r="K5525" s="3">
        <f t="shared" si="173"/>
        <v>0.94686608832143127</v>
      </c>
      <c r="M5525" s="3">
        <f>IF(ABS($D5525-Hoja3!$B$10)&lt;Hoja3!$B$11, $H5525*Hoja3!$E$1 + $I5525*Hoja3!$E$2 + $J5525*Hoja3!$E$3)</f>
        <v>-5.5511151231257827E-17</v>
      </c>
      <c r="N5525" s="3">
        <f>IF(ABS($D5525-Hoja3!$B$10)&lt;Hoja3!$B$11, $H5525*Hoja3!$G$1 + $I5525*Hoja3!$G$2 + $J5525*Hoja3!$G$3)</f>
        <v>-0.3940053768033609</v>
      </c>
      <c r="O5525" s="3">
        <f>IF(ABS($D5525-Hoja3!$B$10)&lt;Hoja3!$B$11, $H5525*Hoja3!$I$1 + $I5525*Hoja3!$I$2 + $J5525*Hoja3!$I$3)</f>
        <v>-0.86099660409502776</v>
      </c>
      <c r="Q5525">
        <f>IF(ABS($G5525-Hoja3!$B$5)&gt;Hoja3!$B$7, -$N5525/($G5525-Hoja3!$B$5))</f>
        <v>-0.17667584758790766</v>
      </c>
      <c r="R5525">
        <f>IF(ABS($G5525-Hoja3!$B$5)&gt;Hoja3!$B$7, -$O5525/($G5525-Hoja3!$B$5))</f>
        <v>-0.38607926123484726</v>
      </c>
    </row>
    <row r="5526" spans="1:18" ht="14.5" customHeight="1" x14ac:dyDescent="0.55000000000000004">
      <c r="A5526" s="3">
        <v>0.5</v>
      </c>
      <c r="B5526" s="3">
        <v>0</v>
      </c>
      <c r="C5526" s="3">
        <v>0.9</v>
      </c>
      <c r="D5526" s="3">
        <f t="shared" si="172"/>
        <v>-0.60400000000000009</v>
      </c>
      <c r="F5526" s="1"/>
      <c r="G5526" s="3" cm="1">
        <f t="array" ref="G5526">SUMPRODUCT($A5526:$C5526,TRANSPOSE(Hoja3!$E$1:$E$3)/(Hoja3!$B$5^2))</f>
        <v>6.3856842245906043E-2</v>
      </c>
      <c r="H5526" s="3">
        <f>$A5526-$G5526*Hoja3!$E$1</f>
        <v>0.41095106857835162</v>
      </c>
      <c r="I5526" s="3">
        <f>$B5526-$G5526*Hoja3!$E$2</f>
        <v>0.11397743462887415</v>
      </c>
      <c r="J5526" s="3">
        <f>$C5526-$G5526*Hoja3!$E$3</f>
        <v>0.92550383586140239</v>
      </c>
      <c r="K5526" s="3">
        <f t="shared" si="173"/>
        <v>1.0190333589065856</v>
      </c>
      <c r="M5526" s="3" t="b">
        <f>IF(ABS($D5526-Hoja3!$B$10)&lt;Hoja3!$B$11, $H5526*Hoja3!$E$1 + $I5526*Hoja3!$E$2 + $J5526*Hoja3!$E$3)</f>
        <v>0</v>
      </c>
      <c r="N5526" s="3" t="b">
        <f>IF(ABS($D5526-Hoja3!$B$10)&lt;Hoja3!$B$11, $H5526*Hoja3!$G$1 + $I5526*Hoja3!$G$2 + $J5526*Hoja3!$G$3)</f>
        <v>0</v>
      </c>
      <c r="O5526" s="3" t="b">
        <f>IF(ABS($D5526-Hoja3!$B$10)&lt;Hoja3!$B$11, $H5526*Hoja3!$I$1 + $I5526*Hoja3!$I$2 + $J5526*Hoja3!$I$3)</f>
        <v>0</v>
      </c>
      <c r="Q5526">
        <f>IF(ABS($G5526-Hoja3!$B$5)&gt;Hoja3!$B$7, -$N5526/($G5526-Hoja3!$B$5))</f>
        <v>0</v>
      </c>
      <c r="R5526">
        <f>IF(ABS($G5526-Hoja3!$B$5)&gt;Hoja3!$B$7, -$O5526/($G5526-Hoja3!$B$5))</f>
        <v>0</v>
      </c>
    </row>
    <row r="5527" spans="1:18" ht="14.5" customHeight="1" x14ac:dyDescent="0.55000000000000004">
      <c r="A5527" s="3">
        <v>0.5</v>
      </c>
      <c r="B5527" s="3">
        <v>0</v>
      </c>
      <c r="C5527" s="3">
        <v>0.98</v>
      </c>
      <c r="D5527" s="3">
        <f t="shared" si="172"/>
        <v>-0.81619199999999992</v>
      </c>
      <c r="F5527" s="1"/>
      <c r="G5527" s="3" cm="1">
        <f t="array" ref="G5527">SUMPRODUCT($A5527:$C5527,TRANSPOSE(Hoja3!$E$1:$E$3)/(Hoja3!$B$5^2))</f>
        <v>5.7816905631404125E-2</v>
      </c>
      <c r="H5527" s="3">
        <f>$A5527-$G5527*Hoja3!$E$1</f>
        <v>0.41937381361959059</v>
      </c>
      <c r="I5527" s="3">
        <f>$B5527-$G5527*Hoja3!$E$2</f>
        <v>0.10319681259324458</v>
      </c>
      <c r="J5527" s="3">
        <f>$C5527-$G5527*Hoja3!$E$3</f>
        <v>1.0030915406928387</v>
      </c>
      <c r="K5527" s="3">
        <f t="shared" si="173"/>
        <v>1.0921156608568423</v>
      </c>
      <c r="M5527" s="3" t="b">
        <f>IF(ABS($D5527-Hoja3!$B$10)&lt;Hoja3!$B$11, $H5527*Hoja3!$E$1 + $I5527*Hoja3!$E$2 + $J5527*Hoja3!$E$3)</f>
        <v>0</v>
      </c>
      <c r="N5527" s="3" t="b">
        <f>IF(ABS($D5527-Hoja3!$B$10)&lt;Hoja3!$B$11, $H5527*Hoja3!$G$1 + $I5527*Hoja3!$G$2 + $J5527*Hoja3!$G$3)</f>
        <v>0</v>
      </c>
      <c r="O5527" s="3" t="b">
        <f>IF(ABS($D5527-Hoja3!$B$10)&lt;Hoja3!$B$11, $H5527*Hoja3!$I$1 + $I5527*Hoja3!$I$2 + $J5527*Hoja3!$I$3)</f>
        <v>0</v>
      </c>
      <c r="Q5527">
        <f>IF(ABS($G5527-Hoja3!$B$5)&gt;Hoja3!$B$7, -$N5527/($G5527-Hoja3!$B$5))</f>
        <v>0</v>
      </c>
      <c r="R5527">
        <f>IF(ABS($G5527-Hoja3!$B$5)&gt;Hoja3!$B$7, -$O5527/($G5527-Hoja3!$B$5))</f>
        <v>0</v>
      </c>
    </row>
    <row r="5528" spans="1:18" ht="14.5" customHeight="1" x14ac:dyDescent="0.55000000000000004">
      <c r="A5528" s="3">
        <v>0.5</v>
      </c>
      <c r="B5528" s="3">
        <v>0</v>
      </c>
      <c r="C5528" s="3">
        <v>1.06</v>
      </c>
      <c r="D5528" s="3">
        <f t="shared" si="172"/>
        <v>-1.0660160000000003</v>
      </c>
      <c r="F5528" s="1"/>
      <c r="G5528" s="3" cm="1">
        <f t="array" ref="G5528">SUMPRODUCT($A5528:$C5528,TRANSPOSE(Hoja3!$E$1:$E$3)/(Hoja3!$B$5^2))</f>
        <v>5.1776969016902208E-2</v>
      </c>
      <c r="H5528" s="3">
        <f>$A5528-$G5528*Hoja3!$E$1</f>
        <v>0.42779655866082955</v>
      </c>
      <c r="I5528" s="3">
        <f>$B5528-$G5528*Hoja3!$E$2</f>
        <v>9.2416190557615019E-2</v>
      </c>
      <c r="J5528" s="3">
        <f>$C5528-$G5528*Hoja3!$E$3</f>
        <v>1.0806792455242751</v>
      </c>
      <c r="K5528" s="3">
        <f t="shared" si="173"/>
        <v>1.1659409417230988</v>
      </c>
      <c r="M5528" s="3" t="b">
        <f>IF(ABS($D5528-Hoja3!$B$10)&lt;Hoja3!$B$11, $H5528*Hoja3!$E$1 + $I5528*Hoja3!$E$2 + $J5528*Hoja3!$E$3)</f>
        <v>0</v>
      </c>
      <c r="N5528" s="3" t="b">
        <f>IF(ABS($D5528-Hoja3!$B$10)&lt;Hoja3!$B$11, $H5528*Hoja3!$G$1 + $I5528*Hoja3!$G$2 + $J5528*Hoja3!$G$3)</f>
        <v>0</v>
      </c>
      <c r="O5528" s="3" t="b">
        <f>IF(ABS($D5528-Hoja3!$B$10)&lt;Hoja3!$B$11, $H5528*Hoja3!$I$1 + $I5528*Hoja3!$I$2 + $J5528*Hoja3!$I$3)</f>
        <v>0</v>
      </c>
      <c r="Q5528">
        <f>IF(ABS($G5528-Hoja3!$B$5)&gt;Hoja3!$B$7, -$N5528/($G5528-Hoja3!$B$5))</f>
        <v>0</v>
      </c>
      <c r="R5528">
        <f>IF(ABS($G5528-Hoja3!$B$5)&gt;Hoja3!$B$7, -$O5528/($G5528-Hoja3!$B$5))</f>
        <v>0</v>
      </c>
    </row>
    <row r="5529" spans="1:18" ht="14.5" customHeight="1" x14ac:dyDescent="0.55000000000000004">
      <c r="A5529" s="3">
        <v>0.5</v>
      </c>
      <c r="B5529" s="3">
        <v>0</v>
      </c>
      <c r="C5529" s="3">
        <v>1.1399999999999999</v>
      </c>
      <c r="D5529" s="3">
        <f t="shared" si="172"/>
        <v>-1.3565439999999998</v>
      </c>
      <c r="F5529" s="1"/>
      <c r="G5529" s="3" cm="1">
        <f t="array" ref="G5529">SUMPRODUCT($A5529:$C5529,TRANSPOSE(Hoja3!$E$1:$E$3)/(Hoja3!$B$5^2))</f>
        <v>4.5737032402400291E-2</v>
      </c>
      <c r="H5529" s="3">
        <f>$A5529-$G5529*Hoja3!$E$1</f>
        <v>0.43621930370206852</v>
      </c>
      <c r="I5529" s="3">
        <f>$B5529-$G5529*Hoja3!$E$2</f>
        <v>8.1635568521985447E-2</v>
      </c>
      <c r="J5529" s="3">
        <f>$C5529-$G5529*Hoja3!$E$3</f>
        <v>1.1582669503557113</v>
      </c>
      <c r="K5529" s="3">
        <f t="shared" si="173"/>
        <v>1.2403765457539677</v>
      </c>
      <c r="M5529" s="3" t="b">
        <f>IF(ABS($D5529-Hoja3!$B$10)&lt;Hoja3!$B$11, $H5529*Hoja3!$E$1 + $I5529*Hoja3!$E$2 + $J5529*Hoja3!$E$3)</f>
        <v>0</v>
      </c>
      <c r="N5529" s="3" t="b">
        <f>IF(ABS($D5529-Hoja3!$B$10)&lt;Hoja3!$B$11, $H5529*Hoja3!$G$1 + $I5529*Hoja3!$G$2 + $J5529*Hoja3!$G$3)</f>
        <v>0</v>
      </c>
      <c r="O5529" s="3" t="b">
        <f>IF(ABS($D5529-Hoja3!$B$10)&lt;Hoja3!$B$11, $H5529*Hoja3!$I$1 + $I5529*Hoja3!$I$2 + $J5529*Hoja3!$I$3)</f>
        <v>0</v>
      </c>
      <c r="Q5529">
        <f>IF(ABS($G5529-Hoja3!$B$5)&gt;Hoja3!$B$7, -$N5529/($G5529-Hoja3!$B$5))</f>
        <v>0</v>
      </c>
      <c r="R5529">
        <f>IF(ABS($G5529-Hoja3!$B$5)&gt;Hoja3!$B$7, -$O5529/($G5529-Hoja3!$B$5))</f>
        <v>0</v>
      </c>
    </row>
    <row r="5530" spans="1:18" ht="14.5" customHeight="1" x14ac:dyDescent="0.55000000000000004">
      <c r="A5530" s="3">
        <v>0.5</v>
      </c>
      <c r="B5530" s="3">
        <v>0</v>
      </c>
      <c r="C5530" s="3">
        <v>1.22</v>
      </c>
      <c r="D5530" s="3">
        <f t="shared" si="172"/>
        <v>-1.6908479999999999</v>
      </c>
      <c r="F5530" s="1"/>
      <c r="G5530" s="3" cm="1">
        <f t="array" ref="G5530">SUMPRODUCT($A5530:$C5530,TRANSPOSE(Hoja3!$E$1:$E$3)/(Hoja3!$B$5^2))</f>
        <v>3.9697095787898373E-2</v>
      </c>
      <c r="H5530" s="3">
        <f>$A5530-$G5530*Hoja3!$E$1</f>
        <v>0.44464204874330748</v>
      </c>
      <c r="I5530" s="3">
        <f>$B5530-$G5530*Hoja3!$E$2</f>
        <v>7.0854946486355874E-2</v>
      </c>
      <c r="J5530" s="3">
        <f>$C5530-$G5530*Hoja3!$E$3</f>
        <v>1.2358546551871477</v>
      </c>
      <c r="K5530" s="3">
        <f t="shared" si="173"/>
        <v>1.3153188600867753</v>
      </c>
      <c r="M5530" s="3" t="b">
        <f>IF(ABS($D5530-Hoja3!$B$10)&lt;Hoja3!$B$11, $H5530*Hoja3!$E$1 + $I5530*Hoja3!$E$2 + $J5530*Hoja3!$E$3)</f>
        <v>0</v>
      </c>
      <c r="N5530" s="3" t="b">
        <f>IF(ABS($D5530-Hoja3!$B$10)&lt;Hoja3!$B$11, $H5530*Hoja3!$G$1 + $I5530*Hoja3!$G$2 + $J5530*Hoja3!$G$3)</f>
        <v>0</v>
      </c>
      <c r="O5530" s="3" t="b">
        <f>IF(ABS($D5530-Hoja3!$B$10)&lt;Hoja3!$B$11, $H5530*Hoja3!$I$1 + $I5530*Hoja3!$I$2 + $J5530*Hoja3!$I$3)</f>
        <v>0</v>
      </c>
      <c r="Q5530">
        <f>IF(ABS($G5530-Hoja3!$B$5)&gt;Hoja3!$B$7, -$N5530/($G5530-Hoja3!$B$5))</f>
        <v>0</v>
      </c>
      <c r="R5530">
        <f>IF(ABS($G5530-Hoja3!$B$5)&gt;Hoja3!$B$7, -$O5530/($G5530-Hoja3!$B$5))</f>
        <v>0</v>
      </c>
    </row>
    <row r="5531" spans="1:18" ht="14.5" customHeight="1" x14ac:dyDescent="0.55000000000000004">
      <c r="A5531" s="3">
        <v>0.5</v>
      </c>
      <c r="B5531" s="3">
        <v>0</v>
      </c>
      <c r="C5531" s="3">
        <v>1.3</v>
      </c>
      <c r="D5531" s="3">
        <f t="shared" si="172"/>
        <v>-2.0720000000000005</v>
      </c>
      <c r="F5531" s="1"/>
      <c r="G5531" s="3" cm="1">
        <f t="array" ref="G5531">SUMPRODUCT($A5531:$C5531,TRANSPOSE(Hoja3!$E$1:$E$3)/(Hoja3!$B$5^2))</f>
        <v>3.3657159173396442E-2</v>
      </c>
      <c r="H5531" s="3">
        <f>$A5531-$G5531*Hoja3!$E$1</f>
        <v>0.45306479378454645</v>
      </c>
      <c r="I5531" s="3">
        <f>$B5531-$G5531*Hoja3!$E$2</f>
        <v>6.0074324450726288E-2</v>
      </c>
      <c r="J5531" s="3">
        <f>$C5531-$G5531*Hoja3!$E$3</f>
        <v>1.3134423600185841</v>
      </c>
      <c r="K5531" s="3">
        <f t="shared" si="173"/>
        <v>1.3906859691952143</v>
      </c>
      <c r="M5531" s="3" t="b">
        <f>IF(ABS($D5531-Hoja3!$B$10)&lt;Hoja3!$B$11, $H5531*Hoja3!$E$1 + $I5531*Hoja3!$E$2 + $J5531*Hoja3!$E$3)</f>
        <v>0</v>
      </c>
      <c r="N5531" s="3" t="b">
        <f>IF(ABS($D5531-Hoja3!$B$10)&lt;Hoja3!$B$11, $H5531*Hoja3!$G$1 + $I5531*Hoja3!$G$2 + $J5531*Hoja3!$G$3)</f>
        <v>0</v>
      </c>
      <c r="O5531" s="3" t="b">
        <f>IF(ABS($D5531-Hoja3!$B$10)&lt;Hoja3!$B$11, $H5531*Hoja3!$I$1 + $I5531*Hoja3!$I$2 + $J5531*Hoja3!$I$3)</f>
        <v>0</v>
      </c>
      <c r="Q5531">
        <f>IF(ABS($G5531-Hoja3!$B$5)&gt;Hoja3!$B$7, -$N5531/($G5531-Hoja3!$B$5))</f>
        <v>0</v>
      </c>
      <c r="R5531">
        <f>IF(ABS($G5531-Hoja3!$B$5)&gt;Hoja3!$B$7, -$O5531/($G5531-Hoja3!$B$5))</f>
        <v>0</v>
      </c>
    </row>
    <row r="5532" spans="1:18" ht="14.5" customHeight="1" x14ac:dyDescent="0.55000000000000004">
      <c r="A5532" s="3">
        <v>0.5</v>
      </c>
      <c r="B5532" s="3">
        <v>0.1</v>
      </c>
      <c r="C5532" s="3">
        <v>-1.3</v>
      </c>
      <c r="D5532" s="3">
        <f t="shared" si="172"/>
        <v>2.3320000000000007</v>
      </c>
      <c r="F5532" s="1"/>
      <c r="G5532" s="3" cm="1">
        <f t="array" ref="G5532">SUMPRODUCT($A5532:$C5532,TRANSPOSE(Hoja3!$E$1:$E$3)/(Hoja3!$B$5^2))</f>
        <v>0.19621426872693093</v>
      </c>
      <c r="H5532" s="3">
        <f>$A5532-$G5532*Hoja3!$E$1</f>
        <v>0.22637746645022111</v>
      </c>
      <c r="I5532" s="3">
        <f>$B5532-$G5532*Hoja3!$E$2</f>
        <v>0.4502208721965093</v>
      </c>
      <c r="J5532" s="3">
        <f>$C5532-$G5532*Hoja3!$E$3</f>
        <v>-1.2216338245476339</v>
      </c>
      <c r="K5532" s="3">
        <f t="shared" si="173"/>
        <v>1.3214896111421708</v>
      </c>
      <c r="M5532" s="3" t="b">
        <f>IF(ABS($D5532-Hoja3!$B$10)&lt;Hoja3!$B$11, $H5532*Hoja3!$E$1 + $I5532*Hoja3!$E$2 + $J5532*Hoja3!$E$3)</f>
        <v>0</v>
      </c>
      <c r="N5532" s="3" t="b">
        <f>IF(ABS($D5532-Hoja3!$B$10)&lt;Hoja3!$B$11, $H5532*Hoja3!$G$1 + $I5532*Hoja3!$G$2 + $J5532*Hoja3!$G$3)</f>
        <v>0</v>
      </c>
      <c r="O5532" s="3" t="b">
        <f>IF(ABS($D5532-Hoja3!$B$10)&lt;Hoja3!$B$11, $H5532*Hoja3!$I$1 + $I5532*Hoja3!$I$2 + $J5532*Hoja3!$I$3)</f>
        <v>0</v>
      </c>
      <c r="Q5532">
        <f>IF(ABS($G5532-Hoja3!$B$5)&gt;Hoja3!$B$7, -$N5532/($G5532-Hoja3!$B$5))</f>
        <v>0</v>
      </c>
      <c r="R5532">
        <f>IF(ABS($G5532-Hoja3!$B$5)&gt;Hoja3!$B$7, -$O5532/($G5532-Hoja3!$B$5))</f>
        <v>0</v>
      </c>
    </row>
    <row r="5533" spans="1:18" ht="14.5" customHeight="1" x14ac:dyDescent="0.55000000000000004">
      <c r="A5533" s="3">
        <v>0.5</v>
      </c>
      <c r="B5533" s="3">
        <v>0.1</v>
      </c>
      <c r="C5533" s="3">
        <v>-1.22</v>
      </c>
      <c r="D5533" s="3">
        <f t="shared" si="172"/>
        <v>1.9508479999999999</v>
      </c>
      <c r="F5533" s="1"/>
      <c r="G5533" s="3" cm="1">
        <f t="array" ref="G5533">SUMPRODUCT($A5533:$C5533,TRANSPOSE(Hoja3!$E$1:$E$3)/(Hoja3!$B$5^2))</f>
        <v>0.19017433211242898</v>
      </c>
      <c r="H5533" s="3">
        <f>$A5533-$G5533*Hoja3!$E$1</f>
        <v>0.23480021149146013</v>
      </c>
      <c r="I5533" s="3">
        <f>$B5533-$G5533*Hoja3!$E$2</f>
        <v>0.43944025016087962</v>
      </c>
      <c r="J5533" s="3">
        <f>$C5533-$G5533*Hoja3!$E$3</f>
        <v>-1.1440461197161975</v>
      </c>
      <c r="K5533" s="3">
        <f t="shared" si="173"/>
        <v>1.2478302756447204</v>
      </c>
      <c r="M5533" s="3" t="b">
        <f>IF(ABS($D5533-Hoja3!$B$10)&lt;Hoja3!$B$11, $H5533*Hoja3!$E$1 + $I5533*Hoja3!$E$2 + $J5533*Hoja3!$E$3)</f>
        <v>0</v>
      </c>
      <c r="N5533" s="3" t="b">
        <f>IF(ABS($D5533-Hoja3!$B$10)&lt;Hoja3!$B$11, $H5533*Hoja3!$G$1 + $I5533*Hoja3!$G$2 + $J5533*Hoja3!$G$3)</f>
        <v>0</v>
      </c>
      <c r="O5533" s="3" t="b">
        <f>IF(ABS($D5533-Hoja3!$B$10)&lt;Hoja3!$B$11, $H5533*Hoja3!$I$1 + $I5533*Hoja3!$I$2 + $J5533*Hoja3!$I$3)</f>
        <v>0</v>
      </c>
      <c r="Q5533">
        <f>IF(ABS($G5533-Hoja3!$B$5)&gt;Hoja3!$B$7, -$N5533/($G5533-Hoja3!$B$5))</f>
        <v>0</v>
      </c>
      <c r="R5533">
        <f>IF(ABS($G5533-Hoja3!$B$5)&gt;Hoja3!$B$7, -$O5533/($G5533-Hoja3!$B$5))</f>
        <v>0</v>
      </c>
    </row>
    <row r="5534" spans="1:18" ht="14.5" customHeight="1" x14ac:dyDescent="0.55000000000000004">
      <c r="A5534" s="3">
        <v>0.5</v>
      </c>
      <c r="B5534" s="3">
        <v>0.1</v>
      </c>
      <c r="C5534" s="3">
        <v>-1.1399999999999999</v>
      </c>
      <c r="D5534" s="3">
        <f t="shared" si="172"/>
        <v>1.6165439999999998</v>
      </c>
      <c r="F5534" s="1"/>
      <c r="G5534" s="3" cm="1">
        <f t="array" ref="G5534">SUMPRODUCT($A5534:$C5534,TRANSPOSE(Hoja3!$E$1:$E$3)/(Hoja3!$B$5^2))</f>
        <v>0.18413439549792707</v>
      </c>
      <c r="H5534" s="3">
        <f>$A5534-$G5534*Hoja3!$E$1</f>
        <v>0.2432229565326991</v>
      </c>
      <c r="I5534" s="3">
        <f>$B5534-$G5534*Hoja3!$E$2</f>
        <v>0.42865962812525005</v>
      </c>
      <c r="J5534" s="3">
        <f>$C5534-$G5534*Hoja3!$E$3</f>
        <v>-1.0664584148847611</v>
      </c>
      <c r="K5534" s="3">
        <f t="shared" si="173"/>
        <v>1.1748361732801311</v>
      </c>
      <c r="M5534" s="3" t="b">
        <f>IF(ABS($D5534-Hoja3!$B$10)&lt;Hoja3!$B$11, $H5534*Hoja3!$E$1 + $I5534*Hoja3!$E$2 + $J5534*Hoja3!$E$3)</f>
        <v>0</v>
      </c>
      <c r="N5534" s="3" t="b">
        <f>IF(ABS($D5534-Hoja3!$B$10)&lt;Hoja3!$B$11, $H5534*Hoja3!$G$1 + $I5534*Hoja3!$G$2 + $J5534*Hoja3!$G$3)</f>
        <v>0</v>
      </c>
      <c r="O5534" s="3" t="b">
        <f>IF(ABS($D5534-Hoja3!$B$10)&lt;Hoja3!$B$11, $H5534*Hoja3!$I$1 + $I5534*Hoja3!$I$2 + $J5534*Hoja3!$I$3)</f>
        <v>0</v>
      </c>
      <c r="Q5534">
        <f>IF(ABS($G5534-Hoja3!$B$5)&gt;Hoja3!$B$7, -$N5534/($G5534-Hoja3!$B$5))</f>
        <v>0</v>
      </c>
      <c r="R5534">
        <f>IF(ABS($G5534-Hoja3!$B$5)&gt;Hoja3!$B$7, -$O5534/($G5534-Hoja3!$B$5))</f>
        <v>0</v>
      </c>
    </row>
    <row r="5535" spans="1:18" ht="14.5" customHeight="1" x14ac:dyDescent="0.55000000000000004">
      <c r="A5535" s="3">
        <v>0.5</v>
      </c>
      <c r="B5535" s="3">
        <v>0.1</v>
      </c>
      <c r="C5535" s="3">
        <v>-1.06</v>
      </c>
      <c r="D5535" s="3">
        <f t="shared" si="172"/>
        <v>1.3260160000000003</v>
      </c>
      <c r="F5535" s="1"/>
      <c r="G5535" s="3" cm="1">
        <f t="array" ref="G5535">SUMPRODUCT($A5535:$C5535,TRANSPOSE(Hoja3!$E$1:$E$3)/(Hoja3!$B$5^2))</f>
        <v>0.17809445888342515</v>
      </c>
      <c r="H5535" s="3">
        <f>$A5535-$G5535*Hoja3!$E$1</f>
        <v>0.25164570157393806</v>
      </c>
      <c r="I5535" s="3">
        <f>$B5535-$G5535*Hoja3!$E$2</f>
        <v>0.41787900608962059</v>
      </c>
      <c r="J5535" s="3">
        <f>$C5535-$G5535*Hoja3!$E$3</f>
        <v>-0.98887071005332483</v>
      </c>
      <c r="K5535" s="3">
        <f t="shared" si="173"/>
        <v>1.1026394261282586</v>
      </c>
      <c r="M5535" s="3" t="b">
        <f>IF(ABS($D5535-Hoja3!$B$10)&lt;Hoja3!$B$11, $H5535*Hoja3!$E$1 + $I5535*Hoja3!$E$2 + $J5535*Hoja3!$E$3)</f>
        <v>0</v>
      </c>
      <c r="N5535" s="3" t="b">
        <f>IF(ABS($D5535-Hoja3!$B$10)&lt;Hoja3!$B$11, $H5535*Hoja3!$G$1 + $I5535*Hoja3!$G$2 + $J5535*Hoja3!$G$3)</f>
        <v>0</v>
      </c>
      <c r="O5535" s="3" t="b">
        <f>IF(ABS($D5535-Hoja3!$B$10)&lt;Hoja3!$B$11, $H5535*Hoja3!$I$1 + $I5535*Hoja3!$I$2 + $J5535*Hoja3!$I$3)</f>
        <v>0</v>
      </c>
      <c r="Q5535">
        <f>IF(ABS($G5535-Hoja3!$B$5)&gt;Hoja3!$B$7, -$N5535/($G5535-Hoja3!$B$5))</f>
        <v>0</v>
      </c>
      <c r="R5535">
        <f>IF(ABS($G5535-Hoja3!$B$5)&gt;Hoja3!$B$7, -$O5535/($G5535-Hoja3!$B$5))</f>
        <v>0</v>
      </c>
    </row>
    <row r="5536" spans="1:18" ht="14.5" customHeight="1" x14ac:dyDescent="0.55000000000000004">
      <c r="A5536" s="3">
        <v>0.5</v>
      </c>
      <c r="B5536" s="3">
        <v>0.1</v>
      </c>
      <c r="C5536" s="3">
        <v>-0.98</v>
      </c>
      <c r="D5536" s="3">
        <f t="shared" si="172"/>
        <v>1.0761919999999998</v>
      </c>
      <c r="F5536" s="1"/>
      <c r="G5536" s="3" cm="1">
        <f t="array" ref="G5536">SUMPRODUCT($A5536:$C5536,TRANSPOSE(Hoja3!$E$1:$E$3)/(Hoja3!$B$5^2))</f>
        <v>0.17205452226892323</v>
      </c>
      <c r="H5536" s="3">
        <f>$A5536-$G5536*Hoja3!$E$1</f>
        <v>0.26006844661517703</v>
      </c>
      <c r="I5536" s="3">
        <f>$B5536-$G5536*Hoja3!$E$2</f>
        <v>0.40709838405399101</v>
      </c>
      <c r="J5536" s="3">
        <f>$C5536-$G5536*Hoja3!$E$3</f>
        <v>-0.91128300522188843</v>
      </c>
      <c r="K5536" s="3">
        <f t="shared" si="173"/>
        <v>1.0314074882559454</v>
      </c>
      <c r="M5536" s="3" t="b">
        <f>IF(ABS($D5536-Hoja3!$B$10)&lt;Hoja3!$B$11, $H5536*Hoja3!$E$1 + $I5536*Hoja3!$E$2 + $J5536*Hoja3!$E$3)</f>
        <v>0</v>
      </c>
      <c r="N5536" s="3" t="b">
        <f>IF(ABS($D5536-Hoja3!$B$10)&lt;Hoja3!$B$11, $H5536*Hoja3!$G$1 + $I5536*Hoja3!$G$2 + $J5536*Hoja3!$G$3)</f>
        <v>0</v>
      </c>
      <c r="O5536" s="3" t="b">
        <f>IF(ABS($D5536-Hoja3!$B$10)&lt;Hoja3!$B$11, $H5536*Hoja3!$I$1 + $I5536*Hoja3!$I$2 + $J5536*Hoja3!$I$3)</f>
        <v>0</v>
      </c>
      <c r="Q5536">
        <f>IF(ABS($G5536-Hoja3!$B$5)&gt;Hoja3!$B$7, -$N5536/($G5536-Hoja3!$B$5))</f>
        <v>0</v>
      </c>
      <c r="R5536">
        <f>IF(ABS($G5536-Hoja3!$B$5)&gt;Hoja3!$B$7, -$O5536/($G5536-Hoja3!$B$5))</f>
        <v>0</v>
      </c>
    </row>
    <row r="5537" spans="1:18" ht="14.5" customHeight="1" x14ac:dyDescent="0.55000000000000004">
      <c r="A5537" s="3">
        <v>0.5</v>
      </c>
      <c r="B5537" s="3">
        <v>0.1</v>
      </c>
      <c r="C5537" s="3">
        <v>-0.9</v>
      </c>
      <c r="D5537" s="3">
        <f t="shared" si="172"/>
        <v>0.8640000000000001</v>
      </c>
      <c r="F5537" s="1"/>
      <c r="G5537" s="3" cm="1">
        <f t="array" ref="G5537">SUMPRODUCT($A5537:$C5537,TRANSPOSE(Hoja3!$E$1:$E$3)/(Hoja3!$B$5^2))</f>
        <v>0.16601458565442131</v>
      </c>
      <c r="H5537" s="3">
        <f>$A5537-$G5537*Hoja3!$E$1</f>
        <v>0.268491191656416</v>
      </c>
      <c r="I5537" s="3">
        <f>$B5537-$G5537*Hoja3!$E$2</f>
        <v>0.39631776201836144</v>
      </c>
      <c r="J5537" s="3">
        <f>$C5537-$G5537*Hoja3!$E$3</f>
        <v>-0.83369530039045214</v>
      </c>
      <c r="K5537" s="3">
        <f t="shared" si="173"/>
        <v>0.9613548472762028</v>
      </c>
      <c r="M5537" s="3" t="b">
        <f>IF(ABS($D5537-Hoja3!$B$10)&lt;Hoja3!$B$11, $H5537*Hoja3!$E$1 + $I5537*Hoja3!$E$2 + $J5537*Hoja3!$E$3)</f>
        <v>0</v>
      </c>
      <c r="N5537" s="3" t="b">
        <f>IF(ABS($D5537-Hoja3!$B$10)&lt;Hoja3!$B$11, $H5537*Hoja3!$G$1 + $I5537*Hoja3!$G$2 + $J5537*Hoja3!$G$3)</f>
        <v>0</v>
      </c>
      <c r="O5537" s="3" t="b">
        <f>IF(ABS($D5537-Hoja3!$B$10)&lt;Hoja3!$B$11, $H5537*Hoja3!$I$1 + $I5537*Hoja3!$I$2 + $J5537*Hoja3!$I$3)</f>
        <v>0</v>
      </c>
      <c r="Q5537">
        <f>IF(ABS($G5537-Hoja3!$B$5)&gt;Hoja3!$B$7, -$N5537/($G5537-Hoja3!$B$5))</f>
        <v>0</v>
      </c>
      <c r="R5537">
        <f>IF(ABS($G5537-Hoja3!$B$5)&gt;Hoja3!$B$7, -$O5537/($G5537-Hoja3!$B$5))</f>
        <v>0</v>
      </c>
    </row>
    <row r="5538" spans="1:18" ht="14.5" customHeight="1" x14ac:dyDescent="0.55000000000000004">
      <c r="A5538" s="3">
        <v>0.5</v>
      </c>
      <c r="B5538" s="3">
        <v>0.1</v>
      </c>
      <c r="C5538" s="3">
        <v>-0.82</v>
      </c>
      <c r="D5538" s="3">
        <f t="shared" si="172"/>
        <v>0.68636799999999987</v>
      </c>
      <c r="F5538" s="1"/>
      <c r="G5538" s="3" cm="1">
        <f t="array" ref="G5538">SUMPRODUCT($A5538:$C5538,TRANSPOSE(Hoja3!$E$1:$E$3)/(Hoja3!$B$5^2))</f>
        <v>0.1599746490399194</v>
      </c>
      <c r="H5538" s="3">
        <f>$A5538-$G5538*Hoja3!$E$1</f>
        <v>0.27691393669765496</v>
      </c>
      <c r="I5538" s="3">
        <f>$B5538-$G5538*Hoja3!$E$2</f>
        <v>0.38553713998273187</v>
      </c>
      <c r="J5538" s="3">
        <f>$C5538-$G5538*Hoja3!$E$3</f>
        <v>-0.75610759555901574</v>
      </c>
      <c r="K5538" s="3">
        <f t="shared" si="173"/>
        <v>0.89275915604685541</v>
      </c>
      <c r="M5538" s="3" t="b">
        <f>IF(ABS($D5538-Hoja3!$B$10)&lt;Hoja3!$B$11, $H5538*Hoja3!$E$1 + $I5538*Hoja3!$E$2 + $J5538*Hoja3!$E$3)</f>
        <v>0</v>
      </c>
      <c r="N5538" s="3" t="b">
        <f>IF(ABS($D5538-Hoja3!$B$10)&lt;Hoja3!$B$11, $H5538*Hoja3!$G$1 + $I5538*Hoja3!$G$2 + $J5538*Hoja3!$G$3)</f>
        <v>0</v>
      </c>
      <c r="O5538" s="3" t="b">
        <f>IF(ABS($D5538-Hoja3!$B$10)&lt;Hoja3!$B$11, $H5538*Hoja3!$I$1 + $I5538*Hoja3!$I$2 + $J5538*Hoja3!$I$3)</f>
        <v>0</v>
      </c>
      <c r="Q5538">
        <f>IF(ABS($G5538-Hoja3!$B$5)&gt;Hoja3!$B$7, -$N5538/($G5538-Hoja3!$B$5))</f>
        <v>0</v>
      </c>
      <c r="R5538">
        <f>IF(ABS($G5538-Hoja3!$B$5)&gt;Hoja3!$B$7, -$O5538/($G5538-Hoja3!$B$5))</f>
        <v>0</v>
      </c>
    </row>
    <row r="5539" spans="1:18" ht="14.5" customHeight="1" x14ac:dyDescent="0.55000000000000004">
      <c r="A5539" s="3">
        <v>0.5</v>
      </c>
      <c r="B5539" s="3">
        <v>0.1</v>
      </c>
      <c r="C5539" s="3">
        <v>-0.74</v>
      </c>
      <c r="D5539" s="3">
        <f t="shared" si="172"/>
        <v>0.54022400000000004</v>
      </c>
      <c r="F5539" s="1"/>
      <c r="G5539" s="3" cm="1">
        <f t="array" ref="G5539">SUMPRODUCT($A5539:$C5539,TRANSPOSE(Hoja3!$E$1:$E$3)/(Hoja3!$B$5^2))</f>
        <v>0.15393471242541748</v>
      </c>
      <c r="H5539" s="3">
        <f>$A5539-$G5539*Hoja3!$E$1</f>
        <v>0.28533668173889393</v>
      </c>
      <c r="I5539" s="3">
        <f>$B5539-$G5539*Hoja3!$E$2</f>
        <v>0.3747565179471023</v>
      </c>
      <c r="J5539" s="3">
        <f>$C5539-$G5539*Hoja3!$E$3</f>
        <v>-0.67851989072757946</v>
      </c>
      <c r="K5539" s="3">
        <f t="shared" si="173"/>
        <v>0.82598348155551271</v>
      </c>
      <c r="M5539" s="3" t="b">
        <f>IF(ABS($D5539-Hoja3!$B$10)&lt;Hoja3!$B$11, $H5539*Hoja3!$E$1 + $I5539*Hoja3!$E$2 + $J5539*Hoja3!$E$3)</f>
        <v>0</v>
      </c>
      <c r="N5539" s="3" t="b">
        <f>IF(ABS($D5539-Hoja3!$B$10)&lt;Hoja3!$B$11, $H5539*Hoja3!$G$1 + $I5539*Hoja3!$G$2 + $J5539*Hoja3!$G$3)</f>
        <v>0</v>
      </c>
      <c r="O5539" s="3" t="b">
        <f>IF(ABS($D5539-Hoja3!$B$10)&lt;Hoja3!$B$11, $H5539*Hoja3!$I$1 + $I5539*Hoja3!$I$2 + $J5539*Hoja3!$I$3)</f>
        <v>0</v>
      </c>
      <c r="Q5539">
        <f>IF(ABS($G5539-Hoja3!$B$5)&gt;Hoja3!$B$7, -$N5539/($G5539-Hoja3!$B$5))</f>
        <v>0</v>
      </c>
      <c r="R5539">
        <f>IF(ABS($G5539-Hoja3!$B$5)&gt;Hoja3!$B$7, -$O5539/($G5539-Hoja3!$B$5))</f>
        <v>0</v>
      </c>
    </row>
    <row r="5540" spans="1:18" ht="14.5" customHeight="1" x14ac:dyDescent="0.55000000000000004">
      <c r="A5540" s="3">
        <v>0.5</v>
      </c>
      <c r="B5540" s="3">
        <v>0.1</v>
      </c>
      <c r="C5540" s="3">
        <v>-0.66</v>
      </c>
      <c r="D5540" s="3">
        <f t="shared" si="172"/>
        <v>0.42249600000000004</v>
      </c>
      <c r="F5540" s="1"/>
      <c r="G5540" s="3" cm="1">
        <f t="array" ref="G5540">SUMPRODUCT($A5540:$C5540,TRANSPOSE(Hoja3!$E$1:$E$3)/(Hoja3!$B$5^2))</f>
        <v>0.14789477581091556</v>
      </c>
      <c r="H5540" s="3">
        <f>$A5540-$G5540*Hoja3!$E$1</f>
        <v>0.29375942678013289</v>
      </c>
      <c r="I5540" s="3">
        <f>$B5540-$G5540*Hoja3!$E$2</f>
        <v>0.36397589591147272</v>
      </c>
      <c r="J5540" s="3">
        <f>$C5540-$G5540*Hoja3!$E$3</f>
        <v>-0.60093218589614317</v>
      </c>
      <c r="K5540" s="3">
        <f t="shared" si="173"/>
        <v>0.76150676009649987</v>
      </c>
      <c r="M5540" s="3" t="b">
        <f>IF(ABS($D5540-Hoja3!$B$10)&lt;Hoja3!$B$11, $H5540*Hoja3!$E$1 + $I5540*Hoja3!$E$2 + $J5540*Hoja3!$E$3)</f>
        <v>0</v>
      </c>
      <c r="N5540" s="3" t="b">
        <f>IF(ABS($D5540-Hoja3!$B$10)&lt;Hoja3!$B$11, $H5540*Hoja3!$G$1 + $I5540*Hoja3!$G$2 + $J5540*Hoja3!$G$3)</f>
        <v>0</v>
      </c>
      <c r="O5540" s="3" t="b">
        <f>IF(ABS($D5540-Hoja3!$B$10)&lt;Hoja3!$B$11, $H5540*Hoja3!$I$1 + $I5540*Hoja3!$I$2 + $J5540*Hoja3!$I$3)</f>
        <v>0</v>
      </c>
      <c r="Q5540">
        <f>IF(ABS($G5540-Hoja3!$B$5)&gt;Hoja3!$B$7, -$N5540/($G5540-Hoja3!$B$5))</f>
        <v>0</v>
      </c>
      <c r="R5540">
        <f>IF(ABS($G5540-Hoja3!$B$5)&gt;Hoja3!$B$7, -$O5540/($G5540-Hoja3!$B$5))</f>
        <v>0</v>
      </c>
    </row>
    <row r="5541" spans="1:18" ht="14.5" customHeight="1" x14ac:dyDescent="0.55000000000000004">
      <c r="A5541" s="3">
        <v>0.5</v>
      </c>
      <c r="B5541" s="3">
        <v>0.1</v>
      </c>
      <c r="C5541" s="3">
        <v>-0.57999999999999996</v>
      </c>
      <c r="D5541" s="3">
        <f t="shared" si="172"/>
        <v>0.33011199999999996</v>
      </c>
      <c r="F5541" s="1"/>
      <c r="G5541" s="3" cm="1">
        <f t="array" ref="G5541">SUMPRODUCT($A5541:$C5541,TRANSPOSE(Hoja3!$E$1:$E$3)/(Hoja3!$B$5^2))</f>
        <v>0.14185483919641365</v>
      </c>
      <c r="H5541" s="3">
        <f>$A5541-$G5541*Hoja3!$E$1</f>
        <v>0.30218217182137191</v>
      </c>
      <c r="I5541" s="3">
        <f>$B5541-$G5541*Hoja3!$E$2</f>
        <v>0.35319527387584315</v>
      </c>
      <c r="J5541" s="3">
        <f>$C5541-$G5541*Hoja3!$E$3</f>
        <v>-0.52334448106470677</v>
      </c>
      <c r="K5541" s="3">
        <f t="shared" si="173"/>
        <v>0.69996457932941158</v>
      </c>
      <c r="M5541" s="3" t="b">
        <f>IF(ABS($D5541-Hoja3!$B$10)&lt;Hoja3!$B$11, $H5541*Hoja3!$E$1 + $I5541*Hoja3!$E$2 + $J5541*Hoja3!$E$3)</f>
        <v>0</v>
      </c>
      <c r="N5541" s="3" t="b">
        <f>IF(ABS($D5541-Hoja3!$B$10)&lt;Hoja3!$B$11, $H5541*Hoja3!$G$1 + $I5541*Hoja3!$G$2 + $J5541*Hoja3!$G$3)</f>
        <v>0</v>
      </c>
      <c r="O5541" s="3" t="b">
        <f>IF(ABS($D5541-Hoja3!$B$10)&lt;Hoja3!$B$11, $H5541*Hoja3!$I$1 + $I5541*Hoja3!$I$2 + $J5541*Hoja3!$I$3)</f>
        <v>0</v>
      </c>
      <c r="Q5541">
        <f>IF(ABS($G5541-Hoja3!$B$5)&gt;Hoja3!$B$7, -$N5541/($G5541-Hoja3!$B$5))</f>
        <v>0</v>
      </c>
      <c r="R5541">
        <f>IF(ABS($G5541-Hoja3!$B$5)&gt;Hoja3!$B$7, -$O5541/($G5541-Hoja3!$B$5))</f>
        <v>0</v>
      </c>
    </row>
    <row r="5542" spans="1:18" ht="14.5" customHeight="1" x14ac:dyDescent="0.55000000000000004">
      <c r="A5542" s="3">
        <v>0.5</v>
      </c>
      <c r="B5542" s="3">
        <v>0.1</v>
      </c>
      <c r="C5542" s="3">
        <v>-0.5</v>
      </c>
      <c r="D5542" s="3">
        <f t="shared" si="172"/>
        <v>0.26</v>
      </c>
      <c r="F5542" s="1"/>
      <c r="G5542" s="3" cm="1">
        <f t="array" ref="G5542">SUMPRODUCT($A5542:$C5542,TRANSPOSE(Hoja3!$E$1:$E$3)/(Hoja3!$B$5^2))</f>
        <v>0.13581490258191173</v>
      </c>
      <c r="H5542" s="3">
        <f>$A5542-$G5542*Hoja3!$E$1</f>
        <v>0.31060491686261088</v>
      </c>
      <c r="I5542" s="3">
        <f>$B5542-$G5542*Hoja3!$E$2</f>
        <v>0.34241465184021358</v>
      </c>
      <c r="J5542" s="3">
        <f>$C5542-$G5542*Hoja3!$E$3</f>
        <v>-0.44575677623327048</v>
      </c>
      <c r="K5542" s="3">
        <f t="shared" si="173"/>
        <v>0.64220114585070787</v>
      </c>
      <c r="M5542" s="3" t="b">
        <f>IF(ABS($D5542-Hoja3!$B$10)&lt;Hoja3!$B$11, $H5542*Hoja3!$E$1 + $I5542*Hoja3!$E$2 + $J5542*Hoja3!$E$3)</f>
        <v>0</v>
      </c>
      <c r="N5542" s="3" t="b">
        <f>IF(ABS($D5542-Hoja3!$B$10)&lt;Hoja3!$B$11, $H5542*Hoja3!$G$1 + $I5542*Hoja3!$G$2 + $J5542*Hoja3!$G$3)</f>
        <v>0</v>
      </c>
      <c r="O5542" s="3" t="b">
        <f>IF(ABS($D5542-Hoja3!$B$10)&lt;Hoja3!$B$11, $H5542*Hoja3!$I$1 + $I5542*Hoja3!$I$2 + $J5542*Hoja3!$I$3)</f>
        <v>0</v>
      </c>
      <c r="Q5542">
        <f>IF(ABS($G5542-Hoja3!$B$5)&gt;Hoja3!$B$7, -$N5542/($G5542-Hoja3!$B$5))</f>
        <v>0</v>
      </c>
      <c r="R5542">
        <f>IF(ABS($G5542-Hoja3!$B$5)&gt;Hoja3!$B$7, -$O5542/($G5542-Hoja3!$B$5))</f>
        <v>0</v>
      </c>
    </row>
    <row r="5543" spans="1:18" ht="14.5" customHeight="1" x14ac:dyDescent="0.55000000000000004">
      <c r="A5543" s="3">
        <v>0.5</v>
      </c>
      <c r="B5543" s="3">
        <v>0.1</v>
      </c>
      <c r="C5543" s="3">
        <v>-0.42</v>
      </c>
      <c r="D5543" s="3">
        <f t="shared" si="172"/>
        <v>0.209088</v>
      </c>
      <c r="F5543" s="1"/>
      <c r="G5543" s="3" cm="1">
        <f t="array" ref="G5543">SUMPRODUCT($A5543:$C5543,TRANSPOSE(Hoja3!$E$1:$E$3)/(Hoja3!$B$5^2))</f>
        <v>0.12977496596740981</v>
      </c>
      <c r="H5543" s="3">
        <f>$A5543-$G5543*Hoja3!$E$1</f>
        <v>0.31902766190384985</v>
      </c>
      <c r="I5543" s="3">
        <f>$B5543-$G5543*Hoja3!$E$2</f>
        <v>0.33163402980458401</v>
      </c>
      <c r="J5543" s="3">
        <f>$C5543-$G5543*Hoja3!$E$3</f>
        <v>-0.36816907140183408</v>
      </c>
      <c r="K5543" s="3">
        <f t="shared" si="173"/>
        <v>0.58932863830052729</v>
      </c>
      <c r="M5543" s="3" t="b">
        <f>IF(ABS($D5543-Hoja3!$B$10)&lt;Hoja3!$B$11, $H5543*Hoja3!$E$1 + $I5543*Hoja3!$E$2 + $J5543*Hoja3!$E$3)</f>
        <v>0</v>
      </c>
      <c r="N5543" s="3" t="b">
        <f>IF(ABS($D5543-Hoja3!$B$10)&lt;Hoja3!$B$11, $H5543*Hoja3!$G$1 + $I5543*Hoja3!$G$2 + $J5543*Hoja3!$G$3)</f>
        <v>0</v>
      </c>
      <c r="O5543" s="3" t="b">
        <f>IF(ABS($D5543-Hoja3!$B$10)&lt;Hoja3!$B$11, $H5543*Hoja3!$I$1 + $I5543*Hoja3!$I$2 + $J5543*Hoja3!$I$3)</f>
        <v>0</v>
      </c>
      <c r="Q5543">
        <f>IF(ABS($G5543-Hoja3!$B$5)&gt;Hoja3!$B$7, -$N5543/($G5543-Hoja3!$B$5))</f>
        <v>0</v>
      </c>
      <c r="R5543">
        <f>IF(ABS($G5543-Hoja3!$B$5)&gt;Hoja3!$B$7, -$O5543/($G5543-Hoja3!$B$5))</f>
        <v>0</v>
      </c>
    </row>
    <row r="5544" spans="1:18" ht="14.5" customHeight="1" x14ac:dyDescent="0.55000000000000004">
      <c r="A5544" s="3">
        <v>0.5</v>
      </c>
      <c r="B5544" s="3">
        <v>0.1</v>
      </c>
      <c r="C5544" s="3">
        <v>-0.34</v>
      </c>
      <c r="D5544" s="3">
        <f t="shared" si="172"/>
        <v>0.17430400000000001</v>
      </c>
      <c r="F5544" s="1"/>
      <c r="G5544" s="3" cm="1">
        <f t="array" ref="G5544">SUMPRODUCT($A5544:$C5544,TRANSPOSE(Hoja3!$E$1:$E$3)/(Hoja3!$B$5^2))</f>
        <v>0.12373502935290789</v>
      </c>
      <c r="H5544" s="3">
        <f>$A5544-$G5544*Hoja3!$E$1</f>
        <v>0.32745040694508881</v>
      </c>
      <c r="I5544" s="3">
        <f>$B5544-$G5544*Hoja3!$E$2</f>
        <v>0.32085340776895444</v>
      </c>
      <c r="J5544" s="3">
        <f>$C5544-$G5544*Hoja3!$E$3</f>
        <v>-0.29058136657039779</v>
      </c>
      <c r="K5544" s="3">
        <f t="shared" si="173"/>
        <v>0.54277823177000672</v>
      </c>
      <c r="M5544" s="3" t="b">
        <f>IF(ABS($D5544-Hoja3!$B$10)&lt;Hoja3!$B$11, $H5544*Hoja3!$E$1 + $I5544*Hoja3!$E$2 + $J5544*Hoja3!$E$3)</f>
        <v>0</v>
      </c>
      <c r="N5544" s="3" t="b">
        <f>IF(ABS($D5544-Hoja3!$B$10)&lt;Hoja3!$B$11, $H5544*Hoja3!$G$1 + $I5544*Hoja3!$G$2 + $J5544*Hoja3!$G$3)</f>
        <v>0</v>
      </c>
      <c r="O5544" s="3" t="b">
        <f>IF(ABS($D5544-Hoja3!$B$10)&lt;Hoja3!$B$11, $H5544*Hoja3!$I$1 + $I5544*Hoja3!$I$2 + $J5544*Hoja3!$I$3)</f>
        <v>0</v>
      </c>
      <c r="Q5544">
        <f>IF(ABS($G5544-Hoja3!$B$5)&gt;Hoja3!$B$7, -$N5544/($G5544-Hoja3!$B$5))</f>
        <v>0</v>
      </c>
      <c r="R5544">
        <f>IF(ABS($G5544-Hoja3!$B$5)&gt;Hoja3!$B$7, -$O5544/($G5544-Hoja3!$B$5))</f>
        <v>0</v>
      </c>
    </row>
    <row r="5545" spans="1:18" ht="14.5" customHeight="1" x14ac:dyDescent="0.55000000000000004">
      <c r="A5545" s="3">
        <v>0.5</v>
      </c>
      <c r="B5545" s="3">
        <v>0.1</v>
      </c>
      <c r="C5545" s="3">
        <v>-0.26</v>
      </c>
      <c r="D5545" s="3">
        <f t="shared" si="172"/>
        <v>0.15257600000000002</v>
      </c>
      <c r="F5545" s="1"/>
      <c r="G5545" s="3" cm="1">
        <f t="array" ref="G5545">SUMPRODUCT($A5545:$C5545,TRANSPOSE(Hoja3!$E$1:$E$3)/(Hoja3!$B$5^2))</f>
        <v>0.11769509273840596</v>
      </c>
      <c r="H5545" s="3">
        <f>$A5545-$G5545*Hoja3!$E$1</f>
        <v>0.33587315198632783</v>
      </c>
      <c r="I5545" s="3">
        <f>$B5545-$G5545*Hoja3!$E$2</f>
        <v>0.31007278573332486</v>
      </c>
      <c r="J5545" s="3">
        <f>$C5545-$G5545*Hoja3!$E$3</f>
        <v>-0.21299366173896148</v>
      </c>
      <c r="K5545" s="3">
        <f t="shared" si="173"/>
        <v>0.50430368491478073</v>
      </c>
      <c r="M5545" s="3" t="b">
        <f>IF(ABS($D5545-Hoja3!$B$10)&lt;Hoja3!$B$11, $H5545*Hoja3!$E$1 + $I5545*Hoja3!$E$2 + $J5545*Hoja3!$E$3)</f>
        <v>0</v>
      </c>
      <c r="N5545" s="3" t="b">
        <f>IF(ABS($D5545-Hoja3!$B$10)&lt;Hoja3!$B$11, $H5545*Hoja3!$G$1 + $I5545*Hoja3!$G$2 + $J5545*Hoja3!$G$3)</f>
        <v>0</v>
      </c>
      <c r="O5545" s="3" t="b">
        <f>IF(ABS($D5545-Hoja3!$B$10)&lt;Hoja3!$B$11, $H5545*Hoja3!$I$1 + $I5545*Hoja3!$I$2 + $J5545*Hoja3!$I$3)</f>
        <v>0</v>
      </c>
      <c r="Q5545">
        <f>IF(ABS($G5545-Hoja3!$B$5)&gt;Hoja3!$B$7, -$N5545/($G5545-Hoja3!$B$5))</f>
        <v>0</v>
      </c>
      <c r="R5545">
        <f>IF(ABS($G5545-Hoja3!$B$5)&gt;Hoja3!$B$7, -$O5545/($G5545-Hoja3!$B$5))</f>
        <v>0</v>
      </c>
    </row>
    <row r="5546" spans="1:18" ht="14.5" customHeight="1" x14ac:dyDescent="0.55000000000000004">
      <c r="A5546" s="3">
        <v>0.5</v>
      </c>
      <c r="B5546" s="3">
        <v>0.1</v>
      </c>
      <c r="C5546" s="3">
        <v>-0.18</v>
      </c>
      <c r="D5546" s="3">
        <f t="shared" si="172"/>
        <v>0.14083200000000001</v>
      </c>
      <c r="F5546" s="1"/>
      <c r="G5546" s="3" cm="1">
        <f t="array" ref="G5546">SUMPRODUCT($A5546:$C5546,TRANSPOSE(Hoja3!$E$1:$E$3)/(Hoja3!$B$5^2))</f>
        <v>0.11165515612390405</v>
      </c>
      <c r="H5546" s="3">
        <f>$A5546-$G5546*Hoja3!$E$1</f>
        <v>0.3442958970275668</v>
      </c>
      <c r="I5546" s="3">
        <f>$B5546-$G5546*Hoja3!$E$2</f>
        <v>0.29929216369769529</v>
      </c>
      <c r="J5546" s="3">
        <f>$C5546-$G5546*Hoja3!$E$3</f>
        <v>-0.1354059569075251</v>
      </c>
      <c r="K5546" s="3">
        <f t="shared" si="173"/>
        <v>0.47586787780528689</v>
      </c>
      <c r="M5546" s="3" t="b">
        <f>IF(ABS($D5546-Hoja3!$B$10)&lt;Hoja3!$B$11, $H5546*Hoja3!$E$1 + $I5546*Hoja3!$E$2 + $J5546*Hoja3!$E$3)</f>
        <v>0</v>
      </c>
      <c r="N5546" s="3" t="b">
        <f>IF(ABS($D5546-Hoja3!$B$10)&lt;Hoja3!$B$11, $H5546*Hoja3!$G$1 + $I5546*Hoja3!$G$2 + $J5546*Hoja3!$G$3)</f>
        <v>0</v>
      </c>
      <c r="O5546" s="3" t="b">
        <f>IF(ABS($D5546-Hoja3!$B$10)&lt;Hoja3!$B$11, $H5546*Hoja3!$I$1 + $I5546*Hoja3!$I$2 + $J5546*Hoja3!$I$3)</f>
        <v>0</v>
      </c>
      <c r="Q5546">
        <f>IF(ABS($G5546-Hoja3!$B$5)&gt;Hoja3!$B$7, -$N5546/($G5546-Hoja3!$B$5))</f>
        <v>0</v>
      </c>
      <c r="R5546">
        <f>IF(ABS($G5546-Hoja3!$B$5)&gt;Hoja3!$B$7, -$O5546/($G5546-Hoja3!$B$5))</f>
        <v>0</v>
      </c>
    </row>
    <row r="5547" spans="1:18" ht="14.5" customHeight="1" x14ac:dyDescent="0.55000000000000004">
      <c r="A5547" s="3">
        <v>0.5</v>
      </c>
      <c r="B5547" s="3">
        <v>0.1</v>
      </c>
      <c r="C5547" s="3">
        <v>-0.1</v>
      </c>
      <c r="D5547" s="3">
        <f t="shared" si="172"/>
        <v>0.13600000000000001</v>
      </c>
      <c r="F5547" s="1"/>
      <c r="G5547" s="3" cm="1">
        <f t="array" ref="G5547">SUMPRODUCT($A5547:$C5547,TRANSPOSE(Hoja3!$E$1:$E$3)/(Hoja3!$B$5^2))</f>
        <v>0.10561521950940213</v>
      </c>
      <c r="H5547" s="3">
        <f>$A5547-$G5547*Hoja3!$E$1</f>
        <v>0.35271864206880577</v>
      </c>
      <c r="I5547" s="3">
        <f>$B5547-$G5547*Hoja3!$E$2</f>
        <v>0.28851154166206572</v>
      </c>
      <c r="J5547" s="3">
        <f>$C5547-$G5547*Hoja3!$E$3</f>
        <v>-5.7818252076088789E-2</v>
      </c>
      <c r="K5547" s="3">
        <f t="shared" si="173"/>
        <v>0.45933898202549533</v>
      </c>
      <c r="M5547" s="3" t="b">
        <f>IF(ABS($D5547-Hoja3!$B$10)&lt;Hoja3!$B$11, $H5547*Hoja3!$E$1 + $I5547*Hoja3!$E$2 + $J5547*Hoja3!$E$3)</f>
        <v>0</v>
      </c>
      <c r="N5547" s="3" t="b">
        <f>IF(ABS($D5547-Hoja3!$B$10)&lt;Hoja3!$B$11, $H5547*Hoja3!$G$1 + $I5547*Hoja3!$G$2 + $J5547*Hoja3!$G$3)</f>
        <v>0</v>
      </c>
      <c r="O5547" s="3" t="b">
        <f>IF(ABS($D5547-Hoja3!$B$10)&lt;Hoja3!$B$11, $H5547*Hoja3!$I$1 + $I5547*Hoja3!$I$2 + $J5547*Hoja3!$I$3)</f>
        <v>0</v>
      </c>
      <c r="Q5547">
        <f>IF(ABS($G5547-Hoja3!$B$5)&gt;Hoja3!$B$7, -$N5547/($G5547-Hoja3!$B$5))</f>
        <v>0</v>
      </c>
      <c r="R5547">
        <f>IF(ABS($G5547-Hoja3!$B$5)&gt;Hoja3!$B$7, -$O5547/($G5547-Hoja3!$B$5))</f>
        <v>0</v>
      </c>
    </row>
    <row r="5548" spans="1:18" ht="14.5" customHeight="1" x14ac:dyDescent="0.55000000000000004">
      <c r="A5548" s="3">
        <v>0.5</v>
      </c>
      <c r="B5548" s="3">
        <v>0.1</v>
      </c>
      <c r="C5548" s="3">
        <v>-0.02</v>
      </c>
      <c r="D5548" s="3">
        <f t="shared" si="172"/>
        <v>0.13500800000000002</v>
      </c>
      <c r="F5548" s="1"/>
      <c r="G5548" s="3" cm="1">
        <f t="array" ref="G5548">SUMPRODUCT($A5548:$C5548,TRANSPOSE(Hoja3!$E$1:$E$3)/(Hoja3!$B$5^2))</f>
        <v>9.9575282894900211E-2</v>
      </c>
      <c r="H5548" s="3">
        <f>$A5548-$G5548*Hoja3!$E$1</f>
        <v>0.36114138711004473</v>
      </c>
      <c r="I5548" s="3">
        <f>$B5548-$G5548*Hoja3!$E$2</f>
        <v>0.27773091962643615</v>
      </c>
      <c r="J5548" s="3">
        <f>$C5548-$G5548*Hoja3!$E$3</f>
        <v>1.9769452755347552E-2</v>
      </c>
      <c r="K5548" s="3">
        <f t="shared" si="173"/>
        <v>0.45601359240987438</v>
      </c>
      <c r="M5548" s="3" t="b">
        <f>IF(ABS($D5548-Hoja3!$B$10)&lt;Hoja3!$B$11, $H5548*Hoja3!$E$1 + $I5548*Hoja3!$E$2 + $J5548*Hoja3!$E$3)</f>
        <v>0</v>
      </c>
      <c r="N5548" s="3" t="b">
        <f>IF(ABS($D5548-Hoja3!$B$10)&lt;Hoja3!$B$11, $H5548*Hoja3!$G$1 + $I5548*Hoja3!$G$2 + $J5548*Hoja3!$G$3)</f>
        <v>0</v>
      </c>
      <c r="O5548" s="3" t="b">
        <f>IF(ABS($D5548-Hoja3!$B$10)&lt;Hoja3!$B$11, $H5548*Hoja3!$I$1 + $I5548*Hoja3!$I$2 + $J5548*Hoja3!$I$3)</f>
        <v>0</v>
      </c>
      <c r="Q5548">
        <f>IF(ABS($G5548-Hoja3!$B$5)&gt;Hoja3!$B$7, -$N5548/($G5548-Hoja3!$B$5))</f>
        <v>0</v>
      </c>
      <c r="R5548">
        <f>IF(ABS($G5548-Hoja3!$B$5)&gt;Hoja3!$B$7, -$O5548/($G5548-Hoja3!$B$5))</f>
        <v>0</v>
      </c>
    </row>
    <row r="5549" spans="1:18" ht="14.5" customHeight="1" x14ac:dyDescent="0.55000000000000004">
      <c r="A5549" s="3">
        <v>0.5</v>
      </c>
      <c r="B5549" s="3">
        <v>0.1</v>
      </c>
      <c r="C5549" s="3">
        <v>0</v>
      </c>
      <c r="D5549" s="3">
        <f t="shared" si="172"/>
        <v>0.13500000000000001</v>
      </c>
      <c r="F5549" s="1"/>
      <c r="G5549" s="3" cm="1">
        <f t="array" ref="G5549">SUMPRODUCT($A5549:$C5549,TRANSPOSE(Hoja3!$E$1:$E$3)/(Hoja3!$B$5^2))</f>
        <v>9.8065298741274731E-2</v>
      </c>
      <c r="H5549" s="3">
        <f>$A5549-$G5549*Hoja3!$E$1</f>
        <v>0.36324707337035445</v>
      </c>
      <c r="I5549" s="3">
        <f>$B5549-$G5549*Hoja3!$E$2</f>
        <v>0.27503576411752872</v>
      </c>
      <c r="J5549" s="3">
        <f>$C5549-$G5549*Hoja3!$E$3</f>
        <v>3.9166378963206634E-2</v>
      </c>
      <c r="K5549" s="3">
        <f t="shared" si="173"/>
        <v>0.457304180056262</v>
      </c>
      <c r="M5549" s="3" t="b">
        <f>IF(ABS($D5549-Hoja3!$B$10)&lt;Hoja3!$B$11, $H5549*Hoja3!$E$1 + $I5549*Hoja3!$E$2 + $J5549*Hoja3!$E$3)</f>
        <v>0</v>
      </c>
      <c r="N5549" s="3" t="b">
        <f>IF(ABS($D5549-Hoja3!$B$10)&lt;Hoja3!$B$11, $H5549*Hoja3!$G$1 + $I5549*Hoja3!$G$2 + $J5549*Hoja3!$G$3)</f>
        <v>0</v>
      </c>
      <c r="O5549" s="3" t="b">
        <f>IF(ABS($D5549-Hoja3!$B$10)&lt;Hoja3!$B$11, $H5549*Hoja3!$I$1 + $I5549*Hoja3!$I$2 + $J5549*Hoja3!$I$3)</f>
        <v>0</v>
      </c>
      <c r="Q5549">
        <f>IF(ABS($G5549-Hoja3!$B$5)&gt;Hoja3!$B$7, -$N5549/($G5549-Hoja3!$B$5))</f>
        <v>0</v>
      </c>
      <c r="R5549">
        <f>IF(ABS($G5549-Hoja3!$B$5)&gt;Hoja3!$B$7, -$O5549/($G5549-Hoja3!$B$5))</f>
        <v>0</v>
      </c>
    </row>
    <row r="5550" spans="1:18" ht="14.5" customHeight="1" x14ac:dyDescent="0.55000000000000004">
      <c r="A5550" s="3">
        <v>0.5</v>
      </c>
      <c r="B5550" s="3">
        <v>0.1</v>
      </c>
      <c r="C5550" s="3">
        <v>0.02</v>
      </c>
      <c r="D5550" s="3">
        <f t="shared" si="172"/>
        <v>0.134992</v>
      </c>
      <c r="F5550" s="1"/>
      <c r="G5550" s="3" cm="1">
        <f t="array" ref="G5550">SUMPRODUCT($A5550:$C5550,TRANSPOSE(Hoja3!$E$1:$E$3)/(Hoja3!$B$5^2))</f>
        <v>9.6555314587649252E-2</v>
      </c>
      <c r="H5550" s="3">
        <f>$A5550-$G5550*Hoja3!$E$1</f>
        <v>0.36535275963066421</v>
      </c>
      <c r="I5550" s="3">
        <f>$B5550-$G5550*Hoja3!$E$2</f>
        <v>0.27234060860862136</v>
      </c>
      <c r="J5550" s="3">
        <f>$C5550-$G5550*Hoja3!$E$3</f>
        <v>5.8563305171065713E-2</v>
      </c>
      <c r="K5550" s="3">
        <f t="shared" si="173"/>
        <v>0.45943629240583028</v>
      </c>
      <c r="M5550" s="3" t="b">
        <f>IF(ABS($D5550-Hoja3!$B$10)&lt;Hoja3!$B$11, $H5550*Hoja3!$E$1 + $I5550*Hoja3!$E$2 + $J5550*Hoja3!$E$3)</f>
        <v>0</v>
      </c>
      <c r="N5550" s="3" t="b">
        <f>IF(ABS($D5550-Hoja3!$B$10)&lt;Hoja3!$B$11, $H5550*Hoja3!$G$1 + $I5550*Hoja3!$G$2 + $J5550*Hoja3!$G$3)</f>
        <v>0</v>
      </c>
      <c r="O5550" s="3" t="b">
        <f>IF(ABS($D5550-Hoja3!$B$10)&lt;Hoja3!$B$11, $H5550*Hoja3!$I$1 + $I5550*Hoja3!$I$2 + $J5550*Hoja3!$I$3)</f>
        <v>0</v>
      </c>
      <c r="Q5550">
        <f>IF(ABS($G5550-Hoja3!$B$5)&gt;Hoja3!$B$7, -$N5550/($G5550-Hoja3!$B$5))</f>
        <v>0</v>
      </c>
      <c r="R5550">
        <f>IF(ABS($G5550-Hoja3!$B$5)&gt;Hoja3!$B$7, -$O5550/($G5550-Hoja3!$B$5))</f>
        <v>0</v>
      </c>
    </row>
    <row r="5551" spans="1:18" ht="14.5" customHeight="1" x14ac:dyDescent="0.55000000000000004">
      <c r="A5551" s="3">
        <v>0.5</v>
      </c>
      <c r="B5551" s="3">
        <v>0.1</v>
      </c>
      <c r="C5551" s="3">
        <v>0.1</v>
      </c>
      <c r="D5551" s="3">
        <f t="shared" si="172"/>
        <v>0.13400000000000001</v>
      </c>
      <c r="F5551" s="1"/>
      <c r="G5551" s="3" cm="1">
        <f t="array" ref="G5551">SUMPRODUCT($A5551:$C5551,TRANSPOSE(Hoja3!$E$1:$E$3)/(Hoja3!$B$5^2))</f>
        <v>9.0515377973147335E-2</v>
      </c>
      <c r="H5551" s="3">
        <f>$A5551-$G5551*Hoja3!$E$1</f>
        <v>0.37377550467190318</v>
      </c>
      <c r="I5551" s="3">
        <f>$B5551-$G5551*Hoja3!$E$2</f>
        <v>0.26155998657299179</v>
      </c>
      <c r="J5551" s="3">
        <f>$C5551-$G5551*Hoja3!$E$3</f>
        <v>0.13615101000250207</v>
      </c>
      <c r="K5551" s="3">
        <f t="shared" si="173"/>
        <v>0.47608702145038673</v>
      </c>
      <c r="M5551" s="3" t="b">
        <f>IF(ABS($D5551-Hoja3!$B$10)&lt;Hoja3!$B$11, $H5551*Hoja3!$E$1 + $I5551*Hoja3!$E$2 + $J5551*Hoja3!$E$3)</f>
        <v>0</v>
      </c>
      <c r="N5551" s="3" t="b">
        <f>IF(ABS($D5551-Hoja3!$B$10)&lt;Hoja3!$B$11, $H5551*Hoja3!$G$1 + $I5551*Hoja3!$G$2 + $J5551*Hoja3!$G$3)</f>
        <v>0</v>
      </c>
      <c r="O5551" s="3" t="b">
        <f>IF(ABS($D5551-Hoja3!$B$10)&lt;Hoja3!$B$11, $H5551*Hoja3!$I$1 + $I5551*Hoja3!$I$2 + $J5551*Hoja3!$I$3)</f>
        <v>0</v>
      </c>
      <c r="Q5551">
        <f>IF(ABS($G5551-Hoja3!$B$5)&gt;Hoja3!$B$7, -$N5551/($G5551-Hoja3!$B$5))</f>
        <v>0</v>
      </c>
      <c r="R5551">
        <f>IF(ABS($G5551-Hoja3!$B$5)&gt;Hoja3!$B$7, -$O5551/($G5551-Hoja3!$B$5))</f>
        <v>0</v>
      </c>
    </row>
    <row r="5552" spans="1:18" ht="14.5" customHeight="1" x14ac:dyDescent="0.55000000000000004">
      <c r="A5552" s="3">
        <v>0.5</v>
      </c>
      <c r="B5552" s="3">
        <v>0.1</v>
      </c>
      <c r="C5552" s="3">
        <v>0.18</v>
      </c>
      <c r="D5552" s="3">
        <f t="shared" si="172"/>
        <v>0.12916800000000001</v>
      </c>
      <c r="F5552" s="1"/>
      <c r="G5552" s="3" cm="1">
        <f t="array" ref="G5552">SUMPRODUCT($A5552:$C5552,TRANSPOSE(Hoja3!$E$1:$E$3)/(Hoja3!$B$5^2))</f>
        <v>8.4475441358645417E-2</v>
      </c>
      <c r="H5552" s="3">
        <f>$A5552-$G5552*Hoja3!$E$1</f>
        <v>0.3821982497131422</v>
      </c>
      <c r="I5552" s="3">
        <f>$B5552-$G5552*Hoja3!$E$2</f>
        <v>0.25077936453736221</v>
      </c>
      <c r="J5552" s="3">
        <f>$C5552-$G5552*Hoja3!$E$3</f>
        <v>0.21373871483393839</v>
      </c>
      <c r="K5552" s="3">
        <f t="shared" si="173"/>
        <v>0.50462860598703307</v>
      </c>
      <c r="M5552" s="3" t="b">
        <f>IF(ABS($D5552-Hoja3!$B$10)&lt;Hoja3!$B$11, $H5552*Hoja3!$E$1 + $I5552*Hoja3!$E$2 + $J5552*Hoja3!$E$3)</f>
        <v>0</v>
      </c>
      <c r="N5552" s="3" t="b">
        <f>IF(ABS($D5552-Hoja3!$B$10)&lt;Hoja3!$B$11, $H5552*Hoja3!$G$1 + $I5552*Hoja3!$G$2 + $J5552*Hoja3!$G$3)</f>
        <v>0</v>
      </c>
      <c r="O5552" s="3" t="b">
        <f>IF(ABS($D5552-Hoja3!$B$10)&lt;Hoja3!$B$11, $H5552*Hoja3!$I$1 + $I5552*Hoja3!$I$2 + $J5552*Hoja3!$I$3)</f>
        <v>0</v>
      </c>
      <c r="Q5552">
        <f>IF(ABS($G5552-Hoja3!$B$5)&gt;Hoja3!$B$7, -$N5552/($G5552-Hoja3!$B$5))</f>
        <v>0</v>
      </c>
      <c r="R5552">
        <f>IF(ABS($G5552-Hoja3!$B$5)&gt;Hoja3!$B$7, -$O5552/($G5552-Hoja3!$B$5))</f>
        <v>0</v>
      </c>
    </row>
    <row r="5553" spans="1:18" ht="14.5" customHeight="1" x14ac:dyDescent="0.55000000000000004">
      <c r="A5553" s="3">
        <v>0.5</v>
      </c>
      <c r="B5553" s="3">
        <v>0.1</v>
      </c>
      <c r="C5553" s="3">
        <v>0.26</v>
      </c>
      <c r="D5553" s="3">
        <f t="shared" si="172"/>
        <v>0.117424</v>
      </c>
      <c r="F5553" s="1"/>
      <c r="G5553" s="3" cm="1">
        <f t="array" ref="G5553">SUMPRODUCT($A5553:$C5553,TRANSPOSE(Hoja3!$E$1:$E$3)/(Hoja3!$B$5^2))</f>
        <v>7.84355047441435E-2</v>
      </c>
      <c r="H5553" s="3">
        <f>$A5553-$G5553*Hoja3!$E$1</f>
        <v>0.39062099475438117</v>
      </c>
      <c r="I5553" s="3">
        <f>$B5553-$G5553*Hoja3!$E$2</f>
        <v>0.23999874250173267</v>
      </c>
      <c r="J5553" s="3">
        <f>$C5553-$G5553*Hoja3!$E$3</f>
        <v>0.29132641966537476</v>
      </c>
      <c r="K5553" s="3">
        <f t="shared" si="173"/>
        <v>0.54318987540303187</v>
      </c>
      <c r="M5553" s="3" t="b">
        <f>IF(ABS($D5553-Hoja3!$B$10)&lt;Hoja3!$B$11, $H5553*Hoja3!$E$1 + $I5553*Hoja3!$E$2 + $J5553*Hoja3!$E$3)</f>
        <v>0</v>
      </c>
      <c r="N5553" s="3" t="b">
        <f>IF(ABS($D5553-Hoja3!$B$10)&lt;Hoja3!$B$11, $H5553*Hoja3!$G$1 + $I5553*Hoja3!$G$2 + $J5553*Hoja3!$G$3)</f>
        <v>0</v>
      </c>
      <c r="O5553" s="3" t="b">
        <f>IF(ABS($D5553-Hoja3!$B$10)&lt;Hoja3!$B$11, $H5553*Hoja3!$I$1 + $I5553*Hoja3!$I$2 + $J5553*Hoja3!$I$3)</f>
        <v>0</v>
      </c>
      <c r="Q5553">
        <f>IF(ABS($G5553-Hoja3!$B$5)&gt;Hoja3!$B$7, -$N5553/($G5553-Hoja3!$B$5))</f>
        <v>0</v>
      </c>
      <c r="R5553">
        <f>IF(ABS($G5553-Hoja3!$B$5)&gt;Hoja3!$B$7, -$O5553/($G5553-Hoja3!$B$5))</f>
        <v>0</v>
      </c>
    </row>
    <row r="5554" spans="1:18" ht="14.5" customHeight="1" x14ac:dyDescent="0.55000000000000004">
      <c r="A5554" s="3">
        <v>0.5</v>
      </c>
      <c r="B5554" s="3">
        <v>0.1</v>
      </c>
      <c r="C5554" s="3">
        <v>0.34</v>
      </c>
      <c r="D5554" s="3">
        <f t="shared" si="172"/>
        <v>9.5696000000000003E-2</v>
      </c>
      <c r="F5554" s="1"/>
      <c r="G5554" s="3" cm="1">
        <f t="array" ref="G5554">SUMPRODUCT($A5554:$C5554,TRANSPOSE(Hoja3!$E$1:$E$3)/(Hoja3!$B$5^2))</f>
        <v>7.2395568129641569E-2</v>
      </c>
      <c r="H5554" s="3">
        <f>$A5554-$G5554*Hoja3!$E$1</f>
        <v>0.39904373979562013</v>
      </c>
      <c r="I5554" s="3">
        <f>$B5554-$G5554*Hoja3!$E$2</f>
        <v>0.22921812046610307</v>
      </c>
      <c r="J5554" s="3">
        <f>$C5554-$G5554*Hoja3!$E$3</f>
        <v>0.3689141244968111</v>
      </c>
      <c r="K5554" s="3">
        <f t="shared" si="173"/>
        <v>0.58980885401402394</v>
      </c>
      <c r="M5554" s="3" t="b">
        <f>IF(ABS($D5554-Hoja3!$B$10)&lt;Hoja3!$B$11, $H5554*Hoja3!$E$1 + $I5554*Hoja3!$E$2 + $J5554*Hoja3!$E$3)</f>
        <v>0</v>
      </c>
      <c r="N5554" s="3" t="b">
        <f>IF(ABS($D5554-Hoja3!$B$10)&lt;Hoja3!$B$11, $H5554*Hoja3!$G$1 + $I5554*Hoja3!$G$2 + $J5554*Hoja3!$G$3)</f>
        <v>0</v>
      </c>
      <c r="O5554" s="3" t="b">
        <f>IF(ABS($D5554-Hoja3!$B$10)&lt;Hoja3!$B$11, $H5554*Hoja3!$I$1 + $I5554*Hoja3!$I$2 + $J5554*Hoja3!$I$3)</f>
        <v>0</v>
      </c>
      <c r="Q5554">
        <f>IF(ABS($G5554-Hoja3!$B$5)&gt;Hoja3!$B$7, -$N5554/($G5554-Hoja3!$B$5))</f>
        <v>0</v>
      </c>
      <c r="R5554">
        <f>IF(ABS($G5554-Hoja3!$B$5)&gt;Hoja3!$B$7, -$O5554/($G5554-Hoja3!$B$5))</f>
        <v>0</v>
      </c>
    </row>
    <row r="5555" spans="1:18" ht="14.5" customHeight="1" x14ac:dyDescent="0.55000000000000004">
      <c r="A5555" s="3">
        <v>0.5</v>
      </c>
      <c r="B5555" s="3">
        <v>0.1</v>
      </c>
      <c r="C5555" s="3">
        <v>0.42</v>
      </c>
      <c r="D5555" s="3">
        <f t="shared" si="172"/>
        <v>6.0912000000000022E-2</v>
      </c>
      <c r="F5555" s="1"/>
      <c r="G5555" s="3" cm="1">
        <f t="array" ref="G5555">SUMPRODUCT($A5555:$C5555,TRANSPOSE(Hoja3!$E$1:$E$3)/(Hoja3!$B$5^2))</f>
        <v>6.6355631515139651E-2</v>
      </c>
      <c r="H5555" s="3">
        <f>$A5555-$G5555*Hoja3!$E$1</f>
        <v>0.4074664848368591</v>
      </c>
      <c r="I5555" s="3">
        <f>$B5555-$G5555*Hoja3!$E$2</f>
        <v>0.2184374984304735</v>
      </c>
      <c r="J5555" s="3">
        <f>$C5555-$G5555*Hoja3!$E$3</f>
        <v>0.44650182932824739</v>
      </c>
      <c r="K5555" s="3">
        <f t="shared" si="173"/>
        <v>0.64273459575422021</v>
      </c>
      <c r="M5555" s="3" t="b">
        <f>IF(ABS($D5555-Hoja3!$B$10)&lt;Hoja3!$B$11, $H5555*Hoja3!$E$1 + $I5555*Hoja3!$E$2 + $J5555*Hoja3!$E$3)</f>
        <v>0</v>
      </c>
      <c r="N5555" s="3" t="b">
        <f>IF(ABS($D5555-Hoja3!$B$10)&lt;Hoja3!$B$11, $H5555*Hoja3!$G$1 + $I5555*Hoja3!$G$2 + $J5555*Hoja3!$G$3)</f>
        <v>0</v>
      </c>
      <c r="O5555" s="3" t="b">
        <f>IF(ABS($D5555-Hoja3!$B$10)&lt;Hoja3!$B$11, $H5555*Hoja3!$I$1 + $I5555*Hoja3!$I$2 + $J5555*Hoja3!$I$3)</f>
        <v>0</v>
      </c>
      <c r="Q5555">
        <f>IF(ABS($G5555-Hoja3!$B$5)&gt;Hoja3!$B$7, -$N5555/($G5555-Hoja3!$B$5))</f>
        <v>0</v>
      </c>
      <c r="R5555">
        <f>IF(ABS($G5555-Hoja3!$B$5)&gt;Hoja3!$B$7, -$O5555/($G5555-Hoja3!$B$5))</f>
        <v>0</v>
      </c>
    </row>
    <row r="5556" spans="1:18" ht="14.5" customHeight="1" x14ac:dyDescent="0.55000000000000004">
      <c r="A5556" s="3">
        <v>0.5</v>
      </c>
      <c r="B5556" s="3">
        <v>0.1</v>
      </c>
      <c r="C5556" s="3">
        <v>0.5</v>
      </c>
      <c r="D5556" s="3">
        <f t="shared" si="172"/>
        <v>1.0000000000000009E-2</v>
      </c>
      <c r="F5556" s="1"/>
      <c r="G5556" s="3" cm="1">
        <f t="array" ref="G5556">SUMPRODUCT($A5556:$C5556,TRANSPOSE(Hoja3!$E$1:$E$3)/(Hoja3!$B$5^2))</f>
        <v>6.0315694900637741E-2</v>
      </c>
      <c r="H5556" s="3">
        <f>$A5556-$G5556*Hoja3!$E$1</f>
        <v>0.41588922987809807</v>
      </c>
      <c r="I5556" s="3">
        <f>$B5556-$G5556*Hoja3!$E$2</f>
        <v>0.20765687639484395</v>
      </c>
      <c r="J5556" s="3">
        <f>$C5556-$G5556*Hoja3!$E$3</f>
        <v>0.52408953415968373</v>
      </c>
      <c r="K5556" s="3">
        <f t="shared" si="173"/>
        <v>0.70053912785680661</v>
      </c>
      <c r="M5556" s="3" t="b">
        <f>IF(ABS($D5556-Hoja3!$B$10)&lt;Hoja3!$B$11, $H5556*Hoja3!$E$1 + $I5556*Hoja3!$E$2 + $J5556*Hoja3!$E$3)</f>
        <v>0</v>
      </c>
      <c r="N5556" s="3" t="b">
        <f>IF(ABS($D5556-Hoja3!$B$10)&lt;Hoja3!$B$11, $H5556*Hoja3!$G$1 + $I5556*Hoja3!$G$2 + $J5556*Hoja3!$G$3)</f>
        <v>0</v>
      </c>
      <c r="O5556" s="3" t="b">
        <f>IF(ABS($D5556-Hoja3!$B$10)&lt;Hoja3!$B$11, $H5556*Hoja3!$I$1 + $I5556*Hoja3!$I$2 + $J5556*Hoja3!$I$3)</f>
        <v>0</v>
      </c>
      <c r="Q5556">
        <f>IF(ABS($G5556-Hoja3!$B$5)&gt;Hoja3!$B$7, -$N5556/($G5556-Hoja3!$B$5))</f>
        <v>0</v>
      </c>
      <c r="R5556">
        <f>IF(ABS($G5556-Hoja3!$B$5)&gt;Hoja3!$B$7, -$O5556/($G5556-Hoja3!$B$5))</f>
        <v>0</v>
      </c>
    </row>
    <row r="5557" spans="1:18" ht="14.5" customHeight="1" x14ac:dyDescent="0.55000000000000004">
      <c r="A5557" s="3">
        <v>0.5</v>
      </c>
      <c r="B5557" s="3">
        <v>0.1</v>
      </c>
      <c r="C5557" s="3">
        <v>0.57999999999999996</v>
      </c>
      <c r="D5557" s="3">
        <f t="shared" si="172"/>
        <v>-6.0111999999999971E-2</v>
      </c>
      <c r="F5557" s="1"/>
      <c r="G5557" s="3" cm="1">
        <f t="array" ref="G5557">SUMPRODUCT($A5557:$C5557,TRANSPOSE(Hoja3!$E$1:$E$3)/(Hoja3!$B$5^2))</f>
        <v>5.4275758286135824E-2</v>
      </c>
      <c r="H5557" s="3">
        <f>$A5557-$G5557*Hoja3!$E$1</f>
        <v>0.42431197491933703</v>
      </c>
      <c r="I5557" s="3">
        <f>$B5557-$G5557*Hoja3!$E$2</f>
        <v>0.19687625435921438</v>
      </c>
      <c r="J5557" s="3">
        <f>$C5557-$G5557*Hoja3!$E$3</f>
        <v>0.60167723899112002</v>
      </c>
      <c r="K5557" s="3">
        <f t="shared" si="173"/>
        <v>0.76211312251557484</v>
      </c>
      <c r="M5557" s="3">
        <f>IF(ABS($D5557-Hoja3!$B$10)&lt;Hoja3!$B$11, $H5557*Hoja3!$E$1 + $I5557*Hoja3!$E$2 + $J5557*Hoja3!$E$3)</f>
        <v>-2.7755575615628914E-17</v>
      </c>
      <c r="N5557" s="3">
        <f>IF(ABS($D5557-Hoja3!$B$10)&lt;Hoja3!$B$11, $H5557*Hoja3!$G$1 + $I5557*Hoja3!$G$2 + $J5557*Hoja3!$G$3)</f>
        <v>-0.45557152433592674</v>
      </c>
      <c r="O5557" s="3">
        <f>IF(ABS($D5557-Hoja3!$B$10)&lt;Hoja3!$B$11, $H5557*Hoja3!$I$1 + $I5557*Hoja3!$I$2 + $J5557*Hoja3!$I$3)</f>
        <v>-0.61095908023752266</v>
      </c>
      <c r="Q5557">
        <f>IF(ABS($G5557-Hoja3!$B$5)&gt;Hoja3!$B$7, -$N5557/($G5557-Hoja3!$B$5))</f>
        <v>-0.20286173870940127</v>
      </c>
      <c r="R5557">
        <f>IF(ABS($G5557-Hoja3!$B$5)&gt;Hoja3!$B$7, -$O5557/($G5557-Hoja3!$B$5))</f>
        <v>-0.27205436397269228</v>
      </c>
    </row>
    <row r="5558" spans="1:18" ht="14.5" customHeight="1" x14ac:dyDescent="0.55000000000000004">
      <c r="A5558" s="3">
        <v>0.5</v>
      </c>
      <c r="B5558" s="3">
        <v>0.1</v>
      </c>
      <c r="C5558" s="3">
        <v>0.66</v>
      </c>
      <c r="D5558" s="3">
        <f t="shared" si="172"/>
        <v>-0.15249600000000002</v>
      </c>
      <c r="F5558" s="1"/>
      <c r="G5558" s="3" cm="1">
        <f t="array" ref="G5558">SUMPRODUCT($A5558:$C5558,TRANSPOSE(Hoja3!$E$1:$E$3)/(Hoja3!$B$5^2))</f>
        <v>4.8235821671633899E-2</v>
      </c>
      <c r="H5558" s="3">
        <f>$A5558-$G5558*Hoja3!$E$1</f>
        <v>0.432734719960576</v>
      </c>
      <c r="I5558" s="3">
        <f>$B5558-$G5558*Hoja3!$E$2</f>
        <v>0.18609563232358481</v>
      </c>
      <c r="J5558" s="3">
        <f>$C5558-$G5558*Hoja3!$E$3</f>
        <v>0.67926494382255642</v>
      </c>
      <c r="K5558" s="3">
        <f t="shared" si="173"/>
        <v>0.82661465395644529</v>
      </c>
      <c r="M5558" s="3">
        <f>IF(ABS($D5558-Hoja3!$B$10)&lt;Hoja3!$B$11, $H5558*Hoja3!$E$1 + $I5558*Hoja3!$E$2 + $J5558*Hoja3!$E$3)</f>
        <v>-1.1102230246251565E-16</v>
      </c>
      <c r="N5558" s="3">
        <f>IF(ABS($D5558-Hoja3!$B$10)&lt;Hoja3!$B$11, $H5558*Hoja3!$G$1 + $I5558*Hoja3!$G$2 + $J5558*Hoja3!$G$3)</f>
        <v>-0.45557152433592674</v>
      </c>
      <c r="O5558" s="3">
        <f>IF(ABS($D5558-Hoja3!$B$10)&lt;Hoja3!$B$11, $H5558*Hoja3!$I$1 + $I5558*Hoja3!$I$2 + $J5558*Hoja3!$I$3)</f>
        <v>-0.68974370047849931</v>
      </c>
      <c r="Q5558">
        <f>IF(ABS($G5558-Hoja3!$B$5)&gt;Hoja3!$B$7, -$N5558/($G5558-Hoja3!$B$5))</f>
        <v>-0.20231760000468929</v>
      </c>
      <c r="R5558">
        <f>IF(ABS($G5558-Hoja3!$B$5)&gt;Hoja3!$B$7, -$O5558/($G5558-Hoja3!$B$5))</f>
        <v>-0.30631258242616732</v>
      </c>
    </row>
    <row r="5559" spans="1:18" ht="14.5" customHeight="1" x14ac:dyDescent="0.55000000000000004">
      <c r="A5559" s="3">
        <v>0.5</v>
      </c>
      <c r="B5559" s="3">
        <v>0.1</v>
      </c>
      <c r="C5559" s="3">
        <v>0.74</v>
      </c>
      <c r="D5559" s="3">
        <f t="shared" si="172"/>
        <v>-0.27022399999999996</v>
      </c>
      <c r="F5559" s="1"/>
      <c r="G5559" s="3" cm="1">
        <f t="array" ref="G5559">SUMPRODUCT($A5559:$C5559,TRANSPOSE(Hoja3!$E$1:$E$3)/(Hoja3!$B$5^2))</f>
        <v>4.2195885057131989E-2</v>
      </c>
      <c r="H5559" s="3">
        <f>$A5559-$G5559*Hoja3!$E$1</f>
        <v>0.44115746500181496</v>
      </c>
      <c r="I5559" s="3">
        <f>$B5559-$G5559*Hoja3!$E$2</f>
        <v>0.17531501028795526</v>
      </c>
      <c r="J5559" s="3">
        <f>$C5559-$G5559*Hoja3!$E$3</f>
        <v>0.75685264865399271</v>
      </c>
      <c r="K5559" s="3">
        <f t="shared" si="173"/>
        <v>0.89340986872412465</v>
      </c>
      <c r="M5559" s="3">
        <f>IF(ABS($D5559-Hoja3!$B$10)&lt;Hoja3!$B$11, $H5559*Hoja3!$E$1 + $I5559*Hoja3!$E$2 + $J5559*Hoja3!$E$3)</f>
        <v>-1.6653345369377348E-16</v>
      </c>
      <c r="N5559" s="3">
        <f>IF(ABS($D5559-Hoja3!$B$10)&lt;Hoja3!$B$11, $H5559*Hoja3!$G$1 + $I5559*Hoja3!$G$2 + $J5559*Hoja3!$G$3)</f>
        <v>-0.45557152433592674</v>
      </c>
      <c r="O5559" s="3">
        <f>IF(ABS($D5559-Hoja3!$B$10)&lt;Hoja3!$B$11, $H5559*Hoja3!$I$1 + $I5559*Hoja3!$I$2 + $J5559*Hoja3!$I$3)</f>
        <v>-0.76852832071947597</v>
      </c>
      <c r="Q5559">
        <f>IF(ABS($G5559-Hoja3!$B$5)&gt;Hoja3!$B$7, -$N5559/($G5559-Hoja3!$B$5))</f>
        <v>-0.20177637259176229</v>
      </c>
      <c r="R5559">
        <f>IF(ABS($G5559-Hoja3!$B$5)&gt;Hoja3!$B$7, -$O5559/($G5559-Hoja3!$B$5))</f>
        <v>-0.34038750998508216</v>
      </c>
    </row>
    <row r="5560" spans="1:18" ht="14.5" customHeight="1" x14ac:dyDescent="0.55000000000000004">
      <c r="A5560" s="3">
        <v>0.5</v>
      </c>
      <c r="B5560" s="3">
        <v>0.1</v>
      </c>
      <c r="C5560" s="3">
        <v>0.82</v>
      </c>
      <c r="D5560" s="3">
        <f t="shared" si="172"/>
        <v>-0.41636799999999985</v>
      </c>
      <c r="F5560" s="1"/>
      <c r="G5560" s="3" cm="1">
        <f t="array" ref="G5560">SUMPRODUCT($A5560:$C5560,TRANSPOSE(Hoja3!$E$1:$E$3)/(Hoja3!$B$5^2))</f>
        <v>3.6155948442630072E-2</v>
      </c>
      <c r="H5560" s="3">
        <f>$A5560-$G5560*Hoja3!$E$1</f>
        <v>0.44958021004305398</v>
      </c>
      <c r="I5560" s="3">
        <f>$B5560-$G5560*Hoja3!$E$2</f>
        <v>0.16453438825232569</v>
      </c>
      <c r="J5560" s="3">
        <f>$C5560-$G5560*Hoja3!$E$3</f>
        <v>0.834440353485429</v>
      </c>
      <c r="K5560" s="3">
        <f t="shared" si="173"/>
        <v>0.96202111915737654</v>
      </c>
      <c r="M5560" s="3">
        <f>IF(ABS($D5560-Hoja3!$B$10)&lt;Hoja3!$B$11, $H5560*Hoja3!$E$1 + $I5560*Hoja3!$E$2 + $J5560*Hoja3!$E$3)</f>
        <v>-5.5511151231257827E-17</v>
      </c>
      <c r="N5560" s="3">
        <f>IF(ABS($D5560-Hoja3!$B$10)&lt;Hoja3!$B$11, $H5560*Hoja3!$G$1 + $I5560*Hoja3!$G$2 + $J5560*Hoja3!$G$3)</f>
        <v>-0.45557152433592679</v>
      </c>
      <c r="O5560" s="3">
        <f>IF(ABS($D5560-Hoja3!$B$10)&lt;Hoja3!$B$11, $H5560*Hoja3!$I$1 + $I5560*Hoja3!$I$2 + $J5560*Hoja3!$I$3)</f>
        <v>-0.84731294096045251</v>
      </c>
      <c r="Q5560">
        <f>IF(ABS($G5560-Hoja3!$B$5)&gt;Hoja3!$B$7, -$N5560/($G5560-Hoja3!$B$5))</f>
        <v>-0.2012380331686382</v>
      </c>
      <c r="R5560">
        <f>IF(ABS($G5560-Hoja3!$B$5)&gt;Hoja3!$B$7, -$O5560/($G5560-Hoja3!$B$5))</f>
        <v>-0.37428061370992327</v>
      </c>
    </row>
    <row r="5561" spans="1:18" ht="14.5" customHeight="1" x14ac:dyDescent="0.55000000000000004">
      <c r="A5561" s="3">
        <v>0.5</v>
      </c>
      <c r="B5561" s="3">
        <v>0.1</v>
      </c>
      <c r="C5561" s="3">
        <v>0.9</v>
      </c>
      <c r="D5561" s="3">
        <f t="shared" si="172"/>
        <v>-0.59400000000000008</v>
      </c>
      <c r="F5561" s="1"/>
      <c r="G5561" s="3" cm="1">
        <f t="array" ref="G5561">SUMPRODUCT($A5561:$C5561,TRANSPOSE(Hoja3!$E$1:$E$3)/(Hoja3!$B$5^2))</f>
        <v>3.0116011828128147E-2</v>
      </c>
      <c r="H5561" s="3">
        <f>$A5561-$G5561*Hoja3!$E$1</f>
        <v>0.45800295508429295</v>
      </c>
      <c r="I5561" s="3">
        <f>$B5561-$G5561*Hoja3!$E$2</f>
        <v>0.15375376621669612</v>
      </c>
      <c r="J5561" s="3">
        <f>$C5561-$G5561*Hoja3!$E$3</f>
        <v>0.9120280583168654</v>
      </c>
      <c r="K5561" s="3">
        <f t="shared" si="173"/>
        <v>1.0320862883736974</v>
      </c>
      <c r="M5561" s="3">
        <f>IF(ABS($D5561-Hoja3!$B$10)&lt;Hoja3!$B$11, $H5561*Hoja3!$E$1 + $I5561*Hoja3!$E$2 + $J5561*Hoja3!$E$3)</f>
        <v>-1.1102230246251565E-16</v>
      </c>
      <c r="N5561" s="3">
        <f>IF(ABS($D5561-Hoja3!$B$10)&lt;Hoja3!$B$11, $H5561*Hoja3!$G$1 + $I5561*Hoja3!$G$2 + $J5561*Hoja3!$G$3)</f>
        <v>-0.45557152433592679</v>
      </c>
      <c r="O5561" s="3">
        <f>IF(ABS($D5561-Hoja3!$B$10)&lt;Hoja3!$B$11, $H5561*Hoja3!$I$1 + $I5561*Hoja3!$I$2 + $J5561*Hoja3!$I$3)</f>
        <v>-0.92609756120142928</v>
      </c>
      <c r="Q5561">
        <f>IF(ABS($G5561-Hoja3!$B$5)&gt;Hoja3!$B$7, -$N5561/($G5561-Hoja3!$B$5))</f>
        <v>-0.20070255868135195</v>
      </c>
      <c r="R5561">
        <f>IF(ABS($G5561-Hoja3!$B$5)&gt;Hoja3!$B$7, -$O5561/($G5561-Hoja3!$B$5))</f>
        <v>-0.4079933450463662</v>
      </c>
    </row>
    <row r="5562" spans="1:18" ht="14.5" customHeight="1" x14ac:dyDescent="0.55000000000000004">
      <c r="A5562" s="3">
        <v>0.5</v>
      </c>
      <c r="B5562" s="3">
        <v>0.1</v>
      </c>
      <c r="C5562" s="3">
        <v>0.98</v>
      </c>
      <c r="D5562" s="3">
        <f t="shared" si="172"/>
        <v>-0.80619199999999991</v>
      </c>
      <c r="F5562" s="1"/>
      <c r="G5562" s="3" cm="1">
        <f t="array" ref="G5562">SUMPRODUCT($A5562:$C5562,TRANSPOSE(Hoja3!$E$1:$E$3)/(Hoja3!$B$5^2))</f>
        <v>2.407607521362623E-2</v>
      </c>
      <c r="H5562" s="3">
        <f>$A5562-$G5562*Hoja3!$E$1</f>
        <v>0.46642570012553192</v>
      </c>
      <c r="I5562" s="3">
        <f>$B5562-$G5562*Hoja3!$E$2</f>
        <v>0.14297314418106655</v>
      </c>
      <c r="J5562" s="3">
        <f>$C5562-$G5562*Hoja3!$E$3</f>
        <v>0.98961576314830169</v>
      </c>
      <c r="K5562" s="3">
        <f t="shared" si="173"/>
        <v>1.1033284245256296</v>
      </c>
      <c r="M5562" s="3" t="b">
        <f>IF(ABS($D5562-Hoja3!$B$10)&lt;Hoja3!$B$11, $H5562*Hoja3!$E$1 + $I5562*Hoja3!$E$2 + $J5562*Hoja3!$E$3)</f>
        <v>0</v>
      </c>
      <c r="N5562" s="3" t="b">
        <f>IF(ABS($D5562-Hoja3!$B$10)&lt;Hoja3!$B$11, $H5562*Hoja3!$G$1 + $I5562*Hoja3!$G$2 + $J5562*Hoja3!$G$3)</f>
        <v>0</v>
      </c>
      <c r="O5562" s="3" t="b">
        <f>IF(ABS($D5562-Hoja3!$B$10)&lt;Hoja3!$B$11, $H5562*Hoja3!$I$1 + $I5562*Hoja3!$I$2 + $J5562*Hoja3!$I$3)</f>
        <v>0</v>
      </c>
      <c r="Q5562">
        <f>IF(ABS($G5562-Hoja3!$B$5)&gt;Hoja3!$B$7, -$N5562/($G5562-Hoja3!$B$5))</f>
        <v>0</v>
      </c>
      <c r="R5562">
        <f>IF(ABS($G5562-Hoja3!$B$5)&gt;Hoja3!$B$7, -$O5562/($G5562-Hoja3!$B$5))</f>
        <v>0</v>
      </c>
    </row>
    <row r="5563" spans="1:18" ht="14.5" customHeight="1" x14ac:dyDescent="0.55000000000000004">
      <c r="A5563" s="3">
        <v>0.5</v>
      </c>
      <c r="B5563" s="3">
        <v>0.1</v>
      </c>
      <c r="C5563" s="3">
        <v>1.06</v>
      </c>
      <c r="D5563" s="3">
        <f t="shared" si="172"/>
        <v>-1.0560160000000003</v>
      </c>
      <c r="F5563" s="1"/>
      <c r="G5563" s="3" cm="1">
        <f t="array" ref="G5563">SUMPRODUCT($A5563:$C5563,TRANSPOSE(Hoja3!$E$1:$E$3)/(Hoja3!$B$5^2))</f>
        <v>1.8036138599124313E-2</v>
      </c>
      <c r="H5563" s="3">
        <f>$A5563-$G5563*Hoja3!$E$1</f>
        <v>0.47484844516677088</v>
      </c>
      <c r="I5563" s="3">
        <f>$B5563-$G5563*Hoja3!$E$2</f>
        <v>0.13219252214543697</v>
      </c>
      <c r="J5563" s="3">
        <f>$C5563-$G5563*Hoja3!$E$3</f>
        <v>1.0672034679797382</v>
      </c>
      <c r="K5563" s="3">
        <f t="shared" si="173"/>
        <v>1.1755335600723833</v>
      </c>
      <c r="M5563" s="3" t="b">
        <f>IF(ABS($D5563-Hoja3!$B$10)&lt;Hoja3!$B$11, $H5563*Hoja3!$E$1 + $I5563*Hoja3!$E$2 + $J5563*Hoja3!$E$3)</f>
        <v>0</v>
      </c>
      <c r="N5563" s="3" t="b">
        <f>IF(ABS($D5563-Hoja3!$B$10)&lt;Hoja3!$B$11, $H5563*Hoja3!$G$1 + $I5563*Hoja3!$G$2 + $J5563*Hoja3!$G$3)</f>
        <v>0</v>
      </c>
      <c r="O5563" s="3" t="b">
        <f>IF(ABS($D5563-Hoja3!$B$10)&lt;Hoja3!$B$11, $H5563*Hoja3!$I$1 + $I5563*Hoja3!$I$2 + $J5563*Hoja3!$I$3)</f>
        <v>0</v>
      </c>
      <c r="Q5563">
        <f>IF(ABS($G5563-Hoja3!$B$5)&gt;Hoja3!$B$7, -$N5563/($G5563-Hoja3!$B$5))</f>
        <v>0</v>
      </c>
      <c r="R5563">
        <f>IF(ABS($G5563-Hoja3!$B$5)&gt;Hoja3!$B$7, -$O5563/($G5563-Hoja3!$B$5))</f>
        <v>0</v>
      </c>
    </row>
    <row r="5564" spans="1:18" ht="14.5" customHeight="1" x14ac:dyDescent="0.55000000000000004">
      <c r="A5564" s="3">
        <v>0.5</v>
      </c>
      <c r="B5564" s="3">
        <v>0.1</v>
      </c>
      <c r="C5564" s="3">
        <v>1.1399999999999999</v>
      </c>
      <c r="D5564" s="3">
        <f t="shared" si="172"/>
        <v>-1.3465439999999997</v>
      </c>
      <c r="F5564" s="1"/>
      <c r="G5564" s="3" cm="1">
        <f t="array" ref="G5564">SUMPRODUCT($A5564:$C5564,TRANSPOSE(Hoja3!$E$1:$E$3)/(Hoja3!$B$5^2))</f>
        <v>1.1996201984622396E-2</v>
      </c>
      <c r="H5564" s="3">
        <f>$A5564-$G5564*Hoja3!$E$1</f>
        <v>0.48327119020800985</v>
      </c>
      <c r="I5564" s="3">
        <f>$B5564-$G5564*Hoja3!$E$2</f>
        <v>0.1214119001098074</v>
      </c>
      <c r="J5564" s="3">
        <f>$C5564-$G5564*Hoja3!$E$3</f>
        <v>1.1447911728111744</v>
      </c>
      <c r="K5564" s="3">
        <f t="shared" si="173"/>
        <v>1.248534629924106</v>
      </c>
      <c r="M5564" s="3" t="b">
        <f>IF(ABS($D5564-Hoja3!$B$10)&lt;Hoja3!$B$11, $H5564*Hoja3!$E$1 + $I5564*Hoja3!$E$2 + $J5564*Hoja3!$E$3)</f>
        <v>0</v>
      </c>
      <c r="N5564" s="3" t="b">
        <f>IF(ABS($D5564-Hoja3!$B$10)&lt;Hoja3!$B$11, $H5564*Hoja3!$G$1 + $I5564*Hoja3!$G$2 + $J5564*Hoja3!$G$3)</f>
        <v>0</v>
      </c>
      <c r="O5564" s="3" t="b">
        <f>IF(ABS($D5564-Hoja3!$B$10)&lt;Hoja3!$B$11, $H5564*Hoja3!$I$1 + $I5564*Hoja3!$I$2 + $J5564*Hoja3!$I$3)</f>
        <v>0</v>
      </c>
      <c r="Q5564">
        <f>IF(ABS($G5564-Hoja3!$B$5)&gt;Hoja3!$B$7, -$N5564/($G5564-Hoja3!$B$5))</f>
        <v>0</v>
      </c>
      <c r="R5564">
        <f>IF(ABS($G5564-Hoja3!$B$5)&gt;Hoja3!$B$7, -$O5564/($G5564-Hoja3!$B$5))</f>
        <v>0</v>
      </c>
    </row>
    <row r="5565" spans="1:18" ht="14.5" customHeight="1" x14ac:dyDescent="0.55000000000000004">
      <c r="A5565" s="3">
        <v>0.5</v>
      </c>
      <c r="B5565" s="3">
        <v>0.1</v>
      </c>
      <c r="C5565" s="3">
        <v>1.22</v>
      </c>
      <c r="D5565" s="3">
        <f t="shared" si="172"/>
        <v>-1.6808479999999999</v>
      </c>
      <c r="F5565" s="1"/>
      <c r="G5565" s="3" cm="1">
        <f t="array" ref="G5565">SUMPRODUCT($A5565:$C5565,TRANSPOSE(Hoja3!$E$1:$E$3)/(Hoja3!$B$5^2))</f>
        <v>5.9562653701204782E-3</v>
      </c>
      <c r="H5565" s="3">
        <f>$A5565-$G5565*Hoja3!$E$1</f>
        <v>0.49169393524924881</v>
      </c>
      <c r="I5565" s="3">
        <f>$B5565-$G5565*Hoja3!$E$2</f>
        <v>0.11063127807417784</v>
      </c>
      <c r="J5565" s="3">
        <f>$C5565-$G5565*Hoja3!$E$3</f>
        <v>1.2223788776426108</v>
      </c>
      <c r="K5565" s="3">
        <f t="shared" si="173"/>
        <v>1.3221998056859741</v>
      </c>
      <c r="M5565" s="3" t="b">
        <f>IF(ABS($D5565-Hoja3!$B$10)&lt;Hoja3!$B$11, $H5565*Hoja3!$E$1 + $I5565*Hoja3!$E$2 + $J5565*Hoja3!$E$3)</f>
        <v>0</v>
      </c>
      <c r="N5565" s="3" t="b">
        <f>IF(ABS($D5565-Hoja3!$B$10)&lt;Hoja3!$B$11, $H5565*Hoja3!$G$1 + $I5565*Hoja3!$G$2 + $J5565*Hoja3!$G$3)</f>
        <v>0</v>
      </c>
      <c r="O5565" s="3" t="b">
        <f>IF(ABS($D5565-Hoja3!$B$10)&lt;Hoja3!$B$11, $H5565*Hoja3!$I$1 + $I5565*Hoja3!$I$2 + $J5565*Hoja3!$I$3)</f>
        <v>0</v>
      </c>
      <c r="Q5565">
        <f>IF(ABS($G5565-Hoja3!$B$5)&gt;Hoja3!$B$7, -$N5565/($G5565-Hoja3!$B$5))</f>
        <v>0</v>
      </c>
      <c r="R5565">
        <f>IF(ABS($G5565-Hoja3!$B$5)&gt;Hoja3!$B$7, -$O5565/($G5565-Hoja3!$B$5))</f>
        <v>0</v>
      </c>
    </row>
    <row r="5566" spans="1:18" ht="14.5" customHeight="1" x14ac:dyDescent="0.55000000000000004">
      <c r="A5566" s="3">
        <v>0.5</v>
      </c>
      <c r="B5566" s="3">
        <v>0.1</v>
      </c>
      <c r="C5566" s="3">
        <v>1.3</v>
      </c>
      <c r="D5566" s="3">
        <f t="shared" si="172"/>
        <v>-2.0620000000000003</v>
      </c>
      <c r="F5566" s="1"/>
      <c r="G5566" s="3" cm="1">
        <f t="array" ref="G5566">SUMPRODUCT($A5566:$C5566,TRANSPOSE(Hoja3!$E$1:$E$3)/(Hoja3!$B$5^2))</f>
        <v>-8.3671244381453014E-5</v>
      </c>
      <c r="H5566" s="3">
        <f>$A5566-$G5566*Hoja3!$E$1</f>
        <v>0.50011668029048784</v>
      </c>
      <c r="I5566" s="3">
        <f>$B5566-$G5566*Hoja3!$E$2</f>
        <v>9.9850656038548244E-2</v>
      </c>
      <c r="J5566" s="3">
        <f>$C5566-$G5566*Hoja3!$E$3</f>
        <v>1.2999665824740472</v>
      </c>
      <c r="K5566" s="3">
        <f t="shared" si="173"/>
        <v>1.3964239911163658</v>
      </c>
      <c r="M5566" s="3" t="b">
        <f>IF(ABS($D5566-Hoja3!$B$10)&lt;Hoja3!$B$11, $H5566*Hoja3!$E$1 + $I5566*Hoja3!$E$2 + $J5566*Hoja3!$E$3)</f>
        <v>0</v>
      </c>
      <c r="N5566" s="3" t="b">
        <f>IF(ABS($D5566-Hoja3!$B$10)&lt;Hoja3!$B$11, $H5566*Hoja3!$G$1 + $I5566*Hoja3!$G$2 + $J5566*Hoja3!$G$3)</f>
        <v>0</v>
      </c>
      <c r="O5566" s="3" t="b">
        <f>IF(ABS($D5566-Hoja3!$B$10)&lt;Hoja3!$B$11, $H5566*Hoja3!$I$1 + $I5566*Hoja3!$I$2 + $J5566*Hoja3!$I$3)</f>
        <v>0</v>
      </c>
      <c r="Q5566">
        <f>IF(ABS($G5566-Hoja3!$B$5)&gt;Hoja3!$B$7, -$N5566/($G5566-Hoja3!$B$5))</f>
        <v>0</v>
      </c>
      <c r="R5566">
        <f>IF(ABS($G5566-Hoja3!$B$5)&gt;Hoja3!$B$7, -$O5566/($G5566-Hoja3!$B$5))</f>
        <v>0</v>
      </c>
    </row>
    <row r="5567" spans="1:18" ht="14.5" customHeight="1" x14ac:dyDescent="0.55000000000000004">
      <c r="A5567" s="3">
        <v>0.5</v>
      </c>
      <c r="B5567" s="3">
        <v>0.3</v>
      </c>
      <c r="C5567" s="3">
        <v>-1.3</v>
      </c>
      <c r="D5567" s="3">
        <f t="shared" si="172"/>
        <v>2.4120000000000004</v>
      </c>
      <c r="F5567" s="1"/>
      <c r="G5567" s="3" cm="1">
        <f t="array" ref="G5567">SUMPRODUCT($A5567:$C5567,TRANSPOSE(Hoja3!$E$1:$E$3)/(Hoja3!$B$5^2))</f>
        <v>0.12873260789137514</v>
      </c>
      <c r="H5567" s="3">
        <f>$A5567-$G5567*Hoja3!$E$1</f>
        <v>0.32048123946210383</v>
      </c>
      <c r="I5567" s="3">
        <f>$B5567-$G5567*Hoja3!$E$2</f>
        <v>0.52977353537215321</v>
      </c>
      <c r="J5567" s="3">
        <f>$C5567-$G5567*Hoja3!$E$3</f>
        <v>-1.2485853796367077</v>
      </c>
      <c r="K5567" s="3">
        <f t="shared" si="173"/>
        <v>1.3936763160326784</v>
      </c>
      <c r="M5567" s="3" t="b">
        <f>IF(ABS($D5567-Hoja3!$B$10)&lt;Hoja3!$B$11, $H5567*Hoja3!$E$1 + $I5567*Hoja3!$E$2 + $J5567*Hoja3!$E$3)</f>
        <v>0</v>
      </c>
      <c r="N5567" s="3" t="b">
        <f>IF(ABS($D5567-Hoja3!$B$10)&lt;Hoja3!$B$11, $H5567*Hoja3!$G$1 + $I5567*Hoja3!$G$2 + $J5567*Hoja3!$G$3)</f>
        <v>0</v>
      </c>
      <c r="O5567" s="3" t="b">
        <f>IF(ABS($D5567-Hoja3!$B$10)&lt;Hoja3!$B$11, $H5567*Hoja3!$I$1 + $I5567*Hoja3!$I$2 + $J5567*Hoja3!$I$3)</f>
        <v>0</v>
      </c>
      <c r="Q5567">
        <f>IF(ABS($G5567-Hoja3!$B$5)&gt;Hoja3!$B$7, -$N5567/($G5567-Hoja3!$B$5))</f>
        <v>0</v>
      </c>
      <c r="R5567">
        <f>IF(ABS($G5567-Hoja3!$B$5)&gt;Hoja3!$B$7, -$O5567/($G5567-Hoja3!$B$5))</f>
        <v>0</v>
      </c>
    </row>
    <row r="5568" spans="1:18" ht="14.5" customHeight="1" x14ac:dyDescent="0.55000000000000004">
      <c r="A5568" s="3">
        <v>0.5</v>
      </c>
      <c r="B5568" s="3">
        <v>0.3</v>
      </c>
      <c r="C5568" s="3">
        <v>-1.22</v>
      </c>
      <c r="D5568" s="3">
        <f t="shared" si="172"/>
        <v>2.0308479999999998</v>
      </c>
      <c r="F5568" s="1"/>
      <c r="G5568" s="3" cm="1">
        <f t="array" ref="G5568">SUMPRODUCT($A5568:$C5568,TRANSPOSE(Hoja3!$E$1:$E$3)/(Hoja3!$B$5^2))</f>
        <v>0.12269267127687319</v>
      </c>
      <c r="H5568" s="3">
        <f>$A5568-$G5568*Hoja3!$E$1</f>
        <v>0.32890398450334279</v>
      </c>
      <c r="I5568" s="3">
        <f>$B5568-$G5568*Hoja3!$E$2</f>
        <v>0.51899291333652353</v>
      </c>
      <c r="J5568" s="3">
        <f>$C5568-$G5568*Hoja3!$E$3</f>
        <v>-1.1709976748052713</v>
      </c>
      <c r="K5568" s="3">
        <f t="shared" si="173"/>
        <v>1.3224095543798295</v>
      </c>
      <c r="M5568" s="3" t="b">
        <f>IF(ABS($D5568-Hoja3!$B$10)&lt;Hoja3!$B$11, $H5568*Hoja3!$E$1 + $I5568*Hoja3!$E$2 + $J5568*Hoja3!$E$3)</f>
        <v>0</v>
      </c>
      <c r="N5568" s="3" t="b">
        <f>IF(ABS($D5568-Hoja3!$B$10)&lt;Hoja3!$B$11, $H5568*Hoja3!$G$1 + $I5568*Hoja3!$G$2 + $J5568*Hoja3!$G$3)</f>
        <v>0</v>
      </c>
      <c r="O5568" s="3" t="b">
        <f>IF(ABS($D5568-Hoja3!$B$10)&lt;Hoja3!$B$11, $H5568*Hoja3!$I$1 + $I5568*Hoja3!$I$2 + $J5568*Hoja3!$I$3)</f>
        <v>0</v>
      </c>
      <c r="Q5568">
        <f>IF(ABS($G5568-Hoja3!$B$5)&gt;Hoja3!$B$7, -$N5568/($G5568-Hoja3!$B$5))</f>
        <v>0</v>
      </c>
      <c r="R5568">
        <f>IF(ABS($G5568-Hoja3!$B$5)&gt;Hoja3!$B$7, -$O5568/($G5568-Hoja3!$B$5))</f>
        <v>0</v>
      </c>
    </row>
    <row r="5569" spans="1:18" ht="14.5" customHeight="1" x14ac:dyDescent="0.55000000000000004">
      <c r="A5569" s="3">
        <v>0.5</v>
      </c>
      <c r="B5569" s="3">
        <v>0.3</v>
      </c>
      <c r="C5569" s="3">
        <v>-1.1399999999999999</v>
      </c>
      <c r="D5569" s="3">
        <f t="shared" si="172"/>
        <v>1.6965439999999998</v>
      </c>
      <c r="F5569" s="1"/>
      <c r="G5569" s="3" cm="1">
        <f t="array" ref="G5569">SUMPRODUCT($A5569:$C5569,TRANSPOSE(Hoja3!$E$1:$E$3)/(Hoja3!$B$5^2))</f>
        <v>0.11665273466237128</v>
      </c>
      <c r="H5569" s="3">
        <f>$A5569-$G5569*Hoja3!$E$1</f>
        <v>0.33732672954458176</v>
      </c>
      <c r="I5569" s="3">
        <f>$B5569-$G5569*Hoja3!$E$2</f>
        <v>0.50821229130089396</v>
      </c>
      <c r="J5569" s="3">
        <f>$C5569-$G5569*Hoja3!$E$3</f>
        <v>-1.0934099699738349</v>
      </c>
      <c r="K5569" s="3">
        <f t="shared" si="173"/>
        <v>1.2520440958419676</v>
      </c>
      <c r="M5569" s="3" t="b">
        <f>IF(ABS($D5569-Hoja3!$B$10)&lt;Hoja3!$B$11, $H5569*Hoja3!$E$1 + $I5569*Hoja3!$E$2 + $J5569*Hoja3!$E$3)</f>
        <v>0</v>
      </c>
      <c r="N5569" s="3" t="b">
        <f>IF(ABS($D5569-Hoja3!$B$10)&lt;Hoja3!$B$11, $H5569*Hoja3!$G$1 + $I5569*Hoja3!$G$2 + $J5569*Hoja3!$G$3)</f>
        <v>0</v>
      </c>
      <c r="O5569" s="3" t="b">
        <f>IF(ABS($D5569-Hoja3!$B$10)&lt;Hoja3!$B$11, $H5569*Hoja3!$I$1 + $I5569*Hoja3!$I$2 + $J5569*Hoja3!$I$3)</f>
        <v>0</v>
      </c>
      <c r="Q5569">
        <f>IF(ABS($G5569-Hoja3!$B$5)&gt;Hoja3!$B$7, -$N5569/($G5569-Hoja3!$B$5))</f>
        <v>0</v>
      </c>
      <c r="R5569">
        <f>IF(ABS($G5569-Hoja3!$B$5)&gt;Hoja3!$B$7, -$O5569/($G5569-Hoja3!$B$5))</f>
        <v>0</v>
      </c>
    </row>
    <row r="5570" spans="1:18" ht="14.5" customHeight="1" x14ac:dyDescent="0.55000000000000004">
      <c r="A5570" s="3">
        <v>0.5</v>
      </c>
      <c r="B5570" s="3">
        <v>0.3</v>
      </c>
      <c r="C5570" s="3">
        <v>-1.06</v>
      </c>
      <c r="D5570" s="3">
        <f t="shared" si="172"/>
        <v>1.4060160000000004</v>
      </c>
      <c r="F5570" s="1"/>
      <c r="G5570" s="3" cm="1">
        <f t="array" ref="G5570">SUMPRODUCT($A5570:$C5570,TRANSPOSE(Hoja3!$E$1:$E$3)/(Hoja3!$B$5^2))</f>
        <v>0.11061279804786936</v>
      </c>
      <c r="H5570" s="3">
        <f>$A5570-$G5570*Hoja3!$E$1</f>
        <v>0.34574947458582078</v>
      </c>
      <c r="I5570" s="3">
        <f>$B5570-$G5570*Hoja3!$E$2</f>
        <v>0.49743166926526439</v>
      </c>
      <c r="J5570" s="3">
        <f>$C5570-$G5570*Hoja3!$E$3</f>
        <v>-1.0158222651423987</v>
      </c>
      <c r="K5570" s="3">
        <f t="shared" si="173"/>
        <v>1.1827408165458027</v>
      </c>
      <c r="M5570" s="3" t="b">
        <f>IF(ABS($D5570-Hoja3!$B$10)&lt;Hoja3!$B$11, $H5570*Hoja3!$E$1 + $I5570*Hoja3!$E$2 + $J5570*Hoja3!$E$3)</f>
        <v>0</v>
      </c>
      <c r="N5570" s="3" t="b">
        <f>IF(ABS($D5570-Hoja3!$B$10)&lt;Hoja3!$B$11, $H5570*Hoja3!$G$1 + $I5570*Hoja3!$G$2 + $J5570*Hoja3!$G$3)</f>
        <v>0</v>
      </c>
      <c r="O5570" s="3" t="b">
        <f>IF(ABS($D5570-Hoja3!$B$10)&lt;Hoja3!$B$11, $H5570*Hoja3!$I$1 + $I5570*Hoja3!$I$2 + $J5570*Hoja3!$I$3)</f>
        <v>0</v>
      </c>
      <c r="Q5570">
        <f>IF(ABS($G5570-Hoja3!$B$5)&gt;Hoja3!$B$7, -$N5570/($G5570-Hoja3!$B$5))</f>
        <v>0</v>
      </c>
      <c r="R5570">
        <f>IF(ABS($G5570-Hoja3!$B$5)&gt;Hoja3!$B$7, -$O5570/($G5570-Hoja3!$B$5))</f>
        <v>0</v>
      </c>
    </row>
    <row r="5571" spans="1:18" ht="14.5" customHeight="1" x14ac:dyDescent="0.55000000000000004">
      <c r="A5571" s="3">
        <v>0.5</v>
      </c>
      <c r="B5571" s="3">
        <v>0.3</v>
      </c>
      <c r="C5571" s="3">
        <v>-0.98</v>
      </c>
      <c r="D5571" s="3">
        <f t="shared" ref="D5571:D5634" si="174">A5571^3+B5571^2-C5571^3</f>
        <v>1.1561919999999999</v>
      </c>
      <c r="F5571" s="1"/>
      <c r="G5571" s="3" cm="1">
        <f t="array" ref="G5571">SUMPRODUCT($A5571:$C5571,TRANSPOSE(Hoja3!$E$1:$E$3)/(Hoja3!$B$5^2))</f>
        <v>0.10457286143336744</v>
      </c>
      <c r="H5571" s="3">
        <f>$A5571-$G5571*Hoja3!$E$1</f>
        <v>0.35417221962705975</v>
      </c>
      <c r="I5571" s="3">
        <f>$B5571-$G5571*Hoja3!$E$2</f>
        <v>0.48665104722963487</v>
      </c>
      <c r="J5571" s="3">
        <f>$C5571-$G5571*Hoja3!$E$3</f>
        <v>-0.93823456031096242</v>
      </c>
      <c r="K5571" s="3">
        <f t="shared" ref="K5571:K5634" si="175">SQRT(H5571^2+I5571^2+J5571^2)</f>
        <v>1.1146978483370118</v>
      </c>
      <c r="M5571" s="3" t="b">
        <f>IF(ABS($D5571-Hoja3!$B$10)&lt;Hoja3!$B$11, $H5571*Hoja3!$E$1 + $I5571*Hoja3!$E$2 + $J5571*Hoja3!$E$3)</f>
        <v>0</v>
      </c>
      <c r="N5571" s="3" t="b">
        <f>IF(ABS($D5571-Hoja3!$B$10)&lt;Hoja3!$B$11, $H5571*Hoja3!$G$1 + $I5571*Hoja3!$G$2 + $J5571*Hoja3!$G$3)</f>
        <v>0</v>
      </c>
      <c r="O5571" s="3" t="b">
        <f>IF(ABS($D5571-Hoja3!$B$10)&lt;Hoja3!$B$11, $H5571*Hoja3!$I$1 + $I5571*Hoja3!$I$2 + $J5571*Hoja3!$I$3)</f>
        <v>0</v>
      </c>
      <c r="Q5571">
        <f>IF(ABS($G5571-Hoja3!$B$5)&gt;Hoja3!$B$7, -$N5571/($G5571-Hoja3!$B$5))</f>
        <v>0</v>
      </c>
      <c r="R5571">
        <f>IF(ABS($G5571-Hoja3!$B$5)&gt;Hoja3!$B$7, -$O5571/($G5571-Hoja3!$B$5))</f>
        <v>0</v>
      </c>
    </row>
    <row r="5572" spans="1:18" ht="14.5" customHeight="1" x14ac:dyDescent="0.55000000000000004">
      <c r="A5572" s="3">
        <v>0.5</v>
      </c>
      <c r="B5572" s="3">
        <v>0.3</v>
      </c>
      <c r="C5572" s="3">
        <v>-0.9</v>
      </c>
      <c r="D5572" s="3">
        <f t="shared" si="174"/>
        <v>0.94400000000000006</v>
      </c>
      <c r="F5572" s="1"/>
      <c r="G5572" s="3" cm="1">
        <f t="array" ref="G5572">SUMPRODUCT($A5572:$C5572,TRANSPOSE(Hoja3!$E$1:$E$3)/(Hoja3!$B$5^2))</f>
        <v>9.8532924818865525E-2</v>
      </c>
      <c r="H5572" s="3">
        <f>$A5572-$G5572*Hoja3!$E$1</f>
        <v>0.36259496466829871</v>
      </c>
      <c r="I5572" s="3">
        <f>$B5572-$G5572*Hoja3!$E$2</f>
        <v>0.4758704251940053</v>
      </c>
      <c r="J5572" s="3">
        <f>$C5572-$G5572*Hoja3!$E$3</f>
        <v>-0.86064685547952613</v>
      </c>
      <c r="K5572" s="3">
        <f t="shared" si="175"/>
        <v>1.0481606650814199</v>
      </c>
      <c r="M5572" s="3" t="b">
        <f>IF(ABS($D5572-Hoja3!$B$10)&lt;Hoja3!$B$11, $H5572*Hoja3!$E$1 + $I5572*Hoja3!$E$2 + $J5572*Hoja3!$E$3)</f>
        <v>0</v>
      </c>
      <c r="N5572" s="3" t="b">
        <f>IF(ABS($D5572-Hoja3!$B$10)&lt;Hoja3!$B$11, $H5572*Hoja3!$G$1 + $I5572*Hoja3!$G$2 + $J5572*Hoja3!$G$3)</f>
        <v>0</v>
      </c>
      <c r="O5572" s="3" t="b">
        <f>IF(ABS($D5572-Hoja3!$B$10)&lt;Hoja3!$B$11, $H5572*Hoja3!$I$1 + $I5572*Hoja3!$I$2 + $J5572*Hoja3!$I$3)</f>
        <v>0</v>
      </c>
      <c r="Q5572">
        <f>IF(ABS($G5572-Hoja3!$B$5)&gt;Hoja3!$B$7, -$N5572/($G5572-Hoja3!$B$5))</f>
        <v>0</v>
      </c>
      <c r="R5572">
        <f>IF(ABS($G5572-Hoja3!$B$5)&gt;Hoja3!$B$7, -$O5572/($G5572-Hoja3!$B$5))</f>
        <v>0</v>
      </c>
    </row>
    <row r="5573" spans="1:18" ht="14.5" customHeight="1" x14ac:dyDescent="0.55000000000000004">
      <c r="A5573" s="3">
        <v>0.5</v>
      </c>
      <c r="B5573" s="3">
        <v>0.3</v>
      </c>
      <c r="C5573" s="3">
        <v>-0.82</v>
      </c>
      <c r="D5573" s="3">
        <f t="shared" si="174"/>
        <v>0.76636799999999983</v>
      </c>
      <c r="F5573" s="1"/>
      <c r="G5573" s="3" cm="1">
        <f t="array" ref="G5573">SUMPRODUCT($A5573:$C5573,TRANSPOSE(Hoja3!$E$1:$E$3)/(Hoja3!$B$5^2))</f>
        <v>9.2492988204363608E-2</v>
      </c>
      <c r="H5573" s="3">
        <f>$A5573-$G5573*Hoja3!$E$1</f>
        <v>0.37101770970953774</v>
      </c>
      <c r="I5573" s="3">
        <f>$B5573-$G5573*Hoja3!$E$2</f>
        <v>0.46508980315837573</v>
      </c>
      <c r="J5573" s="3">
        <f>$C5573-$G5573*Hoja3!$E$3</f>
        <v>-0.78305915064808973</v>
      </c>
      <c r="K5573" s="3">
        <f t="shared" si="175"/>
        <v>0.98343494921307084</v>
      </c>
      <c r="M5573" s="3" t="b">
        <f>IF(ABS($D5573-Hoja3!$B$10)&lt;Hoja3!$B$11, $H5573*Hoja3!$E$1 + $I5573*Hoja3!$E$2 + $J5573*Hoja3!$E$3)</f>
        <v>0</v>
      </c>
      <c r="N5573" s="3" t="b">
        <f>IF(ABS($D5573-Hoja3!$B$10)&lt;Hoja3!$B$11, $H5573*Hoja3!$G$1 + $I5573*Hoja3!$G$2 + $J5573*Hoja3!$G$3)</f>
        <v>0</v>
      </c>
      <c r="O5573" s="3" t="b">
        <f>IF(ABS($D5573-Hoja3!$B$10)&lt;Hoja3!$B$11, $H5573*Hoja3!$I$1 + $I5573*Hoja3!$I$2 + $J5573*Hoja3!$I$3)</f>
        <v>0</v>
      </c>
      <c r="Q5573">
        <f>IF(ABS($G5573-Hoja3!$B$5)&gt;Hoja3!$B$7, -$N5573/($G5573-Hoja3!$B$5))</f>
        <v>0</v>
      </c>
      <c r="R5573">
        <f>IF(ABS($G5573-Hoja3!$B$5)&gt;Hoja3!$B$7, -$O5573/($G5573-Hoja3!$B$5))</f>
        <v>0</v>
      </c>
    </row>
    <row r="5574" spans="1:18" ht="14.5" customHeight="1" x14ac:dyDescent="0.55000000000000004">
      <c r="A5574" s="3">
        <v>0.5</v>
      </c>
      <c r="B5574" s="3">
        <v>0.3</v>
      </c>
      <c r="C5574" s="3">
        <v>-0.74</v>
      </c>
      <c r="D5574" s="3">
        <f t="shared" si="174"/>
        <v>0.620224</v>
      </c>
      <c r="F5574" s="1"/>
      <c r="G5574" s="3" cm="1">
        <f t="array" ref="G5574">SUMPRODUCT($A5574:$C5574,TRANSPOSE(Hoja3!$E$1:$E$3)/(Hoja3!$B$5^2))</f>
        <v>8.645305158986169E-2</v>
      </c>
      <c r="H5574" s="3">
        <f>$A5574-$G5574*Hoja3!$E$1</f>
        <v>0.3794404547507767</v>
      </c>
      <c r="I5574" s="3">
        <f>$B5574-$G5574*Hoja3!$E$2</f>
        <v>0.45430918112274615</v>
      </c>
      <c r="J5574" s="3">
        <f>$C5574-$G5574*Hoja3!$E$3</f>
        <v>-0.70547144581665333</v>
      </c>
      <c r="K5574" s="3">
        <f t="shared" si="175"/>
        <v>0.92090273732709449</v>
      </c>
      <c r="M5574" s="3" t="b">
        <f>IF(ABS($D5574-Hoja3!$B$10)&lt;Hoja3!$B$11, $H5574*Hoja3!$E$1 + $I5574*Hoja3!$E$2 + $J5574*Hoja3!$E$3)</f>
        <v>0</v>
      </c>
      <c r="N5574" s="3" t="b">
        <f>IF(ABS($D5574-Hoja3!$B$10)&lt;Hoja3!$B$11, $H5574*Hoja3!$G$1 + $I5574*Hoja3!$G$2 + $J5574*Hoja3!$G$3)</f>
        <v>0</v>
      </c>
      <c r="O5574" s="3" t="b">
        <f>IF(ABS($D5574-Hoja3!$B$10)&lt;Hoja3!$B$11, $H5574*Hoja3!$I$1 + $I5574*Hoja3!$I$2 + $J5574*Hoja3!$I$3)</f>
        <v>0</v>
      </c>
      <c r="Q5574">
        <f>IF(ABS($G5574-Hoja3!$B$5)&gt;Hoja3!$B$7, -$N5574/($G5574-Hoja3!$B$5))</f>
        <v>0</v>
      </c>
      <c r="R5574">
        <f>IF(ABS($G5574-Hoja3!$B$5)&gt;Hoja3!$B$7, -$O5574/($G5574-Hoja3!$B$5))</f>
        <v>0</v>
      </c>
    </row>
    <row r="5575" spans="1:18" ht="14.5" customHeight="1" x14ac:dyDescent="0.55000000000000004">
      <c r="A5575" s="3">
        <v>0.5</v>
      </c>
      <c r="B5575" s="3">
        <v>0.3</v>
      </c>
      <c r="C5575" s="3">
        <v>-0.66</v>
      </c>
      <c r="D5575" s="3">
        <f t="shared" si="174"/>
        <v>0.50249600000000005</v>
      </c>
      <c r="F5575" s="1"/>
      <c r="G5575" s="3" cm="1">
        <f t="array" ref="G5575">SUMPRODUCT($A5575:$C5575,TRANSPOSE(Hoja3!$E$1:$E$3)/(Hoja3!$B$5^2))</f>
        <v>8.0413114975359773E-2</v>
      </c>
      <c r="H5575" s="3">
        <f>$A5575-$G5575*Hoja3!$E$1</f>
        <v>0.38786319979201567</v>
      </c>
      <c r="I5575" s="3">
        <f>$B5575-$G5575*Hoja3!$E$2</f>
        <v>0.44352855908711658</v>
      </c>
      <c r="J5575" s="3">
        <f>$C5575-$G5575*Hoja3!$E$3</f>
        <v>-0.62788374098521704</v>
      </c>
      <c r="K5575" s="3">
        <f t="shared" si="175"/>
        <v>0.86104206440358422</v>
      </c>
      <c r="M5575" s="3" t="b">
        <f>IF(ABS($D5575-Hoja3!$B$10)&lt;Hoja3!$B$11, $H5575*Hoja3!$E$1 + $I5575*Hoja3!$E$2 + $J5575*Hoja3!$E$3)</f>
        <v>0</v>
      </c>
      <c r="N5575" s="3" t="b">
        <f>IF(ABS($D5575-Hoja3!$B$10)&lt;Hoja3!$B$11, $H5575*Hoja3!$G$1 + $I5575*Hoja3!$G$2 + $J5575*Hoja3!$G$3)</f>
        <v>0</v>
      </c>
      <c r="O5575" s="3" t="b">
        <f>IF(ABS($D5575-Hoja3!$B$10)&lt;Hoja3!$B$11, $H5575*Hoja3!$I$1 + $I5575*Hoja3!$I$2 + $J5575*Hoja3!$I$3)</f>
        <v>0</v>
      </c>
      <c r="Q5575">
        <f>IF(ABS($G5575-Hoja3!$B$5)&gt;Hoja3!$B$7, -$N5575/($G5575-Hoja3!$B$5))</f>
        <v>0</v>
      </c>
      <c r="R5575">
        <f>IF(ABS($G5575-Hoja3!$B$5)&gt;Hoja3!$B$7, -$O5575/($G5575-Hoja3!$B$5))</f>
        <v>0</v>
      </c>
    </row>
    <row r="5576" spans="1:18" ht="14.5" customHeight="1" x14ac:dyDescent="0.55000000000000004">
      <c r="A5576" s="3">
        <v>0.5</v>
      </c>
      <c r="B5576" s="3">
        <v>0.3</v>
      </c>
      <c r="C5576" s="3">
        <v>-0.57999999999999996</v>
      </c>
      <c r="D5576" s="3">
        <f t="shared" si="174"/>
        <v>0.41011199999999998</v>
      </c>
      <c r="F5576" s="1"/>
      <c r="G5576" s="3" cm="1">
        <f t="array" ref="G5576">SUMPRODUCT($A5576:$C5576,TRANSPOSE(Hoja3!$E$1:$E$3)/(Hoja3!$B$5^2))</f>
        <v>7.4373178360857856E-2</v>
      </c>
      <c r="H5576" s="3">
        <f>$A5576-$G5576*Hoja3!$E$1</f>
        <v>0.39628594483325463</v>
      </c>
      <c r="I5576" s="3">
        <f>$B5576-$G5576*Hoja3!$E$2</f>
        <v>0.43274793705148706</v>
      </c>
      <c r="J5576" s="3">
        <f>$C5576-$G5576*Hoja3!$E$3</f>
        <v>-0.55029603615378064</v>
      </c>
      <c r="K5576" s="3">
        <f t="shared" si="175"/>
        <v>0.80444953508673633</v>
      </c>
      <c r="M5576" s="3" t="b">
        <f>IF(ABS($D5576-Hoja3!$B$10)&lt;Hoja3!$B$11, $H5576*Hoja3!$E$1 + $I5576*Hoja3!$E$2 + $J5576*Hoja3!$E$3)</f>
        <v>0</v>
      </c>
      <c r="N5576" s="3" t="b">
        <f>IF(ABS($D5576-Hoja3!$B$10)&lt;Hoja3!$B$11, $H5576*Hoja3!$G$1 + $I5576*Hoja3!$G$2 + $J5576*Hoja3!$G$3)</f>
        <v>0</v>
      </c>
      <c r="O5576" s="3" t="b">
        <f>IF(ABS($D5576-Hoja3!$B$10)&lt;Hoja3!$B$11, $H5576*Hoja3!$I$1 + $I5576*Hoja3!$I$2 + $J5576*Hoja3!$I$3)</f>
        <v>0</v>
      </c>
      <c r="Q5576">
        <f>IF(ABS($G5576-Hoja3!$B$5)&gt;Hoja3!$B$7, -$N5576/($G5576-Hoja3!$B$5))</f>
        <v>0</v>
      </c>
      <c r="R5576">
        <f>IF(ABS($G5576-Hoja3!$B$5)&gt;Hoja3!$B$7, -$O5576/($G5576-Hoja3!$B$5))</f>
        <v>0</v>
      </c>
    </row>
    <row r="5577" spans="1:18" ht="14.5" customHeight="1" x14ac:dyDescent="0.55000000000000004">
      <c r="A5577" s="3">
        <v>0.5</v>
      </c>
      <c r="B5577" s="3">
        <v>0.3</v>
      </c>
      <c r="C5577" s="3">
        <v>-0.5</v>
      </c>
      <c r="D5577" s="3">
        <f t="shared" si="174"/>
        <v>0.33999999999999997</v>
      </c>
      <c r="F5577" s="1"/>
      <c r="G5577" s="3" cm="1">
        <f t="array" ref="G5577">SUMPRODUCT($A5577:$C5577,TRANSPOSE(Hoja3!$E$1:$E$3)/(Hoja3!$B$5^2))</f>
        <v>6.8333241746355938E-2</v>
      </c>
      <c r="H5577" s="3">
        <f>$A5577-$G5577*Hoja3!$E$1</f>
        <v>0.4047086898744936</v>
      </c>
      <c r="I5577" s="3">
        <f>$B5577-$G5577*Hoja3!$E$2</f>
        <v>0.42196731501585749</v>
      </c>
      <c r="J5577" s="3">
        <f>$C5577-$G5577*Hoja3!$E$3</f>
        <v>-0.47270833132234436</v>
      </c>
      <c r="K5577" s="3">
        <f t="shared" si="175"/>
        <v>0.75186348834291461</v>
      </c>
      <c r="M5577" s="3" t="b">
        <f>IF(ABS($D5577-Hoja3!$B$10)&lt;Hoja3!$B$11, $H5577*Hoja3!$E$1 + $I5577*Hoja3!$E$2 + $J5577*Hoja3!$E$3)</f>
        <v>0</v>
      </c>
      <c r="N5577" s="3" t="b">
        <f>IF(ABS($D5577-Hoja3!$B$10)&lt;Hoja3!$B$11, $H5577*Hoja3!$G$1 + $I5577*Hoja3!$G$2 + $J5577*Hoja3!$G$3)</f>
        <v>0</v>
      </c>
      <c r="O5577" s="3" t="b">
        <f>IF(ABS($D5577-Hoja3!$B$10)&lt;Hoja3!$B$11, $H5577*Hoja3!$I$1 + $I5577*Hoja3!$I$2 + $J5577*Hoja3!$I$3)</f>
        <v>0</v>
      </c>
      <c r="Q5577">
        <f>IF(ABS($G5577-Hoja3!$B$5)&gt;Hoja3!$B$7, -$N5577/($G5577-Hoja3!$B$5))</f>
        <v>0</v>
      </c>
      <c r="R5577">
        <f>IF(ABS($G5577-Hoja3!$B$5)&gt;Hoja3!$B$7, -$O5577/($G5577-Hoja3!$B$5))</f>
        <v>0</v>
      </c>
    </row>
    <row r="5578" spans="1:18" ht="14.5" customHeight="1" x14ac:dyDescent="0.55000000000000004">
      <c r="A5578" s="3">
        <v>0.5</v>
      </c>
      <c r="B5578" s="3">
        <v>0.3</v>
      </c>
      <c r="C5578" s="3">
        <v>-0.42</v>
      </c>
      <c r="D5578" s="3">
        <f t="shared" si="174"/>
        <v>0.28908800000000001</v>
      </c>
      <c r="F5578" s="1"/>
      <c r="G5578" s="3" cm="1">
        <f t="array" ref="G5578">SUMPRODUCT($A5578:$C5578,TRANSPOSE(Hoja3!$E$1:$E$3)/(Hoja3!$B$5^2))</f>
        <v>6.2293305131854014E-2</v>
      </c>
      <c r="H5578" s="3">
        <f>$A5578-$G5578*Hoja3!$E$1</f>
        <v>0.41313143491573256</v>
      </c>
      <c r="I5578" s="3">
        <f>$B5578-$G5578*Hoja3!$E$2</f>
        <v>0.41118669298022786</v>
      </c>
      <c r="J5578" s="3">
        <f>$C5578-$G5578*Hoja3!$E$3</f>
        <v>-0.39512062649090801</v>
      </c>
      <c r="K5578" s="3">
        <f t="shared" si="175"/>
        <v>0.70418207054576165</v>
      </c>
      <c r="M5578" s="3" t="b">
        <f>IF(ABS($D5578-Hoja3!$B$10)&lt;Hoja3!$B$11, $H5578*Hoja3!$E$1 + $I5578*Hoja3!$E$2 + $J5578*Hoja3!$E$3)</f>
        <v>0</v>
      </c>
      <c r="N5578" s="3" t="b">
        <f>IF(ABS($D5578-Hoja3!$B$10)&lt;Hoja3!$B$11, $H5578*Hoja3!$G$1 + $I5578*Hoja3!$G$2 + $J5578*Hoja3!$G$3)</f>
        <v>0</v>
      </c>
      <c r="O5578" s="3" t="b">
        <f>IF(ABS($D5578-Hoja3!$B$10)&lt;Hoja3!$B$11, $H5578*Hoja3!$I$1 + $I5578*Hoja3!$I$2 + $J5578*Hoja3!$I$3)</f>
        <v>0</v>
      </c>
      <c r="Q5578">
        <f>IF(ABS($G5578-Hoja3!$B$5)&gt;Hoja3!$B$7, -$N5578/($G5578-Hoja3!$B$5))</f>
        <v>0</v>
      </c>
      <c r="R5578">
        <f>IF(ABS($G5578-Hoja3!$B$5)&gt;Hoja3!$B$7, -$O5578/($G5578-Hoja3!$B$5))</f>
        <v>0</v>
      </c>
    </row>
    <row r="5579" spans="1:18" ht="14.5" customHeight="1" x14ac:dyDescent="0.55000000000000004">
      <c r="A5579" s="3">
        <v>0.5</v>
      </c>
      <c r="B5579" s="3">
        <v>0.3</v>
      </c>
      <c r="C5579" s="3">
        <v>-0.34</v>
      </c>
      <c r="D5579" s="3">
        <f t="shared" si="174"/>
        <v>0.25430400000000003</v>
      </c>
      <c r="F5579" s="1"/>
      <c r="G5579" s="3" cm="1">
        <f t="array" ref="G5579">SUMPRODUCT($A5579:$C5579,TRANSPOSE(Hoja3!$E$1:$E$3)/(Hoja3!$B$5^2))</f>
        <v>5.6253368517352097E-2</v>
      </c>
      <c r="H5579" s="3">
        <f>$A5579-$G5579*Hoja3!$E$1</f>
        <v>0.42155417995697153</v>
      </c>
      <c r="I5579" s="3">
        <f>$B5579-$G5579*Hoja3!$E$2</f>
        <v>0.40040607094459835</v>
      </c>
      <c r="J5579" s="3">
        <f>$C5579-$G5579*Hoja3!$E$3</f>
        <v>-0.31753292165947172</v>
      </c>
      <c r="K5579" s="3">
        <f t="shared" si="175"/>
        <v>0.66246517238726266</v>
      </c>
      <c r="M5579" s="3" t="b">
        <f>IF(ABS($D5579-Hoja3!$B$10)&lt;Hoja3!$B$11, $H5579*Hoja3!$E$1 + $I5579*Hoja3!$E$2 + $J5579*Hoja3!$E$3)</f>
        <v>0</v>
      </c>
      <c r="N5579" s="3" t="b">
        <f>IF(ABS($D5579-Hoja3!$B$10)&lt;Hoja3!$B$11, $H5579*Hoja3!$G$1 + $I5579*Hoja3!$G$2 + $J5579*Hoja3!$G$3)</f>
        <v>0</v>
      </c>
      <c r="O5579" s="3" t="b">
        <f>IF(ABS($D5579-Hoja3!$B$10)&lt;Hoja3!$B$11, $H5579*Hoja3!$I$1 + $I5579*Hoja3!$I$2 + $J5579*Hoja3!$I$3)</f>
        <v>0</v>
      </c>
      <c r="Q5579">
        <f>IF(ABS($G5579-Hoja3!$B$5)&gt;Hoja3!$B$7, -$N5579/($G5579-Hoja3!$B$5))</f>
        <v>0</v>
      </c>
      <c r="R5579">
        <f>IF(ABS($G5579-Hoja3!$B$5)&gt;Hoja3!$B$7, -$O5579/($G5579-Hoja3!$B$5))</f>
        <v>0</v>
      </c>
    </row>
    <row r="5580" spans="1:18" ht="14.5" customHeight="1" x14ac:dyDescent="0.55000000000000004">
      <c r="A5580" s="3">
        <v>0.5</v>
      </c>
      <c r="B5580" s="3">
        <v>0.3</v>
      </c>
      <c r="C5580" s="3">
        <v>-0.26</v>
      </c>
      <c r="D5580" s="3">
        <f t="shared" si="174"/>
        <v>0.232576</v>
      </c>
      <c r="F5580" s="1"/>
      <c r="G5580" s="3" cm="1">
        <f t="array" ref="G5580">SUMPRODUCT($A5580:$C5580,TRANSPOSE(Hoja3!$E$1:$E$3)/(Hoja3!$B$5^2))</f>
        <v>5.0213431902850172E-2</v>
      </c>
      <c r="H5580" s="3">
        <f>$A5580-$G5580*Hoja3!$E$1</f>
        <v>0.4299769249982105</v>
      </c>
      <c r="I5580" s="3">
        <f>$B5580-$G5580*Hoja3!$E$2</f>
        <v>0.38962544890896872</v>
      </c>
      <c r="J5580" s="3">
        <f>$C5580-$G5580*Hoja3!$E$3</f>
        <v>-0.23994521682803538</v>
      </c>
      <c r="K5580" s="3">
        <f t="shared" si="175"/>
        <v>0.62790274210827035</v>
      </c>
      <c r="M5580" s="3" t="b">
        <f>IF(ABS($D5580-Hoja3!$B$10)&lt;Hoja3!$B$11, $H5580*Hoja3!$E$1 + $I5580*Hoja3!$E$2 + $J5580*Hoja3!$E$3)</f>
        <v>0</v>
      </c>
      <c r="N5580" s="3" t="b">
        <f>IF(ABS($D5580-Hoja3!$B$10)&lt;Hoja3!$B$11, $H5580*Hoja3!$G$1 + $I5580*Hoja3!$G$2 + $J5580*Hoja3!$G$3)</f>
        <v>0</v>
      </c>
      <c r="O5580" s="3" t="b">
        <f>IF(ABS($D5580-Hoja3!$B$10)&lt;Hoja3!$B$11, $H5580*Hoja3!$I$1 + $I5580*Hoja3!$I$2 + $J5580*Hoja3!$I$3)</f>
        <v>0</v>
      </c>
      <c r="Q5580">
        <f>IF(ABS($G5580-Hoja3!$B$5)&gt;Hoja3!$B$7, -$N5580/($G5580-Hoja3!$B$5))</f>
        <v>0</v>
      </c>
      <c r="R5580">
        <f>IF(ABS($G5580-Hoja3!$B$5)&gt;Hoja3!$B$7, -$O5580/($G5580-Hoja3!$B$5))</f>
        <v>0</v>
      </c>
    </row>
    <row r="5581" spans="1:18" ht="14.5" customHeight="1" x14ac:dyDescent="0.55000000000000004">
      <c r="A5581" s="3">
        <v>0.5</v>
      </c>
      <c r="B5581" s="3">
        <v>0.3</v>
      </c>
      <c r="C5581" s="3">
        <v>-0.18</v>
      </c>
      <c r="D5581" s="3">
        <f t="shared" si="174"/>
        <v>0.220832</v>
      </c>
      <c r="F5581" s="1"/>
      <c r="G5581" s="3" cm="1">
        <f t="array" ref="G5581">SUMPRODUCT($A5581:$C5581,TRANSPOSE(Hoja3!$E$1:$E$3)/(Hoja3!$B$5^2))</f>
        <v>4.4173495288348255E-2</v>
      </c>
      <c r="H5581" s="3">
        <f>$A5581-$G5581*Hoja3!$E$1</f>
        <v>0.43839967003944952</v>
      </c>
      <c r="I5581" s="3">
        <f>$B5581-$G5581*Hoja3!$E$2</f>
        <v>0.3788448268733392</v>
      </c>
      <c r="J5581" s="3">
        <f>$C5581-$G5581*Hoja3!$E$3</f>
        <v>-0.16235751199659904</v>
      </c>
      <c r="K5581" s="3">
        <f t="shared" si="175"/>
        <v>0.60172887186931157</v>
      </c>
      <c r="M5581" s="3" t="b">
        <f>IF(ABS($D5581-Hoja3!$B$10)&lt;Hoja3!$B$11, $H5581*Hoja3!$E$1 + $I5581*Hoja3!$E$2 + $J5581*Hoja3!$E$3)</f>
        <v>0</v>
      </c>
      <c r="N5581" s="3" t="b">
        <f>IF(ABS($D5581-Hoja3!$B$10)&lt;Hoja3!$B$11, $H5581*Hoja3!$G$1 + $I5581*Hoja3!$G$2 + $J5581*Hoja3!$G$3)</f>
        <v>0</v>
      </c>
      <c r="O5581" s="3" t="b">
        <f>IF(ABS($D5581-Hoja3!$B$10)&lt;Hoja3!$B$11, $H5581*Hoja3!$I$1 + $I5581*Hoja3!$I$2 + $J5581*Hoja3!$I$3)</f>
        <v>0</v>
      </c>
      <c r="Q5581">
        <f>IF(ABS($G5581-Hoja3!$B$5)&gt;Hoja3!$B$7, -$N5581/($G5581-Hoja3!$B$5))</f>
        <v>0</v>
      </c>
      <c r="R5581">
        <f>IF(ABS($G5581-Hoja3!$B$5)&gt;Hoja3!$B$7, -$O5581/($G5581-Hoja3!$B$5))</f>
        <v>0</v>
      </c>
    </row>
    <row r="5582" spans="1:18" ht="14.5" customHeight="1" x14ac:dyDescent="0.55000000000000004">
      <c r="A5582" s="3">
        <v>0.5</v>
      </c>
      <c r="B5582" s="3">
        <v>0.3</v>
      </c>
      <c r="C5582" s="3">
        <v>-0.1</v>
      </c>
      <c r="D5582" s="3">
        <f t="shared" si="174"/>
        <v>0.216</v>
      </c>
      <c r="F5582" s="1"/>
      <c r="G5582" s="3" cm="1">
        <f t="array" ref="G5582">SUMPRODUCT($A5582:$C5582,TRANSPOSE(Hoja3!$E$1:$E$3)/(Hoja3!$B$5^2))</f>
        <v>3.8133558673846338E-2</v>
      </c>
      <c r="H5582" s="3">
        <f>$A5582-$G5582*Hoja3!$E$1</f>
        <v>0.44682241508068848</v>
      </c>
      <c r="I5582" s="3">
        <f>$B5582-$G5582*Hoja3!$E$2</f>
        <v>0.36806420483770963</v>
      </c>
      <c r="J5582" s="3">
        <f>$C5582-$G5582*Hoja3!$E$3</f>
        <v>-8.4769807165162719E-2</v>
      </c>
      <c r="K5582" s="3">
        <f t="shared" si="175"/>
        <v>0.58507046559211429</v>
      </c>
      <c r="M5582" s="3" t="b">
        <f>IF(ABS($D5582-Hoja3!$B$10)&lt;Hoja3!$B$11, $H5582*Hoja3!$E$1 + $I5582*Hoja3!$E$2 + $J5582*Hoja3!$E$3)</f>
        <v>0</v>
      </c>
      <c r="N5582" s="3" t="b">
        <f>IF(ABS($D5582-Hoja3!$B$10)&lt;Hoja3!$B$11, $H5582*Hoja3!$G$1 + $I5582*Hoja3!$G$2 + $J5582*Hoja3!$G$3)</f>
        <v>0</v>
      </c>
      <c r="O5582" s="3" t="b">
        <f>IF(ABS($D5582-Hoja3!$B$10)&lt;Hoja3!$B$11, $H5582*Hoja3!$I$1 + $I5582*Hoja3!$I$2 + $J5582*Hoja3!$I$3)</f>
        <v>0</v>
      </c>
      <c r="Q5582">
        <f>IF(ABS($G5582-Hoja3!$B$5)&gt;Hoja3!$B$7, -$N5582/($G5582-Hoja3!$B$5))</f>
        <v>0</v>
      </c>
      <c r="R5582">
        <f>IF(ABS($G5582-Hoja3!$B$5)&gt;Hoja3!$B$7, -$O5582/($G5582-Hoja3!$B$5))</f>
        <v>0</v>
      </c>
    </row>
    <row r="5583" spans="1:18" ht="14.5" customHeight="1" x14ac:dyDescent="0.55000000000000004">
      <c r="A5583" s="3">
        <v>0.5</v>
      </c>
      <c r="B5583" s="3">
        <v>0.3</v>
      </c>
      <c r="C5583" s="3">
        <v>-0.02</v>
      </c>
      <c r="D5583" s="3">
        <f t="shared" si="174"/>
        <v>0.215008</v>
      </c>
      <c r="F5583" s="1"/>
      <c r="G5583" s="3" cm="1">
        <f t="array" ref="G5583">SUMPRODUCT($A5583:$C5583,TRANSPOSE(Hoja3!$E$1:$E$3)/(Hoja3!$B$5^2))</f>
        <v>3.209362205934442E-2</v>
      </c>
      <c r="H5583" s="3">
        <f>$A5583-$G5583*Hoja3!$E$1</f>
        <v>0.45524516012192745</v>
      </c>
      <c r="I5583" s="3">
        <f>$B5583-$G5583*Hoja3!$E$2</f>
        <v>0.35728358280208006</v>
      </c>
      <c r="J5583" s="3">
        <f>$C5583-$G5583*Hoja3!$E$3</f>
        <v>-7.1821023337263704E-3</v>
      </c>
      <c r="K5583" s="3">
        <f t="shared" si="175"/>
        <v>0.57874977058160659</v>
      </c>
      <c r="M5583" s="3" t="b">
        <f>IF(ABS($D5583-Hoja3!$B$10)&lt;Hoja3!$B$11, $H5583*Hoja3!$E$1 + $I5583*Hoja3!$E$2 + $J5583*Hoja3!$E$3)</f>
        <v>0</v>
      </c>
      <c r="N5583" s="3" t="b">
        <f>IF(ABS($D5583-Hoja3!$B$10)&lt;Hoja3!$B$11, $H5583*Hoja3!$G$1 + $I5583*Hoja3!$G$2 + $J5583*Hoja3!$G$3)</f>
        <v>0</v>
      </c>
      <c r="O5583" s="3" t="b">
        <f>IF(ABS($D5583-Hoja3!$B$10)&lt;Hoja3!$B$11, $H5583*Hoja3!$I$1 + $I5583*Hoja3!$I$2 + $J5583*Hoja3!$I$3)</f>
        <v>0</v>
      </c>
      <c r="Q5583">
        <f>IF(ABS($G5583-Hoja3!$B$5)&gt;Hoja3!$B$7, -$N5583/($G5583-Hoja3!$B$5))</f>
        <v>0</v>
      </c>
      <c r="R5583">
        <f>IF(ABS($G5583-Hoja3!$B$5)&gt;Hoja3!$B$7, -$O5583/($G5583-Hoja3!$B$5))</f>
        <v>0</v>
      </c>
    </row>
    <row r="5584" spans="1:18" ht="14.5" customHeight="1" x14ac:dyDescent="0.55000000000000004">
      <c r="A5584" s="3">
        <v>0.5</v>
      </c>
      <c r="B5584" s="3">
        <v>0.3</v>
      </c>
      <c r="C5584" s="3">
        <v>0</v>
      </c>
      <c r="D5584" s="3">
        <f t="shared" si="174"/>
        <v>0.215</v>
      </c>
      <c r="F5584" s="1"/>
      <c r="G5584" s="3" cm="1">
        <f t="array" ref="G5584">SUMPRODUCT($A5584:$C5584,TRANSPOSE(Hoja3!$E$1:$E$3)/(Hoja3!$B$5^2))</f>
        <v>3.0583637905718941E-2</v>
      </c>
      <c r="H5584" s="3">
        <f>$A5584-$G5584*Hoja3!$E$1</f>
        <v>0.45735084638223722</v>
      </c>
      <c r="I5584" s="3">
        <f>$B5584-$G5584*Hoja3!$E$2</f>
        <v>0.35458842729317264</v>
      </c>
      <c r="J5584" s="3">
        <f>$C5584-$G5584*Hoja3!$E$3</f>
        <v>1.2214823874132714E-2</v>
      </c>
      <c r="K5584" s="3">
        <f t="shared" si="175"/>
        <v>0.5788367225557397</v>
      </c>
      <c r="M5584" s="3" t="b">
        <f>IF(ABS($D5584-Hoja3!$B$10)&lt;Hoja3!$B$11, $H5584*Hoja3!$E$1 + $I5584*Hoja3!$E$2 + $J5584*Hoja3!$E$3)</f>
        <v>0</v>
      </c>
      <c r="N5584" s="3" t="b">
        <f>IF(ABS($D5584-Hoja3!$B$10)&lt;Hoja3!$B$11, $H5584*Hoja3!$G$1 + $I5584*Hoja3!$G$2 + $J5584*Hoja3!$G$3)</f>
        <v>0</v>
      </c>
      <c r="O5584" s="3" t="b">
        <f>IF(ABS($D5584-Hoja3!$B$10)&lt;Hoja3!$B$11, $H5584*Hoja3!$I$1 + $I5584*Hoja3!$I$2 + $J5584*Hoja3!$I$3)</f>
        <v>0</v>
      </c>
      <c r="Q5584">
        <f>IF(ABS($G5584-Hoja3!$B$5)&gt;Hoja3!$B$7, -$N5584/($G5584-Hoja3!$B$5))</f>
        <v>0</v>
      </c>
      <c r="R5584">
        <f>IF(ABS($G5584-Hoja3!$B$5)&gt;Hoja3!$B$7, -$O5584/($G5584-Hoja3!$B$5))</f>
        <v>0</v>
      </c>
    </row>
    <row r="5585" spans="1:18" ht="14.5" customHeight="1" x14ac:dyDescent="0.55000000000000004">
      <c r="A5585" s="3">
        <v>0.5</v>
      </c>
      <c r="B5585" s="3">
        <v>0.3</v>
      </c>
      <c r="C5585" s="3">
        <v>0.02</v>
      </c>
      <c r="D5585" s="3">
        <f t="shared" si="174"/>
        <v>0.21499199999999999</v>
      </c>
      <c r="F5585" s="1"/>
      <c r="G5585" s="3" cm="1">
        <f t="array" ref="G5585">SUMPRODUCT($A5585:$C5585,TRANSPOSE(Hoja3!$E$1:$E$3)/(Hoja3!$B$5^2))</f>
        <v>2.9073653752093462E-2</v>
      </c>
      <c r="H5585" s="3">
        <f>$A5585-$G5585*Hoja3!$E$1</f>
        <v>0.45945653264254693</v>
      </c>
      <c r="I5585" s="3">
        <f>$B5585-$G5585*Hoja3!$E$2</f>
        <v>0.35189327178426527</v>
      </c>
      <c r="J5585" s="3">
        <f>$C5585-$G5585*Hoja3!$E$3</f>
        <v>3.1611750081991796E-2</v>
      </c>
      <c r="K5585" s="3">
        <f t="shared" si="175"/>
        <v>0.57959337716902259</v>
      </c>
      <c r="M5585" s="3" t="b">
        <f>IF(ABS($D5585-Hoja3!$B$10)&lt;Hoja3!$B$11, $H5585*Hoja3!$E$1 + $I5585*Hoja3!$E$2 + $J5585*Hoja3!$E$3)</f>
        <v>0</v>
      </c>
      <c r="N5585" s="3" t="b">
        <f>IF(ABS($D5585-Hoja3!$B$10)&lt;Hoja3!$B$11, $H5585*Hoja3!$G$1 + $I5585*Hoja3!$G$2 + $J5585*Hoja3!$G$3)</f>
        <v>0</v>
      </c>
      <c r="O5585" s="3" t="b">
        <f>IF(ABS($D5585-Hoja3!$B$10)&lt;Hoja3!$B$11, $H5585*Hoja3!$I$1 + $I5585*Hoja3!$I$2 + $J5585*Hoja3!$I$3)</f>
        <v>0</v>
      </c>
      <c r="Q5585">
        <f>IF(ABS($G5585-Hoja3!$B$5)&gt;Hoja3!$B$7, -$N5585/($G5585-Hoja3!$B$5))</f>
        <v>0</v>
      </c>
      <c r="R5585">
        <f>IF(ABS($G5585-Hoja3!$B$5)&gt;Hoja3!$B$7, -$O5585/($G5585-Hoja3!$B$5))</f>
        <v>0</v>
      </c>
    </row>
    <row r="5586" spans="1:18" ht="14.5" customHeight="1" x14ac:dyDescent="0.55000000000000004">
      <c r="A5586" s="3">
        <v>0.5</v>
      </c>
      <c r="B5586" s="3">
        <v>0.3</v>
      </c>
      <c r="C5586" s="3">
        <v>0.1</v>
      </c>
      <c r="D5586" s="3">
        <f t="shared" si="174"/>
        <v>0.214</v>
      </c>
      <c r="F5586" s="1"/>
      <c r="G5586" s="3" cm="1">
        <f t="array" ref="G5586">SUMPRODUCT($A5586:$C5586,TRANSPOSE(Hoja3!$E$1:$E$3)/(Hoja3!$B$5^2))</f>
        <v>2.3033717137591544E-2</v>
      </c>
      <c r="H5586" s="3">
        <f>$A5586-$G5586*Hoja3!$E$1</f>
        <v>0.4678792776837859</v>
      </c>
      <c r="I5586" s="3">
        <f>$B5586-$G5586*Hoja3!$E$2</f>
        <v>0.3411126497486357</v>
      </c>
      <c r="J5586" s="3">
        <f>$C5586-$G5586*Hoja3!$E$3</f>
        <v>0.10919945491342814</v>
      </c>
      <c r="K5586" s="3">
        <f t="shared" si="175"/>
        <v>0.58923117641366063</v>
      </c>
      <c r="M5586" s="3" t="b">
        <f>IF(ABS($D5586-Hoja3!$B$10)&lt;Hoja3!$B$11, $H5586*Hoja3!$E$1 + $I5586*Hoja3!$E$2 + $J5586*Hoja3!$E$3)</f>
        <v>0</v>
      </c>
      <c r="N5586" s="3" t="b">
        <f>IF(ABS($D5586-Hoja3!$B$10)&lt;Hoja3!$B$11, $H5586*Hoja3!$G$1 + $I5586*Hoja3!$G$2 + $J5586*Hoja3!$G$3)</f>
        <v>0</v>
      </c>
      <c r="O5586" s="3" t="b">
        <f>IF(ABS($D5586-Hoja3!$B$10)&lt;Hoja3!$B$11, $H5586*Hoja3!$I$1 + $I5586*Hoja3!$I$2 + $J5586*Hoja3!$I$3)</f>
        <v>0</v>
      </c>
      <c r="Q5586">
        <f>IF(ABS($G5586-Hoja3!$B$5)&gt;Hoja3!$B$7, -$N5586/($G5586-Hoja3!$B$5))</f>
        <v>0</v>
      </c>
      <c r="R5586">
        <f>IF(ABS($G5586-Hoja3!$B$5)&gt;Hoja3!$B$7, -$O5586/($G5586-Hoja3!$B$5))</f>
        <v>0</v>
      </c>
    </row>
    <row r="5587" spans="1:18" ht="14.5" customHeight="1" x14ac:dyDescent="0.55000000000000004">
      <c r="A5587" s="3">
        <v>0.5</v>
      </c>
      <c r="B5587" s="3">
        <v>0.3</v>
      </c>
      <c r="C5587" s="3">
        <v>0.18</v>
      </c>
      <c r="D5587" s="3">
        <f t="shared" si="174"/>
        <v>0.20916799999999999</v>
      </c>
      <c r="F5587" s="1"/>
      <c r="G5587" s="3" cm="1">
        <f t="array" ref="G5587">SUMPRODUCT($A5587:$C5587,TRANSPOSE(Hoja3!$E$1:$E$3)/(Hoja3!$B$5^2))</f>
        <v>1.6993780523089627E-2</v>
      </c>
      <c r="H5587" s="3">
        <f>$A5587-$G5587*Hoja3!$E$1</f>
        <v>0.47630202272502487</v>
      </c>
      <c r="I5587" s="3">
        <f>$B5587-$G5587*Hoja3!$E$2</f>
        <v>0.33033202771300613</v>
      </c>
      <c r="J5587" s="3">
        <f>$C5587-$G5587*Hoja3!$E$3</f>
        <v>0.18678715974486446</v>
      </c>
      <c r="K5587" s="3">
        <f t="shared" si="175"/>
        <v>0.60899286402263364</v>
      </c>
      <c r="M5587" s="3" t="b">
        <f>IF(ABS($D5587-Hoja3!$B$10)&lt;Hoja3!$B$11, $H5587*Hoja3!$E$1 + $I5587*Hoja3!$E$2 + $J5587*Hoja3!$E$3)</f>
        <v>0</v>
      </c>
      <c r="N5587" s="3" t="b">
        <f>IF(ABS($D5587-Hoja3!$B$10)&lt;Hoja3!$B$11, $H5587*Hoja3!$G$1 + $I5587*Hoja3!$G$2 + $J5587*Hoja3!$G$3)</f>
        <v>0</v>
      </c>
      <c r="O5587" s="3" t="b">
        <f>IF(ABS($D5587-Hoja3!$B$10)&lt;Hoja3!$B$11, $H5587*Hoja3!$I$1 + $I5587*Hoja3!$I$2 + $J5587*Hoja3!$I$3)</f>
        <v>0</v>
      </c>
      <c r="Q5587">
        <f>IF(ABS($G5587-Hoja3!$B$5)&gt;Hoja3!$B$7, -$N5587/($G5587-Hoja3!$B$5))</f>
        <v>0</v>
      </c>
      <c r="R5587">
        <f>IF(ABS($G5587-Hoja3!$B$5)&gt;Hoja3!$B$7, -$O5587/($G5587-Hoja3!$B$5))</f>
        <v>0</v>
      </c>
    </row>
    <row r="5588" spans="1:18" ht="14.5" customHeight="1" x14ac:dyDescent="0.55000000000000004">
      <c r="A5588" s="3">
        <v>0.5</v>
      </c>
      <c r="B5588" s="3">
        <v>0.3</v>
      </c>
      <c r="C5588" s="3">
        <v>0.26</v>
      </c>
      <c r="D5588" s="3">
        <f t="shared" si="174"/>
        <v>0.19742399999999999</v>
      </c>
      <c r="F5588" s="1"/>
      <c r="G5588" s="3" cm="1">
        <f t="array" ref="G5588">SUMPRODUCT($A5588:$C5588,TRANSPOSE(Hoja3!$E$1:$E$3)/(Hoja3!$B$5^2))</f>
        <v>1.0953843908587706E-2</v>
      </c>
      <c r="H5588" s="3">
        <f>$A5588-$G5588*Hoja3!$E$1</f>
        <v>0.48472476776626383</v>
      </c>
      <c r="I5588" s="3">
        <f>$B5588-$G5588*Hoja3!$E$2</f>
        <v>0.31955140567737655</v>
      </c>
      <c r="J5588" s="3">
        <f>$C5588-$G5588*Hoja3!$E$3</f>
        <v>0.26437486457630083</v>
      </c>
      <c r="K5588" s="3">
        <f t="shared" si="175"/>
        <v>0.63793829668407831</v>
      </c>
      <c r="M5588" s="3" t="b">
        <f>IF(ABS($D5588-Hoja3!$B$10)&lt;Hoja3!$B$11, $H5588*Hoja3!$E$1 + $I5588*Hoja3!$E$2 + $J5588*Hoja3!$E$3)</f>
        <v>0</v>
      </c>
      <c r="N5588" s="3" t="b">
        <f>IF(ABS($D5588-Hoja3!$B$10)&lt;Hoja3!$B$11, $H5588*Hoja3!$G$1 + $I5588*Hoja3!$G$2 + $J5588*Hoja3!$G$3)</f>
        <v>0</v>
      </c>
      <c r="O5588" s="3" t="b">
        <f>IF(ABS($D5588-Hoja3!$B$10)&lt;Hoja3!$B$11, $H5588*Hoja3!$I$1 + $I5588*Hoja3!$I$2 + $J5588*Hoja3!$I$3)</f>
        <v>0</v>
      </c>
      <c r="Q5588">
        <f>IF(ABS($G5588-Hoja3!$B$5)&gt;Hoja3!$B$7, -$N5588/($G5588-Hoja3!$B$5))</f>
        <v>0</v>
      </c>
      <c r="R5588">
        <f>IF(ABS($G5588-Hoja3!$B$5)&gt;Hoja3!$B$7, -$O5588/($G5588-Hoja3!$B$5))</f>
        <v>0</v>
      </c>
    </row>
    <row r="5589" spans="1:18" ht="14.5" customHeight="1" x14ac:dyDescent="0.55000000000000004">
      <c r="A5589" s="3">
        <v>0.5</v>
      </c>
      <c r="B5589" s="3">
        <v>0.3</v>
      </c>
      <c r="C5589" s="3">
        <v>0.34</v>
      </c>
      <c r="D5589" s="3">
        <f t="shared" si="174"/>
        <v>0.17569599999999999</v>
      </c>
      <c r="F5589" s="1"/>
      <c r="G5589" s="3" cm="1">
        <f t="array" ref="G5589">SUMPRODUCT($A5589:$C5589,TRANSPOSE(Hoja3!$E$1:$E$3)/(Hoja3!$B$5^2))</f>
        <v>4.9139072940857856E-3</v>
      </c>
      <c r="H5589" s="3">
        <f>$A5589-$G5589*Hoja3!$E$1</f>
        <v>0.49314751280750285</v>
      </c>
      <c r="I5589" s="3">
        <f>$B5589-$G5589*Hoja3!$E$2</f>
        <v>0.30877078364174698</v>
      </c>
      <c r="J5589" s="3">
        <f>$C5589-$G5589*Hoja3!$E$3</f>
        <v>0.34196256940773717</v>
      </c>
      <c r="K5589" s="3">
        <f t="shared" si="175"/>
        <v>0.67488685355021272</v>
      </c>
      <c r="M5589" s="3" t="b">
        <f>IF(ABS($D5589-Hoja3!$B$10)&lt;Hoja3!$B$11, $H5589*Hoja3!$E$1 + $I5589*Hoja3!$E$2 + $J5589*Hoja3!$E$3)</f>
        <v>0</v>
      </c>
      <c r="N5589" s="3" t="b">
        <f>IF(ABS($D5589-Hoja3!$B$10)&lt;Hoja3!$B$11, $H5589*Hoja3!$G$1 + $I5589*Hoja3!$G$2 + $J5589*Hoja3!$G$3)</f>
        <v>0</v>
      </c>
      <c r="O5589" s="3" t="b">
        <f>IF(ABS($D5589-Hoja3!$B$10)&lt;Hoja3!$B$11, $H5589*Hoja3!$I$1 + $I5589*Hoja3!$I$2 + $J5589*Hoja3!$I$3)</f>
        <v>0</v>
      </c>
      <c r="Q5589">
        <f>IF(ABS($G5589-Hoja3!$B$5)&gt;Hoja3!$B$7, -$N5589/($G5589-Hoja3!$B$5))</f>
        <v>0</v>
      </c>
      <c r="R5589">
        <f>IF(ABS($G5589-Hoja3!$B$5)&gt;Hoja3!$B$7, -$O5589/($G5589-Hoja3!$B$5))</f>
        <v>0</v>
      </c>
    </row>
    <row r="5590" spans="1:18" ht="14.5" customHeight="1" x14ac:dyDescent="0.55000000000000004">
      <c r="A5590" s="3">
        <v>0.5</v>
      </c>
      <c r="B5590" s="3">
        <v>0.3</v>
      </c>
      <c r="C5590" s="3">
        <v>0.42</v>
      </c>
      <c r="D5590" s="3">
        <f t="shared" si="174"/>
        <v>0.14091200000000001</v>
      </c>
      <c r="F5590" s="1"/>
      <c r="G5590" s="3" cm="1">
        <f t="array" ref="G5590">SUMPRODUCT($A5590:$C5590,TRANSPOSE(Hoja3!$E$1:$E$3)/(Hoja3!$B$5^2))</f>
        <v>-1.1260293204161317E-3</v>
      </c>
      <c r="H5590" s="3">
        <f>$A5590-$G5590*Hoja3!$E$1</f>
        <v>0.50157025784874176</v>
      </c>
      <c r="I5590" s="3">
        <f>$B5590-$G5590*Hoja3!$E$2</f>
        <v>0.29799016160611741</v>
      </c>
      <c r="J5590" s="3">
        <f>$C5590-$G5590*Hoja3!$E$3</f>
        <v>0.41955027423917346</v>
      </c>
      <c r="K5590" s="3">
        <f t="shared" si="175"/>
        <v>0.71860510197650207</v>
      </c>
      <c r="M5590" s="3" t="b">
        <f>IF(ABS($D5590-Hoja3!$B$10)&lt;Hoja3!$B$11, $H5590*Hoja3!$E$1 + $I5590*Hoja3!$E$2 + $J5590*Hoja3!$E$3)</f>
        <v>0</v>
      </c>
      <c r="N5590" s="3" t="b">
        <f>IF(ABS($D5590-Hoja3!$B$10)&lt;Hoja3!$B$11, $H5590*Hoja3!$G$1 + $I5590*Hoja3!$G$2 + $J5590*Hoja3!$G$3)</f>
        <v>0</v>
      </c>
      <c r="O5590" s="3" t="b">
        <f>IF(ABS($D5590-Hoja3!$B$10)&lt;Hoja3!$B$11, $H5590*Hoja3!$I$1 + $I5590*Hoja3!$I$2 + $J5590*Hoja3!$I$3)</f>
        <v>0</v>
      </c>
      <c r="Q5590">
        <f>IF(ABS($G5590-Hoja3!$B$5)&gt;Hoja3!$B$7, -$N5590/($G5590-Hoja3!$B$5))</f>
        <v>0</v>
      </c>
      <c r="R5590">
        <f>IF(ABS($G5590-Hoja3!$B$5)&gt;Hoja3!$B$7, -$O5590/($G5590-Hoja3!$B$5))</f>
        <v>0</v>
      </c>
    </row>
    <row r="5591" spans="1:18" ht="14.5" customHeight="1" x14ac:dyDescent="0.55000000000000004">
      <c r="A5591" s="3">
        <v>0.5</v>
      </c>
      <c r="B5591" s="3">
        <v>0.3</v>
      </c>
      <c r="C5591" s="3">
        <v>0.5</v>
      </c>
      <c r="D5591" s="3">
        <f t="shared" si="174"/>
        <v>0.09</v>
      </c>
      <c r="F5591" s="1"/>
      <c r="G5591" s="3" cm="1">
        <f t="array" ref="G5591">SUMPRODUCT($A5591:$C5591,TRANSPOSE(Hoja3!$E$1:$E$3)/(Hoja3!$B$5^2))</f>
        <v>-7.1659659349180491E-3</v>
      </c>
      <c r="H5591" s="3">
        <f>$A5591-$G5591*Hoja3!$E$1</f>
        <v>0.50999300288998073</v>
      </c>
      <c r="I5591" s="3">
        <f>$B5591-$G5591*Hoja3!$E$2</f>
        <v>0.28720953957048784</v>
      </c>
      <c r="J5591" s="3">
        <f>$C5591-$G5591*Hoja3!$E$3</f>
        <v>0.4971379790706098</v>
      </c>
      <c r="K5591" s="3">
        <f t="shared" si="175"/>
        <v>0.7679377271963147</v>
      </c>
      <c r="M5591" s="3" t="b">
        <f>IF(ABS($D5591-Hoja3!$B$10)&lt;Hoja3!$B$11, $H5591*Hoja3!$E$1 + $I5591*Hoja3!$E$2 + $J5591*Hoja3!$E$3)</f>
        <v>0</v>
      </c>
      <c r="N5591" s="3" t="b">
        <f>IF(ABS($D5591-Hoja3!$B$10)&lt;Hoja3!$B$11, $H5591*Hoja3!$G$1 + $I5591*Hoja3!$G$2 + $J5591*Hoja3!$G$3)</f>
        <v>0</v>
      </c>
      <c r="O5591" s="3" t="b">
        <f>IF(ABS($D5591-Hoja3!$B$10)&lt;Hoja3!$B$11, $H5591*Hoja3!$I$1 + $I5591*Hoja3!$I$2 + $J5591*Hoja3!$I$3)</f>
        <v>0</v>
      </c>
      <c r="Q5591">
        <f>IF(ABS($G5591-Hoja3!$B$5)&gt;Hoja3!$B$7, -$N5591/($G5591-Hoja3!$B$5))</f>
        <v>0</v>
      </c>
      <c r="R5591">
        <f>IF(ABS($G5591-Hoja3!$B$5)&gt;Hoja3!$B$7, -$O5591/($G5591-Hoja3!$B$5))</f>
        <v>0</v>
      </c>
    </row>
    <row r="5592" spans="1:18" ht="14.5" customHeight="1" x14ac:dyDescent="0.55000000000000004">
      <c r="A5592" s="3">
        <v>0.5</v>
      </c>
      <c r="B5592" s="3">
        <v>0.3</v>
      </c>
      <c r="C5592" s="3">
        <v>0.57999999999999996</v>
      </c>
      <c r="D5592" s="3">
        <f t="shared" si="174"/>
        <v>1.9888000000000017E-2</v>
      </c>
      <c r="F5592" s="1"/>
      <c r="G5592" s="3" cm="1">
        <f t="array" ref="G5592">SUMPRODUCT($A5592:$C5592,TRANSPOSE(Hoja3!$E$1:$E$3)/(Hoja3!$B$5^2))</f>
        <v>-1.3205902549419966E-2</v>
      </c>
      <c r="H5592" s="3">
        <f>$A5592-$G5592*Hoja3!$E$1</f>
        <v>0.51841574793121981</v>
      </c>
      <c r="I5592" s="3">
        <f>$B5592-$G5592*Hoja3!$E$2</f>
        <v>0.27642891753485827</v>
      </c>
      <c r="J5592" s="3">
        <f>$C5592-$G5592*Hoja3!$E$3</f>
        <v>0.57472568390204615</v>
      </c>
      <c r="K5592" s="3">
        <f t="shared" si="175"/>
        <v>0.82187434920993496</v>
      </c>
      <c r="M5592" s="3" t="b">
        <f>IF(ABS($D5592-Hoja3!$B$10)&lt;Hoja3!$B$11, $H5592*Hoja3!$E$1 + $I5592*Hoja3!$E$2 + $J5592*Hoja3!$E$3)</f>
        <v>0</v>
      </c>
      <c r="N5592" s="3" t="b">
        <f>IF(ABS($D5592-Hoja3!$B$10)&lt;Hoja3!$B$11, $H5592*Hoja3!$G$1 + $I5592*Hoja3!$G$2 + $J5592*Hoja3!$G$3)</f>
        <v>0</v>
      </c>
      <c r="O5592" s="3" t="b">
        <f>IF(ABS($D5592-Hoja3!$B$10)&lt;Hoja3!$B$11, $H5592*Hoja3!$I$1 + $I5592*Hoja3!$I$2 + $J5592*Hoja3!$I$3)</f>
        <v>0</v>
      </c>
      <c r="Q5592">
        <f>IF(ABS($G5592-Hoja3!$B$5)&gt;Hoja3!$B$7, -$N5592/($G5592-Hoja3!$B$5))</f>
        <v>0</v>
      </c>
      <c r="R5592">
        <f>IF(ABS($G5592-Hoja3!$B$5)&gt;Hoja3!$B$7, -$O5592/($G5592-Hoja3!$B$5))</f>
        <v>0</v>
      </c>
    </row>
    <row r="5593" spans="1:18" ht="14.5" customHeight="1" x14ac:dyDescent="0.55000000000000004">
      <c r="A5593" s="3">
        <v>0.5</v>
      </c>
      <c r="B5593" s="3">
        <v>0.3</v>
      </c>
      <c r="C5593" s="3">
        <v>0.66</v>
      </c>
      <c r="D5593" s="3">
        <f t="shared" si="174"/>
        <v>-7.2496000000000033E-2</v>
      </c>
      <c r="F5593" s="1"/>
      <c r="G5593" s="3" cm="1">
        <f t="array" ref="G5593">SUMPRODUCT($A5593:$C5593,TRANSPOSE(Hoja3!$E$1:$E$3)/(Hoja3!$B$5^2))</f>
        <v>-1.9245839163921891E-2</v>
      </c>
      <c r="H5593" s="3">
        <f>$A5593-$G5593*Hoja3!$E$1</f>
        <v>0.52683849297245877</v>
      </c>
      <c r="I5593" s="3">
        <f>$B5593-$G5593*Hoja3!$E$2</f>
        <v>0.26564829549922869</v>
      </c>
      <c r="J5593" s="3">
        <f>$C5593-$G5593*Hoja3!$E$3</f>
        <v>0.65231338873348255</v>
      </c>
      <c r="K5593" s="3">
        <f t="shared" si="175"/>
        <v>0.87956840080808751</v>
      </c>
      <c r="M5593" s="3">
        <f>IF(ABS($D5593-Hoja3!$B$10)&lt;Hoja3!$B$11, $H5593*Hoja3!$E$1 + $I5593*Hoja3!$E$2 + $J5593*Hoja3!$E$3)</f>
        <v>1.1102230246251565E-16</v>
      </c>
      <c r="N5593" s="3">
        <f>IF(ABS($D5593-Hoja3!$B$10)&lt;Hoja3!$B$11, $H5593*Hoja3!$G$1 + $I5593*Hoja3!$G$2 + $J5593*Hoja3!$G$3)</f>
        <v>-0.57870381940105853</v>
      </c>
      <c r="O5593" s="3">
        <f>IF(ABS($D5593-Hoja3!$B$10)&lt;Hoja3!$B$11, $H5593*Hoja3!$I$1 + $I5593*Hoja3!$I$2 + $J5593*Hoja3!$I$3)</f>
        <v>-0.66237637420934914</v>
      </c>
      <c r="Q5593">
        <f>IF(ABS($G5593-Hoja3!$B$5)&gt;Hoja3!$B$7, -$N5593/($G5593-Hoja3!$B$5))</f>
        <v>-0.24952241354874138</v>
      </c>
      <c r="R5593">
        <f>IF(ABS($G5593-Hoja3!$B$5)&gt;Hoja3!$B$7, -$O5593/($G5593-Hoja3!$B$5))</f>
        <v>-0.28559989761505067</v>
      </c>
    </row>
    <row r="5594" spans="1:18" ht="14.5" customHeight="1" x14ac:dyDescent="0.55000000000000004">
      <c r="A5594" s="3">
        <v>0.5</v>
      </c>
      <c r="B5594" s="3">
        <v>0.3</v>
      </c>
      <c r="C5594" s="3">
        <v>0.74</v>
      </c>
      <c r="D5594" s="3">
        <f t="shared" si="174"/>
        <v>-0.19022399999999998</v>
      </c>
      <c r="F5594" s="1"/>
      <c r="G5594" s="3" cm="1">
        <f t="array" ref="G5594">SUMPRODUCT($A5594:$C5594,TRANSPOSE(Hoja3!$E$1:$E$3)/(Hoja3!$B$5^2))</f>
        <v>-2.5285775778423801E-2</v>
      </c>
      <c r="H5594" s="3">
        <f>$A5594-$G5594*Hoja3!$E$1</f>
        <v>0.53526123801369774</v>
      </c>
      <c r="I5594" s="3">
        <f>$B5594-$G5594*Hoja3!$E$2</f>
        <v>0.25486767346359912</v>
      </c>
      <c r="J5594" s="3">
        <f>$C5594-$G5594*Hoja3!$E$3</f>
        <v>0.72990109356491883</v>
      </c>
      <c r="K5594" s="3">
        <f t="shared" si="175"/>
        <v>0.94032852253027432</v>
      </c>
      <c r="M5594" s="3">
        <f>IF(ABS($D5594-Hoja3!$B$10)&lt;Hoja3!$B$11, $H5594*Hoja3!$E$1 + $I5594*Hoja3!$E$2 + $J5594*Hoja3!$E$3)</f>
        <v>5.5511151231257827E-17</v>
      </c>
      <c r="N5594" s="3">
        <f>IF(ABS($D5594-Hoja3!$B$10)&lt;Hoja3!$B$11, $H5594*Hoja3!$G$1 + $I5594*Hoja3!$G$2 + $J5594*Hoja3!$G$3)</f>
        <v>-0.57870381940105842</v>
      </c>
      <c r="O5594" s="3">
        <f>IF(ABS($D5594-Hoja3!$B$10)&lt;Hoja3!$B$11, $H5594*Hoja3!$I$1 + $I5594*Hoja3!$I$2 + $J5594*Hoja3!$I$3)</f>
        <v>-0.74116099445032568</v>
      </c>
      <c r="Q5594">
        <f>IF(ABS($G5594-Hoja3!$B$5)&gt;Hoja3!$B$7, -$N5594/($G5594-Hoja3!$B$5))</f>
        <v>-0.24887427834857334</v>
      </c>
      <c r="R5594">
        <f>IF(ABS($G5594-Hoja3!$B$5)&gt;Hoja3!$B$7, -$O5594/($G5594-Hoja3!$B$5))</f>
        <v>-0.31873974466738836</v>
      </c>
    </row>
    <row r="5595" spans="1:18" ht="14.5" customHeight="1" x14ac:dyDescent="0.55000000000000004">
      <c r="A5595" s="3">
        <v>0.5</v>
      </c>
      <c r="B5595" s="3">
        <v>0.3</v>
      </c>
      <c r="C5595" s="3">
        <v>0.82</v>
      </c>
      <c r="D5595" s="3">
        <f t="shared" si="174"/>
        <v>-0.33636799999999989</v>
      </c>
      <c r="F5595" s="1"/>
      <c r="G5595" s="3" cm="1">
        <f t="array" ref="G5595">SUMPRODUCT($A5595:$C5595,TRANSPOSE(Hoja3!$E$1:$E$3)/(Hoja3!$B$5^2))</f>
        <v>-3.1325712392925718E-2</v>
      </c>
      <c r="H5595" s="3">
        <f>$A5595-$G5595*Hoja3!$E$1</f>
        <v>0.5436839830549367</v>
      </c>
      <c r="I5595" s="3">
        <f>$B5595-$G5595*Hoja3!$E$2</f>
        <v>0.24408705142796958</v>
      </c>
      <c r="J5595" s="3">
        <f>$C5595-$G5595*Hoja3!$E$3</f>
        <v>0.80748879839635512</v>
      </c>
      <c r="K5595" s="3">
        <f t="shared" si="175"/>
        <v>1.0035979880613903</v>
      </c>
      <c r="M5595" s="3">
        <f>IF(ABS($D5595-Hoja3!$B$10)&lt;Hoja3!$B$11, $H5595*Hoja3!$E$1 + $I5595*Hoja3!$E$2 + $J5595*Hoja3!$E$3)</f>
        <v>0</v>
      </c>
      <c r="N5595" s="3">
        <f>IF(ABS($D5595-Hoja3!$B$10)&lt;Hoja3!$B$11, $H5595*Hoja3!$G$1 + $I5595*Hoja3!$G$2 + $J5595*Hoja3!$G$3)</f>
        <v>-0.57870381940105842</v>
      </c>
      <c r="O5595" s="3">
        <f>IF(ABS($D5595-Hoja3!$B$10)&lt;Hoja3!$B$11, $H5595*Hoja3!$I$1 + $I5595*Hoja3!$I$2 + $J5595*Hoja3!$I$3)</f>
        <v>-0.81994561469130234</v>
      </c>
      <c r="Q5595">
        <f>IF(ABS($G5595-Hoja3!$B$5)&gt;Hoja3!$B$7, -$N5595/($G5595-Hoja3!$B$5))</f>
        <v>-0.24822950149126224</v>
      </c>
      <c r="R5595">
        <f>IF(ABS($G5595-Hoja3!$B$5)&gt;Hoja3!$B$7, -$O5595/($G5595-Hoja3!$B$5))</f>
        <v>-0.35170787605207282</v>
      </c>
    </row>
    <row r="5596" spans="1:18" ht="14.5" customHeight="1" x14ac:dyDescent="0.55000000000000004">
      <c r="A5596" s="3">
        <v>0.5</v>
      </c>
      <c r="B5596" s="3">
        <v>0.3</v>
      </c>
      <c r="C5596" s="3">
        <v>0.9</v>
      </c>
      <c r="D5596" s="3">
        <f t="shared" si="174"/>
        <v>-0.51400000000000012</v>
      </c>
      <c r="F5596" s="1"/>
      <c r="G5596" s="3" cm="1">
        <f t="array" ref="G5596">SUMPRODUCT($A5596:$C5596,TRANSPOSE(Hoja3!$E$1:$E$3)/(Hoja3!$B$5^2))</f>
        <v>-3.7365649007427643E-2</v>
      </c>
      <c r="H5596" s="3">
        <f>$A5596-$G5596*Hoja3!$E$1</f>
        <v>0.55210672809617567</v>
      </c>
      <c r="I5596" s="3">
        <f>$B5596-$G5596*Hoja3!$E$2</f>
        <v>0.23330642939233998</v>
      </c>
      <c r="J5596" s="3">
        <f>$C5596-$G5596*Hoja3!$E$3</f>
        <v>0.88507650322779152</v>
      </c>
      <c r="K5596" s="3">
        <f t="shared" si="175"/>
        <v>1.0689313101274571</v>
      </c>
      <c r="M5596" s="3">
        <f>IF(ABS($D5596-Hoja3!$B$10)&lt;Hoja3!$B$11, $H5596*Hoja3!$E$1 + $I5596*Hoja3!$E$2 + $J5596*Hoja3!$E$3)</f>
        <v>5.5511151231257827E-17</v>
      </c>
      <c r="N5596" s="3">
        <f>IF(ABS($D5596-Hoja3!$B$10)&lt;Hoja3!$B$11, $H5596*Hoja3!$G$1 + $I5596*Hoja3!$G$2 + $J5596*Hoja3!$G$3)</f>
        <v>-0.57870381940105842</v>
      </c>
      <c r="O5596" s="3">
        <f>IF(ABS($D5596-Hoja3!$B$10)&lt;Hoja3!$B$11, $H5596*Hoja3!$I$1 + $I5596*Hoja3!$I$2 + $J5596*Hoja3!$I$3)</f>
        <v>-0.89873023493227899</v>
      </c>
      <c r="Q5596">
        <f>IF(ABS($G5596-Hoja3!$B$5)&gt;Hoja3!$B$7, -$N5596/($G5596-Hoja3!$B$5))</f>
        <v>-0.24758805694214206</v>
      </c>
      <c r="R5596">
        <f>IF(ABS($G5596-Hoja3!$B$5)&gt;Hoja3!$B$7, -$O5596/($G5596-Hoja3!$B$5))</f>
        <v>-0.3845056229494635</v>
      </c>
    </row>
    <row r="5597" spans="1:18" ht="14.5" customHeight="1" x14ac:dyDescent="0.55000000000000004">
      <c r="A5597" s="3">
        <v>0.5</v>
      </c>
      <c r="B5597" s="3">
        <v>0.3</v>
      </c>
      <c r="C5597" s="3">
        <v>0.98</v>
      </c>
      <c r="D5597" s="3">
        <f t="shared" si="174"/>
        <v>-0.72619199999999995</v>
      </c>
      <c r="F5597" s="1"/>
      <c r="G5597" s="3" cm="1">
        <f t="array" ref="G5597">SUMPRODUCT($A5597:$C5597,TRANSPOSE(Hoja3!$E$1:$E$3)/(Hoja3!$B$5^2))</f>
        <v>-4.340558562192956E-2</v>
      </c>
      <c r="H5597" s="3">
        <f>$A5597-$G5597*Hoja3!$E$1</f>
        <v>0.56052947313741464</v>
      </c>
      <c r="I5597" s="3">
        <f>$B5597-$G5597*Hoja3!$E$2</f>
        <v>0.22252580735671043</v>
      </c>
      <c r="J5597" s="3">
        <f>$C5597-$G5597*Hoja3!$E$3</f>
        <v>0.96266420805922781</v>
      </c>
      <c r="K5597" s="3">
        <f t="shared" si="175"/>
        <v>1.1359724480258153</v>
      </c>
      <c r="M5597" s="3" t="b">
        <f>IF(ABS($D5597-Hoja3!$B$10)&lt;Hoja3!$B$11, $H5597*Hoja3!$E$1 + $I5597*Hoja3!$E$2 + $J5597*Hoja3!$E$3)</f>
        <v>0</v>
      </c>
      <c r="N5597" s="3" t="b">
        <f>IF(ABS($D5597-Hoja3!$B$10)&lt;Hoja3!$B$11, $H5597*Hoja3!$G$1 + $I5597*Hoja3!$G$2 + $J5597*Hoja3!$G$3)</f>
        <v>0</v>
      </c>
      <c r="O5597" s="3" t="b">
        <f>IF(ABS($D5597-Hoja3!$B$10)&lt;Hoja3!$B$11, $H5597*Hoja3!$I$1 + $I5597*Hoja3!$I$2 + $J5597*Hoja3!$I$3)</f>
        <v>0</v>
      </c>
      <c r="Q5597">
        <f>IF(ABS($G5597-Hoja3!$B$5)&gt;Hoja3!$B$7, -$N5597/($G5597-Hoja3!$B$5))</f>
        <v>0</v>
      </c>
      <c r="R5597">
        <f>IF(ABS($G5597-Hoja3!$B$5)&gt;Hoja3!$B$7, -$O5597/($G5597-Hoja3!$B$5))</f>
        <v>0</v>
      </c>
    </row>
    <row r="5598" spans="1:18" ht="14.5" customHeight="1" x14ac:dyDescent="0.55000000000000004">
      <c r="A5598" s="3">
        <v>0.5</v>
      </c>
      <c r="B5598" s="3">
        <v>0.3</v>
      </c>
      <c r="C5598" s="3">
        <v>1.06</v>
      </c>
      <c r="D5598" s="3">
        <f t="shared" si="174"/>
        <v>-0.97601600000000033</v>
      </c>
      <c r="F5598" s="1"/>
      <c r="G5598" s="3" cm="1">
        <f t="array" ref="G5598">SUMPRODUCT($A5598:$C5598,TRANSPOSE(Hoja3!$E$1:$E$3)/(Hoja3!$B$5^2))</f>
        <v>-4.9445522236431477E-2</v>
      </c>
      <c r="H5598" s="3">
        <f>$A5598-$G5598*Hoja3!$E$1</f>
        <v>0.5689522181786536</v>
      </c>
      <c r="I5598" s="3">
        <f>$B5598-$G5598*Hoja3!$E$2</f>
        <v>0.21174518532108086</v>
      </c>
      <c r="J5598" s="3">
        <f>$C5598-$G5598*Hoja3!$E$3</f>
        <v>1.0402519128906642</v>
      </c>
      <c r="K5598" s="3">
        <f t="shared" si="175"/>
        <v>1.2044362549964009</v>
      </c>
      <c r="M5598" s="3" t="b">
        <f>IF(ABS($D5598-Hoja3!$B$10)&lt;Hoja3!$B$11, $H5598*Hoja3!$E$1 + $I5598*Hoja3!$E$2 + $J5598*Hoja3!$E$3)</f>
        <v>0</v>
      </c>
      <c r="N5598" s="3" t="b">
        <f>IF(ABS($D5598-Hoja3!$B$10)&lt;Hoja3!$B$11, $H5598*Hoja3!$G$1 + $I5598*Hoja3!$G$2 + $J5598*Hoja3!$G$3)</f>
        <v>0</v>
      </c>
      <c r="O5598" s="3" t="b">
        <f>IF(ABS($D5598-Hoja3!$B$10)&lt;Hoja3!$B$11, $H5598*Hoja3!$I$1 + $I5598*Hoja3!$I$2 + $J5598*Hoja3!$I$3)</f>
        <v>0</v>
      </c>
      <c r="Q5598">
        <f>IF(ABS($G5598-Hoja3!$B$5)&gt;Hoja3!$B$7, -$N5598/($G5598-Hoja3!$B$5))</f>
        <v>0</v>
      </c>
      <c r="R5598">
        <f>IF(ABS($G5598-Hoja3!$B$5)&gt;Hoja3!$B$7, -$O5598/($G5598-Hoja3!$B$5))</f>
        <v>0</v>
      </c>
    </row>
    <row r="5599" spans="1:18" ht="14.5" customHeight="1" x14ac:dyDescent="0.55000000000000004">
      <c r="A5599" s="3">
        <v>0.5</v>
      </c>
      <c r="B5599" s="3">
        <v>0.3</v>
      </c>
      <c r="C5599" s="3">
        <v>1.1399999999999999</v>
      </c>
      <c r="D5599" s="3">
        <f t="shared" si="174"/>
        <v>-1.2665439999999997</v>
      </c>
      <c r="F5599" s="1"/>
      <c r="G5599" s="3" cm="1">
        <f t="array" ref="G5599">SUMPRODUCT($A5599:$C5599,TRANSPOSE(Hoja3!$E$1:$E$3)/(Hoja3!$B$5^2))</f>
        <v>-5.5485458850933395E-2</v>
      </c>
      <c r="H5599" s="3">
        <f>$A5599-$G5599*Hoja3!$E$1</f>
        <v>0.57737496321989257</v>
      </c>
      <c r="I5599" s="3">
        <f>$B5599-$G5599*Hoja3!$E$2</f>
        <v>0.20096456328545131</v>
      </c>
      <c r="J5599" s="3">
        <f>$C5599-$G5599*Hoja3!$E$3</f>
        <v>1.1178396177221004</v>
      </c>
      <c r="K5599" s="3">
        <f t="shared" si="175"/>
        <v>1.2740934089770561</v>
      </c>
      <c r="M5599" s="3" t="b">
        <f>IF(ABS($D5599-Hoja3!$B$10)&lt;Hoja3!$B$11, $H5599*Hoja3!$E$1 + $I5599*Hoja3!$E$2 + $J5599*Hoja3!$E$3)</f>
        <v>0</v>
      </c>
      <c r="N5599" s="3" t="b">
        <f>IF(ABS($D5599-Hoja3!$B$10)&lt;Hoja3!$B$11, $H5599*Hoja3!$G$1 + $I5599*Hoja3!$G$2 + $J5599*Hoja3!$G$3)</f>
        <v>0</v>
      </c>
      <c r="O5599" s="3" t="b">
        <f>IF(ABS($D5599-Hoja3!$B$10)&lt;Hoja3!$B$11, $H5599*Hoja3!$I$1 + $I5599*Hoja3!$I$2 + $J5599*Hoja3!$I$3)</f>
        <v>0</v>
      </c>
      <c r="Q5599">
        <f>IF(ABS($G5599-Hoja3!$B$5)&gt;Hoja3!$B$7, -$N5599/($G5599-Hoja3!$B$5))</f>
        <v>0</v>
      </c>
      <c r="R5599">
        <f>IF(ABS($G5599-Hoja3!$B$5)&gt;Hoja3!$B$7, -$O5599/($G5599-Hoja3!$B$5))</f>
        <v>0</v>
      </c>
    </row>
    <row r="5600" spans="1:18" ht="14.5" customHeight="1" x14ac:dyDescent="0.55000000000000004">
      <c r="A5600" s="3">
        <v>0.5</v>
      </c>
      <c r="B5600" s="3">
        <v>0.3</v>
      </c>
      <c r="C5600" s="3">
        <v>1.22</v>
      </c>
      <c r="D5600" s="3">
        <f t="shared" si="174"/>
        <v>-1.6008479999999998</v>
      </c>
      <c r="F5600" s="1"/>
      <c r="G5600" s="3" cm="1">
        <f t="array" ref="G5600">SUMPRODUCT($A5600:$C5600,TRANSPOSE(Hoja3!$E$1:$E$3)/(Hoja3!$B$5^2))</f>
        <v>-6.1525395465435312E-2</v>
      </c>
      <c r="H5600" s="3">
        <f>$A5600-$G5600*Hoja3!$E$1</f>
        <v>0.58579770826113153</v>
      </c>
      <c r="I5600" s="3">
        <f>$B5600-$G5600*Hoja3!$E$2</f>
        <v>0.19018394124982174</v>
      </c>
      <c r="J5600" s="3">
        <f>$C5600-$G5600*Hoja3!$E$3</f>
        <v>1.1954273225535368</v>
      </c>
      <c r="K5600" s="3">
        <f t="shared" si="175"/>
        <v>1.344758480181786</v>
      </c>
      <c r="M5600" s="3" t="b">
        <f>IF(ABS($D5600-Hoja3!$B$10)&lt;Hoja3!$B$11, $H5600*Hoja3!$E$1 + $I5600*Hoja3!$E$2 + $J5600*Hoja3!$E$3)</f>
        <v>0</v>
      </c>
      <c r="N5600" s="3" t="b">
        <f>IF(ABS($D5600-Hoja3!$B$10)&lt;Hoja3!$B$11, $H5600*Hoja3!$G$1 + $I5600*Hoja3!$G$2 + $J5600*Hoja3!$G$3)</f>
        <v>0</v>
      </c>
      <c r="O5600" s="3" t="b">
        <f>IF(ABS($D5600-Hoja3!$B$10)&lt;Hoja3!$B$11, $H5600*Hoja3!$I$1 + $I5600*Hoja3!$I$2 + $J5600*Hoja3!$I$3)</f>
        <v>0</v>
      </c>
      <c r="Q5600">
        <f>IF(ABS($G5600-Hoja3!$B$5)&gt;Hoja3!$B$7, -$N5600/($G5600-Hoja3!$B$5))</f>
        <v>0</v>
      </c>
      <c r="R5600">
        <f>IF(ABS($G5600-Hoja3!$B$5)&gt;Hoja3!$B$7, -$O5600/($G5600-Hoja3!$B$5))</f>
        <v>0</v>
      </c>
    </row>
    <row r="5601" spans="1:18" ht="14.5" customHeight="1" x14ac:dyDescent="0.55000000000000004">
      <c r="A5601" s="3">
        <v>0.5</v>
      </c>
      <c r="B5601" s="3">
        <v>0.3</v>
      </c>
      <c r="C5601" s="3">
        <v>1.3</v>
      </c>
      <c r="D5601" s="3">
        <f t="shared" si="174"/>
        <v>-1.9820000000000004</v>
      </c>
      <c r="F5601" s="1"/>
      <c r="G5601" s="3" cm="1">
        <f t="array" ref="G5601">SUMPRODUCT($A5601:$C5601,TRANSPOSE(Hoja3!$E$1:$E$3)/(Hoja3!$B$5^2))</f>
        <v>-6.7565332079937243E-2</v>
      </c>
      <c r="H5601" s="3">
        <f>$A5601-$G5601*Hoja3!$E$1</f>
        <v>0.5942204533023705</v>
      </c>
      <c r="I5601" s="3">
        <f>$B5601-$G5601*Hoja3!$E$2</f>
        <v>0.17940331921419214</v>
      </c>
      <c r="J5601" s="3">
        <f>$C5601-$G5601*Hoja3!$E$3</f>
        <v>1.2730150273849732</v>
      </c>
      <c r="K5601" s="3">
        <f t="shared" si="175"/>
        <v>1.4162806070888312</v>
      </c>
      <c r="M5601" s="3" t="b">
        <f>IF(ABS($D5601-Hoja3!$B$10)&lt;Hoja3!$B$11, $H5601*Hoja3!$E$1 + $I5601*Hoja3!$E$2 + $J5601*Hoja3!$E$3)</f>
        <v>0</v>
      </c>
      <c r="N5601" s="3" t="b">
        <f>IF(ABS($D5601-Hoja3!$B$10)&lt;Hoja3!$B$11, $H5601*Hoja3!$G$1 + $I5601*Hoja3!$G$2 + $J5601*Hoja3!$G$3)</f>
        <v>0</v>
      </c>
      <c r="O5601" s="3" t="b">
        <f>IF(ABS($D5601-Hoja3!$B$10)&lt;Hoja3!$B$11, $H5601*Hoja3!$I$1 + $I5601*Hoja3!$I$2 + $J5601*Hoja3!$I$3)</f>
        <v>0</v>
      </c>
      <c r="Q5601">
        <f>IF(ABS($G5601-Hoja3!$B$5)&gt;Hoja3!$B$7, -$N5601/($G5601-Hoja3!$B$5))</f>
        <v>0</v>
      </c>
      <c r="R5601">
        <f>IF(ABS($G5601-Hoja3!$B$5)&gt;Hoja3!$B$7, -$O5601/($G5601-Hoja3!$B$5))</f>
        <v>0</v>
      </c>
    </row>
    <row r="5602" spans="1:18" ht="14.5" customHeight="1" x14ac:dyDescent="0.55000000000000004">
      <c r="A5602" s="3">
        <v>0.5</v>
      </c>
      <c r="B5602" s="3">
        <v>0.5</v>
      </c>
      <c r="C5602" s="3">
        <v>-1.3</v>
      </c>
      <c r="D5602" s="3">
        <f t="shared" si="174"/>
        <v>2.5720000000000005</v>
      </c>
      <c r="F5602" s="1"/>
      <c r="G5602" s="3" cm="1">
        <f t="array" ref="G5602">SUMPRODUCT($A5602:$C5602,TRANSPOSE(Hoja3!$E$1:$E$3)/(Hoja3!$B$5^2))</f>
        <v>6.1250947055819335E-2</v>
      </c>
      <c r="H5602" s="3">
        <f>$A5602-$G5602*Hoja3!$E$1</f>
        <v>0.41458501247398655</v>
      </c>
      <c r="I5602" s="3">
        <f>$B5602-$G5602*Hoja3!$E$2</f>
        <v>0.60932619854779713</v>
      </c>
      <c r="J5602" s="3">
        <f>$C5602-$G5602*Hoja3!$E$3</f>
        <v>-1.2755369347257817</v>
      </c>
      <c r="K5602" s="3">
        <f t="shared" si="175"/>
        <v>1.4731441275905111</v>
      </c>
      <c r="M5602" s="3" t="b">
        <f>IF(ABS($D5602-Hoja3!$B$10)&lt;Hoja3!$B$11, $H5602*Hoja3!$E$1 + $I5602*Hoja3!$E$2 + $J5602*Hoja3!$E$3)</f>
        <v>0</v>
      </c>
      <c r="N5602" s="3" t="b">
        <f>IF(ABS($D5602-Hoja3!$B$10)&lt;Hoja3!$B$11, $H5602*Hoja3!$G$1 + $I5602*Hoja3!$G$2 + $J5602*Hoja3!$G$3)</f>
        <v>0</v>
      </c>
      <c r="O5602" s="3" t="b">
        <f>IF(ABS($D5602-Hoja3!$B$10)&lt;Hoja3!$B$11, $H5602*Hoja3!$I$1 + $I5602*Hoja3!$I$2 + $J5602*Hoja3!$I$3)</f>
        <v>0</v>
      </c>
      <c r="Q5602">
        <f>IF(ABS($G5602-Hoja3!$B$5)&gt;Hoja3!$B$7, -$N5602/($G5602-Hoja3!$B$5))</f>
        <v>0</v>
      </c>
      <c r="R5602">
        <f>IF(ABS($G5602-Hoja3!$B$5)&gt;Hoja3!$B$7, -$O5602/($G5602-Hoja3!$B$5))</f>
        <v>0</v>
      </c>
    </row>
    <row r="5603" spans="1:18" ht="14.5" customHeight="1" x14ac:dyDescent="0.55000000000000004">
      <c r="A5603" s="3">
        <v>0.5</v>
      </c>
      <c r="B5603" s="3">
        <v>0.5</v>
      </c>
      <c r="C5603" s="3">
        <v>-1.22</v>
      </c>
      <c r="D5603" s="3">
        <f t="shared" si="174"/>
        <v>2.1908479999999999</v>
      </c>
      <c r="F5603" s="1"/>
      <c r="G5603" s="3" cm="1">
        <f t="array" ref="G5603">SUMPRODUCT($A5603:$C5603,TRANSPOSE(Hoja3!$E$1:$E$3)/(Hoja3!$B$5^2))</f>
        <v>5.5211010441317404E-2</v>
      </c>
      <c r="H5603" s="3">
        <f>$A5603-$G5603*Hoja3!$E$1</f>
        <v>0.42300775751522557</v>
      </c>
      <c r="I5603" s="3">
        <f>$B5603-$G5603*Hoja3!$E$2</f>
        <v>0.59854557651216744</v>
      </c>
      <c r="J5603" s="3">
        <f>$C5603-$G5603*Hoja3!$E$3</f>
        <v>-1.1979492298943453</v>
      </c>
      <c r="K5603" s="3">
        <f t="shared" si="175"/>
        <v>1.4043769890897522</v>
      </c>
      <c r="M5603" s="3" t="b">
        <f>IF(ABS($D5603-Hoja3!$B$10)&lt;Hoja3!$B$11, $H5603*Hoja3!$E$1 + $I5603*Hoja3!$E$2 + $J5603*Hoja3!$E$3)</f>
        <v>0</v>
      </c>
      <c r="N5603" s="3" t="b">
        <f>IF(ABS($D5603-Hoja3!$B$10)&lt;Hoja3!$B$11, $H5603*Hoja3!$G$1 + $I5603*Hoja3!$G$2 + $J5603*Hoja3!$G$3)</f>
        <v>0</v>
      </c>
      <c r="O5603" s="3" t="b">
        <f>IF(ABS($D5603-Hoja3!$B$10)&lt;Hoja3!$B$11, $H5603*Hoja3!$I$1 + $I5603*Hoja3!$I$2 + $J5603*Hoja3!$I$3)</f>
        <v>0</v>
      </c>
      <c r="Q5603">
        <f>IF(ABS($G5603-Hoja3!$B$5)&gt;Hoja3!$B$7, -$N5603/($G5603-Hoja3!$B$5))</f>
        <v>0</v>
      </c>
      <c r="R5603">
        <f>IF(ABS($G5603-Hoja3!$B$5)&gt;Hoja3!$B$7, -$O5603/($G5603-Hoja3!$B$5))</f>
        <v>0</v>
      </c>
    </row>
    <row r="5604" spans="1:18" ht="14.5" customHeight="1" x14ac:dyDescent="0.55000000000000004">
      <c r="A5604" s="3">
        <v>0.5</v>
      </c>
      <c r="B5604" s="3">
        <v>0.5</v>
      </c>
      <c r="C5604" s="3">
        <v>-1.1399999999999999</v>
      </c>
      <c r="D5604" s="3">
        <f t="shared" si="174"/>
        <v>1.8565439999999998</v>
      </c>
      <c r="F5604" s="1"/>
      <c r="G5604" s="3" cm="1">
        <f t="array" ref="G5604">SUMPRODUCT($A5604:$C5604,TRANSPOSE(Hoja3!$E$1:$E$3)/(Hoja3!$B$5^2))</f>
        <v>4.9171073826815487E-2</v>
      </c>
      <c r="H5604" s="3">
        <f>$A5604-$G5604*Hoja3!$E$1</f>
        <v>0.43143050255646453</v>
      </c>
      <c r="I5604" s="3">
        <f>$B5604-$G5604*Hoja3!$E$2</f>
        <v>0.58776495447653787</v>
      </c>
      <c r="J5604" s="3">
        <f>$C5604-$G5604*Hoja3!$E$3</f>
        <v>-1.1203615250629089</v>
      </c>
      <c r="K5604" s="3">
        <f t="shared" si="175"/>
        <v>1.3367160757199776</v>
      </c>
      <c r="M5604" s="3" t="b">
        <f>IF(ABS($D5604-Hoja3!$B$10)&lt;Hoja3!$B$11, $H5604*Hoja3!$E$1 + $I5604*Hoja3!$E$2 + $J5604*Hoja3!$E$3)</f>
        <v>0</v>
      </c>
      <c r="N5604" s="3" t="b">
        <f>IF(ABS($D5604-Hoja3!$B$10)&lt;Hoja3!$B$11, $H5604*Hoja3!$G$1 + $I5604*Hoja3!$G$2 + $J5604*Hoja3!$G$3)</f>
        <v>0</v>
      </c>
      <c r="O5604" s="3" t="b">
        <f>IF(ABS($D5604-Hoja3!$B$10)&lt;Hoja3!$B$11, $H5604*Hoja3!$I$1 + $I5604*Hoja3!$I$2 + $J5604*Hoja3!$I$3)</f>
        <v>0</v>
      </c>
      <c r="Q5604">
        <f>IF(ABS($G5604-Hoja3!$B$5)&gt;Hoja3!$B$7, -$N5604/($G5604-Hoja3!$B$5))</f>
        <v>0</v>
      </c>
      <c r="R5604">
        <f>IF(ABS($G5604-Hoja3!$B$5)&gt;Hoja3!$B$7, -$O5604/($G5604-Hoja3!$B$5))</f>
        <v>0</v>
      </c>
    </row>
    <row r="5605" spans="1:18" ht="14.5" customHeight="1" x14ac:dyDescent="0.55000000000000004">
      <c r="A5605" s="3">
        <v>0.5</v>
      </c>
      <c r="B5605" s="3">
        <v>0.5</v>
      </c>
      <c r="C5605" s="3">
        <v>-1.06</v>
      </c>
      <c r="D5605" s="3">
        <f t="shared" si="174"/>
        <v>1.5660160000000003</v>
      </c>
      <c r="F5605" s="1"/>
      <c r="G5605" s="3" cm="1">
        <f t="array" ref="G5605">SUMPRODUCT($A5605:$C5605,TRANSPOSE(Hoja3!$E$1:$E$3)/(Hoja3!$B$5^2))</f>
        <v>4.3131137212313569E-2</v>
      </c>
      <c r="H5605" s="3">
        <f>$A5605-$G5605*Hoja3!$E$1</f>
        <v>0.4398532475977035</v>
      </c>
      <c r="I5605" s="3">
        <f>$B5605-$G5605*Hoja3!$E$2</f>
        <v>0.5769843324409083</v>
      </c>
      <c r="J5605" s="3">
        <f>$C5605-$G5605*Hoja3!$E$3</f>
        <v>-1.0427738202314727</v>
      </c>
      <c r="K5605" s="3">
        <f t="shared" si="175"/>
        <v>1.2703381594932379</v>
      </c>
      <c r="M5605" s="3" t="b">
        <f>IF(ABS($D5605-Hoja3!$B$10)&lt;Hoja3!$B$11, $H5605*Hoja3!$E$1 + $I5605*Hoja3!$E$2 + $J5605*Hoja3!$E$3)</f>
        <v>0</v>
      </c>
      <c r="N5605" s="3" t="b">
        <f>IF(ABS($D5605-Hoja3!$B$10)&lt;Hoja3!$B$11, $H5605*Hoja3!$G$1 + $I5605*Hoja3!$G$2 + $J5605*Hoja3!$G$3)</f>
        <v>0</v>
      </c>
      <c r="O5605" s="3" t="b">
        <f>IF(ABS($D5605-Hoja3!$B$10)&lt;Hoja3!$B$11, $H5605*Hoja3!$I$1 + $I5605*Hoja3!$I$2 + $J5605*Hoja3!$I$3)</f>
        <v>0</v>
      </c>
      <c r="Q5605">
        <f>IF(ABS($G5605-Hoja3!$B$5)&gt;Hoja3!$B$7, -$N5605/($G5605-Hoja3!$B$5))</f>
        <v>0</v>
      </c>
      <c r="R5605">
        <f>IF(ABS($G5605-Hoja3!$B$5)&gt;Hoja3!$B$7, -$O5605/($G5605-Hoja3!$B$5))</f>
        <v>0</v>
      </c>
    </row>
    <row r="5606" spans="1:18" ht="14.5" customHeight="1" x14ac:dyDescent="0.55000000000000004">
      <c r="A5606" s="3">
        <v>0.5</v>
      </c>
      <c r="B5606" s="3">
        <v>0.5</v>
      </c>
      <c r="C5606" s="3">
        <v>-0.98</v>
      </c>
      <c r="D5606" s="3">
        <f t="shared" si="174"/>
        <v>1.316192</v>
      </c>
      <c r="F5606" s="1"/>
      <c r="G5606" s="3" cm="1">
        <f t="array" ref="G5606">SUMPRODUCT($A5606:$C5606,TRANSPOSE(Hoja3!$E$1:$E$3)/(Hoja3!$B$5^2))</f>
        <v>3.7091200597811652E-2</v>
      </c>
      <c r="H5606" s="3">
        <f>$A5606-$G5606*Hoja3!$E$1</f>
        <v>0.44827599263894247</v>
      </c>
      <c r="I5606" s="3">
        <f>$B5606-$G5606*Hoja3!$E$2</f>
        <v>0.56620371040527884</v>
      </c>
      <c r="J5606" s="3">
        <f>$C5606-$G5606*Hoja3!$E$3</f>
        <v>-0.96518611540003629</v>
      </c>
      <c r="K5606" s="3">
        <f t="shared" si="175"/>
        <v>1.2054552022427654</v>
      </c>
      <c r="M5606" s="3" t="b">
        <f>IF(ABS($D5606-Hoja3!$B$10)&lt;Hoja3!$B$11, $H5606*Hoja3!$E$1 + $I5606*Hoja3!$E$2 + $J5606*Hoja3!$E$3)</f>
        <v>0</v>
      </c>
      <c r="N5606" s="3" t="b">
        <f>IF(ABS($D5606-Hoja3!$B$10)&lt;Hoja3!$B$11, $H5606*Hoja3!$G$1 + $I5606*Hoja3!$G$2 + $J5606*Hoja3!$G$3)</f>
        <v>0</v>
      </c>
      <c r="O5606" s="3" t="b">
        <f>IF(ABS($D5606-Hoja3!$B$10)&lt;Hoja3!$B$11, $H5606*Hoja3!$I$1 + $I5606*Hoja3!$I$2 + $J5606*Hoja3!$I$3)</f>
        <v>0</v>
      </c>
      <c r="Q5606">
        <f>IF(ABS($G5606-Hoja3!$B$5)&gt;Hoja3!$B$7, -$N5606/($G5606-Hoja3!$B$5))</f>
        <v>0</v>
      </c>
      <c r="R5606">
        <f>IF(ABS($G5606-Hoja3!$B$5)&gt;Hoja3!$B$7, -$O5606/($G5606-Hoja3!$B$5))</f>
        <v>0</v>
      </c>
    </row>
    <row r="5607" spans="1:18" ht="14.5" customHeight="1" x14ac:dyDescent="0.55000000000000004">
      <c r="A5607" s="3">
        <v>0.5</v>
      </c>
      <c r="B5607" s="3">
        <v>0.5</v>
      </c>
      <c r="C5607" s="3">
        <v>-0.9</v>
      </c>
      <c r="D5607" s="3">
        <f t="shared" si="174"/>
        <v>1.1040000000000001</v>
      </c>
      <c r="F5607" s="1"/>
      <c r="G5607" s="3" cm="1">
        <f t="array" ref="G5607">SUMPRODUCT($A5607:$C5607,TRANSPOSE(Hoja3!$E$1:$E$3)/(Hoja3!$B$5^2))</f>
        <v>3.1051263983309735E-2</v>
      </c>
      <c r="H5607" s="3">
        <f>$A5607-$G5607*Hoja3!$E$1</f>
        <v>0.45669873768018143</v>
      </c>
      <c r="I5607" s="3">
        <f>$B5607-$G5607*Hoja3!$E$2</f>
        <v>0.55542308836964915</v>
      </c>
      <c r="J5607" s="3">
        <f>$C5607-$G5607*Hoja3!$E$3</f>
        <v>-0.8875984105686</v>
      </c>
      <c r="K5607" s="3">
        <f t="shared" si="175"/>
        <v>1.1423219697338642</v>
      </c>
      <c r="M5607" s="3" t="b">
        <f>IF(ABS($D5607-Hoja3!$B$10)&lt;Hoja3!$B$11, $H5607*Hoja3!$E$1 + $I5607*Hoja3!$E$2 + $J5607*Hoja3!$E$3)</f>
        <v>0</v>
      </c>
      <c r="N5607" s="3" t="b">
        <f>IF(ABS($D5607-Hoja3!$B$10)&lt;Hoja3!$B$11, $H5607*Hoja3!$G$1 + $I5607*Hoja3!$G$2 + $J5607*Hoja3!$G$3)</f>
        <v>0</v>
      </c>
      <c r="O5607" s="3" t="b">
        <f>IF(ABS($D5607-Hoja3!$B$10)&lt;Hoja3!$B$11, $H5607*Hoja3!$I$1 + $I5607*Hoja3!$I$2 + $J5607*Hoja3!$I$3)</f>
        <v>0</v>
      </c>
      <c r="Q5607">
        <f>IF(ABS($G5607-Hoja3!$B$5)&gt;Hoja3!$B$7, -$N5607/($G5607-Hoja3!$B$5))</f>
        <v>0</v>
      </c>
      <c r="R5607">
        <f>IF(ABS($G5607-Hoja3!$B$5)&gt;Hoja3!$B$7, -$O5607/($G5607-Hoja3!$B$5))</f>
        <v>0</v>
      </c>
    </row>
    <row r="5608" spans="1:18" ht="14.5" customHeight="1" x14ac:dyDescent="0.55000000000000004">
      <c r="A5608" s="3">
        <v>0.5</v>
      </c>
      <c r="B5608" s="3">
        <v>0.5</v>
      </c>
      <c r="C5608" s="3">
        <v>-0.82</v>
      </c>
      <c r="D5608" s="3">
        <f t="shared" si="174"/>
        <v>0.92636799999999986</v>
      </c>
      <c r="F5608" s="1"/>
      <c r="G5608" s="3" cm="1">
        <f t="array" ref="G5608">SUMPRODUCT($A5608:$C5608,TRANSPOSE(Hoja3!$E$1:$E$3)/(Hoja3!$B$5^2))</f>
        <v>2.5011327368807811E-2</v>
      </c>
      <c r="H5608" s="3">
        <f>$A5608-$G5608*Hoja3!$E$1</f>
        <v>0.4651214827214204</v>
      </c>
      <c r="I5608" s="3">
        <f>$B5608-$G5608*Hoja3!$E$2</f>
        <v>0.54464246633401958</v>
      </c>
      <c r="J5608" s="3">
        <f>$C5608-$G5608*Hoja3!$E$3</f>
        <v>-0.81001070573716361</v>
      </c>
      <c r="K5608" s="3">
        <f t="shared" si="175"/>
        <v>1.0812450014831023</v>
      </c>
      <c r="M5608" s="3" t="b">
        <f>IF(ABS($D5608-Hoja3!$B$10)&lt;Hoja3!$B$11, $H5608*Hoja3!$E$1 + $I5608*Hoja3!$E$2 + $J5608*Hoja3!$E$3)</f>
        <v>0</v>
      </c>
      <c r="N5608" s="3" t="b">
        <f>IF(ABS($D5608-Hoja3!$B$10)&lt;Hoja3!$B$11, $H5608*Hoja3!$G$1 + $I5608*Hoja3!$G$2 + $J5608*Hoja3!$G$3)</f>
        <v>0</v>
      </c>
      <c r="O5608" s="3" t="b">
        <f>IF(ABS($D5608-Hoja3!$B$10)&lt;Hoja3!$B$11, $H5608*Hoja3!$I$1 + $I5608*Hoja3!$I$2 + $J5608*Hoja3!$I$3)</f>
        <v>0</v>
      </c>
      <c r="Q5608">
        <f>IF(ABS($G5608-Hoja3!$B$5)&gt;Hoja3!$B$7, -$N5608/($G5608-Hoja3!$B$5))</f>
        <v>0</v>
      </c>
      <c r="R5608">
        <f>IF(ABS($G5608-Hoja3!$B$5)&gt;Hoja3!$B$7, -$O5608/($G5608-Hoja3!$B$5))</f>
        <v>0</v>
      </c>
    </row>
    <row r="5609" spans="1:18" ht="14.5" customHeight="1" x14ac:dyDescent="0.55000000000000004">
      <c r="A5609" s="3">
        <v>0.5</v>
      </c>
      <c r="B5609" s="3">
        <v>0.5</v>
      </c>
      <c r="C5609" s="3">
        <v>-0.74</v>
      </c>
      <c r="D5609" s="3">
        <f t="shared" si="174"/>
        <v>0.78022400000000003</v>
      </c>
      <c r="F5609" s="1"/>
      <c r="G5609" s="3" cm="1">
        <f t="array" ref="G5609">SUMPRODUCT($A5609:$C5609,TRANSPOSE(Hoja3!$E$1:$E$3)/(Hoja3!$B$5^2))</f>
        <v>1.8971390754305893E-2</v>
      </c>
      <c r="H5609" s="3">
        <f>$A5609-$G5609*Hoja3!$E$1</f>
        <v>0.47354422776265936</v>
      </c>
      <c r="I5609" s="3">
        <f>$B5609-$G5609*Hoja3!$E$2</f>
        <v>0.53386184429839001</v>
      </c>
      <c r="J5609" s="3">
        <f>$C5609-$G5609*Hoja3!$E$3</f>
        <v>-0.73242300090572732</v>
      </c>
      <c r="K5609" s="3">
        <f t="shared" si="175"/>
        <v>1.0225928108004489</v>
      </c>
      <c r="M5609" s="3" t="b">
        <f>IF(ABS($D5609-Hoja3!$B$10)&lt;Hoja3!$B$11, $H5609*Hoja3!$E$1 + $I5609*Hoja3!$E$2 + $J5609*Hoja3!$E$3)</f>
        <v>0</v>
      </c>
      <c r="N5609" s="3" t="b">
        <f>IF(ABS($D5609-Hoja3!$B$10)&lt;Hoja3!$B$11, $H5609*Hoja3!$G$1 + $I5609*Hoja3!$G$2 + $J5609*Hoja3!$G$3)</f>
        <v>0</v>
      </c>
      <c r="O5609" s="3" t="b">
        <f>IF(ABS($D5609-Hoja3!$B$10)&lt;Hoja3!$B$11, $H5609*Hoja3!$I$1 + $I5609*Hoja3!$I$2 + $J5609*Hoja3!$I$3)</f>
        <v>0</v>
      </c>
      <c r="Q5609">
        <f>IF(ABS($G5609-Hoja3!$B$5)&gt;Hoja3!$B$7, -$N5609/($G5609-Hoja3!$B$5))</f>
        <v>0</v>
      </c>
      <c r="R5609">
        <f>IF(ABS($G5609-Hoja3!$B$5)&gt;Hoja3!$B$7, -$O5609/($G5609-Hoja3!$B$5))</f>
        <v>0</v>
      </c>
    </row>
    <row r="5610" spans="1:18" ht="14.5" customHeight="1" x14ac:dyDescent="0.55000000000000004">
      <c r="A5610" s="3">
        <v>0.5</v>
      </c>
      <c r="B5610" s="3">
        <v>0.5</v>
      </c>
      <c r="C5610" s="3">
        <v>-0.66</v>
      </c>
      <c r="D5610" s="3">
        <f t="shared" si="174"/>
        <v>0.66249599999999997</v>
      </c>
      <c r="F5610" s="1"/>
      <c r="G5610" s="3" cm="1">
        <f t="array" ref="G5610">SUMPRODUCT($A5610:$C5610,TRANSPOSE(Hoja3!$E$1:$E$3)/(Hoja3!$B$5^2))</f>
        <v>1.2931454139803983E-2</v>
      </c>
      <c r="H5610" s="3">
        <f>$A5610-$G5610*Hoja3!$E$1</f>
        <v>0.48196697280389833</v>
      </c>
      <c r="I5610" s="3">
        <f>$B5610-$G5610*Hoja3!$E$2</f>
        <v>0.52308122226276055</v>
      </c>
      <c r="J5610" s="3">
        <f>$C5610-$G5610*Hoja3!$E$3</f>
        <v>-0.65483529607429103</v>
      </c>
      <c r="K5610" s="3">
        <f t="shared" si="175"/>
        <v>0.96680680228386973</v>
      </c>
      <c r="M5610" s="3" t="b">
        <f>IF(ABS($D5610-Hoja3!$B$10)&lt;Hoja3!$B$11, $H5610*Hoja3!$E$1 + $I5610*Hoja3!$E$2 + $J5610*Hoja3!$E$3)</f>
        <v>0</v>
      </c>
      <c r="N5610" s="3" t="b">
        <f>IF(ABS($D5610-Hoja3!$B$10)&lt;Hoja3!$B$11, $H5610*Hoja3!$G$1 + $I5610*Hoja3!$G$2 + $J5610*Hoja3!$G$3)</f>
        <v>0</v>
      </c>
      <c r="O5610" s="3" t="b">
        <f>IF(ABS($D5610-Hoja3!$B$10)&lt;Hoja3!$B$11, $H5610*Hoja3!$I$1 + $I5610*Hoja3!$I$2 + $J5610*Hoja3!$I$3)</f>
        <v>0</v>
      </c>
      <c r="Q5610">
        <f>IF(ABS($G5610-Hoja3!$B$5)&gt;Hoja3!$B$7, -$N5610/($G5610-Hoja3!$B$5))</f>
        <v>0</v>
      </c>
      <c r="R5610">
        <f>IF(ABS($G5610-Hoja3!$B$5)&gt;Hoja3!$B$7, -$O5610/($G5610-Hoja3!$B$5))</f>
        <v>0</v>
      </c>
    </row>
    <row r="5611" spans="1:18" ht="14.5" customHeight="1" x14ac:dyDescent="0.55000000000000004">
      <c r="A5611" s="3">
        <v>0.5</v>
      </c>
      <c r="B5611" s="3">
        <v>0.5</v>
      </c>
      <c r="C5611" s="3">
        <v>-0.57999999999999996</v>
      </c>
      <c r="D5611" s="3">
        <f t="shared" si="174"/>
        <v>0.57011199999999995</v>
      </c>
      <c r="F5611" s="1"/>
      <c r="G5611" s="3" cm="1">
        <f t="array" ref="G5611">SUMPRODUCT($A5611:$C5611,TRANSPOSE(Hoja3!$E$1:$E$3)/(Hoja3!$B$5^2))</f>
        <v>6.8915175253020586E-3</v>
      </c>
      <c r="H5611" s="3">
        <f>$A5611-$G5611*Hoja3!$E$1</f>
        <v>0.49038971784513735</v>
      </c>
      <c r="I5611" s="3">
        <f>$B5611-$G5611*Hoja3!$E$2</f>
        <v>0.51230060022713098</v>
      </c>
      <c r="J5611" s="3">
        <f>$C5611-$G5611*Hoja3!$E$3</f>
        <v>-0.57724759124285463</v>
      </c>
      <c r="K5611" s="3">
        <f t="shared" si="175"/>
        <v>0.91441170265750094</v>
      </c>
      <c r="M5611" s="3" t="b">
        <f>IF(ABS($D5611-Hoja3!$B$10)&lt;Hoja3!$B$11, $H5611*Hoja3!$E$1 + $I5611*Hoja3!$E$2 + $J5611*Hoja3!$E$3)</f>
        <v>0</v>
      </c>
      <c r="N5611" s="3" t="b">
        <f>IF(ABS($D5611-Hoja3!$B$10)&lt;Hoja3!$B$11, $H5611*Hoja3!$G$1 + $I5611*Hoja3!$G$2 + $J5611*Hoja3!$G$3)</f>
        <v>0</v>
      </c>
      <c r="O5611" s="3" t="b">
        <f>IF(ABS($D5611-Hoja3!$B$10)&lt;Hoja3!$B$11, $H5611*Hoja3!$I$1 + $I5611*Hoja3!$I$2 + $J5611*Hoja3!$I$3)</f>
        <v>0</v>
      </c>
      <c r="Q5611">
        <f>IF(ABS($G5611-Hoja3!$B$5)&gt;Hoja3!$B$7, -$N5611/($G5611-Hoja3!$B$5))</f>
        <v>0</v>
      </c>
      <c r="R5611">
        <f>IF(ABS($G5611-Hoja3!$B$5)&gt;Hoja3!$B$7, -$O5611/($G5611-Hoja3!$B$5))</f>
        <v>0</v>
      </c>
    </row>
    <row r="5612" spans="1:18" ht="14.5" customHeight="1" x14ac:dyDescent="0.55000000000000004">
      <c r="A5612" s="3">
        <v>0.5</v>
      </c>
      <c r="B5612" s="3">
        <v>0.5</v>
      </c>
      <c r="C5612" s="3">
        <v>-0.5</v>
      </c>
      <c r="D5612" s="3">
        <f t="shared" si="174"/>
        <v>0.5</v>
      </c>
      <c r="F5612" s="1"/>
      <c r="G5612" s="3" cm="1">
        <f t="array" ref="G5612">SUMPRODUCT($A5612:$C5612,TRANSPOSE(Hoja3!$E$1:$E$3)/(Hoja3!$B$5^2))</f>
        <v>8.5158091080014126E-4</v>
      </c>
      <c r="H5612" s="3">
        <f>$A5612-$G5612*Hoja3!$E$1</f>
        <v>0.49881246288637632</v>
      </c>
      <c r="I5612" s="3">
        <f>$B5612-$G5612*Hoja3!$E$2</f>
        <v>0.5015199781915014</v>
      </c>
      <c r="J5612" s="3">
        <f>$C5612-$G5612*Hoja3!$E$3</f>
        <v>-0.49965988641141829</v>
      </c>
      <c r="K5612" s="3">
        <f t="shared" si="175"/>
        <v>0.86602318891854624</v>
      </c>
      <c r="M5612" s="3" t="b">
        <f>IF(ABS($D5612-Hoja3!$B$10)&lt;Hoja3!$B$11, $H5612*Hoja3!$E$1 + $I5612*Hoja3!$E$2 + $J5612*Hoja3!$E$3)</f>
        <v>0</v>
      </c>
      <c r="N5612" s="3" t="b">
        <f>IF(ABS($D5612-Hoja3!$B$10)&lt;Hoja3!$B$11, $H5612*Hoja3!$G$1 + $I5612*Hoja3!$G$2 + $J5612*Hoja3!$G$3)</f>
        <v>0</v>
      </c>
      <c r="O5612" s="3" t="b">
        <f>IF(ABS($D5612-Hoja3!$B$10)&lt;Hoja3!$B$11, $H5612*Hoja3!$I$1 + $I5612*Hoja3!$I$2 + $J5612*Hoja3!$I$3)</f>
        <v>0</v>
      </c>
      <c r="Q5612">
        <f>IF(ABS($G5612-Hoja3!$B$5)&gt;Hoja3!$B$7, -$N5612/($G5612-Hoja3!$B$5))</f>
        <v>0</v>
      </c>
      <c r="R5612">
        <f>IF(ABS($G5612-Hoja3!$B$5)&gt;Hoja3!$B$7, -$O5612/($G5612-Hoja3!$B$5))</f>
        <v>0</v>
      </c>
    </row>
    <row r="5613" spans="1:18" ht="14.5" customHeight="1" x14ac:dyDescent="0.55000000000000004">
      <c r="A5613" s="3">
        <v>0.5</v>
      </c>
      <c r="B5613" s="3">
        <v>0.5</v>
      </c>
      <c r="C5613" s="3">
        <v>-0.42</v>
      </c>
      <c r="D5613" s="3">
        <f t="shared" si="174"/>
        <v>0.44908799999999999</v>
      </c>
      <c r="F5613" s="1"/>
      <c r="G5613" s="3" cm="1">
        <f t="array" ref="G5613">SUMPRODUCT($A5613:$C5613,TRANSPOSE(Hoja3!$E$1:$E$3)/(Hoja3!$B$5^2))</f>
        <v>-5.1883557037017761E-3</v>
      </c>
      <c r="H5613" s="3">
        <f>$A5613-$G5613*Hoja3!$E$1</f>
        <v>0.50723520792761523</v>
      </c>
      <c r="I5613" s="3">
        <f>$B5613-$G5613*Hoja3!$E$2</f>
        <v>0.49073935615587178</v>
      </c>
      <c r="J5613" s="3">
        <f>$C5613-$G5613*Hoja3!$E$3</f>
        <v>-0.42207218157998194</v>
      </c>
      <c r="K5613" s="3">
        <f t="shared" si="175"/>
        <v>0.8223488300626054</v>
      </c>
      <c r="M5613" s="3" t="b">
        <f>IF(ABS($D5613-Hoja3!$B$10)&lt;Hoja3!$B$11, $H5613*Hoja3!$E$1 + $I5613*Hoja3!$E$2 + $J5613*Hoja3!$E$3)</f>
        <v>0</v>
      </c>
      <c r="N5613" s="3" t="b">
        <f>IF(ABS($D5613-Hoja3!$B$10)&lt;Hoja3!$B$11, $H5613*Hoja3!$G$1 + $I5613*Hoja3!$G$2 + $J5613*Hoja3!$G$3)</f>
        <v>0</v>
      </c>
      <c r="O5613" s="3" t="b">
        <f>IF(ABS($D5613-Hoja3!$B$10)&lt;Hoja3!$B$11, $H5613*Hoja3!$I$1 + $I5613*Hoja3!$I$2 + $J5613*Hoja3!$I$3)</f>
        <v>0</v>
      </c>
      <c r="Q5613">
        <f>IF(ABS($G5613-Hoja3!$B$5)&gt;Hoja3!$B$7, -$N5613/($G5613-Hoja3!$B$5))</f>
        <v>0</v>
      </c>
      <c r="R5613">
        <f>IF(ABS($G5613-Hoja3!$B$5)&gt;Hoja3!$B$7, -$O5613/($G5613-Hoja3!$B$5))</f>
        <v>0</v>
      </c>
    </row>
    <row r="5614" spans="1:18" ht="14.5" customHeight="1" x14ac:dyDescent="0.55000000000000004">
      <c r="A5614" s="3">
        <v>0.5</v>
      </c>
      <c r="B5614" s="3">
        <v>0.5</v>
      </c>
      <c r="C5614" s="3">
        <v>-0.34</v>
      </c>
      <c r="D5614" s="3">
        <f t="shared" si="174"/>
        <v>0.41430400000000001</v>
      </c>
      <c r="F5614" s="1"/>
      <c r="G5614" s="3" cm="1">
        <f t="array" ref="G5614">SUMPRODUCT($A5614:$C5614,TRANSPOSE(Hoja3!$E$1:$E$3)/(Hoja3!$B$5^2))</f>
        <v>-1.1228292318203693E-2</v>
      </c>
      <c r="H5614" s="3">
        <f>$A5614-$G5614*Hoja3!$E$1</f>
        <v>0.51565795296885431</v>
      </c>
      <c r="I5614" s="3">
        <f>$B5614-$G5614*Hoja3!$E$2</f>
        <v>0.47995873412024226</v>
      </c>
      <c r="J5614" s="3">
        <f>$C5614-$G5614*Hoja3!$E$3</f>
        <v>-0.34448447674854565</v>
      </c>
      <c r="K5614" s="3">
        <f t="shared" si="175"/>
        <v>0.78417668011683039</v>
      </c>
      <c r="M5614" s="3" t="b">
        <f>IF(ABS($D5614-Hoja3!$B$10)&lt;Hoja3!$B$11, $H5614*Hoja3!$E$1 + $I5614*Hoja3!$E$2 + $J5614*Hoja3!$E$3)</f>
        <v>0</v>
      </c>
      <c r="N5614" s="3" t="b">
        <f>IF(ABS($D5614-Hoja3!$B$10)&lt;Hoja3!$B$11, $H5614*Hoja3!$G$1 + $I5614*Hoja3!$G$2 + $J5614*Hoja3!$G$3)</f>
        <v>0</v>
      </c>
      <c r="O5614" s="3" t="b">
        <f>IF(ABS($D5614-Hoja3!$B$10)&lt;Hoja3!$B$11, $H5614*Hoja3!$I$1 + $I5614*Hoja3!$I$2 + $J5614*Hoja3!$I$3)</f>
        <v>0</v>
      </c>
      <c r="Q5614">
        <f>IF(ABS($G5614-Hoja3!$B$5)&gt;Hoja3!$B$7, -$N5614/($G5614-Hoja3!$B$5))</f>
        <v>0</v>
      </c>
      <c r="R5614">
        <f>IF(ABS($G5614-Hoja3!$B$5)&gt;Hoja3!$B$7, -$O5614/($G5614-Hoja3!$B$5))</f>
        <v>0</v>
      </c>
    </row>
    <row r="5615" spans="1:18" ht="14.5" customHeight="1" x14ac:dyDescent="0.55000000000000004">
      <c r="A5615" s="3">
        <v>0.5</v>
      </c>
      <c r="B5615" s="3">
        <v>0.5</v>
      </c>
      <c r="C5615" s="3">
        <v>-0.26</v>
      </c>
      <c r="D5615" s="3">
        <f t="shared" si="174"/>
        <v>0.39257599999999998</v>
      </c>
      <c r="F5615" s="1"/>
      <c r="G5615" s="3" cm="1">
        <f t="array" ref="G5615">SUMPRODUCT($A5615:$C5615,TRANSPOSE(Hoja3!$E$1:$E$3)/(Hoja3!$B$5^2))</f>
        <v>-1.7268228932705614E-2</v>
      </c>
      <c r="H5615" s="3">
        <f>$A5615-$G5615*Hoja3!$E$1</f>
        <v>0.52408069801009327</v>
      </c>
      <c r="I5615" s="3">
        <f>$B5615-$G5615*Hoja3!$E$2</f>
        <v>0.46917811208461269</v>
      </c>
      <c r="J5615" s="3">
        <f>$C5615-$G5615*Hoja3!$E$3</f>
        <v>-0.26689677191710931</v>
      </c>
      <c r="K5615" s="3">
        <f t="shared" si="175"/>
        <v>0.75234471204747722</v>
      </c>
      <c r="M5615" s="3" t="b">
        <f>IF(ABS($D5615-Hoja3!$B$10)&lt;Hoja3!$B$11, $H5615*Hoja3!$E$1 + $I5615*Hoja3!$E$2 + $J5615*Hoja3!$E$3)</f>
        <v>0</v>
      </c>
      <c r="N5615" s="3" t="b">
        <f>IF(ABS($D5615-Hoja3!$B$10)&lt;Hoja3!$B$11, $H5615*Hoja3!$G$1 + $I5615*Hoja3!$G$2 + $J5615*Hoja3!$G$3)</f>
        <v>0</v>
      </c>
      <c r="O5615" s="3" t="b">
        <f>IF(ABS($D5615-Hoja3!$B$10)&lt;Hoja3!$B$11, $H5615*Hoja3!$I$1 + $I5615*Hoja3!$I$2 + $J5615*Hoja3!$I$3)</f>
        <v>0</v>
      </c>
      <c r="Q5615">
        <f>IF(ABS($G5615-Hoja3!$B$5)&gt;Hoja3!$B$7, -$N5615/($G5615-Hoja3!$B$5))</f>
        <v>0</v>
      </c>
      <c r="R5615">
        <f>IF(ABS($G5615-Hoja3!$B$5)&gt;Hoja3!$B$7, -$O5615/($G5615-Hoja3!$B$5))</f>
        <v>0</v>
      </c>
    </row>
    <row r="5616" spans="1:18" ht="14.5" customHeight="1" x14ac:dyDescent="0.55000000000000004">
      <c r="A5616" s="3">
        <v>0.5</v>
      </c>
      <c r="B5616" s="3">
        <v>0.5</v>
      </c>
      <c r="C5616" s="3">
        <v>-0.18</v>
      </c>
      <c r="D5616" s="3">
        <f t="shared" si="174"/>
        <v>0.380832</v>
      </c>
      <c r="F5616" s="1"/>
      <c r="G5616" s="3" cm="1">
        <f t="array" ref="G5616">SUMPRODUCT($A5616:$C5616,TRANSPOSE(Hoja3!$E$1:$E$3)/(Hoja3!$B$5^2))</f>
        <v>-2.3308165547207535E-2</v>
      </c>
      <c r="H5616" s="3">
        <f>$A5616-$G5616*Hoja3!$E$1</f>
        <v>0.53250344305133224</v>
      </c>
      <c r="I5616" s="3">
        <f>$B5616-$G5616*Hoja3!$E$2</f>
        <v>0.45839749004898311</v>
      </c>
      <c r="J5616" s="3">
        <f>$C5616-$G5616*Hoja3!$E$3</f>
        <v>-0.18930906708567297</v>
      </c>
      <c r="K5616" s="3">
        <f t="shared" si="175"/>
        <v>0.7276854393387151</v>
      </c>
      <c r="M5616" s="3" t="b">
        <f>IF(ABS($D5616-Hoja3!$B$10)&lt;Hoja3!$B$11, $H5616*Hoja3!$E$1 + $I5616*Hoja3!$E$2 + $J5616*Hoja3!$E$3)</f>
        <v>0</v>
      </c>
      <c r="N5616" s="3" t="b">
        <f>IF(ABS($D5616-Hoja3!$B$10)&lt;Hoja3!$B$11, $H5616*Hoja3!$G$1 + $I5616*Hoja3!$G$2 + $J5616*Hoja3!$G$3)</f>
        <v>0</v>
      </c>
      <c r="O5616" s="3" t="b">
        <f>IF(ABS($D5616-Hoja3!$B$10)&lt;Hoja3!$B$11, $H5616*Hoja3!$I$1 + $I5616*Hoja3!$I$2 + $J5616*Hoja3!$I$3)</f>
        <v>0</v>
      </c>
      <c r="Q5616">
        <f>IF(ABS($G5616-Hoja3!$B$5)&gt;Hoja3!$B$7, -$N5616/($G5616-Hoja3!$B$5))</f>
        <v>0</v>
      </c>
      <c r="R5616">
        <f>IF(ABS($G5616-Hoja3!$B$5)&gt;Hoja3!$B$7, -$O5616/($G5616-Hoja3!$B$5))</f>
        <v>0</v>
      </c>
    </row>
    <row r="5617" spans="1:18" ht="14.5" customHeight="1" x14ac:dyDescent="0.55000000000000004">
      <c r="A5617" s="3">
        <v>0.5</v>
      </c>
      <c r="B5617" s="3">
        <v>0.5</v>
      </c>
      <c r="C5617" s="3">
        <v>-0.1</v>
      </c>
      <c r="D5617" s="3">
        <f t="shared" si="174"/>
        <v>0.376</v>
      </c>
      <c r="F5617" s="1"/>
      <c r="G5617" s="3" cm="1">
        <f t="array" ref="G5617">SUMPRODUCT($A5617:$C5617,TRANSPOSE(Hoja3!$E$1:$E$3)/(Hoja3!$B$5^2))</f>
        <v>-2.9348102161709452E-2</v>
      </c>
      <c r="H5617" s="3">
        <f>$A5617-$G5617*Hoja3!$E$1</f>
        <v>0.5409261880925712</v>
      </c>
      <c r="I5617" s="3">
        <f>$B5617-$G5617*Hoja3!$E$2</f>
        <v>0.44761686801335354</v>
      </c>
      <c r="J5617" s="3">
        <f>$C5617-$G5617*Hoja3!$E$3</f>
        <v>-0.11172136225423664</v>
      </c>
      <c r="K5617" s="3">
        <f t="shared" si="175"/>
        <v>0.71094561274290602</v>
      </c>
      <c r="M5617" s="3" t="b">
        <f>IF(ABS($D5617-Hoja3!$B$10)&lt;Hoja3!$B$11, $H5617*Hoja3!$E$1 + $I5617*Hoja3!$E$2 + $J5617*Hoja3!$E$3)</f>
        <v>0</v>
      </c>
      <c r="N5617" s="3" t="b">
        <f>IF(ABS($D5617-Hoja3!$B$10)&lt;Hoja3!$B$11, $H5617*Hoja3!$G$1 + $I5617*Hoja3!$G$2 + $J5617*Hoja3!$G$3)</f>
        <v>0</v>
      </c>
      <c r="O5617" s="3" t="b">
        <f>IF(ABS($D5617-Hoja3!$B$10)&lt;Hoja3!$B$11, $H5617*Hoja3!$I$1 + $I5617*Hoja3!$I$2 + $J5617*Hoja3!$I$3)</f>
        <v>0</v>
      </c>
      <c r="Q5617">
        <f>IF(ABS($G5617-Hoja3!$B$5)&gt;Hoja3!$B$7, -$N5617/($G5617-Hoja3!$B$5))</f>
        <v>0</v>
      </c>
      <c r="R5617">
        <f>IF(ABS($G5617-Hoja3!$B$5)&gt;Hoja3!$B$7, -$O5617/($G5617-Hoja3!$B$5))</f>
        <v>0</v>
      </c>
    </row>
    <row r="5618" spans="1:18" ht="14.5" customHeight="1" x14ac:dyDescent="0.55000000000000004">
      <c r="A5618" s="3">
        <v>0.5</v>
      </c>
      <c r="B5618" s="3">
        <v>0.5</v>
      </c>
      <c r="C5618" s="3">
        <v>-0.02</v>
      </c>
      <c r="D5618" s="3">
        <f t="shared" si="174"/>
        <v>0.37500800000000001</v>
      </c>
      <c r="F5618" s="1"/>
      <c r="G5618" s="3" cm="1">
        <f t="array" ref="G5618">SUMPRODUCT($A5618:$C5618,TRANSPOSE(Hoja3!$E$1:$E$3)/(Hoja3!$B$5^2))</f>
        <v>-3.538803877621137E-2</v>
      </c>
      <c r="H5618" s="3">
        <f>$A5618-$G5618*Hoja3!$E$1</f>
        <v>0.54934893313381017</v>
      </c>
      <c r="I5618" s="3">
        <f>$B5618-$G5618*Hoja3!$E$2</f>
        <v>0.43683624597772397</v>
      </c>
      <c r="J5618" s="3">
        <f>$C5618-$G5618*Hoja3!$E$3</f>
        <v>-3.4133657422800293E-2</v>
      </c>
      <c r="K5618" s="3">
        <f t="shared" si="175"/>
        <v>0.70269144203143896</v>
      </c>
      <c r="M5618" s="3" t="b">
        <f>IF(ABS($D5618-Hoja3!$B$10)&lt;Hoja3!$B$11, $H5618*Hoja3!$E$1 + $I5618*Hoja3!$E$2 + $J5618*Hoja3!$E$3)</f>
        <v>0</v>
      </c>
      <c r="N5618" s="3" t="b">
        <f>IF(ABS($D5618-Hoja3!$B$10)&lt;Hoja3!$B$11, $H5618*Hoja3!$G$1 + $I5618*Hoja3!$G$2 + $J5618*Hoja3!$G$3)</f>
        <v>0</v>
      </c>
      <c r="O5618" s="3" t="b">
        <f>IF(ABS($D5618-Hoja3!$B$10)&lt;Hoja3!$B$11, $H5618*Hoja3!$I$1 + $I5618*Hoja3!$I$2 + $J5618*Hoja3!$I$3)</f>
        <v>0</v>
      </c>
      <c r="Q5618">
        <f>IF(ABS($G5618-Hoja3!$B$5)&gt;Hoja3!$B$7, -$N5618/($G5618-Hoja3!$B$5))</f>
        <v>0</v>
      </c>
      <c r="R5618">
        <f>IF(ABS($G5618-Hoja3!$B$5)&gt;Hoja3!$B$7, -$O5618/($G5618-Hoja3!$B$5))</f>
        <v>0</v>
      </c>
    </row>
    <row r="5619" spans="1:18" ht="14.5" customHeight="1" x14ac:dyDescent="0.55000000000000004">
      <c r="A5619" s="3">
        <v>0.5</v>
      </c>
      <c r="B5619" s="3">
        <v>0.5</v>
      </c>
      <c r="C5619" s="3">
        <v>0</v>
      </c>
      <c r="D5619" s="3">
        <f t="shared" si="174"/>
        <v>0.375</v>
      </c>
      <c r="F5619" s="1"/>
      <c r="G5619" s="3" cm="1">
        <f t="array" ref="G5619">SUMPRODUCT($A5619:$C5619,TRANSPOSE(Hoja3!$E$1:$E$3)/(Hoja3!$B$5^2))</f>
        <v>-3.6898022929836849E-2</v>
      </c>
      <c r="H5619" s="3">
        <f>$A5619-$G5619*Hoja3!$E$1</f>
        <v>0.55145461939411988</v>
      </c>
      <c r="I5619" s="3">
        <f>$B5619-$G5619*Hoja3!$E$2</f>
        <v>0.43414109046881655</v>
      </c>
      <c r="J5619" s="3">
        <f>$C5619-$G5619*Hoja3!$E$3</f>
        <v>-1.4736731214941207E-2</v>
      </c>
      <c r="K5619" s="3">
        <f t="shared" si="175"/>
        <v>0.70199562315691699</v>
      </c>
      <c r="M5619" s="3" t="b">
        <f>IF(ABS($D5619-Hoja3!$B$10)&lt;Hoja3!$B$11, $H5619*Hoja3!$E$1 + $I5619*Hoja3!$E$2 + $J5619*Hoja3!$E$3)</f>
        <v>0</v>
      </c>
      <c r="N5619" s="3" t="b">
        <f>IF(ABS($D5619-Hoja3!$B$10)&lt;Hoja3!$B$11, $H5619*Hoja3!$G$1 + $I5619*Hoja3!$G$2 + $J5619*Hoja3!$G$3)</f>
        <v>0</v>
      </c>
      <c r="O5619" s="3" t="b">
        <f>IF(ABS($D5619-Hoja3!$B$10)&lt;Hoja3!$B$11, $H5619*Hoja3!$I$1 + $I5619*Hoja3!$I$2 + $J5619*Hoja3!$I$3)</f>
        <v>0</v>
      </c>
      <c r="Q5619">
        <f>IF(ABS($G5619-Hoja3!$B$5)&gt;Hoja3!$B$7, -$N5619/($G5619-Hoja3!$B$5))</f>
        <v>0</v>
      </c>
      <c r="R5619">
        <f>IF(ABS($G5619-Hoja3!$B$5)&gt;Hoja3!$B$7, -$O5619/($G5619-Hoja3!$B$5))</f>
        <v>0</v>
      </c>
    </row>
    <row r="5620" spans="1:18" ht="14.5" customHeight="1" x14ac:dyDescent="0.55000000000000004">
      <c r="A5620" s="3">
        <v>0.5</v>
      </c>
      <c r="B5620" s="3">
        <v>0.5</v>
      </c>
      <c r="C5620" s="3">
        <v>0.02</v>
      </c>
      <c r="D5620" s="3">
        <f t="shared" si="174"/>
        <v>0.37499199999999999</v>
      </c>
      <c r="F5620" s="1"/>
      <c r="G5620" s="3" cm="1">
        <f t="array" ref="G5620">SUMPRODUCT($A5620:$C5620,TRANSPOSE(Hoja3!$E$1:$E$3)/(Hoja3!$B$5^2))</f>
        <v>-3.8408007083462328E-2</v>
      </c>
      <c r="H5620" s="3">
        <f>$A5620-$G5620*Hoja3!$E$1</f>
        <v>0.5535603056544296</v>
      </c>
      <c r="I5620" s="3">
        <f>$B5620-$G5620*Hoja3!$E$2</f>
        <v>0.43144593495990918</v>
      </c>
      <c r="J5620" s="3">
        <f>$C5620-$G5620*Hoja3!$E$3</f>
        <v>4.6601949929178776E-3</v>
      </c>
      <c r="K5620" s="3">
        <f t="shared" si="175"/>
        <v>0.70185206718155901</v>
      </c>
      <c r="M5620" s="3" t="b">
        <f>IF(ABS($D5620-Hoja3!$B$10)&lt;Hoja3!$B$11, $H5620*Hoja3!$E$1 + $I5620*Hoja3!$E$2 + $J5620*Hoja3!$E$3)</f>
        <v>0</v>
      </c>
      <c r="N5620" s="3" t="b">
        <f>IF(ABS($D5620-Hoja3!$B$10)&lt;Hoja3!$B$11, $H5620*Hoja3!$G$1 + $I5620*Hoja3!$G$2 + $J5620*Hoja3!$G$3)</f>
        <v>0</v>
      </c>
      <c r="O5620" s="3" t="b">
        <f>IF(ABS($D5620-Hoja3!$B$10)&lt;Hoja3!$B$11, $H5620*Hoja3!$I$1 + $I5620*Hoja3!$I$2 + $J5620*Hoja3!$I$3)</f>
        <v>0</v>
      </c>
      <c r="Q5620">
        <f>IF(ABS($G5620-Hoja3!$B$5)&gt;Hoja3!$B$7, -$N5620/($G5620-Hoja3!$B$5))</f>
        <v>0</v>
      </c>
      <c r="R5620">
        <f>IF(ABS($G5620-Hoja3!$B$5)&gt;Hoja3!$B$7, -$O5620/($G5620-Hoja3!$B$5))</f>
        <v>0</v>
      </c>
    </row>
    <row r="5621" spans="1:18" ht="14.5" customHeight="1" x14ac:dyDescent="0.55000000000000004">
      <c r="A5621" s="3">
        <v>0.5</v>
      </c>
      <c r="B5621" s="3">
        <v>0.5</v>
      </c>
      <c r="C5621" s="3">
        <v>0.1</v>
      </c>
      <c r="D5621" s="3">
        <f t="shared" si="174"/>
        <v>0.374</v>
      </c>
      <c r="F5621" s="1"/>
      <c r="G5621" s="3" cm="1">
        <f t="array" ref="G5621">SUMPRODUCT($A5621:$C5621,TRANSPOSE(Hoja3!$E$1:$E$3)/(Hoja3!$B$5^2))</f>
        <v>-4.4447943697964246E-2</v>
      </c>
      <c r="H5621" s="3">
        <f>$A5621-$G5621*Hoja3!$E$1</f>
        <v>0.56198305069566867</v>
      </c>
      <c r="I5621" s="3">
        <f>$B5621-$G5621*Hoja3!$E$2</f>
        <v>0.42066531292427961</v>
      </c>
      <c r="J5621" s="3">
        <f>$C5621-$G5621*Hoja3!$E$3</f>
        <v>8.2247899824354223E-2</v>
      </c>
      <c r="K5621" s="3">
        <f t="shared" si="175"/>
        <v>0.70678778412788767</v>
      </c>
      <c r="M5621" s="3" t="b">
        <f>IF(ABS($D5621-Hoja3!$B$10)&lt;Hoja3!$B$11, $H5621*Hoja3!$E$1 + $I5621*Hoja3!$E$2 + $J5621*Hoja3!$E$3)</f>
        <v>0</v>
      </c>
      <c r="N5621" s="3" t="b">
        <f>IF(ABS($D5621-Hoja3!$B$10)&lt;Hoja3!$B$11, $H5621*Hoja3!$G$1 + $I5621*Hoja3!$G$2 + $J5621*Hoja3!$G$3)</f>
        <v>0</v>
      </c>
      <c r="O5621" s="3" t="b">
        <f>IF(ABS($D5621-Hoja3!$B$10)&lt;Hoja3!$B$11, $H5621*Hoja3!$I$1 + $I5621*Hoja3!$I$2 + $J5621*Hoja3!$I$3)</f>
        <v>0</v>
      </c>
      <c r="Q5621">
        <f>IF(ABS($G5621-Hoja3!$B$5)&gt;Hoja3!$B$7, -$N5621/($G5621-Hoja3!$B$5))</f>
        <v>0</v>
      </c>
      <c r="R5621">
        <f>IF(ABS($G5621-Hoja3!$B$5)&gt;Hoja3!$B$7, -$O5621/($G5621-Hoja3!$B$5))</f>
        <v>0</v>
      </c>
    </row>
    <row r="5622" spans="1:18" ht="14.5" customHeight="1" x14ac:dyDescent="0.55000000000000004">
      <c r="A5622" s="3">
        <v>0.5</v>
      </c>
      <c r="B5622" s="3">
        <v>0.5</v>
      </c>
      <c r="C5622" s="3">
        <v>0.18</v>
      </c>
      <c r="D5622" s="3">
        <f t="shared" si="174"/>
        <v>0.369168</v>
      </c>
      <c r="F5622" s="1"/>
      <c r="G5622" s="3" cm="1">
        <f t="array" ref="G5622">SUMPRODUCT($A5622:$C5622,TRANSPOSE(Hoja3!$E$1:$E$3)/(Hoja3!$B$5^2))</f>
        <v>-5.0487880312466163E-2</v>
      </c>
      <c r="H5622" s="3">
        <f>$A5622-$G5622*Hoja3!$E$1</f>
        <v>0.57040579573690764</v>
      </c>
      <c r="I5622" s="3">
        <f>$B5622-$G5622*Hoja3!$E$2</f>
        <v>0.40988469088865004</v>
      </c>
      <c r="J5622" s="3">
        <f>$C5622-$G5622*Hoja3!$E$3</f>
        <v>0.15983560465579055</v>
      </c>
      <c r="K5622" s="3">
        <f t="shared" si="175"/>
        <v>0.72035800276724982</v>
      </c>
      <c r="M5622" s="3" t="b">
        <f>IF(ABS($D5622-Hoja3!$B$10)&lt;Hoja3!$B$11, $H5622*Hoja3!$E$1 + $I5622*Hoja3!$E$2 + $J5622*Hoja3!$E$3)</f>
        <v>0</v>
      </c>
      <c r="N5622" s="3" t="b">
        <f>IF(ABS($D5622-Hoja3!$B$10)&lt;Hoja3!$B$11, $H5622*Hoja3!$G$1 + $I5622*Hoja3!$G$2 + $J5622*Hoja3!$G$3)</f>
        <v>0</v>
      </c>
      <c r="O5622" s="3" t="b">
        <f>IF(ABS($D5622-Hoja3!$B$10)&lt;Hoja3!$B$11, $H5622*Hoja3!$I$1 + $I5622*Hoja3!$I$2 + $J5622*Hoja3!$I$3)</f>
        <v>0</v>
      </c>
      <c r="Q5622">
        <f>IF(ABS($G5622-Hoja3!$B$5)&gt;Hoja3!$B$7, -$N5622/($G5622-Hoja3!$B$5))</f>
        <v>0</v>
      </c>
      <c r="R5622">
        <f>IF(ABS($G5622-Hoja3!$B$5)&gt;Hoja3!$B$7, -$O5622/($G5622-Hoja3!$B$5))</f>
        <v>0</v>
      </c>
    </row>
    <row r="5623" spans="1:18" ht="14.5" customHeight="1" x14ac:dyDescent="0.55000000000000004">
      <c r="A5623" s="3">
        <v>0.5</v>
      </c>
      <c r="B5623" s="3">
        <v>0.5</v>
      </c>
      <c r="C5623" s="3">
        <v>0.26</v>
      </c>
      <c r="D5623" s="3">
        <f t="shared" si="174"/>
        <v>0.35742400000000002</v>
      </c>
      <c r="F5623" s="1"/>
      <c r="G5623" s="3" cm="1">
        <f t="array" ref="G5623">SUMPRODUCT($A5623:$C5623,TRANSPOSE(Hoja3!$E$1:$E$3)/(Hoja3!$B$5^2))</f>
        <v>-5.652781692696808E-2</v>
      </c>
      <c r="H5623" s="3">
        <f>$A5623-$G5623*Hoja3!$E$1</f>
        <v>0.57882854077814661</v>
      </c>
      <c r="I5623" s="3">
        <f>$B5623-$G5623*Hoja3!$E$2</f>
        <v>0.39910406885302047</v>
      </c>
      <c r="J5623" s="3">
        <f>$C5623-$G5623*Hoja3!$E$3</f>
        <v>0.2374233094872269</v>
      </c>
      <c r="K5623" s="3">
        <f t="shared" si="175"/>
        <v>0.74208918957377523</v>
      </c>
      <c r="M5623" s="3" t="b">
        <f>IF(ABS($D5623-Hoja3!$B$10)&lt;Hoja3!$B$11, $H5623*Hoja3!$E$1 + $I5623*Hoja3!$E$2 + $J5623*Hoja3!$E$3)</f>
        <v>0</v>
      </c>
      <c r="N5623" s="3" t="b">
        <f>IF(ABS($D5623-Hoja3!$B$10)&lt;Hoja3!$B$11, $H5623*Hoja3!$G$1 + $I5623*Hoja3!$G$2 + $J5623*Hoja3!$G$3)</f>
        <v>0</v>
      </c>
      <c r="O5623" s="3" t="b">
        <f>IF(ABS($D5623-Hoja3!$B$10)&lt;Hoja3!$B$11, $H5623*Hoja3!$I$1 + $I5623*Hoja3!$I$2 + $J5623*Hoja3!$I$3)</f>
        <v>0</v>
      </c>
      <c r="Q5623">
        <f>IF(ABS($G5623-Hoja3!$B$5)&gt;Hoja3!$B$7, -$N5623/($G5623-Hoja3!$B$5))</f>
        <v>0</v>
      </c>
      <c r="R5623">
        <f>IF(ABS($G5623-Hoja3!$B$5)&gt;Hoja3!$B$7, -$O5623/($G5623-Hoja3!$B$5))</f>
        <v>0</v>
      </c>
    </row>
    <row r="5624" spans="1:18" ht="14.5" customHeight="1" x14ac:dyDescent="0.55000000000000004">
      <c r="A5624" s="3">
        <v>0.5</v>
      </c>
      <c r="B5624" s="3">
        <v>0.5</v>
      </c>
      <c r="C5624" s="3">
        <v>0.34</v>
      </c>
      <c r="D5624" s="3">
        <f t="shared" si="174"/>
        <v>0.33569599999999999</v>
      </c>
      <c r="F5624" s="1"/>
      <c r="G5624" s="3" cm="1">
        <f t="array" ref="G5624">SUMPRODUCT($A5624:$C5624,TRANSPOSE(Hoja3!$E$1:$E$3)/(Hoja3!$B$5^2))</f>
        <v>-6.2567753541470011E-2</v>
      </c>
      <c r="H5624" s="3">
        <f>$A5624-$G5624*Hoja3!$E$1</f>
        <v>0.58725128581938557</v>
      </c>
      <c r="I5624" s="3">
        <f>$B5624-$G5624*Hoja3!$E$2</f>
        <v>0.38832344681739089</v>
      </c>
      <c r="J5624" s="3">
        <f>$C5624-$G5624*Hoja3!$E$3</f>
        <v>0.31501101431866324</v>
      </c>
      <c r="K5624" s="3">
        <f t="shared" si="175"/>
        <v>0.77129184566332198</v>
      </c>
      <c r="M5624" s="3" t="b">
        <f>IF(ABS($D5624-Hoja3!$B$10)&lt;Hoja3!$B$11, $H5624*Hoja3!$E$1 + $I5624*Hoja3!$E$2 + $J5624*Hoja3!$E$3)</f>
        <v>0</v>
      </c>
      <c r="N5624" s="3" t="b">
        <f>IF(ABS($D5624-Hoja3!$B$10)&lt;Hoja3!$B$11, $H5624*Hoja3!$G$1 + $I5624*Hoja3!$G$2 + $J5624*Hoja3!$G$3)</f>
        <v>0</v>
      </c>
      <c r="O5624" s="3" t="b">
        <f>IF(ABS($D5624-Hoja3!$B$10)&lt;Hoja3!$B$11, $H5624*Hoja3!$I$1 + $I5624*Hoja3!$I$2 + $J5624*Hoja3!$I$3)</f>
        <v>0</v>
      </c>
      <c r="Q5624">
        <f>IF(ABS($G5624-Hoja3!$B$5)&gt;Hoja3!$B$7, -$N5624/($G5624-Hoja3!$B$5))</f>
        <v>0</v>
      </c>
      <c r="R5624">
        <f>IF(ABS($G5624-Hoja3!$B$5)&gt;Hoja3!$B$7, -$O5624/($G5624-Hoja3!$B$5))</f>
        <v>0</v>
      </c>
    </row>
    <row r="5625" spans="1:18" ht="14.5" customHeight="1" x14ac:dyDescent="0.55000000000000004">
      <c r="A5625" s="3">
        <v>0.5</v>
      </c>
      <c r="B5625" s="3">
        <v>0.5</v>
      </c>
      <c r="C5625" s="3">
        <v>0.42</v>
      </c>
      <c r="D5625" s="3">
        <f t="shared" si="174"/>
        <v>0.30091200000000001</v>
      </c>
      <c r="F5625" s="1"/>
      <c r="G5625" s="3" cm="1">
        <f t="array" ref="G5625">SUMPRODUCT($A5625:$C5625,TRANSPOSE(Hoja3!$E$1:$E$3)/(Hoja3!$B$5^2))</f>
        <v>-6.8607690155971929E-2</v>
      </c>
      <c r="H5625" s="3">
        <f>$A5625-$G5625*Hoja3!$E$1</f>
        <v>0.59567403086062454</v>
      </c>
      <c r="I5625" s="3">
        <f>$B5625-$G5625*Hoja3!$E$2</f>
        <v>0.37754282478176132</v>
      </c>
      <c r="J5625" s="3">
        <f>$C5625-$G5625*Hoja3!$E$3</f>
        <v>0.39259871915009953</v>
      </c>
      <c r="K5625" s="3">
        <f t="shared" si="175"/>
        <v>0.80715543104425358</v>
      </c>
      <c r="M5625" s="3" t="b">
        <f>IF(ABS($D5625-Hoja3!$B$10)&lt;Hoja3!$B$11, $H5625*Hoja3!$E$1 + $I5625*Hoja3!$E$2 + $J5625*Hoja3!$E$3)</f>
        <v>0</v>
      </c>
      <c r="N5625" s="3" t="b">
        <f>IF(ABS($D5625-Hoja3!$B$10)&lt;Hoja3!$B$11, $H5625*Hoja3!$G$1 + $I5625*Hoja3!$G$2 + $J5625*Hoja3!$G$3)</f>
        <v>0</v>
      </c>
      <c r="O5625" s="3" t="b">
        <f>IF(ABS($D5625-Hoja3!$B$10)&lt;Hoja3!$B$11, $H5625*Hoja3!$I$1 + $I5625*Hoja3!$I$2 + $J5625*Hoja3!$I$3)</f>
        <v>0</v>
      </c>
      <c r="Q5625">
        <f>IF(ABS($G5625-Hoja3!$B$5)&gt;Hoja3!$B$7, -$N5625/($G5625-Hoja3!$B$5))</f>
        <v>0</v>
      </c>
      <c r="R5625">
        <f>IF(ABS($G5625-Hoja3!$B$5)&gt;Hoja3!$B$7, -$O5625/($G5625-Hoja3!$B$5))</f>
        <v>0</v>
      </c>
    </row>
    <row r="5626" spans="1:18" ht="14.5" customHeight="1" x14ac:dyDescent="0.55000000000000004">
      <c r="A5626" s="3">
        <v>0.5</v>
      </c>
      <c r="B5626" s="3">
        <v>0.5</v>
      </c>
      <c r="C5626" s="3">
        <v>0.5</v>
      </c>
      <c r="D5626" s="3">
        <f t="shared" si="174"/>
        <v>0.25</v>
      </c>
      <c r="F5626" s="1"/>
      <c r="G5626" s="3" cm="1">
        <f t="array" ref="G5626">SUMPRODUCT($A5626:$C5626,TRANSPOSE(Hoja3!$E$1:$E$3)/(Hoja3!$B$5^2))</f>
        <v>-7.4647626770473846E-2</v>
      </c>
      <c r="H5626" s="3">
        <f>$A5626-$G5626*Hoja3!$E$1</f>
        <v>0.6040967759018635</v>
      </c>
      <c r="I5626" s="3">
        <f>$B5626-$G5626*Hoja3!$E$2</f>
        <v>0.36676220274613175</v>
      </c>
      <c r="J5626" s="3">
        <f>$C5626-$G5626*Hoja3!$E$3</f>
        <v>0.47018642398153587</v>
      </c>
      <c r="K5626" s="3">
        <f t="shared" si="175"/>
        <v>0.84883608624678863</v>
      </c>
      <c r="M5626" s="3" t="b">
        <f>IF(ABS($D5626-Hoja3!$B$10)&lt;Hoja3!$B$11, $H5626*Hoja3!$E$1 + $I5626*Hoja3!$E$2 + $J5626*Hoja3!$E$3)</f>
        <v>0</v>
      </c>
      <c r="N5626" s="3" t="b">
        <f>IF(ABS($D5626-Hoja3!$B$10)&lt;Hoja3!$B$11, $H5626*Hoja3!$G$1 + $I5626*Hoja3!$G$2 + $J5626*Hoja3!$G$3)</f>
        <v>0</v>
      </c>
      <c r="O5626" s="3" t="b">
        <f>IF(ABS($D5626-Hoja3!$B$10)&lt;Hoja3!$B$11, $H5626*Hoja3!$I$1 + $I5626*Hoja3!$I$2 + $J5626*Hoja3!$I$3)</f>
        <v>0</v>
      </c>
      <c r="Q5626">
        <f>IF(ABS($G5626-Hoja3!$B$5)&gt;Hoja3!$B$7, -$N5626/($G5626-Hoja3!$B$5))</f>
        <v>0</v>
      </c>
      <c r="R5626">
        <f>IF(ABS($G5626-Hoja3!$B$5)&gt;Hoja3!$B$7, -$O5626/($G5626-Hoja3!$B$5))</f>
        <v>0</v>
      </c>
    </row>
    <row r="5627" spans="1:18" ht="14.5" customHeight="1" x14ac:dyDescent="0.55000000000000004">
      <c r="A5627" s="3">
        <v>0.5</v>
      </c>
      <c r="B5627" s="3">
        <v>0.5</v>
      </c>
      <c r="C5627" s="3">
        <v>0.57999999999999996</v>
      </c>
      <c r="D5627" s="3">
        <f t="shared" si="174"/>
        <v>0.17988800000000002</v>
      </c>
      <c r="F5627" s="1"/>
      <c r="G5627" s="3" cm="1">
        <f t="array" ref="G5627">SUMPRODUCT($A5627:$C5627,TRANSPOSE(Hoja3!$E$1:$E$3)/(Hoja3!$B$5^2))</f>
        <v>-8.0687563384975763E-2</v>
      </c>
      <c r="H5627" s="3">
        <f>$A5627-$G5627*Hoja3!$E$1</f>
        <v>0.61251952094310247</v>
      </c>
      <c r="I5627" s="3">
        <f>$B5627-$G5627*Hoja3!$E$2</f>
        <v>0.35598158071050218</v>
      </c>
      <c r="J5627" s="3">
        <f>$C5627-$G5627*Hoja3!$E$3</f>
        <v>0.54777412881297216</v>
      </c>
      <c r="K5627" s="3">
        <f t="shared" si="175"/>
        <v>0.89552194028863752</v>
      </c>
      <c r="M5627" s="3" t="b">
        <f>IF(ABS($D5627-Hoja3!$B$10)&lt;Hoja3!$B$11, $H5627*Hoja3!$E$1 + $I5627*Hoja3!$E$2 + $J5627*Hoja3!$E$3)</f>
        <v>0</v>
      </c>
      <c r="N5627" s="3" t="b">
        <f>IF(ABS($D5627-Hoja3!$B$10)&lt;Hoja3!$B$11, $H5627*Hoja3!$G$1 + $I5627*Hoja3!$G$2 + $J5627*Hoja3!$G$3)</f>
        <v>0</v>
      </c>
      <c r="O5627" s="3" t="b">
        <f>IF(ABS($D5627-Hoja3!$B$10)&lt;Hoja3!$B$11, $H5627*Hoja3!$I$1 + $I5627*Hoja3!$I$2 + $J5627*Hoja3!$I$3)</f>
        <v>0</v>
      </c>
      <c r="Q5627">
        <f>IF(ABS($G5627-Hoja3!$B$5)&gt;Hoja3!$B$7, -$N5627/($G5627-Hoja3!$B$5))</f>
        <v>0</v>
      </c>
      <c r="R5627">
        <f>IF(ABS($G5627-Hoja3!$B$5)&gt;Hoja3!$B$7, -$O5627/($G5627-Hoja3!$B$5))</f>
        <v>0</v>
      </c>
    </row>
    <row r="5628" spans="1:18" ht="14.5" customHeight="1" x14ac:dyDescent="0.55000000000000004">
      <c r="A5628" s="3">
        <v>0.5</v>
      </c>
      <c r="B5628" s="3">
        <v>0.5</v>
      </c>
      <c r="C5628" s="3">
        <v>0.66</v>
      </c>
      <c r="D5628" s="3">
        <f t="shared" si="174"/>
        <v>8.7503999999999971E-2</v>
      </c>
      <c r="F5628" s="1"/>
      <c r="G5628" s="3" cm="1">
        <f t="array" ref="G5628">SUMPRODUCT($A5628:$C5628,TRANSPOSE(Hoja3!$E$1:$E$3)/(Hoja3!$B$5^2))</f>
        <v>-8.6727499999477681E-2</v>
      </c>
      <c r="H5628" s="3">
        <f>$A5628-$G5628*Hoja3!$E$1</f>
        <v>0.62094226598434143</v>
      </c>
      <c r="I5628" s="3">
        <f>$B5628-$G5628*Hoja3!$E$2</f>
        <v>0.3452009586748726</v>
      </c>
      <c r="J5628" s="3">
        <f>$C5628-$G5628*Hoja3!$E$3</f>
        <v>0.62536183364440856</v>
      </c>
      <c r="K5628" s="3">
        <f t="shared" si="175"/>
        <v>0.94647262112272246</v>
      </c>
      <c r="M5628" s="3" t="b">
        <f>IF(ABS($D5628-Hoja3!$B$10)&lt;Hoja3!$B$11, $H5628*Hoja3!$E$1 + $I5628*Hoja3!$E$2 + $J5628*Hoja3!$E$3)</f>
        <v>0</v>
      </c>
      <c r="N5628" s="3" t="b">
        <f>IF(ABS($D5628-Hoja3!$B$10)&lt;Hoja3!$B$11, $H5628*Hoja3!$G$1 + $I5628*Hoja3!$G$2 + $J5628*Hoja3!$G$3)</f>
        <v>0</v>
      </c>
      <c r="O5628" s="3" t="b">
        <f>IF(ABS($D5628-Hoja3!$B$10)&lt;Hoja3!$B$11, $H5628*Hoja3!$I$1 + $I5628*Hoja3!$I$2 + $J5628*Hoja3!$I$3)</f>
        <v>0</v>
      </c>
      <c r="Q5628">
        <f>IF(ABS($G5628-Hoja3!$B$5)&gt;Hoja3!$B$7, -$N5628/($G5628-Hoja3!$B$5))</f>
        <v>0</v>
      </c>
      <c r="R5628">
        <f>IF(ABS($G5628-Hoja3!$B$5)&gt;Hoja3!$B$7, -$O5628/($G5628-Hoja3!$B$5))</f>
        <v>0</v>
      </c>
    </row>
    <row r="5629" spans="1:18" ht="14.5" customHeight="1" x14ac:dyDescent="0.55000000000000004">
      <c r="A5629" s="3">
        <v>0.5</v>
      </c>
      <c r="B5629" s="3">
        <v>0.5</v>
      </c>
      <c r="C5629" s="3">
        <v>0.74</v>
      </c>
      <c r="D5629" s="3">
        <f t="shared" si="174"/>
        <v>-3.0223999999999973E-2</v>
      </c>
      <c r="F5629" s="1"/>
      <c r="G5629" s="3" cm="1">
        <f t="array" ref="G5629">SUMPRODUCT($A5629:$C5629,TRANSPOSE(Hoja3!$E$1:$E$3)/(Hoja3!$B$5^2))</f>
        <v>-9.2767436613979598E-2</v>
      </c>
      <c r="H5629" s="3">
        <f>$A5629-$G5629*Hoja3!$E$1</f>
        <v>0.6293650110255804</v>
      </c>
      <c r="I5629" s="3">
        <f>$B5629-$G5629*Hoja3!$E$2</f>
        <v>0.33442033663924309</v>
      </c>
      <c r="J5629" s="3">
        <f>$C5629-$G5629*Hoja3!$E$3</f>
        <v>0.70294953847584485</v>
      </c>
      <c r="K5629" s="3">
        <f t="shared" si="175"/>
        <v>1.0010371283346771</v>
      </c>
      <c r="M5629" s="3">
        <f>IF(ABS($D5629-Hoja3!$B$10)&lt;Hoja3!$B$11, $H5629*Hoja3!$E$1 + $I5629*Hoja3!$E$2 + $J5629*Hoja3!$E$3)</f>
        <v>-5.5511151231257827E-17</v>
      </c>
      <c r="N5629" s="3">
        <f>IF(ABS($D5629-Hoja3!$B$10)&lt;Hoja3!$B$11, $H5629*Hoja3!$G$1 + $I5629*Hoja3!$G$2 + $J5629*Hoja3!$G$3)</f>
        <v>-0.70183611446619021</v>
      </c>
      <c r="O5629" s="3">
        <f>IF(ABS($D5629-Hoja3!$B$10)&lt;Hoja3!$B$11, $H5629*Hoja3!$I$1 + $I5629*Hoja3!$I$2 + $J5629*Hoja3!$I$3)</f>
        <v>-0.71379366818117529</v>
      </c>
      <c r="Q5629">
        <f>IF(ABS($G5629-Hoja3!$B$5)&gt;Hoja3!$B$7, -$N5629/($G5629-Hoja3!$B$5))</f>
        <v>-0.29331564101330393</v>
      </c>
      <c r="R5629">
        <f>IF(ABS($G5629-Hoja3!$B$5)&gt;Hoja3!$B$7, -$O5629/($G5629-Hoja3!$B$5))</f>
        <v>-0.29831301498789559</v>
      </c>
    </row>
    <row r="5630" spans="1:18" ht="14.5" customHeight="1" x14ac:dyDescent="0.55000000000000004">
      <c r="A5630" s="3">
        <v>0.5</v>
      </c>
      <c r="B5630" s="3">
        <v>0.5</v>
      </c>
      <c r="C5630" s="3">
        <v>0.82</v>
      </c>
      <c r="D5630" s="3">
        <f t="shared" si="174"/>
        <v>-0.17636799999999986</v>
      </c>
      <c r="F5630" s="1"/>
      <c r="G5630" s="3" cm="1">
        <f t="array" ref="G5630">SUMPRODUCT($A5630:$C5630,TRANSPOSE(Hoja3!$E$1:$E$3)/(Hoja3!$B$5^2))</f>
        <v>-9.8807373228481515E-2</v>
      </c>
      <c r="H5630" s="3">
        <f>$A5630-$G5630*Hoja3!$E$1</f>
        <v>0.63778775606681937</v>
      </c>
      <c r="I5630" s="3">
        <f>$B5630-$G5630*Hoja3!$E$2</f>
        <v>0.32363971460361352</v>
      </c>
      <c r="J5630" s="3">
        <f>$C5630-$G5630*Hoja3!$E$3</f>
        <v>0.78053724330728114</v>
      </c>
      <c r="K5630" s="3">
        <f t="shared" si="175"/>
        <v>1.0586568258161786</v>
      </c>
      <c r="M5630" s="3">
        <f>IF(ABS($D5630-Hoja3!$B$10)&lt;Hoja3!$B$11, $H5630*Hoja3!$E$1 + $I5630*Hoja3!$E$2 + $J5630*Hoja3!$E$3)</f>
        <v>-1.1102230246251565E-16</v>
      </c>
      <c r="N5630" s="3">
        <f>IF(ABS($D5630-Hoja3!$B$10)&lt;Hoja3!$B$11, $H5630*Hoja3!$G$1 + $I5630*Hoja3!$G$2 + $J5630*Hoja3!$G$3)</f>
        <v>-0.70183611446619021</v>
      </c>
      <c r="O5630" s="3">
        <f>IF(ABS($D5630-Hoja3!$B$10)&lt;Hoja3!$B$11, $H5630*Hoja3!$I$1 + $I5630*Hoja3!$I$2 + $J5630*Hoja3!$I$3)</f>
        <v>-0.79257828842215183</v>
      </c>
      <c r="Q5630">
        <f>IF(ABS($G5630-Hoja3!$B$5)&gt;Hoja3!$B$7, -$N5630/($G5630-Hoja3!$B$5))</f>
        <v>-0.29257710406384557</v>
      </c>
      <c r="R5630">
        <f>IF(ABS($G5630-Hoja3!$B$5)&gt;Hoja3!$B$7, -$O5630/($G5630-Hoja3!$B$5))</f>
        <v>-0.33040514101615598</v>
      </c>
    </row>
    <row r="5631" spans="1:18" ht="14.5" customHeight="1" x14ac:dyDescent="0.55000000000000004">
      <c r="A5631" s="3">
        <v>0.5</v>
      </c>
      <c r="B5631" s="3">
        <v>0.5</v>
      </c>
      <c r="C5631" s="3">
        <v>0.9</v>
      </c>
      <c r="D5631" s="3">
        <f t="shared" si="174"/>
        <v>-0.35400000000000009</v>
      </c>
      <c r="F5631" s="1"/>
      <c r="G5631" s="3" cm="1">
        <f t="array" ref="G5631">SUMPRODUCT($A5631:$C5631,TRANSPOSE(Hoja3!$E$1:$E$3)/(Hoja3!$B$5^2))</f>
        <v>-0.10484730984298343</v>
      </c>
      <c r="H5631" s="3">
        <f>$A5631-$G5631*Hoja3!$E$1</f>
        <v>0.64621050110805833</v>
      </c>
      <c r="I5631" s="3">
        <f>$B5631-$G5631*Hoja3!$E$2</f>
        <v>0.31285909256798394</v>
      </c>
      <c r="J5631" s="3">
        <f>$C5631-$G5631*Hoja3!$E$3</f>
        <v>0.85812494813871765</v>
      </c>
      <c r="K5631" s="3">
        <f t="shared" si="175"/>
        <v>1.1188597991539722</v>
      </c>
      <c r="M5631" s="3">
        <f>IF(ABS($D5631-Hoja3!$B$10)&lt;Hoja3!$B$11, $H5631*Hoja3!$E$1 + $I5631*Hoja3!$E$2 + $J5631*Hoja3!$E$3)</f>
        <v>-1.1102230246251565E-16</v>
      </c>
      <c r="N5631" s="3">
        <f>IF(ABS($D5631-Hoja3!$B$10)&lt;Hoja3!$B$11, $H5631*Hoja3!$G$1 + $I5631*Hoja3!$G$2 + $J5631*Hoja3!$G$3)</f>
        <v>-0.70183611446619021</v>
      </c>
      <c r="O5631" s="3">
        <f>IF(ABS($D5631-Hoja3!$B$10)&lt;Hoja3!$B$11, $H5631*Hoja3!$I$1 + $I5631*Hoja3!$I$2 + $J5631*Hoja3!$I$3)</f>
        <v>-0.87136290866312871</v>
      </c>
      <c r="Q5631">
        <f>IF(ABS($G5631-Hoja3!$B$5)&gt;Hoja3!$B$7, -$N5631/($G5631-Hoja3!$B$5))</f>
        <v>-0.2918422768853518</v>
      </c>
      <c r="R5631">
        <f>IF(ABS($G5631-Hoja3!$B$5)&gt;Hoja3!$B$7, -$O5631/($G5631-Hoja3!$B$5))</f>
        <v>-0.36233606395576962</v>
      </c>
    </row>
    <row r="5632" spans="1:18" ht="14.5" customHeight="1" x14ac:dyDescent="0.55000000000000004">
      <c r="A5632" s="3">
        <v>0.5</v>
      </c>
      <c r="B5632" s="3">
        <v>0.5</v>
      </c>
      <c r="C5632" s="3">
        <v>0.98</v>
      </c>
      <c r="D5632" s="3">
        <f t="shared" si="174"/>
        <v>-0.56619199999999992</v>
      </c>
      <c r="F5632" s="1"/>
      <c r="G5632" s="3" cm="1">
        <f t="array" ref="G5632">SUMPRODUCT($A5632:$C5632,TRANSPOSE(Hoja3!$E$1:$E$3)/(Hoja3!$B$5^2))</f>
        <v>-0.11088724645748535</v>
      </c>
      <c r="H5632" s="3">
        <f>$A5632-$G5632*Hoja3!$E$1</f>
        <v>0.65463324614929741</v>
      </c>
      <c r="I5632" s="3">
        <f>$B5632-$G5632*Hoja3!$E$2</f>
        <v>0.30207847053235437</v>
      </c>
      <c r="J5632" s="3">
        <f>$C5632-$G5632*Hoja3!$E$3</f>
        <v>0.93571265297015394</v>
      </c>
      <c r="K5632" s="3">
        <f t="shared" si="175"/>
        <v>1.1812511410583173</v>
      </c>
      <c r="M5632" s="3">
        <f>IF(ABS($D5632-Hoja3!$B$10)&lt;Hoja3!$B$11, $H5632*Hoja3!$E$1 + $I5632*Hoja3!$E$2 + $J5632*Hoja3!$E$3)</f>
        <v>-5.5511151231257827E-17</v>
      </c>
      <c r="N5632" s="3">
        <f>IF(ABS($D5632-Hoja3!$B$10)&lt;Hoja3!$B$11, $H5632*Hoja3!$G$1 + $I5632*Hoja3!$G$2 + $J5632*Hoja3!$G$3)</f>
        <v>-0.70183611446619021</v>
      </c>
      <c r="O5632" s="3">
        <f>IF(ABS($D5632-Hoja3!$B$10)&lt;Hoja3!$B$11, $H5632*Hoja3!$I$1 + $I5632*Hoja3!$I$2 + $J5632*Hoja3!$I$3)</f>
        <v>-0.95014752890410525</v>
      </c>
      <c r="Q5632">
        <f>IF(ABS($G5632-Hoja3!$B$5)&gt;Hoja3!$B$7, -$N5632/($G5632-Hoja3!$B$5))</f>
        <v>-0.29111113159582841</v>
      </c>
      <c r="R5632">
        <f>IF(ABS($G5632-Hoja3!$B$5)&gt;Hoja3!$B$7, -$O5632/($G5632-Hoja3!$B$5))</f>
        <v>-0.3941069953811544</v>
      </c>
    </row>
    <row r="5633" spans="1:18" ht="14.5" customHeight="1" x14ac:dyDescent="0.55000000000000004">
      <c r="A5633" s="3">
        <v>0.5</v>
      </c>
      <c r="B5633" s="3">
        <v>0.5</v>
      </c>
      <c r="C5633" s="3">
        <v>1.06</v>
      </c>
      <c r="D5633" s="3">
        <f t="shared" si="174"/>
        <v>-0.8160160000000003</v>
      </c>
      <c r="F5633" s="1"/>
      <c r="G5633" s="3" cm="1">
        <f t="array" ref="G5633">SUMPRODUCT($A5633:$C5633,TRANSPOSE(Hoja3!$E$1:$E$3)/(Hoja3!$B$5^2))</f>
        <v>-0.11692718307198727</v>
      </c>
      <c r="H5633" s="3">
        <f>$A5633-$G5633*Hoja3!$E$1</f>
        <v>0.66305599119053626</v>
      </c>
      <c r="I5633" s="3">
        <f>$B5633-$G5633*Hoja3!$E$2</f>
        <v>0.2912978484967248</v>
      </c>
      <c r="J5633" s="3">
        <f>$C5633-$G5633*Hoja3!$E$3</f>
        <v>1.0133003578015902</v>
      </c>
      <c r="K5633" s="3">
        <f t="shared" si="175"/>
        <v>1.2455020269406694</v>
      </c>
      <c r="M5633" s="3" t="b">
        <f>IF(ABS($D5633-Hoja3!$B$10)&lt;Hoja3!$B$11, $H5633*Hoja3!$E$1 + $I5633*Hoja3!$E$2 + $J5633*Hoja3!$E$3)</f>
        <v>0</v>
      </c>
      <c r="N5633" s="3" t="b">
        <f>IF(ABS($D5633-Hoja3!$B$10)&lt;Hoja3!$B$11, $H5633*Hoja3!$G$1 + $I5633*Hoja3!$G$2 + $J5633*Hoja3!$G$3)</f>
        <v>0</v>
      </c>
      <c r="O5633" s="3" t="b">
        <f>IF(ABS($D5633-Hoja3!$B$10)&lt;Hoja3!$B$11, $H5633*Hoja3!$I$1 + $I5633*Hoja3!$I$2 + $J5633*Hoja3!$I$3)</f>
        <v>0</v>
      </c>
      <c r="Q5633">
        <f>IF(ABS($G5633-Hoja3!$B$5)&gt;Hoja3!$B$7, -$N5633/($G5633-Hoja3!$B$5))</f>
        <v>0</v>
      </c>
      <c r="R5633">
        <f>IF(ABS($G5633-Hoja3!$B$5)&gt;Hoja3!$B$7, -$O5633/($G5633-Hoja3!$B$5))</f>
        <v>0</v>
      </c>
    </row>
    <row r="5634" spans="1:18" ht="14.5" customHeight="1" x14ac:dyDescent="0.55000000000000004">
      <c r="A5634" s="3">
        <v>0.5</v>
      </c>
      <c r="B5634" s="3">
        <v>0.5</v>
      </c>
      <c r="C5634" s="3">
        <v>1.1399999999999999</v>
      </c>
      <c r="D5634" s="3">
        <f t="shared" si="174"/>
        <v>-1.1065439999999998</v>
      </c>
      <c r="F5634" s="1"/>
      <c r="G5634" s="3" cm="1">
        <f t="array" ref="G5634">SUMPRODUCT($A5634:$C5634,TRANSPOSE(Hoja3!$E$1:$E$3)/(Hoja3!$B$5^2))</f>
        <v>-0.12296711968648918</v>
      </c>
      <c r="H5634" s="3">
        <f>$A5634-$G5634*Hoja3!$E$1</f>
        <v>0.67147873623177534</v>
      </c>
      <c r="I5634" s="3">
        <f>$B5634-$G5634*Hoja3!$E$2</f>
        <v>0.28051722646109523</v>
      </c>
      <c r="J5634" s="3">
        <f>$C5634-$G5634*Hoja3!$E$3</f>
        <v>1.0908880626330264</v>
      </c>
      <c r="K5634" s="3">
        <f t="shared" si="175"/>
        <v>1.3113391524499241</v>
      </c>
      <c r="M5634" s="3" t="b">
        <f>IF(ABS($D5634-Hoja3!$B$10)&lt;Hoja3!$B$11, $H5634*Hoja3!$E$1 + $I5634*Hoja3!$E$2 + $J5634*Hoja3!$E$3)</f>
        <v>0</v>
      </c>
      <c r="N5634" s="3" t="b">
        <f>IF(ABS($D5634-Hoja3!$B$10)&lt;Hoja3!$B$11, $H5634*Hoja3!$G$1 + $I5634*Hoja3!$G$2 + $J5634*Hoja3!$G$3)</f>
        <v>0</v>
      </c>
      <c r="O5634" s="3" t="b">
        <f>IF(ABS($D5634-Hoja3!$B$10)&lt;Hoja3!$B$11, $H5634*Hoja3!$I$1 + $I5634*Hoja3!$I$2 + $J5634*Hoja3!$I$3)</f>
        <v>0</v>
      </c>
      <c r="Q5634">
        <f>IF(ABS($G5634-Hoja3!$B$5)&gt;Hoja3!$B$7, -$N5634/($G5634-Hoja3!$B$5))</f>
        <v>0</v>
      </c>
      <c r="R5634">
        <f>IF(ABS($G5634-Hoja3!$B$5)&gt;Hoja3!$B$7, -$O5634/($G5634-Hoja3!$B$5))</f>
        <v>0</v>
      </c>
    </row>
    <row r="5635" spans="1:18" ht="14.5" customHeight="1" x14ac:dyDescent="0.55000000000000004">
      <c r="A5635" s="3">
        <v>0.5</v>
      </c>
      <c r="B5635" s="3">
        <v>0.5</v>
      </c>
      <c r="C5635" s="3">
        <v>1.22</v>
      </c>
      <c r="D5635" s="3">
        <f t="shared" ref="D5635:D5698" si="176">A5635^3+B5635^2-C5635^3</f>
        <v>-1.4408479999999999</v>
      </c>
      <c r="F5635" s="1"/>
      <c r="G5635" s="3" cm="1">
        <f t="array" ref="G5635">SUMPRODUCT($A5635:$C5635,TRANSPOSE(Hoja3!$E$1:$E$3)/(Hoja3!$B$5^2))</f>
        <v>-0.1290070563009911</v>
      </c>
      <c r="H5635" s="3">
        <f>$A5635-$G5635*Hoja3!$E$1</f>
        <v>0.6799014812730142</v>
      </c>
      <c r="I5635" s="3">
        <f>$B5635-$G5635*Hoja3!$E$2</f>
        <v>0.26973660442546565</v>
      </c>
      <c r="J5635" s="3">
        <f>$C5635-$G5635*Hoja3!$E$3</f>
        <v>1.1684757674644628</v>
      </c>
      <c r="K5635" s="3">
        <f t="shared" ref="K5635:K5698" si="177">SQRT(H5635^2+I5635^2+J5635^2)</f>
        <v>1.3785352658368535</v>
      </c>
      <c r="M5635" s="3" t="b">
        <f>IF(ABS($D5635-Hoja3!$B$10)&lt;Hoja3!$B$11, $H5635*Hoja3!$E$1 + $I5635*Hoja3!$E$2 + $J5635*Hoja3!$E$3)</f>
        <v>0</v>
      </c>
      <c r="N5635" s="3" t="b">
        <f>IF(ABS($D5635-Hoja3!$B$10)&lt;Hoja3!$B$11, $H5635*Hoja3!$G$1 + $I5635*Hoja3!$G$2 + $J5635*Hoja3!$G$3)</f>
        <v>0</v>
      </c>
      <c r="O5635" s="3" t="b">
        <f>IF(ABS($D5635-Hoja3!$B$10)&lt;Hoja3!$B$11, $H5635*Hoja3!$I$1 + $I5635*Hoja3!$I$2 + $J5635*Hoja3!$I$3)</f>
        <v>0</v>
      </c>
      <c r="Q5635">
        <f>IF(ABS($G5635-Hoja3!$B$5)&gt;Hoja3!$B$7, -$N5635/($G5635-Hoja3!$B$5))</f>
        <v>0</v>
      </c>
      <c r="R5635">
        <f>IF(ABS($G5635-Hoja3!$B$5)&gt;Hoja3!$B$7, -$O5635/($G5635-Hoja3!$B$5))</f>
        <v>0</v>
      </c>
    </row>
    <row r="5636" spans="1:18" ht="14.5" customHeight="1" x14ac:dyDescent="0.55000000000000004">
      <c r="A5636" s="3">
        <v>0.5</v>
      </c>
      <c r="B5636" s="3">
        <v>0.5</v>
      </c>
      <c r="C5636" s="3">
        <v>1.3</v>
      </c>
      <c r="D5636" s="3">
        <f t="shared" si="176"/>
        <v>-1.8220000000000005</v>
      </c>
      <c r="F5636" s="1"/>
      <c r="G5636" s="3" cm="1">
        <f t="array" ref="G5636">SUMPRODUCT($A5636:$C5636,TRANSPOSE(Hoja3!$E$1:$E$3)/(Hoja3!$B$5^2))</f>
        <v>-0.13504699291549305</v>
      </c>
      <c r="H5636" s="3">
        <f>$A5636-$G5636*Hoja3!$E$1</f>
        <v>0.68832422631425327</v>
      </c>
      <c r="I5636" s="3">
        <f>$B5636-$G5636*Hoja3!$E$2</f>
        <v>0.25895598238983603</v>
      </c>
      <c r="J5636" s="3">
        <f>$C5636-$G5636*Hoja3!$E$3</f>
        <v>1.2460634722958992</v>
      </c>
      <c r="K5636" s="3">
        <f t="shared" si="177"/>
        <v>1.4469010395796644</v>
      </c>
      <c r="M5636" s="3" t="b">
        <f>IF(ABS($D5636-Hoja3!$B$10)&lt;Hoja3!$B$11, $H5636*Hoja3!$E$1 + $I5636*Hoja3!$E$2 + $J5636*Hoja3!$E$3)</f>
        <v>0</v>
      </c>
      <c r="N5636" s="3" t="b">
        <f>IF(ABS($D5636-Hoja3!$B$10)&lt;Hoja3!$B$11, $H5636*Hoja3!$G$1 + $I5636*Hoja3!$G$2 + $J5636*Hoja3!$G$3)</f>
        <v>0</v>
      </c>
      <c r="O5636" s="3" t="b">
        <f>IF(ABS($D5636-Hoja3!$B$10)&lt;Hoja3!$B$11, $H5636*Hoja3!$I$1 + $I5636*Hoja3!$I$2 + $J5636*Hoja3!$I$3)</f>
        <v>0</v>
      </c>
      <c r="Q5636">
        <f>IF(ABS($G5636-Hoja3!$B$5)&gt;Hoja3!$B$7, -$N5636/($G5636-Hoja3!$B$5))</f>
        <v>0</v>
      </c>
      <c r="R5636">
        <f>IF(ABS($G5636-Hoja3!$B$5)&gt;Hoja3!$B$7, -$O5636/($G5636-Hoja3!$B$5))</f>
        <v>0</v>
      </c>
    </row>
    <row r="5637" spans="1:18" ht="14.5" customHeight="1" x14ac:dyDescent="0.55000000000000004">
      <c r="A5637" s="3">
        <v>0.5</v>
      </c>
      <c r="B5637" s="3">
        <v>0.7</v>
      </c>
      <c r="C5637" s="3">
        <v>-1.3</v>
      </c>
      <c r="D5637" s="3">
        <f t="shared" si="176"/>
        <v>2.8120000000000003</v>
      </c>
      <c r="F5637" s="1"/>
      <c r="G5637" s="3" cm="1">
        <f t="array" ref="G5637">SUMPRODUCT($A5637:$C5637,TRANSPOSE(Hoja3!$E$1:$E$3)/(Hoja3!$B$5^2))</f>
        <v>-6.230713779736427E-3</v>
      </c>
      <c r="H5637" s="3">
        <f>$A5637-$G5637*Hoja3!$E$1</f>
        <v>0.50868878548586927</v>
      </c>
      <c r="I5637" s="3">
        <f>$B5637-$G5637*Hoja3!$E$2</f>
        <v>0.68887886172344093</v>
      </c>
      <c r="J5637" s="3">
        <f>$C5637-$G5637*Hoja3!$E$3</f>
        <v>-1.3024884898148557</v>
      </c>
      <c r="K5637" s="3">
        <f t="shared" si="177"/>
        <v>1.5587798538307631</v>
      </c>
      <c r="M5637" s="3" t="b">
        <f>IF(ABS($D5637-Hoja3!$B$10)&lt;Hoja3!$B$11, $H5637*Hoja3!$E$1 + $I5637*Hoja3!$E$2 + $J5637*Hoja3!$E$3)</f>
        <v>0</v>
      </c>
      <c r="N5637" s="3" t="b">
        <f>IF(ABS($D5637-Hoja3!$B$10)&lt;Hoja3!$B$11, $H5637*Hoja3!$G$1 + $I5637*Hoja3!$G$2 + $J5637*Hoja3!$G$3)</f>
        <v>0</v>
      </c>
      <c r="O5637" s="3" t="b">
        <f>IF(ABS($D5637-Hoja3!$B$10)&lt;Hoja3!$B$11, $H5637*Hoja3!$I$1 + $I5637*Hoja3!$I$2 + $J5637*Hoja3!$I$3)</f>
        <v>0</v>
      </c>
      <c r="Q5637">
        <f>IF(ABS($G5637-Hoja3!$B$5)&gt;Hoja3!$B$7, -$N5637/($G5637-Hoja3!$B$5))</f>
        <v>0</v>
      </c>
      <c r="R5637">
        <f>IF(ABS($G5637-Hoja3!$B$5)&gt;Hoja3!$B$7, -$O5637/($G5637-Hoja3!$B$5))</f>
        <v>0</v>
      </c>
    </row>
    <row r="5638" spans="1:18" ht="14.5" customHeight="1" x14ac:dyDescent="0.55000000000000004">
      <c r="A5638" s="3">
        <v>0.5</v>
      </c>
      <c r="B5638" s="3">
        <v>0.7</v>
      </c>
      <c r="C5638" s="3">
        <v>-1.22</v>
      </c>
      <c r="D5638" s="3">
        <f t="shared" si="176"/>
        <v>2.4308480000000001</v>
      </c>
      <c r="F5638" s="1"/>
      <c r="G5638" s="3" cm="1">
        <f t="array" ref="G5638">SUMPRODUCT($A5638:$C5638,TRANSPOSE(Hoja3!$E$1:$E$3)/(Hoja3!$B$5^2))</f>
        <v>-1.2270650394238358E-2</v>
      </c>
      <c r="H5638" s="3">
        <f>$A5638-$G5638*Hoja3!$E$1</f>
        <v>0.51711153052710823</v>
      </c>
      <c r="I5638" s="3">
        <f>$B5638-$G5638*Hoja3!$E$2</f>
        <v>0.67809823968781135</v>
      </c>
      <c r="J5638" s="3">
        <f>$C5638-$G5638*Hoja3!$E$3</f>
        <v>-1.2249007849834193</v>
      </c>
      <c r="K5638" s="3">
        <f t="shared" si="177"/>
        <v>1.4925158259545503</v>
      </c>
      <c r="M5638" s="3" t="b">
        <f>IF(ABS($D5638-Hoja3!$B$10)&lt;Hoja3!$B$11, $H5638*Hoja3!$E$1 + $I5638*Hoja3!$E$2 + $J5638*Hoja3!$E$3)</f>
        <v>0</v>
      </c>
      <c r="N5638" s="3" t="b">
        <f>IF(ABS($D5638-Hoja3!$B$10)&lt;Hoja3!$B$11, $H5638*Hoja3!$G$1 + $I5638*Hoja3!$G$2 + $J5638*Hoja3!$G$3)</f>
        <v>0</v>
      </c>
      <c r="O5638" s="3" t="b">
        <f>IF(ABS($D5638-Hoja3!$B$10)&lt;Hoja3!$B$11, $H5638*Hoja3!$I$1 + $I5638*Hoja3!$I$2 + $J5638*Hoja3!$I$3)</f>
        <v>0</v>
      </c>
      <c r="Q5638">
        <f>IF(ABS($G5638-Hoja3!$B$5)&gt;Hoja3!$B$7, -$N5638/($G5638-Hoja3!$B$5))</f>
        <v>0</v>
      </c>
      <c r="R5638">
        <f>IF(ABS($G5638-Hoja3!$B$5)&gt;Hoja3!$B$7, -$O5638/($G5638-Hoja3!$B$5))</f>
        <v>0</v>
      </c>
    </row>
    <row r="5639" spans="1:18" ht="14.5" customHeight="1" x14ac:dyDescent="0.55000000000000004">
      <c r="A5639" s="3">
        <v>0.5</v>
      </c>
      <c r="B5639" s="3">
        <v>0.7</v>
      </c>
      <c r="C5639" s="3">
        <v>-1.1399999999999999</v>
      </c>
      <c r="D5639" s="3">
        <f t="shared" si="176"/>
        <v>2.0965439999999997</v>
      </c>
      <c r="F5639" s="1"/>
      <c r="G5639" s="3" cm="1">
        <f t="array" ref="G5639">SUMPRODUCT($A5639:$C5639,TRANSPOSE(Hoja3!$E$1:$E$3)/(Hoja3!$B$5^2))</f>
        <v>-1.8310587008740276E-2</v>
      </c>
      <c r="H5639" s="3">
        <f>$A5639-$G5639*Hoja3!$E$1</f>
        <v>0.5255342755683472</v>
      </c>
      <c r="I5639" s="3">
        <f>$B5639-$G5639*Hoja3!$E$2</f>
        <v>0.66731761765218178</v>
      </c>
      <c r="J5639" s="3">
        <f>$C5639-$G5639*Hoja3!$E$3</f>
        <v>-1.1473130801519829</v>
      </c>
      <c r="K5639" s="3">
        <f t="shared" si="177"/>
        <v>1.4275245642418772</v>
      </c>
      <c r="M5639" s="3" t="b">
        <f>IF(ABS($D5639-Hoja3!$B$10)&lt;Hoja3!$B$11, $H5639*Hoja3!$E$1 + $I5639*Hoja3!$E$2 + $J5639*Hoja3!$E$3)</f>
        <v>0</v>
      </c>
      <c r="N5639" s="3" t="b">
        <f>IF(ABS($D5639-Hoja3!$B$10)&lt;Hoja3!$B$11, $H5639*Hoja3!$G$1 + $I5639*Hoja3!$G$2 + $J5639*Hoja3!$G$3)</f>
        <v>0</v>
      </c>
      <c r="O5639" s="3" t="b">
        <f>IF(ABS($D5639-Hoja3!$B$10)&lt;Hoja3!$B$11, $H5639*Hoja3!$I$1 + $I5639*Hoja3!$I$2 + $J5639*Hoja3!$I$3)</f>
        <v>0</v>
      </c>
      <c r="Q5639">
        <f>IF(ABS($G5639-Hoja3!$B$5)&gt;Hoja3!$B$7, -$N5639/($G5639-Hoja3!$B$5))</f>
        <v>0</v>
      </c>
      <c r="R5639">
        <f>IF(ABS($G5639-Hoja3!$B$5)&gt;Hoja3!$B$7, -$O5639/($G5639-Hoja3!$B$5))</f>
        <v>0</v>
      </c>
    </row>
    <row r="5640" spans="1:18" ht="14.5" customHeight="1" x14ac:dyDescent="0.55000000000000004">
      <c r="A5640" s="3">
        <v>0.5</v>
      </c>
      <c r="B5640" s="3">
        <v>0.7</v>
      </c>
      <c r="C5640" s="3">
        <v>-1.06</v>
      </c>
      <c r="D5640" s="3">
        <f t="shared" si="176"/>
        <v>1.8060160000000003</v>
      </c>
      <c r="F5640" s="1"/>
      <c r="G5640" s="3" cm="1">
        <f t="array" ref="G5640">SUMPRODUCT($A5640:$C5640,TRANSPOSE(Hoja3!$E$1:$E$3)/(Hoja3!$B$5^2))</f>
        <v>-2.4350523623242193E-2</v>
      </c>
      <c r="H5640" s="3">
        <f>$A5640-$G5640*Hoja3!$E$1</f>
        <v>0.53395702060958616</v>
      </c>
      <c r="I5640" s="3">
        <f>$B5640-$G5640*Hoja3!$E$2</f>
        <v>0.65653699561655221</v>
      </c>
      <c r="J5640" s="3">
        <f>$C5640-$G5640*Hoja3!$E$3</f>
        <v>-1.0697253753205467</v>
      </c>
      <c r="K5640" s="3">
        <f t="shared" si="177"/>
        <v>1.3639880150045891</v>
      </c>
      <c r="M5640" s="3" t="b">
        <f>IF(ABS($D5640-Hoja3!$B$10)&lt;Hoja3!$B$11, $H5640*Hoja3!$E$1 + $I5640*Hoja3!$E$2 + $J5640*Hoja3!$E$3)</f>
        <v>0</v>
      </c>
      <c r="N5640" s="3" t="b">
        <f>IF(ABS($D5640-Hoja3!$B$10)&lt;Hoja3!$B$11, $H5640*Hoja3!$G$1 + $I5640*Hoja3!$G$2 + $J5640*Hoja3!$G$3)</f>
        <v>0</v>
      </c>
      <c r="O5640" s="3" t="b">
        <f>IF(ABS($D5640-Hoja3!$B$10)&lt;Hoja3!$B$11, $H5640*Hoja3!$I$1 + $I5640*Hoja3!$I$2 + $J5640*Hoja3!$I$3)</f>
        <v>0</v>
      </c>
      <c r="Q5640">
        <f>IF(ABS($G5640-Hoja3!$B$5)&gt;Hoja3!$B$7, -$N5640/($G5640-Hoja3!$B$5))</f>
        <v>0</v>
      </c>
      <c r="R5640">
        <f>IF(ABS($G5640-Hoja3!$B$5)&gt;Hoja3!$B$7, -$O5640/($G5640-Hoja3!$B$5))</f>
        <v>0</v>
      </c>
    </row>
    <row r="5641" spans="1:18" ht="14.5" customHeight="1" x14ac:dyDescent="0.55000000000000004">
      <c r="A5641" s="3">
        <v>0.5</v>
      </c>
      <c r="B5641" s="3">
        <v>0.7</v>
      </c>
      <c r="C5641" s="3">
        <v>-0.98</v>
      </c>
      <c r="D5641" s="3">
        <f t="shared" si="176"/>
        <v>1.5561919999999998</v>
      </c>
      <c r="F5641" s="1"/>
      <c r="G5641" s="3" cm="1">
        <f t="array" ref="G5641">SUMPRODUCT($A5641:$C5641,TRANSPOSE(Hoja3!$E$1:$E$3)/(Hoja3!$B$5^2))</f>
        <v>-3.039046023774411E-2</v>
      </c>
      <c r="H5641" s="3">
        <f>$A5641-$G5641*Hoja3!$E$1</f>
        <v>0.54237976565082513</v>
      </c>
      <c r="I5641" s="3">
        <f>$B5641-$G5641*Hoja3!$E$2</f>
        <v>0.64575637358092264</v>
      </c>
      <c r="J5641" s="3">
        <f>$C5641-$G5641*Hoja3!$E$3</f>
        <v>-0.99213767048911017</v>
      </c>
      <c r="K5641" s="3">
        <f t="shared" si="177"/>
        <v>1.3021191425562357</v>
      </c>
      <c r="M5641" s="3" t="b">
        <f>IF(ABS($D5641-Hoja3!$B$10)&lt;Hoja3!$B$11, $H5641*Hoja3!$E$1 + $I5641*Hoja3!$E$2 + $J5641*Hoja3!$E$3)</f>
        <v>0</v>
      </c>
      <c r="N5641" s="3" t="b">
        <f>IF(ABS($D5641-Hoja3!$B$10)&lt;Hoja3!$B$11, $H5641*Hoja3!$G$1 + $I5641*Hoja3!$G$2 + $J5641*Hoja3!$G$3)</f>
        <v>0</v>
      </c>
      <c r="O5641" s="3" t="b">
        <f>IF(ABS($D5641-Hoja3!$B$10)&lt;Hoja3!$B$11, $H5641*Hoja3!$I$1 + $I5641*Hoja3!$I$2 + $J5641*Hoja3!$I$3)</f>
        <v>0</v>
      </c>
      <c r="Q5641">
        <f>IF(ABS($G5641-Hoja3!$B$5)&gt;Hoja3!$B$7, -$N5641/($G5641-Hoja3!$B$5))</f>
        <v>0</v>
      </c>
      <c r="R5641">
        <f>IF(ABS($G5641-Hoja3!$B$5)&gt;Hoja3!$B$7, -$O5641/($G5641-Hoja3!$B$5))</f>
        <v>0</v>
      </c>
    </row>
    <row r="5642" spans="1:18" ht="14.5" customHeight="1" x14ac:dyDescent="0.55000000000000004">
      <c r="A5642" s="3">
        <v>0.5</v>
      </c>
      <c r="B5642" s="3">
        <v>0.7</v>
      </c>
      <c r="C5642" s="3">
        <v>-0.9</v>
      </c>
      <c r="D5642" s="3">
        <f t="shared" si="176"/>
        <v>1.3440000000000001</v>
      </c>
      <c r="F5642" s="1"/>
      <c r="G5642" s="3" cm="1">
        <f t="array" ref="G5642">SUMPRODUCT($A5642:$C5642,TRANSPOSE(Hoja3!$E$1:$E$3)/(Hoja3!$B$5^2))</f>
        <v>-3.6430396852246028E-2</v>
      </c>
      <c r="H5642" s="3">
        <f>$A5642-$G5642*Hoja3!$E$1</f>
        <v>0.5508025106920641</v>
      </c>
      <c r="I5642" s="3">
        <f>$B5642-$G5642*Hoja3!$E$2</f>
        <v>0.63497575154529318</v>
      </c>
      <c r="J5642" s="3">
        <f>$C5642-$G5642*Hoja3!$E$3</f>
        <v>-0.91454996565767388</v>
      </c>
      <c r="K5642" s="3">
        <f t="shared" si="177"/>
        <v>1.2421671588476504</v>
      </c>
      <c r="M5642" s="3" t="b">
        <f>IF(ABS($D5642-Hoja3!$B$10)&lt;Hoja3!$B$11, $H5642*Hoja3!$E$1 + $I5642*Hoja3!$E$2 + $J5642*Hoja3!$E$3)</f>
        <v>0</v>
      </c>
      <c r="N5642" s="3" t="b">
        <f>IF(ABS($D5642-Hoja3!$B$10)&lt;Hoja3!$B$11, $H5642*Hoja3!$G$1 + $I5642*Hoja3!$G$2 + $J5642*Hoja3!$G$3)</f>
        <v>0</v>
      </c>
      <c r="O5642" s="3" t="b">
        <f>IF(ABS($D5642-Hoja3!$B$10)&lt;Hoja3!$B$11, $H5642*Hoja3!$I$1 + $I5642*Hoja3!$I$2 + $J5642*Hoja3!$I$3)</f>
        <v>0</v>
      </c>
      <c r="Q5642">
        <f>IF(ABS($G5642-Hoja3!$B$5)&gt;Hoja3!$B$7, -$N5642/($G5642-Hoja3!$B$5))</f>
        <v>0</v>
      </c>
      <c r="R5642">
        <f>IF(ABS($G5642-Hoja3!$B$5)&gt;Hoja3!$B$7, -$O5642/($G5642-Hoja3!$B$5))</f>
        <v>0</v>
      </c>
    </row>
    <row r="5643" spans="1:18" ht="14.5" customHeight="1" x14ac:dyDescent="0.55000000000000004">
      <c r="A5643" s="3">
        <v>0.5</v>
      </c>
      <c r="B5643" s="3">
        <v>0.7</v>
      </c>
      <c r="C5643" s="3">
        <v>-0.82</v>
      </c>
      <c r="D5643" s="3">
        <f t="shared" si="176"/>
        <v>1.1663679999999998</v>
      </c>
      <c r="F5643" s="1"/>
      <c r="G5643" s="3" cm="1">
        <f t="array" ref="G5643">SUMPRODUCT($A5643:$C5643,TRANSPOSE(Hoja3!$E$1:$E$3)/(Hoja3!$B$5^2))</f>
        <v>-4.2470333466747952E-2</v>
      </c>
      <c r="H5643" s="3">
        <f>$A5643-$G5643*Hoja3!$E$1</f>
        <v>0.55922525573330306</v>
      </c>
      <c r="I5643" s="3">
        <f>$B5643-$G5643*Hoja3!$E$2</f>
        <v>0.62419512950966349</v>
      </c>
      <c r="J5643" s="3">
        <f>$C5643-$G5643*Hoja3!$E$3</f>
        <v>-0.83696226082623748</v>
      </c>
      <c r="K5643" s="3">
        <f t="shared" si="177"/>
        <v>1.1844231813000496</v>
      </c>
      <c r="M5643" s="3" t="b">
        <f>IF(ABS($D5643-Hoja3!$B$10)&lt;Hoja3!$B$11, $H5643*Hoja3!$E$1 + $I5643*Hoja3!$E$2 + $J5643*Hoja3!$E$3)</f>
        <v>0</v>
      </c>
      <c r="N5643" s="3" t="b">
        <f>IF(ABS($D5643-Hoja3!$B$10)&lt;Hoja3!$B$11, $H5643*Hoja3!$G$1 + $I5643*Hoja3!$G$2 + $J5643*Hoja3!$G$3)</f>
        <v>0</v>
      </c>
      <c r="O5643" s="3" t="b">
        <f>IF(ABS($D5643-Hoja3!$B$10)&lt;Hoja3!$B$11, $H5643*Hoja3!$I$1 + $I5643*Hoja3!$I$2 + $J5643*Hoja3!$I$3)</f>
        <v>0</v>
      </c>
      <c r="Q5643">
        <f>IF(ABS($G5643-Hoja3!$B$5)&gt;Hoja3!$B$7, -$N5643/($G5643-Hoja3!$B$5))</f>
        <v>0</v>
      </c>
      <c r="R5643">
        <f>IF(ABS($G5643-Hoja3!$B$5)&gt;Hoja3!$B$7, -$O5643/($G5643-Hoja3!$B$5))</f>
        <v>0</v>
      </c>
    </row>
    <row r="5644" spans="1:18" ht="14.5" customHeight="1" x14ac:dyDescent="0.55000000000000004">
      <c r="A5644" s="3">
        <v>0.5</v>
      </c>
      <c r="B5644" s="3">
        <v>0.7</v>
      </c>
      <c r="C5644" s="3">
        <v>-0.74</v>
      </c>
      <c r="D5644" s="3">
        <f t="shared" si="176"/>
        <v>1.020224</v>
      </c>
      <c r="F5644" s="1"/>
      <c r="G5644" s="3" cm="1">
        <f t="array" ref="G5644">SUMPRODUCT($A5644:$C5644,TRANSPOSE(Hoja3!$E$1:$E$3)/(Hoja3!$B$5^2))</f>
        <v>-4.8510270081249869E-2</v>
      </c>
      <c r="H5644" s="3">
        <f>$A5644-$G5644*Hoja3!$E$1</f>
        <v>0.56764800077454203</v>
      </c>
      <c r="I5644" s="3">
        <f>$B5644-$G5644*Hoja3!$E$2</f>
        <v>0.61341450747403403</v>
      </c>
      <c r="J5644" s="3">
        <f>$C5644-$G5644*Hoja3!$E$3</f>
        <v>-0.75937455599480119</v>
      </c>
      <c r="K5644" s="3">
        <f t="shared" si="177"/>
        <v>1.1292259858218141</v>
      </c>
      <c r="M5644" s="3" t="b">
        <f>IF(ABS($D5644-Hoja3!$B$10)&lt;Hoja3!$B$11, $H5644*Hoja3!$E$1 + $I5644*Hoja3!$E$2 + $J5644*Hoja3!$E$3)</f>
        <v>0</v>
      </c>
      <c r="N5644" s="3" t="b">
        <f>IF(ABS($D5644-Hoja3!$B$10)&lt;Hoja3!$B$11, $H5644*Hoja3!$G$1 + $I5644*Hoja3!$G$2 + $J5644*Hoja3!$G$3)</f>
        <v>0</v>
      </c>
      <c r="O5644" s="3" t="b">
        <f>IF(ABS($D5644-Hoja3!$B$10)&lt;Hoja3!$B$11, $H5644*Hoja3!$I$1 + $I5644*Hoja3!$I$2 + $J5644*Hoja3!$I$3)</f>
        <v>0</v>
      </c>
      <c r="Q5644">
        <f>IF(ABS($G5644-Hoja3!$B$5)&gt;Hoja3!$B$7, -$N5644/($G5644-Hoja3!$B$5))</f>
        <v>0</v>
      </c>
      <c r="R5644">
        <f>IF(ABS($G5644-Hoja3!$B$5)&gt;Hoja3!$B$7, -$O5644/($G5644-Hoja3!$B$5))</f>
        <v>0</v>
      </c>
    </row>
    <row r="5645" spans="1:18" ht="14.5" customHeight="1" x14ac:dyDescent="0.55000000000000004">
      <c r="A5645" s="3">
        <v>0.5</v>
      </c>
      <c r="B5645" s="3">
        <v>0.7</v>
      </c>
      <c r="C5645" s="3">
        <v>-0.66</v>
      </c>
      <c r="D5645" s="3">
        <f t="shared" si="176"/>
        <v>0.90249599999999996</v>
      </c>
      <c r="F5645" s="1"/>
      <c r="G5645" s="3" cm="1">
        <f t="array" ref="G5645">SUMPRODUCT($A5645:$C5645,TRANSPOSE(Hoja3!$E$1:$E$3)/(Hoja3!$B$5^2))</f>
        <v>-5.4550206695751779E-2</v>
      </c>
      <c r="H5645" s="3">
        <f>$A5645-$G5645*Hoja3!$E$1</f>
        <v>0.57607074581578099</v>
      </c>
      <c r="I5645" s="3">
        <f>$B5645-$G5645*Hoja3!$E$2</f>
        <v>0.60263388543840446</v>
      </c>
      <c r="J5645" s="3">
        <f>$C5645-$G5645*Hoja3!$E$3</f>
        <v>-0.6817868511633649</v>
      </c>
      <c r="K5645" s="3">
        <f t="shared" si="177"/>
        <v>1.0769672299947639</v>
      </c>
      <c r="M5645" s="3" t="b">
        <f>IF(ABS($D5645-Hoja3!$B$10)&lt;Hoja3!$B$11, $H5645*Hoja3!$E$1 + $I5645*Hoja3!$E$2 + $J5645*Hoja3!$E$3)</f>
        <v>0</v>
      </c>
      <c r="N5645" s="3" t="b">
        <f>IF(ABS($D5645-Hoja3!$B$10)&lt;Hoja3!$B$11, $H5645*Hoja3!$G$1 + $I5645*Hoja3!$G$2 + $J5645*Hoja3!$G$3)</f>
        <v>0</v>
      </c>
      <c r="O5645" s="3" t="b">
        <f>IF(ABS($D5645-Hoja3!$B$10)&lt;Hoja3!$B$11, $H5645*Hoja3!$I$1 + $I5645*Hoja3!$I$2 + $J5645*Hoja3!$I$3)</f>
        <v>0</v>
      </c>
      <c r="Q5645">
        <f>IF(ABS($G5645-Hoja3!$B$5)&gt;Hoja3!$B$7, -$N5645/($G5645-Hoja3!$B$5))</f>
        <v>0</v>
      </c>
      <c r="R5645">
        <f>IF(ABS($G5645-Hoja3!$B$5)&gt;Hoja3!$B$7, -$O5645/($G5645-Hoja3!$B$5))</f>
        <v>0</v>
      </c>
    </row>
    <row r="5646" spans="1:18" ht="14.5" customHeight="1" x14ac:dyDescent="0.55000000000000004">
      <c r="A5646" s="3">
        <v>0.5</v>
      </c>
      <c r="B5646" s="3">
        <v>0.7</v>
      </c>
      <c r="C5646" s="3">
        <v>-0.57999999999999996</v>
      </c>
      <c r="D5646" s="3">
        <f t="shared" si="176"/>
        <v>0.81011199999999994</v>
      </c>
      <c r="F5646" s="1"/>
      <c r="G5646" s="3" cm="1">
        <f t="array" ref="G5646">SUMPRODUCT($A5646:$C5646,TRANSPOSE(Hoja3!$E$1:$E$3)/(Hoja3!$B$5^2))</f>
        <v>-6.0590143310253704E-2</v>
      </c>
      <c r="H5646" s="3">
        <f>$A5646-$G5646*Hoja3!$E$1</f>
        <v>0.58449349085702007</v>
      </c>
      <c r="I5646" s="3">
        <f>$B5646-$G5646*Hoja3!$E$2</f>
        <v>0.59185326340277489</v>
      </c>
      <c r="J5646" s="3">
        <f>$C5646-$G5646*Hoja3!$E$3</f>
        <v>-0.6041991463319285</v>
      </c>
      <c r="K5646" s="3">
        <f t="shared" si="177"/>
        <v>1.028095100018948</v>
      </c>
      <c r="M5646" s="3" t="b">
        <f>IF(ABS($D5646-Hoja3!$B$10)&lt;Hoja3!$B$11, $H5646*Hoja3!$E$1 + $I5646*Hoja3!$E$2 + $J5646*Hoja3!$E$3)</f>
        <v>0</v>
      </c>
      <c r="N5646" s="3" t="b">
        <f>IF(ABS($D5646-Hoja3!$B$10)&lt;Hoja3!$B$11, $H5646*Hoja3!$G$1 + $I5646*Hoja3!$G$2 + $J5646*Hoja3!$G$3)</f>
        <v>0</v>
      </c>
      <c r="O5646" s="3" t="b">
        <f>IF(ABS($D5646-Hoja3!$B$10)&lt;Hoja3!$B$11, $H5646*Hoja3!$I$1 + $I5646*Hoja3!$I$2 + $J5646*Hoja3!$I$3)</f>
        <v>0</v>
      </c>
      <c r="Q5646">
        <f>IF(ABS($G5646-Hoja3!$B$5)&gt;Hoja3!$B$7, -$N5646/($G5646-Hoja3!$B$5))</f>
        <v>0</v>
      </c>
      <c r="R5646">
        <f>IF(ABS($G5646-Hoja3!$B$5)&gt;Hoja3!$B$7, -$O5646/($G5646-Hoja3!$B$5))</f>
        <v>0</v>
      </c>
    </row>
    <row r="5647" spans="1:18" ht="14.5" customHeight="1" x14ac:dyDescent="0.55000000000000004">
      <c r="A5647" s="3">
        <v>0.5</v>
      </c>
      <c r="B5647" s="3">
        <v>0.7</v>
      </c>
      <c r="C5647" s="3">
        <v>-0.5</v>
      </c>
      <c r="D5647" s="3">
        <f t="shared" si="176"/>
        <v>0.74</v>
      </c>
      <c r="F5647" s="1"/>
      <c r="G5647" s="3" cm="1">
        <f t="array" ref="G5647">SUMPRODUCT($A5647:$C5647,TRANSPOSE(Hoja3!$E$1:$E$3)/(Hoja3!$B$5^2))</f>
        <v>-6.6630079924755614E-2</v>
      </c>
      <c r="H5647" s="3">
        <f>$A5647-$G5647*Hoja3!$E$1</f>
        <v>0.59291623589825893</v>
      </c>
      <c r="I5647" s="3">
        <f>$B5647-$G5647*Hoja3!$E$2</f>
        <v>0.58107264136714531</v>
      </c>
      <c r="J5647" s="3">
        <f>$C5647-$G5647*Hoja3!$E$3</f>
        <v>-0.52661144150049222</v>
      </c>
      <c r="K5647" s="3">
        <f t="shared" si="177"/>
        <v>0.98311478864697044</v>
      </c>
      <c r="M5647" s="3" t="b">
        <f>IF(ABS($D5647-Hoja3!$B$10)&lt;Hoja3!$B$11, $H5647*Hoja3!$E$1 + $I5647*Hoja3!$E$2 + $J5647*Hoja3!$E$3)</f>
        <v>0</v>
      </c>
      <c r="N5647" s="3" t="b">
        <f>IF(ABS($D5647-Hoja3!$B$10)&lt;Hoja3!$B$11, $H5647*Hoja3!$G$1 + $I5647*Hoja3!$G$2 + $J5647*Hoja3!$G$3)</f>
        <v>0</v>
      </c>
      <c r="O5647" s="3" t="b">
        <f>IF(ABS($D5647-Hoja3!$B$10)&lt;Hoja3!$B$11, $H5647*Hoja3!$I$1 + $I5647*Hoja3!$I$2 + $J5647*Hoja3!$I$3)</f>
        <v>0</v>
      </c>
      <c r="Q5647">
        <f>IF(ABS($G5647-Hoja3!$B$5)&gt;Hoja3!$B$7, -$N5647/($G5647-Hoja3!$B$5))</f>
        <v>0</v>
      </c>
      <c r="R5647">
        <f>IF(ABS($G5647-Hoja3!$B$5)&gt;Hoja3!$B$7, -$O5647/($G5647-Hoja3!$B$5))</f>
        <v>0</v>
      </c>
    </row>
    <row r="5648" spans="1:18" ht="14.5" customHeight="1" x14ac:dyDescent="0.55000000000000004">
      <c r="A5648" s="3">
        <v>0.5</v>
      </c>
      <c r="B5648" s="3">
        <v>0.7</v>
      </c>
      <c r="C5648" s="3">
        <v>-0.42</v>
      </c>
      <c r="D5648" s="3">
        <f t="shared" si="176"/>
        <v>0.68908799999999992</v>
      </c>
      <c r="F5648" s="1"/>
      <c r="G5648" s="3" cm="1">
        <f t="array" ref="G5648">SUMPRODUCT($A5648:$C5648,TRANSPOSE(Hoja3!$E$1:$E$3)/(Hoja3!$B$5^2))</f>
        <v>-7.2670016539257531E-2</v>
      </c>
      <c r="H5648" s="3">
        <f>$A5648-$G5648*Hoja3!$E$1</f>
        <v>0.601338980939498</v>
      </c>
      <c r="I5648" s="3">
        <f>$B5648-$G5648*Hoja3!$E$2</f>
        <v>0.57029201933151574</v>
      </c>
      <c r="J5648" s="3">
        <f>$C5648-$G5648*Hoja3!$E$3</f>
        <v>-0.44902373666905587</v>
      </c>
      <c r="K5648" s="3">
        <f t="shared" si="177"/>
        <v>0.94258361613323915</v>
      </c>
      <c r="M5648" s="3" t="b">
        <f>IF(ABS($D5648-Hoja3!$B$10)&lt;Hoja3!$B$11, $H5648*Hoja3!$E$1 + $I5648*Hoja3!$E$2 + $J5648*Hoja3!$E$3)</f>
        <v>0</v>
      </c>
      <c r="N5648" s="3" t="b">
        <f>IF(ABS($D5648-Hoja3!$B$10)&lt;Hoja3!$B$11, $H5648*Hoja3!$G$1 + $I5648*Hoja3!$G$2 + $J5648*Hoja3!$G$3)</f>
        <v>0</v>
      </c>
      <c r="O5648" s="3" t="b">
        <f>IF(ABS($D5648-Hoja3!$B$10)&lt;Hoja3!$B$11, $H5648*Hoja3!$I$1 + $I5648*Hoja3!$I$2 + $J5648*Hoja3!$I$3)</f>
        <v>0</v>
      </c>
      <c r="Q5648">
        <f>IF(ABS($G5648-Hoja3!$B$5)&gt;Hoja3!$B$7, -$N5648/($G5648-Hoja3!$B$5))</f>
        <v>0</v>
      </c>
      <c r="R5648">
        <f>IF(ABS($G5648-Hoja3!$B$5)&gt;Hoja3!$B$7, -$O5648/($G5648-Hoja3!$B$5))</f>
        <v>0</v>
      </c>
    </row>
    <row r="5649" spans="1:18" ht="14.5" customHeight="1" x14ac:dyDescent="0.55000000000000004">
      <c r="A5649" s="3">
        <v>0.5</v>
      </c>
      <c r="B5649" s="3">
        <v>0.7</v>
      </c>
      <c r="C5649" s="3">
        <v>-0.34</v>
      </c>
      <c r="D5649" s="3">
        <f t="shared" si="176"/>
        <v>0.654304</v>
      </c>
      <c r="F5649" s="1"/>
      <c r="G5649" s="3" cm="1">
        <f t="array" ref="G5649">SUMPRODUCT($A5649:$C5649,TRANSPOSE(Hoja3!$E$1:$E$3)/(Hoja3!$B$5^2))</f>
        <v>-7.8709953153759449E-2</v>
      </c>
      <c r="H5649" s="3">
        <f>$A5649-$G5649*Hoja3!$E$1</f>
        <v>0.60976172598073686</v>
      </c>
      <c r="I5649" s="3">
        <f>$B5649-$G5649*Hoja3!$E$2</f>
        <v>0.55951139729588617</v>
      </c>
      <c r="J5649" s="3">
        <f>$C5649-$G5649*Hoja3!$E$3</f>
        <v>-0.37143603183761958</v>
      </c>
      <c r="K5649" s="3">
        <f t="shared" si="177"/>
        <v>0.90709817105001334</v>
      </c>
      <c r="M5649" s="3" t="b">
        <f>IF(ABS($D5649-Hoja3!$B$10)&lt;Hoja3!$B$11, $H5649*Hoja3!$E$1 + $I5649*Hoja3!$E$2 + $J5649*Hoja3!$E$3)</f>
        <v>0</v>
      </c>
      <c r="N5649" s="3" t="b">
        <f>IF(ABS($D5649-Hoja3!$B$10)&lt;Hoja3!$B$11, $H5649*Hoja3!$G$1 + $I5649*Hoja3!$G$2 + $J5649*Hoja3!$G$3)</f>
        <v>0</v>
      </c>
      <c r="O5649" s="3" t="b">
        <f>IF(ABS($D5649-Hoja3!$B$10)&lt;Hoja3!$B$11, $H5649*Hoja3!$I$1 + $I5649*Hoja3!$I$2 + $J5649*Hoja3!$I$3)</f>
        <v>0</v>
      </c>
      <c r="Q5649">
        <f>IF(ABS($G5649-Hoja3!$B$5)&gt;Hoja3!$B$7, -$N5649/($G5649-Hoja3!$B$5))</f>
        <v>0</v>
      </c>
      <c r="R5649">
        <f>IF(ABS($G5649-Hoja3!$B$5)&gt;Hoja3!$B$7, -$O5649/($G5649-Hoja3!$B$5))</f>
        <v>0</v>
      </c>
    </row>
    <row r="5650" spans="1:18" ht="14.5" customHeight="1" x14ac:dyDescent="0.55000000000000004">
      <c r="A5650" s="3">
        <v>0.5</v>
      </c>
      <c r="B5650" s="3">
        <v>0.7</v>
      </c>
      <c r="C5650" s="3">
        <v>-0.26</v>
      </c>
      <c r="D5650" s="3">
        <f t="shared" si="176"/>
        <v>0.63257600000000003</v>
      </c>
      <c r="F5650" s="1"/>
      <c r="G5650" s="3" cm="1">
        <f t="array" ref="G5650">SUMPRODUCT($A5650:$C5650,TRANSPOSE(Hoja3!$E$1:$E$3)/(Hoja3!$B$5^2))</f>
        <v>-8.474988976826138E-2</v>
      </c>
      <c r="H5650" s="3">
        <f>$A5650-$G5650*Hoja3!$E$1</f>
        <v>0.61818447102197593</v>
      </c>
      <c r="I5650" s="3">
        <f>$B5650-$G5650*Hoja3!$E$2</f>
        <v>0.5487307752602566</v>
      </c>
      <c r="J5650" s="3">
        <f>$C5650-$G5650*Hoja3!$E$3</f>
        <v>-0.29384832700618324</v>
      </c>
      <c r="K5650" s="3">
        <f t="shared" si="177"/>
        <v>0.87727096339430688</v>
      </c>
      <c r="M5650" s="3" t="b">
        <f>IF(ABS($D5650-Hoja3!$B$10)&lt;Hoja3!$B$11, $H5650*Hoja3!$E$1 + $I5650*Hoja3!$E$2 + $J5650*Hoja3!$E$3)</f>
        <v>0</v>
      </c>
      <c r="N5650" s="3" t="b">
        <f>IF(ABS($D5650-Hoja3!$B$10)&lt;Hoja3!$B$11, $H5650*Hoja3!$G$1 + $I5650*Hoja3!$G$2 + $J5650*Hoja3!$G$3)</f>
        <v>0</v>
      </c>
      <c r="O5650" s="3" t="b">
        <f>IF(ABS($D5650-Hoja3!$B$10)&lt;Hoja3!$B$11, $H5650*Hoja3!$I$1 + $I5650*Hoja3!$I$2 + $J5650*Hoja3!$I$3)</f>
        <v>0</v>
      </c>
      <c r="Q5650">
        <f>IF(ABS($G5650-Hoja3!$B$5)&gt;Hoja3!$B$7, -$N5650/($G5650-Hoja3!$B$5))</f>
        <v>0</v>
      </c>
      <c r="R5650">
        <f>IF(ABS($G5650-Hoja3!$B$5)&gt;Hoja3!$B$7, -$O5650/($G5650-Hoja3!$B$5))</f>
        <v>0</v>
      </c>
    </row>
    <row r="5651" spans="1:18" ht="14.5" customHeight="1" x14ac:dyDescent="0.55000000000000004">
      <c r="A5651" s="3">
        <v>0.5</v>
      </c>
      <c r="B5651" s="3">
        <v>0.7</v>
      </c>
      <c r="C5651" s="3">
        <v>-0.18</v>
      </c>
      <c r="D5651" s="3">
        <f t="shared" si="176"/>
        <v>0.62083199999999994</v>
      </c>
      <c r="F5651" s="1"/>
      <c r="G5651" s="3" cm="1">
        <f t="array" ref="G5651">SUMPRODUCT($A5651:$C5651,TRANSPOSE(Hoja3!$E$1:$E$3)/(Hoja3!$B$5^2))</f>
        <v>-9.0789826382763297E-2</v>
      </c>
      <c r="H5651" s="3">
        <f>$A5651-$G5651*Hoja3!$E$1</f>
        <v>0.6266072160632149</v>
      </c>
      <c r="I5651" s="3">
        <f>$B5651-$G5651*Hoja3!$E$2</f>
        <v>0.53795015322462703</v>
      </c>
      <c r="J5651" s="3">
        <f>$C5651-$G5651*Hoja3!$E$3</f>
        <v>-0.21626062217474687</v>
      </c>
      <c r="K5651" s="3">
        <f t="shared" si="177"/>
        <v>0.85369527776619492</v>
      </c>
      <c r="M5651" s="3" t="b">
        <f>IF(ABS($D5651-Hoja3!$B$10)&lt;Hoja3!$B$11, $H5651*Hoja3!$E$1 + $I5651*Hoja3!$E$2 + $J5651*Hoja3!$E$3)</f>
        <v>0</v>
      </c>
      <c r="N5651" s="3" t="b">
        <f>IF(ABS($D5651-Hoja3!$B$10)&lt;Hoja3!$B$11, $H5651*Hoja3!$G$1 + $I5651*Hoja3!$G$2 + $J5651*Hoja3!$G$3)</f>
        <v>0</v>
      </c>
      <c r="O5651" s="3" t="b">
        <f>IF(ABS($D5651-Hoja3!$B$10)&lt;Hoja3!$B$11, $H5651*Hoja3!$I$1 + $I5651*Hoja3!$I$2 + $J5651*Hoja3!$I$3)</f>
        <v>0</v>
      </c>
      <c r="Q5651">
        <f>IF(ABS($G5651-Hoja3!$B$5)&gt;Hoja3!$B$7, -$N5651/($G5651-Hoja3!$B$5))</f>
        <v>0</v>
      </c>
      <c r="R5651">
        <f>IF(ABS($G5651-Hoja3!$B$5)&gt;Hoja3!$B$7, -$O5651/($G5651-Hoja3!$B$5))</f>
        <v>0</v>
      </c>
    </row>
    <row r="5652" spans="1:18" ht="14.5" customHeight="1" x14ac:dyDescent="0.55000000000000004">
      <c r="A5652" s="3">
        <v>0.5</v>
      </c>
      <c r="B5652" s="3">
        <v>0.7</v>
      </c>
      <c r="C5652" s="3">
        <v>-0.1</v>
      </c>
      <c r="D5652" s="3">
        <f t="shared" si="176"/>
        <v>0.61599999999999999</v>
      </c>
      <c r="F5652" s="1"/>
      <c r="G5652" s="3" cm="1">
        <f t="array" ref="G5652">SUMPRODUCT($A5652:$C5652,TRANSPOSE(Hoja3!$E$1:$E$3)/(Hoja3!$B$5^2))</f>
        <v>-9.6829762997265215E-2</v>
      </c>
      <c r="H5652" s="3">
        <f>$A5652-$G5652*Hoja3!$E$1</f>
        <v>0.63502996110445387</v>
      </c>
      <c r="I5652" s="3">
        <f>$B5652-$G5652*Hoja3!$E$2</f>
        <v>0.52716953118899745</v>
      </c>
      <c r="J5652" s="3">
        <f>$C5652-$G5652*Hoja3!$E$3</f>
        <v>-0.13867291734331055</v>
      </c>
      <c r="K5652" s="3">
        <f t="shared" si="177"/>
        <v>0.83689960217391446</v>
      </c>
      <c r="M5652" s="3" t="b">
        <f>IF(ABS($D5652-Hoja3!$B$10)&lt;Hoja3!$B$11, $H5652*Hoja3!$E$1 + $I5652*Hoja3!$E$2 + $J5652*Hoja3!$E$3)</f>
        <v>0</v>
      </c>
      <c r="N5652" s="3" t="b">
        <f>IF(ABS($D5652-Hoja3!$B$10)&lt;Hoja3!$B$11, $H5652*Hoja3!$G$1 + $I5652*Hoja3!$G$2 + $J5652*Hoja3!$G$3)</f>
        <v>0</v>
      </c>
      <c r="O5652" s="3" t="b">
        <f>IF(ABS($D5652-Hoja3!$B$10)&lt;Hoja3!$B$11, $H5652*Hoja3!$I$1 + $I5652*Hoja3!$I$2 + $J5652*Hoja3!$I$3)</f>
        <v>0</v>
      </c>
      <c r="Q5652">
        <f>IF(ABS($G5652-Hoja3!$B$5)&gt;Hoja3!$B$7, -$N5652/($G5652-Hoja3!$B$5))</f>
        <v>0</v>
      </c>
      <c r="R5652">
        <f>IF(ABS($G5652-Hoja3!$B$5)&gt;Hoja3!$B$7, -$O5652/($G5652-Hoja3!$B$5))</f>
        <v>0</v>
      </c>
    </row>
    <row r="5653" spans="1:18" ht="14.5" customHeight="1" x14ac:dyDescent="0.55000000000000004">
      <c r="A5653" s="3">
        <v>0.5</v>
      </c>
      <c r="B5653" s="3">
        <v>0.7</v>
      </c>
      <c r="C5653" s="3">
        <v>-0.02</v>
      </c>
      <c r="D5653" s="3">
        <f t="shared" si="176"/>
        <v>0.615008</v>
      </c>
      <c r="F5653" s="1"/>
      <c r="G5653" s="3" cm="1">
        <f t="array" ref="G5653">SUMPRODUCT($A5653:$C5653,TRANSPOSE(Hoja3!$E$1:$E$3)/(Hoja3!$B$5^2))</f>
        <v>-0.10286969961176713</v>
      </c>
      <c r="H5653" s="3">
        <f>$A5653-$G5653*Hoja3!$E$1</f>
        <v>0.64345270614569283</v>
      </c>
      <c r="I5653" s="3">
        <f>$B5653-$G5653*Hoja3!$E$2</f>
        <v>0.51638890915336788</v>
      </c>
      <c r="J5653" s="3">
        <f>$C5653-$G5653*Hoja3!$E$3</f>
        <v>-6.1085212511874196E-2</v>
      </c>
      <c r="K5653" s="3">
        <f t="shared" si="177"/>
        <v>0.82729698037067767</v>
      </c>
      <c r="M5653" s="3" t="b">
        <f>IF(ABS($D5653-Hoja3!$B$10)&lt;Hoja3!$B$11, $H5653*Hoja3!$E$1 + $I5653*Hoja3!$E$2 + $J5653*Hoja3!$E$3)</f>
        <v>0</v>
      </c>
      <c r="N5653" s="3" t="b">
        <f>IF(ABS($D5653-Hoja3!$B$10)&lt;Hoja3!$B$11, $H5653*Hoja3!$G$1 + $I5653*Hoja3!$G$2 + $J5653*Hoja3!$G$3)</f>
        <v>0</v>
      </c>
      <c r="O5653" s="3" t="b">
        <f>IF(ABS($D5653-Hoja3!$B$10)&lt;Hoja3!$B$11, $H5653*Hoja3!$I$1 + $I5653*Hoja3!$I$2 + $J5653*Hoja3!$I$3)</f>
        <v>0</v>
      </c>
      <c r="Q5653">
        <f>IF(ABS($G5653-Hoja3!$B$5)&gt;Hoja3!$B$7, -$N5653/($G5653-Hoja3!$B$5))</f>
        <v>0</v>
      </c>
      <c r="R5653">
        <f>IF(ABS($G5653-Hoja3!$B$5)&gt;Hoja3!$B$7, -$O5653/($G5653-Hoja3!$B$5))</f>
        <v>0</v>
      </c>
    </row>
    <row r="5654" spans="1:18" ht="14.5" customHeight="1" x14ac:dyDescent="0.55000000000000004">
      <c r="A5654" s="3">
        <v>0.5</v>
      </c>
      <c r="B5654" s="3">
        <v>0.7</v>
      </c>
      <c r="C5654" s="3">
        <v>0</v>
      </c>
      <c r="D5654" s="3">
        <f t="shared" si="176"/>
        <v>0.61499999999999999</v>
      </c>
      <c r="F5654" s="1"/>
      <c r="G5654" s="3" cm="1">
        <f t="array" ref="G5654">SUMPRODUCT($A5654:$C5654,TRANSPOSE(Hoja3!$E$1:$E$3)/(Hoja3!$B$5^2))</f>
        <v>-0.10437968376539261</v>
      </c>
      <c r="H5654" s="3">
        <f>$A5654-$G5654*Hoja3!$E$1</f>
        <v>0.64555839240600255</v>
      </c>
      <c r="I5654" s="3">
        <f>$B5654-$G5654*Hoja3!$E$2</f>
        <v>0.51369375364446046</v>
      </c>
      <c r="J5654" s="3">
        <f>$C5654-$G5654*Hoja3!$E$3</f>
        <v>-4.1688286304015117E-2</v>
      </c>
      <c r="K5654" s="3">
        <f t="shared" si="177"/>
        <v>0.82605376565579769</v>
      </c>
      <c r="M5654" s="3" t="b">
        <f>IF(ABS($D5654-Hoja3!$B$10)&lt;Hoja3!$B$11, $H5654*Hoja3!$E$1 + $I5654*Hoja3!$E$2 + $J5654*Hoja3!$E$3)</f>
        <v>0</v>
      </c>
      <c r="N5654" s="3" t="b">
        <f>IF(ABS($D5654-Hoja3!$B$10)&lt;Hoja3!$B$11, $H5654*Hoja3!$G$1 + $I5654*Hoja3!$G$2 + $J5654*Hoja3!$G$3)</f>
        <v>0</v>
      </c>
      <c r="O5654" s="3" t="b">
        <f>IF(ABS($D5654-Hoja3!$B$10)&lt;Hoja3!$B$11, $H5654*Hoja3!$I$1 + $I5654*Hoja3!$I$2 + $J5654*Hoja3!$I$3)</f>
        <v>0</v>
      </c>
      <c r="Q5654">
        <f>IF(ABS($G5654-Hoja3!$B$5)&gt;Hoja3!$B$7, -$N5654/($G5654-Hoja3!$B$5))</f>
        <v>0</v>
      </c>
      <c r="R5654">
        <f>IF(ABS($G5654-Hoja3!$B$5)&gt;Hoja3!$B$7, -$O5654/($G5654-Hoja3!$B$5))</f>
        <v>0</v>
      </c>
    </row>
    <row r="5655" spans="1:18" ht="14.5" customHeight="1" x14ac:dyDescent="0.55000000000000004">
      <c r="A5655" s="3">
        <v>0.5</v>
      </c>
      <c r="B5655" s="3">
        <v>0.7</v>
      </c>
      <c r="C5655" s="3">
        <v>0.02</v>
      </c>
      <c r="D5655" s="3">
        <f t="shared" si="176"/>
        <v>0.61499199999999998</v>
      </c>
      <c r="F5655" s="1"/>
      <c r="G5655" s="3" cm="1">
        <f t="array" ref="G5655">SUMPRODUCT($A5655:$C5655,TRANSPOSE(Hoja3!$E$1:$E$3)/(Hoja3!$B$5^2))</f>
        <v>-0.10588966791901809</v>
      </c>
      <c r="H5655" s="3">
        <f>$A5655-$G5655*Hoja3!$E$1</f>
        <v>0.64766407866631237</v>
      </c>
      <c r="I5655" s="3">
        <f>$B5655-$G5655*Hoja3!$E$2</f>
        <v>0.51099859813555315</v>
      </c>
      <c r="J5655" s="3">
        <f>$C5655-$G5655*Hoja3!$E$3</f>
        <v>-2.2291360096156034E-2</v>
      </c>
      <c r="K5655" s="3">
        <f t="shared" si="177"/>
        <v>0.82527888063740018</v>
      </c>
      <c r="M5655" s="3" t="b">
        <f>IF(ABS($D5655-Hoja3!$B$10)&lt;Hoja3!$B$11, $H5655*Hoja3!$E$1 + $I5655*Hoja3!$E$2 + $J5655*Hoja3!$E$3)</f>
        <v>0</v>
      </c>
      <c r="N5655" s="3" t="b">
        <f>IF(ABS($D5655-Hoja3!$B$10)&lt;Hoja3!$B$11, $H5655*Hoja3!$G$1 + $I5655*Hoja3!$G$2 + $J5655*Hoja3!$G$3)</f>
        <v>0</v>
      </c>
      <c r="O5655" s="3" t="b">
        <f>IF(ABS($D5655-Hoja3!$B$10)&lt;Hoja3!$B$11, $H5655*Hoja3!$I$1 + $I5655*Hoja3!$I$2 + $J5655*Hoja3!$I$3)</f>
        <v>0</v>
      </c>
      <c r="Q5655">
        <f>IF(ABS($G5655-Hoja3!$B$5)&gt;Hoja3!$B$7, -$N5655/($G5655-Hoja3!$B$5))</f>
        <v>0</v>
      </c>
      <c r="R5655">
        <f>IF(ABS($G5655-Hoja3!$B$5)&gt;Hoja3!$B$7, -$O5655/($G5655-Hoja3!$B$5))</f>
        <v>0</v>
      </c>
    </row>
    <row r="5656" spans="1:18" ht="14.5" customHeight="1" x14ac:dyDescent="0.55000000000000004">
      <c r="A5656" s="3">
        <v>0.5</v>
      </c>
      <c r="B5656" s="3">
        <v>0.7</v>
      </c>
      <c r="C5656" s="3">
        <v>0.1</v>
      </c>
      <c r="D5656" s="3">
        <f t="shared" si="176"/>
        <v>0.61399999999999999</v>
      </c>
      <c r="F5656" s="1"/>
      <c r="G5656" s="3" cm="1">
        <f t="array" ref="G5656">SUMPRODUCT($A5656:$C5656,TRANSPOSE(Hoja3!$E$1:$E$3)/(Hoja3!$B$5^2))</f>
        <v>-0.11192960453352001</v>
      </c>
      <c r="H5656" s="3">
        <f>$A5656-$G5656*Hoja3!$E$1</f>
        <v>0.65608682370755123</v>
      </c>
      <c r="I5656" s="3">
        <f>$B5656-$G5656*Hoja3!$E$2</f>
        <v>0.50021797609992347</v>
      </c>
      <c r="J5656" s="3">
        <f>$C5656-$G5656*Hoja3!$E$3</f>
        <v>5.5296344735280306E-2</v>
      </c>
      <c r="K5656" s="3">
        <f t="shared" si="177"/>
        <v>0.82687703414549485</v>
      </c>
      <c r="M5656" s="3" t="b">
        <f>IF(ABS($D5656-Hoja3!$B$10)&lt;Hoja3!$B$11, $H5656*Hoja3!$E$1 + $I5656*Hoja3!$E$2 + $J5656*Hoja3!$E$3)</f>
        <v>0</v>
      </c>
      <c r="N5656" s="3" t="b">
        <f>IF(ABS($D5656-Hoja3!$B$10)&lt;Hoja3!$B$11, $H5656*Hoja3!$G$1 + $I5656*Hoja3!$G$2 + $J5656*Hoja3!$G$3)</f>
        <v>0</v>
      </c>
      <c r="O5656" s="3" t="b">
        <f>IF(ABS($D5656-Hoja3!$B$10)&lt;Hoja3!$B$11, $H5656*Hoja3!$I$1 + $I5656*Hoja3!$I$2 + $J5656*Hoja3!$I$3)</f>
        <v>0</v>
      </c>
      <c r="Q5656">
        <f>IF(ABS($G5656-Hoja3!$B$5)&gt;Hoja3!$B$7, -$N5656/($G5656-Hoja3!$B$5))</f>
        <v>0</v>
      </c>
      <c r="R5656">
        <f>IF(ABS($G5656-Hoja3!$B$5)&gt;Hoja3!$B$7, -$O5656/($G5656-Hoja3!$B$5))</f>
        <v>0</v>
      </c>
    </row>
    <row r="5657" spans="1:18" ht="14.5" customHeight="1" x14ac:dyDescent="0.55000000000000004">
      <c r="A5657" s="3">
        <v>0.5</v>
      </c>
      <c r="B5657" s="3">
        <v>0.7</v>
      </c>
      <c r="C5657" s="3">
        <v>0.18</v>
      </c>
      <c r="D5657" s="3">
        <f t="shared" si="176"/>
        <v>0.60916800000000004</v>
      </c>
      <c r="F5657" s="1"/>
      <c r="G5657" s="3" cm="1">
        <f t="array" ref="G5657">SUMPRODUCT($A5657:$C5657,TRANSPOSE(Hoja3!$E$1:$E$3)/(Hoja3!$B$5^2))</f>
        <v>-0.11796954114802193</v>
      </c>
      <c r="H5657" s="3">
        <f>$A5657-$G5657*Hoja3!$E$1</f>
        <v>0.6645095687487903</v>
      </c>
      <c r="I5657" s="3">
        <f>$B5657-$G5657*Hoja3!$E$2</f>
        <v>0.48943735406429395</v>
      </c>
      <c r="J5657" s="3">
        <f>$C5657-$G5657*Hoja3!$E$3</f>
        <v>0.13288404956671662</v>
      </c>
      <c r="K5657" s="3">
        <f t="shared" si="177"/>
        <v>0.83593065570142233</v>
      </c>
      <c r="M5657" s="3" t="b">
        <f>IF(ABS($D5657-Hoja3!$B$10)&lt;Hoja3!$B$11, $H5657*Hoja3!$E$1 + $I5657*Hoja3!$E$2 + $J5657*Hoja3!$E$3)</f>
        <v>0</v>
      </c>
      <c r="N5657" s="3" t="b">
        <f>IF(ABS($D5657-Hoja3!$B$10)&lt;Hoja3!$B$11, $H5657*Hoja3!$G$1 + $I5657*Hoja3!$G$2 + $J5657*Hoja3!$G$3)</f>
        <v>0</v>
      </c>
      <c r="O5657" s="3" t="b">
        <f>IF(ABS($D5657-Hoja3!$B$10)&lt;Hoja3!$B$11, $H5657*Hoja3!$I$1 + $I5657*Hoja3!$I$2 + $J5657*Hoja3!$I$3)</f>
        <v>0</v>
      </c>
      <c r="Q5657">
        <f>IF(ABS($G5657-Hoja3!$B$5)&gt;Hoja3!$B$7, -$N5657/($G5657-Hoja3!$B$5))</f>
        <v>0</v>
      </c>
      <c r="R5657">
        <f>IF(ABS($G5657-Hoja3!$B$5)&gt;Hoja3!$B$7, -$O5657/($G5657-Hoja3!$B$5))</f>
        <v>0</v>
      </c>
    </row>
    <row r="5658" spans="1:18" ht="14.5" customHeight="1" x14ac:dyDescent="0.55000000000000004">
      <c r="A5658" s="3">
        <v>0.5</v>
      </c>
      <c r="B5658" s="3">
        <v>0.7</v>
      </c>
      <c r="C5658" s="3">
        <v>0.26</v>
      </c>
      <c r="D5658" s="3">
        <f t="shared" si="176"/>
        <v>0.59742399999999996</v>
      </c>
      <c r="F5658" s="1"/>
      <c r="G5658" s="3" cm="1">
        <f t="array" ref="G5658">SUMPRODUCT($A5658:$C5658,TRANSPOSE(Hoja3!$E$1:$E$3)/(Hoja3!$B$5^2))</f>
        <v>-0.12400947776252384</v>
      </c>
      <c r="H5658" s="3">
        <f>$A5658-$G5658*Hoja3!$E$1</f>
        <v>0.67293231379002927</v>
      </c>
      <c r="I5658" s="3">
        <f>$B5658-$G5658*Hoja3!$E$2</f>
        <v>0.47865673202866438</v>
      </c>
      <c r="J5658" s="3">
        <f>$C5658-$G5658*Hoja3!$E$3</f>
        <v>0.21047175439815299</v>
      </c>
      <c r="K5658" s="3">
        <f t="shared" si="177"/>
        <v>0.85220216231748636</v>
      </c>
      <c r="M5658" s="3" t="b">
        <f>IF(ABS($D5658-Hoja3!$B$10)&lt;Hoja3!$B$11, $H5658*Hoja3!$E$1 + $I5658*Hoja3!$E$2 + $J5658*Hoja3!$E$3)</f>
        <v>0</v>
      </c>
      <c r="N5658" s="3" t="b">
        <f>IF(ABS($D5658-Hoja3!$B$10)&lt;Hoja3!$B$11, $H5658*Hoja3!$G$1 + $I5658*Hoja3!$G$2 + $J5658*Hoja3!$G$3)</f>
        <v>0</v>
      </c>
      <c r="O5658" s="3" t="b">
        <f>IF(ABS($D5658-Hoja3!$B$10)&lt;Hoja3!$B$11, $H5658*Hoja3!$I$1 + $I5658*Hoja3!$I$2 + $J5658*Hoja3!$I$3)</f>
        <v>0</v>
      </c>
      <c r="Q5658">
        <f>IF(ABS($G5658-Hoja3!$B$5)&gt;Hoja3!$B$7, -$N5658/($G5658-Hoja3!$B$5))</f>
        <v>0</v>
      </c>
      <c r="R5658">
        <f>IF(ABS($G5658-Hoja3!$B$5)&gt;Hoja3!$B$7, -$O5658/($G5658-Hoja3!$B$5))</f>
        <v>0</v>
      </c>
    </row>
    <row r="5659" spans="1:18" ht="14.5" customHeight="1" x14ac:dyDescent="0.55000000000000004">
      <c r="A5659" s="3">
        <v>0.5</v>
      </c>
      <c r="B5659" s="3">
        <v>0.7</v>
      </c>
      <c r="C5659" s="3">
        <v>0.34</v>
      </c>
      <c r="D5659" s="3">
        <f t="shared" si="176"/>
        <v>0.57569599999999999</v>
      </c>
      <c r="F5659" s="1"/>
      <c r="G5659" s="3" cm="1">
        <f t="array" ref="G5659">SUMPRODUCT($A5659:$C5659,TRANSPOSE(Hoja3!$E$1:$E$3)/(Hoja3!$B$5^2))</f>
        <v>-0.13004941437702577</v>
      </c>
      <c r="H5659" s="3">
        <f>$A5659-$G5659*Hoja3!$E$1</f>
        <v>0.68135505883126823</v>
      </c>
      <c r="I5659" s="3">
        <f>$B5659-$G5659*Hoja3!$E$2</f>
        <v>0.46787610999303475</v>
      </c>
      <c r="J5659" s="3">
        <f>$C5659-$G5659*Hoja3!$E$3</f>
        <v>0.28805945922958931</v>
      </c>
      <c r="K5659" s="3">
        <f t="shared" si="177"/>
        <v>0.87528910798022552</v>
      </c>
      <c r="M5659" s="3" t="b">
        <f>IF(ABS($D5659-Hoja3!$B$10)&lt;Hoja3!$B$11, $H5659*Hoja3!$E$1 + $I5659*Hoja3!$E$2 + $J5659*Hoja3!$E$3)</f>
        <v>0</v>
      </c>
      <c r="N5659" s="3" t="b">
        <f>IF(ABS($D5659-Hoja3!$B$10)&lt;Hoja3!$B$11, $H5659*Hoja3!$G$1 + $I5659*Hoja3!$G$2 + $J5659*Hoja3!$G$3)</f>
        <v>0</v>
      </c>
      <c r="O5659" s="3" t="b">
        <f>IF(ABS($D5659-Hoja3!$B$10)&lt;Hoja3!$B$11, $H5659*Hoja3!$I$1 + $I5659*Hoja3!$I$2 + $J5659*Hoja3!$I$3)</f>
        <v>0</v>
      </c>
      <c r="Q5659">
        <f>IF(ABS($G5659-Hoja3!$B$5)&gt;Hoja3!$B$7, -$N5659/($G5659-Hoja3!$B$5))</f>
        <v>0</v>
      </c>
      <c r="R5659">
        <f>IF(ABS($G5659-Hoja3!$B$5)&gt;Hoja3!$B$7, -$O5659/($G5659-Hoja3!$B$5))</f>
        <v>0</v>
      </c>
    </row>
    <row r="5660" spans="1:18" ht="14.5" customHeight="1" x14ac:dyDescent="0.55000000000000004">
      <c r="A5660" s="3">
        <v>0.5</v>
      </c>
      <c r="B5660" s="3">
        <v>0.7</v>
      </c>
      <c r="C5660" s="3">
        <v>0.42</v>
      </c>
      <c r="D5660" s="3">
        <f t="shared" si="176"/>
        <v>0.54091200000000006</v>
      </c>
      <c r="F5660" s="1"/>
      <c r="G5660" s="3" cm="1">
        <f t="array" ref="G5660">SUMPRODUCT($A5660:$C5660,TRANSPOSE(Hoja3!$E$1:$E$3)/(Hoja3!$B$5^2))</f>
        <v>-0.13608935099152769</v>
      </c>
      <c r="H5660" s="3">
        <f>$A5660-$G5660*Hoja3!$E$1</f>
        <v>0.6897778038725072</v>
      </c>
      <c r="I5660" s="3">
        <f>$B5660-$G5660*Hoja3!$E$2</f>
        <v>0.45709548795740523</v>
      </c>
      <c r="J5660" s="3">
        <f>$C5660-$G5660*Hoja3!$E$3</f>
        <v>0.3656471640610256</v>
      </c>
      <c r="K5660" s="3">
        <f t="shared" si="177"/>
        <v>0.90466985824225843</v>
      </c>
      <c r="M5660" s="3" t="b">
        <f>IF(ABS($D5660-Hoja3!$B$10)&lt;Hoja3!$B$11, $H5660*Hoja3!$E$1 + $I5660*Hoja3!$E$2 + $J5660*Hoja3!$E$3)</f>
        <v>0</v>
      </c>
      <c r="N5660" s="3" t="b">
        <f>IF(ABS($D5660-Hoja3!$B$10)&lt;Hoja3!$B$11, $H5660*Hoja3!$G$1 + $I5660*Hoja3!$G$2 + $J5660*Hoja3!$G$3)</f>
        <v>0</v>
      </c>
      <c r="O5660" s="3" t="b">
        <f>IF(ABS($D5660-Hoja3!$B$10)&lt;Hoja3!$B$11, $H5660*Hoja3!$I$1 + $I5660*Hoja3!$I$2 + $J5660*Hoja3!$I$3)</f>
        <v>0</v>
      </c>
      <c r="Q5660">
        <f>IF(ABS($G5660-Hoja3!$B$5)&gt;Hoja3!$B$7, -$N5660/($G5660-Hoja3!$B$5))</f>
        <v>0</v>
      </c>
      <c r="R5660">
        <f>IF(ABS($G5660-Hoja3!$B$5)&gt;Hoja3!$B$7, -$O5660/($G5660-Hoja3!$B$5))</f>
        <v>0</v>
      </c>
    </row>
    <row r="5661" spans="1:18" ht="14.5" customHeight="1" x14ac:dyDescent="0.55000000000000004">
      <c r="A5661" s="3">
        <v>0.5</v>
      </c>
      <c r="B5661" s="3">
        <v>0.7</v>
      </c>
      <c r="C5661" s="3">
        <v>0.5</v>
      </c>
      <c r="D5661" s="3">
        <f t="shared" si="176"/>
        <v>0.49</v>
      </c>
      <c r="F5661" s="1"/>
      <c r="G5661" s="3" cm="1">
        <f t="array" ref="G5661">SUMPRODUCT($A5661:$C5661,TRANSPOSE(Hoja3!$E$1:$E$3)/(Hoja3!$B$5^2))</f>
        <v>-0.14212928760602961</v>
      </c>
      <c r="H5661" s="3">
        <f>$A5661-$G5661*Hoja3!$E$1</f>
        <v>0.69820054891374617</v>
      </c>
      <c r="I5661" s="3">
        <f>$B5661-$G5661*Hoja3!$E$2</f>
        <v>0.44631486592177566</v>
      </c>
      <c r="J5661" s="3">
        <f>$C5661-$G5661*Hoja3!$E$3</f>
        <v>0.443234868892462</v>
      </c>
      <c r="K5661" s="3">
        <f t="shared" si="177"/>
        <v>0.93975428440010156</v>
      </c>
      <c r="M5661" s="3" t="b">
        <f>IF(ABS($D5661-Hoja3!$B$10)&lt;Hoja3!$B$11, $H5661*Hoja3!$E$1 + $I5661*Hoja3!$E$2 + $J5661*Hoja3!$E$3)</f>
        <v>0</v>
      </c>
      <c r="N5661" s="3" t="b">
        <f>IF(ABS($D5661-Hoja3!$B$10)&lt;Hoja3!$B$11, $H5661*Hoja3!$G$1 + $I5661*Hoja3!$G$2 + $J5661*Hoja3!$G$3)</f>
        <v>0</v>
      </c>
      <c r="O5661" s="3" t="b">
        <f>IF(ABS($D5661-Hoja3!$B$10)&lt;Hoja3!$B$11, $H5661*Hoja3!$I$1 + $I5661*Hoja3!$I$2 + $J5661*Hoja3!$I$3)</f>
        <v>0</v>
      </c>
      <c r="Q5661">
        <f>IF(ABS($G5661-Hoja3!$B$5)&gt;Hoja3!$B$7, -$N5661/($G5661-Hoja3!$B$5))</f>
        <v>0</v>
      </c>
      <c r="R5661">
        <f>IF(ABS($G5661-Hoja3!$B$5)&gt;Hoja3!$B$7, -$O5661/($G5661-Hoja3!$B$5))</f>
        <v>0</v>
      </c>
    </row>
    <row r="5662" spans="1:18" ht="14.5" customHeight="1" x14ac:dyDescent="0.55000000000000004">
      <c r="A5662" s="3">
        <v>0.5</v>
      </c>
      <c r="B5662" s="3">
        <v>0.7</v>
      </c>
      <c r="C5662" s="3">
        <v>0.57999999999999996</v>
      </c>
      <c r="D5662" s="3">
        <f t="shared" si="176"/>
        <v>0.41988800000000004</v>
      </c>
      <c r="F5662" s="1"/>
      <c r="G5662" s="3" cm="1">
        <f t="array" ref="G5662">SUMPRODUCT($A5662:$C5662,TRANSPOSE(Hoja3!$E$1:$E$3)/(Hoja3!$B$5^2))</f>
        <v>-0.14816922422053153</v>
      </c>
      <c r="H5662" s="3">
        <f>$A5662-$G5662*Hoja3!$E$1</f>
        <v>0.70662329395498513</v>
      </c>
      <c r="I5662" s="3">
        <f>$B5662-$G5662*Hoja3!$E$2</f>
        <v>0.43553424388614609</v>
      </c>
      <c r="J5662" s="3">
        <f>$C5662-$G5662*Hoja3!$E$3</f>
        <v>0.52082257372389829</v>
      </c>
      <c r="K5662" s="3">
        <f t="shared" si="177"/>
        <v>0.97992995181168729</v>
      </c>
      <c r="M5662" s="3" t="b">
        <f>IF(ABS($D5662-Hoja3!$B$10)&lt;Hoja3!$B$11, $H5662*Hoja3!$E$1 + $I5662*Hoja3!$E$2 + $J5662*Hoja3!$E$3)</f>
        <v>0</v>
      </c>
      <c r="N5662" s="3" t="b">
        <f>IF(ABS($D5662-Hoja3!$B$10)&lt;Hoja3!$B$11, $H5662*Hoja3!$G$1 + $I5662*Hoja3!$G$2 + $J5662*Hoja3!$G$3)</f>
        <v>0</v>
      </c>
      <c r="O5662" s="3" t="b">
        <f>IF(ABS($D5662-Hoja3!$B$10)&lt;Hoja3!$B$11, $H5662*Hoja3!$I$1 + $I5662*Hoja3!$I$2 + $J5662*Hoja3!$I$3)</f>
        <v>0</v>
      </c>
      <c r="Q5662">
        <f>IF(ABS($G5662-Hoja3!$B$5)&gt;Hoja3!$B$7, -$N5662/($G5662-Hoja3!$B$5))</f>
        <v>0</v>
      </c>
      <c r="R5662">
        <f>IF(ABS($G5662-Hoja3!$B$5)&gt;Hoja3!$B$7, -$O5662/($G5662-Hoja3!$B$5))</f>
        <v>0</v>
      </c>
    </row>
    <row r="5663" spans="1:18" ht="14.5" customHeight="1" x14ac:dyDescent="0.55000000000000004">
      <c r="A5663" s="3">
        <v>0.5</v>
      </c>
      <c r="B5663" s="3">
        <v>0.7</v>
      </c>
      <c r="C5663" s="3">
        <v>0.66</v>
      </c>
      <c r="D5663" s="3">
        <f t="shared" si="176"/>
        <v>0.32750399999999996</v>
      </c>
      <c r="F5663" s="1"/>
      <c r="G5663" s="3" cm="1">
        <f t="array" ref="G5663">SUMPRODUCT($A5663:$C5663,TRANSPOSE(Hoja3!$E$1:$E$3)/(Hoja3!$B$5^2))</f>
        <v>-0.15420916083503344</v>
      </c>
      <c r="H5663" s="3">
        <f>$A5663-$G5663*Hoja3!$E$1</f>
        <v>0.7150460389962241</v>
      </c>
      <c r="I5663" s="3">
        <f>$B5663-$G5663*Hoja3!$E$2</f>
        <v>0.42475362185051652</v>
      </c>
      <c r="J5663" s="3">
        <f>$C5663-$G5663*Hoja3!$E$3</f>
        <v>0.59841027855533468</v>
      </c>
      <c r="K5663" s="3">
        <f t="shared" si="177"/>
        <v>1.0245981351925224</v>
      </c>
      <c r="M5663" s="3" t="b">
        <f>IF(ABS($D5663-Hoja3!$B$10)&lt;Hoja3!$B$11, $H5663*Hoja3!$E$1 + $I5663*Hoja3!$E$2 + $J5663*Hoja3!$E$3)</f>
        <v>0</v>
      </c>
      <c r="N5663" s="3" t="b">
        <f>IF(ABS($D5663-Hoja3!$B$10)&lt;Hoja3!$B$11, $H5663*Hoja3!$G$1 + $I5663*Hoja3!$G$2 + $J5663*Hoja3!$G$3)</f>
        <v>0</v>
      </c>
      <c r="O5663" s="3" t="b">
        <f>IF(ABS($D5663-Hoja3!$B$10)&lt;Hoja3!$B$11, $H5663*Hoja3!$I$1 + $I5663*Hoja3!$I$2 + $J5663*Hoja3!$I$3)</f>
        <v>0</v>
      </c>
      <c r="Q5663">
        <f>IF(ABS($G5663-Hoja3!$B$5)&gt;Hoja3!$B$7, -$N5663/($G5663-Hoja3!$B$5))</f>
        <v>0</v>
      </c>
      <c r="R5663">
        <f>IF(ABS($G5663-Hoja3!$B$5)&gt;Hoja3!$B$7, -$O5663/($G5663-Hoja3!$B$5))</f>
        <v>0</v>
      </c>
    </row>
    <row r="5664" spans="1:18" ht="14.5" customHeight="1" x14ac:dyDescent="0.55000000000000004">
      <c r="A5664" s="3">
        <v>0.5</v>
      </c>
      <c r="B5664" s="3">
        <v>0.7</v>
      </c>
      <c r="C5664" s="3">
        <v>0.74</v>
      </c>
      <c r="D5664" s="3">
        <f t="shared" si="176"/>
        <v>0.20977600000000002</v>
      </c>
      <c r="F5664" s="1"/>
      <c r="G5664" s="3" cm="1">
        <f t="array" ref="G5664">SUMPRODUCT($A5664:$C5664,TRANSPOSE(Hoja3!$E$1:$E$3)/(Hoja3!$B$5^2))</f>
        <v>-0.16024909744953536</v>
      </c>
      <c r="H5664" s="3">
        <f>$A5664-$G5664*Hoja3!$E$1</f>
        <v>0.72346878403746306</v>
      </c>
      <c r="I5664" s="3">
        <f>$B5664-$G5664*Hoja3!$E$2</f>
        <v>0.41397299981488694</v>
      </c>
      <c r="J5664" s="3">
        <f>$C5664-$G5664*Hoja3!$E$3</f>
        <v>0.67599798338677097</v>
      </c>
      <c r="K5664" s="3">
        <f t="shared" si="177"/>
        <v>1.0731980244089916</v>
      </c>
      <c r="M5664" s="3" t="b">
        <f>IF(ABS($D5664-Hoja3!$B$10)&lt;Hoja3!$B$11, $H5664*Hoja3!$E$1 + $I5664*Hoja3!$E$2 + $J5664*Hoja3!$E$3)</f>
        <v>0</v>
      </c>
      <c r="N5664" s="3" t="b">
        <f>IF(ABS($D5664-Hoja3!$B$10)&lt;Hoja3!$B$11, $H5664*Hoja3!$G$1 + $I5664*Hoja3!$G$2 + $J5664*Hoja3!$G$3)</f>
        <v>0</v>
      </c>
      <c r="O5664" s="3" t="b">
        <f>IF(ABS($D5664-Hoja3!$B$10)&lt;Hoja3!$B$11, $H5664*Hoja3!$I$1 + $I5664*Hoja3!$I$2 + $J5664*Hoja3!$I$3)</f>
        <v>0</v>
      </c>
      <c r="Q5664">
        <f>IF(ABS($G5664-Hoja3!$B$5)&gt;Hoja3!$B$7, -$N5664/($G5664-Hoja3!$B$5))</f>
        <v>0</v>
      </c>
      <c r="R5664">
        <f>IF(ABS($G5664-Hoja3!$B$5)&gt;Hoja3!$B$7, -$O5664/($G5664-Hoja3!$B$5))</f>
        <v>0</v>
      </c>
    </row>
    <row r="5665" spans="1:18" ht="14.5" customHeight="1" x14ac:dyDescent="0.55000000000000004">
      <c r="A5665" s="3">
        <v>0.5</v>
      </c>
      <c r="B5665" s="3">
        <v>0.7</v>
      </c>
      <c r="C5665" s="3">
        <v>0.82</v>
      </c>
      <c r="D5665" s="3">
        <f t="shared" si="176"/>
        <v>6.3632000000000133E-2</v>
      </c>
      <c r="F5665" s="1"/>
      <c r="G5665" s="3" cm="1">
        <f t="array" ref="G5665">SUMPRODUCT($A5665:$C5665,TRANSPOSE(Hoja3!$E$1:$E$3)/(Hoja3!$B$5^2))</f>
        <v>-0.16628903406403728</v>
      </c>
      <c r="H5665" s="3">
        <f>$A5665-$G5665*Hoja3!$E$1</f>
        <v>0.73189152907870203</v>
      </c>
      <c r="I5665" s="3">
        <f>$B5665-$G5665*Hoja3!$E$2</f>
        <v>0.40319237777925737</v>
      </c>
      <c r="J5665" s="3">
        <f>$C5665-$G5665*Hoja3!$E$3</f>
        <v>0.75358568821820726</v>
      </c>
      <c r="K5665" s="3">
        <f t="shared" si="177"/>
        <v>1.1252202865767045</v>
      </c>
      <c r="M5665" s="3" t="b">
        <f>IF(ABS($D5665-Hoja3!$B$10)&lt;Hoja3!$B$11, $H5665*Hoja3!$E$1 + $I5665*Hoja3!$E$2 + $J5665*Hoja3!$E$3)</f>
        <v>0</v>
      </c>
      <c r="N5665" s="3" t="b">
        <f>IF(ABS($D5665-Hoja3!$B$10)&lt;Hoja3!$B$11, $H5665*Hoja3!$G$1 + $I5665*Hoja3!$G$2 + $J5665*Hoja3!$G$3)</f>
        <v>0</v>
      </c>
      <c r="O5665" s="3" t="b">
        <f>IF(ABS($D5665-Hoja3!$B$10)&lt;Hoja3!$B$11, $H5665*Hoja3!$I$1 + $I5665*Hoja3!$I$2 + $J5665*Hoja3!$I$3)</f>
        <v>0</v>
      </c>
      <c r="Q5665">
        <f>IF(ABS($G5665-Hoja3!$B$5)&gt;Hoja3!$B$7, -$N5665/($G5665-Hoja3!$B$5))</f>
        <v>0</v>
      </c>
      <c r="R5665">
        <f>IF(ABS($G5665-Hoja3!$B$5)&gt;Hoja3!$B$7, -$O5665/($G5665-Hoja3!$B$5))</f>
        <v>0</v>
      </c>
    </row>
    <row r="5666" spans="1:18" ht="14.5" customHeight="1" x14ac:dyDescent="0.55000000000000004">
      <c r="A5666" s="3">
        <v>0.5</v>
      </c>
      <c r="B5666" s="3">
        <v>0.7</v>
      </c>
      <c r="C5666" s="3">
        <v>0.9</v>
      </c>
      <c r="D5666" s="3">
        <f t="shared" si="176"/>
        <v>-0.1140000000000001</v>
      </c>
      <c r="F5666" s="1"/>
      <c r="G5666" s="3" cm="1">
        <f t="array" ref="G5666">SUMPRODUCT($A5666:$C5666,TRANSPOSE(Hoja3!$E$1:$E$3)/(Hoja3!$B$5^2))</f>
        <v>-0.1723289706785392</v>
      </c>
      <c r="H5666" s="3">
        <f>$A5666-$G5666*Hoja3!$E$1</f>
        <v>0.74031427411994111</v>
      </c>
      <c r="I5666" s="3">
        <f>$B5666-$G5666*Hoja3!$E$2</f>
        <v>0.3924117557436278</v>
      </c>
      <c r="J5666" s="3">
        <f>$C5666-$G5666*Hoja3!$E$3</f>
        <v>0.83117339304964366</v>
      </c>
      <c r="K5666" s="3">
        <f t="shared" si="177"/>
        <v>1.1802124469031792</v>
      </c>
      <c r="M5666" s="3">
        <f>IF(ABS($D5666-Hoja3!$B$10)&lt;Hoja3!$B$11, $H5666*Hoja3!$E$1 + $I5666*Hoja3!$E$2 + $J5666*Hoja3!$E$3)</f>
        <v>1.6653345369377348E-16</v>
      </c>
      <c r="N5666" s="3">
        <f>IF(ABS($D5666-Hoja3!$B$10)&lt;Hoja3!$B$11, $H5666*Hoja3!$G$1 + $I5666*Hoja3!$G$2 + $J5666*Hoja3!$G$3)</f>
        <v>-0.82496840953132189</v>
      </c>
      <c r="O5666" s="3">
        <f>IF(ABS($D5666-Hoja3!$B$10)&lt;Hoja3!$B$11, $H5666*Hoja3!$I$1 + $I5666*Hoja3!$I$2 + $J5666*Hoja3!$I$3)</f>
        <v>-0.84399558239397821</v>
      </c>
      <c r="Q5666">
        <f>IF(ABS($G5666-Hoja3!$B$5)&gt;Hoja3!$B$7, -$N5666/($G5666-Hoja3!$B$5))</f>
        <v>-0.33368067895305442</v>
      </c>
      <c r="R5666">
        <f>IF(ABS($G5666-Hoja3!$B$5)&gt;Hoja3!$B$7, -$O5666/($G5666-Hoja3!$B$5))</f>
        <v>-0.3413767311727694</v>
      </c>
    </row>
    <row r="5667" spans="1:18" ht="14.5" customHeight="1" x14ac:dyDescent="0.55000000000000004">
      <c r="A5667" s="3">
        <v>0.5</v>
      </c>
      <c r="B5667" s="3">
        <v>0.7</v>
      </c>
      <c r="C5667" s="3">
        <v>0.98</v>
      </c>
      <c r="D5667" s="3">
        <f t="shared" si="176"/>
        <v>-0.32619199999999993</v>
      </c>
      <c r="F5667" s="1"/>
      <c r="G5667" s="3" cm="1">
        <f t="array" ref="G5667">SUMPRODUCT($A5667:$C5667,TRANSPOSE(Hoja3!$E$1:$E$3)/(Hoja3!$B$5^2))</f>
        <v>-0.17836890729304111</v>
      </c>
      <c r="H5667" s="3">
        <f>$A5667-$G5667*Hoja3!$E$1</f>
        <v>0.74873701916117996</v>
      </c>
      <c r="I5667" s="3">
        <f>$B5667-$G5667*Hoja3!$E$2</f>
        <v>0.38163113370799828</v>
      </c>
      <c r="J5667" s="3">
        <f>$C5667-$G5667*Hoja3!$E$3</f>
        <v>0.90876109788107995</v>
      </c>
      <c r="K5667" s="3">
        <f t="shared" si="177"/>
        <v>1.2377787278426009</v>
      </c>
      <c r="M5667" s="3">
        <f>IF(ABS($D5667-Hoja3!$B$10)&lt;Hoja3!$B$11, $H5667*Hoja3!$E$1 + $I5667*Hoja3!$E$2 + $J5667*Hoja3!$E$3)</f>
        <v>-1.1102230246251565E-16</v>
      </c>
      <c r="N5667" s="3">
        <f>IF(ABS($D5667-Hoja3!$B$10)&lt;Hoja3!$B$11, $H5667*Hoja3!$G$1 + $I5667*Hoja3!$G$2 + $J5667*Hoja3!$G$3)</f>
        <v>-0.82496840953132178</v>
      </c>
      <c r="O5667" s="3">
        <f>IF(ABS($D5667-Hoja3!$B$10)&lt;Hoja3!$B$11, $H5667*Hoja3!$I$1 + $I5667*Hoja3!$I$2 + $J5667*Hoja3!$I$3)</f>
        <v>-0.92278020263495486</v>
      </c>
      <c r="Q5667">
        <f>IF(ABS($G5667-Hoja3!$B$5)&gt;Hoja3!$B$7, -$N5667/($G5667-Hoja3!$B$5))</f>
        <v>-0.33286747872913702</v>
      </c>
      <c r="R5667">
        <f>IF(ABS($G5667-Hoja3!$B$5)&gt;Hoja3!$B$7, -$O5667/($G5667-Hoja3!$B$5))</f>
        <v>-0.37233367474854495</v>
      </c>
    </row>
    <row r="5668" spans="1:18" ht="14.5" customHeight="1" x14ac:dyDescent="0.55000000000000004">
      <c r="A5668" s="3">
        <v>0.5</v>
      </c>
      <c r="B5668" s="3">
        <v>0.7</v>
      </c>
      <c r="C5668" s="3">
        <v>1.06</v>
      </c>
      <c r="D5668" s="3">
        <f t="shared" si="176"/>
        <v>-0.57601600000000031</v>
      </c>
      <c r="F5668" s="1"/>
      <c r="G5668" s="3" cm="1">
        <f t="array" ref="G5668">SUMPRODUCT($A5668:$C5668,TRANSPOSE(Hoja3!$E$1:$E$3)/(Hoja3!$B$5^2))</f>
        <v>-0.18440884390754303</v>
      </c>
      <c r="H5668" s="3">
        <f>$A5668-$G5668*Hoja3!$E$1</f>
        <v>0.75715976420241904</v>
      </c>
      <c r="I5668" s="3">
        <f>$B5668-$G5668*Hoja3!$E$2</f>
        <v>0.37085051167236871</v>
      </c>
      <c r="J5668" s="3">
        <f>$C5668-$G5668*Hoja3!$E$3</f>
        <v>0.98634880271251635</v>
      </c>
      <c r="K5668" s="3">
        <f t="shared" si="177"/>
        <v>1.2975765762170397</v>
      </c>
      <c r="M5668" s="3">
        <f>IF(ABS($D5668-Hoja3!$B$10)&lt;Hoja3!$B$11, $H5668*Hoja3!$E$1 + $I5668*Hoja3!$E$2 + $J5668*Hoja3!$E$3)</f>
        <v>0</v>
      </c>
      <c r="N5668" s="3">
        <f>IF(ABS($D5668-Hoja3!$B$10)&lt;Hoja3!$B$11, $H5668*Hoja3!$G$1 + $I5668*Hoja3!$G$2 + $J5668*Hoja3!$G$3)</f>
        <v>-0.82496840953132189</v>
      </c>
      <c r="O5668" s="3">
        <f>IF(ABS($D5668-Hoja3!$B$10)&lt;Hoja3!$B$11, $H5668*Hoja3!$I$1 + $I5668*Hoja3!$I$2 + $J5668*Hoja3!$I$3)</f>
        <v>-1.0015648228759315</v>
      </c>
      <c r="Q5668">
        <f>IF(ABS($G5668-Hoja3!$B$5)&gt;Hoja3!$B$7, -$N5668/($G5668-Hoja3!$B$5))</f>
        <v>-0.33205823250644578</v>
      </c>
      <c r="R5668">
        <f>IF(ABS($G5668-Hoja3!$B$5)&gt;Hoja3!$B$7, -$O5668/($G5668-Hoja3!$B$5))</f>
        <v>-0.40314009722354849</v>
      </c>
    </row>
    <row r="5669" spans="1:18" ht="14.5" customHeight="1" x14ac:dyDescent="0.55000000000000004">
      <c r="A5669" s="3">
        <v>0.5</v>
      </c>
      <c r="B5669" s="3">
        <v>0.7</v>
      </c>
      <c r="C5669" s="3">
        <v>1.1399999999999999</v>
      </c>
      <c r="D5669" s="3">
        <f t="shared" si="176"/>
        <v>-0.86654399999999976</v>
      </c>
      <c r="F5669" s="1"/>
      <c r="G5669" s="3" cm="1">
        <f t="array" ref="G5669">SUMPRODUCT($A5669:$C5669,TRANSPOSE(Hoja3!$E$1:$E$3)/(Hoja3!$B$5^2))</f>
        <v>-0.19044878052204495</v>
      </c>
      <c r="H5669" s="3">
        <f>$A5669-$G5669*Hoja3!$E$1</f>
        <v>0.76558250924365789</v>
      </c>
      <c r="I5669" s="3">
        <f>$B5669-$G5669*Hoja3!$E$2</f>
        <v>0.36006988963673914</v>
      </c>
      <c r="J5669" s="3">
        <f>$C5669-$G5669*Hoja3!$E$3</f>
        <v>1.0639365075439526</v>
      </c>
      <c r="K5669" s="3">
        <f t="shared" si="177"/>
        <v>1.3593115154252362</v>
      </c>
      <c r="M5669" s="3" t="b">
        <f>IF(ABS($D5669-Hoja3!$B$10)&lt;Hoja3!$B$11, $H5669*Hoja3!$E$1 + $I5669*Hoja3!$E$2 + $J5669*Hoja3!$E$3)</f>
        <v>0</v>
      </c>
      <c r="N5669" s="3" t="b">
        <f>IF(ABS($D5669-Hoja3!$B$10)&lt;Hoja3!$B$11, $H5669*Hoja3!$G$1 + $I5669*Hoja3!$G$2 + $J5669*Hoja3!$G$3)</f>
        <v>0</v>
      </c>
      <c r="O5669" s="3" t="b">
        <f>IF(ABS($D5669-Hoja3!$B$10)&lt;Hoja3!$B$11, $H5669*Hoja3!$I$1 + $I5669*Hoja3!$I$2 + $J5669*Hoja3!$I$3)</f>
        <v>0</v>
      </c>
      <c r="Q5669">
        <f>IF(ABS($G5669-Hoja3!$B$5)&gt;Hoja3!$B$7, -$N5669/($G5669-Hoja3!$B$5))</f>
        <v>0</v>
      </c>
      <c r="R5669">
        <f>IF(ABS($G5669-Hoja3!$B$5)&gt;Hoja3!$B$7, -$O5669/($G5669-Hoja3!$B$5))</f>
        <v>0</v>
      </c>
    </row>
    <row r="5670" spans="1:18" ht="14.5" customHeight="1" x14ac:dyDescent="0.55000000000000004">
      <c r="A5670" s="3">
        <v>0.5</v>
      </c>
      <c r="B5670" s="3">
        <v>0.7</v>
      </c>
      <c r="C5670" s="3">
        <v>1.22</v>
      </c>
      <c r="D5670" s="3">
        <f t="shared" si="176"/>
        <v>-1.2008479999999999</v>
      </c>
      <c r="F5670" s="1"/>
      <c r="G5670" s="3" cm="1">
        <f t="array" ref="G5670">SUMPRODUCT($A5670:$C5670,TRANSPOSE(Hoja3!$E$1:$E$3)/(Hoja3!$B$5^2))</f>
        <v>-0.19648871713654686</v>
      </c>
      <c r="H5670" s="3">
        <f>$A5670-$G5670*Hoja3!$E$1</f>
        <v>0.77400525428489697</v>
      </c>
      <c r="I5670" s="3">
        <f>$B5670-$G5670*Hoja3!$E$2</f>
        <v>0.34928926760110957</v>
      </c>
      <c r="J5670" s="3">
        <f>$C5670-$G5670*Hoja3!$E$3</f>
        <v>1.141524212375389</v>
      </c>
      <c r="K5670" s="3">
        <f t="shared" si="177"/>
        <v>1.4227314059797793</v>
      </c>
      <c r="M5670" s="3" t="b">
        <f>IF(ABS($D5670-Hoja3!$B$10)&lt;Hoja3!$B$11, $H5670*Hoja3!$E$1 + $I5670*Hoja3!$E$2 + $J5670*Hoja3!$E$3)</f>
        <v>0</v>
      </c>
      <c r="N5670" s="3" t="b">
        <f>IF(ABS($D5670-Hoja3!$B$10)&lt;Hoja3!$B$11, $H5670*Hoja3!$G$1 + $I5670*Hoja3!$G$2 + $J5670*Hoja3!$G$3)</f>
        <v>0</v>
      </c>
      <c r="O5670" s="3" t="b">
        <f>IF(ABS($D5670-Hoja3!$B$10)&lt;Hoja3!$B$11, $H5670*Hoja3!$I$1 + $I5670*Hoja3!$I$2 + $J5670*Hoja3!$I$3)</f>
        <v>0</v>
      </c>
      <c r="Q5670">
        <f>IF(ABS($G5670-Hoja3!$B$5)&gt;Hoja3!$B$7, -$N5670/($G5670-Hoja3!$B$5))</f>
        <v>0</v>
      </c>
      <c r="R5670">
        <f>IF(ABS($G5670-Hoja3!$B$5)&gt;Hoja3!$B$7, -$O5670/($G5670-Hoja3!$B$5))</f>
        <v>0</v>
      </c>
    </row>
    <row r="5671" spans="1:18" ht="14.5" customHeight="1" x14ac:dyDescent="0.55000000000000004">
      <c r="A5671" s="3">
        <v>0.5</v>
      </c>
      <c r="B5671" s="3">
        <v>0.7</v>
      </c>
      <c r="C5671" s="3">
        <v>1.3</v>
      </c>
      <c r="D5671" s="3">
        <f t="shared" si="176"/>
        <v>-1.5820000000000005</v>
      </c>
      <c r="F5671" s="1"/>
      <c r="G5671" s="3" cm="1">
        <f t="array" ref="G5671">SUMPRODUCT($A5671:$C5671,TRANSPOSE(Hoja3!$E$1:$E$3)/(Hoja3!$B$5^2))</f>
        <v>-0.20252865375104878</v>
      </c>
      <c r="H5671" s="3">
        <f>$A5671-$G5671*Hoja3!$E$1</f>
        <v>0.78242799932613594</v>
      </c>
      <c r="I5671" s="3">
        <f>$B5671-$G5671*Hoja3!$E$2</f>
        <v>0.33850864556547999</v>
      </c>
      <c r="J5671" s="3">
        <f>$C5671-$G5671*Hoja3!$E$3</f>
        <v>1.2191119172068254</v>
      </c>
      <c r="K5671" s="3">
        <f t="shared" si="177"/>
        <v>1.4876207661658185</v>
      </c>
      <c r="M5671" s="3" t="b">
        <f>IF(ABS($D5671-Hoja3!$B$10)&lt;Hoja3!$B$11, $H5671*Hoja3!$E$1 + $I5671*Hoja3!$E$2 + $J5671*Hoja3!$E$3)</f>
        <v>0</v>
      </c>
      <c r="N5671" s="3" t="b">
        <f>IF(ABS($D5671-Hoja3!$B$10)&lt;Hoja3!$B$11, $H5671*Hoja3!$G$1 + $I5671*Hoja3!$G$2 + $J5671*Hoja3!$G$3)</f>
        <v>0</v>
      </c>
      <c r="O5671" s="3" t="b">
        <f>IF(ABS($D5671-Hoja3!$B$10)&lt;Hoja3!$B$11, $H5671*Hoja3!$I$1 + $I5671*Hoja3!$I$2 + $J5671*Hoja3!$I$3)</f>
        <v>0</v>
      </c>
      <c r="Q5671">
        <f>IF(ABS($G5671-Hoja3!$B$5)&gt;Hoja3!$B$7, -$N5671/($G5671-Hoja3!$B$5))</f>
        <v>0</v>
      </c>
      <c r="R5671">
        <f>IF(ABS($G5671-Hoja3!$B$5)&gt;Hoja3!$B$7, -$O5671/($G5671-Hoja3!$B$5))</f>
        <v>0</v>
      </c>
    </row>
    <row r="5672" spans="1:18" ht="14.5" customHeight="1" x14ac:dyDescent="0.55000000000000004">
      <c r="A5672" s="3">
        <v>0.5</v>
      </c>
      <c r="B5672" s="3">
        <v>0.9</v>
      </c>
      <c r="C5672" s="3">
        <v>-1.3</v>
      </c>
      <c r="D5672" s="3">
        <f t="shared" si="176"/>
        <v>3.1320000000000006</v>
      </c>
      <c r="F5672" s="1"/>
      <c r="G5672" s="3" cm="1">
        <f t="array" ref="G5672">SUMPRODUCT($A5672:$C5672,TRANSPOSE(Hoja3!$E$1:$E$3)/(Hoja3!$B$5^2))</f>
        <v>-7.3712374615292273E-2</v>
      </c>
      <c r="H5672" s="3">
        <f>$A5672-$G5672*Hoja3!$E$1</f>
        <v>0.60279255849775204</v>
      </c>
      <c r="I5672" s="3">
        <f>$B5672-$G5672*Hoja3!$E$2</f>
        <v>0.76843152489908484</v>
      </c>
      <c r="J5672" s="3">
        <f>$C5672-$G5672*Hoja3!$E$3</f>
        <v>-1.3294400449039296</v>
      </c>
      <c r="K5672" s="3">
        <f t="shared" si="177"/>
        <v>1.6496232024414428</v>
      </c>
      <c r="M5672" s="3" t="b">
        <f>IF(ABS($D5672-Hoja3!$B$10)&lt;Hoja3!$B$11, $H5672*Hoja3!$E$1 + $I5672*Hoja3!$E$2 + $J5672*Hoja3!$E$3)</f>
        <v>0</v>
      </c>
      <c r="N5672" s="3" t="b">
        <f>IF(ABS($D5672-Hoja3!$B$10)&lt;Hoja3!$B$11, $H5672*Hoja3!$G$1 + $I5672*Hoja3!$G$2 + $J5672*Hoja3!$G$3)</f>
        <v>0</v>
      </c>
      <c r="O5672" s="3" t="b">
        <f>IF(ABS($D5672-Hoja3!$B$10)&lt;Hoja3!$B$11, $H5672*Hoja3!$I$1 + $I5672*Hoja3!$I$2 + $J5672*Hoja3!$I$3)</f>
        <v>0</v>
      </c>
      <c r="Q5672">
        <f>IF(ABS($G5672-Hoja3!$B$5)&gt;Hoja3!$B$7, -$N5672/($G5672-Hoja3!$B$5))</f>
        <v>0</v>
      </c>
      <c r="R5672">
        <f>IF(ABS($G5672-Hoja3!$B$5)&gt;Hoja3!$B$7, -$O5672/($G5672-Hoja3!$B$5))</f>
        <v>0</v>
      </c>
    </row>
    <row r="5673" spans="1:18" ht="14.5" customHeight="1" x14ac:dyDescent="0.55000000000000004">
      <c r="A5673" s="3">
        <v>0.5</v>
      </c>
      <c r="B5673" s="3">
        <v>0.9</v>
      </c>
      <c r="C5673" s="3">
        <v>-1.22</v>
      </c>
      <c r="D5673" s="3">
        <f t="shared" si="176"/>
        <v>2.750848</v>
      </c>
      <c r="F5673" s="1"/>
      <c r="G5673" s="3" cm="1">
        <f t="array" ref="G5673">SUMPRODUCT($A5673:$C5673,TRANSPOSE(Hoja3!$E$1:$E$3)/(Hoja3!$B$5^2))</f>
        <v>-7.9752311229794204E-2</v>
      </c>
      <c r="H5673" s="3">
        <f>$A5673-$G5673*Hoja3!$E$1</f>
        <v>0.61121530353899101</v>
      </c>
      <c r="I5673" s="3">
        <f>$B5673-$G5673*Hoja3!$E$2</f>
        <v>0.75765090286345527</v>
      </c>
      <c r="J5673" s="3">
        <f>$C5673-$G5673*Hoja3!$E$3</f>
        <v>-1.2518523400724932</v>
      </c>
      <c r="K5673" s="3">
        <f t="shared" si="177"/>
        <v>1.5857973764750171</v>
      </c>
      <c r="M5673" s="3" t="b">
        <f>IF(ABS($D5673-Hoja3!$B$10)&lt;Hoja3!$B$11, $H5673*Hoja3!$E$1 + $I5673*Hoja3!$E$2 + $J5673*Hoja3!$E$3)</f>
        <v>0</v>
      </c>
      <c r="N5673" s="3" t="b">
        <f>IF(ABS($D5673-Hoja3!$B$10)&lt;Hoja3!$B$11, $H5673*Hoja3!$G$1 + $I5673*Hoja3!$G$2 + $J5673*Hoja3!$G$3)</f>
        <v>0</v>
      </c>
      <c r="O5673" s="3" t="b">
        <f>IF(ABS($D5673-Hoja3!$B$10)&lt;Hoja3!$B$11, $H5673*Hoja3!$I$1 + $I5673*Hoja3!$I$2 + $J5673*Hoja3!$I$3)</f>
        <v>0</v>
      </c>
      <c r="Q5673">
        <f>IF(ABS($G5673-Hoja3!$B$5)&gt;Hoja3!$B$7, -$N5673/($G5673-Hoja3!$B$5))</f>
        <v>0</v>
      </c>
      <c r="R5673">
        <f>IF(ABS($G5673-Hoja3!$B$5)&gt;Hoja3!$B$7, -$O5673/($G5673-Hoja3!$B$5))</f>
        <v>0</v>
      </c>
    </row>
    <row r="5674" spans="1:18" ht="14.5" customHeight="1" x14ac:dyDescent="0.55000000000000004">
      <c r="A5674" s="3">
        <v>0.5</v>
      </c>
      <c r="B5674" s="3">
        <v>0.9</v>
      </c>
      <c r="C5674" s="3">
        <v>-1.1399999999999999</v>
      </c>
      <c r="D5674" s="3">
        <f t="shared" si="176"/>
        <v>2.416544</v>
      </c>
      <c r="F5674" s="1"/>
      <c r="G5674" s="3" cm="1">
        <f t="array" ref="G5674">SUMPRODUCT($A5674:$C5674,TRANSPOSE(Hoja3!$E$1:$E$3)/(Hoja3!$B$5^2))</f>
        <v>-8.5792247844296121E-2</v>
      </c>
      <c r="H5674" s="3">
        <f>$A5674-$G5674*Hoja3!$E$1</f>
        <v>0.61963804858022997</v>
      </c>
      <c r="I5674" s="3">
        <f>$B5674-$G5674*Hoja3!$E$2</f>
        <v>0.74687028082782569</v>
      </c>
      <c r="J5674" s="3">
        <f>$C5674-$G5674*Hoja3!$E$3</f>
        <v>-1.1742646352410568</v>
      </c>
      <c r="K5674" s="3">
        <f t="shared" si="177"/>
        <v>1.5233725615258937</v>
      </c>
      <c r="M5674" s="3" t="b">
        <f>IF(ABS($D5674-Hoja3!$B$10)&lt;Hoja3!$B$11, $H5674*Hoja3!$E$1 + $I5674*Hoja3!$E$2 + $J5674*Hoja3!$E$3)</f>
        <v>0</v>
      </c>
      <c r="N5674" s="3" t="b">
        <f>IF(ABS($D5674-Hoja3!$B$10)&lt;Hoja3!$B$11, $H5674*Hoja3!$G$1 + $I5674*Hoja3!$G$2 + $J5674*Hoja3!$G$3)</f>
        <v>0</v>
      </c>
      <c r="O5674" s="3" t="b">
        <f>IF(ABS($D5674-Hoja3!$B$10)&lt;Hoja3!$B$11, $H5674*Hoja3!$I$1 + $I5674*Hoja3!$I$2 + $J5674*Hoja3!$I$3)</f>
        <v>0</v>
      </c>
      <c r="Q5674">
        <f>IF(ABS($G5674-Hoja3!$B$5)&gt;Hoja3!$B$7, -$N5674/($G5674-Hoja3!$B$5))</f>
        <v>0</v>
      </c>
      <c r="R5674">
        <f>IF(ABS($G5674-Hoja3!$B$5)&gt;Hoja3!$B$7, -$O5674/($G5674-Hoja3!$B$5))</f>
        <v>0</v>
      </c>
    </row>
    <row r="5675" spans="1:18" ht="14.5" customHeight="1" x14ac:dyDescent="0.55000000000000004">
      <c r="A5675" s="3">
        <v>0.5</v>
      </c>
      <c r="B5675" s="3">
        <v>0.9</v>
      </c>
      <c r="C5675" s="3">
        <v>-1.06</v>
      </c>
      <c r="D5675" s="3">
        <f t="shared" si="176"/>
        <v>2.1260160000000003</v>
      </c>
      <c r="F5675" s="1"/>
      <c r="G5675" s="3" cm="1">
        <f t="array" ref="G5675">SUMPRODUCT($A5675:$C5675,TRANSPOSE(Hoja3!$E$1:$E$3)/(Hoja3!$B$5^2))</f>
        <v>-9.1832184458798038E-2</v>
      </c>
      <c r="H5675" s="3">
        <f>$A5675-$G5675*Hoja3!$E$1</f>
        <v>0.62806079362146894</v>
      </c>
      <c r="I5675" s="3">
        <f>$B5675-$G5675*Hoja3!$E$2</f>
        <v>0.73608965879219612</v>
      </c>
      <c r="J5675" s="3">
        <f>$C5675-$G5675*Hoja3!$E$3</f>
        <v>-1.0966769304096207</v>
      </c>
      <c r="K5675" s="3">
        <f t="shared" si="177"/>
        <v>1.4625281658682368</v>
      </c>
      <c r="M5675" s="3" t="b">
        <f>IF(ABS($D5675-Hoja3!$B$10)&lt;Hoja3!$B$11, $H5675*Hoja3!$E$1 + $I5675*Hoja3!$E$2 + $J5675*Hoja3!$E$3)</f>
        <v>0</v>
      </c>
      <c r="N5675" s="3" t="b">
        <f>IF(ABS($D5675-Hoja3!$B$10)&lt;Hoja3!$B$11, $H5675*Hoja3!$G$1 + $I5675*Hoja3!$G$2 + $J5675*Hoja3!$G$3)</f>
        <v>0</v>
      </c>
      <c r="O5675" s="3" t="b">
        <f>IF(ABS($D5675-Hoja3!$B$10)&lt;Hoja3!$B$11, $H5675*Hoja3!$I$1 + $I5675*Hoja3!$I$2 + $J5675*Hoja3!$I$3)</f>
        <v>0</v>
      </c>
      <c r="Q5675">
        <f>IF(ABS($G5675-Hoja3!$B$5)&gt;Hoja3!$B$7, -$N5675/($G5675-Hoja3!$B$5))</f>
        <v>0</v>
      </c>
      <c r="R5675">
        <f>IF(ABS($G5675-Hoja3!$B$5)&gt;Hoja3!$B$7, -$O5675/($G5675-Hoja3!$B$5))</f>
        <v>0</v>
      </c>
    </row>
    <row r="5676" spans="1:18" ht="14.5" customHeight="1" x14ac:dyDescent="0.55000000000000004">
      <c r="A5676" s="3">
        <v>0.5</v>
      </c>
      <c r="B5676" s="3">
        <v>0.9</v>
      </c>
      <c r="C5676" s="3">
        <v>-0.98</v>
      </c>
      <c r="D5676" s="3">
        <f t="shared" si="176"/>
        <v>1.8761920000000001</v>
      </c>
      <c r="F5676" s="1"/>
      <c r="G5676" s="3" cm="1">
        <f t="array" ref="G5676">SUMPRODUCT($A5676:$C5676,TRANSPOSE(Hoja3!$E$1:$E$3)/(Hoja3!$B$5^2))</f>
        <v>-9.7872121073299956E-2</v>
      </c>
      <c r="H5676" s="3">
        <f>$A5676-$G5676*Hoja3!$E$1</f>
        <v>0.6364835386627079</v>
      </c>
      <c r="I5676" s="3">
        <f>$B5676-$G5676*Hoja3!$E$2</f>
        <v>0.72530903675656655</v>
      </c>
      <c r="J5676" s="3">
        <f>$C5676-$G5676*Hoja3!$E$3</f>
        <v>-1.0190892255781843</v>
      </c>
      <c r="K5676" s="3">
        <f t="shared" si="177"/>
        <v>1.4034697515368417</v>
      </c>
      <c r="M5676" s="3" t="b">
        <f>IF(ABS($D5676-Hoja3!$B$10)&lt;Hoja3!$B$11, $H5676*Hoja3!$E$1 + $I5676*Hoja3!$E$2 + $J5676*Hoja3!$E$3)</f>
        <v>0</v>
      </c>
      <c r="N5676" s="3" t="b">
        <f>IF(ABS($D5676-Hoja3!$B$10)&lt;Hoja3!$B$11, $H5676*Hoja3!$G$1 + $I5676*Hoja3!$G$2 + $J5676*Hoja3!$G$3)</f>
        <v>0</v>
      </c>
      <c r="O5676" s="3" t="b">
        <f>IF(ABS($D5676-Hoja3!$B$10)&lt;Hoja3!$B$11, $H5676*Hoja3!$I$1 + $I5676*Hoja3!$I$2 + $J5676*Hoja3!$I$3)</f>
        <v>0</v>
      </c>
      <c r="Q5676">
        <f>IF(ABS($G5676-Hoja3!$B$5)&gt;Hoja3!$B$7, -$N5676/($G5676-Hoja3!$B$5))</f>
        <v>0</v>
      </c>
      <c r="R5676">
        <f>IF(ABS($G5676-Hoja3!$B$5)&gt;Hoja3!$B$7, -$O5676/($G5676-Hoja3!$B$5))</f>
        <v>0</v>
      </c>
    </row>
    <row r="5677" spans="1:18" ht="14.5" customHeight="1" x14ac:dyDescent="0.55000000000000004">
      <c r="A5677" s="3">
        <v>0.5</v>
      </c>
      <c r="B5677" s="3">
        <v>0.9</v>
      </c>
      <c r="C5677" s="3">
        <v>-0.9</v>
      </c>
      <c r="D5677" s="3">
        <f t="shared" si="176"/>
        <v>1.6640000000000001</v>
      </c>
      <c r="F5677" s="1"/>
      <c r="G5677" s="3" cm="1">
        <f t="array" ref="G5677">SUMPRODUCT($A5677:$C5677,TRANSPOSE(Hoja3!$E$1:$E$3)/(Hoja3!$B$5^2))</f>
        <v>-0.10391205768780187</v>
      </c>
      <c r="H5677" s="3">
        <f>$A5677-$G5677*Hoja3!$E$1</f>
        <v>0.64490628370394687</v>
      </c>
      <c r="I5677" s="3">
        <f>$B5677-$G5677*Hoja3!$E$2</f>
        <v>0.71452841472093698</v>
      </c>
      <c r="J5677" s="3">
        <f>$C5677-$G5677*Hoja3!$E$3</f>
        <v>-0.94150152074674787</v>
      </c>
      <c r="K5677" s="3">
        <f t="shared" si="177"/>
        <v>1.346432353953547</v>
      </c>
      <c r="M5677" s="3" t="b">
        <f>IF(ABS($D5677-Hoja3!$B$10)&lt;Hoja3!$B$11, $H5677*Hoja3!$E$1 + $I5677*Hoja3!$E$2 + $J5677*Hoja3!$E$3)</f>
        <v>0</v>
      </c>
      <c r="N5677" s="3" t="b">
        <f>IF(ABS($D5677-Hoja3!$B$10)&lt;Hoja3!$B$11, $H5677*Hoja3!$G$1 + $I5677*Hoja3!$G$2 + $J5677*Hoja3!$G$3)</f>
        <v>0</v>
      </c>
      <c r="O5677" s="3" t="b">
        <f>IF(ABS($D5677-Hoja3!$B$10)&lt;Hoja3!$B$11, $H5677*Hoja3!$I$1 + $I5677*Hoja3!$I$2 + $J5677*Hoja3!$I$3)</f>
        <v>0</v>
      </c>
      <c r="Q5677">
        <f>IF(ABS($G5677-Hoja3!$B$5)&gt;Hoja3!$B$7, -$N5677/($G5677-Hoja3!$B$5))</f>
        <v>0</v>
      </c>
      <c r="R5677">
        <f>IF(ABS($G5677-Hoja3!$B$5)&gt;Hoja3!$B$7, -$O5677/($G5677-Hoja3!$B$5))</f>
        <v>0</v>
      </c>
    </row>
    <row r="5678" spans="1:18" ht="14.5" customHeight="1" x14ac:dyDescent="0.55000000000000004">
      <c r="A5678" s="3">
        <v>0.5</v>
      </c>
      <c r="B5678" s="3">
        <v>0.9</v>
      </c>
      <c r="C5678" s="3">
        <v>-0.82</v>
      </c>
      <c r="D5678" s="3">
        <f t="shared" si="176"/>
        <v>1.4863679999999999</v>
      </c>
      <c r="F5678" s="1"/>
      <c r="G5678" s="3" cm="1">
        <f t="array" ref="G5678">SUMPRODUCT($A5678:$C5678,TRANSPOSE(Hoja3!$E$1:$E$3)/(Hoja3!$B$5^2))</f>
        <v>-0.10995199430230379</v>
      </c>
      <c r="H5678" s="3">
        <f>$A5678-$G5678*Hoja3!$E$1</f>
        <v>0.65332902874518584</v>
      </c>
      <c r="I5678" s="3">
        <f>$B5678-$G5678*Hoja3!$E$2</f>
        <v>0.70374779268530741</v>
      </c>
      <c r="J5678" s="3">
        <f>$C5678-$G5678*Hoja3!$E$3</f>
        <v>-0.86391381591531147</v>
      </c>
      <c r="K5678" s="3">
        <f t="shared" si="177"/>
        <v>1.2916837294167349</v>
      </c>
      <c r="M5678" s="3" t="b">
        <f>IF(ABS($D5678-Hoja3!$B$10)&lt;Hoja3!$B$11, $H5678*Hoja3!$E$1 + $I5678*Hoja3!$E$2 + $J5678*Hoja3!$E$3)</f>
        <v>0</v>
      </c>
      <c r="N5678" s="3" t="b">
        <f>IF(ABS($D5678-Hoja3!$B$10)&lt;Hoja3!$B$11, $H5678*Hoja3!$G$1 + $I5678*Hoja3!$G$2 + $J5678*Hoja3!$G$3)</f>
        <v>0</v>
      </c>
      <c r="O5678" s="3" t="b">
        <f>IF(ABS($D5678-Hoja3!$B$10)&lt;Hoja3!$B$11, $H5678*Hoja3!$I$1 + $I5678*Hoja3!$I$2 + $J5678*Hoja3!$I$3)</f>
        <v>0</v>
      </c>
      <c r="Q5678">
        <f>IF(ABS($G5678-Hoja3!$B$5)&gt;Hoja3!$B$7, -$N5678/($G5678-Hoja3!$B$5))</f>
        <v>0</v>
      </c>
      <c r="R5678">
        <f>IF(ABS($G5678-Hoja3!$B$5)&gt;Hoja3!$B$7, -$O5678/($G5678-Hoja3!$B$5))</f>
        <v>0</v>
      </c>
    </row>
    <row r="5679" spans="1:18" ht="14.5" customHeight="1" x14ac:dyDescent="0.55000000000000004">
      <c r="A5679" s="3">
        <v>0.5</v>
      </c>
      <c r="B5679" s="3">
        <v>0.9</v>
      </c>
      <c r="C5679" s="3">
        <v>-0.74</v>
      </c>
      <c r="D5679" s="3">
        <f t="shared" si="176"/>
        <v>1.3402240000000001</v>
      </c>
      <c r="F5679" s="1"/>
      <c r="G5679" s="3" cm="1">
        <f t="array" ref="G5679">SUMPRODUCT($A5679:$C5679,TRANSPOSE(Hoja3!$E$1:$E$3)/(Hoja3!$B$5^2))</f>
        <v>-0.11599193091680571</v>
      </c>
      <c r="H5679" s="3">
        <f>$A5679-$G5679*Hoja3!$E$1</f>
        <v>0.6617517737864248</v>
      </c>
      <c r="I5679" s="3">
        <f>$B5679-$G5679*Hoja3!$E$2</f>
        <v>0.69296717064967783</v>
      </c>
      <c r="J5679" s="3">
        <f>$C5679-$G5679*Hoja3!$E$3</f>
        <v>-0.78632611108387518</v>
      </c>
      <c r="K5679" s="3">
        <f t="shared" si="177"/>
        <v>1.2395271931990803</v>
      </c>
      <c r="M5679" s="3" t="b">
        <f>IF(ABS($D5679-Hoja3!$B$10)&lt;Hoja3!$B$11, $H5679*Hoja3!$E$1 + $I5679*Hoja3!$E$2 + $J5679*Hoja3!$E$3)</f>
        <v>0</v>
      </c>
      <c r="N5679" s="3" t="b">
        <f>IF(ABS($D5679-Hoja3!$B$10)&lt;Hoja3!$B$11, $H5679*Hoja3!$G$1 + $I5679*Hoja3!$G$2 + $J5679*Hoja3!$G$3)</f>
        <v>0</v>
      </c>
      <c r="O5679" s="3" t="b">
        <f>IF(ABS($D5679-Hoja3!$B$10)&lt;Hoja3!$B$11, $H5679*Hoja3!$I$1 + $I5679*Hoja3!$I$2 + $J5679*Hoja3!$I$3)</f>
        <v>0</v>
      </c>
      <c r="Q5679">
        <f>IF(ABS($G5679-Hoja3!$B$5)&gt;Hoja3!$B$7, -$N5679/($G5679-Hoja3!$B$5))</f>
        <v>0</v>
      </c>
      <c r="R5679">
        <f>IF(ABS($G5679-Hoja3!$B$5)&gt;Hoja3!$B$7, -$O5679/($G5679-Hoja3!$B$5))</f>
        <v>0</v>
      </c>
    </row>
    <row r="5680" spans="1:18" ht="14.5" customHeight="1" x14ac:dyDescent="0.55000000000000004">
      <c r="A5680" s="3">
        <v>0.5</v>
      </c>
      <c r="B5680" s="3">
        <v>0.9</v>
      </c>
      <c r="C5680" s="3">
        <v>-0.66</v>
      </c>
      <c r="D5680" s="3">
        <f t="shared" si="176"/>
        <v>1.222496</v>
      </c>
      <c r="F5680" s="1"/>
      <c r="G5680" s="3" cm="1">
        <f t="array" ref="G5680">SUMPRODUCT($A5680:$C5680,TRANSPOSE(Hoja3!$E$1:$E$3)/(Hoja3!$B$5^2))</f>
        <v>-0.12203186753130763</v>
      </c>
      <c r="H5680" s="3">
        <f>$A5680-$G5680*Hoja3!$E$1</f>
        <v>0.67017451882766377</v>
      </c>
      <c r="I5680" s="3">
        <f>$B5680-$G5680*Hoja3!$E$2</f>
        <v>0.68218654861404826</v>
      </c>
      <c r="J5680" s="3">
        <f>$C5680-$G5680*Hoja3!$E$3</f>
        <v>-0.70873840625243889</v>
      </c>
      <c r="K5680" s="3">
        <f t="shared" si="177"/>
        <v>1.190303533260775</v>
      </c>
      <c r="M5680" s="3" t="b">
        <f>IF(ABS($D5680-Hoja3!$B$10)&lt;Hoja3!$B$11, $H5680*Hoja3!$E$1 + $I5680*Hoja3!$E$2 + $J5680*Hoja3!$E$3)</f>
        <v>0</v>
      </c>
      <c r="N5680" s="3" t="b">
        <f>IF(ABS($D5680-Hoja3!$B$10)&lt;Hoja3!$B$11, $H5680*Hoja3!$G$1 + $I5680*Hoja3!$G$2 + $J5680*Hoja3!$G$3)</f>
        <v>0</v>
      </c>
      <c r="O5680" s="3" t="b">
        <f>IF(ABS($D5680-Hoja3!$B$10)&lt;Hoja3!$B$11, $H5680*Hoja3!$I$1 + $I5680*Hoja3!$I$2 + $J5680*Hoja3!$I$3)</f>
        <v>0</v>
      </c>
      <c r="Q5680">
        <f>IF(ABS($G5680-Hoja3!$B$5)&gt;Hoja3!$B$7, -$N5680/($G5680-Hoja3!$B$5))</f>
        <v>0</v>
      </c>
      <c r="R5680">
        <f>IF(ABS($G5680-Hoja3!$B$5)&gt;Hoja3!$B$7, -$O5680/($G5680-Hoja3!$B$5))</f>
        <v>0</v>
      </c>
    </row>
    <row r="5681" spans="1:18" ht="14.5" customHeight="1" x14ac:dyDescent="0.55000000000000004">
      <c r="A5681" s="3">
        <v>0.5</v>
      </c>
      <c r="B5681" s="3">
        <v>0.9</v>
      </c>
      <c r="C5681" s="3">
        <v>-0.57999999999999996</v>
      </c>
      <c r="D5681" s="3">
        <f t="shared" si="176"/>
        <v>1.130112</v>
      </c>
      <c r="F5681" s="1"/>
      <c r="G5681" s="3" cm="1">
        <f t="array" ref="G5681">SUMPRODUCT($A5681:$C5681,TRANSPOSE(Hoja3!$E$1:$E$3)/(Hoja3!$B$5^2))</f>
        <v>-0.12807180414580954</v>
      </c>
      <c r="H5681" s="3">
        <f>$A5681-$G5681*Hoja3!$E$1</f>
        <v>0.67859726386890284</v>
      </c>
      <c r="I5681" s="3">
        <f>$B5681-$G5681*Hoja3!$E$2</f>
        <v>0.67140592657841869</v>
      </c>
      <c r="J5681" s="3">
        <f>$C5681-$G5681*Hoja3!$E$3</f>
        <v>-0.63115070142100249</v>
      </c>
      <c r="K5681" s="3">
        <f t="shared" si="177"/>
        <v>1.1443912673029315</v>
      </c>
      <c r="M5681" s="3" t="b">
        <f>IF(ABS($D5681-Hoja3!$B$10)&lt;Hoja3!$B$11, $H5681*Hoja3!$E$1 + $I5681*Hoja3!$E$2 + $J5681*Hoja3!$E$3)</f>
        <v>0</v>
      </c>
      <c r="N5681" s="3" t="b">
        <f>IF(ABS($D5681-Hoja3!$B$10)&lt;Hoja3!$B$11, $H5681*Hoja3!$G$1 + $I5681*Hoja3!$G$2 + $J5681*Hoja3!$G$3)</f>
        <v>0</v>
      </c>
      <c r="O5681" s="3" t="b">
        <f>IF(ABS($D5681-Hoja3!$B$10)&lt;Hoja3!$B$11, $H5681*Hoja3!$I$1 + $I5681*Hoja3!$I$2 + $J5681*Hoja3!$I$3)</f>
        <v>0</v>
      </c>
      <c r="Q5681">
        <f>IF(ABS($G5681-Hoja3!$B$5)&gt;Hoja3!$B$7, -$N5681/($G5681-Hoja3!$B$5))</f>
        <v>0</v>
      </c>
      <c r="R5681">
        <f>IF(ABS($G5681-Hoja3!$B$5)&gt;Hoja3!$B$7, -$O5681/($G5681-Hoja3!$B$5))</f>
        <v>0</v>
      </c>
    </row>
    <row r="5682" spans="1:18" ht="14.5" customHeight="1" x14ac:dyDescent="0.55000000000000004">
      <c r="A5682" s="3">
        <v>0.5</v>
      </c>
      <c r="B5682" s="3">
        <v>0.9</v>
      </c>
      <c r="C5682" s="3">
        <v>-0.5</v>
      </c>
      <c r="D5682" s="3">
        <f t="shared" si="176"/>
        <v>1.06</v>
      </c>
      <c r="F5682" s="1"/>
      <c r="G5682" s="3" cm="1">
        <f t="array" ref="G5682">SUMPRODUCT($A5682:$C5682,TRANSPOSE(Hoja3!$E$1:$E$3)/(Hoja3!$B$5^2))</f>
        <v>-0.13411174076031146</v>
      </c>
      <c r="H5682" s="3">
        <f>$A5682-$G5682*Hoja3!$E$1</f>
        <v>0.6870200089101417</v>
      </c>
      <c r="I5682" s="3">
        <f>$B5682-$G5682*Hoja3!$E$2</f>
        <v>0.66062530454278923</v>
      </c>
      <c r="J5682" s="3">
        <f>$C5682-$G5682*Hoja3!$E$3</f>
        <v>-0.5535629965895662</v>
      </c>
      <c r="K5682" s="3">
        <f t="shared" si="177"/>
        <v>1.10220428090185</v>
      </c>
      <c r="M5682" s="3" t="b">
        <f>IF(ABS($D5682-Hoja3!$B$10)&lt;Hoja3!$B$11, $H5682*Hoja3!$E$1 + $I5682*Hoja3!$E$2 + $J5682*Hoja3!$E$3)</f>
        <v>0</v>
      </c>
      <c r="N5682" s="3" t="b">
        <f>IF(ABS($D5682-Hoja3!$B$10)&lt;Hoja3!$B$11, $H5682*Hoja3!$G$1 + $I5682*Hoja3!$G$2 + $J5682*Hoja3!$G$3)</f>
        <v>0</v>
      </c>
      <c r="O5682" s="3" t="b">
        <f>IF(ABS($D5682-Hoja3!$B$10)&lt;Hoja3!$B$11, $H5682*Hoja3!$I$1 + $I5682*Hoja3!$I$2 + $J5682*Hoja3!$I$3)</f>
        <v>0</v>
      </c>
      <c r="Q5682">
        <f>IF(ABS($G5682-Hoja3!$B$5)&gt;Hoja3!$B$7, -$N5682/($G5682-Hoja3!$B$5))</f>
        <v>0</v>
      </c>
      <c r="R5682">
        <f>IF(ABS($G5682-Hoja3!$B$5)&gt;Hoja3!$B$7, -$O5682/($G5682-Hoja3!$B$5))</f>
        <v>0</v>
      </c>
    </row>
    <row r="5683" spans="1:18" ht="14.5" customHeight="1" x14ac:dyDescent="0.55000000000000004">
      <c r="A5683" s="3">
        <v>0.5</v>
      </c>
      <c r="B5683" s="3">
        <v>0.9</v>
      </c>
      <c r="C5683" s="3">
        <v>-0.42</v>
      </c>
      <c r="D5683" s="3">
        <f t="shared" si="176"/>
        <v>1.009088</v>
      </c>
      <c r="F5683" s="1"/>
      <c r="G5683" s="3" cm="1">
        <f t="array" ref="G5683">SUMPRODUCT($A5683:$C5683,TRANSPOSE(Hoja3!$E$1:$E$3)/(Hoja3!$B$5^2))</f>
        <v>-0.14015167737481338</v>
      </c>
      <c r="H5683" s="3">
        <f>$A5683-$G5683*Hoja3!$E$1</f>
        <v>0.69544275395138078</v>
      </c>
      <c r="I5683" s="3">
        <f>$B5683-$G5683*Hoja3!$E$2</f>
        <v>0.64984468250715954</v>
      </c>
      <c r="J5683" s="3">
        <f>$C5683-$G5683*Hoja3!$E$3</f>
        <v>-0.4759752917581298</v>
      </c>
      <c r="K5683" s="3">
        <f t="shared" si="177"/>
        <v>1.0641857045509249</v>
      </c>
      <c r="M5683" s="3" t="b">
        <f>IF(ABS($D5683-Hoja3!$B$10)&lt;Hoja3!$B$11, $H5683*Hoja3!$E$1 + $I5683*Hoja3!$E$2 + $J5683*Hoja3!$E$3)</f>
        <v>0</v>
      </c>
      <c r="N5683" s="3" t="b">
        <f>IF(ABS($D5683-Hoja3!$B$10)&lt;Hoja3!$B$11, $H5683*Hoja3!$G$1 + $I5683*Hoja3!$G$2 + $J5683*Hoja3!$G$3)</f>
        <v>0</v>
      </c>
      <c r="O5683" s="3" t="b">
        <f>IF(ABS($D5683-Hoja3!$B$10)&lt;Hoja3!$B$11, $H5683*Hoja3!$I$1 + $I5683*Hoja3!$I$2 + $J5683*Hoja3!$I$3)</f>
        <v>0</v>
      </c>
      <c r="Q5683">
        <f>IF(ABS($G5683-Hoja3!$B$5)&gt;Hoja3!$B$7, -$N5683/($G5683-Hoja3!$B$5))</f>
        <v>0</v>
      </c>
      <c r="R5683">
        <f>IF(ABS($G5683-Hoja3!$B$5)&gt;Hoja3!$B$7, -$O5683/($G5683-Hoja3!$B$5))</f>
        <v>0</v>
      </c>
    </row>
    <row r="5684" spans="1:18" ht="14.5" customHeight="1" x14ac:dyDescent="0.55000000000000004">
      <c r="A5684" s="3">
        <v>0.5</v>
      </c>
      <c r="B5684" s="3">
        <v>0.9</v>
      </c>
      <c r="C5684" s="3">
        <v>-0.34</v>
      </c>
      <c r="D5684" s="3">
        <f t="shared" si="176"/>
        <v>0.97430400000000006</v>
      </c>
      <c r="F5684" s="1"/>
      <c r="G5684" s="3" cm="1">
        <f t="array" ref="G5684">SUMPRODUCT($A5684:$C5684,TRANSPOSE(Hoja3!$E$1:$E$3)/(Hoja3!$B$5^2))</f>
        <v>-0.14619161398931529</v>
      </c>
      <c r="H5684" s="3">
        <f>$A5684-$G5684*Hoja3!$E$1</f>
        <v>0.70386549899261974</v>
      </c>
      <c r="I5684" s="3">
        <f>$B5684-$G5684*Hoja3!$E$2</f>
        <v>0.63906406047153008</v>
      </c>
      <c r="J5684" s="3">
        <f>$C5684-$G5684*Hoja3!$E$3</f>
        <v>-0.39838758692669352</v>
      </c>
      <c r="K5684" s="3">
        <f t="shared" si="177"/>
        <v>1.0307968681926438</v>
      </c>
      <c r="M5684" s="3" t="b">
        <f>IF(ABS($D5684-Hoja3!$B$10)&lt;Hoja3!$B$11, $H5684*Hoja3!$E$1 + $I5684*Hoja3!$E$2 + $J5684*Hoja3!$E$3)</f>
        <v>0</v>
      </c>
      <c r="N5684" s="3" t="b">
        <f>IF(ABS($D5684-Hoja3!$B$10)&lt;Hoja3!$B$11, $H5684*Hoja3!$G$1 + $I5684*Hoja3!$G$2 + $J5684*Hoja3!$G$3)</f>
        <v>0</v>
      </c>
      <c r="O5684" s="3" t="b">
        <f>IF(ABS($D5684-Hoja3!$B$10)&lt;Hoja3!$B$11, $H5684*Hoja3!$I$1 + $I5684*Hoja3!$I$2 + $J5684*Hoja3!$I$3)</f>
        <v>0</v>
      </c>
      <c r="Q5684">
        <f>IF(ABS($G5684-Hoja3!$B$5)&gt;Hoja3!$B$7, -$N5684/($G5684-Hoja3!$B$5))</f>
        <v>0</v>
      </c>
      <c r="R5684">
        <f>IF(ABS($G5684-Hoja3!$B$5)&gt;Hoja3!$B$7, -$O5684/($G5684-Hoja3!$B$5))</f>
        <v>0</v>
      </c>
    </row>
    <row r="5685" spans="1:18" ht="14.5" customHeight="1" x14ac:dyDescent="0.55000000000000004">
      <c r="A5685" s="3">
        <v>0.5</v>
      </c>
      <c r="B5685" s="3">
        <v>0.9</v>
      </c>
      <c r="C5685" s="3">
        <v>-0.26</v>
      </c>
      <c r="D5685" s="3">
        <f t="shared" si="176"/>
        <v>0.95257600000000009</v>
      </c>
      <c r="F5685" s="1"/>
      <c r="G5685" s="3" cm="1">
        <f t="array" ref="G5685">SUMPRODUCT($A5685:$C5685,TRANSPOSE(Hoja3!$E$1:$E$3)/(Hoja3!$B$5^2))</f>
        <v>-0.15223155060381721</v>
      </c>
      <c r="H5685" s="3">
        <f>$A5685-$G5685*Hoja3!$E$1</f>
        <v>0.71228824403385871</v>
      </c>
      <c r="I5685" s="3">
        <f>$B5685-$G5685*Hoja3!$E$2</f>
        <v>0.6282834384359004</v>
      </c>
      <c r="J5685" s="3">
        <f>$C5685-$G5685*Hoja3!$E$3</f>
        <v>-0.32079988209525717</v>
      </c>
      <c r="K5685" s="3">
        <f t="shared" si="177"/>
        <v>1.0025004668098696</v>
      </c>
      <c r="M5685" s="3" t="b">
        <f>IF(ABS($D5685-Hoja3!$B$10)&lt;Hoja3!$B$11, $H5685*Hoja3!$E$1 + $I5685*Hoja3!$E$2 + $J5685*Hoja3!$E$3)</f>
        <v>0</v>
      </c>
      <c r="N5685" s="3" t="b">
        <f>IF(ABS($D5685-Hoja3!$B$10)&lt;Hoja3!$B$11, $H5685*Hoja3!$G$1 + $I5685*Hoja3!$G$2 + $J5685*Hoja3!$G$3)</f>
        <v>0</v>
      </c>
      <c r="O5685" s="3" t="b">
        <f>IF(ABS($D5685-Hoja3!$B$10)&lt;Hoja3!$B$11, $H5685*Hoja3!$I$1 + $I5685*Hoja3!$I$2 + $J5685*Hoja3!$I$3)</f>
        <v>0</v>
      </c>
      <c r="Q5685">
        <f>IF(ABS($G5685-Hoja3!$B$5)&gt;Hoja3!$B$7, -$N5685/($G5685-Hoja3!$B$5))</f>
        <v>0</v>
      </c>
      <c r="R5685">
        <f>IF(ABS($G5685-Hoja3!$B$5)&gt;Hoja3!$B$7, -$O5685/($G5685-Hoja3!$B$5))</f>
        <v>0</v>
      </c>
    </row>
    <row r="5686" spans="1:18" ht="14.5" customHeight="1" x14ac:dyDescent="0.55000000000000004">
      <c r="A5686" s="3">
        <v>0.5</v>
      </c>
      <c r="B5686" s="3">
        <v>0.9</v>
      </c>
      <c r="C5686" s="3">
        <v>-0.18</v>
      </c>
      <c r="D5686" s="3">
        <f t="shared" si="176"/>
        <v>0.940832</v>
      </c>
      <c r="F5686" s="1"/>
      <c r="G5686" s="3" cm="1">
        <f t="array" ref="G5686">SUMPRODUCT($A5686:$C5686,TRANSPOSE(Hoja3!$E$1:$E$3)/(Hoja3!$B$5^2))</f>
        <v>-0.15827148721831913</v>
      </c>
      <c r="H5686" s="3">
        <f>$A5686-$G5686*Hoja3!$E$1</f>
        <v>0.72071098907509767</v>
      </c>
      <c r="I5686" s="3">
        <f>$B5686-$G5686*Hoja3!$E$2</f>
        <v>0.61750281640027094</v>
      </c>
      <c r="J5686" s="3">
        <f>$C5686-$G5686*Hoja3!$E$3</f>
        <v>-0.2432121772638208</v>
      </c>
      <c r="K5686" s="3">
        <f t="shared" si="177"/>
        <v>0.97973783289473948</v>
      </c>
      <c r="M5686" s="3" t="b">
        <f>IF(ABS($D5686-Hoja3!$B$10)&lt;Hoja3!$B$11, $H5686*Hoja3!$E$1 + $I5686*Hoja3!$E$2 + $J5686*Hoja3!$E$3)</f>
        <v>0</v>
      </c>
      <c r="N5686" s="3" t="b">
        <f>IF(ABS($D5686-Hoja3!$B$10)&lt;Hoja3!$B$11, $H5686*Hoja3!$G$1 + $I5686*Hoja3!$G$2 + $J5686*Hoja3!$G$3)</f>
        <v>0</v>
      </c>
      <c r="O5686" s="3" t="b">
        <f>IF(ABS($D5686-Hoja3!$B$10)&lt;Hoja3!$B$11, $H5686*Hoja3!$I$1 + $I5686*Hoja3!$I$2 + $J5686*Hoja3!$I$3)</f>
        <v>0</v>
      </c>
      <c r="Q5686">
        <f>IF(ABS($G5686-Hoja3!$B$5)&gt;Hoja3!$B$7, -$N5686/($G5686-Hoja3!$B$5))</f>
        <v>0</v>
      </c>
      <c r="R5686">
        <f>IF(ABS($G5686-Hoja3!$B$5)&gt;Hoja3!$B$7, -$O5686/($G5686-Hoja3!$B$5))</f>
        <v>0</v>
      </c>
    </row>
    <row r="5687" spans="1:18" ht="14.5" customHeight="1" x14ac:dyDescent="0.55000000000000004">
      <c r="A5687" s="3">
        <v>0.5</v>
      </c>
      <c r="B5687" s="3">
        <v>0.9</v>
      </c>
      <c r="C5687" s="3">
        <v>-0.1</v>
      </c>
      <c r="D5687" s="3">
        <f t="shared" si="176"/>
        <v>0.93600000000000005</v>
      </c>
      <c r="F5687" s="1"/>
      <c r="G5687" s="3" cm="1">
        <f t="array" ref="G5687">SUMPRODUCT($A5687:$C5687,TRANSPOSE(Hoja3!$E$1:$E$3)/(Hoja3!$B$5^2))</f>
        <v>-0.16431142383282105</v>
      </c>
      <c r="H5687" s="3">
        <f>$A5687-$G5687*Hoja3!$E$1</f>
        <v>0.72913373411633664</v>
      </c>
      <c r="I5687" s="3">
        <f>$B5687-$G5687*Hoja3!$E$2</f>
        <v>0.60672219436464125</v>
      </c>
      <c r="J5687" s="3">
        <f>$C5687-$G5687*Hoja3!$E$3</f>
        <v>-0.16562447243238448</v>
      </c>
      <c r="K5687" s="3">
        <f t="shared" si="177"/>
        <v>0.96290149508118639</v>
      </c>
      <c r="M5687" s="3" t="b">
        <f>IF(ABS($D5687-Hoja3!$B$10)&lt;Hoja3!$B$11, $H5687*Hoja3!$E$1 + $I5687*Hoja3!$E$2 + $J5687*Hoja3!$E$3)</f>
        <v>0</v>
      </c>
      <c r="N5687" s="3" t="b">
        <f>IF(ABS($D5687-Hoja3!$B$10)&lt;Hoja3!$B$11, $H5687*Hoja3!$G$1 + $I5687*Hoja3!$G$2 + $J5687*Hoja3!$G$3)</f>
        <v>0</v>
      </c>
      <c r="O5687" s="3" t="b">
        <f>IF(ABS($D5687-Hoja3!$B$10)&lt;Hoja3!$B$11, $H5687*Hoja3!$I$1 + $I5687*Hoja3!$I$2 + $J5687*Hoja3!$I$3)</f>
        <v>0</v>
      </c>
      <c r="Q5687">
        <f>IF(ABS($G5687-Hoja3!$B$5)&gt;Hoja3!$B$7, -$N5687/($G5687-Hoja3!$B$5))</f>
        <v>0</v>
      </c>
      <c r="R5687">
        <f>IF(ABS($G5687-Hoja3!$B$5)&gt;Hoja3!$B$7, -$O5687/($G5687-Hoja3!$B$5))</f>
        <v>0</v>
      </c>
    </row>
    <row r="5688" spans="1:18" ht="14.5" customHeight="1" x14ac:dyDescent="0.55000000000000004">
      <c r="A5688" s="3">
        <v>0.5</v>
      </c>
      <c r="B5688" s="3">
        <v>0.9</v>
      </c>
      <c r="C5688" s="3">
        <v>-0.02</v>
      </c>
      <c r="D5688" s="3">
        <f t="shared" si="176"/>
        <v>0.93500800000000006</v>
      </c>
      <c r="F5688" s="1"/>
      <c r="G5688" s="3" cm="1">
        <f t="array" ref="G5688">SUMPRODUCT($A5688:$C5688,TRANSPOSE(Hoja3!$E$1:$E$3)/(Hoja3!$B$5^2))</f>
        <v>-0.17035136044732296</v>
      </c>
      <c r="H5688" s="3">
        <f>$A5688-$G5688*Hoja3!$E$1</f>
        <v>0.73755647915757561</v>
      </c>
      <c r="I5688" s="3">
        <f>$B5688-$G5688*Hoja3!$E$2</f>
        <v>0.59594157232901179</v>
      </c>
      <c r="J5688" s="3">
        <f>$C5688-$G5688*Hoja3!$E$3</f>
        <v>-8.803676760094814E-2</v>
      </c>
      <c r="K5688" s="3">
        <f t="shared" si="177"/>
        <v>0.95230582799167907</v>
      </c>
      <c r="M5688" s="3" t="b">
        <f>IF(ABS($D5688-Hoja3!$B$10)&lt;Hoja3!$B$11, $H5688*Hoja3!$E$1 + $I5688*Hoja3!$E$2 + $J5688*Hoja3!$E$3)</f>
        <v>0</v>
      </c>
      <c r="N5688" s="3" t="b">
        <f>IF(ABS($D5688-Hoja3!$B$10)&lt;Hoja3!$B$11, $H5688*Hoja3!$G$1 + $I5688*Hoja3!$G$2 + $J5688*Hoja3!$G$3)</f>
        <v>0</v>
      </c>
      <c r="O5688" s="3" t="b">
        <f>IF(ABS($D5688-Hoja3!$B$10)&lt;Hoja3!$B$11, $H5688*Hoja3!$I$1 + $I5688*Hoja3!$I$2 + $J5688*Hoja3!$I$3)</f>
        <v>0</v>
      </c>
      <c r="Q5688">
        <f>IF(ABS($G5688-Hoja3!$B$5)&gt;Hoja3!$B$7, -$N5688/($G5688-Hoja3!$B$5))</f>
        <v>0</v>
      </c>
      <c r="R5688">
        <f>IF(ABS($G5688-Hoja3!$B$5)&gt;Hoja3!$B$7, -$O5688/($G5688-Hoja3!$B$5))</f>
        <v>0</v>
      </c>
    </row>
    <row r="5689" spans="1:18" ht="14.5" customHeight="1" x14ac:dyDescent="0.55000000000000004">
      <c r="A5689" s="3">
        <v>0.5</v>
      </c>
      <c r="B5689" s="3">
        <v>0.9</v>
      </c>
      <c r="C5689" s="3">
        <v>0</v>
      </c>
      <c r="D5689" s="3">
        <f t="shared" si="176"/>
        <v>0.93500000000000005</v>
      </c>
      <c r="F5689" s="1"/>
      <c r="G5689" s="3" cm="1">
        <f t="array" ref="G5689">SUMPRODUCT($A5689:$C5689,TRANSPOSE(Hoja3!$E$1:$E$3)/(Hoja3!$B$5^2))</f>
        <v>-0.17186134460094846</v>
      </c>
      <c r="H5689" s="3">
        <f>$A5689-$G5689*Hoja3!$E$1</f>
        <v>0.73966216541788543</v>
      </c>
      <c r="I5689" s="3">
        <f>$B5689-$G5689*Hoja3!$E$2</f>
        <v>0.59324641682010437</v>
      </c>
      <c r="J5689" s="3">
        <f>$C5689-$G5689*Hoja3!$E$3</f>
        <v>-6.8639841393089054E-2</v>
      </c>
      <c r="K5689" s="3">
        <f t="shared" si="177"/>
        <v>0.9506591701798478</v>
      </c>
      <c r="M5689" s="3" t="b">
        <f>IF(ABS($D5689-Hoja3!$B$10)&lt;Hoja3!$B$11, $H5689*Hoja3!$E$1 + $I5689*Hoja3!$E$2 + $J5689*Hoja3!$E$3)</f>
        <v>0</v>
      </c>
      <c r="N5689" s="3" t="b">
        <f>IF(ABS($D5689-Hoja3!$B$10)&lt;Hoja3!$B$11, $H5689*Hoja3!$G$1 + $I5689*Hoja3!$G$2 + $J5689*Hoja3!$G$3)</f>
        <v>0</v>
      </c>
      <c r="O5689" s="3" t="b">
        <f>IF(ABS($D5689-Hoja3!$B$10)&lt;Hoja3!$B$11, $H5689*Hoja3!$I$1 + $I5689*Hoja3!$I$2 + $J5689*Hoja3!$I$3)</f>
        <v>0</v>
      </c>
      <c r="Q5689">
        <f>IF(ABS($G5689-Hoja3!$B$5)&gt;Hoja3!$B$7, -$N5689/($G5689-Hoja3!$B$5))</f>
        <v>0</v>
      </c>
      <c r="R5689">
        <f>IF(ABS($G5689-Hoja3!$B$5)&gt;Hoja3!$B$7, -$O5689/($G5689-Hoja3!$B$5))</f>
        <v>0</v>
      </c>
    </row>
    <row r="5690" spans="1:18" ht="14.5" customHeight="1" x14ac:dyDescent="0.55000000000000004">
      <c r="A5690" s="3">
        <v>0.5</v>
      </c>
      <c r="B5690" s="3">
        <v>0.9</v>
      </c>
      <c r="C5690" s="3">
        <v>0.02</v>
      </c>
      <c r="D5690" s="3">
        <f t="shared" si="176"/>
        <v>0.93499200000000005</v>
      </c>
      <c r="F5690" s="1"/>
      <c r="G5690" s="3" cm="1">
        <f t="array" ref="G5690">SUMPRODUCT($A5690:$C5690,TRANSPOSE(Hoja3!$E$1:$E$3)/(Hoja3!$B$5^2))</f>
        <v>-0.17337132875457395</v>
      </c>
      <c r="H5690" s="3">
        <f>$A5690-$G5690*Hoja3!$E$1</f>
        <v>0.74176785167819514</v>
      </c>
      <c r="I5690" s="3">
        <f>$B5690-$G5690*Hoja3!$E$2</f>
        <v>0.59055126131119695</v>
      </c>
      <c r="J5690" s="3">
        <f>$C5690-$G5690*Hoja3!$E$3</f>
        <v>-4.9242915185229982E-2</v>
      </c>
      <c r="K5690" s="3">
        <f t="shared" si="177"/>
        <v>0.94941834968335759</v>
      </c>
      <c r="M5690" s="3" t="b">
        <f>IF(ABS($D5690-Hoja3!$B$10)&lt;Hoja3!$B$11, $H5690*Hoja3!$E$1 + $I5690*Hoja3!$E$2 + $J5690*Hoja3!$E$3)</f>
        <v>0</v>
      </c>
      <c r="N5690" s="3" t="b">
        <f>IF(ABS($D5690-Hoja3!$B$10)&lt;Hoja3!$B$11, $H5690*Hoja3!$G$1 + $I5690*Hoja3!$G$2 + $J5690*Hoja3!$G$3)</f>
        <v>0</v>
      </c>
      <c r="O5690" s="3" t="b">
        <f>IF(ABS($D5690-Hoja3!$B$10)&lt;Hoja3!$B$11, $H5690*Hoja3!$I$1 + $I5690*Hoja3!$I$2 + $J5690*Hoja3!$I$3)</f>
        <v>0</v>
      </c>
      <c r="Q5690">
        <f>IF(ABS($G5690-Hoja3!$B$5)&gt;Hoja3!$B$7, -$N5690/($G5690-Hoja3!$B$5))</f>
        <v>0</v>
      </c>
      <c r="R5690">
        <f>IF(ABS($G5690-Hoja3!$B$5)&gt;Hoja3!$B$7, -$O5690/($G5690-Hoja3!$B$5))</f>
        <v>0</v>
      </c>
    </row>
    <row r="5691" spans="1:18" ht="14.5" customHeight="1" x14ac:dyDescent="0.55000000000000004">
      <c r="A5691" s="3">
        <v>0.5</v>
      </c>
      <c r="B5691" s="3">
        <v>0.9</v>
      </c>
      <c r="C5691" s="3">
        <v>0.1</v>
      </c>
      <c r="D5691" s="3">
        <f t="shared" si="176"/>
        <v>0.93400000000000005</v>
      </c>
      <c r="F5691" s="1"/>
      <c r="G5691" s="3" cm="1">
        <f t="array" ref="G5691">SUMPRODUCT($A5691:$C5691,TRANSPOSE(Hoja3!$E$1:$E$3)/(Hoja3!$B$5^2))</f>
        <v>-0.17941126536907587</v>
      </c>
      <c r="H5691" s="3">
        <f>$A5691-$G5691*Hoja3!$E$1</f>
        <v>0.75019059671943411</v>
      </c>
      <c r="I5691" s="3">
        <f>$B5691-$G5691*Hoja3!$E$2</f>
        <v>0.57977063927556738</v>
      </c>
      <c r="J5691" s="3">
        <f>$C5691-$G5691*Hoja3!$E$3</f>
        <v>2.8344789646206361E-2</v>
      </c>
      <c r="K5691" s="3">
        <f t="shared" si="177"/>
        <v>0.94853748090012158</v>
      </c>
      <c r="M5691" s="3" t="b">
        <f>IF(ABS($D5691-Hoja3!$B$10)&lt;Hoja3!$B$11, $H5691*Hoja3!$E$1 + $I5691*Hoja3!$E$2 + $J5691*Hoja3!$E$3)</f>
        <v>0</v>
      </c>
      <c r="N5691" s="3" t="b">
        <f>IF(ABS($D5691-Hoja3!$B$10)&lt;Hoja3!$B$11, $H5691*Hoja3!$G$1 + $I5691*Hoja3!$G$2 + $J5691*Hoja3!$G$3)</f>
        <v>0</v>
      </c>
      <c r="O5691" s="3" t="b">
        <f>IF(ABS($D5691-Hoja3!$B$10)&lt;Hoja3!$B$11, $H5691*Hoja3!$I$1 + $I5691*Hoja3!$I$2 + $J5691*Hoja3!$I$3)</f>
        <v>0</v>
      </c>
      <c r="Q5691">
        <f>IF(ABS($G5691-Hoja3!$B$5)&gt;Hoja3!$B$7, -$N5691/($G5691-Hoja3!$B$5))</f>
        <v>0</v>
      </c>
      <c r="R5691">
        <f>IF(ABS($G5691-Hoja3!$B$5)&gt;Hoja3!$B$7, -$O5691/($G5691-Hoja3!$B$5))</f>
        <v>0</v>
      </c>
    </row>
    <row r="5692" spans="1:18" ht="14.5" customHeight="1" x14ac:dyDescent="0.55000000000000004">
      <c r="A5692" s="3">
        <v>0.5</v>
      </c>
      <c r="B5692" s="3">
        <v>0.9</v>
      </c>
      <c r="C5692" s="3">
        <v>0.18</v>
      </c>
      <c r="D5692" s="3">
        <f t="shared" si="176"/>
        <v>0.9291680000000001</v>
      </c>
      <c r="F5692" s="1"/>
      <c r="G5692" s="3" cm="1">
        <f t="array" ref="G5692">SUMPRODUCT($A5692:$C5692,TRANSPOSE(Hoja3!$E$1:$E$3)/(Hoja3!$B$5^2))</f>
        <v>-0.18545120198357778</v>
      </c>
      <c r="H5692" s="3">
        <f>$A5692-$G5692*Hoja3!$E$1</f>
        <v>0.75861334176067308</v>
      </c>
      <c r="I5692" s="3">
        <f>$B5692-$G5692*Hoja3!$E$2</f>
        <v>0.56899001723993781</v>
      </c>
      <c r="J5692" s="3">
        <f>$C5692-$G5692*Hoja3!$E$3</f>
        <v>0.10593249447764268</v>
      </c>
      <c r="K5692" s="3">
        <f t="shared" si="177"/>
        <v>0.95418317706940126</v>
      </c>
      <c r="M5692" s="3" t="b">
        <f>IF(ABS($D5692-Hoja3!$B$10)&lt;Hoja3!$B$11, $H5692*Hoja3!$E$1 + $I5692*Hoja3!$E$2 + $J5692*Hoja3!$E$3)</f>
        <v>0</v>
      </c>
      <c r="N5692" s="3" t="b">
        <f>IF(ABS($D5692-Hoja3!$B$10)&lt;Hoja3!$B$11, $H5692*Hoja3!$G$1 + $I5692*Hoja3!$G$2 + $J5692*Hoja3!$G$3)</f>
        <v>0</v>
      </c>
      <c r="O5692" s="3" t="b">
        <f>IF(ABS($D5692-Hoja3!$B$10)&lt;Hoja3!$B$11, $H5692*Hoja3!$I$1 + $I5692*Hoja3!$I$2 + $J5692*Hoja3!$I$3)</f>
        <v>0</v>
      </c>
      <c r="Q5692">
        <f>IF(ABS($G5692-Hoja3!$B$5)&gt;Hoja3!$B$7, -$N5692/($G5692-Hoja3!$B$5))</f>
        <v>0</v>
      </c>
      <c r="R5692">
        <f>IF(ABS($G5692-Hoja3!$B$5)&gt;Hoja3!$B$7, -$O5692/($G5692-Hoja3!$B$5))</f>
        <v>0</v>
      </c>
    </row>
    <row r="5693" spans="1:18" ht="14.5" customHeight="1" x14ac:dyDescent="0.55000000000000004">
      <c r="A5693" s="3">
        <v>0.5</v>
      </c>
      <c r="B5693" s="3">
        <v>0.9</v>
      </c>
      <c r="C5693" s="3">
        <v>0.26</v>
      </c>
      <c r="D5693" s="3">
        <f t="shared" si="176"/>
        <v>0.91742400000000002</v>
      </c>
      <c r="F5693" s="1"/>
      <c r="G5693" s="3" cm="1">
        <f t="array" ref="G5693">SUMPRODUCT($A5693:$C5693,TRANSPOSE(Hoja3!$E$1:$E$3)/(Hoja3!$B$5^2))</f>
        <v>-0.1914911385980797</v>
      </c>
      <c r="H5693" s="3">
        <f>$A5693-$G5693*Hoja3!$E$1</f>
        <v>0.76703608680191204</v>
      </c>
      <c r="I5693" s="3">
        <f>$B5693-$G5693*Hoja3!$E$2</f>
        <v>0.55820939520430823</v>
      </c>
      <c r="J5693" s="3">
        <f>$C5693-$G5693*Hoja3!$E$3</f>
        <v>0.18352019930907904</v>
      </c>
      <c r="K5693" s="3">
        <f t="shared" si="177"/>
        <v>0.9662410418240337</v>
      </c>
      <c r="M5693" s="3" t="b">
        <f>IF(ABS($D5693-Hoja3!$B$10)&lt;Hoja3!$B$11, $H5693*Hoja3!$E$1 + $I5693*Hoja3!$E$2 + $J5693*Hoja3!$E$3)</f>
        <v>0</v>
      </c>
      <c r="N5693" s="3" t="b">
        <f>IF(ABS($D5693-Hoja3!$B$10)&lt;Hoja3!$B$11, $H5693*Hoja3!$G$1 + $I5693*Hoja3!$G$2 + $J5693*Hoja3!$G$3)</f>
        <v>0</v>
      </c>
      <c r="O5693" s="3" t="b">
        <f>IF(ABS($D5693-Hoja3!$B$10)&lt;Hoja3!$B$11, $H5693*Hoja3!$I$1 + $I5693*Hoja3!$I$2 + $J5693*Hoja3!$I$3)</f>
        <v>0</v>
      </c>
      <c r="Q5693">
        <f>IF(ABS($G5693-Hoja3!$B$5)&gt;Hoja3!$B$7, -$N5693/($G5693-Hoja3!$B$5))</f>
        <v>0</v>
      </c>
      <c r="R5693">
        <f>IF(ABS($G5693-Hoja3!$B$5)&gt;Hoja3!$B$7, -$O5693/($G5693-Hoja3!$B$5))</f>
        <v>0</v>
      </c>
    </row>
    <row r="5694" spans="1:18" ht="14.5" customHeight="1" x14ac:dyDescent="0.55000000000000004">
      <c r="A5694" s="3">
        <v>0.5</v>
      </c>
      <c r="B5694" s="3">
        <v>0.9</v>
      </c>
      <c r="C5694" s="3">
        <v>0.34</v>
      </c>
      <c r="D5694" s="3">
        <f t="shared" si="176"/>
        <v>0.89569600000000005</v>
      </c>
      <c r="F5694" s="1"/>
      <c r="G5694" s="3" cm="1">
        <f t="array" ref="G5694">SUMPRODUCT($A5694:$C5694,TRANSPOSE(Hoja3!$E$1:$E$3)/(Hoja3!$B$5^2))</f>
        <v>-0.19753107521258162</v>
      </c>
      <c r="H5694" s="3">
        <f>$A5694-$G5694*Hoja3!$E$1</f>
        <v>0.77545883184315101</v>
      </c>
      <c r="I5694" s="3">
        <f>$B5694-$G5694*Hoja3!$E$2</f>
        <v>0.54742877316867866</v>
      </c>
      <c r="J5694" s="3">
        <f>$C5694-$G5694*Hoja3!$E$3</f>
        <v>0.26110790414051538</v>
      </c>
      <c r="K5694" s="3">
        <f t="shared" si="177"/>
        <v>0.98447549445436255</v>
      </c>
      <c r="M5694" s="3" t="b">
        <f>IF(ABS($D5694-Hoja3!$B$10)&lt;Hoja3!$B$11, $H5694*Hoja3!$E$1 + $I5694*Hoja3!$E$2 + $J5694*Hoja3!$E$3)</f>
        <v>0</v>
      </c>
      <c r="N5694" s="3" t="b">
        <f>IF(ABS($D5694-Hoja3!$B$10)&lt;Hoja3!$B$11, $H5694*Hoja3!$G$1 + $I5694*Hoja3!$G$2 + $J5694*Hoja3!$G$3)</f>
        <v>0</v>
      </c>
      <c r="O5694" s="3" t="b">
        <f>IF(ABS($D5694-Hoja3!$B$10)&lt;Hoja3!$B$11, $H5694*Hoja3!$I$1 + $I5694*Hoja3!$I$2 + $J5694*Hoja3!$I$3)</f>
        <v>0</v>
      </c>
      <c r="Q5694">
        <f>IF(ABS($G5694-Hoja3!$B$5)&gt;Hoja3!$B$7, -$N5694/($G5694-Hoja3!$B$5))</f>
        <v>0</v>
      </c>
      <c r="R5694">
        <f>IF(ABS($G5694-Hoja3!$B$5)&gt;Hoja3!$B$7, -$O5694/($G5694-Hoja3!$B$5))</f>
        <v>0</v>
      </c>
    </row>
    <row r="5695" spans="1:18" ht="14.5" customHeight="1" x14ac:dyDescent="0.55000000000000004">
      <c r="A5695" s="3">
        <v>0.5</v>
      </c>
      <c r="B5695" s="3">
        <v>0.9</v>
      </c>
      <c r="C5695" s="3">
        <v>0.42</v>
      </c>
      <c r="D5695" s="3">
        <f t="shared" si="176"/>
        <v>0.86091200000000012</v>
      </c>
      <c r="F5695" s="1"/>
      <c r="G5695" s="3" cm="1">
        <f t="array" ref="G5695">SUMPRODUCT($A5695:$C5695,TRANSPOSE(Hoja3!$E$1:$E$3)/(Hoja3!$B$5^2))</f>
        <v>-0.20357101182708354</v>
      </c>
      <c r="H5695" s="3">
        <f>$A5695-$G5695*Hoja3!$E$1</f>
        <v>0.78388157688438997</v>
      </c>
      <c r="I5695" s="3">
        <f>$B5695-$G5695*Hoja3!$E$2</f>
        <v>0.53664815113304909</v>
      </c>
      <c r="J5695" s="3">
        <f>$C5695-$G5695*Hoja3!$E$3</f>
        <v>0.33869560897195167</v>
      </c>
      <c r="K5695" s="3">
        <f t="shared" si="177"/>
        <v>1.008551575394218</v>
      </c>
      <c r="M5695" s="3" t="b">
        <f>IF(ABS($D5695-Hoja3!$B$10)&lt;Hoja3!$B$11, $H5695*Hoja3!$E$1 + $I5695*Hoja3!$E$2 + $J5695*Hoja3!$E$3)</f>
        <v>0</v>
      </c>
      <c r="N5695" s="3" t="b">
        <f>IF(ABS($D5695-Hoja3!$B$10)&lt;Hoja3!$B$11, $H5695*Hoja3!$G$1 + $I5695*Hoja3!$G$2 + $J5695*Hoja3!$G$3)</f>
        <v>0</v>
      </c>
      <c r="O5695" s="3" t="b">
        <f>IF(ABS($D5695-Hoja3!$B$10)&lt;Hoja3!$B$11, $H5695*Hoja3!$I$1 + $I5695*Hoja3!$I$2 + $J5695*Hoja3!$I$3)</f>
        <v>0</v>
      </c>
      <c r="Q5695">
        <f>IF(ABS($G5695-Hoja3!$B$5)&gt;Hoja3!$B$7, -$N5695/($G5695-Hoja3!$B$5))</f>
        <v>0</v>
      </c>
      <c r="R5695">
        <f>IF(ABS($G5695-Hoja3!$B$5)&gt;Hoja3!$B$7, -$O5695/($G5695-Hoja3!$B$5))</f>
        <v>0</v>
      </c>
    </row>
    <row r="5696" spans="1:18" ht="14.5" customHeight="1" x14ac:dyDescent="0.55000000000000004">
      <c r="A5696" s="3">
        <v>0.5</v>
      </c>
      <c r="B5696" s="3">
        <v>0.9</v>
      </c>
      <c r="C5696" s="3">
        <v>0.5</v>
      </c>
      <c r="D5696" s="3">
        <f t="shared" si="176"/>
        <v>0.81</v>
      </c>
      <c r="F5696" s="1"/>
      <c r="G5696" s="3" cm="1">
        <f t="array" ref="G5696">SUMPRODUCT($A5696:$C5696,TRANSPOSE(Hoja3!$E$1:$E$3)/(Hoja3!$B$5^2))</f>
        <v>-0.20961094844158545</v>
      </c>
      <c r="H5696" s="3">
        <f>$A5696-$G5696*Hoja3!$E$1</f>
        <v>0.79230432192562894</v>
      </c>
      <c r="I5696" s="3">
        <f>$B5696-$G5696*Hoja3!$E$2</f>
        <v>0.52586752909741952</v>
      </c>
      <c r="J5696" s="3">
        <f>$C5696-$G5696*Hoja3!$E$3</f>
        <v>0.41628331380338801</v>
      </c>
      <c r="K5696" s="3">
        <f t="shared" si="177"/>
        <v>1.0380629046701293</v>
      </c>
      <c r="M5696" s="3" t="b">
        <f>IF(ABS($D5696-Hoja3!$B$10)&lt;Hoja3!$B$11, $H5696*Hoja3!$E$1 + $I5696*Hoja3!$E$2 + $J5696*Hoja3!$E$3)</f>
        <v>0</v>
      </c>
      <c r="N5696" s="3" t="b">
        <f>IF(ABS($D5696-Hoja3!$B$10)&lt;Hoja3!$B$11, $H5696*Hoja3!$G$1 + $I5696*Hoja3!$G$2 + $J5696*Hoja3!$G$3)</f>
        <v>0</v>
      </c>
      <c r="O5696" s="3" t="b">
        <f>IF(ABS($D5696-Hoja3!$B$10)&lt;Hoja3!$B$11, $H5696*Hoja3!$I$1 + $I5696*Hoja3!$I$2 + $J5696*Hoja3!$I$3)</f>
        <v>0</v>
      </c>
      <c r="Q5696">
        <f>IF(ABS($G5696-Hoja3!$B$5)&gt;Hoja3!$B$7, -$N5696/($G5696-Hoja3!$B$5))</f>
        <v>0</v>
      </c>
      <c r="R5696">
        <f>IF(ABS($G5696-Hoja3!$B$5)&gt;Hoja3!$B$7, -$O5696/($G5696-Hoja3!$B$5))</f>
        <v>0</v>
      </c>
    </row>
    <row r="5697" spans="1:18" ht="14.5" customHeight="1" x14ac:dyDescent="0.55000000000000004">
      <c r="A5697" s="3">
        <v>0.5</v>
      </c>
      <c r="B5697" s="3">
        <v>0.9</v>
      </c>
      <c r="C5697" s="3">
        <v>0.57999999999999996</v>
      </c>
      <c r="D5697" s="3">
        <f t="shared" si="176"/>
        <v>0.7398880000000001</v>
      </c>
      <c r="F5697" s="1"/>
      <c r="G5697" s="3" cm="1">
        <f t="array" ref="G5697">SUMPRODUCT($A5697:$C5697,TRANSPOSE(Hoja3!$E$1:$E$3)/(Hoja3!$B$5^2))</f>
        <v>-0.21565088505608737</v>
      </c>
      <c r="H5697" s="3">
        <f>$A5697-$G5697*Hoja3!$E$1</f>
        <v>0.80072706696686802</v>
      </c>
      <c r="I5697" s="3">
        <f>$B5697-$G5697*Hoja3!$E$2</f>
        <v>0.51508690706178994</v>
      </c>
      <c r="J5697" s="3">
        <f>$C5697-$G5697*Hoja3!$E$3</f>
        <v>0.4938710186348243</v>
      </c>
      <c r="K5697" s="3">
        <f t="shared" si="177"/>
        <v>1.0725609263101294</v>
      </c>
      <c r="M5697" s="3" t="b">
        <f>IF(ABS($D5697-Hoja3!$B$10)&lt;Hoja3!$B$11, $H5697*Hoja3!$E$1 + $I5697*Hoja3!$E$2 + $J5697*Hoja3!$E$3)</f>
        <v>0</v>
      </c>
      <c r="N5697" s="3" t="b">
        <f>IF(ABS($D5697-Hoja3!$B$10)&lt;Hoja3!$B$11, $H5697*Hoja3!$G$1 + $I5697*Hoja3!$G$2 + $J5697*Hoja3!$G$3)</f>
        <v>0</v>
      </c>
      <c r="O5697" s="3" t="b">
        <f>IF(ABS($D5697-Hoja3!$B$10)&lt;Hoja3!$B$11, $H5697*Hoja3!$I$1 + $I5697*Hoja3!$I$2 + $J5697*Hoja3!$I$3)</f>
        <v>0</v>
      </c>
      <c r="Q5697">
        <f>IF(ABS($G5697-Hoja3!$B$5)&gt;Hoja3!$B$7, -$N5697/($G5697-Hoja3!$B$5))</f>
        <v>0</v>
      </c>
      <c r="R5697">
        <f>IF(ABS($G5697-Hoja3!$B$5)&gt;Hoja3!$B$7, -$O5697/($G5697-Hoja3!$B$5))</f>
        <v>0</v>
      </c>
    </row>
    <row r="5698" spans="1:18" ht="14.5" customHeight="1" x14ac:dyDescent="0.55000000000000004">
      <c r="A5698" s="3">
        <v>0.5</v>
      </c>
      <c r="B5698" s="3">
        <v>0.9</v>
      </c>
      <c r="C5698" s="3">
        <v>0.66</v>
      </c>
      <c r="D5698" s="3">
        <f t="shared" si="176"/>
        <v>0.64750400000000008</v>
      </c>
      <c r="F5698" s="1"/>
      <c r="G5698" s="3" cm="1">
        <f t="array" ref="G5698">SUMPRODUCT($A5698:$C5698,TRANSPOSE(Hoja3!$E$1:$E$3)/(Hoja3!$B$5^2))</f>
        <v>-0.22169082167058929</v>
      </c>
      <c r="H5698" s="3">
        <f>$A5698-$G5698*Hoja3!$E$1</f>
        <v>0.80914981200810687</v>
      </c>
      <c r="I5698" s="3">
        <f>$B5698-$G5698*Hoja3!$E$2</f>
        <v>0.50430628502616037</v>
      </c>
      <c r="J5698" s="3">
        <f>$C5698-$G5698*Hoja3!$E$3</f>
        <v>0.5714587234662607</v>
      </c>
      <c r="K5698" s="3">
        <f t="shared" si="177"/>
        <v>1.1115814500140464</v>
      </c>
      <c r="M5698" s="3" t="b">
        <f>IF(ABS($D5698-Hoja3!$B$10)&lt;Hoja3!$B$11, $H5698*Hoja3!$E$1 + $I5698*Hoja3!$E$2 + $J5698*Hoja3!$E$3)</f>
        <v>0</v>
      </c>
      <c r="N5698" s="3" t="b">
        <f>IF(ABS($D5698-Hoja3!$B$10)&lt;Hoja3!$B$11, $H5698*Hoja3!$G$1 + $I5698*Hoja3!$G$2 + $J5698*Hoja3!$G$3)</f>
        <v>0</v>
      </c>
      <c r="O5698" s="3" t="b">
        <f>IF(ABS($D5698-Hoja3!$B$10)&lt;Hoja3!$B$11, $H5698*Hoja3!$I$1 + $I5698*Hoja3!$I$2 + $J5698*Hoja3!$I$3)</f>
        <v>0</v>
      </c>
      <c r="Q5698">
        <f>IF(ABS($G5698-Hoja3!$B$5)&gt;Hoja3!$B$7, -$N5698/($G5698-Hoja3!$B$5))</f>
        <v>0</v>
      </c>
      <c r="R5698">
        <f>IF(ABS($G5698-Hoja3!$B$5)&gt;Hoja3!$B$7, -$O5698/($G5698-Hoja3!$B$5))</f>
        <v>0</v>
      </c>
    </row>
    <row r="5699" spans="1:18" ht="14.5" customHeight="1" x14ac:dyDescent="0.55000000000000004">
      <c r="A5699" s="3">
        <v>0.5</v>
      </c>
      <c r="B5699" s="3">
        <v>0.9</v>
      </c>
      <c r="C5699" s="3">
        <v>0.74</v>
      </c>
      <c r="D5699" s="3">
        <f t="shared" ref="D5699:D5762" si="178">A5699^3+B5699^2-C5699^3</f>
        <v>0.52977600000000002</v>
      </c>
      <c r="F5699" s="1"/>
      <c r="G5699" s="3" cm="1">
        <f t="array" ref="G5699">SUMPRODUCT($A5699:$C5699,TRANSPOSE(Hoja3!$E$1:$E$3)/(Hoja3!$B$5^2))</f>
        <v>-0.22773075828509121</v>
      </c>
      <c r="H5699" s="3">
        <f>$A5699-$G5699*Hoja3!$E$1</f>
        <v>0.81757255704934595</v>
      </c>
      <c r="I5699" s="3">
        <f>$B5699-$G5699*Hoja3!$E$2</f>
        <v>0.49352566299053086</v>
      </c>
      <c r="J5699" s="3">
        <f>$C5699-$G5699*Hoja3!$E$3</f>
        <v>0.64904642829769699</v>
      </c>
      <c r="K5699" s="3">
        <f t="shared" ref="K5699:K5762" si="179">SQRT(H5699^2+I5699^2+J5699^2)</f>
        <v>1.1546660695441113</v>
      </c>
      <c r="M5699" s="3" t="b">
        <f>IF(ABS($D5699-Hoja3!$B$10)&lt;Hoja3!$B$11, $H5699*Hoja3!$E$1 + $I5699*Hoja3!$E$2 + $J5699*Hoja3!$E$3)</f>
        <v>0</v>
      </c>
      <c r="N5699" s="3" t="b">
        <f>IF(ABS($D5699-Hoja3!$B$10)&lt;Hoja3!$B$11, $H5699*Hoja3!$G$1 + $I5699*Hoja3!$G$2 + $J5699*Hoja3!$G$3)</f>
        <v>0</v>
      </c>
      <c r="O5699" s="3" t="b">
        <f>IF(ABS($D5699-Hoja3!$B$10)&lt;Hoja3!$B$11, $H5699*Hoja3!$I$1 + $I5699*Hoja3!$I$2 + $J5699*Hoja3!$I$3)</f>
        <v>0</v>
      </c>
      <c r="Q5699">
        <f>IF(ABS($G5699-Hoja3!$B$5)&gt;Hoja3!$B$7, -$N5699/($G5699-Hoja3!$B$5))</f>
        <v>0</v>
      </c>
      <c r="R5699">
        <f>IF(ABS($G5699-Hoja3!$B$5)&gt;Hoja3!$B$7, -$O5699/($G5699-Hoja3!$B$5))</f>
        <v>0</v>
      </c>
    </row>
    <row r="5700" spans="1:18" ht="14.5" customHeight="1" x14ac:dyDescent="0.55000000000000004">
      <c r="A5700" s="3">
        <v>0.5</v>
      </c>
      <c r="B5700" s="3">
        <v>0.9</v>
      </c>
      <c r="C5700" s="3">
        <v>0.82</v>
      </c>
      <c r="D5700" s="3">
        <f t="shared" si="178"/>
        <v>0.3836320000000002</v>
      </c>
      <c r="F5700" s="1"/>
      <c r="G5700" s="3" cm="1">
        <f t="array" ref="G5700">SUMPRODUCT($A5700:$C5700,TRANSPOSE(Hoja3!$E$1:$E$3)/(Hoja3!$B$5^2))</f>
        <v>-0.23377069489959312</v>
      </c>
      <c r="H5700" s="3">
        <f>$A5700-$G5700*Hoja3!$E$1</f>
        <v>0.8259953020905848</v>
      </c>
      <c r="I5700" s="3">
        <f>$B5700-$G5700*Hoja3!$E$2</f>
        <v>0.48274504095490128</v>
      </c>
      <c r="J5700" s="3">
        <f>$C5700-$G5700*Hoja3!$E$3</f>
        <v>0.72663413312913328</v>
      </c>
      <c r="K5700" s="3">
        <f t="shared" si="179"/>
        <v>1.2013776163515753</v>
      </c>
      <c r="M5700" s="3" t="b">
        <f>IF(ABS($D5700-Hoja3!$B$10)&lt;Hoja3!$B$11, $H5700*Hoja3!$E$1 + $I5700*Hoja3!$E$2 + $J5700*Hoja3!$E$3)</f>
        <v>0</v>
      </c>
      <c r="N5700" s="3" t="b">
        <f>IF(ABS($D5700-Hoja3!$B$10)&lt;Hoja3!$B$11, $H5700*Hoja3!$G$1 + $I5700*Hoja3!$G$2 + $J5700*Hoja3!$G$3)</f>
        <v>0</v>
      </c>
      <c r="O5700" s="3" t="b">
        <f>IF(ABS($D5700-Hoja3!$B$10)&lt;Hoja3!$B$11, $H5700*Hoja3!$I$1 + $I5700*Hoja3!$I$2 + $J5700*Hoja3!$I$3)</f>
        <v>0</v>
      </c>
      <c r="Q5700">
        <f>IF(ABS($G5700-Hoja3!$B$5)&gt;Hoja3!$B$7, -$N5700/($G5700-Hoja3!$B$5))</f>
        <v>0</v>
      </c>
      <c r="R5700">
        <f>IF(ABS($G5700-Hoja3!$B$5)&gt;Hoja3!$B$7, -$O5700/($G5700-Hoja3!$B$5))</f>
        <v>0</v>
      </c>
    </row>
    <row r="5701" spans="1:18" ht="14.5" customHeight="1" x14ac:dyDescent="0.55000000000000004">
      <c r="A5701" s="3">
        <v>0.5</v>
      </c>
      <c r="B5701" s="3">
        <v>0.9</v>
      </c>
      <c r="C5701" s="3">
        <v>0.9</v>
      </c>
      <c r="D5701" s="3">
        <f t="shared" si="178"/>
        <v>0.20599999999999996</v>
      </c>
      <c r="F5701" s="1"/>
      <c r="G5701" s="3" cm="1">
        <f t="array" ref="G5701">SUMPRODUCT($A5701:$C5701,TRANSPOSE(Hoja3!$E$1:$E$3)/(Hoja3!$B$5^2))</f>
        <v>-0.23981063151409504</v>
      </c>
      <c r="H5701" s="3">
        <f>$A5701-$G5701*Hoja3!$E$1</f>
        <v>0.83441804713182388</v>
      </c>
      <c r="I5701" s="3">
        <f>$B5701-$G5701*Hoja3!$E$2</f>
        <v>0.47196441891927171</v>
      </c>
      <c r="J5701" s="3">
        <f>$C5701-$G5701*Hoja3!$E$3</f>
        <v>0.80422183796056967</v>
      </c>
      <c r="K5701" s="3">
        <f t="shared" si="179"/>
        <v>1.2513099754887953</v>
      </c>
      <c r="M5701" s="3" t="b">
        <f>IF(ABS($D5701-Hoja3!$B$10)&lt;Hoja3!$B$11, $H5701*Hoja3!$E$1 + $I5701*Hoja3!$E$2 + $J5701*Hoja3!$E$3)</f>
        <v>0</v>
      </c>
      <c r="N5701" s="3" t="b">
        <f>IF(ABS($D5701-Hoja3!$B$10)&lt;Hoja3!$B$11, $H5701*Hoja3!$G$1 + $I5701*Hoja3!$G$2 + $J5701*Hoja3!$G$3)</f>
        <v>0</v>
      </c>
      <c r="O5701" s="3" t="b">
        <f>IF(ABS($D5701-Hoja3!$B$10)&lt;Hoja3!$B$11, $H5701*Hoja3!$I$1 + $I5701*Hoja3!$I$2 + $J5701*Hoja3!$I$3)</f>
        <v>0</v>
      </c>
      <c r="Q5701">
        <f>IF(ABS($G5701-Hoja3!$B$5)&gt;Hoja3!$B$7, -$N5701/($G5701-Hoja3!$B$5))</f>
        <v>0</v>
      </c>
      <c r="R5701">
        <f>IF(ABS($G5701-Hoja3!$B$5)&gt;Hoja3!$B$7, -$O5701/($G5701-Hoja3!$B$5))</f>
        <v>0</v>
      </c>
    </row>
    <row r="5702" spans="1:18" ht="14.5" customHeight="1" x14ac:dyDescent="0.55000000000000004">
      <c r="A5702" s="3">
        <v>0.5</v>
      </c>
      <c r="B5702" s="3">
        <v>0.9</v>
      </c>
      <c r="C5702" s="3">
        <v>0.98</v>
      </c>
      <c r="D5702" s="3">
        <f t="shared" si="178"/>
        <v>-6.1919999999998643E-3</v>
      </c>
      <c r="F5702" s="1"/>
      <c r="G5702" s="3" cm="1">
        <f t="array" ref="G5702">SUMPRODUCT($A5702:$C5702,TRANSPOSE(Hoja3!$E$1:$E$3)/(Hoja3!$B$5^2))</f>
        <v>-0.24585056812859696</v>
      </c>
      <c r="H5702" s="3">
        <f>$A5702-$G5702*Hoja3!$E$1</f>
        <v>0.84284079217306274</v>
      </c>
      <c r="I5702" s="3">
        <f>$B5702-$G5702*Hoja3!$E$2</f>
        <v>0.46118379688364214</v>
      </c>
      <c r="J5702" s="3">
        <f>$C5702-$G5702*Hoja3!$E$3</f>
        <v>0.88180954279200607</v>
      </c>
      <c r="K5702" s="3">
        <f t="shared" si="179"/>
        <v>1.3040932348639707</v>
      </c>
      <c r="M5702" s="3">
        <f>IF(ABS($D5702-Hoja3!$B$10)&lt;Hoja3!$B$11, $H5702*Hoja3!$E$1 + $I5702*Hoja3!$E$2 + $J5702*Hoja3!$E$3)</f>
        <v>-1.1102230246251565E-16</v>
      </c>
      <c r="N5702" s="3">
        <f>IF(ABS($D5702-Hoja3!$B$10)&lt;Hoja3!$B$11, $H5702*Hoja3!$G$1 + $I5702*Hoja3!$G$2 + $J5702*Hoja3!$G$3)</f>
        <v>-0.94810070459645357</v>
      </c>
      <c r="O5702" s="3">
        <f>IF(ABS($D5702-Hoja3!$B$10)&lt;Hoja3!$B$11, $H5702*Hoja3!$I$1 + $I5702*Hoja3!$I$2 + $J5702*Hoja3!$I$3)</f>
        <v>-0.89541287636580458</v>
      </c>
      <c r="Q5702">
        <f>IF(ABS($G5702-Hoja3!$B$5)&gt;Hoja3!$B$7, -$N5702/($G5702-Hoja3!$B$5))</f>
        <v>-0.37241019424536853</v>
      </c>
      <c r="R5702">
        <f>IF(ABS($G5702-Hoja3!$B$5)&gt;Hoja3!$B$7, -$O5702/($G5702-Hoja3!$B$5))</f>
        <v>-0.35171462440704188</v>
      </c>
    </row>
    <row r="5703" spans="1:18" ht="14.5" customHeight="1" x14ac:dyDescent="0.55000000000000004">
      <c r="A5703" s="3">
        <v>0.5</v>
      </c>
      <c r="B5703" s="3">
        <v>0.9</v>
      </c>
      <c r="C5703" s="3">
        <v>1.06</v>
      </c>
      <c r="D5703" s="3">
        <f t="shared" si="178"/>
        <v>-0.25601600000000024</v>
      </c>
      <c r="F5703" s="1"/>
      <c r="G5703" s="3" cm="1">
        <f t="array" ref="G5703">SUMPRODUCT($A5703:$C5703,TRANSPOSE(Hoja3!$E$1:$E$3)/(Hoja3!$B$5^2))</f>
        <v>-0.25189050474309888</v>
      </c>
      <c r="H5703" s="3">
        <f>$A5703-$G5703*Hoja3!$E$1</f>
        <v>0.85126353721430181</v>
      </c>
      <c r="I5703" s="3">
        <f>$B5703-$G5703*Hoja3!$E$2</f>
        <v>0.45040317484801257</v>
      </c>
      <c r="J5703" s="3">
        <f>$C5703-$G5703*Hoja3!$E$3</f>
        <v>0.95939724762344247</v>
      </c>
      <c r="K5703" s="3">
        <f t="shared" si="179"/>
        <v>1.3593953466343818</v>
      </c>
      <c r="M5703" s="3">
        <f>IF(ABS($D5703-Hoja3!$B$10)&lt;Hoja3!$B$11, $H5703*Hoja3!$E$1 + $I5703*Hoja3!$E$2 + $J5703*Hoja3!$E$3)</f>
        <v>2.2204460492503131E-16</v>
      </c>
      <c r="N5703" s="3">
        <f>IF(ABS($D5703-Hoja3!$B$10)&lt;Hoja3!$B$11, $H5703*Hoja3!$G$1 + $I5703*Hoja3!$G$2 + $J5703*Hoja3!$G$3)</f>
        <v>-0.94810070459645357</v>
      </c>
      <c r="O5703" s="3">
        <f>IF(ABS($D5703-Hoja3!$B$10)&lt;Hoja3!$B$11, $H5703*Hoja3!$I$1 + $I5703*Hoja3!$I$2 + $J5703*Hoja3!$I$3)</f>
        <v>-0.97419749660678123</v>
      </c>
      <c r="Q5703">
        <f>IF(ABS($G5703-Hoja3!$B$5)&gt;Hoja3!$B$7, -$N5703/($G5703-Hoja3!$B$5))</f>
        <v>-0.3715287559690571</v>
      </c>
      <c r="R5703">
        <f>IF(ABS($G5703-Hoja3!$B$5)&gt;Hoja3!$B$7, -$O5703/($G5703-Hoja3!$B$5))</f>
        <v>-0.38175521041991323</v>
      </c>
    </row>
    <row r="5704" spans="1:18" ht="14.5" customHeight="1" x14ac:dyDescent="0.55000000000000004">
      <c r="A5704" s="3">
        <v>0.5</v>
      </c>
      <c r="B5704" s="3">
        <v>0.9</v>
      </c>
      <c r="C5704" s="3">
        <v>1.1399999999999999</v>
      </c>
      <c r="D5704" s="3">
        <f t="shared" si="178"/>
        <v>-0.5465439999999997</v>
      </c>
      <c r="F5704" s="1"/>
      <c r="G5704" s="3" cm="1">
        <f t="array" ref="G5704">SUMPRODUCT($A5704:$C5704,TRANSPOSE(Hoja3!$E$1:$E$3)/(Hoja3!$B$5^2))</f>
        <v>-0.25793044135760079</v>
      </c>
      <c r="H5704" s="3">
        <f>$A5704-$G5704*Hoja3!$E$1</f>
        <v>0.85968628225554078</v>
      </c>
      <c r="I5704" s="3">
        <f>$B5704-$G5704*Hoja3!$E$2</f>
        <v>0.43962255281238299</v>
      </c>
      <c r="J5704" s="3">
        <f>$C5704-$G5704*Hoja3!$E$3</f>
        <v>1.0369849524548787</v>
      </c>
      <c r="K5704" s="3">
        <f t="shared" si="179"/>
        <v>1.4169214108261179</v>
      </c>
      <c r="M5704" s="3">
        <f>IF(ABS($D5704-Hoja3!$B$10)&lt;Hoja3!$B$11, $H5704*Hoja3!$E$1 + $I5704*Hoja3!$E$2 + $J5704*Hoja3!$E$3)</f>
        <v>1.1102230246251565E-16</v>
      </c>
      <c r="N5704" s="3">
        <f>IF(ABS($D5704-Hoja3!$B$10)&lt;Hoja3!$B$11, $H5704*Hoja3!$G$1 + $I5704*Hoja3!$G$2 + $J5704*Hoja3!$G$3)</f>
        <v>-0.94810070459645357</v>
      </c>
      <c r="O5704" s="3">
        <f>IF(ABS($D5704-Hoja3!$B$10)&lt;Hoja3!$B$11, $H5704*Hoja3!$I$1 + $I5704*Hoja3!$I$2 + $J5704*Hoja3!$I$3)</f>
        <v>-1.0529821168477578</v>
      </c>
      <c r="Q5704">
        <f>IF(ABS($G5704-Hoja3!$B$5)&gt;Hoja3!$B$7, -$N5704/($G5704-Hoja3!$B$5))</f>
        <v>-0.37065148030110467</v>
      </c>
      <c r="R5704">
        <f>IF(ABS($G5704-Hoja3!$B$5)&gt;Hoja3!$B$7, -$O5704/($G5704-Hoja3!$B$5))</f>
        <v>-0.41165392921665811</v>
      </c>
    </row>
    <row r="5705" spans="1:18" ht="14.5" customHeight="1" x14ac:dyDescent="0.55000000000000004">
      <c r="A5705" s="3">
        <v>0.5</v>
      </c>
      <c r="B5705" s="3">
        <v>0.9</v>
      </c>
      <c r="C5705" s="3">
        <v>1.22</v>
      </c>
      <c r="D5705" s="3">
        <f t="shared" si="178"/>
        <v>-0.88084799999999985</v>
      </c>
      <c r="F5705" s="1"/>
      <c r="G5705" s="3" cm="1">
        <f t="array" ref="G5705">SUMPRODUCT($A5705:$C5705,TRANSPOSE(Hoja3!$E$1:$E$3)/(Hoja3!$B$5^2))</f>
        <v>-0.26397037797210271</v>
      </c>
      <c r="H5705" s="3">
        <f>$A5705-$G5705*Hoja3!$E$1</f>
        <v>0.86810902729677974</v>
      </c>
      <c r="I5705" s="3">
        <f>$B5705-$G5705*Hoja3!$E$2</f>
        <v>0.42884193077675342</v>
      </c>
      <c r="J5705" s="3">
        <f>$C5705-$G5705*Hoja3!$E$3</f>
        <v>1.114572657286315</v>
      </c>
      <c r="K5705" s="3">
        <f t="shared" si="179"/>
        <v>1.4764114918398503</v>
      </c>
      <c r="M5705" s="3" t="b">
        <f>IF(ABS($D5705-Hoja3!$B$10)&lt;Hoja3!$B$11, $H5705*Hoja3!$E$1 + $I5705*Hoja3!$E$2 + $J5705*Hoja3!$E$3)</f>
        <v>0</v>
      </c>
      <c r="N5705" s="3" t="b">
        <f>IF(ABS($D5705-Hoja3!$B$10)&lt;Hoja3!$B$11, $H5705*Hoja3!$G$1 + $I5705*Hoja3!$G$2 + $J5705*Hoja3!$G$3)</f>
        <v>0</v>
      </c>
      <c r="O5705" s="3" t="b">
        <f>IF(ABS($D5705-Hoja3!$B$10)&lt;Hoja3!$B$11, $H5705*Hoja3!$I$1 + $I5705*Hoja3!$I$2 + $J5705*Hoja3!$I$3)</f>
        <v>0</v>
      </c>
      <c r="Q5705">
        <f>IF(ABS($G5705-Hoja3!$B$5)&gt;Hoja3!$B$7, -$N5705/($G5705-Hoja3!$B$5))</f>
        <v>0</v>
      </c>
      <c r="R5705">
        <f>IF(ABS($G5705-Hoja3!$B$5)&gt;Hoja3!$B$7, -$O5705/($G5705-Hoja3!$B$5))</f>
        <v>0</v>
      </c>
    </row>
    <row r="5706" spans="1:18" ht="14.5" customHeight="1" x14ac:dyDescent="0.55000000000000004">
      <c r="A5706" s="3">
        <v>0.5</v>
      </c>
      <c r="B5706" s="3">
        <v>0.9</v>
      </c>
      <c r="C5706" s="3">
        <v>1.3</v>
      </c>
      <c r="D5706" s="3">
        <f t="shared" si="178"/>
        <v>-1.2620000000000005</v>
      </c>
      <c r="F5706" s="1"/>
      <c r="G5706" s="3" cm="1">
        <f t="array" ref="G5706">SUMPRODUCT($A5706:$C5706,TRANSPOSE(Hoja3!$E$1:$E$3)/(Hoja3!$B$5^2))</f>
        <v>-0.27001031458660463</v>
      </c>
      <c r="H5706" s="3">
        <f>$A5706-$G5706*Hoja3!$E$1</f>
        <v>0.87653177233801871</v>
      </c>
      <c r="I5706" s="3">
        <f>$B5706-$G5706*Hoja3!$E$2</f>
        <v>0.41806130874112385</v>
      </c>
      <c r="J5706" s="3">
        <f>$C5706-$G5706*Hoja3!$E$3</f>
        <v>1.1921603621177514</v>
      </c>
      <c r="K5706" s="3">
        <f t="shared" si="179"/>
        <v>1.5376376474283848</v>
      </c>
      <c r="M5706" s="3" t="b">
        <f>IF(ABS($D5706-Hoja3!$B$10)&lt;Hoja3!$B$11, $H5706*Hoja3!$E$1 + $I5706*Hoja3!$E$2 + $J5706*Hoja3!$E$3)</f>
        <v>0</v>
      </c>
      <c r="N5706" s="3" t="b">
        <f>IF(ABS($D5706-Hoja3!$B$10)&lt;Hoja3!$B$11, $H5706*Hoja3!$G$1 + $I5706*Hoja3!$G$2 + $J5706*Hoja3!$G$3)</f>
        <v>0</v>
      </c>
      <c r="O5706" s="3" t="b">
        <f>IF(ABS($D5706-Hoja3!$B$10)&lt;Hoja3!$B$11, $H5706*Hoja3!$I$1 + $I5706*Hoja3!$I$2 + $J5706*Hoja3!$I$3)</f>
        <v>0</v>
      </c>
      <c r="Q5706">
        <f>IF(ABS($G5706-Hoja3!$B$5)&gt;Hoja3!$B$7, -$N5706/($G5706-Hoja3!$B$5))</f>
        <v>0</v>
      </c>
      <c r="R5706">
        <f>IF(ABS($G5706-Hoja3!$B$5)&gt;Hoja3!$B$7, -$O5706/($G5706-Hoja3!$B$5))</f>
        <v>0</v>
      </c>
    </row>
    <row r="5707" spans="1:18" ht="14.5" customHeight="1" x14ac:dyDescent="0.55000000000000004">
      <c r="A5707" s="3">
        <v>0.5</v>
      </c>
      <c r="B5707" s="3">
        <v>1.1000000000000001</v>
      </c>
      <c r="C5707" s="3">
        <v>-1.3</v>
      </c>
      <c r="D5707" s="3">
        <f t="shared" si="178"/>
        <v>3.5320000000000009</v>
      </c>
      <c r="F5707" s="1"/>
      <c r="G5707" s="3" cm="1">
        <f t="array" ref="G5707">SUMPRODUCT($A5707:$C5707,TRANSPOSE(Hoja3!$E$1:$E$3)/(Hoja3!$B$5^2))</f>
        <v>-0.14119403545084808</v>
      </c>
      <c r="H5707" s="3">
        <f>$A5707-$G5707*Hoja3!$E$1</f>
        <v>0.6968963315096347</v>
      </c>
      <c r="I5707" s="3">
        <f>$B5707-$G5707*Hoja3!$E$2</f>
        <v>0.84798418807472875</v>
      </c>
      <c r="J5707" s="3">
        <f>$C5707-$G5707*Hoja3!$E$3</f>
        <v>-1.3563915999930034</v>
      </c>
      <c r="K5707" s="3">
        <f t="shared" si="179"/>
        <v>1.7448609837542712</v>
      </c>
      <c r="M5707" s="3" t="b">
        <f>IF(ABS($D5707-Hoja3!$B$10)&lt;Hoja3!$B$11, $H5707*Hoja3!$E$1 + $I5707*Hoja3!$E$2 + $J5707*Hoja3!$E$3)</f>
        <v>0</v>
      </c>
      <c r="N5707" s="3" t="b">
        <f>IF(ABS($D5707-Hoja3!$B$10)&lt;Hoja3!$B$11, $H5707*Hoja3!$G$1 + $I5707*Hoja3!$G$2 + $J5707*Hoja3!$G$3)</f>
        <v>0</v>
      </c>
      <c r="O5707" s="3" t="b">
        <f>IF(ABS($D5707-Hoja3!$B$10)&lt;Hoja3!$B$11, $H5707*Hoja3!$I$1 + $I5707*Hoja3!$I$2 + $J5707*Hoja3!$I$3)</f>
        <v>0</v>
      </c>
      <c r="Q5707">
        <f>IF(ABS($G5707-Hoja3!$B$5)&gt;Hoja3!$B$7, -$N5707/($G5707-Hoja3!$B$5))</f>
        <v>0</v>
      </c>
      <c r="R5707">
        <f>IF(ABS($G5707-Hoja3!$B$5)&gt;Hoja3!$B$7, -$O5707/($G5707-Hoja3!$B$5))</f>
        <v>0</v>
      </c>
    </row>
    <row r="5708" spans="1:18" ht="14.5" customHeight="1" x14ac:dyDescent="0.55000000000000004">
      <c r="A5708" s="3">
        <v>0.5</v>
      </c>
      <c r="B5708" s="3">
        <v>1.1000000000000001</v>
      </c>
      <c r="C5708" s="3">
        <v>-1.22</v>
      </c>
      <c r="D5708" s="3">
        <f t="shared" si="178"/>
        <v>3.1508479999999999</v>
      </c>
      <c r="F5708" s="1"/>
      <c r="G5708" s="3" cm="1">
        <f t="array" ref="G5708">SUMPRODUCT($A5708:$C5708,TRANSPOSE(Hoja3!$E$1:$E$3)/(Hoja3!$B$5^2))</f>
        <v>-0.14723397206534999</v>
      </c>
      <c r="H5708" s="3">
        <f>$A5708-$G5708*Hoja3!$E$1</f>
        <v>0.70531907655087367</v>
      </c>
      <c r="I5708" s="3">
        <f>$B5708-$G5708*Hoja3!$E$2</f>
        <v>0.83720356603909929</v>
      </c>
      <c r="J5708" s="3">
        <f>$C5708-$G5708*Hoja3!$E$3</f>
        <v>-1.278803895161567</v>
      </c>
      <c r="K5708" s="3">
        <f t="shared" si="179"/>
        <v>1.6833669276231957</v>
      </c>
      <c r="M5708" s="3" t="b">
        <f>IF(ABS($D5708-Hoja3!$B$10)&lt;Hoja3!$B$11, $H5708*Hoja3!$E$1 + $I5708*Hoja3!$E$2 + $J5708*Hoja3!$E$3)</f>
        <v>0</v>
      </c>
      <c r="N5708" s="3" t="b">
        <f>IF(ABS($D5708-Hoja3!$B$10)&lt;Hoja3!$B$11, $H5708*Hoja3!$G$1 + $I5708*Hoja3!$G$2 + $J5708*Hoja3!$G$3)</f>
        <v>0</v>
      </c>
      <c r="O5708" s="3" t="b">
        <f>IF(ABS($D5708-Hoja3!$B$10)&lt;Hoja3!$B$11, $H5708*Hoja3!$I$1 + $I5708*Hoja3!$I$2 + $J5708*Hoja3!$I$3)</f>
        <v>0</v>
      </c>
      <c r="Q5708">
        <f>IF(ABS($G5708-Hoja3!$B$5)&gt;Hoja3!$B$7, -$N5708/($G5708-Hoja3!$B$5))</f>
        <v>0</v>
      </c>
      <c r="R5708">
        <f>IF(ABS($G5708-Hoja3!$B$5)&gt;Hoja3!$B$7, -$O5708/($G5708-Hoja3!$B$5))</f>
        <v>0</v>
      </c>
    </row>
    <row r="5709" spans="1:18" ht="14.5" customHeight="1" x14ac:dyDescent="0.55000000000000004">
      <c r="A5709" s="3">
        <v>0.5</v>
      </c>
      <c r="B5709" s="3">
        <v>1.1000000000000001</v>
      </c>
      <c r="C5709" s="3">
        <v>-1.1399999999999999</v>
      </c>
      <c r="D5709" s="3">
        <f t="shared" si="178"/>
        <v>2.8165439999999999</v>
      </c>
      <c r="F5709" s="1"/>
      <c r="G5709" s="3" cm="1">
        <f t="array" ref="G5709">SUMPRODUCT($A5709:$C5709,TRANSPOSE(Hoja3!$E$1:$E$3)/(Hoja3!$B$5^2))</f>
        <v>-0.15327390867985191</v>
      </c>
      <c r="H5709" s="3">
        <f>$A5709-$G5709*Hoja3!$E$1</f>
        <v>0.71374182159211275</v>
      </c>
      <c r="I5709" s="3">
        <f>$B5709-$G5709*Hoja3!$E$2</f>
        <v>0.82642294400346961</v>
      </c>
      <c r="J5709" s="3">
        <f>$C5709-$G5709*Hoja3!$E$3</f>
        <v>-1.2012161903301306</v>
      </c>
      <c r="K5709" s="3">
        <f t="shared" si="179"/>
        <v>1.6233676743659218</v>
      </c>
      <c r="M5709" s="3" t="b">
        <f>IF(ABS($D5709-Hoja3!$B$10)&lt;Hoja3!$B$11, $H5709*Hoja3!$E$1 + $I5709*Hoja3!$E$2 + $J5709*Hoja3!$E$3)</f>
        <v>0</v>
      </c>
      <c r="N5709" s="3" t="b">
        <f>IF(ABS($D5709-Hoja3!$B$10)&lt;Hoja3!$B$11, $H5709*Hoja3!$G$1 + $I5709*Hoja3!$G$2 + $J5709*Hoja3!$G$3)</f>
        <v>0</v>
      </c>
      <c r="O5709" s="3" t="b">
        <f>IF(ABS($D5709-Hoja3!$B$10)&lt;Hoja3!$B$11, $H5709*Hoja3!$I$1 + $I5709*Hoja3!$I$2 + $J5709*Hoja3!$I$3)</f>
        <v>0</v>
      </c>
      <c r="Q5709">
        <f>IF(ABS($G5709-Hoja3!$B$5)&gt;Hoja3!$B$7, -$N5709/($G5709-Hoja3!$B$5))</f>
        <v>0</v>
      </c>
      <c r="R5709">
        <f>IF(ABS($G5709-Hoja3!$B$5)&gt;Hoja3!$B$7, -$O5709/($G5709-Hoja3!$B$5))</f>
        <v>0</v>
      </c>
    </row>
    <row r="5710" spans="1:18" ht="14.5" customHeight="1" x14ac:dyDescent="0.55000000000000004">
      <c r="A5710" s="3">
        <v>0.5</v>
      </c>
      <c r="B5710" s="3">
        <v>1.1000000000000001</v>
      </c>
      <c r="C5710" s="3">
        <v>-1.06</v>
      </c>
      <c r="D5710" s="3">
        <f t="shared" si="178"/>
        <v>2.5260160000000003</v>
      </c>
      <c r="F5710" s="1"/>
      <c r="G5710" s="3" cm="1">
        <f t="array" ref="G5710">SUMPRODUCT($A5710:$C5710,TRANSPOSE(Hoja3!$E$1:$E$3)/(Hoja3!$B$5^2))</f>
        <v>-0.15931384529435383</v>
      </c>
      <c r="H5710" s="3">
        <f>$A5710-$G5710*Hoja3!$E$1</f>
        <v>0.7221645666333516</v>
      </c>
      <c r="I5710" s="3">
        <f>$B5710-$G5710*Hoja3!$E$2</f>
        <v>0.81564232196784014</v>
      </c>
      <c r="J5710" s="3">
        <f>$C5710-$G5710*Hoja3!$E$3</f>
        <v>-1.1236284854986944</v>
      </c>
      <c r="K5710" s="3">
        <f t="shared" si="179"/>
        <v>1.56503515363391</v>
      </c>
      <c r="M5710" s="3" t="b">
        <f>IF(ABS($D5710-Hoja3!$B$10)&lt;Hoja3!$B$11, $H5710*Hoja3!$E$1 + $I5710*Hoja3!$E$2 + $J5710*Hoja3!$E$3)</f>
        <v>0</v>
      </c>
      <c r="N5710" s="3" t="b">
        <f>IF(ABS($D5710-Hoja3!$B$10)&lt;Hoja3!$B$11, $H5710*Hoja3!$G$1 + $I5710*Hoja3!$G$2 + $J5710*Hoja3!$G$3)</f>
        <v>0</v>
      </c>
      <c r="O5710" s="3" t="b">
        <f>IF(ABS($D5710-Hoja3!$B$10)&lt;Hoja3!$B$11, $H5710*Hoja3!$I$1 + $I5710*Hoja3!$I$2 + $J5710*Hoja3!$I$3)</f>
        <v>0</v>
      </c>
      <c r="Q5710">
        <f>IF(ABS($G5710-Hoja3!$B$5)&gt;Hoja3!$B$7, -$N5710/($G5710-Hoja3!$B$5))</f>
        <v>0</v>
      </c>
      <c r="R5710">
        <f>IF(ABS($G5710-Hoja3!$B$5)&gt;Hoja3!$B$7, -$O5710/($G5710-Hoja3!$B$5))</f>
        <v>0</v>
      </c>
    </row>
    <row r="5711" spans="1:18" ht="14.5" customHeight="1" x14ac:dyDescent="0.55000000000000004">
      <c r="A5711" s="3">
        <v>0.5</v>
      </c>
      <c r="B5711" s="3">
        <v>1.1000000000000001</v>
      </c>
      <c r="C5711" s="3">
        <v>-0.98</v>
      </c>
      <c r="D5711" s="3">
        <f t="shared" si="178"/>
        <v>2.276192</v>
      </c>
      <c r="F5711" s="1"/>
      <c r="G5711" s="3" cm="1">
        <f t="array" ref="G5711">SUMPRODUCT($A5711:$C5711,TRANSPOSE(Hoja3!$E$1:$E$3)/(Hoja3!$B$5^2))</f>
        <v>-0.16535378190885575</v>
      </c>
      <c r="H5711" s="3">
        <f>$A5711-$G5711*Hoja3!$E$1</f>
        <v>0.73058731167459068</v>
      </c>
      <c r="I5711" s="3">
        <f>$B5711-$G5711*Hoja3!$E$2</f>
        <v>0.80486169993221046</v>
      </c>
      <c r="J5711" s="3">
        <f>$C5711-$G5711*Hoja3!$E$3</f>
        <v>-1.046040780667258</v>
      </c>
      <c r="K5711" s="3">
        <f t="shared" si="179"/>
        <v>1.5085627235274772</v>
      </c>
      <c r="M5711" s="3" t="b">
        <f>IF(ABS($D5711-Hoja3!$B$10)&lt;Hoja3!$B$11, $H5711*Hoja3!$E$1 + $I5711*Hoja3!$E$2 + $J5711*Hoja3!$E$3)</f>
        <v>0</v>
      </c>
      <c r="N5711" s="3" t="b">
        <f>IF(ABS($D5711-Hoja3!$B$10)&lt;Hoja3!$B$11, $H5711*Hoja3!$G$1 + $I5711*Hoja3!$G$2 + $J5711*Hoja3!$G$3)</f>
        <v>0</v>
      </c>
      <c r="O5711" s="3" t="b">
        <f>IF(ABS($D5711-Hoja3!$B$10)&lt;Hoja3!$B$11, $H5711*Hoja3!$I$1 + $I5711*Hoja3!$I$2 + $J5711*Hoja3!$I$3)</f>
        <v>0</v>
      </c>
      <c r="Q5711">
        <f>IF(ABS($G5711-Hoja3!$B$5)&gt;Hoja3!$B$7, -$N5711/($G5711-Hoja3!$B$5))</f>
        <v>0</v>
      </c>
      <c r="R5711">
        <f>IF(ABS($G5711-Hoja3!$B$5)&gt;Hoja3!$B$7, -$O5711/($G5711-Hoja3!$B$5))</f>
        <v>0</v>
      </c>
    </row>
    <row r="5712" spans="1:18" ht="14.5" customHeight="1" x14ac:dyDescent="0.55000000000000004">
      <c r="A5712" s="3">
        <v>0.5</v>
      </c>
      <c r="B5712" s="3">
        <v>1.1000000000000001</v>
      </c>
      <c r="C5712" s="3">
        <v>-0.9</v>
      </c>
      <c r="D5712" s="3">
        <f t="shared" si="178"/>
        <v>2.0640000000000001</v>
      </c>
      <c r="F5712" s="1"/>
      <c r="G5712" s="3" cm="1">
        <f t="array" ref="G5712">SUMPRODUCT($A5712:$C5712,TRANSPOSE(Hoja3!$E$1:$E$3)/(Hoja3!$B$5^2))</f>
        <v>-0.17139371852335766</v>
      </c>
      <c r="H5712" s="3">
        <f>$A5712-$G5712*Hoja3!$E$1</f>
        <v>0.73901005671582964</v>
      </c>
      <c r="I5712" s="3">
        <f>$B5712-$G5712*Hoja3!$E$2</f>
        <v>0.794081077896581</v>
      </c>
      <c r="J5712" s="3">
        <f>$C5712-$G5712*Hoja3!$E$3</f>
        <v>-0.96845307583582174</v>
      </c>
      <c r="K5712" s="3">
        <f t="shared" si="179"/>
        <v>1.4541671094810229</v>
      </c>
      <c r="M5712" s="3" t="b">
        <f>IF(ABS($D5712-Hoja3!$B$10)&lt;Hoja3!$B$11, $H5712*Hoja3!$E$1 + $I5712*Hoja3!$E$2 + $J5712*Hoja3!$E$3)</f>
        <v>0</v>
      </c>
      <c r="N5712" s="3" t="b">
        <f>IF(ABS($D5712-Hoja3!$B$10)&lt;Hoja3!$B$11, $H5712*Hoja3!$G$1 + $I5712*Hoja3!$G$2 + $J5712*Hoja3!$G$3)</f>
        <v>0</v>
      </c>
      <c r="O5712" s="3" t="b">
        <f>IF(ABS($D5712-Hoja3!$B$10)&lt;Hoja3!$B$11, $H5712*Hoja3!$I$1 + $I5712*Hoja3!$I$2 + $J5712*Hoja3!$I$3)</f>
        <v>0</v>
      </c>
      <c r="Q5712">
        <f>IF(ABS($G5712-Hoja3!$B$5)&gt;Hoja3!$B$7, -$N5712/($G5712-Hoja3!$B$5))</f>
        <v>0</v>
      </c>
      <c r="R5712">
        <f>IF(ABS($G5712-Hoja3!$B$5)&gt;Hoja3!$B$7, -$O5712/($G5712-Hoja3!$B$5))</f>
        <v>0</v>
      </c>
    </row>
    <row r="5713" spans="1:18" ht="14.5" customHeight="1" x14ac:dyDescent="0.55000000000000004">
      <c r="A5713" s="3">
        <v>0.5</v>
      </c>
      <c r="B5713" s="3">
        <v>1.1000000000000001</v>
      </c>
      <c r="C5713" s="3">
        <v>-0.82</v>
      </c>
      <c r="D5713" s="3">
        <f t="shared" si="178"/>
        <v>1.886368</v>
      </c>
      <c r="F5713" s="1"/>
      <c r="G5713" s="3" cm="1">
        <f t="array" ref="G5713">SUMPRODUCT($A5713:$C5713,TRANSPOSE(Hoja3!$E$1:$E$3)/(Hoja3!$B$5^2))</f>
        <v>-0.17743365513785958</v>
      </c>
      <c r="H5713" s="3">
        <f>$A5713-$G5713*Hoja3!$E$1</f>
        <v>0.74743280175706861</v>
      </c>
      <c r="I5713" s="3">
        <f>$B5713-$G5713*Hoja3!$E$2</f>
        <v>0.78330045586095143</v>
      </c>
      <c r="J5713" s="3">
        <f>$C5713-$G5713*Hoja3!$E$3</f>
        <v>-0.89086537100438534</v>
      </c>
      <c r="K5713" s="3">
        <f t="shared" si="179"/>
        <v>1.4020900493724278</v>
      </c>
      <c r="M5713" s="3" t="b">
        <f>IF(ABS($D5713-Hoja3!$B$10)&lt;Hoja3!$B$11, $H5713*Hoja3!$E$1 + $I5713*Hoja3!$E$2 + $J5713*Hoja3!$E$3)</f>
        <v>0</v>
      </c>
      <c r="N5713" s="3" t="b">
        <f>IF(ABS($D5713-Hoja3!$B$10)&lt;Hoja3!$B$11, $H5713*Hoja3!$G$1 + $I5713*Hoja3!$G$2 + $J5713*Hoja3!$G$3)</f>
        <v>0</v>
      </c>
      <c r="O5713" s="3" t="b">
        <f>IF(ABS($D5713-Hoja3!$B$10)&lt;Hoja3!$B$11, $H5713*Hoja3!$I$1 + $I5713*Hoja3!$I$2 + $J5713*Hoja3!$I$3)</f>
        <v>0</v>
      </c>
      <c r="Q5713">
        <f>IF(ABS($G5713-Hoja3!$B$5)&gt;Hoja3!$B$7, -$N5713/($G5713-Hoja3!$B$5))</f>
        <v>0</v>
      </c>
      <c r="R5713">
        <f>IF(ABS($G5713-Hoja3!$B$5)&gt;Hoja3!$B$7, -$O5713/($G5713-Hoja3!$B$5))</f>
        <v>0</v>
      </c>
    </row>
    <row r="5714" spans="1:18" ht="14.5" customHeight="1" x14ac:dyDescent="0.55000000000000004">
      <c r="A5714" s="3">
        <v>0.5</v>
      </c>
      <c r="B5714" s="3">
        <v>1.1000000000000001</v>
      </c>
      <c r="C5714" s="3">
        <v>-0.74</v>
      </c>
      <c r="D5714" s="3">
        <f t="shared" si="178"/>
        <v>1.7402240000000002</v>
      </c>
      <c r="F5714" s="1"/>
      <c r="G5714" s="3" cm="1">
        <f t="array" ref="G5714">SUMPRODUCT($A5714:$C5714,TRANSPOSE(Hoja3!$E$1:$E$3)/(Hoja3!$B$5^2))</f>
        <v>-0.1834735917523615</v>
      </c>
      <c r="H5714" s="3">
        <f>$A5714-$G5714*Hoja3!$E$1</f>
        <v>0.75585554679830758</v>
      </c>
      <c r="I5714" s="3">
        <f>$B5714-$G5714*Hoja3!$E$2</f>
        <v>0.77251983382532186</v>
      </c>
      <c r="J5714" s="3">
        <f>$C5714-$G5714*Hoja3!$E$3</f>
        <v>-0.81327766617294905</v>
      </c>
      <c r="K5714" s="3">
        <f t="shared" si="179"/>
        <v>1.3525993729020394</v>
      </c>
      <c r="M5714" s="3" t="b">
        <f>IF(ABS($D5714-Hoja3!$B$10)&lt;Hoja3!$B$11, $H5714*Hoja3!$E$1 + $I5714*Hoja3!$E$2 + $J5714*Hoja3!$E$3)</f>
        <v>0</v>
      </c>
      <c r="N5714" s="3" t="b">
        <f>IF(ABS($D5714-Hoja3!$B$10)&lt;Hoja3!$B$11, $H5714*Hoja3!$G$1 + $I5714*Hoja3!$G$2 + $J5714*Hoja3!$G$3)</f>
        <v>0</v>
      </c>
      <c r="O5714" s="3" t="b">
        <f>IF(ABS($D5714-Hoja3!$B$10)&lt;Hoja3!$B$11, $H5714*Hoja3!$I$1 + $I5714*Hoja3!$I$2 + $J5714*Hoja3!$I$3)</f>
        <v>0</v>
      </c>
      <c r="Q5714">
        <f>IF(ABS($G5714-Hoja3!$B$5)&gt;Hoja3!$B$7, -$N5714/($G5714-Hoja3!$B$5))</f>
        <v>0</v>
      </c>
      <c r="R5714">
        <f>IF(ABS($G5714-Hoja3!$B$5)&gt;Hoja3!$B$7, -$O5714/($G5714-Hoja3!$B$5))</f>
        <v>0</v>
      </c>
    </row>
    <row r="5715" spans="1:18" ht="14.5" customHeight="1" x14ac:dyDescent="0.55000000000000004">
      <c r="A5715" s="3">
        <v>0.5</v>
      </c>
      <c r="B5715" s="3">
        <v>1.1000000000000001</v>
      </c>
      <c r="C5715" s="3">
        <v>-0.66</v>
      </c>
      <c r="D5715" s="3">
        <f t="shared" si="178"/>
        <v>1.6224960000000002</v>
      </c>
      <c r="F5715" s="1"/>
      <c r="G5715" s="3" cm="1">
        <f t="array" ref="G5715">SUMPRODUCT($A5715:$C5715,TRANSPOSE(Hoja3!$E$1:$E$3)/(Hoja3!$B$5^2))</f>
        <v>-0.18951352836686342</v>
      </c>
      <c r="H5715" s="3">
        <f>$A5715-$G5715*Hoja3!$E$1</f>
        <v>0.76427829183954654</v>
      </c>
      <c r="I5715" s="3">
        <f>$B5715-$G5715*Hoja3!$E$2</f>
        <v>0.76173921178969228</v>
      </c>
      <c r="J5715" s="3">
        <f>$C5715-$G5715*Hoja3!$E$3</f>
        <v>-0.73568996134151277</v>
      </c>
      <c r="K5715" s="3">
        <f t="shared" si="179"/>
        <v>1.3059891474946617</v>
      </c>
      <c r="M5715" s="3" t="b">
        <f>IF(ABS($D5715-Hoja3!$B$10)&lt;Hoja3!$B$11, $H5715*Hoja3!$E$1 + $I5715*Hoja3!$E$2 + $J5715*Hoja3!$E$3)</f>
        <v>0</v>
      </c>
      <c r="N5715" s="3" t="b">
        <f>IF(ABS($D5715-Hoja3!$B$10)&lt;Hoja3!$B$11, $H5715*Hoja3!$G$1 + $I5715*Hoja3!$G$2 + $J5715*Hoja3!$G$3)</f>
        <v>0</v>
      </c>
      <c r="O5715" s="3" t="b">
        <f>IF(ABS($D5715-Hoja3!$B$10)&lt;Hoja3!$B$11, $H5715*Hoja3!$I$1 + $I5715*Hoja3!$I$2 + $J5715*Hoja3!$I$3)</f>
        <v>0</v>
      </c>
      <c r="Q5715">
        <f>IF(ABS($G5715-Hoja3!$B$5)&gt;Hoja3!$B$7, -$N5715/($G5715-Hoja3!$B$5))</f>
        <v>0</v>
      </c>
      <c r="R5715">
        <f>IF(ABS($G5715-Hoja3!$B$5)&gt;Hoja3!$B$7, -$O5715/($G5715-Hoja3!$B$5))</f>
        <v>0</v>
      </c>
    </row>
    <row r="5716" spans="1:18" ht="14.5" customHeight="1" x14ac:dyDescent="0.55000000000000004">
      <c r="A5716" s="3">
        <v>0.5</v>
      </c>
      <c r="B5716" s="3">
        <v>1.1000000000000001</v>
      </c>
      <c r="C5716" s="3">
        <v>-0.57999999999999996</v>
      </c>
      <c r="D5716" s="3">
        <f t="shared" si="178"/>
        <v>1.5301120000000001</v>
      </c>
      <c r="F5716" s="1"/>
      <c r="G5716" s="3" cm="1">
        <f t="array" ref="G5716">SUMPRODUCT($A5716:$C5716,TRANSPOSE(Hoja3!$E$1:$E$3)/(Hoja3!$B$5^2))</f>
        <v>-0.19555346498136533</v>
      </c>
      <c r="H5716" s="3">
        <f>$A5716-$G5716*Hoja3!$E$1</f>
        <v>0.77270103688078551</v>
      </c>
      <c r="I5716" s="3">
        <f>$B5716-$G5716*Hoja3!$E$2</f>
        <v>0.75095858975406271</v>
      </c>
      <c r="J5716" s="3">
        <f>$C5716-$G5716*Hoja3!$E$3</f>
        <v>-0.65810225651007637</v>
      </c>
      <c r="K5716" s="3">
        <f t="shared" si="179"/>
        <v>1.2625784236813593</v>
      </c>
      <c r="M5716" s="3" t="b">
        <f>IF(ABS($D5716-Hoja3!$B$10)&lt;Hoja3!$B$11, $H5716*Hoja3!$E$1 + $I5716*Hoja3!$E$2 + $J5716*Hoja3!$E$3)</f>
        <v>0</v>
      </c>
      <c r="N5716" s="3" t="b">
        <f>IF(ABS($D5716-Hoja3!$B$10)&lt;Hoja3!$B$11, $H5716*Hoja3!$G$1 + $I5716*Hoja3!$G$2 + $J5716*Hoja3!$G$3)</f>
        <v>0</v>
      </c>
      <c r="O5716" s="3" t="b">
        <f>IF(ABS($D5716-Hoja3!$B$10)&lt;Hoja3!$B$11, $H5716*Hoja3!$I$1 + $I5716*Hoja3!$I$2 + $J5716*Hoja3!$I$3)</f>
        <v>0</v>
      </c>
      <c r="Q5716">
        <f>IF(ABS($G5716-Hoja3!$B$5)&gt;Hoja3!$B$7, -$N5716/($G5716-Hoja3!$B$5))</f>
        <v>0</v>
      </c>
      <c r="R5716">
        <f>IF(ABS($G5716-Hoja3!$B$5)&gt;Hoja3!$B$7, -$O5716/($G5716-Hoja3!$B$5))</f>
        <v>0</v>
      </c>
    </row>
    <row r="5717" spans="1:18" ht="14.5" customHeight="1" x14ac:dyDescent="0.55000000000000004">
      <c r="A5717" s="3">
        <v>0.5</v>
      </c>
      <c r="B5717" s="3">
        <v>1.1000000000000001</v>
      </c>
      <c r="C5717" s="3">
        <v>-0.5</v>
      </c>
      <c r="D5717" s="3">
        <f t="shared" si="178"/>
        <v>1.4600000000000002</v>
      </c>
      <c r="F5717" s="1"/>
      <c r="G5717" s="3" cm="1">
        <f t="array" ref="G5717">SUMPRODUCT($A5717:$C5717,TRANSPOSE(Hoja3!$E$1:$E$3)/(Hoja3!$B$5^2))</f>
        <v>-0.20159340159586725</v>
      </c>
      <c r="H5717" s="3">
        <f>$A5717-$G5717*Hoja3!$E$1</f>
        <v>0.78112378192202447</v>
      </c>
      <c r="I5717" s="3">
        <f>$B5717-$G5717*Hoja3!$E$2</f>
        <v>0.74017796771843314</v>
      </c>
      <c r="J5717" s="3">
        <f>$C5717-$G5717*Hoja3!$E$3</f>
        <v>-0.58051455167864008</v>
      </c>
      <c r="K5717" s="3">
        <f t="shared" si="179"/>
        <v>1.2227080319072943</v>
      </c>
      <c r="M5717" s="3" t="b">
        <f>IF(ABS($D5717-Hoja3!$B$10)&lt;Hoja3!$B$11, $H5717*Hoja3!$E$1 + $I5717*Hoja3!$E$2 + $J5717*Hoja3!$E$3)</f>
        <v>0</v>
      </c>
      <c r="N5717" s="3" t="b">
        <f>IF(ABS($D5717-Hoja3!$B$10)&lt;Hoja3!$B$11, $H5717*Hoja3!$G$1 + $I5717*Hoja3!$G$2 + $J5717*Hoja3!$G$3)</f>
        <v>0</v>
      </c>
      <c r="O5717" s="3" t="b">
        <f>IF(ABS($D5717-Hoja3!$B$10)&lt;Hoja3!$B$11, $H5717*Hoja3!$I$1 + $I5717*Hoja3!$I$2 + $J5717*Hoja3!$I$3)</f>
        <v>0</v>
      </c>
      <c r="Q5717">
        <f>IF(ABS($G5717-Hoja3!$B$5)&gt;Hoja3!$B$7, -$N5717/($G5717-Hoja3!$B$5))</f>
        <v>0</v>
      </c>
      <c r="R5717">
        <f>IF(ABS($G5717-Hoja3!$B$5)&gt;Hoja3!$B$7, -$O5717/($G5717-Hoja3!$B$5))</f>
        <v>0</v>
      </c>
    </row>
    <row r="5718" spans="1:18" ht="14.5" customHeight="1" x14ac:dyDescent="0.55000000000000004">
      <c r="A5718" s="3">
        <v>0.5</v>
      </c>
      <c r="B5718" s="3">
        <v>1.1000000000000001</v>
      </c>
      <c r="C5718" s="3">
        <v>-0.42</v>
      </c>
      <c r="D5718" s="3">
        <f t="shared" si="178"/>
        <v>1.4090880000000001</v>
      </c>
      <c r="F5718" s="1"/>
      <c r="G5718" s="3" cm="1">
        <f t="array" ref="G5718">SUMPRODUCT($A5718:$C5718,TRANSPOSE(Hoja3!$E$1:$E$3)/(Hoja3!$B$5^2))</f>
        <v>-0.20763333821036917</v>
      </c>
      <c r="H5718" s="3">
        <f>$A5718-$G5718*Hoja3!$E$1</f>
        <v>0.78954652696326344</v>
      </c>
      <c r="I5718" s="3">
        <f>$B5718-$G5718*Hoja3!$E$2</f>
        <v>0.72939734568280357</v>
      </c>
      <c r="J5718" s="3">
        <f>$C5718-$G5718*Hoja3!$E$3</f>
        <v>-0.50292684684720368</v>
      </c>
      <c r="K5718" s="3">
        <f t="shared" si="179"/>
        <v>1.1867348564058195</v>
      </c>
      <c r="M5718" s="3" t="b">
        <f>IF(ABS($D5718-Hoja3!$B$10)&lt;Hoja3!$B$11, $H5718*Hoja3!$E$1 + $I5718*Hoja3!$E$2 + $J5718*Hoja3!$E$3)</f>
        <v>0</v>
      </c>
      <c r="N5718" s="3" t="b">
        <f>IF(ABS($D5718-Hoja3!$B$10)&lt;Hoja3!$B$11, $H5718*Hoja3!$G$1 + $I5718*Hoja3!$G$2 + $J5718*Hoja3!$G$3)</f>
        <v>0</v>
      </c>
      <c r="O5718" s="3" t="b">
        <f>IF(ABS($D5718-Hoja3!$B$10)&lt;Hoja3!$B$11, $H5718*Hoja3!$I$1 + $I5718*Hoja3!$I$2 + $J5718*Hoja3!$I$3)</f>
        <v>0</v>
      </c>
      <c r="Q5718">
        <f>IF(ABS($G5718-Hoja3!$B$5)&gt;Hoja3!$B$7, -$N5718/($G5718-Hoja3!$B$5))</f>
        <v>0</v>
      </c>
      <c r="R5718">
        <f>IF(ABS($G5718-Hoja3!$B$5)&gt;Hoja3!$B$7, -$O5718/($G5718-Hoja3!$B$5))</f>
        <v>0</v>
      </c>
    </row>
    <row r="5719" spans="1:18" ht="14.5" customHeight="1" x14ac:dyDescent="0.55000000000000004">
      <c r="A5719" s="3">
        <v>0.5</v>
      </c>
      <c r="B5719" s="3">
        <v>1.1000000000000001</v>
      </c>
      <c r="C5719" s="3">
        <v>-0.34</v>
      </c>
      <c r="D5719" s="3">
        <f t="shared" si="178"/>
        <v>1.3743040000000002</v>
      </c>
      <c r="F5719" s="1"/>
      <c r="G5719" s="3" cm="1">
        <f t="array" ref="G5719">SUMPRODUCT($A5719:$C5719,TRANSPOSE(Hoja3!$E$1:$E$3)/(Hoja3!$B$5^2))</f>
        <v>-0.21367327482487108</v>
      </c>
      <c r="H5719" s="3">
        <f>$A5719-$G5719*Hoja3!$E$1</f>
        <v>0.79796927200450241</v>
      </c>
      <c r="I5719" s="3">
        <f>$B5719-$G5719*Hoja3!$E$2</f>
        <v>0.71861672364717399</v>
      </c>
      <c r="J5719" s="3">
        <f>$C5719-$G5719*Hoja3!$E$3</f>
        <v>-0.42533914201576745</v>
      </c>
      <c r="K5719" s="3">
        <f t="shared" si="179"/>
        <v>1.15502309080793</v>
      </c>
      <c r="M5719" s="3" t="b">
        <f>IF(ABS($D5719-Hoja3!$B$10)&lt;Hoja3!$B$11, $H5719*Hoja3!$E$1 + $I5719*Hoja3!$E$2 + $J5719*Hoja3!$E$3)</f>
        <v>0</v>
      </c>
      <c r="N5719" s="3" t="b">
        <f>IF(ABS($D5719-Hoja3!$B$10)&lt;Hoja3!$B$11, $H5719*Hoja3!$G$1 + $I5719*Hoja3!$G$2 + $J5719*Hoja3!$G$3)</f>
        <v>0</v>
      </c>
      <c r="O5719" s="3" t="b">
        <f>IF(ABS($D5719-Hoja3!$B$10)&lt;Hoja3!$B$11, $H5719*Hoja3!$I$1 + $I5719*Hoja3!$I$2 + $J5719*Hoja3!$I$3)</f>
        <v>0</v>
      </c>
      <c r="Q5719">
        <f>IF(ABS($G5719-Hoja3!$B$5)&gt;Hoja3!$B$7, -$N5719/($G5719-Hoja3!$B$5))</f>
        <v>0</v>
      </c>
      <c r="R5719">
        <f>IF(ABS($G5719-Hoja3!$B$5)&gt;Hoja3!$B$7, -$O5719/($G5719-Hoja3!$B$5))</f>
        <v>0</v>
      </c>
    </row>
    <row r="5720" spans="1:18" ht="14.5" customHeight="1" x14ac:dyDescent="0.55000000000000004">
      <c r="A5720" s="3">
        <v>0.5</v>
      </c>
      <c r="B5720" s="3">
        <v>1.1000000000000001</v>
      </c>
      <c r="C5720" s="3">
        <v>-0.26</v>
      </c>
      <c r="D5720" s="3">
        <f t="shared" si="178"/>
        <v>1.3525760000000002</v>
      </c>
      <c r="F5720" s="1"/>
      <c r="G5720" s="3" cm="1">
        <f t="array" ref="G5720">SUMPRODUCT($A5720:$C5720,TRANSPOSE(Hoja3!$E$1:$E$3)/(Hoja3!$B$5^2))</f>
        <v>-0.219713211439373</v>
      </c>
      <c r="H5720" s="3">
        <f>$A5720-$G5720*Hoja3!$E$1</f>
        <v>0.80639201704574137</v>
      </c>
      <c r="I5720" s="3">
        <f>$B5720-$G5720*Hoja3!$E$2</f>
        <v>0.70783610161154442</v>
      </c>
      <c r="J5720" s="3">
        <f>$C5720-$G5720*Hoja3!$E$3</f>
        <v>-0.3477514371843311</v>
      </c>
      <c r="K5720" s="3">
        <f t="shared" si="179"/>
        <v>1.1279322204651729</v>
      </c>
      <c r="M5720" s="3" t="b">
        <f>IF(ABS($D5720-Hoja3!$B$10)&lt;Hoja3!$B$11, $H5720*Hoja3!$E$1 + $I5720*Hoja3!$E$2 + $J5720*Hoja3!$E$3)</f>
        <v>0</v>
      </c>
      <c r="N5720" s="3" t="b">
        <f>IF(ABS($D5720-Hoja3!$B$10)&lt;Hoja3!$B$11, $H5720*Hoja3!$G$1 + $I5720*Hoja3!$G$2 + $J5720*Hoja3!$G$3)</f>
        <v>0</v>
      </c>
      <c r="O5720" s="3" t="b">
        <f>IF(ABS($D5720-Hoja3!$B$10)&lt;Hoja3!$B$11, $H5720*Hoja3!$I$1 + $I5720*Hoja3!$I$2 + $J5720*Hoja3!$I$3)</f>
        <v>0</v>
      </c>
      <c r="Q5720">
        <f>IF(ABS($G5720-Hoja3!$B$5)&gt;Hoja3!$B$7, -$N5720/($G5720-Hoja3!$B$5))</f>
        <v>0</v>
      </c>
      <c r="R5720">
        <f>IF(ABS($G5720-Hoja3!$B$5)&gt;Hoja3!$B$7, -$O5720/($G5720-Hoja3!$B$5))</f>
        <v>0</v>
      </c>
    </row>
    <row r="5721" spans="1:18" ht="14.5" customHeight="1" x14ac:dyDescent="0.55000000000000004">
      <c r="A5721" s="3">
        <v>0.5</v>
      </c>
      <c r="B5721" s="3">
        <v>1.1000000000000001</v>
      </c>
      <c r="C5721" s="3">
        <v>-0.18</v>
      </c>
      <c r="D5721" s="3">
        <f t="shared" si="178"/>
        <v>1.3408320000000002</v>
      </c>
      <c r="F5721" s="1"/>
      <c r="G5721" s="3" cm="1">
        <f t="array" ref="G5721">SUMPRODUCT($A5721:$C5721,TRANSPOSE(Hoja3!$E$1:$E$3)/(Hoja3!$B$5^2))</f>
        <v>-0.22575314805387492</v>
      </c>
      <c r="H5721" s="3">
        <f>$A5721-$G5721*Hoja3!$E$1</f>
        <v>0.81481476208698034</v>
      </c>
      <c r="I5721" s="3">
        <f>$B5721-$G5721*Hoja3!$E$2</f>
        <v>0.69705547957591485</v>
      </c>
      <c r="J5721" s="3">
        <f>$C5721-$G5721*Hoja3!$E$3</f>
        <v>-0.2701637323528947</v>
      </c>
      <c r="K5721" s="3">
        <f t="shared" si="179"/>
        <v>1.1058019173434803</v>
      </c>
      <c r="M5721" s="3" t="b">
        <f>IF(ABS($D5721-Hoja3!$B$10)&lt;Hoja3!$B$11, $H5721*Hoja3!$E$1 + $I5721*Hoja3!$E$2 + $J5721*Hoja3!$E$3)</f>
        <v>0</v>
      </c>
      <c r="N5721" s="3" t="b">
        <f>IF(ABS($D5721-Hoja3!$B$10)&lt;Hoja3!$B$11, $H5721*Hoja3!$G$1 + $I5721*Hoja3!$G$2 + $J5721*Hoja3!$G$3)</f>
        <v>0</v>
      </c>
      <c r="O5721" s="3" t="b">
        <f>IF(ABS($D5721-Hoja3!$B$10)&lt;Hoja3!$B$11, $H5721*Hoja3!$I$1 + $I5721*Hoja3!$I$2 + $J5721*Hoja3!$I$3)</f>
        <v>0</v>
      </c>
      <c r="Q5721">
        <f>IF(ABS($G5721-Hoja3!$B$5)&gt;Hoja3!$B$7, -$N5721/($G5721-Hoja3!$B$5))</f>
        <v>0</v>
      </c>
      <c r="R5721">
        <f>IF(ABS($G5721-Hoja3!$B$5)&gt;Hoja3!$B$7, -$O5721/($G5721-Hoja3!$B$5))</f>
        <v>0</v>
      </c>
    </row>
    <row r="5722" spans="1:18" ht="14.5" customHeight="1" x14ac:dyDescent="0.55000000000000004">
      <c r="A5722" s="3">
        <v>0.5</v>
      </c>
      <c r="B5722" s="3">
        <v>1.1000000000000001</v>
      </c>
      <c r="C5722" s="3">
        <v>-0.1</v>
      </c>
      <c r="D5722" s="3">
        <f t="shared" si="178"/>
        <v>1.3360000000000001</v>
      </c>
      <c r="F5722" s="1"/>
      <c r="G5722" s="3" cm="1">
        <f t="array" ref="G5722">SUMPRODUCT($A5722:$C5722,TRANSPOSE(Hoja3!$E$1:$E$3)/(Hoja3!$B$5^2))</f>
        <v>-0.23179308466837684</v>
      </c>
      <c r="H5722" s="3">
        <f>$A5722-$G5722*Hoja3!$E$1</f>
        <v>0.82323750712821941</v>
      </c>
      <c r="I5722" s="3">
        <f>$B5722-$G5722*Hoja3!$E$2</f>
        <v>0.68627485754028528</v>
      </c>
      <c r="J5722" s="3">
        <f>$C5722-$G5722*Hoja3!$E$3</f>
        <v>-0.19257602752145841</v>
      </c>
      <c r="K5722" s="3">
        <f t="shared" si="179"/>
        <v>1.088934662691279</v>
      </c>
      <c r="M5722" s="3" t="b">
        <f>IF(ABS($D5722-Hoja3!$B$10)&lt;Hoja3!$B$11, $H5722*Hoja3!$E$1 + $I5722*Hoja3!$E$2 + $J5722*Hoja3!$E$3)</f>
        <v>0</v>
      </c>
      <c r="N5722" s="3" t="b">
        <f>IF(ABS($D5722-Hoja3!$B$10)&lt;Hoja3!$B$11, $H5722*Hoja3!$G$1 + $I5722*Hoja3!$G$2 + $J5722*Hoja3!$G$3)</f>
        <v>0</v>
      </c>
      <c r="O5722" s="3" t="b">
        <f>IF(ABS($D5722-Hoja3!$B$10)&lt;Hoja3!$B$11, $H5722*Hoja3!$I$1 + $I5722*Hoja3!$I$2 + $J5722*Hoja3!$I$3)</f>
        <v>0</v>
      </c>
      <c r="Q5722">
        <f>IF(ABS($G5722-Hoja3!$B$5)&gt;Hoja3!$B$7, -$N5722/($G5722-Hoja3!$B$5))</f>
        <v>0</v>
      </c>
      <c r="R5722">
        <f>IF(ABS($G5722-Hoja3!$B$5)&gt;Hoja3!$B$7, -$O5722/($G5722-Hoja3!$B$5))</f>
        <v>0</v>
      </c>
    </row>
    <row r="5723" spans="1:18" ht="14.5" customHeight="1" x14ac:dyDescent="0.55000000000000004">
      <c r="A5723" s="3">
        <v>0.5</v>
      </c>
      <c r="B5723" s="3">
        <v>1.1000000000000001</v>
      </c>
      <c r="C5723" s="3">
        <v>-0.02</v>
      </c>
      <c r="D5723" s="3">
        <f t="shared" si="178"/>
        <v>1.3350080000000002</v>
      </c>
      <c r="F5723" s="1"/>
      <c r="G5723" s="3" cm="1">
        <f t="array" ref="G5723">SUMPRODUCT($A5723:$C5723,TRANSPOSE(Hoja3!$E$1:$E$3)/(Hoja3!$B$5^2))</f>
        <v>-0.23783302128287875</v>
      </c>
      <c r="H5723" s="3">
        <f>$A5723-$G5723*Hoja3!$E$1</f>
        <v>0.83166025216945827</v>
      </c>
      <c r="I5723" s="3">
        <f>$B5723-$G5723*Hoja3!$E$2</f>
        <v>0.67549423550465582</v>
      </c>
      <c r="J5723" s="3">
        <f>$C5723-$G5723*Hoja3!$E$3</f>
        <v>-0.11498832269002206</v>
      </c>
      <c r="K5723" s="3">
        <f t="shared" si="179"/>
        <v>1.0775776313536074</v>
      </c>
      <c r="M5723" s="3" t="b">
        <f>IF(ABS($D5723-Hoja3!$B$10)&lt;Hoja3!$B$11, $H5723*Hoja3!$E$1 + $I5723*Hoja3!$E$2 + $J5723*Hoja3!$E$3)</f>
        <v>0</v>
      </c>
      <c r="N5723" s="3" t="b">
        <f>IF(ABS($D5723-Hoja3!$B$10)&lt;Hoja3!$B$11, $H5723*Hoja3!$G$1 + $I5723*Hoja3!$G$2 + $J5723*Hoja3!$G$3)</f>
        <v>0</v>
      </c>
      <c r="O5723" s="3" t="b">
        <f>IF(ABS($D5723-Hoja3!$B$10)&lt;Hoja3!$B$11, $H5723*Hoja3!$I$1 + $I5723*Hoja3!$I$2 + $J5723*Hoja3!$I$3)</f>
        <v>0</v>
      </c>
      <c r="Q5723">
        <f>IF(ABS($G5723-Hoja3!$B$5)&gt;Hoja3!$B$7, -$N5723/($G5723-Hoja3!$B$5))</f>
        <v>0</v>
      </c>
      <c r="R5723">
        <f>IF(ABS($G5723-Hoja3!$B$5)&gt;Hoja3!$B$7, -$O5723/($G5723-Hoja3!$B$5))</f>
        <v>0</v>
      </c>
    </row>
    <row r="5724" spans="1:18" ht="14.5" customHeight="1" x14ac:dyDescent="0.55000000000000004">
      <c r="A5724" s="3">
        <v>0.5</v>
      </c>
      <c r="B5724" s="3">
        <v>1.1000000000000001</v>
      </c>
      <c r="C5724" s="3">
        <v>0</v>
      </c>
      <c r="D5724" s="3">
        <f t="shared" si="178"/>
        <v>1.3350000000000002</v>
      </c>
      <c r="F5724" s="1"/>
      <c r="G5724" s="3" cm="1">
        <f t="array" ref="G5724">SUMPRODUCT($A5724:$C5724,TRANSPOSE(Hoja3!$E$1:$E$3)/(Hoja3!$B$5^2))</f>
        <v>-0.23934300543650425</v>
      </c>
      <c r="H5724" s="3">
        <f>$A5724-$G5724*Hoja3!$E$1</f>
        <v>0.83376593842976809</v>
      </c>
      <c r="I5724" s="3">
        <f>$B5724-$G5724*Hoja3!$E$2</f>
        <v>0.67279907999574839</v>
      </c>
      <c r="J5724" s="3">
        <f>$C5724-$G5724*Hoja3!$E$3</f>
        <v>-9.5591396482162985E-2</v>
      </c>
      <c r="K5724" s="3">
        <f t="shared" si="179"/>
        <v>1.0756216608130422</v>
      </c>
      <c r="M5724" s="3" t="b">
        <f>IF(ABS($D5724-Hoja3!$B$10)&lt;Hoja3!$B$11, $H5724*Hoja3!$E$1 + $I5724*Hoja3!$E$2 + $J5724*Hoja3!$E$3)</f>
        <v>0</v>
      </c>
      <c r="N5724" s="3" t="b">
        <f>IF(ABS($D5724-Hoja3!$B$10)&lt;Hoja3!$B$11, $H5724*Hoja3!$G$1 + $I5724*Hoja3!$G$2 + $J5724*Hoja3!$G$3)</f>
        <v>0</v>
      </c>
      <c r="O5724" s="3" t="b">
        <f>IF(ABS($D5724-Hoja3!$B$10)&lt;Hoja3!$B$11, $H5724*Hoja3!$I$1 + $I5724*Hoja3!$I$2 + $J5724*Hoja3!$I$3)</f>
        <v>0</v>
      </c>
      <c r="Q5724">
        <f>IF(ABS($G5724-Hoja3!$B$5)&gt;Hoja3!$B$7, -$N5724/($G5724-Hoja3!$B$5))</f>
        <v>0</v>
      </c>
      <c r="R5724">
        <f>IF(ABS($G5724-Hoja3!$B$5)&gt;Hoja3!$B$7, -$O5724/($G5724-Hoja3!$B$5))</f>
        <v>0</v>
      </c>
    </row>
    <row r="5725" spans="1:18" ht="14.5" customHeight="1" x14ac:dyDescent="0.55000000000000004">
      <c r="A5725" s="3">
        <v>0.5</v>
      </c>
      <c r="B5725" s="3">
        <v>1.1000000000000001</v>
      </c>
      <c r="C5725" s="3">
        <v>0.02</v>
      </c>
      <c r="D5725" s="3">
        <f t="shared" si="178"/>
        <v>1.3349920000000002</v>
      </c>
      <c r="F5725" s="1"/>
      <c r="G5725" s="3" cm="1">
        <f t="array" ref="G5725">SUMPRODUCT($A5725:$C5725,TRANSPOSE(Hoja3!$E$1:$E$3)/(Hoja3!$B$5^2))</f>
        <v>-0.24085298959012974</v>
      </c>
      <c r="H5725" s="3">
        <f>$A5725-$G5725*Hoja3!$E$1</f>
        <v>0.83587162469007792</v>
      </c>
      <c r="I5725" s="3">
        <f>$B5725-$G5725*Hoja3!$E$2</f>
        <v>0.67010392448684097</v>
      </c>
      <c r="J5725" s="3">
        <f>$C5725-$G5725*Hoja3!$E$3</f>
        <v>-7.6194470274303899E-2</v>
      </c>
      <c r="K5725" s="3">
        <f t="shared" si="179"/>
        <v>1.0740233888864237</v>
      </c>
      <c r="M5725" s="3" t="b">
        <f>IF(ABS($D5725-Hoja3!$B$10)&lt;Hoja3!$B$11, $H5725*Hoja3!$E$1 + $I5725*Hoja3!$E$2 + $J5725*Hoja3!$E$3)</f>
        <v>0</v>
      </c>
      <c r="N5725" s="3" t="b">
        <f>IF(ABS($D5725-Hoja3!$B$10)&lt;Hoja3!$B$11, $H5725*Hoja3!$G$1 + $I5725*Hoja3!$G$2 + $J5725*Hoja3!$G$3)</f>
        <v>0</v>
      </c>
      <c r="O5725" s="3" t="b">
        <f>IF(ABS($D5725-Hoja3!$B$10)&lt;Hoja3!$B$11, $H5725*Hoja3!$I$1 + $I5725*Hoja3!$I$2 + $J5725*Hoja3!$I$3)</f>
        <v>0</v>
      </c>
      <c r="Q5725">
        <f>IF(ABS($G5725-Hoja3!$B$5)&gt;Hoja3!$B$7, -$N5725/($G5725-Hoja3!$B$5))</f>
        <v>0</v>
      </c>
      <c r="R5725">
        <f>IF(ABS($G5725-Hoja3!$B$5)&gt;Hoja3!$B$7, -$O5725/($G5725-Hoja3!$B$5))</f>
        <v>0</v>
      </c>
    </row>
    <row r="5726" spans="1:18" ht="14.5" customHeight="1" x14ac:dyDescent="0.55000000000000004">
      <c r="A5726" s="3">
        <v>0.5</v>
      </c>
      <c r="B5726" s="3">
        <v>1.1000000000000001</v>
      </c>
      <c r="C5726" s="3">
        <v>0.1</v>
      </c>
      <c r="D5726" s="3">
        <f t="shared" si="178"/>
        <v>1.3340000000000003</v>
      </c>
      <c r="F5726" s="1"/>
      <c r="G5726" s="3" cm="1">
        <f t="array" ref="G5726">SUMPRODUCT($A5726:$C5726,TRANSPOSE(Hoja3!$E$1:$E$3)/(Hoja3!$B$5^2))</f>
        <v>-0.24689292620463166</v>
      </c>
      <c r="H5726" s="3">
        <f>$A5726-$G5726*Hoja3!$E$1</f>
        <v>0.84429436973131677</v>
      </c>
      <c r="I5726" s="3">
        <f>$B5726-$G5726*Hoja3!$E$2</f>
        <v>0.65932330245121129</v>
      </c>
      <c r="J5726" s="3">
        <f>$C5726-$G5726*Hoja3!$E$3</f>
        <v>1.3932345571324445E-3</v>
      </c>
      <c r="K5726" s="3">
        <f t="shared" si="179"/>
        <v>1.0712339338434458</v>
      </c>
      <c r="M5726" s="3" t="b">
        <f>IF(ABS($D5726-Hoja3!$B$10)&lt;Hoja3!$B$11, $H5726*Hoja3!$E$1 + $I5726*Hoja3!$E$2 + $J5726*Hoja3!$E$3)</f>
        <v>0</v>
      </c>
      <c r="N5726" s="3" t="b">
        <f>IF(ABS($D5726-Hoja3!$B$10)&lt;Hoja3!$B$11, $H5726*Hoja3!$G$1 + $I5726*Hoja3!$G$2 + $J5726*Hoja3!$G$3)</f>
        <v>0</v>
      </c>
      <c r="O5726" s="3" t="b">
        <f>IF(ABS($D5726-Hoja3!$B$10)&lt;Hoja3!$B$11, $H5726*Hoja3!$I$1 + $I5726*Hoja3!$I$2 + $J5726*Hoja3!$I$3)</f>
        <v>0</v>
      </c>
      <c r="Q5726">
        <f>IF(ABS($G5726-Hoja3!$B$5)&gt;Hoja3!$B$7, -$N5726/($G5726-Hoja3!$B$5))</f>
        <v>0</v>
      </c>
      <c r="R5726">
        <f>IF(ABS($G5726-Hoja3!$B$5)&gt;Hoja3!$B$7, -$O5726/($G5726-Hoja3!$B$5))</f>
        <v>0</v>
      </c>
    </row>
    <row r="5727" spans="1:18" ht="14.5" customHeight="1" x14ac:dyDescent="0.55000000000000004">
      <c r="A5727" s="3">
        <v>0.5</v>
      </c>
      <c r="B5727" s="3">
        <v>1.1000000000000001</v>
      </c>
      <c r="C5727" s="3">
        <v>0.18</v>
      </c>
      <c r="D5727" s="3">
        <f t="shared" si="178"/>
        <v>1.3291680000000001</v>
      </c>
      <c r="F5727" s="1"/>
      <c r="G5727" s="3" cm="1">
        <f t="array" ref="G5727">SUMPRODUCT($A5727:$C5727,TRANSPOSE(Hoja3!$E$1:$E$3)/(Hoja3!$B$5^2))</f>
        <v>-0.25293286281913357</v>
      </c>
      <c r="H5727" s="3">
        <f>$A5727-$G5727*Hoja3!$E$1</f>
        <v>0.85271711477255585</v>
      </c>
      <c r="I5727" s="3">
        <f>$B5727-$G5727*Hoja3!$E$2</f>
        <v>0.64854268041558183</v>
      </c>
      <c r="J5727" s="3">
        <f>$C5727-$G5727*Hoja3!$E$3</f>
        <v>7.8980939388568761E-2</v>
      </c>
      <c r="K5727" s="3">
        <f t="shared" si="179"/>
        <v>1.0742309225363793</v>
      </c>
      <c r="M5727" s="3" t="b">
        <f>IF(ABS($D5727-Hoja3!$B$10)&lt;Hoja3!$B$11, $H5727*Hoja3!$E$1 + $I5727*Hoja3!$E$2 + $J5727*Hoja3!$E$3)</f>
        <v>0</v>
      </c>
      <c r="N5727" s="3" t="b">
        <f>IF(ABS($D5727-Hoja3!$B$10)&lt;Hoja3!$B$11, $H5727*Hoja3!$G$1 + $I5727*Hoja3!$G$2 + $J5727*Hoja3!$G$3)</f>
        <v>0</v>
      </c>
      <c r="O5727" s="3" t="b">
        <f>IF(ABS($D5727-Hoja3!$B$10)&lt;Hoja3!$B$11, $H5727*Hoja3!$I$1 + $I5727*Hoja3!$I$2 + $J5727*Hoja3!$I$3)</f>
        <v>0</v>
      </c>
      <c r="Q5727">
        <f>IF(ABS($G5727-Hoja3!$B$5)&gt;Hoja3!$B$7, -$N5727/($G5727-Hoja3!$B$5))</f>
        <v>0</v>
      </c>
      <c r="R5727">
        <f>IF(ABS($G5727-Hoja3!$B$5)&gt;Hoja3!$B$7, -$O5727/($G5727-Hoja3!$B$5))</f>
        <v>0</v>
      </c>
    </row>
    <row r="5728" spans="1:18" ht="14.5" customHeight="1" x14ac:dyDescent="0.55000000000000004">
      <c r="A5728" s="3">
        <v>0.5</v>
      </c>
      <c r="B5728" s="3">
        <v>1.1000000000000001</v>
      </c>
      <c r="C5728" s="3">
        <v>0.26</v>
      </c>
      <c r="D5728" s="3">
        <f t="shared" si="178"/>
        <v>1.3174240000000002</v>
      </c>
      <c r="F5728" s="1"/>
      <c r="G5728" s="3" cm="1">
        <f t="array" ref="G5728">SUMPRODUCT($A5728:$C5728,TRANSPOSE(Hoja3!$E$1:$E$3)/(Hoja3!$B$5^2))</f>
        <v>-0.25897279943363549</v>
      </c>
      <c r="H5728" s="3">
        <f>$A5728-$G5728*Hoja3!$E$1</f>
        <v>0.86113985981379471</v>
      </c>
      <c r="I5728" s="3">
        <f>$B5728-$G5728*Hoja3!$E$2</f>
        <v>0.63776205837995215</v>
      </c>
      <c r="J5728" s="3">
        <f>$C5728-$G5728*Hoja3!$E$3</f>
        <v>0.1565686442200051</v>
      </c>
      <c r="K5728" s="3">
        <f t="shared" si="179"/>
        <v>1.0829663160145131</v>
      </c>
      <c r="M5728" s="3" t="b">
        <f>IF(ABS($D5728-Hoja3!$B$10)&lt;Hoja3!$B$11, $H5728*Hoja3!$E$1 + $I5728*Hoja3!$E$2 + $J5728*Hoja3!$E$3)</f>
        <v>0</v>
      </c>
      <c r="N5728" s="3" t="b">
        <f>IF(ABS($D5728-Hoja3!$B$10)&lt;Hoja3!$B$11, $H5728*Hoja3!$G$1 + $I5728*Hoja3!$G$2 + $J5728*Hoja3!$G$3)</f>
        <v>0</v>
      </c>
      <c r="O5728" s="3" t="b">
        <f>IF(ABS($D5728-Hoja3!$B$10)&lt;Hoja3!$B$11, $H5728*Hoja3!$I$1 + $I5728*Hoja3!$I$2 + $J5728*Hoja3!$I$3)</f>
        <v>0</v>
      </c>
      <c r="Q5728">
        <f>IF(ABS($G5728-Hoja3!$B$5)&gt;Hoja3!$B$7, -$N5728/($G5728-Hoja3!$B$5))</f>
        <v>0</v>
      </c>
      <c r="R5728">
        <f>IF(ABS($G5728-Hoja3!$B$5)&gt;Hoja3!$B$7, -$O5728/($G5728-Hoja3!$B$5))</f>
        <v>0</v>
      </c>
    </row>
    <row r="5729" spans="1:18" ht="14.5" customHeight="1" x14ac:dyDescent="0.55000000000000004">
      <c r="A5729" s="3">
        <v>0.5</v>
      </c>
      <c r="B5729" s="3">
        <v>1.1000000000000001</v>
      </c>
      <c r="C5729" s="3">
        <v>0.34</v>
      </c>
      <c r="D5729" s="3">
        <f t="shared" si="178"/>
        <v>1.2956960000000002</v>
      </c>
      <c r="F5729" s="1"/>
      <c r="G5729" s="3" cm="1">
        <f t="array" ref="G5729">SUMPRODUCT($A5729:$C5729,TRANSPOSE(Hoja3!$E$1:$E$3)/(Hoja3!$B$5^2))</f>
        <v>-0.26501273604813741</v>
      </c>
      <c r="H5729" s="3">
        <f>$A5729-$G5729*Hoja3!$E$1</f>
        <v>0.86956260485503378</v>
      </c>
      <c r="I5729" s="3">
        <f>$B5729-$G5729*Hoja3!$E$2</f>
        <v>0.62698143634432268</v>
      </c>
      <c r="J5729" s="3">
        <f>$C5729-$G5729*Hoja3!$E$3</f>
        <v>0.23415634905144145</v>
      </c>
      <c r="K5729" s="3">
        <f t="shared" si="179"/>
        <v>1.0973030762208598</v>
      </c>
      <c r="M5729" s="3" t="b">
        <f>IF(ABS($D5729-Hoja3!$B$10)&lt;Hoja3!$B$11, $H5729*Hoja3!$E$1 + $I5729*Hoja3!$E$2 + $J5729*Hoja3!$E$3)</f>
        <v>0</v>
      </c>
      <c r="N5729" s="3" t="b">
        <f>IF(ABS($D5729-Hoja3!$B$10)&lt;Hoja3!$B$11, $H5729*Hoja3!$G$1 + $I5729*Hoja3!$G$2 + $J5729*Hoja3!$G$3)</f>
        <v>0</v>
      </c>
      <c r="O5729" s="3" t="b">
        <f>IF(ABS($D5729-Hoja3!$B$10)&lt;Hoja3!$B$11, $H5729*Hoja3!$I$1 + $I5729*Hoja3!$I$2 + $J5729*Hoja3!$I$3)</f>
        <v>0</v>
      </c>
      <c r="Q5729">
        <f>IF(ABS($G5729-Hoja3!$B$5)&gt;Hoja3!$B$7, -$N5729/($G5729-Hoja3!$B$5))</f>
        <v>0</v>
      </c>
      <c r="R5729">
        <f>IF(ABS($G5729-Hoja3!$B$5)&gt;Hoja3!$B$7, -$O5729/($G5729-Hoja3!$B$5))</f>
        <v>0</v>
      </c>
    </row>
    <row r="5730" spans="1:18" ht="14.5" customHeight="1" x14ac:dyDescent="0.55000000000000004">
      <c r="A5730" s="3">
        <v>0.5</v>
      </c>
      <c r="B5730" s="3">
        <v>1.1000000000000001</v>
      </c>
      <c r="C5730" s="3">
        <v>0.42</v>
      </c>
      <c r="D5730" s="3">
        <f t="shared" si="178"/>
        <v>1.2609120000000003</v>
      </c>
      <c r="F5730" s="1"/>
      <c r="G5730" s="3" cm="1">
        <f t="array" ref="G5730">SUMPRODUCT($A5730:$C5730,TRANSPOSE(Hoja3!$E$1:$E$3)/(Hoja3!$B$5^2))</f>
        <v>-0.27105267266263933</v>
      </c>
      <c r="H5730" s="3">
        <f>$A5730-$G5730*Hoja3!$E$1</f>
        <v>0.87798534989627264</v>
      </c>
      <c r="I5730" s="3">
        <f>$B5730-$G5730*Hoja3!$E$2</f>
        <v>0.616200814308693</v>
      </c>
      <c r="J5730" s="3">
        <f>$C5730-$G5730*Hoja3!$E$3</f>
        <v>0.31174405388287774</v>
      </c>
      <c r="K5730" s="3">
        <f t="shared" si="179"/>
        <v>1.1170255472989448</v>
      </c>
      <c r="M5730" s="3" t="b">
        <f>IF(ABS($D5730-Hoja3!$B$10)&lt;Hoja3!$B$11, $H5730*Hoja3!$E$1 + $I5730*Hoja3!$E$2 + $J5730*Hoja3!$E$3)</f>
        <v>0</v>
      </c>
      <c r="N5730" s="3" t="b">
        <f>IF(ABS($D5730-Hoja3!$B$10)&lt;Hoja3!$B$11, $H5730*Hoja3!$G$1 + $I5730*Hoja3!$G$2 + $J5730*Hoja3!$G$3)</f>
        <v>0</v>
      </c>
      <c r="O5730" s="3" t="b">
        <f>IF(ABS($D5730-Hoja3!$B$10)&lt;Hoja3!$B$11, $H5730*Hoja3!$I$1 + $I5730*Hoja3!$I$2 + $J5730*Hoja3!$I$3)</f>
        <v>0</v>
      </c>
      <c r="Q5730">
        <f>IF(ABS($G5730-Hoja3!$B$5)&gt;Hoja3!$B$7, -$N5730/($G5730-Hoja3!$B$5))</f>
        <v>0</v>
      </c>
      <c r="R5730">
        <f>IF(ABS($G5730-Hoja3!$B$5)&gt;Hoja3!$B$7, -$O5730/($G5730-Hoja3!$B$5))</f>
        <v>0</v>
      </c>
    </row>
    <row r="5731" spans="1:18" ht="14.5" customHeight="1" x14ac:dyDescent="0.55000000000000004">
      <c r="A5731" s="3">
        <v>0.5</v>
      </c>
      <c r="B5731" s="3">
        <v>1.1000000000000001</v>
      </c>
      <c r="C5731" s="3">
        <v>0.5</v>
      </c>
      <c r="D5731" s="3">
        <f t="shared" si="178"/>
        <v>1.2100000000000002</v>
      </c>
      <c r="F5731" s="1"/>
      <c r="G5731" s="3" cm="1">
        <f t="array" ref="G5731">SUMPRODUCT($A5731:$C5731,TRANSPOSE(Hoja3!$E$1:$E$3)/(Hoja3!$B$5^2))</f>
        <v>-0.27709260927714124</v>
      </c>
      <c r="H5731" s="3">
        <f>$A5731-$G5731*Hoja3!$E$1</f>
        <v>0.88640809493751171</v>
      </c>
      <c r="I5731" s="3">
        <f>$B5731-$G5731*Hoja3!$E$2</f>
        <v>0.60542019227306354</v>
      </c>
      <c r="J5731" s="3">
        <f>$C5731-$G5731*Hoja3!$E$3</f>
        <v>0.38933175871431414</v>
      </c>
      <c r="K5731" s="3">
        <f t="shared" si="179"/>
        <v>1.1418546922994548</v>
      </c>
      <c r="M5731" s="3" t="b">
        <f>IF(ABS($D5731-Hoja3!$B$10)&lt;Hoja3!$B$11, $H5731*Hoja3!$E$1 + $I5731*Hoja3!$E$2 + $J5731*Hoja3!$E$3)</f>
        <v>0</v>
      </c>
      <c r="N5731" s="3" t="b">
        <f>IF(ABS($D5731-Hoja3!$B$10)&lt;Hoja3!$B$11, $H5731*Hoja3!$G$1 + $I5731*Hoja3!$G$2 + $J5731*Hoja3!$G$3)</f>
        <v>0</v>
      </c>
      <c r="O5731" s="3" t="b">
        <f>IF(ABS($D5731-Hoja3!$B$10)&lt;Hoja3!$B$11, $H5731*Hoja3!$I$1 + $I5731*Hoja3!$I$2 + $J5731*Hoja3!$I$3)</f>
        <v>0</v>
      </c>
      <c r="Q5731">
        <f>IF(ABS($G5731-Hoja3!$B$5)&gt;Hoja3!$B$7, -$N5731/($G5731-Hoja3!$B$5))</f>
        <v>0</v>
      </c>
      <c r="R5731">
        <f>IF(ABS($G5731-Hoja3!$B$5)&gt;Hoja3!$B$7, -$O5731/($G5731-Hoja3!$B$5))</f>
        <v>0</v>
      </c>
    </row>
    <row r="5732" spans="1:18" ht="14.5" customHeight="1" x14ac:dyDescent="0.55000000000000004">
      <c r="A5732" s="3">
        <v>0.5</v>
      </c>
      <c r="B5732" s="3">
        <v>1.1000000000000001</v>
      </c>
      <c r="C5732" s="3">
        <v>0.57999999999999996</v>
      </c>
      <c r="D5732" s="3">
        <f t="shared" si="178"/>
        <v>1.1398880000000002</v>
      </c>
      <c r="F5732" s="1"/>
      <c r="G5732" s="3" cm="1">
        <f t="array" ref="G5732">SUMPRODUCT($A5732:$C5732,TRANSPOSE(Hoja3!$E$1:$E$3)/(Hoja3!$B$5^2))</f>
        <v>-0.28313254589164316</v>
      </c>
      <c r="H5732" s="3">
        <f>$A5732-$G5732*Hoja3!$E$1</f>
        <v>0.89483083997875057</v>
      </c>
      <c r="I5732" s="3">
        <f>$B5732-$G5732*Hoja3!$E$2</f>
        <v>0.59463957023743397</v>
      </c>
      <c r="J5732" s="3">
        <f>$C5732-$G5732*Hoja3!$E$3</f>
        <v>0.46691946354575042</v>
      </c>
      <c r="K5732" s="3">
        <f t="shared" si="179"/>
        <v>1.1714658493131962</v>
      </c>
      <c r="M5732" s="3" t="b">
        <f>IF(ABS($D5732-Hoja3!$B$10)&lt;Hoja3!$B$11, $H5732*Hoja3!$E$1 + $I5732*Hoja3!$E$2 + $J5732*Hoja3!$E$3)</f>
        <v>0</v>
      </c>
      <c r="N5732" s="3" t="b">
        <f>IF(ABS($D5732-Hoja3!$B$10)&lt;Hoja3!$B$11, $H5732*Hoja3!$G$1 + $I5732*Hoja3!$G$2 + $J5732*Hoja3!$G$3)</f>
        <v>0</v>
      </c>
      <c r="O5732" s="3" t="b">
        <f>IF(ABS($D5732-Hoja3!$B$10)&lt;Hoja3!$B$11, $H5732*Hoja3!$I$1 + $I5732*Hoja3!$I$2 + $J5732*Hoja3!$I$3)</f>
        <v>0</v>
      </c>
      <c r="Q5732">
        <f>IF(ABS($G5732-Hoja3!$B$5)&gt;Hoja3!$B$7, -$N5732/($G5732-Hoja3!$B$5))</f>
        <v>0</v>
      </c>
      <c r="R5732">
        <f>IF(ABS($G5732-Hoja3!$B$5)&gt;Hoja3!$B$7, -$O5732/($G5732-Hoja3!$B$5))</f>
        <v>0</v>
      </c>
    </row>
    <row r="5733" spans="1:18" ht="14.5" customHeight="1" x14ac:dyDescent="0.55000000000000004">
      <c r="A5733" s="3">
        <v>0.5</v>
      </c>
      <c r="B5733" s="3">
        <v>1.1000000000000001</v>
      </c>
      <c r="C5733" s="3">
        <v>0.66</v>
      </c>
      <c r="D5733" s="3">
        <f t="shared" si="178"/>
        <v>1.0475040000000002</v>
      </c>
      <c r="F5733" s="1"/>
      <c r="G5733" s="3" cm="1">
        <f t="array" ref="G5733">SUMPRODUCT($A5733:$C5733,TRANSPOSE(Hoja3!$E$1:$E$3)/(Hoja3!$B$5^2))</f>
        <v>-0.28917248250614508</v>
      </c>
      <c r="H5733" s="3">
        <f>$A5733-$G5733*Hoja3!$E$1</f>
        <v>0.90325358501998965</v>
      </c>
      <c r="I5733" s="3">
        <f>$B5733-$G5733*Hoja3!$E$2</f>
        <v>0.5838589482018044</v>
      </c>
      <c r="J5733" s="3">
        <f>$C5733-$G5733*Hoja3!$E$3</f>
        <v>0.54450716837718682</v>
      </c>
      <c r="K5733" s="3">
        <f t="shared" si="179"/>
        <v>1.2055066846189295</v>
      </c>
      <c r="M5733" s="3" t="b">
        <f>IF(ABS($D5733-Hoja3!$B$10)&lt;Hoja3!$B$11, $H5733*Hoja3!$E$1 + $I5733*Hoja3!$E$2 + $J5733*Hoja3!$E$3)</f>
        <v>0</v>
      </c>
      <c r="N5733" s="3" t="b">
        <f>IF(ABS($D5733-Hoja3!$B$10)&lt;Hoja3!$B$11, $H5733*Hoja3!$G$1 + $I5733*Hoja3!$G$2 + $J5733*Hoja3!$G$3)</f>
        <v>0</v>
      </c>
      <c r="O5733" s="3" t="b">
        <f>IF(ABS($D5733-Hoja3!$B$10)&lt;Hoja3!$B$11, $H5733*Hoja3!$I$1 + $I5733*Hoja3!$I$2 + $J5733*Hoja3!$I$3)</f>
        <v>0</v>
      </c>
      <c r="Q5733">
        <f>IF(ABS($G5733-Hoja3!$B$5)&gt;Hoja3!$B$7, -$N5733/($G5733-Hoja3!$B$5))</f>
        <v>0</v>
      </c>
      <c r="R5733">
        <f>IF(ABS($G5733-Hoja3!$B$5)&gt;Hoja3!$B$7, -$O5733/($G5733-Hoja3!$B$5))</f>
        <v>0</v>
      </c>
    </row>
    <row r="5734" spans="1:18" ht="14.5" customHeight="1" x14ac:dyDescent="0.55000000000000004">
      <c r="A5734" s="3">
        <v>0.5</v>
      </c>
      <c r="B5734" s="3">
        <v>1.1000000000000001</v>
      </c>
      <c r="C5734" s="3">
        <v>0.74</v>
      </c>
      <c r="D5734" s="3">
        <f t="shared" si="178"/>
        <v>0.92977600000000016</v>
      </c>
      <c r="F5734" s="1"/>
      <c r="G5734" s="3" cm="1">
        <f t="array" ref="G5734">SUMPRODUCT($A5734:$C5734,TRANSPOSE(Hoja3!$E$1:$E$3)/(Hoja3!$B$5^2))</f>
        <v>-0.295212419120647</v>
      </c>
      <c r="H5734" s="3">
        <f>$A5734-$G5734*Hoja3!$E$1</f>
        <v>0.91167633006122861</v>
      </c>
      <c r="I5734" s="3">
        <f>$B5734-$G5734*Hoja3!$E$2</f>
        <v>0.57307832616617482</v>
      </c>
      <c r="J5734" s="3">
        <f>$C5734-$G5734*Hoja3!$E$3</f>
        <v>0.62209487320862311</v>
      </c>
      <c r="K5734" s="3">
        <f t="shared" si="179"/>
        <v>1.2436134970270256</v>
      </c>
      <c r="M5734" s="3" t="b">
        <f>IF(ABS($D5734-Hoja3!$B$10)&lt;Hoja3!$B$11, $H5734*Hoja3!$E$1 + $I5734*Hoja3!$E$2 + $J5734*Hoja3!$E$3)</f>
        <v>0</v>
      </c>
      <c r="N5734" s="3" t="b">
        <f>IF(ABS($D5734-Hoja3!$B$10)&lt;Hoja3!$B$11, $H5734*Hoja3!$G$1 + $I5734*Hoja3!$G$2 + $J5734*Hoja3!$G$3)</f>
        <v>0</v>
      </c>
      <c r="O5734" s="3" t="b">
        <f>IF(ABS($D5734-Hoja3!$B$10)&lt;Hoja3!$B$11, $H5734*Hoja3!$I$1 + $I5734*Hoja3!$I$2 + $J5734*Hoja3!$I$3)</f>
        <v>0</v>
      </c>
      <c r="Q5734">
        <f>IF(ABS($G5734-Hoja3!$B$5)&gt;Hoja3!$B$7, -$N5734/($G5734-Hoja3!$B$5))</f>
        <v>0</v>
      </c>
      <c r="R5734">
        <f>IF(ABS($G5734-Hoja3!$B$5)&gt;Hoja3!$B$7, -$O5734/($G5734-Hoja3!$B$5))</f>
        <v>0</v>
      </c>
    </row>
    <row r="5735" spans="1:18" ht="14.5" customHeight="1" x14ac:dyDescent="0.55000000000000004">
      <c r="A5735" s="3">
        <v>0.5</v>
      </c>
      <c r="B5735" s="3">
        <v>1.1000000000000001</v>
      </c>
      <c r="C5735" s="3">
        <v>0.82</v>
      </c>
      <c r="D5735" s="3">
        <f t="shared" si="178"/>
        <v>0.78363200000000033</v>
      </c>
      <c r="F5735" s="1"/>
      <c r="G5735" s="3" cm="1">
        <f t="array" ref="G5735">SUMPRODUCT($A5735:$C5735,TRANSPOSE(Hoja3!$E$1:$E$3)/(Hoja3!$B$5^2))</f>
        <v>-0.30125235573514891</v>
      </c>
      <c r="H5735" s="3">
        <f>$A5735-$G5735*Hoja3!$E$1</f>
        <v>0.92009907510246758</v>
      </c>
      <c r="I5735" s="3">
        <f>$B5735-$G5735*Hoja3!$E$2</f>
        <v>0.56229770413054525</v>
      </c>
      <c r="J5735" s="3">
        <f>$C5735-$G5735*Hoja3!$E$3</f>
        <v>0.6996825780400594</v>
      </c>
      <c r="K5735" s="3">
        <f t="shared" si="179"/>
        <v>1.2854247259515752</v>
      </c>
      <c r="M5735" s="3" t="b">
        <f>IF(ABS($D5735-Hoja3!$B$10)&lt;Hoja3!$B$11, $H5735*Hoja3!$E$1 + $I5735*Hoja3!$E$2 + $J5735*Hoja3!$E$3)</f>
        <v>0</v>
      </c>
      <c r="N5735" s="3" t="b">
        <f>IF(ABS($D5735-Hoja3!$B$10)&lt;Hoja3!$B$11, $H5735*Hoja3!$G$1 + $I5735*Hoja3!$G$2 + $J5735*Hoja3!$G$3)</f>
        <v>0</v>
      </c>
      <c r="O5735" s="3" t="b">
        <f>IF(ABS($D5735-Hoja3!$B$10)&lt;Hoja3!$B$11, $H5735*Hoja3!$I$1 + $I5735*Hoja3!$I$2 + $J5735*Hoja3!$I$3)</f>
        <v>0</v>
      </c>
      <c r="Q5735">
        <f>IF(ABS($G5735-Hoja3!$B$5)&gt;Hoja3!$B$7, -$N5735/($G5735-Hoja3!$B$5))</f>
        <v>0</v>
      </c>
      <c r="R5735">
        <f>IF(ABS($G5735-Hoja3!$B$5)&gt;Hoja3!$B$7, -$O5735/($G5735-Hoja3!$B$5))</f>
        <v>0</v>
      </c>
    </row>
    <row r="5736" spans="1:18" ht="14.5" customHeight="1" x14ac:dyDescent="0.55000000000000004">
      <c r="A5736" s="3">
        <v>0.5</v>
      </c>
      <c r="B5736" s="3">
        <v>1.1000000000000001</v>
      </c>
      <c r="C5736" s="3">
        <v>0.9</v>
      </c>
      <c r="D5736" s="3">
        <f t="shared" si="178"/>
        <v>0.60600000000000009</v>
      </c>
      <c r="F5736" s="1"/>
      <c r="G5736" s="3" cm="1">
        <f t="array" ref="G5736">SUMPRODUCT($A5736:$C5736,TRANSPOSE(Hoja3!$E$1:$E$3)/(Hoja3!$B$5^2))</f>
        <v>-0.30729229234965083</v>
      </c>
      <c r="H5736" s="3">
        <f>$A5736-$G5736*Hoja3!$E$1</f>
        <v>0.92852182014370654</v>
      </c>
      <c r="I5736" s="3">
        <f>$B5736-$G5736*Hoja3!$E$2</f>
        <v>0.55151708209491568</v>
      </c>
      <c r="J5736" s="3">
        <f>$C5736-$G5736*Hoja3!$E$3</f>
        <v>0.7772702828714958</v>
      </c>
      <c r="K5736" s="3">
        <f t="shared" si="179"/>
        <v>1.3305912050515767</v>
      </c>
      <c r="M5736" s="3" t="b">
        <f>IF(ABS($D5736-Hoja3!$B$10)&lt;Hoja3!$B$11, $H5736*Hoja3!$E$1 + $I5736*Hoja3!$E$2 + $J5736*Hoja3!$E$3)</f>
        <v>0</v>
      </c>
      <c r="N5736" s="3" t="b">
        <f>IF(ABS($D5736-Hoja3!$B$10)&lt;Hoja3!$B$11, $H5736*Hoja3!$G$1 + $I5736*Hoja3!$G$2 + $J5736*Hoja3!$G$3)</f>
        <v>0</v>
      </c>
      <c r="O5736" s="3" t="b">
        <f>IF(ABS($D5736-Hoja3!$B$10)&lt;Hoja3!$B$11, $H5736*Hoja3!$I$1 + $I5736*Hoja3!$I$2 + $J5736*Hoja3!$I$3)</f>
        <v>0</v>
      </c>
      <c r="Q5736">
        <f>IF(ABS($G5736-Hoja3!$B$5)&gt;Hoja3!$B$7, -$N5736/($G5736-Hoja3!$B$5))</f>
        <v>0</v>
      </c>
      <c r="R5736">
        <f>IF(ABS($G5736-Hoja3!$B$5)&gt;Hoja3!$B$7, -$O5736/($G5736-Hoja3!$B$5))</f>
        <v>0</v>
      </c>
    </row>
    <row r="5737" spans="1:18" ht="14.5" customHeight="1" x14ac:dyDescent="0.55000000000000004">
      <c r="A5737" s="3">
        <v>0.5</v>
      </c>
      <c r="B5737" s="3">
        <v>1.1000000000000001</v>
      </c>
      <c r="C5737" s="3">
        <v>0.98</v>
      </c>
      <c r="D5737" s="3">
        <f t="shared" si="178"/>
        <v>0.39380800000000027</v>
      </c>
      <c r="F5737" s="1"/>
      <c r="G5737" s="3" cm="1">
        <f t="array" ref="G5737">SUMPRODUCT($A5737:$C5737,TRANSPOSE(Hoja3!$E$1:$E$3)/(Hoja3!$B$5^2))</f>
        <v>-0.31333222896415275</v>
      </c>
      <c r="H5737" s="3">
        <f>$A5737-$G5737*Hoja3!$E$1</f>
        <v>0.93694456518494551</v>
      </c>
      <c r="I5737" s="3">
        <f>$B5737-$G5737*Hoja3!$E$2</f>
        <v>0.54073646005928611</v>
      </c>
      <c r="J5737" s="3">
        <f>$C5737-$G5737*Hoja3!$E$3</f>
        <v>0.85485798770293209</v>
      </c>
      <c r="K5737" s="3">
        <f t="shared" si="179"/>
        <v>1.3787832377159801</v>
      </c>
      <c r="M5737" s="3" t="b">
        <f>IF(ABS($D5737-Hoja3!$B$10)&lt;Hoja3!$B$11, $H5737*Hoja3!$E$1 + $I5737*Hoja3!$E$2 + $J5737*Hoja3!$E$3)</f>
        <v>0</v>
      </c>
      <c r="N5737" s="3" t="b">
        <f>IF(ABS($D5737-Hoja3!$B$10)&lt;Hoja3!$B$11, $H5737*Hoja3!$G$1 + $I5737*Hoja3!$G$2 + $J5737*Hoja3!$G$3)</f>
        <v>0</v>
      </c>
      <c r="O5737" s="3" t="b">
        <f>IF(ABS($D5737-Hoja3!$B$10)&lt;Hoja3!$B$11, $H5737*Hoja3!$I$1 + $I5737*Hoja3!$I$2 + $J5737*Hoja3!$I$3)</f>
        <v>0</v>
      </c>
      <c r="Q5737">
        <f>IF(ABS($G5737-Hoja3!$B$5)&gt;Hoja3!$B$7, -$N5737/($G5737-Hoja3!$B$5))</f>
        <v>0</v>
      </c>
      <c r="R5737">
        <f>IF(ABS($G5737-Hoja3!$B$5)&gt;Hoja3!$B$7, -$O5737/($G5737-Hoja3!$B$5))</f>
        <v>0</v>
      </c>
    </row>
    <row r="5738" spans="1:18" ht="14.5" customHeight="1" x14ac:dyDescent="0.55000000000000004">
      <c r="A5738" s="3">
        <v>0.5</v>
      </c>
      <c r="B5738" s="3">
        <v>1.1000000000000001</v>
      </c>
      <c r="C5738" s="3">
        <v>1.06</v>
      </c>
      <c r="D5738" s="3">
        <f t="shared" si="178"/>
        <v>0.14398399999999989</v>
      </c>
      <c r="F5738" s="1"/>
      <c r="G5738" s="3" cm="1">
        <f t="array" ref="G5738">SUMPRODUCT($A5738:$C5738,TRANSPOSE(Hoja3!$E$1:$E$3)/(Hoja3!$B$5^2))</f>
        <v>-0.31937216557865467</v>
      </c>
      <c r="H5738" s="3">
        <f>$A5738-$G5738*Hoja3!$E$1</f>
        <v>0.94536731022618448</v>
      </c>
      <c r="I5738" s="3">
        <f>$B5738-$G5738*Hoja3!$E$2</f>
        <v>0.52995583802365653</v>
      </c>
      <c r="J5738" s="3">
        <f>$C5738-$G5738*Hoja3!$E$3</f>
        <v>0.93244569253436849</v>
      </c>
      <c r="K5738" s="3">
        <f t="shared" si="179"/>
        <v>1.4296949013777538</v>
      </c>
      <c r="M5738" s="3" t="b">
        <f>IF(ABS($D5738-Hoja3!$B$10)&lt;Hoja3!$B$11, $H5738*Hoja3!$E$1 + $I5738*Hoja3!$E$2 + $J5738*Hoja3!$E$3)</f>
        <v>0</v>
      </c>
      <c r="N5738" s="3" t="b">
        <f>IF(ABS($D5738-Hoja3!$B$10)&lt;Hoja3!$B$11, $H5738*Hoja3!$G$1 + $I5738*Hoja3!$G$2 + $J5738*Hoja3!$G$3)</f>
        <v>0</v>
      </c>
      <c r="O5738" s="3" t="b">
        <f>IF(ABS($D5738-Hoja3!$B$10)&lt;Hoja3!$B$11, $H5738*Hoja3!$I$1 + $I5738*Hoja3!$I$2 + $J5738*Hoja3!$I$3)</f>
        <v>0</v>
      </c>
      <c r="Q5738">
        <f>IF(ABS($G5738-Hoja3!$B$5)&gt;Hoja3!$B$7, -$N5738/($G5738-Hoja3!$B$5))</f>
        <v>0</v>
      </c>
      <c r="R5738">
        <f>IF(ABS($G5738-Hoja3!$B$5)&gt;Hoja3!$B$7, -$O5738/($G5738-Hoja3!$B$5))</f>
        <v>0</v>
      </c>
    </row>
    <row r="5739" spans="1:18" ht="14.5" customHeight="1" x14ac:dyDescent="0.55000000000000004">
      <c r="A5739" s="3">
        <v>0.5</v>
      </c>
      <c r="B5739" s="3">
        <v>1.1000000000000001</v>
      </c>
      <c r="C5739" s="3">
        <v>1.1399999999999999</v>
      </c>
      <c r="D5739" s="3">
        <f t="shared" si="178"/>
        <v>-0.14654399999999956</v>
      </c>
      <c r="F5739" s="1"/>
      <c r="G5739" s="3" cm="1">
        <f t="array" ref="G5739">SUMPRODUCT($A5739:$C5739,TRANSPOSE(Hoja3!$E$1:$E$3)/(Hoja3!$B$5^2))</f>
        <v>-0.32541210219315658</v>
      </c>
      <c r="H5739" s="3">
        <f>$A5739-$G5739*Hoja3!$E$1</f>
        <v>0.95379005526742344</v>
      </c>
      <c r="I5739" s="3">
        <f>$B5739-$G5739*Hoja3!$E$2</f>
        <v>0.51917521598802696</v>
      </c>
      <c r="J5739" s="3">
        <f>$C5739-$G5739*Hoja3!$E$3</f>
        <v>1.0100333973658047</v>
      </c>
      <c r="K5739" s="3">
        <f t="shared" si="179"/>
        <v>1.4830461348918174</v>
      </c>
      <c r="M5739" s="3">
        <f>IF(ABS($D5739-Hoja3!$B$10)&lt;Hoja3!$B$11, $H5739*Hoja3!$E$1 + $I5739*Hoja3!$E$2 + $J5739*Hoja3!$E$3)</f>
        <v>-5.5511151231257827E-17</v>
      </c>
      <c r="N5739" s="3">
        <f>IF(ABS($D5739-Hoja3!$B$10)&lt;Hoja3!$B$11, $H5739*Hoja3!$G$1 + $I5739*Hoja3!$G$2 + $J5739*Hoja3!$G$3)</f>
        <v>-1.0712329996615853</v>
      </c>
      <c r="O5739" s="3">
        <f>IF(ABS($D5739-Hoja3!$B$10)&lt;Hoja3!$B$11, $H5739*Hoja3!$I$1 + $I5739*Hoja3!$I$2 + $J5739*Hoja3!$I$3)</f>
        <v>-1.0256147905786073</v>
      </c>
      <c r="Q5739">
        <f>IF(ABS($G5739-Hoja3!$B$5)&gt;Hoja3!$B$7, -$N5739/($G5739-Hoja3!$B$5))</f>
        <v>-0.40802470544213693</v>
      </c>
      <c r="R5739">
        <f>IF(ABS($G5739-Hoja3!$B$5)&gt;Hoja3!$B$7, -$O5739/($G5739-Hoja3!$B$5))</f>
        <v>-0.39064906790132176</v>
      </c>
    </row>
    <row r="5740" spans="1:18" ht="14.5" customHeight="1" x14ac:dyDescent="0.55000000000000004">
      <c r="A5740" s="3">
        <v>0.5</v>
      </c>
      <c r="B5740" s="3">
        <v>1.1000000000000001</v>
      </c>
      <c r="C5740" s="3">
        <v>1.22</v>
      </c>
      <c r="D5740" s="3">
        <f t="shared" si="178"/>
        <v>-0.48084799999999972</v>
      </c>
      <c r="F5740" s="1"/>
      <c r="G5740" s="3" cm="1">
        <f t="array" ref="G5740">SUMPRODUCT($A5740:$C5740,TRANSPOSE(Hoja3!$E$1:$E$3)/(Hoja3!$B$5^2))</f>
        <v>-0.3314520388076585</v>
      </c>
      <c r="H5740" s="3">
        <f>$A5740-$G5740*Hoja3!$E$1</f>
        <v>0.96221280030866252</v>
      </c>
      <c r="I5740" s="3">
        <f>$B5740-$G5740*Hoja3!$E$2</f>
        <v>0.50839459395239739</v>
      </c>
      <c r="J5740" s="3">
        <f>$C5740-$G5740*Hoja3!$E$3</f>
        <v>1.0876211021972411</v>
      </c>
      <c r="K5740" s="3">
        <f t="shared" si="179"/>
        <v>1.5385831788312916</v>
      </c>
      <c r="M5740" s="3">
        <f>IF(ABS($D5740-Hoja3!$B$10)&lt;Hoja3!$B$11, $H5740*Hoja3!$E$1 + $I5740*Hoja3!$E$2 + $J5740*Hoja3!$E$3)</f>
        <v>5.5511151231257827E-17</v>
      </c>
      <c r="N5740" s="3">
        <f>IF(ABS($D5740-Hoja3!$B$10)&lt;Hoja3!$B$11, $H5740*Hoja3!$G$1 + $I5740*Hoja3!$G$2 + $J5740*Hoja3!$G$3)</f>
        <v>-1.0712329996615853</v>
      </c>
      <c r="O5740" s="3">
        <f>IF(ABS($D5740-Hoja3!$B$10)&lt;Hoja3!$B$11, $H5740*Hoja3!$I$1 + $I5740*Hoja3!$I$2 + $J5740*Hoja3!$I$3)</f>
        <v>-1.104399410819584</v>
      </c>
      <c r="Q5740">
        <f>IF(ABS($G5740-Hoja3!$B$5)&gt;Hoja3!$B$7, -$N5740/($G5740-Hoja3!$B$5))</f>
        <v>-0.40708817180151696</v>
      </c>
      <c r="R5740">
        <f>IF(ABS($G5740-Hoja3!$B$5)&gt;Hoja3!$B$7, -$O5740/($G5740-Hoja3!$B$5))</f>
        <v>-0.41969201586512639</v>
      </c>
    </row>
    <row r="5741" spans="1:18" ht="14.5" customHeight="1" x14ac:dyDescent="0.55000000000000004">
      <c r="A5741" s="3">
        <v>0.5</v>
      </c>
      <c r="B5741" s="3">
        <v>1.1000000000000001</v>
      </c>
      <c r="C5741" s="3">
        <v>1.3</v>
      </c>
      <c r="D5741" s="3">
        <f t="shared" si="178"/>
        <v>-0.86200000000000032</v>
      </c>
      <c r="F5741" s="1"/>
      <c r="G5741" s="3" cm="1">
        <f t="array" ref="G5741">SUMPRODUCT($A5741:$C5741,TRANSPOSE(Hoja3!$E$1:$E$3)/(Hoja3!$B$5^2))</f>
        <v>-0.33749197542216042</v>
      </c>
      <c r="H5741" s="3">
        <f>$A5741-$G5741*Hoja3!$E$1</f>
        <v>0.97063554534990137</v>
      </c>
      <c r="I5741" s="3">
        <f>$B5741-$G5741*Hoja3!$E$2</f>
        <v>0.49761397191676782</v>
      </c>
      <c r="J5741" s="3">
        <f>$C5741-$G5741*Hoja3!$E$3</f>
        <v>1.1652088070286775</v>
      </c>
      <c r="K5741" s="3">
        <f t="shared" si="179"/>
        <v>1.5960778774610829</v>
      </c>
      <c r="M5741" s="3" t="b">
        <f>IF(ABS($D5741-Hoja3!$B$10)&lt;Hoja3!$B$11, $H5741*Hoja3!$E$1 + $I5741*Hoja3!$E$2 + $J5741*Hoja3!$E$3)</f>
        <v>0</v>
      </c>
      <c r="N5741" s="3" t="b">
        <f>IF(ABS($D5741-Hoja3!$B$10)&lt;Hoja3!$B$11, $H5741*Hoja3!$G$1 + $I5741*Hoja3!$G$2 + $J5741*Hoja3!$G$3)</f>
        <v>0</v>
      </c>
      <c r="O5741" s="3" t="b">
        <f>IF(ABS($D5741-Hoja3!$B$10)&lt;Hoja3!$B$11, $H5741*Hoja3!$I$1 + $I5741*Hoja3!$I$2 + $J5741*Hoja3!$I$3)</f>
        <v>0</v>
      </c>
      <c r="Q5741">
        <f>IF(ABS($G5741-Hoja3!$B$5)&gt;Hoja3!$B$7, -$N5741/($G5741-Hoja3!$B$5))</f>
        <v>0</v>
      </c>
      <c r="R5741">
        <f>IF(ABS($G5741-Hoja3!$B$5)&gt;Hoja3!$B$7, -$O5741/($G5741-Hoja3!$B$5))</f>
        <v>0</v>
      </c>
    </row>
    <row r="5742" spans="1:18" ht="14.5" customHeight="1" x14ac:dyDescent="0.55000000000000004">
      <c r="A5742" s="3">
        <v>0.5</v>
      </c>
      <c r="B5742" s="3">
        <v>1.3</v>
      </c>
      <c r="C5742" s="3">
        <v>-1.3</v>
      </c>
      <c r="D5742" s="3">
        <f t="shared" si="178"/>
        <v>4.0120000000000005</v>
      </c>
      <c r="F5742" s="1"/>
      <c r="G5742" s="3" cm="1">
        <f t="array" ref="G5742">SUMPRODUCT($A5742:$C5742,TRANSPOSE(Hoja3!$E$1:$E$3)/(Hoja3!$B$5^2))</f>
        <v>-0.20867569628640387</v>
      </c>
      <c r="H5742" s="3">
        <f>$A5742-$G5742*Hoja3!$E$1</f>
        <v>0.79100010452151748</v>
      </c>
      <c r="I5742" s="3">
        <f>$B5742-$G5742*Hoja3!$E$2</f>
        <v>0.92753685125037266</v>
      </c>
      <c r="J5742" s="3">
        <f>$C5742-$G5742*Hoja3!$E$3</f>
        <v>-1.3833431550820774</v>
      </c>
      <c r="K5742" s="3">
        <f t="shared" si="179"/>
        <v>1.8438123712821064</v>
      </c>
      <c r="M5742" s="3" t="b">
        <f>IF(ABS($D5742-Hoja3!$B$10)&lt;Hoja3!$B$11, $H5742*Hoja3!$E$1 + $I5742*Hoja3!$E$2 + $J5742*Hoja3!$E$3)</f>
        <v>0</v>
      </c>
      <c r="N5742" s="3" t="b">
        <f>IF(ABS($D5742-Hoja3!$B$10)&lt;Hoja3!$B$11, $H5742*Hoja3!$G$1 + $I5742*Hoja3!$G$2 + $J5742*Hoja3!$G$3)</f>
        <v>0</v>
      </c>
      <c r="O5742" s="3" t="b">
        <f>IF(ABS($D5742-Hoja3!$B$10)&lt;Hoja3!$B$11, $H5742*Hoja3!$I$1 + $I5742*Hoja3!$I$2 + $J5742*Hoja3!$I$3)</f>
        <v>0</v>
      </c>
      <c r="Q5742">
        <f>IF(ABS($G5742-Hoja3!$B$5)&gt;Hoja3!$B$7, -$N5742/($G5742-Hoja3!$B$5))</f>
        <v>0</v>
      </c>
      <c r="R5742">
        <f>IF(ABS($G5742-Hoja3!$B$5)&gt;Hoja3!$B$7, -$O5742/($G5742-Hoja3!$B$5))</f>
        <v>0</v>
      </c>
    </row>
    <row r="5743" spans="1:18" ht="14.5" customHeight="1" x14ac:dyDescent="0.55000000000000004">
      <c r="A5743" s="3">
        <v>0.5</v>
      </c>
      <c r="B5743" s="3">
        <v>1.3</v>
      </c>
      <c r="C5743" s="3">
        <v>-1.22</v>
      </c>
      <c r="D5743" s="3">
        <f t="shared" si="178"/>
        <v>3.6308480000000003</v>
      </c>
      <c r="F5743" s="1"/>
      <c r="G5743" s="3" cm="1">
        <f t="array" ref="G5743">SUMPRODUCT($A5743:$C5743,TRANSPOSE(Hoja3!$E$1:$E$3)/(Hoja3!$B$5^2))</f>
        <v>-0.21471563290090581</v>
      </c>
      <c r="H5743" s="3">
        <f>$A5743-$G5743*Hoja3!$E$1</f>
        <v>0.79942284956275644</v>
      </c>
      <c r="I5743" s="3">
        <f>$B5743-$G5743*Hoja3!$E$2</f>
        <v>0.91675622921474309</v>
      </c>
      <c r="J5743" s="3">
        <f>$C5743-$G5743*Hoja3!$E$3</f>
        <v>-1.305755450250641</v>
      </c>
      <c r="K5743" s="3">
        <f t="shared" si="179"/>
        <v>1.7845212725171773</v>
      </c>
      <c r="M5743" s="3" t="b">
        <f>IF(ABS($D5743-Hoja3!$B$10)&lt;Hoja3!$B$11, $H5743*Hoja3!$E$1 + $I5743*Hoja3!$E$2 + $J5743*Hoja3!$E$3)</f>
        <v>0</v>
      </c>
      <c r="N5743" s="3" t="b">
        <f>IF(ABS($D5743-Hoja3!$B$10)&lt;Hoja3!$B$11, $H5743*Hoja3!$G$1 + $I5743*Hoja3!$G$2 + $J5743*Hoja3!$G$3)</f>
        <v>0</v>
      </c>
      <c r="O5743" s="3" t="b">
        <f>IF(ABS($D5743-Hoja3!$B$10)&lt;Hoja3!$B$11, $H5743*Hoja3!$I$1 + $I5743*Hoja3!$I$2 + $J5743*Hoja3!$I$3)</f>
        <v>0</v>
      </c>
      <c r="Q5743">
        <f>IF(ABS($G5743-Hoja3!$B$5)&gt;Hoja3!$B$7, -$N5743/($G5743-Hoja3!$B$5))</f>
        <v>0</v>
      </c>
      <c r="R5743">
        <f>IF(ABS($G5743-Hoja3!$B$5)&gt;Hoja3!$B$7, -$O5743/($G5743-Hoja3!$B$5))</f>
        <v>0</v>
      </c>
    </row>
    <row r="5744" spans="1:18" ht="14.5" customHeight="1" x14ac:dyDescent="0.55000000000000004">
      <c r="A5744" s="3">
        <v>0.5</v>
      </c>
      <c r="B5744" s="3">
        <v>1.3</v>
      </c>
      <c r="C5744" s="3">
        <v>-1.1399999999999999</v>
      </c>
      <c r="D5744" s="3">
        <f t="shared" si="178"/>
        <v>3.2965439999999999</v>
      </c>
      <c r="F5744" s="1"/>
      <c r="G5744" s="3" cm="1">
        <f t="array" ref="G5744">SUMPRODUCT($A5744:$C5744,TRANSPOSE(Hoja3!$E$1:$E$3)/(Hoja3!$B$5^2))</f>
        <v>-0.22075556951540773</v>
      </c>
      <c r="H5744" s="3">
        <f>$A5744-$G5744*Hoja3!$E$1</f>
        <v>0.80784559460399552</v>
      </c>
      <c r="I5744" s="3">
        <f>$B5744-$G5744*Hoja3!$E$2</f>
        <v>0.90597560717911341</v>
      </c>
      <c r="J5744" s="3">
        <f>$C5744-$G5744*Hoja3!$E$3</f>
        <v>-1.2281677454192046</v>
      </c>
      <c r="K5744" s="3">
        <f t="shared" si="179"/>
        <v>1.7267895981887134</v>
      </c>
      <c r="M5744" s="3" t="b">
        <f>IF(ABS($D5744-Hoja3!$B$10)&lt;Hoja3!$B$11, $H5744*Hoja3!$E$1 + $I5744*Hoja3!$E$2 + $J5744*Hoja3!$E$3)</f>
        <v>0</v>
      </c>
      <c r="N5744" s="3" t="b">
        <f>IF(ABS($D5744-Hoja3!$B$10)&lt;Hoja3!$B$11, $H5744*Hoja3!$G$1 + $I5744*Hoja3!$G$2 + $J5744*Hoja3!$G$3)</f>
        <v>0</v>
      </c>
      <c r="O5744" s="3" t="b">
        <f>IF(ABS($D5744-Hoja3!$B$10)&lt;Hoja3!$B$11, $H5744*Hoja3!$I$1 + $I5744*Hoja3!$I$2 + $J5744*Hoja3!$I$3)</f>
        <v>0</v>
      </c>
      <c r="Q5744">
        <f>IF(ABS($G5744-Hoja3!$B$5)&gt;Hoja3!$B$7, -$N5744/($G5744-Hoja3!$B$5))</f>
        <v>0</v>
      </c>
      <c r="R5744">
        <f>IF(ABS($G5744-Hoja3!$B$5)&gt;Hoja3!$B$7, -$O5744/($G5744-Hoja3!$B$5))</f>
        <v>0</v>
      </c>
    </row>
    <row r="5745" spans="1:18" ht="14.5" customHeight="1" x14ac:dyDescent="0.55000000000000004">
      <c r="A5745" s="3">
        <v>0.5</v>
      </c>
      <c r="B5745" s="3">
        <v>1.3</v>
      </c>
      <c r="C5745" s="3">
        <v>-1.06</v>
      </c>
      <c r="D5745" s="3">
        <f t="shared" si="178"/>
        <v>3.0060160000000007</v>
      </c>
      <c r="F5745" s="1"/>
      <c r="G5745" s="3" cm="1">
        <f t="array" ref="G5745">SUMPRODUCT($A5745:$C5745,TRANSPOSE(Hoja3!$E$1:$E$3)/(Hoja3!$B$5^2))</f>
        <v>-0.22679550612990965</v>
      </c>
      <c r="H5745" s="3">
        <f>$A5745-$G5745*Hoja3!$E$1</f>
        <v>0.81626833964523438</v>
      </c>
      <c r="I5745" s="3">
        <f>$B5745-$G5745*Hoja3!$E$2</f>
        <v>0.89519498514348395</v>
      </c>
      <c r="J5745" s="3">
        <f>$C5745-$G5745*Hoja3!$E$3</f>
        <v>-1.1505800405877684</v>
      </c>
      <c r="K5745" s="3">
        <f t="shared" si="179"/>
        <v>1.6707790079876454</v>
      </c>
      <c r="M5745" s="3" t="b">
        <f>IF(ABS($D5745-Hoja3!$B$10)&lt;Hoja3!$B$11, $H5745*Hoja3!$E$1 + $I5745*Hoja3!$E$2 + $J5745*Hoja3!$E$3)</f>
        <v>0</v>
      </c>
      <c r="N5745" s="3" t="b">
        <f>IF(ABS($D5745-Hoja3!$B$10)&lt;Hoja3!$B$11, $H5745*Hoja3!$G$1 + $I5745*Hoja3!$G$2 + $J5745*Hoja3!$G$3)</f>
        <v>0</v>
      </c>
      <c r="O5745" s="3" t="b">
        <f>IF(ABS($D5745-Hoja3!$B$10)&lt;Hoja3!$B$11, $H5745*Hoja3!$I$1 + $I5745*Hoja3!$I$2 + $J5745*Hoja3!$I$3)</f>
        <v>0</v>
      </c>
      <c r="Q5745">
        <f>IF(ABS($G5745-Hoja3!$B$5)&gt;Hoja3!$B$7, -$N5745/($G5745-Hoja3!$B$5))</f>
        <v>0</v>
      </c>
      <c r="R5745">
        <f>IF(ABS($G5745-Hoja3!$B$5)&gt;Hoja3!$B$7, -$O5745/($G5745-Hoja3!$B$5))</f>
        <v>0</v>
      </c>
    </row>
    <row r="5746" spans="1:18" ht="14.5" customHeight="1" x14ac:dyDescent="0.55000000000000004">
      <c r="A5746" s="3">
        <v>0.5</v>
      </c>
      <c r="B5746" s="3">
        <v>1.3</v>
      </c>
      <c r="C5746" s="3">
        <v>-0.98</v>
      </c>
      <c r="D5746" s="3">
        <f t="shared" si="178"/>
        <v>2.756192</v>
      </c>
      <c r="F5746" s="1"/>
      <c r="G5746" s="3" cm="1">
        <f t="array" ref="G5746">SUMPRODUCT($A5746:$C5746,TRANSPOSE(Hoja3!$E$1:$E$3)/(Hoja3!$B$5^2))</f>
        <v>-0.23283544274441156</v>
      </c>
      <c r="H5746" s="3">
        <f>$A5746-$G5746*Hoja3!$E$1</f>
        <v>0.82469108468647345</v>
      </c>
      <c r="I5746" s="3">
        <f>$B5746-$G5746*Hoja3!$E$2</f>
        <v>0.88441436310785437</v>
      </c>
      <c r="J5746" s="3">
        <f>$C5746-$G5746*Hoja3!$E$3</f>
        <v>-1.072992335756332</v>
      </c>
      <c r="K5746" s="3">
        <f t="shared" si="179"/>
        <v>1.6166683962472492</v>
      </c>
      <c r="M5746" s="3" t="b">
        <f>IF(ABS($D5746-Hoja3!$B$10)&lt;Hoja3!$B$11, $H5746*Hoja3!$E$1 + $I5746*Hoja3!$E$2 + $J5746*Hoja3!$E$3)</f>
        <v>0</v>
      </c>
      <c r="N5746" s="3" t="b">
        <f>IF(ABS($D5746-Hoja3!$B$10)&lt;Hoja3!$B$11, $H5746*Hoja3!$G$1 + $I5746*Hoja3!$G$2 + $J5746*Hoja3!$G$3)</f>
        <v>0</v>
      </c>
      <c r="O5746" s="3" t="b">
        <f>IF(ABS($D5746-Hoja3!$B$10)&lt;Hoja3!$B$11, $H5746*Hoja3!$I$1 + $I5746*Hoja3!$I$2 + $J5746*Hoja3!$I$3)</f>
        <v>0</v>
      </c>
      <c r="Q5746">
        <f>IF(ABS($G5746-Hoja3!$B$5)&gt;Hoja3!$B$7, -$N5746/($G5746-Hoja3!$B$5))</f>
        <v>0</v>
      </c>
      <c r="R5746">
        <f>IF(ABS($G5746-Hoja3!$B$5)&gt;Hoja3!$B$7, -$O5746/($G5746-Hoja3!$B$5))</f>
        <v>0</v>
      </c>
    </row>
    <row r="5747" spans="1:18" ht="14.5" customHeight="1" x14ac:dyDescent="0.55000000000000004">
      <c r="A5747" s="3">
        <v>0.5</v>
      </c>
      <c r="B5747" s="3">
        <v>1.3</v>
      </c>
      <c r="C5747" s="3">
        <v>-0.9</v>
      </c>
      <c r="D5747" s="3">
        <f t="shared" si="178"/>
        <v>2.5440000000000005</v>
      </c>
      <c r="F5747" s="1"/>
      <c r="G5747" s="3" cm="1">
        <f t="array" ref="G5747">SUMPRODUCT($A5747:$C5747,TRANSPOSE(Hoja3!$E$1:$E$3)/(Hoja3!$B$5^2))</f>
        <v>-0.23887537935891348</v>
      </c>
      <c r="H5747" s="3">
        <f>$A5747-$G5747*Hoja3!$E$1</f>
        <v>0.83311382972771231</v>
      </c>
      <c r="I5747" s="3">
        <f>$B5747-$G5747*Hoja3!$E$2</f>
        <v>0.8736337410722248</v>
      </c>
      <c r="J5747" s="3">
        <f>$C5747-$G5747*Hoja3!$E$3</f>
        <v>-0.99540463092489573</v>
      </c>
      <c r="K5747" s="3">
        <f t="shared" si="179"/>
        <v>1.5646548968031753</v>
      </c>
      <c r="M5747" s="3" t="b">
        <f>IF(ABS($D5747-Hoja3!$B$10)&lt;Hoja3!$B$11, $H5747*Hoja3!$E$1 + $I5747*Hoja3!$E$2 + $J5747*Hoja3!$E$3)</f>
        <v>0</v>
      </c>
      <c r="N5747" s="3" t="b">
        <f>IF(ABS($D5747-Hoja3!$B$10)&lt;Hoja3!$B$11, $H5747*Hoja3!$G$1 + $I5747*Hoja3!$G$2 + $J5747*Hoja3!$G$3)</f>
        <v>0</v>
      </c>
      <c r="O5747" s="3" t="b">
        <f>IF(ABS($D5747-Hoja3!$B$10)&lt;Hoja3!$B$11, $H5747*Hoja3!$I$1 + $I5747*Hoja3!$I$2 + $J5747*Hoja3!$I$3)</f>
        <v>0</v>
      </c>
      <c r="Q5747">
        <f>IF(ABS($G5747-Hoja3!$B$5)&gt;Hoja3!$B$7, -$N5747/($G5747-Hoja3!$B$5))</f>
        <v>0</v>
      </c>
      <c r="R5747">
        <f>IF(ABS($G5747-Hoja3!$B$5)&gt;Hoja3!$B$7, -$O5747/($G5747-Hoja3!$B$5))</f>
        <v>0</v>
      </c>
    </row>
    <row r="5748" spans="1:18" ht="14.5" customHeight="1" x14ac:dyDescent="0.55000000000000004">
      <c r="A5748" s="3">
        <v>0.5</v>
      </c>
      <c r="B5748" s="3">
        <v>1.3</v>
      </c>
      <c r="C5748" s="3">
        <v>-0.82</v>
      </c>
      <c r="D5748" s="3">
        <f t="shared" si="178"/>
        <v>2.366368</v>
      </c>
      <c r="F5748" s="1"/>
      <c r="G5748" s="3" cm="1">
        <f t="array" ref="G5748">SUMPRODUCT($A5748:$C5748,TRANSPOSE(Hoja3!$E$1:$E$3)/(Hoja3!$B$5^2))</f>
        <v>-0.2449153159734154</v>
      </c>
      <c r="H5748" s="3">
        <f>$A5748-$G5748*Hoja3!$E$1</f>
        <v>0.84153657476895138</v>
      </c>
      <c r="I5748" s="3">
        <f>$B5748-$G5748*Hoja3!$E$2</f>
        <v>0.86285311903659523</v>
      </c>
      <c r="J5748" s="3">
        <f>$C5748-$G5748*Hoja3!$E$3</f>
        <v>-0.91781692609345933</v>
      </c>
      <c r="K5748" s="3">
        <f t="shared" si="179"/>
        <v>1.5149545278749081</v>
      </c>
      <c r="M5748" s="3" t="b">
        <f>IF(ABS($D5748-Hoja3!$B$10)&lt;Hoja3!$B$11, $H5748*Hoja3!$E$1 + $I5748*Hoja3!$E$2 + $J5748*Hoja3!$E$3)</f>
        <v>0</v>
      </c>
      <c r="N5748" s="3" t="b">
        <f>IF(ABS($D5748-Hoja3!$B$10)&lt;Hoja3!$B$11, $H5748*Hoja3!$G$1 + $I5748*Hoja3!$G$2 + $J5748*Hoja3!$G$3)</f>
        <v>0</v>
      </c>
      <c r="O5748" s="3" t="b">
        <f>IF(ABS($D5748-Hoja3!$B$10)&lt;Hoja3!$B$11, $H5748*Hoja3!$I$1 + $I5748*Hoja3!$I$2 + $J5748*Hoja3!$I$3)</f>
        <v>0</v>
      </c>
      <c r="Q5748">
        <f>IF(ABS($G5748-Hoja3!$B$5)&gt;Hoja3!$B$7, -$N5748/($G5748-Hoja3!$B$5))</f>
        <v>0</v>
      </c>
      <c r="R5748">
        <f>IF(ABS($G5748-Hoja3!$B$5)&gt;Hoja3!$B$7, -$O5748/($G5748-Hoja3!$B$5))</f>
        <v>0</v>
      </c>
    </row>
    <row r="5749" spans="1:18" ht="14.5" customHeight="1" x14ac:dyDescent="0.55000000000000004">
      <c r="A5749" s="3">
        <v>0.5</v>
      </c>
      <c r="B5749" s="3">
        <v>1.3</v>
      </c>
      <c r="C5749" s="3">
        <v>-0.74</v>
      </c>
      <c r="D5749" s="3">
        <f t="shared" si="178"/>
        <v>2.220224</v>
      </c>
      <c r="F5749" s="1"/>
      <c r="G5749" s="3" cm="1">
        <f t="array" ref="G5749">SUMPRODUCT($A5749:$C5749,TRANSPOSE(Hoja3!$E$1:$E$3)/(Hoja3!$B$5^2))</f>
        <v>-0.25095525258791734</v>
      </c>
      <c r="H5749" s="3">
        <f>$A5749-$G5749*Hoja3!$E$1</f>
        <v>0.84995931981019035</v>
      </c>
      <c r="I5749" s="3">
        <f>$B5749-$G5749*Hoja3!$E$2</f>
        <v>0.85207249700096566</v>
      </c>
      <c r="J5749" s="3">
        <f>$C5749-$G5749*Hoja3!$E$3</f>
        <v>-0.84022922126202304</v>
      </c>
      <c r="K5749" s="3">
        <f t="shared" si="179"/>
        <v>1.4678022788305813</v>
      </c>
      <c r="M5749" s="3" t="b">
        <f>IF(ABS($D5749-Hoja3!$B$10)&lt;Hoja3!$B$11, $H5749*Hoja3!$E$1 + $I5749*Hoja3!$E$2 + $J5749*Hoja3!$E$3)</f>
        <v>0</v>
      </c>
      <c r="N5749" s="3" t="b">
        <f>IF(ABS($D5749-Hoja3!$B$10)&lt;Hoja3!$B$11, $H5749*Hoja3!$G$1 + $I5749*Hoja3!$G$2 + $J5749*Hoja3!$G$3)</f>
        <v>0</v>
      </c>
      <c r="O5749" s="3" t="b">
        <f>IF(ABS($D5749-Hoja3!$B$10)&lt;Hoja3!$B$11, $H5749*Hoja3!$I$1 + $I5749*Hoja3!$I$2 + $J5749*Hoja3!$I$3)</f>
        <v>0</v>
      </c>
      <c r="Q5749">
        <f>IF(ABS($G5749-Hoja3!$B$5)&gt;Hoja3!$B$7, -$N5749/($G5749-Hoja3!$B$5))</f>
        <v>0</v>
      </c>
      <c r="R5749">
        <f>IF(ABS($G5749-Hoja3!$B$5)&gt;Hoja3!$B$7, -$O5749/($G5749-Hoja3!$B$5))</f>
        <v>0</v>
      </c>
    </row>
    <row r="5750" spans="1:18" ht="14.5" customHeight="1" x14ac:dyDescent="0.55000000000000004">
      <c r="A5750" s="3">
        <v>0.5</v>
      </c>
      <c r="B5750" s="3">
        <v>1.3</v>
      </c>
      <c r="C5750" s="3">
        <v>-0.66</v>
      </c>
      <c r="D5750" s="3">
        <f t="shared" si="178"/>
        <v>2.1024960000000004</v>
      </c>
      <c r="F5750" s="1"/>
      <c r="G5750" s="3" cm="1">
        <f t="array" ref="G5750">SUMPRODUCT($A5750:$C5750,TRANSPOSE(Hoja3!$E$1:$E$3)/(Hoja3!$B$5^2))</f>
        <v>-0.25699518920241926</v>
      </c>
      <c r="H5750" s="3">
        <f>$A5750-$G5750*Hoja3!$E$1</f>
        <v>0.85838206485142932</v>
      </c>
      <c r="I5750" s="3">
        <f>$B5750-$G5750*Hoja3!$E$2</f>
        <v>0.84129187496533597</v>
      </c>
      <c r="J5750" s="3">
        <f>$C5750-$G5750*Hoja3!$E$3</f>
        <v>-0.76264151643058675</v>
      </c>
      <c r="K5750" s="3">
        <f t="shared" si="179"/>
        <v>1.4234513938750557</v>
      </c>
      <c r="M5750" s="3" t="b">
        <f>IF(ABS($D5750-Hoja3!$B$10)&lt;Hoja3!$B$11, $H5750*Hoja3!$E$1 + $I5750*Hoja3!$E$2 + $J5750*Hoja3!$E$3)</f>
        <v>0</v>
      </c>
      <c r="N5750" s="3" t="b">
        <f>IF(ABS($D5750-Hoja3!$B$10)&lt;Hoja3!$B$11, $H5750*Hoja3!$G$1 + $I5750*Hoja3!$G$2 + $J5750*Hoja3!$G$3)</f>
        <v>0</v>
      </c>
      <c r="O5750" s="3" t="b">
        <f>IF(ABS($D5750-Hoja3!$B$10)&lt;Hoja3!$B$11, $H5750*Hoja3!$I$1 + $I5750*Hoja3!$I$2 + $J5750*Hoja3!$I$3)</f>
        <v>0</v>
      </c>
      <c r="Q5750">
        <f>IF(ABS($G5750-Hoja3!$B$5)&gt;Hoja3!$B$7, -$N5750/($G5750-Hoja3!$B$5))</f>
        <v>0</v>
      </c>
      <c r="R5750">
        <f>IF(ABS($G5750-Hoja3!$B$5)&gt;Hoja3!$B$7, -$O5750/($G5750-Hoja3!$B$5))</f>
        <v>0</v>
      </c>
    </row>
    <row r="5751" spans="1:18" ht="14.5" customHeight="1" x14ac:dyDescent="0.55000000000000004">
      <c r="A5751" s="3">
        <v>0.5</v>
      </c>
      <c r="B5751" s="3">
        <v>1.3</v>
      </c>
      <c r="C5751" s="3">
        <v>-0.57999999999999996</v>
      </c>
      <c r="D5751" s="3">
        <f t="shared" si="178"/>
        <v>2.0101120000000003</v>
      </c>
      <c r="F5751" s="1"/>
      <c r="G5751" s="3" cm="1">
        <f t="array" ref="G5751">SUMPRODUCT($A5751:$C5751,TRANSPOSE(Hoja3!$E$1:$E$3)/(Hoja3!$B$5^2))</f>
        <v>-0.26303512581692118</v>
      </c>
      <c r="H5751" s="3">
        <f>$A5751-$G5751*Hoja3!$E$1</f>
        <v>0.86680480989266828</v>
      </c>
      <c r="I5751" s="3">
        <f>$B5751-$G5751*Hoja3!$E$2</f>
        <v>0.83051125292970651</v>
      </c>
      <c r="J5751" s="3">
        <f>$C5751-$G5751*Hoja3!$E$3</f>
        <v>-0.68505381159915035</v>
      </c>
      <c r="K5751" s="3">
        <f t="shared" si="179"/>
        <v>1.3821715683960729</v>
      </c>
      <c r="M5751" s="3" t="b">
        <f>IF(ABS($D5751-Hoja3!$B$10)&lt;Hoja3!$B$11, $H5751*Hoja3!$E$1 + $I5751*Hoja3!$E$2 + $J5751*Hoja3!$E$3)</f>
        <v>0</v>
      </c>
      <c r="N5751" s="3" t="b">
        <f>IF(ABS($D5751-Hoja3!$B$10)&lt;Hoja3!$B$11, $H5751*Hoja3!$G$1 + $I5751*Hoja3!$G$2 + $J5751*Hoja3!$G$3)</f>
        <v>0</v>
      </c>
      <c r="O5751" s="3" t="b">
        <f>IF(ABS($D5751-Hoja3!$B$10)&lt;Hoja3!$B$11, $H5751*Hoja3!$I$1 + $I5751*Hoja3!$I$2 + $J5751*Hoja3!$I$3)</f>
        <v>0</v>
      </c>
      <c r="Q5751">
        <f>IF(ABS($G5751-Hoja3!$B$5)&gt;Hoja3!$B$7, -$N5751/($G5751-Hoja3!$B$5))</f>
        <v>0</v>
      </c>
      <c r="R5751">
        <f>IF(ABS($G5751-Hoja3!$B$5)&gt;Hoja3!$B$7, -$O5751/($G5751-Hoja3!$B$5))</f>
        <v>0</v>
      </c>
    </row>
    <row r="5752" spans="1:18" ht="14.5" customHeight="1" x14ac:dyDescent="0.55000000000000004">
      <c r="A5752" s="3">
        <v>0.5</v>
      </c>
      <c r="B5752" s="3">
        <v>1.3</v>
      </c>
      <c r="C5752" s="3">
        <v>-0.5</v>
      </c>
      <c r="D5752" s="3">
        <f t="shared" si="178"/>
        <v>1.9400000000000002</v>
      </c>
      <c r="F5752" s="1"/>
      <c r="G5752" s="3" cm="1">
        <f t="array" ref="G5752">SUMPRODUCT($A5752:$C5752,TRANSPOSE(Hoja3!$E$1:$E$3)/(Hoja3!$B$5^2))</f>
        <v>-0.2690750624314231</v>
      </c>
      <c r="H5752" s="3">
        <f>$A5752-$G5752*Hoja3!$E$1</f>
        <v>0.87522755493390725</v>
      </c>
      <c r="I5752" s="3">
        <f>$B5752-$G5752*Hoja3!$E$2</f>
        <v>0.81973063089407683</v>
      </c>
      <c r="J5752" s="3">
        <f>$C5752-$G5752*Hoja3!$E$3</f>
        <v>-0.60746610676771406</v>
      </c>
      <c r="K5752" s="3">
        <f t="shared" si="179"/>
        <v>1.3442457554380116</v>
      </c>
      <c r="M5752" s="3" t="b">
        <f>IF(ABS($D5752-Hoja3!$B$10)&lt;Hoja3!$B$11, $H5752*Hoja3!$E$1 + $I5752*Hoja3!$E$2 + $J5752*Hoja3!$E$3)</f>
        <v>0</v>
      </c>
      <c r="N5752" s="3" t="b">
        <f>IF(ABS($D5752-Hoja3!$B$10)&lt;Hoja3!$B$11, $H5752*Hoja3!$G$1 + $I5752*Hoja3!$G$2 + $J5752*Hoja3!$G$3)</f>
        <v>0</v>
      </c>
      <c r="O5752" s="3" t="b">
        <f>IF(ABS($D5752-Hoja3!$B$10)&lt;Hoja3!$B$11, $H5752*Hoja3!$I$1 + $I5752*Hoja3!$I$2 + $J5752*Hoja3!$I$3)</f>
        <v>0</v>
      </c>
      <c r="Q5752">
        <f>IF(ABS($G5752-Hoja3!$B$5)&gt;Hoja3!$B$7, -$N5752/($G5752-Hoja3!$B$5))</f>
        <v>0</v>
      </c>
      <c r="R5752">
        <f>IF(ABS($G5752-Hoja3!$B$5)&gt;Hoja3!$B$7, -$O5752/($G5752-Hoja3!$B$5))</f>
        <v>0</v>
      </c>
    </row>
    <row r="5753" spans="1:18" ht="14.5" customHeight="1" x14ac:dyDescent="0.55000000000000004">
      <c r="A5753" s="3">
        <v>0.5</v>
      </c>
      <c r="B5753" s="3">
        <v>1.3</v>
      </c>
      <c r="C5753" s="3">
        <v>-0.42</v>
      </c>
      <c r="D5753" s="3">
        <f t="shared" si="178"/>
        <v>1.8890880000000001</v>
      </c>
      <c r="F5753" s="1"/>
      <c r="G5753" s="3" cm="1">
        <f t="array" ref="G5753">SUMPRODUCT($A5753:$C5753,TRANSPOSE(Hoja3!$E$1:$E$3)/(Hoja3!$B$5^2))</f>
        <v>-0.27511499904592501</v>
      </c>
      <c r="H5753" s="3">
        <f>$A5753-$G5753*Hoja3!$E$1</f>
        <v>0.88365029997514621</v>
      </c>
      <c r="I5753" s="3">
        <f>$B5753-$G5753*Hoja3!$E$2</f>
        <v>0.80895000885844737</v>
      </c>
      <c r="J5753" s="3">
        <f>$C5753-$G5753*Hoja3!$E$3</f>
        <v>-0.52987840193627767</v>
      </c>
      <c r="K5753" s="3">
        <f t="shared" si="179"/>
        <v>1.3099653011880854</v>
      </c>
      <c r="M5753" s="3" t="b">
        <f>IF(ABS($D5753-Hoja3!$B$10)&lt;Hoja3!$B$11, $H5753*Hoja3!$E$1 + $I5753*Hoja3!$E$2 + $J5753*Hoja3!$E$3)</f>
        <v>0</v>
      </c>
      <c r="N5753" s="3" t="b">
        <f>IF(ABS($D5753-Hoja3!$B$10)&lt;Hoja3!$B$11, $H5753*Hoja3!$G$1 + $I5753*Hoja3!$G$2 + $J5753*Hoja3!$G$3)</f>
        <v>0</v>
      </c>
      <c r="O5753" s="3" t="b">
        <f>IF(ABS($D5753-Hoja3!$B$10)&lt;Hoja3!$B$11, $H5753*Hoja3!$I$1 + $I5753*Hoja3!$I$2 + $J5753*Hoja3!$I$3)</f>
        <v>0</v>
      </c>
      <c r="Q5753">
        <f>IF(ABS($G5753-Hoja3!$B$5)&gt;Hoja3!$B$7, -$N5753/($G5753-Hoja3!$B$5))</f>
        <v>0</v>
      </c>
      <c r="R5753">
        <f>IF(ABS($G5753-Hoja3!$B$5)&gt;Hoja3!$B$7, -$O5753/($G5753-Hoja3!$B$5))</f>
        <v>0</v>
      </c>
    </row>
    <row r="5754" spans="1:18" ht="14.5" customHeight="1" x14ac:dyDescent="0.55000000000000004">
      <c r="A5754" s="3">
        <v>0.5</v>
      </c>
      <c r="B5754" s="3">
        <v>1.3</v>
      </c>
      <c r="C5754" s="3">
        <v>-0.34</v>
      </c>
      <c r="D5754" s="3">
        <f t="shared" si="178"/>
        <v>1.8543040000000002</v>
      </c>
      <c r="F5754" s="1"/>
      <c r="G5754" s="3" cm="1">
        <f t="array" ref="G5754">SUMPRODUCT($A5754:$C5754,TRANSPOSE(Hoja3!$E$1:$E$3)/(Hoja3!$B$5^2))</f>
        <v>-0.28115493566042693</v>
      </c>
      <c r="H5754" s="3">
        <f>$A5754-$G5754*Hoja3!$E$1</f>
        <v>0.89207304501638518</v>
      </c>
      <c r="I5754" s="3">
        <f>$B5754-$G5754*Hoja3!$E$2</f>
        <v>0.79816938682281779</v>
      </c>
      <c r="J5754" s="3">
        <f>$C5754-$G5754*Hoja3!$E$3</f>
        <v>-0.45229069710484138</v>
      </c>
      <c r="K5754" s="3">
        <f t="shared" si="179"/>
        <v>1.2796232111029799</v>
      </c>
      <c r="M5754" s="3" t="b">
        <f>IF(ABS($D5754-Hoja3!$B$10)&lt;Hoja3!$B$11, $H5754*Hoja3!$E$1 + $I5754*Hoja3!$E$2 + $J5754*Hoja3!$E$3)</f>
        <v>0</v>
      </c>
      <c r="N5754" s="3" t="b">
        <f>IF(ABS($D5754-Hoja3!$B$10)&lt;Hoja3!$B$11, $H5754*Hoja3!$G$1 + $I5754*Hoja3!$G$2 + $J5754*Hoja3!$G$3)</f>
        <v>0</v>
      </c>
      <c r="O5754" s="3" t="b">
        <f>IF(ABS($D5754-Hoja3!$B$10)&lt;Hoja3!$B$11, $H5754*Hoja3!$I$1 + $I5754*Hoja3!$I$2 + $J5754*Hoja3!$I$3)</f>
        <v>0</v>
      </c>
      <c r="Q5754">
        <f>IF(ABS($G5754-Hoja3!$B$5)&gt;Hoja3!$B$7, -$N5754/($G5754-Hoja3!$B$5))</f>
        <v>0</v>
      </c>
      <c r="R5754">
        <f>IF(ABS($G5754-Hoja3!$B$5)&gt;Hoja3!$B$7, -$O5754/($G5754-Hoja3!$B$5))</f>
        <v>0</v>
      </c>
    </row>
    <row r="5755" spans="1:18" ht="14.5" customHeight="1" x14ac:dyDescent="0.55000000000000004">
      <c r="A5755" s="3">
        <v>0.5</v>
      </c>
      <c r="B5755" s="3">
        <v>1.3</v>
      </c>
      <c r="C5755" s="3">
        <v>-0.26</v>
      </c>
      <c r="D5755" s="3">
        <f t="shared" si="178"/>
        <v>1.8325760000000002</v>
      </c>
      <c r="F5755" s="1"/>
      <c r="G5755" s="3" cm="1">
        <f t="array" ref="G5755">SUMPRODUCT($A5755:$C5755,TRANSPOSE(Hoja3!$E$1:$E$3)/(Hoja3!$B$5^2))</f>
        <v>-0.28719487227492885</v>
      </c>
      <c r="H5755" s="3">
        <f>$A5755-$G5755*Hoja3!$E$1</f>
        <v>0.90049579005762426</v>
      </c>
      <c r="I5755" s="3">
        <f>$B5755-$G5755*Hoja3!$E$2</f>
        <v>0.78738876478718822</v>
      </c>
      <c r="J5755" s="3">
        <f>$C5755-$G5755*Hoja3!$E$3</f>
        <v>-0.37470299227340503</v>
      </c>
      <c r="K5755" s="3">
        <f t="shared" si="179"/>
        <v>1.253505511453078</v>
      </c>
      <c r="M5755" s="3" t="b">
        <f>IF(ABS($D5755-Hoja3!$B$10)&lt;Hoja3!$B$11, $H5755*Hoja3!$E$1 + $I5755*Hoja3!$E$2 + $J5755*Hoja3!$E$3)</f>
        <v>0</v>
      </c>
      <c r="N5755" s="3" t="b">
        <f>IF(ABS($D5755-Hoja3!$B$10)&lt;Hoja3!$B$11, $H5755*Hoja3!$G$1 + $I5755*Hoja3!$G$2 + $J5755*Hoja3!$G$3)</f>
        <v>0</v>
      </c>
      <c r="O5755" s="3" t="b">
        <f>IF(ABS($D5755-Hoja3!$B$10)&lt;Hoja3!$B$11, $H5755*Hoja3!$I$1 + $I5755*Hoja3!$I$2 + $J5755*Hoja3!$I$3)</f>
        <v>0</v>
      </c>
      <c r="Q5755">
        <f>IF(ABS($G5755-Hoja3!$B$5)&gt;Hoja3!$B$7, -$N5755/($G5755-Hoja3!$B$5))</f>
        <v>0</v>
      </c>
      <c r="R5755">
        <f>IF(ABS($G5755-Hoja3!$B$5)&gt;Hoja3!$B$7, -$O5755/($G5755-Hoja3!$B$5))</f>
        <v>0</v>
      </c>
    </row>
    <row r="5756" spans="1:18" ht="14.5" customHeight="1" x14ac:dyDescent="0.55000000000000004">
      <c r="A5756" s="3">
        <v>0.5</v>
      </c>
      <c r="B5756" s="3">
        <v>1.3</v>
      </c>
      <c r="C5756" s="3">
        <v>-0.18</v>
      </c>
      <c r="D5756" s="3">
        <f t="shared" si="178"/>
        <v>1.8208320000000002</v>
      </c>
      <c r="F5756" s="1"/>
      <c r="G5756" s="3" cm="1">
        <f t="array" ref="G5756">SUMPRODUCT($A5756:$C5756,TRANSPOSE(Hoja3!$E$1:$E$3)/(Hoja3!$B$5^2))</f>
        <v>-0.29323480888943076</v>
      </c>
      <c r="H5756" s="3">
        <f>$A5756-$G5756*Hoja3!$E$1</f>
        <v>0.90891853509886311</v>
      </c>
      <c r="I5756" s="3">
        <f>$B5756-$G5756*Hoja3!$E$2</f>
        <v>0.77660814275155865</v>
      </c>
      <c r="J5756" s="3">
        <f>$C5756-$G5756*Hoja3!$E$3</f>
        <v>-0.29711528744196869</v>
      </c>
      <c r="K5756" s="3">
        <f t="shared" si="179"/>
        <v>1.2318809215447784</v>
      </c>
      <c r="M5756" s="3" t="b">
        <f>IF(ABS($D5756-Hoja3!$B$10)&lt;Hoja3!$B$11, $H5756*Hoja3!$E$1 + $I5756*Hoja3!$E$2 + $J5756*Hoja3!$E$3)</f>
        <v>0</v>
      </c>
      <c r="N5756" s="3" t="b">
        <f>IF(ABS($D5756-Hoja3!$B$10)&lt;Hoja3!$B$11, $H5756*Hoja3!$G$1 + $I5756*Hoja3!$G$2 + $J5756*Hoja3!$G$3)</f>
        <v>0</v>
      </c>
      <c r="O5756" s="3" t="b">
        <f>IF(ABS($D5756-Hoja3!$B$10)&lt;Hoja3!$B$11, $H5756*Hoja3!$I$1 + $I5756*Hoja3!$I$2 + $J5756*Hoja3!$I$3)</f>
        <v>0</v>
      </c>
      <c r="Q5756">
        <f>IF(ABS($G5756-Hoja3!$B$5)&gt;Hoja3!$B$7, -$N5756/($G5756-Hoja3!$B$5))</f>
        <v>0</v>
      </c>
      <c r="R5756">
        <f>IF(ABS($G5756-Hoja3!$B$5)&gt;Hoja3!$B$7, -$O5756/($G5756-Hoja3!$B$5))</f>
        <v>0</v>
      </c>
    </row>
    <row r="5757" spans="1:18" ht="14.5" customHeight="1" x14ac:dyDescent="0.55000000000000004">
      <c r="A5757" s="3">
        <v>0.5</v>
      </c>
      <c r="B5757" s="3">
        <v>1.3</v>
      </c>
      <c r="C5757" s="3">
        <v>-0.1</v>
      </c>
      <c r="D5757" s="3">
        <f t="shared" si="178"/>
        <v>1.8160000000000001</v>
      </c>
      <c r="F5757" s="1"/>
      <c r="G5757" s="3" cm="1">
        <f t="array" ref="G5757">SUMPRODUCT($A5757:$C5757,TRANSPOSE(Hoja3!$E$1:$E$3)/(Hoja3!$B$5^2))</f>
        <v>-0.29927474550393268</v>
      </c>
      <c r="H5757" s="3">
        <f>$A5757-$G5757*Hoja3!$E$1</f>
        <v>0.91734128014010219</v>
      </c>
      <c r="I5757" s="3">
        <f>$B5757-$G5757*Hoja3!$E$2</f>
        <v>0.76582752071592908</v>
      </c>
      <c r="J5757" s="3">
        <f>$C5757-$G5757*Hoja3!$E$3</f>
        <v>-0.21952758261053235</v>
      </c>
      <c r="K5757" s="3">
        <f t="shared" si="179"/>
        <v>1.2149893724892462</v>
      </c>
      <c r="M5757" s="3" t="b">
        <f>IF(ABS($D5757-Hoja3!$B$10)&lt;Hoja3!$B$11, $H5757*Hoja3!$E$1 + $I5757*Hoja3!$E$2 + $J5757*Hoja3!$E$3)</f>
        <v>0</v>
      </c>
      <c r="N5757" s="3" t="b">
        <f>IF(ABS($D5757-Hoja3!$B$10)&lt;Hoja3!$B$11, $H5757*Hoja3!$G$1 + $I5757*Hoja3!$G$2 + $J5757*Hoja3!$G$3)</f>
        <v>0</v>
      </c>
      <c r="O5757" s="3" t="b">
        <f>IF(ABS($D5757-Hoja3!$B$10)&lt;Hoja3!$B$11, $H5757*Hoja3!$I$1 + $I5757*Hoja3!$I$2 + $J5757*Hoja3!$I$3)</f>
        <v>0</v>
      </c>
      <c r="Q5757">
        <f>IF(ABS($G5757-Hoja3!$B$5)&gt;Hoja3!$B$7, -$N5757/($G5757-Hoja3!$B$5))</f>
        <v>0</v>
      </c>
      <c r="R5757">
        <f>IF(ABS($G5757-Hoja3!$B$5)&gt;Hoja3!$B$7, -$O5757/($G5757-Hoja3!$B$5))</f>
        <v>0</v>
      </c>
    </row>
    <row r="5758" spans="1:18" ht="14.5" customHeight="1" x14ac:dyDescent="0.55000000000000004">
      <c r="A5758" s="3">
        <v>0.5</v>
      </c>
      <c r="B5758" s="3">
        <v>1.3</v>
      </c>
      <c r="C5758" s="3">
        <v>-0.02</v>
      </c>
      <c r="D5758" s="3">
        <f t="shared" si="178"/>
        <v>1.8150080000000002</v>
      </c>
      <c r="F5758" s="1"/>
      <c r="G5758" s="3" cm="1">
        <f t="array" ref="G5758">SUMPRODUCT($A5758:$C5758,TRANSPOSE(Hoja3!$E$1:$E$3)/(Hoja3!$B$5^2))</f>
        <v>-0.3053146821184346</v>
      </c>
      <c r="H5758" s="3">
        <f>$A5758-$G5758*Hoja3!$E$1</f>
        <v>0.92576402518134104</v>
      </c>
      <c r="I5758" s="3">
        <f>$B5758-$G5758*Hoja3!$E$2</f>
        <v>0.75504689868029951</v>
      </c>
      <c r="J5758" s="3">
        <f>$C5758-$G5758*Hoja3!$E$3</f>
        <v>-0.141939877779096</v>
      </c>
      <c r="K5758" s="3">
        <f t="shared" si="179"/>
        <v>1.2030302483440065</v>
      </c>
      <c r="M5758" s="3" t="b">
        <f>IF(ABS($D5758-Hoja3!$B$10)&lt;Hoja3!$B$11, $H5758*Hoja3!$E$1 + $I5758*Hoja3!$E$2 + $J5758*Hoja3!$E$3)</f>
        <v>0</v>
      </c>
      <c r="N5758" s="3" t="b">
        <f>IF(ABS($D5758-Hoja3!$B$10)&lt;Hoja3!$B$11, $H5758*Hoja3!$G$1 + $I5758*Hoja3!$G$2 + $J5758*Hoja3!$G$3)</f>
        <v>0</v>
      </c>
      <c r="O5758" s="3" t="b">
        <f>IF(ABS($D5758-Hoja3!$B$10)&lt;Hoja3!$B$11, $H5758*Hoja3!$I$1 + $I5758*Hoja3!$I$2 + $J5758*Hoja3!$I$3)</f>
        <v>0</v>
      </c>
      <c r="Q5758">
        <f>IF(ABS($G5758-Hoja3!$B$5)&gt;Hoja3!$B$7, -$N5758/($G5758-Hoja3!$B$5))</f>
        <v>0</v>
      </c>
      <c r="R5758">
        <f>IF(ABS($G5758-Hoja3!$B$5)&gt;Hoja3!$B$7, -$O5758/($G5758-Hoja3!$B$5))</f>
        <v>0</v>
      </c>
    </row>
    <row r="5759" spans="1:18" ht="14.5" customHeight="1" x14ac:dyDescent="0.55000000000000004">
      <c r="A5759" s="3">
        <v>0.5</v>
      </c>
      <c r="B5759" s="3">
        <v>1.3</v>
      </c>
      <c r="C5759" s="3">
        <v>0</v>
      </c>
      <c r="D5759" s="3">
        <f t="shared" si="178"/>
        <v>1.8150000000000002</v>
      </c>
      <c r="F5759" s="1"/>
      <c r="G5759" s="3" cm="1">
        <f t="array" ref="G5759">SUMPRODUCT($A5759:$C5759,TRANSPOSE(Hoja3!$E$1:$E$3)/(Hoja3!$B$5^2))</f>
        <v>-0.30682466627206006</v>
      </c>
      <c r="H5759" s="3">
        <f>$A5759-$G5759*Hoja3!$E$1</f>
        <v>0.92786971144165076</v>
      </c>
      <c r="I5759" s="3">
        <f>$B5759-$G5759*Hoja3!$E$2</f>
        <v>0.75235174317139208</v>
      </c>
      <c r="J5759" s="3">
        <f>$C5759-$G5759*Hoja3!$E$3</f>
        <v>-0.12254295157123692</v>
      </c>
      <c r="K5759" s="3">
        <f t="shared" si="179"/>
        <v>1.2008297638898009</v>
      </c>
      <c r="M5759" s="3" t="b">
        <f>IF(ABS($D5759-Hoja3!$B$10)&lt;Hoja3!$B$11, $H5759*Hoja3!$E$1 + $I5759*Hoja3!$E$2 + $J5759*Hoja3!$E$3)</f>
        <v>0</v>
      </c>
      <c r="N5759" s="3" t="b">
        <f>IF(ABS($D5759-Hoja3!$B$10)&lt;Hoja3!$B$11, $H5759*Hoja3!$G$1 + $I5759*Hoja3!$G$2 + $J5759*Hoja3!$G$3)</f>
        <v>0</v>
      </c>
      <c r="O5759" s="3" t="b">
        <f>IF(ABS($D5759-Hoja3!$B$10)&lt;Hoja3!$B$11, $H5759*Hoja3!$I$1 + $I5759*Hoja3!$I$2 + $J5759*Hoja3!$I$3)</f>
        <v>0</v>
      </c>
      <c r="Q5759">
        <f>IF(ABS($G5759-Hoja3!$B$5)&gt;Hoja3!$B$7, -$N5759/($G5759-Hoja3!$B$5))</f>
        <v>0</v>
      </c>
      <c r="R5759">
        <f>IF(ABS($G5759-Hoja3!$B$5)&gt;Hoja3!$B$7, -$O5759/($G5759-Hoja3!$B$5))</f>
        <v>0</v>
      </c>
    </row>
    <row r="5760" spans="1:18" ht="14.5" customHeight="1" x14ac:dyDescent="0.55000000000000004">
      <c r="A5760" s="3">
        <v>0.5</v>
      </c>
      <c r="B5760" s="3">
        <v>1.3</v>
      </c>
      <c r="C5760" s="3">
        <v>0.02</v>
      </c>
      <c r="D5760" s="3">
        <f t="shared" si="178"/>
        <v>1.8149920000000002</v>
      </c>
      <c r="F5760" s="1"/>
      <c r="G5760" s="3" cm="1">
        <f t="array" ref="G5760">SUMPRODUCT($A5760:$C5760,TRANSPOSE(Hoja3!$E$1:$E$3)/(Hoja3!$B$5^2))</f>
        <v>-0.30833465042568553</v>
      </c>
      <c r="H5760" s="3">
        <f>$A5760-$G5760*Hoja3!$E$1</f>
        <v>0.92997539770196047</v>
      </c>
      <c r="I5760" s="3">
        <f>$B5760-$G5760*Hoja3!$E$2</f>
        <v>0.74965658766248477</v>
      </c>
      <c r="J5760" s="3">
        <f>$C5760-$G5760*Hoja3!$E$3</f>
        <v>-0.10314602536337782</v>
      </c>
      <c r="K5760" s="3">
        <f t="shared" si="179"/>
        <v>1.1989488489109712</v>
      </c>
      <c r="M5760" s="3" t="b">
        <f>IF(ABS($D5760-Hoja3!$B$10)&lt;Hoja3!$B$11, $H5760*Hoja3!$E$1 + $I5760*Hoja3!$E$2 + $J5760*Hoja3!$E$3)</f>
        <v>0</v>
      </c>
      <c r="N5760" s="3" t="b">
        <f>IF(ABS($D5760-Hoja3!$B$10)&lt;Hoja3!$B$11, $H5760*Hoja3!$G$1 + $I5760*Hoja3!$G$2 + $J5760*Hoja3!$G$3)</f>
        <v>0</v>
      </c>
      <c r="O5760" s="3" t="b">
        <f>IF(ABS($D5760-Hoja3!$B$10)&lt;Hoja3!$B$11, $H5760*Hoja3!$I$1 + $I5760*Hoja3!$I$2 + $J5760*Hoja3!$I$3)</f>
        <v>0</v>
      </c>
      <c r="Q5760">
        <f>IF(ABS($G5760-Hoja3!$B$5)&gt;Hoja3!$B$7, -$N5760/($G5760-Hoja3!$B$5))</f>
        <v>0</v>
      </c>
      <c r="R5760">
        <f>IF(ABS($G5760-Hoja3!$B$5)&gt;Hoja3!$B$7, -$O5760/($G5760-Hoja3!$B$5))</f>
        <v>0</v>
      </c>
    </row>
    <row r="5761" spans="1:18" ht="14.5" customHeight="1" x14ac:dyDescent="0.55000000000000004">
      <c r="A5761" s="3">
        <v>0.5</v>
      </c>
      <c r="B5761" s="3">
        <v>1.3</v>
      </c>
      <c r="C5761" s="3">
        <v>0.1</v>
      </c>
      <c r="D5761" s="3">
        <f t="shared" si="178"/>
        <v>1.8140000000000003</v>
      </c>
      <c r="F5761" s="1"/>
      <c r="G5761" s="3" cm="1">
        <f t="array" ref="G5761">SUMPRODUCT($A5761:$C5761,TRANSPOSE(Hoja3!$E$1:$E$3)/(Hoja3!$B$5^2))</f>
        <v>-0.31437458704018745</v>
      </c>
      <c r="H5761" s="3">
        <f>$A5761-$G5761*Hoja3!$E$1</f>
        <v>0.93839814274319955</v>
      </c>
      <c r="I5761" s="3">
        <f>$B5761-$G5761*Hoja3!$E$2</f>
        <v>0.7388759656268552</v>
      </c>
      <c r="J5761" s="3">
        <f>$C5761-$G5761*Hoja3!$E$3</f>
        <v>-2.5558320531941486E-2</v>
      </c>
      <c r="K5761" s="3">
        <f t="shared" si="179"/>
        <v>1.1946472260183412</v>
      </c>
      <c r="M5761" s="3" t="b">
        <f>IF(ABS($D5761-Hoja3!$B$10)&lt;Hoja3!$B$11, $H5761*Hoja3!$E$1 + $I5761*Hoja3!$E$2 + $J5761*Hoja3!$E$3)</f>
        <v>0</v>
      </c>
      <c r="N5761" s="3" t="b">
        <f>IF(ABS($D5761-Hoja3!$B$10)&lt;Hoja3!$B$11, $H5761*Hoja3!$G$1 + $I5761*Hoja3!$G$2 + $J5761*Hoja3!$G$3)</f>
        <v>0</v>
      </c>
      <c r="O5761" s="3" t="b">
        <f>IF(ABS($D5761-Hoja3!$B$10)&lt;Hoja3!$B$11, $H5761*Hoja3!$I$1 + $I5761*Hoja3!$I$2 + $J5761*Hoja3!$I$3)</f>
        <v>0</v>
      </c>
      <c r="Q5761">
        <f>IF(ABS($G5761-Hoja3!$B$5)&gt;Hoja3!$B$7, -$N5761/($G5761-Hoja3!$B$5))</f>
        <v>0</v>
      </c>
      <c r="R5761">
        <f>IF(ABS($G5761-Hoja3!$B$5)&gt;Hoja3!$B$7, -$O5761/($G5761-Hoja3!$B$5))</f>
        <v>0</v>
      </c>
    </row>
    <row r="5762" spans="1:18" ht="14.5" customHeight="1" x14ac:dyDescent="0.55000000000000004">
      <c r="A5762" s="3">
        <v>0.5</v>
      </c>
      <c r="B5762" s="3">
        <v>1.3</v>
      </c>
      <c r="C5762" s="3">
        <v>0.18</v>
      </c>
      <c r="D5762" s="3">
        <f t="shared" si="178"/>
        <v>1.8091680000000001</v>
      </c>
      <c r="F5762" s="1"/>
      <c r="G5762" s="3" cm="1">
        <f t="array" ref="G5762">SUMPRODUCT($A5762:$C5762,TRANSPOSE(Hoja3!$E$1:$E$3)/(Hoja3!$B$5^2))</f>
        <v>-0.32041452365468936</v>
      </c>
      <c r="H5762" s="3">
        <f>$A5762-$G5762*Hoja3!$E$1</f>
        <v>0.94682088778443851</v>
      </c>
      <c r="I5762" s="3">
        <f>$B5762-$G5762*Hoja3!$E$2</f>
        <v>0.72809534359122563</v>
      </c>
      <c r="J5762" s="3">
        <f>$C5762-$G5762*Hoja3!$E$3</f>
        <v>5.202938429949483E-2</v>
      </c>
      <c r="K5762" s="3">
        <f t="shared" si="179"/>
        <v>1.1955332198373751</v>
      </c>
      <c r="M5762" s="3" t="b">
        <f>IF(ABS($D5762-Hoja3!$B$10)&lt;Hoja3!$B$11, $H5762*Hoja3!$E$1 + $I5762*Hoja3!$E$2 + $J5762*Hoja3!$E$3)</f>
        <v>0</v>
      </c>
      <c r="N5762" s="3" t="b">
        <f>IF(ABS($D5762-Hoja3!$B$10)&lt;Hoja3!$B$11, $H5762*Hoja3!$G$1 + $I5762*Hoja3!$G$2 + $J5762*Hoja3!$G$3)</f>
        <v>0</v>
      </c>
      <c r="O5762" s="3" t="b">
        <f>IF(ABS($D5762-Hoja3!$B$10)&lt;Hoja3!$B$11, $H5762*Hoja3!$I$1 + $I5762*Hoja3!$I$2 + $J5762*Hoja3!$I$3)</f>
        <v>0</v>
      </c>
      <c r="Q5762">
        <f>IF(ABS($G5762-Hoja3!$B$5)&gt;Hoja3!$B$7, -$N5762/($G5762-Hoja3!$B$5))</f>
        <v>0</v>
      </c>
      <c r="R5762">
        <f>IF(ABS($G5762-Hoja3!$B$5)&gt;Hoja3!$B$7, -$O5762/($G5762-Hoja3!$B$5))</f>
        <v>0</v>
      </c>
    </row>
    <row r="5763" spans="1:18" ht="14.5" customHeight="1" x14ac:dyDescent="0.55000000000000004">
      <c r="A5763" s="3">
        <v>0.5</v>
      </c>
      <c r="B5763" s="3">
        <v>1.3</v>
      </c>
      <c r="C5763" s="3">
        <v>0.26</v>
      </c>
      <c r="D5763" s="3">
        <f t="shared" ref="D5763:D5826" si="180">A5763^3+B5763^2-C5763^3</f>
        <v>1.7974240000000001</v>
      </c>
      <c r="F5763" s="1"/>
      <c r="G5763" s="3" cm="1">
        <f t="array" ref="G5763">SUMPRODUCT($A5763:$C5763,TRANSPOSE(Hoja3!$E$1:$E$3)/(Hoja3!$B$5^2))</f>
        <v>-0.32645446026919128</v>
      </c>
      <c r="H5763" s="3">
        <f>$A5763-$G5763*Hoja3!$E$1</f>
        <v>0.95524363282567748</v>
      </c>
      <c r="I5763" s="3">
        <f>$B5763-$G5763*Hoja3!$E$2</f>
        <v>0.71731472155559606</v>
      </c>
      <c r="J5763" s="3">
        <f>$C5763-$G5763*Hoja3!$E$3</f>
        <v>0.1296170891309312</v>
      </c>
      <c r="K5763" s="3">
        <f t="shared" ref="K5763:K5826" si="181">SQRT(H5763^2+I5763^2+J5763^2)</f>
        <v>1.2015953551879084</v>
      </c>
      <c r="M5763" s="3" t="b">
        <f>IF(ABS($D5763-Hoja3!$B$10)&lt;Hoja3!$B$11, $H5763*Hoja3!$E$1 + $I5763*Hoja3!$E$2 + $J5763*Hoja3!$E$3)</f>
        <v>0</v>
      </c>
      <c r="N5763" s="3" t="b">
        <f>IF(ABS($D5763-Hoja3!$B$10)&lt;Hoja3!$B$11, $H5763*Hoja3!$G$1 + $I5763*Hoja3!$G$2 + $J5763*Hoja3!$G$3)</f>
        <v>0</v>
      </c>
      <c r="O5763" s="3" t="b">
        <f>IF(ABS($D5763-Hoja3!$B$10)&lt;Hoja3!$B$11, $H5763*Hoja3!$I$1 + $I5763*Hoja3!$I$2 + $J5763*Hoja3!$I$3)</f>
        <v>0</v>
      </c>
      <c r="Q5763">
        <f>IF(ABS($G5763-Hoja3!$B$5)&gt;Hoja3!$B$7, -$N5763/($G5763-Hoja3!$B$5))</f>
        <v>0</v>
      </c>
      <c r="R5763">
        <f>IF(ABS($G5763-Hoja3!$B$5)&gt;Hoja3!$B$7, -$O5763/($G5763-Hoja3!$B$5))</f>
        <v>0</v>
      </c>
    </row>
    <row r="5764" spans="1:18" ht="14.5" customHeight="1" x14ac:dyDescent="0.55000000000000004">
      <c r="A5764" s="3">
        <v>0.5</v>
      </c>
      <c r="B5764" s="3">
        <v>1.3</v>
      </c>
      <c r="C5764" s="3">
        <v>0.34</v>
      </c>
      <c r="D5764" s="3">
        <f t="shared" si="180"/>
        <v>1.7756960000000002</v>
      </c>
      <c r="F5764" s="1"/>
      <c r="G5764" s="3" cm="1">
        <f t="array" ref="G5764">SUMPRODUCT($A5764:$C5764,TRANSPOSE(Hoja3!$E$1:$E$3)/(Hoja3!$B$5^2))</f>
        <v>-0.3324943968836932</v>
      </c>
      <c r="H5764" s="3">
        <f>$A5764-$G5764*Hoja3!$E$1</f>
        <v>0.96366637786691645</v>
      </c>
      <c r="I5764" s="3">
        <f>$B5764-$G5764*Hoja3!$E$2</f>
        <v>0.70653409951996649</v>
      </c>
      <c r="J5764" s="3">
        <f>$C5764-$G5764*Hoja3!$E$3</f>
        <v>0.20720479396236754</v>
      </c>
      <c r="K5764" s="3">
        <f t="shared" si="181"/>
        <v>1.2127560134901907</v>
      </c>
      <c r="M5764" s="3" t="b">
        <f>IF(ABS($D5764-Hoja3!$B$10)&lt;Hoja3!$B$11, $H5764*Hoja3!$E$1 + $I5764*Hoja3!$E$2 + $J5764*Hoja3!$E$3)</f>
        <v>0</v>
      </c>
      <c r="N5764" s="3" t="b">
        <f>IF(ABS($D5764-Hoja3!$B$10)&lt;Hoja3!$B$11, $H5764*Hoja3!$G$1 + $I5764*Hoja3!$G$2 + $J5764*Hoja3!$G$3)</f>
        <v>0</v>
      </c>
      <c r="O5764" s="3" t="b">
        <f>IF(ABS($D5764-Hoja3!$B$10)&lt;Hoja3!$B$11, $H5764*Hoja3!$I$1 + $I5764*Hoja3!$I$2 + $J5764*Hoja3!$I$3)</f>
        <v>0</v>
      </c>
      <c r="Q5764">
        <f>IF(ABS($G5764-Hoja3!$B$5)&gt;Hoja3!$B$7, -$N5764/($G5764-Hoja3!$B$5))</f>
        <v>0</v>
      </c>
      <c r="R5764">
        <f>IF(ABS($G5764-Hoja3!$B$5)&gt;Hoja3!$B$7, -$O5764/($G5764-Hoja3!$B$5))</f>
        <v>0</v>
      </c>
    </row>
    <row r="5765" spans="1:18" ht="14.5" customHeight="1" x14ac:dyDescent="0.55000000000000004">
      <c r="A5765" s="3">
        <v>0.5</v>
      </c>
      <c r="B5765" s="3">
        <v>1.3</v>
      </c>
      <c r="C5765" s="3">
        <v>0.42</v>
      </c>
      <c r="D5765" s="3">
        <f t="shared" si="180"/>
        <v>1.7409120000000002</v>
      </c>
      <c r="F5765" s="1"/>
      <c r="G5765" s="3" cm="1">
        <f t="array" ref="G5765">SUMPRODUCT($A5765:$C5765,TRANSPOSE(Hoja3!$E$1:$E$3)/(Hoja3!$B$5^2))</f>
        <v>-0.33853433349819512</v>
      </c>
      <c r="H5765" s="3">
        <f>$A5765-$G5765*Hoja3!$E$1</f>
        <v>0.97208912290815541</v>
      </c>
      <c r="I5765" s="3">
        <f>$B5765-$G5765*Hoja3!$E$2</f>
        <v>0.69575347748433691</v>
      </c>
      <c r="J5765" s="3">
        <f>$C5765-$G5765*Hoja3!$E$3</f>
        <v>0.28479249879380386</v>
      </c>
      <c r="K5765" s="3">
        <f t="shared" si="181"/>
        <v>1.2288762881906026</v>
      </c>
      <c r="M5765" s="3" t="b">
        <f>IF(ABS($D5765-Hoja3!$B$10)&lt;Hoja3!$B$11, $H5765*Hoja3!$E$1 + $I5765*Hoja3!$E$2 + $J5765*Hoja3!$E$3)</f>
        <v>0</v>
      </c>
      <c r="N5765" s="3" t="b">
        <f>IF(ABS($D5765-Hoja3!$B$10)&lt;Hoja3!$B$11, $H5765*Hoja3!$G$1 + $I5765*Hoja3!$G$2 + $J5765*Hoja3!$G$3)</f>
        <v>0</v>
      </c>
      <c r="O5765" s="3" t="b">
        <f>IF(ABS($D5765-Hoja3!$B$10)&lt;Hoja3!$B$11, $H5765*Hoja3!$I$1 + $I5765*Hoja3!$I$2 + $J5765*Hoja3!$I$3)</f>
        <v>0</v>
      </c>
      <c r="Q5765">
        <f>IF(ABS($G5765-Hoja3!$B$5)&gt;Hoja3!$B$7, -$N5765/($G5765-Hoja3!$B$5))</f>
        <v>0</v>
      </c>
      <c r="R5765">
        <f>IF(ABS($G5765-Hoja3!$B$5)&gt;Hoja3!$B$7, -$O5765/($G5765-Hoja3!$B$5))</f>
        <v>0</v>
      </c>
    </row>
    <row r="5766" spans="1:18" ht="14.5" customHeight="1" x14ac:dyDescent="0.55000000000000004">
      <c r="A5766" s="3">
        <v>0.5</v>
      </c>
      <c r="B5766" s="3">
        <v>1.3</v>
      </c>
      <c r="C5766" s="3">
        <v>0.5</v>
      </c>
      <c r="D5766" s="3">
        <f t="shared" si="180"/>
        <v>1.6900000000000002</v>
      </c>
      <c r="F5766" s="1"/>
      <c r="G5766" s="3" cm="1">
        <f t="array" ref="G5766">SUMPRODUCT($A5766:$C5766,TRANSPOSE(Hoja3!$E$1:$E$3)/(Hoja3!$B$5^2))</f>
        <v>-0.34457427011269703</v>
      </c>
      <c r="H5766" s="3">
        <f>$A5766-$G5766*Hoja3!$E$1</f>
        <v>0.98051186794939438</v>
      </c>
      <c r="I5766" s="3">
        <f>$B5766-$G5766*Hoja3!$E$2</f>
        <v>0.68497285544870734</v>
      </c>
      <c r="J5766" s="3">
        <f>$C5766-$G5766*Hoja3!$E$3</f>
        <v>0.3623802036252402</v>
      </c>
      <c r="K5766" s="3">
        <f t="shared" si="181"/>
        <v>1.2497642769221069</v>
      </c>
      <c r="M5766" s="3" t="b">
        <f>IF(ABS($D5766-Hoja3!$B$10)&lt;Hoja3!$B$11, $H5766*Hoja3!$E$1 + $I5766*Hoja3!$E$2 + $J5766*Hoja3!$E$3)</f>
        <v>0</v>
      </c>
      <c r="N5766" s="3" t="b">
        <f>IF(ABS($D5766-Hoja3!$B$10)&lt;Hoja3!$B$11, $H5766*Hoja3!$G$1 + $I5766*Hoja3!$G$2 + $J5766*Hoja3!$G$3)</f>
        <v>0</v>
      </c>
      <c r="O5766" s="3" t="b">
        <f>IF(ABS($D5766-Hoja3!$B$10)&lt;Hoja3!$B$11, $H5766*Hoja3!$I$1 + $I5766*Hoja3!$I$2 + $J5766*Hoja3!$I$3)</f>
        <v>0</v>
      </c>
      <c r="Q5766">
        <f>IF(ABS($G5766-Hoja3!$B$5)&gt;Hoja3!$B$7, -$N5766/($G5766-Hoja3!$B$5))</f>
        <v>0</v>
      </c>
      <c r="R5766">
        <f>IF(ABS($G5766-Hoja3!$B$5)&gt;Hoja3!$B$7, -$O5766/($G5766-Hoja3!$B$5))</f>
        <v>0</v>
      </c>
    </row>
    <row r="5767" spans="1:18" ht="14.5" customHeight="1" x14ac:dyDescent="0.55000000000000004">
      <c r="A5767" s="3">
        <v>0.5</v>
      </c>
      <c r="B5767" s="3">
        <v>1.3</v>
      </c>
      <c r="C5767" s="3">
        <v>0.57999999999999996</v>
      </c>
      <c r="D5767" s="3">
        <f t="shared" si="180"/>
        <v>1.6198880000000002</v>
      </c>
      <c r="F5767" s="1"/>
      <c r="G5767" s="3" cm="1">
        <f t="array" ref="G5767">SUMPRODUCT($A5767:$C5767,TRANSPOSE(Hoja3!$E$1:$E$3)/(Hoja3!$B$5^2))</f>
        <v>-0.35061420672719895</v>
      </c>
      <c r="H5767" s="3">
        <f>$A5767-$G5767*Hoja3!$E$1</f>
        <v>0.98893461299063334</v>
      </c>
      <c r="I5767" s="3">
        <f>$B5767-$G5767*Hoja3!$E$2</f>
        <v>0.67419223341307777</v>
      </c>
      <c r="J5767" s="3">
        <f>$C5767-$G5767*Hoja3!$E$3</f>
        <v>0.43996790845667649</v>
      </c>
      <c r="K5767" s="3">
        <f t="shared" si="181"/>
        <v>1.2751857107249869</v>
      </c>
      <c r="M5767" s="3" t="b">
        <f>IF(ABS($D5767-Hoja3!$B$10)&lt;Hoja3!$B$11, $H5767*Hoja3!$E$1 + $I5767*Hoja3!$E$2 + $J5767*Hoja3!$E$3)</f>
        <v>0</v>
      </c>
      <c r="N5767" s="3" t="b">
        <f>IF(ABS($D5767-Hoja3!$B$10)&lt;Hoja3!$B$11, $H5767*Hoja3!$G$1 + $I5767*Hoja3!$G$2 + $J5767*Hoja3!$G$3)</f>
        <v>0</v>
      </c>
      <c r="O5767" s="3" t="b">
        <f>IF(ABS($D5767-Hoja3!$B$10)&lt;Hoja3!$B$11, $H5767*Hoja3!$I$1 + $I5767*Hoja3!$I$2 + $J5767*Hoja3!$I$3)</f>
        <v>0</v>
      </c>
      <c r="Q5767">
        <f>IF(ABS($G5767-Hoja3!$B$5)&gt;Hoja3!$B$7, -$N5767/($G5767-Hoja3!$B$5))</f>
        <v>0</v>
      </c>
      <c r="R5767">
        <f>IF(ABS($G5767-Hoja3!$B$5)&gt;Hoja3!$B$7, -$O5767/($G5767-Hoja3!$B$5))</f>
        <v>0</v>
      </c>
    </row>
    <row r="5768" spans="1:18" ht="14.5" customHeight="1" x14ac:dyDescent="0.55000000000000004">
      <c r="A5768" s="3">
        <v>0.5</v>
      </c>
      <c r="B5768" s="3">
        <v>1.3</v>
      </c>
      <c r="C5768" s="3">
        <v>0.66</v>
      </c>
      <c r="D5768" s="3">
        <f t="shared" si="180"/>
        <v>1.5275040000000002</v>
      </c>
      <c r="F5768" s="1"/>
      <c r="G5768" s="3" cm="1">
        <f t="array" ref="G5768">SUMPRODUCT($A5768:$C5768,TRANSPOSE(Hoja3!$E$1:$E$3)/(Hoja3!$B$5^2))</f>
        <v>-0.35665414334170087</v>
      </c>
      <c r="H5768" s="3">
        <f>$A5768-$G5768*Hoja3!$E$1</f>
        <v>0.99735735803187231</v>
      </c>
      <c r="I5768" s="3">
        <f>$B5768-$G5768*Hoja3!$E$2</f>
        <v>0.6634116113774482</v>
      </c>
      <c r="J5768" s="3">
        <f>$C5768-$G5768*Hoja3!$E$3</f>
        <v>0.51755561328811295</v>
      </c>
      <c r="K5768" s="3">
        <f t="shared" si="181"/>
        <v>1.3048756563660666</v>
      </c>
      <c r="M5768" s="3" t="b">
        <f>IF(ABS($D5768-Hoja3!$B$10)&lt;Hoja3!$B$11, $H5768*Hoja3!$E$1 + $I5768*Hoja3!$E$2 + $J5768*Hoja3!$E$3)</f>
        <v>0</v>
      </c>
      <c r="N5768" s="3" t="b">
        <f>IF(ABS($D5768-Hoja3!$B$10)&lt;Hoja3!$B$11, $H5768*Hoja3!$G$1 + $I5768*Hoja3!$G$2 + $J5768*Hoja3!$G$3)</f>
        <v>0</v>
      </c>
      <c r="O5768" s="3" t="b">
        <f>IF(ABS($D5768-Hoja3!$B$10)&lt;Hoja3!$B$11, $H5768*Hoja3!$I$1 + $I5768*Hoja3!$I$2 + $J5768*Hoja3!$I$3)</f>
        <v>0</v>
      </c>
      <c r="Q5768">
        <f>IF(ABS($G5768-Hoja3!$B$5)&gt;Hoja3!$B$7, -$N5768/($G5768-Hoja3!$B$5))</f>
        <v>0</v>
      </c>
      <c r="R5768">
        <f>IF(ABS($G5768-Hoja3!$B$5)&gt;Hoja3!$B$7, -$O5768/($G5768-Hoja3!$B$5))</f>
        <v>0</v>
      </c>
    </row>
    <row r="5769" spans="1:18" ht="14.5" customHeight="1" x14ac:dyDescent="0.55000000000000004">
      <c r="A5769" s="3">
        <v>0.5</v>
      </c>
      <c r="B5769" s="3">
        <v>1.3</v>
      </c>
      <c r="C5769" s="3">
        <v>0.74</v>
      </c>
      <c r="D5769" s="3">
        <f t="shared" si="180"/>
        <v>1.4097760000000001</v>
      </c>
      <c r="F5769" s="1"/>
      <c r="G5769" s="3" cm="1">
        <f t="array" ref="G5769">SUMPRODUCT($A5769:$C5769,TRANSPOSE(Hoja3!$E$1:$E$3)/(Hoja3!$B$5^2))</f>
        <v>-0.36269407995620279</v>
      </c>
      <c r="H5769" s="3">
        <f>$A5769-$G5769*Hoja3!$E$1</f>
        <v>1.0057801030731113</v>
      </c>
      <c r="I5769" s="3">
        <f>$B5769-$G5769*Hoja3!$E$2</f>
        <v>0.65263098934181862</v>
      </c>
      <c r="J5769" s="3">
        <f>$C5769-$G5769*Hoja3!$E$3</f>
        <v>0.59514331811954913</v>
      </c>
      <c r="K5769" s="3">
        <f t="shared" si="181"/>
        <v>1.3385501085463278</v>
      </c>
      <c r="M5769" s="3" t="b">
        <f>IF(ABS($D5769-Hoja3!$B$10)&lt;Hoja3!$B$11, $H5769*Hoja3!$E$1 + $I5769*Hoja3!$E$2 + $J5769*Hoja3!$E$3)</f>
        <v>0</v>
      </c>
      <c r="N5769" s="3" t="b">
        <f>IF(ABS($D5769-Hoja3!$B$10)&lt;Hoja3!$B$11, $H5769*Hoja3!$G$1 + $I5769*Hoja3!$G$2 + $J5769*Hoja3!$G$3)</f>
        <v>0</v>
      </c>
      <c r="O5769" s="3" t="b">
        <f>IF(ABS($D5769-Hoja3!$B$10)&lt;Hoja3!$B$11, $H5769*Hoja3!$I$1 + $I5769*Hoja3!$I$2 + $J5769*Hoja3!$I$3)</f>
        <v>0</v>
      </c>
      <c r="Q5769">
        <f>IF(ABS($G5769-Hoja3!$B$5)&gt;Hoja3!$B$7, -$N5769/($G5769-Hoja3!$B$5))</f>
        <v>0</v>
      </c>
      <c r="R5769">
        <f>IF(ABS($G5769-Hoja3!$B$5)&gt;Hoja3!$B$7, -$O5769/($G5769-Hoja3!$B$5))</f>
        <v>0</v>
      </c>
    </row>
    <row r="5770" spans="1:18" ht="14.5" customHeight="1" x14ac:dyDescent="0.55000000000000004">
      <c r="A5770" s="3">
        <v>0.5</v>
      </c>
      <c r="B5770" s="3">
        <v>1.3</v>
      </c>
      <c r="C5770" s="3">
        <v>0.82</v>
      </c>
      <c r="D5770" s="3">
        <f t="shared" si="180"/>
        <v>1.2636320000000003</v>
      </c>
      <c r="F5770" s="1"/>
      <c r="G5770" s="3" cm="1">
        <f t="array" ref="G5770">SUMPRODUCT($A5770:$C5770,TRANSPOSE(Hoja3!$E$1:$E$3)/(Hoja3!$B$5^2))</f>
        <v>-0.3687340165707047</v>
      </c>
      <c r="H5770" s="3">
        <f>$A5770-$G5770*Hoja3!$E$1</f>
        <v>1.0142028481143504</v>
      </c>
      <c r="I5770" s="3">
        <f>$B5770-$G5770*Hoja3!$E$2</f>
        <v>0.64185036730618905</v>
      </c>
      <c r="J5770" s="3">
        <f>$C5770-$G5770*Hoja3!$E$3</f>
        <v>0.67273102295098552</v>
      </c>
      <c r="K5770" s="3">
        <f t="shared" si="181"/>
        <v>1.375916545570635</v>
      </c>
      <c r="M5770" s="3" t="b">
        <f>IF(ABS($D5770-Hoja3!$B$10)&lt;Hoja3!$B$11, $H5770*Hoja3!$E$1 + $I5770*Hoja3!$E$2 + $J5770*Hoja3!$E$3)</f>
        <v>0</v>
      </c>
      <c r="N5770" s="3" t="b">
        <f>IF(ABS($D5770-Hoja3!$B$10)&lt;Hoja3!$B$11, $H5770*Hoja3!$G$1 + $I5770*Hoja3!$G$2 + $J5770*Hoja3!$G$3)</f>
        <v>0</v>
      </c>
      <c r="O5770" s="3" t="b">
        <f>IF(ABS($D5770-Hoja3!$B$10)&lt;Hoja3!$B$11, $H5770*Hoja3!$I$1 + $I5770*Hoja3!$I$2 + $J5770*Hoja3!$I$3)</f>
        <v>0</v>
      </c>
      <c r="Q5770">
        <f>IF(ABS($G5770-Hoja3!$B$5)&gt;Hoja3!$B$7, -$N5770/($G5770-Hoja3!$B$5))</f>
        <v>0</v>
      </c>
      <c r="R5770">
        <f>IF(ABS($G5770-Hoja3!$B$5)&gt;Hoja3!$B$7, -$O5770/($G5770-Hoja3!$B$5))</f>
        <v>0</v>
      </c>
    </row>
    <row r="5771" spans="1:18" ht="14.5" customHeight="1" x14ac:dyDescent="0.55000000000000004">
      <c r="A5771" s="3">
        <v>0.5</v>
      </c>
      <c r="B5771" s="3">
        <v>1.3</v>
      </c>
      <c r="C5771" s="3">
        <v>0.9</v>
      </c>
      <c r="D5771" s="3">
        <f t="shared" si="180"/>
        <v>1.0860000000000001</v>
      </c>
      <c r="F5771" s="1"/>
      <c r="G5771" s="3" cm="1">
        <f t="array" ref="G5771">SUMPRODUCT($A5771:$C5771,TRANSPOSE(Hoja3!$E$1:$E$3)/(Hoja3!$B$5^2))</f>
        <v>-0.37477395318520668</v>
      </c>
      <c r="H5771" s="3">
        <f>$A5771-$G5771*Hoja3!$E$1</f>
        <v>1.0226255931555892</v>
      </c>
      <c r="I5771" s="3">
        <f>$B5771-$G5771*Hoja3!$E$2</f>
        <v>0.63106974527055948</v>
      </c>
      <c r="J5771" s="3">
        <f>$C5771-$G5771*Hoja3!$E$3</f>
        <v>0.75031872778242192</v>
      </c>
      <c r="K5771" s="3">
        <f t="shared" si="181"/>
        <v>1.416682858099759</v>
      </c>
      <c r="M5771" s="3" t="b">
        <f>IF(ABS($D5771-Hoja3!$B$10)&lt;Hoja3!$B$11, $H5771*Hoja3!$E$1 + $I5771*Hoja3!$E$2 + $J5771*Hoja3!$E$3)</f>
        <v>0</v>
      </c>
      <c r="N5771" s="3" t="b">
        <f>IF(ABS($D5771-Hoja3!$B$10)&lt;Hoja3!$B$11, $H5771*Hoja3!$G$1 + $I5771*Hoja3!$G$2 + $J5771*Hoja3!$G$3)</f>
        <v>0</v>
      </c>
      <c r="O5771" s="3" t="b">
        <f>IF(ABS($D5771-Hoja3!$B$10)&lt;Hoja3!$B$11, $H5771*Hoja3!$I$1 + $I5771*Hoja3!$I$2 + $J5771*Hoja3!$I$3)</f>
        <v>0</v>
      </c>
      <c r="Q5771">
        <f>IF(ABS($G5771-Hoja3!$B$5)&gt;Hoja3!$B$7, -$N5771/($G5771-Hoja3!$B$5))</f>
        <v>0</v>
      </c>
      <c r="R5771">
        <f>IF(ABS($G5771-Hoja3!$B$5)&gt;Hoja3!$B$7, -$O5771/($G5771-Hoja3!$B$5))</f>
        <v>0</v>
      </c>
    </row>
    <row r="5772" spans="1:18" ht="14.5" customHeight="1" x14ac:dyDescent="0.55000000000000004">
      <c r="A5772" s="3">
        <v>0.5</v>
      </c>
      <c r="B5772" s="3">
        <v>1.3</v>
      </c>
      <c r="C5772" s="3">
        <v>0.98</v>
      </c>
      <c r="D5772" s="3">
        <f t="shared" si="180"/>
        <v>0.87380800000000025</v>
      </c>
      <c r="F5772" s="1"/>
      <c r="G5772" s="3" cm="1">
        <f t="array" ref="G5772">SUMPRODUCT($A5772:$C5772,TRANSPOSE(Hoja3!$E$1:$E$3)/(Hoja3!$B$5^2))</f>
        <v>-0.38081388979970854</v>
      </c>
      <c r="H5772" s="3">
        <f>$A5772-$G5772*Hoja3!$E$1</f>
        <v>1.0310483381968283</v>
      </c>
      <c r="I5772" s="3">
        <f>$B5772-$G5772*Hoja3!$E$2</f>
        <v>0.62028912323493002</v>
      </c>
      <c r="J5772" s="3">
        <f>$C5772-$G5772*Hoja3!$E$3</f>
        <v>0.82790643261385821</v>
      </c>
      <c r="K5772" s="3">
        <f t="shared" si="181"/>
        <v>1.4605643886064743</v>
      </c>
      <c r="M5772" s="3" t="b">
        <f>IF(ABS($D5772-Hoja3!$B$10)&lt;Hoja3!$B$11, $H5772*Hoja3!$E$1 + $I5772*Hoja3!$E$2 + $J5772*Hoja3!$E$3)</f>
        <v>0</v>
      </c>
      <c r="N5772" s="3" t="b">
        <f>IF(ABS($D5772-Hoja3!$B$10)&lt;Hoja3!$B$11, $H5772*Hoja3!$G$1 + $I5772*Hoja3!$G$2 + $J5772*Hoja3!$G$3)</f>
        <v>0</v>
      </c>
      <c r="O5772" s="3" t="b">
        <f>IF(ABS($D5772-Hoja3!$B$10)&lt;Hoja3!$B$11, $H5772*Hoja3!$I$1 + $I5772*Hoja3!$I$2 + $J5772*Hoja3!$I$3)</f>
        <v>0</v>
      </c>
      <c r="Q5772">
        <f>IF(ABS($G5772-Hoja3!$B$5)&gt;Hoja3!$B$7, -$N5772/($G5772-Hoja3!$B$5))</f>
        <v>0</v>
      </c>
      <c r="R5772">
        <f>IF(ABS($G5772-Hoja3!$B$5)&gt;Hoja3!$B$7, -$O5772/($G5772-Hoja3!$B$5))</f>
        <v>0</v>
      </c>
    </row>
    <row r="5773" spans="1:18" ht="14.5" customHeight="1" x14ac:dyDescent="0.55000000000000004">
      <c r="A5773" s="3">
        <v>0.5</v>
      </c>
      <c r="B5773" s="3">
        <v>1.3</v>
      </c>
      <c r="C5773" s="3">
        <v>1.06</v>
      </c>
      <c r="D5773" s="3">
        <f t="shared" si="180"/>
        <v>0.62398399999999987</v>
      </c>
      <c r="F5773" s="1"/>
      <c r="G5773" s="3" cm="1">
        <f t="array" ref="G5773">SUMPRODUCT($A5773:$C5773,TRANSPOSE(Hoja3!$E$1:$E$3)/(Hoja3!$B$5^2))</f>
        <v>-0.38685382641421051</v>
      </c>
      <c r="H5773" s="3">
        <f>$A5773-$G5773*Hoja3!$E$1</f>
        <v>1.0394710832380674</v>
      </c>
      <c r="I5773" s="3">
        <f>$B5773-$G5773*Hoja3!$E$2</f>
        <v>0.60950850119930033</v>
      </c>
      <c r="J5773" s="3">
        <f>$C5773-$G5773*Hoja3!$E$3</f>
        <v>0.90549413744529461</v>
      </c>
      <c r="K5773" s="3">
        <f t="shared" si="181"/>
        <v>1.5072890827144396</v>
      </c>
      <c r="M5773" s="3" t="b">
        <f>IF(ABS($D5773-Hoja3!$B$10)&lt;Hoja3!$B$11, $H5773*Hoja3!$E$1 + $I5773*Hoja3!$E$2 + $J5773*Hoja3!$E$3)</f>
        <v>0</v>
      </c>
      <c r="N5773" s="3" t="b">
        <f>IF(ABS($D5773-Hoja3!$B$10)&lt;Hoja3!$B$11, $H5773*Hoja3!$G$1 + $I5773*Hoja3!$G$2 + $J5773*Hoja3!$G$3)</f>
        <v>0</v>
      </c>
      <c r="O5773" s="3" t="b">
        <f>IF(ABS($D5773-Hoja3!$B$10)&lt;Hoja3!$B$11, $H5773*Hoja3!$I$1 + $I5773*Hoja3!$I$2 + $J5773*Hoja3!$I$3)</f>
        <v>0</v>
      </c>
      <c r="Q5773">
        <f>IF(ABS($G5773-Hoja3!$B$5)&gt;Hoja3!$B$7, -$N5773/($G5773-Hoja3!$B$5))</f>
        <v>0</v>
      </c>
      <c r="R5773">
        <f>IF(ABS($G5773-Hoja3!$B$5)&gt;Hoja3!$B$7, -$O5773/($G5773-Hoja3!$B$5))</f>
        <v>0</v>
      </c>
    </row>
    <row r="5774" spans="1:18" ht="14.5" customHeight="1" x14ac:dyDescent="0.55000000000000004">
      <c r="A5774" s="3">
        <v>0.5</v>
      </c>
      <c r="B5774" s="3">
        <v>1.3</v>
      </c>
      <c r="C5774" s="3">
        <v>1.1399999999999999</v>
      </c>
      <c r="D5774" s="3">
        <f t="shared" si="180"/>
        <v>0.33345600000000042</v>
      </c>
      <c r="F5774" s="1"/>
      <c r="G5774" s="3" cm="1">
        <f t="array" ref="G5774">SUMPRODUCT($A5774:$C5774,TRANSPOSE(Hoja3!$E$1:$E$3)/(Hoja3!$B$5^2))</f>
        <v>-0.39289376302871237</v>
      </c>
      <c r="H5774" s="3">
        <f>$A5774-$G5774*Hoja3!$E$1</f>
        <v>1.0478938282793062</v>
      </c>
      <c r="I5774" s="3">
        <f>$B5774-$G5774*Hoja3!$E$2</f>
        <v>0.59872787916367087</v>
      </c>
      <c r="J5774" s="3">
        <f>$C5774-$G5774*Hoja3!$E$3</f>
        <v>0.98308184227673079</v>
      </c>
      <c r="K5774" s="3">
        <f t="shared" si="181"/>
        <v>1.556600930633121</v>
      </c>
      <c r="M5774" s="3" t="b">
        <f>IF(ABS($D5774-Hoja3!$B$10)&lt;Hoja3!$B$11, $H5774*Hoja3!$E$1 + $I5774*Hoja3!$E$2 + $J5774*Hoja3!$E$3)</f>
        <v>0</v>
      </c>
      <c r="N5774" s="3" t="b">
        <f>IF(ABS($D5774-Hoja3!$B$10)&lt;Hoja3!$B$11, $H5774*Hoja3!$G$1 + $I5774*Hoja3!$G$2 + $J5774*Hoja3!$G$3)</f>
        <v>0</v>
      </c>
      <c r="O5774" s="3" t="b">
        <f>IF(ABS($D5774-Hoja3!$B$10)&lt;Hoja3!$B$11, $H5774*Hoja3!$I$1 + $I5774*Hoja3!$I$2 + $J5774*Hoja3!$I$3)</f>
        <v>0</v>
      </c>
      <c r="Q5774">
        <f>IF(ABS($G5774-Hoja3!$B$5)&gt;Hoja3!$B$7, -$N5774/($G5774-Hoja3!$B$5))</f>
        <v>0</v>
      </c>
      <c r="R5774">
        <f>IF(ABS($G5774-Hoja3!$B$5)&gt;Hoja3!$B$7, -$O5774/($G5774-Hoja3!$B$5))</f>
        <v>0</v>
      </c>
    </row>
    <row r="5775" spans="1:18" ht="14.5" customHeight="1" x14ac:dyDescent="0.55000000000000004">
      <c r="A5775" s="3">
        <v>0.5</v>
      </c>
      <c r="B5775" s="3">
        <v>1.3</v>
      </c>
      <c r="C5775" s="3">
        <v>1.22</v>
      </c>
      <c r="D5775" s="3">
        <f t="shared" si="180"/>
        <v>-8.4799999999973785E-4</v>
      </c>
      <c r="F5775" s="1"/>
      <c r="G5775" s="3" cm="1">
        <f t="array" ref="G5775">SUMPRODUCT($A5775:$C5775,TRANSPOSE(Hoja3!$E$1:$E$3)/(Hoja3!$B$5^2))</f>
        <v>-0.39893369964321435</v>
      </c>
      <c r="H5775" s="3">
        <f>$A5775-$G5775*Hoja3!$E$1</f>
        <v>1.0563165733205451</v>
      </c>
      <c r="I5775" s="3">
        <f>$B5775-$G5775*Hoja3!$E$2</f>
        <v>0.58794725712804119</v>
      </c>
      <c r="J5775" s="3">
        <f>$C5775-$G5775*Hoja3!$E$3</f>
        <v>1.0606695471081671</v>
      </c>
      <c r="K5775" s="3">
        <f t="shared" si="181"/>
        <v>1.6082619713214292</v>
      </c>
      <c r="M5775" s="3">
        <f>IF(ABS($D5775-Hoja3!$B$10)&lt;Hoja3!$B$11, $H5775*Hoja3!$E$1 + $I5775*Hoja3!$E$2 + $J5775*Hoja3!$E$3)</f>
        <v>1.1102230246251565E-16</v>
      </c>
      <c r="N5775" s="3">
        <f>IF(ABS($D5775-Hoja3!$B$10)&lt;Hoja3!$B$11, $H5775*Hoja3!$G$1 + $I5775*Hoja3!$G$2 + $J5775*Hoja3!$G$3)</f>
        <v>-1.1943652947267169</v>
      </c>
      <c r="O5775" s="3">
        <f>IF(ABS($D5775-Hoja3!$B$10)&lt;Hoja3!$B$11, $H5775*Hoja3!$I$1 + $I5775*Hoja3!$I$2 + $J5775*Hoja3!$I$3)</f>
        <v>-1.0770320845504338</v>
      </c>
      <c r="Q5775">
        <f>IF(ABS($G5775-Hoja3!$B$5)&gt;Hoja3!$B$7, -$N5775/($G5775-Hoja3!$B$5))</f>
        <v>-0.4425322840959765</v>
      </c>
      <c r="R5775">
        <f>IF(ABS($G5775-Hoja3!$B$5)&gt;Hoja3!$B$7, -$O5775/($G5775-Hoja3!$B$5))</f>
        <v>-0.39905837060495819</v>
      </c>
    </row>
    <row r="5776" spans="1:18" ht="14.5" customHeight="1" x14ac:dyDescent="0.55000000000000004">
      <c r="A5776" s="3">
        <v>0.5</v>
      </c>
      <c r="B5776" s="3">
        <v>1.3</v>
      </c>
      <c r="C5776" s="3">
        <v>1.3</v>
      </c>
      <c r="D5776" s="3">
        <f t="shared" si="180"/>
        <v>-0.38200000000000034</v>
      </c>
      <c r="F5776" s="1"/>
      <c r="G5776" s="3" cm="1">
        <f t="array" ref="G5776">SUMPRODUCT($A5776:$C5776,TRANSPOSE(Hoja3!$E$1:$E$3)/(Hoja3!$B$5^2))</f>
        <v>-0.40497363625771626</v>
      </c>
      <c r="H5776" s="3">
        <f>$A5776-$G5776*Hoja3!$E$1</f>
        <v>1.0647393183617841</v>
      </c>
      <c r="I5776" s="3">
        <f>$B5776-$G5776*Hoja3!$E$2</f>
        <v>0.57716663509241162</v>
      </c>
      <c r="J5776" s="3">
        <f>$C5776-$G5776*Hoja3!$E$3</f>
        <v>1.1382572519396037</v>
      </c>
      <c r="K5776" s="3">
        <f t="shared" si="181"/>
        <v>1.6620531617016685</v>
      </c>
      <c r="M5776" s="3">
        <f>IF(ABS($D5776-Hoja3!$B$10)&lt;Hoja3!$B$11, $H5776*Hoja3!$E$1 + $I5776*Hoja3!$E$2 + $J5776*Hoja3!$E$3)</f>
        <v>5.5511151231257827E-17</v>
      </c>
      <c r="N5776" s="3">
        <f>IF(ABS($D5776-Hoja3!$B$10)&lt;Hoja3!$B$11, $H5776*Hoja3!$G$1 + $I5776*Hoja3!$G$2 + $J5776*Hoja3!$G$3)</f>
        <v>-1.1943652947267169</v>
      </c>
      <c r="O5776" s="3">
        <f>IF(ABS($D5776-Hoja3!$B$10)&lt;Hoja3!$B$11, $H5776*Hoja3!$I$1 + $I5776*Hoja3!$I$2 + $J5776*Hoja3!$I$3)</f>
        <v>-1.1558167047914105</v>
      </c>
      <c r="Q5776">
        <f>IF(ABS($G5776-Hoja3!$B$5)&gt;Hoja3!$B$7, -$N5776/($G5776-Hoja3!$B$5))</f>
        <v>-0.44154415359814719</v>
      </c>
      <c r="R5776">
        <f>IF(ABS($G5776-Hoja3!$B$5)&gt;Hoja3!$B$7, -$O5776/($G5776-Hoja3!$B$5))</f>
        <v>-0.42729314966280474</v>
      </c>
    </row>
    <row r="5777" spans="1:18" ht="14.5" customHeight="1" x14ac:dyDescent="0.55000000000000004">
      <c r="A5777" s="3">
        <v>0.7</v>
      </c>
      <c r="B5777" s="3">
        <v>-1.3</v>
      </c>
      <c r="C5777" s="3">
        <v>-1.3</v>
      </c>
      <c r="D5777" s="3">
        <f t="shared" si="180"/>
        <v>4.2300000000000004</v>
      </c>
      <c r="F5777" s="1"/>
      <c r="G5777" s="3" cm="1">
        <f t="array" ref="G5777">SUMPRODUCT($A5777:$C5777,TRANSPOSE(Hoja3!$E$1:$E$3)/(Hoja3!$B$5^2))</f>
        <v>0.72130834623944251</v>
      </c>
      <c r="H5777" s="3">
        <f>$A5777-$G5777*Hoja3!$E$1</f>
        <v>-0.30587086988719259</v>
      </c>
      <c r="I5777" s="3">
        <f>$B5777-$G5777*Hoja3!$E$2</f>
        <v>-1.2543997021115416E-2</v>
      </c>
      <c r="J5777" s="3">
        <f>$C5777-$G5777*Hoja3!$E$3</f>
        <v>-1.0119160763210191</v>
      </c>
      <c r="K5777" s="3">
        <f t="shared" si="181"/>
        <v>1.0572078728536505</v>
      </c>
      <c r="M5777" s="3" t="b">
        <f>IF(ABS($D5777-Hoja3!$B$10)&lt;Hoja3!$B$11, $H5777*Hoja3!$E$1 + $I5777*Hoja3!$E$2 + $J5777*Hoja3!$E$3)</f>
        <v>0</v>
      </c>
      <c r="N5777" s="3" t="b">
        <f>IF(ABS($D5777-Hoja3!$B$10)&lt;Hoja3!$B$11, $H5777*Hoja3!$G$1 + $I5777*Hoja3!$G$2 + $J5777*Hoja3!$G$3)</f>
        <v>0</v>
      </c>
      <c r="O5777" s="3" t="b">
        <f>IF(ABS($D5777-Hoja3!$B$10)&lt;Hoja3!$B$11, $H5777*Hoja3!$I$1 + $I5777*Hoja3!$I$2 + $J5777*Hoja3!$I$3)</f>
        <v>0</v>
      </c>
      <c r="Q5777">
        <f>IF(ABS($G5777-Hoja3!$B$5)&gt;Hoja3!$B$7, -$N5777/($G5777-Hoja3!$B$5))</f>
        <v>0</v>
      </c>
      <c r="R5777">
        <f>IF(ABS($G5777-Hoja3!$B$5)&gt;Hoja3!$B$7, -$O5777/($G5777-Hoja3!$B$5))</f>
        <v>0</v>
      </c>
    </row>
    <row r="5778" spans="1:18" ht="14.5" customHeight="1" x14ac:dyDescent="0.55000000000000004">
      <c r="A5778" s="3">
        <v>0.7</v>
      </c>
      <c r="B5778" s="3">
        <v>-1.3</v>
      </c>
      <c r="C5778" s="3">
        <v>-1.22</v>
      </c>
      <c r="D5778" s="3">
        <f t="shared" si="180"/>
        <v>3.8488479999999998</v>
      </c>
      <c r="F5778" s="1"/>
      <c r="G5778" s="3" cm="1">
        <f t="array" ref="G5778">SUMPRODUCT($A5778:$C5778,TRANSPOSE(Hoja3!$E$1:$E$3)/(Hoja3!$B$5^2))</f>
        <v>0.71526840962494065</v>
      </c>
      <c r="H5778" s="3">
        <f>$A5778-$G5778*Hoja3!$E$1</f>
        <v>-0.29744812484595373</v>
      </c>
      <c r="I5778" s="3">
        <f>$B5778-$G5778*Hoja3!$E$2</f>
        <v>-2.3324619056744877E-2</v>
      </c>
      <c r="J5778" s="3">
        <f>$C5778-$G5778*Hoja3!$E$3</f>
        <v>-0.93432837148958248</v>
      </c>
      <c r="K5778" s="3">
        <f t="shared" si="181"/>
        <v>0.9808103438478265</v>
      </c>
      <c r="M5778" s="3" t="b">
        <f>IF(ABS($D5778-Hoja3!$B$10)&lt;Hoja3!$B$11, $H5778*Hoja3!$E$1 + $I5778*Hoja3!$E$2 + $J5778*Hoja3!$E$3)</f>
        <v>0</v>
      </c>
      <c r="N5778" s="3" t="b">
        <f>IF(ABS($D5778-Hoja3!$B$10)&lt;Hoja3!$B$11, $H5778*Hoja3!$G$1 + $I5778*Hoja3!$G$2 + $J5778*Hoja3!$G$3)</f>
        <v>0</v>
      </c>
      <c r="O5778" s="3" t="b">
        <f>IF(ABS($D5778-Hoja3!$B$10)&lt;Hoja3!$B$11, $H5778*Hoja3!$I$1 + $I5778*Hoja3!$I$2 + $J5778*Hoja3!$I$3)</f>
        <v>0</v>
      </c>
      <c r="Q5778">
        <f>IF(ABS($G5778-Hoja3!$B$5)&gt;Hoja3!$B$7, -$N5778/($G5778-Hoja3!$B$5))</f>
        <v>0</v>
      </c>
      <c r="R5778">
        <f>IF(ABS($G5778-Hoja3!$B$5)&gt;Hoja3!$B$7, -$O5778/($G5778-Hoja3!$B$5))</f>
        <v>0</v>
      </c>
    </row>
    <row r="5779" spans="1:18" ht="14.5" customHeight="1" x14ac:dyDescent="0.55000000000000004">
      <c r="A5779" s="3">
        <v>0.7</v>
      </c>
      <c r="B5779" s="3">
        <v>-1.3</v>
      </c>
      <c r="C5779" s="3">
        <v>-1.1399999999999999</v>
      </c>
      <c r="D5779" s="3">
        <f t="shared" si="180"/>
        <v>3.5145439999999999</v>
      </c>
      <c r="F5779" s="1"/>
      <c r="G5779" s="3" cm="1">
        <f t="array" ref="G5779">SUMPRODUCT($A5779:$C5779,TRANSPOSE(Hoja3!$E$1:$E$3)/(Hoja3!$B$5^2))</f>
        <v>0.70922847301043868</v>
      </c>
      <c r="H5779" s="3">
        <f>$A5779-$G5779*Hoja3!$E$1</f>
        <v>-0.28902537980471477</v>
      </c>
      <c r="I5779" s="3">
        <f>$B5779-$G5779*Hoja3!$E$2</f>
        <v>-3.4105241092374561E-2</v>
      </c>
      <c r="J5779" s="3">
        <f>$C5779-$G5779*Hoja3!$E$3</f>
        <v>-0.85674066665814608</v>
      </c>
      <c r="K5779" s="3">
        <f t="shared" si="181"/>
        <v>0.90482230716703338</v>
      </c>
      <c r="M5779" s="3" t="b">
        <f>IF(ABS($D5779-Hoja3!$B$10)&lt;Hoja3!$B$11, $H5779*Hoja3!$E$1 + $I5779*Hoja3!$E$2 + $J5779*Hoja3!$E$3)</f>
        <v>0</v>
      </c>
      <c r="N5779" s="3" t="b">
        <f>IF(ABS($D5779-Hoja3!$B$10)&lt;Hoja3!$B$11, $H5779*Hoja3!$G$1 + $I5779*Hoja3!$G$2 + $J5779*Hoja3!$G$3)</f>
        <v>0</v>
      </c>
      <c r="O5779" s="3" t="b">
        <f>IF(ABS($D5779-Hoja3!$B$10)&lt;Hoja3!$B$11, $H5779*Hoja3!$I$1 + $I5779*Hoja3!$I$2 + $J5779*Hoja3!$I$3)</f>
        <v>0</v>
      </c>
      <c r="Q5779">
        <f>IF(ABS($G5779-Hoja3!$B$5)&gt;Hoja3!$B$7, -$N5779/($G5779-Hoja3!$B$5))</f>
        <v>0</v>
      </c>
      <c r="R5779">
        <f>IF(ABS($G5779-Hoja3!$B$5)&gt;Hoja3!$B$7, -$O5779/($G5779-Hoja3!$B$5))</f>
        <v>0</v>
      </c>
    </row>
    <row r="5780" spans="1:18" ht="14.5" customHeight="1" x14ac:dyDescent="0.55000000000000004">
      <c r="A5780" s="3">
        <v>0.7</v>
      </c>
      <c r="B5780" s="3">
        <v>-1.3</v>
      </c>
      <c r="C5780" s="3">
        <v>-1.06</v>
      </c>
      <c r="D5780" s="3">
        <f t="shared" si="180"/>
        <v>3.2240160000000002</v>
      </c>
      <c r="F5780" s="1"/>
      <c r="G5780" s="3" cm="1">
        <f t="array" ref="G5780">SUMPRODUCT($A5780:$C5780,TRANSPOSE(Hoja3!$E$1:$E$3)/(Hoja3!$B$5^2))</f>
        <v>0.70318853639593681</v>
      </c>
      <c r="H5780" s="3">
        <f>$A5780-$G5780*Hoja3!$E$1</f>
        <v>-0.2806026347634758</v>
      </c>
      <c r="I5780" s="3">
        <f>$B5780-$G5780*Hoja3!$E$2</f>
        <v>-4.4885863128004022E-2</v>
      </c>
      <c r="J5780" s="3">
        <f>$C5780-$G5780*Hoja3!$E$3</f>
        <v>-0.7791529618267099</v>
      </c>
      <c r="K5780" s="3">
        <f t="shared" si="181"/>
        <v>0.82935632708039608</v>
      </c>
      <c r="M5780" s="3" t="b">
        <f>IF(ABS($D5780-Hoja3!$B$10)&lt;Hoja3!$B$11, $H5780*Hoja3!$E$1 + $I5780*Hoja3!$E$2 + $J5780*Hoja3!$E$3)</f>
        <v>0</v>
      </c>
      <c r="N5780" s="3" t="b">
        <f>IF(ABS($D5780-Hoja3!$B$10)&lt;Hoja3!$B$11, $H5780*Hoja3!$G$1 + $I5780*Hoja3!$G$2 + $J5780*Hoja3!$G$3)</f>
        <v>0</v>
      </c>
      <c r="O5780" s="3" t="b">
        <f>IF(ABS($D5780-Hoja3!$B$10)&lt;Hoja3!$B$11, $H5780*Hoja3!$I$1 + $I5780*Hoja3!$I$2 + $J5780*Hoja3!$I$3)</f>
        <v>0</v>
      </c>
      <c r="Q5780">
        <f>IF(ABS($G5780-Hoja3!$B$5)&gt;Hoja3!$B$7, -$N5780/($G5780-Hoja3!$B$5))</f>
        <v>0</v>
      </c>
      <c r="R5780">
        <f>IF(ABS($G5780-Hoja3!$B$5)&gt;Hoja3!$B$7, -$O5780/($G5780-Hoja3!$B$5))</f>
        <v>0</v>
      </c>
    </row>
    <row r="5781" spans="1:18" ht="14.5" customHeight="1" x14ac:dyDescent="0.55000000000000004">
      <c r="A5781" s="3">
        <v>0.7</v>
      </c>
      <c r="B5781" s="3">
        <v>-1.3</v>
      </c>
      <c r="C5781" s="3">
        <v>-0.98</v>
      </c>
      <c r="D5781" s="3">
        <f t="shared" si="180"/>
        <v>2.9741919999999999</v>
      </c>
      <c r="F5781" s="1"/>
      <c r="G5781" s="3" cm="1">
        <f t="array" ref="G5781">SUMPRODUCT($A5781:$C5781,TRANSPOSE(Hoja3!$E$1:$E$3)/(Hoja3!$B$5^2))</f>
        <v>0.69714859978143484</v>
      </c>
      <c r="H5781" s="3">
        <f>$A5781-$G5781*Hoja3!$E$1</f>
        <v>-0.27217988972223683</v>
      </c>
      <c r="I5781" s="3">
        <f>$B5781-$G5781*Hoja3!$E$2</f>
        <v>-5.5666485163633705E-2</v>
      </c>
      <c r="J5781" s="3">
        <f>$C5781-$G5781*Hoja3!$E$3</f>
        <v>-0.7015652569952735</v>
      </c>
      <c r="K5781" s="3">
        <f t="shared" si="181"/>
        <v>0.754569055661923</v>
      </c>
      <c r="M5781" s="3" t="b">
        <f>IF(ABS($D5781-Hoja3!$B$10)&lt;Hoja3!$B$11, $H5781*Hoja3!$E$1 + $I5781*Hoja3!$E$2 + $J5781*Hoja3!$E$3)</f>
        <v>0</v>
      </c>
      <c r="N5781" s="3" t="b">
        <f>IF(ABS($D5781-Hoja3!$B$10)&lt;Hoja3!$B$11, $H5781*Hoja3!$G$1 + $I5781*Hoja3!$G$2 + $J5781*Hoja3!$G$3)</f>
        <v>0</v>
      </c>
      <c r="O5781" s="3" t="b">
        <f>IF(ABS($D5781-Hoja3!$B$10)&lt;Hoja3!$B$11, $H5781*Hoja3!$I$1 + $I5781*Hoja3!$I$2 + $J5781*Hoja3!$I$3)</f>
        <v>0</v>
      </c>
      <c r="Q5781">
        <f>IF(ABS($G5781-Hoja3!$B$5)&gt;Hoja3!$B$7, -$N5781/($G5781-Hoja3!$B$5))</f>
        <v>0</v>
      </c>
      <c r="R5781">
        <f>IF(ABS($G5781-Hoja3!$B$5)&gt;Hoja3!$B$7, -$O5781/($G5781-Hoja3!$B$5))</f>
        <v>0</v>
      </c>
    </row>
    <row r="5782" spans="1:18" ht="14.5" customHeight="1" x14ac:dyDescent="0.55000000000000004">
      <c r="A5782" s="3">
        <v>0.7</v>
      </c>
      <c r="B5782" s="3">
        <v>-1.3</v>
      </c>
      <c r="C5782" s="3">
        <v>-0.9</v>
      </c>
      <c r="D5782" s="3">
        <f t="shared" si="180"/>
        <v>2.762</v>
      </c>
      <c r="F5782" s="1"/>
      <c r="G5782" s="3" cm="1">
        <f t="array" ref="G5782">SUMPRODUCT($A5782:$C5782,TRANSPOSE(Hoja3!$E$1:$E$3)/(Hoja3!$B$5^2))</f>
        <v>0.69110866316693298</v>
      </c>
      <c r="H5782" s="3">
        <f>$A5782-$G5782*Hoja3!$E$1</f>
        <v>-0.26375714468099787</v>
      </c>
      <c r="I5782" s="3">
        <f>$B5782-$G5782*Hoja3!$E$2</f>
        <v>-6.6447107199263167E-2</v>
      </c>
      <c r="J5782" s="3">
        <f>$C5782-$G5782*Hoja3!$E$3</f>
        <v>-0.62397755216383732</v>
      </c>
      <c r="K5782" s="3">
        <f t="shared" si="181"/>
        <v>0.68068424032718544</v>
      </c>
      <c r="M5782" s="3" t="b">
        <f>IF(ABS($D5782-Hoja3!$B$10)&lt;Hoja3!$B$11, $H5782*Hoja3!$E$1 + $I5782*Hoja3!$E$2 + $J5782*Hoja3!$E$3)</f>
        <v>0</v>
      </c>
      <c r="N5782" s="3" t="b">
        <f>IF(ABS($D5782-Hoja3!$B$10)&lt;Hoja3!$B$11, $H5782*Hoja3!$G$1 + $I5782*Hoja3!$G$2 + $J5782*Hoja3!$G$3)</f>
        <v>0</v>
      </c>
      <c r="O5782" s="3" t="b">
        <f>IF(ABS($D5782-Hoja3!$B$10)&lt;Hoja3!$B$11, $H5782*Hoja3!$I$1 + $I5782*Hoja3!$I$2 + $J5782*Hoja3!$I$3)</f>
        <v>0</v>
      </c>
      <c r="Q5782">
        <f>IF(ABS($G5782-Hoja3!$B$5)&gt;Hoja3!$B$7, -$N5782/($G5782-Hoja3!$B$5))</f>
        <v>0</v>
      </c>
      <c r="R5782">
        <f>IF(ABS($G5782-Hoja3!$B$5)&gt;Hoja3!$B$7, -$O5782/($G5782-Hoja3!$B$5))</f>
        <v>0</v>
      </c>
    </row>
    <row r="5783" spans="1:18" ht="14.5" customHeight="1" x14ac:dyDescent="0.55000000000000004">
      <c r="A5783" s="3">
        <v>0.7</v>
      </c>
      <c r="B5783" s="3">
        <v>-1.3</v>
      </c>
      <c r="C5783" s="3">
        <v>-0.82</v>
      </c>
      <c r="D5783" s="3">
        <f t="shared" si="180"/>
        <v>2.5843679999999996</v>
      </c>
      <c r="F5783" s="1"/>
      <c r="G5783" s="3" cm="1">
        <f t="array" ref="G5783">SUMPRODUCT($A5783:$C5783,TRANSPOSE(Hoja3!$E$1:$E$3)/(Hoja3!$B$5^2))</f>
        <v>0.68506872655243101</v>
      </c>
      <c r="H5783" s="3">
        <f>$A5783-$G5783*Hoja3!$E$1</f>
        <v>-0.25533439963975879</v>
      </c>
      <c r="I5783" s="3">
        <f>$B5783-$G5783*Hoja3!$E$2</f>
        <v>-7.722772923489285E-2</v>
      </c>
      <c r="J5783" s="3">
        <f>$C5783-$G5783*Hoja3!$E$3</f>
        <v>-0.54638984733240092</v>
      </c>
      <c r="K5783" s="3">
        <f t="shared" si="181"/>
        <v>0.60803095568408216</v>
      </c>
      <c r="M5783" s="3" t="b">
        <f>IF(ABS($D5783-Hoja3!$B$10)&lt;Hoja3!$B$11, $H5783*Hoja3!$E$1 + $I5783*Hoja3!$E$2 + $J5783*Hoja3!$E$3)</f>
        <v>0</v>
      </c>
      <c r="N5783" s="3" t="b">
        <f>IF(ABS($D5783-Hoja3!$B$10)&lt;Hoja3!$B$11, $H5783*Hoja3!$G$1 + $I5783*Hoja3!$G$2 + $J5783*Hoja3!$G$3)</f>
        <v>0</v>
      </c>
      <c r="O5783" s="3" t="b">
        <f>IF(ABS($D5783-Hoja3!$B$10)&lt;Hoja3!$B$11, $H5783*Hoja3!$I$1 + $I5783*Hoja3!$I$2 + $J5783*Hoja3!$I$3)</f>
        <v>0</v>
      </c>
      <c r="Q5783">
        <f>IF(ABS($G5783-Hoja3!$B$5)&gt;Hoja3!$B$7, -$N5783/($G5783-Hoja3!$B$5))</f>
        <v>0</v>
      </c>
      <c r="R5783">
        <f>IF(ABS($G5783-Hoja3!$B$5)&gt;Hoja3!$B$7, -$O5783/($G5783-Hoja3!$B$5))</f>
        <v>0</v>
      </c>
    </row>
    <row r="5784" spans="1:18" ht="14.5" customHeight="1" x14ac:dyDescent="0.55000000000000004">
      <c r="A5784" s="3">
        <v>0.7</v>
      </c>
      <c r="B5784" s="3">
        <v>-1.3</v>
      </c>
      <c r="C5784" s="3">
        <v>-0.74</v>
      </c>
      <c r="D5784" s="3">
        <f t="shared" si="180"/>
        <v>2.4382239999999999</v>
      </c>
      <c r="F5784" s="1"/>
      <c r="G5784" s="3" cm="1">
        <f t="array" ref="G5784">SUMPRODUCT($A5784:$C5784,TRANSPOSE(Hoja3!$E$1:$E$3)/(Hoja3!$B$5^2))</f>
        <v>0.67902878993792914</v>
      </c>
      <c r="H5784" s="3">
        <f>$A5784-$G5784*Hoja3!$E$1</f>
        <v>-0.24691165459851994</v>
      </c>
      <c r="I5784" s="3">
        <f>$B5784-$G5784*Hoja3!$E$2</f>
        <v>-8.8008351270522311E-2</v>
      </c>
      <c r="J5784" s="3">
        <f>$C5784-$G5784*Hoja3!$E$3</f>
        <v>-0.46880214250096452</v>
      </c>
      <c r="K5784" s="3">
        <f t="shared" si="181"/>
        <v>0.53710919176963368</v>
      </c>
      <c r="M5784" s="3" t="b">
        <f>IF(ABS($D5784-Hoja3!$B$10)&lt;Hoja3!$B$11, $H5784*Hoja3!$E$1 + $I5784*Hoja3!$E$2 + $J5784*Hoja3!$E$3)</f>
        <v>0</v>
      </c>
      <c r="N5784" s="3" t="b">
        <f>IF(ABS($D5784-Hoja3!$B$10)&lt;Hoja3!$B$11, $H5784*Hoja3!$G$1 + $I5784*Hoja3!$G$2 + $J5784*Hoja3!$G$3)</f>
        <v>0</v>
      </c>
      <c r="O5784" s="3" t="b">
        <f>IF(ABS($D5784-Hoja3!$B$10)&lt;Hoja3!$B$11, $H5784*Hoja3!$I$1 + $I5784*Hoja3!$I$2 + $J5784*Hoja3!$I$3)</f>
        <v>0</v>
      </c>
      <c r="Q5784">
        <f>IF(ABS($G5784-Hoja3!$B$5)&gt;Hoja3!$B$7, -$N5784/($G5784-Hoja3!$B$5))</f>
        <v>0</v>
      </c>
      <c r="R5784">
        <f>IF(ABS($G5784-Hoja3!$B$5)&gt;Hoja3!$B$7, -$O5784/($G5784-Hoja3!$B$5))</f>
        <v>0</v>
      </c>
    </row>
    <row r="5785" spans="1:18" ht="14.5" customHeight="1" x14ac:dyDescent="0.55000000000000004">
      <c r="A5785" s="3">
        <v>0.7</v>
      </c>
      <c r="B5785" s="3">
        <v>-1.3</v>
      </c>
      <c r="C5785" s="3">
        <v>-0.66</v>
      </c>
      <c r="D5785" s="3">
        <f t="shared" si="180"/>
        <v>2.3204959999999999</v>
      </c>
      <c r="F5785" s="1"/>
      <c r="G5785" s="3" cm="1">
        <f t="array" ref="G5785">SUMPRODUCT($A5785:$C5785,TRANSPOSE(Hoja3!$E$1:$E$3)/(Hoja3!$B$5^2))</f>
        <v>0.67298885332342717</v>
      </c>
      <c r="H5785" s="3">
        <f>$A5785-$G5785*Hoja3!$E$1</f>
        <v>-0.23848890955728086</v>
      </c>
      <c r="I5785" s="3">
        <f>$B5785-$G5785*Hoja3!$E$2</f>
        <v>-9.8788973306151995E-2</v>
      </c>
      <c r="J5785" s="3">
        <f>$C5785-$G5785*Hoja3!$E$3</f>
        <v>-0.39121443766952829</v>
      </c>
      <c r="K5785" s="3">
        <f t="shared" si="181"/>
        <v>0.46870561920014325</v>
      </c>
      <c r="M5785" s="3" t="b">
        <f>IF(ABS($D5785-Hoja3!$B$10)&lt;Hoja3!$B$11, $H5785*Hoja3!$E$1 + $I5785*Hoja3!$E$2 + $J5785*Hoja3!$E$3)</f>
        <v>0</v>
      </c>
      <c r="N5785" s="3" t="b">
        <f>IF(ABS($D5785-Hoja3!$B$10)&lt;Hoja3!$B$11, $H5785*Hoja3!$G$1 + $I5785*Hoja3!$G$2 + $J5785*Hoja3!$G$3)</f>
        <v>0</v>
      </c>
      <c r="O5785" s="3" t="b">
        <f>IF(ABS($D5785-Hoja3!$B$10)&lt;Hoja3!$B$11, $H5785*Hoja3!$I$1 + $I5785*Hoja3!$I$2 + $J5785*Hoja3!$I$3)</f>
        <v>0</v>
      </c>
      <c r="Q5785">
        <f>IF(ABS($G5785-Hoja3!$B$5)&gt;Hoja3!$B$7, -$N5785/($G5785-Hoja3!$B$5))</f>
        <v>0</v>
      </c>
      <c r="R5785">
        <f>IF(ABS($G5785-Hoja3!$B$5)&gt;Hoja3!$B$7, -$O5785/($G5785-Hoja3!$B$5))</f>
        <v>0</v>
      </c>
    </row>
    <row r="5786" spans="1:18" ht="14.5" customHeight="1" x14ac:dyDescent="0.55000000000000004">
      <c r="A5786" s="3">
        <v>0.7</v>
      </c>
      <c r="B5786" s="3">
        <v>-1.3</v>
      </c>
      <c r="C5786" s="3">
        <v>-0.57999999999999996</v>
      </c>
      <c r="D5786" s="3">
        <f t="shared" si="180"/>
        <v>2.2281119999999999</v>
      </c>
      <c r="F5786" s="1"/>
      <c r="G5786" s="3" cm="1">
        <f t="array" ref="G5786">SUMPRODUCT($A5786:$C5786,TRANSPOSE(Hoja3!$E$1:$E$3)/(Hoja3!$B$5^2))</f>
        <v>0.66694891670892531</v>
      </c>
      <c r="H5786" s="3">
        <f>$A5786-$G5786*Hoja3!$E$1</f>
        <v>-0.230066164516042</v>
      </c>
      <c r="I5786" s="3">
        <f>$B5786-$G5786*Hoja3!$E$2</f>
        <v>-0.10956959534178146</v>
      </c>
      <c r="J5786" s="3">
        <f>$C5786-$G5786*Hoja3!$E$3</f>
        <v>-0.31362673283809184</v>
      </c>
      <c r="K5786" s="3">
        <f t="shared" si="181"/>
        <v>0.40410105645640182</v>
      </c>
      <c r="M5786" s="3" t="b">
        <f>IF(ABS($D5786-Hoja3!$B$10)&lt;Hoja3!$B$11, $H5786*Hoja3!$E$1 + $I5786*Hoja3!$E$2 + $J5786*Hoja3!$E$3)</f>
        <v>0</v>
      </c>
      <c r="N5786" s="3" t="b">
        <f>IF(ABS($D5786-Hoja3!$B$10)&lt;Hoja3!$B$11, $H5786*Hoja3!$G$1 + $I5786*Hoja3!$G$2 + $J5786*Hoja3!$G$3)</f>
        <v>0</v>
      </c>
      <c r="O5786" s="3" t="b">
        <f>IF(ABS($D5786-Hoja3!$B$10)&lt;Hoja3!$B$11, $H5786*Hoja3!$I$1 + $I5786*Hoja3!$I$2 + $J5786*Hoja3!$I$3)</f>
        <v>0</v>
      </c>
      <c r="Q5786">
        <f>IF(ABS($G5786-Hoja3!$B$5)&gt;Hoja3!$B$7, -$N5786/($G5786-Hoja3!$B$5))</f>
        <v>0</v>
      </c>
      <c r="R5786">
        <f>IF(ABS($G5786-Hoja3!$B$5)&gt;Hoja3!$B$7, -$O5786/($G5786-Hoja3!$B$5))</f>
        <v>0</v>
      </c>
    </row>
    <row r="5787" spans="1:18" ht="14.5" customHeight="1" x14ac:dyDescent="0.55000000000000004">
      <c r="A5787" s="3">
        <v>0.7</v>
      </c>
      <c r="B5787" s="3">
        <v>-1.3</v>
      </c>
      <c r="C5787" s="3">
        <v>-0.5</v>
      </c>
      <c r="D5787" s="3">
        <f t="shared" si="180"/>
        <v>2.1579999999999999</v>
      </c>
      <c r="F5787" s="1"/>
      <c r="G5787" s="3" cm="1">
        <f t="array" ref="G5787">SUMPRODUCT($A5787:$C5787,TRANSPOSE(Hoja3!$E$1:$E$3)/(Hoja3!$B$5^2))</f>
        <v>0.66090898009442334</v>
      </c>
      <c r="H5787" s="3">
        <f>$A5787-$G5787*Hoja3!$E$1</f>
        <v>-0.22164341947480293</v>
      </c>
      <c r="I5787" s="3">
        <f>$B5787-$G5787*Hoja3!$E$2</f>
        <v>-0.12035021737741114</v>
      </c>
      <c r="J5787" s="3">
        <f>$C5787-$G5787*Hoja3!$E$3</f>
        <v>-0.23603902800665555</v>
      </c>
      <c r="K5787" s="3">
        <f t="shared" si="181"/>
        <v>0.34543364480258765</v>
      </c>
      <c r="M5787" s="3" t="b">
        <f>IF(ABS($D5787-Hoja3!$B$10)&lt;Hoja3!$B$11, $H5787*Hoja3!$E$1 + $I5787*Hoja3!$E$2 + $J5787*Hoja3!$E$3)</f>
        <v>0</v>
      </c>
      <c r="N5787" s="3" t="b">
        <f>IF(ABS($D5787-Hoja3!$B$10)&lt;Hoja3!$B$11, $H5787*Hoja3!$G$1 + $I5787*Hoja3!$G$2 + $J5787*Hoja3!$G$3)</f>
        <v>0</v>
      </c>
      <c r="O5787" s="3" t="b">
        <f>IF(ABS($D5787-Hoja3!$B$10)&lt;Hoja3!$B$11, $H5787*Hoja3!$I$1 + $I5787*Hoja3!$I$2 + $J5787*Hoja3!$I$3)</f>
        <v>0</v>
      </c>
      <c r="Q5787">
        <f>IF(ABS($G5787-Hoja3!$B$5)&gt;Hoja3!$B$7, -$N5787/($G5787-Hoja3!$B$5))</f>
        <v>0</v>
      </c>
      <c r="R5787">
        <f>IF(ABS($G5787-Hoja3!$B$5)&gt;Hoja3!$B$7, -$O5787/($G5787-Hoja3!$B$5))</f>
        <v>0</v>
      </c>
    </row>
    <row r="5788" spans="1:18" ht="14.5" customHeight="1" x14ac:dyDescent="0.55000000000000004">
      <c r="A5788" s="3">
        <v>0.7</v>
      </c>
      <c r="B5788" s="3">
        <v>-1.3</v>
      </c>
      <c r="C5788" s="3">
        <v>-0.42</v>
      </c>
      <c r="D5788" s="3">
        <f t="shared" si="180"/>
        <v>2.1070880000000001</v>
      </c>
      <c r="F5788" s="1"/>
      <c r="G5788" s="3" cm="1">
        <f t="array" ref="G5788">SUMPRODUCT($A5788:$C5788,TRANSPOSE(Hoja3!$E$1:$E$3)/(Hoja3!$B$5^2))</f>
        <v>0.65486904347992148</v>
      </c>
      <c r="H5788" s="3">
        <f>$A5788-$G5788*Hoja3!$E$1</f>
        <v>-0.21322067443356407</v>
      </c>
      <c r="I5788" s="3">
        <f>$B5788-$G5788*Hoja3!$E$2</f>
        <v>-0.1311308394130406</v>
      </c>
      <c r="J5788" s="3">
        <f>$C5788-$G5788*Hoja3!$E$3</f>
        <v>-0.15845132317521921</v>
      </c>
      <c r="K5788" s="3">
        <f t="shared" si="181"/>
        <v>0.29625187740679437</v>
      </c>
      <c r="M5788" s="3" t="b">
        <f>IF(ABS($D5788-Hoja3!$B$10)&lt;Hoja3!$B$11, $H5788*Hoja3!$E$1 + $I5788*Hoja3!$E$2 + $J5788*Hoja3!$E$3)</f>
        <v>0</v>
      </c>
      <c r="N5788" s="3" t="b">
        <f>IF(ABS($D5788-Hoja3!$B$10)&lt;Hoja3!$B$11, $H5788*Hoja3!$G$1 + $I5788*Hoja3!$G$2 + $J5788*Hoja3!$G$3)</f>
        <v>0</v>
      </c>
      <c r="O5788" s="3" t="b">
        <f>IF(ABS($D5788-Hoja3!$B$10)&lt;Hoja3!$B$11, $H5788*Hoja3!$I$1 + $I5788*Hoja3!$I$2 + $J5788*Hoja3!$I$3)</f>
        <v>0</v>
      </c>
      <c r="Q5788">
        <f>IF(ABS($G5788-Hoja3!$B$5)&gt;Hoja3!$B$7, -$N5788/($G5788-Hoja3!$B$5))</f>
        <v>0</v>
      </c>
      <c r="R5788">
        <f>IF(ABS($G5788-Hoja3!$B$5)&gt;Hoja3!$B$7, -$O5788/($G5788-Hoja3!$B$5))</f>
        <v>0</v>
      </c>
    </row>
    <row r="5789" spans="1:18" ht="14.5" customHeight="1" x14ac:dyDescent="0.55000000000000004">
      <c r="A5789" s="3">
        <v>0.7</v>
      </c>
      <c r="B5789" s="3">
        <v>-1.3</v>
      </c>
      <c r="C5789" s="3">
        <v>-0.34</v>
      </c>
      <c r="D5789" s="3">
        <f t="shared" si="180"/>
        <v>2.0723039999999999</v>
      </c>
      <c r="F5789" s="1"/>
      <c r="G5789" s="3" cm="1">
        <f t="array" ref="G5789">SUMPRODUCT($A5789:$C5789,TRANSPOSE(Hoja3!$E$1:$E$3)/(Hoja3!$B$5^2))</f>
        <v>0.6488291068654195</v>
      </c>
      <c r="H5789" s="3">
        <f>$A5789-$G5789*Hoja3!$E$1</f>
        <v>-0.204797929392325</v>
      </c>
      <c r="I5789" s="3">
        <f>$B5789-$G5789*Hoja3!$E$2</f>
        <v>-0.14191146144867028</v>
      </c>
      <c r="J5789" s="3">
        <f>$C5789-$G5789*Hoja3!$E$3</f>
        <v>-8.0863618343782917E-2</v>
      </c>
      <c r="K5789" s="3">
        <f t="shared" si="181"/>
        <v>0.26195415542710931</v>
      </c>
      <c r="M5789" s="3" t="b">
        <f>IF(ABS($D5789-Hoja3!$B$10)&lt;Hoja3!$B$11, $H5789*Hoja3!$E$1 + $I5789*Hoja3!$E$2 + $J5789*Hoja3!$E$3)</f>
        <v>0</v>
      </c>
      <c r="N5789" s="3" t="b">
        <f>IF(ABS($D5789-Hoja3!$B$10)&lt;Hoja3!$B$11, $H5789*Hoja3!$G$1 + $I5789*Hoja3!$G$2 + $J5789*Hoja3!$G$3)</f>
        <v>0</v>
      </c>
      <c r="O5789" s="3" t="b">
        <f>IF(ABS($D5789-Hoja3!$B$10)&lt;Hoja3!$B$11, $H5789*Hoja3!$I$1 + $I5789*Hoja3!$I$2 + $J5789*Hoja3!$I$3)</f>
        <v>0</v>
      </c>
      <c r="Q5789">
        <f>IF(ABS($G5789-Hoja3!$B$5)&gt;Hoja3!$B$7, -$N5789/($G5789-Hoja3!$B$5))</f>
        <v>0</v>
      </c>
      <c r="R5789">
        <f>IF(ABS($G5789-Hoja3!$B$5)&gt;Hoja3!$B$7, -$O5789/($G5789-Hoja3!$B$5))</f>
        <v>0</v>
      </c>
    </row>
    <row r="5790" spans="1:18" ht="14.5" customHeight="1" x14ac:dyDescent="0.55000000000000004">
      <c r="A5790" s="3">
        <v>0.7</v>
      </c>
      <c r="B5790" s="3">
        <v>-1.3</v>
      </c>
      <c r="C5790" s="3">
        <v>-0.26</v>
      </c>
      <c r="D5790" s="3">
        <f t="shared" si="180"/>
        <v>2.050576</v>
      </c>
      <c r="F5790" s="1"/>
      <c r="G5790" s="3" cm="1">
        <f t="array" ref="G5790">SUMPRODUCT($A5790:$C5790,TRANSPOSE(Hoja3!$E$1:$E$3)/(Hoja3!$B$5^2))</f>
        <v>0.64278917025091764</v>
      </c>
      <c r="H5790" s="3">
        <f>$A5790-$G5790*Hoja3!$E$1</f>
        <v>-0.19637518435108614</v>
      </c>
      <c r="I5790" s="3">
        <f>$B5790-$G5790*Hoja3!$E$2</f>
        <v>-0.15269208348429975</v>
      </c>
      <c r="J5790" s="3">
        <f>$C5790-$G5790*Hoja3!$E$3</f>
        <v>-3.2759135123465177E-3</v>
      </c>
      <c r="K5790" s="3">
        <f t="shared" si="181"/>
        <v>0.24877463093539059</v>
      </c>
      <c r="M5790" s="3" t="b">
        <f>IF(ABS($D5790-Hoja3!$B$10)&lt;Hoja3!$B$11, $H5790*Hoja3!$E$1 + $I5790*Hoja3!$E$2 + $J5790*Hoja3!$E$3)</f>
        <v>0</v>
      </c>
      <c r="N5790" s="3" t="b">
        <f>IF(ABS($D5790-Hoja3!$B$10)&lt;Hoja3!$B$11, $H5790*Hoja3!$G$1 + $I5790*Hoja3!$G$2 + $J5790*Hoja3!$G$3)</f>
        <v>0</v>
      </c>
      <c r="O5790" s="3" t="b">
        <f>IF(ABS($D5790-Hoja3!$B$10)&lt;Hoja3!$B$11, $H5790*Hoja3!$I$1 + $I5790*Hoja3!$I$2 + $J5790*Hoja3!$I$3)</f>
        <v>0</v>
      </c>
      <c r="Q5790">
        <f>IF(ABS($G5790-Hoja3!$B$5)&gt;Hoja3!$B$7, -$N5790/($G5790-Hoja3!$B$5))</f>
        <v>0</v>
      </c>
      <c r="R5790">
        <f>IF(ABS($G5790-Hoja3!$B$5)&gt;Hoja3!$B$7, -$O5790/($G5790-Hoja3!$B$5))</f>
        <v>0</v>
      </c>
    </row>
    <row r="5791" spans="1:18" ht="14.5" customHeight="1" x14ac:dyDescent="0.55000000000000004">
      <c r="A5791" s="3">
        <v>0.7</v>
      </c>
      <c r="B5791" s="3">
        <v>-1.3</v>
      </c>
      <c r="C5791" s="3">
        <v>-0.18</v>
      </c>
      <c r="D5791" s="3">
        <f t="shared" si="180"/>
        <v>2.0388319999999998</v>
      </c>
      <c r="F5791" s="1"/>
      <c r="G5791" s="3" cm="1">
        <f t="array" ref="G5791">SUMPRODUCT($A5791:$C5791,TRANSPOSE(Hoja3!$E$1:$E$3)/(Hoja3!$B$5^2))</f>
        <v>0.63674923363641567</v>
      </c>
      <c r="H5791" s="3">
        <f>$A5791-$G5791*Hoja3!$E$1</f>
        <v>-0.18795243930984706</v>
      </c>
      <c r="I5791" s="3">
        <f>$B5791-$G5791*Hoja3!$E$2</f>
        <v>-0.16347270551992943</v>
      </c>
      <c r="J5791" s="3">
        <f>$C5791-$G5791*Hoja3!$E$3</f>
        <v>7.4311791319089771E-2</v>
      </c>
      <c r="K5791" s="3">
        <f t="shared" si="181"/>
        <v>0.25994554664694541</v>
      </c>
      <c r="M5791" s="3" t="b">
        <f>IF(ABS($D5791-Hoja3!$B$10)&lt;Hoja3!$B$11, $H5791*Hoja3!$E$1 + $I5791*Hoja3!$E$2 + $J5791*Hoja3!$E$3)</f>
        <v>0</v>
      </c>
      <c r="N5791" s="3" t="b">
        <f>IF(ABS($D5791-Hoja3!$B$10)&lt;Hoja3!$B$11, $H5791*Hoja3!$G$1 + $I5791*Hoja3!$G$2 + $J5791*Hoja3!$G$3)</f>
        <v>0</v>
      </c>
      <c r="O5791" s="3" t="b">
        <f>IF(ABS($D5791-Hoja3!$B$10)&lt;Hoja3!$B$11, $H5791*Hoja3!$I$1 + $I5791*Hoja3!$I$2 + $J5791*Hoja3!$I$3)</f>
        <v>0</v>
      </c>
      <c r="Q5791">
        <f>IF(ABS($G5791-Hoja3!$B$5)&gt;Hoja3!$B$7, -$N5791/($G5791-Hoja3!$B$5))</f>
        <v>0</v>
      </c>
      <c r="R5791">
        <f>IF(ABS($G5791-Hoja3!$B$5)&gt;Hoja3!$B$7, -$O5791/($G5791-Hoja3!$B$5))</f>
        <v>0</v>
      </c>
    </row>
    <row r="5792" spans="1:18" ht="14.5" customHeight="1" x14ac:dyDescent="0.55000000000000004">
      <c r="A5792" s="3">
        <v>0.7</v>
      </c>
      <c r="B5792" s="3">
        <v>-1.3</v>
      </c>
      <c r="C5792" s="3">
        <v>-0.1</v>
      </c>
      <c r="D5792" s="3">
        <f t="shared" si="180"/>
        <v>2.0339999999999998</v>
      </c>
      <c r="F5792" s="1"/>
      <c r="G5792" s="3" cm="1">
        <f t="array" ref="G5792">SUMPRODUCT($A5792:$C5792,TRANSPOSE(Hoja3!$E$1:$E$3)/(Hoja3!$B$5^2))</f>
        <v>0.63070929702191381</v>
      </c>
      <c r="H5792" s="3">
        <f>$A5792-$G5792*Hoja3!$E$1</f>
        <v>-0.17952969426860821</v>
      </c>
      <c r="I5792" s="3">
        <f>$B5792-$G5792*Hoja3!$E$2</f>
        <v>-0.17425332755555889</v>
      </c>
      <c r="J5792" s="3">
        <f>$C5792-$G5792*Hoja3!$E$3</f>
        <v>0.15189949615052614</v>
      </c>
      <c r="K5792" s="3">
        <f t="shared" si="181"/>
        <v>0.29269197156592547</v>
      </c>
      <c r="M5792" s="3" t="b">
        <f>IF(ABS($D5792-Hoja3!$B$10)&lt;Hoja3!$B$11, $H5792*Hoja3!$E$1 + $I5792*Hoja3!$E$2 + $J5792*Hoja3!$E$3)</f>
        <v>0</v>
      </c>
      <c r="N5792" s="3" t="b">
        <f>IF(ABS($D5792-Hoja3!$B$10)&lt;Hoja3!$B$11, $H5792*Hoja3!$G$1 + $I5792*Hoja3!$G$2 + $J5792*Hoja3!$G$3)</f>
        <v>0</v>
      </c>
      <c r="O5792" s="3" t="b">
        <f>IF(ABS($D5792-Hoja3!$B$10)&lt;Hoja3!$B$11, $H5792*Hoja3!$I$1 + $I5792*Hoja3!$I$2 + $J5792*Hoja3!$I$3)</f>
        <v>0</v>
      </c>
      <c r="Q5792">
        <f>IF(ABS($G5792-Hoja3!$B$5)&gt;Hoja3!$B$7, -$N5792/($G5792-Hoja3!$B$5))</f>
        <v>0</v>
      </c>
      <c r="R5792">
        <f>IF(ABS($G5792-Hoja3!$B$5)&gt;Hoja3!$B$7, -$O5792/($G5792-Hoja3!$B$5))</f>
        <v>0</v>
      </c>
    </row>
    <row r="5793" spans="1:18" ht="14.5" customHeight="1" x14ac:dyDescent="0.55000000000000004">
      <c r="A5793" s="3">
        <v>0.7</v>
      </c>
      <c r="B5793" s="3">
        <v>-1.3</v>
      </c>
      <c r="C5793" s="3">
        <v>-0.02</v>
      </c>
      <c r="D5793" s="3">
        <f t="shared" si="180"/>
        <v>2.0330079999999997</v>
      </c>
      <c r="F5793" s="1"/>
      <c r="G5793" s="3" cm="1">
        <f t="array" ref="G5793">SUMPRODUCT($A5793:$C5793,TRANSPOSE(Hoja3!$E$1:$E$3)/(Hoja3!$B$5^2))</f>
        <v>0.62466936040741183</v>
      </c>
      <c r="H5793" s="3">
        <f>$A5793-$G5793*Hoja3!$E$1</f>
        <v>-0.17110694922736913</v>
      </c>
      <c r="I5793" s="3">
        <f>$B5793-$G5793*Hoja3!$E$2</f>
        <v>-0.18503394959118857</v>
      </c>
      <c r="J5793" s="3">
        <f>$C5793-$G5793*Hoja3!$E$3</f>
        <v>0.22948720098196246</v>
      </c>
      <c r="K5793" s="3">
        <f t="shared" si="181"/>
        <v>0.34085117865389231</v>
      </c>
      <c r="M5793" s="3" t="b">
        <f>IF(ABS($D5793-Hoja3!$B$10)&lt;Hoja3!$B$11, $H5793*Hoja3!$E$1 + $I5793*Hoja3!$E$2 + $J5793*Hoja3!$E$3)</f>
        <v>0</v>
      </c>
      <c r="N5793" s="3" t="b">
        <f>IF(ABS($D5793-Hoja3!$B$10)&lt;Hoja3!$B$11, $H5793*Hoja3!$G$1 + $I5793*Hoja3!$G$2 + $J5793*Hoja3!$G$3)</f>
        <v>0</v>
      </c>
      <c r="O5793" s="3" t="b">
        <f>IF(ABS($D5793-Hoja3!$B$10)&lt;Hoja3!$B$11, $H5793*Hoja3!$I$1 + $I5793*Hoja3!$I$2 + $J5793*Hoja3!$I$3)</f>
        <v>0</v>
      </c>
      <c r="Q5793">
        <f>IF(ABS($G5793-Hoja3!$B$5)&gt;Hoja3!$B$7, -$N5793/($G5793-Hoja3!$B$5))</f>
        <v>0</v>
      </c>
      <c r="R5793">
        <f>IF(ABS($G5793-Hoja3!$B$5)&gt;Hoja3!$B$7, -$O5793/($G5793-Hoja3!$B$5))</f>
        <v>0</v>
      </c>
    </row>
    <row r="5794" spans="1:18" ht="14.5" customHeight="1" x14ac:dyDescent="0.55000000000000004">
      <c r="A5794" s="3">
        <v>0.7</v>
      </c>
      <c r="B5794" s="3">
        <v>-1.3</v>
      </c>
      <c r="C5794" s="3">
        <v>0</v>
      </c>
      <c r="D5794" s="3">
        <f t="shared" si="180"/>
        <v>2.0329999999999999</v>
      </c>
      <c r="F5794" s="1"/>
      <c r="G5794" s="3" cm="1">
        <f t="array" ref="G5794">SUMPRODUCT($A5794:$C5794,TRANSPOSE(Hoja3!$E$1:$E$3)/(Hoja3!$B$5^2))</f>
        <v>0.62315937625378637</v>
      </c>
      <c r="H5794" s="3">
        <f>$A5794-$G5794*Hoja3!$E$1</f>
        <v>-0.16900126296705942</v>
      </c>
      <c r="I5794" s="3">
        <f>$B5794-$G5794*Hoja3!$E$2</f>
        <v>-0.18772910510009577</v>
      </c>
      <c r="J5794" s="3">
        <f>$C5794-$G5794*Hoja3!$E$3</f>
        <v>0.24888412718982153</v>
      </c>
      <c r="K5794" s="3">
        <f t="shared" si="181"/>
        <v>0.35460816763462066</v>
      </c>
      <c r="M5794" s="3" t="b">
        <f>IF(ABS($D5794-Hoja3!$B$10)&lt;Hoja3!$B$11, $H5794*Hoja3!$E$1 + $I5794*Hoja3!$E$2 + $J5794*Hoja3!$E$3)</f>
        <v>0</v>
      </c>
      <c r="N5794" s="3" t="b">
        <f>IF(ABS($D5794-Hoja3!$B$10)&lt;Hoja3!$B$11, $H5794*Hoja3!$G$1 + $I5794*Hoja3!$G$2 + $J5794*Hoja3!$G$3)</f>
        <v>0</v>
      </c>
      <c r="O5794" s="3" t="b">
        <f>IF(ABS($D5794-Hoja3!$B$10)&lt;Hoja3!$B$11, $H5794*Hoja3!$I$1 + $I5794*Hoja3!$I$2 + $J5794*Hoja3!$I$3)</f>
        <v>0</v>
      </c>
      <c r="Q5794">
        <f>IF(ABS($G5794-Hoja3!$B$5)&gt;Hoja3!$B$7, -$N5794/($G5794-Hoja3!$B$5))</f>
        <v>0</v>
      </c>
      <c r="R5794">
        <f>IF(ABS($G5794-Hoja3!$B$5)&gt;Hoja3!$B$7, -$O5794/($G5794-Hoja3!$B$5))</f>
        <v>0</v>
      </c>
    </row>
    <row r="5795" spans="1:18" ht="14.5" customHeight="1" x14ac:dyDescent="0.55000000000000004">
      <c r="A5795" s="3">
        <v>0.7</v>
      </c>
      <c r="B5795" s="3">
        <v>-1.3</v>
      </c>
      <c r="C5795" s="3">
        <v>0.02</v>
      </c>
      <c r="D5795" s="3">
        <f t="shared" si="180"/>
        <v>2.0329920000000001</v>
      </c>
      <c r="F5795" s="1"/>
      <c r="G5795" s="3" cm="1">
        <f t="array" ref="G5795">SUMPRODUCT($A5795:$C5795,TRANSPOSE(Hoja3!$E$1:$E$3)/(Hoja3!$B$5^2))</f>
        <v>0.6216493921001609</v>
      </c>
      <c r="H5795" s="3">
        <f>$A5795-$G5795*Hoja3!$E$1</f>
        <v>-0.1668955767067497</v>
      </c>
      <c r="I5795" s="3">
        <f>$B5795-$G5795*Hoja3!$E$2</f>
        <v>-0.19042426060900319</v>
      </c>
      <c r="J5795" s="3">
        <f>$C5795-$G5795*Hoja3!$E$3</f>
        <v>0.26828105339768066</v>
      </c>
      <c r="K5795" s="3">
        <f t="shared" si="181"/>
        <v>0.36890412869054923</v>
      </c>
      <c r="M5795" s="3" t="b">
        <f>IF(ABS($D5795-Hoja3!$B$10)&lt;Hoja3!$B$11, $H5795*Hoja3!$E$1 + $I5795*Hoja3!$E$2 + $J5795*Hoja3!$E$3)</f>
        <v>0</v>
      </c>
      <c r="N5795" s="3" t="b">
        <f>IF(ABS($D5795-Hoja3!$B$10)&lt;Hoja3!$B$11, $H5795*Hoja3!$G$1 + $I5795*Hoja3!$G$2 + $J5795*Hoja3!$G$3)</f>
        <v>0</v>
      </c>
      <c r="O5795" s="3" t="b">
        <f>IF(ABS($D5795-Hoja3!$B$10)&lt;Hoja3!$B$11, $H5795*Hoja3!$I$1 + $I5795*Hoja3!$I$2 + $J5795*Hoja3!$I$3)</f>
        <v>0</v>
      </c>
      <c r="Q5795">
        <f>IF(ABS($G5795-Hoja3!$B$5)&gt;Hoja3!$B$7, -$N5795/($G5795-Hoja3!$B$5))</f>
        <v>0</v>
      </c>
      <c r="R5795">
        <f>IF(ABS($G5795-Hoja3!$B$5)&gt;Hoja3!$B$7, -$O5795/($G5795-Hoja3!$B$5))</f>
        <v>0</v>
      </c>
    </row>
    <row r="5796" spans="1:18" ht="14.5" customHeight="1" x14ac:dyDescent="0.55000000000000004">
      <c r="A5796" s="3">
        <v>0.7</v>
      </c>
      <c r="B5796" s="3">
        <v>-1.3</v>
      </c>
      <c r="C5796" s="3">
        <v>0.1</v>
      </c>
      <c r="D5796" s="3">
        <f t="shared" si="180"/>
        <v>2.032</v>
      </c>
      <c r="F5796" s="1"/>
      <c r="G5796" s="3" cm="1">
        <f t="array" ref="G5796">SUMPRODUCT($A5796:$C5796,TRANSPOSE(Hoja3!$E$1:$E$3)/(Hoja3!$B$5^2))</f>
        <v>0.61560945548565893</v>
      </c>
      <c r="H5796" s="3">
        <f>$A5796-$G5796*Hoja3!$E$1</f>
        <v>-0.15847283166551063</v>
      </c>
      <c r="I5796" s="3">
        <f>$B5796-$G5796*Hoja3!$E$2</f>
        <v>-0.20120488264463288</v>
      </c>
      <c r="J5796" s="3">
        <f>$C5796-$G5796*Hoja3!$E$3</f>
        <v>0.34586875822911695</v>
      </c>
      <c r="K5796" s="3">
        <f t="shared" si="181"/>
        <v>0.43037453583486684</v>
      </c>
      <c r="M5796" s="3" t="b">
        <f>IF(ABS($D5796-Hoja3!$B$10)&lt;Hoja3!$B$11, $H5796*Hoja3!$E$1 + $I5796*Hoja3!$E$2 + $J5796*Hoja3!$E$3)</f>
        <v>0</v>
      </c>
      <c r="N5796" s="3" t="b">
        <f>IF(ABS($D5796-Hoja3!$B$10)&lt;Hoja3!$B$11, $H5796*Hoja3!$G$1 + $I5796*Hoja3!$G$2 + $J5796*Hoja3!$G$3)</f>
        <v>0</v>
      </c>
      <c r="O5796" s="3" t="b">
        <f>IF(ABS($D5796-Hoja3!$B$10)&lt;Hoja3!$B$11, $H5796*Hoja3!$I$1 + $I5796*Hoja3!$I$2 + $J5796*Hoja3!$I$3)</f>
        <v>0</v>
      </c>
      <c r="Q5796">
        <f>IF(ABS($G5796-Hoja3!$B$5)&gt;Hoja3!$B$7, -$N5796/($G5796-Hoja3!$B$5))</f>
        <v>0</v>
      </c>
      <c r="R5796">
        <f>IF(ABS($G5796-Hoja3!$B$5)&gt;Hoja3!$B$7, -$O5796/($G5796-Hoja3!$B$5))</f>
        <v>0</v>
      </c>
    </row>
    <row r="5797" spans="1:18" ht="14.5" customHeight="1" x14ac:dyDescent="0.55000000000000004">
      <c r="A5797" s="3">
        <v>0.7</v>
      </c>
      <c r="B5797" s="3">
        <v>-1.3</v>
      </c>
      <c r="C5797" s="3">
        <v>0.18</v>
      </c>
      <c r="D5797" s="3">
        <f t="shared" si="180"/>
        <v>2.0271680000000001</v>
      </c>
      <c r="F5797" s="1"/>
      <c r="G5797" s="3" cm="1">
        <f t="array" ref="G5797">SUMPRODUCT($A5797:$C5797,TRANSPOSE(Hoja3!$E$1:$E$3)/(Hoja3!$B$5^2))</f>
        <v>0.60956951887115707</v>
      </c>
      <c r="H5797" s="3">
        <f>$A5797-$G5797*Hoja3!$E$1</f>
        <v>-0.15005008662427166</v>
      </c>
      <c r="I5797" s="3">
        <f>$B5797-$G5797*Hoja3!$E$2</f>
        <v>-0.21198550468026234</v>
      </c>
      <c r="J5797" s="3">
        <f>$C5797-$G5797*Hoja3!$E$3</f>
        <v>0.42345646306055329</v>
      </c>
      <c r="K5797" s="3">
        <f t="shared" si="181"/>
        <v>0.49675774659108307</v>
      </c>
      <c r="M5797" s="3" t="b">
        <f>IF(ABS($D5797-Hoja3!$B$10)&lt;Hoja3!$B$11, $H5797*Hoja3!$E$1 + $I5797*Hoja3!$E$2 + $J5797*Hoja3!$E$3)</f>
        <v>0</v>
      </c>
      <c r="N5797" s="3" t="b">
        <f>IF(ABS($D5797-Hoja3!$B$10)&lt;Hoja3!$B$11, $H5797*Hoja3!$G$1 + $I5797*Hoja3!$G$2 + $J5797*Hoja3!$G$3)</f>
        <v>0</v>
      </c>
      <c r="O5797" s="3" t="b">
        <f>IF(ABS($D5797-Hoja3!$B$10)&lt;Hoja3!$B$11, $H5797*Hoja3!$I$1 + $I5797*Hoja3!$I$2 + $J5797*Hoja3!$I$3)</f>
        <v>0</v>
      </c>
      <c r="Q5797">
        <f>IF(ABS($G5797-Hoja3!$B$5)&gt;Hoja3!$B$7, -$N5797/($G5797-Hoja3!$B$5))</f>
        <v>0</v>
      </c>
      <c r="R5797">
        <f>IF(ABS($G5797-Hoja3!$B$5)&gt;Hoja3!$B$7, -$O5797/($G5797-Hoja3!$B$5))</f>
        <v>0</v>
      </c>
    </row>
    <row r="5798" spans="1:18" ht="14.5" customHeight="1" x14ac:dyDescent="0.55000000000000004">
      <c r="A5798" s="3">
        <v>0.7</v>
      </c>
      <c r="B5798" s="3">
        <v>-1.3</v>
      </c>
      <c r="C5798" s="3">
        <v>0.26</v>
      </c>
      <c r="D5798" s="3">
        <f t="shared" si="180"/>
        <v>2.0154239999999999</v>
      </c>
      <c r="F5798" s="1"/>
      <c r="G5798" s="3" cm="1">
        <f t="array" ref="G5798">SUMPRODUCT($A5798:$C5798,TRANSPOSE(Hoja3!$E$1:$E$3)/(Hoja3!$B$5^2))</f>
        <v>0.60352958225665509</v>
      </c>
      <c r="H5798" s="3">
        <f>$A5798-$G5798*Hoja3!$E$1</f>
        <v>-0.1416273415830327</v>
      </c>
      <c r="I5798" s="3">
        <f>$B5798-$G5798*Hoja3!$E$2</f>
        <v>-0.22276612671589202</v>
      </c>
      <c r="J5798" s="3">
        <f>$C5798-$G5798*Hoja3!$E$3</f>
        <v>0.50104416789198969</v>
      </c>
      <c r="K5798" s="3">
        <f t="shared" si="181"/>
        <v>0.56632879961596005</v>
      </c>
      <c r="M5798" s="3" t="b">
        <f>IF(ABS($D5798-Hoja3!$B$10)&lt;Hoja3!$B$11, $H5798*Hoja3!$E$1 + $I5798*Hoja3!$E$2 + $J5798*Hoja3!$E$3)</f>
        <v>0</v>
      </c>
      <c r="N5798" s="3" t="b">
        <f>IF(ABS($D5798-Hoja3!$B$10)&lt;Hoja3!$B$11, $H5798*Hoja3!$G$1 + $I5798*Hoja3!$G$2 + $J5798*Hoja3!$G$3)</f>
        <v>0</v>
      </c>
      <c r="O5798" s="3" t="b">
        <f>IF(ABS($D5798-Hoja3!$B$10)&lt;Hoja3!$B$11, $H5798*Hoja3!$I$1 + $I5798*Hoja3!$I$2 + $J5798*Hoja3!$I$3)</f>
        <v>0</v>
      </c>
      <c r="Q5798">
        <f>IF(ABS($G5798-Hoja3!$B$5)&gt;Hoja3!$B$7, -$N5798/($G5798-Hoja3!$B$5))</f>
        <v>0</v>
      </c>
      <c r="R5798">
        <f>IF(ABS($G5798-Hoja3!$B$5)&gt;Hoja3!$B$7, -$O5798/($G5798-Hoja3!$B$5))</f>
        <v>0</v>
      </c>
    </row>
    <row r="5799" spans="1:18" ht="14.5" customHeight="1" x14ac:dyDescent="0.55000000000000004">
      <c r="A5799" s="3">
        <v>0.7</v>
      </c>
      <c r="B5799" s="3">
        <v>-1.3</v>
      </c>
      <c r="C5799" s="3">
        <v>0.34</v>
      </c>
      <c r="D5799" s="3">
        <f t="shared" si="180"/>
        <v>1.9936959999999999</v>
      </c>
      <c r="F5799" s="1"/>
      <c r="G5799" s="3" cm="1">
        <f t="array" ref="G5799">SUMPRODUCT($A5799:$C5799,TRANSPOSE(Hoja3!$E$1:$E$3)/(Hoja3!$B$5^2))</f>
        <v>0.59748964564215323</v>
      </c>
      <c r="H5799" s="3">
        <f>$A5799-$G5799*Hoja3!$E$1</f>
        <v>-0.13320459654179373</v>
      </c>
      <c r="I5799" s="3">
        <f>$B5799-$G5799*Hoja3!$E$2</f>
        <v>-0.23354674875152148</v>
      </c>
      <c r="J5799" s="3">
        <f>$C5799-$G5799*Hoja3!$E$3</f>
        <v>0.57863187272342598</v>
      </c>
      <c r="K5799" s="3">
        <f t="shared" si="181"/>
        <v>0.63804576052481332</v>
      </c>
      <c r="M5799" s="3" t="b">
        <f>IF(ABS($D5799-Hoja3!$B$10)&lt;Hoja3!$B$11, $H5799*Hoja3!$E$1 + $I5799*Hoja3!$E$2 + $J5799*Hoja3!$E$3)</f>
        <v>0</v>
      </c>
      <c r="N5799" s="3" t="b">
        <f>IF(ABS($D5799-Hoja3!$B$10)&lt;Hoja3!$B$11, $H5799*Hoja3!$G$1 + $I5799*Hoja3!$G$2 + $J5799*Hoja3!$G$3)</f>
        <v>0</v>
      </c>
      <c r="O5799" s="3" t="b">
        <f>IF(ABS($D5799-Hoja3!$B$10)&lt;Hoja3!$B$11, $H5799*Hoja3!$I$1 + $I5799*Hoja3!$I$2 + $J5799*Hoja3!$I$3)</f>
        <v>0</v>
      </c>
      <c r="Q5799">
        <f>IF(ABS($G5799-Hoja3!$B$5)&gt;Hoja3!$B$7, -$N5799/($G5799-Hoja3!$B$5))</f>
        <v>0</v>
      </c>
      <c r="R5799">
        <f>IF(ABS($G5799-Hoja3!$B$5)&gt;Hoja3!$B$7, -$O5799/($G5799-Hoja3!$B$5))</f>
        <v>0</v>
      </c>
    </row>
    <row r="5800" spans="1:18" ht="14.5" customHeight="1" x14ac:dyDescent="0.55000000000000004">
      <c r="A5800" s="3">
        <v>0.7</v>
      </c>
      <c r="B5800" s="3">
        <v>-1.3</v>
      </c>
      <c r="C5800" s="3">
        <v>0.42</v>
      </c>
      <c r="D5800" s="3">
        <f t="shared" si="180"/>
        <v>1.958912</v>
      </c>
      <c r="F5800" s="1"/>
      <c r="G5800" s="3" cm="1">
        <f t="array" ref="G5800">SUMPRODUCT($A5800:$C5800,TRANSPOSE(Hoja3!$E$1:$E$3)/(Hoja3!$B$5^2))</f>
        <v>0.59144970902765126</v>
      </c>
      <c r="H5800" s="3">
        <f>$A5800-$G5800*Hoja3!$E$1</f>
        <v>-0.12478185150055476</v>
      </c>
      <c r="I5800" s="3">
        <f>$B5800-$G5800*Hoja3!$E$2</f>
        <v>-0.24432737078715117</v>
      </c>
      <c r="J5800" s="3">
        <f>$C5800-$G5800*Hoja3!$E$3</f>
        <v>0.65621957755486227</v>
      </c>
      <c r="K5800" s="3">
        <f t="shared" si="181"/>
        <v>0.71125980383116716</v>
      </c>
      <c r="M5800" s="3" t="b">
        <f>IF(ABS($D5800-Hoja3!$B$10)&lt;Hoja3!$B$11, $H5800*Hoja3!$E$1 + $I5800*Hoja3!$E$2 + $J5800*Hoja3!$E$3)</f>
        <v>0</v>
      </c>
      <c r="N5800" s="3" t="b">
        <f>IF(ABS($D5800-Hoja3!$B$10)&lt;Hoja3!$B$11, $H5800*Hoja3!$G$1 + $I5800*Hoja3!$G$2 + $J5800*Hoja3!$G$3)</f>
        <v>0</v>
      </c>
      <c r="O5800" s="3" t="b">
        <f>IF(ABS($D5800-Hoja3!$B$10)&lt;Hoja3!$B$11, $H5800*Hoja3!$I$1 + $I5800*Hoja3!$I$2 + $J5800*Hoja3!$I$3)</f>
        <v>0</v>
      </c>
      <c r="Q5800">
        <f>IF(ABS($G5800-Hoja3!$B$5)&gt;Hoja3!$B$7, -$N5800/($G5800-Hoja3!$B$5))</f>
        <v>0</v>
      </c>
      <c r="R5800">
        <f>IF(ABS($G5800-Hoja3!$B$5)&gt;Hoja3!$B$7, -$O5800/($G5800-Hoja3!$B$5))</f>
        <v>0</v>
      </c>
    </row>
    <row r="5801" spans="1:18" ht="14.5" customHeight="1" x14ac:dyDescent="0.55000000000000004">
      <c r="A5801" s="3">
        <v>0.7</v>
      </c>
      <c r="B5801" s="3">
        <v>-1.3</v>
      </c>
      <c r="C5801" s="3">
        <v>0.5</v>
      </c>
      <c r="D5801" s="3">
        <f t="shared" si="180"/>
        <v>1.9079999999999999</v>
      </c>
      <c r="F5801" s="1"/>
      <c r="G5801" s="3" cm="1">
        <f t="array" ref="G5801">SUMPRODUCT($A5801:$C5801,TRANSPOSE(Hoja3!$E$1:$E$3)/(Hoja3!$B$5^2))</f>
        <v>0.5854097724131494</v>
      </c>
      <c r="H5801" s="3">
        <f>$A5801-$G5801*Hoja3!$E$1</f>
        <v>-0.1163591064593158</v>
      </c>
      <c r="I5801" s="3">
        <f>$B5801-$G5801*Hoja3!$E$2</f>
        <v>-0.25510799282278063</v>
      </c>
      <c r="J5801" s="3">
        <f>$C5801-$G5801*Hoja3!$E$3</f>
        <v>0.73380728238629866</v>
      </c>
      <c r="K5801" s="3">
        <f t="shared" si="181"/>
        <v>0.7855524535899836</v>
      </c>
      <c r="M5801" s="3" t="b">
        <f>IF(ABS($D5801-Hoja3!$B$10)&lt;Hoja3!$B$11, $H5801*Hoja3!$E$1 + $I5801*Hoja3!$E$2 + $J5801*Hoja3!$E$3)</f>
        <v>0</v>
      </c>
      <c r="N5801" s="3" t="b">
        <f>IF(ABS($D5801-Hoja3!$B$10)&lt;Hoja3!$B$11, $H5801*Hoja3!$G$1 + $I5801*Hoja3!$G$2 + $J5801*Hoja3!$G$3)</f>
        <v>0</v>
      </c>
      <c r="O5801" s="3" t="b">
        <f>IF(ABS($D5801-Hoja3!$B$10)&lt;Hoja3!$B$11, $H5801*Hoja3!$I$1 + $I5801*Hoja3!$I$2 + $J5801*Hoja3!$I$3)</f>
        <v>0</v>
      </c>
      <c r="Q5801">
        <f>IF(ABS($G5801-Hoja3!$B$5)&gt;Hoja3!$B$7, -$N5801/($G5801-Hoja3!$B$5))</f>
        <v>0</v>
      </c>
      <c r="R5801">
        <f>IF(ABS($G5801-Hoja3!$B$5)&gt;Hoja3!$B$7, -$O5801/($G5801-Hoja3!$B$5))</f>
        <v>0</v>
      </c>
    </row>
    <row r="5802" spans="1:18" ht="14.5" customHeight="1" x14ac:dyDescent="0.55000000000000004">
      <c r="A5802" s="3">
        <v>0.7</v>
      </c>
      <c r="B5802" s="3">
        <v>-1.3</v>
      </c>
      <c r="C5802" s="3">
        <v>0.57999999999999996</v>
      </c>
      <c r="D5802" s="3">
        <f t="shared" si="180"/>
        <v>1.837888</v>
      </c>
      <c r="F5802" s="1"/>
      <c r="G5802" s="3" cm="1">
        <f t="array" ref="G5802">SUMPRODUCT($A5802:$C5802,TRANSPOSE(Hoja3!$E$1:$E$3)/(Hoja3!$B$5^2))</f>
        <v>0.57936983579864743</v>
      </c>
      <c r="H5802" s="3">
        <f>$A5802-$G5802*Hoja3!$E$1</f>
        <v>-0.10793636141807672</v>
      </c>
      <c r="I5802" s="3">
        <f>$B5802-$G5802*Hoja3!$E$2</f>
        <v>-0.26588861485841031</v>
      </c>
      <c r="J5802" s="3">
        <f>$C5802-$G5802*Hoja3!$E$3</f>
        <v>0.81139498721773495</v>
      </c>
      <c r="K5802" s="3">
        <f t="shared" si="181"/>
        <v>0.86064443233519261</v>
      </c>
      <c r="M5802" s="3" t="b">
        <f>IF(ABS($D5802-Hoja3!$B$10)&lt;Hoja3!$B$11, $H5802*Hoja3!$E$1 + $I5802*Hoja3!$E$2 + $J5802*Hoja3!$E$3)</f>
        <v>0</v>
      </c>
      <c r="N5802" s="3" t="b">
        <f>IF(ABS($D5802-Hoja3!$B$10)&lt;Hoja3!$B$11, $H5802*Hoja3!$G$1 + $I5802*Hoja3!$G$2 + $J5802*Hoja3!$G$3)</f>
        <v>0</v>
      </c>
      <c r="O5802" s="3" t="b">
        <f>IF(ABS($D5802-Hoja3!$B$10)&lt;Hoja3!$B$11, $H5802*Hoja3!$I$1 + $I5802*Hoja3!$I$2 + $J5802*Hoja3!$I$3)</f>
        <v>0</v>
      </c>
      <c r="Q5802">
        <f>IF(ABS($G5802-Hoja3!$B$5)&gt;Hoja3!$B$7, -$N5802/($G5802-Hoja3!$B$5))</f>
        <v>0</v>
      </c>
      <c r="R5802">
        <f>IF(ABS($G5802-Hoja3!$B$5)&gt;Hoja3!$B$7, -$O5802/($G5802-Hoja3!$B$5))</f>
        <v>0</v>
      </c>
    </row>
    <row r="5803" spans="1:18" ht="14.5" customHeight="1" x14ac:dyDescent="0.55000000000000004">
      <c r="A5803" s="3">
        <v>0.7</v>
      </c>
      <c r="B5803" s="3">
        <v>-1.3</v>
      </c>
      <c r="C5803" s="3">
        <v>0.66</v>
      </c>
      <c r="D5803" s="3">
        <f t="shared" si="180"/>
        <v>1.7455039999999999</v>
      </c>
      <c r="F5803" s="1"/>
      <c r="G5803" s="3" cm="1">
        <f t="array" ref="G5803">SUMPRODUCT($A5803:$C5803,TRANSPOSE(Hoja3!$E$1:$E$3)/(Hoja3!$B$5^2))</f>
        <v>0.57332989918414556</v>
      </c>
      <c r="H5803" s="3">
        <f>$A5803-$G5803*Hoja3!$E$1</f>
        <v>-9.9513616376837866E-2</v>
      </c>
      <c r="I5803" s="3">
        <f>$B5803-$G5803*Hoja3!$E$2</f>
        <v>-0.27666923689403977</v>
      </c>
      <c r="J5803" s="3">
        <f>$C5803-$G5803*Hoja3!$E$3</f>
        <v>0.88898269204917135</v>
      </c>
      <c r="K5803" s="3">
        <f t="shared" si="181"/>
        <v>0.93634344834089511</v>
      </c>
      <c r="M5803" s="3" t="b">
        <f>IF(ABS($D5803-Hoja3!$B$10)&lt;Hoja3!$B$11, $H5803*Hoja3!$E$1 + $I5803*Hoja3!$E$2 + $J5803*Hoja3!$E$3)</f>
        <v>0</v>
      </c>
      <c r="N5803" s="3" t="b">
        <f>IF(ABS($D5803-Hoja3!$B$10)&lt;Hoja3!$B$11, $H5803*Hoja3!$G$1 + $I5803*Hoja3!$G$2 + $J5803*Hoja3!$G$3)</f>
        <v>0</v>
      </c>
      <c r="O5803" s="3" t="b">
        <f>IF(ABS($D5803-Hoja3!$B$10)&lt;Hoja3!$B$11, $H5803*Hoja3!$I$1 + $I5803*Hoja3!$I$2 + $J5803*Hoja3!$I$3)</f>
        <v>0</v>
      </c>
      <c r="Q5803">
        <f>IF(ABS($G5803-Hoja3!$B$5)&gt;Hoja3!$B$7, -$N5803/($G5803-Hoja3!$B$5))</f>
        <v>0</v>
      </c>
      <c r="R5803">
        <f>IF(ABS($G5803-Hoja3!$B$5)&gt;Hoja3!$B$7, -$O5803/($G5803-Hoja3!$B$5))</f>
        <v>0</v>
      </c>
    </row>
    <row r="5804" spans="1:18" ht="14.5" customHeight="1" x14ac:dyDescent="0.55000000000000004">
      <c r="A5804" s="3">
        <v>0.7</v>
      </c>
      <c r="B5804" s="3">
        <v>-1.3</v>
      </c>
      <c r="C5804" s="3">
        <v>0.74</v>
      </c>
      <c r="D5804" s="3">
        <f t="shared" si="180"/>
        <v>1.6277759999999999</v>
      </c>
      <c r="F5804" s="1"/>
      <c r="G5804" s="3" cm="1">
        <f t="array" ref="G5804">SUMPRODUCT($A5804:$C5804,TRANSPOSE(Hoja3!$E$1:$E$3)/(Hoja3!$B$5^2))</f>
        <v>0.56728996256964359</v>
      </c>
      <c r="H5804" s="3">
        <f>$A5804-$G5804*Hoja3!$E$1</f>
        <v>-9.1090871335598789E-2</v>
      </c>
      <c r="I5804" s="3">
        <f>$B5804-$G5804*Hoja3!$E$2</f>
        <v>-0.28744985892966946</v>
      </c>
      <c r="J5804" s="3">
        <f>$C5804-$G5804*Hoja3!$E$3</f>
        <v>0.96657039688060764</v>
      </c>
      <c r="K5804" s="3">
        <f t="shared" si="181"/>
        <v>1.0125133581169687</v>
      </c>
      <c r="M5804" s="3" t="b">
        <f>IF(ABS($D5804-Hoja3!$B$10)&lt;Hoja3!$B$11, $H5804*Hoja3!$E$1 + $I5804*Hoja3!$E$2 + $J5804*Hoja3!$E$3)</f>
        <v>0</v>
      </c>
      <c r="N5804" s="3" t="b">
        <f>IF(ABS($D5804-Hoja3!$B$10)&lt;Hoja3!$B$11, $H5804*Hoja3!$G$1 + $I5804*Hoja3!$G$2 + $J5804*Hoja3!$G$3)</f>
        <v>0</v>
      </c>
      <c r="O5804" s="3" t="b">
        <f>IF(ABS($D5804-Hoja3!$B$10)&lt;Hoja3!$B$11, $H5804*Hoja3!$I$1 + $I5804*Hoja3!$I$2 + $J5804*Hoja3!$I$3)</f>
        <v>0</v>
      </c>
      <c r="Q5804">
        <f>IF(ABS($G5804-Hoja3!$B$5)&gt;Hoja3!$B$7, -$N5804/($G5804-Hoja3!$B$5))</f>
        <v>0</v>
      </c>
      <c r="R5804">
        <f>IF(ABS($G5804-Hoja3!$B$5)&gt;Hoja3!$B$7, -$O5804/($G5804-Hoja3!$B$5))</f>
        <v>0</v>
      </c>
    </row>
    <row r="5805" spans="1:18" ht="14.5" customHeight="1" x14ac:dyDescent="0.55000000000000004">
      <c r="A5805" s="3">
        <v>0.7</v>
      </c>
      <c r="B5805" s="3">
        <v>-1.3</v>
      </c>
      <c r="C5805" s="3">
        <v>0.82</v>
      </c>
      <c r="D5805" s="3">
        <f t="shared" si="180"/>
        <v>1.4816320000000001</v>
      </c>
      <c r="F5805" s="1"/>
      <c r="G5805" s="3" cm="1">
        <f t="array" ref="G5805">SUMPRODUCT($A5805:$C5805,TRANSPOSE(Hoja3!$E$1:$E$3)/(Hoja3!$B$5^2))</f>
        <v>0.56125002595514173</v>
      </c>
      <c r="H5805" s="3">
        <f>$A5805-$G5805*Hoja3!$E$1</f>
        <v>-8.2668126294359934E-2</v>
      </c>
      <c r="I5805" s="3">
        <f>$B5805-$G5805*Hoja3!$E$2</f>
        <v>-0.29823048096529892</v>
      </c>
      <c r="J5805" s="3">
        <f>$C5805-$G5805*Hoja3!$E$3</f>
        <v>1.044158101712044</v>
      </c>
      <c r="K5805" s="3">
        <f t="shared" si="181"/>
        <v>1.0890553614269172</v>
      </c>
      <c r="M5805" s="3" t="b">
        <f>IF(ABS($D5805-Hoja3!$B$10)&lt;Hoja3!$B$11, $H5805*Hoja3!$E$1 + $I5805*Hoja3!$E$2 + $J5805*Hoja3!$E$3)</f>
        <v>0</v>
      </c>
      <c r="N5805" s="3" t="b">
        <f>IF(ABS($D5805-Hoja3!$B$10)&lt;Hoja3!$B$11, $H5805*Hoja3!$G$1 + $I5805*Hoja3!$G$2 + $J5805*Hoja3!$G$3)</f>
        <v>0</v>
      </c>
      <c r="O5805" s="3" t="b">
        <f>IF(ABS($D5805-Hoja3!$B$10)&lt;Hoja3!$B$11, $H5805*Hoja3!$I$1 + $I5805*Hoja3!$I$2 + $J5805*Hoja3!$I$3)</f>
        <v>0</v>
      </c>
      <c r="Q5805">
        <f>IF(ABS($G5805-Hoja3!$B$5)&gt;Hoja3!$B$7, -$N5805/($G5805-Hoja3!$B$5))</f>
        <v>0</v>
      </c>
      <c r="R5805">
        <f>IF(ABS($G5805-Hoja3!$B$5)&gt;Hoja3!$B$7, -$O5805/($G5805-Hoja3!$B$5))</f>
        <v>0</v>
      </c>
    </row>
    <row r="5806" spans="1:18" ht="14.5" customHeight="1" x14ac:dyDescent="0.55000000000000004">
      <c r="A5806" s="3">
        <v>0.7</v>
      </c>
      <c r="B5806" s="3">
        <v>-1.3</v>
      </c>
      <c r="C5806" s="3">
        <v>0.9</v>
      </c>
      <c r="D5806" s="3">
        <f t="shared" si="180"/>
        <v>1.3039999999999998</v>
      </c>
      <c r="F5806" s="1"/>
      <c r="G5806" s="3" cm="1">
        <f t="array" ref="G5806">SUMPRODUCT($A5806:$C5806,TRANSPOSE(Hoja3!$E$1:$E$3)/(Hoja3!$B$5^2))</f>
        <v>0.55521008934063976</v>
      </c>
      <c r="H5806" s="3">
        <f>$A5806-$G5806*Hoja3!$E$1</f>
        <v>-7.4245381253120857E-2</v>
      </c>
      <c r="I5806" s="3">
        <f>$B5806-$G5806*Hoja3!$E$2</f>
        <v>-0.30901110300092849</v>
      </c>
      <c r="J5806" s="3">
        <f>$C5806-$G5806*Hoja3!$E$3</f>
        <v>1.1217458065434802</v>
      </c>
      <c r="K5806" s="3">
        <f t="shared" si="181"/>
        <v>1.1658961758720863</v>
      </c>
      <c r="M5806" s="3" t="b">
        <f>IF(ABS($D5806-Hoja3!$B$10)&lt;Hoja3!$B$11, $H5806*Hoja3!$E$1 + $I5806*Hoja3!$E$2 + $J5806*Hoja3!$E$3)</f>
        <v>0</v>
      </c>
      <c r="N5806" s="3" t="b">
        <f>IF(ABS($D5806-Hoja3!$B$10)&lt;Hoja3!$B$11, $H5806*Hoja3!$G$1 + $I5806*Hoja3!$G$2 + $J5806*Hoja3!$G$3)</f>
        <v>0</v>
      </c>
      <c r="O5806" s="3" t="b">
        <f>IF(ABS($D5806-Hoja3!$B$10)&lt;Hoja3!$B$11, $H5806*Hoja3!$I$1 + $I5806*Hoja3!$I$2 + $J5806*Hoja3!$I$3)</f>
        <v>0</v>
      </c>
      <c r="Q5806">
        <f>IF(ABS($G5806-Hoja3!$B$5)&gt;Hoja3!$B$7, -$N5806/($G5806-Hoja3!$B$5))</f>
        <v>0</v>
      </c>
      <c r="R5806">
        <f>IF(ABS($G5806-Hoja3!$B$5)&gt;Hoja3!$B$7, -$O5806/($G5806-Hoja3!$B$5))</f>
        <v>0</v>
      </c>
    </row>
    <row r="5807" spans="1:18" ht="14.5" customHeight="1" x14ac:dyDescent="0.55000000000000004">
      <c r="A5807" s="3">
        <v>0.7</v>
      </c>
      <c r="B5807" s="3">
        <v>-1.3</v>
      </c>
      <c r="C5807" s="3">
        <v>0.98</v>
      </c>
      <c r="D5807" s="3">
        <f t="shared" si="180"/>
        <v>1.0918079999999999</v>
      </c>
      <c r="F5807" s="1"/>
      <c r="G5807" s="3" cm="1">
        <f t="array" ref="G5807">SUMPRODUCT($A5807:$C5807,TRANSPOSE(Hoja3!$E$1:$E$3)/(Hoja3!$B$5^2))</f>
        <v>0.54917015272613789</v>
      </c>
      <c r="H5807" s="3">
        <f>$A5807-$G5807*Hoja3!$E$1</f>
        <v>-6.5822636211882002E-2</v>
      </c>
      <c r="I5807" s="3">
        <f>$B5807-$G5807*Hoja3!$E$2</f>
        <v>-0.31979172503655795</v>
      </c>
      <c r="J5807" s="3">
        <f>$C5807-$G5807*Hoja3!$E$3</f>
        <v>1.1993335113749166</v>
      </c>
      <c r="K5807" s="3">
        <f t="shared" si="181"/>
        <v>1.2429803853426755</v>
      </c>
      <c r="M5807" s="3" t="b">
        <f>IF(ABS($D5807-Hoja3!$B$10)&lt;Hoja3!$B$11, $H5807*Hoja3!$E$1 + $I5807*Hoja3!$E$2 + $J5807*Hoja3!$E$3)</f>
        <v>0</v>
      </c>
      <c r="N5807" s="3" t="b">
        <f>IF(ABS($D5807-Hoja3!$B$10)&lt;Hoja3!$B$11, $H5807*Hoja3!$G$1 + $I5807*Hoja3!$G$2 + $J5807*Hoja3!$G$3)</f>
        <v>0</v>
      </c>
      <c r="O5807" s="3" t="b">
        <f>IF(ABS($D5807-Hoja3!$B$10)&lt;Hoja3!$B$11, $H5807*Hoja3!$I$1 + $I5807*Hoja3!$I$2 + $J5807*Hoja3!$I$3)</f>
        <v>0</v>
      </c>
      <c r="Q5807">
        <f>IF(ABS($G5807-Hoja3!$B$5)&gt;Hoja3!$B$7, -$N5807/($G5807-Hoja3!$B$5))</f>
        <v>0</v>
      </c>
      <c r="R5807">
        <f>IF(ABS($G5807-Hoja3!$B$5)&gt;Hoja3!$B$7, -$O5807/($G5807-Hoja3!$B$5))</f>
        <v>0</v>
      </c>
    </row>
    <row r="5808" spans="1:18" ht="14.5" customHeight="1" x14ac:dyDescent="0.55000000000000004">
      <c r="A5808" s="3">
        <v>0.7</v>
      </c>
      <c r="B5808" s="3">
        <v>-1.3</v>
      </c>
      <c r="C5808" s="3">
        <v>1.06</v>
      </c>
      <c r="D5808" s="3">
        <f t="shared" si="180"/>
        <v>0.84198399999999962</v>
      </c>
      <c r="F5808" s="1"/>
      <c r="G5808" s="3" cm="1">
        <f t="array" ref="G5808">SUMPRODUCT($A5808:$C5808,TRANSPOSE(Hoja3!$E$1:$E$3)/(Hoja3!$B$5^2))</f>
        <v>0.54313021611163592</v>
      </c>
      <c r="H5808" s="3">
        <f>$A5808-$G5808*Hoja3!$E$1</f>
        <v>-5.7399891170642925E-2</v>
      </c>
      <c r="I5808" s="3">
        <f>$B5808-$G5808*Hoja3!$E$2</f>
        <v>-0.33057234707218763</v>
      </c>
      <c r="J5808" s="3">
        <f>$C5808-$G5808*Hoja3!$E$3</f>
        <v>1.276921216206353</v>
      </c>
      <c r="K5808" s="3">
        <f t="shared" si="181"/>
        <v>1.3202653583856272</v>
      </c>
      <c r="M5808" s="3" t="b">
        <f>IF(ABS($D5808-Hoja3!$B$10)&lt;Hoja3!$B$11, $H5808*Hoja3!$E$1 + $I5808*Hoja3!$E$2 + $J5808*Hoja3!$E$3)</f>
        <v>0</v>
      </c>
      <c r="N5808" s="3" t="b">
        <f>IF(ABS($D5808-Hoja3!$B$10)&lt;Hoja3!$B$11, $H5808*Hoja3!$G$1 + $I5808*Hoja3!$G$2 + $J5808*Hoja3!$G$3)</f>
        <v>0</v>
      </c>
      <c r="O5808" s="3" t="b">
        <f>IF(ABS($D5808-Hoja3!$B$10)&lt;Hoja3!$B$11, $H5808*Hoja3!$I$1 + $I5808*Hoja3!$I$2 + $J5808*Hoja3!$I$3)</f>
        <v>0</v>
      </c>
      <c r="Q5808">
        <f>IF(ABS($G5808-Hoja3!$B$5)&gt;Hoja3!$B$7, -$N5808/($G5808-Hoja3!$B$5))</f>
        <v>0</v>
      </c>
      <c r="R5808">
        <f>IF(ABS($G5808-Hoja3!$B$5)&gt;Hoja3!$B$7, -$O5808/($G5808-Hoja3!$B$5))</f>
        <v>0</v>
      </c>
    </row>
    <row r="5809" spans="1:18" ht="14.5" customHeight="1" x14ac:dyDescent="0.55000000000000004">
      <c r="A5809" s="3">
        <v>0.7</v>
      </c>
      <c r="B5809" s="3">
        <v>-1.3</v>
      </c>
      <c r="C5809" s="3">
        <v>1.1399999999999999</v>
      </c>
      <c r="D5809" s="3">
        <f t="shared" si="180"/>
        <v>0.55145600000000017</v>
      </c>
      <c r="F5809" s="1"/>
      <c r="G5809" s="3" cm="1">
        <f t="array" ref="G5809">SUMPRODUCT($A5809:$C5809,TRANSPOSE(Hoja3!$E$1:$E$3)/(Hoja3!$B$5^2))</f>
        <v>0.53709027949713406</v>
      </c>
      <c r="H5809" s="3">
        <f>$A5809-$G5809*Hoja3!$E$1</f>
        <v>-4.897714612940407E-2</v>
      </c>
      <c r="I5809" s="3">
        <f>$B5809-$G5809*Hoja3!$E$2</f>
        <v>-0.34135296910781709</v>
      </c>
      <c r="J5809" s="3">
        <f>$C5809-$G5809*Hoja3!$E$3</f>
        <v>1.3545089210377892</v>
      </c>
      <c r="K5809" s="3">
        <f t="shared" si="181"/>
        <v>1.397717792522031</v>
      </c>
      <c r="M5809" s="3" t="b">
        <f>IF(ABS($D5809-Hoja3!$B$10)&lt;Hoja3!$B$11, $H5809*Hoja3!$E$1 + $I5809*Hoja3!$E$2 + $J5809*Hoja3!$E$3)</f>
        <v>0</v>
      </c>
      <c r="N5809" s="3" t="b">
        <f>IF(ABS($D5809-Hoja3!$B$10)&lt;Hoja3!$B$11, $H5809*Hoja3!$G$1 + $I5809*Hoja3!$G$2 + $J5809*Hoja3!$G$3)</f>
        <v>0</v>
      </c>
      <c r="O5809" s="3" t="b">
        <f>IF(ABS($D5809-Hoja3!$B$10)&lt;Hoja3!$B$11, $H5809*Hoja3!$I$1 + $I5809*Hoja3!$I$2 + $J5809*Hoja3!$I$3)</f>
        <v>0</v>
      </c>
      <c r="Q5809">
        <f>IF(ABS($G5809-Hoja3!$B$5)&gt;Hoja3!$B$7, -$N5809/($G5809-Hoja3!$B$5))</f>
        <v>0</v>
      </c>
      <c r="R5809">
        <f>IF(ABS($G5809-Hoja3!$B$5)&gt;Hoja3!$B$7, -$O5809/($G5809-Hoja3!$B$5))</f>
        <v>0</v>
      </c>
    </row>
    <row r="5810" spans="1:18" ht="14.5" customHeight="1" x14ac:dyDescent="0.55000000000000004">
      <c r="A5810" s="3">
        <v>0.7</v>
      </c>
      <c r="B5810" s="3">
        <v>-1.3</v>
      </c>
      <c r="C5810" s="3">
        <v>1.22</v>
      </c>
      <c r="D5810" s="3">
        <f t="shared" si="180"/>
        <v>0.21715200000000001</v>
      </c>
      <c r="F5810" s="1"/>
      <c r="G5810" s="3" cm="1">
        <f t="array" ref="G5810">SUMPRODUCT($A5810:$C5810,TRANSPOSE(Hoja3!$E$1:$E$3)/(Hoja3!$B$5^2))</f>
        <v>0.53105034288263209</v>
      </c>
      <c r="H5810" s="3">
        <f>$A5810-$G5810*Hoja3!$E$1</f>
        <v>-4.0554401088164993E-2</v>
      </c>
      <c r="I5810" s="3">
        <f>$B5810-$G5810*Hoja3!$E$2</f>
        <v>-0.35213359114344678</v>
      </c>
      <c r="J5810" s="3">
        <f>$C5810-$G5810*Hoja3!$E$3</f>
        <v>1.4320966258692256</v>
      </c>
      <c r="K5810" s="3">
        <f t="shared" si="181"/>
        <v>1.4753113133454989</v>
      </c>
      <c r="M5810" s="3" t="b">
        <f>IF(ABS($D5810-Hoja3!$B$10)&lt;Hoja3!$B$11, $H5810*Hoja3!$E$1 + $I5810*Hoja3!$E$2 + $J5810*Hoja3!$E$3)</f>
        <v>0</v>
      </c>
      <c r="N5810" s="3" t="b">
        <f>IF(ABS($D5810-Hoja3!$B$10)&lt;Hoja3!$B$11, $H5810*Hoja3!$G$1 + $I5810*Hoja3!$G$2 + $J5810*Hoja3!$G$3)</f>
        <v>0</v>
      </c>
      <c r="O5810" s="3" t="b">
        <f>IF(ABS($D5810-Hoja3!$B$10)&lt;Hoja3!$B$11, $H5810*Hoja3!$I$1 + $I5810*Hoja3!$I$2 + $J5810*Hoja3!$I$3)</f>
        <v>0</v>
      </c>
      <c r="Q5810">
        <f>IF(ABS($G5810-Hoja3!$B$5)&gt;Hoja3!$B$7, -$N5810/($G5810-Hoja3!$B$5))</f>
        <v>0</v>
      </c>
      <c r="R5810">
        <f>IF(ABS($G5810-Hoja3!$B$5)&gt;Hoja3!$B$7, -$O5810/($G5810-Hoja3!$B$5))</f>
        <v>0</v>
      </c>
    </row>
    <row r="5811" spans="1:18" ht="14.5" customHeight="1" x14ac:dyDescent="0.55000000000000004">
      <c r="A5811" s="3">
        <v>0.7</v>
      </c>
      <c r="B5811" s="3">
        <v>-1.3</v>
      </c>
      <c r="C5811" s="3">
        <v>1.3</v>
      </c>
      <c r="D5811" s="3">
        <f t="shared" si="180"/>
        <v>-0.16400000000000059</v>
      </c>
      <c r="F5811" s="1"/>
      <c r="G5811" s="3" cm="1">
        <f t="array" ref="G5811">SUMPRODUCT($A5811:$C5811,TRANSPOSE(Hoja3!$E$1:$E$3)/(Hoja3!$B$5^2))</f>
        <v>0.52501040626813023</v>
      </c>
      <c r="H5811" s="3">
        <f>$A5811-$G5811*Hoja3!$E$1</f>
        <v>-3.2131656046926027E-2</v>
      </c>
      <c r="I5811" s="3">
        <f>$B5811-$G5811*Hoja3!$E$2</f>
        <v>-0.36291421317907624</v>
      </c>
      <c r="J5811" s="3">
        <f>$C5811-$G5811*Hoja3!$E$3</f>
        <v>1.509684330700662</v>
      </c>
      <c r="K5811" s="3">
        <f t="shared" si="181"/>
        <v>1.5530247737273259</v>
      </c>
      <c r="M5811" s="3">
        <f>IF(ABS($D5811-Hoja3!$B$10)&lt;Hoja3!$B$11, $H5811*Hoja3!$E$1 + $I5811*Hoja3!$E$2 + $J5811*Hoja3!$E$3)</f>
        <v>-4.4408920985006262E-16</v>
      </c>
      <c r="N5811" s="3">
        <f>IF(ABS($D5811-Hoja3!$B$10)&lt;Hoja3!$B$11, $H5811*Hoja3!$G$1 + $I5811*Hoja3!$G$2 + $J5811*Hoja3!$G$3)</f>
        <v>0.24875239039865077</v>
      </c>
      <c r="O5811" s="3">
        <f>IF(ABS($D5811-Hoja3!$B$10)&lt;Hoja3!$B$11, $H5811*Hoja3!$I$1 + $I5811*Hoja3!$I$2 + $J5811*Hoja3!$I$3)</f>
        <v>-1.5329736449403717</v>
      </c>
      <c r="Q5811">
        <f>IF(ABS($G5811-Hoja3!$B$5)&gt;Hoja3!$B$7, -$N5811/($G5811-Hoja3!$B$5))</f>
        <v>0.14014301338840807</v>
      </c>
      <c r="R5811">
        <f>IF(ABS($G5811-Hoja3!$B$5)&gt;Hoja3!$B$7, -$O5811/($G5811-Hoja3!$B$5))</f>
        <v>-0.86365218723188797</v>
      </c>
    </row>
    <row r="5812" spans="1:18" ht="14.5" customHeight="1" x14ac:dyDescent="0.55000000000000004">
      <c r="A5812" s="3">
        <v>0.7</v>
      </c>
      <c r="B5812" s="3">
        <v>-1.1000000000000001</v>
      </c>
      <c r="C5812" s="3">
        <v>-1.3</v>
      </c>
      <c r="D5812" s="3">
        <f t="shared" si="180"/>
        <v>3.7500000000000009</v>
      </c>
      <c r="F5812" s="1"/>
      <c r="G5812" s="3" cm="1">
        <f t="array" ref="G5812">SUMPRODUCT($A5812:$C5812,TRANSPOSE(Hoja3!$E$1:$E$3)/(Hoja3!$B$5^2))</f>
        <v>0.65382668540388666</v>
      </c>
      <c r="H5812" s="3">
        <f>$A5812-$G5812*Hoja3!$E$1</f>
        <v>-0.21176709687530992</v>
      </c>
      <c r="I5812" s="3">
        <f>$B5812-$G5812*Hoja3!$E$2</f>
        <v>6.7008666154528385E-2</v>
      </c>
      <c r="J5812" s="3">
        <f>$C5812-$G5812*Hoja3!$E$3</f>
        <v>-1.0388676314100929</v>
      </c>
      <c r="K5812" s="3">
        <f t="shared" si="181"/>
        <v>1.0623471279437915</v>
      </c>
      <c r="M5812" s="3" t="b">
        <f>IF(ABS($D5812-Hoja3!$B$10)&lt;Hoja3!$B$11, $H5812*Hoja3!$E$1 + $I5812*Hoja3!$E$2 + $J5812*Hoja3!$E$3)</f>
        <v>0</v>
      </c>
      <c r="N5812" s="3" t="b">
        <f>IF(ABS($D5812-Hoja3!$B$10)&lt;Hoja3!$B$11, $H5812*Hoja3!$G$1 + $I5812*Hoja3!$G$2 + $J5812*Hoja3!$G$3)</f>
        <v>0</v>
      </c>
      <c r="O5812" s="3" t="b">
        <f>IF(ABS($D5812-Hoja3!$B$10)&lt;Hoja3!$B$11, $H5812*Hoja3!$I$1 + $I5812*Hoja3!$I$2 + $J5812*Hoja3!$I$3)</f>
        <v>0</v>
      </c>
      <c r="Q5812">
        <f>IF(ABS($G5812-Hoja3!$B$5)&gt;Hoja3!$B$7, -$N5812/($G5812-Hoja3!$B$5))</f>
        <v>0</v>
      </c>
      <c r="R5812">
        <f>IF(ABS($G5812-Hoja3!$B$5)&gt;Hoja3!$B$7, -$O5812/($G5812-Hoja3!$B$5))</f>
        <v>0</v>
      </c>
    </row>
    <row r="5813" spans="1:18" ht="14.5" customHeight="1" x14ac:dyDescent="0.55000000000000004">
      <c r="A5813" s="3">
        <v>0.7</v>
      </c>
      <c r="B5813" s="3">
        <v>-1.1000000000000001</v>
      </c>
      <c r="C5813" s="3">
        <v>-1.22</v>
      </c>
      <c r="D5813" s="3">
        <f t="shared" si="180"/>
        <v>3.3688479999999998</v>
      </c>
      <c r="F5813" s="1"/>
      <c r="G5813" s="3" cm="1">
        <f t="array" ref="G5813">SUMPRODUCT($A5813:$C5813,TRANSPOSE(Hoja3!$E$1:$E$3)/(Hoja3!$B$5^2))</f>
        <v>0.6477867487893848</v>
      </c>
      <c r="H5813" s="3">
        <f>$A5813-$G5813*Hoja3!$E$1</f>
        <v>-0.20334435183407096</v>
      </c>
      <c r="I5813" s="3">
        <f>$B5813-$G5813*Hoja3!$E$2</f>
        <v>5.6228044118898923E-2</v>
      </c>
      <c r="J5813" s="3">
        <f>$C5813-$G5813*Hoja3!$E$3</f>
        <v>-0.96127992657865646</v>
      </c>
      <c r="K5813" s="3">
        <f t="shared" si="181"/>
        <v>0.98415934462429522</v>
      </c>
      <c r="M5813" s="3" t="b">
        <f>IF(ABS($D5813-Hoja3!$B$10)&lt;Hoja3!$B$11, $H5813*Hoja3!$E$1 + $I5813*Hoja3!$E$2 + $J5813*Hoja3!$E$3)</f>
        <v>0</v>
      </c>
      <c r="N5813" s="3" t="b">
        <f>IF(ABS($D5813-Hoja3!$B$10)&lt;Hoja3!$B$11, $H5813*Hoja3!$G$1 + $I5813*Hoja3!$G$2 + $J5813*Hoja3!$G$3)</f>
        <v>0</v>
      </c>
      <c r="O5813" s="3" t="b">
        <f>IF(ABS($D5813-Hoja3!$B$10)&lt;Hoja3!$B$11, $H5813*Hoja3!$I$1 + $I5813*Hoja3!$I$2 + $J5813*Hoja3!$I$3)</f>
        <v>0</v>
      </c>
      <c r="Q5813">
        <f>IF(ABS($G5813-Hoja3!$B$5)&gt;Hoja3!$B$7, -$N5813/($G5813-Hoja3!$B$5))</f>
        <v>0</v>
      </c>
      <c r="R5813">
        <f>IF(ABS($G5813-Hoja3!$B$5)&gt;Hoja3!$B$7, -$O5813/($G5813-Hoja3!$B$5))</f>
        <v>0</v>
      </c>
    </row>
    <row r="5814" spans="1:18" ht="14.5" customHeight="1" x14ac:dyDescent="0.55000000000000004">
      <c r="A5814" s="3">
        <v>0.7</v>
      </c>
      <c r="B5814" s="3">
        <v>-1.1000000000000001</v>
      </c>
      <c r="C5814" s="3">
        <v>-1.1399999999999999</v>
      </c>
      <c r="D5814" s="3">
        <f t="shared" si="180"/>
        <v>3.0345439999999999</v>
      </c>
      <c r="F5814" s="1"/>
      <c r="G5814" s="3" cm="1">
        <f t="array" ref="G5814">SUMPRODUCT($A5814:$C5814,TRANSPOSE(Hoja3!$E$1:$E$3)/(Hoja3!$B$5^2))</f>
        <v>0.64174681217488283</v>
      </c>
      <c r="H5814" s="3">
        <f>$A5814-$G5814*Hoja3!$E$1</f>
        <v>-0.19492160679283199</v>
      </c>
      <c r="I5814" s="3">
        <f>$B5814-$G5814*Hoja3!$E$2</f>
        <v>4.544742208326924E-2</v>
      </c>
      <c r="J5814" s="3">
        <f>$C5814-$G5814*Hoja3!$E$3</f>
        <v>-0.88369222174722006</v>
      </c>
      <c r="K5814" s="3">
        <f t="shared" si="181"/>
        <v>0.90607496585285496</v>
      </c>
      <c r="M5814" s="3" t="b">
        <f>IF(ABS($D5814-Hoja3!$B$10)&lt;Hoja3!$B$11, $H5814*Hoja3!$E$1 + $I5814*Hoja3!$E$2 + $J5814*Hoja3!$E$3)</f>
        <v>0</v>
      </c>
      <c r="N5814" s="3" t="b">
        <f>IF(ABS($D5814-Hoja3!$B$10)&lt;Hoja3!$B$11, $H5814*Hoja3!$G$1 + $I5814*Hoja3!$G$2 + $J5814*Hoja3!$G$3)</f>
        <v>0</v>
      </c>
      <c r="O5814" s="3" t="b">
        <f>IF(ABS($D5814-Hoja3!$B$10)&lt;Hoja3!$B$11, $H5814*Hoja3!$I$1 + $I5814*Hoja3!$I$2 + $J5814*Hoja3!$I$3)</f>
        <v>0</v>
      </c>
      <c r="Q5814">
        <f>IF(ABS($G5814-Hoja3!$B$5)&gt;Hoja3!$B$7, -$N5814/($G5814-Hoja3!$B$5))</f>
        <v>0</v>
      </c>
      <c r="R5814">
        <f>IF(ABS($G5814-Hoja3!$B$5)&gt;Hoja3!$B$7, -$O5814/($G5814-Hoja3!$B$5))</f>
        <v>0</v>
      </c>
    </row>
    <row r="5815" spans="1:18" ht="14.5" customHeight="1" x14ac:dyDescent="0.55000000000000004">
      <c r="A5815" s="3">
        <v>0.7</v>
      </c>
      <c r="B5815" s="3">
        <v>-1.1000000000000001</v>
      </c>
      <c r="C5815" s="3">
        <v>-1.06</v>
      </c>
      <c r="D5815" s="3">
        <f t="shared" si="180"/>
        <v>2.7440160000000002</v>
      </c>
      <c r="F5815" s="1"/>
      <c r="G5815" s="3" cm="1">
        <f t="array" ref="G5815">SUMPRODUCT($A5815:$C5815,TRANSPOSE(Hoja3!$E$1:$E$3)/(Hoja3!$B$5^2))</f>
        <v>0.63570687556038097</v>
      </c>
      <c r="H5815" s="3">
        <f>$A5815-$G5815*Hoja3!$E$1</f>
        <v>-0.18649886175159303</v>
      </c>
      <c r="I5815" s="3">
        <f>$B5815-$G5815*Hoja3!$E$2</f>
        <v>3.4666800047639779E-2</v>
      </c>
      <c r="J5815" s="3">
        <f>$C5815-$G5815*Hoja3!$E$3</f>
        <v>-0.80610451691578389</v>
      </c>
      <c r="K5815" s="3">
        <f t="shared" si="181"/>
        <v>0.82812324242965929</v>
      </c>
      <c r="M5815" s="3" t="b">
        <f>IF(ABS($D5815-Hoja3!$B$10)&lt;Hoja3!$B$11, $H5815*Hoja3!$E$1 + $I5815*Hoja3!$E$2 + $J5815*Hoja3!$E$3)</f>
        <v>0</v>
      </c>
      <c r="N5815" s="3" t="b">
        <f>IF(ABS($D5815-Hoja3!$B$10)&lt;Hoja3!$B$11, $H5815*Hoja3!$G$1 + $I5815*Hoja3!$G$2 + $J5815*Hoja3!$G$3)</f>
        <v>0</v>
      </c>
      <c r="O5815" s="3" t="b">
        <f>IF(ABS($D5815-Hoja3!$B$10)&lt;Hoja3!$B$11, $H5815*Hoja3!$I$1 + $I5815*Hoja3!$I$2 + $J5815*Hoja3!$I$3)</f>
        <v>0</v>
      </c>
      <c r="Q5815">
        <f>IF(ABS($G5815-Hoja3!$B$5)&gt;Hoja3!$B$7, -$N5815/($G5815-Hoja3!$B$5))</f>
        <v>0</v>
      </c>
      <c r="R5815">
        <f>IF(ABS($G5815-Hoja3!$B$5)&gt;Hoja3!$B$7, -$O5815/($G5815-Hoja3!$B$5))</f>
        <v>0</v>
      </c>
    </row>
    <row r="5816" spans="1:18" ht="14.5" customHeight="1" x14ac:dyDescent="0.55000000000000004">
      <c r="A5816" s="3">
        <v>0.7</v>
      </c>
      <c r="B5816" s="3">
        <v>-1.1000000000000001</v>
      </c>
      <c r="C5816" s="3">
        <v>-0.98</v>
      </c>
      <c r="D5816" s="3">
        <f t="shared" si="180"/>
        <v>2.494192</v>
      </c>
      <c r="F5816" s="1"/>
      <c r="G5816" s="3" cm="1">
        <f t="array" ref="G5816">SUMPRODUCT($A5816:$C5816,TRANSPOSE(Hoja3!$E$1:$E$3)/(Hoja3!$B$5^2))</f>
        <v>0.629666938945879</v>
      </c>
      <c r="H5816" s="3">
        <f>$A5816-$G5816*Hoja3!$E$1</f>
        <v>-0.17807611671035395</v>
      </c>
      <c r="I5816" s="3">
        <f>$B5816-$G5816*Hoja3!$E$2</f>
        <v>2.3886178012010095E-2</v>
      </c>
      <c r="J5816" s="3">
        <f>$C5816-$G5816*Hoja3!$E$3</f>
        <v>-0.72851681208434749</v>
      </c>
      <c r="K5816" s="3">
        <f t="shared" si="181"/>
        <v>0.750345519299077</v>
      </c>
      <c r="M5816" s="3" t="b">
        <f>IF(ABS($D5816-Hoja3!$B$10)&lt;Hoja3!$B$11, $H5816*Hoja3!$E$1 + $I5816*Hoja3!$E$2 + $J5816*Hoja3!$E$3)</f>
        <v>0</v>
      </c>
      <c r="N5816" s="3" t="b">
        <f>IF(ABS($D5816-Hoja3!$B$10)&lt;Hoja3!$B$11, $H5816*Hoja3!$G$1 + $I5816*Hoja3!$G$2 + $J5816*Hoja3!$G$3)</f>
        <v>0</v>
      </c>
      <c r="O5816" s="3" t="b">
        <f>IF(ABS($D5816-Hoja3!$B$10)&lt;Hoja3!$B$11, $H5816*Hoja3!$I$1 + $I5816*Hoja3!$I$2 + $J5816*Hoja3!$I$3)</f>
        <v>0</v>
      </c>
      <c r="Q5816">
        <f>IF(ABS($G5816-Hoja3!$B$5)&gt;Hoja3!$B$7, -$N5816/($G5816-Hoja3!$B$5))</f>
        <v>0</v>
      </c>
      <c r="R5816">
        <f>IF(ABS($G5816-Hoja3!$B$5)&gt;Hoja3!$B$7, -$O5816/($G5816-Hoja3!$B$5))</f>
        <v>0</v>
      </c>
    </row>
    <row r="5817" spans="1:18" ht="14.5" customHeight="1" x14ac:dyDescent="0.55000000000000004">
      <c r="A5817" s="3">
        <v>0.7</v>
      </c>
      <c r="B5817" s="3">
        <v>-1.1000000000000001</v>
      </c>
      <c r="C5817" s="3">
        <v>-0.9</v>
      </c>
      <c r="D5817" s="3">
        <f t="shared" si="180"/>
        <v>2.282</v>
      </c>
      <c r="F5817" s="1"/>
      <c r="G5817" s="3" cm="1">
        <f t="array" ref="G5817">SUMPRODUCT($A5817:$C5817,TRANSPOSE(Hoja3!$E$1:$E$3)/(Hoja3!$B$5^2))</f>
        <v>0.62362700233137713</v>
      </c>
      <c r="H5817" s="3">
        <f>$A5817-$G5817*Hoja3!$E$1</f>
        <v>-0.16965337166911509</v>
      </c>
      <c r="I5817" s="3">
        <f>$B5817-$G5817*Hoja3!$E$2</f>
        <v>1.3105555976380634E-2</v>
      </c>
      <c r="J5817" s="3">
        <f>$C5817-$G5817*Hoja3!$E$3</f>
        <v>-0.6509291072529112</v>
      </c>
      <c r="K5817" s="3">
        <f t="shared" si="181"/>
        <v>0.67280214386193871</v>
      </c>
      <c r="M5817" s="3" t="b">
        <f>IF(ABS($D5817-Hoja3!$B$10)&lt;Hoja3!$B$11, $H5817*Hoja3!$E$1 + $I5817*Hoja3!$E$2 + $J5817*Hoja3!$E$3)</f>
        <v>0</v>
      </c>
      <c r="N5817" s="3" t="b">
        <f>IF(ABS($D5817-Hoja3!$B$10)&lt;Hoja3!$B$11, $H5817*Hoja3!$G$1 + $I5817*Hoja3!$G$2 + $J5817*Hoja3!$G$3)</f>
        <v>0</v>
      </c>
      <c r="O5817" s="3" t="b">
        <f>IF(ABS($D5817-Hoja3!$B$10)&lt;Hoja3!$B$11, $H5817*Hoja3!$I$1 + $I5817*Hoja3!$I$2 + $J5817*Hoja3!$I$3)</f>
        <v>0</v>
      </c>
      <c r="Q5817">
        <f>IF(ABS($G5817-Hoja3!$B$5)&gt;Hoja3!$B$7, -$N5817/($G5817-Hoja3!$B$5))</f>
        <v>0</v>
      </c>
      <c r="R5817">
        <f>IF(ABS($G5817-Hoja3!$B$5)&gt;Hoja3!$B$7, -$O5817/($G5817-Hoja3!$B$5))</f>
        <v>0</v>
      </c>
    </row>
    <row r="5818" spans="1:18" ht="14.5" customHeight="1" x14ac:dyDescent="0.55000000000000004">
      <c r="A5818" s="3">
        <v>0.7</v>
      </c>
      <c r="B5818" s="3">
        <v>-1.1000000000000001</v>
      </c>
      <c r="C5818" s="3">
        <v>-0.82</v>
      </c>
      <c r="D5818" s="3">
        <f t="shared" si="180"/>
        <v>2.104368</v>
      </c>
      <c r="F5818" s="1"/>
      <c r="G5818" s="3" cm="1">
        <f t="array" ref="G5818">SUMPRODUCT($A5818:$C5818,TRANSPOSE(Hoja3!$E$1:$E$3)/(Hoja3!$B$5^2))</f>
        <v>0.61758706571687516</v>
      </c>
      <c r="H5818" s="3">
        <f>$A5818-$G5818*Hoja3!$E$1</f>
        <v>-0.16123062662787602</v>
      </c>
      <c r="I5818" s="3">
        <f>$B5818-$G5818*Hoja3!$E$2</f>
        <v>2.3249339407509506E-3</v>
      </c>
      <c r="J5818" s="3">
        <f>$C5818-$G5818*Hoja3!$E$3</f>
        <v>-0.5733414024214748</v>
      </c>
      <c r="K5818" s="3">
        <f t="shared" si="181"/>
        <v>0.59558465730009358</v>
      </c>
      <c r="M5818" s="3" t="b">
        <f>IF(ABS($D5818-Hoja3!$B$10)&lt;Hoja3!$B$11, $H5818*Hoja3!$E$1 + $I5818*Hoja3!$E$2 + $J5818*Hoja3!$E$3)</f>
        <v>0</v>
      </c>
      <c r="N5818" s="3" t="b">
        <f>IF(ABS($D5818-Hoja3!$B$10)&lt;Hoja3!$B$11, $H5818*Hoja3!$G$1 + $I5818*Hoja3!$G$2 + $J5818*Hoja3!$G$3)</f>
        <v>0</v>
      </c>
      <c r="O5818" s="3" t="b">
        <f>IF(ABS($D5818-Hoja3!$B$10)&lt;Hoja3!$B$11, $H5818*Hoja3!$I$1 + $I5818*Hoja3!$I$2 + $J5818*Hoja3!$I$3)</f>
        <v>0</v>
      </c>
      <c r="Q5818">
        <f>IF(ABS($G5818-Hoja3!$B$5)&gt;Hoja3!$B$7, -$N5818/($G5818-Hoja3!$B$5))</f>
        <v>0</v>
      </c>
      <c r="R5818">
        <f>IF(ABS($G5818-Hoja3!$B$5)&gt;Hoja3!$B$7, -$O5818/($G5818-Hoja3!$B$5))</f>
        <v>0</v>
      </c>
    </row>
    <row r="5819" spans="1:18" ht="14.5" customHeight="1" x14ac:dyDescent="0.55000000000000004">
      <c r="A5819" s="3">
        <v>0.7</v>
      </c>
      <c r="B5819" s="3">
        <v>-1.1000000000000001</v>
      </c>
      <c r="C5819" s="3">
        <v>-0.74</v>
      </c>
      <c r="D5819" s="3">
        <f t="shared" si="180"/>
        <v>1.9582240000000002</v>
      </c>
      <c r="F5819" s="1"/>
      <c r="G5819" s="3" cm="1">
        <f t="array" ref="G5819">SUMPRODUCT($A5819:$C5819,TRANSPOSE(Hoja3!$E$1:$E$3)/(Hoja3!$B$5^2))</f>
        <v>0.6115471291023733</v>
      </c>
      <c r="H5819" s="3">
        <f>$A5819-$G5819*Hoja3!$E$1</f>
        <v>-0.15280788158663716</v>
      </c>
      <c r="I5819" s="3">
        <f>$B5819-$G5819*Hoja3!$E$2</f>
        <v>-8.4556880948785107E-3</v>
      </c>
      <c r="J5819" s="3">
        <f>$C5819-$G5819*Hoja3!$E$3</f>
        <v>-0.49575369759003851</v>
      </c>
      <c r="K5819" s="3">
        <f t="shared" si="181"/>
        <v>0.51883858377182102</v>
      </c>
      <c r="M5819" s="3" t="b">
        <f>IF(ABS($D5819-Hoja3!$B$10)&lt;Hoja3!$B$11, $H5819*Hoja3!$E$1 + $I5819*Hoja3!$E$2 + $J5819*Hoja3!$E$3)</f>
        <v>0</v>
      </c>
      <c r="N5819" s="3" t="b">
        <f>IF(ABS($D5819-Hoja3!$B$10)&lt;Hoja3!$B$11, $H5819*Hoja3!$G$1 + $I5819*Hoja3!$G$2 + $J5819*Hoja3!$G$3)</f>
        <v>0</v>
      </c>
      <c r="O5819" s="3" t="b">
        <f>IF(ABS($D5819-Hoja3!$B$10)&lt;Hoja3!$B$11, $H5819*Hoja3!$I$1 + $I5819*Hoja3!$I$2 + $J5819*Hoja3!$I$3)</f>
        <v>0</v>
      </c>
      <c r="Q5819">
        <f>IF(ABS($G5819-Hoja3!$B$5)&gt;Hoja3!$B$7, -$N5819/($G5819-Hoja3!$B$5))</f>
        <v>0</v>
      </c>
      <c r="R5819">
        <f>IF(ABS($G5819-Hoja3!$B$5)&gt;Hoja3!$B$7, -$O5819/($G5819-Hoja3!$B$5))</f>
        <v>0</v>
      </c>
    </row>
    <row r="5820" spans="1:18" ht="14.5" customHeight="1" x14ac:dyDescent="0.55000000000000004">
      <c r="A5820" s="3">
        <v>0.7</v>
      </c>
      <c r="B5820" s="3">
        <v>-1.1000000000000001</v>
      </c>
      <c r="C5820" s="3">
        <v>-0.66</v>
      </c>
      <c r="D5820" s="3">
        <f t="shared" si="180"/>
        <v>1.8404960000000001</v>
      </c>
      <c r="F5820" s="1"/>
      <c r="G5820" s="3" cm="1">
        <f t="array" ref="G5820">SUMPRODUCT($A5820:$C5820,TRANSPOSE(Hoja3!$E$1:$E$3)/(Hoja3!$B$5^2))</f>
        <v>0.60550719248787133</v>
      </c>
      <c r="H5820" s="3">
        <f>$A5820-$G5820*Hoja3!$E$1</f>
        <v>-0.14438513654539809</v>
      </c>
      <c r="I5820" s="3">
        <f>$B5820-$G5820*Hoja3!$E$2</f>
        <v>-1.9236310130508194E-2</v>
      </c>
      <c r="J5820" s="3">
        <f>$C5820-$G5820*Hoja3!$E$3</f>
        <v>-0.41816599275860222</v>
      </c>
      <c r="K5820" s="3">
        <f t="shared" si="181"/>
        <v>0.44280910196433149</v>
      </c>
      <c r="M5820" s="3" t="b">
        <f>IF(ABS($D5820-Hoja3!$B$10)&lt;Hoja3!$B$11, $H5820*Hoja3!$E$1 + $I5820*Hoja3!$E$2 + $J5820*Hoja3!$E$3)</f>
        <v>0</v>
      </c>
      <c r="N5820" s="3" t="b">
        <f>IF(ABS($D5820-Hoja3!$B$10)&lt;Hoja3!$B$11, $H5820*Hoja3!$G$1 + $I5820*Hoja3!$G$2 + $J5820*Hoja3!$G$3)</f>
        <v>0</v>
      </c>
      <c r="O5820" s="3" t="b">
        <f>IF(ABS($D5820-Hoja3!$B$10)&lt;Hoja3!$B$11, $H5820*Hoja3!$I$1 + $I5820*Hoja3!$I$2 + $J5820*Hoja3!$I$3)</f>
        <v>0</v>
      </c>
      <c r="Q5820">
        <f>IF(ABS($G5820-Hoja3!$B$5)&gt;Hoja3!$B$7, -$N5820/($G5820-Hoja3!$B$5))</f>
        <v>0</v>
      </c>
      <c r="R5820">
        <f>IF(ABS($G5820-Hoja3!$B$5)&gt;Hoja3!$B$7, -$O5820/($G5820-Hoja3!$B$5))</f>
        <v>0</v>
      </c>
    </row>
    <row r="5821" spans="1:18" ht="14.5" customHeight="1" x14ac:dyDescent="0.55000000000000004">
      <c r="A5821" s="3">
        <v>0.7</v>
      </c>
      <c r="B5821" s="3">
        <v>-1.1000000000000001</v>
      </c>
      <c r="C5821" s="3">
        <v>-0.57999999999999996</v>
      </c>
      <c r="D5821" s="3">
        <f t="shared" si="180"/>
        <v>1.7481120000000001</v>
      </c>
      <c r="F5821" s="1"/>
      <c r="G5821" s="3" cm="1">
        <f t="array" ref="G5821">SUMPRODUCT($A5821:$C5821,TRANSPOSE(Hoja3!$E$1:$E$3)/(Hoja3!$B$5^2))</f>
        <v>0.59946725587336946</v>
      </c>
      <c r="H5821" s="3">
        <f>$A5821-$G5821*Hoja3!$E$1</f>
        <v>-0.13596239150415923</v>
      </c>
      <c r="I5821" s="3">
        <f>$B5821-$G5821*Hoja3!$E$2</f>
        <v>-3.0016932166137655E-2</v>
      </c>
      <c r="J5821" s="3">
        <f>$C5821-$G5821*Hoja3!$E$3</f>
        <v>-0.34057828792716577</v>
      </c>
      <c r="K5821" s="3">
        <f t="shared" si="181"/>
        <v>0.36794069947152652</v>
      </c>
      <c r="M5821" s="3" t="b">
        <f>IF(ABS($D5821-Hoja3!$B$10)&lt;Hoja3!$B$11, $H5821*Hoja3!$E$1 + $I5821*Hoja3!$E$2 + $J5821*Hoja3!$E$3)</f>
        <v>0</v>
      </c>
      <c r="N5821" s="3" t="b">
        <f>IF(ABS($D5821-Hoja3!$B$10)&lt;Hoja3!$B$11, $H5821*Hoja3!$G$1 + $I5821*Hoja3!$G$2 + $J5821*Hoja3!$G$3)</f>
        <v>0</v>
      </c>
      <c r="O5821" s="3" t="b">
        <f>IF(ABS($D5821-Hoja3!$B$10)&lt;Hoja3!$B$11, $H5821*Hoja3!$I$1 + $I5821*Hoja3!$I$2 + $J5821*Hoja3!$I$3)</f>
        <v>0</v>
      </c>
      <c r="Q5821">
        <f>IF(ABS($G5821-Hoja3!$B$5)&gt;Hoja3!$B$7, -$N5821/($G5821-Hoja3!$B$5))</f>
        <v>0</v>
      </c>
      <c r="R5821">
        <f>IF(ABS($G5821-Hoja3!$B$5)&gt;Hoja3!$B$7, -$O5821/($G5821-Hoja3!$B$5))</f>
        <v>0</v>
      </c>
    </row>
    <row r="5822" spans="1:18" ht="14.5" customHeight="1" x14ac:dyDescent="0.55000000000000004">
      <c r="A5822" s="3">
        <v>0.7</v>
      </c>
      <c r="B5822" s="3">
        <v>-1.1000000000000001</v>
      </c>
      <c r="C5822" s="3">
        <v>-0.5</v>
      </c>
      <c r="D5822" s="3">
        <f t="shared" si="180"/>
        <v>1.6780000000000002</v>
      </c>
      <c r="F5822" s="1"/>
      <c r="G5822" s="3" cm="1">
        <f t="array" ref="G5822">SUMPRODUCT($A5822:$C5822,TRANSPOSE(Hoja3!$E$1:$E$3)/(Hoja3!$B$5^2))</f>
        <v>0.59342731925886749</v>
      </c>
      <c r="H5822" s="3">
        <f>$A5822-$G5822*Hoja3!$E$1</f>
        <v>-0.12753964646292015</v>
      </c>
      <c r="I5822" s="3">
        <f>$B5822-$G5822*Hoja3!$E$2</f>
        <v>-4.0797554201767339E-2</v>
      </c>
      <c r="J5822" s="3">
        <f>$C5822-$G5822*Hoja3!$E$3</f>
        <v>-0.26299058309572954</v>
      </c>
      <c r="K5822" s="3">
        <f t="shared" si="181"/>
        <v>0.29511836378945416</v>
      </c>
      <c r="M5822" s="3" t="b">
        <f>IF(ABS($D5822-Hoja3!$B$10)&lt;Hoja3!$B$11, $H5822*Hoja3!$E$1 + $I5822*Hoja3!$E$2 + $J5822*Hoja3!$E$3)</f>
        <v>0</v>
      </c>
      <c r="N5822" s="3" t="b">
        <f>IF(ABS($D5822-Hoja3!$B$10)&lt;Hoja3!$B$11, $H5822*Hoja3!$G$1 + $I5822*Hoja3!$G$2 + $J5822*Hoja3!$G$3)</f>
        <v>0</v>
      </c>
      <c r="O5822" s="3" t="b">
        <f>IF(ABS($D5822-Hoja3!$B$10)&lt;Hoja3!$B$11, $H5822*Hoja3!$I$1 + $I5822*Hoja3!$I$2 + $J5822*Hoja3!$I$3)</f>
        <v>0</v>
      </c>
      <c r="Q5822">
        <f>IF(ABS($G5822-Hoja3!$B$5)&gt;Hoja3!$B$7, -$N5822/($G5822-Hoja3!$B$5))</f>
        <v>0</v>
      </c>
      <c r="R5822">
        <f>IF(ABS($G5822-Hoja3!$B$5)&gt;Hoja3!$B$7, -$O5822/($G5822-Hoja3!$B$5))</f>
        <v>0</v>
      </c>
    </row>
    <row r="5823" spans="1:18" ht="14.5" customHeight="1" x14ac:dyDescent="0.55000000000000004">
      <c r="A5823" s="3">
        <v>0.7</v>
      </c>
      <c r="B5823" s="3">
        <v>-1.1000000000000001</v>
      </c>
      <c r="C5823" s="3">
        <v>-0.42</v>
      </c>
      <c r="D5823" s="3">
        <f t="shared" si="180"/>
        <v>1.6270880000000001</v>
      </c>
      <c r="F5823" s="1"/>
      <c r="G5823" s="3" cm="1">
        <f t="array" ref="G5823">SUMPRODUCT($A5823:$C5823,TRANSPOSE(Hoja3!$E$1:$E$3)/(Hoja3!$B$5^2))</f>
        <v>0.58738738264436563</v>
      </c>
      <c r="H5823" s="3">
        <f>$A5823-$G5823*Hoja3!$E$1</f>
        <v>-0.1191169014216813</v>
      </c>
      <c r="I5823" s="3">
        <f>$B5823-$G5823*Hoja3!$E$2</f>
        <v>-5.15781762373968E-2</v>
      </c>
      <c r="J5823" s="3">
        <f>$C5823-$G5823*Hoja3!$E$3</f>
        <v>-0.18540287826429314</v>
      </c>
      <c r="K5823" s="3">
        <f t="shared" si="181"/>
        <v>0.22632580881764855</v>
      </c>
      <c r="M5823" s="3" t="b">
        <f>IF(ABS($D5823-Hoja3!$B$10)&lt;Hoja3!$B$11, $H5823*Hoja3!$E$1 + $I5823*Hoja3!$E$2 + $J5823*Hoja3!$E$3)</f>
        <v>0</v>
      </c>
      <c r="N5823" s="3" t="b">
        <f>IF(ABS($D5823-Hoja3!$B$10)&lt;Hoja3!$B$11, $H5823*Hoja3!$G$1 + $I5823*Hoja3!$G$2 + $J5823*Hoja3!$G$3)</f>
        <v>0</v>
      </c>
      <c r="O5823" s="3" t="b">
        <f>IF(ABS($D5823-Hoja3!$B$10)&lt;Hoja3!$B$11, $H5823*Hoja3!$I$1 + $I5823*Hoja3!$I$2 + $J5823*Hoja3!$I$3)</f>
        <v>0</v>
      </c>
      <c r="Q5823">
        <f>IF(ABS($G5823-Hoja3!$B$5)&gt;Hoja3!$B$7, -$N5823/($G5823-Hoja3!$B$5))</f>
        <v>0</v>
      </c>
      <c r="R5823">
        <f>IF(ABS($G5823-Hoja3!$B$5)&gt;Hoja3!$B$7, -$O5823/($G5823-Hoja3!$B$5))</f>
        <v>0</v>
      </c>
    </row>
    <row r="5824" spans="1:18" ht="14.5" customHeight="1" x14ac:dyDescent="0.55000000000000004">
      <c r="A5824" s="3">
        <v>0.7</v>
      </c>
      <c r="B5824" s="3">
        <v>-1.1000000000000001</v>
      </c>
      <c r="C5824" s="3">
        <v>-0.34</v>
      </c>
      <c r="D5824" s="3">
        <f t="shared" si="180"/>
        <v>1.5923040000000002</v>
      </c>
      <c r="F5824" s="1"/>
      <c r="G5824" s="3" cm="1">
        <f t="array" ref="G5824">SUMPRODUCT($A5824:$C5824,TRANSPOSE(Hoja3!$E$1:$E$3)/(Hoja3!$B$5^2))</f>
        <v>0.58134744602986366</v>
      </c>
      <c r="H5824" s="3">
        <f>$A5824-$G5824*Hoja3!$E$1</f>
        <v>-0.11069415638044222</v>
      </c>
      <c r="I5824" s="3">
        <f>$B5824-$G5824*Hoja3!$E$2</f>
        <v>-6.2358798273026483E-2</v>
      </c>
      <c r="J5824" s="3">
        <f>$C5824-$G5824*Hoja3!$E$3</f>
        <v>-0.10781517343285685</v>
      </c>
      <c r="K5824" s="3">
        <f t="shared" si="181"/>
        <v>0.16663111234457631</v>
      </c>
      <c r="M5824" s="3" t="b">
        <f>IF(ABS($D5824-Hoja3!$B$10)&lt;Hoja3!$B$11, $H5824*Hoja3!$E$1 + $I5824*Hoja3!$E$2 + $J5824*Hoja3!$E$3)</f>
        <v>0</v>
      </c>
      <c r="N5824" s="3" t="b">
        <f>IF(ABS($D5824-Hoja3!$B$10)&lt;Hoja3!$B$11, $H5824*Hoja3!$G$1 + $I5824*Hoja3!$G$2 + $J5824*Hoja3!$G$3)</f>
        <v>0</v>
      </c>
      <c r="O5824" s="3" t="b">
        <f>IF(ABS($D5824-Hoja3!$B$10)&lt;Hoja3!$B$11, $H5824*Hoja3!$I$1 + $I5824*Hoja3!$I$2 + $J5824*Hoja3!$I$3)</f>
        <v>0</v>
      </c>
      <c r="Q5824">
        <f>IF(ABS($G5824-Hoja3!$B$5)&gt;Hoja3!$B$7, -$N5824/($G5824-Hoja3!$B$5))</f>
        <v>0</v>
      </c>
      <c r="R5824">
        <f>IF(ABS($G5824-Hoja3!$B$5)&gt;Hoja3!$B$7, -$O5824/($G5824-Hoja3!$B$5))</f>
        <v>0</v>
      </c>
    </row>
    <row r="5825" spans="1:18" ht="14.5" customHeight="1" x14ac:dyDescent="0.55000000000000004">
      <c r="A5825" s="3">
        <v>0.7</v>
      </c>
      <c r="B5825" s="3">
        <v>-1.1000000000000001</v>
      </c>
      <c r="C5825" s="3">
        <v>-0.26</v>
      </c>
      <c r="D5825" s="3">
        <f t="shared" si="180"/>
        <v>1.5705760000000002</v>
      </c>
      <c r="F5825" s="1"/>
      <c r="G5825" s="3" cm="1">
        <f t="array" ref="G5825">SUMPRODUCT($A5825:$C5825,TRANSPOSE(Hoja3!$E$1:$E$3)/(Hoja3!$B$5^2))</f>
        <v>0.5753075094153618</v>
      </c>
      <c r="H5825" s="3">
        <f>$A5825-$G5825*Hoja3!$E$1</f>
        <v>-0.10227141133920337</v>
      </c>
      <c r="I5825" s="3">
        <f>$B5825-$G5825*Hoja3!$E$2</f>
        <v>-7.3139420308655945E-2</v>
      </c>
      <c r="J5825" s="3">
        <f>$C5825-$G5825*Hoja3!$E$3</f>
        <v>-3.0227468601420476E-2</v>
      </c>
      <c r="K5825" s="3">
        <f t="shared" si="181"/>
        <v>0.12931556843028849</v>
      </c>
      <c r="M5825" s="3" t="b">
        <f>IF(ABS($D5825-Hoja3!$B$10)&lt;Hoja3!$B$11, $H5825*Hoja3!$E$1 + $I5825*Hoja3!$E$2 + $J5825*Hoja3!$E$3)</f>
        <v>0</v>
      </c>
      <c r="N5825" s="3" t="b">
        <f>IF(ABS($D5825-Hoja3!$B$10)&lt;Hoja3!$B$11, $H5825*Hoja3!$G$1 + $I5825*Hoja3!$G$2 + $J5825*Hoja3!$G$3)</f>
        <v>0</v>
      </c>
      <c r="O5825" s="3" t="b">
        <f>IF(ABS($D5825-Hoja3!$B$10)&lt;Hoja3!$B$11, $H5825*Hoja3!$I$1 + $I5825*Hoja3!$I$2 + $J5825*Hoja3!$I$3)</f>
        <v>0</v>
      </c>
      <c r="Q5825">
        <f>IF(ABS($G5825-Hoja3!$B$5)&gt;Hoja3!$B$7, -$N5825/($G5825-Hoja3!$B$5))</f>
        <v>0</v>
      </c>
      <c r="R5825">
        <f>IF(ABS($G5825-Hoja3!$B$5)&gt;Hoja3!$B$7, -$O5825/($G5825-Hoja3!$B$5))</f>
        <v>0</v>
      </c>
    </row>
    <row r="5826" spans="1:18" ht="14.5" customHeight="1" x14ac:dyDescent="0.55000000000000004">
      <c r="A5826" s="3">
        <v>0.7</v>
      </c>
      <c r="B5826" s="3">
        <v>-1.1000000000000001</v>
      </c>
      <c r="C5826" s="3">
        <v>-0.18</v>
      </c>
      <c r="D5826" s="3">
        <f t="shared" si="180"/>
        <v>1.5588320000000002</v>
      </c>
      <c r="F5826" s="1"/>
      <c r="G5826" s="3" cm="1">
        <f t="array" ref="G5826">SUMPRODUCT($A5826:$C5826,TRANSPOSE(Hoja3!$E$1:$E$3)/(Hoja3!$B$5^2))</f>
        <v>0.56926757280085982</v>
      </c>
      <c r="H5826" s="3">
        <f>$A5826-$G5826*Hoja3!$E$1</f>
        <v>-9.3848666297964289E-2</v>
      </c>
      <c r="I5826" s="3">
        <f>$B5826-$G5826*Hoja3!$E$2</f>
        <v>-8.3920042344285628E-2</v>
      </c>
      <c r="J5826" s="3">
        <f>$C5826-$G5826*Hoja3!$E$3</f>
        <v>4.736023623001584E-2</v>
      </c>
      <c r="K5826" s="3">
        <f t="shared" si="181"/>
        <v>0.1345107343253179</v>
      </c>
      <c r="M5826" s="3" t="b">
        <f>IF(ABS($D5826-Hoja3!$B$10)&lt;Hoja3!$B$11, $H5826*Hoja3!$E$1 + $I5826*Hoja3!$E$2 + $J5826*Hoja3!$E$3)</f>
        <v>0</v>
      </c>
      <c r="N5826" s="3" t="b">
        <f>IF(ABS($D5826-Hoja3!$B$10)&lt;Hoja3!$B$11, $H5826*Hoja3!$G$1 + $I5826*Hoja3!$G$2 + $J5826*Hoja3!$G$3)</f>
        <v>0</v>
      </c>
      <c r="O5826" s="3" t="b">
        <f>IF(ABS($D5826-Hoja3!$B$10)&lt;Hoja3!$B$11, $H5826*Hoja3!$I$1 + $I5826*Hoja3!$I$2 + $J5826*Hoja3!$I$3)</f>
        <v>0</v>
      </c>
      <c r="Q5826">
        <f>IF(ABS($G5826-Hoja3!$B$5)&gt;Hoja3!$B$7, -$N5826/($G5826-Hoja3!$B$5))</f>
        <v>0</v>
      </c>
      <c r="R5826">
        <f>IF(ABS($G5826-Hoja3!$B$5)&gt;Hoja3!$B$7, -$O5826/($G5826-Hoja3!$B$5))</f>
        <v>0</v>
      </c>
    </row>
    <row r="5827" spans="1:18" ht="14.5" customHeight="1" x14ac:dyDescent="0.55000000000000004">
      <c r="A5827" s="3">
        <v>0.7</v>
      </c>
      <c r="B5827" s="3">
        <v>-1.1000000000000001</v>
      </c>
      <c r="C5827" s="3">
        <v>-0.1</v>
      </c>
      <c r="D5827" s="3">
        <f t="shared" ref="D5827:D5890" si="182">A5827^3+B5827^2-C5827^3</f>
        <v>1.554</v>
      </c>
      <c r="F5827" s="1"/>
      <c r="G5827" s="3" cm="1">
        <f t="array" ref="G5827">SUMPRODUCT($A5827:$C5827,TRANSPOSE(Hoja3!$E$1:$E$3)/(Hoja3!$B$5^2))</f>
        <v>0.56322763618635796</v>
      </c>
      <c r="H5827" s="3">
        <f>$A5827-$G5827*Hoja3!$E$1</f>
        <v>-8.5425921256725323E-2</v>
      </c>
      <c r="I5827" s="3">
        <f>$B5827-$G5827*Hoja3!$E$2</f>
        <v>-9.4700664379915089E-2</v>
      </c>
      <c r="J5827" s="3">
        <f>$C5827-$G5827*Hoja3!$E$3</f>
        <v>0.12494794106145218</v>
      </c>
      <c r="K5827" s="3">
        <f t="shared" ref="K5827:K5890" si="183">SQRT(H5827^2+I5827^2+J5827^2)</f>
        <v>0.17854352923602043</v>
      </c>
      <c r="M5827" s="3" t="b">
        <f>IF(ABS($D5827-Hoja3!$B$10)&lt;Hoja3!$B$11, $H5827*Hoja3!$E$1 + $I5827*Hoja3!$E$2 + $J5827*Hoja3!$E$3)</f>
        <v>0</v>
      </c>
      <c r="N5827" s="3" t="b">
        <f>IF(ABS($D5827-Hoja3!$B$10)&lt;Hoja3!$B$11, $H5827*Hoja3!$G$1 + $I5827*Hoja3!$G$2 + $J5827*Hoja3!$G$3)</f>
        <v>0</v>
      </c>
      <c r="O5827" s="3" t="b">
        <f>IF(ABS($D5827-Hoja3!$B$10)&lt;Hoja3!$B$11, $H5827*Hoja3!$I$1 + $I5827*Hoja3!$I$2 + $J5827*Hoja3!$I$3)</f>
        <v>0</v>
      </c>
      <c r="Q5827">
        <f>IF(ABS($G5827-Hoja3!$B$5)&gt;Hoja3!$B$7, -$N5827/($G5827-Hoja3!$B$5))</f>
        <v>0</v>
      </c>
      <c r="R5827">
        <f>IF(ABS($G5827-Hoja3!$B$5)&gt;Hoja3!$B$7, -$O5827/($G5827-Hoja3!$B$5))</f>
        <v>0</v>
      </c>
    </row>
    <row r="5828" spans="1:18" ht="14.5" customHeight="1" x14ac:dyDescent="0.55000000000000004">
      <c r="A5828" s="3">
        <v>0.7</v>
      </c>
      <c r="B5828" s="3">
        <v>-1.1000000000000001</v>
      </c>
      <c r="C5828" s="3">
        <v>-0.02</v>
      </c>
      <c r="D5828" s="3">
        <f t="shared" si="182"/>
        <v>1.5530080000000002</v>
      </c>
      <c r="F5828" s="1"/>
      <c r="G5828" s="3" cm="1">
        <f t="array" ref="G5828">SUMPRODUCT($A5828:$C5828,TRANSPOSE(Hoja3!$E$1:$E$3)/(Hoja3!$B$5^2))</f>
        <v>0.55718769957185599</v>
      </c>
      <c r="H5828" s="3">
        <f>$A5828-$G5828*Hoja3!$E$1</f>
        <v>-7.7003176215486357E-2</v>
      </c>
      <c r="I5828" s="3">
        <f>$B5828-$G5828*Hoja3!$E$2</f>
        <v>-0.10548128641554466</v>
      </c>
      <c r="J5828" s="3">
        <f>$C5828-$G5828*Hoja3!$E$3</f>
        <v>0.20253564589288853</v>
      </c>
      <c r="K5828" s="3">
        <f t="shared" si="183"/>
        <v>0.24099061971039648</v>
      </c>
      <c r="M5828" s="3" t="b">
        <f>IF(ABS($D5828-Hoja3!$B$10)&lt;Hoja3!$B$11, $H5828*Hoja3!$E$1 + $I5828*Hoja3!$E$2 + $J5828*Hoja3!$E$3)</f>
        <v>0</v>
      </c>
      <c r="N5828" s="3" t="b">
        <f>IF(ABS($D5828-Hoja3!$B$10)&lt;Hoja3!$B$11, $H5828*Hoja3!$G$1 + $I5828*Hoja3!$G$2 + $J5828*Hoja3!$G$3)</f>
        <v>0</v>
      </c>
      <c r="O5828" s="3" t="b">
        <f>IF(ABS($D5828-Hoja3!$B$10)&lt;Hoja3!$B$11, $H5828*Hoja3!$I$1 + $I5828*Hoja3!$I$2 + $J5828*Hoja3!$I$3)</f>
        <v>0</v>
      </c>
      <c r="Q5828">
        <f>IF(ABS($G5828-Hoja3!$B$5)&gt;Hoja3!$B$7, -$N5828/($G5828-Hoja3!$B$5))</f>
        <v>0</v>
      </c>
      <c r="R5828">
        <f>IF(ABS($G5828-Hoja3!$B$5)&gt;Hoja3!$B$7, -$O5828/($G5828-Hoja3!$B$5))</f>
        <v>0</v>
      </c>
    </row>
    <row r="5829" spans="1:18" ht="14.5" customHeight="1" x14ac:dyDescent="0.55000000000000004">
      <c r="A5829" s="3">
        <v>0.7</v>
      </c>
      <c r="B5829" s="3">
        <v>-1.1000000000000001</v>
      </c>
      <c r="C5829" s="3">
        <v>0</v>
      </c>
      <c r="D5829" s="3">
        <f t="shared" si="182"/>
        <v>1.5530000000000002</v>
      </c>
      <c r="F5829" s="1"/>
      <c r="G5829" s="3" cm="1">
        <f t="array" ref="G5829">SUMPRODUCT($A5829:$C5829,TRANSPOSE(Hoja3!$E$1:$E$3)/(Hoja3!$B$5^2))</f>
        <v>0.55567771541823052</v>
      </c>
      <c r="H5829" s="3">
        <f>$A5829-$G5829*Hoja3!$E$1</f>
        <v>-7.4897489955176644E-2</v>
      </c>
      <c r="I5829" s="3">
        <f>$B5829-$G5829*Hoja3!$E$2</f>
        <v>-0.10817644192445208</v>
      </c>
      <c r="J5829" s="3">
        <f>$C5829-$G5829*Hoja3!$E$3</f>
        <v>0.2219325721007476</v>
      </c>
      <c r="K5829" s="3">
        <f t="shared" si="183"/>
        <v>0.25800357196805179</v>
      </c>
      <c r="M5829" s="3" t="b">
        <f>IF(ABS($D5829-Hoja3!$B$10)&lt;Hoja3!$B$11, $H5829*Hoja3!$E$1 + $I5829*Hoja3!$E$2 + $J5829*Hoja3!$E$3)</f>
        <v>0</v>
      </c>
      <c r="N5829" s="3" t="b">
        <f>IF(ABS($D5829-Hoja3!$B$10)&lt;Hoja3!$B$11, $H5829*Hoja3!$G$1 + $I5829*Hoja3!$G$2 + $J5829*Hoja3!$G$3)</f>
        <v>0</v>
      </c>
      <c r="O5829" s="3" t="b">
        <f>IF(ABS($D5829-Hoja3!$B$10)&lt;Hoja3!$B$11, $H5829*Hoja3!$I$1 + $I5829*Hoja3!$I$2 + $J5829*Hoja3!$I$3)</f>
        <v>0</v>
      </c>
      <c r="Q5829">
        <f>IF(ABS($G5829-Hoja3!$B$5)&gt;Hoja3!$B$7, -$N5829/($G5829-Hoja3!$B$5))</f>
        <v>0</v>
      </c>
      <c r="R5829">
        <f>IF(ABS($G5829-Hoja3!$B$5)&gt;Hoja3!$B$7, -$O5829/($G5829-Hoja3!$B$5))</f>
        <v>0</v>
      </c>
    </row>
    <row r="5830" spans="1:18" ht="14.5" customHeight="1" x14ac:dyDescent="0.55000000000000004">
      <c r="A5830" s="3">
        <v>0.7</v>
      </c>
      <c r="B5830" s="3">
        <v>-1.1000000000000001</v>
      </c>
      <c r="C5830" s="3">
        <v>0.02</v>
      </c>
      <c r="D5830" s="3">
        <f t="shared" si="182"/>
        <v>1.5529920000000002</v>
      </c>
      <c r="F5830" s="1"/>
      <c r="G5830" s="3" cm="1">
        <f t="array" ref="G5830">SUMPRODUCT($A5830:$C5830,TRANSPOSE(Hoja3!$E$1:$E$3)/(Hoja3!$B$5^2))</f>
        <v>0.55416773126460506</v>
      </c>
      <c r="H5830" s="3">
        <f>$A5830-$G5830*Hoja3!$E$1</f>
        <v>-7.2791803694866819E-2</v>
      </c>
      <c r="I5830" s="3">
        <f>$B5830-$G5830*Hoja3!$E$2</f>
        <v>-0.11087159743335939</v>
      </c>
      <c r="J5830" s="3">
        <f>$C5830-$G5830*Hoja3!$E$3</f>
        <v>0.24132949830860667</v>
      </c>
      <c r="K5830" s="3">
        <f t="shared" si="183"/>
        <v>0.27537444426900026</v>
      </c>
      <c r="M5830" s="3" t="b">
        <f>IF(ABS($D5830-Hoja3!$B$10)&lt;Hoja3!$B$11, $H5830*Hoja3!$E$1 + $I5830*Hoja3!$E$2 + $J5830*Hoja3!$E$3)</f>
        <v>0</v>
      </c>
      <c r="N5830" s="3" t="b">
        <f>IF(ABS($D5830-Hoja3!$B$10)&lt;Hoja3!$B$11, $H5830*Hoja3!$G$1 + $I5830*Hoja3!$G$2 + $J5830*Hoja3!$G$3)</f>
        <v>0</v>
      </c>
      <c r="O5830" s="3" t="b">
        <f>IF(ABS($D5830-Hoja3!$B$10)&lt;Hoja3!$B$11, $H5830*Hoja3!$I$1 + $I5830*Hoja3!$I$2 + $J5830*Hoja3!$I$3)</f>
        <v>0</v>
      </c>
      <c r="Q5830">
        <f>IF(ABS($G5830-Hoja3!$B$5)&gt;Hoja3!$B$7, -$N5830/($G5830-Hoja3!$B$5))</f>
        <v>0</v>
      </c>
      <c r="R5830">
        <f>IF(ABS($G5830-Hoja3!$B$5)&gt;Hoja3!$B$7, -$O5830/($G5830-Hoja3!$B$5))</f>
        <v>0</v>
      </c>
    </row>
    <row r="5831" spans="1:18" ht="14.5" customHeight="1" x14ac:dyDescent="0.55000000000000004">
      <c r="A5831" s="3">
        <v>0.7</v>
      </c>
      <c r="B5831" s="3">
        <v>-1.1000000000000001</v>
      </c>
      <c r="C5831" s="3">
        <v>0.1</v>
      </c>
      <c r="D5831" s="3">
        <f t="shared" si="182"/>
        <v>1.5520000000000003</v>
      </c>
      <c r="F5831" s="1"/>
      <c r="G5831" s="3" cm="1">
        <f t="array" ref="G5831">SUMPRODUCT($A5831:$C5831,TRANSPOSE(Hoja3!$E$1:$E$3)/(Hoja3!$B$5^2))</f>
        <v>0.54812779465010308</v>
      </c>
      <c r="H5831" s="3">
        <f>$A5831-$G5831*Hoja3!$E$1</f>
        <v>-6.4369058653627853E-2</v>
      </c>
      <c r="I5831" s="3">
        <f>$B5831-$G5831*Hoja3!$E$2</f>
        <v>-0.12165221946898908</v>
      </c>
      <c r="J5831" s="3">
        <f>$C5831-$G5831*Hoja3!$E$3</f>
        <v>0.31891720314004302</v>
      </c>
      <c r="K5831" s="3">
        <f t="shared" si="183"/>
        <v>0.34734827000051793</v>
      </c>
      <c r="M5831" s="3" t="b">
        <f>IF(ABS($D5831-Hoja3!$B$10)&lt;Hoja3!$B$11, $H5831*Hoja3!$E$1 + $I5831*Hoja3!$E$2 + $J5831*Hoja3!$E$3)</f>
        <v>0</v>
      </c>
      <c r="N5831" s="3" t="b">
        <f>IF(ABS($D5831-Hoja3!$B$10)&lt;Hoja3!$B$11, $H5831*Hoja3!$G$1 + $I5831*Hoja3!$G$2 + $J5831*Hoja3!$G$3)</f>
        <v>0</v>
      </c>
      <c r="O5831" s="3" t="b">
        <f>IF(ABS($D5831-Hoja3!$B$10)&lt;Hoja3!$B$11, $H5831*Hoja3!$I$1 + $I5831*Hoja3!$I$2 + $J5831*Hoja3!$I$3)</f>
        <v>0</v>
      </c>
      <c r="Q5831">
        <f>IF(ABS($G5831-Hoja3!$B$5)&gt;Hoja3!$B$7, -$N5831/($G5831-Hoja3!$B$5))</f>
        <v>0</v>
      </c>
      <c r="R5831">
        <f>IF(ABS($G5831-Hoja3!$B$5)&gt;Hoja3!$B$7, -$O5831/($G5831-Hoja3!$B$5))</f>
        <v>0</v>
      </c>
    </row>
    <row r="5832" spans="1:18" ht="14.5" customHeight="1" x14ac:dyDescent="0.55000000000000004">
      <c r="A5832" s="3">
        <v>0.7</v>
      </c>
      <c r="B5832" s="3">
        <v>-1.1000000000000001</v>
      </c>
      <c r="C5832" s="3">
        <v>0.18</v>
      </c>
      <c r="D5832" s="3">
        <f t="shared" si="182"/>
        <v>1.5471680000000001</v>
      </c>
      <c r="F5832" s="1"/>
      <c r="G5832" s="3" cm="1">
        <f t="array" ref="G5832">SUMPRODUCT($A5832:$C5832,TRANSPOSE(Hoja3!$E$1:$E$3)/(Hoja3!$B$5^2))</f>
        <v>0.54208785803560122</v>
      </c>
      <c r="H5832" s="3">
        <f>$A5832-$G5832*Hoja3!$E$1</f>
        <v>-5.5946313612388887E-2</v>
      </c>
      <c r="I5832" s="3">
        <f>$B5832-$G5832*Hoja3!$E$2</f>
        <v>-0.13243284150461854</v>
      </c>
      <c r="J5832" s="3">
        <f>$C5832-$G5832*Hoja3!$E$3</f>
        <v>0.39650490797147936</v>
      </c>
      <c r="K5832" s="3">
        <f t="shared" si="183"/>
        <v>0.42176366552996775</v>
      </c>
      <c r="M5832" s="3" t="b">
        <f>IF(ABS($D5832-Hoja3!$B$10)&lt;Hoja3!$B$11, $H5832*Hoja3!$E$1 + $I5832*Hoja3!$E$2 + $J5832*Hoja3!$E$3)</f>
        <v>0</v>
      </c>
      <c r="N5832" s="3" t="b">
        <f>IF(ABS($D5832-Hoja3!$B$10)&lt;Hoja3!$B$11, $H5832*Hoja3!$G$1 + $I5832*Hoja3!$G$2 + $J5832*Hoja3!$G$3)</f>
        <v>0</v>
      </c>
      <c r="O5832" s="3" t="b">
        <f>IF(ABS($D5832-Hoja3!$B$10)&lt;Hoja3!$B$11, $H5832*Hoja3!$I$1 + $I5832*Hoja3!$I$2 + $J5832*Hoja3!$I$3)</f>
        <v>0</v>
      </c>
      <c r="Q5832">
        <f>IF(ABS($G5832-Hoja3!$B$5)&gt;Hoja3!$B$7, -$N5832/($G5832-Hoja3!$B$5))</f>
        <v>0</v>
      </c>
      <c r="R5832">
        <f>IF(ABS($G5832-Hoja3!$B$5)&gt;Hoja3!$B$7, -$O5832/($G5832-Hoja3!$B$5))</f>
        <v>0</v>
      </c>
    </row>
    <row r="5833" spans="1:18" ht="14.5" customHeight="1" x14ac:dyDescent="0.55000000000000004">
      <c r="A5833" s="3">
        <v>0.7</v>
      </c>
      <c r="B5833" s="3">
        <v>-1.1000000000000001</v>
      </c>
      <c r="C5833" s="3">
        <v>0.26</v>
      </c>
      <c r="D5833" s="3">
        <f t="shared" si="182"/>
        <v>1.5354240000000001</v>
      </c>
      <c r="F5833" s="1"/>
      <c r="G5833" s="3" cm="1">
        <f t="array" ref="G5833">SUMPRODUCT($A5833:$C5833,TRANSPOSE(Hoja3!$E$1:$E$3)/(Hoja3!$B$5^2))</f>
        <v>0.53604792142109925</v>
      </c>
      <c r="H5833" s="3">
        <f>$A5833-$G5833*Hoja3!$E$1</f>
        <v>-4.7523568571149921E-2</v>
      </c>
      <c r="I5833" s="3">
        <f>$B5833-$G5833*Hoja3!$E$2</f>
        <v>-0.14321346354024822</v>
      </c>
      <c r="J5833" s="3">
        <f>$C5833-$G5833*Hoja3!$E$3</f>
        <v>0.4740926128029157</v>
      </c>
      <c r="K5833" s="3">
        <f t="shared" si="183"/>
        <v>0.49752627189247617</v>
      </c>
      <c r="M5833" s="3" t="b">
        <f>IF(ABS($D5833-Hoja3!$B$10)&lt;Hoja3!$B$11, $H5833*Hoja3!$E$1 + $I5833*Hoja3!$E$2 + $J5833*Hoja3!$E$3)</f>
        <v>0</v>
      </c>
      <c r="N5833" s="3" t="b">
        <f>IF(ABS($D5833-Hoja3!$B$10)&lt;Hoja3!$B$11, $H5833*Hoja3!$G$1 + $I5833*Hoja3!$G$2 + $J5833*Hoja3!$G$3)</f>
        <v>0</v>
      </c>
      <c r="O5833" s="3" t="b">
        <f>IF(ABS($D5833-Hoja3!$B$10)&lt;Hoja3!$B$11, $H5833*Hoja3!$I$1 + $I5833*Hoja3!$I$2 + $J5833*Hoja3!$I$3)</f>
        <v>0</v>
      </c>
      <c r="Q5833">
        <f>IF(ABS($G5833-Hoja3!$B$5)&gt;Hoja3!$B$7, -$N5833/($G5833-Hoja3!$B$5))</f>
        <v>0</v>
      </c>
      <c r="R5833">
        <f>IF(ABS($G5833-Hoja3!$B$5)&gt;Hoja3!$B$7, -$O5833/($G5833-Hoja3!$B$5))</f>
        <v>0</v>
      </c>
    </row>
    <row r="5834" spans="1:18" ht="14.5" customHeight="1" x14ac:dyDescent="0.55000000000000004">
      <c r="A5834" s="3">
        <v>0.7</v>
      </c>
      <c r="B5834" s="3">
        <v>-1.1000000000000001</v>
      </c>
      <c r="C5834" s="3">
        <v>0.34</v>
      </c>
      <c r="D5834" s="3">
        <f t="shared" si="182"/>
        <v>1.5136960000000002</v>
      </c>
      <c r="F5834" s="1"/>
      <c r="G5834" s="3" cm="1">
        <f t="array" ref="G5834">SUMPRODUCT($A5834:$C5834,TRANSPOSE(Hoja3!$E$1:$E$3)/(Hoja3!$B$5^2))</f>
        <v>0.53000798480659739</v>
      </c>
      <c r="H5834" s="3">
        <f>$A5834-$G5834*Hoja3!$E$1</f>
        <v>-3.9100823529910955E-2</v>
      </c>
      <c r="I5834" s="3">
        <f>$B5834-$G5834*Hoja3!$E$2</f>
        <v>-0.15399408557587768</v>
      </c>
      <c r="J5834" s="3">
        <f>$C5834-$G5834*Hoja3!$E$3</f>
        <v>0.5516803176343521</v>
      </c>
      <c r="K5834" s="3">
        <f t="shared" si="183"/>
        <v>0.57410297478606365</v>
      </c>
      <c r="M5834" s="3" t="b">
        <f>IF(ABS($D5834-Hoja3!$B$10)&lt;Hoja3!$B$11, $H5834*Hoja3!$E$1 + $I5834*Hoja3!$E$2 + $J5834*Hoja3!$E$3)</f>
        <v>0</v>
      </c>
      <c r="N5834" s="3" t="b">
        <f>IF(ABS($D5834-Hoja3!$B$10)&lt;Hoja3!$B$11, $H5834*Hoja3!$G$1 + $I5834*Hoja3!$G$2 + $J5834*Hoja3!$G$3)</f>
        <v>0</v>
      </c>
      <c r="O5834" s="3" t="b">
        <f>IF(ABS($D5834-Hoja3!$B$10)&lt;Hoja3!$B$11, $H5834*Hoja3!$I$1 + $I5834*Hoja3!$I$2 + $J5834*Hoja3!$I$3)</f>
        <v>0</v>
      </c>
      <c r="Q5834">
        <f>IF(ABS($G5834-Hoja3!$B$5)&gt;Hoja3!$B$7, -$N5834/($G5834-Hoja3!$B$5))</f>
        <v>0</v>
      </c>
      <c r="R5834">
        <f>IF(ABS($G5834-Hoja3!$B$5)&gt;Hoja3!$B$7, -$O5834/($G5834-Hoja3!$B$5))</f>
        <v>0</v>
      </c>
    </row>
    <row r="5835" spans="1:18" ht="14.5" customHeight="1" x14ac:dyDescent="0.55000000000000004">
      <c r="A5835" s="3">
        <v>0.7</v>
      </c>
      <c r="B5835" s="3">
        <v>-1.1000000000000001</v>
      </c>
      <c r="C5835" s="3">
        <v>0.42</v>
      </c>
      <c r="D5835" s="3">
        <f t="shared" si="182"/>
        <v>1.4789120000000002</v>
      </c>
      <c r="F5835" s="1"/>
      <c r="G5835" s="3" cm="1">
        <f t="array" ref="G5835">SUMPRODUCT($A5835:$C5835,TRANSPOSE(Hoja3!$E$1:$E$3)/(Hoja3!$B$5^2))</f>
        <v>0.52396804819209541</v>
      </c>
      <c r="H5835" s="3">
        <f>$A5835-$G5835*Hoja3!$E$1</f>
        <v>-3.0678078488671878E-2</v>
      </c>
      <c r="I5835" s="3">
        <f>$B5835-$G5835*Hoja3!$E$2</f>
        <v>-0.16477470761150737</v>
      </c>
      <c r="J5835" s="3">
        <f>$C5835-$G5835*Hoja3!$E$3</f>
        <v>0.62926802246578828</v>
      </c>
      <c r="K5835" s="3">
        <f t="shared" si="183"/>
        <v>0.65120664375159643</v>
      </c>
      <c r="M5835" s="3" t="b">
        <f>IF(ABS($D5835-Hoja3!$B$10)&lt;Hoja3!$B$11, $H5835*Hoja3!$E$1 + $I5835*Hoja3!$E$2 + $J5835*Hoja3!$E$3)</f>
        <v>0</v>
      </c>
      <c r="N5835" s="3" t="b">
        <f>IF(ABS($D5835-Hoja3!$B$10)&lt;Hoja3!$B$11, $H5835*Hoja3!$G$1 + $I5835*Hoja3!$G$2 + $J5835*Hoja3!$G$3)</f>
        <v>0</v>
      </c>
      <c r="O5835" s="3" t="b">
        <f>IF(ABS($D5835-Hoja3!$B$10)&lt;Hoja3!$B$11, $H5835*Hoja3!$I$1 + $I5835*Hoja3!$I$2 + $J5835*Hoja3!$I$3)</f>
        <v>0</v>
      </c>
      <c r="Q5835">
        <f>IF(ABS($G5835-Hoja3!$B$5)&gt;Hoja3!$B$7, -$N5835/($G5835-Hoja3!$B$5))</f>
        <v>0</v>
      </c>
      <c r="R5835">
        <f>IF(ABS($G5835-Hoja3!$B$5)&gt;Hoja3!$B$7, -$O5835/($G5835-Hoja3!$B$5))</f>
        <v>0</v>
      </c>
    </row>
    <row r="5836" spans="1:18" ht="14.5" customHeight="1" x14ac:dyDescent="0.55000000000000004">
      <c r="A5836" s="3">
        <v>0.7</v>
      </c>
      <c r="B5836" s="3">
        <v>-1.1000000000000001</v>
      </c>
      <c r="C5836" s="3">
        <v>0.5</v>
      </c>
      <c r="D5836" s="3">
        <f t="shared" si="182"/>
        <v>1.4280000000000002</v>
      </c>
      <c r="F5836" s="1"/>
      <c r="G5836" s="3" cm="1">
        <f t="array" ref="G5836">SUMPRODUCT($A5836:$C5836,TRANSPOSE(Hoja3!$E$1:$E$3)/(Hoja3!$B$5^2))</f>
        <v>0.51792811157759355</v>
      </c>
      <c r="H5836" s="3">
        <f>$A5836-$G5836*Hoja3!$E$1</f>
        <v>-2.2255333447433023E-2</v>
      </c>
      <c r="I5836" s="3">
        <f>$B5836-$G5836*Hoja3!$E$2</f>
        <v>-0.17555532964713683</v>
      </c>
      <c r="J5836" s="3">
        <f>$C5836-$G5836*Hoja3!$E$3</f>
        <v>0.70685572729722468</v>
      </c>
      <c r="K5836" s="3">
        <f t="shared" si="183"/>
        <v>0.72867001643217066</v>
      </c>
      <c r="M5836" s="3" t="b">
        <f>IF(ABS($D5836-Hoja3!$B$10)&lt;Hoja3!$B$11, $H5836*Hoja3!$E$1 + $I5836*Hoja3!$E$2 + $J5836*Hoja3!$E$3)</f>
        <v>0</v>
      </c>
      <c r="N5836" s="3" t="b">
        <f>IF(ABS($D5836-Hoja3!$B$10)&lt;Hoja3!$B$11, $H5836*Hoja3!$G$1 + $I5836*Hoja3!$G$2 + $J5836*Hoja3!$G$3)</f>
        <v>0</v>
      </c>
      <c r="O5836" s="3" t="b">
        <f>IF(ABS($D5836-Hoja3!$B$10)&lt;Hoja3!$B$11, $H5836*Hoja3!$I$1 + $I5836*Hoja3!$I$2 + $J5836*Hoja3!$I$3)</f>
        <v>0</v>
      </c>
      <c r="Q5836">
        <f>IF(ABS($G5836-Hoja3!$B$5)&gt;Hoja3!$B$7, -$N5836/($G5836-Hoja3!$B$5))</f>
        <v>0</v>
      </c>
      <c r="R5836">
        <f>IF(ABS($G5836-Hoja3!$B$5)&gt;Hoja3!$B$7, -$O5836/($G5836-Hoja3!$B$5))</f>
        <v>0</v>
      </c>
    </row>
    <row r="5837" spans="1:18" ht="14.5" customHeight="1" x14ac:dyDescent="0.55000000000000004">
      <c r="A5837" s="3">
        <v>0.7</v>
      </c>
      <c r="B5837" s="3">
        <v>-1.1000000000000001</v>
      </c>
      <c r="C5837" s="3">
        <v>0.57999999999999996</v>
      </c>
      <c r="D5837" s="3">
        <f t="shared" si="182"/>
        <v>1.3578880000000002</v>
      </c>
      <c r="F5837" s="1"/>
      <c r="G5837" s="3" cm="1">
        <f t="array" ref="G5837">SUMPRODUCT($A5837:$C5837,TRANSPOSE(Hoja3!$E$1:$E$3)/(Hoja3!$B$5^2))</f>
        <v>0.51188817496309158</v>
      </c>
      <c r="H5837" s="3">
        <f>$A5837-$G5837*Hoja3!$E$1</f>
        <v>-1.3832588406193946E-2</v>
      </c>
      <c r="I5837" s="3">
        <f>$B5837-$G5837*Hoja3!$E$2</f>
        <v>-0.18633595168276651</v>
      </c>
      <c r="J5837" s="3">
        <f>$C5837-$G5837*Hoja3!$E$3</f>
        <v>0.78444343212866097</v>
      </c>
      <c r="K5837" s="3">
        <f t="shared" si="183"/>
        <v>0.8063894379276868</v>
      </c>
      <c r="M5837" s="3" t="b">
        <f>IF(ABS($D5837-Hoja3!$B$10)&lt;Hoja3!$B$11, $H5837*Hoja3!$E$1 + $I5837*Hoja3!$E$2 + $J5837*Hoja3!$E$3)</f>
        <v>0</v>
      </c>
      <c r="N5837" s="3" t="b">
        <f>IF(ABS($D5837-Hoja3!$B$10)&lt;Hoja3!$B$11, $H5837*Hoja3!$G$1 + $I5837*Hoja3!$G$2 + $J5837*Hoja3!$G$3)</f>
        <v>0</v>
      </c>
      <c r="O5837" s="3" t="b">
        <f>IF(ABS($D5837-Hoja3!$B$10)&lt;Hoja3!$B$11, $H5837*Hoja3!$I$1 + $I5837*Hoja3!$I$2 + $J5837*Hoja3!$I$3)</f>
        <v>0</v>
      </c>
      <c r="Q5837">
        <f>IF(ABS($G5837-Hoja3!$B$5)&gt;Hoja3!$B$7, -$N5837/($G5837-Hoja3!$B$5))</f>
        <v>0</v>
      </c>
      <c r="R5837">
        <f>IF(ABS($G5837-Hoja3!$B$5)&gt;Hoja3!$B$7, -$O5837/($G5837-Hoja3!$B$5))</f>
        <v>0</v>
      </c>
    </row>
    <row r="5838" spans="1:18" ht="14.5" customHeight="1" x14ac:dyDescent="0.55000000000000004">
      <c r="A5838" s="3">
        <v>0.7</v>
      </c>
      <c r="B5838" s="3">
        <v>-1.1000000000000001</v>
      </c>
      <c r="C5838" s="3">
        <v>0.66</v>
      </c>
      <c r="D5838" s="3">
        <f t="shared" si="182"/>
        <v>1.2655040000000002</v>
      </c>
      <c r="F5838" s="1"/>
      <c r="G5838" s="3" cm="1">
        <f t="array" ref="G5838">SUMPRODUCT($A5838:$C5838,TRANSPOSE(Hoja3!$E$1:$E$3)/(Hoja3!$B$5^2))</f>
        <v>0.50584823834858972</v>
      </c>
      <c r="H5838" s="3">
        <f>$A5838-$G5838*Hoja3!$E$1</f>
        <v>-5.4098433649550914E-3</v>
      </c>
      <c r="I5838" s="3">
        <f>$B5838-$G5838*Hoja3!$E$2</f>
        <v>-0.19711657371839597</v>
      </c>
      <c r="J5838" s="3">
        <f>$C5838-$G5838*Hoja3!$E$3</f>
        <v>0.86203113696009737</v>
      </c>
      <c r="K5838" s="3">
        <f t="shared" si="183"/>
        <v>0.88429739970692622</v>
      </c>
      <c r="M5838" s="3" t="b">
        <f>IF(ABS($D5838-Hoja3!$B$10)&lt;Hoja3!$B$11, $H5838*Hoja3!$E$1 + $I5838*Hoja3!$E$2 + $J5838*Hoja3!$E$3)</f>
        <v>0</v>
      </c>
      <c r="N5838" s="3" t="b">
        <f>IF(ABS($D5838-Hoja3!$B$10)&lt;Hoja3!$B$11, $H5838*Hoja3!$G$1 + $I5838*Hoja3!$G$2 + $J5838*Hoja3!$G$3)</f>
        <v>0</v>
      </c>
      <c r="O5838" s="3" t="b">
        <f>IF(ABS($D5838-Hoja3!$B$10)&lt;Hoja3!$B$11, $H5838*Hoja3!$I$1 + $I5838*Hoja3!$I$2 + $J5838*Hoja3!$I$3)</f>
        <v>0</v>
      </c>
      <c r="Q5838">
        <f>IF(ABS($G5838-Hoja3!$B$5)&gt;Hoja3!$B$7, -$N5838/($G5838-Hoja3!$B$5))</f>
        <v>0</v>
      </c>
      <c r="R5838">
        <f>IF(ABS($G5838-Hoja3!$B$5)&gt;Hoja3!$B$7, -$O5838/($G5838-Hoja3!$B$5))</f>
        <v>0</v>
      </c>
    </row>
    <row r="5839" spans="1:18" ht="14.5" customHeight="1" x14ac:dyDescent="0.55000000000000004">
      <c r="A5839" s="3">
        <v>0.7</v>
      </c>
      <c r="B5839" s="3">
        <v>-1.1000000000000001</v>
      </c>
      <c r="C5839" s="3">
        <v>0.74</v>
      </c>
      <c r="D5839" s="3">
        <f t="shared" si="182"/>
        <v>1.1477760000000001</v>
      </c>
      <c r="F5839" s="1"/>
      <c r="G5839" s="3" cm="1">
        <f t="array" ref="G5839">SUMPRODUCT($A5839:$C5839,TRANSPOSE(Hoja3!$E$1:$E$3)/(Hoja3!$B$5^2))</f>
        <v>0.4998083017340878</v>
      </c>
      <c r="H5839" s="3">
        <f>$A5839-$G5839*Hoja3!$E$1</f>
        <v>3.0129016762838745E-3</v>
      </c>
      <c r="I5839" s="3">
        <f>$B5839-$G5839*Hoja3!$E$2</f>
        <v>-0.20789719575402554</v>
      </c>
      <c r="J5839" s="3">
        <f>$C5839-$G5839*Hoja3!$E$3</f>
        <v>0.93961884179153365</v>
      </c>
      <c r="K5839" s="3">
        <f t="shared" si="183"/>
        <v>0.96234811239413864</v>
      </c>
      <c r="M5839" s="3" t="b">
        <f>IF(ABS($D5839-Hoja3!$B$10)&lt;Hoja3!$B$11, $H5839*Hoja3!$E$1 + $I5839*Hoja3!$E$2 + $J5839*Hoja3!$E$3)</f>
        <v>0</v>
      </c>
      <c r="N5839" s="3" t="b">
        <f>IF(ABS($D5839-Hoja3!$B$10)&lt;Hoja3!$B$11, $H5839*Hoja3!$G$1 + $I5839*Hoja3!$G$2 + $J5839*Hoja3!$G$3)</f>
        <v>0</v>
      </c>
      <c r="O5839" s="3" t="b">
        <f>IF(ABS($D5839-Hoja3!$B$10)&lt;Hoja3!$B$11, $H5839*Hoja3!$I$1 + $I5839*Hoja3!$I$2 + $J5839*Hoja3!$I$3)</f>
        <v>0</v>
      </c>
      <c r="Q5839">
        <f>IF(ABS($G5839-Hoja3!$B$5)&gt;Hoja3!$B$7, -$N5839/($G5839-Hoja3!$B$5))</f>
        <v>0</v>
      </c>
      <c r="R5839">
        <f>IF(ABS($G5839-Hoja3!$B$5)&gt;Hoja3!$B$7, -$O5839/($G5839-Hoja3!$B$5))</f>
        <v>0</v>
      </c>
    </row>
    <row r="5840" spans="1:18" ht="14.5" customHeight="1" x14ac:dyDescent="0.55000000000000004">
      <c r="A5840" s="3">
        <v>0.7</v>
      </c>
      <c r="B5840" s="3">
        <v>-1.1000000000000001</v>
      </c>
      <c r="C5840" s="3">
        <v>0.82</v>
      </c>
      <c r="D5840" s="3">
        <f t="shared" si="182"/>
        <v>1.0016320000000003</v>
      </c>
      <c r="F5840" s="1"/>
      <c r="G5840" s="3" cm="1">
        <f t="array" ref="G5840">SUMPRODUCT($A5840:$C5840,TRANSPOSE(Hoja3!$E$1:$E$3)/(Hoja3!$B$5^2))</f>
        <v>0.49376836511958588</v>
      </c>
      <c r="H5840" s="3">
        <f>$A5840-$G5840*Hoja3!$E$1</f>
        <v>1.143564671752284E-2</v>
      </c>
      <c r="I5840" s="3">
        <f>$B5840-$G5840*Hoja3!$E$2</f>
        <v>-0.21867781778965512</v>
      </c>
      <c r="J5840" s="3">
        <f>$C5840-$G5840*Hoja3!$E$3</f>
        <v>1.0172065466229701</v>
      </c>
      <c r="K5840" s="3">
        <f t="shared" si="183"/>
        <v>1.0405094523846106</v>
      </c>
      <c r="M5840" s="3" t="b">
        <f>IF(ABS($D5840-Hoja3!$B$10)&lt;Hoja3!$B$11, $H5840*Hoja3!$E$1 + $I5840*Hoja3!$E$2 + $J5840*Hoja3!$E$3)</f>
        <v>0</v>
      </c>
      <c r="N5840" s="3" t="b">
        <f>IF(ABS($D5840-Hoja3!$B$10)&lt;Hoja3!$B$11, $H5840*Hoja3!$G$1 + $I5840*Hoja3!$G$2 + $J5840*Hoja3!$G$3)</f>
        <v>0</v>
      </c>
      <c r="O5840" s="3" t="b">
        <f>IF(ABS($D5840-Hoja3!$B$10)&lt;Hoja3!$B$11, $H5840*Hoja3!$I$1 + $I5840*Hoja3!$I$2 + $J5840*Hoja3!$I$3)</f>
        <v>0</v>
      </c>
      <c r="Q5840">
        <f>IF(ABS($G5840-Hoja3!$B$5)&gt;Hoja3!$B$7, -$N5840/($G5840-Hoja3!$B$5))</f>
        <v>0</v>
      </c>
      <c r="R5840">
        <f>IF(ABS($G5840-Hoja3!$B$5)&gt;Hoja3!$B$7, -$O5840/($G5840-Hoja3!$B$5))</f>
        <v>0</v>
      </c>
    </row>
    <row r="5841" spans="1:18" ht="14.5" customHeight="1" x14ac:dyDescent="0.55000000000000004">
      <c r="A5841" s="3">
        <v>0.7</v>
      </c>
      <c r="B5841" s="3">
        <v>-1.1000000000000001</v>
      </c>
      <c r="C5841" s="3">
        <v>0.9</v>
      </c>
      <c r="D5841" s="3">
        <f t="shared" si="182"/>
        <v>0.82400000000000007</v>
      </c>
      <c r="F5841" s="1"/>
      <c r="G5841" s="3" cm="1">
        <f t="array" ref="G5841">SUMPRODUCT($A5841:$C5841,TRANSPOSE(Hoja3!$E$1:$E$3)/(Hoja3!$B$5^2))</f>
        <v>0.48772842850508391</v>
      </c>
      <c r="H5841" s="3">
        <f>$A5841-$G5841*Hoja3!$E$1</f>
        <v>1.9858391758761917E-2</v>
      </c>
      <c r="I5841" s="3">
        <f>$B5841-$G5841*Hoja3!$E$2</f>
        <v>-0.2294584398252848</v>
      </c>
      <c r="J5841" s="3">
        <f>$C5841-$G5841*Hoja3!$E$3</f>
        <v>1.0947942514544065</v>
      </c>
      <c r="K5841" s="3">
        <f t="shared" si="183"/>
        <v>1.1187582331978221</v>
      </c>
      <c r="M5841" s="3" t="b">
        <f>IF(ABS($D5841-Hoja3!$B$10)&lt;Hoja3!$B$11, $H5841*Hoja3!$E$1 + $I5841*Hoja3!$E$2 + $J5841*Hoja3!$E$3)</f>
        <v>0</v>
      </c>
      <c r="N5841" s="3" t="b">
        <f>IF(ABS($D5841-Hoja3!$B$10)&lt;Hoja3!$B$11, $H5841*Hoja3!$G$1 + $I5841*Hoja3!$G$2 + $J5841*Hoja3!$G$3)</f>
        <v>0</v>
      </c>
      <c r="O5841" s="3" t="b">
        <f>IF(ABS($D5841-Hoja3!$B$10)&lt;Hoja3!$B$11, $H5841*Hoja3!$I$1 + $I5841*Hoja3!$I$2 + $J5841*Hoja3!$I$3)</f>
        <v>0</v>
      </c>
      <c r="Q5841">
        <f>IF(ABS($G5841-Hoja3!$B$5)&gt;Hoja3!$B$7, -$N5841/($G5841-Hoja3!$B$5))</f>
        <v>0</v>
      </c>
      <c r="R5841">
        <f>IF(ABS($G5841-Hoja3!$B$5)&gt;Hoja3!$B$7, -$O5841/($G5841-Hoja3!$B$5))</f>
        <v>0</v>
      </c>
    </row>
    <row r="5842" spans="1:18" ht="14.5" customHeight="1" x14ac:dyDescent="0.55000000000000004">
      <c r="A5842" s="3">
        <v>0.7</v>
      </c>
      <c r="B5842" s="3">
        <v>-1.1000000000000001</v>
      </c>
      <c r="C5842" s="3">
        <v>0.98</v>
      </c>
      <c r="D5842" s="3">
        <f t="shared" si="182"/>
        <v>0.61180800000000024</v>
      </c>
      <c r="F5842" s="1"/>
      <c r="G5842" s="3" cm="1">
        <f t="array" ref="G5842">SUMPRODUCT($A5842:$C5842,TRANSPOSE(Hoja3!$E$1:$E$3)/(Hoja3!$B$5^2))</f>
        <v>0.48168849189058205</v>
      </c>
      <c r="H5842" s="3">
        <f>$A5842-$G5842*Hoja3!$E$1</f>
        <v>2.8281136800000772E-2</v>
      </c>
      <c r="I5842" s="3">
        <f>$B5842-$G5842*Hoja3!$E$2</f>
        <v>-0.24023906186091426</v>
      </c>
      <c r="J5842" s="3">
        <f>$C5842-$G5842*Hoja3!$E$3</f>
        <v>1.1723819562858426</v>
      </c>
      <c r="K5842" s="3">
        <f t="shared" si="183"/>
        <v>1.1970773078490511</v>
      </c>
      <c r="M5842" s="3" t="b">
        <f>IF(ABS($D5842-Hoja3!$B$10)&lt;Hoja3!$B$11, $H5842*Hoja3!$E$1 + $I5842*Hoja3!$E$2 + $J5842*Hoja3!$E$3)</f>
        <v>0</v>
      </c>
      <c r="N5842" s="3" t="b">
        <f>IF(ABS($D5842-Hoja3!$B$10)&lt;Hoja3!$B$11, $H5842*Hoja3!$G$1 + $I5842*Hoja3!$G$2 + $J5842*Hoja3!$G$3)</f>
        <v>0</v>
      </c>
      <c r="O5842" s="3" t="b">
        <f>IF(ABS($D5842-Hoja3!$B$10)&lt;Hoja3!$B$11, $H5842*Hoja3!$I$1 + $I5842*Hoja3!$I$2 + $J5842*Hoja3!$I$3)</f>
        <v>0</v>
      </c>
      <c r="Q5842">
        <f>IF(ABS($G5842-Hoja3!$B$5)&gt;Hoja3!$B$7, -$N5842/($G5842-Hoja3!$B$5))</f>
        <v>0</v>
      </c>
      <c r="R5842">
        <f>IF(ABS($G5842-Hoja3!$B$5)&gt;Hoja3!$B$7, -$O5842/($G5842-Hoja3!$B$5))</f>
        <v>0</v>
      </c>
    </row>
    <row r="5843" spans="1:18" ht="14.5" customHeight="1" x14ac:dyDescent="0.55000000000000004">
      <c r="A5843" s="3">
        <v>0.7</v>
      </c>
      <c r="B5843" s="3">
        <v>-1.1000000000000001</v>
      </c>
      <c r="C5843" s="3">
        <v>1.06</v>
      </c>
      <c r="D5843" s="3">
        <f t="shared" si="182"/>
        <v>0.36198399999999986</v>
      </c>
      <c r="F5843" s="1"/>
      <c r="G5843" s="3" cm="1">
        <f t="array" ref="G5843">SUMPRODUCT($A5843:$C5843,TRANSPOSE(Hoja3!$E$1:$E$3)/(Hoja3!$B$5^2))</f>
        <v>0.47564855527608008</v>
      </c>
      <c r="H5843" s="3">
        <f>$A5843-$G5843*Hoja3!$E$1</f>
        <v>3.6703881841239849E-2</v>
      </c>
      <c r="I5843" s="3">
        <f>$B5843-$G5843*Hoja3!$E$2</f>
        <v>-0.25101968389654394</v>
      </c>
      <c r="J5843" s="3">
        <f>$C5843-$G5843*Hoja3!$E$3</f>
        <v>1.249969661117279</v>
      </c>
      <c r="K5843" s="3">
        <f t="shared" si="183"/>
        <v>1.2754537272513582</v>
      </c>
      <c r="M5843" s="3" t="b">
        <f>IF(ABS($D5843-Hoja3!$B$10)&lt;Hoja3!$B$11, $H5843*Hoja3!$E$1 + $I5843*Hoja3!$E$2 + $J5843*Hoja3!$E$3)</f>
        <v>0</v>
      </c>
      <c r="N5843" s="3" t="b">
        <f>IF(ABS($D5843-Hoja3!$B$10)&lt;Hoja3!$B$11, $H5843*Hoja3!$G$1 + $I5843*Hoja3!$G$2 + $J5843*Hoja3!$G$3)</f>
        <v>0</v>
      </c>
      <c r="O5843" s="3" t="b">
        <f>IF(ABS($D5843-Hoja3!$B$10)&lt;Hoja3!$B$11, $H5843*Hoja3!$I$1 + $I5843*Hoja3!$I$2 + $J5843*Hoja3!$I$3)</f>
        <v>0</v>
      </c>
      <c r="Q5843">
        <f>IF(ABS($G5843-Hoja3!$B$5)&gt;Hoja3!$B$7, -$N5843/($G5843-Hoja3!$B$5))</f>
        <v>0</v>
      </c>
      <c r="R5843">
        <f>IF(ABS($G5843-Hoja3!$B$5)&gt;Hoja3!$B$7, -$O5843/($G5843-Hoja3!$B$5))</f>
        <v>0</v>
      </c>
    </row>
    <row r="5844" spans="1:18" ht="14.5" customHeight="1" x14ac:dyDescent="0.55000000000000004">
      <c r="A5844" s="3">
        <v>0.7</v>
      </c>
      <c r="B5844" s="3">
        <v>-1.1000000000000001</v>
      </c>
      <c r="C5844" s="3">
        <v>1.1399999999999999</v>
      </c>
      <c r="D5844" s="3">
        <f t="shared" si="182"/>
        <v>7.1456000000000408E-2</v>
      </c>
      <c r="F5844" s="1"/>
      <c r="G5844" s="3" cm="1">
        <f t="array" ref="G5844">SUMPRODUCT($A5844:$C5844,TRANSPOSE(Hoja3!$E$1:$E$3)/(Hoja3!$B$5^2))</f>
        <v>0.46960861866157821</v>
      </c>
      <c r="H5844" s="3">
        <f>$A5844-$G5844*Hoja3!$E$1</f>
        <v>4.5126626882478815E-2</v>
      </c>
      <c r="I5844" s="3">
        <f>$B5844-$G5844*Hoja3!$E$2</f>
        <v>-0.2618003059321734</v>
      </c>
      <c r="J5844" s="3">
        <f>$C5844-$G5844*Hoja3!$E$3</f>
        <v>1.3275573659487152</v>
      </c>
      <c r="K5844" s="3">
        <f t="shared" si="183"/>
        <v>1.3538775323213916</v>
      </c>
      <c r="M5844" s="3" t="b">
        <f>IF(ABS($D5844-Hoja3!$B$10)&lt;Hoja3!$B$11, $H5844*Hoja3!$E$1 + $I5844*Hoja3!$E$2 + $J5844*Hoja3!$E$3)</f>
        <v>0</v>
      </c>
      <c r="N5844" s="3" t="b">
        <f>IF(ABS($D5844-Hoja3!$B$10)&lt;Hoja3!$B$11, $H5844*Hoja3!$G$1 + $I5844*Hoja3!$G$2 + $J5844*Hoja3!$G$3)</f>
        <v>0</v>
      </c>
      <c r="O5844" s="3" t="b">
        <f>IF(ABS($D5844-Hoja3!$B$10)&lt;Hoja3!$B$11, $H5844*Hoja3!$I$1 + $I5844*Hoja3!$I$2 + $J5844*Hoja3!$I$3)</f>
        <v>0</v>
      </c>
      <c r="Q5844">
        <f>IF(ABS($G5844-Hoja3!$B$5)&gt;Hoja3!$B$7, -$N5844/($G5844-Hoja3!$B$5))</f>
        <v>0</v>
      </c>
      <c r="R5844">
        <f>IF(ABS($G5844-Hoja3!$B$5)&gt;Hoja3!$B$7, -$O5844/($G5844-Hoja3!$B$5))</f>
        <v>0</v>
      </c>
    </row>
    <row r="5845" spans="1:18" ht="14.5" customHeight="1" x14ac:dyDescent="0.55000000000000004">
      <c r="A5845" s="3">
        <v>0.7</v>
      </c>
      <c r="B5845" s="3">
        <v>-1.1000000000000001</v>
      </c>
      <c r="C5845" s="3">
        <v>1.22</v>
      </c>
      <c r="D5845" s="3">
        <f t="shared" si="182"/>
        <v>-0.26284799999999975</v>
      </c>
      <c r="F5845" s="1"/>
      <c r="G5845" s="3" cm="1">
        <f t="array" ref="G5845">SUMPRODUCT($A5845:$C5845,TRANSPOSE(Hoja3!$E$1:$E$3)/(Hoja3!$B$5^2))</f>
        <v>0.46356868204707624</v>
      </c>
      <c r="H5845" s="3">
        <f>$A5845-$G5845*Hoja3!$E$1</f>
        <v>5.3549371923717781E-2</v>
      </c>
      <c r="I5845" s="3">
        <f>$B5845-$G5845*Hoja3!$E$2</f>
        <v>-0.27258092796780298</v>
      </c>
      <c r="J5845" s="3">
        <f>$C5845-$G5845*Hoja3!$E$3</f>
        <v>1.4051450707801516</v>
      </c>
      <c r="K5845" s="3">
        <f t="shared" si="183"/>
        <v>1.4323409396728737</v>
      </c>
      <c r="M5845" s="3">
        <f>IF(ABS($D5845-Hoja3!$B$10)&lt;Hoja3!$B$11, $H5845*Hoja3!$E$1 + $I5845*Hoja3!$E$2 + $J5845*Hoja3!$E$3)</f>
        <v>0</v>
      </c>
      <c r="N5845" s="3">
        <f>IF(ABS($D5845-Hoja3!$B$10)&lt;Hoja3!$B$11, $H5845*Hoja3!$G$1 + $I5845*Hoja3!$G$2 + $J5845*Hoja3!$G$3)</f>
        <v>0.12562009533351914</v>
      </c>
      <c r="O5845" s="3">
        <f>IF(ABS($D5845-Hoja3!$B$10)&lt;Hoja3!$B$11, $H5845*Hoja3!$I$1 + $I5845*Hoja3!$I$2 + $J5845*Hoja3!$I$3)</f>
        <v>-1.4268216984302446</v>
      </c>
      <c r="Q5845">
        <f>IF(ABS($G5845-Hoja3!$B$5)&gt;Hoja3!$B$7, -$N5845/($G5845-Hoja3!$B$5))</f>
        <v>6.8404461471256173E-2</v>
      </c>
      <c r="R5845">
        <f>IF(ABS($G5845-Hoja3!$B$5)&gt;Hoja3!$B$7, -$O5845/($G5845-Hoja3!$B$5))</f>
        <v>-0.77695347736757481</v>
      </c>
    </row>
    <row r="5846" spans="1:18" ht="14.5" customHeight="1" x14ac:dyDescent="0.55000000000000004">
      <c r="A5846" s="3">
        <v>0.7</v>
      </c>
      <c r="B5846" s="3">
        <v>-1.1000000000000001</v>
      </c>
      <c r="C5846" s="3">
        <v>1.3</v>
      </c>
      <c r="D5846" s="3">
        <f t="shared" si="182"/>
        <v>-0.64400000000000035</v>
      </c>
      <c r="F5846" s="1"/>
      <c r="G5846" s="3" cm="1">
        <f t="array" ref="G5846">SUMPRODUCT($A5846:$C5846,TRANSPOSE(Hoja3!$E$1:$E$3)/(Hoja3!$B$5^2))</f>
        <v>0.45752874543257432</v>
      </c>
      <c r="H5846" s="3">
        <f>$A5846-$G5846*Hoja3!$E$1</f>
        <v>6.1972116964956747E-2</v>
      </c>
      <c r="I5846" s="3">
        <f>$B5846-$G5846*Hoja3!$E$2</f>
        <v>-0.28336155000343255</v>
      </c>
      <c r="J5846" s="3">
        <f>$C5846-$G5846*Hoja3!$E$3</f>
        <v>1.482732775611588</v>
      </c>
      <c r="K5846" s="3">
        <f t="shared" si="183"/>
        <v>1.5108377792384957</v>
      </c>
      <c r="M5846" s="3" t="b">
        <f>IF(ABS($D5846-Hoja3!$B$10)&lt;Hoja3!$B$11, $H5846*Hoja3!$E$1 + $I5846*Hoja3!$E$2 + $J5846*Hoja3!$E$3)</f>
        <v>0</v>
      </c>
      <c r="N5846" s="3" t="b">
        <f>IF(ABS($D5846-Hoja3!$B$10)&lt;Hoja3!$B$11, $H5846*Hoja3!$G$1 + $I5846*Hoja3!$G$2 + $J5846*Hoja3!$G$3)</f>
        <v>0</v>
      </c>
      <c r="O5846" s="3" t="b">
        <f>IF(ABS($D5846-Hoja3!$B$10)&lt;Hoja3!$B$11, $H5846*Hoja3!$I$1 + $I5846*Hoja3!$I$2 + $J5846*Hoja3!$I$3)</f>
        <v>0</v>
      </c>
      <c r="Q5846">
        <f>IF(ABS($G5846-Hoja3!$B$5)&gt;Hoja3!$B$7, -$N5846/($G5846-Hoja3!$B$5))</f>
        <v>0</v>
      </c>
      <c r="R5846">
        <f>IF(ABS($G5846-Hoja3!$B$5)&gt;Hoja3!$B$7, -$O5846/($G5846-Hoja3!$B$5))</f>
        <v>0</v>
      </c>
    </row>
    <row r="5847" spans="1:18" ht="14.5" customHeight="1" x14ac:dyDescent="0.55000000000000004">
      <c r="A5847" s="3">
        <v>0.7</v>
      </c>
      <c r="B5847" s="3">
        <v>-0.9</v>
      </c>
      <c r="C5847" s="3">
        <v>-1.3</v>
      </c>
      <c r="D5847" s="3">
        <f t="shared" si="182"/>
        <v>3.3500000000000005</v>
      </c>
      <c r="F5847" s="1"/>
      <c r="G5847" s="3" cm="1">
        <f t="array" ref="G5847">SUMPRODUCT($A5847:$C5847,TRANSPOSE(Hoja3!$E$1:$E$3)/(Hoja3!$B$5^2))</f>
        <v>0.58634502456833093</v>
      </c>
      <c r="H5847" s="3">
        <f>$A5847-$G5847*Hoja3!$E$1</f>
        <v>-0.11766332386342726</v>
      </c>
      <c r="I5847" s="3">
        <f>$B5847-$G5847*Hoja3!$E$2</f>
        <v>0.14656132933017252</v>
      </c>
      <c r="J5847" s="3">
        <f>$C5847-$G5847*Hoja3!$E$3</f>
        <v>-1.0658191864991668</v>
      </c>
      <c r="K5847" s="3">
        <f t="shared" si="183"/>
        <v>1.0822640247866335</v>
      </c>
      <c r="M5847" s="3" t="b">
        <f>IF(ABS($D5847-Hoja3!$B$10)&lt;Hoja3!$B$11, $H5847*Hoja3!$E$1 + $I5847*Hoja3!$E$2 + $J5847*Hoja3!$E$3)</f>
        <v>0</v>
      </c>
      <c r="N5847" s="3" t="b">
        <f>IF(ABS($D5847-Hoja3!$B$10)&lt;Hoja3!$B$11, $H5847*Hoja3!$G$1 + $I5847*Hoja3!$G$2 + $J5847*Hoja3!$G$3)</f>
        <v>0</v>
      </c>
      <c r="O5847" s="3" t="b">
        <f>IF(ABS($D5847-Hoja3!$B$10)&lt;Hoja3!$B$11, $H5847*Hoja3!$I$1 + $I5847*Hoja3!$I$2 + $J5847*Hoja3!$I$3)</f>
        <v>0</v>
      </c>
      <c r="Q5847">
        <f>IF(ABS($G5847-Hoja3!$B$5)&gt;Hoja3!$B$7, -$N5847/($G5847-Hoja3!$B$5))</f>
        <v>0</v>
      </c>
      <c r="R5847">
        <f>IF(ABS($G5847-Hoja3!$B$5)&gt;Hoja3!$B$7, -$O5847/($G5847-Hoja3!$B$5))</f>
        <v>0</v>
      </c>
    </row>
    <row r="5848" spans="1:18" ht="14.5" customHeight="1" x14ac:dyDescent="0.55000000000000004">
      <c r="A5848" s="3">
        <v>0.7</v>
      </c>
      <c r="B5848" s="3">
        <v>-0.9</v>
      </c>
      <c r="C5848" s="3">
        <v>-1.22</v>
      </c>
      <c r="D5848" s="3">
        <f t="shared" si="182"/>
        <v>2.9688479999999999</v>
      </c>
      <c r="F5848" s="1"/>
      <c r="G5848" s="3" cm="1">
        <f t="array" ref="G5848">SUMPRODUCT($A5848:$C5848,TRANSPOSE(Hoja3!$E$1:$E$3)/(Hoja3!$B$5^2))</f>
        <v>0.58030508795382907</v>
      </c>
      <c r="H5848" s="3">
        <f>$A5848-$G5848*Hoja3!$E$1</f>
        <v>-0.10924057882218841</v>
      </c>
      <c r="I5848" s="3">
        <f>$B5848-$G5848*Hoja3!$E$2</f>
        <v>0.13578070729454306</v>
      </c>
      <c r="J5848" s="3">
        <f>$C5848-$G5848*Hoja3!$E$3</f>
        <v>-0.98823148166773045</v>
      </c>
      <c r="K5848" s="3">
        <f t="shared" si="183"/>
        <v>1.0034796290378849</v>
      </c>
      <c r="M5848" s="3" t="b">
        <f>IF(ABS($D5848-Hoja3!$B$10)&lt;Hoja3!$B$11, $H5848*Hoja3!$E$1 + $I5848*Hoja3!$E$2 + $J5848*Hoja3!$E$3)</f>
        <v>0</v>
      </c>
      <c r="N5848" s="3" t="b">
        <f>IF(ABS($D5848-Hoja3!$B$10)&lt;Hoja3!$B$11, $H5848*Hoja3!$G$1 + $I5848*Hoja3!$G$2 + $J5848*Hoja3!$G$3)</f>
        <v>0</v>
      </c>
      <c r="O5848" s="3" t="b">
        <f>IF(ABS($D5848-Hoja3!$B$10)&lt;Hoja3!$B$11, $H5848*Hoja3!$I$1 + $I5848*Hoja3!$I$2 + $J5848*Hoja3!$I$3)</f>
        <v>0</v>
      </c>
      <c r="Q5848">
        <f>IF(ABS($G5848-Hoja3!$B$5)&gt;Hoja3!$B$7, -$N5848/($G5848-Hoja3!$B$5))</f>
        <v>0</v>
      </c>
      <c r="R5848">
        <f>IF(ABS($G5848-Hoja3!$B$5)&gt;Hoja3!$B$7, -$O5848/($G5848-Hoja3!$B$5))</f>
        <v>0</v>
      </c>
    </row>
    <row r="5849" spans="1:18" ht="14.5" customHeight="1" x14ac:dyDescent="0.55000000000000004">
      <c r="A5849" s="3">
        <v>0.7</v>
      </c>
      <c r="B5849" s="3">
        <v>-0.9</v>
      </c>
      <c r="C5849" s="3">
        <v>-1.1399999999999999</v>
      </c>
      <c r="D5849" s="3">
        <f t="shared" si="182"/>
        <v>2.634544</v>
      </c>
      <c r="F5849" s="1"/>
      <c r="G5849" s="3" cm="1">
        <f t="array" ref="G5849">SUMPRODUCT($A5849:$C5849,TRANSPOSE(Hoja3!$E$1:$E$3)/(Hoja3!$B$5^2))</f>
        <v>0.5742651513393271</v>
      </c>
      <c r="H5849" s="3">
        <f>$A5849-$G5849*Hoja3!$E$1</f>
        <v>-0.10081783378094933</v>
      </c>
      <c r="I5849" s="3">
        <f>$B5849-$G5849*Hoja3!$E$2</f>
        <v>0.12500008525891337</v>
      </c>
      <c r="J5849" s="3">
        <f>$C5849-$G5849*Hoja3!$E$3</f>
        <v>-0.91064377683629405</v>
      </c>
      <c r="K5849" s="3">
        <f t="shared" si="183"/>
        <v>0.92469527154284115</v>
      </c>
      <c r="M5849" s="3" t="b">
        <f>IF(ABS($D5849-Hoja3!$B$10)&lt;Hoja3!$B$11, $H5849*Hoja3!$E$1 + $I5849*Hoja3!$E$2 + $J5849*Hoja3!$E$3)</f>
        <v>0</v>
      </c>
      <c r="N5849" s="3" t="b">
        <f>IF(ABS($D5849-Hoja3!$B$10)&lt;Hoja3!$B$11, $H5849*Hoja3!$G$1 + $I5849*Hoja3!$G$2 + $J5849*Hoja3!$G$3)</f>
        <v>0</v>
      </c>
      <c r="O5849" s="3" t="b">
        <f>IF(ABS($D5849-Hoja3!$B$10)&lt;Hoja3!$B$11, $H5849*Hoja3!$I$1 + $I5849*Hoja3!$I$2 + $J5849*Hoja3!$I$3)</f>
        <v>0</v>
      </c>
      <c r="Q5849">
        <f>IF(ABS($G5849-Hoja3!$B$5)&gt;Hoja3!$B$7, -$N5849/($G5849-Hoja3!$B$5))</f>
        <v>0</v>
      </c>
      <c r="R5849">
        <f>IF(ABS($G5849-Hoja3!$B$5)&gt;Hoja3!$B$7, -$O5849/($G5849-Hoja3!$B$5))</f>
        <v>0</v>
      </c>
    </row>
    <row r="5850" spans="1:18" ht="14.5" customHeight="1" x14ac:dyDescent="0.55000000000000004">
      <c r="A5850" s="3">
        <v>0.7</v>
      </c>
      <c r="B5850" s="3">
        <v>-0.9</v>
      </c>
      <c r="C5850" s="3">
        <v>-1.06</v>
      </c>
      <c r="D5850" s="3">
        <f t="shared" si="182"/>
        <v>2.3440160000000003</v>
      </c>
      <c r="F5850" s="1"/>
      <c r="G5850" s="3" cm="1">
        <f t="array" ref="G5850">SUMPRODUCT($A5850:$C5850,TRANSPOSE(Hoja3!$E$1:$E$3)/(Hoja3!$B$5^2))</f>
        <v>0.56822521472482523</v>
      </c>
      <c r="H5850" s="3">
        <f>$A5850-$G5850*Hoja3!$E$1</f>
        <v>-9.2395088739710363E-2</v>
      </c>
      <c r="I5850" s="3">
        <f>$B5850-$G5850*Hoja3!$E$2</f>
        <v>0.11421946322328391</v>
      </c>
      <c r="J5850" s="3">
        <f>$C5850-$G5850*Hoja3!$E$3</f>
        <v>-0.83305607200485776</v>
      </c>
      <c r="K5850" s="3">
        <f t="shared" si="183"/>
        <v>0.84591096298983914</v>
      </c>
      <c r="M5850" s="3" t="b">
        <f>IF(ABS($D5850-Hoja3!$B$10)&lt;Hoja3!$B$11, $H5850*Hoja3!$E$1 + $I5850*Hoja3!$E$2 + $J5850*Hoja3!$E$3)</f>
        <v>0</v>
      </c>
      <c r="N5850" s="3" t="b">
        <f>IF(ABS($D5850-Hoja3!$B$10)&lt;Hoja3!$B$11, $H5850*Hoja3!$G$1 + $I5850*Hoja3!$G$2 + $J5850*Hoja3!$G$3)</f>
        <v>0</v>
      </c>
      <c r="O5850" s="3" t="b">
        <f>IF(ABS($D5850-Hoja3!$B$10)&lt;Hoja3!$B$11, $H5850*Hoja3!$I$1 + $I5850*Hoja3!$I$2 + $J5850*Hoja3!$I$3)</f>
        <v>0</v>
      </c>
      <c r="Q5850">
        <f>IF(ABS($G5850-Hoja3!$B$5)&gt;Hoja3!$B$7, -$N5850/($G5850-Hoja3!$B$5))</f>
        <v>0</v>
      </c>
      <c r="R5850">
        <f>IF(ABS($G5850-Hoja3!$B$5)&gt;Hoja3!$B$7, -$O5850/($G5850-Hoja3!$B$5))</f>
        <v>0</v>
      </c>
    </row>
    <row r="5851" spans="1:18" ht="14.5" customHeight="1" x14ac:dyDescent="0.55000000000000004">
      <c r="A5851" s="3">
        <v>0.7</v>
      </c>
      <c r="B5851" s="3">
        <v>-0.9</v>
      </c>
      <c r="C5851" s="3">
        <v>-0.98</v>
      </c>
      <c r="D5851" s="3">
        <f t="shared" si="182"/>
        <v>2.0941920000000001</v>
      </c>
      <c r="F5851" s="1"/>
      <c r="G5851" s="3" cm="1">
        <f t="array" ref="G5851">SUMPRODUCT($A5851:$C5851,TRANSPOSE(Hoja3!$E$1:$E$3)/(Hoja3!$B$5^2))</f>
        <v>0.56218527811032326</v>
      </c>
      <c r="H5851" s="3">
        <f>$A5851-$G5851*Hoja3!$E$1</f>
        <v>-8.3972343698471397E-2</v>
      </c>
      <c r="I5851" s="3">
        <f>$B5851-$G5851*Hoja3!$E$2</f>
        <v>0.10343884118765423</v>
      </c>
      <c r="J5851" s="3">
        <f>$C5851-$G5851*Hoja3!$E$3</f>
        <v>-0.75546836717342136</v>
      </c>
      <c r="K5851" s="3">
        <f t="shared" si="183"/>
        <v>0.76712671845799663</v>
      </c>
      <c r="M5851" s="3" t="b">
        <f>IF(ABS($D5851-Hoja3!$B$10)&lt;Hoja3!$B$11, $H5851*Hoja3!$E$1 + $I5851*Hoja3!$E$2 + $J5851*Hoja3!$E$3)</f>
        <v>0</v>
      </c>
      <c r="N5851" s="3" t="b">
        <f>IF(ABS($D5851-Hoja3!$B$10)&lt;Hoja3!$B$11, $H5851*Hoja3!$G$1 + $I5851*Hoja3!$G$2 + $J5851*Hoja3!$G$3)</f>
        <v>0</v>
      </c>
      <c r="O5851" s="3" t="b">
        <f>IF(ABS($D5851-Hoja3!$B$10)&lt;Hoja3!$B$11, $H5851*Hoja3!$I$1 + $I5851*Hoja3!$I$2 + $J5851*Hoja3!$I$3)</f>
        <v>0</v>
      </c>
      <c r="Q5851">
        <f>IF(ABS($G5851-Hoja3!$B$5)&gt;Hoja3!$B$7, -$N5851/($G5851-Hoja3!$B$5))</f>
        <v>0</v>
      </c>
      <c r="R5851">
        <f>IF(ABS($G5851-Hoja3!$B$5)&gt;Hoja3!$B$7, -$O5851/($G5851-Hoja3!$B$5))</f>
        <v>0</v>
      </c>
    </row>
    <row r="5852" spans="1:18" ht="14.5" customHeight="1" x14ac:dyDescent="0.55000000000000004">
      <c r="A5852" s="3">
        <v>0.7</v>
      </c>
      <c r="B5852" s="3">
        <v>-0.9</v>
      </c>
      <c r="C5852" s="3">
        <v>-0.9</v>
      </c>
      <c r="D5852" s="3">
        <f t="shared" si="182"/>
        <v>1.8820000000000001</v>
      </c>
      <c r="F5852" s="1"/>
      <c r="G5852" s="3" cm="1">
        <f t="array" ref="G5852">SUMPRODUCT($A5852:$C5852,TRANSPOSE(Hoja3!$E$1:$E$3)/(Hoja3!$B$5^2))</f>
        <v>0.5561453414958214</v>
      </c>
      <c r="H5852" s="3">
        <f>$A5852-$G5852*Hoja3!$E$1</f>
        <v>-7.5549598657232431E-2</v>
      </c>
      <c r="I5852" s="3">
        <f>$B5852-$G5852*Hoja3!$E$2</f>
        <v>9.2658219152024657E-2</v>
      </c>
      <c r="J5852" s="3">
        <f>$C5852-$G5852*Hoja3!$E$3</f>
        <v>-0.67788066234198507</v>
      </c>
      <c r="K5852" s="3">
        <f t="shared" si="183"/>
        <v>0.6883425599299392</v>
      </c>
      <c r="M5852" s="3" t="b">
        <f>IF(ABS($D5852-Hoja3!$B$10)&lt;Hoja3!$B$11, $H5852*Hoja3!$E$1 + $I5852*Hoja3!$E$2 + $J5852*Hoja3!$E$3)</f>
        <v>0</v>
      </c>
      <c r="N5852" s="3" t="b">
        <f>IF(ABS($D5852-Hoja3!$B$10)&lt;Hoja3!$B$11, $H5852*Hoja3!$G$1 + $I5852*Hoja3!$G$2 + $J5852*Hoja3!$G$3)</f>
        <v>0</v>
      </c>
      <c r="O5852" s="3" t="b">
        <f>IF(ABS($D5852-Hoja3!$B$10)&lt;Hoja3!$B$11, $H5852*Hoja3!$I$1 + $I5852*Hoja3!$I$2 + $J5852*Hoja3!$I$3)</f>
        <v>0</v>
      </c>
      <c r="Q5852">
        <f>IF(ABS($G5852-Hoja3!$B$5)&gt;Hoja3!$B$7, -$N5852/($G5852-Hoja3!$B$5))</f>
        <v>0</v>
      </c>
      <c r="R5852">
        <f>IF(ABS($G5852-Hoja3!$B$5)&gt;Hoja3!$B$7, -$O5852/($G5852-Hoja3!$B$5))</f>
        <v>0</v>
      </c>
    </row>
    <row r="5853" spans="1:18" ht="14.5" customHeight="1" x14ac:dyDescent="0.55000000000000004">
      <c r="A5853" s="3">
        <v>0.7</v>
      </c>
      <c r="B5853" s="3">
        <v>-0.9</v>
      </c>
      <c r="C5853" s="3">
        <v>-0.82</v>
      </c>
      <c r="D5853" s="3">
        <f t="shared" si="182"/>
        <v>1.7043679999999999</v>
      </c>
      <c r="F5853" s="1"/>
      <c r="G5853" s="3" cm="1">
        <f t="array" ref="G5853">SUMPRODUCT($A5853:$C5853,TRANSPOSE(Hoja3!$E$1:$E$3)/(Hoja3!$B$5^2))</f>
        <v>0.55010540488131943</v>
      </c>
      <c r="H5853" s="3">
        <f>$A5853-$G5853*Hoja3!$E$1</f>
        <v>-6.7126853615993465E-2</v>
      </c>
      <c r="I5853" s="3">
        <f>$B5853-$G5853*Hoja3!$E$2</f>
        <v>8.1877597116395084E-2</v>
      </c>
      <c r="J5853" s="3">
        <f>$C5853-$G5853*Hoja3!$E$3</f>
        <v>-0.60029295751054867</v>
      </c>
      <c r="K5853" s="3">
        <f t="shared" si="183"/>
        <v>0.60955852075309314</v>
      </c>
      <c r="M5853" s="3" t="b">
        <f>IF(ABS($D5853-Hoja3!$B$10)&lt;Hoja3!$B$11, $H5853*Hoja3!$E$1 + $I5853*Hoja3!$E$2 + $J5853*Hoja3!$E$3)</f>
        <v>0</v>
      </c>
      <c r="N5853" s="3" t="b">
        <f>IF(ABS($D5853-Hoja3!$B$10)&lt;Hoja3!$B$11, $H5853*Hoja3!$G$1 + $I5853*Hoja3!$G$2 + $J5853*Hoja3!$G$3)</f>
        <v>0</v>
      </c>
      <c r="O5853" s="3" t="b">
        <f>IF(ABS($D5853-Hoja3!$B$10)&lt;Hoja3!$B$11, $H5853*Hoja3!$I$1 + $I5853*Hoja3!$I$2 + $J5853*Hoja3!$I$3)</f>
        <v>0</v>
      </c>
      <c r="Q5853">
        <f>IF(ABS($G5853-Hoja3!$B$5)&gt;Hoja3!$B$7, -$N5853/($G5853-Hoja3!$B$5))</f>
        <v>0</v>
      </c>
      <c r="R5853">
        <f>IF(ABS($G5853-Hoja3!$B$5)&gt;Hoja3!$B$7, -$O5853/($G5853-Hoja3!$B$5))</f>
        <v>0</v>
      </c>
    </row>
    <row r="5854" spans="1:18" ht="14.5" customHeight="1" x14ac:dyDescent="0.55000000000000004">
      <c r="A5854" s="3">
        <v>0.7</v>
      </c>
      <c r="B5854" s="3">
        <v>-0.9</v>
      </c>
      <c r="C5854" s="3">
        <v>-0.74</v>
      </c>
      <c r="D5854" s="3">
        <f t="shared" si="182"/>
        <v>1.5582240000000001</v>
      </c>
      <c r="F5854" s="1"/>
      <c r="G5854" s="3" cm="1">
        <f t="array" ref="G5854">SUMPRODUCT($A5854:$C5854,TRANSPOSE(Hoja3!$E$1:$E$3)/(Hoja3!$B$5^2))</f>
        <v>0.54406546826681756</v>
      </c>
      <c r="H5854" s="3">
        <f>$A5854-$G5854*Hoja3!$E$1</f>
        <v>-5.8704108574754499E-2</v>
      </c>
      <c r="I5854" s="3">
        <f>$B5854-$G5854*Hoja3!$E$2</f>
        <v>7.1096975080765623E-2</v>
      </c>
      <c r="J5854" s="3">
        <f>$C5854-$G5854*Hoja3!$E$3</f>
        <v>-0.52270525267911239</v>
      </c>
      <c r="K5854" s="3">
        <f t="shared" si="183"/>
        <v>0.53077465407414304</v>
      </c>
      <c r="M5854" s="3" t="b">
        <f>IF(ABS($D5854-Hoja3!$B$10)&lt;Hoja3!$B$11, $H5854*Hoja3!$E$1 + $I5854*Hoja3!$E$2 + $J5854*Hoja3!$E$3)</f>
        <v>0</v>
      </c>
      <c r="N5854" s="3" t="b">
        <f>IF(ABS($D5854-Hoja3!$B$10)&lt;Hoja3!$B$11, $H5854*Hoja3!$G$1 + $I5854*Hoja3!$G$2 + $J5854*Hoja3!$G$3)</f>
        <v>0</v>
      </c>
      <c r="O5854" s="3" t="b">
        <f>IF(ABS($D5854-Hoja3!$B$10)&lt;Hoja3!$B$11, $H5854*Hoja3!$I$1 + $I5854*Hoja3!$I$2 + $J5854*Hoja3!$I$3)</f>
        <v>0</v>
      </c>
      <c r="Q5854">
        <f>IF(ABS($G5854-Hoja3!$B$5)&gt;Hoja3!$B$7, -$N5854/($G5854-Hoja3!$B$5))</f>
        <v>0</v>
      </c>
      <c r="R5854">
        <f>IF(ABS($G5854-Hoja3!$B$5)&gt;Hoja3!$B$7, -$O5854/($G5854-Hoja3!$B$5))</f>
        <v>0</v>
      </c>
    </row>
    <row r="5855" spans="1:18" ht="14.5" customHeight="1" x14ac:dyDescent="0.55000000000000004">
      <c r="A5855" s="3">
        <v>0.7</v>
      </c>
      <c r="B5855" s="3">
        <v>-0.9</v>
      </c>
      <c r="C5855" s="3">
        <v>-0.66</v>
      </c>
      <c r="D5855" s="3">
        <f t="shared" si="182"/>
        <v>1.440496</v>
      </c>
      <c r="F5855" s="1"/>
      <c r="G5855" s="3" cm="1">
        <f t="array" ref="G5855">SUMPRODUCT($A5855:$C5855,TRANSPOSE(Hoja3!$E$1:$E$3)/(Hoja3!$B$5^2))</f>
        <v>0.53802553165231559</v>
      </c>
      <c r="H5855" s="3">
        <f>$A5855-$G5855*Hoja3!$E$1</f>
        <v>-5.0281363533515422E-2</v>
      </c>
      <c r="I5855" s="3">
        <f>$B5855-$G5855*Hoja3!$E$2</f>
        <v>6.031635304513594E-2</v>
      </c>
      <c r="J5855" s="3">
        <f>$C5855-$G5855*Hoja3!$E$3</f>
        <v>-0.4451175478476761</v>
      </c>
      <c r="K5855" s="3">
        <f t="shared" si="183"/>
        <v>0.45199105009433893</v>
      </c>
      <c r="M5855" s="3" t="b">
        <f>IF(ABS($D5855-Hoja3!$B$10)&lt;Hoja3!$B$11, $H5855*Hoja3!$E$1 + $I5855*Hoja3!$E$2 + $J5855*Hoja3!$E$3)</f>
        <v>0</v>
      </c>
      <c r="N5855" s="3" t="b">
        <f>IF(ABS($D5855-Hoja3!$B$10)&lt;Hoja3!$B$11, $H5855*Hoja3!$G$1 + $I5855*Hoja3!$G$2 + $J5855*Hoja3!$G$3)</f>
        <v>0</v>
      </c>
      <c r="O5855" s="3" t="b">
        <f>IF(ABS($D5855-Hoja3!$B$10)&lt;Hoja3!$B$11, $H5855*Hoja3!$I$1 + $I5855*Hoja3!$I$2 + $J5855*Hoja3!$I$3)</f>
        <v>0</v>
      </c>
      <c r="Q5855">
        <f>IF(ABS($G5855-Hoja3!$B$5)&gt;Hoja3!$B$7, -$N5855/($G5855-Hoja3!$B$5))</f>
        <v>0</v>
      </c>
      <c r="R5855">
        <f>IF(ABS($G5855-Hoja3!$B$5)&gt;Hoja3!$B$7, -$O5855/($G5855-Hoja3!$B$5))</f>
        <v>0</v>
      </c>
    </row>
    <row r="5856" spans="1:18" ht="14.5" customHeight="1" x14ac:dyDescent="0.55000000000000004">
      <c r="A5856" s="3">
        <v>0.7</v>
      </c>
      <c r="B5856" s="3">
        <v>-0.9</v>
      </c>
      <c r="C5856" s="3">
        <v>-0.57999999999999996</v>
      </c>
      <c r="D5856" s="3">
        <f t="shared" si="182"/>
        <v>1.348112</v>
      </c>
      <c r="F5856" s="1"/>
      <c r="G5856" s="3" cm="1">
        <f t="array" ref="G5856">SUMPRODUCT($A5856:$C5856,TRANSPOSE(Hoja3!$E$1:$E$3)/(Hoja3!$B$5^2))</f>
        <v>0.53198559503781373</v>
      </c>
      <c r="H5856" s="3">
        <f>$A5856-$G5856*Hoja3!$E$1</f>
        <v>-4.1858618492276567E-2</v>
      </c>
      <c r="I5856" s="3">
        <f>$B5856-$G5856*Hoja3!$E$2</f>
        <v>4.9535731009506478E-2</v>
      </c>
      <c r="J5856" s="3">
        <f>$C5856-$G5856*Hoja3!$E$3</f>
        <v>-0.3675298430162397</v>
      </c>
      <c r="K5856" s="3">
        <f t="shared" si="183"/>
        <v>0.37320787517986537</v>
      </c>
      <c r="M5856" s="3" t="b">
        <f>IF(ABS($D5856-Hoja3!$B$10)&lt;Hoja3!$B$11, $H5856*Hoja3!$E$1 + $I5856*Hoja3!$E$2 + $J5856*Hoja3!$E$3)</f>
        <v>0</v>
      </c>
      <c r="N5856" s="3" t="b">
        <f>IF(ABS($D5856-Hoja3!$B$10)&lt;Hoja3!$B$11, $H5856*Hoja3!$G$1 + $I5856*Hoja3!$G$2 + $J5856*Hoja3!$G$3)</f>
        <v>0</v>
      </c>
      <c r="O5856" s="3" t="b">
        <f>IF(ABS($D5856-Hoja3!$B$10)&lt;Hoja3!$B$11, $H5856*Hoja3!$I$1 + $I5856*Hoja3!$I$2 + $J5856*Hoja3!$I$3)</f>
        <v>0</v>
      </c>
      <c r="Q5856">
        <f>IF(ABS($G5856-Hoja3!$B$5)&gt;Hoja3!$B$7, -$N5856/($G5856-Hoja3!$B$5))</f>
        <v>0</v>
      </c>
      <c r="R5856">
        <f>IF(ABS($G5856-Hoja3!$B$5)&gt;Hoja3!$B$7, -$O5856/($G5856-Hoja3!$B$5))</f>
        <v>0</v>
      </c>
    </row>
    <row r="5857" spans="1:18" ht="14.5" customHeight="1" x14ac:dyDescent="0.55000000000000004">
      <c r="A5857" s="3">
        <v>0.7</v>
      </c>
      <c r="B5857" s="3">
        <v>-0.9</v>
      </c>
      <c r="C5857" s="3">
        <v>-0.5</v>
      </c>
      <c r="D5857" s="3">
        <f t="shared" si="182"/>
        <v>1.278</v>
      </c>
      <c r="F5857" s="1"/>
      <c r="G5857" s="3" cm="1">
        <f t="array" ref="G5857">SUMPRODUCT($A5857:$C5857,TRANSPOSE(Hoja3!$E$1:$E$3)/(Hoja3!$B$5^2))</f>
        <v>0.52594565842331176</v>
      </c>
      <c r="H5857" s="3">
        <f>$A5857-$G5857*Hoja3!$E$1</f>
        <v>-3.343587345103749E-2</v>
      </c>
      <c r="I5857" s="3">
        <f>$B5857-$G5857*Hoja3!$E$2</f>
        <v>3.8755108973876795E-2</v>
      </c>
      <c r="J5857" s="3">
        <f>$C5857-$G5857*Hoja3!$E$3</f>
        <v>-0.28994213818480341</v>
      </c>
      <c r="K5857" s="3">
        <f t="shared" si="183"/>
        <v>0.29442547376235384</v>
      </c>
      <c r="M5857" s="3" t="b">
        <f>IF(ABS($D5857-Hoja3!$B$10)&lt;Hoja3!$B$11, $H5857*Hoja3!$E$1 + $I5857*Hoja3!$E$2 + $J5857*Hoja3!$E$3)</f>
        <v>0</v>
      </c>
      <c r="N5857" s="3" t="b">
        <f>IF(ABS($D5857-Hoja3!$B$10)&lt;Hoja3!$B$11, $H5857*Hoja3!$G$1 + $I5857*Hoja3!$G$2 + $J5857*Hoja3!$G$3)</f>
        <v>0</v>
      </c>
      <c r="O5857" s="3" t="b">
        <f>IF(ABS($D5857-Hoja3!$B$10)&lt;Hoja3!$B$11, $H5857*Hoja3!$I$1 + $I5857*Hoja3!$I$2 + $J5857*Hoja3!$I$3)</f>
        <v>0</v>
      </c>
      <c r="Q5857">
        <f>IF(ABS($G5857-Hoja3!$B$5)&gt;Hoja3!$B$7, -$N5857/($G5857-Hoja3!$B$5))</f>
        <v>0</v>
      </c>
      <c r="R5857">
        <f>IF(ABS($G5857-Hoja3!$B$5)&gt;Hoja3!$B$7, -$O5857/($G5857-Hoja3!$B$5))</f>
        <v>0</v>
      </c>
    </row>
    <row r="5858" spans="1:18" ht="14.5" customHeight="1" x14ac:dyDescent="0.55000000000000004">
      <c r="A5858" s="3">
        <v>0.7</v>
      </c>
      <c r="B5858" s="3">
        <v>-0.9</v>
      </c>
      <c r="C5858" s="3">
        <v>-0.42</v>
      </c>
      <c r="D5858" s="3">
        <f t="shared" si="182"/>
        <v>1.227088</v>
      </c>
      <c r="F5858" s="1"/>
      <c r="G5858" s="3" cm="1">
        <f t="array" ref="G5858">SUMPRODUCT($A5858:$C5858,TRANSPOSE(Hoja3!$E$1:$E$3)/(Hoja3!$B$5^2))</f>
        <v>0.5199057218088099</v>
      </c>
      <c r="H5858" s="3">
        <f>$A5858-$G5858*Hoja3!$E$1</f>
        <v>-2.5013128409798635E-2</v>
      </c>
      <c r="I5858" s="3">
        <f>$B5858-$G5858*Hoja3!$E$2</f>
        <v>2.7974486938247334E-2</v>
      </c>
      <c r="J5858" s="3">
        <f>$C5858-$G5858*Hoja3!$E$3</f>
        <v>-0.21235443335336704</v>
      </c>
      <c r="K5858" s="3">
        <f t="shared" si="183"/>
        <v>0.2156446935983653</v>
      </c>
      <c r="M5858" s="3" t="b">
        <f>IF(ABS($D5858-Hoja3!$B$10)&lt;Hoja3!$B$11, $H5858*Hoja3!$E$1 + $I5858*Hoja3!$E$2 + $J5858*Hoja3!$E$3)</f>
        <v>0</v>
      </c>
      <c r="N5858" s="3" t="b">
        <f>IF(ABS($D5858-Hoja3!$B$10)&lt;Hoja3!$B$11, $H5858*Hoja3!$G$1 + $I5858*Hoja3!$G$2 + $J5858*Hoja3!$G$3)</f>
        <v>0</v>
      </c>
      <c r="O5858" s="3" t="b">
        <f>IF(ABS($D5858-Hoja3!$B$10)&lt;Hoja3!$B$11, $H5858*Hoja3!$I$1 + $I5858*Hoja3!$I$2 + $J5858*Hoja3!$I$3)</f>
        <v>0</v>
      </c>
      <c r="Q5858">
        <f>IF(ABS($G5858-Hoja3!$B$5)&gt;Hoja3!$B$7, -$N5858/($G5858-Hoja3!$B$5))</f>
        <v>0</v>
      </c>
      <c r="R5858">
        <f>IF(ABS($G5858-Hoja3!$B$5)&gt;Hoja3!$B$7, -$O5858/($G5858-Hoja3!$B$5))</f>
        <v>0</v>
      </c>
    </row>
    <row r="5859" spans="1:18" ht="14.5" customHeight="1" x14ac:dyDescent="0.55000000000000004">
      <c r="A5859" s="3">
        <v>0.7</v>
      </c>
      <c r="B5859" s="3">
        <v>-0.9</v>
      </c>
      <c r="C5859" s="3">
        <v>-0.34</v>
      </c>
      <c r="D5859" s="3">
        <f t="shared" si="182"/>
        <v>1.192304</v>
      </c>
      <c r="F5859" s="1"/>
      <c r="G5859" s="3" cm="1">
        <f t="array" ref="G5859">SUMPRODUCT($A5859:$C5859,TRANSPOSE(Hoja3!$E$1:$E$3)/(Hoja3!$B$5^2))</f>
        <v>0.51386578519430792</v>
      </c>
      <c r="H5859" s="3">
        <f>$A5859-$G5859*Hoja3!$E$1</f>
        <v>-1.6590383368559558E-2</v>
      </c>
      <c r="I5859" s="3">
        <f>$B5859-$G5859*Hoja3!$E$2</f>
        <v>1.719386490261765E-2</v>
      </c>
      <c r="J5859" s="3">
        <f>$C5859-$G5859*Hoja3!$E$3</f>
        <v>-0.13476672852193075</v>
      </c>
      <c r="K5859" s="3">
        <f t="shared" si="183"/>
        <v>0.13686833427461967</v>
      </c>
      <c r="M5859" s="3" t="b">
        <f>IF(ABS($D5859-Hoja3!$B$10)&lt;Hoja3!$B$11, $H5859*Hoja3!$E$1 + $I5859*Hoja3!$E$2 + $J5859*Hoja3!$E$3)</f>
        <v>0</v>
      </c>
      <c r="N5859" s="3" t="b">
        <f>IF(ABS($D5859-Hoja3!$B$10)&lt;Hoja3!$B$11, $H5859*Hoja3!$G$1 + $I5859*Hoja3!$G$2 + $J5859*Hoja3!$G$3)</f>
        <v>0</v>
      </c>
      <c r="O5859" s="3" t="b">
        <f>IF(ABS($D5859-Hoja3!$B$10)&lt;Hoja3!$B$11, $H5859*Hoja3!$I$1 + $I5859*Hoja3!$I$2 + $J5859*Hoja3!$I$3)</f>
        <v>0</v>
      </c>
      <c r="Q5859">
        <f>IF(ABS($G5859-Hoja3!$B$5)&gt;Hoja3!$B$7, -$N5859/($G5859-Hoja3!$B$5))</f>
        <v>0</v>
      </c>
      <c r="R5859">
        <f>IF(ABS($G5859-Hoja3!$B$5)&gt;Hoja3!$B$7, -$O5859/($G5859-Hoja3!$B$5))</f>
        <v>0</v>
      </c>
    </row>
    <row r="5860" spans="1:18" ht="14.5" customHeight="1" x14ac:dyDescent="0.55000000000000004">
      <c r="A5860" s="3">
        <v>0.7</v>
      </c>
      <c r="B5860" s="3">
        <v>-0.9</v>
      </c>
      <c r="C5860" s="3">
        <v>-0.26</v>
      </c>
      <c r="D5860" s="3">
        <f t="shared" si="182"/>
        <v>1.1705760000000001</v>
      </c>
      <c r="F5860" s="1"/>
      <c r="G5860" s="3" cm="1">
        <f t="array" ref="G5860">SUMPRODUCT($A5860:$C5860,TRANSPOSE(Hoja3!$E$1:$E$3)/(Hoja3!$B$5^2))</f>
        <v>0.50782584857980606</v>
      </c>
      <c r="H5860" s="3">
        <f>$A5860-$G5860*Hoja3!$E$1</f>
        <v>-8.1676383273207032E-3</v>
      </c>
      <c r="I5860" s="3">
        <f>$B5860-$G5860*Hoja3!$E$2</f>
        <v>6.4132428669881891E-3</v>
      </c>
      <c r="J5860" s="3">
        <f>$C5860-$G5860*Hoja3!$E$3</f>
        <v>-5.7179023690494379E-2</v>
      </c>
      <c r="K5860" s="3">
        <f t="shared" si="183"/>
        <v>5.8114376449506969E-2</v>
      </c>
      <c r="M5860" s="3" t="b">
        <f>IF(ABS($D5860-Hoja3!$B$10)&lt;Hoja3!$B$11, $H5860*Hoja3!$E$1 + $I5860*Hoja3!$E$2 + $J5860*Hoja3!$E$3)</f>
        <v>0</v>
      </c>
      <c r="N5860" s="3" t="b">
        <f>IF(ABS($D5860-Hoja3!$B$10)&lt;Hoja3!$B$11, $H5860*Hoja3!$G$1 + $I5860*Hoja3!$G$2 + $J5860*Hoja3!$G$3)</f>
        <v>0</v>
      </c>
      <c r="O5860" s="3" t="b">
        <f>IF(ABS($D5860-Hoja3!$B$10)&lt;Hoja3!$B$11, $H5860*Hoja3!$I$1 + $I5860*Hoja3!$I$2 + $J5860*Hoja3!$I$3)</f>
        <v>0</v>
      </c>
      <c r="Q5860">
        <f>IF(ABS($G5860-Hoja3!$B$5)&gt;Hoja3!$B$7, -$N5860/($G5860-Hoja3!$B$5))</f>
        <v>0</v>
      </c>
      <c r="R5860">
        <f>IF(ABS($G5860-Hoja3!$B$5)&gt;Hoja3!$B$7, -$O5860/($G5860-Hoja3!$B$5))</f>
        <v>0</v>
      </c>
    </row>
    <row r="5861" spans="1:18" ht="14.5" customHeight="1" x14ac:dyDescent="0.55000000000000004">
      <c r="A5861" s="3">
        <v>0.7</v>
      </c>
      <c r="B5861" s="3">
        <v>-0.9</v>
      </c>
      <c r="C5861" s="3">
        <v>-0.18</v>
      </c>
      <c r="D5861" s="3">
        <f t="shared" si="182"/>
        <v>1.1588320000000001</v>
      </c>
      <c r="F5861" s="1"/>
      <c r="G5861" s="3" cm="1">
        <f t="array" ref="G5861">SUMPRODUCT($A5861:$C5861,TRANSPOSE(Hoja3!$E$1:$E$3)/(Hoja3!$B$5^2))</f>
        <v>0.50178591196530409</v>
      </c>
      <c r="H5861" s="3">
        <f>$A5861-$G5861*Hoja3!$E$1</f>
        <v>2.5510671391837381E-4</v>
      </c>
      <c r="I5861" s="3">
        <f>$B5861-$G5861*Hoja3!$E$2</f>
        <v>-4.3673791686414942E-3</v>
      </c>
      <c r="J5861" s="3">
        <f>$C5861-$G5861*Hoja3!$E$3</f>
        <v>2.0408681140941937E-2</v>
      </c>
      <c r="K5861" s="3">
        <f t="shared" si="183"/>
        <v>2.0872310512993261E-2</v>
      </c>
      <c r="M5861" s="3" t="b">
        <f>IF(ABS($D5861-Hoja3!$B$10)&lt;Hoja3!$B$11, $H5861*Hoja3!$E$1 + $I5861*Hoja3!$E$2 + $J5861*Hoja3!$E$3)</f>
        <v>0</v>
      </c>
      <c r="N5861" s="3" t="b">
        <f>IF(ABS($D5861-Hoja3!$B$10)&lt;Hoja3!$B$11, $H5861*Hoja3!$G$1 + $I5861*Hoja3!$G$2 + $J5861*Hoja3!$G$3)</f>
        <v>0</v>
      </c>
      <c r="O5861" s="3" t="b">
        <f>IF(ABS($D5861-Hoja3!$B$10)&lt;Hoja3!$B$11, $H5861*Hoja3!$I$1 + $I5861*Hoja3!$I$2 + $J5861*Hoja3!$I$3)</f>
        <v>0</v>
      </c>
      <c r="Q5861">
        <f>IF(ABS($G5861-Hoja3!$B$5)&gt;Hoja3!$B$7, -$N5861/($G5861-Hoja3!$B$5))</f>
        <v>0</v>
      </c>
      <c r="R5861">
        <f>IF(ABS($G5861-Hoja3!$B$5)&gt;Hoja3!$B$7, -$O5861/($G5861-Hoja3!$B$5))</f>
        <v>0</v>
      </c>
    </row>
    <row r="5862" spans="1:18" ht="14.5" customHeight="1" x14ac:dyDescent="0.55000000000000004">
      <c r="A5862" s="3">
        <v>0.7</v>
      </c>
      <c r="B5862" s="3">
        <v>-0.9</v>
      </c>
      <c r="C5862" s="3">
        <v>-0.1</v>
      </c>
      <c r="D5862" s="3">
        <f t="shared" si="182"/>
        <v>1.1539999999999999</v>
      </c>
      <c r="F5862" s="1"/>
      <c r="G5862" s="3" cm="1">
        <f t="array" ref="G5862">SUMPRODUCT($A5862:$C5862,TRANSPOSE(Hoja3!$E$1:$E$3)/(Hoja3!$B$5^2))</f>
        <v>0.49574597535080217</v>
      </c>
      <c r="H5862" s="3">
        <f>$A5862-$G5862*Hoja3!$E$1</f>
        <v>8.6778517551573398E-3</v>
      </c>
      <c r="I5862" s="3">
        <f>$B5862-$G5862*Hoja3!$E$2</f>
        <v>-1.5148001204271067E-2</v>
      </c>
      <c r="J5862" s="3">
        <f>$C5862-$G5862*Hoja3!$E$3</f>
        <v>9.799638597237828E-2</v>
      </c>
      <c r="K5862" s="3">
        <f t="shared" si="183"/>
        <v>9.9539232040519704E-2</v>
      </c>
      <c r="M5862" s="3" t="b">
        <f>IF(ABS($D5862-Hoja3!$B$10)&lt;Hoja3!$B$11, $H5862*Hoja3!$E$1 + $I5862*Hoja3!$E$2 + $J5862*Hoja3!$E$3)</f>
        <v>0</v>
      </c>
      <c r="N5862" s="3" t="b">
        <f>IF(ABS($D5862-Hoja3!$B$10)&lt;Hoja3!$B$11, $H5862*Hoja3!$G$1 + $I5862*Hoja3!$G$2 + $J5862*Hoja3!$G$3)</f>
        <v>0</v>
      </c>
      <c r="O5862" s="3" t="b">
        <f>IF(ABS($D5862-Hoja3!$B$10)&lt;Hoja3!$B$11, $H5862*Hoja3!$I$1 + $I5862*Hoja3!$I$2 + $J5862*Hoja3!$I$3)</f>
        <v>0</v>
      </c>
      <c r="Q5862">
        <f>IF(ABS($G5862-Hoja3!$B$5)&gt;Hoja3!$B$7, -$N5862/($G5862-Hoja3!$B$5))</f>
        <v>0</v>
      </c>
      <c r="R5862">
        <f>IF(ABS($G5862-Hoja3!$B$5)&gt;Hoja3!$B$7, -$O5862/($G5862-Hoja3!$B$5))</f>
        <v>0</v>
      </c>
    </row>
    <row r="5863" spans="1:18" ht="14.5" customHeight="1" x14ac:dyDescent="0.55000000000000004">
      <c r="A5863" s="3">
        <v>0.7</v>
      </c>
      <c r="B5863" s="3">
        <v>-0.9</v>
      </c>
      <c r="C5863" s="3">
        <v>-0.02</v>
      </c>
      <c r="D5863" s="3">
        <f t="shared" si="182"/>
        <v>1.153008</v>
      </c>
      <c r="F5863" s="1"/>
      <c r="G5863" s="3" cm="1">
        <f t="array" ref="G5863">SUMPRODUCT($A5863:$C5863,TRANSPOSE(Hoja3!$E$1:$E$3)/(Hoja3!$B$5^2))</f>
        <v>0.48970603873630025</v>
      </c>
      <c r="H5863" s="3">
        <f>$A5863-$G5863*Hoja3!$E$1</f>
        <v>1.7100596796396306E-2</v>
      </c>
      <c r="I5863" s="3">
        <f>$B5863-$G5863*Hoja3!$E$2</f>
        <v>-2.5928623239900639E-2</v>
      </c>
      <c r="J5863" s="3">
        <f>$C5863-$G5863*Hoja3!$E$3</f>
        <v>0.17558409080381462</v>
      </c>
      <c r="K5863" s="3">
        <f t="shared" si="183"/>
        <v>0.1783101142877539</v>
      </c>
      <c r="M5863" s="3" t="b">
        <f>IF(ABS($D5863-Hoja3!$B$10)&lt;Hoja3!$B$11, $H5863*Hoja3!$E$1 + $I5863*Hoja3!$E$2 + $J5863*Hoja3!$E$3)</f>
        <v>0</v>
      </c>
      <c r="N5863" s="3" t="b">
        <f>IF(ABS($D5863-Hoja3!$B$10)&lt;Hoja3!$B$11, $H5863*Hoja3!$G$1 + $I5863*Hoja3!$G$2 + $J5863*Hoja3!$G$3)</f>
        <v>0</v>
      </c>
      <c r="O5863" s="3" t="b">
        <f>IF(ABS($D5863-Hoja3!$B$10)&lt;Hoja3!$B$11, $H5863*Hoja3!$I$1 + $I5863*Hoja3!$I$2 + $J5863*Hoja3!$I$3)</f>
        <v>0</v>
      </c>
      <c r="Q5863">
        <f>IF(ABS($G5863-Hoja3!$B$5)&gt;Hoja3!$B$7, -$N5863/($G5863-Hoja3!$B$5))</f>
        <v>0</v>
      </c>
      <c r="R5863">
        <f>IF(ABS($G5863-Hoja3!$B$5)&gt;Hoja3!$B$7, -$O5863/($G5863-Hoja3!$B$5))</f>
        <v>0</v>
      </c>
    </row>
    <row r="5864" spans="1:18" ht="14.5" customHeight="1" x14ac:dyDescent="0.55000000000000004">
      <c r="A5864" s="3">
        <v>0.7</v>
      </c>
      <c r="B5864" s="3">
        <v>-0.9</v>
      </c>
      <c r="C5864" s="3">
        <v>0</v>
      </c>
      <c r="D5864" s="3">
        <f t="shared" si="182"/>
        <v>1.153</v>
      </c>
      <c r="F5864" s="1"/>
      <c r="G5864" s="3" cm="1">
        <f t="array" ref="G5864">SUMPRODUCT($A5864:$C5864,TRANSPOSE(Hoja3!$E$1:$E$3)/(Hoja3!$B$5^2))</f>
        <v>0.48819605458267479</v>
      </c>
      <c r="H5864" s="3">
        <f>$A5864-$G5864*Hoja3!$E$1</f>
        <v>1.9206283056706019E-2</v>
      </c>
      <c r="I5864" s="3">
        <f>$B5864-$G5864*Hoja3!$E$2</f>
        <v>-2.8623778748807949E-2</v>
      </c>
      <c r="J5864" s="3">
        <f>$C5864-$G5864*Hoja3!$E$3</f>
        <v>0.1949810170116737</v>
      </c>
      <c r="K5864" s="3">
        <f t="shared" si="183"/>
        <v>0.19800454291157465</v>
      </c>
      <c r="M5864" s="3" t="b">
        <f>IF(ABS($D5864-Hoja3!$B$10)&lt;Hoja3!$B$11, $H5864*Hoja3!$E$1 + $I5864*Hoja3!$E$2 + $J5864*Hoja3!$E$3)</f>
        <v>0</v>
      </c>
      <c r="N5864" s="3" t="b">
        <f>IF(ABS($D5864-Hoja3!$B$10)&lt;Hoja3!$B$11, $H5864*Hoja3!$G$1 + $I5864*Hoja3!$G$2 + $J5864*Hoja3!$G$3)</f>
        <v>0</v>
      </c>
      <c r="O5864" s="3" t="b">
        <f>IF(ABS($D5864-Hoja3!$B$10)&lt;Hoja3!$B$11, $H5864*Hoja3!$I$1 + $I5864*Hoja3!$I$2 + $J5864*Hoja3!$I$3)</f>
        <v>0</v>
      </c>
      <c r="Q5864">
        <f>IF(ABS($G5864-Hoja3!$B$5)&gt;Hoja3!$B$7, -$N5864/($G5864-Hoja3!$B$5))</f>
        <v>0</v>
      </c>
      <c r="R5864">
        <f>IF(ABS($G5864-Hoja3!$B$5)&gt;Hoja3!$B$7, -$O5864/($G5864-Hoja3!$B$5))</f>
        <v>0</v>
      </c>
    </row>
    <row r="5865" spans="1:18" ht="14.5" customHeight="1" x14ac:dyDescent="0.55000000000000004">
      <c r="A5865" s="3">
        <v>0.7</v>
      </c>
      <c r="B5865" s="3">
        <v>-0.9</v>
      </c>
      <c r="C5865" s="3">
        <v>0.02</v>
      </c>
      <c r="D5865" s="3">
        <f t="shared" si="182"/>
        <v>1.152992</v>
      </c>
      <c r="F5865" s="1"/>
      <c r="G5865" s="3" cm="1">
        <f t="array" ref="G5865">SUMPRODUCT($A5865:$C5865,TRANSPOSE(Hoja3!$E$1:$E$3)/(Hoja3!$B$5^2))</f>
        <v>0.48668607042904932</v>
      </c>
      <c r="H5865" s="3">
        <f>$A5865-$G5865*Hoja3!$E$1</f>
        <v>2.1311969317015733E-2</v>
      </c>
      <c r="I5865" s="3">
        <f>$B5865-$G5865*Hoja3!$E$2</f>
        <v>-3.131893425771537E-2</v>
      </c>
      <c r="J5865" s="3">
        <f>$C5865-$G5865*Hoja3!$E$3</f>
        <v>0.21437794321953277</v>
      </c>
      <c r="K5865" s="3">
        <f t="shared" si="183"/>
        <v>0.21769928391762278</v>
      </c>
      <c r="M5865" s="3" t="b">
        <f>IF(ABS($D5865-Hoja3!$B$10)&lt;Hoja3!$B$11, $H5865*Hoja3!$E$1 + $I5865*Hoja3!$E$2 + $J5865*Hoja3!$E$3)</f>
        <v>0</v>
      </c>
      <c r="N5865" s="3" t="b">
        <f>IF(ABS($D5865-Hoja3!$B$10)&lt;Hoja3!$B$11, $H5865*Hoja3!$G$1 + $I5865*Hoja3!$G$2 + $J5865*Hoja3!$G$3)</f>
        <v>0</v>
      </c>
      <c r="O5865" s="3" t="b">
        <f>IF(ABS($D5865-Hoja3!$B$10)&lt;Hoja3!$B$11, $H5865*Hoja3!$I$1 + $I5865*Hoja3!$I$2 + $J5865*Hoja3!$I$3)</f>
        <v>0</v>
      </c>
      <c r="Q5865">
        <f>IF(ABS($G5865-Hoja3!$B$5)&gt;Hoja3!$B$7, -$N5865/($G5865-Hoja3!$B$5))</f>
        <v>0</v>
      </c>
      <c r="R5865">
        <f>IF(ABS($G5865-Hoja3!$B$5)&gt;Hoja3!$B$7, -$O5865/($G5865-Hoja3!$B$5))</f>
        <v>0</v>
      </c>
    </row>
    <row r="5866" spans="1:18" ht="14.5" customHeight="1" x14ac:dyDescent="0.55000000000000004">
      <c r="A5866" s="3">
        <v>0.7</v>
      </c>
      <c r="B5866" s="3">
        <v>-0.9</v>
      </c>
      <c r="C5866" s="3">
        <v>0.1</v>
      </c>
      <c r="D5866" s="3">
        <f t="shared" si="182"/>
        <v>1.1520000000000001</v>
      </c>
      <c r="F5866" s="1"/>
      <c r="G5866" s="3" cm="1">
        <f t="array" ref="G5866">SUMPRODUCT($A5866:$C5866,TRANSPOSE(Hoja3!$E$1:$E$3)/(Hoja3!$B$5^2))</f>
        <v>0.4806461338145474</v>
      </c>
      <c r="H5866" s="3">
        <f>$A5866-$G5866*Hoja3!$E$1</f>
        <v>2.9734714358254699E-2</v>
      </c>
      <c r="I5866" s="3">
        <f>$B5866-$G5866*Hoja3!$E$2</f>
        <v>-4.2099556293344942E-2</v>
      </c>
      <c r="J5866" s="3">
        <f>$C5866-$G5866*Hoja3!$E$3</f>
        <v>0.29196564805096914</v>
      </c>
      <c r="K5866" s="3">
        <f t="shared" si="183"/>
        <v>0.29648012668623491</v>
      </c>
      <c r="M5866" s="3" t="b">
        <f>IF(ABS($D5866-Hoja3!$B$10)&lt;Hoja3!$B$11, $H5866*Hoja3!$E$1 + $I5866*Hoja3!$E$2 + $J5866*Hoja3!$E$3)</f>
        <v>0</v>
      </c>
      <c r="N5866" s="3" t="b">
        <f>IF(ABS($D5866-Hoja3!$B$10)&lt;Hoja3!$B$11, $H5866*Hoja3!$G$1 + $I5866*Hoja3!$G$2 + $J5866*Hoja3!$G$3)</f>
        <v>0</v>
      </c>
      <c r="O5866" s="3" t="b">
        <f>IF(ABS($D5866-Hoja3!$B$10)&lt;Hoja3!$B$11, $H5866*Hoja3!$I$1 + $I5866*Hoja3!$I$2 + $J5866*Hoja3!$I$3)</f>
        <v>0</v>
      </c>
      <c r="Q5866">
        <f>IF(ABS($G5866-Hoja3!$B$5)&gt;Hoja3!$B$7, -$N5866/($G5866-Hoja3!$B$5))</f>
        <v>0</v>
      </c>
      <c r="R5866">
        <f>IF(ABS($G5866-Hoja3!$B$5)&gt;Hoja3!$B$7, -$O5866/($G5866-Hoja3!$B$5))</f>
        <v>0</v>
      </c>
    </row>
    <row r="5867" spans="1:18" ht="14.5" customHeight="1" x14ac:dyDescent="0.55000000000000004">
      <c r="A5867" s="3">
        <v>0.7</v>
      </c>
      <c r="B5867" s="3">
        <v>-0.9</v>
      </c>
      <c r="C5867" s="3">
        <v>0.18</v>
      </c>
      <c r="D5867" s="3">
        <f t="shared" si="182"/>
        <v>1.147168</v>
      </c>
      <c r="F5867" s="1"/>
      <c r="G5867" s="3" cm="1">
        <f t="array" ref="G5867">SUMPRODUCT($A5867:$C5867,TRANSPOSE(Hoja3!$E$1:$E$3)/(Hoja3!$B$5^2))</f>
        <v>0.47460619720004549</v>
      </c>
      <c r="H5867" s="3">
        <f>$A5867-$G5867*Hoja3!$E$1</f>
        <v>3.8157459399493665E-2</v>
      </c>
      <c r="I5867" s="3">
        <f>$B5867-$G5867*Hoja3!$E$2</f>
        <v>-5.2880178328974514E-2</v>
      </c>
      <c r="J5867" s="3">
        <f>$C5867-$G5867*Hoja3!$E$3</f>
        <v>0.36955335288240543</v>
      </c>
      <c r="K5867" s="3">
        <f t="shared" si="183"/>
        <v>0.37526255554552179</v>
      </c>
      <c r="M5867" s="3" t="b">
        <f>IF(ABS($D5867-Hoja3!$B$10)&lt;Hoja3!$B$11, $H5867*Hoja3!$E$1 + $I5867*Hoja3!$E$2 + $J5867*Hoja3!$E$3)</f>
        <v>0</v>
      </c>
      <c r="N5867" s="3" t="b">
        <f>IF(ABS($D5867-Hoja3!$B$10)&lt;Hoja3!$B$11, $H5867*Hoja3!$G$1 + $I5867*Hoja3!$G$2 + $J5867*Hoja3!$G$3)</f>
        <v>0</v>
      </c>
      <c r="O5867" s="3" t="b">
        <f>IF(ABS($D5867-Hoja3!$B$10)&lt;Hoja3!$B$11, $H5867*Hoja3!$I$1 + $I5867*Hoja3!$I$2 + $J5867*Hoja3!$I$3)</f>
        <v>0</v>
      </c>
      <c r="Q5867">
        <f>IF(ABS($G5867-Hoja3!$B$5)&gt;Hoja3!$B$7, -$N5867/($G5867-Hoja3!$B$5))</f>
        <v>0</v>
      </c>
      <c r="R5867">
        <f>IF(ABS($G5867-Hoja3!$B$5)&gt;Hoja3!$B$7, -$O5867/($G5867-Hoja3!$B$5))</f>
        <v>0</v>
      </c>
    </row>
    <row r="5868" spans="1:18" ht="14.5" customHeight="1" x14ac:dyDescent="0.55000000000000004">
      <c r="A5868" s="3">
        <v>0.7</v>
      </c>
      <c r="B5868" s="3">
        <v>-0.9</v>
      </c>
      <c r="C5868" s="3">
        <v>0.26</v>
      </c>
      <c r="D5868" s="3">
        <f t="shared" si="182"/>
        <v>1.135424</v>
      </c>
      <c r="F5868" s="1"/>
      <c r="G5868" s="3" cm="1">
        <f t="array" ref="G5868">SUMPRODUCT($A5868:$C5868,TRANSPOSE(Hoja3!$E$1:$E$3)/(Hoja3!$B$5^2))</f>
        <v>0.46856626058554357</v>
      </c>
      <c r="H5868" s="3">
        <f>$A5868-$G5868*Hoja3!$E$1</f>
        <v>4.6580204440732742E-2</v>
      </c>
      <c r="I5868" s="3">
        <f>$B5868-$G5868*Hoja3!$E$2</f>
        <v>-6.3660800364604087E-2</v>
      </c>
      <c r="J5868" s="3">
        <f>$C5868-$G5868*Hoja3!$E$3</f>
        <v>0.44714105771384183</v>
      </c>
      <c r="K5868" s="3">
        <f t="shared" si="183"/>
        <v>0.45404574487848215</v>
      </c>
      <c r="M5868" s="3" t="b">
        <f>IF(ABS($D5868-Hoja3!$B$10)&lt;Hoja3!$B$11, $H5868*Hoja3!$E$1 + $I5868*Hoja3!$E$2 + $J5868*Hoja3!$E$3)</f>
        <v>0</v>
      </c>
      <c r="N5868" s="3" t="b">
        <f>IF(ABS($D5868-Hoja3!$B$10)&lt;Hoja3!$B$11, $H5868*Hoja3!$G$1 + $I5868*Hoja3!$G$2 + $J5868*Hoja3!$G$3)</f>
        <v>0</v>
      </c>
      <c r="O5868" s="3" t="b">
        <f>IF(ABS($D5868-Hoja3!$B$10)&lt;Hoja3!$B$11, $H5868*Hoja3!$I$1 + $I5868*Hoja3!$I$2 + $J5868*Hoja3!$I$3)</f>
        <v>0</v>
      </c>
      <c r="Q5868">
        <f>IF(ABS($G5868-Hoja3!$B$5)&gt;Hoja3!$B$7, -$N5868/($G5868-Hoja3!$B$5))</f>
        <v>0</v>
      </c>
      <c r="R5868">
        <f>IF(ABS($G5868-Hoja3!$B$5)&gt;Hoja3!$B$7, -$O5868/($G5868-Hoja3!$B$5))</f>
        <v>0</v>
      </c>
    </row>
    <row r="5869" spans="1:18" ht="14.5" customHeight="1" x14ac:dyDescent="0.55000000000000004">
      <c r="A5869" s="3">
        <v>0.7</v>
      </c>
      <c r="B5869" s="3">
        <v>-0.9</v>
      </c>
      <c r="C5869" s="3">
        <v>0.34</v>
      </c>
      <c r="D5869" s="3">
        <f t="shared" si="182"/>
        <v>1.113696</v>
      </c>
      <c r="F5869" s="1"/>
      <c r="G5869" s="3" cm="1">
        <f t="array" ref="G5869">SUMPRODUCT($A5869:$C5869,TRANSPOSE(Hoja3!$E$1:$E$3)/(Hoja3!$B$5^2))</f>
        <v>0.46252632397104165</v>
      </c>
      <c r="H5869" s="3">
        <f>$A5869-$G5869*Hoja3!$E$1</f>
        <v>5.5002949481971708E-2</v>
      </c>
      <c r="I5869" s="3">
        <f>$B5869-$G5869*Hoja3!$E$2</f>
        <v>-7.4441422400233659E-2</v>
      </c>
      <c r="J5869" s="3">
        <f>$C5869-$G5869*Hoja3!$E$3</f>
        <v>0.52472876254527812</v>
      </c>
      <c r="K5869" s="3">
        <f t="shared" si="183"/>
        <v>0.53282935735841841</v>
      </c>
      <c r="M5869" s="3" t="b">
        <f>IF(ABS($D5869-Hoja3!$B$10)&lt;Hoja3!$B$11, $H5869*Hoja3!$E$1 + $I5869*Hoja3!$E$2 + $J5869*Hoja3!$E$3)</f>
        <v>0</v>
      </c>
      <c r="N5869" s="3" t="b">
        <f>IF(ABS($D5869-Hoja3!$B$10)&lt;Hoja3!$B$11, $H5869*Hoja3!$G$1 + $I5869*Hoja3!$G$2 + $J5869*Hoja3!$G$3)</f>
        <v>0</v>
      </c>
      <c r="O5869" s="3" t="b">
        <f>IF(ABS($D5869-Hoja3!$B$10)&lt;Hoja3!$B$11, $H5869*Hoja3!$I$1 + $I5869*Hoja3!$I$2 + $J5869*Hoja3!$I$3)</f>
        <v>0</v>
      </c>
      <c r="Q5869">
        <f>IF(ABS($G5869-Hoja3!$B$5)&gt;Hoja3!$B$7, -$N5869/($G5869-Hoja3!$B$5))</f>
        <v>0</v>
      </c>
      <c r="R5869">
        <f>IF(ABS($G5869-Hoja3!$B$5)&gt;Hoja3!$B$7, -$O5869/($G5869-Hoja3!$B$5))</f>
        <v>0</v>
      </c>
    </row>
    <row r="5870" spans="1:18" ht="14.5" customHeight="1" x14ac:dyDescent="0.55000000000000004">
      <c r="A5870" s="3">
        <v>0.7</v>
      </c>
      <c r="B5870" s="3">
        <v>-0.9</v>
      </c>
      <c r="C5870" s="3">
        <v>0.42</v>
      </c>
      <c r="D5870" s="3">
        <f t="shared" si="182"/>
        <v>1.0789120000000001</v>
      </c>
      <c r="F5870" s="1"/>
      <c r="G5870" s="3" cm="1">
        <f t="array" ref="G5870">SUMPRODUCT($A5870:$C5870,TRANSPOSE(Hoja3!$E$1:$E$3)/(Hoja3!$B$5^2))</f>
        <v>0.45648638735653974</v>
      </c>
      <c r="H5870" s="3">
        <f>$A5870-$G5870*Hoja3!$E$1</f>
        <v>6.3425694523210674E-2</v>
      </c>
      <c r="I5870" s="3">
        <f>$B5870-$G5870*Hoja3!$E$2</f>
        <v>-8.5222044435863231E-2</v>
      </c>
      <c r="J5870" s="3">
        <f>$C5870-$G5870*Hoja3!$E$3</f>
        <v>0.60231646737671451</v>
      </c>
      <c r="K5870" s="3">
        <f t="shared" si="183"/>
        <v>0.61161322946511276</v>
      </c>
      <c r="M5870" s="3" t="b">
        <f>IF(ABS($D5870-Hoja3!$B$10)&lt;Hoja3!$B$11, $H5870*Hoja3!$E$1 + $I5870*Hoja3!$E$2 + $J5870*Hoja3!$E$3)</f>
        <v>0</v>
      </c>
      <c r="N5870" s="3" t="b">
        <f>IF(ABS($D5870-Hoja3!$B$10)&lt;Hoja3!$B$11, $H5870*Hoja3!$G$1 + $I5870*Hoja3!$G$2 + $J5870*Hoja3!$G$3)</f>
        <v>0</v>
      </c>
      <c r="O5870" s="3" t="b">
        <f>IF(ABS($D5870-Hoja3!$B$10)&lt;Hoja3!$B$11, $H5870*Hoja3!$I$1 + $I5870*Hoja3!$I$2 + $J5870*Hoja3!$I$3)</f>
        <v>0</v>
      </c>
      <c r="Q5870">
        <f>IF(ABS($G5870-Hoja3!$B$5)&gt;Hoja3!$B$7, -$N5870/($G5870-Hoja3!$B$5))</f>
        <v>0</v>
      </c>
      <c r="R5870">
        <f>IF(ABS($G5870-Hoja3!$B$5)&gt;Hoja3!$B$7, -$O5870/($G5870-Hoja3!$B$5))</f>
        <v>0</v>
      </c>
    </row>
    <row r="5871" spans="1:18" ht="14.5" customHeight="1" x14ac:dyDescent="0.55000000000000004">
      <c r="A5871" s="3">
        <v>0.7</v>
      </c>
      <c r="B5871" s="3">
        <v>-0.9</v>
      </c>
      <c r="C5871" s="3">
        <v>0.5</v>
      </c>
      <c r="D5871" s="3">
        <f t="shared" si="182"/>
        <v>1.028</v>
      </c>
      <c r="F5871" s="1"/>
      <c r="G5871" s="3" cm="1">
        <f t="array" ref="G5871">SUMPRODUCT($A5871:$C5871,TRANSPOSE(Hoja3!$E$1:$E$3)/(Hoja3!$B$5^2))</f>
        <v>0.45044645074203782</v>
      </c>
      <c r="H5871" s="3">
        <f>$A5871-$G5871*Hoja3!$E$1</f>
        <v>7.184843956444964E-2</v>
      </c>
      <c r="I5871" s="3">
        <f>$B5871-$G5871*Hoja3!$E$2</f>
        <v>-9.6002666471492804E-2</v>
      </c>
      <c r="J5871" s="3">
        <f>$C5871-$G5871*Hoja3!$E$3</f>
        <v>0.6799041722081508</v>
      </c>
      <c r="K5871" s="3">
        <f t="shared" si="183"/>
        <v>0.69039727231756487</v>
      </c>
      <c r="M5871" s="3" t="b">
        <f>IF(ABS($D5871-Hoja3!$B$10)&lt;Hoja3!$B$11, $H5871*Hoja3!$E$1 + $I5871*Hoja3!$E$2 + $J5871*Hoja3!$E$3)</f>
        <v>0</v>
      </c>
      <c r="N5871" s="3" t="b">
        <f>IF(ABS($D5871-Hoja3!$B$10)&lt;Hoja3!$B$11, $H5871*Hoja3!$G$1 + $I5871*Hoja3!$G$2 + $J5871*Hoja3!$G$3)</f>
        <v>0</v>
      </c>
      <c r="O5871" s="3" t="b">
        <f>IF(ABS($D5871-Hoja3!$B$10)&lt;Hoja3!$B$11, $H5871*Hoja3!$I$1 + $I5871*Hoja3!$I$2 + $J5871*Hoja3!$I$3)</f>
        <v>0</v>
      </c>
      <c r="Q5871">
        <f>IF(ABS($G5871-Hoja3!$B$5)&gt;Hoja3!$B$7, -$N5871/($G5871-Hoja3!$B$5))</f>
        <v>0</v>
      </c>
      <c r="R5871">
        <f>IF(ABS($G5871-Hoja3!$B$5)&gt;Hoja3!$B$7, -$O5871/($G5871-Hoja3!$B$5))</f>
        <v>0</v>
      </c>
    </row>
    <row r="5872" spans="1:18" ht="14.5" customHeight="1" x14ac:dyDescent="0.55000000000000004">
      <c r="A5872" s="3">
        <v>0.7</v>
      </c>
      <c r="B5872" s="3">
        <v>-0.9</v>
      </c>
      <c r="C5872" s="3">
        <v>0.57999999999999996</v>
      </c>
      <c r="D5872" s="3">
        <f t="shared" si="182"/>
        <v>0.95788800000000007</v>
      </c>
      <c r="F5872" s="1"/>
      <c r="G5872" s="3" cm="1">
        <f t="array" ref="G5872">SUMPRODUCT($A5872:$C5872,TRANSPOSE(Hoja3!$E$1:$E$3)/(Hoja3!$B$5^2))</f>
        <v>0.4444065141275359</v>
      </c>
      <c r="H5872" s="3">
        <f>$A5872-$G5872*Hoja3!$E$1</f>
        <v>8.0271184605688606E-2</v>
      </c>
      <c r="I5872" s="3">
        <f>$B5872-$G5872*Hoja3!$E$2</f>
        <v>-0.10678328850712238</v>
      </c>
      <c r="J5872" s="3">
        <f>$C5872-$G5872*Hoja3!$E$3</f>
        <v>0.75749187703958709</v>
      </c>
      <c r="K5872" s="3">
        <f t="shared" si="183"/>
        <v>0.76918143344945133</v>
      </c>
      <c r="M5872" s="3" t="b">
        <f>IF(ABS($D5872-Hoja3!$B$10)&lt;Hoja3!$B$11, $H5872*Hoja3!$E$1 + $I5872*Hoja3!$E$2 + $J5872*Hoja3!$E$3)</f>
        <v>0</v>
      </c>
      <c r="N5872" s="3" t="b">
        <f>IF(ABS($D5872-Hoja3!$B$10)&lt;Hoja3!$B$11, $H5872*Hoja3!$G$1 + $I5872*Hoja3!$G$2 + $J5872*Hoja3!$G$3)</f>
        <v>0</v>
      </c>
      <c r="O5872" s="3" t="b">
        <f>IF(ABS($D5872-Hoja3!$B$10)&lt;Hoja3!$B$11, $H5872*Hoja3!$I$1 + $I5872*Hoja3!$I$2 + $J5872*Hoja3!$I$3)</f>
        <v>0</v>
      </c>
      <c r="Q5872">
        <f>IF(ABS($G5872-Hoja3!$B$5)&gt;Hoja3!$B$7, -$N5872/($G5872-Hoja3!$B$5))</f>
        <v>0</v>
      </c>
      <c r="R5872">
        <f>IF(ABS($G5872-Hoja3!$B$5)&gt;Hoja3!$B$7, -$O5872/($G5872-Hoja3!$B$5))</f>
        <v>0</v>
      </c>
    </row>
    <row r="5873" spans="1:18" ht="14.5" customHeight="1" x14ac:dyDescent="0.55000000000000004">
      <c r="A5873" s="3">
        <v>0.7</v>
      </c>
      <c r="B5873" s="3">
        <v>-0.9</v>
      </c>
      <c r="C5873" s="3">
        <v>0.66</v>
      </c>
      <c r="D5873" s="3">
        <f t="shared" si="182"/>
        <v>0.86550400000000005</v>
      </c>
      <c r="F5873" s="1"/>
      <c r="G5873" s="3" cm="1">
        <f t="array" ref="G5873">SUMPRODUCT($A5873:$C5873,TRANSPOSE(Hoja3!$E$1:$E$3)/(Hoja3!$B$5^2))</f>
        <v>0.43836657751303398</v>
      </c>
      <c r="H5873" s="3">
        <f>$A5873-$G5873*Hoja3!$E$1</f>
        <v>8.8693929646927572E-2</v>
      </c>
      <c r="I5873" s="3">
        <f>$B5873-$G5873*Hoja3!$E$2</f>
        <v>-0.11756391054275195</v>
      </c>
      <c r="J5873" s="3">
        <f>$C5873-$G5873*Hoja3!$E$3</f>
        <v>0.83507958187102349</v>
      </c>
      <c r="K5873" s="3">
        <f t="shared" si="183"/>
        <v>0.84796567989288441</v>
      </c>
      <c r="M5873" s="3" t="b">
        <f>IF(ABS($D5873-Hoja3!$B$10)&lt;Hoja3!$B$11, $H5873*Hoja3!$E$1 + $I5873*Hoja3!$E$2 + $J5873*Hoja3!$E$3)</f>
        <v>0</v>
      </c>
      <c r="N5873" s="3" t="b">
        <f>IF(ABS($D5873-Hoja3!$B$10)&lt;Hoja3!$B$11, $H5873*Hoja3!$G$1 + $I5873*Hoja3!$G$2 + $J5873*Hoja3!$G$3)</f>
        <v>0</v>
      </c>
      <c r="O5873" s="3" t="b">
        <f>IF(ABS($D5873-Hoja3!$B$10)&lt;Hoja3!$B$11, $H5873*Hoja3!$I$1 + $I5873*Hoja3!$I$2 + $J5873*Hoja3!$I$3)</f>
        <v>0</v>
      </c>
      <c r="Q5873">
        <f>IF(ABS($G5873-Hoja3!$B$5)&gt;Hoja3!$B$7, -$N5873/($G5873-Hoja3!$B$5))</f>
        <v>0</v>
      </c>
      <c r="R5873">
        <f>IF(ABS($G5873-Hoja3!$B$5)&gt;Hoja3!$B$7, -$O5873/($G5873-Hoja3!$B$5))</f>
        <v>0</v>
      </c>
    </row>
    <row r="5874" spans="1:18" ht="14.5" customHeight="1" x14ac:dyDescent="0.55000000000000004">
      <c r="A5874" s="3">
        <v>0.7</v>
      </c>
      <c r="B5874" s="3">
        <v>-0.9</v>
      </c>
      <c r="C5874" s="3">
        <v>0.74</v>
      </c>
      <c r="D5874" s="3">
        <f t="shared" si="182"/>
        <v>0.747776</v>
      </c>
      <c r="F5874" s="1"/>
      <c r="G5874" s="3" cm="1">
        <f t="array" ref="G5874">SUMPRODUCT($A5874:$C5874,TRANSPOSE(Hoja3!$E$1:$E$3)/(Hoja3!$B$5^2))</f>
        <v>0.43232664089853207</v>
      </c>
      <c r="H5874" s="3">
        <f>$A5874-$G5874*Hoja3!$E$1</f>
        <v>9.7116674688166538E-2</v>
      </c>
      <c r="I5874" s="3">
        <f>$B5874-$G5874*Hoja3!$E$2</f>
        <v>-0.12834453257838141</v>
      </c>
      <c r="J5874" s="3">
        <f>$C5874-$G5874*Hoja3!$E$3</f>
        <v>0.91266728670245978</v>
      </c>
      <c r="K5874" s="3">
        <f t="shared" si="183"/>
        <v>0.92674998989052071</v>
      </c>
      <c r="M5874" s="3" t="b">
        <f>IF(ABS($D5874-Hoja3!$B$10)&lt;Hoja3!$B$11, $H5874*Hoja3!$E$1 + $I5874*Hoja3!$E$2 + $J5874*Hoja3!$E$3)</f>
        <v>0</v>
      </c>
      <c r="N5874" s="3" t="b">
        <f>IF(ABS($D5874-Hoja3!$B$10)&lt;Hoja3!$B$11, $H5874*Hoja3!$G$1 + $I5874*Hoja3!$G$2 + $J5874*Hoja3!$G$3)</f>
        <v>0</v>
      </c>
      <c r="O5874" s="3" t="b">
        <f>IF(ABS($D5874-Hoja3!$B$10)&lt;Hoja3!$B$11, $H5874*Hoja3!$I$1 + $I5874*Hoja3!$I$2 + $J5874*Hoja3!$I$3)</f>
        <v>0</v>
      </c>
      <c r="Q5874">
        <f>IF(ABS($G5874-Hoja3!$B$5)&gt;Hoja3!$B$7, -$N5874/($G5874-Hoja3!$B$5))</f>
        <v>0</v>
      </c>
      <c r="R5874">
        <f>IF(ABS($G5874-Hoja3!$B$5)&gt;Hoja3!$B$7, -$O5874/($G5874-Hoja3!$B$5))</f>
        <v>0</v>
      </c>
    </row>
    <row r="5875" spans="1:18" ht="14.5" customHeight="1" x14ac:dyDescent="0.55000000000000004">
      <c r="A5875" s="3">
        <v>0.7</v>
      </c>
      <c r="B5875" s="3">
        <v>-0.9</v>
      </c>
      <c r="C5875" s="3">
        <v>0.82</v>
      </c>
      <c r="D5875" s="3">
        <f t="shared" si="182"/>
        <v>0.60163200000000017</v>
      </c>
      <c r="F5875" s="1"/>
      <c r="G5875" s="3" cm="1">
        <f t="array" ref="G5875">SUMPRODUCT($A5875:$C5875,TRANSPOSE(Hoja3!$E$1:$E$3)/(Hoja3!$B$5^2))</f>
        <v>0.42628670428403015</v>
      </c>
      <c r="H5875" s="3">
        <f>$A5875-$G5875*Hoja3!$E$1</f>
        <v>0.1055394197294055</v>
      </c>
      <c r="I5875" s="3">
        <f>$B5875-$G5875*Hoja3!$E$2</f>
        <v>-0.13912515461401098</v>
      </c>
      <c r="J5875" s="3">
        <f>$C5875-$G5875*Hoja3!$E$3</f>
        <v>0.99025499153389607</v>
      </c>
      <c r="K5875" s="3">
        <f t="shared" si="183"/>
        <v>1.0055343485038135</v>
      </c>
      <c r="M5875" s="3" t="b">
        <f>IF(ABS($D5875-Hoja3!$B$10)&lt;Hoja3!$B$11, $H5875*Hoja3!$E$1 + $I5875*Hoja3!$E$2 + $J5875*Hoja3!$E$3)</f>
        <v>0</v>
      </c>
      <c r="N5875" s="3" t="b">
        <f>IF(ABS($D5875-Hoja3!$B$10)&lt;Hoja3!$B$11, $H5875*Hoja3!$G$1 + $I5875*Hoja3!$G$2 + $J5875*Hoja3!$G$3)</f>
        <v>0</v>
      </c>
      <c r="O5875" s="3" t="b">
        <f>IF(ABS($D5875-Hoja3!$B$10)&lt;Hoja3!$B$11, $H5875*Hoja3!$I$1 + $I5875*Hoja3!$I$2 + $J5875*Hoja3!$I$3)</f>
        <v>0</v>
      </c>
      <c r="Q5875">
        <f>IF(ABS($G5875-Hoja3!$B$5)&gt;Hoja3!$B$7, -$N5875/($G5875-Hoja3!$B$5))</f>
        <v>0</v>
      </c>
      <c r="R5875">
        <f>IF(ABS($G5875-Hoja3!$B$5)&gt;Hoja3!$B$7, -$O5875/($G5875-Hoja3!$B$5))</f>
        <v>0</v>
      </c>
    </row>
    <row r="5876" spans="1:18" ht="14.5" customHeight="1" x14ac:dyDescent="0.55000000000000004">
      <c r="A5876" s="3">
        <v>0.7</v>
      </c>
      <c r="B5876" s="3">
        <v>-0.9</v>
      </c>
      <c r="C5876" s="3">
        <v>0.9</v>
      </c>
      <c r="D5876" s="3">
        <f t="shared" si="182"/>
        <v>0.42399999999999993</v>
      </c>
      <c r="F5876" s="1"/>
      <c r="G5876" s="3" cm="1">
        <f t="array" ref="G5876">SUMPRODUCT($A5876:$C5876,TRANSPOSE(Hoja3!$E$1:$E$3)/(Hoja3!$B$5^2))</f>
        <v>0.42024676766952818</v>
      </c>
      <c r="H5876" s="3">
        <f>$A5876-$G5876*Hoja3!$E$1</f>
        <v>0.11396216477064458</v>
      </c>
      <c r="I5876" s="3">
        <f>$B5876-$G5876*Hoja3!$E$2</f>
        <v>-0.14990577664964067</v>
      </c>
      <c r="J5876" s="3">
        <f>$C5876-$G5876*Hoja3!$E$3</f>
        <v>1.0678426963653325</v>
      </c>
      <c r="K5876" s="3">
        <f t="shared" si="183"/>
        <v>1.0843187451358236</v>
      </c>
      <c r="M5876" s="3" t="b">
        <f>IF(ABS($D5876-Hoja3!$B$10)&lt;Hoja3!$B$11, $H5876*Hoja3!$E$1 + $I5876*Hoja3!$E$2 + $J5876*Hoja3!$E$3)</f>
        <v>0</v>
      </c>
      <c r="N5876" s="3" t="b">
        <f>IF(ABS($D5876-Hoja3!$B$10)&lt;Hoja3!$B$11, $H5876*Hoja3!$G$1 + $I5876*Hoja3!$G$2 + $J5876*Hoja3!$G$3)</f>
        <v>0</v>
      </c>
      <c r="O5876" s="3" t="b">
        <f>IF(ABS($D5876-Hoja3!$B$10)&lt;Hoja3!$B$11, $H5876*Hoja3!$I$1 + $I5876*Hoja3!$I$2 + $J5876*Hoja3!$I$3)</f>
        <v>0</v>
      </c>
      <c r="Q5876">
        <f>IF(ABS($G5876-Hoja3!$B$5)&gt;Hoja3!$B$7, -$N5876/($G5876-Hoja3!$B$5))</f>
        <v>0</v>
      </c>
      <c r="R5876">
        <f>IF(ABS($G5876-Hoja3!$B$5)&gt;Hoja3!$B$7, -$O5876/($G5876-Hoja3!$B$5))</f>
        <v>0</v>
      </c>
    </row>
    <row r="5877" spans="1:18" ht="14.5" customHeight="1" x14ac:dyDescent="0.55000000000000004">
      <c r="A5877" s="3">
        <v>0.7</v>
      </c>
      <c r="B5877" s="3">
        <v>-0.9</v>
      </c>
      <c r="C5877" s="3">
        <v>0.98</v>
      </c>
      <c r="D5877" s="3">
        <f t="shared" si="182"/>
        <v>0.21180800000000011</v>
      </c>
      <c r="F5877" s="1"/>
      <c r="G5877" s="3" cm="1">
        <f t="array" ref="G5877">SUMPRODUCT($A5877:$C5877,TRANSPOSE(Hoja3!$E$1:$E$3)/(Hoja3!$B$5^2))</f>
        <v>0.41420683105502631</v>
      </c>
      <c r="H5877" s="3">
        <f>$A5877-$G5877*Hoja3!$E$1</f>
        <v>0.12238490981188344</v>
      </c>
      <c r="I5877" s="3">
        <f>$B5877-$G5877*Hoja3!$E$2</f>
        <v>-0.16068639868527013</v>
      </c>
      <c r="J5877" s="3">
        <f>$C5877-$G5877*Hoja3!$E$3</f>
        <v>1.1454304011967689</v>
      </c>
      <c r="K5877" s="3">
        <f t="shared" si="183"/>
        <v>1.1631031720608003</v>
      </c>
      <c r="M5877" s="3" t="b">
        <f>IF(ABS($D5877-Hoja3!$B$10)&lt;Hoja3!$B$11, $H5877*Hoja3!$E$1 + $I5877*Hoja3!$E$2 + $J5877*Hoja3!$E$3)</f>
        <v>0</v>
      </c>
      <c r="N5877" s="3" t="b">
        <f>IF(ABS($D5877-Hoja3!$B$10)&lt;Hoja3!$B$11, $H5877*Hoja3!$G$1 + $I5877*Hoja3!$G$2 + $J5877*Hoja3!$G$3)</f>
        <v>0</v>
      </c>
      <c r="O5877" s="3" t="b">
        <f>IF(ABS($D5877-Hoja3!$B$10)&lt;Hoja3!$B$11, $H5877*Hoja3!$I$1 + $I5877*Hoja3!$I$2 + $J5877*Hoja3!$I$3)</f>
        <v>0</v>
      </c>
      <c r="Q5877">
        <f>IF(ABS($G5877-Hoja3!$B$5)&gt;Hoja3!$B$7, -$N5877/($G5877-Hoja3!$B$5))</f>
        <v>0</v>
      </c>
      <c r="R5877">
        <f>IF(ABS($G5877-Hoja3!$B$5)&gt;Hoja3!$B$7, -$O5877/($G5877-Hoja3!$B$5))</f>
        <v>0</v>
      </c>
    </row>
    <row r="5878" spans="1:18" ht="14.5" customHeight="1" x14ac:dyDescent="0.55000000000000004">
      <c r="A5878" s="3">
        <v>0.7</v>
      </c>
      <c r="B5878" s="3">
        <v>-0.9</v>
      </c>
      <c r="C5878" s="3">
        <v>1.06</v>
      </c>
      <c r="D5878" s="3">
        <f t="shared" si="182"/>
        <v>-3.8016000000000272E-2</v>
      </c>
      <c r="F5878" s="1"/>
      <c r="G5878" s="3" cm="1">
        <f t="array" ref="G5878">SUMPRODUCT($A5878:$C5878,TRANSPOSE(Hoja3!$E$1:$E$3)/(Hoja3!$B$5^2))</f>
        <v>0.40816689444052434</v>
      </c>
      <c r="H5878" s="3">
        <f>$A5878-$G5878*Hoja3!$E$1</f>
        <v>0.13080765485312251</v>
      </c>
      <c r="I5878" s="3">
        <f>$B5878-$G5878*Hoja3!$E$2</f>
        <v>-0.17146702072089981</v>
      </c>
      <c r="J5878" s="3">
        <f>$C5878-$G5878*Hoja3!$E$3</f>
        <v>1.2230181060282053</v>
      </c>
      <c r="K5878" s="3">
        <f t="shared" si="183"/>
        <v>1.2418876235134535</v>
      </c>
      <c r="M5878" s="3">
        <f>IF(ABS($D5878-Hoja3!$B$10)&lt;Hoja3!$B$11, $H5878*Hoja3!$E$1 + $I5878*Hoja3!$E$2 + $J5878*Hoja3!$E$3)</f>
        <v>-3.3306690738754696E-16</v>
      </c>
      <c r="N5878" s="3">
        <f>IF(ABS($D5878-Hoja3!$B$10)&lt;Hoja3!$B$11, $H5878*Hoja3!$G$1 + $I5878*Hoja3!$G$2 + $J5878*Hoja3!$G$3)</f>
        <v>2.4878002683874079E-3</v>
      </c>
      <c r="O5878" s="3">
        <f>IF(ABS($D5878-Hoja3!$B$10)&lt;Hoja3!$B$11, $H5878*Hoja3!$I$1 + $I5878*Hoja3!$I$2 + $J5878*Hoja3!$I$3)</f>
        <v>-1.2418851316791413</v>
      </c>
      <c r="Q5878">
        <f>IF(ABS($G5878-Hoja3!$B$5)&gt;Hoja3!$B$7, -$N5878/($G5878-Hoja3!$B$5))</f>
        <v>1.315021003214595E-3</v>
      </c>
      <c r="R5878">
        <f>IF(ABS($G5878-Hoja3!$B$5)&gt;Hoja3!$B$7, -$O5878/($G5878-Hoja3!$B$5))</f>
        <v>-0.65644539575380478</v>
      </c>
    </row>
    <row r="5879" spans="1:18" ht="14.5" customHeight="1" x14ac:dyDescent="0.55000000000000004">
      <c r="A5879" s="3">
        <v>0.7</v>
      </c>
      <c r="B5879" s="3">
        <v>-0.9</v>
      </c>
      <c r="C5879" s="3">
        <v>1.1399999999999999</v>
      </c>
      <c r="D5879" s="3">
        <f t="shared" si="182"/>
        <v>-0.32854399999999973</v>
      </c>
      <c r="F5879" s="1"/>
      <c r="G5879" s="3" cm="1">
        <f t="array" ref="G5879">SUMPRODUCT($A5879:$C5879,TRANSPOSE(Hoja3!$E$1:$E$3)/(Hoja3!$B$5^2))</f>
        <v>0.40212695782602248</v>
      </c>
      <c r="H5879" s="3">
        <f>$A5879-$G5879*Hoja3!$E$1</f>
        <v>0.13923039989436137</v>
      </c>
      <c r="I5879" s="3">
        <f>$B5879-$G5879*Hoja3!$E$2</f>
        <v>-0.18224764275652927</v>
      </c>
      <c r="J5879" s="3">
        <f>$C5879-$G5879*Hoja3!$E$3</f>
        <v>1.3006058108596414</v>
      </c>
      <c r="K5879" s="3">
        <f t="shared" si="183"/>
        <v>1.3206720951042015</v>
      </c>
      <c r="M5879" s="3">
        <f>IF(ABS($D5879-Hoja3!$B$10)&lt;Hoja3!$B$11, $H5879*Hoja3!$E$1 + $I5879*Hoja3!$E$2 + $J5879*Hoja3!$E$3)</f>
        <v>-6.6613381477509392E-16</v>
      </c>
      <c r="N5879" s="3">
        <f>IF(ABS($D5879-Hoja3!$B$10)&lt;Hoja3!$B$11, $H5879*Hoja3!$G$1 + $I5879*Hoja3!$G$2 + $J5879*Hoja3!$G$3)</f>
        <v>2.4878002683874217E-3</v>
      </c>
      <c r="O5879" s="3">
        <f>IF(ABS($D5879-Hoja3!$B$10)&lt;Hoja3!$B$11, $H5879*Hoja3!$I$1 + $I5879*Hoja3!$I$2 + $J5879*Hoja3!$I$3)</f>
        <v>-1.3206697519201176</v>
      </c>
      <c r="Q5879">
        <f>IF(ABS($G5879-Hoja3!$B$5)&gt;Hoja3!$B$7, -$N5879/($G5879-Hoja3!$B$5))</f>
        <v>1.3108359795962381E-3</v>
      </c>
      <c r="R5879">
        <f>IF(ABS($G5879-Hoja3!$B$5)&gt;Hoja3!$B$7, -$O5879/($G5879-Hoja3!$B$5))</f>
        <v>-0.69586833395731984</v>
      </c>
    </row>
    <row r="5880" spans="1:18" ht="14.5" customHeight="1" x14ac:dyDescent="0.55000000000000004">
      <c r="A5880" s="3">
        <v>0.7</v>
      </c>
      <c r="B5880" s="3">
        <v>-0.9</v>
      </c>
      <c r="C5880" s="3">
        <v>1.22</v>
      </c>
      <c r="D5880" s="3">
        <f t="shared" si="182"/>
        <v>-0.66284799999999988</v>
      </c>
      <c r="F5880" s="1"/>
      <c r="G5880" s="3" cm="1">
        <f t="array" ref="G5880">SUMPRODUCT($A5880:$C5880,TRANSPOSE(Hoja3!$E$1:$E$3)/(Hoja3!$B$5^2))</f>
        <v>0.39608702121152051</v>
      </c>
      <c r="H5880" s="3">
        <f>$A5880-$G5880*Hoja3!$E$1</f>
        <v>0.14765314493560044</v>
      </c>
      <c r="I5880" s="3">
        <f>$B5880-$G5880*Hoja3!$E$2</f>
        <v>-0.19302826479215895</v>
      </c>
      <c r="J5880" s="3">
        <f>$C5880-$G5880*Hoja3!$E$3</f>
        <v>1.3781935156910778</v>
      </c>
      <c r="K5880" s="3">
        <f t="shared" si="183"/>
        <v>1.399456583431933</v>
      </c>
      <c r="M5880" s="3" t="b">
        <f>IF(ABS($D5880-Hoja3!$B$10)&lt;Hoja3!$B$11, $H5880*Hoja3!$E$1 + $I5880*Hoja3!$E$2 + $J5880*Hoja3!$E$3)</f>
        <v>0</v>
      </c>
      <c r="N5880" s="3" t="b">
        <f>IF(ABS($D5880-Hoja3!$B$10)&lt;Hoja3!$B$11, $H5880*Hoja3!$G$1 + $I5880*Hoja3!$G$2 + $J5880*Hoja3!$G$3)</f>
        <v>0</v>
      </c>
      <c r="O5880" s="3" t="b">
        <f>IF(ABS($D5880-Hoja3!$B$10)&lt;Hoja3!$B$11, $H5880*Hoja3!$I$1 + $I5880*Hoja3!$I$2 + $J5880*Hoja3!$I$3)</f>
        <v>0</v>
      </c>
      <c r="Q5880">
        <f>IF(ABS($G5880-Hoja3!$B$5)&gt;Hoja3!$B$7, -$N5880/($G5880-Hoja3!$B$5))</f>
        <v>0</v>
      </c>
      <c r="R5880">
        <f>IF(ABS($G5880-Hoja3!$B$5)&gt;Hoja3!$B$7, -$O5880/($G5880-Hoja3!$B$5))</f>
        <v>0</v>
      </c>
    </row>
    <row r="5881" spans="1:18" ht="14.5" customHeight="1" x14ac:dyDescent="0.55000000000000004">
      <c r="A5881" s="3">
        <v>0.7</v>
      </c>
      <c r="B5881" s="3">
        <v>-0.9</v>
      </c>
      <c r="C5881" s="3">
        <v>1.3</v>
      </c>
      <c r="D5881" s="3">
        <f t="shared" si="182"/>
        <v>-1.0440000000000005</v>
      </c>
      <c r="F5881" s="1"/>
      <c r="G5881" s="3" cm="1">
        <f t="array" ref="G5881">SUMPRODUCT($A5881:$C5881,TRANSPOSE(Hoja3!$E$1:$E$3)/(Hoja3!$B$5^2))</f>
        <v>0.39004708459701859</v>
      </c>
      <c r="H5881" s="3">
        <f>$A5881-$G5881*Hoja3!$E$1</f>
        <v>0.15607588997683941</v>
      </c>
      <c r="I5881" s="3">
        <f>$B5881-$G5881*Hoja3!$E$2</f>
        <v>-0.20380888682778853</v>
      </c>
      <c r="J5881" s="3">
        <f>$C5881-$G5881*Hoja3!$E$3</f>
        <v>1.4557812205225142</v>
      </c>
      <c r="K5881" s="3">
        <f t="shared" si="183"/>
        <v>1.4782410858205999</v>
      </c>
      <c r="M5881" s="3" t="b">
        <f>IF(ABS($D5881-Hoja3!$B$10)&lt;Hoja3!$B$11, $H5881*Hoja3!$E$1 + $I5881*Hoja3!$E$2 + $J5881*Hoja3!$E$3)</f>
        <v>0</v>
      </c>
      <c r="N5881" s="3" t="b">
        <f>IF(ABS($D5881-Hoja3!$B$10)&lt;Hoja3!$B$11, $H5881*Hoja3!$G$1 + $I5881*Hoja3!$G$2 + $J5881*Hoja3!$G$3)</f>
        <v>0</v>
      </c>
      <c r="O5881" s="3" t="b">
        <f>IF(ABS($D5881-Hoja3!$B$10)&lt;Hoja3!$B$11, $H5881*Hoja3!$I$1 + $I5881*Hoja3!$I$2 + $J5881*Hoja3!$I$3)</f>
        <v>0</v>
      </c>
      <c r="Q5881">
        <f>IF(ABS($G5881-Hoja3!$B$5)&gt;Hoja3!$B$7, -$N5881/($G5881-Hoja3!$B$5))</f>
        <v>0</v>
      </c>
      <c r="R5881">
        <f>IF(ABS($G5881-Hoja3!$B$5)&gt;Hoja3!$B$7, -$O5881/($G5881-Hoja3!$B$5))</f>
        <v>0</v>
      </c>
    </row>
    <row r="5882" spans="1:18" ht="14.5" customHeight="1" x14ac:dyDescent="0.55000000000000004">
      <c r="A5882" s="3">
        <v>0.7</v>
      </c>
      <c r="B5882" s="3">
        <v>-0.7</v>
      </c>
      <c r="C5882" s="3">
        <v>-1.3</v>
      </c>
      <c r="D5882" s="3">
        <f t="shared" si="182"/>
        <v>3.0300000000000002</v>
      </c>
      <c r="F5882" s="1"/>
      <c r="G5882" s="3" cm="1">
        <f t="array" ref="G5882">SUMPRODUCT($A5882:$C5882,TRANSPOSE(Hoja3!$E$1:$E$3)/(Hoja3!$B$5^2))</f>
        <v>0.51886336373277508</v>
      </c>
      <c r="H5882" s="3">
        <f>$A5882-$G5882*Hoja3!$E$1</f>
        <v>-2.3559550851544486E-2</v>
      </c>
      <c r="I5882" s="3">
        <f>$B5882-$G5882*Hoja3!$E$2</f>
        <v>0.22611399250581632</v>
      </c>
      <c r="J5882" s="3">
        <f>$C5882-$G5882*Hoja3!$E$3</f>
        <v>-1.0927707415882408</v>
      </c>
      <c r="K5882" s="3">
        <f t="shared" si="183"/>
        <v>1.1161677668319225</v>
      </c>
      <c r="M5882" s="3" t="b">
        <f>IF(ABS($D5882-Hoja3!$B$10)&lt;Hoja3!$B$11, $H5882*Hoja3!$E$1 + $I5882*Hoja3!$E$2 + $J5882*Hoja3!$E$3)</f>
        <v>0</v>
      </c>
      <c r="N5882" s="3" t="b">
        <f>IF(ABS($D5882-Hoja3!$B$10)&lt;Hoja3!$B$11, $H5882*Hoja3!$G$1 + $I5882*Hoja3!$G$2 + $J5882*Hoja3!$G$3)</f>
        <v>0</v>
      </c>
      <c r="O5882" s="3" t="b">
        <f>IF(ABS($D5882-Hoja3!$B$10)&lt;Hoja3!$B$11, $H5882*Hoja3!$I$1 + $I5882*Hoja3!$I$2 + $J5882*Hoja3!$I$3)</f>
        <v>0</v>
      </c>
      <c r="Q5882">
        <f>IF(ABS($G5882-Hoja3!$B$5)&gt;Hoja3!$B$7, -$N5882/($G5882-Hoja3!$B$5))</f>
        <v>0</v>
      </c>
      <c r="R5882">
        <f>IF(ABS($G5882-Hoja3!$B$5)&gt;Hoja3!$B$7, -$O5882/($G5882-Hoja3!$B$5))</f>
        <v>0</v>
      </c>
    </row>
    <row r="5883" spans="1:18" ht="14.5" customHeight="1" x14ac:dyDescent="0.55000000000000004">
      <c r="A5883" s="3">
        <v>0.7</v>
      </c>
      <c r="B5883" s="3">
        <v>-0.7</v>
      </c>
      <c r="C5883" s="3">
        <v>-1.22</v>
      </c>
      <c r="D5883" s="3">
        <f t="shared" si="182"/>
        <v>2.6488479999999996</v>
      </c>
      <c r="F5883" s="1"/>
      <c r="G5883" s="3" cm="1">
        <f t="array" ref="G5883">SUMPRODUCT($A5883:$C5883,TRANSPOSE(Hoja3!$E$1:$E$3)/(Hoja3!$B$5^2))</f>
        <v>0.51282342711827322</v>
      </c>
      <c r="H5883" s="3">
        <f>$A5883-$G5883*Hoja3!$E$1</f>
        <v>-1.513680581030552E-2</v>
      </c>
      <c r="I5883" s="3">
        <f>$B5883-$G5883*Hoja3!$E$2</f>
        <v>0.21533337047018686</v>
      </c>
      <c r="J5883" s="3">
        <f>$C5883-$G5883*Hoja3!$E$3</f>
        <v>-1.0151830367568042</v>
      </c>
      <c r="K5883" s="3">
        <f t="shared" si="183"/>
        <v>1.0378796565339146</v>
      </c>
      <c r="M5883" s="3" t="b">
        <f>IF(ABS($D5883-Hoja3!$B$10)&lt;Hoja3!$B$11, $H5883*Hoja3!$E$1 + $I5883*Hoja3!$E$2 + $J5883*Hoja3!$E$3)</f>
        <v>0</v>
      </c>
      <c r="N5883" s="3" t="b">
        <f>IF(ABS($D5883-Hoja3!$B$10)&lt;Hoja3!$B$11, $H5883*Hoja3!$G$1 + $I5883*Hoja3!$G$2 + $J5883*Hoja3!$G$3)</f>
        <v>0</v>
      </c>
      <c r="O5883" s="3" t="b">
        <f>IF(ABS($D5883-Hoja3!$B$10)&lt;Hoja3!$B$11, $H5883*Hoja3!$I$1 + $I5883*Hoja3!$I$2 + $J5883*Hoja3!$I$3)</f>
        <v>0</v>
      </c>
      <c r="Q5883">
        <f>IF(ABS($G5883-Hoja3!$B$5)&gt;Hoja3!$B$7, -$N5883/($G5883-Hoja3!$B$5))</f>
        <v>0</v>
      </c>
      <c r="R5883">
        <f>IF(ABS($G5883-Hoja3!$B$5)&gt;Hoja3!$B$7, -$O5883/($G5883-Hoja3!$B$5))</f>
        <v>0</v>
      </c>
    </row>
    <row r="5884" spans="1:18" ht="14.5" customHeight="1" x14ac:dyDescent="0.55000000000000004">
      <c r="A5884" s="3">
        <v>0.7</v>
      </c>
      <c r="B5884" s="3">
        <v>-0.7</v>
      </c>
      <c r="C5884" s="3">
        <v>-1.1399999999999999</v>
      </c>
      <c r="D5884" s="3">
        <f t="shared" si="182"/>
        <v>2.3145439999999997</v>
      </c>
      <c r="F5884" s="1"/>
      <c r="G5884" s="3" cm="1">
        <f t="array" ref="G5884">SUMPRODUCT($A5884:$C5884,TRANSPOSE(Hoja3!$E$1:$E$3)/(Hoja3!$B$5^2))</f>
        <v>0.50678349050377125</v>
      </c>
      <c r="H5884" s="3">
        <f>$A5884-$G5884*Hoja3!$E$1</f>
        <v>-6.7140607690665544E-3</v>
      </c>
      <c r="I5884" s="3">
        <f>$B5884-$G5884*Hoja3!$E$2</f>
        <v>0.20455274843455717</v>
      </c>
      <c r="J5884" s="3">
        <f>$C5884-$G5884*Hoja3!$E$3</f>
        <v>-0.93759533192536793</v>
      </c>
      <c r="K5884" s="3">
        <f t="shared" si="183"/>
        <v>0.95967281505332991</v>
      </c>
      <c r="M5884" s="3" t="b">
        <f>IF(ABS($D5884-Hoja3!$B$10)&lt;Hoja3!$B$11, $H5884*Hoja3!$E$1 + $I5884*Hoja3!$E$2 + $J5884*Hoja3!$E$3)</f>
        <v>0</v>
      </c>
      <c r="N5884" s="3" t="b">
        <f>IF(ABS($D5884-Hoja3!$B$10)&lt;Hoja3!$B$11, $H5884*Hoja3!$G$1 + $I5884*Hoja3!$G$2 + $J5884*Hoja3!$G$3)</f>
        <v>0</v>
      </c>
      <c r="O5884" s="3" t="b">
        <f>IF(ABS($D5884-Hoja3!$B$10)&lt;Hoja3!$B$11, $H5884*Hoja3!$I$1 + $I5884*Hoja3!$I$2 + $J5884*Hoja3!$I$3)</f>
        <v>0</v>
      </c>
      <c r="Q5884">
        <f>IF(ABS($G5884-Hoja3!$B$5)&gt;Hoja3!$B$7, -$N5884/($G5884-Hoja3!$B$5))</f>
        <v>0</v>
      </c>
      <c r="R5884">
        <f>IF(ABS($G5884-Hoja3!$B$5)&gt;Hoja3!$B$7, -$O5884/($G5884-Hoja3!$B$5))</f>
        <v>0</v>
      </c>
    </row>
    <row r="5885" spans="1:18" ht="14.5" customHeight="1" x14ac:dyDescent="0.55000000000000004">
      <c r="A5885" s="3">
        <v>0.7</v>
      </c>
      <c r="B5885" s="3">
        <v>-0.7</v>
      </c>
      <c r="C5885" s="3">
        <v>-1.06</v>
      </c>
      <c r="D5885" s="3">
        <f t="shared" si="182"/>
        <v>2.024016</v>
      </c>
      <c r="F5885" s="1"/>
      <c r="G5885" s="3" cm="1">
        <f t="array" ref="G5885">SUMPRODUCT($A5885:$C5885,TRANSPOSE(Hoja3!$E$1:$E$3)/(Hoja3!$B$5^2))</f>
        <v>0.50074355388926939</v>
      </c>
      <c r="H5885" s="3">
        <f>$A5885-$G5885*Hoja3!$E$1</f>
        <v>1.7086842721724116E-3</v>
      </c>
      <c r="I5885" s="3">
        <f>$B5885-$G5885*Hoja3!$E$2</f>
        <v>0.19377212639892771</v>
      </c>
      <c r="J5885" s="3">
        <f>$C5885-$G5885*Hoja3!$E$3</f>
        <v>-0.86000762709393175</v>
      </c>
      <c r="K5885" s="3">
        <f t="shared" si="183"/>
        <v>0.88156887151874819</v>
      </c>
      <c r="M5885" s="3" t="b">
        <f>IF(ABS($D5885-Hoja3!$B$10)&lt;Hoja3!$B$11, $H5885*Hoja3!$E$1 + $I5885*Hoja3!$E$2 + $J5885*Hoja3!$E$3)</f>
        <v>0</v>
      </c>
      <c r="N5885" s="3" t="b">
        <f>IF(ABS($D5885-Hoja3!$B$10)&lt;Hoja3!$B$11, $H5885*Hoja3!$G$1 + $I5885*Hoja3!$G$2 + $J5885*Hoja3!$G$3)</f>
        <v>0</v>
      </c>
      <c r="O5885" s="3" t="b">
        <f>IF(ABS($D5885-Hoja3!$B$10)&lt;Hoja3!$B$11, $H5885*Hoja3!$I$1 + $I5885*Hoja3!$I$2 + $J5885*Hoja3!$I$3)</f>
        <v>0</v>
      </c>
      <c r="Q5885">
        <f>IF(ABS($G5885-Hoja3!$B$5)&gt;Hoja3!$B$7, -$N5885/($G5885-Hoja3!$B$5))</f>
        <v>0</v>
      </c>
      <c r="R5885">
        <f>IF(ABS($G5885-Hoja3!$B$5)&gt;Hoja3!$B$7, -$O5885/($G5885-Hoja3!$B$5))</f>
        <v>0</v>
      </c>
    </row>
    <row r="5886" spans="1:18" ht="14.5" customHeight="1" x14ac:dyDescent="0.55000000000000004">
      <c r="A5886" s="3">
        <v>0.7</v>
      </c>
      <c r="B5886" s="3">
        <v>-0.7</v>
      </c>
      <c r="C5886" s="3">
        <v>-0.98</v>
      </c>
      <c r="D5886" s="3">
        <f t="shared" si="182"/>
        <v>1.7741919999999998</v>
      </c>
      <c r="F5886" s="1"/>
      <c r="G5886" s="3" cm="1">
        <f t="array" ref="G5886">SUMPRODUCT($A5886:$C5886,TRANSPOSE(Hoja3!$E$1:$E$3)/(Hoja3!$B$5^2))</f>
        <v>0.49470361727476742</v>
      </c>
      <c r="H5886" s="3">
        <f>$A5886-$G5886*Hoja3!$E$1</f>
        <v>1.0131429313411378E-2</v>
      </c>
      <c r="I5886" s="3">
        <f>$B5886-$G5886*Hoja3!$E$2</f>
        <v>0.18299150436329803</v>
      </c>
      <c r="J5886" s="3">
        <f>$C5886-$G5886*Hoja3!$E$3</f>
        <v>-0.78241992226249535</v>
      </c>
      <c r="K5886" s="3">
        <f t="shared" si="183"/>
        <v>0.80359782931658352</v>
      </c>
      <c r="M5886" s="3" t="b">
        <f>IF(ABS($D5886-Hoja3!$B$10)&lt;Hoja3!$B$11, $H5886*Hoja3!$E$1 + $I5886*Hoja3!$E$2 + $J5886*Hoja3!$E$3)</f>
        <v>0</v>
      </c>
      <c r="N5886" s="3" t="b">
        <f>IF(ABS($D5886-Hoja3!$B$10)&lt;Hoja3!$B$11, $H5886*Hoja3!$G$1 + $I5886*Hoja3!$G$2 + $J5886*Hoja3!$G$3)</f>
        <v>0</v>
      </c>
      <c r="O5886" s="3" t="b">
        <f>IF(ABS($D5886-Hoja3!$B$10)&lt;Hoja3!$B$11, $H5886*Hoja3!$I$1 + $I5886*Hoja3!$I$2 + $J5886*Hoja3!$I$3)</f>
        <v>0</v>
      </c>
      <c r="Q5886">
        <f>IF(ABS($G5886-Hoja3!$B$5)&gt;Hoja3!$B$7, -$N5886/($G5886-Hoja3!$B$5))</f>
        <v>0</v>
      </c>
      <c r="R5886">
        <f>IF(ABS($G5886-Hoja3!$B$5)&gt;Hoja3!$B$7, -$O5886/($G5886-Hoja3!$B$5))</f>
        <v>0</v>
      </c>
    </row>
    <row r="5887" spans="1:18" ht="14.5" customHeight="1" x14ac:dyDescent="0.55000000000000004">
      <c r="A5887" s="3">
        <v>0.7</v>
      </c>
      <c r="B5887" s="3">
        <v>-0.7</v>
      </c>
      <c r="C5887" s="3">
        <v>-0.9</v>
      </c>
      <c r="D5887" s="3">
        <f t="shared" si="182"/>
        <v>1.5619999999999998</v>
      </c>
      <c r="F5887" s="1"/>
      <c r="G5887" s="3" cm="1">
        <f t="array" ref="G5887">SUMPRODUCT($A5887:$C5887,TRANSPOSE(Hoja3!$E$1:$E$3)/(Hoja3!$B$5^2))</f>
        <v>0.48866368066026555</v>
      </c>
      <c r="H5887" s="3">
        <f>$A5887-$G5887*Hoja3!$E$1</f>
        <v>1.8554174354650343E-2</v>
      </c>
      <c r="I5887" s="3">
        <f>$B5887-$G5887*Hoja3!$E$2</f>
        <v>0.17221088232766857</v>
      </c>
      <c r="J5887" s="3">
        <f>$C5887-$G5887*Hoja3!$E$3</f>
        <v>-0.70483221743105906</v>
      </c>
      <c r="K5887" s="3">
        <f t="shared" si="183"/>
        <v>0.72580252142496759</v>
      </c>
      <c r="M5887" s="3" t="b">
        <f>IF(ABS($D5887-Hoja3!$B$10)&lt;Hoja3!$B$11, $H5887*Hoja3!$E$1 + $I5887*Hoja3!$E$2 + $J5887*Hoja3!$E$3)</f>
        <v>0</v>
      </c>
      <c r="N5887" s="3" t="b">
        <f>IF(ABS($D5887-Hoja3!$B$10)&lt;Hoja3!$B$11, $H5887*Hoja3!$G$1 + $I5887*Hoja3!$G$2 + $J5887*Hoja3!$G$3)</f>
        <v>0</v>
      </c>
      <c r="O5887" s="3" t="b">
        <f>IF(ABS($D5887-Hoja3!$B$10)&lt;Hoja3!$B$11, $H5887*Hoja3!$I$1 + $I5887*Hoja3!$I$2 + $J5887*Hoja3!$I$3)</f>
        <v>0</v>
      </c>
      <c r="Q5887">
        <f>IF(ABS($G5887-Hoja3!$B$5)&gt;Hoja3!$B$7, -$N5887/($G5887-Hoja3!$B$5))</f>
        <v>0</v>
      </c>
      <c r="R5887">
        <f>IF(ABS($G5887-Hoja3!$B$5)&gt;Hoja3!$B$7, -$O5887/($G5887-Hoja3!$B$5))</f>
        <v>0</v>
      </c>
    </row>
    <row r="5888" spans="1:18" ht="14.5" customHeight="1" x14ac:dyDescent="0.55000000000000004">
      <c r="A5888" s="3">
        <v>0.7</v>
      </c>
      <c r="B5888" s="3">
        <v>-0.7</v>
      </c>
      <c r="C5888" s="3">
        <v>-0.82</v>
      </c>
      <c r="D5888" s="3">
        <f t="shared" si="182"/>
        <v>1.3843679999999998</v>
      </c>
      <c r="F5888" s="1"/>
      <c r="G5888" s="3" cm="1">
        <f t="array" ref="G5888">SUMPRODUCT($A5888:$C5888,TRANSPOSE(Hoja3!$E$1:$E$3)/(Hoja3!$B$5^2))</f>
        <v>0.48262374404576358</v>
      </c>
      <c r="H5888" s="3">
        <f>$A5888-$G5888*Hoja3!$E$1</f>
        <v>2.697691939588942E-2</v>
      </c>
      <c r="I5888" s="3">
        <f>$B5888-$G5888*Hoja3!$E$2</f>
        <v>0.16143026029203889</v>
      </c>
      <c r="J5888" s="3">
        <f>$C5888-$G5888*Hoja3!$E$3</f>
        <v>-0.62724451259962266</v>
      </c>
      <c r="K5888" s="3">
        <f t="shared" si="183"/>
        <v>0.64824621996922271</v>
      </c>
      <c r="M5888" s="3" t="b">
        <f>IF(ABS($D5888-Hoja3!$B$10)&lt;Hoja3!$B$11, $H5888*Hoja3!$E$1 + $I5888*Hoja3!$E$2 + $J5888*Hoja3!$E$3)</f>
        <v>0</v>
      </c>
      <c r="N5888" s="3" t="b">
        <f>IF(ABS($D5888-Hoja3!$B$10)&lt;Hoja3!$B$11, $H5888*Hoja3!$G$1 + $I5888*Hoja3!$G$2 + $J5888*Hoja3!$G$3)</f>
        <v>0</v>
      </c>
      <c r="O5888" s="3" t="b">
        <f>IF(ABS($D5888-Hoja3!$B$10)&lt;Hoja3!$B$11, $H5888*Hoja3!$I$1 + $I5888*Hoja3!$I$2 + $J5888*Hoja3!$I$3)</f>
        <v>0</v>
      </c>
      <c r="Q5888">
        <f>IF(ABS($G5888-Hoja3!$B$5)&gt;Hoja3!$B$7, -$N5888/($G5888-Hoja3!$B$5))</f>
        <v>0</v>
      </c>
      <c r="R5888">
        <f>IF(ABS($G5888-Hoja3!$B$5)&gt;Hoja3!$B$7, -$O5888/($G5888-Hoja3!$B$5))</f>
        <v>0</v>
      </c>
    </row>
    <row r="5889" spans="1:18" ht="14.5" customHeight="1" x14ac:dyDescent="0.55000000000000004">
      <c r="A5889" s="3">
        <v>0.7</v>
      </c>
      <c r="B5889" s="3">
        <v>-0.7</v>
      </c>
      <c r="C5889" s="3">
        <v>-0.74</v>
      </c>
      <c r="D5889" s="3">
        <f t="shared" si="182"/>
        <v>1.2382239999999998</v>
      </c>
      <c r="F5889" s="1"/>
      <c r="G5889" s="3" cm="1">
        <f t="array" ref="G5889">SUMPRODUCT($A5889:$C5889,TRANSPOSE(Hoja3!$E$1:$E$3)/(Hoja3!$B$5^2))</f>
        <v>0.47658380743126166</v>
      </c>
      <c r="H5889" s="3">
        <f>$A5889-$G5889*Hoja3!$E$1</f>
        <v>3.5399664437128386E-2</v>
      </c>
      <c r="I5889" s="3">
        <f>$B5889-$G5889*Hoja3!$E$2</f>
        <v>0.15064963825640931</v>
      </c>
      <c r="J5889" s="3">
        <f>$C5889-$G5889*Hoja3!$E$3</f>
        <v>-0.54965680776818637</v>
      </c>
      <c r="K5889" s="3">
        <f t="shared" si="183"/>
        <v>0.57102631819817307</v>
      </c>
      <c r="M5889" s="3" t="b">
        <f>IF(ABS($D5889-Hoja3!$B$10)&lt;Hoja3!$B$11, $H5889*Hoja3!$E$1 + $I5889*Hoja3!$E$2 + $J5889*Hoja3!$E$3)</f>
        <v>0</v>
      </c>
      <c r="N5889" s="3" t="b">
        <f>IF(ABS($D5889-Hoja3!$B$10)&lt;Hoja3!$B$11, $H5889*Hoja3!$G$1 + $I5889*Hoja3!$G$2 + $J5889*Hoja3!$G$3)</f>
        <v>0</v>
      </c>
      <c r="O5889" s="3" t="b">
        <f>IF(ABS($D5889-Hoja3!$B$10)&lt;Hoja3!$B$11, $H5889*Hoja3!$I$1 + $I5889*Hoja3!$I$2 + $J5889*Hoja3!$I$3)</f>
        <v>0</v>
      </c>
      <c r="Q5889">
        <f>IF(ABS($G5889-Hoja3!$B$5)&gt;Hoja3!$B$7, -$N5889/($G5889-Hoja3!$B$5))</f>
        <v>0</v>
      </c>
      <c r="R5889">
        <f>IF(ABS($G5889-Hoja3!$B$5)&gt;Hoja3!$B$7, -$O5889/($G5889-Hoja3!$B$5))</f>
        <v>0</v>
      </c>
    </row>
    <row r="5890" spans="1:18" ht="14.5" customHeight="1" x14ac:dyDescent="0.55000000000000004">
      <c r="A5890" s="3">
        <v>0.7</v>
      </c>
      <c r="B5890" s="3">
        <v>-0.7</v>
      </c>
      <c r="C5890" s="3">
        <v>-0.66</v>
      </c>
      <c r="D5890" s="3">
        <f t="shared" si="182"/>
        <v>1.1204959999999999</v>
      </c>
      <c r="F5890" s="1"/>
      <c r="G5890" s="3" cm="1">
        <f t="array" ref="G5890">SUMPRODUCT($A5890:$C5890,TRANSPOSE(Hoja3!$E$1:$E$3)/(Hoja3!$B$5^2))</f>
        <v>0.47054387081675975</v>
      </c>
      <c r="H5890" s="3">
        <f>$A5890-$G5890*Hoja3!$E$1</f>
        <v>4.3822409478367352E-2</v>
      </c>
      <c r="I5890" s="3">
        <f>$B5890-$G5890*Hoja3!$E$2</f>
        <v>0.13986901622077974</v>
      </c>
      <c r="J5890" s="3">
        <f>$C5890-$G5890*Hoja3!$E$3</f>
        <v>-0.47206910293675008</v>
      </c>
      <c r="K5890" s="3">
        <f t="shared" si="183"/>
        <v>0.4943004989058441</v>
      </c>
      <c r="M5890" s="3" t="b">
        <f>IF(ABS($D5890-Hoja3!$B$10)&lt;Hoja3!$B$11, $H5890*Hoja3!$E$1 + $I5890*Hoja3!$E$2 + $J5890*Hoja3!$E$3)</f>
        <v>0</v>
      </c>
      <c r="N5890" s="3" t="b">
        <f>IF(ABS($D5890-Hoja3!$B$10)&lt;Hoja3!$B$11, $H5890*Hoja3!$G$1 + $I5890*Hoja3!$G$2 + $J5890*Hoja3!$G$3)</f>
        <v>0</v>
      </c>
      <c r="O5890" s="3" t="b">
        <f>IF(ABS($D5890-Hoja3!$B$10)&lt;Hoja3!$B$11, $H5890*Hoja3!$I$1 + $I5890*Hoja3!$I$2 + $J5890*Hoja3!$I$3)</f>
        <v>0</v>
      </c>
      <c r="Q5890">
        <f>IF(ABS($G5890-Hoja3!$B$5)&gt;Hoja3!$B$7, -$N5890/($G5890-Hoja3!$B$5))</f>
        <v>0</v>
      </c>
      <c r="R5890">
        <f>IF(ABS($G5890-Hoja3!$B$5)&gt;Hoja3!$B$7, -$O5890/($G5890-Hoja3!$B$5))</f>
        <v>0</v>
      </c>
    </row>
    <row r="5891" spans="1:18" ht="14.5" customHeight="1" x14ac:dyDescent="0.55000000000000004">
      <c r="A5891" s="3">
        <v>0.7</v>
      </c>
      <c r="B5891" s="3">
        <v>-0.7</v>
      </c>
      <c r="C5891" s="3">
        <v>-0.57999999999999996</v>
      </c>
      <c r="D5891" s="3">
        <f t="shared" ref="D5891:D5954" si="184">A5891^3+B5891^2-C5891^3</f>
        <v>1.0281119999999999</v>
      </c>
      <c r="F5891" s="1"/>
      <c r="G5891" s="3" cm="1">
        <f t="array" ref="G5891">SUMPRODUCT($A5891:$C5891,TRANSPOSE(Hoja3!$E$1:$E$3)/(Hoja3!$B$5^2))</f>
        <v>0.46450393420225783</v>
      </c>
      <c r="H5891" s="3">
        <f>$A5891-$G5891*Hoja3!$E$1</f>
        <v>5.2245154519606318E-2</v>
      </c>
      <c r="I5891" s="3">
        <f>$B5891-$G5891*Hoja3!$E$2</f>
        <v>0.12908839418515017</v>
      </c>
      <c r="J5891" s="3">
        <f>$C5891-$G5891*Hoja3!$E$3</f>
        <v>-0.39448139810531369</v>
      </c>
      <c r="K5891" s="3">
        <f t="shared" ref="K5891:K5954" si="185">SQRT(H5891^2+I5891^2+J5891^2)</f>
        <v>0.41834070222152808</v>
      </c>
      <c r="M5891" s="3" t="b">
        <f>IF(ABS($D5891-Hoja3!$B$10)&lt;Hoja3!$B$11, $H5891*Hoja3!$E$1 + $I5891*Hoja3!$E$2 + $J5891*Hoja3!$E$3)</f>
        <v>0</v>
      </c>
      <c r="N5891" s="3" t="b">
        <f>IF(ABS($D5891-Hoja3!$B$10)&lt;Hoja3!$B$11, $H5891*Hoja3!$G$1 + $I5891*Hoja3!$G$2 + $J5891*Hoja3!$G$3)</f>
        <v>0</v>
      </c>
      <c r="O5891" s="3" t="b">
        <f>IF(ABS($D5891-Hoja3!$B$10)&lt;Hoja3!$B$11, $H5891*Hoja3!$I$1 + $I5891*Hoja3!$I$2 + $J5891*Hoja3!$I$3)</f>
        <v>0</v>
      </c>
      <c r="Q5891">
        <f>IF(ABS($G5891-Hoja3!$B$5)&gt;Hoja3!$B$7, -$N5891/($G5891-Hoja3!$B$5))</f>
        <v>0</v>
      </c>
      <c r="R5891">
        <f>IF(ABS($G5891-Hoja3!$B$5)&gt;Hoja3!$B$7, -$O5891/($G5891-Hoja3!$B$5))</f>
        <v>0</v>
      </c>
    </row>
    <row r="5892" spans="1:18" ht="14.5" customHeight="1" x14ac:dyDescent="0.55000000000000004">
      <c r="A5892" s="3">
        <v>0.7</v>
      </c>
      <c r="B5892" s="3">
        <v>-0.7</v>
      </c>
      <c r="C5892" s="3">
        <v>-0.5</v>
      </c>
      <c r="D5892" s="3">
        <f t="shared" si="184"/>
        <v>0.95799999999999985</v>
      </c>
      <c r="F5892" s="1"/>
      <c r="G5892" s="3" cm="1">
        <f t="array" ref="G5892">SUMPRODUCT($A5892:$C5892,TRANSPOSE(Hoja3!$E$1:$E$3)/(Hoja3!$B$5^2))</f>
        <v>0.45846399758775591</v>
      </c>
      <c r="H5892" s="3">
        <f>$A5892-$G5892*Hoja3!$E$1</f>
        <v>6.0667899560845284E-2</v>
      </c>
      <c r="I5892" s="3">
        <f>$B5892-$G5892*Hoja3!$E$2</f>
        <v>0.1183077721495206</v>
      </c>
      <c r="J5892" s="3">
        <f>$C5892-$G5892*Hoja3!$E$3</f>
        <v>-0.31689369327387734</v>
      </c>
      <c r="K5892" s="3">
        <f t="shared" si="185"/>
        <v>0.34365525723443535</v>
      </c>
      <c r="M5892" s="3" t="b">
        <f>IF(ABS($D5892-Hoja3!$B$10)&lt;Hoja3!$B$11, $H5892*Hoja3!$E$1 + $I5892*Hoja3!$E$2 + $J5892*Hoja3!$E$3)</f>
        <v>0</v>
      </c>
      <c r="N5892" s="3" t="b">
        <f>IF(ABS($D5892-Hoja3!$B$10)&lt;Hoja3!$B$11, $H5892*Hoja3!$G$1 + $I5892*Hoja3!$G$2 + $J5892*Hoja3!$G$3)</f>
        <v>0</v>
      </c>
      <c r="O5892" s="3" t="b">
        <f>IF(ABS($D5892-Hoja3!$B$10)&lt;Hoja3!$B$11, $H5892*Hoja3!$I$1 + $I5892*Hoja3!$I$2 + $J5892*Hoja3!$I$3)</f>
        <v>0</v>
      </c>
      <c r="Q5892">
        <f>IF(ABS($G5892-Hoja3!$B$5)&gt;Hoja3!$B$7, -$N5892/($G5892-Hoja3!$B$5))</f>
        <v>0</v>
      </c>
      <c r="R5892">
        <f>IF(ABS($G5892-Hoja3!$B$5)&gt;Hoja3!$B$7, -$O5892/($G5892-Hoja3!$B$5))</f>
        <v>0</v>
      </c>
    </row>
    <row r="5893" spans="1:18" ht="14.5" customHeight="1" x14ac:dyDescent="0.55000000000000004">
      <c r="A5893" s="3">
        <v>0.7</v>
      </c>
      <c r="B5893" s="3">
        <v>-0.7</v>
      </c>
      <c r="C5893" s="3">
        <v>-0.42</v>
      </c>
      <c r="D5893" s="3">
        <f t="shared" si="184"/>
        <v>0.90708799999999989</v>
      </c>
      <c r="F5893" s="1"/>
      <c r="G5893" s="3" cm="1">
        <f t="array" ref="G5893">SUMPRODUCT($A5893:$C5893,TRANSPOSE(Hoja3!$E$1:$E$3)/(Hoja3!$B$5^2))</f>
        <v>0.45242406097325399</v>
      </c>
      <c r="H5893" s="3">
        <f>$A5893-$G5893*Hoja3!$E$1</f>
        <v>6.909064460208425E-2</v>
      </c>
      <c r="I5893" s="3">
        <f>$B5893-$G5893*Hoja3!$E$2</f>
        <v>0.10752715011389102</v>
      </c>
      <c r="J5893" s="3">
        <f>$C5893-$G5893*Hoja3!$E$3</f>
        <v>-0.239305988442441</v>
      </c>
      <c r="K5893" s="3">
        <f t="shared" si="185"/>
        <v>0.27129865699549727</v>
      </c>
      <c r="M5893" s="3" t="b">
        <f>IF(ABS($D5893-Hoja3!$B$10)&lt;Hoja3!$B$11, $H5893*Hoja3!$E$1 + $I5893*Hoja3!$E$2 + $J5893*Hoja3!$E$3)</f>
        <v>0</v>
      </c>
      <c r="N5893" s="3" t="b">
        <f>IF(ABS($D5893-Hoja3!$B$10)&lt;Hoja3!$B$11, $H5893*Hoja3!$G$1 + $I5893*Hoja3!$G$2 + $J5893*Hoja3!$G$3)</f>
        <v>0</v>
      </c>
      <c r="O5893" s="3" t="b">
        <f>IF(ABS($D5893-Hoja3!$B$10)&lt;Hoja3!$B$11, $H5893*Hoja3!$I$1 + $I5893*Hoja3!$I$2 + $J5893*Hoja3!$I$3)</f>
        <v>0</v>
      </c>
      <c r="Q5893">
        <f>IF(ABS($G5893-Hoja3!$B$5)&gt;Hoja3!$B$7, -$N5893/($G5893-Hoja3!$B$5))</f>
        <v>0</v>
      </c>
      <c r="R5893">
        <f>IF(ABS($G5893-Hoja3!$B$5)&gt;Hoja3!$B$7, -$O5893/($G5893-Hoja3!$B$5))</f>
        <v>0</v>
      </c>
    </row>
    <row r="5894" spans="1:18" ht="14.5" customHeight="1" x14ac:dyDescent="0.55000000000000004">
      <c r="A5894" s="3">
        <v>0.7</v>
      </c>
      <c r="B5894" s="3">
        <v>-0.7</v>
      </c>
      <c r="C5894" s="3">
        <v>-0.34</v>
      </c>
      <c r="D5894" s="3">
        <f t="shared" si="184"/>
        <v>0.87230399999999986</v>
      </c>
      <c r="F5894" s="1"/>
      <c r="G5894" s="3" cm="1">
        <f t="array" ref="G5894">SUMPRODUCT($A5894:$C5894,TRANSPOSE(Hoja3!$E$1:$E$3)/(Hoja3!$B$5^2))</f>
        <v>0.44638412435875208</v>
      </c>
      <c r="H5894" s="3">
        <f>$A5894-$G5894*Hoja3!$E$1</f>
        <v>7.7513389643323216E-2</v>
      </c>
      <c r="I5894" s="3">
        <f>$B5894-$G5894*Hoja3!$E$2</f>
        <v>9.6746528078261562E-2</v>
      </c>
      <c r="J5894" s="3">
        <f>$C5894-$G5894*Hoja3!$E$3</f>
        <v>-0.16171828361100471</v>
      </c>
      <c r="K5894" s="3">
        <f t="shared" si="185"/>
        <v>0.20376707173457848</v>
      </c>
      <c r="M5894" s="3" t="b">
        <f>IF(ABS($D5894-Hoja3!$B$10)&lt;Hoja3!$B$11, $H5894*Hoja3!$E$1 + $I5894*Hoja3!$E$2 + $J5894*Hoja3!$E$3)</f>
        <v>0</v>
      </c>
      <c r="N5894" s="3" t="b">
        <f>IF(ABS($D5894-Hoja3!$B$10)&lt;Hoja3!$B$11, $H5894*Hoja3!$G$1 + $I5894*Hoja3!$G$2 + $J5894*Hoja3!$G$3)</f>
        <v>0</v>
      </c>
      <c r="O5894" s="3" t="b">
        <f>IF(ABS($D5894-Hoja3!$B$10)&lt;Hoja3!$B$11, $H5894*Hoja3!$I$1 + $I5894*Hoja3!$I$2 + $J5894*Hoja3!$I$3)</f>
        <v>0</v>
      </c>
      <c r="Q5894">
        <f>IF(ABS($G5894-Hoja3!$B$5)&gt;Hoja3!$B$7, -$N5894/($G5894-Hoja3!$B$5))</f>
        <v>0</v>
      </c>
      <c r="R5894">
        <f>IF(ABS($G5894-Hoja3!$B$5)&gt;Hoja3!$B$7, -$O5894/($G5894-Hoja3!$B$5))</f>
        <v>0</v>
      </c>
    </row>
    <row r="5895" spans="1:18" ht="14.5" customHeight="1" x14ac:dyDescent="0.55000000000000004">
      <c r="A5895" s="3">
        <v>0.7</v>
      </c>
      <c r="B5895" s="3">
        <v>-0.7</v>
      </c>
      <c r="C5895" s="3">
        <v>-0.26</v>
      </c>
      <c r="D5895" s="3">
        <f t="shared" si="184"/>
        <v>0.85057599999999989</v>
      </c>
      <c r="F5895" s="1"/>
      <c r="G5895" s="3" cm="1">
        <f t="array" ref="G5895">SUMPRODUCT($A5895:$C5895,TRANSPOSE(Hoja3!$E$1:$E$3)/(Hoja3!$B$5^2))</f>
        <v>0.44034418774425016</v>
      </c>
      <c r="H5895" s="3">
        <f>$A5895-$G5895*Hoja3!$E$1</f>
        <v>8.5936134684562182E-2</v>
      </c>
      <c r="I5895" s="3">
        <f>$B5895-$G5895*Hoja3!$E$2</f>
        <v>8.596590604263199E-2</v>
      </c>
      <c r="J5895" s="3">
        <f>$C5895-$G5895*Hoja3!$E$3</f>
        <v>-8.4130578779568338E-2</v>
      </c>
      <c r="K5895" s="3">
        <f t="shared" si="185"/>
        <v>0.14782797614808571</v>
      </c>
      <c r="M5895" s="3" t="b">
        <f>IF(ABS($D5895-Hoja3!$B$10)&lt;Hoja3!$B$11, $H5895*Hoja3!$E$1 + $I5895*Hoja3!$E$2 + $J5895*Hoja3!$E$3)</f>
        <v>0</v>
      </c>
      <c r="N5895" s="3" t="b">
        <f>IF(ABS($D5895-Hoja3!$B$10)&lt;Hoja3!$B$11, $H5895*Hoja3!$G$1 + $I5895*Hoja3!$G$2 + $J5895*Hoja3!$G$3)</f>
        <v>0</v>
      </c>
      <c r="O5895" s="3" t="b">
        <f>IF(ABS($D5895-Hoja3!$B$10)&lt;Hoja3!$B$11, $H5895*Hoja3!$I$1 + $I5895*Hoja3!$I$2 + $J5895*Hoja3!$I$3)</f>
        <v>0</v>
      </c>
      <c r="Q5895">
        <f>IF(ABS($G5895-Hoja3!$B$5)&gt;Hoja3!$B$7, -$N5895/($G5895-Hoja3!$B$5))</f>
        <v>0</v>
      </c>
      <c r="R5895">
        <f>IF(ABS($G5895-Hoja3!$B$5)&gt;Hoja3!$B$7, -$O5895/($G5895-Hoja3!$B$5))</f>
        <v>0</v>
      </c>
    </row>
    <row r="5896" spans="1:18" ht="14.5" customHeight="1" x14ac:dyDescent="0.55000000000000004">
      <c r="A5896" s="3">
        <v>0.7</v>
      </c>
      <c r="B5896" s="3">
        <v>-0.7</v>
      </c>
      <c r="C5896" s="3">
        <v>-0.18</v>
      </c>
      <c r="D5896" s="3">
        <f t="shared" si="184"/>
        <v>0.8388319999999998</v>
      </c>
      <c r="F5896" s="1"/>
      <c r="G5896" s="3" cm="1">
        <f t="array" ref="G5896">SUMPRODUCT($A5896:$C5896,TRANSPOSE(Hoja3!$E$1:$E$3)/(Hoja3!$B$5^2))</f>
        <v>0.43430425112974824</v>
      </c>
      <c r="H5896" s="3">
        <f>$A5896-$G5896*Hoja3!$E$1</f>
        <v>9.4358879725801148E-2</v>
      </c>
      <c r="I5896" s="3">
        <f>$B5896-$G5896*Hoja3!$E$2</f>
        <v>7.5185284007002418E-2</v>
      </c>
      <c r="J5896" s="3">
        <f>$C5896-$G5896*Hoja3!$E$3</f>
        <v>-6.5428739481319942E-3</v>
      </c>
      <c r="K5896" s="3">
        <f t="shared" si="185"/>
        <v>0.12082729126245843</v>
      </c>
      <c r="M5896" s="3" t="b">
        <f>IF(ABS($D5896-Hoja3!$B$10)&lt;Hoja3!$B$11, $H5896*Hoja3!$E$1 + $I5896*Hoja3!$E$2 + $J5896*Hoja3!$E$3)</f>
        <v>0</v>
      </c>
      <c r="N5896" s="3" t="b">
        <f>IF(ABS($D5896-Hoja3!$B$10)&lt;Hoja3!$B$11, $H5896*Hoja3!$G$1 + $I5896*Hoja3!$G$2 + $J5896*Hoja3!$G$3)</f>
        <v>0</v>
      </c>
      <c r="O5896" s="3" t="b">
        <f>IF(ABS($D5896-Hoja3!$B$10)&lt;Hoja3!$B$11, $H5896*Hoja3!$I$1 + $I5896*Hoja3!$I$2 + $J5896*Hoja3!$I$3)</f>
        <v>0</v>
      </c>
      <c r="Q5896">
        <f>IF(ABS($G5896-Hoja3!$B$5)&gt;Hoja3!$B$7, -$N5896/($G5896-Hoja3!$B$5))</f>
        <v>0</v>
      </c>
      <c r="R5896">
        <f>IF(ABS($G5896-Hoja3!$B$5)&gt;Hoja3!$B$7, -$O5896/($G5896-Hoja3!$B$5))</f>
        <v>0</v>
      </c>
    </row>
    <row r="5897" spans="1:18" ht="14.5" customHeight="1" x14ac:dyDescent="0.55000000000000004">
      <c r="A5897" s="3">
        <v>0.7</v>
      </c>
      <c r="B5897" s="3">
        <v>-0.7</v>
      </c>
      <c r="C5897" s="3">
        <v>-0.1</v>
      </c>
      <c r="D5897" s="3">
        <f t="shared" si="184"/>
        <v>0.83399999999999985</v>
      </c>
      <c r="F5897" s="1"/>
      <c r="G5897" s="3" cm="1">
        <f t="array" ref="G5897">SUMPRODUCT($A5897:$C5897,TRANSPOSE(Hoja3!$E$1:$E$3)/(Hoja3!$B$5^2))</f>
        <v>0.42826431451524632</v>
      </c>
      <c r="H5897" s="3">
        <f>$A5897-$G5897*Hoja3!$E$1</f>
        <v>0.10278162476704011</v>
      </c>
      <c r="I5897" s="3">
        <f>$B5897-$G5897*Hoja3!$E$2</f>
        <v>6.4404661971372845E-2</v>
      </c>
      <c r="J5897" s="3">
        <f>$C5897-$G5897*Hoja3!$E$3</f>
        <v>7.1044830883304322E-2</v>
      </c>
      <c r="K5897" s="3">
        <f t="shared" si="185"/>
        <v>0.14056810046606147</v>
      </c>
      <c r="M5897" s="3" t="b">
        <f>IF(ABS($D5897-Hoja3!$B$10)&lt;Hoja3!$B$11, $H5897*Hoja3!$E$1 + $I5897*Hoja3!$E$2 + $J5897*Hoja3!$E$3)</f>
        <v>0</v>
      </c>
      <c r="N5897" s="3" t="b">
        <f>IF(ABS($D5897-Hoja3!$B$10)&lt;Hoja3!$B$11, $H5897*Hoja3!$G$1 + $I5897*Hoja3!$G$2 + $J5897*Hoja3!$G$3)</f>
        <v>0</v>
      </c>
      <c r="O5897" s="3" t="b">
        <f>IF(ABS($D5897-Hoja3!$B$10)&lt;Hoja3!$B$11, $H5897*Hoja3!$I$1 + $I5897*Hoja3!$I$2 + $J5897*Hoja3!$I$3)</f>
        <v>0</v>
      </c>
      <c r="Q5897">
        <f>IF(ABS($G5897-Hoja3!$B$5)&gt;Hoja3!$B$7, -$N5897/($G5897-Hoja3!$B$5))</f>
        <v>0</v>
      </c>
      <c r="R5897">
        <f>IF(ABS($G5897-Hoja3!$B$5)&gt;Hoja3!$B$7, -$O5897/($G5897-Hoja3!$B$5))</f>
        <v>0</v>
      </c>
    </row>
    <row r="5898" spans="1:18" ht="14.5" customHeight="1" x14ac:dyDescent="0.55000000000000004">
      <c r="A5898" s="3">
        <v>0.7</v>
      </c>
      <c r="B5898" s="3">
        <v>-0.7</v>
      </c>
      <c r="C5898" s="3">
        <v>-0.02</v>
      </c>
      <c r="D5898" s="3">
        <f t="shared" si="184"/>
        <v>0.83300799999999986</v>
      </c>
      <c r="F5898" s="1"/>
      <c r="G5898" s="3" cm="1">
        <f t="array" ref="G5898">SUMPRODUCT($A5898:$C5898,TRANSPOSE(Hoja3!$E$1:$E$3)/(Hoja3!$B$5^2))</f>
        <v>0.42222437790074441</v>
      </c>
      <c r="H5898" s="3">
        <f>$A5898-$G5898*Hoja3!$E$1</f>
        <v>0.11120436980827908</v>
      </c>
      <c r="I5898" s="3">
        <f>$B5898-$G5898*Hoja3!$E$2</f>
        <v>5.3624039935743273E-2</v>
      </c>
      <c r="J5898" s="3">
        <f>$C5898-$G5898*Hoja3!$E$3</f>
        <v>0.14863253571474067</v>
      </c>
      <c r="K5898" s="3">
        <f t="shared" si="185"/>
        <v>0.19321899543388671</v>
      </c>
      <c r="M5898" s="3" t="b">
        <f>IF(ABS($D5898-Hoja3!$B$10)&lt;Hoja3!$B$11, $H5898*Hoja3!$E$1 + $I5898*Hoja3!$E$2 + $J5898*Hoja3!$E$3)</f>
        <v>0</v>
      </c>
      <c r="N5898" s="3" t="b">
        <f>IF(ABS($D5898-Hoja3!$B$10)&lt;Hoja3!$B$11, $H5898*Hoja3!$G$1 + $I5898*Hoja3!$G$2 + $J5898*Hoja3!$G$3)</f>
        <v>0</v>
      </c>
      <c r="O5898" s="3" t="b">
        <f>IF(ABS($D5898-Hoja3!$B$10)&lt;Hoja3!$B$11, $H5898*Hoja3!$I$1 + $I5898*Hoja3!$I$2 + $J5898*Hoja3!$I$3)</f>
        <v>0</v>
      </c>
      <c r="Q5898">
        <f>IF(ABS($G5898-Hoja3!$B$5)&gt;Hoja3!$B$7, -$N5898/($G5898-Hoja3!$B$5))</f>
        <v>0</v>
      </c>
      <c r="R5898">
        <f>IF(ABS($G5898-Hoja3!$B$5)&gt;Hoja3!$B$7, -$O5898/($G5898-Hoja3!$B$5))</f>
        <v>0</v>
      </c>
    </row>
    <row r="5899" spans="1:18" ht="14.5" customHeight="1" x14ac:dyDescent="0.55000000000000004">
      <c r="A5899" s="3">
        <v>0.7</v>
      </c>
      <c r="B5899" s="3">
        <v>-0.7</v>
      </c>
      <c r="C5899" s="3">
        <v>0</v>
      </c>
      <c r="D5899" s="3">
        <f t="shared" si="184"/>
        <v>0.83299999999999985</v>
      </c>
      <c r="F5899" s="1"/>
      <c r="G5899" s="3" cm="1">
        <f t="array" ref="G5899">SUMPRODUCT($A5899:$C5899,TRANSPOSE(Hoja3!$E$1:$E$3)/(Hoja3!$B$5^2))</f>
        <v>0.42071439374711894</v>
      </c>
      <c r="H5899" s="3">
        <f>$A5899-$G5899*Hoja3!$E$1</f>
        <v>0.11331005606858879</v>
      </c>
      <c r="I5899" s="3">
        <f>$B5899-$G5899*Hoja3!$E$2</f>
        <v>5.0928884426835852E-2</v>
      </c>
      <c r="J5899" s="3">
        <f>$C5899-$G5899*Hoja3!$E$3</f>
        <v>0.16802946192259977</v>
      </c>
      <c r="K5899" s="3">
        <f t="shared" si="185"/>
        <v>0.20896607415852733</v>
      </c>
      <c r="M5899" s="3" t="b">
        <f>IF(ABS($D5899-Hoja3!$B$10)&lt;Hoja3!$B$11, $H5899*Hoja3!$E$1 + $I5899*Hoja3!$E$2 + $J5899*Hoja3!$E$3)</f>
        <v>0</v>
      </c>
      <c r="N5899" s="3" t="b">
        <f>IF(ABS($D5899-Hoja3!$B$10)&lt;Hoja3!$B$11, $H5899*Hoja3!$G$1 + $I5899*Hoja3!$G$2 + $J5899*Hoja3!$G$3)</f>
        <v>0</v>
      </c>
      <c r="O5899" s="3" t="b">
        <f>IF(ABS($D5899-Hoja3!$B$10)&lt;Hoja3!$B$11, $H5899*Hoja3!$I$1 + $I5899*Hoja3!$I$2 + $J5899*Hoja3!$I$3)</f>
        <v>0</v>
      </c>
      <c r="Q5899">
        <f>IF(ABS($G5899-Hoja3!$B$5)&gt;Hoja3!$B$7, -$N5899/($G5899-Hoja3!$B$5))</f>
        <v>0</v>
      </c>
      <c r="R5899">
        <f>IF(ABS($G5899-Hoja3!$B$5)&gt;Hoja3!$B$7, -$O5899/($G5899-Hoja3!$B$5))</f>
        <v>0</v>
      </c>
    </row>
    <row r="5900" spans="1:18" ht="14.5" customHeight="1" x14ac:dyDescent="0.55000000000000004">
      <c r="A5900" s="3">
        <v>0.7</v>
      </c>
      <c r="B5900" s="3">
        <v>-0.7</v>
      </c>
      <c r="C5900" s="3">
        <v>0.02</v>
      </c>
      <c r="D5900" s="3">
        <f t="shared" si="184"/>
        <v>0.83299199999999984</v>
      </c>
      <c r="F5900" s="1"/>
      <c r="G5900" s="3" cm="1">
        <f t="array" ref="G5900">SUMPRODUCT($A5900:$C5900,TRANSPOSE(Hoja3!$E$1:$E$3)/(Hoja3!$B$5^2))</f>
        <v>0.41920440959349348</v>
      </c>
      <c r="H5900" s="3">
        <f>$A5900-$G5900*Hoja3!$E$1</f>
        <v>0.11541574232889851</v>
      </c>
      <c r="I5900" s="3">
        <f>$B5900-$G5900*Hoja3!$E$2</f>
        <v>4.8233728917928542E-2</v>
      </c>
      <c r="J5900" s="3">
        <f>$C5900-$G5900*Hoja3!$E$3</f>
        <v>0.18742638813045884</v>
      </c>
      <c r="K5900" s="3">
        <f t="shared" si="185"/>
        <v>0.22533516625304698</v>
      </c>
      <c r="M5900" s="3" t="b">
        <f>IF(ABS($D5900-Hoja3!$B$10)&lt;Hoja3!$B$11, $H5900*Hoja3!$E$1 + $I5900*Hoja3!$E$2 + $J5900*Hoja3!$E$3)</f>
        <v>0</v>
      </c>
      <c r="N5900" s="3" t="b">
        <f>IF(ABS($D5900-Hoja3!$B$10)&lt;Hoja3!$B$11, $H5900*Hoja3!$G$1 + $I5900*Hoja3!$G$2 + $J5900*Hoja3!$G$3)</f>
        <v>0</v>
      </c>
      <c r="O5900" s="3" t="b">
        <f>IF(ABS($D5900-Hoja3!$B$10)&lt;Hoja3!$B$11, $H5900*Hoja3!$I$1 + $I5900*Hoja3!$I$2 + $J5900*Hoja3!$I$3)</f>
        <v>0</v>
      </c>
      <c r="Q5900">
        <f>IF(ABS($G5900-Hoja3!$B$5)&gt;Hoja3!$B$7, -$N5900/($G5900-Hoja3!$B$5))</f>
        <v>0</v>
      </c>
      <c r="R5900">
        <f>IF(ABS($G5900-Hoja3!$B$5)&gt;Hoja3!$B$7, -$O5900/($G5900-Hoja3!$B$5))</f>
        <v>0</v>
      </c>
    </row>
    <row r="5901" spans="1:18" ht="14.5" customHeight="1" x14ac:dyDescent="0.55000000000000004">
      <c r="A5901" s="3">
        <v>0.7</v>
      </c>
      <c r="B5901" s="3">
        <v>-0.7</v>
      </c>
      <c r="C5901" s="3">
        <v>0.1</v>
      </c>
      <c r="D5901" s="3">
        <f t="shared" si="184"/>
        <v>0.83199999999999985</v>
      </c>
      <c r="F5901" s="1"/>
      <c r="G5901" s="3" cm="1">
        <f t="array" ref="G5901">SUMPRODUCT($A5901:$C5901,TRANSPOSE(Hoja3!$E$1:$E$3)/(Hoja3!$B$5^2))</f>
        <v>0.41316447297899156</v>
      </c>
      <c r="H5901" s="3">
        <f>$A5901-$G5901*Hoja3!$E$1</f>
        <v>0.12383848737013758</v>
      </c>
      <c r="I5901" s="3">
        <f>$B5901-$G5901*Hoja3!$E$2</f>
        <v>3.745310688229897E-2</v>
      </c>
      <c r="J5901" s="3">
        <f>$C5901-$G5901*Hoja3!$E$3</f>
        <v>0.26501409296189515</v>
      </c>
      <c r="K5901" s="3">
        <f t="shared" si="185"/>
        <v>0.29490875815695378</v>
      </c>
      <c r="M5901" s="3" t="b">
        <f>IF(ABS($D5901-Hoja3!$B$10)&lt;Hoja3!$B$11, $H5901*Hoja3!$E$1 + $I5901*Hoja3!$E$2 + $J5901*Hoja3!$E$3)</f>
        <v>0</v>
      </c>
      <c r="N5901" s="3" t="b">
        <f>IF(ABS($D5901-Hoja3!$B$10)&lt;Hoja3!$B$11, $H5901*Hoja3!$G$1 + $I5901*Hoja3!$G$2 + $J5901*Hoja3!$G$3)</f>
        <v>0</v>
      </c>
      <c r="O5901" s="3" t="b">
        <f>IF(ABS($D5901-Hoja3!$B$10)&lt;Hoja3!$B$11, $H5901*Hoja3!$I$1 + $I5901*Hoja3!$I$2 + $J5901*Hoja3!$I$3)</f>
        <v>0</v>
      </c>
      <c r="Q5901">
        <f>IF(ABS($G5901-Hoja3!$B$5)&gt;Hoja3!$B$7, -$N5901/($G5901-Hoja3!$B$5))</f>
        <v>0</v>
      </c>
      <c r="R5901">
        <f>IF(ABS($G5901-Hoja3!$B$5)&gt;Hoja3!$B$7, -$O5901/($G5901-Hoja3!$B$5))</f>
        <v>0</v>
      </c>
    </row>
    <row r="5902" spans="1:18" ht="14.5" customHeight="1" x14ac:dyDescent="0.55000000000000004">
      <c r="A5902" s="3">
        <v>0.7</v>
      </c>
      <c r="B5902" s="3">
        <v>-0.7</v>
      </c>
      <c r="C5902" s="3">
        <v>0.18</v>
      </c>
      <c r="D5902" s="3">
        <f t="shared" si="184"/>
        <v>0.8271679999999999</v>
      </c>
      <c r="F5902" s="1"/>
      <c r="G5902" s="3" cm="1">
        <f t="array" ref="G5902">SUMPRODUCT($A5902:$C5902,TRANSPOSE(Hoja3!$E$1:$E$3)/(Hoja3!$B$5^2))</f>
        <v>0.40712453636448964</v>
      </c>
      <c r="H5902" s="3">
        <f>$A5902-$G5902*Hoja3!$E$1</f>
        <v>0.13226123241137655</v>
      </c>
      <c r="I5902" s="3">
        <f>$B5902-$G5902*Hoja3!$E$2</f>
        <v>2.6672484846669398E-2</v>
      </c>
      <c r="J5902" s="3">
        <f>$C5902-$G5902*Hoja3!$E$3</f>
        <v>0.34260179779333155</v>
      </c>
      <c r="K5902" s="3">
        <f t="shared" si="185"/>
        <v>0.36821250236527114</v>
      </c>
      <c r="M5902" s="3" t="b">
        <f>IF(ABS($D5902-Hoja3!$B$10)&lt;Hoja3!$B$11, $H5902*Hoja3!$E$1 + $I5902*Hoja3!$E$2 + $J5902*Hoja3!$E$3)</f>
        <v>0</v>
      </c>
      <c r="N5902" s="3" t="b">
        <f>IF(ABS($D5902-Hoja3!$B$10)&lt;Hoja3!$B$11, $H5902*Hoja3!$G$1 + $I5902*Hoja3!$G$2 + $J5902*Hoja3!$G$3)</f>
        <v>0</v>
      </c>
      <c r="O5902" s="3" t="b">
        <f>IF(ABS($D5902-Hoja3!$B$10)&lt;Hoja3!$B$11, $H5902*Hoja3!$I$1 + $I5902*Hoja3!$I$2 + $J5902*Hoja3!$I$3)</f>
        <v>0</v>
      </c>
      <c r="Q5902">
        <f>IF(ABS($G5902-Hoja3!$B$5)&gt;Hoja3!$B$7, -$N5902/($G5902-Hoja3!$B$5))</f>
        <v>0</v>
      </c>
      <c r="R5902">
        <f>IF(ABS($G5902-Hoja3!$B$5)&gt;Hoja3!$B$7, -$O5902/($G5902-Hoja3!$B$5))</f>
        <v>0</v>
      </c>
    </row>
    <row r="5903" spans="1:18" ht="14.5" customHeight="1" x14ac:dyDescent="0.55000000000000004">
      <c r="A5903" s="3">
        <v>0.7</v>
      </c>
      <c r="B5903" s="3">
        <v>-0.7</v>
      </c>
      <c r="C5903" s="3">
        <v>0.26</v>
      </c>
      <c r="D5903" s="3">
        <f t="shared" si="184"/>
        <v>0.81542399999999982</v>
      </c>
      <c r="F5903" s="1"/>
      <c r="G5903" s="3" cm="1">
        <f t="array" ref="G5903">SUMPRODUCT($A5903:$C5903,TRANSPOSE(Hoja3!$E$1:$E$3)/(Hoja3!$B$5^2))</f>
        <v>0.40108459974998772</v>
      </c>
      <c r="H5903" s="3">
        <f>$A5903-$G5903*Hoja3!$E$1</f>
        <v>0.14068397745261552</v>
      </c>
      <c r="I5903" s="3">
        <f>$B5903-$G5903*Hoja3!$E$2</f>
        <v>1.5891862811039825E-2</v>
      </c>
      <c r="J5903" s="3">
        <f>$C5903-$G5903*Hoja3!$E$3</f>
        <v>0.42018950262476784</v>
      </c>
      <c r="K5903" s="3">
        <f t="shared" si="185"/>
        <v>0.44340021530389756</v>
      </c>
      <c r="M5903" s="3" t="b">
        <f>IF(ABS($D5903-Hoja3!$B$10)&lt;Hoja3!$B$11, $H5903*Hoja3!$E$1 + $I5903*Hoja3!$E$2 + $J5903*Hoja3!$E$3)</f>
        <v>0</v>
      </c>
      <c r="N5903" s="3" t="b">
        <f>IF(ABS($D5903-Hoja3!$B$10)&lt;Hoja3!$B$11, $H5903*Hoja3!$G$1 + $I5903*Hoja3!$G$2 + $J5903*Hoja3!$G$3)</f>
        <v>0</v>
      </c>
      <c r="O5903" s="3" t="b">
        <f>IF(ABS($D5903-Hoja3!$B$10)&lt;Hoja3!$B$11, $H5903*Hoja3!$I$1 + $I5903*Hoja3!$I$2 + $J5903*Hoja3!$I$3)</f>
        <v>0</v>
      </c>
      <c r="Q5903">
        <f>IF(ABS($G5903-Hoja3!$B$5)&gt;Hoja3!$B$7, -$N5903/($G5903-Hoja3!$B$5))</f>
        <v>0</v>
      </c>
      <c r="R5903">
        <f>IF(ABS($G5903-Hoja3!$B$5)&gt;Hoja3!$B$7, -$O5903/($G5903-Hoja3!$B$5))</f>
        <v>0</v>
      </c>
    </row>
    <row r="5904" spans="1:18" ht="14.5" customHeight="1" x14ac:dyDescent="0.55000000000000004">
      <c r="A5904" s="3">
        <v>0.7</v>
      </c>
      <c r="B5904" s="3">
        <v>-0.7</v>
      </c>
      <c r="C5904" s="3">
        <v>0.34</v>
      </c>
      <c r="D5904" s="3">
        <f t="shared" si="184"/>
        <v>0.79369599999999985</v>
      </c>
      <c r="F5904" s="1"/>
      <c r="G5904" s="3" cm="1">
        <f t="array" ref="G5904">SUMPRODUCT($A5904:$C5904,TRANSPOSE(Hoja3!$E$1:$E$3)/(Hoja3!$B$5^2))</f>
        <v>0.39504466313548581</v>
      </c>
      <c r="H5904" s="3">
        <f>$A5904-$G5904*Hoja3!$E$1</f>
        <v>0.14910672249385448</v>
      </c>
      <c r="I5904" s="3">
        <f>$B5904-$G5904*Hoja3!$E$2</f>
        <v>5.1112407754102529E-3</v>
      </c>
      <c r="J5904" s="3">
        <f>$C5904-$G5904*Hoja3!$E$3</f>
        <v>0.49777720745620424</v>
      </c>
      <c r="K5904" s="3">
        <f t="shared" si="185"/>
        <v>0.51965477746097988</v>
      </c>
      <c r="M5904" s="3" t="b">
        <f>IF(ABS($D5904-Hoja3!$B$10)&lt;Hoja3!$B$11, $H5904*Hoja3!$E$1 + $I5904*Hoja3!$E$2 + $J5904*Hoja3!$E$3)</f>
        <v>0</v>
      </c>
      <c r="N5904" s="3" t="b">
        <f>IF(ABS($D5904-Hoja3!$B$10)&lt;Hoja3!$B$11, $H5904*Hoja3!$G$1 + $I5904*Hoja3!$G$2 + $J5904*Hoja3!$G$3)</f>
        <v>0</v>
      </c>
      <c r="O5904" s="3" t="b">
        <f>IF(ABS($D5904-Hoja3!$B$10)&lt;Hoja3!$B$11, $H5904*Hoja3!$I$1 + $I5904*Hoja3!$I$2 + $J5904*Hoja3!$I$3)</f>
        <v>0</v>
      </c>
      <c r="Q5904">
        <f>IF(ABS($G5904-Hoja3!$B$5)&gt;Hoja3!$B$7, -$N5904/($G5904-Hoja3!$B$5))</f>
        <v>0</v>
      </c>
      <c r="R5904">
        <f>IF(ABS($G5904-Hoja3!$B$5)&gt;Hoja3!$B$7, -$O5904/($G5904-Hoja3!$B$5))</f>
        <v>0</v>
      </c>
    </row>
    <row r="5905" spans="1:18" ht="14.5" customHeight="1" x14ac:dyDescent="0.55000000000000004">
      <c r="A5905" s="3">
        <v>0.7</v>
      </c>
      <c r="B5905" s="3">
        <v>-0.7</v>
      </c>
      <c r="C5905" s="3">
        <v>0.42</v>
      </c>
      <c r="D5905" s="3">
        <f t="shared" si="184"/>
        <v>0.75891199999999981</v>
      </c>
      <c r="F5905" s="1"/>
      <c r="G5905" s="3" cm="1">
        <f t="array" ref="G5905">SUMPRODUCT($A5905:$C5905,TRANSPOSE(Hoja3!$E$1:$E$3)/(Hoja3!$B$5^2))</f>
        <v>0.38900472652098389</v>
      </c>
      <c r="H5905" s="3">
        <f>$A5905-$G5905*Hoja3!$E$1</f>
        <v>0.15752946753509345</v>
      </c>
      <c r="I5905" s="3">
        <f>$B5905-$G5905*Hoja3!$E$2</f>
        <v>-5.6693812602193194E-3</v>
      </c>
      <c r="J5905" s="3">
        <f>$C5905-$G5905*Hoja3!$E$3</f>
        <v>0.57536491228764053</v>
      </c>
      <c r="K5905" s="3">
        <f t="shared" si="185"/>
        <v>0.59656722782728189</v>
      </c>
      <c r="M5905" s="3" t="b">
        <f>IF(ABS($D5905-Hoja3!$B$10)&lt;Hoja3!$B$11, $H5905*Hoja3!$E$1 + $I5905*Hoja3!$E$2 + $J5905*Hoja3!$E$3)</f>
        <v>0</v>
      </c>
      <c r="N5905" s="3" t="b">
        <f>IF(ABS($D5905-Hoja3!$B$10)&lt;Hoja3!$B$11, $H5905*Hoja3!$G$1 + $I5905*Hoja3!$G$2 + $J5905*Hoja3!$G$3)</f>
        <v>0</v>
      </c>
      <c r="O5905" s="3" t="b">
        <f>IF(ABS($D5905-Hoja3!$B$10)&lt;Hoja3!$B$11, $H5905*Hoja3!$I$1 + $I5905*Hoja3!$I$2 + $J5905*Hoja3!$I$3)</f>
        <v>0</v>
      </c>
      <c r="Q5905">
        <f>IF(ABS($G5905-Hoja3!$B$5)&gt;Hoja3!$B$7, -$N5905/($G5905-Hoja3!$B$5))</f>
        <v>0</v>
      </c>
      <c r="R5905">
        <f>IF(ABS($G5905-Hoja3!$B$5)&gt;Hoja3!$B$7, -$O5905/($G5905-Hoja3!$B$5))</f>
        <v>0</v>
      </c>
    </row>
    <row r="5906" spans="1:18" ht="14.5" customHeight="1" x14ac:dyDescent="0.55000000000000004">
      <c r="A5906" s="3">
        <v>0.7</v>
      </c>
      <c r="B5906" s="3">
        <v>-0.7</v>
      </c>
      <c r="C5906" s="3">
        <v>0.5</v>
      </c>
      <c r="D5906" s="3">
        <f t="shared" si="184"/>
        <v>0.70799999999999985</v>
      </c>
      <c r="F5906" s="1"/>
      <c r="G5906" s="3" cm="1">
        <f t="array" ref="G5906">SUMPRODUCT($A5906:$C5906,TRANSPOSE(Hoja3!$E$1:$E$3)/(Hoja3!$B$5^2))</f>
        <v>0.38296478990648197</v>
      </c>
      <c r="H5906" s="3">
        <f>$A5906-$G5906*Hoja3!$E$1</f>
        <v>0.16595221257633241</v>
      </c>
      <c r="I5906" s="3">
        <f>$B5906-$G5906*Hoja3!$E$2</f>
        <v>-1.6450003295848892E-2</v>
      </c>
      <c r="J5906" s="3">
        <f>$C5906-$G5906*Hoja3!$E$3</f>
        <v>0.65295261711907693</v>
      </c>
      <c r="K5906" s="3">
        <f t="shared" si="185"/>
        <v>0.67391235310688991</v>
      </c>
      <c r="M5906" s="3" t="b">
        <f>IF(ABS($D5906-Hoja3!$B$10)&lt;Hoja3!$B$11, $H5906*Hoja3!$E$1 + $I5906*Hoja3!$E$2 + $J5906*Hoja3!$E$3)</f>
        <v>0</v>
      </c>
      <c r="N5906" s="3" t="b">
        <f>IF(ABS($D5906-Hoja3!$B$10)&lt;Hoja3!$B$11, $H5906*Hoja3!$G$1 + $I5906*Hoja3!$G$2 + $J5906*Hoja3!$G$3)</f>
        <v>0</v>
      </c>
      <c r="O5906" s="3" t="b">
        <f>IF(ABS($D5906-Hoja3!$B$10)&lt;Hoja3!$B$11, $H5906*Hoja3!$I$1 + $I5906*Hoja3!$I$2 + $J5906*Hoja3!$I$3)</f>
        <v>0</v>
      </c>
      <c r="Q5906">
        <f>IF(ABS($G5906-Hoja3!$B$5)&gt;Hoja3!$B$7, -$N5906/($G5906-Hoja3!$B$5))</f>
        <v>0</v>
      </c>
      <c r="R5906">
        <f>IF(ABS($G5906-Hoja3!$B$5)&gt;Hoja3!$B$7, -$O5906/($G5906-Hoja3!$B$5))</f>
        <v>0</v>
      </c>
    </row>
    <row r="5907" spans="1:18" ht="14.5" customHeight="1" x14ac:dyDescent="0.55000000000000004">
      <c r="A5907" s="3">
        <v>0.7</v>
      </c>
      <c r="B5907" s="3">
        <v>-0.7</v>
      </c>
      <c r="C5907" s="3">
        <v>0.57999999999999996</v>
      </c>
      <c r="D5907" s="3">
        <f t="shared" si="184"/>
        <v>0.6378879999999999</v>
      </c>
      <c r="F5907" s="1"/>
      <c r="G5907" s="3" cm="1">
        <f t="array" ref="G5907">SUMPRODUCT($A5907:$C5907,TRANSPOSE(Hoja3!$E$1:$E$3)/(Hoja3!$B$5^2))</f>
        <v>0.37692485329198006</v>
      </c>
      <c r="H5907" s="3">
        <f>$A5907-$G5907*Hoja3!$E$1</f>
        <v>0.17437495761757138</v>
      </c>
      <c r="I5907" s="3">
        <f>$B5907-$G5907*Hoja3!$E$2</f>
        <v>-2.7230625331478464E-2</v>
      </c>
      <c r="J5907" s="3">
        <f>$C5907-$G5907*Hoja3!$E$3</f>
        <v>0.73054032195051311</v>
      </c>
      <c r="K5907" s="3">
        <f t="shared" si="185"/>
        <v>0.75155658123366376</v>
      </c>
      <c r="M5907" s="3" t="b">
        <f>IF(ABS($D5907-Hoja3!$B$10)&lt;Hoja3!$B$11, $H5907*Hoja3!$E$1 + $I5907*Hoja3!$E$2 + $J5907*Hoja3!$E$3)</f>
        <v>0</v>
      </c>
      <c r="N5907" s="3" t="b">
        <f>IF(ABS($D5907-Hoja3!$B$10)&lt;Hoja3!$B$11, $H5907*Hoja3!$G$1 + $I5907*Hoja3!$G$2 + $J5907*Hoja3!$G$3)</f>
        <v>0</v>
      </c>
      <c r="O5907" s="3" t="b">
        <f>IF(ABS($D5907-Hoja3!$B$10)&lt;Hoja3!$B$11, $H5907*Hoja3!$I$1 + $I5907*Hoja3!$I$2 + $J5907*Hoja3!$I$3)</f>
        <v>0</v>
      </c>
      <c r="Q5907">
        <f>IF(ABS($G5907-Hoja3!$B$5)&gt;Hoja3!$B$7, -$N5907/($G5907-Hoja3!$B$5))</f>
        <v>0</v>
      </c>
      <c r="R5907">
        <f>IF(ABS($G5907-Hoja3!$B$5)&gt;Hoja3!$B$7, -$O5907/($G5907-Hoja3!$B$5))</f>
        <v>0</v>
      </c>
    </row>
    <row r="5908" spans="1:18" ht="14.5" customHeight="1" x14ac:dyDescent="0.55000000000000004">
      <c r="A5908" s="3">
        <v>0.7</v>
      </c>
      <c r="B5908" s="3">
        <v>-0.7</v>
      </c>
      <c r="C5908" s="3">
        <v>0.66</v>
      </c>
      <c r="D5908" s="3">
        <f t="shared" si="184"/>
        <v>0.54550399999999977</v>
      </c>
      <c r="F5908" s="1"/>
      <c r="G5908" s="3" cm="1">
        <f t="array" ref="G5908">SUMPRODUCT($A5908:$C5908,TRANSPOSE(Hoja3!$E$1:$E$3)/(Hoja3!$B$5^2))</f>
        <v>0.37088491667747814</v>
      </c>
      <c r="H5908" s="3">
        <f>$A5908-$G5908*Hoja3!$E$1</f>
        <v>0.18279770265881035</v>
      </c>
      <c r="I5908" s="3">
        <f>$B5908-$G5908*Hoja3!$E$2</f>
        <v>-3.8011247367108036E-2</v>
      </c>
      <c r="J5908" s="3">
        <f>$C5908-$G5908*Hoja3!$E$3</f>
        <v>0.8081280267819495</v>
      </c>
      <c r="K5908" s="3">
        <f t="shared" si="185"/>
        <v>0.82941591659084379</v>
      </c>
      <c r="M5908" s="3" t="b">
        <f>IF(ABS($D5908-Hoja3!$B$10)&lt;Hoja3!$B$11, $H5908*Hoja3!$E$1 + $I5908*Hoja3!$E$2 + $J5908*Hoja3!$E$3)</f>
        <v>0</v>
      </c>
      <c r="N5908" s="3" t="b">
        <f>IF(ABS($D5908-Hoja3!$B$10)&lt;Hoja3!$B$11, $H5908*Hoja3!$G$1 + $I5908*Hoja3!$G$2 + $J5908*Hoja3!$G$3)</f>
        <v>0</v>
      </c>
      <c r="O5908" s="3" t="b">
        <f>IF(ABS($D5908-Hoja3!$B$10)&lt;Hoja3!$B$11, $H5908*Hoja3!$I$1 + $I5908*Hoja3!$I$2 + $J5908*Hoja3!$I$3)</f>
        <v>0</v>
      </c>
      <c r="Q5908">
        <f>IF(ABS($G5908-Hoja3!$B$5)&gt;Hoja3!$B$7, -$N5908/($G5908-Hoja3!$B$5))</f>
        <v>0</v>
      </c>
      <c r="R5908">
        <f>IF(ABS($G5908-Hoja3!$B$5)&gt;Hoja3!$B$7, -$O5908/($G5908-Hoja3!$B$5))</f>
        <v>0</v>
      </c>
    </row>
    <row r="5909" spans="1:18" ht="14.5" customHeight="1" x14ac:dyDescent="0.55000000000000004">
      <c r="A5909" s="3">
        <v>0.7</v>
      </c>
      <c r="B5909" s="3">
        <v>-0.7</v>
      </c>
      <c r="C5909" s="3">
        <v>0.74</v>
      </c>
      <c r="D5909" s="3">
        <f t="shared" si="184"/>
        <v>0.42777599999999988</v>
      </c>
      <c r="F5909" s="1"/>
      <c r="G5909" s="3" cm="1">
        <f t="array" ref="G5909">SUMPRODUCT($A5909:$C5909,TRANSPOSE(Hoja3!$E$1:$E$3)/(Hoja3!$B$5^2))</f>
        <v>0.36484498006297622</v>
      </c>
      <c r="H5909" s="3">
        <f>$A5909-$G5909*Hoja3!$E$1</f>
        <v>0.19122044770004931</v>
      </c>
      <c r="I5909" s="3">
        <f>$B5909-$G5909*Hoja3!$E$2</f>
        <v>-4.8791869402737609E-2</v>
      </c>
      <c r="J5909" s="3">
        <f>$C5909-$G5909*Hoja3!$E$3</f>
        <v>0.8857157316133859</v>
      </c>
      <c r="K5909" s="3">
        <f t="shared" si="185"/>
        <v>0.90743499126155402</v>
      </c>
      <c r="M5909" s="3" t="b">
        <f>IF(ABS($D5909-Hoja3!$B$10)&lt;Hoja3!$B$11, $H5909*Hoja3!$E$1 + $I5909*Hoja3!$E$2 + $J5909*Hoja3!$E$3)</f>
        <v>0</v>
      </c>
      <c r="N5909" s="3" t="b">
        <f>IF(ABS($D5909-Hoja3!$B$10)&lt;Hoja3!$B$11, $H5909*Hoja3!$G$1 + $I5909*Hoja3!$G$2 + $J5909*Hoja3!$G$3)</f>
        <v>0</v>
      </c>
      <c r="O5909" s="3" t="b">
        <f>IF(ABS($D5909-Hoja3!$B$10)&lt;Hoja3!$B$11, $H5909*Hoja3!$I$1 + $I5909*Hoja3!$I$2 + $J5909*Hoja3!$I$3)</f>
        <v>0</v>
      </c>
      <c r="Q5909">
        <f>IF(ABS($G5909-Hoja3!$B$5)&gt;Hoja3!$B$7, -$N5909/($G5909-Hoja3!$B$5))</f>
        <v>0</v>
      </c>
      <c r="R5909">
        <f>IF(ABS($G5909-Hoja3!$B$5)&gt;Hoja3!$B$7, -$O5909/($G5909-Hoja3!$B$5))</f>
        <v>0</v>
      </c>
    </row>
    <row r="5910" spans="1:18" ht="14.5" customHeight="1" x14ac:dyDescent="0.55000000000000004">
      <c r="A5910" s="3">
        <v>0.7</v>
      </c>
      <c r="B5910" s="3">
        <v>-0.7</v>
      </c>
      <c r="C5910" s="3">
        <v>0.82</v>
      </c>
      <c r="D5910" s="3">
        <f t="shared" si="184"/>
        <v>0.28163199999999999</v>
      </c>
      <c r="F5910" s="1"/>
      <c r="G5910" s="3" cm="1">
        <f t="array" ref="G5910">SUMPRODUCT($A5910:$C5910,TRANSPOSE(Hoja3!$E$1:$E$3)/(Hoja3!$B$5^2))</f>
        <v>0.3588050434484743</v>
      </c>
      <c r="H5910" s="3">
        <f>$A5910-$G5910*Hoja3!$E$1</f>
        <v>0.19964319274128828</v>
      </c>
      <c r="I5910" s="3">
        <f>$B5910-$G5910*Hoja3!$E$2</f>
        <v>-5.9572491438367181E-2</v>
      </c>
      <c r="J5910" s="3">
        <f>$C5910-$G5910*Hoja3!$E$3</f>
        <v>0.96330343644482219</v>
      </c>
      <c r="K5910" s="3">
        <f t="shared" si="185"/>
        <v>0.98557587065152574</v>
      </c>
      <c r="M5910" s="3" t="b">
        <f>IF(ABS($D5910-Hoja3!$B$10)&lt;Hoja3!$B$11, $H5910*Hoja3!$E$1 + $I5910*Hoja3!$E$2 + $J5910*Hoja3!$E$3)</f>
        <v>0</v>
      </c>
      <c r="N5910" s="3" t="b">
        <f>IF(ABS($D5910-Hoja3!$B$10)&lt;Hoja3!$B$11, $H5910*Hoja3!$G$1 + $I5910*Hoja3!$G$2 + $J5910*Hoja3!$G$3)</f>
        <v>0</v>
      </c>
      <c r="O5910" s="3" t="b">
        <f>IF(ABS($D5910-Hoja3!$B$10)&lt;Hoja3!$B$11, $H5910*Hoja3!$I$1 + $I5910*Hoja3!$I$2 + $J5910*Hoja3!$I$3)</f>
        <v>0</v>
      </c>
      <c r="Q5910">
        <f>IF(ABS($G5910-Hoja3!$B$5)&gt;Hoja3!$B$7, -$N5910/($G5910-Hoja3!$B$5))</f>
        <v>0</v>
      </c>
      <c r="R5910">
        <f>IF(ABS($G5910-Hoja3!$B$5)&gt;Hoja3!$B$7, -$O5910/($G5910-Hoja3!$B$5))</f>
        <v>0</v>
      </c>
    </row>
    <row r="5911" spans="1:18" ht="14.5" customHeight="1" x14ac:dyDescent="0.55000000000000004">
      <c r="A5911" s="3">
        <v>0.7</v>
      </c>
      <c r="B5911" s="3">
        <v>-0.7</v>
      </c>
      <c r="C5911" s="3">
        <v>0.9</v>
      </c>
      <c r="D5911" s="3">
        <f t="shared" si="184"/>
        <v>0.10399999999999976</v>
      </c>
      <c r="F5911" s="1"/>
      <c r="G5911" s="3" cm="1">
        <f t="array" ref="G5911">SUMPRODUCT($A5911:$C5911,TRANSPOSE(Hoja3!$E$1:$E$3)/(Hoja3!$B$5^2))</f>
        <v>0.35276510683397233</v>
      </c>
      <c r="H5911" s="3">
        <f>$A5911-$G5911*Hoja3!$E$1</f>
        <v>0.20806593778252735</v>
      </c>
      <c r="I5911" s="3">
        <f>$B5911-$G5911*Hoja3!$E$2</f>
        <v>-7.0353113473996864E-2</v>
      </c>
      <c r="J5911" s="3">
        <f>$C5911-$G5911*Hoja3!$E$3</f>
        <v>1.0408911412762585</v>
      </c>
      <c r="K5911" s="3">
        <f t="shared" si="185"/>
        <v>1.0638117140867549</v>
      </c>
      <c r="M5911" s="3" t="b">
        <f>IF(ABS($D5911-Hoja3!$B$10)&lt;Hoja3!$B$11, $H5911*Hoja3!$E$1 + $I5911*Hoja3!$E$2 + $J5911*Hoja3!$E$3)</f>
        <v>0</v>
      </c>
      <c r="N5911" s="3" t="b">
        <f>IF(ABS($D5911-Hoja3!$B$10)&lt;Hoja3!$B$11, $H5911*Hoja3!$G$1 + $I5911*Hoja3!$G$2 + $J5911*Hoja3!$G$3)</f>
        <v>0</v>
      </c>
      <c r="O5911" s="3" t="b">
        <f>IF(ABS($D5911-Hoja3!$B$10)&lt;Hoja3!$B$11, $H5911*Hoja3!$I$1 + $I5911*Hoja3!$I$2 + $J5911*Hoja3!$I$3)</f>
        <v>0</v>
      </c>
      <c r="Q5911">
        <f>IF(ABS($G5911-Hoja3!$B$5)&gt;Hoja3!$B$7, -$N5911/($G5911-Hoja3!$B$5))</f>
        <v>0</v>
      </c>
      <c r="R5911">
        <f>IF(ABS($G5911-Hoja3!$B$5)&gt;Hoja3!$B$7, -$O5911/($G5911-Hoja3!$B$5))</f>
        <v>0</v>
      </c>
    </row>
    <row r="5912" spans="1:18" ht="14.5" customHeight="1" x14ac:dyDescent="0.55000000000000004">
      <c r="A5912" s="3">
        <v>0.7</v>
      </c>
      <c r="B5912" s="3">
        <v>-0.7</v>
      </c>
      <c r="C5912" s="3">
        <v>0.98</v>
      </c>
      <c r="D5912" s="3">
        <f t="shared" si="184"/>
        <v>-0.10819200000000007</v>
      </c>
      <c r="F5912" s="1"/>
      <c r="G5912" s="3" cm="1">
        <f t="array" ref="G5912">SUMPRODUCT($A5912:$C5912,TRANSPOSE(Hoja3!$E$1:$E$3)/(Hoja3!$B$5^2))</f>
        <v>0.34672517021947047</v>
      </c>
      <c r="H5912" s="3">
        <f>$A5912-$G5912*Hoja3!$E$1</f>
        <v>0.21648868282376627</v>
      </c>
      <c r="I5912" s="3">
        <f>$B5912-$G5912*Hoja3!$E$2</f>
        <v>-8.1133735509626326E-2</v>
      </c>
      <c r="J5912" s="3">
        <f>$C5912-$G5912*Hoja3!$E$3</f>
        <v>1.1184788461076949</v>
      </c>
      <c r="K5912" s="3">
        <f t="shared" si="185"/>
        <v>1.1421230065185255</v>
      </c>
      <c r="M5912" s="3">
        <f>IF(ABS($D5912-Hoja3!$B$10)&lt;Hoja3!$B$11, $H5912*Hoja3!$E$1 + $I5912*Hoja3!$E$2 + $J5912*Hoja3!$E$3)</f>
        <v>-1.6653345369377348E-16</v>
      </c>
      <c r="N5912" s="3">
        <f>IF(ABS($D5912-Hoja3!$B$10)&lt;Hoja3!$B$11, $H5912*Hoja3!$G$1 + $I5912*Hoja3!$G$2 + $J5912*Hoja3!$G$3)</f>
        <v>-0.1206444947967443</v>
      </c>
      <c r="O5912" s="3">
        <f>IF(ABS($D5912-Hoja3!$B$10)&lt;Hoja3!$B$11, $H5912*Hoja3!$I$1 + $I5912*Hoja3!$I$2 + $J5912*Hoja3!$I$3)</f>
        <v>-1.135733185169014</v>
      </c>
      <c r="Q5912">
        <f>IF(ABS($G5912-Hoja3!$B$5)&gt;Hoja3!$B$7, -$N5912/($G5912-Hoja3!$B$5))</f>
        <v>-6.1765243148246475E-2</v>
      </c>
      <c r="R5912">
        <f>IF(ABS($G5912-Hoja3!$B$5)&gt;Hoja3!$B$7, -$O5912/($G5912-Hoja3!$B$5))</f>
        <v>-0.58145078606097833</v>
      </c>
    </row>
    <row r="5913" spans="1:18" ht="14.5" customHeight="1" x14ac:dyDescent="0.55000000000000004">
      <c r="A5913" s="3">
        <v>0.7</v>
      </c>
      <c r="B5913" s="3">
        <v>-0.7</v>
      </c>
      <c r="C5913" s="3">
        <v>1.06</v>
      </c>
      <c r="D5913" s="3">
        <f t="shared" si="184"/>
        <v>-0.35801600000000044</v>
      </c>
      <c r="F5913" s="1"/>
      <c r="G5913" s="3" cm="1">
        <f t="array" ref="G5913">SUMPRODUCT($A5913:$C5913,TRANSPOSE(Hoja3!$E$1:$E$3)/(Hoja3!$B$5^2))</f>
        <v>0.3406852336049685</v>
      </c>
      <c r="H5913" s="3">
        <f>$A5913-$G5913*Hoja3!$E$1</f>
        <v>0.22491142786500529</v>
      </c>
      <c r="I5913" s="3">
        <f>$B5913-$G5913*Hoja3!$E$2</f>
        <v>-9.1914357545255898E-2</v>
      </c>
      <c r="J5913" s="3">
        <f>$C5913-$G5913*Hoja3!$E$3</f>
        <v>1.1960665509391313</v>
      </c>
      <c r="K5913" s="3">
        <f t="shared" si="185"/>
        <v>1.2204952248094467</v>
      </c>
      <c r="M5913" s="3">
        <f>IF(ABS($D5913-Hoja3!$B$10)&lt;Hoja3!$B$11, $H5913*Hoja3!$E$1 + $I5913*Hoja3!$E$2 + $J5913*Hoja3!$E$3)</f>
        <v>-1.6653345369377348E-16</v>
      </c>
      <c r="N5913" s="3">
        <f>IF(ABS($D5913-Hoja3!$B$10)&lt;Hoja3!$B$11, $H5913*Hoja3!$G$1 + $I5913*Hoja3!$G$2 + $J5913*Hoja3!$G$3)</f>
        <v>-0.12064449479674433</v>
      </c>
      <c r="O5913" s="3">
        <f>IF(ABS($D5913-Hoja3!$B$10)&lt;Hoja3!$B$11, $H5913*Hoja3!$I$1 + $I5913*Hoja3!$I$2 + $J5913*Hoja3!$I$3)</f>
        <v>-1.2145178054099908</v>
      </c>
      <c r="Q5913">
        <f>IF(ABS($G5913-Hoja3!$B$5)&gt;Hoja3!$B$7, -$N5913/($G5913-Hoja3!$B$5))</f>
        <v>-6.1574840789221187E-2</v>
      </c>
      <c r="R5913">
        <f>IF(ABS($G5913-Hoja3!$B$5)&gt;Hoja3!$B$7, -$O5913/($G5913-Hoja3!$B$5))</f>
        <v>-0.61986865318460094</v>
      </c>
    </row>
    <row r="5914" spans="1:18" ht="14.5" customHeight="1" x14ac:dyDescent="0.55000000000000004">
      <c r="A5914" s="3">
        <v>0.7</v>
      </c>
      <c r="B5914" s="3">
        <v>-0.7</v>
      </c>
      <c r="C5914" s="3">
        <v>1.1399999999999999</v>
      </c>
      <c r="D5914" s="3">
        <f t="shared" si="184"/>
        <v>-0.6485439999999999</v>
      </c>
      <c r="F5914" s="1"/>
      <c r="G5914" s="3" cm="1">
        <f t="array" ref="G5914">SUMPRODUCT($A5914:$C5914,TRANSPOSE(Hoja3!$E$1:$E$3)/(Hoja3!$B$5^2))</f>
        <v>0.33464529699046663</v>
      </c>
      <c r="H5914" s="3">
        <f>$A5914-$G5914*Hoja3!$E$1</f>
        <v>0.2333341729062442</v>
      </c>
      <c r="I5914" s="3">
        <f>$B5914-$G5914*Hoja3!$E$2</f>
        <v>-0.10269497958088547</v>
      </c>
      <c r="J5914" s="3">
        <f>$C5914-$G5914*Hoja3!$E$3</f>
        <v>1.2736542557705675</v>
      </c>
      <c r="K5914" s="3">
        <f t="shared" si="185"/>
        <v>1.2989173408340646</v>
      </c>
      <c r="M5914" s="3" t="b">
        <f>IF(ABS($D5914-Hoja3!$B$10)&lt;Hoja3!$B$11, $H5914*Hoja3!$E$1 + $I5914*Hoja3!$E$2 + $J5914*Hoja3!$E$3)</f>
        <v>0</v>
      </c>
      <c r="N5914" s="3" t="b">
        <f>IF(ABS($D5914-Hoja3!$B$10)&lt;Hoja3!$B$11, $H5914*Hoja3!$G$1 + $I5914*Hoja3!$G$2 + $J5914*Hoja3!$G$3)</f>
        <v>0</v>
      </c>
      <c r="O5914" s="3" t="b">
        <f>IF(ABS($D5914-Hoja3!$B$10)&lt;Hoja3!$B$11, $H5914*Hoja3!$I$1 + $I5914*Hoja3!$I$2 + $J5914*Hoja3!$I$3)</f>
        <v>0</v>
      </c>
      <c r="Q5914">
        <f>IF(ABS($G5914-Hoja3!$B$5)&gt;Hoja3!$B$7, -$N5914/($G5914-Hoja3!$B$5))</f>
        <v>0</v>
      </c>
      <c r="R5914">
        <f>IF(ABS($G5914-Hoja3!$B$5)&gt;Hoja3!$B$7, -$O5914/($G5914-Hoja3!$B$5))</f>
        <v>0</v>
      </c>
    </row>
    <row r="5915" spans="1:18" ht="14.5" customHeight="1" x14ac:dyDescent="0.55000000000000004">
      <c r="A5915" s="3">
        <v>0.7</v>
      </c>
      <c r="B5915" s="3">
        <v>-0.7</v>
      </c>
      <c r="C5915" s="3">
        <v>1.22</v>
      </c>
      <c r="D5915" s="3">
        <f t="shared" si="184"/>
        <v>-0.98284800000000005</v>
      </c>
      <c r="F5915" s="1"/>
      <c r="G5915" s="3" cm="1">
        <f t="array" ref="G5915">SUMPRODUCT($A5915:$C5915,TRANSPOSE(Hoja3!$E$1:$E$3)/(Hoja3!$B$5^2))</f>
        <v>0.32860536037596466</v>
      </c>
      <c r="H5915" s="3">
        <f>$A5915-$G5915*Hoja3!$E$1</f>
        <v>0.24175691794748322</v>
      </c>
      <c r="I5915" s="3">
        <f>$B5915-$G5915*Hoja3!$E$2</f>
        <v>-0.11347560161651504</v>
      </c>
      <c r="J5915" s="3">
        <f>$C5915-$G5915*Hoja3!$E$3</f>
        <v>1.3512419606020039</v>
      </c>
      <c r="K5915" s="3">
        <f t="shared" si="185"/>
        <v>1.3773808317343623</v>
      </c>
      <c r="M5915" s="3" t="b">
        <f>IF(ABS($D5915-Hoja3!$B$10)&lt;Hoja3!$B$11, $H5915*Hoja3!$E$1 + $I5915*Hoja3!$E$2 + $J5915*Hoja3!$E$3)</f>
        <v>0</v>
      </c>
      <c r="N5915" s="3" t="b">
        <f>IF(ABS($D5915-Hoja3!$B$10)&lt;Hoja3!$B$11, $H5915*Hoja3!$G$1 + $I5915*Hoja3!$G$2 + $J5915*Hoja3!$G$3)</f>
        <v>0</v>
      </c>
      <c r="O5915" s="3" t="b">
        <f>IF(ABS($D5915-Hoja3!$B$10)&lt;Hoja3!$B$11, $H5915*Hoja3!$I$1 + $I5915*Hoja3!$I$2 + $J5915*Hoja3!$I$3)</f>
        <v>0</v>
      </c>
      <c r="Q5915">
        <f>IF(ABS($G5915-Hoja3!$B$5)&gt;Hoja3!$B$7, -$N5915/($G5915-Hoja3!$B$5))</f>
        <v>0</v>
      </c>
      <c r="R5915">
        <f>IF(ABS($G5915-Hoja3!$B$5)&gt;Hoja3!$B$7, -$O5915/($G5915-Hoja3!$B$5))</f>
        <v>0</v>
      </c>
    </row>
    <row r="5916" spans="1:18" ht="14.5" customHeight="1" x14ac:dyDescent="0.55000000000000004">
      <c r="A5916" s="3">
        <v>0.7</v>
      </c>
      <c r="B5916" s="3">
        <v>-0.7</v>
      </c>
      <c r="C5916" s="3">
        <v>1.3</v>
      </c>
      <c r="D5916" s="3">
        <f t="shared" si="184"/>
        <v>-1.3640000000000008</v>
      </c>
      <c r="F5916" s="1"/>
      <c r="G5916" s="3" cm="1">
        <f t="array" ref="G5916">SUMPRODUCT($A5916:$C5916,TRANSPOSE(Hoja3!$E$1:$E$3)/(Hoja3!$B$5^2))</f>
        <v>0.32256542376146274</v>
      </c>
      <c r="H5916" s="3">
        <f>$A5916-$G5916*Hoja3!$E$1</f>
        <v>0.25017966298872218</v>
      </c>
      <c r="I5916" s="3">
        <f>$B5916-$G5916*Hoja3!$E$2</f>
        <v>-0.12425622365214462</v>
      </c>
      <c r="J5916" s="3">
        <f>$C5916-$G5916*Hoja3!$E$3</f>
        <v>1.4288296654334403</v>
      </c>
      <c r="K5916" s="3">
        <f t="shared" si="185"/>
        <v>1.4558790079234192</v>
      </c>
      <c r="M5916" s="3" t="b">
        <f>IF(ABS($D5916-Hoja3!$B$10)&lt;Hoja3!$B$11, $H5916*Hoja3!$E$1 + $I5916*Hoja3!$E$2 + $J5916*Hoja3!$E$3)</f>
        <v>0</v>
      </c>
      <c r="N5916" s="3" t="b">
        <f>IF(ABS($D5916-Hoja3!$B$10)&lt;Hoja3!$B$11, $H5916*Hoja3!$G$1 + $I5916*Hoja3!$G$2 + $J5916*Hoja3!$G$3)</f>
        <v>0</v>
      </c>
      <c r="O5916" s="3" t="b">
        <f>IF(ABS($D5916-Hoja3!$B$10)&lt;Hoja3!$B$11, $H5916*Hoja3!$I$1 + $I5916*Hoja3!$I$2 + $J5916*Hoja3!$I$3)</f>
        <v>0</v>
      </c>
      <c r="Q5916">
        <f>IF(ABS($G5916-Hoja3!$B$5)&gt;Hoja3!$B$7, -$N5916/($G5916-Hoja3!$B$5))</f>
        <v>0</v>
      </c>
      <c r="R5916">
        <f>IF(ABS($G5916-Hoja3!$B$5)&gt;Hoja3!$B$7, -$O5916/($G5916-Hoja3!$B$5))</f>
        <v>0</v>
      </c>
    </row>
    <row r="5917" spans="1:18" ht="14.5" customHeight="1" x14ac:dyDescent="0.55000000000000004">
      <c r="A5917" s="3">
        <v>0.7</v>
      </c>
      <c r="B5917" s="3">
        <v>-0.5</v>
      </c>
      <c r="C5917" s="3">
        <v>-1.3</v>
      </c>
      <c r="D5917" s="3">
        <f t="shared" si="184"/>
        <v>2.7900000000000005</v>
      </c>
      <c r="F5917" s="1"/>
      <c r="G5917" s="3" cm="1">
        <f t="array" ref="G5917">SUMPRODUCT($A5917:$C5917,TRANSPOSE(Hoja3!$E$1:$E$3)/(Hoja3!$B$5^2))</f>
        <v>0.45138170289721935</v>
      </c>
      <c r="H5917" s="3">
        <f>$A5917-$G5917*Hoja3!$E$1</f>
        <v>7.0544222160338177E-2</v>
      </c>
      <c r="I5917" s="3">
        <f>$B5917-$G5917*Hoja3!$E$2</f>
        <v>0.30566665568146023</v>
      </c>
      <c r="J5917" s="3">
        <f>$C5917-$G5917*Hoja3!$E$3</f>
        <v>-1.1197222966773146</v>
      </c>
      <c r="K5917" s="3">
        <f t="shared" si="185"/>
        <v>1.162835591711922</v>
      </c>
      <c r="M5917" s="3" t="b">
        <f>IF(ABS($D5917-Hoja3!$B$10)&lt;Hoja3!$B$11, $H5917*Hoja3!$E$1 + $I5917*Hoja3!$E$2 + $J5917*Hoja3!$E$3)</f>
        <v>0</v>
      </c>
      <c r="N5917" s="3" t="b">
        <f>IF(ABS($D5917-Hoja3!$B$10)&lt;Hoja3!$B$11, $H5917*Hoja3!$G$1 + $I5917*Hoja3!$G$2 + $J5917*Hoja3!$G$3)</f>
        <v>0</v>
      </c>
      <c r="O5917" s="3" t="b">
        <f>IF(ABS($D5917-Hoja3!$B$10)&lt;Hoja3!$B$11, $H5917*Hoja3!$I$1 + $I5917*Hoja3!$I$2 + $J5917*Hoja3!$I$3)</f>
        <v>0</v>
      </c>
      <c r="Q5917">
        <f>IF(ABS($G5917-Hoja3!$B$5)&gt;Hoja3!$B$7, -$N5917/($G5917-Hoja3!$B$5))</f>
        <v>0</v>
      </c>
      <c r="R5917">
        <f>IF(ABS($G5917-Hoja3!$B$5)&gt;Hoja3!$B$7, -$O5917/($G5917-Hoja3!$B$5))</f>
        <v>0</v>
      </c>
    </row>
    <row r="5918" spans="1:18" ht="14.5" customHeight="1" x14ac:dyDescent="0.55000000000000004">
      <c r="A5918" s="3">
        <v>0.7</v>
      </c>
      <c r="B5918" s="3">
        <v>-0.5</v>
      </c>
      <c r="C5918" s="3">
        <v>-1.22</v>
      </c>
      <c r="D5918" s="3">
        <f t="shared" si="184"/>
        <v>2.4088479999999999</v>
      </c>
      <c r="F5918" s="1"/>
      <c r="G5918" s="3" cm="1">
        <f t="array" ref="G5918">SUMPRODUCT($A5918:$C5918,TRANSPOSE(Hoja3!$E$1:$E$3)/(Hoja3!$B$5^2))</f>
        <v>0.44534176628271738</v>
      </c>
      <c r="H5918" s="3">
        <f>$A5918-$G5918*Hoja3!$E$1</f>
        <v>7.8966967201577254E-2</v>
      </c>
      <c r="I5918" s="3">
        <f>$B5918-$G5918*Hoja3!$E$2</f>
        <v>0.29488603364583066</v>
      </c>
      <c r="J5918" s="3">
        <f>$C5918-$G5918*Hoja3!$E$3</f>
        <v>-1.0421345918458782</v>
      </c>
      <c r="K5918" s="3">
        <f t="shared" si="185"/>
        <v>1.0859272822202046</v>
      </c>
      <c r="M5918" s="3" t="b">
        <f>IF(ABS($D5918-Hoja3!$B$10)&lt;Hoja3!$B$11, $H5918*Hoja3!$E$1 + $I5918*Hoja3!$E$2 + $J5918*Hoja3!$E$3)</f>
        <v>0</v>
      </c>
      <c r="N5918" s="3" t="b">
        <f>IF(ABS($D5918-Hoja3!$B$10)&lt;Hoja3!$B$11, $H5918*Hoja3!$G$1 + $I5918*Hoja3!$G$2 + $J5918*Hoja3!$G$3)</f>
        <v>0</v>
      </c>
      <c r="O5918" s="3" t="b">
        <f>IF(ABS($D5918-Hoja3!$B$10)&lt;Hoja3!$B$11, $H5918*Hoja3!$I$1 + $I5918*Hoja3!$I$2 + $J5918*Hoja3!$I$3)</f>
        <v>0</v>
      </c>
      <c r="Q5918">
        <f>IF(ABS($G5918-Hoja3!$B$5)&gt;Hoja3!$B$7, -$N5918/($G5918-Hoja3!$B$5))</f>
        <v>0</v>
      </c>
      <c r="R5918">
        <f>IF(ABS($G5918-Hoja3!$B$5)&gt;Hoja3!$B$7, -$O5918/($G5918-Hoja3!$B$5))</f>
        <v>0</v>
      </c>
    </row>
    <row r="5919" spans="1:18" ht="14.5" customHeight="1" x14ac:dyDescent="0.55000000000000004">
      <c r="A5919" s="3">
        <v>0.7</v>
      </c>
      <c r="B5919" s="3">
        <v>-0.5</v>
      </c>
      <c r="C5919" s="3">
        <v>-1.1399999999999999</v>
      </c>
      <c r="D5919" s="3">
        <f t="shared" si="184"/>
        <v>2.0745439999999995</v>
      </c>
      <c r="F5919" s="1"/>
      <c r="G5919" s="3" cm="1">
        <f t="array" ref="G5919">SUMPRODUCT($A5919:$C5919,TRANSPOSE(Hoja3!$E$1:$E$3)/(Hoja3!$B$5^2))</f>
        <v>0.43930182966821552</v>
      </c>
      <c r="H5919" s="3">
        <f>$A5919-$G5919*Hoja3!$E$1</f>
        <v>8.7389712242816109E-2</v>
      </c>
      <c r="I5919" s="3">
        <f>$B5919-$G5919*Hoja3!$E$2</f>
        <v>0.28410541161020109</v>
      </c>
      <c r="J5919" s="3">
        <f>$C5919-$G5919*Hoja3!$E$3</f>
        <v>-0.9645468870144418</v>
      </c>
      <c r="K5919" s="3">
        <f t="shared" si="185"/>
        <v>1.0093084483750914</v>
      </c>
      <c r="M5919" s="3" t="b">
        <f>IF(ABS($D5919-Hoja3!$B$10)&lt;Hoja3!$B$11, $H5919*Hoja3!$E$1 + $I5919*Hoja3!$E$2 + $J5919*Hoja3!$E$3)</f>
        <v>0</v>
      </c>
      <c r="N5919" s="3" t="b">
        <f>IF(ABS($D5919-Hoja3!$B$10)&lt;Hoja3!$B$11, $H5919*Hoja3!$G$1 + $I5919*Hoja3!$G$2 + $J5919*Hoja3!$G$3)</f>
        <v>0</v>
      </c>
      <c r="O5919" s="3" t="b">
        <f>IF(ABS($D5919-Hoja3!$B$10)&lt;Hoja3!$B$11, $H5919*Hoja3!$I$1 + $I5919*Hoja3!$I$2 + $J5919*Hoja3!$I$3)</f>
        <v>0</v>
      </c>
      <c r="Q5919">
        <f>IF(ABS($G5919-Hoja3!$B$5)&gt;Hoja3!$B$7, -$N5919/($G5919-Hoja3!$B$5))</f>
        <v>0</v>
      </c>
      <c r="R5919">
        <f>IF(ABS($G5919-Hoja3!$B$5)&gt;Hoja3!$B$7, -$O5919/($G5919-Hoja3!$B$5))</f>
        <v>0</v>
      </c>
    </row>
    <row r="5920" spans="1:18" ht="14.5" customHeight="1" x14ac:dyDescent="0.55000000000000004">
      <c r="A5920" s="3">
        <v>0.7</v>
      </c>
      <c r="B5920" s="3">
        <v>-0.5</v>
      </c>
      <c r="C5920" s="3">
        <v>-1.06</v>
      </c>
      <c r="D5920" s="3">
        <f t="shared" si="184"/>
        <v>1.7840160000000003</v>
      </c>
      <c r="F5920" s="1"/>
      <c r="G5920" s="3" cm="1">
        <f t="array" ref="G5920">SUMPRODUCT($A5920:$C5920,TRANSPOSE(Hoja3!$E$1:$E$3)/(Hoja3!$B$5^2))</f>
        <v>0.43326189305371354</v>
      </c>
      <c r="H5920" s="3">
        <f>$A5920-$G5920*Hoja3!$E$1</f>
        <v>9.5812457284055186E-2</v>
      </c>
      <c r="I5920" s="3">
        <f>$B5920-$G5920*Hoja3!$E$2</f>
        <v>0.27332478957457151</v>
      </c>
      <c r="J5920" s="3">
        <f>$C5920-$G5920*Hoja3!$E$3</f>
        <v>-0.88695918218300562</v>
      </c>
      <c r="K5920" s="3">
        <f t="shared" si="185"/>
        <v>0.93305040508299386</v>
      </c>
      <c r="M5920" s="3" t="b">
        <f>IF(ABS($D5920-Hoja3!$B$10)&lt;Hoja3!$B$11, $H5920*Hoja3!$E$1 + $I5920*Hoja3!$E$2 + $J5920*Hoja3!$E$3)</f>
        <v>0</v>
      </c>
      <c r="N5920" s="3" t="b">
        <f>IF(ABS($D5920-Hoja3!$B$10)&lt;Hoja3!$B$11, $H5920*Hoja3!$G$1 + $I5920*Hoja3!$G$2 + $J5920*Hoja3!$G$3)</f>
        <v>0</v>
      </c>
      <c r="O5920" s="3" t="b">
        <f>IF(ABS($D5920-Hoja3!$B$10)&lt;Hoja3!$B$11, $H5920*Hoja3!$I$1 + $I5920*Hoja3!$I$2 + $J5920*Hoja3!$I$3)</f>
        <v>0</v>
      </c>
      <c r="Q5920">
        <f>IF(ABS($G5920-Hoja3!$B$5)&gt;Hoja3!$B$7, -$N5920/($G5920-Hoja3!$B$5))</f>
        <v>0</v>
      </c>
      <c r="R5920">
        <f>IF(ABS($G5920-Hoja3!$B$5)&gt;Hoja3!$B$7, -$O5920/($G5920-Hoja3!$B$5))</f>
        <v>0</v>
      </c>
    </row>
    <row r="5921" spans="1:18" ht="14.5" customHeight="1" x14ac:dyDescent="0.55000000000000004">
      <c r="A5921" s="3">
        <v>0.7</v>
      </c>
      <c r="B5921" s="3">
        <v>-0.5</v>
      </c>
      <c r="C5921" s="3">
        <v>-0.98</v>
      </c>
      <c r="D5921" s="3">
        <f t="shared" si="184"/>
        <v>1.534192</v>
      </c>
      <c r="F5921" s="1"/>
      <c r="G5921" s="3" cm="1">
        <f t="array" ref="G5921">SUMPRODUCT($A5921:$C5921,TRANSPOSE(Hoja3!$E$1:$E$3)/(Hoja3!$B$5^2))</f>
        <v>0.42722195643921168</v>
      </c>
      <c r="H5921" s="3">
        <f>$A5921-$G5921*Hoja3!$E$1</f>
        <v>0.10423520232529404</v>
      </c>
      <c r="I5921" s="3">
        <f>$B5921-$G5921*Hoja3!$E$2</f>
        <v>0.26254416753894205</v>
      </c>
      <c r="J5921" s="3">
        <f>$C5921-$G5921*Hoja3!$E$3</f>
        <v>-0.80937147735156922</v>
      </c>
      <c r="K5921" s="3">
        <f t="shared" si="185"/>
        <v>0.85724944191452979</v>
      </c>
      <c r="M5921" s="3" t="b">
        <f>IF(ABS($D5921-Hoja3!$B$10)&lt;Hoja3!$B$11, $H5921*Hoja3!$E$1 + $I5921*Hoja3!$E$2 + $J5921*Hoja3!$E$3)</f>
        <v>0</v>
      </c>
      <c r="N5921" s="3" t="b">
        <f>IF(ABS($D5921-Hoja3!$B$10)&lt;Hoja3!$B$11, $H5921*Hoja3!$G$1 + $I5921*Hoja3!$G$2 + $J5921*Hoja3!$G$3)</f>
        <v>0</v>
      </c>
      <c r="O5921" s="3" t="b">
        <f>IF(ABS($D5921-Hoja3!$B$10)&lt;Hoja3!$B$11, $H5921*Hoja3!$I$1 + $I5921*Hoja3!$I$2 + $J5921*Hoja3!$I$3)</f>
        <v>0</v>
      </c>
      <c r="Q5921">
        <f>IF(ABS($G5921-Hoja3!$B$5)&gt;Hoja3!$B$7, -$N5921/($G5921-Hoja3!$B$5))</f>
        <v>0</v>
      </c>
      <c r="R5921">
        <f>IF(ABS($G5921-Hoja3!$B$5)&gt;Hoja3!$B$7, -$O5921/($G5921-Hoja3!$B$5))</f>
        <v>0</v>
      </c>
    </row>
    <row r="5922" spans="1:18" ht="14.5" customHeight="1" x14ac:dyDescent="0.55000000000000004">
      <c r="A5922" s="3">
        <v>0.7</v>
      </c>
      <c r="B5922" s="3">
        <v>-0.5</v>
      </c>
      <c r="C5922" s="3">
        <v>-0.9</v>
      </c>
      <c r="D5922" s="3">
        <f t="shared" si="184"/>
        <v>1.3220000000000001</v>
      </c>
      <c r="F5922" s="1"/>
      <c r="G5922" s="3" cm="1">
        <f t="array" ref="G5922">SUMPRODUCT($A5922:$C5922,TRANSPOSE(Hoja3!$E$1:$E$3)/(Hoja3!$B$5^2))</f>
        <v>0.42118201982470971</v>
      </c>
      <c r="H5922" s="3">
        <f>$A5922-$G5922*Hoja3!$E$1</f>
        <v>0.11265794736653312</v>
      </c>
      <c r="I5922" s="3">
        <f>$B5922-$G5922*Hoja3!$E$2</f>
        <v>0.25176354550331237</v>
      </c>
      <c r="J5922" s="3">
        <f>$C5922-$G5922*Hoja3!$E$3</f>
        <v>-0.73178377252013294</v>
      </c>
      <c r="K5922" s="3">
        <f t="shared" si="185"/>
        <v>0.78203848094133877</v>
      </c>
      <c r="M5922" s="3" t="b">
        <f>IF(ABS($D5922-Hoja3!$B$10)&lt;Hoja3!$B$11, $H5922*Hoja3!$E$1 + $I5922*Hoja3!$E$2 + $J5922*Hoja3!$E$3)</f>
        <v>0</v>
      </c>
      <c r="N5922" s="3" t="b">
        <f>IF(ABS($D5922-Hoja3!$B$10)&lt;Hoja3!$B$11, $H5922*Hoja3!$G$1 + $I5922*Hoja3!$G$2 + $J5922*Hoja3!$G$3)</f>
        <v>0</v>
      </c>
      <c r="O5922" s="3" t="b">
        <f>IF(ABS($D5922-Hoja3!$B$10)&lt;Hoja3!$B$11, $H5922*Hoja3!$I$1 + $I5922*Hoja3!$I$2 + $J5922*Hoja3!$I$3)</f>
        <v>0</v>
      </c>
      <c r="Q5922">
        <f>IF(ABS($G5922-Hoja3!$B$5)&gt;Hoja3!$B$7, -$N5922/($G5922-Hoja3!$B$5))</f>
        <v>0</v>
      </c>
      <c r="R5922">
        <f>IF(ABS($G5922-Hoja3!$B$5)&gt;Hoja3!$B$7, -$O5922/($G5922-Hoja3!$B$5))</f>
        <v>0</v>
      </c>
    </row>
    <row r="5923" spans="1:18" ht="14.5" customHeight="1" x14ac:dyDescent="0.55000000000000004">
      <c r="A5923" s="3">
        <v>0.7</v>
      </c>
      <c r="B5923" s="3">
        <v>-0.5</v>
      </c>
      <c r="C5923" s="3">
        <v>-0.82</v>
      </c>
      <c r="D5923" s="3">
        <f t="shared" si="184"/>
        <v>1.1443679999999998</v>
      </c>
      <c r="F5923" s="1"/>
      <c r="G5923" s="3" cm="1">
        <f t="array" ref="G5923">SUMPRODUCT($A5923:$C5923,TRANSPOSE(Hoja3!$E$1:$E$3)/(Hoja3!$B$5^2))</f>
        <v>0.41514208321020779</v>
      </c>
      <c r="H5923" s="3">
        <f>$A5923-$G5923*Hoja3!$E$1</f>
        <v>0.12108069240777208</v>
      </c>
      <c r="I5923" s="3">
        <f>$B5923-$G5923*Hoja3!$E$2</f>
        <v>0.2409829234676828</v>
      </c>
      <c r="J5923" s="3">
        <f>$C5923-$G5923*Hoja3!$E$3</f>
        <v>-0.65419606768869654</v>
      </c>
      <c r="K5923" s="3">
        <f t="shared" si="185"/>
        <v>0.70760568006222946</v>
      </c>
      <c r="M5923" s="3" t="b">
        <f>IF(ABS($D5923-Hoja3!$B$10)&lt;Hoja3!$B$11, $H5923*Hoja3!$E$1 + $I5923*Hoja3!$E$2 + $J5923*Hoja3!$E$3)</f>
        <v>0</v>
      </c>
      <c r="N5923" s="3" t="b">
        <f>IF(ABS($D5923-Hoja3!$B$10)&lt;Hoja3!$B$11, $H5923*Hoja3!$G$1 + $I5923*Hoja3!$G$2 + $J5923*Hoja3!$G$3)</f>
        <v>0</v>
      </c>
      <c r="O5923" s="3" t="b">
        <f>IF(ABS($D5923-Hoja3!$B$10)&lt;Hoja3!$B$11, $H5923*Hoja3!$I$1 + $I5923*Hoja3!$I$2 + $J5923*Hoja3!$I$3)</f>
        <v>0</v>
      </c>
      <c r="Q5923">
        <f>IF(ABS($G5923-Hoja3!$B$5)&gt;Hoja3!$B$7, -$N5923/($G5923-Hoja3!$B$5))</f>
        <v>0</v>
      </c>
      <c r="R5923">
        <f>IF(ABS($G5923-Hoja3!$B$5)&gt;Hoja3!$B$7, -$O5923/($G5923-Hoja3!$B$5))</f>
        <v>0</v>
      </c>
    </row>
    <row r="5924" spans="1:18" ht="14.5" customHeight="1" x14ac:dyDescent="0.55000000000000004">
      <c r="A5924" s="3">
        <v>0.7</v>
      </c>
      <c r="B5924" s="3">
        <v>-0.5</v>
      </c>
      <c r="C5924" s="3">
        <v>-0.74</v>
      </c>
      <c r="D5924" s="3">
        <f t="shared" si="184"/>
        <v>0.998224</v>
      </c>
      <c r="F5924" s="1"/>
      <c r="G5924" s="3" cm="1">
        <f t="array" ref="G5924">SUMPRODUCT($A5924:$C5924,TRANSPOSE(Hoja3!$E$1:$E$3)/(Hoja3!$B$5^2))</f>
        <v>0.40910214659570587</v>
      </c>
      <c r="H5924" s="3">
        <f>$A5924-$G5924*Hoja3!$E$1</f>
        <v>0.12950343744901105</v>
      </c>
      <c r="I5924" s="3">
        <f>$B5924-$G5924*Hoja3!$E$2</f>
        <v>0.23020230143205322</v>
      </c>
      <c r="J5924" s="3">
        <f>$C5924-$G5924*Hoja3!$E$3</f>
        <v>-0.57660836285726025</v>
      </c>
      <c r="K5924" s="3">
        <f t="shared" si="185"/>
        <v>0.63422507362343672</v>
      </c>
      <c r="M5924" s="3" t="b">
        <f>IF(ABS($D5924-Hoja3!$B$10)&lt;Hoja3!$B$11, $H5924*Hoja3!$E$1 + $I5924*Hoja3!$E$2 + $J5924*Hoja3!$E$3)</f>
        <v>0</v>
      </c>
      <c r="N5924" s="3" t="b">
        <f>IF(ABS($D5924-Hoja3!$B$10)&lt;Hoja3!$B$11, $H5924*Hoja3!$G$1 + $I5924*Hoja3!$G$2 + $J5924*Hoja3!$G$3)</f>
        <v>0</v>
      </c>
      <c r="O5924" s="3" t="b">
        <f>IF(ABS($D5924-Hoja3!$B$10)&lt;Hoja3!$B$11, $H5924*Hoja3!$I$1 + $I5924*Hoja3!$I$2 + $J5924*Hoja3!$I$3)</f>
        <v>0</v>
      </c>
      <c r="Q5924">
        <f>IF(ABS($G5924-Hoja3!$B$5)&gt;Hoja3!$B$7, -$N5924/($G5924-Hoja3!$B$5))</f>
        <v>0</v>
      </c>
      <c r="R5924">
        <f>IF(ABS($G5924-Hoja3!$B$5)&gt;Hoja3!$B$7, -$O5924/($G5924-Hoja3!$B$5))</f>
        <v>0</v>
      </c>
    </row>
    <row r="5925" spans="1:18" ht="14.5" customHeight="1" x14ac:dyDescent="0.55000000000000004">
      <c r="A5925" s="3">
        <v>0.7</v>
      </c>
      <c r="B5925" s="3">
        <v>-0.5</v>
      </c>
      <c r="C5925" s="3">
        <v>-0.66</v>
      </c>
      <c r="D5925" s="3">
        <f t="shared" si="184"/>
        <v>0.88049599999999995</v>
      </c>
      <c r="F5925" s="1"/>
      <c r="G5925" s="3" cm="1">
        <f t="array" ref="G5925">SUMPRODUCT($A5925:$C5925,TRANSPOSE(Hoja3!$E$1:$E$3)/(Hoja3!$B$5^2))</f>
        <v>0.40306220998120401</v>
      </c>
      <c r="H5925" s="3">
        <f>$A5925-$G5925*Hoja3!$E$1</f>
        <v>0.1379261824902499</v>
      </c>
      <c r="I5925" s="3">
        <f>$B5925-$G5925*Hoja3!$E$2</f>
        <v>0.21942167939642376</v>
      </c>
      <c r="J5925" s="3">
        <f>$C5925-$G5925*Hoja3!$E$3</f>
        <v>-0.49902065802582396</v>
      </c>
      <c r="K5925" s="3">
        <f t="shared" si="185"/>
        <v>0.56230874290020338</v>
      </c>
      <c r="M5925" s="3" t="b">
        <f>IF(ABS($D5925-Hoja3!$B$10)&lt;Hoja3!$B$11, $H5925*Hoja3!$E$1 + $I5925*Hoja3!$E$2 + $J5925*Hoja3!$E$3)</f>
        <v>0</v>
      </c>
      <c r="N5925" s="3" t="b">
        <f>IF(ABS($D5925-Hoja3!$B$10)&lt;Hoja3!$B$11, $H5925*Hoja3!$G$1 + $I5925*Hoja3!$G$2 + $J5925*Hoja3!$G$3)</f>
        <v>0</v>
      </c>
      <c r="O5925" s="3" t="b">
        <f>IF(ABS($D5925-Hoja3!$B$10)&lt;Hoja3!$B$11, $H5925*Hoja3!$I$1 + $I5925*Hoja3!$I$2 + $J5925*Hoja3!$I$3)</f>
        <v>0</v>
      </c>
      <c r="Q5925">
        <f>IF(ABS($G5925-Hoja3!$B$5)&gt;Hoja3!$B$7, -$N5925/($G5925-Hoja3!$B$5))</f>
        <v>0</v>
      </c>
      <c r="R5925">
        <f>IF(ABS($G5925-Hoja3!$B$5)&gt;Hoja3!$B$7, -$O5925/($G5925-Hoja3!$B$5))</f>
        <v>0</v>
      </c>
    </row>
    <row r="5926" spans="1:18" ht="14.5" customHeight="1" x14ac:dyDescent="0.55000000000000004">
      <c r="A5926" s="3">
        <v>0.7</v>
      </c>
      <c r="B5926" s="3">
        <v>-0.5</v>
      </c>
      <c r="C5926" s="3">
        <v>-0.57999999999999996</v>
      </c>
      <c r="D5926" s="3">
        <f t="shared" si="184"/>
        <v>0.78811199999999992</v>
      </c>
      <c r="F5926" s="1"/>
      <c r="G5926" s="3" cm="1">
        <f t="array" ref="G5926">SUMPRODUCT($A5926:$C5926,TRANSPOSE(Hoja3!$E$1:$E$3)/(Hoja3!$B$5^2))</f>
        <v>0.39702227336670204</v>
      </c>
      <c r="H5926" s="3">
        <f>$A5926-$G5926*Hoja3!$E$1</f>
        <v>0.14634892753148898</v>
      </c>
      <c r="I5926" s="3">
        <f>$B5926-$G5926*Hoja3!$E$2</f>
        <v>0.20864105736079408</v>
      </c>
      <c r="J5926" s="3">
        <f>$C5926-$G5926*Hoja3!$E$3</f>
        <v>-0.42143295319438756</v>
      </c>
      <c r="K5926" s="3">
        <f t="shared" si="185"/>
        <v>0.49249856187037749</v>
      </c>
      <c r="M5926" s="3" t="b">
        <f>IF(ABS($D5926-Hoja3!$B$10)&lt;Hoja3!$B$11, $H5926*Hoja3!$E$1 + $I5926*Hoja3!$E$2 + $J5926*Hoja3!$E$3)</f>
        <v>0</v>
      </c>
      <c r="N5926" s="3" t="b">
        <f>IF(ABS($D5926-Hoja3!$B$10)&lt;Hoja3!$B$11, $H5926*Hoja3!$G$1 + $I5926*Hoja3!$G$2 + $J5926*Hoja3!$G$3)</f>
        <v>0</v>
      </c>
      <c r="O5926" s="3" t="b">
        <f>IF(ABS($D5926-Hoja3!$B$10)&lt;Hoja3!$B$11, $H5926*Hoja3!$I$1 + $I5926*Hoja3!$I$2 + $J5926*Hoja3!$I$3)</f>
        <v>0</v>
      </c>
      <c r="Q5926">
        <f>IF(ABS($G5926-Hoja3!$B$5)&gt;Hoja3!$B$7, -$N5926/($G5926-Hoja3!$B$5))</f>
        <v>0</v>
      </c>
      <c r="R5926">
        <f>IF(ABS($G5926-Hoja3!$B$5)&gt;Hoja3!$B$7, -$O5926/($G5926-Hoja3!$B$5))</f>
        <v>0</v>
      </c>
    </row>
    <row r="5927" spans="1:18" ht="14.5" customHeight="1" x14ac:dyDescent="0.55000000000000004">
      <c r="A5927" s="3">
        <v>0.7</v>
      </c>
      <c r="B5927" s="3">
        <v>-0.5</v>
      </c>
      <c r="C5927" s="3">
        <v>-0.5</v>
      </c>
      <c r="D5927" s="3">
        <f t="shared" si="184"/>
        <v>0.71799999999999997</v>
      </c>
      <c r="F5927" s="1"/>
      <c r="G5927" s="3" cm="1">
        <f t="array" ref="G5927">SUMPRODUCT($A5927:$C5927,TRANSPOSE(Hoja3!$E$1:$E$3)/(Hoja3!$B$5^2))</f>
        <v>0.39098233675220012</v>
      </c>
      <c r="H5927" s="3">
        <f>$A5927-$G5927*Hoja3!$E$1</f>
        <v>0.15477167257272795</v>
      </c>
      <c r="I5927" s="3">
        <f>$B5927-$G5927*Hoja3!$E$2</f>
        <v>0.19786043532516451</v>
      </c>
      <c r="J5927" s="3">
        <f>$C5927-$G5927*Hoja3!$E$3</f>
        <v>-0.34384524836295127</v>
      </c>
      <c r="K5927" s="3">
        <f t="shared" si="185"/>
        <v>0.42583163024815684</v>
      </c>
      <c r="M5927" s="3" t="b">
        <f>IF(ABS($D5927-Hoja3!$B$10)&lt;Hoja3!$B$11, $H5927*Hoja3!$E$1 + $I5927*Hoja3!$E$2 + $J5927*Hoja3!$E$3)</f>
        <v>0</v>
      </c>
      <c r="N5927" s="3" t="b">
        <f>IF(ABS($D5927-Hoja3!$B$10)&lt;Hoja3!$B$11, $H5927*Hoja3!$G$1 + $I5927*Hoja3!$G$2 + $J5927*Hoja3!$G$3)</f>
        <v>0</v>
      </c>
      <c r="O5927" s="3" t="b">
        <f>IF(ABS($D5927-Hoja3!$B$10)&lt;Hoja3!$B$11, $H5927*Hoja3!$I$1 + $I5927*Hoja3!$I$2 + $J5927*Hoja3!$I$3)</f>
        <v>0</v>
      </c>
      <c r="Q5927">
        <f>IF(ABS($G5927-Hoja3!$B$5)&gt;Hoja3!$B$7, -$N5927/($G5927-Hoja3!$B$5))</f>
        <v>0</v>
      </c>
      <c r="R5927">
        <f>IF(ABS($G5927-Hoja3!$B$5)&gt;Hoja3!$B$7, -$O5927/($G5927-Hoja3!$B$5))</f>
        <v>0</v>
      </c>
    </row>
    <row r="5928" spans="1:18" ht="14.5" customHeight="1" x14ac:dyDescent="0.55000000000000004">
      <c r="A5928" s="3">
        <v>0.7</v>
      </c>
      <c r="B5928" s="3">
        <v>-0.5</v>
      </c>
      <c r="C5928" s="3">
        <v>-0.42</v>
      </c>
      <c r="D5928" s="3">
        <f t="shared" si="184"/>
        <v>0.6670879999999999</v>
      </c>
      <c r="F5928" s="1"/>
      <c r="G5928" s="3" cm="1">
        <f t="array" ref="G5928">SUMPRODUCT($A5928:$C5928,TRANSPOSE(Hoja3!$E$1:$E$3)/(Hoja3!$B$5^2))</f>
        <v>0.3849424001376982</v>
      </c>
      <c r="H5928" s="3">
        <f>$A5928-$G5928*Hoja3!$E$1</f>
        <v>0.16319441761396691</v>
      </c>
      <c r="I5928" s="3">
        <f>$B5928-$G5928*Hoja3!$E$2</f>
        <v>0.18707981328953494</v>
      </c>
      <c r="J5928" s="3">
        <f>$C5928-$G5928*Hoja3!$E$3</f>
        <v>-0.26625754353151493</v>
      </c>
      <c r="K5928" s="3">
        <f t="shared" si="185"/>
        <v>0.36403894567510992</v>
      </c>
      <c r="M5928" s="3" t="b">
        <f>IF(ABS($D5928-Hoja3!$B$10)&lt;Hoja3!$B$11, $H5928*Hoja3!$E$1 + $I5928*Hoja3!$E$2 + $J5928*Hoja3!$E$3)</f>
        <v>0</v>
      </c>
      <c r="N5928" s="3" t="b">
        <f>IF(ABS($D5928-Hoja3!$B$10)&lt;Hoja3!$B$11, $H5928*Hoja3!$G$1 + $I5928*Hoja3!$G$2 + $J5928*Hoja3!$G$3)</f>
        <v>0</v>
      </c>
      <c r="O5928" s="3" t="b">
        <f>IF(ABS($D5928-Hoja3!$B$10)&lt;Hoja3!$B$11, $H5928*Hoja3!$I$1 + $I5928*Hoja3!$I$2 + $J5928*Hoja3!$I$3)</f>
        <v>0</v>
      </c>
      <c r="Q5928">
        <f>IF(ABS($G5928-Hoja3!$B$5)&gt;Hoja3!$B$7, -$N5928/($G5928-Hoja3!$B$5))</f>
        <v>0</v>
      </c>
      <c r="R5928">
        <f>IF(ABS($G5928-Hoja3!$B$5)&gt;Hoja3!$B$7, -$O5928/($G5928-Hoja3!$B$5))</f>
        <v>0</v>
      </c>
    </row>
    <row r="5929" spans="1:18" ht="14.5" customHeight="1" x14ac:dyDescent="0.55000000000000004">
      <c r="A5929" s="3">
        <v>0.7</v>
      </c>
      <c r="B5929" s="3">
        <v>-0.5</v>
      </c>
      <c r="C5929" s="3">
        <v>-0.34</v>
      </c>
      <c r="D5929" s="3">
        <f t="shared" si="184"/>
        <v>0.63230399999999998</v>
      </c>
      <c r="F5929" s="1"/>
      <c r="G5929" s="3" cm="1">
        <f t="array" ref="G5929">SUMPRODUCT($A5929:$C5929,TRANSPOSE(Hoja3!$E$1:$E$3)/(Hoja3!$B$5^2))</f>
        <v>0.37890246352319629</v>
      </c>
      <c r="H5929" s="3">
        <f>$A5929-$G5929*Hoja3!$E$1</f>
        <v>0.17161716265520588</v>
      </c>
      <c r="I5929" s="3">
        <f>$B5929-$G5929*Hoja3!$E$2</f>
        <v>0.17629919125390536</v>
      </c>
      <c r="J5929" s="3">
        <f>$C5929-$G5929*Hoja3!$E$3</f>
        <v>-0.18866983870007861</v>
      </c>
      <c r="K5929" s="3">
        <f t="shared" si="185"/>
        <v>0.31004864681162242</v>
      </c>
      <c r="M5929" s="3" t="b">
        <f>IF(ABS($D5929-Hoja3!$B$10)&lt;Hoja3!$B$11, $H5929*Hoja3!$E$1 + $I5929*Hoja3!$E$2 + $J5929*Hoja3!$E$3)</f>
        <v>0</v>
      </c>
      <c r="N5929" s="3" t="b">
        <f>IF(ABS($D5929-Hoja3!$B$10)&lt;Hoja3!$B$11, $H5929*Hoja3!$G$1 + $I5929*Hoja3!$G$2 + $J5929*Hoja3!$G$3)</f>
        <v>0</v>
      </c>
      <c r="O5929" s="3" t="b">
        <f>IF(ABS($D5929-Hoja3!$B$10)&lt;Hoja3!$B$11, $H5929*Hoja3!$I$1 + $I5929*Hoja3!$I$2 + $J5929*Hoja3!$I$3)</f>
        <v>0</v>
      </c>
      <c r="Q5929">
        <f>IF(ABS($G5929-Hoja3!$B$5)&gt;Hoja3!$B$7, -$N5929/($G5929-Hoja3!$B$5))</f>
        <v>0</v>
      </c>
      <c r="R5929">
        <f>IF(ABS($G5929-Hoja3!$B$5)&gt;Hoja3!$B$7, -$O5929/($G5929-Hoja3!$B$5))</f>
        <v>0</v>
      </c>
    </row>
    <row r="5930" spans="1:18" ht="14.5" customHeight="1" x14ac:dyDescent="0.55000000000000004">
      <c r="A5930" s="3">
        <v>0.7</v>
      </c>
      <c r="B5930" s="3">
        <v>-0.5</v>
      </c>
      <c r="C5930" s="3">
        <v>-0.26</v>
      </c>
      <c r="D5930" s="3">
        <f t="shared" si="184"/>
        <v>0.61057600000000001</v>
      </c>
      <c r="F5930" s="1"/>
      <c r="G5930" s="3" cm="1">
        <f t="array" ref="G5930">SUMPRODUCT($A5930:$C5930,TRANSPOSE(Hoja3!$E$1:$E$3)/(Hoja3!$B$5^2))</f>
        <v>0.37286252690869437</v>
      </c>
      <c r="H5930" s="3">
        <f>$A5930-$G5930*Hoja3!$E$1</f>
        <v>0.18003990769644496</v>
      </c>
      <c r="I5930" s="3">
        <f>$B5930-$G5930*Hoja3!$E$2</f>
        <v>0.16551856921827579</v>
      </c>
      <c r="J5930" s="3">
        <f>$C5930-$G5930*Hoja3!$E$3</f>
        <v>-0.11108213386864227</v>
      </c>
      <c r="K5930" s="3">
        <f t="shared" si="185"/>
        <v>0.26860753076602406</v>
      </c>
      <c r="M5930" s="3" t="b">
        <f>IF(ABS($D5930-Hoja3!$B$10)&lt;Hoja3!$B$11, $H5930*Hoja3!$E$1 + $I5930*Hoja3!$E$2 + $J5930*Hoja3!$E$3)</f>
        <v>0</v>
      </c>
      <c r="N5930" s="3" t="b">
        <f>IF(ABS($D5930-Hoja3!$B$10)&lt;Hoja3!$B$11, $H5930*Hoja3!$G$1 + $I5930*Hoja3!$G$2 + $J5930*Hoja3!$G$3)</f>
        <v>0</v>
      </c>
      <c r="O5930" s="3" t="b">
        <f>IF(ABS($D5930-Hoja3!$B$10)&lt;Hoja3!$B$11, $H5930*Hoja3!$I$1 + $I5930*Hoja3!$I$2 + $J5930*Hoja3!$I$3)</f>
        <v>0</v>
      </c>
      <c r="Q5930">
        <f>IF(ABS($G5930-Hoja3!$B$5)&gt;Hoja3!$B$7, -$N5930/($G5930-Hoja3!$B$5))</f>
        <v>0</v>
      </c>
      <c r="R5930">
        <f>IF(ABS($G5930-Hoja3!$B$5)&gt;Hoja3!$B$7, -$O5930/($G5930-Hoja3!$B$5))</f>
        <v>0</v>
      </c>
    </row>
    <row r="5931" spans="1:18" ht="14.5" customHeight="1" x14ac:dyDescent="0.55000000000000004">
      <c r="A5931" s="3">
        <v>0.7</v>
      </c>
      <c r="B5931" s="3">
        <v>-0.5</v>
      </c>
      <c r="C5931" s="3">
        <v>-0.18</v>
      </c>
      <c r="D5931" s="3">
        <f t="shared" si="184"/>
        <v>0.59883199999999992</v>
      </c>
      <c r="F5931" s="1"/>
      <c r="G5931" s="3" cm="1">
        <f t="array" ref="G5931">SUMPRODUCT($A5931:$C5931,TRANSPOSE(Hoja3!$E$1:$E$3)/(Hoja3!$B$5^2))</f>
        <v>0.36682259029419245</v>
      </c>
      <c r="H5931" s="3">
        <f>$A5931-$G5931*Hoja3!$E$1</f>
        <v>0.18846265273768392</v>
      </c>
      <c r="I5931" s="3">
        <f>$B5931-$G5931*Hoja3!$E$2</f>
        <v>0.15473794718264622</v>
      </c>
      <c r="J5931" s="3">
        <f>$C5931-$G5931*Hoja3!$E$3</f>
        <v>-3.3494429037205925E-2</v>
      </c>
      <c r="K5931" s="3">
        <f t="shared" si="185"/>
        <v>0.2461379299331021</v>
      </c>
      <c r="M5931" s="3" t="b">
        <f>IF(ABS($D5931-Hoja3!$B$10)&lt;Hoja3!$B$11, $H5931*Hoja3!$E$1 + $I5931*Hoja3!$E$2 + $J5931*Hoja3!$E$3)</f>
        <v>0</v>
      </c>
      <c r="N5931" s="3" t="b">
        <f>IF(ABS($D5931-Hoja3!$B$10)&lt;Hoja3!$B$11, $H5931*Hoja3!$G$1 + $I5931*Hoja3!$G$2 + $J5931*Hoja3!$G$3)</f>
        <v>0</v>
      </c>
      <c r="O5931" s="3" t="b">
        <f>IF(ABS($D5931-Hoja3!$B$10)&lt;Hoja3!$B$11, $H5931*Hoja3!$I$1 + $I5931*Hoja3!$I$2 + $J5931*Hoja3!$I$3)</f>
        <v>0</v>
      </c>
      <c r="Q5931">
        <f>IF(ABS($G5931-Hoja3!$B$5)&gt;Hoja3!$B$7, -$N5931/($G5931-Hoja3!$B$5))</f>
        <v>0</v>
      </c>
      <c r="R5931">
        <f>IF(ABS($G5931-Hoja3!$B$5)&gt;Hoja3!$B$7, -$O5931/($G5931-Hoja3!$B$5))</f>
        <v>0</v>
      </c>
    </row>
    <row r="5932" spans="1:18" ht="14.5" customHeight="1" x14ac:dyDescent="0.55000000000000004">
      <c r="A5932" s="3">
        <v>0.7</v>
      </c>
      <c r="B5932" s="3">
        <v>-0.5</v>
      </c>
      <c r="C5932" s="3">
        <v>-0.1</v>
      </c>
      <c r="D5932" s="3">
        <f t="shared" si="184"/>
        <v>0.59399999999999997</v>
      </c>
      <c r="F5932" s="1"/>
      <c r="G5932" s="3" cm="1">
        <f t="array" ref="G5932">SUMPRODUCT($A5932:$C5932,TRANSPOSE(Hoja3!$E$1:$E$3)/(Hoja3!$B$5^2))</f>
        <v>0.36078265367969053</v>
      </c>
      <c r="H5932" s="3">
        <f>$A5932-$G5932*Hoja3!$E$1</f>
        <v>0.19688539777892289</v>
      </c>
      <c r="I5932" s="3">
        <f>$B5932-$G5932*Hoja3!$E$2</f>
        <v>0.14395732514701665</v>
      </c>
      <c r="J5932" s="3">
        <f>$C5932-$G5932*Hoja3!$E$3</f>
        <v>4.4093275794230419E-2</v>
      </c>
      <c r="K5932" s="3">
        <f t="shared" si="185"/>
        <v>0.24785436912089051</v>
      </c>
      <c r="M5932" s="3" t="b">
        <f>IF(ABS($D5932-Hoja3!$B$10)&lt;Hoja3!$B$11, $H5932*Hoja3!$E$1 + $I5932*Hoja3!$E$2 + $J5932*Hoja3!$E$3)</f>
        <v>0</v>
      </c>
      <c r="N5932" s="3" t="b">
        <f>IF(ABS($D5932-Hoja3!$B$10)&lt;Hoja3!$B$11, $H5932*Hoja3!$G$1 + $I5932*Hoja3!$G$2 + $J5932*Hoja3!$G$3)</f>
        <v>0</v>
      </c>
      <c r="O5932" s="3" t="b">
        <f>IF(ABS($D5932-Hoja3!$B$10)&lt;Hoja3!$B$11, $H5932*Hoja3!$I$1 + $I5932*Hoja3!$I$2 + $J5932*Hoja3!$I$3)</f>
        <v>0</v>
      </c>
      <c r="Q5932">
        <f>IF(ABS($G5932-Hoja3!$B$5)&gt;Hoja3!$B$7, -$N5932/($G5932-Hoja3!$B$5))</f>
        <v>0</v>
      </c>
      <c r="R5932">
        <f>IF(ABS($G5932-Hoja3!$B$5)&gt;Hoja3!$B$7, -$O5932/($G5932-Hoja3!$B$5))</f>
        <v>0</v>
      </c>
    </row>
    <row r="5933" spans="1:18" ht="14.5" customHeight="1" x14ac:dyDescent="0.55000000000000004">
      <c r="A5933" s="3">
        <v>0.7</v>
      </c>
      <c r="B5933" s="3">
        <v>-0.5</v>
      </c>
      <c r="C5933" s="3">
        <v>-0.02</v>
      </c>
      <c r="D5933" s="3">
        <f t="shared" si="184"/>
        <v>0.59300799999999998</v>
      </c>
      <c r="F5933" s="1"/>
      <c r="G5933" s="3" cm="1">
        <f t="array" ref="G5933">SUMPRODUCT($A5933:$C5933,TRANSPOSE(Hoja3!$E$1:$E$3)/(Hoja3!$B$5^2))</f>
        <v>0.35474271706518862</v>
      </c>
      <c r="H5933" s="3">
        <f>$A5933-$G5933*Hoja3!$E$1</f>
        <v>0.2053081428201618</v>
      </c>
      <c r="I5933" s="3">
        <f>$B5933-$G5933*Hoja3!$E$2</f>
        <v>0.13317670311138707</v>
      </c>
      <c r="J5933" s="3">
        <f>$C5933-$G5933*Hoja3!$E$3</f>
        <v>0.12168098062566675</v>
      </c>
      <c r="K5933" s="3">
        <f t="shared" si="185"/>
        <v>0.27330153458388479</v>
      </c>
      <c r="M5933" s="3" t="b">
        <f>IF(ABS($D5933-Hoja3!$B$10)&lt;Hoja3!$B$11, $H5933*Hoja3!$E$1 + $I5933*Hoja3!$E$2 + $J5933*Hoja3!$E$3)</f>
        <v>0</v>
      </c>
      <c r="N5933" s="3" t="b">
        <f>IF(ABS($D5933-Hoja3!$B$10)&lt;Hoja3!$B$11, $H5933*Hoja3!$G$1 + $I5933*Hoja3!$G$2 + $J5933*Hoja3!$G$3)</f>
        <v>0</v>
      </c>
      <c r="O5933" s="3" t="b">
        <f>IF(ABS($D5933-Hoja3!$B$10)&lt;Hoja3!$B$11, $H5933*Hoja3!$I$1 + $I5933*Hoja3!$I$2 + $J5933*Hoja3!$I$3)</f>
        <v>0</v>
      </c>
      <c r="Q5933">
        <f>IF(ABS($G5933-Hoja3!$B$5)&gt;Hoja3!$B$7, -$N5933/($G5933-Hoja3!$B$5))</f>
        <v>0</v>
      </c>
      <c r="R5933">
        <f>IF(ABS($G5933-Hoja3!$B$5)&gt;Hoja3!$B$7, -$O5933/($G5933-Hoja3!$B$5))</f>
        <v>0</v>
      </c>
    </row>
    <row r="5934" spans="1:18" ht="14.5" customHeight="1" x14ac:dyDescent="0.55000000000000004">
      <c r="A5934" s="3">
        <v>0.7</v>
      </c>
      <c r="B5934" s="3">
        <v>-0.5</v>
      </c>
      <c r="C5934" s="3">
        <v>0</v>
      </c>
      <c r="D5934" s="3">
        <f t="shared" si="184"/>
        <v>0.59299999999999997</v>
      </c>
      <c r="F5934" s="1"/>
      <c r="G5934" s="3" cm="1">
        <f t="array" ref="G5934">SUMPRODUCT($A5934:$C5934,TRANSPOSE(Hoja3!$E$1:$E$3)/(Hoja3!$B$5^2))</f>
        <v>0.35323273291156315</v>
      </c>
      <c r="H5934" s="3">
        <f>$A5934-$G5934*Hoja3!$E$1</f>
        <v>0.20741382908047157</v>
      </c>
      <c r="I5934" s="3">
        <f>$B5934-$G5934*Hoja3!$E$2</f>
        <v>0.13048154760247976</v>
      </c>
      <c r="J5934" s="3">
        <f>$C5934-$G5934*Hoja3!$E$3</f>
        <v>0.14107790683352583</v>
      </c>
      <c r="K5934" s="3">
        <f t="shared" si="185"/>
        <v>0.28275237674525439</v>
      </c>
      <c r="M5934" s="3" t="b">
        <f>IF(ABS($D5934-Hoja3!$B$10)&lt;Hoja3!$B$11, $H5934*Hoja3!$E$1 + $I5934*Hoja3!$E$2 + $J5934*Hoja3!$E$3)</f>
        <v>0</v>
      </c>
      <c r="N5934" s="3" t="b">
        <f>IF(ABS($D5934-Hoja3!$B$10)&lt;Hoja3!$B$11, $H5934*Hoja3!$G$1 + $I5934*Hoja3!$G$2 + $J5934*Hoja3!$G$3)</f>
        <v>0</v>
      </c>
      <c r="O5934" s="3" t="b">
        <f>IF(ABS($D5934-Hoja3!$B$10)&lt;Hoja3!$B$11, $H5934*Hoja3!$I$1 + $I5934*Hoja3!$I$2 + $J5934*Hoja3!$I$3)</f>
        <v>0</v>
      </c>
      <c r="Q5934">
        <f>IF(ABS($G5934-Hoja3!$B$5)&gt;Hoja3!$B$7, -$N5934/($G5934-Hoja3!$B$5))</f>
        <v>0</v>
      </c>
      <c r="R5934">
        <f>IF(ABS($G5934-Hoja3!$B$5)&gt;Hoja3!$B$7, -$O5934/($G5934-Hoja3!$B$5))</f>
        <v>0</v>
      </c>
    </row>
    <row r="5935" spans="1:18" ht="14.5" customHeight="1" x14ac:dyDescent="0.55000000000000004">
      <c r="A5935" s="3">
        <v>0.7</v>
      </c>
      <c r="B5935" s="3">
        <v>-0.5</v>
      </c>
      <c r="C5935" s="3">
        <v>0.02</v>
      </c>
      <c r="D5935" s="3">
        <f t="shared" si="184"/>
        <v>0.59299199999999996</v>
      </c>
      <c r="F5935" s="1"/>
      <c r="G5935" s="3" cm="1">
        <f t="array" ref="G5935">SUMPRODUCT($A5935:$C5935,TRANSPOSE(Hoja3!$E$1:$E$3)/(Hoja3!$B$5^2))</f>
        <v>0.35172274875793769</v>
      </c>
      <c r="H5935" s="3">
        <f>$A5935-$G5935*Hoja3!$E$1</f>
        <v>0.20951951534078128</v>
      </c>
      <c r="I5935" s="3">
        <f>$B5935-$G5935*Hoja3!$E$2</f>
        <v>0.12778639209357234</v>
      </c>
      <c r="J5935" s="3">
        <f>$C5935-$G5935*Hoja3!$E$3</f>
        <v>0.16047483304138491</v>
      </c>
      <c r="K5935" s="3">
        <f t="shared" si="185"/>
        <v>0.29322339837159728</v>
      </c>
      <c r="M5935" s="3" t="b">
        <f>IF(ABS($D5935-Hoja3!$B$10)&lt;Hoja3!$B$11, $H5935*Hoja3!$E$1 + $I5935*Hoja3!$E$2 + $J5935*Hoja3!$E$3)</f>
        <v>0</v>
      </c>
      <c r="N5935" s="3" t="b">
        <f>IF(ABS($D5935-Hoja3!$B$10)&lt;Hoja3!$B$11, $H5935*Hoja3!$G$1 + $I5935*Hoja3!$G$2 + $J5935*Hoja3!$G$3)</f>
        <v>0</v>
      </c>
      <c r="O5935" s="3" t="b">
        <f>IF(ABS($D5935-Hoja3!$B$10)&lt;Hoja3!$B$11, $H5935*Hoja3!$I$1 + $I5935*Hoja3!$I$2 + $J5935*Hoja3!$I$3)</f>
        <v>0</v>
      </c>
      <c r="Q5935">
        <f>IF(ABS($G5935-Hoja3!$B$5)&gt;Hoja3!$B$7, -$N5935/($G5935-Hoja3!$B$5))</f>
        <v>0</v>
      </c>
      <c r="R5935">
        <f>IF(ABS($G5935-Hoja3!$B$5)&gt;Hoja3!$B$7, -$O5935/($G5935-Hoja3!$B$5))</f>
        <v>0</v>
      </c>
    </row>
    <row r="5936" spans="1:18" ht="14.5" customHeight="1" x14ac:dyDescent="0.55000000000000004">
      <c r="A5936" s="3">
        <v>0.7</v>
      </c>
      <c r="B5936" s="3">
        <v>-0.5</v>
      </c>
      <c r="C5936" s="3">
        <v>0.1</v>
      </c>
      <c r="D5936" s="3">
        <f t="shared" si="184"/>
        <v>0.59199999999999997</v>
      </c>
      <c r="F5936" s="1"/>
      <c r="G5936" s="3" cm="1">
        <f t="array" ref="G5936">SUMPRODUCT($A5936:$C5936,TRANSPOSE(Hoja3!$E$1:$E$3)/(Hoja3!$B$5^2))</f>
        <v>0.34568281214343577</v>
      </c>
      <c r="H5936" s="3">
        <f>$A5936-$G5936*Hoja3!$E$1</f>
        <v>0.21794226038202025</v>
      </c>
      <c r="I5936" s="3">
        <f>$B5936-$G5936*Hoja3!$E$2</f>
        <v>0.11700577005794277</v>
      </c>
      <c r="J5936" s="3">
        <f>$C5936-$G5936*Hoja3!$E$3</f>
        <v>0.23806253787282128</v>
      </c>
      <c r="K5936" s="3">
        <f t="shared" si="185"/>
        <v>0.34331174029695655</v>
      </c>
      <c r="M5936" s="3" t="b">
        <f>IF(ABS($D5936-Hoja3!$B$10)&lt;Hoja3!$B$11, $H5936*Hoja3!$E$1 + $I5936*Hoja3!$E$2 + $J5936*Hoja3!$E$3)</f>
        <v>0</v>
      </c>
      <c r="N5936" s="3" t="b">
        <f>IF(ABS($D5936-Hoja3!$B$10)&lt;Hoja3!$B$11, $H5936*Hoja3!$G$1 + $I5936*Hoja3!$G$2 + $J5936*Hoja3!$G$3)</f>
        <v>0</v>
      </c>
      <c r="O5936" s="3" t="b">
        <f>IF(ABS($D5936-Hoja3!$B$10)&lt;Hoja3!$B$11, $H5936*Hoja3!$I$1 + $I5936*Hoja3!$I$2 + $J5936*Hoja3!$I$3)</f>
        <v>0</v>
      </c>
      <c r="Q5936">
        <f>IF(ABS($G5936-Hoja3!$B$5)&gt;Hoja3!$B$7, -$N5936/($G5936-Hoja3!$B$5))</f>
        <v>0</v>
      </c>
      <c r="R5936">
        <f>IF(ABS($G5936-Hoja3!$B$5)&gt;Hoja3!$B$7, -$O5936/($G5936-Hoja3!$B$5))</f>
        <v>0</v>
      </c>
    </row>
    <row r="5937" spans="1:18" ht="14.5" customHeight="1" x14ac:dyDescent="0.55000000000000004">
      <c r="A5937" s="3">
        <v>0.7</v>
      </c>
      <c r="B5937" s="3">
        <v>-0.5</v>
      </c>
      <c r="C5937" s="3">
        <v>0.18</v>
      </c>
      <c r="D5937" s="3">
        <f t="shared" si="184"/>
        <v>0.58716800000000002</v>
      </c>
      <c r="F5937" s="1"/>
      <c r="G5937" s="3" cm="1">
        <f t="array" ref="G5937">SUMPRODUCT($A5937:$C5937,TRANSPOSE(Hoja3!$E$1:$E$3)/(Hoja3!$B$5^2))</f>
        <v>0.33964287552893385</v>
      </c>
      <c r="H5937" s="3">
        <f>$A5937-$G5937*Hoja3!$E$1</f>
        <v>0.22636500542325921</v>
      </c>
      <c r="I5937" s="3">
        <f>$B5937-$G5937*Hoja3!$E$2</f>
        <v>0.1062251480223132</v>
      </c>
      <c r="J5937" s="3">
        <f>$C5937-$G5937*Hoja3!$E$3</f>
        <v>0.31565024270425757</v>
      </c>
      <c r="K5937" s="3">
        <f t="shared" si="185"/>
        <v>0.40269091555669745</v>
      </c>
      <c r="M5937" s="3" t="b">
        <f>IF(ABS($D5937-Hoja3!$B$10)&lt;Hoja3!$B$11, $H5937*Hoja3!$E$1 + $I5937*Hoja3!$E$2 + $J5937*Hoja3!$E$3)</f>
        <v>0</v>
      </c>
      <c r="N5937" s="3" t="b">
        <f>IF(ABS($D5937-Hoja3!$B$10)&lt;Hoja3!$B$11, $H5937*Hoja3!$G$1 + $I5937*Hoja3!$G$2 + $J5937*Hoja3!$G$3)</f>
        <v>0</v>
      </c>
      <c r="O5937" s="3" t="b">
        <f>IF(ABS($D5937-Hoja3!$B$10)&lt;Hoja3!$B$11, $H5937*Hoja3!$I$1 + $I5937*Hoja3!$I$2 + $J5937*Hoja3!$I$3)</f>
        <v>0</v>
      </c>
      <c r="Q5937">
        <f>IF(ABS($G5937-Hoja3!$B$5)&gt;Hoja3!$B$7, -$N5937/($G5937-Hoja3!$B$5))</f>
        <v>0</v>
      </c>
      <c r="R5937">
        <f>IF(ABS($G5937-Hoja3!$B$5)&gt;Hoja3!$B$7, -$O5937/($G5937-Hoja3!$B$5))</f>
        <v>0</v>
      </c>
    </row>
    <row r="5938" spans="1:18" ht="14.5" customHeight="1" x14ac:dyDescent="0.55000000000000004">
      <c r="A5938" s="3">
        <v>0.7</v>
      </c>
      <c r="B5938" s="3">
        <v>-0.5</v>
      </c>
      <c r="C5938" s="3">
        <v>0.26</v>
      </c>
      <c r="D5938" s="3">
        <f t="shared" si="184"/>
        <v>0.57542399999999994</v>
      </c>
      <c r="F5938" s="1"/>
      <c r="G5938" s="3" cm="1">
        <f t="array" ref="G5938">SUMPRODUCT($A5938:$C5938,TRANSPOSE(Hoja3!$E$1:$E$3)/(Hoja3!$B$5^2))</f>
        <v>0.33360293891443193</v>
      </c>
      <c r="H5938" s="3">
        <f>$A5938-$G5938*Hoja3!$E$1</f>
        <v>0.23478775046449818</v>
      </c>
      <c r="I5938" s="3">
        <f>$B5938-$G5938*Hoja3!$E$2</f>
        <v>9.5444525986683626E-2</v>
      </c>
      <c r="J5938" s="3">
        <f>$C5938-$G5938*Hoja3!$E$3</f>
        <v>0.39323794753569397</v>
      </c>
      <c r="K5938" s="3">
        <f t="shared" si="185"/>
        <v>0.46783654056848462</v>
      </c>
      <c r="M5938" s="3" t="b">
        <f>IF(ABS($D5938-Hoja3!$B$10)&lt;Hoja3!$B$11, $H5938*Hoja3!$E$1 + $I5938*Hoja3!$E$2 + $J5938*Hoja3!$E$3)</f>
        <v>0</v>
      </c>
      <c r="N5938" s="3" t="b">
        <f>IF(ABS($D5938-Hoja3!$B$10)&lt;Hoja3!$B$11, $H5938*Hoja3!$G$1 + $I5938*Hoja3!$G$2 + $J5938*Hoja3!$G$3)</f>
        <v>0</v>
      </c>
      <c r="O5938" s="3" t="b">
        <f>IF(ABS($D5938-Hoja3!$B$10)&lt;Hoja3!$B$11, $H5938*Hoja3!$I$1 + $I5938*Hoja3!$I$2 + $J5938*Hoja3!$I$3)</f>
        <v>0</v>
      </c>
      <c r="Q5938">
        <f>IF(ABS($G5938-Hoja3!$B$5)&gt;Hoja3!$B$7, -$N5938/($G5938-Hoja3!$B$5))</f>
        <v>0</v>
      </c>
      <c r="R5938">
        <f>IF(ABS($G5938-Hoja3!$B$5)&gt;Hoja3!$B$7, -$O5938/($G5938-Hoja3!$B$5))</f>
        <v>0</v>
      </c>
    </row>
    <row r="5939" spans="1:18" ht="14.5" customHeight="1" x14ac:dyDescent="0.55000000000000004">
      <c r="A5939" s="3">
        <v>0.7</v>
      </c>
      <c r="B5939" s="3">
        <v>-0.5</v>
      </c>
      <c r="C5939" s="3">
        <v>0.34</v>
      </c>
      <c r="D5939" s="3">
        <f t="shared" si="184"/>
        <v>0.55369599999999997</v>
      </c>
      <c r="F5939" s="1"/>
      <c r="G5939" s="3" cm="1">
        <f t="array" ref="G5939">SUMPRODUCT($A5939:$C5939,TRANSPOSE(Hoja3!$E$1:$E$3)/(Hoja3!$B$5^2))</f>
        <v>0.32756300229993002</v>
      </c>
      <c r="H5939" s="3">
        <f>$A5939-$G5939*Hoja3!$E$1</f>
        <v>0.24321049550573715</v>
      </c>
      <c r="I5939" s="3">
        <f>$B5939-$G5939*Hoja3!$E$2</f>
        <v>8.4663903951054165E-2</v>
      </c>
      <c r="J5939" s="3">
        <f>$C5939-$G5939*Hoja3!$E$3</f>
        <v>0.47082565236713025</v>
      </c>
      <c r="K5939" s="3">
        <f t="shared" si="185"/>
        <v>0.53665269652104919</v>
      </c>
      <c r="M5939" s="3" t="b">
        <f>IF(ABS($D5939-Hoja3!$B$10)&lt;Hoja3!$B$11, $H5939*Hoja3!$E$1 + $I5939*Hoja3!$E$2 + $J5939*Hoja3!$E$3)</f>
        <v>0</v>
      </c>
      <c r="N5939" s="3" t="b">
        <f>IF(ABS($D5939-Hoja3!$B$10)&lt;Hoja3!$B$11, $H5939*Hoja3!$G$1 + $I5939*Hoja3!$G$2 + $J5939*Hoja3!$G$3)</f>
        <v>0</v>
      </c>
      <c r="O5939" s="3" t="b">
        <f>IF(ABS($D5939-Hoja3!$B$10)&lt;Hoja3!$B$11, $H5939*Hoja3!$I$1 + $I5939*Hoja3!$I$2 + $J5939*Hoja3!$I$3)</f>
        <v>0</v>
      </c>
      <c r="Q5939">
        <f>IF(ABS($G5939-Hoja3!$B$5)&gt;Hoja3!$B$7, -$N5939/($G5939-Hoja3!$B$5))</f>
        <v>0</v>
      </c>
      <c r="R5939">
        <f>IF(ABS($G5939-Hoja3!$B$5)&gt;Hoja3!$B$7, -$O5939/($G5939-Hoja3!$B$5))</f>
        <v>0</v>
      </c>
    </row>
    <row r="5940" spans="1:18" ht="14.5" customHeight="1" x14ac:dyDescent="0.55000000000000004">
      <c r="A5940" s="3">
        <v>0.7</v>
      </c>
      <c r="B5940" s="3">
        <v>-0.5</v>
      </c>
      <c r="C5940" s="3">
        <v>0.42</v>
      </c>
      <c r="D5940" s="3">
        <f t="shared" si="184"/>
        <v>0.51891200000000004</v>
      </c>
      <c r="F5940" s="1"/>
      <c r="G5940" s="3" cm="1">
        <f t="array" ref="G5940">SUMPRODUCT($A5940:$C5940,TRANSPOSE(Hoja3!$E$1:$E$3)/(Hoja3!$B$5^2))</f>
        <v>0.3215230656854281</v>
      </c>
      <c r="H5940" s="3">
        <f>$A5940-$G5940*Hoja3!$E$1</f>
        <v>0.25163324054697611</v>
      </c>
      <c r="I5940" s="3">
        <f>$B5940-$G5940*Hoja3!$E$2</f>
        <v>7.3883281915424592E-2</v>
      </c>
      <c r="J5940" s="3">
        <f>$C5940-$G5940*Hoja3!$E$3</f>
        <v>0.54841335719856654</v>
      </c>
      <c r="K5940" s="3">
        <f t="shared" si="185"/>
        <v>0.60789410052127413</v>
      </c>
      <c r="M5940" s="3" t="b">
        <f>IF(ABS($D5940-Hoja3!$B$10)&lt;Hoja3!$B$11, $H5940*Hoja3!$E$1 + $I5940*Hoja3!$E$2 + $J5940*Hoja3!$E$3)</f>
        <v>0</v>
      </c>
      <c r="N5940" s="3" t="b">
        <f>IF(ABS($D5940-Hoja3!$B$10)&lt;Hoja3!$B$11, $H5940*Hoja3!$G$1 + $I5940*Hoja3!$G$2 + $J5940*Hoja3!$G$3)</f>
        <v>0</v>
      </c>
      <c r="O5940" s="3" t="b">
        <f>IF(ABS($D5940-Hoja3!$B$10)&lt;Hoja3!$B$11, $H5940*Hoja3!$I$1 + $I5940*Hoja3!$I$2 + $J5940*Hoja3!$I$3)</f>
        <v>0</v>
      </c>
      <c r="Q5940">
        <f>IF(ABS($G5940-Hoja3!$B$5)&gt;Hoja3!$B$7, -$N5940/($G5940-Hoja3!$B$5))</f>
        <v>0</v>
      </c>
      <c r="R5940">
        <f>IF(ABS($G5940-Hoja3!$B$5)&gt;Hoja3!$B$7, -$O5940/($G5940-Hoja3!$B$5))</f>
        <v>0</v>
      </c>
    </row>
    <row r="5941" spans="1:18" ht="14.5" customHeight="1" x14ac:dyDescent="0.55000000000000004">
      <c r="A5941" s="3">
        <v>0.7</v>
      </c>
      <c r="B5941" s="3">
        <v>-0.5</v>
      </c>
      <c r="C5941" s="3">
        <v>0.5</v>
      </c>
      <c r="D5941" s="3">
        <f t="shared" si="184"/>
        <v>0.46799999999999997</v>
      </c>
      <c r="F5941" s="1"/>
      <c r="G5941" s="3" cm="1">
        <f t="array" ref="G5941">SUMPRODUCT($A5941:$C5941,TRANSPOSE(Hoja3!$E$1:$E$3)/(Hoja3!$B$5^2))</f>
        <v>0.31548312907092618</v>
      </c>
      <c r="H5941" s="3">
        <f>$A5941-$G5941*Hoja3!$E$1</f>
        <v>0.26005598558821513</v>
      </c>
      <c r="I5941" s="3">
        <f>$B5941-$G5941*Hoja3!$E$2</f>
        <v>6.310265987979502E-2</v>
      </c>
      <c r="J5941" s="3">
        <f>$C5941-$G5941*Hoja3!$E$3</f>
        <v>0.62600106203000294</v>
      </c>
      <c r="K5941" s="3">
        <f t="shared" si="185"/>
        <v>0.68079981711723059</v>
      </c>
      <c r="M5941" s="3" t="b">
        <f>IF(ABS($D5941-Hoja3!$B$10)&lt;Hoja3!$B$11, $H5941*Hoja3!$E$1 + $I5941*Hoja3!$E$2 + $J5941*Hoja3!$E$3)</f>
        <v>0</v>
      </c>
      <c r="N5941" s="3" t="b">
        <f>IF(ABS($D5941-Hoja3!$B$10)&lt;Hoja3!$B$11, $H5941*Hoja3!$G$1 + $I5941*Hoja3!$G$2 + $J5941*Hoja3!$G$3)</f>
        <v>0</v>
      </c>
      <c r="O5941" s="3" t="b">
        <f>IF(ABS($D5941-Hoja3!$B$10)&lt;Hoja3!$B$11, $H5941*Hoja3!$I$1 + $I5941*Hoja3!$I$2 + $J5941*Hoja3!$I$3)</f>
        <v>0</v>
      </c>
      <c r="Q5941">
        <f>IF(ABS($G5941-Hoja3!$B$5)&gt;Hoja3!$B$7, -$N5941/($G5941-Hoja3!$B$5))</f>
        <v>0</v>
      </c>
      <c r="R5941">
        <f>IF(ABS($G5941-Hoja3!$B$5)&gt;Hoja3!$B$7, -$O5941/($G5941-Hoja3!$B$5))</f>
        <v>0</v>
      </c>
    </row>
    <row r="5942" spans="1:18" ht="14.5" customHeight="1" x14ac:dyDescent="0.55000000000000004">
      <c r="A5942" s="3">
        <v>0.7</v>
      </c>
      <c r="B5942" s="3">
        <v>-0.5</v>
      </c>
      <c r="C5942" s="3">
        <v>0.57999999999999996</v>
      </c>
      <c r="D5942" s="3">
        <f t="shared" si="184"/>
        <v>0.39788800000000002</v>
      </c>
      <c r="F5942" s="1"/>
      <c r="G5942" s="3" cm="1">
        <f t="array" ref="G5942">SUMPRODUCT($A5942:$C5942,TRANSPOSE(Hoja3!$E$1:$E$3)/(Hoja3!$B$5^2))</f>
        <v>0.30944319245642427</v>
      </c>
      <c r="H5942" s="3">
        <f>$A5942-$G5942*Hoja3!$E$1</f>
        <v>0.2684787306294541</v>
      </c>
      <c r="I5942" s="3">
        <f>$B5942-$G5942*Hoja3!$E$2</f>
        <v>5.2322037844165448E-2</v>
      </c>
      <c r="J5942" s="3">
        <f>$C5942-$G5942*Hoja3!$E$3</f>
        <v>0.70358876686143923</v>
      </c>
      <c r="K5942" s="3">
        <f t="shared" si="185"/>
        <v>0.75488779119692351</v>
      </c>
      <c r="M5942" s="3" t="b">
        <f>IF(ABS($D5942-Hoja3!$B$10)&lt;Hoja3!$B$11, $H5942*Hoja3!$E$1 + $I5942*Hoja3!$E$2 + $J5942*Hoja3!$E$3)</f>
        <v>0</v>
      </c>
      <c r="N5942" s="3" t="b">
        <f>IF(ABS($D5942-Hoja3!$B$10)&lt;Hoja3!$B$11, $H5942*Hoja3!$G$1 + $I5942*Hoja3!$G$2 + $J5942*Hoja3!$G$3)</f>
        <v>0</v>
      </c>
      <c r="O5942" s="3" t="b">
        <f>IF(ABS($D5942-Hoja3!$B$10)&lt;Hoja3!$B$11, $H5942*Hoja3!$I$1 + $I5942*Hoja3!$I$2 + $J5942*Hoja3!$I$3)</f>
        <v>0</v>
      </c>
      <c r="Q5942">
        <f>IF(ABS($G5942-Hoja3!$B$5)&gt;Hoja3!$B$7, -$N5942/($G5942-Hoja3!$B$5))</f>
        <v>0</v>
      </c>
      <c r="R5942">
        <f>IF(ABS($G5942-Hoja3!$B$5)&gt;Hoja3!$B$7, -$O5942/($G5942-Hoja3!$B$5))</f>
        <v>0</v>
      </c>
    </row>
    <row r="5943" spans="1:18" ht="14.5" customHeight="1" x14ac:dyDescent="0.55000000000000004">
      <c r="A5943" s="3">
        <v>0.7</v>
      </c>
      <c r="B5943" s="3">
        <v>-0.5</v>
      </c>
      <c r="C5943" s="3">
        <v>0.66</v>
      </c>
      <c r="D5943" s="3">
        <f t="shared" si="184"/>
        <v>0.30550399999999994</v>
      </c>
      <c r="F5943" s="1"/>
      <c r="G5943" s="3" cm="1">
        <f t="array" ref="G5943">SUMPRODUCT($A5943:$C5943,TRANSPOSE(Hoja3!$E$1:$E$3)/(Hoja3!$B$5^2))</f>
        <v>0.30340325584192229</v>
      </c>
      <c r="H5943" s="3">
        <f>$A5943-$G5943*Hoja3!$E$1</f>
        <v>0.27690147567069312</v>
      </c>
      <c r="I5943" s="3">
        <f>$B5943-$G5943*Hoja3!$E$2</f>
        <v>4.1541415808535764E-2</v>
      </c>
      <c r="J5943" s="3">
        <f>$C5943-$G5943*Hoja3!$E$3</f>
        <v>0.78117647169287563</v>
      </c>
      <c r="K5943" s="3">
        <f t="shared" si="185"/>
        <v>0.82984142845637399</v>
      </c>
      <c r="M5943" s="3" t="b">
        <f>IF(ABS($D5943-Hoja3!$B$10)&lt;Hoja3!$B$11, $H5943*Hoja3!$E$1 + $I5943*Hoja3!$E$2 + $J5943*Hoja3!$E$3)</f>
        <v>0</v>
      </c>
      <c r="N5943" s="3" t="b">
        <f>IF(ABS($D5943-Hoja3!$B$10)&lt;Hoja3!$B$11, $H5943*Hoja3!$G$1 + $I5943*Hoja3!$G$2 + $J5943*Hoja3!$G$3)</f>
        <v>0</v>
      </c>
      <c r="O5943" s="3" t="b">
        <f>IF(ABS($D5943-Hoja3!$B$10)&lt;Hoja3!$B$11, $H5943*Hoja3!$I$1 + $I5943*Hoja3!$I$2 + $J5943*Hoja3!$I$3)</f>
        <v>0</v>
      </c>
      <c r="Q5943">
        <f>IF(ABS($G5943-Hoja3!$B$5)&gt;Hoja3!$B$7, -$N5943/($G5943-Hoja3!$B$5))</f>
        <v>0</v>
      </c>
      <c r="R5943">
        <f>IF(ABS($G5943-Hoja3!$B$5)&gt;Hoja3!$B$7, -$O5943/($G5943-Hoja3!$B$5))</f>
        <v>0</v>
      </c>
    </row>
    <row r="5944" spans="1:18" ht="14.5" customHeight="1" x14ac:dyDescent="0.55000000000000004">
      <c r="A5944" s="3">
        <v>0.7</v>
      </c>
      <c r="B5944" s="3">
        <v>-0.5</v>
      </c>
      <c r="C5944" s="3">
        <v>0.74</v>
      </c>
      <c r="D5944" s="3">
        <f t="shared" si="184"/>
        <v>0.187776</v>
      </c>
      <c r="F5944" s="1"/>
      <c r="G5944" s="3" cm="1">
        <f t="array" ref="G5944">SUMPRODUCT($A5944:$C5944,TRANSPOSE(Hoja3!$E$1:$E$3)/(Hoja3!$B$5^2))</f>
        <v>0.29736331922742043</v>
      </c>
      <c r="H5944" s="3">
        <f>$A5944-$G5944*Hoja3!$E$1</f>
        <v>0.28532422071193203</v>
      </c>
      <c r="I5944" s="3">
        <f>$B5944-$G5944*Hoja3!$E$2</f>
        <v>3.0760793772906303E-2</v>
      </c>
      <c r="J5944" s="3">
        <f>$C5944-$G5944*Hoja3!$E$3</f>
        <v>0.85876417652431192</v>
      </c>
      <c r="K5944" s="3">
        <f t="shared" si="185"/>
        <v>0.905445773218855</v>
      </c>
      <c r="M5944" s="3" t="b">
        <f>IF(ABS($D5944-Hoja3!$B$10)&lt;Hoja3!$B$11, $H5944*Hoja3!$E$1 + $I5944*Hoja3!$E$2 + $J5944*Hoja3!$E$3)</f>
        <v>0</v>
      </c>
      <c r="N5944" s="3" t="b">
        <f>IF(ABS($D5944-Hoja3!$B$10)&lt;Hoja3!$B$11, $H5944*Hoja3!$G$1 + $I5944*Hoja3!$G$2 + $J5944*Hoja3!$G$3)</f>
        <v>0</v>
      </c>
      <c r="O5944" s="3" t="b">
        <f>IF(ABS($D5944-Hoja3!$B$10)&lt;Hoja3!$B$11, $H5944*Hoja3!$I$1 + $I5944*Hoja3!$I$2 + $J5944*Hoja3!$I$3)</f>
        <v>0</v>
      </c>
      <c r="Q5944">
        <f>IF(ABS($G5944-Hoja3!$B$5)&gt;Hoja3!$B$7, -$N5944/($G5944-Hoja3!$B$5))</f>
        <v>0</v>
      </c>
      <c r="R5944">
        <f>IF(ABS($G5944-Hoja3!$B$5)&gt;Hoja3!$B$7, -$O5944/($G5944-Hoja3!$B$5))</f>
        <v>0</v>
      </c>
    </row>
    <row r="5945" spans="1:18" ht="14.5" customHeight="1" x14ac:dyDescent="0.55000000000000004">
      <c r="A5945" s="3">
        <v>0.7</v>
      </c>
      <c r="B5945" s="3">
        <v>-0.5</v>
      </c>
      <c r="C5945" s="3">
        <v>0.82</v>
      </c>
      <c r="D5945" s="3">
        <f t="shared" si="184"/>
        <v>4.1632000000000113E-2</v>
      </c>
      <c r="F5945" s="1"/>
      <c r="G5945" s="3" cm="1">
        <f t="array" ref="G5945">SUMPRODUCT($A5945:$C5945,TRANSPOSE(Hoja3!$E$1:$E$3)/(Hoja3!$B$5^2))</f>
        <v>0.29132338261291851</v>
      </c>
      <c r="H5945" s="3">
        <f>$A5945-$G5945*Hoja3!$E$1</f>
        <v>0.293746965753171</v>
      </c>
      <c r="I5945" s="3">
        <f>$B5945-$G5945*Hoja3!$E$2</f>
        <v>1.9980171737276731E-2</v>
      </c>
      <c r="J5945" s="3">
        <f>$C5945-$G5945*Hoja3!$E$3</f>
        <v>0.93635188135574821</v>
      </c>
      <c r="K5945" s="3">
        <f t="shared" si="185"/>
        <v>0.98155047392902561</v>
      </c>
      <c r="M5945" s="3" t="b">
        <f>IF(ABS($D5945-Hoja3!$B$10)&lt;Hoja3!$B$11, $H5945*Hoja3!$E$1 + $I5945*Hoja3!$E$2 + $J5945*Hoja3!$E$3)</f>
        <v>0</v>
      </c>
      <c r="N5945" s="3" t="b">
        <f>IF(ABS($D5945-Hoja3!$B$10)&lt;Hoja3!$B$11, $H5945*Hoja3!$G$1 + $I5945*Hoja3!$G$2 + $J5945*Hoja3!$G$3)</f>
        <v>0</v>
      </c>
      <c r="O5945" s="3" t="b">
        <f>IF(ABS($D5945-Hoja3!$B$10)&lt;Hoja3!$B$11, $H5945*Hoja3!$I$1 + $I5945*Hoja3!$I$2 + $J5945*Hoja3!$I$3)</f>
        <v>0</v>
      </c>
      <c r="Q5945">
        <f>IF(ABS($G5945-Hoja3!$B$5)&gt;Hoja3!$B$7, -$N5945/($G5945-Hoja3!$B$5))</f>
        <v>0</v>
      </c>
      <c r="R5945">
        <f>IF(ABS($G5945-Hoja3!$B$5)&gt;Hoja3!$B$7, -$O5945/($G5945-Hoja3!$B$5))</f>
        <v>0</v>
      </c>
    </row>
    <row r="5946" spans="1:18" ht="14.5" customHeight="1" x14ac:dyDescent="0.55000000000000004">
      <c r="A5946" s="3">
        <v>0.7</v>
      </c>
      <c r="B5946" s="3">
        <v>-0.5</v>
      </c>
      <c r="C5946" s="3">
        <v>0.9</v>
      </c>
      <c r="D5946" s="3">
        <f t="shared" si="184"/>
        <v>-0.13600000000000012</v>
      </c>
      <c r="F5946" s="1"/>
      <c r="G5946" s="3" cm="1">
        <f t="array" ref="G5946">SUMPRODUCT($A5946:$C5946,TRANSPOSE(Hoja3!$E$1:$E$3)/(Hoja3!$B$5^2))</f>
        <v>0.2852834459984166</v>
      </c>
      <c r="H5946" s="3">
        <f>$A5946-$G5946*Hoja3!$E$1</f>
        <v>0.30216971079440996</v>
      </c>
      <c r="I5946" s="3">
        <f>$B5946-$G5946*Hoja3!$E$2</f>
        <v>9.1995497016471584E-3</v>
      </c>
      <c r="J5946" s="3">
        <f>$C5946-$G5946*Hoja3!$E$3</f>
        <v>1.0139395861871847</v>
      </c>
      <c r="K5946" s="3">
        <f t="shared" si="185"/>
        <v>1.0580475652227219</v>
      </c>
      <c r="M5946" s="3">
        <f>IF(ABS($D5946-Hoja3!$B$10)&lt;Hoja3!$B$11, $H5946*Hoja3!$E$1 + $I5946*Hoja3!$E$2 + $J5946*Hoja3!$E$3)</f>
        <v>-3.3306690738754696E-16</v>
      </c>
      <c r="N5946" s="3">
        <f>IF(ABS($D5946-Hoja3!$B$10)&lt;Hoja3!$B$11, $H5946*Hoja3!$G$1 + $I5946*Hoja3!$G$2 + $J5946*Hoja3!$G$3)</f>
        <v>-0.24377678986187598</v>
      </c>
      <c r="O5946" s="3">
        <f>IF(ABS($D5946-Hoja3!$B$10)&lt;Hoja3!$B$11, $H5946*Hoja3!$I$1 + $I5946*Hoja3!$I$2 + $J5946*Hoja3!$I$3)</f>
        <v>-1.0295812386588872</v>
      </c>
      <c r="Q5946">
        <f>IF(ABS($G5946-Hoja3!$B$5)&gt;Hoja3!$B$7, -$N5946/($G5946-Hoja3!$B$5))</f>
        <v>-0.12099805770578093</v>
      </c>
      <c r="R5946">
        <f>IF(ABS($G5946-Hoja3!$B$5)&gt;Hoja3!$B$7, -$O5946/($G5946-Hoja3!$B$5))</f>
        <v>-0.51103031670333754</v>
      </c>
    </row>
    <row r="5947" spans="1:18" ht="14.5" customHeight="1" x14ac:dyDescent="0.55000000000000004">
      <c r="A5947" s="3">
        <v>0.7</v>
      </c>
      <c r="B5947" s="3">
        <v>-0.5</v>
      </c>
      <c r="C5947" s="3">
        <v>0.98</v>
      </c>
      <c r="D5947" s="3">
        <f t="shared" si="184"/>
        <v>-0.34819199999999995</v>
      </c>
      <c r="F5947" s="1"/>
      <c r="G5947" s="3" cm="1">
        <f t="array" ref="G5947">SUMPRODUCT($A5947:$C5947,TRANSPOSE(Hoja3!$E$1:$E$3)/(Hoja3!$B$5^2))</f>
        <v>0.27924350938391462</v>
      </c>
      <c r="H5947" s="3">
        <f>$A5947-$G5947*Hoja3!$E$1</f>
        <v>0.31059245583564904</v>
      </c>
      <c r="I5947" s="3">
        <f>$B5947-$G5947*Hoja3!$E$2</f>
        <v>-1.581072333982525E-3</v>
      </c>
      <c r="J5947" s="3">
        <f>$C5947-$G5947*Hoja3!$E$3</f>
        <v>1.0915272910186209</v>
      </c>
      <c r="K5947" s="3">
        <f t="shared" si="185"/>
        <v>1.134857700529099</v>
      </c>
      <c r="M5947" s="3">
        <f>IF(ABS($D5947-Hoja3!$B$10)&lt;Hoja3!$B$11, $H5947*Hoja3!$E$1 + $I5947*Hoja3!$E$2 + $J5947*Hoja3!$E$3)</f>
        <v>5.5511151231257827E-17</v>
      </c>
      <c r="N5947" s="3">
        <f>IF(ABS($D5947-Hoja3!$B$10)&lt;Hoja3!$B$11, $H5947*Hoja3!$G$1 + $I5947*Hoja3!$G$2 + $J5947*Hoja3!$G$3)</f>
        <v>-0.24377678986187601</v>
      </c>
      <c r="O5947" s="3">
        <f>IF(ABS($D5947-Hoja3!$B$10)&lt;Hoja3!$B$11, $H5947*Hoja3!$I$1 + $I5947*Hoja3!$I$2 + $J5947*Hoja3!$I$3)</f>
        <v>-1.1083658588998637</v>
      </c>
      <c r="Q5947">
        <f>IF(ABS($G5947-Hoja3!$B$5)&gt;Hoja3!$B$7, -$N5947/($G5947-Hoja3!$B$5))</f>
        <v>-0.1206364007706606</v>
      </c>
      <c r="R5947">
        <f>IF(ABS($G5947-Hoja3!$B$5)&gt;Hoja3!$B$7, -$O5947/($G5947-Hoja3!$B$5))</f>
        <v>-0.54849055987045003</v>
      </c>
    </row>
    <row r="5948" spans="1:18" ht="14.5" customHeight="1" x14ac:dyDescent="0.55000000000000004">
      <c r="A5948" s="3">
        <v>0.7</v>
      </c>
      <c r="B5948" s="3">
        <v>-0.5</v>
      </c>
      <c r="C5948" s="3">
        <v>1.06</v>
      </c>
      <c r="D5948" s="3">
        <f t="shared" si="184"/>
        <v>-0.59801600000000033</v>
      </c>
      <c r="F5948" s="1"/>
      <c r="G5948" s="3" cm="1">
        <f t="array" ref="G5948">SUMPRODUCT($A5948:$C5948,TRANSPOSE(Hoja3!$E$1:$E$3)/(Hoja3!$B$5^2))</f>
        <v>0.27320357276941276</v>
      </c>
      <c r="H5948" s="3">
        <f>$A5948-$G5948*Hoja3!$E$1</f>
        <v>0.31901520087688795</v>
      </c>
      <c r="I5948" s="3">
        <f>$B5948-$G5948*Hoja3!$E$2</f>
        <v>-1.2361694369611986E-2</v>
      </c>
      <c r="J5948" s="3">
        <f>$C5948-$G5948*Hoja3!$E$3</f>
        <v>1.1691149958500573</v>
      </c>
      <c r="K5948" s="3">
        <f t="shared" si="185"/>
        <v>1.2119213602374077</v>
      </c>
      <c r="M5948" s="3">
        <f>IF(ABS($D5948-Hoja3!$B$10)&lt;Hoja3!$B$11, $H5948*Hoja3!$E$1 + $I5948*Hoja3!$E$2 + $J5948*Hoja3!$E$3)</f>
        <v>-2.2204460492503131E-16</v>
      </c>
      <c r="N5948" s="3">
        <f>IF(ABS($D5948-Hoja3!$B$10)&lt;Hoja3!$B$11, $H5948*Hoja3!$G$1 + $I5948*Hoja3!$G$2 + $J5948*Hoja3!$G$3)</f>
        <v>-0.24377678986187601</v>
      </c>
      <c r="O5948" s="3">
        <f>IF(ABS($D5948-Hoja3!$B$10)&lt;Hoja3!$B$11, $H5948*Hoja3!$I$1 + $I5948*Hoja3!$I$2 + $J5948*Hoja3!$I$3)</f>
        <v>-1.1871504791408405</v>
      </c>
      <c r="Q5948">
        <f>IF(ABS($G5948-Hoja3!$B$5)&gt;Hoja3!$B$7, -$N5948/($G5948-Hoja3!$B$5))</f>
        <v>-0.1202768993405875</v>
      </c>
      <c r="R5948">
        <f>IF(ABS($G5948-Hoja3!$B$5)&gt;Hoja3!$B$7, -$O5948/($G5948-Hoja3!$B$5))</f>
        <v>-0.58572753691053248</v>
      </c>
    </row>
    <row r="5949" spans="1:18" ht="14.5" customHeight="1" x14ac:dyDescent="0.55000000000000004">
      <c r="A5949" s="3">
        <v>0.7</v>
      </c>
      <c r="B5949" s="3">
        <v>-0.5</v>
      </c>
      <c r="C5949" s="3">
        <v>1.1399999999999999</v>
      </c>
      <c r="D5949" s="3">
        <f t="shared" si="184"/>
        <v>-0.88854399999999978</v>
      </c>
      <c r="F5949" s="1"/>
      <c r="G5949" s="3" cm="1">
        <f t="array" ref="G5949">SUMPRODUCT($A5949:$C5949,TRANSPOSE(Hoja3!$E$1:$E$3)/(Hoja3!$B$5^2))</f>
        <v>0.26716363615491079</v>
      </c>
      <c r="H5949" s="3">
        <f>$A5949-$G5949*Hoja3!$E$1</f>
        <v>0.32743794591812697</v>
      </c>
      <c r="I5949" s="3">
        <f>$B5949-$G5949*Hoja3!$E$2</f>
        <v>-2.314231640524167E-2</v>
      </c>
      <c r="J5949" s="3">
        <f>$C5949-$G5949*Hoja3!$E$3</f>
        <v>1.2467027006814935</v>
      </c>
      <c r="K5949" s="3">
        <f t="shared" si="185"/>
        <v>1.2891930806214451</v>
      </c>
      <c r="M5949" s="3" t="b">
        <f>IF(ABS($D5949-Hoja3!$B$10)&lt;Hoja3!$B$11, $H5949*Hoja3!$E$1 + $I5949*Hoja3!$E$2 + $J5949*Hoja3!$E$3)</f>
        <v>0</v>
      </c>
      <c r="N5949" s="3" t="b">
        <f>IF(ABS($D5949-Hoja3!$B$10)&lt;Hoja3!$B$11, $H5949*Hoja3!$G$1 + $I5949*Hoja3!$G$2 + $J5949*Hoja3!$G$3)</f>
        <v>0</v>
      </c>
      <c r="O5949" s="3" t="b">
        <f>IF(ABS($D5949-Hoja3!$B$10)&lt;Hoja3!$B$11, $H5949*Hoja3!$I$1 + $I5949*Hoja3!$I$2 + $J5949*Hoja3!$I$3)</f>
        <v>0</v>
      </c>
      <c r="Q5949">
        <f>IF(ABS($G5949-Hoja3!$B$5)&gt;Hoja3!$B$7, -$N5949/($G5949-Hoja3!$B$5))</f>
        <v>0</v>
      </c>
      <c r="R5949">
        <f>IF(ABS($G5949-Hoja3!$B$5)&gt;Hoja3!$B$7, -$O5949/($G5949-Hoja3!$B$5))</f>
        <v>0</v>
      </c>
    </row>
    <row r="5950" spans="1:18" ht="14.5" customHeight="1" x14ac:dyDescent="0.55000000000000004">
      <c r="A5950" s="3">
        <v>0.7</v>
      </c>
      <c r="B5950" s="3">
        <v>-0.5</v>
      </c>
      <c r="C5950" s="3">
        <v>1.22</v>
      </c>
      <c r="D5950" s="3">
        <f t="shared" si="184"/>
        <v>-1.2228479999999999</v>
      </c>
      <c r="F5950" s="1"/>
      <c r="G5950" s="3" cm="1">
        <f t="array" ref="G5950">SUMPRODUCT($A5950:$C5950,TRANSPOSE(Hoja3!$E$1:$E$3)/(Hoja3!$B$5^2))</f>
        <v>0.26112369954040893</v>
      </c>
      <c r="H5950" s="3">
        <f>$A5950-$G5950*Hoja3!$E$1</f>
        <v>0.33586069095936588</v>
      </c>
      <c r="I5950" s="3">
        <f>$B5950-$G5950*Hoja3!$E$2</f>
        <v>-3.3922938440871131E-2</v>
      </c>
      <c r="J5950" s="3">
        <f>$C5950-$G5950*Hoja3!$E$3</f>
        <v>1.3242904055129299</v>
      </c>
      <c r="K5950" s="3">
        <f t="shared" si="185"/>
        <v>1.3666375699569238</v>
      </c>
      <c r="M5950" s="3" t="b">
        <f>IF(ABS($D5950-Hoja3!$B$10)&lt;Hoja3!$B$11, $H5950*Hoja3!$E$1 + $I5950*Hoja3!$E$2 + $J5950*Hoja3!$E$3)</f>
        <v>0</v>
      </c>
      <c r="N5950" s="3" t="b">
        <f>IF(ABS($D5950-Hoja3!$B$10)&lt;Hoja3!$B$11, $H5950*Hoja3!$G$1 + $I5950*Hoja3!$G$2 + $J5950*Hoja3!$G$3)</f>
        <v>0</v>
      </c>
      <c r="O5950" s="3" t="b">
        <f>IF(ABS($D5950-Hoja3!$B$10)&lt;Hoja3!$B$11, $H5950*Hoja3!$I$1 + $I5950*Hoja3!$I$2 + $J5950*Hoja3!$I$3)</f>
        <v>0</v>
      </c>
      <c r="Q5950">
        <f>IF(ABS($G5950-Hoja3!$B$5)&gt;Hoja3!$B$7, -$N5950/($G5950-Hoja3!$B$5))</f>
        <v>0</v>
      </c>
      <c r="R5950">
        <f>IF(ABS($G5950-Hoja3!$B$5)&gt;Hoja3!$B$7, -$O5950/($G5950-Hoja3!$B$5))</f>
        <v>0</v>
      </c>
    </row>
    <row r="5951" spans="1:18" ht="14.5" customHeight="1" x14ac:dyDescent="0.55000000000000004">
      <c r="A5951" s="3">
        <v>0.7</v>
      </c>
      <c r="B5951" s="3">
        <v>-0.5</v>
      </c>
      <c r="C5951" s="3">
        <v>1.3</v>
      </c>
      <c r="D5951" s="3">
        <f t="shared" si="184"/>
        <v>-1.6040000000000005</v>
      </c>
      <c r="F5951" s="1"/>
      <c r="G5951" s="3" cm="1">
        <f t="array" ref="G5951">SUMPRODUCT($A5951:$C5951,TRANSPOSE(Hoja3!$E$1:$E$3)/(Hoja3!$B$5^2))</f>
        <v>0.25508376292590695</v>
      </c>
      <c r="H5951" s="3">
        <f>$A5951-$G5951*Hoja3!$E$1</f>
        <v>0.3442834360006049</v>
      </c>
      <c r="I5951" s="3">
        <f>$B5951-$G5951*Hoja3!$E$2</f>
        <v>-4.4703560476500814E-2</v>
      </c>
      <c r="J5951" s="3">
        <f>$C5951-$G5951*Hoja3!$E$3</f>
        <v>1.4018781103443663</v>
      </c>
      <c r="K5951" s="3">
        <f t="shared" si="185"/>
        <v>1.4442270350905186</v>
      </c>
      <c r="M5951" s="3" t="b">
        <f>IF(ABS($D5951-Hoja3!$B$10)&lt;Hoja3!$B$11, $H5951*Hoja3!$E$1 + $I5951*Hoja3!$E$2 + $J5951*Hoja3!$E$3)</f>
        <v>0</v>
      </c>
      <c r="N5951" s="3" t="b">
        <f>IF(ABS($D5951-Hoja3!$B$10)&lt;Hoja3!$B$11, $H5951*Hoja3!$G$1 + $I5951*Hoja3!$G$2 + $J5951*Hoja3!$G$3)</f>
        <v>0</v>
      </c>
      <c r="O5951" s="3" t="b">
        <f>IF(ABS($D5951-Hoja3!$B$10)&lt;Hoja3!$B$11, $H5951*Hoja3!$I$1 + $I5951*Hoja3!$I$2 + $J5951*Hoja3!$I$3)</f>
        <v>0</v>
      </c>
      <c r="Q5951">
        <f>IF(ABS($G5951-Hoja3!$B$5)&gt;Hoja3!$B$7, -$N5951/($G5951-Hoja3!$B$5))</f>
        <v>0</v>
      </c>
      <c r="R5951">
        <f>IF(ABS($G5951-Hoja3!$B$5)&gt;Hoja3!$B$7, -$O5951/($G5951-Hoja3!$B$5))</f>
        <v>0</v>
      </c>
    </row>
    <row r="5952" spans="1:18" ht="14.5" customHeight="1" x14ac:dyDescent="0.55000000000000004">
      <c r="A5952" s="3">
        <v>0.7</v>
      </c>
      <c r="B5952" s="3">
        <v>-0.3</v>
      </c>
      <c r="C5952" s="3">
        <v>-1.3</v>
      </c>
      <c r="D5952" s="3">
        <f t="shared" si="184"/>
        <v>2.6300000000000003</v>
      </c>
      <c r="F5952" s="1"/>
      <c r="G5952" s="3" cm="1">
        <f t="array" ref="G5952">SUMPRODUCT($A5952:$C5952,TRANSPOSE(Hoja3!$E$1:$E$3)/(Hoja3!$B$5^2))</f>
        <v>0.38390004206166356</v>
      </c>
      <c r="H5952" s="3">
        <f>$A5952-$G5952*Hoja3!$E$1</f>
        <v>0.16464799517222084</v>
      </c>
      <c r="I5952" s="3">
        <f>$B5952-$G5952*Hoja3!$E$2</f>
        <v>0.3852193188571042</v>
      </c>
      <c r="J5952" s="3">
        <f>$C5952-$G5952*Hoja3!$E$3</f>
        <v>-1.1466738517663886</v>
      </c>
      <c r="K5952" s="3">
        <f t="shared" si="185"/>
        <v>1.2208045741476106</v>
      </c>
      <c r="M5952" s="3" t="b">
        <f>IF(ABS($D5952-Hoja3!$B$10)&lt;Hoja3!$B$11, $H5952*Hoja3!$E$1 + $I5952*Hoja3!$E$2 + $J5952*Hoja3!$E$3)</f>
        <v>0</v>
      </c>
      <c r="N5952" s="3" t="b">
        <f>IF(ABS($D5952-Hoja3!$B$10)&lt;Hoja3!$B$11, $H5952*Hoja3!$G$1 + $I5952*Hoja3!$G$2 + $J5952*Hoja3!$G$3)</f>
        <v>0</v>
      </c>
      <c r="O5952" s="3" t="b">
        <f>IF(ABS($D5952-Hoja3!$B$10)&lt;Hoja3!$B$11, $H5952*Hoja3!$I$1 + $I5952*Hoja3!$I$2 + $J5952*Hoja3!$I$3)</f>
        <v>0</v>
      </c>
      <c r="Q5952">
        <f>IF(ABS($G5952-Hoja3!$B$5)&gt;Hoja3!$B$7, -$N5952/($G5952-Hoja3!$B$5))</f>
        <v>0</v>
      </c>
      <c r="R5952">
        <f>IF(ABS($G5952-Hoja3!$B$5)&gt;Hoja3!$B$7, -$O5952/($G5952-Hoja3!$B$5))</f>
        <v>0</v>
      </c>
    </row>
    <row r="5953" spans="1:18" ht="14.5" customHeight="1" x14ac:dyDescent="0.55000000000000004">
      <c r="A5953" s="3">
        <v>0.7</v>
      </c>
      <c r="B5953" s="3">
        <v>-0.3</v>
      </c>
      <c r="C5953" s="3">
        <v>-1.22</v>
      </c>
      <c r="D5953" s="3">
        <f t="shared" si="184"/>
        <v>2.2488479999999997</v>
      </c>
      <c r="F5953" s="1"/>
      <c r="G5953" s="3" cm="1">
        <f t="array" ref="G5953">SUMPRODUCT($A5953:$C5953,TRANSPOSE(Hoja3!$E$1:$E$3)/(Hoja3!$B$5^2))</f>
        <v>0.37786010544716164</v>
      </c>
      <c r="H5953" s="3">
        <f>$A5953-$G5953*Hoja3!$E$1</f>
        <v>0.17307074021345981</v>
      </c>
      <c r="I5953" s="3">
        <f>$B5953-$G5953*Hoja3!$E$2</f>
        <v>0.37443869682147463</v>
      </c>
      <c r="J5953" s="3">
        <f>$C5953-$G5953*Hoja3!$E$3</f>
        <v>-1.0690861469349522</v>
      </c>
      <c r="K5953" s="3">
        <f t="shared" si="185"/>
        <v>1.1459070679438281</v>
      </c>
      <c r="M5953" s="3" t="b">
        <f>IF(ABS($D5953-Hoja3!$B$10)&lt;Hoja3!$B$11, $H5953*Hoja3!$E$1 + $I5953*Hoja3!$E$2 + $J5953*Hoja3!$E$3)</f>
        <v>0</v>
      </c>
      <c r="N5953" s="3" t="b">
        <f>IF(ABS($D5953-Hoja3!$B$10)&lt;Hoja3!$B$11, $H5953*Hoja3!$G$1 + $I5953*Hoja3!$G$2 + $J5953*Hoja3!$G$3)</f>
        <v>0</v>
      </c>
      <c r="O5953" s="3" t="b">
        <f>IF(ABS($D5953-Hoja3!$B$10)&lt;Hoja3!$B$11, $H5953*Hoja3!$I$1 + $I5953*Hoja3!$I$2 + $J5953*Hoja3!$I$3)</f>
        <v>0</v>
      </c>
      <c r="Q5953">
        <f>IF(ABS($G5953-Hoja3!$B$5)&gt;Hoja3!$B$7, -$N5953/($G5953-Hoja3!$B$5))</f>
        <v>0</v>
      </c>
      <c r="R5953">
        <f>IF(ABS($G5953-Hoja3!$B$5)&gt;Hoja3!$B$7, -$O5953/($G5953-Hoja3!$B$5))</f>
        <v>0</v>
      </c>
    </row>
    <row r="5954" spans="1:18" ht="14.5" customHeight="1" x14ac:dyDescent="0.55000000000000004">
      <c r="A5954" s="3">
        <v>0.7</v>
      </c>
      <c r="B5954" s="3">
        <v>-0.3</v>
      </c>
      <c r="C5954" s="3">
        <v>-1.1399999999999999</v>
      </c>
      <c r="D5954" s="3">
        <f t="shared" si="184"/>
        <v>1.9145439999999998</v>
      </c>
      <c r="F5954" s="1"/>
      <c r="G5954" s="3" cm="1">
        <f t="array" ref="G5954">SUMPRODUCT($A5954:$C5954,TRANSPOSE(Hoja3!$E$1:$E$3)/(Hoja3!$B$5^2))</f>
        <v>0.37182016883265967</v>
      </c>
      <c r="H5954" s="3">
        <f>$A5954-$G5954*Hoja3!$E$1</f>
        <v>0.18149348525469888</v>
      </c>
      <c r="I5954" s="3">
        <f>$B5954-$G5954*Hoja3!$E$2</f>
        <v>0.36365807478584494</v>
      </c>
      <c r="J5954" s="3">
        <f>$C5954-$G5954*Hoja3!$E$3</f>
        <v>-0.99149844210351579</v>
      </c>
      <c r="K5954" s="3">
        <f t="shared" si="185"/>
        <v>1.0715671893262426</v>
      </c>
      <c r="M5954" s="3" t="b">
        <f>IF(ABS($D5954-Hoja3!$B$10)&lt;Hoja3!$B$11, $H5954*Hoja3!$E$1 + $I5954*Hoja3!$E$2 + $J5954*Hoja3!$E$3)</f>
        <v>0</v>
      </c>
      <c r="N5954" s="3" t="b">
        <f>IF(ABS($D5954-Hoja3!$B$10)&lt;Hoja3!$B$11, $H5954*Hoja3!$G$1 + $I5954*Hoja3!$G$2 + $J5954*Hoja3!$G$3)</f>
        <v>0</v>
      </c>
      <c r="O5954" s="3" t="b">
        <f>IF(ABS($D5954-Hoja3!$B$10)&lt;Hoja3!$B$11, $H5954*Hoja3!$I$1 + $I5954*Hoja3!$I$2 + $J5954*Hoja3!$I$3)</f>
        <v>0</v>
      </c>
      <c r="Q5954">
        <f>IF(ABS($G5954-Hoja3!$B$5)&gt;Hoja3!$B$7, -$N5954/($G5954-Hoja3!$B$5))</f>
        <v>0</v>
      </c>
      <c r="R5954">
        <f>IF(ABS($G5954-Hoja3!$B$5)&gt;Hoja3!$B$7, -$O5954/($G5954-Hoja3!$B$5))</f>
        <v>0</v>
      </c>
    </row>
    <row r="5955" spans="1:18" ht="14.5" customHeight="1" x14ac:dyDescent="0.55000000000000004">
      <c r="A5955" s="3">
        <v>0.7</v>
      </c>
      <c r="B5955" s="3">
        <v>-0.3</v>
      </c>
      <c r="C5955" s="3">
        <v>-1.06</v>
      </c>
      <c r="D5955" s="3">
        <f t="shared" ref="D5955:D6018" si="186">A5955^3+B5955^2-C5955^3</f>
        <v>1.6240160000000001</v>
      </c>
      <c r="F5955" s="1"/>
      <c r="G5955" s="3" cm="1">
        <f t="array" ref="G5955">SUMPRODUCT($A5955:$C5955,TRANSPOSE(Hoja3!$E$1:$E$3)/(Hoja3!$B$5^2))</f>
        <v>0.36578023221815781</v>
      </c>
      <c r="H5955" s="3">
        <f>$A5955-$G5955*Hoja3!$E$1</f>
        <v>0.18991623029593785</v>
      </c>
      <c r="I5955" s="3">
        <f>$B5955-$G5955*Hoja3!$E$2</f>
        <v>0.35287745275021548</v>
      </c>
      <c r="J5955" s="3">
        <f>$C5955-$G5955*Hoja3!$E$3</f>
        <v>-0.91391073727207961</v>
      </c>
      <c r="K5955" s="3">
        <f t="shared" ref="K5955:K6018" si="187">SQRT(H5955^2+I5955^2+J5955^2)</f>
        <v>0.99790956849330614</v>
      </c>
      <c r="M5955" s="3" t="b">
        <f>IF(ABS($D5955-Hoja3!$B$10)&lt;Hoja3!$B$11, $H5955*Hoja3!$E$1 + $I5955*Hoja3!$E$2 + $J5955*Hoja3!$E$3)</f>
        <v>0</v>
      </c>
      <c r="N5955" s="3" t="b">
        <f>IF(ABS($D5955-Hoja3!$B$10)&lt;Hoja3!$B$11, $H5955*Hoja3!$G$1 + $I5955*Hoja3!$G$2 + $J5955*Hoja3!$G$3)</f>
        <v>0</v>
      </c>
      <c r="O5955" s="3" t="b">
        <f>IF(ABS($D5955-Hoja3!$B$10)&lt;Hoja3!$B$11, $H5955*Hoja3!$I$1 + $I5955*Hoja3!$I$2 + $J5955*Hoja3!$I$3)</f>
        <v>0</v>
      </c>
      <c r="Q5955">
        <f>IF(ABS($G5955-Hoja3!$B$5)&gt;Hoja3!$B$7, -$N5955/($G5955-Hoja3!$B$5))</f>
        <v>0</v>
      </c>
      <c r="R5955">
        <f>IF(ABS($G5955-Hoja3!$B$5)&gt;Hoja3!$B$7, -$O5955/($G5955-Hoja3!$B$5))</f>
        <v>0</v>
      </c>
    </row>
    <row r="5956" spans="1:18" ht="14.5" customHeight="1" x14ac:dyDescent="0.55000000000000004">
      <c r="A5956" s="3">
        <v>0.7</v>
      </c>
      <c r="B5956" s="3">
        <v>-0.3</v>
      </c>
      <c r="C5956" s="3">
        <v>-0.98</v>
      </c>
      <c r="D5956" s="3">
        <f t="shared" si="186"/>
        <v>1.3741919999999999</v>
      </c>
      <c r="F5956" s="1"/>
      <c r="G5956" s="3" cm="1">
        <f t="array" ref="G5956">SUMPRODUCT($A5956:$C5956,TRANSPOSE(Hoja3!$E$1:$E$3)/(Hoja3!$B$5^2))</f>
        <v>0.35974029560365584</v>
      </c>
      <c r="H5956" s="3">
        <f>$A5956-$G5956*Hoja3!$E$1</f>
        <v>0.19833897533717681</v>
      </c>
      <c r="I5956" s="3">
        <f>$B5956-$G5956*Hoja3!$E$2</f>
        <v>0.3420968307145858</v>
      </c>
      <c r="J5956" s="3">
        <f>$C5956-$G5956*Hoja3!$E$3</f>
        <v>-0.83632303244064321</v>
      </c>
      <c r="K5956" s="3">
        <f t="shared" si="187"/>
        <v>0.9250971869557697</v>
      </c>
      <c r="M5956" s="3" t="b">
        <f>IF(ABS($D5956-Hoja3!$B$10)&lt;Hoja3!$B$11, $H5956*Hoja3!$E$1 + $I5956*Hoja3!$E$2 + $J5956*Hoja3!$E$3)</f>
        <v>0</v>
      </c>
      <c r="N5956" s="3" t="b">
        <f>IF(ABS($D5956-Hoja3!$B$10)&lt;Hoja3!$B$11, $H5956*Hoja3!$G$1 + $I5956*Hoja3!$G$2 + $J5956*Hoja3!$G$3)</f>
        <v>0</v>
      </c>
      <c r="O5956" s="3" t="b">
        <f>IF(ABS($D5956-Hoja3!$B$10)&lt;Hoja3!$B$11, $H5956*Hoja3!$I$1 + $I5956*Hoja3!$I$2 + $J5956*Hoja3!$I$3)</f>
        <v>0</v>
      </c>
      <c r="Q5956">
        <f>IF(ABS($G5956-Hoja3!$B$5)&gt;Hoja3!$B$7, -$N5956/($G5956-Hoja3!$B$5))</f>
        <v>0</v>
      </c>
      <c r="R5956">
        <f>IF(ABS($G5956-Hoja3!$B$5)&gt;Hoja3!$B$7, -$O5956/($G5956-Hoja3!$B$5))</f>
        <v>0</v>
      </c>
    </row>
    <row r="5957" spans="1:18" ht="14.5" customHeight="1" x14ac:dyDescent="0.55000000000000004">
      <c r="A5957" s="3">
        <v>0.7</v>
      </c>
      <c r="B5957" s="3">
        <v>-0.3</v>
      </c>
      <c r="C5957" s="3">
        <v>-0.9</v>
      </c>
      <c r="D5957" s="3">
        <f t="shared" si="186"/>
        <v>1.1619999999999999</v>
      </c>
      <c r="F5957" s="1"/>
      <c r="G5957" s="3" cm="1">
        <f t="array" ref="G5957">SUMPRODUCT($A5957:$C5957,TRANSPOSE(Hoja3!$E$1:$E$3)/(Hoja3!$B$5^2))</f>
        <v>0.35370035898915397</v>
      </c>
      <c r="H5957" s="3">
        <f>$A5957-$G5957*Hoja3!$E$1</f>
        <v>0.20676172037841573</v>
      </c>
      <c r="I5957" s="3">
        <f>$B5957-$G5957*Hoja3!$E$2</f>
        <v>0.33131620867895634</v>
      </c>
      <c r="J5957" s="3">
        <f>$C5957-$G5957*Hoja3!$E$3</f>
        <v>-0.75873532760920681</v>
      </c>
      <c r="K5957" s="3">
        <f t="shared" si="187"/>
        <v>0.8533464340521324</v>
      </c>
      <c r="M5957" s="3" t="b">
        <f>IF(ABS($D5957-Hoja3!$B$10)&lt;Hoja3!$B$11, $H5957*Hoja3!$E$1 + $I5957*Hoja3!$E$2 + $J5957*Hoja3!$E$3)</f>
        <v>0</v>
      </c>
      <c r="N5957" s="3" t="b">
        <f>IF(ABS($D5957-Hoja3!$B$10)&lt;Hoja3!$B$11, $H5957*Hoja3!$G$1 + $I5957*Hoja3!$G$2 + $J5957*Hoja3!$G$3)</f>
        <v>0</v>
      </c>
      <c r="O5957" s="3" t="b">
        <f>IF(ABS($D5957-Hoja3!$B$10)&lt;Hoja3!$B$11, $H5957*Hoja3!$I$1 + $I5957*Hoja3!$I$2 + $J5957*Hoja3!$I$3)</f>
        <v>0</v>
      </c>
      <c r="Q5957">
        <f>IF(ABS($G5957-Hoja3!$B$5)&gt;Hoja3!$B$7, -$N5957/($G5957-Hoja3!$B$5))</f>
        <v>0</v>
      </c>
      <c r="R5957">
        <f>IF(ABS($G5957-Hoja3!$B$5)&gt;Hoja3!$B$7, -$O5957/($G5957-Hoja3!$B$5))</f>
        <v>0</v>
      </c>
    </row>
    <row r="5958" spans="1:18" ht="14.5" customHeight="1" x14ac:dyDescent="0.55000000000000004">
      <c r="A5958" s="3">
        <v>0.7</v>
      </c>
      <c r="B5958" s="3">
        <v>-0.3</v>
      </c>
      <c r="C5958" s="3">
        <v>-0.82</v>
      </c>
      <c r="D5958" s="3">
        <f t="shared" si="186"/>
        <v>0.9843679999999998</v>
      </c>
      <c r="F5958" s="1"/>
      <c r="G5958" s="3" cm="1">
        <f t="array" ref="G5958">SUMPRODUCT($A5958:$C5958,TRANSPOSE(Hoja3!$E$1:$E$3)/(Hoja3!$B$5^2))</f>
        <v>0.347660422374652</v>
      </c>
      <c r="H5958" s="3">
        <f>$A5958-$G5958*Hoja3!$E$1</f>
        <v>0.2151844654196548</v>
      </c>
      <c r="I5958" s="3">
        <f>$B5958-$G5958*Hoja3!$E$2</f>
        <v>0.32053558664332665</v>
      </c>
      <c r="J5958" s="3">
        <f>$C5958-$G5958*Hoja3!$E$3</f>
        <v>-0.68114762277777052</v>
      </c>
      <c r="K5958" s="3">
        <f t="shared" si="187"/>
        <v>0.78294923237623271</v>
      </c>
      <c r="M5958" s="3" t="b">
        <f>IF(ABS($D5958-Hoja3!$B$10)&lt;Hoja3!$B$11, $H5958*Hoja3!$E$1 + $I5958*Hoja3!$E$2 + $J5958*Hoja3!$E$3)</f>
        <v>0</v>
      </c>
      <c r="N5958" s="3" t="b">
        <f>IF(ABS($D5958-Hoja3!$B$10)&lt;Hoja3!$B$11, $H5958*Hoja3!$G$1 + $I5958*Hoja3!$G$2 + $J5958*Hoja3!$G$3)</f>
        <v>0</v>
      </c>
      <c r="O5958" s="3" t="b">
        <f>IF(ABS($D5958-Hoja3!$B$10)&lt;Hoja3!$B$11, $H5958*Hoja3!$I$1 + $I5958*Hoja3!$I$2 + $J5958*Hoja3!$I$3)</f>
        <v>0</v>
      </c>
      <c r="Q5958">
        <f>IF(ABS($G5958-Hoja3!$B$5)&gt;Hoja3!$B$7, -$N5958/($G5958-Hoja3!$B$5))</f>
        <v>0</v>
      </c>
      <c r="R5958">
        <f>IF(ABS($G5958-Hoja3!$B$5)&gt;Hoja3!$B$7, -$O5958/($G5958-Hoja3!$B$5))</f>
        <v>0</v>
      </c>
    </row>
    <row r="5959" spans="1:18" ht="14.5" customHeight="1" x14ac:dyDescent="0.55000000000000004">
      <c r="A5959" s="3">
        <v>0.7</v>
      </c>
      <c r="B5959" s="3">
        <v>-0.3</v>
      </c>
      <c r="C5959" s="3">
        <v>-0.74</v>
      </c>
      <c r="D5959" s="3">
        <f t="shared" si="186"/>
        <v>0.83822399999999986</v>
      </c>
      <c r="F5959" s="1"/>
      <c r="G5959" s="3" cm="1">
        <f t="array" ref="G5959">SUMPRODUCT($A5959:$C5959,TRANSPOSE(Hoja3!$E$1:$E$3)/(Hoja3!$B$5^2))</f>
        <v>0.34162048576015008</v>
      </c>
      <c r="H5959" s="3">
        <f>$A5959-$G5959*Hoja3!$E$1</f>
        <v>0.22360721046089377</v>
      </c>
      <c r="I5959" s="3">
        <f>$B5959-$G5959*Hoja3!$E$2</f>
        <v>0.30975496460769708</v>
      </c>
      <c r="J5959" s="3">
        <f>$C5959-$G5959*Hoja3!$E$3</f>
        <v>-0.60355991794633423</v>
      </c>
      <c r="K5959" s="3">
        <f t="shared" si="187"/>
        <v>0.71430588491248193</v>
      </c>
      <c r="M5959" s="3" t="b">
        <f>IF(ABS($D5959-Hoja3!$B$10)&lt;Hoja3!$B$11, $H5959*Hoja3!$E$1 + $I5959*Hoja3!$E$2 + $J5959*Hoja3!$E$3)</f>
        <v>0</v>
      </c>
      <c r="N5959" s="3" t="b">
        <f>IF(ABS($D5959-Hoja3!$B$10)&lt;Hoja3!$B$11, $H5959*Hoja3!$G$1 + $I5959*Hoja3!$G$2 + $J5959*Hoja3!$G$3)</f>
        <v>0</v>
      </c>
      <c r="O5959" s="3" t="b">
        <f>IF(ABS($D5959-Hoja3!$B$10)&lt;Hoja3!$B$11, $H5959*Hoja3!$I$1 + $I5959*Hoja3!$I$2 + $J5959*Hoja3!$I$3)</f>
        <v>0</v>
      </c>
      <c r="Q5959">
        <f>IF(ABS($G5959-Hoja3!$B$5)&gt;Hoja3!$B$7, -$N5959/($G5959-Hoja3!$B$5))</f>
        <v>0</v>
      </c>
      <c r="R5959">
        <f>IF(ABS($G5959-Hoja3!$B$5)&gt;Hoja3!$B$7, -$O5959/($G5959-Hoja3!$B$5))</f>
        <v>0</v>
      </c>
    </row>
    <row r="5960" spans="1:18" ht="14.5" customHeight="1" x14ac:dyDescent="0.55000000000000004">
      <c r="A5960" s="3">
        <v>0.7</v>
      </c>
      <c r="B5960" s="3">
        <v>-0.3</v>
      </c>
      <c r="C5960" s="3">
        <v>-0.66</v>
      </c>
      <c r="D5960" s="3">
        <f t="shared" si="186"/>
        <v>0.72049600000000003</v>
      </c>
      <c r="F5960" s="1"/>
      <c r="G5960" s="3" cm="1">
        <f t="array" ref="G5960">SUMPRODUCT($A5960:$C5960,TRANSPOSE(Hoja3!$E$1:$E$3)/(Hoja3!$B$5^2))</f>
        <v>0.33558054914564817</v>
      </c>
      <c r="H5960" s="3">
        <f>$A5960-$G5960*Hoja3!$E$1</f>
        <v>0.23202995550213273</v>
      </c>
      <c r="I5960" s="3">
        <f>$B5960-$G5960*Hoja3!$E$2</f>
        <v>0.29897434257206751</v>
      </c>
      <c r="J5960" s="3">
        <f>$C5960-$G5960*Hoja3!$E$3</f>
        <v>-0.52597221311489784</v>
      </c>
      <c r="K5960" s="3">
        <f t="shared" si="187"/>
        <v>0.64797401702206014</v>
      </c>
      <c r="M5960" s="3" t="b">
        <f>IF(ABS($D5960-Hoja3!$B$10)&lt;Hoja3!$B$11, $H5960*Hoja3!$E$1 + $I5960*Hoja3!$E$2 + $J5960*Hoja3!$E$3)</f>
        <v>0</v>
      </c>
      <c r="N5960" s="3" t="b">
        <f>IF(ABS($D5960-Hoja3!$B$10)&lt;Hoja3!$B$11, $H5960*Hoja3!$G$1 + $I5960*Hoja3!$G$2 + $J5960*Hoja3!$G$3)</f>
        <v>0</v>
      </c>
      <c r="O5960" s="3" t="b">
        <f>IF(ABS($D5960-Hoja3!$B$10)&lt;Hoja3!$B$11, $H5960*Hoja3!$I$1 + $I5960*Hoja3!$I$2 + $J5960*Hoja3!$I$3)</f>
        <v>0</v>
      </c>
      <c r="Q5960">
        <f>IF(ABS($G5960-Hoja3!$B$5)&gt;Hoja3!$B$7, -$N5960/($G5960-Hoja3!$B$5))</f>
        <v>0</v>
      </c>
      <c r="R5960">
        <f>IF(ABS($G5960-Hoja3!$B$5)&gt;Hoja3!$B$7, -$O5960/($G5960-Hoja3!$B$5))</f>
        <v>0</v>
      </c>
    </row>
    <row r="5961" spans="1:18" ht="14.5" customHeight="1" x14ac:dyDescent="0.55000000000000004">
      <c r="A5961" s="3">
        <v>0.7</v>
      </c>
      <c r="B5961" s="3">
        <v>-0.3</v>
      </c>
      <c r="C5961" s="3">
        <v>-0.57999999999999996</v>
      </c>
      <c r="D5961" s="3">
        <f t="shared" si="186"/>
        <v>0.62811199999999989</v>
      </c>
      <c r="F5961" s="1"/>
      <c r="G5961" s="3" cm="1">
        <f t="array" ref="G5961">SUMPRODUCT($A5961:$C5961,TRANSPOSE(Hoja3!$E$1:$E$3)/(Hoja3!$B$5^2))</f>
        <v>0.32954061253114625</v>
      </c>
      <c r="H5961" s="3">
        <f>$A5961-$G5961*Hoja3!$E$1</f>
        <v>0.2404527005433717</v>
      </c>
      <c r="I5961" s="3">
        <f>$B5961-$G5961*Hoja3!$E$2</f>
        <v>0.28819372053643805</v>
      </c>
      <c r="J5961" s="3">
        <f>$C5961-$G5961*Hoja3!$E$3</f>
        <v>-0.44838450828346149</v>
      </c>
      <c r="K5961" s="3">
        <f t="shared" si="187"/>
        <v>0.58474078789138395</v>
      </c>
      <c r="M5961" s="3" t="b">
        <f>IF(ABS($D5961-Hoja3!$B$10)&lt;Hoja3!$B$11, $H5961*Hoja3!$E$1 + $I5961*Hoja3!$E$2 + $J5961*Hoja3!$E$3)</f>
        <v>0</v>
      </c>
      <c r="N5961" s="3" t="b">
        <f>IF(ABS($D5961-Hoja3!$B$10)&lt;Hoja3!$B$11, $H5961*Hoja3!$G$1 + $I5961*Hoja3!$G$2 + $J5961*Hoja3!$G$3)</f>
        <v>0</v>
      </c>
      <c r="O5961" s="3" t="b">
        <f>IF(ABS($D5961-Hoja3!$B$10)&lt;Hoja3!$B$11, $H5961*Hoja3!$I$1 + $I5961*Hoja3!$I$2 + $J5961*Hoja3!$I$3)</f>
        <v>0</v>
      </c>
      <c r="Q5961">
        <f>IF(ABS($G5961-Hoja3!$B$5)&gt;Hoja3!$B$7, -$N5961/($G5961-Hoja3!$B$5))</f>
        <v>0</v>
      </c>
      <c r="R5961">
        <f>IF(ABS($G5961-Hoja3!$B$5)&gt;Hoja3!$B$7, -$O5961/($G5961-Hoja3!$B$5))</f>
        <v>0</v>
      </c>
    </row>
    <row r="5962" spans="1:18" ht="14.5" customHeight="1" x14ac:dyDescent="0.55000000000000004">
      <c r="A5962" s="3">
        <v>0.7</v>
      </c>
      <c r="B5962" s="3">
        <v>-0.3</v>
      </c>
      <c r="C5962" s="3">
        <v>-0.5</v>
      </c>
      <c r="D5962" s="3">
        <f t="shared" si="186"/>
        <v>0.55799999999999994</v>
      </c>
      <c r="F5962" s="1"/>
      <c r="G5962" s="3" cm="1">
        <f t="array" ref="G5962">SUMPRODUCT($A5962:$C5962,TRANSPOSE(Hoja3!$E$1:$E$3)/(Hoja3!$B$5^2))</f>
        <v>0.32350067591664433</v>
      </c>
      <c r="H5962" s="3">
        <f>$A5962-$G5962*Hoja3!$E$1</f>
        <v>0.24887544558461072</v>
      </c>
      <c r="I5962" s="3">
        <f>$B5962-$G5962*Hoja3!$E$2</f>
        <v>0.27741309850080847</v>
      </c>
      <c r="J5962" s="3">
        <f>$C5962-$G5962*Hoja3!$E$3</f>
        <v>-0.3707968034520252</v>
      </c>
      <c r="K5962" s="3">
        <f t="shared" si="187"/>
        <v>0.52572548357959359</v>
      </c>
      <c r="M5962" s="3" t="b">
        <f>IF(ABS($D5962-Hoja3!$B$10)&lt;Hoja3!$B$11, $H5962*Hoja3!$E$1 + $I5962*Hoja3!$E$2 + $J5962*Hoja3!$E$3)</f>
        <v>0</v>
      </c>
      <c r="N5962" s="3" t="b">
        <f>IF(ABS($D5962-Hoja3!$B$10)&lt;Hoja3!$B$11, $H5962*Hoja3!$G$1 + $I5962*Hoja3!$G$2 + $J5962*Hoja3!$G$3)</f>
        <v>0</v>
      </c>
      <c r="O5962" s="3" t="b">
        <f>IF(ABS($D5962-Hoja3!$B$10)&lt;Hoja3!$B$11, $H5962*Hoja3!$I$1 + $I5962*Hoja3!$I$2 + $J5962*Hoja3!$I$3)</f>
        <v>0</v>
      </c>
      <c r="Q5962">
        <f>IF(ABS($G5962-Hoja3!$B$5)&gt;Hoja3!$B$7, -$N5962/($G5962-Hoja3!$B$5))</f>
        <v>0</v>
      </c>
      <c r="R5962">
        <f>IF(ABS($G5962-Hoja3!$B$5)&gt;Hoja3!$B$7, -$O5962/($G5962-Hoja3!$B$5))</f>
        <v>0</v>
      </c>
    </row>
    <row r="5963" spans="1:18" ht="14.5" customHeight="1" x14ac:dyDescent="0.55000000000000004">
      <c r="A5963" s="3">
        <v>0.7</v>
      </c>
      <c r="B5963" s="3">
        <v>-0.3</v>
      </c>
      <c r="C5963" s="3">
        <v>-0.42</v>
      </c>
      <c r="D5963" s="3">
        <f t="shared" si="186"/>
        <v>0.50708799999999998</v>
      </c>
      <c r="F5963" s="1"/>
      <c r="G5963" s="3" cm="1">
        <f t="array" ref="G5963">SUMPRODUCT($A5963:$C5963,TRANSPOSE(Hoja3!$E$1:$E$3)/(Hoja3!$B$5^2))</f>
        <v>0.31746073930214241</v>
      </c>
      <c r="H5963" s="3">
        <f>$A5963-$G5963*Hoja3!$E$1</f>
        <v>0.25729819062584969</v>
      </c>
      <c r="I5963" s="3">
        <f>$B5963-$G5963*Hoja3!$E$2</f>
        <v>0.2666324764651789</v>
      </c>
      <c r="J5963" s="3">
        <f>$C5963-$G5963*Hoja3!$E$3</f>
        <v>-0.29320909862058886</v>
      </c>
      <c r="K5963" s="3">
        <f t="shared" si="187"/>
        <v>0.47251117650187752</v>
      </c>
      <c r="M5963" s="3" t="b">
        <f>IF(ABS($D5963-Hoja3!$B$10)&lt;Hoja3!$B$11, $H5963*Hoja3!$E$1 + $I5963*Hoja3!$E$2 + $J5963*Hoja3!$E$3)</f>
        <v>0</v>
      </c>
      <c r="N5963" s="3" t="b">
        <f>IF(ABS($D5963-Hoja3!$B$10)&lt;Hoja3!$B$11, $H5963*Hoja3!$G$1 + $I5963*Hoja3!$G$2 + $J5963*Hoja3!$G$3)</f>
        <v>0</v>
      </c>
      <c r="O5963" s="3" t="b">
        <f>IF(ABS($D5963-Hoja3!$B$10)&lt;Hoja3!$B$11, $H5963*Hoja3!$I$1 + $I5963*Hoja3!$I$2 + $J5963*Hoja3!$I$3)</f>
        <v>0</v>
      </c>
      <c r="Q5963">
        <f>IF(ABS($G5963-Hoja3!$B$5)&gt;Hoja3!$B$7, -$N5963/($G5963-Hoja3!$B$5))</f>
        <v>0</v>
      </c>
      <c r="R5963">
        <f>IF(ABS($G5963-Hoja3!$B$5)&gt;Hoja3!$B$7, -$O5963/($G5963-Hoja3!$B$5))</f>
        <v>0</v>
      </c>
    </row>
    <row r="5964" spans="1:18" ht="14.5" customHeight="1" x14ac:dyDescent="0.55000000000000004">
      <c r="A5964" s="3">
        <v>0.7</v>
      </c>
      <c r="B5964" s="3">
        <v>-0.3</v>
      </c>
      <c r="C5964" s="3">
        <v>-0.34</v>
      </c>
      <c r="D5964" s="3">
        <f t="shared" si="186"/>
        <v>0.47230399999999995</v>
      </c>
      <c r="F5964" s="1"/>
      <c r="G5964" s="3" cm="1">
        <f t="array" ref="G5964">SUMPRODUCT($A5964:$C5964,TRANSPOSE(Hoja3!$E$1:$E$3)/(Hoja3!$B$5^2))</f>
        <v>0.3114208026876405</v>
      </c>
      <c r="H5964" s="3">
        <f>$A5964-$G5964*Hoja3!$E$1</f>
        <v>0.26572093566708865</v>
      </c>
      <c r="I5964" s="3">
        <f>$B5964-$G5964*Hoja3!$E$2</f>
        <v>0.25585185442954933</v>
      </c>
      <c r="J5964" s="3">
        <f>$C5964-$G5964*Hoja3!$E$3</f>
        <v>-0.21562139378915254</v>
      </c>
      <c r="K5964" s="3">
        <f t="shared" si="187"/>
        <v>0.4272708421205561</v>
      </c>
      <c r="M5964" s="3" t="b">
        <f>IF(ABS($D5964-Hoja3!$B$10)&lt;Hoja3!$B$11, $H5964*Hoja3!$E$1 + $I5964*Hoja3!$E$2 + $J5964*Hoja3!$E$3)</f>
        <v>0</v>
      </c>
      <c r="N5964" s="3" t="b">
        <f>IF(ABS($D5964-Hoja3!$B$10)&lt;Hoja3!$B$11, $H5964*Hoja3!$G$1 + $I5964*Hoja3!$G$2 + $J5964*Hoja3!$G$3)</f>
        <v>0</v>
      </c>
      <c r="O5964" s="3" t="b">
        <f>IF(ABS($D5964-Hoja3!$B$10)&lt;Hoja3!$B$11, $H5964*Hoja3!$I$1 + $I5964*Hoja3!$I$2 + $J5964*Hoja3!$I$3)</f>
        <v>0</v>
      </c>
      <c r="Q5964">
        <f>IF(ABS($G5964-Hoja3!$B$5)&gt;Hoja3!$B$7, -$N5964/($G5964-Hoja3!$B$5))</f>
        <v>0</v>
      </c>
      <c r="R5964">
        <f>IF(ABS($G5964-Hoja3!$B$5)&gt;Hoja3!$B$7, -$O5964/($G5964-Hoja3!$B$5))</f>
        <v>0</v>
      </c>
    </row>
    <row r="5965" spans="1:18" ht="14.5" customHeight="1" x14ac:dyDescent="0.55000000000000004">
      <c r="A5965" s="3">
        <v>0.7</v>
      </c>
      <c r="B5965" s="3">
        <v>-0.3</v>
      </c>
      <c r="C5965" s="3">
        <v>-0.26</v>
      </c>
      <c r="D5965" s="3">
        <f t="shared" si="186"/>
        <v>0.45057599999999992</v>
      </c>
      <c r="F5965" s="1"/>
      <c r="G5965" s="3" cm="1">
        <f t="array" ref="G5965">SUMPRODUCT($A5965:$C5965,TRANSPOSE(Hoja3!$E$1:$E$3)/(Hoja3!$B$5^2))</f>
        <v>0.30538086607313858</v>
      </c>
      <c r="H5965" s="3">
        <f>$A5965-$G5965*Hoja3!$E$1</f>
        <v>0.27414368070832762</v>
      </c>
      <c r="I5965" s="3">
        <f>$B5965-$G5965*Hoja3!$E$2</f>
        <v>0.24507123239391976</v>
      </c>
      <c r="J5965" s="3">
        <f>$C5965-$G5965*Hoja3!$E$3</f>
        <v>-0.13803368895771617</v>
      </c>
      <c r="K5965" s="3">
        <f t="shared" si="187"/>
        <v>0.39276960919432097</v>
      </c>
      <c r="M5965" s="3" t="b">
        <f>IF(ABS($D5965-Hoja3!$B$10)&lt;Hoja3!$B$11, $H5965*Hoja3!$E$1 + $I5965*Hoja3!$E$2 + $J5965*Hoja3!$E$3)</f>
        <v>0</v>
      </c>
      <c r="N5965" s="3" t="b">
        <f>IF(ABS($D5965-Hoja3!$B$10)&lt;Hoja3!$B$11, $H5965*Hoja3!$G$1 + $I5965*Hoja3!$G$2 + $J5965*Hoja3!$G$3)</f>
        <v>0</v>
      </c>
      <c r="O5965" s="3" t="b">
        <f>IF(ABS($D5965-Hoja3!$B$10)&lt;Hoja3!$B$11, $H5965*Hoja3!$I$1 + $I5965*Hoja3!$I$2 + $J5965*Hoja3!$I$3)</f>
        <v>0</v>
      </c>
      <c r="Q5965">
        <f>IF(ABS($G5965-Hoja3!$B$5)&gt;Hoja3!$B$7, -$N5965/($G5965-Hoja3!$B$5))</f>
        <v>0</v>
      </c>
      <c r="R5965">
        <f>IF(ABS($G5965-Hoja3!$B$5)&gt;Hoja3!$B$7, -$O5965/($G5965-Hoja3!$B$5))</f>
        <v>0</v>
      </c>
    </row>
    <row r="5966" spans="1:18" ht="14.5" customHeight="1" x14ac:dyDescent="0.55000000000000004">
      <c r="A5966" s="3">
        <v>0.7</v>
      </c>
      <c r="B5966" s="3">
        <v>-0.3</v>
      </c>
      <c r="C5966" s="3">
        <v>-0.18</v>
      </c>
      <c r="D5966" s="3">
        <f t="shared" si="186"/>
        <v>0.43883199999999994</v>
      </c>
      <c r="F5966" s="1"/>
      <c r="G5966" s="3" cm="1">
        <f t="array" ref="G5966">SUMPRODUCT($A5966:$C5966,TRANSPOSE(Hoja3!$E$1:$E$3)/(Hoja3!$B$5^2))</f>
        <v>0.29934092945863666</v>
      </c>
      <c r="H5966" s="3">
        <f>$A5966-$G5966*Hoja3!$E$1</f>
        <v>0.28256642574956659</v>
      </c>
      <c r="I5966" s="3">
        <f>$B5966-$G5966*Hoja3!$E$2</f>
        <v>0.23429061035829019</v>
      </c>
      <c r="J5966" s="3">
        <f>$C5966-$G5966*Hoja3!$E$3</f>
        <v>-6.0445984126279842E-2</v>
      </c>
      <c r="K5966" s="3">
        <f t="shared" si="187"/>
        <v>0.37200751613366628</v>
      </c>
      <c r="M5966" s="3" t="b">
        <f>IF(ABS($D5966-Hoja3!$B$10)&lt;Hoja3!$B$11, $H5966*Hoja3!$E$1 + $I5966*Hoja3!$E$2 + $J5966*Hoja3!$E$3)</f>
        <v>0</v>
      </c>
      <c r="N5966" s="3" t="b">
        <f>IF(ABS($D5966-Hoja3!$B$10)&lt;Hoja3!$B$11, $H5966*Hoja3!$G$1 + $I5966*Hoja3!$G$2 + $J5966*Hoja3!$G$3)</f>
        <v>0</v>
      </c>
      <c r="O5966" s="3" t="b">
        <f>IF(ABS($D5966-Hoja3!$B$10)&lt;Hoja3!$B$11, $H5966*Hoja3!$I$1 + $I5966*Hoja3!$I$2 + $J5966*Hoja3!$I$3)</f>
        <v>0</v>
      </c>
      <c r="Q5966">
        <f>IF(ABS($G5966-Hoja3!$B$5)&gt;Hoja3!$B$7, -$N5966/($G5966-Hoja3!$B$5))</f>
        <v>0</v>
      </c>
      <c r="R5966">
        <f>IF(ABS($G5966-Hoja3!$B$5)&gt;Hoja3!$B$7, -$O5966/($G5966-Hoja3!$B$5))</f>
        <v>0</v>
      </c>
    </row>
    <row r="5967" spans="1:18" ht="14.5" customHeight="1" x14ac:dyDescent="0.55000000000000004">
      <c r="A5967" s="3">
        <v>0.7</v>
      </c>
      <c r="B5967" s="3">
        <v>-0.3</v>
      </c>
      <c r="C5967" s="3">
        <v>-0.1</v>
      </c>
      <c r="D5967" s="3">
        <f t="shared" si="186"/>
        <v>0.43399999999999994</v>
      </c>
      <c r="F5967" s="1"/>
      <c r="G5967" s="3" cm="1">
        <f t="array" ref="G5967">SUMPRODUCT($A5967:$C5967,TRANSPOSE(Hoja3!$E$1:$E$3)/(Hoja3!$B$5^2))</f>
        <v>0.29330099284413474</v>
      </c>
      <c r="H5967" s="3">
        <f>$A5967-$G5967*Hoja3!$E$1</f>
        <v>0.29098917079080555</v>
      </c>
      <c r="I5967" s="3">
        <f>$B5967-$G5967*Hoja3!$E$2</f>
        <v>0.22350998832266061</v>
      </c>
      <c r="J5967" s="3">
        <f>$C5967-$G5967*Hoja3!$E$3</f>
        <v>1.7141720705156488E-2</v>
      </c>
      <c r="K5967" s="3">
        <f t="shared" si="187"/>
        <v>0.36732172680941438</v>
      </c>
      <c r="M5967" s="3" t="b">
        <f>IF(ABS($D5967-Hoja3!$B$10)&lt;Hoja3!$B$11, $H5967*Hoja3!$E$1 + $I5967*Hoja3!$E$2 + $J5967*Hoja3!$E$3)</f>
        <v>0</v>
      </c>
      <c r="N5967" s="3" t="b">
        <f>IF(ABS($D5967-Hoja3!$B$10)&lt;Hoja3!$B$11, $H5967*Hoja3!$G$1 + $I5967*Hoja3!$G$2 + $J5967*Hoja3!$G$3)</f>
        <v>0</v>
      </c>
      <c r="O5967" s="3" t="b">
        <f>IF(ABS($D5967-Hoja3!$B$10)&lt;Hoja3!$B$11, $H5967*Hoja3!$I$1 + $I5967*Hoja3!$I$2 + $J5967*Hoja3!$I$3)</f>
        <v>0</v>
      </c>
      <c r="Q5967">
        <f>IF(ABS($G5967-Hoja3!$B$5)&gt;Hoja3!$B$7, -$N5967/($G5967-Hoja3!$B$5))</f>
        <v>0</v>
      </c>
      <c r="R5967">
        <f>IF(ABS($G5967-Hoja3!$B$5)&gt;Hoja3!$B$7, -$O5967/($G5967-Hoja3!$B$5))</f>
        <v>0</v>
      </c>
    </row>
    <row r="5968" spans="1:18" ht="14.5" customHeight="1" x14ac:dyDescent="0.55000000000000004">
      <c r="A5968" s="3">
        <v>0.7</v>
      </c>
      <c r="B5968" s="3">
        <v>-0.3</v>
      </c>
      <c r="C5968" s="3">
        <v>-0.02</v>
      </c>
      <c r="D5968" s="3">
        <f t="shared" si="186"/>
        <v>0.43300799999999995</v>
      </c>
      <c r="F5968" s="1"/>
      <c r="G5968" s="3" cm="1">
        <f t="array" ref="G5968">SUMPRODUCT($A5968:$C5968,TRANSPOSE(Hoja3!$E$1:$E$3)/(Hoja3!$B$5^2))</f>
        <v>0.28726105622963283</v>
      </c>
      <c r="H5968" s="3">
        <f>$A5968-$G5968*Hoja3!$E$1</f>
        <v>0.29941191583204452</v>
      </c>
      <c r="I5968" s="3">
        <f>$B5968-$G5968*Hoja3!$E$2</f>
        <v>0.21272936628703104</v>
      </c>
      <c r="J5968" s="3">
        <f>$C5968-$G5968*Hoja3!$E$3</f>
        <v>9.4729425536592818E-2</v>
      </c>
      <c r="K5968" s="3">
        <f t="shared" si="187"/>
        <v>0.37930850594943161</v>
      </c>
      <c r="M5968" s="3" t="b">
        <f>IF(ABS($D5968-Hoja3!$B$10)&lt;Hoja3!$B$11, $H5968*Hoja3!$E$1 + $I5968*Hoja3!$E$2 + $J5968*Hoja3!$E$3)</f>
        <v>0</v>
      </c>
      <c r="N5968" s="3" t="b">
        <f>IF(ABS($D5968-Hoja3!$B$10)&lt;Hoja3!$B$11, $H5968*Hoja3!$G$1 + $I5968*Hoja3!$G$2 + $J5968*Hoja3!$G$3)</f>
        <v>0</v>
      </c>
      <c r="O5968" s="3" t="b">
        <f>IF(ABS($D5968-Hoja3!$B$10)&lt;Hoja3!$B$11, $H5968*Hoja3!$I$1 + $I5968*Hoja3!$I$2 + $J5968*Hoja3!$I$3)</f>
        <v>0</v>
      </c>
      <c r="Q5968">
        <f>IF(ABS($G5968-Hoja3!$B$5)&gt;Hoja3!$B$7, -$N5968/($G5968-Hoja3!$B$5))</f>
        <v>0</v>
      </c>
      <c r="R5968">
        <f>IF(ABS($G5968-Hoja3!$B$5)&gt;Hoja3!$B$7, -$O5968/($G5968-Hoja3!$B$5))</f>
        <v>0</v>
      </c>
    </row>
    <row r="5969" spans="1:18" ht="14.5" customHeight="1" x14ac:dyDescent="0.55000000000000004">
      <c r="A5969" s="3">
        <v>0.7</v>
      </c>
      <c r="B5969" s="3">
        <v>-0.3</v>
      </c>
      <c r="C5969" s="3">
        <v>0</v>
      </c>
      <c r="D5969" s="3">
        <f t="shared" si="186"/>
        <v>0.43299999999999994</v>
      </c>
      <c r="F5969" s="1"/>
      <c r="G5969" s="3" cm="1">
        <f t="array" ref="G5969">SUMPRODUCT($A5969:$C5969,TRANSPOSE(Hoja3!$E$1:$E$3)/(Hoja3!$B$5^2))</f>
        <v>0.28575107207600736</v>
      </c>
      <c r="H5969" s="3">
        <f>$A5969-$G5969*Hoja3!$E$1</f>
        <v>0.30151760209235423</v>
      </c>
      <c r="I5969" s="3">
        <f>$B5969-$G5969*Hoja3!$E$2</f>
        <v>0.21003421077812362</v>
      </c>
      <c r="J5969" s="3">
        <f>$C5969-$G5969*Hoja3!$E$3</f>
        <v>0.11412635174445192</v>
      </c>
      <c r="K5969" s="3">
        <f t="shared" si="187"/>
        <v>0.3847753347490076</v>
      </c>
      <c r="M5969" s="3" t="b">
        <f>IF(ABS($D5969-Hoja3!$B$10)&lt;Hoja3!$B$11, $H5969*Hoja3!$E$1 + $I5969*Hoja3!$E$2 + $J5969*Hoja3!$E$3)</f>
        <v>0</v>
      </c>
      <c r="N5969" s="3" t="b">
        <f>IF(ABS($D5969-Hoja3!$B$10)&lt;Hoja3!$B$11, $H5969*Hoja3!$G$1 + $I5969*Hoja3!$G$2 + $J5969*Hoja3!$G$3)</f>
        <v>0</v>
      </c>
      <c r="O5969" s="3" t="b">
        <f>IF(ABS($D5969-Hoja3!$B$10)&lt;Hoja3!$B$11, $H5969*Hoja3!$I$1 + $I5969*Hoja3!$I$2 + $J5969*Hoja3!$I$3)</f>
        <v>0</v>
      </c>
      <c r="Q5969">
        <f>IF(ABS($G5969-Hoja3!$B$5)&gt;Hoja3!$B$7, -$N5969/($G5969-Hoja3!$B$5))</f>
        <v>0</v>
      </c>
      <c r="R5969">
        <f>IF(ABS($G5969-Hoja3!$B$5)&gt;Hoja3!$B$7, -$O5969/($G5969-Hoja3!$B$5))</f>
        <v>0</v>
      </c>
    </row>
    <row r="5970" spans="1:18" ht="14.5" customHeight="1" x14ac:dyDescent="0.55000000000000004">
      <c r="A5970" s="3">
        <v>0.7</v>
      </c>
      <c r="B5970" s="3">
        <v>-0.3</v>
      </c>
      <c r="C5970" s="3">
        <v>0.02</v>
      </c>
      <c r="D5970" s="3">
        <f t="shared" si="186"/>
        <v>0.43299199999999993</v>
      </c>
      <c r="F5970" s="1"/>
      <c r="G5970" s="3" cm="1">
        <f t="array" ref="G5970">SUMPRODUCT($A5970:$C5970,TRANSPOSE(Hoja3!$E$1:$E$3)/(Hoja3!$B$5^2))</f>
        <v>0.2842410879223819</v>
      </c>
      <c r="H5970" s="3">
        <f>$A5970-$G5970*Hoja3!$E$1</f>
        <v>0.303623288352664</v>
      </c>
      <c r="I5970" s="3">
        <f>$B5970-$G5970*Hoja3!$E$2</f>
        <v>0.20733905526921631</v>
      </c>
      <c r="J5970" s="3">
        <f>$C5970-$G5970*Hoja3!$E$3</f>
        <v>0.133523277952311</v>
      </c>
      <c r="K5970" s="3">
        <f t="shared" si="187"/>
        <v>0.39115860060229557</v>
      </c>
      <c r="M5970" s="3" t="b">
        <f>IF(ABS($D5970-Hoja3!$B$10)&lt;Hoja3!$B$11, $H5970*Hoja3!$E$1 + $I5970*Hoja3!$E$2 + $J5970*Hoja3!$E$3)</f>
        <v>0</v>
      </c>
      <c r="N5970" s="3" t="b">
        <f>IF(ABS($D5970-Hoja3!$B$10)&lt;Hoja3!$B$11, $H5970*Hoja3!$G$1 + $I5970*Hoja3!$G$2 + $J5970*Hoja3!$G$3)</f>
        <v>0</v>
      </c>
      <c r="O5970" s="3" t="b">
        <f>IF(ABS($D5970-Hoja3!$B$10)&lt;Hoja3!$B$11, $H5970*Hoja3!$I$1 + $I5970*Hoja3!$I$2 + $J5970*Hoja3!$I$3)</f>
        <v>0</v>
      </c>
      <c r="Q5970">
        <f>IF(ABS($G5970-Hoja3!$B$5)&gt;Hoja3!$B$7, -$N5970/($G5970-Hoja3!$B$5))</f>
        <v>0</v>
      </c>
      <c r="R5970">
        <f>IF(ABS($G5970-Hoja3!$B$5)&gt;Hoja3!$B$7, -$O5970/($G5970-Hoja3!$B$5))</f>
        <v>0</v>
      </c>
    </row>
    <row r="5971" spans="1:18" ht="14.5" customHeight="1" x14ac:dyDescent="0.55000000000000004">
      <c r="A5971" s="3">
        <v>0.7</v>
      </c>
      <c r="B5971" s="3">
        <v>-0.3</v>
      </c>
      <c r="C5971" s="3">
        <v>0.1</v>
      </c>
      <c r="D5971" s="3">
        <f t="shared" si="186"/>
        <v>0.43199999999999994</v>
      </c>
      <c r="F5971" s="1"/>
      <c r="G5971" s="3" cm="1">
        <f t="array" ref="G5971">SUMPRODUCT($A5971:$C5971,TRANSPOSE(Hoja3!$E$1:$E$3)/(Hoja3!$B$5^2))</f>
        <v>0.27820115130787998</v>
      </c>
      <c r="H5971" s="3">
        <f>$A5971-$G5971*Hoja3!$E$1</f>
        <v>0.31204603339390297</v>
      </c>
      <c r="I5971" s="3">
        <f>$B5971-$G5971*Hoja3!$E$2</f>
        <v>0.19655843323358674</v>
      </c>
      <c r="J5971" s="3">
        <f>$C5971-$G5971*Hoja3!$E$3</f>
        <v>0.21111098278374735</v>
      </c>
      <c r="K5971" s="3">
        <f t="shared" si="187"/>
        <v>0.42494210392008802</v>
      </c>
      <c r="M5971" s="3" t="b">
        <f>IF(ABS($D5971-Hoja3!$B$10)&lt;Hoja3!$B$11, $H5971*Hoja3!$E$1 + $I5971*Hoja3!$E$2 + $J5971*Hoja3!$E$3)</f>
        <v>0</v>
      </c>
      <c r="N5971" s="3" t="b">
        <f>IF(ABS($D5971-Hoja3!$B$10)&lt;Hoja3!$B$11, $H5971*Hoja3!$G$1 + $I5971*Hoja3!$G$2 + $J5971*Hoja3!$G$3)</f>
        <v>0</v>
      </c>
      <c r="O5971" s="3" t="b">
        <f>IF(ABS($D5971-Hoja3!$B$10)&lt;Hoja3!$B$11, $H5971*Hoja3!$I$1 + $I5971*Hoja3!$I$2 + $J5971*Hoja3!$I$3)</f>
        <v>0</v>
      </c>
      <c r="Q5971">
        <f>IF(ABS($G5971-Hoja3!$B$5)&gt;Hoja3!$B$7, -$N5971/($G5971-Hoja3!$B$5))</f>
        <v>0</v>
      </c>
      <c r="R5971">
        <f>IF(ABS($G5971-Hoja3!$B$5)&gt;Hoja3!$B$7, -$O5971/($G5971-Hoja3!$B$5))</f>
        <v>0</v>
      </c>
    </row>
    <row r="5972" spans="1:18" ht="14.5" customHeight="1" x14ac:dyDescent="0.55000000000000004">
      <c r="A5972" s="3">
        <v>0.7</v>
      </c>
      <c r="B5972" s="3">
        <v>-0.3</v>
      </c>
      <c r="C5972" s="3">
        <v>0.18</v>
      </c>
      <c r="D5972" s="3">
        <f t="shared" si="186"/>
        <v>0.42716799999999994</v>
      </c>
      <c r="F5972" s="1"/>
      <c r="G5972" s="3" cm="1">
        <f t="array" ref="G5972">SUMPRODUCT($A5972:$C5972,TRANSPOSE(Hoja3!$E$1:$E$3)/(Hoja3!$B$5^2))</f>
        <v>0.27216121469337806</v>
      </c>
      <c r="H5972" s="3">
        <f>$A5972-$G5972*Hoja3!$E$1</f>
        <v>0.32046877843514193</v>
      </c>
      <c r="I5972" s="3">
        <f>$B5972-$G5972*Hoja3!$E$2</f>
        <v>0.18577781119795717</v>
      </c>
      <c r="J5972" s="3">
        <f>$C5972-$G5972*Hoja3!$E$3</f>
        <v>0.28869868761518369</v>
      </c>
      <c r="K5972" s="3">
        <f t="shared" si="187"/>
        <v>0.46963876044886382</v>
      </c>
      <c r="M5972" s="3" t="b">
        <f>IF(ABS($D5972-Hoja3!$B$10)&lt;Hoja3!$B$11, $H5972*Hoja3!$E$1 + $I5972*Hoja3!$E$2 + $J5972*Hoja3!$E$3)</f>
        <v>0</v>
      </c>
      <c r="N5972" s="3" t="b">
        <f>IF(ABS($D5972-Hoja3!$B$10)&lt;Hoja3!$B$11, $H5972*Hoja3!$G$1 + $I5972*Hoja3!$G$2 + $J5972*Hoja3!$G$3)</f>
        <v>0</v>
      </c>
      <c r="O5972" s="3" t="b">
        <f>IF(ABS($D5972-Hoja3!$B$10)&lt;Hoja3!$B$11, $H5972*Hoja3!$I$1 + $I5972*Hoja3!$I$2 + $J5972*Hoja3!$I$3)</f>
        <v>0</v>
      </c>
      <c r="Q5972">
        <f>IF(ABS($G5972-Hoja3!$B$5)&gt;Hoja3!$B$7, -$N5972/($G5972-Hoja3!$B$5))</f>
        <v>0</v>
      </c>
      <c r="R5972">
        <f>IF(ABS($G5972-Hoja3!$B$5)&gt;Hoja3!$B$7, -$O5972/($G5972-Hoja3!$B$5))</f>
        <v>0</v>
      </c>
    </row>
    <row r="5973" spans="1:18" ht="14.5" customHeight="1" x14ac:dyDescent="0.55000000000000004">
      <c r="A5973" s="3">
        <v>0.7</v>
      </c>
      <c r="B5973" s="3">
        <v>-0.3</v>
      </c>
      <c r="C5973" s="3">
        <v>0.26</v>
      </c>
      <c r="D5973" s="3">
        <f t="shared" si="186"/>
        <v>0.41542399999999996</v>
      </c>
      <c r="F5973" s="1"/>
      <c r="G5973" s="3" cm="1">
        <f t="array" ref="G5973">SUMPRODUCT($A5973:$C5973,TRANSPOSE(Hoja3!$E$1:$E$3)/(Hoja3!$B$5^2))</f>
        <v>0.26612127807887614</v>
      </c>
      <c r="H5973" s="3">
        <f>$A5973-$G5973*Hoja3!$E$1</f>
        <v>0.3288915234763809</v>
      </c>
      <c r="I5973" s="3">
        <f>$B5973-$G5973*Hoja3!$E$2</f>
        <v>0.17499718916232759</v>
      </c>
      <c r="J5973" s="3">
        <f>$C5973-$G5973*Hoja3!$E$3</f>
        <v>0.36628639244662003</v>
      </c>
      <c r="K5973" s="3">
        <f t="shared" si="187"/>
        <v>0.52245513847687408</v>
      </c>
      <c r="M5973" s="3" t="b">
        <f>IF(ABS($D5973-Hoja3!$B$10)&lt;Hoja3!$B$11, $H5973*Hoja3!$E$1 + $I5973*Hoja3!$E$2 + $J5973*Hoja3!$E$3)</f>
        <v>0</v>
      </c>
      <c r="N5973" s="3" t="b">
        <f>IF(ABS($D5973-Hoja3!$B$10)&lt;Hoja3!$B$11, $H5973*Hoja3!$G$1 + $I5973*Hoja3!$G$2 + $J5973*Hoja3!$G$3)</f>
        <v>0</v>
      </c>
      <c r="O5973" s="3" t="b">
        <f>IF(ABS($D5973-Hoja3!$B$10)&lt;Hoja3!$B$11, $H5973*Hoja3!$I$1 + $I5973*Hoja3!$I$2 + $J5973*Hoja3!$I$3)</f>
        <v>0</v>
      </c>
      <c r="Q5973">
        <f>IF(ABS($G5973-Hoja3!$B$5)&gt;Hoja3!$B$7, -$N5973/($G5973-Hoja3!$B$5))</f>
        <v>0</v>
      </c>
      <c r="R5973">
        <f>IF(ABS($G5973-Hoja3!$B$5)&gt;Hoja3!$B$7, -$O5973/($G5973-Hoja3!$B$5))</f>
        <v>0</v>
      </c>
    </row>
    <row r="5974" spans="1:18" ht="14.5" customHeight="1" x14ac:dyDescent="0.55000000000000004">
      <c r="A5974" s="3">
        <v>0.7</v>
      </c>
      <c r="B5974" s="3">
        <v>-0.3</v>
      </c>
      <c r="C5974" s="3">
        <v>0.34</v>
      </c>
      <c r="D5974" s="3">
        <f t="shared" si="186"/>
        <v>0.39369599999999993</v>
      </c>
      <c r="F5974" s="1"/>
      <c r="G5974" s="3" cm="1">
        <f t="array" ref="G5974">SUMPRODUCT($A5974:$C5974,TRANSPOSE(Hoja3!$E$1:$E$3)/(Hoja3!$B$5^2))</f>
        <v>0.26008134146437423</v>
      </c>
      <c r="H5974" s="3">
        <f>$A5974-$G5974*Hoja3!$E$1</f>
        <v>0.33731426851761986</v>
      </c>
      <c r="I5974" s="3">
        <f>$B5974-$G5974*Hoja3!$E$2</f>
        <v>0.16421656712669802</v>
      </c>
      <c r="J5974" s="3">
        <f>$C5974-$G5974*Hoja3!$E$3</f>
        <v>0.44387409727805638</v>
      </c>
      <c r="K5974" s="3">
        <f t="shared" si="187"/>
        <v>0.58118173654964744</v>
      </c>
      <c r="M5974" s="3" t="b">
        <f>IF(ABS($D5974-Hoja3!$B$10)&lt;Hoja3!$B$11, $H5974*Hoja3!$E$1 + $I5974*Hoja3!$E$2 + $J5974*Hoja3!$E$3)</f>
        <v>0</v>
      </c>
      <c r="N5974" s="3" t="b">
        <f>IF(ABS($D5974-Hoja3!$B$10)&lt;Hoja3!$B$11, $H5974*Hoja3!$G$1 + $I5974*Hoja3!$G$2 + $J5974*Hoja3!$G$3)</f>
        <v>0</v>
      </c>
      <c r="O5974" s="3" t="b">
        <f>IF(ABS($D5974-Hoja3!$B$10)&lt;Hoja3!$B$11, $H5974*Hoja3!$I$1 + $I5974*Hoja3!$I$2 + $J5974*Hoja3!$I$3)</f>
        <v>0</v>
      </c>
      <c r="Q5974">
        <f>IF(ABS($G5974-Hoja3!$B$5)&gt;Hoja3!$B$7, -$N5974/($G5974-Hoja3!$B$5))</f>
        <v>0</v>
      </c>
      <c r="R5974">
        <f>IF(ABS($G5974-Hoja3!$B$5)&gt;Hoja3!$B$7, -$O5974/($G5974-Hoja3!$B$5))</f>
        <v>0</v>
      </c>
    </row>
    <row r="5975" spans="1:18" ht="14.5" customHeight="1" x14ac:dyDescent="0.55000000000000004">
      <c r="A5975" s="3">
        <v>0.7</v>
      </c>
      <c r="B5975" s="3">
        <v>-0.3</v>
      </c>
      <c r="C5975" s="3">
        <v>0.42</v>
      </c>
      <c r="D5975" s="3">
        <f t="shared" si="186"/>
        <v>0.35891199999999995</v>
      </c>
      <c r="F5975" s="1"/>
      <c r="G5975" s="3" cm="1">
        <f t="array" ref="G5975">SUMPRODUCT($A5975:$C5975,TRANSPOSE(Hoja3!$E$1:$E$3)/(Hoja3!$B$5^2))</f>
        <v>0.25404140484987231</v>
      </c>
      <c r="H5975" s="3">
        <f>$A5975-$G5975*Hoja3!$E$1</f>
        <v>0.34573701355885883</v>
      </c>
      <c r="I5975" s="3">
        <f>$B5975-$G5975*Hoja3!$E$2</f>
        <v>0.15343594509106845</v>
      </c>
      <c r="J5975" s="3">
        <f>$C5975-$G5975*Hoja3!$E$3</f>
        <v>0.52146180210949267</v>
      </c>
      <c r="K5975" s="3">
        <f t="shared" si="187"/>
        <v>0.64420422448930559</v>
      </c>
      <c r="M5975" s="3" t="b">
        <f>IF(ABS($D5975-Hoja3!$B$10)&lt;Hoja3!$B$11, $H5975*Hoja3!$E$1 + $I5975*Hoja3!$E$2 + $J5975*Hoja3!$E$3)</f>
        <v>0</v>
      </c>
      <c r="N5975" s="3" t="b">
        <f>IF(ABS($D5975-Hoja3!$B$10)&lt;Hoja3!$B$11, $H5975*Hoja3!$G$1 + $I5975*Hoja3!$G$2 + $J5975*Hoja3!$G$3)</f>
        <v>0</v>
      </c>
      <c r="O5975" s="3" t="b">
        <f>IF(ABS($D5975-Hoja3!$B$10)&lt;Hoja3!$B$11, $H5975*Hoja3!$I$1 + $I5975*Hoja3!$I$2 + $J5975*Hoja3!$I$3)</f>
        <v>0</v>
      </c>
      <c r="Q5975">
        <f>IF(ABS($G5975-Hoja3!$B$5)&gt;Hoja3!$B$7, -$N5975/($G5975-Hoja3!$B$5))</f>
        <v>0</v>
      </c>
      <c r="R5975">
        <f>IF(ABS($G5975-Hoja3!$B$5)&gt;Hoja3!$B$7, -$O5975/($G5975-Hoja3!$B$5))</f>
        <v>0</v>
      </c>
    </row>
    <row r="5976" spans="1:18" ht="14.5" customHeight="1" x14ac:dyDescent="0.55000000000000004">
      <c r="A5976" s="3">
        <v>0.7</v>
      </c>
      <c r="B5976" s="3">
        <v>-0.3</v>
      </c>
      <c r="C5976" s="3">
        <v>0.5</v>
      </c>
      <c r="D5976" s="3">
        <f t="shared" si="186"/>
        <v>0.30799999999999994</v>
      </c>
      <c r="F5976" s="1"/>
      <c r="G5976" s="3" cm="1">
        <f t="array" ref="G5976">SUMPRODUCT($A5976:$C5976,TRANSPOSE(Hoja3!$E$1:$E$3)/(Hoja3!$B$5^2))</f>
        <v>0.24800146823537036</v>
      </c>
      <c r="H5976" s="3">
        <f>$A5976-$G5976*Hoja3!$E$1</f>
        <v>0.35415975860009785</v>
      </c>
      <c r="I5976" s="3">
        <f>$B5976-$G5976*Hoja3!$E$2</f>
        <v>0.14265532305543882</v>
      </c>
      <c r="J5976" s="3">
        <f>$C5976-$G5976*Hoja3!$E$3</f>
        <v>0.59904950694092896</v>
      </c>
      <c r="K5976" s="3">
        <f t="shared" si="187"/>
        <v>0.71038017115760022</v>
      </c>
      <c r="M5976" s="3" t="b">
        <f>IF(ABS($D5976-Hoja3!$B$10)&lt;Hoja3!$B$11, $H5976*Hoja3!$E$1 + $I5976*Hoja3!$E$2 + $J5976*Hoja3!$E$3)</f>
        <v>0</v>
      </c>
      <c r="N5976" s="3" t="b">
        <f>IF(ABS($D5976-Hoja3!$B$10)&lt;Hoja3!$B$11, $H5976*Hoja3!$G$1 + $I5976*Hoja3!$G$2 + $J5976*Hoja3!$G$3)</f>
        <v>0</v>
      </c>
      <c r="O5976" s="3" t="b">
        <f>IF(ABS($D5976-Hoja3!$B$10)&lt;Hoja3!$B$11, $H5976*Hoja3!$I$1 + $I5976*Hoja3!$I$2 + $J5976*Hoja3!$I$3)</f>
        <v>0</v>
      </c>
      <c r="Q5976">
        <f>IF(ABS($G5976-Hoja3!$B$5)&gt;Hoja3!$B$7, -$N5976/($G5976-Hoja3!$B$5))</f>
        <v>0</v>
      </c>
      <c r="R5976">
        <f>IF(ABS($G5976-Hoja3!$B$5)&gt;Hoja3!$B$7, -$O5976/($G5976-Hoja3!$B$5))</f>
        <v>0</v>
      </c>
    </row>
    <row r="5977" spans="1:18" ht="14.5" customHeight="1" x14ac:dyDescent="0.55000000000000004">
      <c r="A5977" s="3">
        <v>0.7</v>
      </c>
      <c r="B5977" s="3">
        <v>-0.3</v>
      </c>
      <c r="C5977" s="3">
        <v>0.57999999999999996</v>
      </c>
      <c r="D5977" s="3">
        <f t="shared" si="186"/>
        <v>0.23788799999999996</v>
      </c>
      <c r="F5977" s="1"/>
      <c r="G5977" s="3" cm="1">
        <f t="array" ref="G5977">SUMPRODUCT($A5977:$C5977,TRANSPOSE(Hoja3!$E$1:$E$3)/(Hoja3!$B$5^2))</f>
        <v>0.24196153162086845</v>
      </c>
      <c r="H5977" s="3">
        <f>$A5977-$G5977*Hoja3!$E$1</f>
        <v>0.36258250364133682</v>
      </c>
      <c r="I5977" s="3">
        <f>$B5977-$G5977*Hoja3!$E$2</f>
        <v>0.1318747010198093</v>
      </c>
      <c r="J5977" s="3">
        <f>$C5977-$G5977*Hoja3!$E$3</f>
        <v>0.67663721177236535</v>
      </c>
      <c r="K5977" s="3">
        <f t="shared" si="187"/>
        <v>0.77890623637955614</v>
      </c>
      <c r="M5977" s="3" t="b">
        <f>IF(ABS($D5977-Hoja3!$B$10)&lt;Hoja3!$B$11, $H5977*Hoja3!$E$1 + $I5977*Hoja3!$E$2 + $J5977*Hoja3!$E$3)</f>
        <v>0</v>
      </c>
      <c r="N5977" s="3" t="b">
        <f>IF(ABS($D5977-Hoja3!$B$10)&lt;Hoja3!$B$11, $H5977*Hoja3!$G$1 + $I5977*Hoja3!$G$2 + $J5977*Hoja3!$G$3)</f>
        <v>0</v>
      </c>
      <c r="O5977" s="3" t="b">
        <f>IF(ABS($D5977-Hoja3!$B$10)&lt;Hoja3!$B$11, $H5977*Hoja3!$I$1 + $I5977*Hoja3!$I$2 + $J5977*Hoja3!$I$3)</f>
        <v>0</v>
      </c>
      <c r="Q5977">
        <f>IF(ABS($G5977-Hoja3!$B$5)&gt;Hoja3!$B$7, -$N5977/($G5977-Hoja3!$B$5))</f>
        <v>0</v>
      </c>
      <c r="R5977">
        <f>IF(ABS($G5977-Hoja3!$B$5)&gt;Hoja3!$B$7, -$O5977/($G5977-Hoja3!$B$5))</f>
        <v>0</v>
      </c>
    </row>
    <row r="5978" spans="1:18" ht="14.5" customHeight="1" x14ac:dyDescent="0.55000000000000004">
      <c r="A5978" s="3">
        <v>0.7</v>
      </c>
      <c r="B5978" s="3">
        <v>-0.3</v>
      </c>
      <c r="C5978" s="3">
        <v>0.66</v>
      </c>
      <c r="D5978" s="3">
        <f t="shared" si="186"/>
        <v>0.14550399999999991</v>
      </c>
      <c r="F5978" s="1"/>
      <c r="G5978" s="3" cm="1">
        <f t="array" ref="G5978">SUMPRODUCT($A5978:$C5978,TRANSPOSE(Hoja3!$E$1:$E$3)/(Hoja3!$B$5^2))</f>
        <v>0.23592159500636653</v>
      </c>
      <c r="H5978" s="3">
        <f>$A5978-$G5978*Hoja3!$E$1</f>
        <v>0.37100524868257578</v>
      </c>
      <c r="I5978" s="3">
        <f>$B5978-$G5978*Hoja3!$E$2</f>
        <v>0.12109407898417973</v>
      </c>
      <c r="J5978" s="3">
        <f>$C5978-$G5978*Hoja3!$E$3</f>
        <v>0.75422491660380175</v>
      </c>
      <c r="K5978" s="3">
        <f t="shared" si="187"/>
        <v>0.84921369238905842</v>
      </c>
      <c r="M5978" s="3" t="b">
        <f>IF(ABS($D5978-Hoja3!$B$10)&lt;Hoja3!$B$11, $H5978*Hoja3!$E$1 + $I5978*Hoja3!$E$2 + $J5978*Hoja3!$E$3)</f>
        <v>0</v>
      </c>
      <c r="N5978" s="3" t="b">
        <f>IF(ABS($D5978-Hoja3!$B$10)&lt;Hoja3!$B$11, $H5978*Hoja3!$G$1 + $I5978*Hoja3!$G$2 + $J5978*Hoja3!$G$3)</f>
        <v>0</v>
      </c>
      <c r="O5978" s="3" t="b">
        <f>IF(ABS($D5978-Hoja3!$B$10)&lt;Hoja3!$B$11, $H5978*Hoja3!$I$1 + $I5978*Hoja3!$I$2 + $J5978*Hoja3!$I$3)</f>
        <v>0</v>
      </c>
      <c r="Q5978">
        <f>IF(ABS($G5978-Hoja3!$B$5)&gt;Hoja3!$B$7, -$N5978/($G5978-Hoja3!$B$5))</f>
        <v>0</v>
      </c>
      <c r="R5978">
        <f>IF(ABS($G5978-Hoja3!$B$5)&gt;Hoja3!$B$7, -$O5978/($G5978-Hoja3!$B$5))</f>
        <v>0</v>
      </c>
    </row>
    <row r="5979" spans="1:18" ht="14.5" customHeight="1" x14ac:dyDescent="0.55000000000000004">
      <c r="A5979" s="3">
        <v>0.7</v>
      </c>
      <c r="B5979" s="3">
        <v>-0.3</v>
      </c>
      <c r="C5979" s="3">
        <v>0.74</v>
      </c>
      <c r="D5979" s="3">
        <f t="shared" si="186"/>
        <v>2.7775999999999967E-2</v>
      </c>
      <c r="F5979" s="1"/>
      <c r="G5979" s="3" cm="1">
        <f t="array" ref="G5979">SUMPRODUCT($A5979:$C5979,TRANSPOSE(Hoja3!$E$1:$E$3)/(Hoja3!$B$5^2))</f>
        <v>0.22988165839186461</v>
      </c>
      <c r="H5979" s="3">
        <f>$A5979-$G5979*Hoja3!$E$1</f>
        <v>0.3794279937238148</v>
      </c>
      <c r="I5979" s="3">
        <f>$B5979-$G5979*Hoja3!$E$2</f>
        <v>0.11031345694855016</v>
      </c>
      <c r="J5979" s="3">
        <f>$C5979-$G5979*Hoja3!$E$3</f>
        <v>0.83181262143523804</v>
      </c>
      <c r="K5979" s="3">
        <f t="shared" si="187"/>
        <v>0.92089461850104304</v>
      </c>
      <c r="M5979" s="3" t="b">
        <f>IF(ABS($D5979-Hoja3!$B$10)&lt;Hoja3!$B$11, $H5979*Hoja3!$E$1 + $I5979*Hoja3!$E$2 + $J5979*Hoja3!$E$3)</f>
        <v>0</v>
      </c>
      <c r="N5979" s="3" t="b">
        <f>IF(ABS($D5979-Hoja3!$B$10)&lt;Hoja3!$B$11, $H5979*Hoja3!$G$1 + $I5979*Hoja3!$G$2 + $J5979*Hoja3!$G$3)</f>
        <v>0</v>
      </c>
      <c r="O5979" s="3" t="b">
        <f>IF(ABS($D5979-Hoja3!$B$10)&lt;Hoja3!$B$11, $H5979*Hoja3!$I$1 + $I5979*Hoja3!$I$2 + $J5979*Hoja3!$I$3)</f>
        <v>0</v>
      </c>
      <c r="Q5979">
        <f>IF(ABS($G5979-Hoja3!$B$5)&gt;Hoja3!$B$7, -$N5979/($G5979-Hoja3!$B$5))</f>
        <v>0</v>
      </c>
      <c r="R5979">
        <f>IF(ABS($G5979-Hoja3!$B$5)&gt;Hoja3!$B$7, -$O5979/($G5979-Hoja3!$B$5))</f>
        <v>0</v>
      </c>
    </row>
    <row r="5980" spans="1:18" ht="14.5" customHeight="1" x14ac:dyDescent="0.55000000000000004">
      <c r="A5980" s="3">
        <v>0.7</v>
      </c>
      <c r="B5980" s="3">
        <v>-0.3</v>
      </c>
      <c r="C5980" s="3">
        <v>0.82</v>
      </c>
      <c r="D5980" s="3">
        <f t="shared" si="186"/>
        <v>-0.11836799999999992</v>
      </c>
      <c r="F5980" s="1"/>
      <c r="G5980" s="3" cm="1">
        <f t="array" ref="G5980">SUMPRODUCT($A5980:$C5980,TRANSPOSE(Hoja3!$E$1:$E$3)/(Hoja3!$B$5^2))</f>
        <v>0.2238417217773627</v>
      </c>
      <c r="H5980" s="3">
        <f>$A5980-$G5980*Hoja3!$E$1</f>
        <v>0.38785073876505377</v>
      </c>
      <c r="I5980" s="3">
        <f>$B5980-$G5980*Hoja3!$E$2</f>
        <v>9.9532834912920587E-2</v>
      </c>
      <c r="J5980" s="3">
        <f>$C5980-$G5980*Hoja3!$E$3</f>
        <v>0.90940032626667433</v>
      </c>
      <c r="K5980" s="3">
        <f t="shared" si="187"/>
        <v>0.99365181738893549</v>
      </c>
      <c r="M5980" s="3">
        <f>IF(ABS($D5980-Hoja3!$B$10)&lt;Hoja3!$B$11, $H5980*Hoja3!$E$1 + $I5980*Hoja3!$E$2 + $J5980*Hoja3!$E$3)</f>
        <v>-1.1102230246251565E-16</v>
      </c>
      <c r="N5980" s="3">
        <f>IF(ABS($D5980-Hoja3!$B$10)&lt;Hoja3!$B$11, $H5980*Hoja3!$G$1 + $I5980*Hoja3!$G$2 + $J5980*Hoja3!$G$3)</f>
        <v>-0.36690908492700769</v>
      </c>
      <c r="O5980" s="3">
        <f>IF(ABS($D5980-Hoja3!$B$10)&lt;Hoja3!$B$11, $H5980*Hoja3!$I$1 + $I5980*Hoja3!$I$2 + $J5980*Hoja3!$I$3)</f>
        <v>-0.92342929214876013</v>
      </c>
      <c r="Q5980">
        <f>IF(ABS($G5980-Hoja3!$B$5)&gt;Hoja3!$B$7, -$N5980/($G5980-Hoja3!$B$5))</f>
        <v>-0.1767250063618038</v>
      </c>
      <c r="R5980">
        <f>IF(ABS($G5980-Hoja3!$B$5)&gt;Hoja3!$B$7, -$O5980/($G5980-Hoja3!$B$5))</f>
        <v>-0.4447778870401396</v>
      </c>
    </row>
    <row r="5981" spans="1:18" ht="14.5" customHeight="1" x14ac:dyDescent="0.55000000000000004">
      <c r="A5981" s="3">
        <v>0.7</v>
      </c>
      <c r="B5981" s="3">
        <v>-0.3</v>
      </c>
      <c r="C5981" s="3">
        <v>0.9</v>
      </c>
      <c r="D5981" s="3">
        <f t="shared" si="186"/>
        <v>-0.29600000000000015</v>
      </c>
      <c r="F5981" s="1"/>
      <c r="G5981" s="3" cm="1">
        <f t="array" ref="G5981">SUMPRODUCT($A5981:$C5981,TRANSPOSE(Hoja3!$E$1:$E$3)/(Hoja3!$B$5^2))</f>
        <v>0.21780178516286078</v>
      </c>
      <c r="H5981" s="3">
        <f>$A5981-$G5981*Hoja3!$E$1</f>
        <v>0.39627348380629274</v>
      </c>
      <c r="I5981" s="3">
        <f>$B5981-$G5981*Hoja3!$E$2</f>
        <v>8.8752212877291015E-2</v>
      </c>
      <c r="J5981" s="3">
        <f>$C5981-$G5981*Hoja3!$E$3</f>
        <v>0.98698803109811073</v>
      </c>
      <c r="K5981" s="3">
        <f t="shared" si="187"/>
        <v>1.0672651979660526</v>
      </c>
      <c r="M5981" s="3">
        <f>IF(ABS($D5981-Hoja3!$B$10)&lt;Hoja3!$B$11, $H5981*Hoja3!$E$1 + $I5981*Hoja3!$E$2 + $J5981*Hoja3!$E$3)</f>
        <v>-1.1102230246251565E-16</v>
      </c>
      <c r="N5981" s="3">
        <f>IF(ABS($D5981-Hoja3!$B$10)&lt;Hoja3!$B$11, $H5981*Hoja3!$G$1 + $I5981*Hoja3!$G$2 + $J5981*Hoja3!$G$3)</f>
        <v>-0.36690908492700769</v>
      </c>
      <c r="O5981" s="3">
        <f>IF(ABS($D5981-Hoja3!$B$10)&lt;Hoja3!$B$11, $H5981*Hoja3!$I$1 + $I5981*Hoja3!$I$2 + $J5981*Hoja3!$I$3)</f>
        <v>-1.0022139123897369</v>
      </c>
      <c r="Q5981">
        <f>IF(ABS($G5981-Hoja3!$B$5)&gt;Hoja3!$B$7, -$N5981/($G5981-Hoja3!$B$5))</f>
        <v>-0.17621237128747866</v>
      </c>
      <c r="R5981">
        <f>IF(ABS($G5981-Hoja3!$B$5)&gt;Hoja3!$B$7, -$O5981/($G5981-Hoja3!$B$5))</f>
        <v>-0.48132493114644448</v>
      </c>
    </row>
    <row r="5982" spans="1:18" ht="14.5" customHeight="1" x14ac:dyDescent="0.55000000000000004">
      <c r="A5982" s="3">
        <v>0.7</v>
      </c>
      <c r="B5982" s="3">
        <v>-0.3</v>
      </c>
      <c r="C5982" s="3">
        <v>0.98</v>
      </c>
      <c r="D5982" s="3">
        <f t="shared" si="186"/>
        <v>-0.50819199999999998</v>
      </c>
      <c r="F5982" s="1"/>
      <c r="G5982" s="3" cm="1">
        <f t="array" ref="G5982">SUMPRODUCT($A5982:$C5982,TRANSPOSE(Hoja3!$E$1:$E$3)/(Hoja3!$B$5^2))</f>
        <v>0.21176184854835886</v>
      </c>
      <c r="H5982" s="3">
        <f>$A5982-$G5982*Hoja3!$E$1</f>
        <v>0.4046962288475317</v>
      </c>
      <c r="I5982" s="3">
        <f>$B5982-$G5982*Hoja3!$E$2</f>
        <v>7.7971590841661442E-2</v>
      </c>
      <c r="J5982" s="3">
        <f>$C5982-$G5982*Hoja3!$E$3</f>
        <v>1.0645757359295469</v>
      </c>
      <c r="K5982" s="3">
        <f t="shared" si="187"/>
        <v>1.1415691412050912</v>
      </c>
      <c r="M5982" s="3">
        <f>IF(ABS($D5982-Hoja3!$B$10)&lt;Hoja3!$B$11, $H5982*Hoja3!$E$1 + $I5982*Hoja3!$E$2 + $J5982*Hoja3!$E$3)</f>
        <v>-1.1102230246251565E-16</v>
      </c>
      <c r="N5982" s="3">
        <f>IF(ABS($D5982-Hoja3!$B$10)&lt;Hoja3!$B$11, $H5982*Hoja3!$G$1 + $I5982*Hoja3!$G$2 + $J5982*Hoja3!$G$3)</f>
        <v>-0.36690908492700769</v>
      </c>
      <c r="O5982" s="3">
        <f>IF(ABS($D5982-Hoja3!$B$10)&lt;Hoja3!$B$11, $H5982*Hoja3!$I$1 + $I5982*Hoja3!$I$2 + $J5982*Hoja3!$I$3)</f>
        <v>-1.0809985326307134</v>
      </c>
      <c r="Q5982">
        <f>IF(ABS($G5982-Hoja3!$B$5)&gt;Hoja3!$B$7, -$N5982/($G5982-Hoja3!$B$5))</f>
        <v>-0.17570270166357702</v>
      </c>
      <c r="R5982">
        <f>IF(ABS($G5982-Hoja3!$B$5)&gt;Hoja3!$B$7, -$O5982/($G5982-Hoja3!$B$5))</f>
        <v>-0.51766056083174938</v>
      </c>
    </row>
    <row r="5983" spans="1:18" ht="14.5" customHeight="1" x14ac:dyDescent="0.55000000000000004">
      <c r="A5983" s="3">
        <v>0.7</v>
      </c>
      <c r="B5983" s="3">
        <v>-0.3</v>
      </c>
      <c r="C5983" s="3">
        <v>1.06</v>
      </c>
      <c r="D5983" s="3">
        <f t="shared" si="186"/>
        <v>-0.75801600000000036</v>
      </c>
      <c r="F5983" s="1"/>
      <c r="G5983" s="3" cm="1">
        <f t="array" ref="G5983">SUMPRODUCT($A5983:$C5983,TRANSPOSE(Hoja3!$E$1:$E$3)/(Hoja3!$B$5^2))</f>
        <v>0.20572191193385694</v>
      </c>
      <c r="H5983" s="3">
        <f>$A5983-$G5983*Hoja3!$E$1</f>
        <v>0.41311897388877067</v>
      </c>
      <c r="I5983" s="3">
        <f>$B5983-$G5983*Hoja3!$E$2</f>
        <v>6.719096880603187E-2</v>
      </c>
      <c r="J5983" s="3">
        <f>$C5983-$G5983*Hoja3!$E$3</f>
        <v>1.1421634407609833</v>
      </c>
      <c r="K5983" s="3">
        <f t="shared" si="187"/>
        <v>1.2164371082332914</v>
      </c>
      <c r="M5983" s="3" t="b">
        <f>IF(ABS($D5983-Hoja3!$B$10)&lt;Hoja3!$B$11, $H5983*Hoja3!$E$1 + $I5983*Hoja3!$E$2 + $J5983*Hoja3!$E$3)</f>
        <v>0</v>
      </c>
      <c r="N5983" s="3" t="b">
        <f>IF(ABS($D5983-Hoja3!$B$10)&lt;Hoja3!$B$11, $H5983*Hoja3!$G$1 + $I5983*Hoja3!$G$2 + $J5983*Hoja3!$G$3)</f>
        <v>0</v>
      </c>
      <c r="O5983" s="3" t="b">
        <f>IF(ABS($D5983-Hoja3!$B$10)&lt;Hoja3!$B$11, $H5983*Hoja3!$I$1 + $I5983*Hoja3!$I$2 + $J5983*Hoja3!$I$3)</f>
        <v>0</v>
      </c>
      <c r="Q5983">
        <f>IF(ABS($G5983-Hoja3!$B$5)&gt;Hoja3!$B$7, -$N5983/($G5983-Hoja3!$B$5))</f>
        <v>0</v>
      </c>
      <c r="R5983">
        <f>IF(ABS($G5983-Hoja3!$B$5)&gt;Hoja3!$B$7, -$O5983/($G5983-Hoja3!$B$5))</f>
        <v>0</v>
      </c>
    </row>
    <row r="5984" spans="1:18" ht="14.5" customHeight="1" x14ac:dyDescent="0.55000000000000004">
      <c r="A5984" s="3">
        <v>0.7</v>
      </c>
      <c r="B5984" s="3">
        <v>-0.3</v>
      </c>
      <c r="C5984" s="3">
        <v>1.1399999999999999</v>
      </c>
      <c r="D5984" s="3">
        <f t="shared" si="186"/>
        <v>-1.0485439999999997</v>
      </c>
      <c r="F5984" s="1"/>
      <c r="G5984" s="3" cm="1">
        <f t="array" ref="G5984">SUMPRODUCT($A5984:$C5984,TRANSPOSE(Hoja3!$E$1:$E$3)/(Hoja3!$B$5^2))</f>
        <v>0.19968197531935503</v>
      </c>
      <c r="H5984" s="3">
        <f>$A5984-$G5984*Hoja3!$E$1</f>
        <v>0.42154171893000963</v>
      </c>
      <c r="I5984" s="3">
        <f>$B5984-$G5984*Hoja3!$E$2</f>
        <v>5.6410346770402298E-2</v>
      </c>
      <c r="J5984" s="3">
        <f>$C5984-$G5984*Hoja3!$E$3</f>
        <v>1.2197511455924195</v>
      </c>
      <c r="K5984" s="3">
        <f t="shared" si="187"/>
        <v>1.2917710343537061</v>
      </c>
      <c r="M5984" s="3" t="b">
        <f>IF(ABS($D5984-Hoja3!$B$10)&lt;Hoja3!$B$11, $H5984*Hoja3!$E$1 + $I5984*Hoja3!$E$2 + $J5984*Hoja3!$E$3)</f>
        <v>0</v>
      </c>
      <c r="N5984" s="3" t="b">
        <f>IF(ABS($D5984-Hoja3!$B$10)&lt;Hoja3!$B$11, $H5984*Hoja3!$G$1 + $I5984*Hoja3!$G$2 + $J5984*Hoja3!$G$3)</f>
        <v>0</v>
      </c>
      <c r="O5984" s="3" t="b">
        <f>IF(ABS($D5984-Hoja3!$B$10)&lt;Hoja3!$B$11, $H5984*Hoja3!$I$1 + $I5984*Hoja3!$I$2 + $J5984*Hoja3!$I$3)</f>
        <v>0</v>
      </c>
      <c r="Q5984">
        <f>IF(ABS($G5984-Hoja3!$B$5)&gt;Hoja3!$B$7, -$N5984/($G5984-Hoja3!$B$5))</f>
        <v>0</v>
      </c>
      <c r="R5984">
        <f>IF(ABS($G5984-Hoja3!$B$5)&gt;Hoja3!$B$7, -$O5984/($G5984-Hoja3!$B$5))</f>
        <v>0</v>
      </c>
    </row>
    <row r="5985" spans="1:18" ht="14.5" customHeight="1" x14ac:dyDescent="0.55000000000000004">
      <c r="A5985" s="3">
        <v>0.7</v>
      </c>
      <c r="B5985" s="3">
        <v>-0.3</v>
      </c>
      <c r="C5985" s="3">
        <v>1.22</v>
      </c>
      <c r="D5985" s="3">
        <f t="shared" si="186"/>
        <v>-1.3828480000000001</v>
      </c>
      <c r="F5985" s="1"/>
      <c r="G5985" s="3" cm="1">
        <f t="array" ref="G5985">SUMPRODUCT($A5985:$C5985,TRANSPOSE(Hoja3!$E$1:$E$3)/(Hoja3!$B$5^2))</f>
        <v>0.19364203870485311</v>
      </c>
      <c r="H5985" s="3">
        <f>$A5985-$G5985*Hoja3!$E$1</f>
        <v>0.4299644639712486</v>
      </c>
      <c r="I5985" s="3">
        <f>$B5985-$G5985*Hoja3!$E$2</f>
        <v>4.5629724734772725E-2</v>
      </c>
      <c r="J5985" s="3">
        <f>$C5985-$G5985*Hoja3!$E$3</f>
        <v>1.2973388504238561</v>
      </c>
      <c r="K5985" s="3">
        <f t="shared" si="187"/>
        <v>1.3674939140181015</v>
      </c>
      <c r="M5985" s="3" t="b">
        <f>IF(ABS($D5985-Hoja3!$B$10)&lt;Hoja3!$B$11, $H5985*Hoja3!$E$1 + $I5985*Hoja3!$E$2 + $J5985*Hoja3!$E$3)</f>
        <v>0</v>
      </c>
      <c r="N5985" s="3" t="b">
        <f>IF(ABS($D5985-Hoja3!$B$10)&lt;Hoja3!$B$11, $H5985*Hoja3!$G$1 + $I5985*Hoja3!$G$2 + $J5985*Hoja3!$G$3)</f>
        <v>0</v>
      </c>
      <c r="O5985" s="3" t="b">
        <f>IF(ABS($D5985-Hoja3!$B$10)&lt;Hoja3!$B$11, $H5985*Hoja3!$I$1 + $I5985*Hoja3!$I$2 + $J5985*Hoja3!$I$3)</f>
        <v>0</v>
      </c>
      <c r="Q5985">
        <f>IF(ABS($G5985-Hoja3!$B$5)&gt;Hoja3!$B$7, -$N5985/($G5985-Hoja3!$B$5))</f>
        <v>0</v>
      </c>
      <c r="R5985">
        <f>IF(ABS($G5985-Hoja3!$B$5)&gt;Hoja3!$B$7, -$O5985/($G5985-Hoja3!$B$5))</f>
        <v>0</v>
      </c>
    </row>
    <row r="5986" spans="1:18" ht="14.5" customHeight="1" x14ac:dyDescent="0.55000000000000004">
      <c r="A5986" s="3">
        <v>0.7</v>
      </c>
      <c r="B5986" s="3">
        <v>-0.3</v>
      </c>
      <c r="C5986" s="3">
        <v>1.3</v>
      </c>
      <c r="D5986" s="3">
        <f t="shared" si="186"/>
        <v>-1.7640000000000007</v>
      </c>
      <c r="F5986" s="1"/>
      <c r="G5986" s="3" cm="1">
        <f t="array" ref="G5986">SUMPRODUCT($A5986:$C5986,TRANSPOSE(Hoja3!$E$1:$E$3)/(Hoja3!$B$5^2))</f>
        <v>0.18760210209035116</v>
      </c>
      <c r="H5986" s="3">
        <f>$A5986-$G5986*Hoja3!$E$1</f>
        <v>0.43838720901248762</v>
      </c>
      <c r="I5986" s="3">
        <f>$B5986-$G5986*Hoja3!$E$2</f>
        <v>3.4849102699143153E-2</v>
      </c>
      <c r="J5986" s="3">
        <f>$C5986-$G5986*Hoja3!$E$3</f>
        <v>1.3749265552552925</v>
      </c>
      <c r="K5986" s="3">
        <f t="shared" si="187"/>
        <v>1.4435445394344015</v>
      </c>
      <c r="M5986" s="3" t="b">
        <f>IF(ABS($D5986-Hoja3!$B$10)&lt;Hoja3!$B$11, $H5986*Hoja3!$E$1 + $I5986*Hoja3!$E$2 + $J5986*Hoja3!$E$3)</f>
        <v>0</v>
      </c>
      <c r="N5986" s="3" t="b">
        <f>IF(ABS($D5986-Hoja3!$B$10)&lt;Hoja3!$B$11, $H5986*Hoja3!$G$1 + $I5986*Hoja3!$G$2 + $J5986*Hoja3!$G$3)</f>
        <v>0</v>
      </c>
      <c r="O5986" s="3" t="b">
        <f>IF(ABS($D5986-Hoja3!$B$10)&lt;Hoja3!$B$11, $H5986*Hoja3!$I$1 + $I5986*Hoja3!$I$2 + $J5986*Hoja3!$I$3)</f>
        <v>0</v>
      </c>
      <c r="Q5986">
        <f>IF(ABS($G5986-Hoja3!$B$5)&gt;Hoja3!$B$7, -$N5986/($G5986-Hoja3!$B$5))</f>
        <v>0</v>
      </c>
      <c r="R5986">
        <f>IF(ABS($G5986-Hoja3!$B$5)&gt;Hoja3!$B$7, -$O5986/($G5986-Hoja3!$B$5))</f>
        <v>0</v>
      </c>
    </row>
    <row r="5987" spans="1:18" ht="14.5" customHeight="1" x14ac:dyDescent="0.55000000000000004">
      <c r="A5987" s="3">
        <v>0.7</v>
      </c>
      <c r="B5987" s="3">
        <v>-0.1</v>
      </c>
      <c r="C5987" s="3">
        <v>-1.3</v>
      </c>
      <c r="D5987" s="3">
        <f t="shared" si="186"/>
        <v>2.5500000000000003</v>
      </c>
      <c r="F5987" s="1"/>
      <c r="G5987" s="3" cm="1">
        <f t="array" ref="G5987">SUMPRODUCT($A5987:$C5987,TRANSPOSE(Hoja3!$E$1:$E$3)/(Hoja3!$B$5^2))</f>
        <v>0.31641838122610777</v>
      </c>
      <c r="H5987" s="3">
        <f>$A5987-$G5987*Hoja3!$E$1</f>
        <v>0.25875176818410361</v>
      </c>
      <c r="I5987" s="3">
        <f>$B5987-$G5987*Hoja3!$E$2</f>
        <v>0.46477198203274805</v>
      </c>
      <c r="J5987" s="3">
        <f>$C5987-$G5987*Hoja3!$E$3</f>
        <v>-1.1736254068554626</v>
      </c>
      <c r="K5987" s="3">
        <f t="shared" si="187"/>
        <v>1.288550374815707</v>
      </c>
      <c r="M5987" s="3" t="b">
        <f>IF(ABS($D5987-Hoja3!$B$10)&lt;Hoja3!$B$11, $H5987*Hoja3!$E$1 + $I5987*Hoja3!$E$2 + $J5987*Hoja3!$E$3)</f>
        <v>0</v>
      </c>
      <c r="N5987" s="3" t="b">
        <f>IF(ABS($D5987-Hoja3!$B$10)&lt;Hoja3!$B$11, $H5987*Hoja3!$G$1 + $I5987*Hoja3!$G$2 + $J5987*Hoja3!$G$3)</f>
        <v>0</v>
      </c>
      <c r="O5987" s="3" t="b">
        <f>IF(ABS($D5987-Hoja3!$B$10)&lt;Hoja3!$B$11, $H5987*Hoja3!$I$1 + $I5987*Hoja3!$I$2 + $J5987*Hoja3!$I$3)</f>
        <v>0</v>
      </c>
      <c r="Q5987">
        <f>IF(ABS($G5987-Hoja3!$B$5)&gt;Hoja3!$B$7, -$N5987/($G5987-Hoja3!$B$5))</f>
        <v>0</v>
      </c>
      <c r="R5987">
        <f>IF(ABS($G5987-Hoja3!$B$5)&gt;Hoja3!$B$7, -$O5987/($G5987-Hoja3!$B$5))</f>
        <v>0</v>
      </c>
    </row>
    <row r="5988" spans="1:18" ht="14.5" customHeight="1" x14ac:dyDescent="0.55000000000000004">
      <c r="A5988" s="3">
        <v>0.7</v>
      </c>
      <c r="B5988" s="3">
        <v>-0.1</v>
      </c>
      <c r="C5988" s="3">
        <v>-1.22</v>
      </c>
      <c r="D5988" s="3">
        <f t="shared" si="186"/>
        <v>2.1688479999999997</v>
      </c>
      <c r="F5988" s="1"/>
      <c r="G5988" s="3" cm="1">
        <f t="array" ref="G5988">SUMPRODUCT($A5988:$C5988,TRANSPOSE(Hoja3!$E$1:$E$3)/(Hoja3!$B$5^2))</f>
        <v>0.3103784446116058</v>
      </c>
      <c r="H5988" s="3">
        <f>$A5988-$G5988*Hoja3!$E$1</f>
        <v>0.26717451322534264</v>
      </c>
      <c r="I5988" s="3">
        <f>$B5988-$G5988*Hoja3!$E$2</f>
        <v>0.45399135999711848</v>
      </c>
      <c r="J5988" s="3">
        <f>$C5988-$G5988*Hoja3!$E$3</f>
        <v>-1.0960377020240262</v>
      </c>
      <c r="K5988" s="3">
        <f t="shared" si="187"/>
        <v>1.2160546943815231</v>
      </c>
      <c r="M5988" s="3" t="b">
        <f>IF(ABS($D5988-Hoja3!$B$10)&lt;Hoja3!$B$11, $H5988*Hoja3!$E$1 + $I5988*Hoja3!$E$2 + $J5988*Hoja3!$E$3)</f>
        <v>0</v>
      </c>
      <c r="N5988" s="3" t="b">
        <f>IF(ABS($D5988-Hoja3!$B$10)&lt;Hoja3!$B$11, $H5988*Hoja3!$G$1 + $I5988*Hoja3!$G$2 + $J5988*Hoja3!$G$3)</f>
        <v>0</v>
      </c>
      <c r="O5988" s="3" t="b">
        <f>IF(ABS($D5988-Hoja3!$B$10)&lt;Hoja3!$B$11, $H5988*Hoja3!$I$1 + $I5988*Hoja3!$I$2 + $J5988*Hoja3!$I$3)</f>
        <v>0</v>
      </c>
      <c r="Q5988">
        <f>IF(ABS($G5988-Hoja3!$B$5)&gt;Hoja3!$B$7, -$N5988/($G5988-Hoja3!$B$5))</f>
        <v>0</v>
      </c>
      <c r="R5988">
        <f>IF(ABS($G5988-Hoja3!$B$5)&gt;Hoja3!$B$7, -$O5988/($G5988-Hoja3!$B$5))</f>
        <v>0</v>
      </c>
    </row>
    <row r="5989" spans="1:18" ht="14.5" customHeight="1" x14ac:dyDescent="0.55000000000000004">
      <c r="A5989" s="3">
        <v>0.7</v>
      </c>
      <c r="B5989" s="3">
        <v>-0.1</v>
      </c>
      <c r="C5989" s="3">
        <v>-1.1399999999999999</v>
      </c>
      <c r="D5989" s="3">
        <f t="shared" si="186"/>
        <v>1.8345439999999997</v>
      </c>
      <c r="F5989" s="1"/>
      <c r="G5989" s="3" cm="1">
        <f t="array" ref="G5989">SUMPRODUCT($A5989:$C5989,TRANSPOSE(Hoja3!$E$1:$E$3)/(Hoja3!$B$5^2))</f>
        <v>0.30433850799710394</v>
      </c>
      <c r="H5989" s="3">
        <f>$A5989-$G5989*Hoja3!$E$1</f>
        <v>0.27559725826658155</v>
      </c>
      <c r="I5989" s="3">
        <f>$B5989-$G5989*Hoja3!$E$2</f>
        <v>0.44321073796148902</v>
      </c>
      <c r="J5989" s="3">
        <f>$C5989-$G5989*Hoja3!$E$3</f>
        <v>-1.0184499971925898</v>
      </c>
      <c r="K5989" s="3">
        <f t="shared" si="187"/>
        <v>1.144390669216597</v>
      </c>
      <c r="M5989" s="3" t="b">
        <f>IF(ABS($D5989-Hoja3!$B$10)&lt;Hoja3!$B$11, $H5989*Hoja3!$E$1 + $I5989*Hoja3!$E$2 + $J5989*Hoja3!$E$3)</f>
        <v>0</v>
      </c>
      <c r="N5989" s="3" t="b">
        <f>IF(ABS($D5989-Hoja3!$B$10)&lt;Hoja3!$B$11, $H5989*Hoja3!$G$1 + $I5989*Hoja3!$G$2 + $J5989*Hoja3!$G$3)</f>
        <v>0</v>
      </c>
      <c r="O5989" s="3" t="b">
        <f>IF(ABS($D5989-Hoja3!$B$10)&lt;Hoja3!$B$11, $H5989*Hoja3!$I$1 + $I5989*Hoja3!$I$2 + $J5989*Hoja3!$I$3)</f>
        <v>0</v>
      </c>
      <c r="Q5989">
        <f>IF(ABS($G5989-Hoja3!$B$5)&gt;Hoja3!$B$7, -$N5989/($G5989-Hoja3!$B$5))</f>
        <v>0</v>
      </c>
      <c r="R5989">
        <f>IF(ABS($G5989-Hoja3!$B$5)&gt;Hoja3!$B$7, -$O5989/($G5989-Hoja3!$B$5))</f>
        <v>0</v>
      </c>
    </row>
    <row r="5990" spans="1:18" ht="14.5" customHeight="1" x14ac:dyDescent="0.55000000000000004">
      <c r="A5990" s="3">
        <v>0.7</v>
      </c>
      <c r="B5990" s="3">
        <v>-0.1</v>
      </c>
      <c r="C5990" s="3">
        <v>-1.06</v>
      </c>
      <c r="D5990" s="3">
        <f t="shared" si="186"/>
        <v>1.5440160000000003</v>
      </c>
      <c r="F5990" s="1"/>
      <c r="G5990" s="3" cm="1">
        <f t="array" ref="G5990">SUMPRODUCT($A5990:$C5990,TRANSPOSE(Hoja3!$E$1:$E$3)/(Hoja3!$B$5^2))</f>
        <v>0.29829857138260196</v>
      </c>
      <c r="H5990" s="3">
        <f>$A5990-$G5990*Hoja3!$E$1</f>
        <v>0.28402000330782057</v>
      </c>
      <c r="I5990" s="3">
        <f>$B5990-$G5990*Hoja3!$E$2</f>
        <v>0.43243011592585934</v>
      </c>
      <c r="J5990" s="3">
        <f>$C5990-$G5990*Hoja3!$E$3</f>
        <v>-0.94086229236115348</v>
      </c>
      <c r="K5990" s="3">
        <f t="shared" si="187"/>
        <v>1.0737248346879713</v>
      </c>
      <c r="M5990" s="3" t="b">
        <f>IF(ABS($D5990-Hoja3!$B$10)&lt;Hoja3!$B$11, $H5990*Hoja3!$E$1 + $I5990*Hoja3!$E$2 + $J5990*Hoja3!$E$3)</f>
        <v>0</v>
      </c>
      <c r="N5990" s="3" t="b">
        <f>IF(ABS($D5990-Hoja3!$B$10)&lt;Hoja3!$B$11, $H5990*Hoja3!$G$1 + $I5990*Hoja3!$G$2 + $J5990*Hoja3!$G$3)</f>
        <v>0</v>
      </c>
      <c r="O5990" s="3" t="b">
        <f>IF(ABS($D5990-Hoja3!$B$10)&lt;Hoja3!$B$11, $H5990*Hoja3!$I$1 + $I5990*Hoja3!$I$2 + $J5990*Hoja3!$I$3)</f>
        <v>0</v>
      </c>
      <c r="Q5990">
        <f>IF(ABS($G5990-Hoja3!$B$5)&gt;Hoja3!$B$7, -$N5990/($G5990-Hoja3!$B$5))</f>
        <v>0</v>
      </c>
      <c r="R5990">
        <f>IF(ABS($G5990-Hoja3!$B$5)&gt;Hoja3!$B$7, -$O5990/($G5990-Hoja3!$B$5))</f>
        <v>0</v>
      </c>
    </row>
    <row r="5991" spans="1:18" ht="14.5" customHeight="1" x14ac:dyDescent="0.55000000000000004">
      <c r="A5991" s="3">
        <v>0.7</v>
      </c>
      <c r="B5991" s="3">
        <v>-0.1</v>
      </c>
      <c r="C5991" s="3">
        <v>-0.98</v>
      </c>
      <c r="D5991" s="3">
        <f t="shared" si="186"/>
        <v>1.2941919999999998</v>
      </c>
      <c r="F5991" s="1"/>
      <c r="G5991" s="3" cm="1">
        <f t="array" ref="G5991">SUMPRODUCT($A5991:$C5991,TRANSPOSE(Hoja3!$E$1:$E$3)/(Hoja3!$B$5^2))</f>
        <v>0.2922586347681001</v>
      </c>
      <c r="H5991" s="3">
        <f>$A5991-$G5991*Hoja3!$E$1</f>
        <v>0.29244274834905948</v>
      </c>
      <c r="I5991" s="3">
        <f>$B5991-$G5991*Hoja3!$E$2</f>
        <v>0.42164949389022988</v>
      </c>
      <c r="J5991" s="3">
        <f>$C5991-$G5991*Hoja3!$E$3</f>
        <v>-0.86327458752971709</v>
      </c>
      <c r="K5991" s="3">
        <f t="shared" si="187"/>
        <v>1.0042679275145858</v>
      </c>
      <c r="M5991" s="3" t="b">
        <f>IF(ABS($D5991-Hoja3!$B$10)&lt;Hoja3!$B$11, $H5991*Hoja3!$E$1 + $I5991*Hoja3!$E$2 + $J5991*Hoja3!$E$3)</f>
        <v>0</v>
      </c>
      <c r="N5991" s="3" t="b">
        <f>IF(ABS($D5991-Hoja3!$B$10)&lt;Hoja3!$B$11, $H5991*Hoja3!$G$1 + $I5991*Hoja3!$G$2 + $J5991*Hoja3!$G$3)</f>
        <v>0</v>
      </c>
      <c r="O5991" s="3" t="b">
        <f>IF(ABS($D5991-Hoja3!$B$10)&lt;Hoja3!$B$11, $H5991*Hoja3!$I$1 + $I5991*Hoja3!$I$2 + $J5991*Hoja3!$I$3)</f>
        <v>0</v>
      </c>
      <c r="Q5991">
        <f>IF(ABS($G5991-Hoja3!$B$5)&gt;Hoja3!$B$7, -$N5991/($G5991-Hoja3!$B$5))</f>
        <v>0</v>
      </c>
      <c r="R5991">
        <f>IF(ABS($G5991-Hoja3!$B$5)&gt;Hoja3!$B$7, -$O5991/($G5991-Hoja3!$B$5))</f>
        <v>0</v>
      </c>
    </row>
    <row r="5992" spans="1:18" ht="14.5" customHeight="1" x14ac:dyDescent="0.55000000000000004">
      <c r="A5992" s="3">
        <v>0.7</v>
      </c>
      <c r="B5992" s="3">
        <v>-0.1</v>
      </c>
      <c r="C5992" s="3">
        <v>-0.9</v>
      </c>
      <c r="D5992" s="3">
        <f t="shared" si="186"/>
        <v>1.0820000000000001</v>
      </c>
      <c r="F5992" s="1"/>
      <c r="G5992" s="3" cm="1">
        <f t="array" ref="G5992">SUMPRODUCT($A5992:$C5992,TRANSPOSE(Hoja3!$E$1:$E$3)/(Hoja3!$B$5^2))</f>
        <v>0.28621869815359813</v>
      </c>
      <c r="H5992" s="3">
        <f>$A5992-$G5992*Hoja3!$E$1</f>
        <v>0.30086549339029856</v>
      </c>
      <c r="I5992" s="3">
        <f>$B5992-$G5992*Hoja3!$E$2</f>
        <v>0.41086887185460019</v>
      </c>
      <c r="J5992" s="3">
        <f>$C5992-$G5992*Hoja3!$E$3</f>
        <v>-0.7856868826982808</v>
      </c>
      <c r="K5992" s="3">
        <f t="shared" si="187"/>
        <v>0.93628903262625152</v>
      </c>
      <c r="M5992" s="3" t="b">
        <f>IF(ABS($D5992-Hoja3!$B$10)&lt;Hoja3!$B$11, $H5992*Hoja3!$E$1 + $I5992*Hoja3!$E$2 + $J5992*Hoja3!$E$3)</f>
        <v>0</v>
      </c>
      <c r="N5992" s="3" t="b">
        <f>IF(ABS($D5992-Hoja3!$B$10)&lt;Hoja3!$B$11, $H5992*Hoja3!$G$1 + $I5992*Hoja3!$G$2 + $J5992*Hoja3!$G$3)</f>
        <v>0</v>
      </c>
      <c r="O5992" s="3" t="b">
        <f>IF(ABS($D5992-Hoja3!$B$10)&lt;Hoja3!$B$11, $H5992*Hoja3!$I$1 + $I5992*Hoja3!$I$2 + $J5992*Hoja3!$I$3)</f>
        <v>0</v>
      </c>
      <c r="Q5992">
        <f>IF(ABS($G5992-Hoja3!$B$5)&gt;Hoja3!$B$7, -$N5992/($G5992-Hoja3!$B$5))</f>
        <v>0</v>
      </c>
      <c r="R5992">
        <f>IF(ABS($G5992-Hoja3!$B$5)&gt;Hoja3!$B$7, -$O5992/($G5992-Hoja3!$B$5))</f>
        <v>0</v>
      </c>
    </row>
    <row r="5993" spans="1:18" ht="14.5" customHeight="1" x14ac:dyDescent="0.55000000000000004">
      <c r="A5993" s="3">
        <v>0.7</v>
      </c>
      <c r="B5993" s="3">
        <v>-0.1</v>
      </c>
      <c r="C5993" s="3">
        <v>-0.82</v>
      </c>
      <c r="D5993" s="3">
        <f t="shared" si="186"/>
        <v>0.90436799999999984</v>
      </c>
      <c r="F5993" s="1"/>
      <c r="G5993" s="3" cm="1">
        <f t="array" ref="G5993">SUMPRODUCT($A5993:$C5993,TRANSPOSE(Hoja3!$E$1:$E$3)/(Hoja3!$B$5^2))</f>
        <v>0.28017876153909621</v>
      </c>
      <c r="H5993" s="3">
        <f>$A5993-$G5993*Hoja3!$E$1</f>
        <v>0.30928823843153752</v>
      </c>
      <c r="I5993" s="3">
        <f>$B5993-$G5993*Hoja3!$E$2</f>
        <v>0.40008824981897062</v>
      </c>
      <c r="J5993" s="3">
        <f>$C5993-$G5993*Hoja3!$E$3</f>
        <v>-0.7080991778668444</v>
      </c>
      <c r="K5993" s="3">
        <f t="shared" si="187"/>
        <v>0.87013462623377513</v>
      </c>
      <c r="M5993" s="3" t="b">
        <f>IF(ABS($D5993-Hoja3!$B$10)&lt;Hoja3!$B$11, $H5993*Hoja3!$E$1 + $I5993*Hoja3!$E$2 + $J5993*Hoja3!$E$3)</f>
        <v>0</v>
      </c>
      <c r="N5993" s="3" t="b">
        <f>IF(ABS($D5993-Hoja3!$B$10)&lt;Hoja3!$B$11, $H5993*Hoja3!$G$1 + $I5993*Hoja3!$G$2 + $J5993*Hoja3!$G$3)</f>
        <v>0</v>
      </c>
      <c r="O5993" s="3" t="b">
        <f>IF(ABS($D5993-Hoja3!$B$10)&lt;Hoja3!$B$11, $H5993*Hoja3!$I$1 + $I5993*Hoja3!$I$2 + $J5993*Hoja3!$I$3)</f>
        <v>0</v>
      </c>
      <c r="Q5993">
        <f>IF(ABS($G5993-Hoja3!$B$5)&gt;Hoja3!$B$7, -$N5993/($G5993-Hoja3!$B$5))</f>
        <v>0</v>
      </c>
      <c r="R5993">
        <f>IF(ABS($G5993-Hoja3!$B$5)&gt;Hoja3!$B$7, -$O5993/($G5993-Hoja3!$B$5))</f>
        <v>0</v>
      </c>
    </row>
    <row r="5994" spans="1:18" ht="14.5" customHeight="1" x14ac:dyDescent="0.55000000000000004">
      <c r="A5994" s="3">
        <v>0.7</v>
      </c>
      <c r="B5994" s="3">
        <v>-0.1</v>
      </c>
      <c r="C5994" s="3">
        <v>-0.74</v>
      </c>
      <c r="D5994" s="3">
        <f t="shared" si="186"/>
        <v>0.7582239999999999</v>
      </c>
      <c r="F5994" s="1"/>
      <c r="G5994" s="3" cm="1">
        <f t="array" ref="G5994">SUMPRODUCT($A5994:$C5994,TRANSPOSE(Hoja3!$E$1:$E$3)/(Hoja3!$B$5^2))</f>
        <v>0.27413882492459429</v>
      </c>
      <c r="H5994" s="3">
        <f>$A5994-$G5994*Hoja3!$E$1</f>
        <v>0.31771098347277649</v>
      </c>
      <c r="I5994" s="3">
        <f>$B5994-$G5994*Hoja3!$E$2</f>
        <v>0.38930762778334105</v>
      </c>
      <c r="J5994" s="3">
        <f>$C5994-$G5994*Hoja3!$E$3</f>
        <v>-0.63051147303540811</v>
      </c>
      <c r="K5994" s="3">
        <f t="shared" si="187"/>
        <v>0.80625393995862826</v>
      </c>
      <c r="M5994" s="3" t="b">
        <f>IF(ABS($D5994-Hoja3!$B$10)&lt;Hoja3!$B$11, $H5994*Hoja3!$E$1 + $I5994*Hoja3!$E$2 + $J5994*Hoja3!$E$3)</f>
        <v>0</v>
      </c>
      <c r="N5994" s="3" t="b">
        <f>IF(ABS($D5994-Hoja3!$B$10)&lt;Hoja3!$B$11, $H5994*Hoja3!$G$1 + $I5994*Hoja3!$G$2 + $J5994*Hoja3!$G$3)</f>
        <v>0</v>
      </c>
      <c r="O5994" s="3" t="b">
        <f>IF(ABS($D5994-Hoja3!$B$10)&lt;Hoja3!$B$11, $H5994*Hoja3!$I$1 + $I5994*Hoja3!$I$2 + $J5994*Hoja3!$I$3)</f>
        <v>0</v>
      </c>
      <c r="Q5994">
        <f>IF(ABS($G5994-Hoja3!$B$5)&gt;Hoja3!$B$7, -$N5994/($G5994-Hoja3!$B$5))</f>
        <v>0</v>
      </c>
      <c r="R5994">
        <f>IF(ABS($G5994-Hoja3!$B$5)&gt;Hoja3!$B$7, -$O5994/($G5994-Hoja3!$B$5))</f>
        <v>0</v>
      </c>
    </row>
    <row r="5995" spans="1:18" ht="14.5" customHeight="1" x14ac:dyDescent="0.55000000000000004">
      <c r="A5995" s="3">
        <v>0.7</v>
      </c>
      <c r="B5995" s="3">
        <v>-0.1</v>
      </c>
      <c r="C5995" s="3">
        <v>-0.66</v>
      </c>
      <c r="D5995" s="3">
        <f t="shared" si="186"/>
        <v>0.64049599999999995</v>
      </c>
      <c r="F5995" s="1"/>
      <c r="G5995" s="3" cm="1">
        <f t="array" ref="G5995">SUMPRODUCT($A5995:$C5995,TRANSPOSE(Hoja3!$E$1:$E$3)/(Hoja3!$B$5^2))</f>
        <v>0.26809888831009243</v>
      </c>
      <c r="H5995" s="3">
        <f>$A5995-$G5995*Hoja3!$E$1</f>
        <v>0.3261337285140154</v>
      </c>
      <c r="I5995" s="3">
        <f>$B5995-$G5995*Hoja3!$E$2</f>
        <v>0.37852700574771159</v>
      </c>
      <c r="J5995" s="3">
        <f>$C5995-$G5995*Hoja3!$E$3</f>
        <v>-0.55292376820397182</v>
      </c>
      <c r="K5995" s="3">
        <f t="shared" si="187"/>
        <v>0.74523190779760706</v>
      </c>
      <c r="M5995" s="3" t="b">
        <f>IF(ABS($D5995-Hoja3!$B$10)&lt;Hoja3!$B$11, $H5995*Hoja3!$E$1 + $I5995*Hoja3!$E$2 + $J5995*Hoja3!$E$3)</f>
        <v>0</v>
      </c>
      <c r="N5995" s="3" t="b">
        <f>IF(ABS($D5995-Hoja3!$B$10)&lt;Hoja3!$B$11, $H5995*Hoja3!$G$1 + $I5995*Hoja3!$G$2 + $J5995*Hoja3!$G$3)</f>
        <v>0</v>
      </c>
      <c r="O5995" s="3" t="b">
        <f>IF(ABS($D5995-Hoja3!$B$10)&lt;Hoja3!$B$11, $H5995*Hoja3!$I$1 + $I5995*Hoja3!$I$2 + $J5995*Hoja3!$I$3)</f>
        <v>0</v>
      </c>
      <c r="Q5995">
        <f>IF(ABS($G5995-Hoja3!$B$5)&gt;Hoja3!$B$7, -$N5995/($G5995-Hoja3!$B$5))</f>
        <v>0</v>
      </c>
      <c r="R5995">
        <f>IF(ABS($G5995-Hoja3!$B$5)&gt;Hoja3!$B$7, -$O5995/($G5995-Hoja3!$B$5))</f>
        <v>0</v>
      </c>
    </row>
    <row r="5996" spans="1:18" ht="14.5" customHeight="1" x14ac:dyDescent="0.55000000000000004">
      <c r="A5996" s="3">
        <v>0.7</v>
      </c>
      <c r="B5996" s="3">
        <v>-0.1</v>
      </c>
      <c r="C5996" s="3">
        <v>-0.57999999999999996</v>
      </c>
      <c r="D5996" s="3">
        <f t="shared" si="186"/>
        <v>0.54811199999999993</v>
      </c>
      <c r="F5996" s="1"/>
      <c r="G5996" s="3" cm="1">
        <f t="array" ref="G5996">SUMPRODUCT($A5996:$C5996,TRANSPOSE(Hoja3!$E$1:$E$3)/(Hoja3!$B$5^2))</f>
        <v>0.26205895169559046</v>
      </c>
      <c r="H5996" s="3">
        <f>$A5996-$G5996*Hoja3!$E$1</f>
        <v>0.33455647355525442</v>
      </c>
      <c r="I5996" s="3">
        <f>$B5996-$G5996*Hoja3!$E$2</f>
        <v>0.3677463837120819</v>
      </c>
      <c r="J5996" s="3">
        <f>$C5996-$G5996*Hoja3!$E$3</f>
        <v>-0.47533606337253542</v>
      </c>
      <c r="K5996" s="3">
        <f t="shared" si="187"/>
        <v>0.6878297826305142</v>
      </c>
      <c r="M5996" s="3" t="b">
        <f>IF(ABS($D5996-Hoja3!$B$10)&lt;Hoja3!$B$11, $H5996*Hoja3!$E$1 + $I5996*Hoja3!$E$2 + $J5996*Hoja3!$E$3)</f>
        <v>0</v>
      </c>
      <c r="N5996" s="3" t="b">
        <f>IF(ABS($D5996-Hoja3!$B$10)&lt;Hoja3!$B$11, $H5996*Hoja3!$G$1 + $I5996*Hoja3!$G$2 + $J5996*Hoja3!$G$3)</f>
        <v>0</v>
      </c>
      <c r="O5996" s="3" t="b">
        <f>IF(ABS($D5996-Hoja3!$B$10)&lt;Hoja3!$B$11, $H5996*Hoja3!$I$1 + $I5996*Hoja3!$I$2 + $J5996*Hoja3!$I$3)</f>
        <v>0</v>
      </c>
      <c r="Q5996">
        <f>IF(ABS($G5996-Hoja3!$B$5)&gt;Hoja3!$B$7, -$N5996/($G5996-Hoja3!$B$5))</f>
        <v>0</v>
      </c>
      <c r="R5996">
        <f>IF(ABS($G5996-Hoja3!$B$5)&gt;Hoja3!$B$7, -$O5996/($G5996-Hoja3!$B$5))</f>
        <v>0</v>
      </c>
    </row>
    <row r="5997" spans="1:18" ht="14.5" customHeight="1" x14ac:dyDescent="0.55000000000000004">
      <c r="A5997" s="3">
        <v>0.7</v>
      </c>
      <c r="B5997" s="3">
        <v>-0.1</v>
      </c>
      <c r="C5997" s="3">
        <v>-0.5</v>
      </c>
      <c r="D5997" s="3">
        <f t="shared" si="186"/>
        <v>0.47799999999999992</v>
      </c>
      <c r="F5997" s="1"/>
      <c r="G5997" s="3" cm="1">
        <f t="array" ref="G5997">SUMPRODUCT($A5997:$C5997,TRANSPOSE(Hoja3!$E$1:$E$3)/(Hoja3!$B$5^2))</f>
        <v>0.25601901508108854</v>
      </c>
      <c r="H5997" s="3">
        <f>$A5997-$G5997*Hoja3!$E$1</f>
        <v>0.34297921859649338</v>
      </c>
      <c r="I5997" s="3">
        <f>$B5997-$G5997*Hoja3!$E$2</f>
        <v>0.35696576167645233</v>
      </c>
      <c r="J5997" s="3">
        <f>$C5997-$G5997*Hoja3!$E$3</f>
        <v>-0.39774835854109913</v>
      </c>
      <c r="K5997" s="3">
        <f t="shared" si="187"/>
        <v>0.63502996474217632</v>
      </c>
      <c r="M5997" s="3" t="b">
        <f>IF(ABS($D5997-Hoja3!$B$10)&lt;Hoja3!$B$11, $H5997*Hoja3!$E$1 + $I5997*Hoja3!$E$2 + $J5997*Hoja3!$E$3)</f>
        <v>0</v>
      </c>
      <c r="N5997" s="3" t="b">
        <f>IF(ABS($D5997-Hoja3!$B$10)&lt;Hoja3!$B$11, $H5997*Hoja3!$G$1 + $I5997*Hoja3!$G$2 + $J5997*Hoja3!$G$3)</f>
        <v>0</v>
      </c>
      <c r="O5997" s="3" t="b">
        <f>IF(ABS($D5997-Hoja3!$B$10)&lt;Hoja3!$B$11, $H5997*Hoja3!$I$1 + $I5997*Hoja3!$I$2 + $J5997*Hoja3!$I$3)</f>
        <v>0</v>
      </c>
      <c r="Q5997">
        <f>IF(ABS($G5997-Hoja3!$B$5)&gt;Hoja3!$B$7, -$N5997/($G5997-Hoja3!$B$5))</f>
        <v>0</v>
      </c>
      <c r="R5997">
        <f>IF(ABS($G5997-Hoja3!$B$5)&gt;Hoja3!$B$7, -$O5997/($G5997-Hoja3!$B$5))</f>
        <v>0</v>
      </c>
    </row>
    <row r="5998" spans="1:18" ht="14.5" customHeight="1" x14ac:dyDescent="0.55000000000000004">
      <c r="A5998" s="3">
        <v>0.7</v>
      </c>
      <c r="B5998" s="3">
        <v>-0.1</v>
      </c>
      <c r="C5998" s="3">
        <v>-0.42</v>
      </c>
      <c r="D5998" s="3">
        <f t="shared" si="186"/>
        <v>0.42708799999999991</v>
      </c>
      <c r="F5998" s="1"/>
      <c r="G5998" s="3" cm="1">
        <f t="array" ref="G5998">SUMPRODUCT($A5998:$C5998,TRANSPOSE(Hoja3!$E$1:$E$3)/(Hoja3!$B$5^2))</f>
        <v>0.24997907846658665</v>
      </c>
      <c r="H5998" s="3">
        <f>$A5998-$G5998*Hoja3!$E$1</f>
        <v>0.35140196363773235</v>
      </c>
      <c r="I5998" s="3">
        <f>$B5998-$G5998*Hoja3!$E$2</f>
        <v>0.34618513964082276</v>
      </c>
      <c r="J5998" s="3">
        <f>$C5998-$G5998*Hoja3!$E$3</f>
        <v>-0.32016065370966273</v>
      </c>
      <c r="K5998" s="3">
        <f t="shared" si="187"/>
        <v>0.58807340965256083</v>
      </c>
      <c r="M5998" s="3" t="b">
        <f>IF(ABS($D5998-Hoja3!$B$10)&lt;Hoja3!$B$11, $H5998*Hoja3!$E$1 + $I5998*Hoja3!$E$2 + $J5998*Hoja3!$E$3)</f>
        <v>0</v>
      </c>
      <c r="N5998" s="3" t="b">
        <f>IF(ABS($D5998-Hoja3!$B$10)&lt;Hoja3!$B$11, $H5998*Hoja3!$G$1 + $I5998*Hoja3!$G$2 + $J5998*Hoja3!$G$3)</f>
        <v>0</v>
      </c>
      <c r="O5998" s="3" t="b">
        <f>IF(ABS($D5998-Hoja3!$B$10)&lt;Hoja3!$B$11, $H5998*Hoja3!$I$1 + $I5998*Hoja3!$I$2 + $J5998*Hoja3!$I$3)</f>
        <v>0</v>
      </c>
      <c r="Q5998">
        <f>IF(ABS($G5998-Hoja3!$B$5)&gt;Hoja3!$B$7, -$N5998/($G5998-Hoja3!$B$5))</f>
        <v>0</v>
      </c>
      <c r="R5998">
        <f>IF(ABS($G5998-Hoja3!$B$5)&gt;Hoja3!$B$7, -$O5998/($G5998-Hoja3!$B$5))</f>
        <v>0</v>
      </c>
    </row>
    <row r="5999" spans="1:18" ht="14.5" customHeight="1" x14ac:dyDescent="0.55000000000000004">
      <c r="A5999" s="3">
        <v>0.7</v>
      </c>
      <c r="B5999" s="3">
        <v>-0.1</v>
      </c>
      <c r="C5999" s="3">
        <v>-0.34</v>
      </c>
      <c r="D5999" s="3">
        <f t="shared" si="186"/>
        <v>0.39230399999999993</v>
      </c>
      <c r="F5999" s="1"/>
      <c r="G5999" s="3" cm="1">
        <f t="array" ref="G5999">SUMPRODUCT($A5999:$C5999,TRANSPOSE(Hoja3!$E$1:$E$3)/(Hoja3!$B$5^2))</f>
        <v>0.24393914185208473</v>
      </c>
      <c r="H5999" s="3">
        <f>$A5999-$G5999*Hoja3!$E$1</f>
        <v>0.35982470867897132</v>
      </c>
      <c r="I5999" s="3">
        <f>$B5999-$G5999*Hoja3!$E$2</f>
        <v>0.33540451760519319</v>
      </c>
      <c r="J5999" s="3">
        <f>$C5999-$G5999*Hoja3!$E$3</f>
        <v>-0.24257294887822645</v>
      </c>
      <c r="K5999" s="3">
        <f t="shared" si="187"/>
        <v>0.54846298592827358</v>
      </c>
      <c r="M5999" s="3" t="b">
        <f>IF(ABS($D5999-Hoja3!$B$10)&lt;Hoja3!$B$11, $H5999*Hoja3!$E$1 + $I5999*Hoja3!$E$2 + $J5999*Hoja3!$E$3)</f>
        <v>0</v>
      </c>
      <c r="N5999" s="3" t="b">
        <f>IF(ABS($D5999-Hoja3!$B$10)&lt;Hoja3!$B$11, $H5999*Hoja3!$G$1 + $I5999*Hoja3!$G$2 + $J5999*Hoja3!$G$3)</f>
        <v>0</v>
      </c>
      <c r="O5999" s="3" t="b">
        <f>IF(ABS($D5999-Hoja3!$B$10)&lt;Hoja3!$B$11, $H5999*Hoja3!$I$1 + $I5999*Hoja3!$I$2 + $J5999*Hoja3!$I$3)</f>
        <v>0</v>
      </c>
      <c r="Q5999">
        <f>IF(ABS($G5999-Hoja3!$B$5)&gt;Hoja3!$B$7, -$N5999/($G5999-Hoja3!$B$5))</f>
        <v>0</v>
      </c>
      <c r="R5999">
        <f>IF(ABS($G5999-Hoja3!$B$5)&gt;Hoja3!$B$7, -$O5999/($G5999-Hoja3!$B$5))</f>
        <v>0</v>
      </c>
    </row>
    <row r="6000" spans="1:18" ht="14.5" customHeight="1" x14ac:dyDescent="0.55000000000000004">
      <c r="A6000" s="3">
        <v>0.7</v>
      </c>
      <c r="B6000" s="3">
        <v>-0.1</v>
      </c>
      <c r="C6000" s="3">
        <v>-0.26</v>
      </c>
      <c r="D6000" s="3">
        <f t="shared" si="186"/>
        <v>0.37057599999999991</v>
      </c>
      <c r="F6000" s="1"/>
      <c r="G6000" s="3" cm="1">
        <f t="array" ref="G6000">SUMPRODUCT($A6000:$C6000,TRANSPOSE(Hoja3!$E$1:$E$3)/(Hoja3!$B$5^2))</f>
        <v>0.23789920523758282</v>
      </c>
      <c r="H6000" s="3">
        <f>$A6000-$G6000*Hoja3!$E$1</f>
        <v>0.36824745372021028</v>
      </c>
      <c r="I6000" s="3">
        <f>$B6000-$G6000*Hoja3!$E$2</f>
        <v>0.32462389556956361</v>
      </c>
      <c r="J6000" s="3">
        <f>$C6000-$G6000*Hoja3!$E$3</f>
        <v>-0.1649852440467901</v>
      </c>
      <c r="K6000" s="3">
        <f t="shared" si="187"/>
        <v>0.51788704511636152</v>
      </c>
      <c r="M6000" s="3" t="b">
        <f>IF(ABS($D6000-Hoja3!$B$10)&lt;Hoja3!$B$11, $H6000*Hoja3!$E$1 + $I6000*Hoja3!$E$2 + $J6000*Hoja3!$E$3)</f>
        <v>0</v>
      </c>
      <c r="N6000" s="3" t="b">
        <f>IF(ABS($D6000-Hoja3!$B$10)&lt;Hoja3!$B$11, $H6000*Hoja3!$G$1 + $I6000*Hoja3!$G$2 + $J6000*Hoja3!$G$3)</f>
        <v>0</v>
      </c>
      <c r="O6000" s="3" t="b">
        <f>IF(ABS($D6000-Hoja3!$B$10)&lt;Hoja3!$B$11, $H6000*Hoja3!$I$1 + $I6000*Hoja3!$I$2 + $J6000*Hoja3!$I$3)</f>
        <v>0</v>
      </c>
      <c r="Q6000">
        <f>IF(ABS($G6000-Hoja3!$B$5)&gt;Hoja3!$B$7, -$N6000/($G6000-Hoja3!$B$5))</f>
        <v>0</v>
      </c>
      <c r="R6000">
        <f>IF(ABS($G6000-Hoja3!$B$5)&gt;Hoja3!$B$7, -$O6000/($G6000-Hoja3!$B$5))</f>
        <v>0</v>
      </c>
    </row>
    <row r="6001" spans="1:18" ht="14.5" customHeight="1" x14ac:dyDescent="0.55000000000000004">
      <c r="A6001" s="3">
        <v>0.7</v>
      </c>
      <c r="B6001" s="3">
        <v>-0.1</v>
      </c>
      <c r="C6001" s="3">
        <v>-0.18</v>
      </c>
      <c r="D6001" s="3">
        <f t="shared" si="186"/>
        <v>0.35883199999999993</v>
      </c>
      <c r="F6001" s="1"/>
      <c r="G6001" s="3" cm="1">
        <f t="array" ref="G6001">SUMPRODUCT($A6001:$C6001,TRANSPOSE(Hoja3!$E$1:$E$3)/(Hoja3!$B$5^2))</f>
        <v>0.2318592686230809</v>
      </c>
      <c r="H6001" s="3">
        <f>$A6001-$G6001*Hoja3!$E$1</f>
        <v>0.37667019876144925</v>
      </c>
      <c r="I6001" s="3">
        <f>$B6001-$G6001*Hoja3!$E$2</f>
        <v>0.31384327353393415</v>
      </c>
      <c r="J6001" s="3">
        <f>$C6001-$G6001*Hoja3!$E$3</f>
        <v>-8.7397539215353745E-2</v>
      </c>
      <c r="K6001" s="3">
        <f t="shared" si="187"/>
        <v>0.49801241835759957</v>
      </c>
      <c r="M6001" s="3" t="b">
        <f>IF(ABS($D6001-Hoja3!$B$10)&lt;Hoja3!$B$11, $H6001*Hoja3!$E$1 + $I6001*Hoja3!$E$2 + $J6001*Hoja3!$E$3)</f>
        <v>0</v>
      </c>
      <c r="N6001" s="3" t="b">
        <f>IF(ABS($D6001-Hoja3!$B$10)&lt;Hoja3!$B$11, $H6001*Hoja3!$G$1 + $I6001*Hoja3!$G$2 + $J6001*Hoja3!$G$3)</f>
        <v>0</v>
      </c>
      <c r="O6001" s="3" t="b">
        <f>IF(ABS($D6001-Hoja3!$B$10)&lt;Hoja3!$B$11, $H6001*Hoja3!$I$1 + $I6001*Hoja3!$I$2 + $J6001*Hoja3!$I$3)</f>
        <v>0</v>
      </c>
      <c r="Q6001">
        <f>IF(ABS($G6001-Hoja3!$B$5)&gt;Hoja3!$B$7, -$N6001/($G6001-Hoja3!$B$5))</f>
        <v>0</v>
      </c>
      <c r="R6001">
        <f>IF(ABS($G6001-Hoja3!$B$5)&gt;Hoja3!$B$7, -$O6001/($G6001-Hoja3!$B$5))</f>
        <v>0</v>
      </c>
    </row>
    <row r="6002" spans="1:18" ht="14.5" customHeight="1" x14ac:dyDescent="0.55000000000000004">
      <c r="A6002" s="3">
        <v>0.7</v>
      </c>
      <c r="B6002" s="3">
        <v>-0.1</v>
      </c>
      <c r="C6002" s="3">
        <v>-0.1</v>
      </c>
      <c r="D6002" s="3">
        <f t="shared" si="186"/>
        <v>0.35399999999999993</v>
      </c>
      <c r="F6002" s="1"/>
      <c r="G6002" s="3" cm="1">
        <f t="array" ref="G6002">SUMPRODUCT($A6002:$C6002,TRANSPOSE(Hoja3!$E$1:$E$3)/(Hoja3!$B$5^2))</f>
        <v>0.22581933200857898</v>
      </c>
      <c r="H6002" s="3">
        <f>$A6002-$G6002*Hoja3!$E$1</f>
        <v>0.38509294380268821</v>
      </c>
      <c r="I6002" s="3">
        <f>$B6002-$G6002*Hoja3!$E$2</f>
        <v>0.30306265149830458</v>
      </c>
      <c r="J6002" s="3">
        <f>$C6002-$G6002*Hoja3!$E$3</f>
        <v>-9.809834383917429E-3</v>
      </c>
      <c r="K6002" s="3">
        <f t="shared" si="187"/>
        <v>0.49014261082917804</v>
      </c>
      <c r="M6002" s="3" t="b">
        <f>IF(ABS($D6002-Hoja3!$B$10)&lt;Hoja3!$B$11, $H6002*Hoja3!$E$1 + $I6002*Hoja3!$E$2 + $J6002*Hoja3!$E$3)</f>
        <v>0</v>
      </c>
      <c r="N6002" s="3" t="b">
        <f>IF(ABS($D6002-Hoja3!$B$10)&lt;Hoja3!$B$11, $H6002*Hoja3!$G$1 + $I6002*Hoja3!$G$2 + $J6002*Hoja3!$G$3)</f>
        <v>0</v>
      </c>
      <c r="O6002" s="3" t="b">
        <f>IF(ABS($D6002-Hoja3!$B$10)&lt;Hoja3!$B$11, $H6002*Hoja3!$I$1 + $I6002*Hoja3!$I$2 + $J6002*Hoja3!$I$3)</f>
        <v>0</v>
      </c>
      <c r="Q6002">
        <f>IF(ABS($G6002-Hoja3!$B$5)&gt;Hoja3!$B$7, -$N6002/($G6002-Hoja3!$B$5))</f>
        <v>0</v>
      </c>
      <c r="R6002">
        <f>IF(ABS($G6002-Hoja3!$B$5)&gt;Hoja3!$B$7, -$O6002/($G6002-Hoja3!$B$5))</f>
        <v>0</v>
      </c>
    </row>
    <row r="6003" spans="1:18" ht="14.5" customHeight="1" x14ac:dyDescent="0.55000000000000004">
      <c r="A6003" s="3">
        <v>0.7</v>
      </c>
      <c r="B6003" s="3">
        <v>-0.1</v>
      </c>
      <c r="C6003" s="3">
        <v>-0.02</v>
      </c>
      <c r="D6003" s="3">
        <f t="shared" si="186"/>
        <v>0.35300799999999993</v>
      </c>
      <c r="F6003" s="1"/>
      <c r="G6003" s="3" cm="1">
        <f t="array" ref="G6003">SUMPRODUCT($A6003:$C6003,TRANSPOSE(Hoja3!$E$1:$E$3)/(Hoja3!$B$5^2))</f>
        <v>0.21977939539407707</v>
      </c>
      <c r="H6003" s="3">
        <f>$A6003-$G6003*Hoja3!$E$1</f>
        <v>0.39351568884392718</v>
      </c>
      <c r="I6003" s="3">
        <f>$B6003-$G6003*Hoja3!$E$2</f>
        <v>0.29228202946267501</v>
      </c>
      <c r="J6003" s="3">
        <f>$C6003-$G6003*Hoja3!$E$3</f>
        <v>6.7777870447518915E-2</v>
      </c>
      <c r="K6003" s="3">
        <f t="shared" si="187"/>
        <v>0.49485070661314734</v>
      </c>
      <c r="M6003" s="3" t="b">
        <f>IF(ABS($D6003-Hoja3!$B$10)&lt;Hoja3!$B$11, $H6003*Hoja3!$E$1 + $I6003*Hoja3!$E$2 + $J6003*Hoja3!$E$3)</f>
        <v>0</v>
      </c>
      <c r="N6003" s="3" t="b">
        <f>IF(ABS($D6003-Hoja3!$B$10)&lt;Hoja3!$B$11, $H6003*Hoja3!$G$1 + $I6003*Hoja3!$G$2 + $J6003*Hoja3!$G$3)</f>
        <v>0</v>
      </c>
      <c r="O6003" s="3" t="b">
        <f>IF(ABS($D6003-Hoja3!$B$10)&lt;Hoja3!$B$11, $H6003*Hoja3!$I$1 + $I6003*Hoja3!$I$2 + $J6003*Hoja3!$I$3)</f>
        <v>0</v>
      </c>
      <c r="Q6003">
        <f>IF(ABS($G6003-Hoja3!$B$5)&gt;Hoja3!$B$7, -$N6003/($G6003-Hoja3!$B$5))</f>
        <v>0</v>
      </c>
      <c r="R6003">
        <f>IF(ABS($G6003-Hoja3!$B$5)&gt;Hoja3!$B$7, -$O6003/($G6003-Hoja3!$B$5))</f>
        <v>0</v>
      </c>
    </row>
    <row r="6004" spans="1:18" ht="14.5" customHeight="1" x14ac:dyDescent="0.55000000000000004">
      <c r="A6004" s="3">
        <v>0.7</v>
      </c>
      <c r="B6004" s="3">
        <v>-0.1</v>
      </c>
      <c r="C6004" s="3">
        <v>0</v>
      </c>
      <c r="D6004" s="3">
        <f t="shared" si="186"/>
        <v>0.35299999999999992</v>
      </c>
      <c r="F6004" s="1"/>
      <c r="G6004" s="3" cm="1">
        <f t="array" ref="G6004">SUMPRODUCT($A6004:$C6004,TRANSPOSE(Hoja3!$E$1:$E$3)/(Hoja3!$B$5^2))</f>
        <v>0.21826941124045157</v>
      </c>
      <c r="H6004" s="3">
        <f>$A6004-$G6004*Hoja3!$E$1</f>
        <v>0.39562137510423695</v>
      </c>
      <c r="I6004" s="3">
        <f>$B6004-$G6004*Hoja3!$E$2</f>
        <v>0.28958687395376759</v>
      </c>
      <c r="J6004" s="3">
        <f>$C6004-$G6004*Hoja3!$E$3</f>
        <v>8.7174796655378001E-2</v>
      </c>
      <c r="K6004" s="3">
        <f t="shared" si="187"/>
        <v>0.49797216305491326</v>
      </c>
      <c r="M6004" s="3" t="b">
        <f>IF(ABS($D6004-Hoja3!$B$10)&lt;Hoja3!$B$11, $H6004*Hoja3!$E$1 + $I6004*Hoja3!$E$2 + $J6004*Hoja3!$E$3)</f>
        <v>0</v>
      </c>
      <c r="N6004" s="3" t="b">
        <f>IF(ABS($D6004-Hoja3!$B$10)&lt;Hoja3!$B$11, $H6004*Hoja3!$G$1 + $I6004*Hoja3!$G$2 + $J6004*Hoja3!$G$3)</f>
        <v>0</v>
      </c>
      <c r="O6004" s="3" t="b">
        <f>IF(ABS($D6004-Hoja3!$B$10)&lt;Hoja3!$B$11, $H6004*Hoja3!$I$1 + $I6004*Hoja3!$I$2 + $J6004*Hoja3!$I$3)</f>
        <v>0</v>
      </c>
      <c r="Q6004">
        <f>IF(ABS($G6004-Hoja3!$B$5)&gt;Hoja3!$B$7, -$N6004/($G6004-Hoja3!$B$5))</f>
        <v>0</v>
      </c>
      <c r="R6004">
        <f>IF(ABS($G6004-Hoja3!$B$5)&gt;Hoja3!$B$7, -$O6004/($G6004-Hoja3!$B$5))</f>
        <v>0</v>
      </c>
    </row>
    <row r="6005" spans="1:18" ht="14.5" customHeight="1" x14ac:dyDescent="0.55000000000000004">
      <c r="A6005" s="3">
        <v>0.7</v>
      </c>
      <c r="B6005" s="3">
        <v>-0.1</v>
      </c>
      <c r="C6005" s="3">
        <v>0.02</v>
      </c>
      <c r="D6005" s="3">
        <f t="shared" si="186"/>
        <v>0.35299199999999992</v>
      </c>
      <c r="F6005" s="1"/>
      <c r="G6005" s="3" cm="1">
        <f t="array" ref="G6005">SUMPRODUCT($A6005:$C6005,TRANSPOSE(Hoja3!$E$1:$E$3)/(Hoja3!$B$5^2))</f>
        <v>0.21675942708682608</v>
      </c>
      <c r="H6005" s="3">
        <f>$A6005-$G6005*Hoja3!$E$1</f>
        <v>0.39772706136454672</v>
      </c>
      <c r="I6005" s="3">
        <f>$B6005-$G6005*Hoja3!$E$2</f>
        <v>0.28689171844486017</v>
      </c>
      <c r="J6005" s="3">
        <f>$C6005-$G6005*Hoja3!$E$3</f>
        <v>0.10657172286323707</v>
      </c>
      <c r="K6005" s="3">
        <f t="shared" si="187"/>
        <v>0.50184779123551138</v>
      </c>
      <c r="M6005" s="3" t="b">
        <f>IF(ABS($D6005-Hoja3!$B$10)&lt;Hoja3!$B$11, $H6005*Hoja3!$E$1 + $I6005*Hoja3!$E$2 + $J6005*Hoja3!$E$3)</f>
        <v>0</v>
      </c>
      <c r="N6005" s="3" t="b">
        <f>IF(ABS($D6005-Hoja3!$B$10)&lt;Hoja3!$B$11, $H6005*Hoja3!$G$1 + $I6005*Hoja3!$G$2 + $J6005*Hoja3!$G$3)</f>
        <v>0</v>
      </c>
      <c r="O6005" s="3" t="b">
        <f>IF(ABS($D6005-Hoja3!$B$10)&lt;Hoja3!$B$11, $H6005*Hoja3!$I$1 + $I6005*Hoja3!$I$2 + $J6005*Hoja3!$I$3)</f>
        <v>0</v>
      </c>
      <c r="Q6005">
        <f>IF(ABS($G6005-Hoja3!$B$5)&gt;Hoja3!$B$7, -$N6005/($G6005-Hoja3!$B$5))</f>
        <v>0</v>
      </c>
      <c r="R6005">
        <f>IF(ABS($G6005-Hoja3!$B$5)&gt;Hoja3!$B$7, -$O6005/($G6005-Hoja3!$B$5))</f>
        <v>0</v>
      </c>
    </row>
    <row r="6006" spans="1:18" ht="14.5" customHeight="1" x14ac:dyDescent="0.55000000000000004">
      <c r="A6006" s="3">
        <v>0.7</v>
      </c>
      <c r="B6006" s="3">
        <v>-0.1</v>
      </c>
      <c r="C6006" s="3">
        <v>0.1</v>
      </c>
      <c r="D6006" s="3">
        <f t="shared" si="186"/>
        <v>0.35199999999999992</v>
      </c>
      <c r="F6006" s="1"/>
      <c r="G6006" s="3" cm="1">
        <f t="array" ref="G6006">SUMPRODUCT($A6006:$C6006,TRANSPOSE(Hoja3!$E$1:$E$3)/(Hoja3!$B$5^2))</f>
        <v>0.21071949047232416</v>
      </c>
      <c r="H6006" s="3">
        <f>$A6006-$G6006*Hoja3!$E$1</f>
        <v>0.40614980640578568</v>
      </c>
      <c r="I6006" s="3">
        <f>$B6006-$G6006*Hoja3!$E$2</f>
        <v>0.27611109640923059</v>
      </c>
      <c r="J6006" s="3">
        <f>$C6006-$G6006*Hoja3!$E$3</f>
        <v>0.18415942769467342</v>
      </c>
      <c r="K6006" s="3">
        <f t="shared" si="187"/>
        <v>0.52450900622638907</v>
      </c>
      <c r="M6006" s="3" t="b">
        <f>IF(ABS($D6006-Hoja3!$B$10)&lt;Hoja3!$B$11, $H6006*Hoja3!$E$1 + $I6006*Hoja3!$E$2 + $J6006*Hoja3!$E$3)</f>
        <v>0</v>
      </c>
      <c r="N6006" s="3" t="b">
        <f>IF(ABS($D6006-Hoja3!$B$10)&lt;Hoja3!$B$11, $H6006*Hoja3!$G$1 + $I6006*Hoja3!$G$2 + $J6006*Hoja3!$G$3)</f>
        <v>0</v>
      </c>
      <c r="O6006" s="3" t="b">
        <f>IF(ABS($D6006-Hoja3!$B$10)&lt;Hoja3!$B$11, $H6006*Hoja3!$I$1 + $I6006*Hoja3!$I$2 + $J6006*Hoja3!$I$3)</f>
        <v>0</v>
      </c>
      <c r="Q6006">
        <f>IF(ABS($G6006-Hoja3!$B$5)&gt;Hoja3!$B$7, -$N6006/($G6006-Hoja3!$B$5))</f>
        <v>0</v>
      </c>
      <c r="R6006">
        <f>IF(ABS($G6006-Hoja3!$B$5)&gt;Hoja3!$B$7, -$O6006/($G6006-Hoja3!$B$5))</f>
        <v>0</v>
      </c>
    </row>
    <row r="6007" spans="1:18" ht="14.5" customHeight="1" x14ac:dyDescent="0.55000000000000004">
      <c r="A6007" s="3">
        <v>0.7</v>
      </c>
      <c r="B6007" s="3">
        <v>-0.1</v>
      </c>
      <c r="C6007" s="3">
        <v>0.18</v>
      </c>
      <c r="D6007" s="3">
        <f t="shared" si="186"/>
        <v>0.34716799999999992</v>
      </c>
      <c r="F6007" s="1"/>
      <c r="G6007" s="3" cm="1">
        <f t="array" ref="G6007">SUMPRODUCT($A6007:$C6007,TRANSPOSE(Hoja3!$E$1:$E$3)/(Hoja3!$B$5^2))</f>
        <v>0.20467955385782224</v>
      </c>
      <c r="H6007" s="3">
        <f>$A6007-$G6007*Hoja3!$E$1</f>
        <v>0.41457255144702471</v>
      </c>
      <c r="I6007" s="3">
        <f>$B6007-$G6007*Hoja3!$E$2</f>
        <v>0.26533047437360102</v>
      </c>
      <c r="J6007" s="3">
        <f>$C6007-$G6007*Hoja3!$E$3</f>
        <v>0.2617471325261097</v>
      </c>
      <c r="K6007" s="3">
        <f t="shared" si="187"/>
        <v>0.55747845019359887</v>
      </c>
      <c r="M6007" s="3" t="b">
        <f>IF(ABS($D6007-Hoja3!$B$10)&lt;Hoja3!$B$11, $H6007*Hoja3!$E$1 + $I6007*Hoja3!$E$2 + $J6007*Hoja3!$E$3)</f>
        <v>0</v>
      </c>
      <c r="N6007" s="3" t="b">
        <f>IF(ABS($D6007-Hoja3!$B$10)&lt;Hoja3!$B$11, $H6007*Hoja3!$G$1 + $I6007*Hoja3!$G$2 + $J6007*Hoja3!$G$3)</f>
        <v>0</v>
      </c>
      <c r="O6007" s="3" t="b">
        <f>IF(ABS($D6007-Hoja3!$B$10)&lt;Hoja3!$B$11, $H6007*Hoja3!$I$1 + $I6007*Hoja3!$I$2 + $J6007*Hoja3!$I$3)</f>
        <v>0</v>
      </c>
      <c r="Q6007">
        <f>IF(ABS($G6007-Hoja3!$B$5)&gt;Hoja3!$B$7, -$N6007/($G6007-Hoja3!$B$5))</f>
        <v>0</v>
      </c>
      <c r="R6007">
        <f>IF(ABS($G6007-Hoja3!$B$5)&gt;Hoja3!$B$7, -$O6007/($G6007-Hoja3!$B$5))</f>
        <v>0</v>
      </c>
    </row>
    <row r="6008" spans="1:18" ht="14.5" customHeight="1" x14ac:dyDescent="0.55000000000000004">
      <c r="A6008" s="3">
        <v>0.7</v>
      </c>
      <c r="B6008" s="3">
        <v>-0.1</v>
      </c>
      <c r="C6008" s="3">
        <v>0.26</v>
      </c>
      <c r="D6008" s="3">
        <f t="shared" si="186"/>
        <v>0.33542399999999994</v>
      </c>
      <c r="F6008" s="1"/>
      <c r="G6008" s="3" cm="1">
        <f t="array" ref="G6008">SUMPRODUCT($A6008:$C6008,TRANSPOSE(Hoja3!$E$1:$E$3)/(Hoja3!$B$5^2))</f>
        <v>0.19863961724332033</v>
      </c>
      <c r="H6008" s="3">
        <f>$A6008-$G6008*Hoja3!$E$1</f>
        <v>0.42299529648826367</v>
      </c>
      <c r="I6008" s="3">
        <f>$B6008-$G6008*Hoja3!$E$2</f>
        <v>0.25454985233797145</v>
      </c>
      <c r="J6008" s="3">
        <f>$C6008-$G6008*Hoja3!$E$3</f>
        <v>0.3393348373575461</v>
      </c>
      <c r="K6008" s="3">
        <f t="shared" si="187"/>
        <v>0.5990565749751432</v>
      </c>
      <c r="M6008" s="3" t="b">
        <f>IF(ABS($D6008-Hoja3!$B$10)&lt;Hoja3!$B$11, $H6008*Hoja3!$E$1 + $I6008*Hoja3!$E$2 + $J6008*Hoja3!$E$3)</f>
        <v>0</v>
      </c>
      <c r="N6008" s="3" t="b">
        <f>IF(ABS($D6008-Hoja3!$B$10)&lt;Hoja3!$B$11, $H6008*Hoja3!$G$1 + $I6008*Hoja3!$G$2 + $J6008*Hoja3!$G$3)</f>
        <v>0</v>
      </c>
      <c r="O6008" s="3" t="b">
        <f>IF(ABS($D6008-Hoja3!$B$10)&lt;Hoja3!$B$11, $H6008*Hoja3!$I$1 + $I6008*Hoja3!$I$2 + $J6008*Hoja3!$I$3)</f>
        <v>0</v>
      </c>
      <c r="Q6008">
        <f>IF(ABS($G6008-Hoja3!$B$5)&gt;Hoja3!$B$7, -$N6008/($G6008-Hoja3!$B$5))</f>
        <v>0</v>
      </c>
      <c r="R6008">
        <f>IF(ABS($G6008-Hoja3!$B$5)&gt;Hoja3!$B$7, -$O6008/($G6008-Hoja3!$B$5))</f>
        <v>0</v>
      </c>
    </row>
    <row r="6009" spans="1:18" ht="14.5" customHeight="1" x14ac:dyDescent="0.55000000000000004">
      <c r="A6009" s="3">
        <v>0.7</v>
      </c>
      <c r="B6009" s="3">
        <v>-0.1</v>
      </c>
      <c r="C6009" s="3">
        <v>0.34</v>
      </c>
      <c r="D6009" s="3">
        <f t="shared" si="186"/>
        <v>0.31369599999999992</v>
      </c>
      <c r="F6009" s="1"/>
      <c r="G6009" s="3" cm="1">
        <f t="array" ref="G6009">SUMPRODUCT($A6009:$C6009,TRANSPOSE(Hoja3!$E$1:$E$3)/(Hoja3!$B$5^2))</f>
        <v>0.19259968062881841</v>
      </c>
      <c r="H6009" s="3">
        <f>$A6009-$G6009*Hoja3!$E$1</f>
        <v>0.43141804152950264</v>
      </c>
      <c r="I6009" s="3">
        <f>$B6009-$G6009*Hoja3!$E$2</f>
        <v>0.24376923030234185</v>
      </c>
      <c r="J6009" s="3">
        <f>$C6009-$G6009*Hoja3!$E$3</f>
        <v>0.41692254218898245</v>
      </c>
      <c r="K6009" s="3">
        <f t="shared" si="187"/>
        <v>0.64758734575705823</v>
      </c>
      <c r="M6009" s="3" t="b">
        <f>IF(ABS($D6009-Hoja3!$B$10)&lt;Hoja3!$B$11, $H6009*Hoja3!$E$1 + $I6009*Hoja3!$E$2 + $J6009*Hoja3!$E$3)</f>
        <v>0</v>
      </c>
      <c r="N6009" s="3" t="b">
        <f>IF(ABS($D6009-Hoja3!$B$10)&lt;Hoja3!$B$11, $H6009*Hoja3!$G$1 + $I6009*Hoja3!$G$2 + $J6009*Hoja3!$G$3)</f>
        <v>0</v>
      </c>
      <c r="O6009" s="3" t="b">
        <f>IF(ABS($D6009-Hoja3!$B$10)&lt;Hoja3!$B$11, $H6009*Hoja3!$I$1 + $I6009*Hoja3!$I$2 + $J6009*Hoja3!$I$3)</f>
        <v>0</v>
      </c>
      <c r="Q6009">
        <f>IF(ABS($G6009-Hoja3!$B$5)&gt;Hoja3!$B$7, -$N6009/($G6009-Hoja3!$B$5))</f>
        <v>0</v>
      </c>
      <c r="R6009">
        <f>IF(ABS($G6009-Hoja3!$B$5)&gt;Hoja3!$B$7, -$O6009/($G6009-Hoja3!$B$5))</f>
        <v>0</v>
      </c>
    </row>
    <row r="6010" spans="1:18" ht="14.5" customHeight="1" x14ac:dyDescent="0.55000000000000004">
      <c r="A6010" s="3">
        <v>0.7</v>
      </c>
      <c r="B6010" s="3">
        <v>-0.1</v>
      </c>
      <c r="C6010" s="3">
        <v>0.42</v>
      </c>
      <c r="D6010" s="3">
        <f t="shared" si="186"/>
        <v>0.27891199999999994</v>
      </c>
      <c r="F6010" s="1"/>
      <c r="G6010" s="3" cm="1">
        <f t="array" ref="G6010">SUMPRODUCT($A6010:$C6010,TRANSPOSE(Hoja3!$E$1:$E$3)/(Hoja3!$B$5^2))</f>
        <v>0.18655974401431649</v>
      </c>
      <c r="H6010" s="3">
        <f>$A6010-$G6010*Hoja3!$E$1</f>
        <v>0.4398407865707416</v>
      </c>
      <c r="I6010" s="3">
        <f>$B6010-$G6010*Hoja3!$E$2</f>
        <v>0.23298860826671228</v>
      </c>
      <c r="J6010" s="3">
        <f>$C6010-$G6010*Hoja3!$E$3</f>
        <v>0.49451024702041874</v>
      </c>
      <c r="K6010" s="3">
        <f t="shared" si="187"/>
        <v>0.70162952725881178</v>
      </c>
      <c r="M6010" s="3" t="b">
        <f>IF(ABS($D6010-Hoja3!$B$10)&lt;Hoja3!$B$11, $H6010*Hoja3!$E$1 + $I6010*Hoja3!$E$2 + $J6010*Hoja3!$E$3)</f>
        <v>0</v>
      </c>
      <c r="N6010" s="3" t="b">
        <f>IF(ABS($D6010-Hoja3!$B$10)&lt;Hoja3!$B$11, $H6010*Hoja3!$G$1 + $I6010*Hoja3!$G$2 + $J6010*Hoja3!$G$3)</f>
        <v>0</v>
      </c>
      <c r="O6010" s="3" t="b">
        <f>IF(ABS($D6010-Hoja3!$B$10)&lt;Hoja3!$B$11, $H6010*Hoja3!$I$1 + $I6010*Hoja3!$I$2 + $J6010*Hoja3!$I$3)</f>
        <v>0</v>
      </c>
      <c r="Q6010">
        <f>IF(ABS($G6010-Hoja3!$B$5)&gt;Hoja3!$B$7, -$N6010/($G6010-Hoja3!$B$5))</f>
        <v>0</v>
      </c>
      <c r="R6010">
        <f>IF(ABS($G6010-Hoja3!$B$5)&gt;Hoja3!$B$7, -$O6010/($G6010-Hoja3!$B$5))</f>
        <v>0</v>
      </c>
    </row>
    <row r="6011" spans="1:18" ht="14.5" customHeight="1" x14ac:dyDescent="0.55000000000000004">
      <c r="A6011" s="3">
        <v>0.7</v>
      </c>
      <c r="B6011" s="3">
        <v>-0.1</v>
      </c>
      <c r="C6011" s="3">
        <v>0.5</v>
      </c>
      <c r="D6011" s="3">
        <f t="shared" si="186"/>
        <v>0.22799999999999992</v>
      </c>
      <c r="F6011" s="1"/>
      <c r="G6011" s="3" cm="1">
        <f t="array" ref="G6011">SUMPRODUCT($A6011:$C6011,TRANSPOSE(Hoja3!$E$1:$E$3)/(Hoja3!$B$5^2))</f>
        <v>0.18051980739981457</v>
      </c>
      <c r="H6011" s="3">
        <f>$A6011-$G6011*Hoja3!$E$1</f>
        <v>0.44826353161198057</v>
      </c>
      <c r="I6011" s="3">
        <f>$B6011-$G6011*Hoja3!$E$2</f>
        <v>0.22220798623108276</v>
      </c>
      <c r="J6011" s="3">
        <f>$C6011-$G6011*Hoja3!$E$3</f>
        <v>0.57209795185185508</v>
      </c>
      <c r="K6011" s="3">
        <f t="shared" si="187"/>
        <v>0.76000832194865187</v>
      </c>
      <c r="M6011" s="3" t="b">
        <f>IF(ABS($D6011-Hoja3!$B$10)&lt;Hoja3!$B$11, $H6011*Hoja3!$E$1 + $I6011*Hoja3!$E$2 + $J6011*Hoja3!$E$3)</f>
        <v>0</v>
      </c>
      <c r="N6011" s="3" t="b">
        <f>IF(ABS($D6011-Hoja3!$B$10)&lt;Hoja3!$B$11, $H6011*Hoja3!$G$1 + $I6011*Hoja3!$G$2 + $J6011*Hoja3!$G$3)</f>
        <v>0</v>
      </c>
      <c r="O6011" s="3" t="b">
        <f>IF(ABS($D6011-Hoja3!$B$10)&lt;Hoja3!$B$11, $H6011*Hoja3!$I$1 + $I6011*Hoja3!$I$2 + $J6011*Hoja3!$I$3)</f>
        <v>0</v>
      </c>
      <c r="Q6011">
        <f>IF(ABS($G6011-Hoja3!$B$5)&gt;Hoja3!$B$7, -$N6011/($G6011-Hoja3!$B$5))</f>
        <v>0</v>
      </c>
      <c r="R6011">
        <f>IF(ABS($G6011-Hoja3!$B$5)&gt;Hoja3!$B$7, -$O6011/($G6011-Hoja3!$B$5))</f>
        <v>0</v>
      </c>
    </row>
    <row r="6012" spans="1:18" ht="14.5" customHeight="1" x14ac:dyDescent="0.55000000000000004">
      <c r="A6012" s="3">
        <v>0.7</v>
      </c>
      <c r="B6012" s="3">
        <v>-0.1</v>
      </c>
      <c r="C6012" s="3">
        <v>0.57999999999999996</v>
      </c>
      <c r="D6012" s="3">
        <f t="shared" si="186"/>
        <v>0.15788799999999995</v>
      </c>
      <c r="F6012" s="1"/>
      <c r="G6012" s="3" cm="1">
        <f t="array" ref="G6012">SUMPRODUCT($A6012:$C6012,TRANSPOSE(Hoja3!$E$1:$E$3)/(Hoja3!$B$5^2))</f>
        <v>0.17447987078531266</v>
      </c>
      <c r="H6012" s="3">
        <f>$A6012-$G6012*Hoja3!$E$1</f>
        <v>0.45668627665321954</v>
      </c>
      <c r="I6012" s="3">
        <f>$B6012-$G6012*Hoja3!$E$2</f>
        <v>0.21142736419545319</v>
      </c>
      <c r="J6012" s="3">
        <f>$C6012-$G6012*Hoja3!$E$3</f>
        <v>0.64968565668329137</v>
      </c>
      <c r="K6012" s="3">
        <f t="shared" si="187"/>
        <v>0.82180005969458125</v>
      </c>
      <c r="M6012" s="3" t="b">
        <f>IF(ABS($D6012-Hoja3!$B$10)&lt;Hoja3!$B$11, $H6012*Hoja3!$E$1 + $I6012*Hoja3!$E$2 + $J6012*Hoja3!$E$3)</f>
        <v>0</v>
      </c>
      <c r="N6012" s="3" t="b">
        <f>IF(ABS($D6012-Hoja3!$B$10)&lt;Hoja3!$B$11, $H6012*Hoja3!$G$1 + $I6012*Hoja3!$G$2 + $J6012*Hoja3!$G$3)</f>
        <v>0</v>
      </c>
      <c r="O6012" s="3" t="b">
        <f>IF(ABS($D6012-Hoja3!$B$10)&lt;Hoja3!$B$11, $H6012*Hoja3!$I$1 + $I6012*Hoja3!$I$2 + $J6012*Hoja3!$I$3)</f>
        <v>0</v>
      </c>
      <c r="Q6012">
        <f>IF(ABS($G6012-Hoja3!$B$5)&gt;Hoja3!$B$7, -$N6012/($G6012-Hoja3!$B$5))</f>
        <v>0</v>
      </c>
      <c r="R6012">
        <f>IF(ABS($G6012-Hoja3!$B$5)&gt;Hoja3!$B$7, -$O6012/($G6012-Hoja3!$B$5))</f>
        <v>0</v>
      </c>
    </row>
    <row r="6013" spans="1:18" ht="14.5" customHeight="1" x14ac:dyDescent="0.55000000000000004">
      <c r="A6013" s="3">
        <v>0.7</v>
      </c>
      <c r="B6013" s="3">
        <v>-0.1</v>
      </c>
      <c r="C6013" s="3">
        <v>0.66</v>
      </c>
      <c r="D6013" s="3">
        <f t="shared" si="186"/>
        <v>6.5503999999999896E-2</v>
      </c>
      <c r="F6013" s="1"/>
      <c r="G6013" s="3" cm="1">
        <f t="array" ref="G6013">SUMPRODUCT($A6013:$C6013,TRANSPOSE(Hoja3!$E$1:$E$3)/(Hoja3!$B$5^2))</f>
        <v>0.16843993417081074</v>
      </c>
      <c r="H6013" s="3">
        <f>$A6013-$G6013*Hoja3!$E$1</f>
        <v>0.46510902169445856</v>
      </c>
      <c r="I6013" s="3">
        <f>$B6013-$G6013*Hoja3!$E$2</f>
        <v>0.20064674215982362</v>
      </c>
      <c r="J6013" s="3">
        <f>$C6013-$G6013*Hoja3!$E$3</f>
        <v>0.72727336151472777</v>
      </c>
      <c r="K6013" s="3">
        <f t="shared" si="187"/>
        <v>0.88629118215734204</v>
      </c>
      <c r="M6013" s="3" t="b">
        <f>IF(ABS($D6013-Hoja3!$B$10)&lt;Hoja3!$B$11, $H6013*Hoja3!$E$1 + $I6013*Hoja3!$E$2 + $J6013*Hoja3!$E$3)</f>
        <v>0</v>
      </c>
      <c r="N6013" s="3" t="b">
        <f>IF(ABS($D6013-Hoja3!$B$10)&lt;Hoja3!$B$11, $H6013*Hoja3!$G$1 + $I6013*Hoja3!$G$2 + $J6013*Hoja3!$G$3)</f>
        <v>0</v>
      </c>
      <c r="O6013" s="3" t="b">
        <f>IF(ABS($D6013-Hoja3!$B$10)&lt;Hoja3!$B$11, $H6013*Hoja3!$I$1 + $I6013*Hoja3!$I$2 + $J6013*Hoja3!$I$3)</f>
        <v>0</v>
      </c>
      <c r="Q6013">
        <f>IF(ABS($G6013-Hoja3!$B$5)&gt;Hoja3!$B$7, -$N6013/($G6013-Hoja3!$B$5))</f>
        <v>0</v>
      </c>
      <c r="R6013">
        <f>IF(ABS($G6013-Hoja3!$B$5)&gt;Hoja3!$B$7, -$O6013/($G6013-Hoja3!$B$5))</f>
        <v>0</v>
      </c>
    </row>
    <row r="6014" spans="1:18" ht="14.5" customHeight="1" x14ac:dyDescent="0.55000000000000004">
      <c r="A6014" s="3">
        <v>0.7</v>
      </c>
      <c r="B6014" s="3">
        <v>-0.1</v>
      </c>
      <c r="C6014" s="3">
        <v>0.74</v>
      </c>
      <c r="D6014" s="3">
        <f t="shared" si="186"/>
        <v>-5.2224000000000048E-2</v>
      </c>
      <c r="F6014" s="1"/>
      <c r="G6014" s="3" cm="1">
        <f t="array" ref="G6014">SUMPRODUCT($A6014:$C6014,TRANSPOSE(Hoja3!$E$1:$E$3)/(Hoja3!$B$5^2))</f>
        <v>0.16239999755630882</v>
      </c>
      <c r="H6014" s="3">
        <f>$A6014-$G6014*Hoja3!$E$1</f>
        <v>0.47353176673569752</v>
      </c>
      <c r="I6014" s="3">
        <f>$B6014-$G6014*Hoja3!$E$2</f>
        <v>0.18986612012419404</v>
      </c>
      <c r="J6014" s="3">
        <f>$C6014-$G6014*Hoja3!$E$3</f>
        <v>0.80486106634616406</v>
      </c>
      <c r="K6014" s="3">
        <f t="shared" si="187"/>
        <v>0.95293379297762881</v>
      </c>
      <c r="M6014" s="3">
        <f>IF(ABS($D6014-Hoja3!$B$10)&lt;Hoja3!$B$11, $H6014*Hoja3!$E$1 + $I6014*Hoja3!$E$2 + $J6014*Hoja3!$E$3)</f>
        <v>-5.5511151231257827E-17</v>
      </c>
      <c r="N6014" s="3">
        <f>IF(ABS($D6014-Hoja3!$B$10)&lt;Hoja3!$B$11, $H6014*Hoja3!$G$1 + $I6014*Hoja3!$G$2 + $J6014*Hoja3!$G$3)</f>
        <v>-0.49004137999213943</v>
      </c>
      <c r="O6014" s="3">
        <f>IF(ABS($D6014-Hoja3!$B$10)&lt;Hoja3!$B$11, $H6014*Hoja3!$I$1 + $I6014*Hoja3!$I$2 + $J6014*Hoja3!$I$3)</f>
        <v>-0.81727734563863308</v>
      </c>
      <c r="Q6014">
        <f>IF(ABS($G6014-Hoja3!$B$5)&gt;Hoja3!$B$7, -$N6014/($G6014-Hoja3!$B$5))</f>
        <v>-0.22924839980909739</v>
      </c>
      <c r="R6014">
        <f>IF(ABS($G6014-Hoja3!$B$5)&gt;Hoja3!$B$7, -$O6014/($G6014-Hoja3!$B$5))</f>
        <v>-0.382334087155841</v>
      </c>
    </row>
    <row r="6015" spans="1:18" ht="14.5" customHeight="1" x14ac:dyDescent="0.55000000000000004">
      <c r="A6015" s="3">
        <v>0.7</v>
      </c>
      <c r="B6015" s="3">
        <v>-0.1</v>
      </c>
      <c r="C6015" s="3">
        <v>0.82</v>
      </c>
      <c r="D6015" s="3">
        <f t="shared" si="186"/>
        <v>-0.19836799999999993</v>
      </c>
      <c r="F6015" s="1"/>
      <c r="G6015" s="3" cm="1">
        <f t="array" ref="G6015">SUMPRODUCT($A6015:$C6015,TRANSPOSE(Hoja3!$E$1:$E$3)/(Hoja3!$B$5^2))</f>
        <v>0.15636006094180691</v>
      </c>
      <c r="H6015" s="3">
        <f>$A6015-$G6015*Hoja3!$E$1</f>
        <v>0.48195451177693649</v>
      </c>
      <c r="I6015" s="3">
        <f>$B6015-$G6015*Hoja3!$E$2</f>
        <v>0.17908549808856447</v>
      </c>
      <c r="J6015" s="3">
        <f>$C6015-$G6015*Hoja3!$E$3</f>
        <v>0.88244877117760034</v>
      </c>
      <c r="K6015" s="3">
        <f t="shared" si="187"/>
        <v>1.0213068103173655</v>
      </c>
      <c r="M6015" s="3">
        <f>IF(ABS($D6015-Hoja3!$B$10)&lt;Hoja3!$B$11, $H6015*Hoja3!$E$1 + $I6015*Hoja3!$E$2 + $J6015*Hoja3!$E$3)</f>
        <v>-5.5511151231257827E-17</v>
      </c>
      <c r="N6015" s="3">
        <f>IF(ABS($D6015-Hoja3!$B$10)&lt;Hoja3!$B$11, $H6015*Hoja3!$G$1 + $I6015*Hoja3!$G$2 + $J6015*Hoja3!$G$3)</f>
        <v>-0.49004137999213937</v>
      </c>
      <c r="O6015" s="3">
        <f>IF(ABS($D6015-Hoja3!$B$10)&lt;Hoja3!$B$11, $H6015*Hoja3!$I$1 + $I6015*Hoja3!$I$2 + $J6015*Hoja3!$I$3)</f>
        <v>-0.89606196587960973</v>
      </c>
      <c r="Q6015">
        <f>IF(ABS($G6015-Hoja3!$B$5)&gt;Hoja3!$B$7, -$N6015/($G6015-Hoja3!$B$5))</f>
        <v>-0.2286024677294631</v>
      </c>
      <c r="R6015">
        <f>IF(ABS($G6015-Hoja3!$B$5)&gt;Hoja3!$B$7, -$O6015/($G6015-Hoja3!$B$5))</f>
        <v>-0.41800954980960703</v>
      </c>
    </row>
    <row r="6016" spans="1:18" ht="14.5" customHeight="1" x14ac:dyDescent="0.55000000000000004">
      <c r="A6016" s="3">
        <v>0.7</v>
      </c>
      <c r="B6016" s="3">
        <v>-0.1</v>
      </c>
      <c r="C6016" s="3">
        <v>0.9</v>
      </c>
      <c r="D6016" s="3">
        <f t="shared" si="186"/>
        <v>-0.37600000000000017</v>
      </c>
      <c r="F6016" s="1"/>
      <c r="G6016" s="3" cm="1">
        <f t="array" ref="G6016">SUMPRODUCT($A6016:$C6016,TRANSPOSE(Hoja3!$E$1:$E$3)/(Hoja3!$B$5^2))</f>
        <v>0.15032012432730499</v>
      </c>
      <c r="H6016" s="3">
        <f>$A6016-$G6016*Hoja3!$E$1</f>
        <v>0.49037725681817546</v>
      </c>
      <c r="I6016" s="3">
        <f>$B6016-$G6016*Hoja3!$E$2</f>
        <v>0.1683048760529349</v>
      </c>
      <c r="J6016" s="3">
        <f>$C6016-$G6016*Hoja3!$E$3</f>
        <v>0.96003647600903674</v>
      </c>
      <c r="K6016" s="3">
        <f t="shared" si="187"/>
        <v>1.0910849740398603</v>
      </c>
      <c r="M6016" s="3">
        <f>IF(ABS($D6016-Hoja3!$B$10)&lt;Hoja3!$B$11, $H6016*Hoja3!$E$1 + $I6016*Hoja3!$E$2 + $J6016*Hoja3!$E$3)</f>
        <v>-5.5511151231257827E-17</v>
      </c>
      <c r="N6016" s="3">
        <f>IF(ABS($D6016-Hoja3!$B$10)&lt;Hoja3!$B$11, $H6016*Hoja3!$G$1 + $I6016*Hoja3!$G$2 + $J6016*Hoja3!$G$3)</f>
        <v>-0.49004137999213937</v>
      </c>
      <c r="O6016" s="3">
        <f>IF(ABS($D6016-Hoja3!$B$10)&lt;Hoja3!$B$11, $H6016*Hoja3!$I$1 + $I6016*Hoja3!$I$2 + $J6016*Hoja3!$I$3)</f>
        <v>-0.97484658612058639</v>
      </c>
      <c r="Q6016">
        <f>IF(ABS($G6016-Hoja3!$B$5)&gt;Hoja3!$B$7, -$N6016/($G6016-Hoja3!$B$5))</f>
        <v>-0.22796016538917971</v>
      </c>
      <c r="R6016">
        <f>IF(ABS($G6016-Hoja3!$B$5)&gt;Hoja3!$B$7, -$O6016/($G6016-Hoja3!$B$5))</f>
        <v>-0.45348453839692227</v>
      </c>
    </row>
    <row r="6017" spans="1:18" ht="14.5" customHeight="1" x14ac:dyDescent="0.55000000000000004">
      <c r="A6017" s="3">
        <v>0.7</v>
      </c>
      <c r="B6017" s="3">
        <v>-0.1</v>
      </c>
      <c r="C6017" s="3">
        <v>0.98</v>
      </c>
      <c r="D6017" s="3">
        <f t="shared" si="186"/>
        <v>-0.58819200000000005</v>
      </c>
      <c r="F6017" s="1"/>
      <c r="G6017" s="3" cm="1">
        <f t="array" ref="G6017">SUMPRODUCT($A6017:$C6017,TRANSPOSE(Hoja3!$E$1:$E$3)/(Hoja3!$B$5^2))</f>
        <v>0.14428018771280307</v>
      </c>
      <c r="H6017" s="3">
        <f>$A6017-$G6017*Hoja3!$E$1</f>
        <v>0.49880000185941442</v>
      </c>
      <c r="I6017" s="3">
        <f>$B6017-$G6017*Hoja3!$E$2</f>
        <v>0.15752425401730533</v>
      </c>
      <c r="J6017" s="3">
        <f>$C6017-$G6017*Hoja3!$E$3</f>
        <v>1.0376241808404731</v>
      </c>
      <c r="K6017" s="3">
        <f t="shared" si="187"/>
        <v>1.1620151776648715</v>
      </c>
      <c r="M6017" s="3">
        <f>IF(ABS($D6017-Hoja3!$B$10)&lt;Hoja3!$B$11, $H6017*Hoja3!$E$1 + $I6017*Hoja3!$E$2 + $J6017*Hoja3!$E$3)</f>
        <v>-5.5511151231257827E-17</v>
      </c>
      <c r="N6017" s="3">
        <f>IF(ABS($D6017-Hoja3!$B$10)&lt;Hoja3!$B$11, $H6017*Hoja3!$G$1 + $I6017*Hoja3!$G$2 + $J6017*Hoja3!$G$3)</f>
        <v>-0.49004137999213937</v>
      </c>
      <c r="O6017" s="3">
        <f>IF(ABS($D6017-Hoja3!$B$10)&lt;Hoja3!$B$11, $H6017*Hoja3!$I$1 + $I6017*Hoja3!$I$2 + $J6017*Hoja3!$I$3)</f>
        <v>-1.0536312063615632</v>
      </c>
      <c r="Q6017">
        <f>IF(ABS($G6017-Hoja3!$B$5)&gt;Hoja3!$B$7, -$N6017/($G6017-Hoja3!$B$5))</f>
        <v>-0.22732146227862976</v>
      </c>
      <c r="R6017">
        <f>IF(ABS($G6017-Hoja3!$B$5)&gt;Hoja3!$B$7, -$O6017/($G6017-Hoja3!$B$5))</f>
        <v>-0.48876073799390002</v>
      </c>
    </row>
    <row r="6018" spans="1:18" ht="14.5" customHeight="1" x14ac:dyDescent="0.55000000000000004">
      <c r="A6018" s="3">
        <v>0.7</v>
      </c>
      <c r="B6018" s="3">
        <v>-0.1</v>
      </c>
      <c r="C6018" s="3">
        <v>1.06</v>
      </c>
      <c r="D6018" s="3">
        <f t="shared" si="186"/>
        <v>-0.83801600000000032</v>
      </c>
      <c r="F6018" s="1"/>
      <c r="G6018" s="3" cm="1">
        <f t="array" ref="G6018">SUMPRODUCT($A6018:$C6018,TRANSPOSE(Hoja3!$E$1:$E$3)/(Hoja3!$B$5^2))</f>
        <v>0.13824025109830115</v>
      </c>
      <c r="H6018" s="3">
        <f>$A6018-$G6018*Hoja3!$E$1</f>
        <v>0.50722274690065339</v>
      </c>
      <c r="I6018" s="3">
        <f>$B6018-$G6018*Hoja3!$E$2</f>
        <v>0.14674363198167578</v>
      </c>
      <c r="J6018" s="3">
        <f>$C6018-$G6018*Hoja3!$E$3</f>
        <v>1.1152118856719095</v>
      </c>
      <c r="K6018" s="3">
        <f t="shared" si="187"/>
        <v>1.2338987634504357</v>
      </c>
      <c r="M6018" s="3" t="b">
        <f>IF(ABS($D6018-Hoja3!$B$10)&lt;Hoja3!$B$11, $H6018*Hoja3!$E$1 + $I6018*Hoja3!$E$2 + $J6018*Hoja3!$E$3)</f>
        <v>0</v>
      </c>
      <c r="N6018" s="3" t="b">
        <f>IF(ABS($D6018-Hoja3!$B$10)&lt;Hoja3!$B$11, $H6018*Hoja3!$G$1 + $I6018*Hoja3!$G$2 + $J6018*Hoja3!$G$3)</f>
        <v>0</v>
      </c>
      <c r="O6018" s="3" t="b">
        <f>IF(ABS($D6018-Hoja3!$B$10)&lt;Hoja3!$B$11, $H6018*Hoja3!$I$1 + $I6018*Hoja3!$I$2 + $J6018*Hoja3!$I$3)</f>
        <v>0</v>
      </c>
      <c r="Q6018">
        <f>IF(ABS($G6018-Hoja3!$B$5)&gt;Hoja3!$B$7, -$N6018/($G6018-Hoja3!$B$5))</f>
        <v>0</v>
      </c>
      <c r="R6018">
        <f>IF(ABS($G6018-Hoja3!$B$5)&gt;Hoja3!$B$7, -$O6018/($G6018-Hoja3!$B$5))</f>
        <v>0</v>
      </c>
    </row>
    <row r="6019" spans="1:18" ht="14.5" customHeight="1" x14ac:dyDescent="0.55000000000000004">
      <c r="A6019" s="3">
        <v>0.7</v>
      </c>
      <c r="B6019" s="3">
        <v>-0.1</v>
      </c>
      <c r="C6019" s="3">
        <v>1.1399999999999999</v>
      </c>
      <c r="D6019" s="3">
        <f t="shared" ref="D6019:D6082" si="188">A6019^3+B6019^2-C6019^3</f>
        <v>-1.1285439999999998</v>
      </c>
      <c r="F6019" s="1"/>
      <c r="G6019" s="3" cm="1">
        <f t="array" ref="G6019">SUMPRODUCT($A6019:$C6019,TRANSPOSE(Hoja3!$E$1:$E$3)/(Hoja3!$B$5^2))</f>
        <v>0.13220031448379924</v>
      </c>
      <c r="H6019" s="3">
        <f>$A6019-$G6019*Hoja3!$E$1</f>
        <v>0.51564549194189235</v>
      </c>
      <c r="I6019" s="3">
        <f>$B6019-$G6019*Hoja3!$E$2</f>
        <v>0.13596300994604621</v>
      </c>
      <c r="J6019" s="3">
        <f>$C6019-$G6019*Hoja3!$E$3</f>
        <v>1.1927995905033457</v>
      </c>
      <c r="K6019" s="3">
        <f t="shared" ref="K6019:K6082" si="189">SQRT(H6019^2+I6019^2+J6019^2)</f>
        <v>1.3065783851489867</v>
      </c>
      <c r="M6019" s="3" t="b">
        <f>IF(ABS($D6019-Hoja3!$B$10)&lt;Hoja3!$B$11, $H6019*Hoja3!$E$1 + $I6019*Hoja3!$E$2 + $J6019*Hoja3!$E$3)</f>
        <v>0</v>
      </c>
      <c r="N6019" s="3" t="b">
        <f>IF(ABS($D6019-Hoja3!$B$10)&lt;Hoja3!$B$11, $H6019*Hoja3!$G$1 + $I6019*Hoja3!$G$2 + $J6019*Hoja3!$G$3)</f>
        <v>0</v>
      </c>
      <c r="O6019" s="3" t="b">
        <f>IF(ABS($D6019-Hoja3!$B$10)&lt;Hoja3!$B$11, $H6019*Hoja3!$I$1 + $I6019*Hoja3!$I$2 + $J6019*Hoja3!$I$3)</f>
        <v>0</v>
      </c>
      <c r="Q6019">
        <f>IF(ABS($G6019-Hoja3!$B$5)&gt;Hoja3!$B$7, -$N6019/($G6019-Hoja3!$B$5))</f>
        <v>0</v>
      </c>
      <c r="R6019">
        <f>IF(ABS($G6019-Hoja3!$B$5)&gt;Hoja3!$B$7, -$O6019/($G6019-Hoja3!$B$5))</f>
        <v>0</v>
      </c>
    </row>
    <row r="6020" spans="1:18" ht="14.5" customHeight="1" x14ac:dyDescent="0.55000000000000004">
      <c r="A6020" s="3">
        <v>0.7</v>
      </c>
      <c r="B6020" s="3">
        <v>-0.1</v>
      </c>
      <c r="C6020" s="3">
        <v>1.22</v>
      </c>
      <c r="D6020" s="3">
        <f t="shared" si="188"/>
        <v>-1.4628479999999999</v>
      </c>
      <c r="F6020" s="1"/>
      <c r="G6020" s="3" cm="1">
        <f t="array" ref="G6020">SUMPRODUCT($A6020:$C6020,TRANSPOSE(Hoja3!$E$1:$E$3)/(Hoja3!$B$5^2))</f>
        <v>0.12616037786929732</v>
      </c>
      <c r="H6020" s="3">
        <f>$A6020-$G6020*Hoja3!$E$1</f>
        <v>0.52406823698313132</v>
      </c>
      <c r="I6020" s="3">
        <f>$B6020-$G6020*Hoja3!$E$2</f>
        <v>0.12518238791041664</v>
      </c>
      <c r="J6020" s="3">
        <f>$C6020-$G6020*Hoja3!$E$3</f>
        <v>1.2703872953347821</v>
      </c>
      <c r="K6020" s="3">
        <f t="shared" si="189"/>
        <v>1.3799282689348691</v>
      </c>
      <c r="M6020" s="3" t="b">
        <f>IF(ABS($D6020-Hoja3!$B$10)&lt;Hoja3!$B$11, $H6020*Hoja3!$E$1 + $I6020*Hoja3!$E$2 + $J6020*Hoja3!$E$3)</f>
        <v>0</v>
      </c>
      <c r="N6020" s="3" t="b">
        <f>IF(ABS($D6020-Hoja3!$B$10)&lt;Hoja3!$B$11, $H6020*Hoja3!$G$1 + $I6020*Hoja3!$G$2 + $J6020*Hoja3!$G$3)</f>
        <v>0</v>
      </c>
      <c r="O6020" s="3" t="b">
        <f>IF(ABS($D6020-Hoja3!$B$10)&lt;Hoja3!$B$11, $H6020*Hoja3!$I$1 + $I6020*Hoja3!$I$2 + $J6020*Hoja3!$I$3)</f>
        <v>0</v>
      </c>
      <c r="Q6020">
        <f>IF(ABS($G6020-Hoja3!$B$5)&gt;Hoja3!$B$7, -$N6020/($G6020-Hoja3!$B$5))</f>
        <v>0</v>
      </c>
      <c r="R6020">
        <f>IF(ABS($G6020-Hoja3!$B$5)&gt;Hoja3!$B$7, -$O6020/($G6020-Hoja3!$B$5))</f>
        <v>0</v>
      </c>
    </row>
    <row r="6021" spans="1:18" ht="14.5" customHeight="1" x14ac:dyDescent="0.55000000000000004">
      <c r="A6021" s="3">
        <v>0.7</v>
      </c>
      <c r="B6021" s="3">
        <v>-0.1</v>
      </c>
      <c r="C6021" s="3">
        <v>1.3</v>
      </c>
      <c r="D6021" s="3">
        <f t="shared" si="188"/>
        <v>-1.8440000000000005</v>
      </c>
      <c r="F6021" s="1"/>
      <c r="G6021" s="3" cm="1">
        <f t="array" ref="G6021">SUMPRODUCT($A6021:$C6021,TRANSPOSE(Hoja3!$E$1:$E$3)/(Hoja3!$B$5^2))</f>
        <v>0.12012044125479539</v>
      </c>
      <c r="H6021" s="3">
        <f>$A6021-$G6021*Hoja3!$E$1</f>
        <v>0.53249098202437029</v>
      </c>
      <c r="I6021" s="3">
        <f>$B6021-$G6021*Hoja3!$E$2</f>
        <v>0.11440176587478704</v>
      </c>
      <c r="J6021" s="3">
        <f>$C6021-$G6021*Hoja3!$E$3</f>
        <v>1.3479750001662185</v>
      </c>
      <c r="K6021" s="3">
        <f t="shared" si="189"/>
        <v>1.4538469696105105</v>
      </c>
      <c r="M6021" s="3" t="b">
        <f>IF(ABS($D6021-Hoja3!$B$10)&lt;Hoja3!$B$11, $H6021*Hoja3!$E$1 + $I6021*Hoja3!$E$2 + $J6021*Hoja3!$E$3)</f>
        <v>0</v>
      </c>
      <c r="N6021" s="3" t="b">
        <f>IF(ABS($D6021-Hoja3!$B$10)&lt;Hoja3!$B$11, $H6021*Hoja3!$G$1 + $I6021*Hoja3!$G$2 + $J6021*Hoja3!$G$3)</f>
        <v>0</v>
      </c>
      <c r="O6021" s="3" t="b">
        <f>IF(ABS($D6021-Hoja3!$B$10)&lt;Hoja3!$B$11, $H6021*Hoja3!$I$1 + $I6021*Hoja3!$I$2 + $J6021*Hoja3!$I$3)</f>
        <v>0</v>
      </c>
      <c r="Q6021">
        <f>IF(ABS($G6021-Hoja3!$B$5)&gt;Hoja3!$B$7, -$N6021/($G6021-Hoja3!$B$5))</f>
        <v>0</v>
      </c>
      <c r="R6021">
        <f>IF(ABS($G6021-Hoja3!$B$5)&gt;Hoja3!$B$7, -$O6021/($G6021-Hoja3!$B$5))</f>
        <v>0</v>
      </c>
    </row>
    <row r="6022" spans="1:18" ht="14.5" customHeight="1" x14ac:dyDescent="0.55000000000000004">
      <c r="A6022" s="3">
        <v>0.7</v>
      </c>
      <c r="B6022" s="3">
        <v>0</v>
      </c>
      <c r="C6022" s="3">
        <v>-1.3</v>
      </c>
      <c r="D6022" s="3">
        <f t="shared" si="188"/>
        <v>2.5400000000000005</v>
      </c>
      <c r="F6022" s="1"/>
      <c r="G6022" s="3" cm="1">
        <f t="array" ref="G6022">SUMPRODUCT($A6022:$C6022,TRANSPOSE(Hoja3!$E$1:$E$3)/(Hoja3!$B$5^2))</f>
        <v>0.28267755080832985</v>
      </c>
      <c r="H6022" s="3">
        <f>$A6022-$G6022*Hoja3!$E$1</f>
        <v>0.305803654690045</v>
      </c>
      <c r="I6022" s="3">
        <f>$B6022-$G6022*Hoja3!$E$2</f>
        <v>0.50454831362056995</v>
      </c>
      <c r="J6022" s="3">
        <f>$C6022-$G6022*Hoja3!$E$3</f>
        <v>-1.1871011843999995</v>
      </c>
      <c r="K6022" s="3">
        <f t="shared" si="189"/>
        <v>1.3256296986726839</v>
      </c>
      <c r="M6022" s="3" t="b">
        <f>IF(ABS($D6022-Hoja3!$B$10)&lt;Hoja3!$B$11, $H6022*Hoja3!$E$1 + $I6022*Hoja3!$E$2 + $J6022*Hoja3!$E$3)</f>
        <v>0</v>
      </c>
      <c r="N6022" s="3" t="b">
        <f>IF(ABS($D6022-Hoja3!$B$10)&lt;Hoja3!$B$11, $H6022*Hoja3!$G$1 + $I6022*Hoja3!$G$2 + $J6022*Hoja3!$G$3)</f>
        <v>0</v>
      </c>
      <c r="O6022" s="3" t="b">
        <f>IF(ABS($D6022-Hoja3!$B$10)&lt;Hoja3!$B$11, $H6022*Hoja3!$I$1 + $I6022*Hoja3!$I$2 + $J6022*Hoja3!$I$3)</f>
        <v>0</v>
      </c>
      <c r="Q6022">
        <f>IF(ABS($G6022-Hoja3!$B$5)&gt;Hoja3!$B$7, -$N6022/($G6022-Hoja3!$B$5))</f>
        <v>0</v>
      </c>
      <c r="R6022">
        <f>IF(ABS($G6022-Hoja3!$B$5)&gt;Hoja3!$B$7, -$O6022/($G6022-Hoja3!$B$5))</f>
        <v>0</v>
      </c>
    </row>
    <row r="6023" spans="1:18" ht="14.5" customHeight="1" x14ac:dyDescent="0.55000000000000004">
      <c r="A6023" s="3">
        <v>0.7</v>
      </c>
      <c r="B6023" s="3">
        <v>0</v>
      </c>
      <c r="C6023" s="3">
        <v>-1.22</v>
      </c>
      <c r="D6023" s="3">
        <f t="shared" si="188"/>
        <v>2.1588479999999999</v>
      </c>
      <c r="F6023" s="1"/>
      <c r="G6023" s="3" cm="1">
        <f t="array" ref="G6023">SUMPRODUCT($A6023:$C6023,TRANSPOSE(Hoja3!$E$1:$E$3)/(Hoja3!$B$5^2))</f>
        <v>0.27663761419382793</v>
      </c>
      <c r="H6023" s="3">
        <f>$A6023-$G6023*Hoja3!$E$1</f>
        <v>0.31422639973128397</v>
      </c>
      <c r="I6023" s="3">
        <f>$B6023-$G6023*Hoja3!$E$2</f>
        <v>0.49376769158494044</v>
      </c>
      <c r="J6023" s="3">
        <f>$C6023-$G6023*Hoja3!$E$3</f>
        <v>-1.1095134795685631</v>
      </c>
      <c r="K6023" s="3">
        <f t="shared" si="189"/>
        <v>1.2544181618924153</v>
      </c>
      <c r="M6023" s="3" t="b">
        <f>IF(ABS($D6023-Hoja3!$B$10)&lt;Hoja3!$B$11, $H6023*Hoja3!$E$1 + $I6023*Hoja3!$E$2 + $J6023*Hoja3!$E$3)</f>
        <v>0</v>
      </c>
      <c r="N6023" s="3" t="b">
        <f>IF(ABS($D6023-Hoja3!$B$10)&lt;Hoja3!$B$11, $H6023*Hoja3!$G$1 + $I6023*Hoja3!$G$2 + $J6023*Hoja3!$G$3)</f>
        <v>0</v>
      </c>
      <c r="O6023" s="3" t="b">
        <f>IF(ABS($D6023-Hoja3!$B$10)&lt;Hoja3!$B$11, $H6023*Hoja3!$I$1 + $I6023*Hoja3!$I$2 + $J6023*Hoja3!$I$3)</f>
        <v>0</v>
      </c>
      <c r="Q6023">
        <f>IF(ABS($G6023-Hoja3!$B$5)&gt;Hoja3!$B$7, -$N6023/($G6023-Hoja3!$B$5))</f>
        <v>0</v>
      </c>
      <c r="R6023">
        <f>IF(ABS($G6023-Hoja3!$B$5)&gt;Hoja3!$B$7, -$O6023/($G6023-Hoja3!$B$5))</f>
        <v>0</v>
      </c>
    </row>
    <row r="6024" spans="1:18" ht="14.5" customHeight="1" x14ac:dyDescent="0.55000000000000004">
      <c r="A6024" s="3">
        <v>0.7</v>
      </c>
      <c r="B6024" s="3">
        <v>0</v>
      </c>
      <c r="C6024" s="3">
        <v>-1.1399999999999999</v>
      </c>
      <c r="D6024" s="3">
        <f t="shared" si="188"/>
        <v>1.8245439999999997</v>
      </c>
      <c r="F6024" s="1"/>
      <c r="G6024" s="3" cm="1">
        <f t="array" ref="G6024">SUMPRODUCT($A6024:$C6024,TRANSPOSE(Hoja3!$E$1:$E$3)/(Hoja3!$B$5^2))</f>
        <v>0.27059767757932601</v>
      </c>
      <c r="H6024" s="3">
        <f>$A6024-$G6024*Hoja3!$E$1</f>
        <v>0.32264914477252293</v>
      </c>
      <c r="I6024" s="3">
        <f>$B6024-$G6024*Hoja3!$E$2</f>
        <v>0.48298706954931087</v>
      </c>
      <c r="J6024" s="3">
        <f>$C6024-$G6024*Hoja3!$E$3</f>
        <v>-1.0319257747371267</v>
      </c>
      <c r="K6024" s="3">
        <f t="shared" si="189"/>
        <v>1.1841662824709589</v>
      </c>
      <c r="M6024" s="3" t="b">
        <f>IF(ABS($D6024-Hoja3!$B$10)&lt;Hoja3!$B$11, $H6024*Hoja3!$E$1 + $I6024*Hoja3!$E$2 + $J6024*Hoja3!$E$3)</f>
        <v>0</v>
      </c>
      <c r="N6024" s="3" t="b">
        <f>IF(ABS($D6024-Hoja3!$B$10)&lt;Hoja3!$B$11, $H6024*Hoja3!$G$1 + $I6024*Hoja3!$G$2 + $J6024*Hoja3!$G$3)</f>
        <v>0</v>
      </c>
      <c r="O6024" s="3" t="b">
        <f>IF(ABS($D6024-Hoja3!$B$10)&lt;Hoja3!$B$11, $H6024*Hoja3!$I$1 + $I6024*Hoja3!$I$2 + $J6024*Hoja3!$I$3)</f>
        <v>0</v>
      </c>
      <c r="Q6024">
        <f>IF(ABS($G6024-Hoja3!$B$5)&gt;Hoja3!$B$7, -$N6024/($G6024-Hoja3!$B$5))</f>
        <v>0</v>
      </c>
      <c r="R6024">
        <f>IF(ABS($G6024-Hoja3!$B$5)&gt;Hoja3!$B$7, -$O6024/($G6024-Hoja3!$B$5))</f>
        <v>0</v>
      </c>
    </row>
    <row r="6025" spans="1:18" ht="14.5" customHeight="1" x14ac:dyDescent="0.55000000000000004">
      <c r="A6025" s="3">
        <v>0.7</v>
      </c>
      <c r="B6025" s="3">
        <v>0</v>
      </c>
      <c r="C6025" s="3">
        <v>-1.06</v>
      </c>
      <c r="D6025" s="3">
        <f t="shared" si="188"/>
        <v>1.5340160000000003</v>
      </c>
      <c r="F6025" s="1"/>
      <c r="G6025" s="3" cm="1">
        <f t="array" ref="G6025">SUMPRODUCT($A6025:$C6025,TRANSPOSE(Hoja3!$E$1:$E$3)/(Hoja3!$B$5^2))</f>
        <v>0.2645577409648241</v>
      </c>
      <c r="H6025" s="3">
        <f>$A6025-$G6025*Hoja3!$E$1</f>
        <v>0.3310718898137619</v>
      </c>
      <c r="I6025" s="3">
        <f>$B6025-$G6025*Hoja3!$E$2</f>
        <v>0.47220644751368129</v>
      </c>
      <c r="J6025" s="3">
        <f>$C6025-$G6025*Hoja3!$E$3</f>
        <v>-0.95433806990569048</v>
      </c>
      <c r="K6025" s="3">
        <f t="shared" si="189"/>
        <v>1.1150554591452684</v>
      </c>
      <c r="M6025" s="3" t="b">
        <f>IF(ABS($D6025-Hoja3!$B$10)&lt;Hoja3!$B$11, $H6025*Hoja3!$E$1 + $I6025*Hoja3!$E$2 + $J6025*Hoja3!$E$3)</f>
        <v>0</v>
      </c>
      <c r="N6025" s="3" t="b">
        <f>IF(ABS($D6025-Hoja3!$B$10)&lt;Hoja3!$B$11, $H6025*Hoja3!$G$1 + $I6025*Hoja3!$G$2 + $J6025*Hoja3!$G$3)</f>
        <v>0</v>
      </c>
      <c r="O6025" s="3" t="b">
        <f>IF(ABS($D6025-Hoja3!$B$10)&lt;Hoja3!$B$11, $H6025*Hoja3!$I$1 + $I6025*Hoja3!$I$2 + $J6025*Hoja3!$I$3)</f>
        <v>0</v>
      </c>
      <c r="Q6025">
        <f>IF(ABS($G6025-Hoja3!$B$5)&gt;Hoja3!$B$7, -$N6025/($G6025-Hoja3!$B$5))</f>
        <v>0</v>
      </c>
      <c r="R6025">
        <f>IF(ABS($G6025-Hoja3!$B$5)&gt;Hoja3!$B$7, -$O6025/($G6025-Hoja3!$B$5))</f>
        <v>0</v>
      </c>
    </row>
    <row r="6026" spans="1:18" ht="14.5" customHeight="1" x14ac:dyDescent="0.55000000000000004">
      <c r="A6026" s="3">
        <v>0.7</v>
      </c>
      <c r="B6026" s="3">
        <v>0</v>
      </c>
      <c r="C6026" s="3">
        <v>-0.98</v>
      </c>
      <c r="D6026" s="3">
        <f t="shared" si="188"/>
        <v>1.2841919999999998</v>
      </c>
      <c r="F6026" s="1"/>
      <c r="G6026" s="3" cm="1">
        <f t="array" ref="G6026">SUMPRODUCT($A6026:$C6026,TRANSPOSE(Hoja3!$E$1:$E$3)/(Hoja3!$B$5^2))</f>
        <v>0.25851780435032218</v>
      </c>
      <c r="H6026" s="3">
        <f>$A6026-$G6026*Hoja3!$E$1</f>
        <v>0.33949463485500087</v>
      </c>
      <c r="I6026" s="3">
        <f>$B6026-$G6026*Hoja3!$E$2</f>
        <v>0.46142582547805172</v>
      </c>
      <c r="J6026" s="3">
        <f>$C6026-$G6026*Hoja3!$E$3</f>
        <v>-0.87675036507425408</v>
      </c>
      <c r="K6026" s="3">
        <f t="shared" si="189"/>
        <v>1.0473116070068496</v>
      </c>
      <c r="M6026" s="3" t="b">
        <f>IF(ABS($D6026-Hoja3!$B$10)&lt;Hoja3!$B$11, $H6026*Hoja3!$E$1 + $I6026*Hoja3!$E$2 + $J6026*Hoja3!$E$3)</f>
        <v>0</v>
      </c>
      <c r="N6026" s="3" t="b">
        <f>IF(ABS($D6026-Hoja3!$B$10)&lt;Hoja3!$B$11, $H6026*Hoja3!$G$1 + $I6026*Hoja3!$G$2 + $J6026*Hoja3!$G$3)</f>
        <v>0</v>
      </c>
      <c r="O6026" s="3" t="b">
        <f>IF(ABS($D6026-Hoja3!$B$10)&lt;Hoja3!$B$11, $H6026*Hoja3!$I$1 + $I6026*Hoja3!$I$2 + $J6026*Hoja3!$I$3)</f>
        <v>0</v>
      </c>
      <c r="Q6026">
        <f>IF(ABS($G6026-Hoja3!$B$5)&gt;Hoja3!$B$7, -$N6026/($G6026-Hoja3!$B$5))</f>
        <v>0</v>
      </c>
      <c r="R6026">
        <f>IF(ABS($G6026-Hoja3!$B$5)&gt;Hoja3!$B$7, -$O6026/($G6026-Hoja3!$B$5))</f>
        <v>0</v>
      </c>
    </row>
    <row r="6027" spans="1:18" ht="14.5" customHeight="1" x14ac:dyDescent="0.55000000000000004">
      <c r="A6027" s="3">
        <v>0.7</v>
      </c>
      <c r="B6027" s="3">
        <v>0</v>
      </c>
      <c r="C6027" s="3">
        <v>-0.9</v>
      </c>
      <c r="D6027" s="3">
        <f t="shared" si="188"/>
        <v>1.0720000000000001</v>
      </c>
      <c r="F6027" s="1"/>
      <c r="G6027" s="3" cm="1">
        <f t="array" ref="G6027">SUMPRODUCT($A6027:$C6027,TRANSPOSE(Hoja3!$E$1:$E$3)/(Hoja3!$B$5^2))</f>
        <v>0.25247786773582026</v>
      </c>
      <c r="H6027" s="3">
        <f>$A6027-$G6027*Hoja3!$E$1</f>
        <v>0.34791737989623983</v>
      </c>
      <c r="I6027" s="3">
        <f>$B6027-$G6027*Hoja3!$E$2</f>
        <v>0.45064520344242215</v>
      </c>
      <c r="J6027" s="3">
        <f>$C6027-$G6027*Hoja3!$E$3</f>
        <v>-0.79916266024281779</v>
      </c>
      <c r="K6027" s="3">
        <f t="shared" si="189"/>
        <v>0.98121789636446388</v>
      </c>
      <c r="M6027" s="3" t="b">
        <f>IF(ABS($D6027-Hoja3!$B$10)&lt;Hoja3!$B$11, $H6027*Hoja3!$E$1 + $I6027*Hoja3!$E$2 + $J6027*Hoja3!$E$3)</f>
        <v>0</v>
      </c>
      <c r="N6027" s="3" t="b">
        <f>IF(ABS($D6027-Hoja3!$B$10)&lt;Hoja3!$B$11, $H6027*Hoja3!$G$1 + $I6027*Hoja3!$G$2 + $J6027*Hoja3!$G$3)</f>
        <v>0</v>
      </c>
      <c r="O6027" s="3" t="b">
        <f>IF(ABS($D6027-Hoja3!$B$10)&lt;Hoja3!$B$11, $H6027*Hoja3!$I$1 + $I6027*Hoja3!$I$2 + $J6027*Hoja3!$I$3)</f>
        <v>0</v>
      </c>
      <c r="Q6027">
        <f>IF(ABS($G6027-Hoja3!$B$5)&gt;Hoja3!$B$7, -$N6027/($G6027-Hoja3!$B$5))</f>
        <v>0</v>
      </c>
      <c r="R6027">
        <f>IF(ABS($G6027-Hoja3!$B$5)&gt;Hoja3!$B$7, -$O6027/($G6027-Hoja3!$B$5))</f>
        <v>0</v>
      </c>
    </row>
    <row r="6028" spans="1:18" ht="14.5" customHeight="1" x14ac:dyDescent="0.55000000000000004">
      <c r="A6028" s="3">
        <v>0.7</v>
      </c>
      <c r="B6028" s="3">
        <v>0</v>
      </c>
      <c r="C6028" s="3">
        <v>-0.82</v>
      </c>
      <c r="D6028" s="3">
        <f t="shared" si="188"/>
        <v>0.89436799999999983</v>
      </c>
      <c r="F6028" s="1"/>
      <c r="G6028" s="3" cm="1">
        <f t="array" ref="G6028">SUMPRODUCT($A6028:$C6028,TRANSPOSE(Hoja3!$E$1:$E$3)/(Hoja3!$B$5^2))</f>
        <v>0.24643793112131834</v>
      </c>
      <c r="H6028" s="3">
        <f>$A6028-$G6028*Hoja3!$E$1</f>
        <v>0.35634012493747885</v>
      </c>
      <c r="I6028" s="3">
        <f>$B6028-$G6028*Hoja3!$E$2</f>
        <v>0.43986458140679258</v>
      </c>
      <c r="J6028" s="3">
        <f>$C6028-$G6028*Hoja3!$E$3</f>
        <v>-0.72157495541138139</v>
      </c>
      <c r="K6028" s="3">
        <f t="shared" si="189"/>
        <v>0.91713115250413768</v>
      </c>
      <c r="M6028" s="3" t="b">
        <f>IF(ABS($D6028-Hoja3!$B$10)&lt;Hoja3!$B$11, $H6028*Hoja3!$E$1 + $I6028*Hoja3!$E$2 + $J6028*Hoja3!$E$3)</f>
        <v>0</v>
      </c>
      <c r="N6028" s="3" t="b">
        <f>IF(ABS($D6028-Hoja3!$B$10)&lt;Hoja3!$B$11, $H6028*Hoja3!$G$1 + $I6028*Hoja3!$G$2 + $J6028*Hoja3!$G$3)</f>
        <v>0</v>
      </c>
      <c r="O6028" s="3" t="b">
        <f>IF(ABS($D6028-Hoja3!$B$10)&lt;Hoja3!$B$11, $H6028*Hoja3!$I$1 + $I6028*Hoja3!$I$2 + $J6028*Hoja3!$I$3)</f>
        <v>0</v>
      </c>
      <c r="Q6028">
        <f>IF(ABS($G6028-Hoja3!$B$5)&gt;Hoja3!$B$7, -$N6028/($G6028-Hoja3!$B$5))</f>
        <v>0</v>
      </c>
      <c r="R6028">
        <f>IF(ABS($G6028-Hoja3!$B$5)&gt;Hoja3!$B$7, -$O6028/($G6028-Hoja3!$B$5))</f>
        <v>0</v>
      </c>
    </row>
    <row r="6029" spans="1:18" ht="14.5" customHeight="1" x14ac:dyDescent="0.55000000000000004">
      <c r="A6029" s="3">
        <v>0.7</v>
      </c>
      <c r="B6029" s="3">
        <v>0</v>
      </c>
      <c r="C6029" s="3">
        <v>-0.74</v>
      </c>
      <c r="D6029" s="3">
        <f t="shared" si="188"/>
        <v>0.74822399999999989</v>
      </c>
      <c r="F6029" s="1"/>
      <c r="G6029" s="3" cm="1">
        <f t="array" ref="G6029">SUMPRODUCT($A6029:$C6029,TRANSPOSE(Hoja3!$E$1:$E$3)/(Hoja3!$B$5^2))</f>
        <v>0.24039799450681643</v>
      </c>
      <c r="H6029" s="3">
        <f>$A6029-$G6029*Hoja3!$E$1</f>
        <v>0.36476286997871782</v>
      </c>
      <c r="I6029" s="3">
        <f>$B6029-$G6029*Hoja3!$E$2</f>
        <v>0.429083959371163</v>
      </c>
      <c r="J6029" s="3">
        <f>$C6029-$G6029*Hoja3!$E$3</f>
        <v>-0.6439872505799451</v>
      </c>
      <c r="K6029" s="3">
        <f t="shared" si="189"/>
        <v>0.85550252741547284</v>
      </c>
      <c r="M6029" s="3" t="b">
        <f>IF(ABS($D6029-Hoja3!$B$10)&lt;Hoja3!$B$11, $H6029*Hoja3!$E$1 + $I6029*Hoja3!$E$2 + $J6029*Hoja3!$E$3)</f>
        <v>0</v>
      </c>
      <c r="N6029" s="3" t="b">
        <f>IF(ABS($D6029-Hoja3!$B$10)&lt;Hoja3!$B$11, $H6029*Hoja3!$G$1 + $I6029*Hoja3!$G$2 + $J6029*Hoja3!$G$3)</f>
        <v>0</v>
      </c>
      <c r="O6029" s="3" t="b">
        <f>IF(ABS($D6029-Hoja3!$B$10)&lt;Hoja3!$B$11, $H6029*Hoja3!$I$1 + $I6029*Hoja3!$I$2 + $J6029*Hoja3!$I$3)</f>
        <v>0</v>
      </c>
      <c r="Q6029">
        <f>IF(ABS($G6029-Hoja3!$B$5)&gt;Hoja3!$B$7, -$N6029/($G6029-Hoja3!$B$5))</f>
        <v>0</v>
      </c>
      <c r="R6029">
        <f>IF(ABS($G6029-Hoja3!$B$5)&gt;Hoja3!$B$7, -$O6029/($G6029-Hoja3!$B$5))</f>
        <v>0</v>
      </c>
    </row>
    <row r="6030" spans="1:18" ht="14.5" customHeight="1" x14ac:dyDescent="0.55000000000000004">
      <c r="A6030" s="3">
        <v>0.7</v>
      </c>
      <c r="B6030" s="3">
        <v>0</v>
      </c>
      <c r="C6030" s="3">
        <v>-0.66</v>
      </c>
      <c r="D6030" s="3">
        <f t="shared" si="188"/>
        <v>0.63049599999999995</v>
      </c>
      <c r="F6030" s="1"/>
      <c r="G6030" s="3" cm="1">
        <f t="array" ref="G6030">SUMPRODUCT($A6030:$C6030,TRANSPOSE(Hoja3!$E$1:$E$3)/(Hoja3!$B$5^2))</f>
        <v>0.23435805789231451</v>
      </c>
      <c r="H6030" s="3">
        <f>$A6030-$G6030*Hoja3!$E$1</f>
        <v>0.37318561501995678</v>
      </c>
      <c r="I6030" s="3">
        <f>$B6030-$G6030*Hoja3!$E$2</f>
        <v>0.41830333733553343</v>
      </c>
      <c r="J6030" s="3">
        <f>$C6030-$G6030*Hoja3!$E$3</f>
        <v>-0.5663995457485087</v>
      </c>
      <c r="K6030" s="3">
        <f t="shared" si="189"/>
        <v>0.79690252271403028</v>
      </c>
      <c r="M6030" s="3" t="b">
        <f>IF(ABS($D6030-Hoja3!$B$10)&lt;Hoja3!$B$11, $H6030*Hoja3!$E$1 + $I6030*Hoja3!$E$2 + $J6030*Hoja3!$E$3)</f>
        <v>0</v>
      </c>
      <c r="N6030" s="3" t="b">
        <f>IF(ABS($D6030-Hoja3!$B$10)&lt;Hoja3!$B$11, $H6030*Hoja3!$G$1 + $I6030*Hoja3!$G$2 + $J6030*Hoja3!$G$3)</f>
        <v>0</v>
      </c>
      <c r="O6030" s="3" t="b">
        <f>IF(ABS($D6030-Hoja3!$B$10)&lt;Hoja3!$B$11, $H6030*Hoja3!$I$1 + $I6030*Hoja3!$I$2 + $J6030*Hoja3!$I$3)</f>
        <v>0</v>
      </c>
      <c r="Q6030">
        <f>IF(ABS($G6030-Hoja3!$B$5)&gt;Hoja3!$B$7, -$N6030/($G6030-Hoja3!$B$5))</f>
        <v>0</v>
      </c>
      <c r="R6030">
        <f>IF(ABS($G6030-Hoja3!$B$5)&gt;Hoja3!$B$7, -$O6030/($G6030-Hoja3!$B$5))</f>
        <v>0</v>
      </c>
    </row>
    <row r="6031" spans="1:18" ht="14.5" customHeight="1" x14ac:dyDescent="0.55000000000000004">
      <c r="A6031" s="3">
        <v>0.7</v>
      </c>
      <c r="B6031" s="3">
        <v>0</v>
      </c>
      <c r="C6031" s="3">
        <v>-0.57999999999999996</v>
      </c>
      <c r="D6031" s="3">
        <f t="shared" si="188"/>
        <v>0.53811199999999992</v>
      </c>
      <c r="F6031" s="1"/>
      <c r="G6031" s="3" cm="1">
        <f t="array" ref="G6031">SUMPRODUCT($A6031:$C6031,TRANSPOSE(Hoja3!$E$1:$E$3)/(Hoja3!$B$5^2))</f>
        <v>0.22831812127781259</v>
      </c>
      <c r="H6031" s="3">
        <f>$A6031-$G6031*Hoja3!$E$1</f>
        <v>0.38160836006119575</v>
      </c>
      <c r="I6031" s="3">
        <f>$B6031-$G6031*Hoja3!$E$2</f>
        <v>0.40752271529990391</v>
      </c>
      <c r="J6031" s="3">
        <f>$C6031-$G6031*Hoja3!$E$3</f>
        <v>-0.48881184091707236</v>
      </c>
      <c r="K6031" s="3">
        <f t="shared" si="189"/>
        <v>0.74204900092563908</v>
      </c>
      <c r="M6031" s="3" t="b">
        <f>IF(ABS($D6031-Hoja3!$B$10)&lt;Hoja3!$B$11, $H6031*Hoja3!$E$1 + $I6031*Hoja3!$E$2 + $J6031*Hoja3!$E$3)</f>
        <v>0</v>
      </c>
      <c r="N6031" s="3" t="b">
        <f>IF(ABS($D6031-Hoja3!$B$10)&lt;Hoja3!$B$11, $H6031*Hoja3!$G$1 + $I6031*Hoja3!$G$2 + $J6031*Hoja3!$G$3)</f>
        <v>0</v>
      </c>
      <c r="O6031" s="3" t="b">
        <f>IF(ABS($D6031-Hoja3!$B$10)&lt;Hoja3!$B$11, $H6031*Hoja3!$I$1 + $I6031*Hoja3!$I$2 + $J6031*Hoja3!$I$3)</f>
        <v>0</v>
      </c>
      <c r="Q6031">
        <f>IF(ABS($G6031-Hoja3!$B$5)&gt;Hoja3!$B$7, -$N6031/($G6031-Hoja3!$B$5))</f>
        <v>0</v>
      </c>
      <c r="R6031">
        <f>IF(ABS($G6031-Hoja3!$B$5)&gt;Hoja3!$B$7, -$O6031/($G6031-Hoja3!$B$5))</f>
        <v>0</v>
      </c>
    </row>
    <row r="6032" spans="1:18" ht="14.5" customHeight="1" x14ac:dyDescent="0.55000000000000004">
      <c r="A6032" s="3">
        <v>0.7</v>
      </c>
      <c r="B6032" s="3">
        <v>0</v>
      </c>
      <c r="C6032" s="3">
        <v>-0.5</v>
      </c>
      <c r="D6032" s="3">
        <f t="shared" si="188"/>
        <v>0.46799999999999992</v>
      </c>
      <c r="F6032" s="1"/>
      <c r="G6032" s="3" cm="1">
        <f t="array" ref="G6032">SUMPRODUCT($A6032:$C6032,TRANSPOSE(Hoja3!$E$1:$E$3)/(Hoja3!$B$5^2))</f>
        <v>0.22227818466331067</v>
      </c>
      <c r="H6032" s="3">
        <f>$A6032-$G6032*Hoja3!$E$1</f>
        <v>0.39003110510243472</v>
      </c>
      <c r="I6032" s="3">
        <f>$B6032-$G6032*Hoja3!$E$2</f>
        <v>0.39674209326427434</v>
      </c>
      <c r="J6032" s="3">
        <f>$C6032-$G6032*Hoja3!$E$3</f>
        <v>-0.41122413608563607</v>
      </c>
      <c r="K6032" s="3">
        <f t="shared" si="189"/>
        <v>0.69183368060143069</v>
      </c>
      <c r="M6032" s="3" t="b">
        <f>IF(ABS($D6032-Hoja3!$B$10)&lt;Hoja3!$B$11, $H6032*Hoja3!$E$1 + $I6032*Hoja3!$E$2 + $J6032*Hoja3!$E$3)</f>
        <v>0</v>
      </c>
      <c r="N6032" s="3" t="b">
        <f>IF(ABS($D6032-Hoja3!$B$10)&lt;Hoja3!$B$11, $H6032*Hoja3!$G$1 + $I6032*Hoja3!$G$2 + $J6032*Hoja3!$G$3)</f>
        <v>0</v>
      </c>
      <c r="O6032" s="3" t="b">
        <f>IF(ABS($D6032-Hoja3!$B$10)&lt;Hoja3!$B$11, $H6032*Hoja3!$I$1 + $I6032*Hoja3!$I$2 + $J6032*Hoja3!$I$3)</f>
        <v>0</v>
      </c>
      <c r="Q6032">
        <f>IF(ABS($G6032-Hoja3!$B$5)&gt;Hoja3!$B$7, -$N6032/($G6032-Hoja3!$B$5))</f>
        <v>0</v>
      </c>
      <c r="R6032">
        <f>IF(ABS($G6032-Hoja3!$B$5)&gt;Hoja3!$B$7, -$O6032/($G6032-Hoja3!$B$5))</f>
        <v>0</v>
      </c>
    </row>
    <row r="6033" spans="1:18" ht="14.5" customHeight="1" x14ac:dyDescent="0.55000000000000004">
      <c r="A6033" s="3">
        <v>0.7</v>
      </c>
      <c r="B6033" s="3">
        <v>0</v>
      </c>
      <c r="C6033" s="3">
        <v>-0.42</v>
      </c>
      <c r="D6033" s="3">
        <f t="shared" si="188"/>
        <v>0.4170879999999999</v>
      </c>
      <c r="F6033" s="1"/>
      <c r="G6033" s="3" cm="1">
        <f t="array" ref="G6033">SUMPRODUCT($A6033:$C6033,TRANSPOSE(Hoja3!$E$1:$E$3)/(Hoja3!$B$5^2))</f>
        <v>0.21623824804880876</v>
      </c>
      <c r="H6033" s="3">
        <f>$A6033-$G6033*Hoja3!$E$1</f>
        <v>0.39845385014367368</v>
      </c>
      <c r="I6033" s="3">
        <f>$B6033-$G6033*Hoja3!$E$2</f>
        <v>0.38596147122864477</v>
      </c>
      <c r="J6033" s="3">
        <f>$C6033-$G6033*Hoja3!$E$3</f>
        <v>-0.33363643125419973</v>
      </c>
      <c r="K6033" s="3">
        <f t="shared" si="189"/>
        <v>0.6473368491190159</v>
      </c>
      <c r="M6033" s="3" t="b">
        <f>IF(ABS($D6033-Hoja3!$B$10)&lt;Hoja3!$B$11, $H6033*Hoja3!$E$1 + $I6033*Hoja3!$E$2 + $J6033*Hoja3!$E$3)</f>
        <v>0</v>
      </c>
      <c r="N6033" s="3" t="b">
        <f>IF(ABS($D6033-Hoja3!$B$10)&lt;Hoja3!$B$11, $H6033*Hoja3!$G$1 + $I6033*Hoja3!$G$2 + $J6033*Hoja3!$G$3)</f>
        <v>0</v>
      </c>
      <c r="O6033" s="3" t="b">
        <f>IF(ABS($D6033-Hoja3!$B$10)&lt;Hoja3!$B$11, $H6033*Hoja3!$I$1 + $I6033*Hoja3!$I$2 + $J6033*Hoja3!$I$3)</f>
        <v>0</v>
      </c>
      <c r="Q6033">
        <f>IF(ABS($G6033-Hoja3!$B$5)&gt;Hoja3!$B$7, -$N6033/($G6033-Hoja3!$B$5))</f>
        <v>0</v>
      </c>
      <c r="R6033">
        <f>IF(ABS($G6033-Hoja3!$B$5)&gt;Hoja3!$B$7, -$O6033/($G6033-Hoja3!$B$5))</f>
        <v>0</v>
      </c>
    </row>
    <row r="6034" spans="1:18" ht="14.5" customHeight="1" x14ac:dyDescent="0.55000000000000004">
      <c r="A6034" s="3">
        <v>0.7</v>
      </c>
      <c r="B6034" s="3">
        <v>0</v>
      </c>
      <c r="C6034" s="3">
        <v>-0.34</v>
      </c>
      <c r="D6034" s="3">
        <f t="shared" si="188"/>
        <v>0.38230399999999992</v>
      </c>
      <c r="F6034" s="1"/>
      <c r="G6034" s="3" cm="1">
        <f t="array" ref="G6034">SUMPRODUCT($A6034:$C6034,TRANSPOSE(Hoja3!$E$1:$E$3)/(Hoja3!$B$5^2))</f>
        <v>0.21019831143430684</v>
      </c>
      <c r="H6034" s="3">
        <f>$A6034-$G6034*Hoja3!$E$1</f>
        <v>0.40687659518491265</v>
      </c>
      <c r="I6034" s="3">
        <f>$B6034-$G6034*Hoja3!$E$2</f>
        <v>0.3751808491930152</v>
      </c>
      <c r="J6034" s="3">
        <f>$C6034-$G6034*Hoja3!$E$3</f>
        <v>-0.25604872642276344</v>
      </c>
      <c r="K6034" s="3">
        <f t="shared" si="189"/>
        <v>0.60981159681755681</v>
      </c>
      <c r="M6034" s="3" t="b">
        <f>IF(ABS($D6034-Hoja3!$B$10)&lt;Hoja3!$B$11, $H6034*Hoja3!$E$1 + $I6034*Hoja3!$E$2 + $J6034*Hoja3!$E$3)</f>
        <v>0</v>
      </c>
      <c r="N6034" s="3" t="b">
        <f>IF(ABS($D6034-Hoja3!$B$10)&lt;Hoja3!$B$11, $H6034*Hoja3!$G$1 + $I6034*Hoja3!$G$2 + $J6034*Hoja3!$G$3)</f>
        <v>0</v>
      </c>
      <c r="O6034" s="3" t="b">
        <f>IF(ABS($D6034-Hoja3!$B$10)&lt;Hoja3!$B$11, $H6034*Hoja3!$I$1 + $I6034*Hoja3!$I$2 + $J6034*Hoja3!$I$3)</f>
        <v>0</v>
      </c>
      <c r="Q6034">
        <f>IF(ABS($G6034-Hoja3!$B$5)&gt;Hoja3!$B$7, -$N6034/($G6034-Hoja3!$B$5))</f>
        <v>0</v>
      </c>
      <c r="R6034">
        <f>IF(ABS($G6034-Hoja3!$B$5)&gt;Hoja3!$B$7, -$O6034/($G6034-Hoja3!$B$5))</f>
        <v>0</v>
      </c>
    </row>
    <row r="6035" spans="1:18" ht="14.5" customHeight="1" x14ac:dyDescent="0.55000000000000004">
      <c r="A6035" s="3">
        <v>0.7</v>
      </c>
      <c r="B6035" s="3">
        <v>0</v>
      </c>
      <c r="C6035" s="3">
        <v>-0.26</v>
      </c>
      <c r="D6035" s="3">
        <f t="shared" si="188"/>
        <v>0.3605759999999999</v>
      </c>
      <c r="F6035" s="1"/>
      <c r="G6035" s="3" cm="1">
        <f t="array" ref="G6035">SUMPRODUCT($A6035:$C6035,TRANSPOSE(Hoja3!$E$1:$E$3)/(Hoja3!$B$5^2))</f>
        <v>0.20415837481980492</v>
      </c>
      <c r="H6035" s="3">
        <f>$A6035-$G6035*Hoja3!$E$1</f>
        <v>0.41529934022615167</v>
      </c>
      <c r="I6035" s="3">
        <f>$B6035-$G6035*Hoja3!$E$2</f>
        <v>0.36440022715738563</v>
      </c>
      <c r="J6035" s="3">
        <f>$C6035-$G6035*Hoja3!$E$3</f>
        <v>-0.17846102159132707</v>
      </c>
      <c r="K6035" s="3">
        <f t="shared" si="189"/>
        <v>0.58061123290206096</v>
      </c>
      <c r="M6035" s="3" t="b">
        <f>IF(ABS($D6035-Hoja3!$B$10)&lt;Hoja3!$B$11, $H6035*Hoja3!$E$1 + $I6035*Hoja3!$E$2 + $J6035*Hoja3!$E$3)</f>
        <v>0</v>
      </c>
      <c r="N6035" s="3" t="b">
        <f>IF(ABS($D6035-Hoja3!$B$10)&lt;Hoja3!$B$11, $H6035*Hoja3!$G$1 + $I6035*Hoja3!$G$2 + $J6035*Hoja3!$G$3)</f>
        <v>0</v>
      </c>
      <c r="O6035" s="3" t="b">
        <f>IF(ABS($D6035-Hoja3!$B$10)&lt;Hoja3!$B$11, $H6035*Hoja3!$I$1 + $I6035*Hoja3!$I$2 + $J6035*Hoja3!$I$3)</f>
        <v>0</v>
      </c>
      <c r="Q6035">
        <f>IF(ABS($G6035-Hoja3!$B$5)&gt;Hoja3!$B$7, -$N6035/($G6035-Hoja3!$B$5))</f>
        <v>0</v>
      </c>
      <c r="R6035">
        <f>IF(ABS($G6035-Hoja3!$B$5)&gt;Hoja3!$B$7, -$O6035/($G6035-Hoja3!$B$5))</f>
        <v>0</v>
      </c>
    </row>
    <row r="6036" spans="1:18" ht="14.5" customHeight="1" x14ac:dyDescent="0.55000000000000004">
      <c r="A6036" s="3">
        <v>0.7</v>
      </c>
      <c r="B6036" s="3">
        <v>0</v>
      </c>
      <c r="C6036" s="3">
        <v>-0.18</v>
      </c>
      <c r="D6036" s="3">
        <f t="shared" si="188"/>
        <v>0.34883199999999992</v>
      </c>
      <c r="F6036" s="1"/>
      <c r="G6036" s="3" cm="1">
        <f t="array" ref="G6036">SUMPRODUCT($A6036:$C6036,TRANSPOSE(Hoja3!$E$1:$E$3)/(Hoja3!$B$5^2))</f>
        <v>0.198118438205303</v>
      </c>
      <c r="H6036" s="3">
        <f>$A6036-$G6036*Hoja3!$E$1</f>
        <v>0.42372208526739064</v>
      </c>
      <c r="I6036" s="3">
        <f>$B6036-$G6036*Hoja3!$E$2</f>
        <v>0.35361960512175605</v>
      </c>
      <c r="J6036" s="3">
        <f>$C6036-$G6036*Hoja3!$E$3</f>
        <v>-0.10087331675989071</v>
      </c>
      <c r="K6036" s="3">
        <f t="shared" si="189"/>
        <v>0.5610371259586604</v>
      </c>
      <c r="M6036" s="3" t="b">
        <f>IF(ABS($D6036-Hoja3!$B$10)&lt;Hoja3!$B$11, $H6036*Hoja3!$E$1 + $I6036*Hoja3!$E$2 + $J6036*Hoja3!$E$3)</f>
        <v>0</v>
      </c>
      <c r="N6036" s="3" t="b">
        <f>IF(ABS($D6036-Hoja3!$B$10)&lt;Hoja3!$B$11, $H6036*Hoja3!$G$1 + $I6036*Hoja3!$G$2 + $J6036*Hoja3!$G$3)</f>
        <v>0</v>
      </c>
      <c r="O6036" s="3" t="b">
        <f>IF(ABS($D6036-Hoja3!$B$10)&lt;Hoja3!$B$11, $H6036*Hoja3!$I$1 + $I6036*Hoja3!$I$2 + $J6036*Hoja3!$I$3)</f>
        <v>0</v>
      </c>
      <c r="Q6036">
        <f>IF(ABS($G6036-Hoja3!$B$5)&gt;Hoja3!$B$7, -$N6036/($G6036-Hoja3!$B$5))</f>
        <v>0</v>
      </c>
      <c r="R6036">
        <f>IF(ABS($G6036-Hoja3!$B$5)&gt;Hoja3!$B$7, -$O6036/($G6036-Hoja3!$B$5))</f>
        <v>0</v>
      </c>
    </row>
    <row r="6037" spans="1:18" ht="14.5" customHeight="1" x14ac:dyDescent="0.55000000000000004">
      <c r="A6037" s="3">
        <v>0.7</v>
      </c>
      <c r="B6037" s="3">
        <v>0</v>
      </c>
      <c r="C6037" s="3">
        <v>-0.1</v>
      </c>
      <c r="D6037" s="3">
        <f t="shared" si="188"/>
        <v>0.34399999999999992</v>
      </c>
      <c r="F6037" s="1"/>
      <c r="G6037" s="3" cm="1">
        <f t="array" ref="G6037">SUMPRODUCT($A6037:$C6037,TRANSPOSE(Hoja3!$E$1:$E$3)/(Hoja3!$B$5^2))</f>
        <v>0.19207850159080109</v>
      </c>
      <c r="H6037" s="3">
        <f>$A6037-$G6037*Hoja3!$E$1</f>
        <v>0.4321448303086296</v>
      </c>
      <c r="I6037" s="3">
        <f>$B6037-$G6037*Hoja3!$E$2</f>
        <v>0.34283898308612648</v>
      </c>
      <c r="J6037" s="3">
        <f>$C6037-$G6037*Hoja3!$E$3</f>
        <v>-2.3285611928454381E-2</v>
      </c>
      <c r="K6037" s="3">
        <f t="shared" si="189"/>
        <v>0.55211406648344519</v>
      </c>
      <c r="M6037" s="3" t="b">
        <f>IF(ABS($D6037-Hoja3!$B$10)&lt;Hoja3!$B$11, $H6037*Hoja3!$E$1 + $I6037*Hoja3!$E$2 + $J6037*Hoja3!$E$3)</f>
        <v>0</v>
      </c>
      <c r="N6037" s="3" t="b">
        <f>IF(ABS($D6037-Hoja3!$B$10)&lt;Hoja3!$B$11, $H6037*Hoja3!$G$1 + $I6037*Hoja3!$G$2 + $J6037*Hoja3!$G$3)</f>
        <v>0</v>
      </c>
      <c r="O6037" s="3" t="b">
        <f>IF(ABS($D6037-Hoja3!$B$10)&lt;Hoja3!$B$11, $H6037*Hoja3!$I$1 + $I6037*Hoja3!$I$2 + $J6037*Hoja3!$I$3)</f>
        <v>0</v>
      </c>
      <c r="Q6037">
        <f>IF(ABS($G6037-Hoja3!$B$5)&gt;Hoja3!$B$7, -$N6037/($G6037-Hoja3!$B$5))</f>
        <v>0</v>
      </c>
      <c r="R6037">
        <f>IF(ABS($G6037-Hoja3!$B$5)&gt;Hoja3!$B$7, -$O6037/($G6037-Hoja3!$B$5))</f>
        <v>0</v>
      </c>
    </row>
    <row r="6038" spans="1:18" ht="14.5" customHeight="1" x14ac:dyDescent="0.55000000000000004">
      <c r="A6038" s="3">
        <v>0.7</v>
      </c>
      <c r="B6038" s="3">
        <v>0</v>
      </c>
      <c r="C6038" s="3">
        <v>-0.02</v>
      </c>
      <c r="D6038" s="3">
        <f t="shared" si="188"/>
        <v>0.34300799999999992</v>
      </c>
      <c r="F6038" s="1"/>
      <c r="G6038" s="3" cm="1">
        <f t="array" ref="G6038">SUMPRODUCT($A6038:$C6038,TRANSPOSE(Hoja3!$E$1:$E$3)/(Hoja3!$B$5^2))</f>
        <v>0.18603856497629917</v>
      </c>
      <c r="H6038" s="3">
        <f>$A6038-$G6038*Hoja3!$E$1</f>
        <v>0.44056757534986857</v>
      </c>
      <c r="I6038" s="3">
        <f>$B6038-$G6038*Hoja3!$E$2</f>
        <v>0.33205836105049691</v>
      </c>
      <c r="J6038" s="3">
        <f>$C6038-$G6038*Hoja3!$E$3</f>
        <v>5.4302092902981949E-2</v>
      </c>
      <c r="K6038" s="3">
        <f t="shared" si="189"/>
        <v>0.55435661887168652</v>
      </c>
      <c r="M6038" s="3" t="b">
        <f>IF(ABS($D6038-Hoja3!$B$10)&lt;Hoja3!$B$11, $H6038*Hoja3!$E$1 + $I6038*Hoja3!$E$2 + $J6038*Hoja3!$E$3)</f>
        <v>0</v>
      </c>
      <c r="N6038" s="3" t="b">
        <f>IF(ABS($D6038-Hoja3!$B$10)&lt;Hoja3!$B$11, $H6038*Hoja3!$G$1 + $I6038*Hoja3!$G$2 + $J6038*Hoja3!$G$3)</f>
        <v>0</v>
      </c>
      <c r="O6038" s="3" t="b">
        <f>IF(ABS($D6038-Hoja3!$B$10)&lt;Hoja3!$B$11, $H6038*Hoja3!$I$1 + $I6038*Hoja3!$I$2 + $J6038*Hoja3!$I$3)</f>
        <v>0</v>
      </c>
      <c r="Q6038">
        <f>IF(ABS($G6038-Hoja3!$B$5)&gt;Hoja3!$B$7, -$N6038/($G6038-Hoja3!$B$5))</f>
        <v>0</v>
      </c>
      <c r="R6038">
        <f>IF(ABS($G6038-Hoja3!$B$5)&gt;Hoja3!$B$7, -$O6038/($G6038-Hoja3!$B$5))</f>
        <v>0</v>
      </c>
    </row>
    <row r="6039" spans="1:18" ht="14.5" customHeight="1" x14ac:dyDescent="0.55000000000000004">
      <c r="A6039" s="3">
        <v>0.7</v>
      </c>
      <c r="B6039" s="3">
        <v>0</v>
      </c>
      <c r="C6039" s="3">
        <v>0</v>
      </c>
      <c r="D6039" s="3">
        <f t="shared" si="188"/>
        <v>0.34299999999999992</v>
      </c>
      <c r="F6039" s="1"/>
      <c r="G6039" s="3" cm="1">
        <f t="array" ref="G6039">SUMPRODUCT($A6039:$C6039,TRANSPOSE(Hoja3!$E$1:$E$3)/(Hoja3!$B$5^2))</f>
        <v>0.18452858082267368</v>
      </c>
      <c r="H6039" s="3">
        <f>$A6039-$G6039*Hoja3!$E$1</f>
        <v>0.44267326161017834</v>
      </c>
      <c r="I6039" s="3">
        <f>$B6039-$G6039*Hoja3!$E$2</f>
        <v>0.32936320554158949</v>
      </c>
      <c r="J6039" s="3">
        <f>$C6039-$G6039*Hoja3!$E$3</f>
        <v>7.3699019110841035E-2</v>
      </c>
      <c r="K6039" s="3">
        <f t="shared" si="189"/>
        <v>0.55666083311754999</v>
      </c>
      <c r="M6039" s="3" t="b">
        <f>IF(ABS($D6039-Hoja3!$B$10)&lt;Hoja3!$B$11, $H6039*Hoja3!$E$1 + $I6039*Hoja3!$E$2 + $J6039*Hoja3!$E$3)</f>
        <v>0</v>
      </c>
      <c r="N6039" s="3" t="b">
        <f>IF(ABS($D6039-Hoja3!$B$10)&lt;Hoja3!$B$11, $H6039*Hoja3!$G$1 + $I6039*Hoja3!$G$2 + $J6039*Hoja3!$G$3)</f>
        <v>0</v>
      </c>
      <c r="O6039" s="3" t="b">
        <f>IF(ABS($D6039-Hoja3!$B$10)&lt;Hoja3!$B$11, $H6039*Hoja3!$I$1 + $I6039*Hoja3!$I$2 + $J6039*Hoja3!$I$3)</f>
        <v>0</v>
      </c>
      <c r="Q6039">
        <f>IF(ABS($G6039-Hoja3!$B$5)&gt;Hoja3!$B$7, -$N6039/($G6039-Hoja3!$B$5))</f>
        <v>0</v>
      </c>
      <c r="R6039">
        <f>IF(ABS($G6039-Hoja3!$B$5)&gt;Hoja3!$B$7, -$O6039/($G6039-Hoja3!$B$5))</f>
        <v>0</v>
      </c>
    </row>
    <row r="6040" spans="1:18" ht="14.5" customHeight="1" x14ac:dyDescent="0.55000000000000004">
      <c r="A6040" s="3">
        <v>0.7</v>
      </c>
      <c r="B6040" s="3">
        <v>0</v>
      </c>
      <c r="C6040" s="3">
        <v>0.02</v>
      </c>
      <c r="D6040" s="3">
        <f t="shared" si="188"/>
        <v>0.34299199999999991</v>
      </c>
      <c r="F6040" s="1"/>
      <c r="G6040" s="3" cm="1">
        <f t="array" ref="G6040">SUMPRODUCT($A6040:$C6040,TRANSPOSE(Hoja3!$E$1:$E$3)/(Hoja3!$B$5^2))</f>
        <v>0.18301859666904818</v>
      </c>
      <c r="H6040" s="3">
        <f>$A6040-$G6040*Hoja3!$E$1</f>
        <v>0.44477894787048811</v>
      </c>
      <c r="I6040" s="3">
        <f>$B6040-$G6040*Hoja3!$E$2</f>
        <v>0.32666805003268207</v>
      </c>
      <c r="J6040" s="3">
        <f>$C6040-$G6040*Hoja3!$E$3</f>
        <v>9.3095945318700121E-2</v>
      </c>
      <c r="K6040" s="3">
        <f t="shared" si="189"/>
        <v>0.55964916011347299</v>
      </c>
      <c r="M6040" s="3" t="b">
        <f>IF(ABS($D6040-Hoja3!$B$10)&lt;Hoja3!$B$11, $H6040*Hoja3!$E$1 + $I6040*Hoja3!$E$2 + $J6040*Hoja3!$E$3)</f>
        <v>0</v>
      </c>
      <c r="N6040" s="3" t="b">
        <f>IF(ABS($D6040-Hoja3!$B$10)&lt;Hoja3!$B$11, $H6040*Hoja3!$G$1 + $I6040*Hoja3!$G$2 + $J6040*Hoja3!$G$3)</f>
        <v>0</v>
      </c>
      <c r="O6040" s="3" t="b">
        <f>IF(ABS($D6040-Hoja3!$B$10)&lt;Hoja3!$B$11, $H6040*Hoja3!$I$1 + $I6040*Hoja3!$I$2 + $J6040*Hoja3!$I$3)</f>
        <v>0</v>
      </c>
      <c r="Q6040">
        <f>IF(ABS($G6040-Hoja3!$B$5)&gt;Hoja3!$B$7, -$N6040/($G6040-Hoja3!$B$5))</f>
        <v>0</v>
      </c>
      <c r="R6040">
        <f>IF(ABS($G6040-Hoja3!$B$5)&gt;Hoja3!$B$7, -$O6040/($G6040-Hoja3!$B$5))</f>
        <v>0</v>
      </c>
    </row>
    <row r="6041" spans="1:18" ht="14.5" customHeight="1" x14ac:dyDescent="0.55000000000000004">
      <c r="A6041" s="3">
        <v>0.7</v>
      </c>
      <c r="B6041" s="3">
        <v>0</v>
      </c>
      <c r="C6041" s="3">
        <v>0.1</v>
      </c>
      <c r="D6041" s="3">
        <f t="shared" si="188"/>
        <v>0.34199999999999992</v>
      </c>
      <c r="F6041" s="1"/>
      <c r="G6041" s="3" cm="1">
        <f t="array" ref="G6041">SUMPRODUCT($A6041:$C6041,TRANSPOSE(Hoja3!$E$1:$E$3)/(Hoja3!$B$5^2))</f>
        <v>0.17697866005454627</v>
      </c>
      <c r="H6041" s="3">
        <f>$A6041-$G6041*Hoja3!$E$1</f>
        <v>0.45320169291172707</v>
      </c>
      <c r="I6041" s="3">
        <f>$B6041-$G6041*Hoja3!$E$2</f>
        <v>0.31588742799705255</v>
      </c>
      <c r="J6041" s="3">
        <f>$C6041-$G6041*Hoja3!$E$3</f>
        <v>0.17068365015013645</v>
      </c>
      <c r="K6041" s="3">
        <f t="shared" si="189"/>
        <v>0.57819507958233496</v>
      </c>
      <c r="M6041" s="3" t="b">
        <f>IF(ABS($D6041-Hoja3!$B$10)&lt;Hoja3!$B$11, $H6041*Hoja3!$E$1 + $I6041*Hoja3!$E$2 + $J6041*Hoja3!$E$3)</f>
        <v>0</v>
      </c>
      <c r="N6041" s="3" t="b">
        <f>IF(ABS($D6041-Hoja3!$B$10)&lt;Hoja3!$B$11, $H6041*Hoja3!$G$1 + $I6041*Hoja3!$G$2 + $J6041*Hoja3!$G$3)</f>
        <v>0</v>
      </c>
      <c r="O6041" s="3" t="b">
        <f>IF(ABS($D6041-Hoja3!$B$10)&lt;Hoja3!$B$11, $H6041*Hoja3!$I$1 + $I6041*Hoja3!$I$2 + $J6041*Hoja3!$I$3)</f>
        <v>0</v>
      </c>
      <c r="Q6041">
        <f>IF(ABS($G6041-Hoja3!$B$5)&gt;Hoja3!$B$7, -$N6041/($G6041-Hoja3!$B$5))</f>
        <v>0</v>
      </c>
      <c r="R6041">
        <f>IF(ABS($G6041-Hoja3!$B$5)&gt;Hoja3!$B$7, -$O6041/($G6041-Hoja3!$B$5))</f>
        <v>0</v>
      </c>
    </row>
    <row r="6042" spans="1:18" ht="14.5" customHeight="1" x14ac:dyDescent="0.55000000000000004">
      <c r="A6042" s="3">
        <v>0.7</v>
      </c>
      <c r="B6042" s="3">
        <v>0</v>
      </c>
      <c r="C6042" s="3">
        <v>0.18</v>
      </c>
      <c r="D6042" s="3">
        <f t="shared" si="188"/>
        <v>0.33716799999999991</v>
      </c>
      <c r="F6042" s="1"/>
      <c r="G6042" s="3" cm="1">
        <f t="array" ref="G6042">SUMPRODUCT($A6042:$C6042,TRANSPOSE(Hoja3!$E$1:$E$3)/(Hoja3!$B$5^2))</f>
        <v>0.17093872344004435</v>
      </c>
      <c r="H6042" s="3">
        <f>$A6042-$G6042*Hoja3!$E$1</f>
        <v>0.46162443795296604</v>
      </c>
      <c r="I6042" s="3">
        <f>$B6042-$G6042*Hoja3!$E$2</f>
        <v>0.30510680596142298</v>
      </c>
      <c r="J6042" s="3">
        <f>$C6042-$G6042*Hoja3!$E$3</f>
        <v>0.24827135498157277</v>
      </c>
      <c r="K6042" s="3">
        <f t="shared" si="189"/>
        <v>0.60648656247583865</v>
      </c>
      <c r="M6042" s="3" t="b">
        <f>IF(ABS($D6042-Hoja3!$B$10)&lt;Hoja3!$B$11, $H6042*Hoja3!$E$1 + $I6042*Hoja3!$E$2 + $J6042*Hoja3!$E$3)</f>
        <v>0</v>
      </c>
      <c r="N6042" s="3" t="b">
        <f>IF(ABS($D6042-Hoja3!$B$10)&lt;Hoja3!$B$11, $H6042*Hoja3!$G$1 + $I6042*Hoja3!$G$2 + $J6042*Hoja3!$G$3)</f>
        <v>0</v>
      </c>
      <c r="O6042" s="3" t="b">
        <f>IF(ABS($D6042-Hoja3!$B$10)&lt;Hoja3!$B$11, $H6042*Hoja3!$I$1 + $I6042*Hoja3!$I$2 + $J6042*Hoja3!$I$3)</f>
        <v>0</v>
      </c>
      <c r="Q6042">
        <f>IF(ABS($G6042-Hoja3!$B$5)&gt;Hoja3!$B$7, -$N6042/($G6042-Hoja3!$B$5))</f>
        <v>0</v>
      </c>
      <c r="R6042">
        <f>IF(ABS($G6042-Hoja3!$B$5)&gt;Hoja3!$B$7, -$O6042/($G6042-Hoja3!$B$5))</f>
        <v>0</v>
      </c>
    </row>
    <row r="6043" spans="1:18" ht="14.5" customHeight="1" x14ac:dyDescent="0.55000000000000004">
      <c r="A6043" s="3">
        <v>0.7</v>
      </c>
      <c r="B6043" s="3">
        <v>0</v>
      </c>
      <c r="C6043" s="3">
        <v>0.26</v>
      </c>
      <c r="D6043" s="3">
        <f t="shared" si="188"/>
        <v>0.32542399999999994</v>
      </c>
      <c r="F6043" s="1"/>
      <c r="G6043" s="3" cm="1">
        <f t="array" ref="G6043">SUMPRODUCT($A6043:$C6043,TRANSPOSE(Hoja3!$E$1:$E$3)/(Hoja3!$B$5^2))</f>
        <v>0.16489878682554243</v>
      </c>
      <c r="H6043" s="3">
        <f>$A6043-$G6043*Hoja3!$E$1</f>
        <v>0.470047182994205</v>
      </c>
      <c r="I6043" s="3">
        <f>$B6043-$G6043*Hoja3!$E$2</f>
        <v>0.29432618392579341</v>
      </c>
      <c r="J6043" s="3">
        <f>$C6043-$G6043*Hoja3!$E$3</f>
        <v>0.32585905981300911</v>
      </c>
      <c r="K6043" s="3">
        <f t="shared" si="189"/>
        <v>0.64323897864427171</v>
      </c>
      <c r="M6043" s="3" t="b">
        <f>IF(ABS($D6043-Hoja3!$B$10)&lt;Hoja3!$B$11, $H6043*Hoja3!$E$1 + $I6043*Hoja3!$E$2 + $J6043*Hoja3!$E$3)</f>
        <v>0</v>
      </c>
      <c r="N6043" s="3" t="b">
        <f>IF(ABS($D6043-Hoja3!$B$10)&lt;Hoja3!$B$11, $H6043*Hoja3!$G$1 + $I6043*Hoja3!$G$2 + $J6043*Hoja3!$G$3)</f>
        <v>0</v>
      </c>
      <c r="O6043" s="3" t="b">
        <f>IF(ABS($D6043-Hoja3!$B$10)&lt;Hoja3!$B$11, $H6043*Hoja3!$I$1 + $I6043*Hoja3!$I$2 + $J6043*Hoja3!$I$3)</f>
        <v>0</v>
      </c>
      <c r="Q6043">
        <f>IF(ABS($G6043-Hoja3!$B$5)&gt;Hoja3!$B$7, -$N6043/($G6043-Hoja3!$B$5))</f>
        <v>0</v>
      </c>
      <c r="R6043">
        <f>IF(ABS($G6043-Hoja3!$B$5)&gt;Hoja3!$B$7, -$O6043/($G6043-Hoja3!$B$5))</f>
        <v>0</v>
      </c>
    </row>
    <row r="6044" spans="1:18" ht="14.5" customHeight="1" x14ac:dyDescent="0.55000000000000004">
      <c r="A6044" s="3">
        <v>0.7</v>
      </c>
      <c r="B6044" s="3">
        <v>0</v>
      </c>
      <c r="C6044" s="3">
        <v>0.34</v>
      </c>
      <c r="D6044" s="3">
        <f t="shared" si="188"/>
        <v>0.30369599999999991</v>
      </c>
      <c r="F6044" s="1"/>
      <c r="G6044" s="3" cm="1">
        <f t="array" ref="G6044">SUMPRODUCT($A6044:$C6044,TRANSPOSE(Hoja3!$E$1:$E$3)/(Hoja3!$B$5^2))</f>
        <v>0.15885885021104051</v>
      </c>
      <c r="H6044" s="3">
        <f>$A6044-$G6044*Hoja3!$E$1</f>
        <v>0.47846992803544397</v>
      </c>
      <c r="I6044" s="3">
        <f>$B6044-$G6044*Hoja3!$E$2</f>
        <v>0.28354556189016383</v>
      </c>
      <c r="J6044" s="3">
        <f>$C6044-$G6044*Hoja3!$E$3</f>
        <v>0.40344676464444551</v>
      </c>
      <c r="K6044" s="3">
        <f t="shared" si="189"/>
        <v>0.68709595370946719</v>
      </c>
      <c r="M6044" s="3" t="b">
        <f>IF(ABS($D6044-Hoja3!$B$10)&lt;Hoja3!$B$11, $H6044*Hoja3!$E$1 + $I6044*Hoja3!$E$2 + $J6044*Hoja3!$E$3)</f>
        <v>0</v>
      </c>
      <c r="N6044" s="3" t="b">
        <f>IF(ABS($D6044-Hoja3!$B$10)&lt;Hoja3!$B$11, $H6044*Hoja3!$G$1 + $I6044*Hoja3!$G$2 + $J6044*Hoja3!$G$3)</f>
        <v>0</v>
      </c>
      <c r="O6044" s="3" t="b">
        <f>IF(ABS($D6044-Hoja3!$B$10)&lt;Hoja3!$B$11, $H6044*Hoja3!$I$1 + $I6044*Hoja3!$I$2 + $J6044*Hoja3!$I$3)</f>
        <v>0</v>
      </c>
      <c r="Q6044">
        <f>IF(ABS($G6044-Hoja3!$B$5)&gt;Hoja3!$B$7, -$N6044/($G6044-Hoja3!$B$5))</f>
        <v>0</v>
      </c>
      <c r="R6044">
        <f>IF(ABS($G6044-Hoja3!$B$5)&gt;Hoja3!$B$7, -$O6044/($G6044-Hoja3!$B$5))</f>
        <v>0</v>
      </c>
    </row>
    <row r="6045" spans="1:18" ht="14.5" customHeight="1" x14ac:dyDescent="0.55000000000000004">
      <c r="A6045" s="3">
        <v>0.7</v>
      </c>
      <c r="B6045" s="3">
        <v>0</v>
      </c>
      <c r="C6045" s="3">
        <v>0.42</v>
      </c>
      <c r="D6045" s="3">
        <f t="shared" si="188"/>
        <v>0.26891199999999993</v>
      </c>
      <c r="F6045" s="1"/>
      <c r="G6045" s="3" cm="1">
        <f t="array" ref="G6045">SUMPRODUCT($A6045:$C6045,TRANSPOSE(Hoja3!$E$1:$E$3)/(Hoja3!$B$5^2))</f>
        <v>0.1528189135965386</v>
      </c>
      <c r="H6045" s="3">
        <f>$A6045-$G6045*Hoja3!$E$1</f>
        <v>0.48689267307668294</v>
      </c>
      <c r="I6045" s="3">
        <f>$B6045-$G6045*Hoja3!$E$2</f>
        <v>0.27276493985453426</v>
      </c>
      <c r="J6045" s="3">
        <f>$C6045-$G6045*Hoja3!$E$3</f>
        <v>0.4810344694758818</v>
      </c>
      <c r="K6045" s="3">
        <f t="shared" si="189"/>
        <v>0.73678989429385389</v>
      </c>
      <c r="M6045" s="3" t="b">
        <f>IF(ABS($D6045-Hoja3!$B$10)&lt;Hoja3!$B$11, $H6045*Hoja3!$E$1 + $I6045*Hoja3!$E$2 + $J6045*Hoja3!$E$3)</f>
        <v>0</v>
      </c>
      <c r="N6045" s="3" t="b">
        <f>IF(ABS($D6045-Hoja3!$B$10)&lt;Hoja3!$B$11, $H6045*Hoja3!$G$1 + $I6045*Hoja3!$G$2 + $J6045*Hoja3!$G$3)</f>
        <v>0</v>
      </c>
      <c r="O6045" s="3" t="b">
        <f>IF(ABS($D6045-Hoja3!$B$10)&lt;Hoja3!$B$11, $H6045*Hoja3!$I$1 + $I6045*Hoja3!$I$2 + $J6045*Hoja3!$I$3)</f>
        <v>0</v>
      </c>
      <c r="Q6045">
        <f>IF(ABS($G6045-Hoja3!$B$5)&gt;Hoja3!$B$7, -$N6045/($G6045-Hoja3!$B$5))</f>
        <v>0</v>
      </c>
      <c r="R6045">
        <f>IF(ABS($G6045-Hoja3!$B$5)&gt;Hoja3!$B$7, -$O6045/($G6045-Hoja3!$B$5))</f>
        <v>0</v>
      </c>
    </row>
    <row r="6046" spans="1:18" ht="14.5" customHeight="1" x14ac:dyDescent="0.55000000000000004">
      <c r="A6046" s="3">
        <v>0.7</v>
      </c>
      <c r="B6046" s="3">
        <v>0</v>
      </c>
      <c r="C6046" s="3">
        <v>0.5</v>
      </c>
      <c r="D6046" s="3">
        <f t="shared" si="188"/>
        <v>0.21799999999999992</v>
      </c>
      <c r="F6046" s="1"/>
      <c r="G6046" s="3" cm="1">
        <f t="array" ref="G6046">SUMPRODUCT($A6046:$C6046,TRANSPOSE(Hoja3!$E$1:$E$3)/(Hoja3!$B$5^2))</f>
        <v>0.14677897698203668</v>
      </c>
      <c r="H6046" s="3">
        <f>$A6046-$G6046*Hoja3!$E$1</f>
        <v>0.4953154181179219</v>
      </c>
      <c r="I6046" s="3">
        <f>$B6046-$G6046*Hoja3!$E$2</f>
        <v>0.26198431781890469</v>
      </c>
      <c r="J6046" s="3">
        <f>$C6046-$G6046*Hoja3!$E$3</f>
        <v>0.55862217430731809</v>
      </c>
      <c r="K6046" s="3">
        <f t="shared" si="189"/>
        <v>0.79122176400564481</v>
      </c>
      <c r="M6046" s="3" t="b">
        <f>IF(ABS($D6046-Hoja3!$B$10)&lt;Hoja3!$B$11, $H6046*Hoja3!$E$1 + $I6046*Hoja3!$E$2 + $J6046*Hoja3!$E$3)</f>
        <v>0</v>
      </c>
      <c r="N6046" s="3" t="b">
        <f>IF(ABS($D6046-Hoja3!$B$10)&lt;Hoja3!$B$11, $H6046*Hoja3!$G$1 + $I6046*Hoja3!$G$2 + $J6046*Hoja3!$G$3)</f>
        <v>0</v>
      </c>
      <c r="O6046" s="3" t="b">
        <f>IF(ABS($D6046-Hoja3!$B$10)&lt;Hoja3!$B$11, $H6046*Hoja3!$I$1 + $I6046*Hoja3!$I$2 + $J6046*Hoja3!$I$3)</f>
        <v>0</v>
      </c>
      <c r="Q6046">
        <f>IF(ABS($G6046-Hoja3!$B$5)&gt;Hoja3!$B$7, -$N6046/($G6046-Hoja3!$B$5))</f>
        <v>0</v>
      </c>
      <c r="R6046">
        <f>IF(ABS($G6046-Hoja3!$B$5)&gt;Hoja3!$B$7, -$O6046/($G6046-Hoja3!$B$5))</f>
        <v>0</v>
      </c>
    </row>
    <row r="6047" spans="1:18" ht="14.5" customHeight="1" x14ac:dyDescent="0.55000000000000004">
      <c r="A6047" s="3">
        <v>0.7</v>
      </c>
      <c r="B6047" s="3">
        <v>0</v>
      </c>
      <c r="C6047" s="3">
        <v>0.57999999999999996</v>
      </c>
      <c r="D6047" s="3">
        <f t="shared" si="188"/>
        <v>0.14788799999999994</v>
      </c>
      <c r="F6047" s="1"/>
      <c r="G6047" s="3" cm="1">
        <f t="array" ref="G6047">SUMPRODUCT($A6047:$C6047,TRANSPOSE(Hoja3!$E$1:$E$3)/(Hoja3!$B$5^2))</f>
        <v>0.14073904036753476</v>
      </c>
      <c r="H6047" s="3">
        <f>$A6047-$G6047*Hoja3!$E$1</f>
        <v>0.50373816315916087</v>
      </c>
      <c r="I6047" s="3">
        <f>$B6047-$G6047*Hoja3!$E$2</f>
        <v>0.25120369578327512</v>
      </c>
      <c r="J6047" s="3">
        <f>$C6047-$G6047*Hoja3!$E$3</f>
        <v>0.63620987913875438</v>
      </c>
      <c r="K6047" s="3">
        <f t="shared" si="189"/>
        <v>0.84948127943580376</v>
      </c>
      <c r="M6047" s="3" t="b">
        <f>IF(ABS($D6047-Hoja3!$B$10)&lt;Hoja3!$B$11, $H6047*Hoja3!$E$1 + $I6047*Hoja3!$E$2 + $J6047*Hoja3!$E$3)</f>
        <v>0</v>
      </c>
      <c r="N6047" s="3" t="b">
        <f>IF(ABS($D6047-Hoja3!$B$10)&lt;Hoja3!$B$11, $H6047*Hoja3!$G$1 + $I6047*Hoja3!$G$2 + $J6047*Hoja3!$G$3)</f>
        <v>0</v>
      </c>
      <c r="O6047" s="3" t="b">
        <f>IF(ABS($D6047-Hoja3!$B$10)&lt;Hoja3!$B$11, $H6047*Hoja3!$I$1 + $I6047*Hoja3!$I$2 + $J6047*Hoja3!$I$3)</f>
        <v>0</v>
      </c>
      <c r="Q6047">
        <f>IF(ABS($G6047-Hoja3!$B$5)&gt;Hoja3!$B$7, -$N6047/($G6047-Hoja3!$B$5))</f>
        <v>0</v>
      </c>
      <c r="R6047">
        <f>IF(ABS($G6047-Hoja3!$B$5)&gt;Hoja3!$B$7, -$O6047/($G6047-Hoja3!$B$5))</f>
        <v>0</v>
      </c>
    </row>
    <row r="6048" spans="1:18" ht="14.5" customHeight="1" x14ac:dyDescent="0.55000000000000004">
      <c r="A6048" s="3">
        <v>0.7</v>
      </c>
      <c r="B6048" s="3">
        <v>0</v>
      </c>
      <c r="C6048" s="3">
        <v>0.66</v>
      </c>
      <c r="D6048" s="3">
        <f t="shared" si="188"/>
        <v>5.5503999999999887E-2</v>
      </c>
      <c r="F6048" s="1"/>
      <c r="G6048" s="3" cm="1">
        <f t="array" ref="G6048">SUMPRODUCT($A6048:$C6048,TRANSPOSE(Hoja3!$E$1:$E$3)/(Hoja3!$B$5^2))</f>
        <v>0.13469910375303284</v>
      </c>
      <c r="H6048" s="3">
        <f>$A6048-$G6048*Hoja3!$E$1</f>
        <v>0.51216090820039983</v>
      </c>
      <c r="I6048" s="3">
        <f>$B6048-$G6048*Hoja3!$E$2</f>
        <v>0.24042307374764557</v>
      </c>
      <c r="J6048" s="3">
        <f>$C6048-$G6048*Hoja3!$E$3</f>
        <v>0.71379758397019089</v>
      </c>
      <c r="K6048" s="3">
        <f t="shared" si="189"/>
        <v>0.91083425559242437</v>
      </c>
      <c r="M6048" s="3" t="b">
        <f>IF(ABS($D6048-Hoja3!$B$10)&lt;Hoja3!$B$11, $H6048*Hoja3!$E$1 + $I6048*Hoja3!$E$2 + $J6048*Hoja3!$E$3)</f>
        <v>0</v>
      </c>
      <c r="N6048" s="3" t="b">
        <f>IF(ABS($D6048-Hoja3!$B$10)&lt;Hoja3!$B$11, $H6048*Hoja3!$G$1 + $I6048*Hoja3!$G$2 + $J6048*Hoja3!$G$3)</f>
        <v>0</v>
      </c>
      <c r="O6048" s="3" t="b">
        <f>IF(ABS($D6048-Hoja3!$B$10)&lt;Hoja3!$B$11, $H6048*Hoja3!$I$1 + $I6048*Hoja3!$I$2 + $J6048*Hoja3!$I$3)</f>
        <v>0</v>
      </c>
      <c r="Q6048">
        <f>IF(ABS($G6048-Hoja3!$B$5)&gt;Hoja3!$B$7, -$N6048/($G6048-Hoja3!$B$5))</f>
        <v>0</v>
      </c>
      <c r="R6048">
        <f>IF(ABS($G6048-Hoja3!$B$5)&gt;Hoja3!$B$7, -$O6048/($G6048-Hoja3!$B$5))</f>
        <v>0</v>
      </c>
    </row>
    <row r="6049" spans="1:18" ht="14.5" customHeight="1" x14ac:dyDescent="0.55000000000000004">
      <c r="A6049" s="3">
        <v>0.7</v>
      </c>
      <c r="B6049" s="3">
        <v>0</v>
      </c>
      <c r="C6049" s="3">
        <v>0.74</v>
      </c>
      <c r="D6049" s="3">
        <f t="shared" si="188"/>
        <v>-6.2224000000000057E-2</v>
      </c>
      <c r="F6049" s="1"/>
      <c r="G6049" s="3" cm="1">
        <f t="array" ref="G6049">SUMPRODUCT($A6049:$C6049,TRANSPOSE(Hoja3!$E$1:$E$3)/(Hoja3!$B$5^2))</f>
        <v>0.12865916713853093</v>
      </c>
      <c r="H6049" s="3">
        <f>$A6049-$G6049*Hoja3!$E$1</f>
        <v>0.5205836532416388</v>
      </c>
      <c r="I6049" s="3">
        <f>$B6049-$G6049*Hoja3!$E$2</f>
        <v>0.229642451712016</v>
      </c>
      <c r="J6049" s="3">
        <f>$C6049-$G6049*Hoja3!$E$3</f>
        <v>0.79138528880162717</v>
      </c>
      <c r="K6049" s="3">
        <f t="shared" si="189"/>
        <v>0.97469670717734103</v>
      </c>
      <c r="M6049" s="3">
        <f>IF(ABS($D6049-Hoja3!$B$10)&lt;Hoja3!$B$11, $H6049*Hoja3!$E$1 + $I6049*Hoja3!$E$2 + $J6049*Hoja3!$E$3)</f>
        <v>-1.6653345369377348E-16</v>
      </c>
      <c r="N6049" s="3">
        <f>IF(ABS($D6049-Hoja3!$B$10)&lt;Hoja3!$B$11, $H6049*Hoja3!$G$1 + $I6049*Hoja3!$G$2 + $J6049*Hoja3!$G$3)</f>
        <v>-0.55160752752470521</v>
      </c>
      <c r="O6049" s="3">
        <f>IF(ABS($D6049-Hoja3!$B$10)&lt;Hoja3!$B$11, $H6049*Hoja3!$I$1 + $I6049*Hoja3!$I$2 + $J6049*Hoja3!$I$3)</f>
        <v>-0.80359368250405794</v>
      </c>
      <c r="Q6049">
        <f>IF(ABS($G6049-Hoja3!$B$5)&gt;Hoja3!$B$7, -$N6049/($G6049-Hoja3!$B$5))</f>
        <v>-0.25404004713427547</v>
      </c>
      <c r="R6049">
        <f>IF(ABS($G6049-Hoja3!$B$5)&gt;Hoja3!$B$7, -$O6049/($G6049-Hoja3!$B$5))</f>
        <v>-0.37009099186195155</v>
      </c>
    </row>
    <row r="6050" spans="1:18" ht="14.5" customHeight="1" x14ac:dyDescent="0.55000000000000004">
      <c r="A6050" s="3">
        <v>0.7</v>
      </c>
      <c r="B6050" s="3">
        <v>0</v>
      </c>
      <c r="C6050" s="3">
        <v>0.82</v>
      </c>
      <c r="D6050" s="3">
        <f t="shared" si="188"/>
        <v>-0.20836799999999994</v>
      </c>
      <c r="F6050" s="1"/>
      <c r="G6050" s="3" cm="1">
        <f t="array" ref="G6050">SUMPRODUCT($A6050:$C6050,TRANSPOSE(Hoja3!$E$1:$E$3)/(Hoja3!$B$5^2))</f>
        <v>0.12261923052402901</v>
      </c>
      <c r="H6050" s="3">
        <f>$A6050-$G6050*Hoja3!$E$1</f>
        <v>0.52900639828287788</v>
      </c>
      <c r="I6050" s="3">
        <f>$B6050-$G6050*Hoja3!$E$2</f>
        <v>0.21886182967638643</v>
      </c>
      <c r="J6050" s="3">
        <f>$C6050-$G6050*Hoja3!$E$3</f>
        <v>0.86897299363306346</v>
      </c>
      <c r="K6050" s="3">
        <f t="shared" si="189"/>
        <v>1.0406067141706929</v>
      </c>
      <c r="M6050" s="3">
        <f>IF(ABS($D6050-Hoja3!$B$10)&lt;Hoja3!$B$11, $H6050*Hoja3!$E$1 + $I6050*Hoja3!$E$2 + $J6050*Hoja3!$E$3)</f>
        <v>0</v>
      </c>
      <c r="N6050" s="3">
        <f>IF(ABS($D6050-Hoja3!$B$10)&lt;Hoja3!$B$11, $H6050*Hoja3!$G$1 + $I6050*Hoja3!$G$2 + $J6050*Hoja3!$G$3)</f>
        <v>-0.55160752752470532</v>
      </c>
      <c r="O6050" s="3">
        <f>IF(ABS($D6050-Hoja3!$B$10)&lt;Hoja3!$B$11, $H6050*Hoja3!$I$1 + $I6050*Hoja3!$I$2 + $J6050*Hoja3!$I$3)</f>
        <v>-0.88237830274503459</v>
      </c>
      <c r="Q6050">
        <f>IF(ABS($G6050-Hoja3!$B$5)&gt;Hoja3!$B$7, -$N6050/($G6050-Hoja3!$B$5))</f>
        <v>-0.25333535376885863</v>
      </c>
      <c r="R6050">
        <f>IF(ABS($G6050-Hoja3!$B$5)&gt;Hoja3!$B$7, -$O6050/($G6050-Hoja3!$B$5))</f>
        <v>-0.40524758697000668</v>
      </c>
    </row>
    <row r="6051" spans="1:18" ht="14.5" customHeight="1" x14ac:dyDescent="0.55000000000000004">
      <c r="A6051" s="3">
        <v>0.7</v>
      </c>
      <c r="B6051" s="3">
        <v>0</v>
      </c>
      <c r="C6051" s="3">
        <v>0.9</v>
      </c>
      <c r="D6051" s="3">
        <f t="shared" si="188"/>
        <v>-0.38600000000000018</v>
      </c>
      <c r="F6051" s="1"/>
      <c r="G6051" s="3" cm="1">
        <f t="array" ref="G6051">SUMPRODUCT($A6051:$C6051,TRANSPOSE(Hoja3!$E$1:$E$3)/(Hoja3!$B$5^2))</f>
        <v>0.11657929390952709</v>
      </c>
      <c r="H6051" s="3">
        <f>$A6051-$G6051*Hoja3!$E$1</f>
        <v>0.53742914332411673</v>
      </c>
      <c r="I6051" s="3">
        <f>$B6051-$G6051*Hoja3!$E$2</f>
        <v>0.20808120764075685</v>
      </c>
      <c r="J6051" s="3">
        <f>$C6051-$G6051*Hoja3!$E$3</f>
        <v>0.94656069846449986</v>
      </c>
      <c r="K6051" s="3">
        <f t="shared" si="189"/>
        <v>1.1081990024110884</v>
      </c>
      <c r="M6051" s="3">
        <f>IF(ABS($D6051-Hoja3!$B$10)&lt;Hoja3!$B$11, $H6051*Hoja3!$E$1 + $I6051*Hoja3!$E$2 + $J6051*Hoja3!$E$3)</f>
        <v>-1.6653345369377348E-16</v>
      </c>
      <c r="N6051" s="3">
        <f>IF(ABS($D6051-Hoja3!$B$10)&lt;Hoja3!$B$11, $H6051*Hoja3!$G$1 + $I6051*Hoja3!$G$2 + $J6051*Hoja3!$G$3)</f>
        <v>-0.55160752752470521</v>
      </c>
      <c r="O6051" s="3">
        <f>IF(ABS($D6051-Hoja3!$B$10)&lt;Hoja3!$B$11, $H6051*Hoja3!$I$1 + $I6051*Hoja3!$I$2 + $J6051*Hoja3!$I$3)</f>
        <v>-0.96116292298601125</v>
      </c>
      <c r="Q6051">
        <f>IF(ABS($G6051-Hoja3!$B$5)&gt;Hoja3!$B$7, -$N6051/($G6051-Hoja3!$B$5))</f>
        <v>-0.25263455915117078</v>
      </c>
      <c r="R6051">
        <f>IF(ABS($G6051-Hoja3!$B$5)&gt;Hoja3!$B$7, -$O6051/($G6051-Hoja3!$B$5))</f>
        <v>-0.44020967663488997</v>
      </c>
    </row>
    <row r="6052" spans="1:18" ht="14.5" customHeight="1" x14ac:dyDescent="0.55000000000000004">
      <c r="A6052" s="3">
        <v>0.7</v>
      </c>
      <c r="B6052" s="3">
        <v>0</v>
      </c>
      <c r="C6052" s="3">
        <v>0.98</v>
      </c>
      <c r="D6052" s="3">
        <f t="shared" si="188"/>
        <v>-0.59819200000000006</v>
      </c>
      <c r="F6052" s="1"/>
      <c r="G6052" s="3" cm="1">
        <f t="array" ref="G6052">SUMPRODUCT($A6052:$C6052,TRANSPOSE(Hoja3!$E$1:$E$3)/(Hoja3!$B$5^2))</f>
        <v>0.11053935729502518</v>
      </c>
      <c r="H6052" s="3">
        <f>$A6052-$G6052*Hoja3!$E$1</f>
        <v>0.54585188836535581</v>
      </c>
      <c r="I6052" s="3">
        <f>$B6052-$G6052*Hoja3!$E$2</f>
        <v>0.19730058560512728</v>
      </c>
      <c r="J6052" s="3">
        <f>$C6052-$G6052*Hoja3!$E$3</f>
        <v>1.024148403295936</v>
      </c>
      <c r="K6052" s="3">
        <f t="shared" si="189"/>
        <v>1.1771838246789521</v>
      </c>
      <c r="M6052" s="3">
        <f>IF(ABS($D6052-Hoja3!$B$10)&lt;Hoja3!$B$11, $H6052*Hoja3!$E$1 + $I6052*Hoja3!$E$2 + $J6052*Hoja3!$E$3)</f>
        <v>-5.5511151231257827E-17</v>
      </c>
      <c r="N6052" s="3">
        <f>IF(ABS($D6052-Hoja3!$B$10)&lt;Hoja3!$B$11, $H6052*Hoja3!$G$1 + $I6052*Hoja3!$G$2 + $J6052*Hoja3!$G$3)</f>
        <v>-0.55160752752470521</v>
      </c>
      <c r="O6052" s="3">
        <f>IF(ABS($D6052-Hoja3!$B$10)&lt;Hoja3!$B$11, $H6052*Hoja3!$I$1 + $I6052*Hoja3!$I$2 + $J6052*Hoja3!$I$3)</f>
        <v>-1.0399475432269878</v>
      </c>
      <c r="Q6052">
        <f>IF(ABS($G6052-Hoja3!$B$5)&gt;Hoja3!$B$7, -$N6052/($G6052-Hoja3!$B$5))</f>
        <v>-0.25193763101547223</v>
      </c>
      <c r="R6052">
        <f>IF(ABS($G6052-Hoja3!$B$5)&gt;Hoja3!$B$7, -$O6052/($G6052-Hoja3!$B$5))</f>
        <v>-0.4749788705688634</v>
      </c>
    </row>
    <row r="6053" spans="1:18" ht="14.5" customHeight="1" x14ac:dyDescent="0.55000000000000004">
      <c r="A6053" s="3">
        <v>0.7</v>
      </c>
      <c r="B6053" s="3">
        <v>0</v>
      </c>
      <c r="C6053" s="3">
        <v>1.06</v>
      </c>
      <c r="D6053" s="3">
        <f t="shared" si="188"/>
        <v>-0.84801600000000033</v>
      </c>
      <c r="F6053" s="1"/>
      <c r="G6053" s="3" cm="1">
        <f t="array" ref="G6053">SUMPRODUCT($A6053:$C6053,TRANSPOSE(Hoja3!$E$1:$E$3)/(Hoja3!$B$5^2))</f>
        <v>0.10449942068052326</v>
      </c>
      <c r="H6053" s="3">
        <f>$A6053-$G6053*Hoja3!$E$1</f>
        <v>0.55427463340659477</v>
      </c>
      <c r="I6053" s="3">
        <f>$B6053-$G6053*Hoja3!$E$2</f>
        <v>0.18651996356949774</v>
      </c>
      <c r="J6053" s="3">
        <f>$C6053-$G6053*Hoja3!$E$3</f>
        <v>1.1017361081273724</v>
      </c>
      <c r="K6053" s="3">
        <f t="shared" si="189"/>
        <v>1.247330155973001</v>
      </c>
      <c r="M6053" s="3" t="b">
        <f>IF(ABS($D6053-Hoja3!$B$10)&lt;Hoja3!$B$11, $H6053*Hoja3!$E$1 + $I6053*Hoja3!$E$2 + $J6053*Hoja3!$E$3)</f>
        <v>0</v>
      </c>
      <c r="N6053" s="3" t="b">
        <f>IF(ABS($D6053-Hoja3!$B$10)&lt;Hoja3!$B$11, $H6053*Hoja3!$G$1 + $I6053*Hoja3!$G$2 + $J6053*Hoja3!$G$3)</f>
        <v>0</v>
      </c>
      <c r="O6053" s="3" t="b">
        <f>IF(ABS($D6053-Hoja3!$B$10)&lt;Hoja3!$B$11, $H6053*Hoja3!$I$1 + $I6053*Hoja3!$I$2 + $J6053*Hoja3!$I$3)</f>
        <v>0</v>
      </c>
      <c r="Q6053">
        <f>IF(ABS($G6053-Hoja3!$B$5)&gt;Hoja3!$B$7, -$N6053/($G6053-Hoja3!$B$5))</f>
        <v>0</v>
      </c>
      <c r="R6053">
        <f>IF(ABS($G6053-Hoja3!$B$5)&gt;Hoja3!$B$7, -$O6053/($G6053-Hoja3!$B$5))</f>
        <v>0</v>
      </c>
    </row>
    <row r="6054" spans="1:18" ht="14.5" customHeight="1" x14ac:dyDescent="0.55000000000000004">
      <c r="A6054" s="3">
        <v>0.7</v>
      </c>
      <c r="B6054" s="3">
        <v>0</v>
      </c>
      <c r="C6054" s="3">
        <v>1.1399999999999999</v>
      </c>
      <c r="D6054" s="3">
        <f t="shared" si="188"/>
        <v>-1.1385439999999998</v>
      </c>
      <c r="F6054" s="1"/>
      <c r="G6054" s="3" cm="1">
        <f t="array" ref="G6054">SUMPRODUCT($A6054:$C6054,TRANSPOSE(Hoja3!$E$1:$E$3)/(Hoja3!$B$5^2))</f>
        <v>9.8459484066021341E-2</v>
      </c>
      <c r="H6054" s="3">
        <f>$A6054-$G6054*Hoja3!$E$1</f>
        <v>0.56269737844783374</v>
      </c>
      <c r="I6054" s="3">
        <f>$B6054-$G6054*Hoja3!$E$2</f>
        <v>0.17573934153386817</v>
      </c>
      <c r="J6054" s="3">
        <f>$C6054-$G6054*Hoja3!$E$3</f>
        <v>1.1793238129588086</v>
      </c>
      <c r="K6054" s="3">
        <f t="shared" si="189"/>
        <v>1.318452620190246</v>
      </c>
      <c r="M6054" s="3" t="b">
        <f>IF(ABS($D6054-Hoja3!$B$10)&lt;Hoja3!$B$11, $H6054*Hoja3!$E$1 + $I6054*Hoja3!$E$2 + $J6054*Hoja3!$E$3)</f>
        <v>0</v>
      </c>
      <c r="N6054" s="3" t="b">
        <f>IF(ABS($D6054-Hoja3!$B$10)&lt;Hoja3!$B$11, $H6054*Hoja3!$G$1 + $I6054*Hoja3!$G$2 + $J6054*Hoja3!$G$3)</f>
        <v>0</v>
      </c>
      <c r="O6054" s="3" t="b">
        <f>IF(ABS($D6054-Hoja3!$B$10)&lt;Hoja3!$B$11, $H6054*Hoja3!$I$1 + $I6054*Hoja3!$I$2 + $J6054*Hoja3!$I$3)</f>
        <v>0</v>
      </c>
      <c r="Q6054">
        <f>IF(ABS($G6054-Hoja3!$B$5)&gt;Hoja3!$B$7, -$N6054/($G6054-Hoja3!$B$5))</f>
        <v>0</v>
      </c>
      <c r="R6054">
        <f>IF(ABS($G6054-Hoja3!$B$5)&gt;Hoja3!$B$7, -$O6054/($G6054-Hoja3!$B$5))</f>
        <v>0</v>
      </c>
    </row>
    <row r="6055" spans="1:18" ht="14.5" customHeight="1" x14ac:dyDescent="0.55000000000000004">
      <c r="A6055" s="3">
        <v>0.7</v>
      </c>
      <c r="B6055" s="3">
        <v>0</v>
      </c>
      <c r="C6055" s="3">
        <v>1.22</v>
      </c>
      <c r="D6055" s="3">
        <f t="shared" si="188"/>
        <v>-1.4728479999999999</v>
      </c>
      <c r="F6055" s="1"/>
      <c r="G6055" s="3" cm="1">
        <f t="array" ref="G6055">SUMPRODUCT($A6055:$C6055,TRANSPOSE(Hoja3!$E$1:$E$3)/(Hoja3!$B$5^2))</f>
        <v>9.2419547451519424E-2</v>
      </c>
      <c r="H6055" s="3">
        <f>$A6055-$G6055*Hoja3!$E$1</f>
        <v>0.57112012348907271</v>
      </c>
      <c r="I6055" s="3">
        <f>$B6055-$G6055*Hoja3!$E$2</f>
        <v>0.16495871949823859</v>
      </c>
      <c r="J6055" s="3">
        <f>$C6055-$G6055*Hoja3!$E$3</f>
        <v>1.256911517790245</v>
      </c>
      <c r="K6055" s="3">
        <f t="shared" si="189"/>
        <v>1.390401430575519</v>
      </c>
      <c r="M6055" s="3" t="b">
        <f>IF(ABS($D6055-Hoja3!$B$10)&lt;Hoja3!$B$11, $H6055*Hoja3!$E$1 + $I6055*Hoja3!$E$2 + $J6055*Hoja3!$E$3)</f>
        <v>0</v>
      </c>
      <c r="N6055" s="3" t="b">
        <f>IF(ABS($D6055-Hoja3!$B$10)&lt;Hoja3!$B$11, $H6055*Hoja3!$G$1 + $I6055*Hoja3!$G$2 + $J6055*Hoja3!$G$3)</f>
        <v>0</v>
      </c>
      <c r="O6055" s="3" t="b">
        <f>IF(ABS($D6055-Hoja3!$B$10)&lt;Hoja3!$B$11, $H6055*Hoja3!$I$1 + $I6055*Hoja3!$I$2 + $J6055*Hoja3!$I$3)</f>
        <v>0</v>
      </c>
      <c r="Q6055">
        <f>IF(ABS($G6055-Hoja3!$B$5)&gt;Hoja3!$B$7, -$N6055/($G6055-Hoja3!$B$5))</f>
        <v>0</v>
      </c>
      <c r="R6055">
        <f>IF(ABS($G6055-Hoja3!$B$5)&gt;Hoja3!$B$7, -$O6055/($G6055-Hoja3!$B$5))</f>
        <v>0</v>
      </c>
    </row>
    <row r="6056" spans="1:18" ht="14.5" customHeight="1" x14ac:dyDescent="0.55000000000000004">
      <c r="A6056" s="3">
        <v>0.7</v>
      </c>
      <c r="B6056" s="3">
        <v>0</v>
      </c>
      <c r="C6056" s="3">
        <v>1.3</v>
      </c>
      <c r="D6056" s="3">
        <f t="shared" si="188"/>
        <v>-1.8540000000000005</v>
      </c>
      <c r="F6056" s="1"/>
      <c r="G6056" s="3" cm="1">
        <f t="array" ref="G6056">SUMPRODUCT($A6056:$C6056,TRANSPOSE(Hoja3!$E$1:$E$3)/(Hoja3!$B$5^2))</f>
        <v>8.6379610837017493E-2</v>
      </c>
      <c r="H6056" s="3">
        <f>$A6056-$G6056*Hoja3!$E$1</f>
        <v>0.57954286853031167</v>
      </c>
      <c r="I6056" s="3">
        <f>$B6056-$G6056*Hoja3!$E$2</f>
        <v>0.15417809746260899</v>
      </c>
      <c r="J6056" s="3">
        <f>$C6056-$G6056*Hoja3!$E$3</f>
        <v>1.3344992226216816</v>
      </c>
      <c r="K6056" s="3">
        <f t="shared" si="189"/>
        <v>1.4630546802424729</v>
      </c>
      <c r="M6056" s="3" t="b">
        <f>IF(ABS($D6056-Hoja3!$B$10)&lt;Hoja3!$B$11, $H6056*Hoja3!$E$1 + $I6056*Hoja3!$E$2 + $J6056*Hoja3!$E$3)</f>
        <v>0</v>
      </c>
      <c r="N6056" s="3" t="b">
        <f>IF(ABS($D6056-Hoja3!$B$10)&lt;Hoja3!$B$11, $H6056*Hoja3!$G$1 + $I6056*Hoja3!$G$2 + $J6056*Hoja3!$G$3)</f>
        <v>0</v>
      </c>
      <c r="O6056" s="3" t="b">
        <f>IF(ABS($D6056-Hoja3!$B$10)&lt;Hoja3!$B$11, $H6056*Hoja3!$I$1 + $I6056*Hoja3!$I$2 + $J6056*Hoja3!$I$3)</f>
        <v>0</v>
      </c>
      <c r="Q6056">
        <f>IF(ABS($G6056-Hoja3!$B$5)&gt;Hoja3!$B$7, -$N6056/($G6056-Hoja3!$B$5))</f>
        <v>0</v>
      </c>
      <c r="R6056">
        <f>IF(ABS($G6056-Hoja3!$B$5)&gt;Hoja3!$B$7, -$O6056/($G6056-Hoja3!$B$5))</f>
        <v>0</v>
      </c>
    </row>
    <row r="6057" spans="1:18" ht="14.5" customHeight="1" x14ac:dyDescent="0.55000000000000004">
      <c r="A6057" s="3">
        <v>0.7</v>
      </c>
      <c r="B6057" s="3">
        <v>0.1</v>
      </c>
      <c r="C6057" s="3">
        <v>-1.3</v>
      </c>
      <c r="D6057" s="3">
        <f t="shared" si="188"/>
        <v>2.5500000000000003</v>
      </c>
      <c r="F6057" s="1"/>
      <c r="G6057" s="3" cm="1">
        <f t="array" ref="G6057">SUMPRODUCT($A6057:$C6057,TRANSPOSE(Hoja3!$E$1:$E$3)/(Hoja3!$B$5^2))</f>
        <v>0.24893672039055198</v>
      </c>
      <c r="H6057" s="3">
        <f>$A6057-$G6057*Hoja3!$E$1</f>
        <v>0.35285554119598633</v>
      </c>
      <c r="I6057" s="3">
        <f>$B6057-$G6057*Hoja3!$E$2</f>
        <v>0.54432464520839197</v>
      </c>
      <c r="J6057" s="3">
        <f>$C6057-$G6057*Hoja3!$E$3</f>
        <v>-1.2005769619445363</v>
      </c>
      <c r="K6057" s="3">
        <f t="shared" si="189"/>
        <v>1.3646176731546191</v>
      </c>
      <c r="M6057" s="3" t="b">
        <f>IF(ABS($D6057-Hoja3!$B$10)&lt;Hoja3!$B$11, $H6057*Hoja3!$E$1 + $I6057*Hoja3!$E$2 + $J6057*Hoja3!$E$3)</f>
        <v>0</v>
      </c>
      <c r="N6057" s="3" t="b">
        <f>IF(ABS($D6057-Hoja3!$B$10)&lt;Hoja3!$B$11, $H6057*Hoja3!$G$1 + $I6057*Hoja3!$G$2 + $J6057*Hoja3!$G$3)</f>
        <v>0</v>
      </c>
      <c r="O6057" s="3" t="b">
        <f>IF(ABS($D6057-Hoja3!$B$10)&lt;Hoja3!$B$11, $H6057*Hoja3!$I$1 + $I6057*Hoja3!$I$2 + $J6057*Hoja3!$I$3)</f>
        <v>0</v>
      </c>
      <c r="Q6057">
        <f>IF(ABS($G6057-Hoja3!$B$5)&gt;Hoja3!$B$7, -$N6057/($G6057-Hoja3!$B$5))</f>
        <v>0</v>
      </c>
      <c r="R6057">
        <f>IF(ABS($G6057-Hoja3!$B$5)&gt;Hoja3!$B$7, -$O6057/($G6057-Hoja3!$B$5))</f>
        <v>0</v>
      </c>
    </row>
    <row r="6058" spans="1:18" ht="14.5" customHeight="1" x14ac:dyDescent="0.55000000000000004">
      <c r="A6058" s="3">
        <v>0.7</v>
      </c>
      <c r="B6058" s="3">
        <v>0.1</v>
      </c>
      <c r="C6058" s="3">
        <v>-1.22</v>
      </c>
      <c r="D6058" s="3">
        <f t="shared" si="188"/>
        <v>2.1688479999999997</v>
      </c>
      <c r="F6058" s="1"/>
      <c r="G6058" s="3" cm="1">
        <f t="array" ref="G6058">SUMPRODUCT($A6058:$C6058,TRANSPOSE(Hoja3!$E$1:$E$3)/(Hoja3!$B$5^2))</f>
        <v>0.24289678377605003</v>
      </c>
      <c r="H6058" s="3">
        <f>$A6058-$G6058*Hoja3!$E$1</f>
        <v>0.3612782862372253</v>
      </c>
      <c r="I6058" s="3">
        <f>$B6058-$G6058*Hoja3!$E$2</f>
        <v>0.53354402317276239</v>
      </c>
      <c r="J6058" s="3">
        <f>$C6058-$G6058*Hoja3!$E$3</f>
        <v>-1.1229892571130999</v>
      </c>
      <c r="K6058" s="3">
        <f t="shared" si="189"/>
        <v>1.2947185394367826</v>
      </c>
      <c r="M6058" s="3" t="b">
        <f>IF(ABS($D6058-Hoja3!$B$10)&lt;Hoja3!$B$11, $H6058*Hoja3!$E$1 + $I6058*Hoja3!$E$2 + $J6058*Hoja3!$E$3)</f>
        <v>0</v>
      </c>
      <c r="N6058" s="3" t="b">
        <f>IF(ABS($D6058-Hoja3!$B$10)&lt;Hoja3!$B$11, $H6058*Hoja3!$G$1 + $I6058*Hoja3!$G$2 + $J6058*Hoja3!$G$3)</f>
        <v>0</v>
      </c>
      <c r="O6058" s="3" t="b">
        <f>IF(ABS($D6058-Hoja3!$B$10)&lt;Hoja3!$B$11, $H6058*Hoja3!$I$1 + $I6058*Hoja3!$I$2 + $J6058*Hoja3!$I$3)</f>
        <v>0</v>
      </c>
      <c r="Q6058">
        <f>IF(ABS($G6058-Hoja3!$B$5)&gt;Hoja3!$B$7, -$N6058/($G6058-Hoja3!$B$5))</f>
        <v>0</v>
      </c>
      <c r="R6058">
        <f>IF(ABS($G6058-Hoja3!$B$5)&gt;Hoja3!$B$7, -$O6058/($G6058-Hoja3!$B$5))</f>
        <v>0</v>
      </c>
    </row>
    <row r="6059" spans="1:18" ht="14.5" customHeight="1" x14ac:dyDescent="0.55000000000000004">
      <c r="A6059" s="3">
        <v>0.7</v>
      </c>
      <c r="B6059" s="3">
        <v>0.1</v>
      </c>
      <c r="C6059" s="3">
        <v>-1.1399999999999999</v>
      </c>
      <c r="D6059" s="3">
        <f t="shared" si="188"/>
        <v>1.8345439999999997</v>
      </c>
      <c r="F6059" s="1"/>
      <c r="G6059" s="3" cm="1">
        <f t="array" ref="G6059">SUMPRODUCT($A6059:$C6059,TRANSPOSE(Hoja3!$E$1:$E$3)/(Hoja3!$B$5^2))</f>
        <v>0.23685684716154812</v>
      </c>
      <c r="H6059" s="3">
        <f>$A6059-$G6059*Hoja3!$E$1</f>
        <v>0.36970103127846432</v>
      </c>
      <c r="I6059" s="3">
        <f>$B6059-$G6059*Hoja3!$E$2</f>
        <v>0.52276340113713282</v>
      </c>
      <c r="J6059" s="3">
        <f>$C6059-$G6059*Hoja3!$E$3</f>
        <v>-1.0454015522816635</v>
      </c>
      <c r="K6059" s="3">
        <f t="shared" si="189"/>
        <v>1.225897561629737</v>
      </c>
      <c r="M6059" s="3" t="b">
        <f>IF(ABS($D6059-Hoja3!$B$10)&lt;Hoja3!$B$11, $H6059*Hoja3!$E$1 + $I6059*Hoja3!$E$2 + $J6059*Hoja3!$E$3)</f>
        <v>0</v>
      </c>
      <c r="N6059" s="3" t="b">
        <f>IF(ABS($D6059-Hoja3!$B$10)&lt;Hoja3!$B$11, $H6059*Hoja3!$G$1 + $I6059*Hoja3!$G$2 + $J6059*Hoja3!$G$3)</f>
        <v>0</v>
      </c>
      <c r="O6059" s="3" t="b">
        <f>IF(ABS($D6059-Hoja3!$B$10)&lt;Hoja3!$B$11, $H6059*Hoja3!$I$1 + $I6059*Hoja3!$I$2 + $J6059*Hoja3!$I$3)</f>
        <v>0</v>
      </c>
      <c r="Q6059">
        <f>IF(ABS($G6059-Hoja3!$B$5)&gt;Hoja3!$B$7, -$N6059/($G6059-Hoja3!$B$5))</f>
        <v>0</v>
      </c>
      <c r="R6059">
        <f>IF(ABS($G6059-Hoja3!$B$5)&gt;Hoja3!$B$7, -$O6059/($G6059-Hoja3!$B$5))</f>
        <v>0</v>
      </c>
    </row>
    <row r="6060" spans="1:18" ht="14.5" customHeight="1" x14ac:dyDescent="0.55000000000000004">
      <c r="A6060" s="3">
        <v>0.7</v>
      </c>
      <c r="B6060" s="3">
        <v>0.1</v>
      </c>
      <c r="C6060" s="3">
        <v>-1.06</v>
      </c>
      <c r="D6060" s="3">
        <f t="shared" si="188"/>
        <v>1.5440160000000003</v>
      </c>
      <c r="F6060" s="1"/>
      <c r="G6060" s="3" cm="1">
        <f t="array" ref="G6060">SUMPRODUCT($A6060:$C6060,TRANSPOSE(Hoja3!$E$1:$E$3)/(Hoja3!$B$5^2))</f>
        <v>0.2308169105470462</v>
      </c>
      <c r="H6060" s="3">
        <f>$A6060-$G6060*Hoja3!$E$1</f>
        <v>0.37812377631970329</v>
      </c>
      <c r="I6060" s="3">
        <f>$B6060-$G6060*Hoja3!$E$2</f>
        <v>0.51198277910150325</v>
      </c>
      <c r="J6060" s="3">
        <f>$C6060-$G6060*Hoja3!$E$3</f>
        <v>-0.96781384745022747</v>
      </c>
      <c r="K6060" s="3">
        <f t="shared" si="189"/>
        <v>1.1583469254205252</v>
      </c>
      <c r="M6060" s="3" t="b">
        <f>IF(ABS($D6060-Hoja3!$B$10)&lt;Hoja3!$B$11, $H6060*Hoja3!$E$1 + $I6060*Hoja3!$E$2 + $J6060*Hoja3!$E$3)</f>
        <v>0</v>
      </c>
      <c r="N6060" s="3" t="b">
        <f>IF(ABS($D6060-Hoja3!$B$10)&lt;Hoja3!$B$11, $H6060*Hoja3!$G$1 + $I6060*Hoja3!$G$2 + $J6060*Hoja3!$G$3)</f>
        <v>0</v>
      </c>
      <c r="O6060" s="3" t="b">
        <f>IF(ABS($D6060-Hoja3!$B$10)&lt;Hoja3!$B$11, $H6060*Hoja3!$I$1 + $I6060*Hoja3!$I$2 + $J6060*Hoja3!$I$3)</f>
        <v>0</v>
      </c>
      <c r="Q6060">
        <f>IF(ABS($G6060-Hoja3!$B$5)&gt;Hoja3!$B$7, -$N6060/($G6060-Hoja3!$B$5))</f>
        <v>0</v>
      </c>
      <c r="R6060">
        <f>IF(ABS($G6060-Hoja3!$B$5)&gt;Hoja3!$B$7, -$O6060/($G6060-Hoja3!$B$5))</f>
        <v>0</v>
      </c>
    </row>
    <row r="6061" spans="1:18" ht="14.5" customHeight="1" x14ac:dyDescent="0.55000000000000004">
      <c r="A6061" s="3">
        <v>0.7</v>
      </c>
      <c r="B6061" s="3">
        <v>0.1</v>
      </c>
      <c r="C6061" s="3">
        <v>-0.98</v>
      </c>
      <c r="D6061" s="3">
        <f t="shared" si="188"/>
        <v>1.2941919999999998</v>
      </c>
      <c r="F6061" s="1"/>
      <c r="G6061" s="3" cm="1">
        <f t="array" ref="G6061">SUMPRODUCT($A6061:$C6061,TRANSPOSE(Hoja3!$E$1:$E$3)/(Hoja3!$B$5^2))</f>
        <v>0.22477697393254428</v>
      </c>
      <c r="H6061" s="3">
        <f>$A6061-$G6061*Hoja3!$E$1</f>
        <v>0.38654652136094225</v>
      </c>
      <c r="I6061" s="3">
        <f>$B6061-$G6061*Hoja3!$E$2</f>
        <v>0.50120215706587368</v>
      </c>
      <c r="J6061" s="3">
        <f>$C6061-$G6061*Hoja3!$E$3</f>
        <v>-0.89022614261879096</v>
      </c>
      <c r="K6061" s="3">
        <f t="shared" si="189"/>
        <v>1.0923023392933213</v>
      </c>
      <c r="M6061" s="3" t="b">
        <f>IF(ABS($D6061-Hoja3!$B$10)&lt;Hoja3!$B$11, $H6061*Hoja3!$E$1 + $I6061*Hoja3!$E$2 + $J6061*Hoja3!$E$3)</f>
        <v>0</v>
      </c>
      <c r="N6061" s="3" t="b">
        <f>IF(ABS($D6061-Hoja3!$B$10)&lt;Hoja3!$B$11, $H6061*Hoja3!$G$1 + $I6061*Hoja3!$G$2 + $J6061*Hoja3!$G$3)</f>
        <v>0</v>
      </c>
      <c r="O6061" s="3" t="b">
        <f>IF(ABS($D6061-Hoja3!$B$10)&lt;Hoja3!$B$11, $H6061*Hoja3!$I$1 + $I6061*Hoja3!$I$2 + $J6061*Hoja3!$I$3)</f>
        <v>0</v>
      </c>
      <c r="Q6061">
        <f>IF(ABS($G6061-Hoja3!$B$5)&gt;Hoja3!$B$7, -$N6061/($G6061-Hoja3!$B$5))</f>
        <v>0</v>
      </c>
      <c r="R6061">
        <f>IF(ABS($G6061-Hoja3!$B$5)&gt;Hoja3!$B$7, -$O6061/($G6061-Hoja3!$B$5))</f>
        <v>0</v>
      </c>
    </row>
    <row r="6062" spans="1:18" ht="14.5" customHeight="1" x14ac:dyDescent="0.55000000000000004">
      <c r="A6062" s="3">
        <v>0.7</v>
      </c>
      <c r="B6062" s="3">
        <v>0.1</v>
      </c>
      <c r="C6062" s="3">
        <v>-0.9</v>
      </c>
      <c r="D6062" s="3">
        <f t="shared" si="188"/>
        <v>1.0820000000000001</v>
      </c>
      <c r="F6062" s="1"/>
      <c r="G6062" s="3" cm="1">
        <f t="array" ref="G6062">SUMPRODUCT($A6062:$C6062,TRANSPOSE(Hoja3!$E$1:$E$3)/(Hoja3!$B$5^2))</f>
        <v>0.21873703731804237</v>
      </c>
      <c r="H6062" s="3">
        <f>$A6062-$G6062*Hoja3!$E$1</f>
        <v>0.39496926640218122</v>
      </c>
      <c r="I6062" s="3">
        <f>$B6062-$G6062*Hoja3!$E$2</f>
        <v>0.4904215350302441</v>
      </c>
      <c r="J6062" s="3">
        <f>$C6062-$G6062*Hoja3!$E$3</f>
        <v>-0.81263843778735478</v>
      </c>
      <c r="K6062" s="3">
        <f t="shared" si="189"/>
        <v>1.0280541007131729</v>
      </c>
      <c r="M6062" s="3" t="b">
        <f>IF(ABS($D6062-Hoja3!$B$10)&lt;Hoja3!$B$11, $H6062*Hoja3!$E$1 + $I6062*Hoja3!$E$2 + $J6062*Hoja3!$E$3)</f>
        <v>0</v>
      </c>
      <c r="N6062" s="3" t="b">
        <f>IF(ABS($D6062-Hoja3!$B$10)&lt;Hoja3!$B$11, $H6062*Hoja3!$G$1 + $I6062*Hoja3!$G$2 + $J6062*Hoja3!$G$3)</f>
        <v>0</v>
      </c>
      <c r="O6062" s="3" t="b">
        <f>IF(ABS($D6062-Hoja3!$B$10)&lt;Hoja3!$B$11, $H6062*Hoja3!$I$1 + $I6062*Hoja3!$I$2 + $J6062*Hoja3!$I$3)</f>
        <v>0</v>
      </c>
      <c r="Q6062">
        <f>IF(ABS($G6062-Hoja3!$B$5)&gt;Hoja3!$B$7, -$N6062/($G6062-Hoja3!$B$5))</f>
        <v>0</v>
      </c>
      <c r="R6062">
        <f>IF(ABS($G6062-Hoja3!$B$5)&gt;Hoja3!$B$7, -$O6062/($G6062-Hoja3!$B$5))</f>
        <v>0</v>
      </c>
    </row>
    <row r="6063" spans="1:18" ht="14.5" customHeight="1" x14ac:dyDescent="0.55000000000000004">
      <c r="A6063" s="3">
        <v>0.7</v>
      </c>
      <c r="B6063" s="3">
        <v>0.1</v>
      </c>
      <c r="C6063" s="3">
        <v>-0.82</v>
      </c>
      <c r="D6063" s="3">
        <f t="shared" si="188"/>
        <v>0.90436799999999984</v>
      </c>
      <c r="F6063" s="1"/>
      <c r="G6063" s="3" cm="1">
        <f t="array" ref="G6063">SUMPRODUCT($A6063:$C6063,TRANSPOSE(Hoja3!$E$1:$E$3)/(Hoja3!$B$5^2))</f>
        <v>0.21269710070354045</v>
      </c>
      <c r="H6063" s="3">
        <f>$A6063-$G6063*Hoja3!$E$1</f>
        <v>0.40339201144342018</v>
      </c>
      <c r="I6063" s="3">
        <f>$B6063-$G6063*Hoja3!$E$2</f>
        <v>0.47964091299461453</v>
      </c>
      <c r="J6063" s="3">
        <f>$C6063-$G6063*Hoja3!$E$3</f>
        <v>-0.73505073295591827</v>
      </c>
      <c r="K6063" s="3">
        <f t="shared" si="189"/>
        <v>0.96596071365957137</v>
      </c>
      <c r="M6063" s="3" t="b">
        <f>IF(ABS($D6063-Hoja3!$B$10)&lt;Hoja3!$B$11, $H6063*Hoja3!$E$1 + $I6063*Hoja3!$E$2 + $J6063*Hoja3!$E$3)</f>
        <v>0</v>
      </c>
      <c r="N6063" s="3" t="b">
        <f>IF(ABS($D6063-Hoja3!$B$10)&lt;Hoja3!$B$11, $H6063*Hoja3!$G$1 + $I6063*Hoja3!$G$2 + $J6063*Hoja3!$G$3)</f>
        <v>0</v>
      </c>
      <c r="O6063" s="3" t="b">
        <f>IF(ABS($D6063-Hoja3!$B$10)&lt;Hoja3!$B$11, $H6063*Hoja3!$I$1 + $I6063*Hoja3!$I$2 + $J6063*Hoja3!$I$3)</f>
        <v>0</v>
      </c>
      <c r="Q6063">
        <f>IF(ABS($G6063-Hoja3!$B$5)&gt;Hoja3!$B$7, -$N6063/($G6063-Hoja3!$B$5))</f>
        <v>0</v>
      </c>
      <c r="R6063">
        <f>IF(ABS($G6063-Hoja3!$B$5)&gt;Hoja3!$B$7, -$O6063/($G6063-Hoja3!$B$5))</f>
        <v>0</v>
      </c>
    </row>
    <row r="6064" spans="1:18" ht="14.5" customHeight="1" x14ac:dyDescent="0.55000000000000004">
      <c r="A6064" s="3">
        <v>0.7</v>
      </c>
      <c r="B6064" s="3">
        <v>0.1</v>
      </c>
      <c r="C6064" s="3">
        <v>-0.74</v>
      </c>
      <c r="D6064" s="3">
        <f t="shared" si="188"/>
        <v>0.7582239999999999</v>
      </c>
      <c r="F6064" s="1"/>
      <c r="G6064" s="3" cm="1">
        <f t="array" ref="G6064">SUMPRODUCT($A6064:$C6064,TRANSPOSE(Hoja3!$E$1:$E$3)/(Hoja3!$B$5^2))</f>
        <v>0.20665716408903853</v>
      </c>
      <c r="H6064" s="3">
        <f>$A6064-$G6064*Hoja3!$E$1</f>
        <v>0.41181475648465915</v>
      </c>
      <c r="I6064" s="3">
        <f>$B6064-$G6064*Hoja3!$E$2</f>
        <v>0.46886029095898496</v>
      </c>
      <c r="J6064" s="3">
        <f>$C6064-$G6064*Hoja3!$E$3</f>
        <v>-0.65746302812448199</v>
      </c>
      <c r="K6064" s="3">
        <f t="shared" si="189"/>
        <v>0.90646511209603453</v>
      </c>
      <c r="M6064" s="3" t="b">
        <f>IF(ABS($D6064-Hoja3!$B$10)&lt;Hoja3!$B$11, $H6064*Hoja3!$E$1 + $I6064*Hoja3!$E$2 + $J6064*Hoja3!$E$3)</f>
        <v>0</v>
      </c>
      <c r="N6064" s="3" t="b">
        <f>IF(ABS($D6064-Hoja3!$B$10)&lt;Hoja3!$B$11, $H6064*Hoja3!$G$1 + $I6064*Hoja3!$G$2 + $J6064*Hoja3!$G$3)</f>
        <v>0</v>
      </c>
      <c r="O6064" s="3" t="b">
        <f>IF(ABS($D6064-Hoja3!$B$10)&lt;Hoja3!$B$11, $H6064*Hoja3!$I$1 + $I6064*Hoja3!$I$2 + $J6064*Hoja3!$I$3)</f>
        <v>0</v>
      </c>
      <c r="Q6064">
        <f>IF(ABS($G6064-Hoja3!$B$5)&gt;Hoja3!$B$7, -$N6064/($G6064-Hoja3!$B$5))</f>
        <v>0</v>
      </c>
      <c r="R6064">
        <f>IF(ABS($G6064-Hoja3!$B$5)&gt;Hoja3!$B$7, -$O6064/($G6064-Hoja3!$B$5))</f>
        <v>0</v>
      </c>
    </row>
    <row r="6065" spans="1:18" ht="14.5" customHeight="1" x14ac:dyDescent="0.55000000000000004">
      <c r="A6065" s="3">
        <v>0.7</v>
      </c>
      <c r="B6065" s="3">
        <v>0.1</v>
      </c>
      <c r="C6065" s="3">
        <v>-0.66</v>
      </c>
      <c r="D6065" s="3">
        <f t="shared" si="188"/>
        <v>0.64049599999999995</v>
      </c>
      <c r="F6065" s="1"/>
      <c r="G6065" s="3" cm="1">
        <f t="array" ref="G6065">SUMPRODUCT($A6065:$C6065,TRANSPOSE(Hoja3!$E$1:$E$3)/(Hoja3!$B$5^2))</f>
        <v>0.20061722747453661</v>
      </c>
      <c r="H6065" s="3">
        <f>$A6065-$G6065*Hoja3!$E$1</f>
        <v>0.42023750152589812</v>
      </c>
      <c r="I6065" s="3">
        <f>$B6065-$G6065*Hoja3!$E$2</f>
        <v>0.45807966892335539</v>
      </c>
      <c r="J6065" s="3">
        <f>$C6065-$G6065*Hoja3!$E$3</f>
        <v>-0.5798753232930457</v>
      </c>
      <c r="K6065" s="3">
        <f t="shared" si="189"/>
        <v>0.85011289328763529</v>
      </c>
      <c r="M6065" s="3" t="b">
        <f>IF(ABS($D6065-Hoja3!$B$10)&lt;Hoja3!$B$11, $H6065*Hoja3!$E$1 + $I6065*Hoja3!$E$2 + $J6065*Hoja3!$E$3)</f>
        <v>0</v>
      </c>
      <c r="N6065" s="3" t="b">
        <f>IF(ABS($D6065-Hoja3!$B$10)&lt;Hoja3!$B$11, $H6065*Hoja3!$G$1 + $I6065*Hoja3!$G$2 + $J6065*Hoja3!$G$3)</f>
        <v>0</v>
      </c>
      <c r="O6065" s="3" t="b">
        <f>IF(ABS($D6065-Hoja3!$B$10)&lt;Hoja3!$B$11, $H6065*Hoja3!$I$1 + $I6065*Hoja3!$I$2 + $J6065*Hoja3!$I$3)</f>
        <v>0</v>
      </c>
      <c r="Q6065">
        <f>IF(ABS($G6065-Hoja3!$B$5)&gt;Hoja3!$B$7, -$N6065/($G6065-Hoja3!$B$5))</f>
        <v>0</v>
      </c>
      <c r="R6065">
        <f>IF(ABS($G6065-Hoja3!$B$5)&gt;Hoja3!$B$7, -$O6065/($G6065-Hoja3!$B$5))</f>
        <v>0</v>
      </c>
    </row>
    <row r="6066" spans="1:18" ht="14.5" customHeight="1" x14ac:dyDescent="0.55000000000000004">
      <c r="A6066" s="3">
        <v>0.7</v>
      </c>
      <c r="B6066" s="3">
        <v>0.1</v>
      </c>
      <c r="C6066" s="3">
        <v>-0.57999999999999996</v>
      </c>
      <c r="D6066" s="3">
        <f t="shared" si="188"/>
        <v>0.54811199999999993</v>
      </c>
      <c r="F6066" s="1"/>
      <c r="G6066" s="3" cm="1">
        <f t="array" ref="G6066">SUMPRODUCT($A6066:$C6066,TRANSPOSE(Hoja3!$E$1:$E$3)/(Hoja3!$B$5^2))</f>
        <v>0.1945772908600347</v>
      </c>
      <c r="H6066" s="3">
        <f>$A6066-$G6066*Hoja3!$E$1</f>
        <v>0.42866024656713708</v>
      </c>
      <c r="I6066" s="3">
        <f>$B6066-$G6066*Hoja3!$E$2</f>
        <v>0.44729904688772582</v>
      </c>
      <c r="J6066" s="3">
        <f>$C6066-$G6066*Hoja3!$E$3</f>
        <v>-0.5022876184616093</v>
      </c>
      <c r="K6066" s="3">
        <f t="shared" si="189"/>
        <v>0.79757062132045831</v>
      </c>
      <c r="M6066" s="3" t="b">
        <f>IF(ABS($D6066-Hoja3!$B$10)&lt;Hoja3!$B$11, $H6066*Hoja3!$E$1 + $I6066*Hoja3!$E$2 + $J6066*Hoja3!$E$3)</f>
        <v>0</v>
      </c>
      <c r="N6066" s="3" t="b">
        <f>IF(ABS($D6066-Hoja3!$B$10)&lt;Hoja3!$B$11, $H6066*Hoja3!$G$1 + $I6066*Hoja3!$G$2 + $J6066*Hoja3!$G$3)</f>
        <v>0</v>
      </c>
      <c r="O6066" s="3" t="b">
        <f>IF(ABS($D6066-Hoja3!$B$10)&lt;Hoja3!$B$11, $H6066*Hoja3!$I$1 + $I6066*Hoja3!$I$2 + $J6066*Hoja3!$I$3)</f>
        <v>0</v>
      </c>
      <c r="Q6066">
        <f>IF(ABS($G6066-Hoja3!$B$5)&gt;Hoja3!$B$7, -$N6066/($G6066-Hoja3!$B$5))</f>
        <v>0</v>
      </c>
      <c r="R6066">
        <f>IF(ABS($G6066-Hoja3!$B$5)&gt;Hoja3!$B$7, -$O6066/($G6066-Hoja3!$B$5))</f>
        <v>0</v>
      </c>
    </row>
    <row r="6067" spans="1:18" ht="14.5" customHeight="1" x14ac:dyDescent="0.55000000000000004">
      <c r="A6067" s="3">
        <v>0.7</v>
      </c>
      <c r="B6067" s="3">
        <v>0.1</v>
      </c>
      <c r="C6067" s="3">
        <v>-0.5</v>
      </c>
      <c r="D6067" s="3">
        <f t="shared" si="188"/>
        <v>0.47799999999999992</v>
      </c>
      <c r="F6067" s="1"/>
      <c r="G6067" s="3" cm="1">
        <f t="array" ref="G6067">SUMPRODUCT($A6067:$C6067,TRANSPOSE(Hoja3!$E$1:$E$3)/(Hoja3!$B$5^2))</f>
        <v>0.18853735424553278</v>
      </c>
      <c r="H6067" s="3">
        <f>$A6067-$G6067*Hoja3!$E$1</f>
        <v>0.4370829916083761</v>
      </c>
      <c r="I6067" s="3">
        <f>$B6067-$G6067*Hoja3!$E$2</f>
        <v>0.43651842485209624</v>
      </c>
      <c r="J6067" s="3">
        <f>$C6067-$G6067*Hoja3!$E$3</f>
        <v>-0.42469991363017301</v>
      </c>
      <c r="K6067" s="3">
        <f t="shared" si="189"/>
        <v>0.74963984247514448</v>
      </c>
      <c r="M6067" s="3" t="b">
        <f>IF(ABS($D6067-Hoja3!$B$10)&lt;Hoja3!$B$11, $H6067*Hoja3!$E$1 + $I6067*Hoja3!$E$2 + $J6067*Hoja3!$E$3)</f>
        <v>0</v>
      </c>
      <c r="N6067" s="3" t="b">
        <f>IF(ABS($D6067-Hoja3!$B$10)&lt;Hoja3!$B$11, $H6067*Hoja3!$G$1 + $I6067*Hoja3!$G$2 + $J6067*Hoja3!$G$3)</f>
        <v>0</v>
      </c>
      <c r="O6067" s="3" t="b">
        <f>IF(ABS($D6067-Hoja3!$B$10)&lt;Hoja3!$B$11, $H6067*Hoja3!$I$1 + $I6067*Hoja3!$I$2 + $J6067*Hoja3!$I$3)</f>
        <v>0</v>
      </c>
      <c r="Q6067">
        <f>IF(ABS($G6067-Hoja3!$B$5)&gt;Hoja3!$B$7, -$N6067/($G6067-Hoja3!$B$5))</f>
        <v>0</v>
      </c>
      <c r="R6067">
        <f>IF(ABS($G6067-Hoja3!$B$5)&gt;Hoja3!$B$7, -$O6067/($G6067-Hoja3!$B$5))</f>
        <v>0</v>
      </c>
    </row>
    <row r="6068" spans="1:18" ht="14.5" customHeight="1" x14ac:dyDescent="0.55000000000000004">
      <c r="A6068" s="3">
        <v>0.7</v>
      </c>
      <c r="B6068" s="3">
        <v>0.1</v>
      </c>
      <c r="C6068" s="3">
        <v>-0.42</v>
      </c>
      <c r="D6068" s="3">
        <f t="shared" si="188"/>
        <v>0.42708799999999991</v>
      </c>
      <c r="F6068" s="1"/>
      <c r="G6068" s="3" cm="1">
        <f t="array" ref="G6068">SUMPRODUCT($A6068:$C6068,TRANSPOSE(Hoja3!$E$1:$E$3)/(Hoja3!$B$5^2))</f>
        <v>0.18249741763103086</v>
      </c>
      <c r="H6068" s="3">
        <f>$A6068-$G6068*Hoja3!$E$1</f>
        <v>0.44550573664961507</v>
      </c>
      <c r="I6068" s="3">
        <f>$B6068-$G6068*Hoja3!$E$2</f>
        <v>0.42573780281646667</v>
      </c>
      <c r="J6068" s="3">
        <f>$C6068-$G6068*Hoja3!$E$3</f>
        <v>-0.34711220879873667</v>
      </c>
      <c r="K6068" s="3">
        <f t="shared" si="189"/>
        <v>0.70725873881617507</v>
      </c>
      <c r="M6068" s="3" t="b">
        <f>IF(ABS($D6068-Hoja3!$B$10)&lt;Hoja3!$B$11, $H6068*Hoja3!$E$1 + $I6068*Hoja3!$E$2 + $J6068*Hoja3!$E$3)</f>
        <v>0</v>
      </c>
      <c r="N6068" s="3" t="b">
        <f>IF(ABS($D6068-Hoja3!$B$10)&lt;Hoja3!$B$11, $H6068*Hoja3!$G$1 + $I6068*Hoja3!$G$2 + $J6068*Hoja3!$G$3)</f>
        <v>0</v>
      </c>
      <c r="O6068" s="3" t="b">
        <f>IF(ABS($D6068-Hoja3!$B$10)&lt;Hoja3!$B$11, $H6068*Hoja3!$I$1 + $I6068*Hoja3!$I$2 + $J6068*Hoja3!$I$3)</f>
        <v>0</v>
      </c>
      <c r="Q6068">
        <f>IF(ABS($G6068-Hoja3!$B$5)&gt;Hoja3!$B$7, -$N6068/($G6068-Hoja3!$B$5))</f>
        <v>0</v>
      </c>
      <c r="R6068">
        <f>IF(ABS($G6068-Hoja3!$B$5)&gt;Hoja3!$B$7, -$O6068/($G6068-Hoja3!$B$5))</f>
        <v>0</v>
      </c>
    </row>
    <row r="6069" spans="1:18" ht="14.5" customHeight="1" x14ac:dyDescent="0.55000000000000004">
      <c r="A6069" s="3">
        <v>0.7</v>
      </c>
      <c r="B6069" s="3">
        <v>0.1</v>
      </c>
      <c r="C6069" s="3">
        <v>-0.34</v>
      </c>
      <c r="D6069" s="3">
        <f t="shared" si="188"/>
        <v>0.39230399999999993</v>
      </c>
      <c r="F6069" s="1"/>
      <c r="G6069" s="3" cm="1">
        <f t="array" ref="G6069">SUMPRODUCT($A6069:$C6069,TRANSPOSE(Hoja3!$E$1:$E$3)/(Hoja3!$B$5^2))</f>
        <v>0.17645748101652894</v>
      </c>
      <c r="H6069" s="3">
        <f>$A6069-$G6069*Hoja3!$E$1</f>
        <v>0.45392848169085404</v>
      </c>
      <c r="I6069" s="3">
        <f>$B6069-$G6069*Hoja3!$E$2</f>
        <v>0.4149571807808371</v>
      </c>
      <c r="J6069" s="3">
        <f>$C6069-$G6069*Hoja3!$E$3</f>
        <v>-0.26952450396730038</v>
      </c>
      <c r="K6069" s="3">
        <f t="shared" si="189"/>
        <v>0.67147895470413932</v>
      </c>
      <c r="M6069" s="3" t="b">
        <f>IF(ABS($D6069-Hoja3!$B$10)&lt;Hoja3!$B$11, $H6069*Hoja3!$E$1 + $I6069*Hoja3!$E$2 + $J6069*Hoja3!$E$3)</f>
        <v>0</v>
      </c>
      <c r="N6069" s="3" t="b">
        <f>IF(ABS($D6069-Hoja3!$B$10)&lt;Hoja3!$B$11, $H6069*Hoja3!$G$1 + $I6069*Hoja3!$G$2 + $J6069*Hoja3!$G$3)</f>
        <v>0</v>
      </c>
      <c r="O6069" s="3" t="b">
        <f>IF(ABS($D6069-Hoja3!$B$10)&lt;Hoja3!$B$11, $H6069*Hoja3!$I$1 + $I6069*Hoja3!$I$2 + $J6069*Hoja3!$I$3)</f>
        <v>0</v>
      </c>
      <c r="Q6069">
        <f>IF(ABS($G6069-Hoja3!$B$5)&gt;Hoja3!$B$7, -$N6069/($G6069-Hoja3!$B$5))</f>
        <v>0</v>
      </c>
      <c r="R6069">
        <f>IF(ABS($G6069-Hoja3!$B$5)&gt;Hoja3!$B$7, -$O6069/($G6069-Hoja3!$B$5))</f>
        <v>0</v>
      </c>
    </row>
    <row r="6070" spans="1:18" ht="14.5" customHeight="1" x14ac:dyDescent="0.55000000000000004">
      <c r="A6070" s="3">
        <v>0.7</v>
      </c>
      <c r="B6070" s="3">
        <v>0.1</v>
      </c>
      <c r="C6070" s="3">
        <v>-0.26</v>
      </c>
      <c r="D6070" s="3">
        <f t="shared" si="188"/>
        <v>0.37057599999999991</v>
      </c>
      <c r="F6070" s="1"/>
      <c r="G6070" s="3" cm="1">
        <f t="array" ref="G6070">SUMPRODUCT($A6070:$C6070,TRANSPOSE(Hoja3!$E$1:$E$3)/(Hoja3!$B$5^2))</f>
        <v>0.17041754440202703</v>
      </c>
      <c r="H6070" s="3">
        <f>$A6070-$G6070*Hoja3!$E$1</f>
        <v>0.462351226732093</v>
      </c>
      <c r="I6070" s="3">
        <f>$B6070-$G6070*Hoja3!$E$2</f>
        <v>0.40417655874520764</v>
      </c>
      <c r="J6070" s="3">
        <f>$C6070-$G6070*Hoja3!$E$3</f>
        <v>-0.19193679913586403</v>
      </c>
      <c r="K6070" s="3">
        <f t="shared" si="189"/>
        <v>0.64340273729780673</v>
      </c>
      <c r="M6070" s="3" t="b">
        <f>IF(ABS($D6070-Hoja3!$B$10)&lt;Hoja3!$B$11, $H6070*Hoja3!$E$1 + $I6070*Hoja3!$E$2 + $J6070*Hoja3!$E$3)</f>
        <v>0</v>
      </c>
      <c r="N6070" s="3" t="b">
        <f>IF(ABS($D6070-Hoja3!$B$10)&lt;Hoja3!$B$11, $H6070*Hoja3!$G$1 + $I6070*Hoja3!$G$2 + $J6070*Hoja3!$G$3)</f>
        <v>0</v>
      </c>
      <c r="O6070" s="3" t="b">
        <f>IF(ABS($D6070-Hoja3!$B$10)&lt;Hoja3!$B$11, $H6070*Hoja3!$I$1 + $I6070*Hoja3!$I$2 + $J6070*Hoja3!$I$3)</f>
        <v>0</v>
      </c>
      <c r="Q6070">
        <f>IF(ABS($G6070-Hoja3!$B$5)&gt;Hoja3!$B$7, -$N6070/($G6070-Hoja3!$B$5))</f>
        <v>0</v>
      </c>
      <c r="R6070">
        <f>IF(ABS($G6070-Hoja3!$B$5)&gt;Hoja3!$B$7, -$O6070/($G6070-Hoja3!$B$5))</f>
        <v>0</v>
      </c>
    </row>
    <row r="6071" spans="1:18" ht="14.5" customHeight="1" x14ac:dyDescent="0.55000000000000004">
      <c r="A6071" s="3">
        <v>0.7</v>
      </c>
      <c r="B6071" s="3">
        <v>0.1</v>
      </c>
      <c r="C6071" s="3">
        <v>-0.18</v>
      </c>
      <c r="D6071" s="3">
        <f t="shared" si="188"/>
        <v>0.35883199999999993</v>
      </c>
      <c r="F6071" s="1"/>
      <c r="G6071" s="3" cm="1">
        <f t="array" ref="G6071">SUMPRODUCT($A6071:$C6071,TRANSPOSE(Hoja3!$E$1:$E$3)/(Hoja3!$B$5^2))</f>
        <v>0.16437760778752511</v>
      </c>
      <c r="H6071" s="3">
        <f>$A6071-$G6071*Hoja3!$E$1</f>
        <v>0.47077397177333197</v>
      </c>
      <c r="I6071" s="3">
        <f>$B6071-$G6071*Hoja3!$E$2</f>
        <v>0.39339593670957806</v>
      </c>
      <c r="J6071" s="3">
        <f>$C6071-$G6071*Hoja3!$E$3</f>
        <v>-0.11434909430442768</v>
      </c>
      <c r="K6071" s="3">
        <f t="shared" si="189"/>
        <v>0.62407067779786551</v>
      </c>
      <c r="M6071" s="3" t="b">
        <f>IF(ABS($D6071-Hoja3!$B$10)&lt;Hoja3!$B$11, $H6071*Hoja3!$E$1 + $I6071*Hoja3!$E$2 + $J6071*Hoja3!$E$3)</f>
        <v>0</v>
      </c>
      <c r="N6071" s="3" t="b">
        <f>IF(ABS($D6071-Hoja3!$B$10)&lt;Hoja3!$B$11, $H6071*Hoja3!$G$1 + $I6071*Hoja3!$G$2 + $J6071*Hoja3!$G$3)</f>
        <v>0</v>
      </c>
      <c r="O6071" s="3" t="b">
        <f>IF(ABS($D6071-Hoja3!$B$10)&lt;Hoja3!$B$11, $H6071*Hoja3!$I$1 + $I6071*Hoja3!$I$2 + $J6071*Hoja3!$I$3)</f>
        <v>0</v>
      </c>
      <c r="Q6071">
        <f>IF(ABS($G6071-Hoja3!$B$5)&gt;Hoja3!$B$7, -$N6071/($G6071-Hoja3!$B$5))</f>
        <v>0</v>
      </c>
      <c r="R6071">
        <f>IF(ABS($G6071-Hoja3!$B$5)&gt;Hoja3!$B$7, -$O6071/($G6071-Hoja3!$B$5))</f>
        <v>0</v>
      </c>
    </row>
    <row r="6072" spans="1:18" ht="14.5" customHeight="1" x14ac:dyDescent="0.55000000000000004">
      <c r="A6072" s="3">
        <v>0.7</v>
      </c>
      <c r="B6072" s="3">
        <v>0.1</v>
      </c>
      <c r="C6072" s="3">
        <v>-0.1</v>
      </c>
      <c r="D6072" s="3">
        <f t="shared" si="188"/>
        <v>0.35399999999999993</v>
      </c>
      <c r="F6072" s="1"/>
      <c r="G6072" s="3" cm="1">
        <f t="array" ref="G6072">SUMPRODUCT($A6072:$C6072,TRANSPOSE(Hoja3!$E$1:$E$3)/(Hoja3!$B$5^2))</f>
        <v>0.15833767117302319</v>
      </c>
      <c r="H6072" s="3">
        <f>$A6072-$G6072*Hoja3!$E$1</f>
        <v>0.47919671681457093</v>
      </c>
      <c r="I6072" s="3">
        <f>$B6072-$G6072*Hoja3!$E$2</f>
        <v>0.38261531467394849</v>
      </c>
      <c r="J6072" s="3">
        <f>$C6072-$G6072*Hoja3!$E$3</f>
        <v>-3.6761389472991346E-2</v>
      </c>
      <c r="K6072" s="3">
        <f t="shared" si="189"/>
        <v>0.61430885732251472</v>
      </c>
      <c r="M6072" s="3" t="b">
        <f>IF(ABS($D6072-Hoja3!$B$10)&lt;Hoja3!$B$11, $H6072*Hoja3!$E$1 + $I6072*Hoja3!$E$2 + $J6072*Hoja3!$E$3)</f>
        <v>0</v>
      </c>
      <c r="N6072" s="3" t="b">
        <f>IF(ABS($D6072-Hoja3!$B$10)&lt;Hoja3!$B$11, $H6072*Hoja3!$G$1 + $I6072*Hoja3!$G$2 + $J6072*Hoja3!$G$3)</f>
        <v>0</v>
      </c>
      <c r="O6072" s="3" t="b">
        <f>IF(ABS($D6072-Hoja3!$B$10)&lt;Hoja3!$B$11, $H6072*Hoja3!$I$1 + $I6072*Hoja3!$I$2 + $J6072*Hoja3!$I$3)</f>
        <v>0</v>
      </c>
      <c r="Q6072">
        <f>IF(ABS($G6072-Hoja3!$B$5)&gt;Hoja3!$B$7, -$N6072/($G6072-Hoja3!$B$5))</f>
        <v>0</v>
      </c>
      <c r="R6072">
        <f>IF(ABS($G6072-Hoja3!$B$5)&gt;Hoja3!$B$7, -$O6072/($G6072-Hoja3!$B$5))</f>
        <v>0</v>
      </c>
    </row>
    <row r="6073" spans="1:18" ht="14.5" customHeight="1" x14ac:dyDescent="0.55000000000000004">
      <c r="A6073" s="3">
        <v>0.7</v>
      </c>
      <c r="B6073" s="3">
        <v>0.1</v>
      </c>
      <c r="C6073" s="3">
        <v>-0.02</v>
      </c>
      <c r="D6073" s="3">
        <f t="shared" si="188"/>
        <v>0.35300799999999993</v>
      </c>
      <c r="F6073" s="1"/>
      <c r="G6073" s="3" cm="1">
        <f t="array" ref="G6073">SUMPRODUCT($A6073:$C6073,TRANSPOSE(Hoja3!$E$1:$E$3)/(Hoja3!$B$5^2))</f>
        <v>0.15229773455852127</v>
      </c>
      <c r="H6073" s="3">
        <f>$A6073-$G6073*Hoja3!$E$1</f>
        <v>0.48761946185580995</v>
      </c>
      <c r="I6073" s="3">
        <f>$B6073-$G6073*Hoja3!$E$2</f>
        <v>0.37183469263831892</v>
      </c>
      <c r="J6073" s="3">
        <f>$C6073-$G6073*Hoja3!$E$3</f>
        <v>4.0826315358444998E-2</v>
      </c>
      <c r="K6073" s="3">
        <f t="shared" si="189"/>
        <v>0.61457348320256222</v>
      </c>
      <c r="M6073" s="3" t="b">
        <f>IF(ABS($D6073-Hoja3!$B$10)&lt;Hoja3!$B$11, $H6073*Hoja3!$E$1 + $I6073*Hoja3!$E$2 + $J6073*Hoja3!$E$3)</f>
        <v>0</v>
      </c>
      <c r="N6073" s="3" t="b">
        <f>IF(ABS($D6073-Hoja3!$B$10)&lt;Hoja3!$B$11, $H6073*Hoja3!$G$1 + $I6073*Hoja3!$G$2 + $J6073*Hoja3!$G$3)</f>
        <v>0</v>
      </c>
      <c r="O6073" s="3" t="b">
        <f>IF(ABS($D6073-Hoja3!$B$10)&lt;Hoja3!$B$11, $H6073*Hoja3!$I$1 + $I6073*Hoja3!$I$2 + $J6073*Hoja3!$I$3)</f>
        <v>0</v>
      </c>
      <c r="Q6073">
        <f>IF(ABS($G6073-Hoja3!$B$5)&gt;Hoja3!$B$7, -$N6073/($G6073-Hoja3!$B$5))</f>
        <v>0</v>
      </c>
      <c r="R6073">
        <f>IF(ABS($G6073-Hoja3!$B$5)&gt;Hoja3!$B$7, -$O6073/($G6073-Hoja3!$B$5))</f>
        <v>0</v>
      </c>
    </row>
    <row r="6074" spans="1:18" ht="14.5" customHeight="1" x14ac:dyDescent="0.55000000000000004">
      <c r="A6074" s="3">
        <v>0.7</v>
      </c>
      <c r="B6074" s="3">
        <v>0.1</v>
      </c>
      <c r="C6074" s="3">
        <v>0</v>
      </c>
      <c r="D6074" s="3">
        <f t="shared" si="188"/>
        <v>0.35299999999999992</v>
      </c>
      <c r="F6074" s="1"/>
      <c r="G6074" s="3" cm="1">
        <f t="array" ref="G6074">SUMPRODUCT($A6074:$C6074,TRANSPOSE(Hoja3!$E$1:$E$3)/(Hoja3!$B$5^2))</f>
        <v>0.15078775040489578</v>
      </c>
      <c r="H6074" s="3">
        <f>$A6074-$G6074*Hoja3!$E$1</f>
        <v>0.48972514811611967</v>
      </c>
      <c r="I6074" s="3">
        <f>$B6074-$G6074*Hoja3!$E$2</f>
        <v>0.3691395371294115</v>
      </c>
      <c r="J6074" s="3">
        <f>$C6074-$G6074*Hoja3!$E$3</f>
        <v>6.022324156630407E-2</v>
      </c>
      <c r="K6074" s="3">
        <f t="shared" si="189"/>
        <v>0.61621551213372172</v>
      </c>
      <c r="M6074" s="3" t="b">
        <f>IF(ABS($D6074-Hoja3!$B$10)&lt;Hoja3!$B$11, $H6074*Hoja3!$E$1 + $I6074*Hoja3!$E$2 + $J6074*Hoja3!$E$3)</f>
        <v>0</v>
      </c>
      <c r="N6074" s="3" t="b">
        <f>IF(ABS($D6074-Hoja3!$B$10)&lt;Hoja3!$B$11, $H6074*Hoja3!$G$1 + $I6074*Hoja3!$G$2 + $J6074*Hoja3!$G$3)</f>
        <v>0</v>
      </c>
      <c r="O6074" s="3" t="b">
        <f>IF(ABS($D6074-Hoja3!$B$10)&lt;Hoja3!$B$11, $H6074*Hoja3!$I$1 + $I6074*Hoja3!$I$2 + $J6074*Hoja3!$I$3)</f>
        <v>0</v>
      </c>
      <c r="Q6074">
        <f>IF(ABS($G6074-Hoja3!$B$5)&gt;Hoja3!$B$7, -$N6074/($G6074-Hoja3!$B$5))</f>
        <v>0</v>
      </c>
      <c r="R6074">
        <f>IF(ABS($G6074-Hoja3!$B$5)&gt;Hoja3!$B$7, -$O6074/($G6074-Hoja3!$B$5))</f>
        <v>0</v>
      </c>
    </row>
    <row r="6075" spans="1:18" ht="14.5" customHeight="1" x14ac:dyDescent="0.55000000000000004">
      <c r="A6075" s="3">
        <v>0.7</v>
      </c>
      <c r="B6075" s="3">
        <v>0.1</v>
      </c>
      <c r="C6075" s="3">
        <v>0.02</v>
      </c>
      <c r="D6075" s="3">
        <f t="shared" si="188"/>
        <v>0.35299199999999992</v>
      </c>
      <c r="F6075" s="1"/>
      <c r="G6075" s="3" cm="1">
        <f t="array" ref="G6075">SUMPRODUCT($A6075:$C6075,TRANSPOSE(Hoja3!$E$1:$E$3)/(Hoja3!$B$5^2))</f>
        <v>0.14927776625127029</v>
      </c>
      <c r="H6075" s="3">
        <f>$A6075-$G6075*Hoja3!$E$1</f>
        <v>0.49183083437642944</v>
      </c>
      <c r="I6075" s="3">
        <f>$B6075-$G6075*Hoja3!$E$2</f>
        <v>0.36644438162050408</v>
      </c>
      <c r="J6075" s="3">
        <f>$C6075-$G6075*Hoja3!$E$3</f>
        <v>7.9620167774163156E-2</v>
      </c>
      <c r="K6075" s="3">
        <f t="shared" si="189"/>
        <v>0.61848073986263652</v>
      </c>
      <c r="M6075" s="3" t="b">
        <f>IF(ABS($D6075-Hoja3!$B$10)&lt;Hoja3!$B$11, $H6075*Hoja3!$E$1 + $I6075*Hoja3!$E$2 + $J6075*Hoja3!$E$3)</f>
        <v>0</v>
      </c>
      <c r="N6075" s="3" t="b">
        <f>IF(ABS($D6075-Hoja3!$B$10)&lt;Hoja3!$B$11, $H6075*Hoja3!$G$1 + $I6075*Hoja3!$G$2 + $J6075*Hoja3!$G$3)</f>
        <v>0</v>
      </c>
      <c r="O6075" s="3" t="b">
        <f>IF(ABS($D6075-Hoja3!$B$10)&lt;Hoja3!$B$11, $H6075*Hoja3!$I$1 + $I6075*Hoja3!$I$2 + $J6075*Hoja3!$I$3)</f>
        <v>0</v>
      </c>
      <c r="Q6075">
        <f>IF(ABS($G6075-Hoja3!$B$5)&gt;Hoja3!$B$7, -$N6075/($G6075-Hoja3!$B$5))</f>
        <v>0</v>
      </c>
      <c r="R6075">
        <f>IF(ABS($G6075-Hoja3!$B$5)&gt;Hoja3!$B$7, -$O6075/($G6075-Hoja3!$B$5))</f>
        <v>0</v>
      </c>
    </row>
    <row r="6076" spans="1:18" ht="14.5" customHeight="1" x14ac:dyDescent="0.55000000000000004">
      <c r="A6076" s="3">
        <v>0.7</v>
      </c>
      <c r="B6076" s="3">
        <v>0.1</v>
      </c>
      <c r="C6076" s="3">
        <v>0.1</v>
      </c>
      <c r="D6076" s="3">
        <f t="shared" si="188"/>
        <v>0.35199999999999992</v>
      </c>
      <c r="F6076" s="1"/>
      <c r="G6076" s="3" cm="1">
        <f t="array" ref="G6076">SUMPRODUCT($A6076:$C6076,TRANSPOSE(Hoja3!$E$1:$E$3)/(Hoja3!$B$5^2))</f>
        <v>0.14323782963676837</v>
      </c>
      <c r="H6076" s="3">
        <f>$A6076-$G6076*Hoja3!$E$1</f>
        <v>0.50025357941766846</v>
      </c>
      <c r="I6076" s="3">
        <f>$B6076-$G6076*Hoja3!$E$2</f>
        <v>0.35566375958487451</v>
      </c>
      <c r="J6076" s="3">
        <f>$C6076-$G6076*Hoja3!$E$3</f>
        <v>0.15720787260559949</v>
      </c>
      <c r="K6076" s="3">
        <f t="shared" si="189"/>
        <v>0.63361239635238775</v>
      </c>
      <c r="M6076" s="3" t="b">
        <f>IF(ABS($D6076-Hoja3!$B$10)&lt;Hoja3!$B$11, $H6076*Hoja3!$E$1 + $I6076*Hoja3!$E$2 + $J6076*Hoja3!$E$3)</f>
        <v>0</v>
      </c>
      <c r="N6076" s="3" t="b">
        <f>IF(ABS($D6076-Hoja3!$B$10)&lt;Hoja3!$B$11, $H6076*Hoja3!$G$1 + $I6076*Hoja3!$G$2 + $J6076*Hoja3!$G$3)</f>
        <v>0</v>
      </c>
      <c r="O6076" s="3" t="b">
        <f>IF(ABS($D6076-Hoja3!$B$10)&lt;Hoja3!$B$11, $H6076*Hoja3!$I$1 + $I6076*Hoja3!$I$2 + $J6076*Hoja3!$I$3)</f>
        <v>0</v>
      </c>
      <c r="Q6076">
        <f>IF(ABS($G6076-Hoja3!$B$5)&gt;Hoja3!$B$7, -$N6076/($G6076-Hoja3!$B$5))</f>
        <v>0</v>
      </c>
      <c r="R6076">
        <f>IF(ABS($G6076-Hoja3!$B$5)&gt;Hoja3!$B$7, -$O6076/($G6076-Hoja3!$B$5))</f>
        <v>0</v>
      </c>
    </row>
    <row r="6077" spans="1:18" ht="14.5" customHeight="1" x14ac:dyDescent="0.55000000000000004">
      <c r="A6077" s="3">
        <v>0.7</v>
      </c>
      <c r="B6077" s="3">
        <v>0.1</v>
      </c>
      <c r="C6077" s="3">
        <v>0.18</v>
      </c>
      <c r="D6077" s="3">
        <f t="shared" si="188"/>
        <v>0.34716799999999992</v>
      </c>
      <c r="F6077" s="1"/>
      <c r="G6077" s="3" cm="1">
        <f t="array" ref="G6077">SUMPRODUCT($A6077:$C6077,TRANSPOSE(Hoja3!$E$1:$E$3)/(Hoja3!$B$5^2))</f>
        <v>0.13719789302226645</v>
      </c>
      <c r="H6077" s="3">
        <f>$A6077-$G6077*Hoja3!$E$1</f>
        <v>0.50867632445890743</v>
      </c>
      <c r="I6077" s="3">
        <f>$B6077-$G6077*Hoja3!$E$2</f>
        <v>0.34488313754924493</v>
      </c>
      <c r="J6077" s="3">
        <f>$C6077-$G6077*Hoja3!$E$3</f>
        <v>0.23479557743703583</v>
      </c>
      <c r="K6077" s="3">
        <f t="shared" si="189"/>
        <v>0.65789432648019253</v>
      </c>
      <c r="M6077" s="3" t="b">
        <f>IF(ABS($D6077-Hoja3!$B$10)&lt;Hoja3!$B$11, $H6077*Hoja3!$E$1 + $I6077*Hoja3!$E$2 + $J6077*Hoja3!$E$3)</f>
        <v>0</v>
      </c>
      <c r="N6077" s="3" t="b">
        <f>IF(ABS($D6077-Hoja3!$B$10)&lt;Hoja3!$B$11, $H6077*Hoja3!$G$1 + $I6077*Hoja3!$G$2 + $J6077*Hoja3!$G$3)</f>
        <v>0</v>
      </c>
      <c r="O6077" s="3" t="b">
        <f>IF(ABS($D6077-Hoja3!$B$10)&lt;Hoja3!$B$11, $H6077*Hoja3!$I$1 + $I6077*Hoja3!$I$2 + $J6077*Hoja3!$I$3)</f>
        <v>0</v>
      </c>
      <c r="Q6077">
        <f>IF(ABS($G6077-Hoja3!$B$5)&gt;Hoja3!$B$7, -$N6077/($G6077-Hoja3!$B$5))</f>
        <v>0</v>
      </c>
      <c r="R6077">
        <f>IF(ABS($G6077-Hoja3!$B$5)&gt;Hoja3!$B$7, -$O6077/($G6077-Hoja3!$B$5))</f>
        <v>0</v>
      </c>
    </row>
    <row r="6078" spans="1:18" ht="14.5" customHeight="1" x14ac:dyDescent="0.55000000000000004">
      <c r="A6078" s="3">
        <v>0.7</v>
      </c>
      <c r="B6078" s="3">
        <v>0.1</v>
      </c>
      <c r="C6078" s="3">
        <v>0.26</v>
      </c>
      <c r="D6078" s="3">
        <f t="shared" si="188"/>
        <v>0.33542399999999994</v>
      </c>
      <c r="F6078" s="1"/>
      <c r="G6078" s="3" cm="1">
        <f t="array" ref="G6078">SUMPRODUCT($A6078:$C6078,TRANSPOSE(Hoja3!$E$1:$E$3)/(Hoja3!$B$5^2))</f>
        <v>0.13115795640776454</v>
      </c>
      <c r="H6078" s="3">
        <f>$A6078-$G6078*Hoja3!$E$1</f>
        <v>0.51709906950014639</v>
      </c>
      <c r="I6078" s="3">
        <f>$B6078-$G6078*Hoja3!$E$2</f>
        <v>0.33410251551361536</v>
      </c>
      <c r="J6078" s="3">
        <f>$C6078-$G6078*Hoja3!$E$3</f>
        <v>0.31238328226847217</v>
      </c>
      <c r="K6078" s="3">
        <f t="shared" si="189"/>
        <v>0.69036168317141322</v>
      </c>
      <c r="M6078" s="3" t="b">
        <f>IF(ABS($D6078-Hoja3!$B$10)&lt;Hoja3!$B$11, $H6078*Hoja3!$E$1 + $I6078*Hoja3!$E$2 + $J6078*Hoja3!$E$3)</f>
        <v>0</v>
      </c>
      <c r="N6078" s="3" t="b">
        <f>IF(ABS($D6078-Hoja3!$B$10)&lt;Hoja3!$B$11, $H6078*Hoja3!$G$1 + $I6078*Hoja3!$G$2 + $J6078*Hoja3!$G$3)</f>
        <v>0</v>
      </c>
      <c r="O6078" s="3" t="b">
        <f>IF(ABS($D6078-Hoja3!$B$10)&lt;Hoja3!$B$11, $H6078*Hoja3!$I$1 + $I6078*Hoja3!$I$2 + $J6078*Hoja3!$I$3)</f>
        <v>0</v>
      </c>
      <c r="Q6078">
        <f>IF(ABS($G6078-Hoja3!$B$5)&gt;Hoja3!$B$7, -$N6078/($G6078-Hoja3!$B$5))</f>
        <v>0</v>
      </c>
      <c r="R6078">
        <f>IF(ABS($G6078-Hoja3!$B$5)&gt;Hoja3!$B$7, -$O6078/($G6078-Hoja3!$B$5))</f>
        <v>0</v>
      </c>
    </row>
    <row r="6079" spans="1:18" ht="14.5" customHeight="1" x14ac:dyDescent="0.55000000000000004">
      <c r="A6079" s="3">
        <v>0.7</v>
      </c>
      <c r="B6079" s="3">
        <v>0.1</v>
      </c>
      <c r="C6079" s="3">
        <v>0.34</v>
      </c>
      <c r="D6079" s="3">
        <f t="shared" si="188"/>
        <v>0.31369599999999992</v>
      </c>
      <c r="F6079" s="1"/>
      <c r="G6079" s="3" cm="1">
        <f t="array" ref="G6079">SUMPRODUCT($A6079:$C6079,TRANSPOSE(Hoja3!$E$1:$E$3)/(Hoja3!$B$5^2))</f>
        <v>0.12511801979326262</v>
      </c>
      <c r="H6079" s="3">
        <f>$A6079-$G6079*Hoja3!$E$1</f>
        <v>0.52552181454138536</v>
      </c>
      <c r="I6079" s="3">
        <f>$B6079-$G6079*Hoja3!$E$2</f>
        <v>0.32332189347798579</v>
      </c>
      <c r="J6079" s="3">
        <f>$C6079-$G6079*Hoja3!$E$3</f>
        <v>0.38997098709990852</v>
      </c>
      <c r="K6079" s="3">
        <f t="shared" si="189"/>
        <v>0.72992300631007467</v>
      </c>
      <c r="M6079" s="3" t="b">
        <f>IF(ABS($D6079-Hoja3!$B$10)&lt;Hoja3!$B$11, $H6079*Hoja3!$E$1 + $I6079*Hoja3!$E$2 + $J6079*Hoja3!$E$3)</f>
        <v>0</v>
      </c>
      <c r="N6079" s="3" t="b">
        <f>IF(ABS($D6079-Hoja3!$B$10)&lt;Hoja3!$B$11, $H6079*Hoja3!$G$1 + $I6079*Hoja3!$G$2 + $J6079*Hoja3!$G$3)</f>
        <v>0</v>
      </c>
      <c r="O6079" s="3" t="b">
        <f>IF(ABS($D6079-Hoja3!$B$10)&lt;Hoja3!$B$11, $H6079*Hoja3!$I$1 + $I6079*Hoja3!$I$2 + $J6079*Hoja3!$I$3)</f>
        <v>0</v>
      </c>
      <c r="Q6079">
        <f>IF(ABS($G6079-Hoja3!$B$5)&gt;Hoja3!$B$7, -$N6079/($G6079-Hoja3!$B$5))</f>
        <v>0</v>
      </c>
      <c r="R6079">
        <f>IF(ABS($G6079-Hoja3!$B$5)&gt;Hoja3!$B$7, -$O6079/($G6079-Hoja3!$B$5))</f>
        <v>0</v>
      </c>
    </row>
    <row r="6080" spans="1:18" ht="14.5" customHeight="1" x14ac:dyDescent="0.55000000000000004">
      <c r="A6080" s="3">
        <v>0.7</v>
      </c>
      <c r="B6080" s="3">
        <v>0.1</v>
      </c>
      <c r="C6080" s="3">
        <v>0.42</v>
      </c>
      <c r="D6080" s="3">
        <f t="shared" si="188"/>
        <v>0.27891199999999994</v>
      </c>
      <c r="F6080" s="1"/>
      <c r="G6080" s="3" cm="1">
        <f t="array" ref="G6080">SUMPRODUCT($A6080:$C6080,TRANSPOSE(Hoja3!$E$1:$E$3)/(Hoja3!$B$5^2))</f>
        <v>0.1190780831787607</v>
      </c>
      <c r="H6080" s="3">
        <f>$A6080-$G6080*Hoja3!$E$1</f>
        <v>0.53394455958262432</v>
      </c>
      <c r="I6080" s="3">
        <f>$B6080-$G6080*Hoja3!$E$2</f>
        <v>0.31254127144235622</v>
      </c>
      <c r="J6080" s="3">
        <f>$C6080-$G6080*Hoja3!$E$3</f>
        <v>0.46755869193134481</v>
      </c>
      <c r="K6080" s="3">
        <f t="shared" si="189"/>
        <v>0.77549337164365073</v>
      </c>
      <c r="M6080" s="3" t="b">
        <f>IF(ABS($D6080-Hoja3!$B$10)&lt;Hoja3!$B$11, $H6080*Hoja3!$E$1 + $I6080*Hoja3!$E$2 + $J6080*Hoja3!$E$3)</f>
        <v>0</v>
      </c>
      <c r="N6080" s="3" t="b">
        <f>IF(ABS($D6080-Hoja3!$B$10)&lt;Hoja3!$B$11, $H6080*Hoja3!$G$1 + $I6080*Hoja3!$G$2 + $J6080*Hoja3!$G$3)</f>
        <v>0</v>
      </c>
      <c r="O6080" s="3" t="b">
        <f>IF(ABS($D6080-Hoja3!$B$10)&lt;Hoja3!$B$11, $H6080*Hoja3!$I$1 + $I6080*Hoja3!$I$2 + $J6080*Hoja3!$I$3)</f>
        <v>0</v>
      </c>
      <c r="Q6080">
        <f>IF(ABS($G6080-Hoja3!$B$5)&gt;Hoja3!$B$7, -$N6080/($G6080-Hoja3!$B$5))</f>
        <v>0</v>
      </c>
      <c r="R6080">
        <f>IF(ABS($G6080-Hoja3!$B$5)&gt;Hoja3!$B$7, -$O6080/($G6080-Hoja3!$B$5))</f>
        <v>0</v>
      </c>
    </row>
    <row r="6081" spans="1:18" ht="14.5" customHeight="1" x14ac:dyDescent="0.55000000000000004">
      <c r="A6081" s="3">
        <v>0.7</v>
      </c>
      <c r="B6081" s="3">
        <v>0.1</v>
      </c>
      <c r="C6081" s="3">
        <v>0.5</v>
      </c>
      <c r="D6081" s="3">
        <f t="shared" si="188"/>
        <v>0.22799999999999992</v>
      </c>
      <c r="F6081" s="1"/>
      <c r="G6081" s="3" cm="1">
        <f t="array" ref="G6081">SUMPRODUCT($A6081:$C6081,TRANSPOSE(Hoja3!$E$1:$E$3)/(Hoja3!$B$5^2))</f>
        <v>0.11303814656425878</v>
      </c>
      <c r="H6081" s="3">
        <f>$A6081-$G6081*Hoja3!$E$1</f>
        <v>0.54236730462386329</v>
      </c>
      <c r="I6081" s="3">
        <f>$B6081-$G6081*Hoja3!$E$2</f>
        <v>0.30176064940672664</v>
      </c>
      <c r="J6081" s="3">
        <f>$C6081-$G6081*Hoja3!$E$3</f>
        <v>0.5451463967627812</v>
      </c>
      <c r="K6081" s="3">
        <f t="shared" si="189"/>
        <v>0.82607891666521038</v>
      </c>
      <c r="M6081" s="3" t="b">
        <f>IF(ABS($D6081-Hoja3!$B$10)&lt;Hoja3!$B$11, $H6081*Hoja3!$E$1 + $I6081*Hoja3!$E$2 + $J6081*Hoja3!$E$3)</f>
        <v>0</v>
      </c>
      <c r="N6081" s="3" t="b">
        <f>IF(ABS($D6081-Hoja3!$B$10)&lt;Hoja3!$B$11, $H6081*Hoja3!$G$1 + $I6081*Hoja3!$G$2 + $J6081*Hoja3!$G$3)</f>
        <v>0</v>
      </c>
      <c r="O6081" s="3" t="b">
        <f>IF(ABS($D6081-Hoja3!$B$10)&lt;Hoja3!$B$11, $H6081*Hoja3!$I$1 + $I6081*Hoja3!$I$2 + $J6081*Hoja3!$I$3)</f>
        <v>0</v>
      </c>
      <c r="Q6081">
        <f>IF(ABS($G6081-Hoja3!$B$5)&gt;Hoja3!$B$7, -$N6081/($G6081-Hoja3!$B$5))</f>
        <v>0</v>
      </c>
      <c r="R6081">
        <f>IF(ABS($G6081-Hoja3!$B$5)&gt;Hoja3!$B$7, -$O6081/($G6081-Hoja3!$B$5))</f>
        <v>0</v>
      </c>
    </row>
    <row r="6082" spans="1:18" ht="14.5" customHeight="1" x14ac:dyDescent="0.55000000000000004">
      <c r="A6082" s="3">
        <v>0.7</v>
      </c>
      <c r="B6082" s="3">
        <v>0.1</v>
      </c>
      <c r="C6082" s="3">
        <v>0.57999999999999996</v>
      </c>
      <c r="D6082" s="3">
        <f t="shared" si="188"/>
        <v>0.15788799999999995</v>
      </c>
      <c r="F6082" s="1"/>
      <c r="G6082" s="3" cm="1">
        <f t="array" ref="G6082">SUMPRODUCT($A6082:$C6082,TRANSPOSE(Hoja3!$E$1:$E$3)/(Hoja3!$B$5^2))</f>
        <v>0.10699820994975687</v>
      </c>
      <c r="H6082" s="3">
        <f>$A6082-$G6082*Hoja3!$E$1</f>
        <v>0.55079004966510225</v>
      </c>
      <c r="I6082" s="3">
        <f>$B6082-$G6082*Hoja3!$E$2</f>
        <v>0.29098002737109707</v>
      </c>
      <c r="J6082" s="3">
        <f>$C6082-$G6082*Hoja3!$E$3</f>
        <v>0.62273410159421749</v>
      </c>
      <c r="K6082" s="3">
        <f t="shared" si="189"/>
        <v>0.88081599464776261</v>
      </c>
      <c r="M6082" s="3" t="b">
        <f>IF(ABS($D6082-Hoja3!$B$10)&lt;Hoja3!$B$11, $H6082*Hoja3!$E$1 + $I6082*Hoja3!$E$2 + $J6082*Hoja3!$E$3)</f>
        <v>0</v>
      </c>
      <c r="N6082" s="3" t="b">
        <f>IF(ABS($D6082-Hoja3!$B$10)&lt;Hoja3!$B$11, $H6082*Hoja3!$G$1 + $I6082*Hoja3!$G$2 + $J6082*Hoja3!$G$3)</f>
        <v>0</v>
      </c>
      <c r="O6082" s="3" t="b">
        <f>IF(ABS($D6082-Hoja3!$B$10)&lt;Hoja3!$B$11, $H6082*Hoja3!$I$1 + $I6082*Hoja3!$I$2 + $J6082*Hoja3!$I$3)</f>
        <v>0</v>
      </c>
      <c r="Q6082">
        <f>IF(ABS($G6082-Hoja3!$B$5)&gt;Hoja3!$B$7, -$N6082/($G6082-Hoja3!$B$5))</f>
        <v>0</v>
      </c>
      <c r="R6082">
        <f>IF(ABS($G6082-Hoja3!$B$5)&gt;Hoja3!$B$7, -$O6082/($G6082-Hoja3!$B$5))</f>
        <v>0</v>
      </c>
    </row>
    <row r="6083" spans="1:18" ht="14.5" customHeight="1" x14ac:dyDescent="0.55000000000000004">
      <c r="A6083" s="3">
        <v>0.7</v>
      </c>
      <c r="B6083" s="3">
        <v>0.1</v>
      </c>
      <c r="C6083" s="3">
        <v>0.66</v>
      </c>
      <c r="D6083" s="3">
        <f t="shared" ref="D6083:D6146" si="190">A6083^3+B6083^2-C6083^3</f>
        <v>6.5503999999999896E-2</v>
      </c>
      <c r="F6083" s="1"/>
      <c r="G6083" s="3" cm="1">
        <f t="array" ref="G6083">SUMPRODUCT($A6083:$C6083,TRANSPOSE(Hoja3!$E$1:$E$3)/(Hoja3!$B$5^2))</f>
        <v>0.10095827333525495</v>
      </c>
      <c r="H6083" s="3">
        <f>$A6083-$G6083*Hoja3!$E$1</f>
        <v>0.55921279470634122</v>
      </c>
      <c r="I6083" s="3">
        <f>$B6083-$G6083*Hoja3!$E$2</f>
        <v>0.2801994053354675</v>
      </c>
      <c r="J6083" s="3">
        <f>$C6083-$G6083*Hoja3!$E$3</f>
        <v>0.70032180642565389</v>
      </c>
      <c r="K6083" s="3">
        <f t="shared" ref="K6083:K6146" si="191">SQRT(H6083^2+I6083^2+J6083^2)</f>
        <v>0.93897885443119389</v>
      </c>
      <c r="M6083" s="3" t="b">
        <f>IF(ABS($D6083-Hoja3!$B$10)&lt;Hoja3!$B$11, $H6083*Hoja3!$E$1 + $I6083*Hoja3!$E$2 + $J6083*Hoja3!$E$3)</f>
        <v>0</v>
      </c>
      <c r="N6083" s="3" t="b">
        <f>IF(ABS($D6083-Hoja3!$B$10)&lt;Hoja3!$B$11, $H6083*Hoja3!$G$1 + $I6083*Hoja3!$G$2 + $J6083*Hoja3!$G$3)</f>
        <v>0</v>
      </c>
      <c r="O6083" s="3" t="b">
        <f>IF(ABS($D6083-Hoja3!$B$10)&lt;Hoja3!$B$11, $H6083*Hoja3!$I$1 + $I6083*Hoja3!$I$2 + $J6083*Hoja3!$I$3)</f>
        <v>0</v>
      </c>
      <c r="Q6083">
        <f>IF(ABS($G6083-Hoja3!$B$5)&gt;Hoja3!$B$7, -$N6083/($G6083-Hoja3!$B$5))</f>
        <v>0</v>
      </c>
      <c r="R6083">
        <f>IF(ABS($G6083-Hoja3!$B$5)&gt;Hoja3!$B$7, -$O6083/($G6083-Hoja3!$B$5))</f>
        <v>0</v>
      </c>
    </row>
    <row r="6084" spans="1:18" ht="14.5" customHeight="1" x14ac:dyDescent="0.55000000000000004">
      <c r="A6084" s="3">
        <v>0.7</v>
      </c>
      <c r="B6084" s="3">
        <v>0.1</v>
      </c>
      <c r="C6084" s="3">
        <v>0.74</v>
      </c>
      <c r="D6084" s="3">
        <f t="shared" si="190"/>
        <v>-5.2224000000000048E-2</v>
      </c>
      <c r="F6084" s="1"/>
      <c r="G6084" s="3" cm="1">
        <f t="array" ref="G6084">SUMPRODUCT($A6084:$C6084,TRANSPOSE(Hoja3!$E$1:$E$3)/(Hoja3!$B$5^2))</f>
        <v>9.4918336720753033E-2</v>
      </c>
      <c r="H6084" s="3">
        <f>$A6084-$G6084*Hoja3!$E$1</f>
        <v>0.56763553974758019</v>
      </c>
      <c r="I6084" s="3">
        <f>$B6084-$G6084*Hoja3!$E$2</f>
        <v>0.26941878329983793</v>
      </c>
      <c r="J6084" s="3">
        <f>$C6084-$G6084*Hoja3!$E$3</f>
        <v>0.77790951125709018</v>
      </c>
      <c r="K6084" s="3">
        <f t="shared" si="191"/>
        <v>0.99996989678866666</v>
      </c>
      <c r="M6084" s="3">
        <f>IF(ABS($D6084-Hoja3!$B$10)&lt;Hoja3!$B$11, $H6084*Hoja3!$E$1 + $I6084*Hoja3!$E$2 + $J6084*Hoja3!$E$3)</f>
        <v>-1.1102230246251565E-16</v>
      </c>
      <c r="N6084" s="3">
        <f>IF(ABS($D6084-Hoja3!$B$10)&lt;Hoja3!$B$11, $H6084*Hoja3!$G$1 + $I6084*Hoja3!$G$2 + $J6084*Hoja3!$G$3)</f>
        <v>-0.61317367505727105</v>
      </c>
      <c r="O6084" s="3">
        <f>IF(ABS($D6084-Hoja3!$B$10)&lt;Hoja3!$B$11, $H6084*Hoja3!$I$1 + $I6084*Hoja3!$I$2 + $J6084*Hoja3!$I$3)</f>
        <v>-0.78991001936948291</v>
      </c>
      <c r="Q6084">
        <f>IF(ABS($G6084-Hoja3!$B$5)&gt;Hoja3!$B$7, -$N6084/($G6084-Hoja3!$B$5))</f>
        <v>-0.2780730007728604</v>
      </c>
      <c r="R6084">
        <f>IF(ABS($G6084-Hoja3!$B$5)&gt;Hoja3!$B$7, -$O6084/($G6084-Hoja3!$B$5))</f>
        <v>-0.35822256949648829</v>
      </c>
    </row>
    <row r="6085" spans="1:18" ht="14.5" customHeight="1" x14ac:dyDescent="0.55000000000000004">
      <c r="A6085" s="3">
        <v>0.7</v>
      </c>
      <c r="B6085" s="3">
        <v>0.1</v>
      </c>
      <c r="C6085" s="3">
        <v>0.82</v>
      </c>
      <c r="D6085" s="3">
        <f t="shared" si="190"/>
        <v>-0.19836799999999993</v>
      </c>
      <c r="F6085" s="1"/>
      <c r="G6085" s="3" cm="1">
        <f t="array" ref="G6085">SUMPRODUCT($A6085:$C6085,TRANSPOSE(Hoja3!$E$1:$E$3)/(Hoja3!$B$5^2))</f>
        <v>8.8878400106251115E-2</v>
      </c>
      <c r="H6085" s="3">
        <f>$A6085-$G6085*Hoja3!$E$1</f>
        <v>0.57605828478881915</v>
      </c>
      <c r="I6085" s="3">
        <f>$B6085-$G6085*Hoja3!$E$2</f>
        <v>0.25863816126420835</v>
      </c>
      <c r="J6085" s="3">
        <f>$C6085-$G6085*Hoja3!$E$3</f>
        <v>0.85549721608852647</v>
      </c>
      <c r="K6085" s="3">
        <f t="shared" si="191"/>
        <v>1.0633025593269236</v>
      </c>
      <c r="M6085" s="3">
        <f>IF(ABS($D6085-Hoja3!$B$10)&lt;Hoja3!$B$11, $H6085*Hoja3!$E$1 + $I6085*Hoja3!$E$2 + $J6085*Hoja3!$E$3)</f>
        <v>0</v>
      </c>
      <c r="N6085" s="3">
        <f>IF(ABS($D6085-Hoja3!$B$10)&lt;Hoja3!$B$11, $H6085*Hoja3!$G$1 + $I6085*Hoja3!$G$2 + $J6085*Hoja3!$G$3)</f>
        <v>-0.61317367505727105</v>
      </c>
      <c r="O6085" s="3">
        <f>IF(ABS($D6085-Hoja3!$B$10)&lt;Hoja3!$B$11, $H6085*Hoja3!$I$1 + $I6085*Hoja3!$I$2 + $J6085*Hoja3!$I$3)</f>
        <v>-0.86869463961045945</v>
      </c>
      <c r="Q6085">
        <f>IF(ABS($G6085-Hoja3!$B$5)&gt;Hoja3!$B$7, -$N6085/($G6085-Hoja3!$B$5))</f>
        <v>-0.27731341192937342</v>
      </c>
      <c r="R6085">
        <f>IF(ABS($G6085-Hoja3!$B$5)&gt;Hoja3!$B$7, -$O6085/($G6085-Hoja3!$B$5))</f>
        <v>-0.3928751090180666</v>
      </c>
    </row>
    <row r="6086" spans="1:18" ht="14.5" customHeight="1" x14ac:dyDescent="0.55000000000000004">
      <c r="A6086" s="3">
        <v>0.7</v>
      </c>
      <c r="B6086" s="3">
        <v>0.1</v>
      </c>
      <c r="C6086" s="3">
        <v>0.9</v>
      </c>
      <c r="D6086" s="3">
        <f t="shared" si="190"/>
        <v>-0.37600000000000017</v>
      </c>
      <c r="F6086" s="1"/>
      <c r="G6086" s="3" cm="1">
        <f t="array" ref="G6086">SUMPRODUCT($A6086:$C6086,TRANSPOSE(Hoja3!$E$1:$E$3)/(Hoja3!$B$5^2))</f>
        <v>8.2838463491749198E-2</v>
      </c>
      <c r="H6086" s="3">
        <f>$A6086-$G6086*Hoja3!$E$1</f>
        <v>0.58448102983005812</v>
      </c>
      <c r="I6086" s="3">
        <f>$B6086-$G6086*Hoja3!$E$2</f>
        <v>0.24785753922857881</v>
      </c>
      <c r="J6086" s="3">
        <f>$C6086-$G6086*Hoja3!$E$3</f>
        <v>0.93308492091996287</v>
      </c>
      <c r="K6086" s="3">
        <f t="shared" si="191"/>
        <v>1.1285826968511723</v>
      </c>
      <c r="M6086" s="3">
        <f>IF(ABS($D6086-Hoja3!$B$10)&lt;Hoja3!$B$11, $H6086*Hoja3!$E$1 + $I6086*Hoja3!$E$2 + $J6086*Hoja3!$E$3)</f>
        <v>-1.1102230246251565E-16</v>
      </c>
      <c r="N6086" s="3">
        <f>IF(ABS($D6086-Hoja3!$B$10)&lt;Hoja3!$B$11, $H6086*Hoja3!$G$1 + $I6086*Hoja3!$G$2 + $J6086*Hoja3!$G$3)</f>
        <v>-0.61317367505727105</v>
      </c>
      <c r="O6086" s="3">
        <f>IF(ABS($D6086-Hoja3!$B$10)&lt;Hoja3!$B$11, $H6086*Hoja3!$I$1 + $I6086*Hoja3!$I$2 + $J6086*Hoja3!$I$3)</f>
        <v>-0.94747925985143622</v>
      </c>
      <c r="Q6086">
        <f>IF(ABS($G6086-Hoja3!$B$5)&gt;Hoja3!$B$7, -$N6086/($G6086-Hoja3!$B$5))</f>
        <v>-0.27655796159216317</v>
      </c>
      <c r="R6086">
        <f>IF(ABS($G6086-Hoja3!$B$5)&gt;Hoja3!$B$7, -$O6086/($G6086-Hoja3!$B$5))</f>
        <v>-0.42733884935763194</v>
      </c>
    </row>
    <row r="6087" spans="1:18" ht="14.5" customHeight="1" x14ac:dyDescent="0.55000000000000004">
      <c r="A6087" s="3">
        <v>0.7</v>
      </c>
      <c r="B6087" s="3">
        <v>0.1</v>
      </c>
      <c r="C6087" s="3">
        <v>0.98</v>
      </c>
      <c r="D6087" s="3">
        <f t="shared" si="190"/>
        <v>-0.58819200000000005</v>
      </c>
      <c r="F6087" s="1"/>
      <c r="G6087" s="3" cm="1">
        <f t="array" ref="G6087">SUMPRODUCT($A6087:$C6087,TRANSPOSE(Hoja3!$E$1:$E$3)/(Hoja3!$B$5^2))</f>
        <v>7.6798526877247281E-2</v>
      </c>
      <c r="H6087" s="3">
        <f>$A6087-$G6087*Hoja3!$E$1</f>
        <v>0.59290377487129708</v>
      </c>
      <c r="I6087" s="3">
        <f>$B6087-$G6087*Hoja3!$E$2</f>
        <v>0.23707691719294927</v>
      </c>
      <c r="J6087" s="3">
        <f>$C6087-$G6087*Hoja3!$E$3</f>
        <v>1.0106726257513992</v>
      </c>
      <c r="K6087" s="3">
        <f t="shared" si="191"/>
        <v>1.1954913246718164</v>
      </c>
      <c r="M6087" s="3">
        <f>IF(ABS($D6087-Hoja3!$B$10)&lt;Hoja3!$B$11, $H6087*Hoja3!$E$1 + $I6087*Hoja3!$E$2 + $J6087*Hoja3!$E$3)</f>
        <v>-1.6653345369377348E-16</v>
      </c>
      <c r="N6087" s="3">
        <f>IF(ABS($D6087-Hoja3!$B$10)&lt;Hoja3!$B$11, $H6087*Hoja3!$G$1 + $I6087*Hoja3!$G$2 + $J6087*Hoja3!$G$3)</f>
        <v>-0.61317367505727105</v>
      </c>
      <c r="O6087" s="3">
        <f>IF(ABS($D6087-Hoja3!$B$10)&lt;Hoja3!$B$11, $H6087*Hoja3!$I$1 + $I6087*Hoja3!$I$2 + $J6087*Hoja3!$I$3)</f>
        <v>-1.0262638800924127</v>
      </c>
      <c r="Q6087">
        <f>IF(ABS($G6087-Hoja3!$B$5)&gt;Hoja3!$B$7, -$N6087/($G6087-Hoja3!$B$5))</f>
        <v>-0.27580661603106738</v>
      </c>
      <c r="R6087">
        <f>IF(ABS($G6087-Hoja3!$B$5)&gt;Hoja3!$B$7, -$O6087/($G6087-Hoja3!$B$5))</f>
        <v>-0.46161532928947774</v>
      </c>
    </row>
    <row r="6088" spans="1:18" ht="14.5" customHeight="1" x14ac:dyDescent="0.55000000000000004">
      <c r="A6088" s="3">
        <v>0.7</v>
      </c>
      <c r="B6088" s="3">
        <v>0.1</v>
      </c>
      <c r="C6088" s="3">
        <v>1.06</v>
      </c>
      <c r="D6088" s="3">
        <f t="shared" si="190"/>
        <v>-0.83801600000000032</v>
      </c>
      <c r="F6088" s="1"/>
      <c r="G6088" s="3" cm="1">
        <f t="array" ref="G6088">SUMPRODUCT($A6088:$C6088,TRANSPOSE(Hoja3!$E$1:$E$3)/(Hoja3!$B$5^2))</f>
        <v>7.0758590262745363E-2</v>
      </c>
      <c r="H6088" s="3">
        <f>$A6088-$G6088*Hoja3!$E$1</f>
        <v>0.60132651991253605</v>
      </c>
      <c r="I6088" s="3">
        <f>$B6088-$G6088*Hoja3!$E$2</f>
        <v>0.22629629515731969</v>
      </c>
      <c r="J6088" s="3">
        <f>$C6088-$G6088*Hoja3!$E$3</f>
        <v>1.0882603305828356</v>
      </c>
      <c r="K6088" s="3">
        <f t="shared" si="191"/>
        <v>1.2637698144331162</v>
      </c>
      <c r="M6088" s="3" t="b">
        <f>IF(ABS($D6088-Hoja3!$B$10)&lt;Hoja3!$B$11, $H6088*Hoja3!$E$1 + $I6088*Hoja3!$E$2 + $J6088*Hoja3!$E$3)</f>
        <v>0</v>
      </c>
      <c r="N6088" s="3" t="b">
        <f>IF(ABS($D6088-Hoja3!$B$10)&lt;Hoja3!$B$11, $H6088*Hoja3!$G$1 + $I6088*Hoja3!$G$2 + $J6088*Hoja3!$G$3)</f>
        <v>0</v>
      </c>
      <c r="O6088" s="3" t="b">
        <f>IF(ABS($D6088-Hoja3!$B$10)&lt;Hoja3!$B$11, $H6088*Hoja3!$I$1 + $I6088*Hoja3!$I$2 + $J6088*Hoja3!$I$3)</f>
        <v>0</v>
      </c>
      <c r="Q6088">
        <f>IF(ABS($G6088-Hoja3!$B$5)&gt;Hoja3!$B$7, -$N6088/($G6088-Hoja3!$B$5))</f>
        <v>0</v>
      </c>
      <c r="R6088">
        <f>IF(ABS($G6088-Hoja3!$B$5)&gt;Hoja3!$B$7, -$O6088/($G6088-Hoja3!$B$5))</f>
        <v>0</v>
      </c>
    </row>
    <row r="6089" spans="1:18" ht="14.5" customHeight="1" x14ac:dyDescent="0.55000000000000004">
      <c r="A6089" s="3">
        <v>0.7</v>
      </c>
      <c r="B6089" s="3">
        <v>0.1</v>
      </c>
      <c r="C6089" s="3">
        <v>1.1399999999999999</v>
      </c>
      <c r="D6089" s="3">
        <f t="shared" si="190"/>
        <v>-1.1285439999999998</v>
      </c>
      <c r="F6089" s="1"/>
      <c r="G6089" s="3" cm="1">
        <f t="array" ref="G6089">SUMPRODUCT($A6089:$C6089,TRANSPOSE(Hoja3!$E$1:$E$3)/(Hoja3!$B$5^2))</f>
        <v>6.4718653648243446E-2</v>
      </c>
      <c r="H6089" s="3">
        <f>$A6089-$G6089*Hoja3!$E$1</f>
        <v>0.60974926495377502</v>
      </c>
      <c r="I6089" s="3">
        <f>$B6089-$G6089*Hoja3!$E$2</f>
        <v>0.21551567312169012</v>
      </c>
      <c r="J6089" s="3">
        <f>$C6089-$G6089*Hoja3!$E$3</f>
        <v>1.1658480354142717</v>
      </c>
      <c r="K6089" s="3">
        <f t="shared" si="191"/>
        <v>1.3332077156812741</v>
      </c>
      <c r="M6089" s="3" t="b">
        <f>IF(ABS($D6089-Hoja3!$B$10)&lt;Hoja3!$B$11, $H6089*Hoja3!$E$1 + $I6089*Hoja3!$E$2 + $J6089*Hoja3!$E$3)</f>
        <v>0</v>
      </c>
      <c r="N6089" s="3" t="b">
        <f>IF(ABS($D6089-Hoja3!$B$10)&lt;Hoja3!$B$11, $H6089*Hoja3!$G$1 + $I6089*Hoja3!$G$2 + $J6089*Hoja3!$G$3)</f>
        <v>0</v>
      </c>
      <c r="O6089" s="3" t="b">
        <f>IF(ABS($D6089-Hoja3!$B$10)&lt;Hoja3!$B$11, $H6089*Hoja3!$I$1 + $I6089*Hoja3!$I$2 + $J6089*Hoja3!$I$3)</f>
        <v>0</v>
      </c>
      <c r="Q6089">
        <f>IF(ABS($G6089-Hoja3!$B$5)&gt;Hoja3!$B$7, -$N6089/($G6089-Hoja3!$B$5))</f>
        <v>0</v>
      </c>
      <c r="R6089">
        <f>IF(ABS($G6089-Hoja3!$B$5)&gt;Hoja3!$B$7, -$O6089/($G6089-Hoja3!$B$5))</f>
        <v>0</v>
      </c>
    </row>
    <row r="6090" spans="1:18" ht="14.5" customHeight="1" x14ac:dyDescent="0.55000000000000004">
      <c r="A6090" s="3">
        <v>0.7</v>
      </c>
      <c r="B6090" s="3">
        <v>0.1</v>
      </c>
      <c r="C6090" s="3">
        <v>1.22</v>
      </c>
      <c r="D6090" s="3">
        <f t="shared" si="190"/>
        <v>-1.4628479999999999</v>
      </c>
      <c r="F6090" s="1"/>
      <c r="G6090" s="3" cm="1">
        <f t="array" ref="G6090">SUMPRODUCT($A6090:$C6090,TRANSPOSE(Hoja3!$E$1:$E$3)/(Hoja3!$B$5^2))</f>
        <v>5.8678717033741529E-2</v>
      </c>
      <c r="H6090" s="3">
        <f>$A6090-$G6090*Hoja3!$E$1</f>
        <v>0.61817200999501409</v>
      </c>
      <c r="I6090" s="3">
        <f>$B6090-$G6090*Hoja3!$E$2</f>
        <v>0.20473505108606055</v>
      </c>
      <c r="J6090" s="3">
        <f>$C6090-$G6090*Hoja3!$E$3</f>
        <v>1.2434357402457081</v>
      </c>
      <c r="K6090" s="3">
        <f t="shared" si="191"/>
        <v>1.4036329702614141</v>
      </c>
      <c r="M6090" s="3" t="b">
        <f>IF(ABS($D6090-Hoja3!$B$10)&lt;Hoja3!$B$11, $H6090*Hoja3!$E$1 + $I6090*Hoja3!$E$2 + $J6090*Hoja3!$E$3)</f>
        <v>0</v>
      </c>
      <c r="N6090" s="3" t="b">
        <f>IF(ABS($D6090-Hoja3!$B$10)&lt;Hoja3!$B$11, $H6090*Hoja3!$G$1 + $I6090*Hoja3!$G$2 + $J6090*Hoja3!$G$3)</f>
        <v>0</v>
      </c>
      <c r="O6090" s="3" t="b">
        <f>IF(ABS($D6090-Hoja3!$B$10)&lt;Hoja3!$B$11, $H6090*Hoja3!$I$1 + $I6090*Hoja3!$I$2 + $J6090*Hoja3!$I$3)</f>
        <v>0</v>
      </c>
      <c r="Q6090">
        <f>IF(ABS($G6090-Hoja3!$B$5)&gt;Hoja3!$B$7, -$N6090/($G6090-Hoja3!$B$5))</f>
        <v>0</v>
      </c>
      <c r="R6090">
        <f>IF(ABS($G6090-Hoja3!$B$5)&gt;Hoja3!$B$7, -$O6090/($G6090-Hoja3!$B$5))</f>
        <v>0</v>
      </c>
    </row>
    <row r="6091" spans="1:18" ht="14.5" customHeight="1" x14ac:dyDescent="0.55000000000000004">
      <c r="A6091" s="3">
        <v>0.7</v>
      </c>
      <c r="B6091" s="3">
        <v>0.1</v>
      </c>
      <c r="C6091" s="3">
        <v>1.3</v>
      </c>
      <c r="D6091" s="3">
        <f t="shared" si="190"/>
        <v>-1.8440000000000005</v>
      </c>
      <c r="F6091" s="1"/>
      <c r="G6091" s="3" cm="1">
        <f t="array" ref="G6091">SUMPRODUCT($A6091:$C6091,TRANSPOSE(Hoja3!$E$1:$E$3)/(Hoja3!$B$5^2))</f>
        <v>5.2638780419239597E-2</v>
      </c>
      <c r="H6091" s="3">
        <f>$A6091-$G6091*Hoja3!$E$1</f>
        <v>0.62659475503625306</v>
      </c>
      <c r="I6091" s="3">
        <f>$B6091-$G6091*Hoja3!$E$2</f>
        <v>0.19395442905043098</v>
      </c>
      <c r="J6091" s="3">
        <f>$C6091-$G6091*Hoja3!$E$3</f>
        <v>1.3210234450771445</v>
      </c>
      <c r="K6091" s="3">
        <f t="shared" si="191"/>
        <v>1.4749041494384332</v>
      </c>
      <c r="M6091" s="3" t="b">
        <f>IF(ABS($D6091-Hoja3!$B$10)&lt;Hoja3!$B$11, $H6091*Hoja3!$E$1 + $I6091*Hoja3!$E$2 + $J6091*Hoja3!$E$3)</f>
        <v>0</v>
      </c>
      <c r="N6091" s="3" t="b">
        <f>IF(ABS($D6091-Hoja3!$B$10)&lt;Hoja3!$B$11, $H6091*Hoja3!$G$1 + $I6091*Hoja3!$G$2 + $J6091*Hoja3!$G$3)</f>
        <v>0</v>
      </c>
      <c r="O6091" s="3" t="b">
        <f>IF(ABS($D6091-Hoja3!$B$10)&lt;Hoja3!$B$11, $H6091*Hoja3!$I$1 + $I6091*Hoja3!$I$2 + $J6091*Hoja3!$I$3)</f>
        <v>0</v>
      </c>
      <c r="Q6091">
        <f>IF(ABS($G6091-Hoja3!$B$5)&gt;Hoja3!$B$7, -$N6091/($G6091-Hoja3!$B$5))</f>
        <v>0</v>
      </c>
      <c r="R6091">
        <f>IF(ABS($G6091-Hoja3!$B$5)&gt;Hoja3!$B$7, -$O6091/($G6091-Hoja3!$B$5))</f>
        <v>0</v>
      </c>
    </row>
    <row r="6092" spans="1:18" ht="14.5" customHeight="1" x14ac:dyDescent="0.55000000000000004">
      <c r="A6092" s="3">
        <v>0.7</v>
      </c>
      <c r="B6092" s="3">
        <v>0.3</v>
      </c>
      <c r="C6092" s="3">
        <v>-1.3</v>
      </c>
      <c r="D6092" s="3">
        <f t="shared" si="190"/>
        <v>2.6300000000000003</v>
      </c>
      <c r="F6092" s="1"/>
      <c r="G6092" s="3" cm="1">
        <f t="array" ref="G6092">SUMPRODUCT($A6092:$C6092,TRANSPOSE(Hoja3!$E$1:$E$3)/(Hoja3!$B$5^2))</f>
        <v>0.18145505955499619</v>
      </c>
      <c r="H6092" s="3">
        <f>$A6092-$G6092*Hoja3!$E$1</f>
        <v>0.446959314207869</v>
      </c>
      <c r="I6092" s="3">
        <f>$B6092-$G6092*Hoja3!$E$2</f>
        <v>0.62387730838403588</v>
      </c>
      <c r="J6092" s="3">
        <f>$C6092-$G6092*Hoja3!$E$3</f>
        <v>-1.2275285170336103</v>
      </c>
      <c r="K6092" s="3">
        <f t="shared" si="191"/>
        <v>1.4476953355607707</v>
      </c>
      <c r="M6092" s="3" t="b">
        <f>IF(ABS($D6092-Hoja3!$B$10)&lt;Hoja3!$B$11, $H6092*Hoja3!$E$1 + $I6092*Hoja3!$E$2 + $J6092*Hoja3!$E$3)</f>
        <v>0</v>
      </c>
      <c r="N6092" s="3" t="b">
        <f>IF(ABS($D6092-Hoja3!$B$10)&lt;Hoja3!$B$11, $H6092*Hoja3!$G$1 + $I6092*Hoja3!$G$2 + $J6092*Hoja3!$G$3)</f>
        <v>0</v>
      </c>
      <c r="O6092" s="3" t="b">
        <f>IF(ABS($D6092-Hoja3!$B$10)&lt;Hoja3!$B$11, $H6092*Hoja3!$I$1 + $I6092*Hoja3!$I$2 + $J6092*Hoja3!$I$3)</f>
        <v>0</v>
      </c>
      <c r="Q6092">
        <f>IF(ABS($G6092-Hoja3!$B$5)&gt;Hoja3!$B$7, -$N6092/($G6092-Hoja3!$B$5))</f>
        <v>0</v>
      </c>
      <c r="R6092">
        <f>IF(ABS($G6092-Hoja3!$B$5)&gt;Hoja3!$B$7, -$O6092/($G6092-Hoja3!$B$5))</f>
        <v>0</v>
      </c>
    </row>
    <row r="6093" spans="1:18" ht="14.5" customHeight="1" x14ac:dyDescent="0.55000000000000004">
      <c r="A6093" s="3">
        <v>0.7</v>
      </c>
      <c r="B6093" s="3">
        <v>0.3</v>
      </c>
      <c r="C6093" s="3">
        <v>-1.22</v>
      </c>
      <c r="D6093" s="3">
        <f t="shared" si="190"/>
        <v>2.2488479999999997</v>
      </c>
      <c r="F6093" s="1"/>
      <c r="G6093" s="3" cm="1">
        <f t="array" ref="G6093">SUMPRODUCT($A6093:$C6093,TRANSPOSE(Hoja3!$E$1:$E$3)/(Hoja3!$B$5^2))</f>
        <v>0.17541512294049424</v>
      </c>
      <c r="H6093" s="3">
        <f>$A6093-$G6093*Hoja3!$E$1</f>
        <v>0.45538205924910802</v>
      </c>
      <c r="I6093" s="3">
        <f>$B6093-$G6093*Hoja3!$E$2</f>
        <v>0.61309668634840619</v>
      </c>
      <c r="J6093" s="3">
        <f>$C6093-$G6093*Hoja3!$E$3</f>
        <v>-1.1499408122021739</v>
      </c>
      <c r="K6093" s="3">
        <f t="shared" si="191"/>
        <v>1.3804434933258041</v>
      </c>
      <c r="M6093" s="3" t="b">
        <f>IF(ABS($D6093-Hoja3!$B$10)&lt;Hoja3!$B$11, $H6093*Hoja3!$E$1 + $I6093*Hoja3!$E$2 + $J6093*Hoja3!$E$3)</f>
        <v>0</v>
      </c>
      <c r="N6093" s="3" t="b">
        <f>IF(ABS($D6093-Hoja3!$B$10)&lt;Hoja3!$B$11, $H6093*Hoja3!$G$1 + $I6093*Hoja3!$G$2 + $J6093*Hoja3!$G$3)</f>
        <v>0</v>
      </c>
      <c r="O6093" s="3" t="b">
        <f>IF(ABS($D6093-Hoja3!$B$10)&lt;Hoja3!$B$11, $H6093*Hoja3!$I$1 + $I6093*Hoja3!$I$2 + $J6093*Hoja3!$I$3)</f>
        <v>0</v>
      </c>
      <c r="Q6093">
        <f>IF(ABS($G6093-Hoja3!$B$5)&gt;Hoja3!$B$7, -$N6093/($G6093-Hoja3!$B$5))</f>
        <v>0</v>
      </c>
      <c r="R6093">
        <f>IF(ABS($G6093-Hoja3!$B$5)&gt;Hoja3!$B$7, -$O6093/($G6093-Hoja3!$B$5))</f>
        <v>0</v>
      </c>
    </row>
    <row r="6094" spans="1:18" ht="14.5" customHeight="1" x14ac:dyDescent="0.55000000000000004">
      <c r="A6094" s="3">
        <v>0.7</v>
      </c>
      <c r="B6094" s="3">
        <v>0.3</v>
      </c>
      <c r="C6094" s="3">
        <v>-1.1399999999999999</v>
      </c>
      <c r="D6094" s="3">
        <f t="shared" si="190"/>
        <v>1.9145439999999998</v>
      </c>
      <c r="F6094" s="1"/>
      <c r="G6094" s="3" cm="1">
        <f t="array" ref="G6094">SUMPRODUCT($A6094:$C6094,TRANSPOSE(Hoja3!$E$1:$E$3)/(Hoja3!$B$5^2))</f>
        <v>0.16937518632599233</v>
      </c>
      <c r="H6094" s="3">
        <f>$A6094-$G6094*Hoja3!$E$1</f>
        <v>0.46380480429034698</v>
      </c>
      <c r="I6094" s="3">
        <f>$B6094-$G6094*Hoja3!$E$2</f>
        <v>0.60231606431277673</v>
      </c>
      <c r="J6094" s="3">
        <f>$C6094-$G6094*Hoja3!$E$3</f>
        <v>-1.0723531073707375</v>
      </c>
      <c r="K6094" s="3">
        <f t="shared" si="191"/>
        <v>1.3144735542032471</v>
      </c>
      <c r="M6094" s="3" t="b">
        <f>IF(ABS($D6094-Hoja3!$B$10)&lt;Hoja3!$B$11, $H6094*Hoja3!$E$1 + $I6094*Hoja3!$E$2 + $J6094*Hoja3!$E$3)</f>
        <v>0</v>
      </c>
      <c r="N6094" s="3" t="b">
        <f>IF(ABS($D6094-Hoja3!$B$10)&lt;Hoja3!$B$11, $H6094*Hoja3!$G$1 + $I6094*Hoja3!$G$2 + $J6094*Hoja3!$G$3)</f>
        <v>0</v>
      </c>
      <c r="O6094" s="3" t="b">
        <f>IF(ABS($D6094-Hoja3!$B$10)&lt;Hoja3!$B$11, $H6094*Hoja3!$I$1 + $I6094*Hoja3!$I$2 + $J6094*Hoja3!$I$3)</f>
        <v>0</v>
      </c>
      <c r="Q6094">
        <f>IF(ABS($G6094-Hoja3!$B$5)&gt;Hoja3!$B$7, -$N6094/($G6094-Hoja3!$B$5))</f>
        <v>0</v>
      </c>
      <c r="R6094">
        <f>IF(ABS($G6094-Hoja3!$B$5)&gt;Hoja3!$B$7, -$O6094/($G6094-Hoja3!$B$5))</f>
        <v>0</v>
      </c>
    </row>
    <row r="6095" spans="1:18" ht="14.5" customHeight="1" x14ac:dyDescent="0.55000000000000004">
      <c r="A6095" s="3">
        <v>0.7</v>
      </c>
      <c r="B6095" s="3">
        <v>0.3</v>
      </c>
      <c r="C6095" s="3">
        <v>-1.06</v>
      </c>
      <c r="D6095" s="3">
        <f t="shared" si="190"/>
        <v>1.6240160000000001</v>
      </c>
      <c r="F6095" s="1"/>
      <c r="G6095" s="3" cm="1">
        <f t="array" ref="G6095">SUMPRODUCT($A6095:$C6095,TRANSPOSE(Hoja3!$E$1:$E$3)/(Hoja3!$B$5^2))</f>
        <v>0.16333524971149041</v>
      </c>
      <c r="H6095" s="3">
        <f>$A6095-$G6095*Hoja3!$E$1</f>
        <v>0.47222754933158595</v>
      </c>
      <c r="I6095" s="3">
        <f>$B6095-$G6095*Hoja3!$E$2</f>
        <v>0.59153544227714716</v>
      </c>
      <c r="J6095" s="3">
        <f>$C6095-$G6095*Hoja3!$E$3</f>
        <v>-0.99476540253930135</v>
      </c>
      <c r="K6095" s="3">
        <f t="shared" si="191"/>
        <v>1.2499884975098425</v>
      </c>
      <c r="M6095" s="3" t="b">
        <f>IF(ABS($D6095-Hoja3!$B$10)&lt;Hoja3!$B$11, $H6095*Hoja3!$E$1 + $I6095*Hoja3!$E$2 + $J6095*Hoja3!$E$3)</f>
        <v>0</v>
      </c>
      <c r="N6095" s="3" t="b">
        <f>IF(ABS($D6095-Hoja3!$B$10)&lt;Hoja3!$B$11, $H6095*Hoja3!$G$1 + $I6095*Hoja3!$G$2 + $J6095*Hoja3!$G$3)</f>
        <v>0</v>
      </c>
      <c r="O6095" s="3" t="b">
        <f>IF(ABS($D6095-Hoja3!$B$10)&lt;Hoja3!$B$11, $H6095*Hoja3!$I$1 + $I6095*Hoja3!$I$2 + $J6095*Hoja3!$I$3)</f>
        <v>0</v>
      </c>
      <c r="Q6095">
        <f>IF(ABS($G6095-Hoja3!$B$5)&gt;Hoja3!$B$7, -$N6095/($G6095-Hoja3!$B$5))</f>
        <v>0</v>
      </c>
      <c r="R6095">
        <f>IF(ABS($G6095-Hoja3!$B$5)&gt;Hoja3!$B$7, -$O6095/($G6095-Hoja3!$B$5))</f>
        <v>0</v>
      </c>
    </row>
    <row r="6096" spans="1:18" ht="14.5" customHeight="1" x14ac:dyDescent="0.55000000000000004">
      <c r="A6096" s="3">
        <v>0.7</v>
      </c>
      <c r="B6096" s="3">
        <v>0.3</v>
      </c>
      <c r="C6096" s="3">
        <v>-0.98</v>
      </c>
      <c r="D6096" s="3">
        <f t="shared" si="190"/>
        <v>1.3741919999999999</v>
      </c>
      <c r="F6096" s="1"/>
      <c r="G6096" s="3" cm="1">
        <f t="array" ref="G6096">SUMPRODUCT($A6096:$C6096,TRANSPOSE(Hoja3!$E$1:$E$3)/(Hoja3!$B$5^2))</f>
        <v>0.15729531309698849</v>
      </c>
      <c r="H6096" s="3">
        <f>$A6096-$G6096*Hoja3!$E$1</f>
        <v>0.48065029437282492</v>
      </c>
      <c r="I6096" s="3">
        <f>$B6096-$G6096*Hoja3!$E$2</f>
        <v>0.58075482024151759</v>
      </c>
      <c r="J6096" s="3">
        <f>$C6096-$G6096*Hoja3!$E$3</f>
        <v>-0.91717769770786495</v>
      </c>
      <c r="K6096" s="3">
        <f t="shared" si="191"/>
        <v>1.1872303044848294</v>
      </c>
      <c r="M6096" s="3" t="b">
        <f>IF(ABS($D6096-Hoja3!$B$10)&lt;Hoja3!$B$11, $H6096*Hoja3!$E$1 + $I6096*Hoja3!$E$2 + $J6096*Hoja3!$E$3)</f>
        <v>0</v>
      </c>
      <c r="N6096" s="3" t="b">
        <f>IF(ABS($D6096-Hoja3!$B$10)&lt;Hoja3!$B$11, $H6096*Hoja3!$G$1 + $I6096*Hoja3!$G$2 + $J6096*Hoja3!$G$3)</f>
        <v>0</v>
      </c>
      <c r="O6096" s="3" t="b">
        <f>IF(ABS($D6096-Hoja3!$B$10)&lt;Hoja3!$B$11, $H6096*Hoja3!$I$1 + $I6096*Hoja3!$I$2 + $J6096*Hoja3!$I$3)</f>
        <v>0</v>
      </c>
      <c r="Q6096">
        <f>IF(ABS($G6096-Hoja3!$B$5)&gt;Hoja3!$B$7, -$N6096/($G6096-Hoja3!$B$5))</f>
        <v>0</v>
      </c>
      <c r="R6096">
        <f>IF(ABS($G6096-Hoja3!$B$5)&gt;Hoja3!$B$7, -$O6096/($G6096-Hoja3!$B$5))</f>
        <v>0</v>
      </c>
    </row>
    <row r="6097" spans="1:18" ht="14.5" customHeight="1" x14ac:dyDescent="0.55000000000000004">
      <c r="A6097" s="3">
        <v>0.7</v>
      </c>
      <c r="B6097" s="3">
        <v>0.3</v>
      </c>
      <c r="C6097" s="3">
        <v>-0.9</v>
      </c>
      <c r="D6097" s="3">
        <f t="shared" si="190"/>
        <v>1.1619999999999999</v>
      </c>
      <c r="F6097" s="1"/>
      <c r="G6097" s="3" cm="1">
        <f t="array" ref="G6097">SUMPRODUCT($A6097:$C6097,TRANSPOSE(Hoja3!$E$1:$E$3)/(Hoja3!$B$5^2))</f>
        <v>0.15125537648248658</v>
      </c>
      <c r="H6097" s="3">
        <f>$A6097-$G6097*Hoja3!$E$1</f>
        <v>0.48907303941406394</v>
      </c>
      <c r="I6097" s="3">
        <f>$B6097-$G6097*Hoja3!$E$2</f>
        <v>0.56997419820588802</v>
      </c>
      <c r="J6097" s="3">
        <f>$C6097-$G6097*Hoja3!$E$3</f>
        <v>-0.83958999287642866</v>
      </c>
      <c r="K6097" s="3">
        <f t="shared" si="191"/>
        <v>1.1264876300432229</v>
      </c>
      <c r="M6097" s="3" t="b">
        <f>IF(ABS($D6097-Hoja3!$B$10)&lt;Hoja3!$B$11, $H6097*Hoja3!$E$1 + $I6097*Hoja3!$E$2 + $J6097*Hoja3!$E$3)</f>
        <v>0</v>
      </c>
      <c r="N6097" s="3" t="b">
        <f>IF(ABS($D6097-Hoja3!$B$10)&lt;Hoja3!$B$11, $H6097*Hoja3!$G$1 + $I6097*Hoja3!$G$2 + $J6097*Hoja3!$G$3)</f>
        <v>0</v>
      </c>
      <c r="O6097" s="3" t="b">
        <f>IF(ABS($D6097-Hoja3!$B$10)&lt;Hoja3!$B$11, $H6097*Hoja3!$I$1 + $I6097*Hoja3!$I$2 + $J6097*Hoja3!$I$3)</f>
        <v>0</v>
      </c>
      <c r="Q6097">
        <f>IF(ABS($G6097-Hoja3!$B$5)&gt;Hoja3!$B$7, -$N6097/($G6097-Hoja3!$B$5))</f>
        <v>0</v>
      </c>
      <c r="R6097">
        <f>IF(ABS($G6097-Hoja3!$B$5)&gt;Hoja3!$B$7, -$O6097/($G6097-Hoja3!$B$5))</f>
        <v>0</v>
      </c>
    </row>
    <row r="6098" spans="1:18" ht="14.5" customHeight="1" x14ac:dyDescent="0.55000000000000004">
      <c r="A6098" s="3">
        <v>0.7</v>
      </c>
      <c r="B6098" s="3">
        <v>0.3</v>
      </c>
      <c r="C6098" s="3">
        <v>-0.82</v>
      </c>
      <c r="D6098" s="3">
        <f t="shared" si="190"/>
        <v>0.9843679999999998</v>
      </c>
      <c r="F6098" s="1"/>
      <c r="G6098" s="3" cm="1">
        <f t="array" ref="G6098">SUMPRODUCT($A6098:$C6098,TRANSPOSE(Hoja3!$E$1:$E$3)/(Hoja3!$B$5^2))</f>
        <v>0.14521543986798466</v>
      </c>
      <c r="H6098" s="3">
        <f>$A6098-$G6098*Hoja3!$E$1</f>
        <v>0.4974957844553029</v>
      </c>
      <c r="I6098" s="3">
        <f>$B6098-$G6098*Hoja3!$E$2</f>
        <v>0.55919357617025844</v>
      </c>
      <c r="J6098" s="3">
        <f>$C6098-$G6098*Hoja3!$E$3</f>
        <v>-0.76200228804499226</v>
      </c>
      <c r="K6098" s="3">
        <f t="shared" si="191"/>
        <v>1.0681043947885822</v>
      </c>
      <c r="M6098" s="3" t="b">
        <f>IF(ABS($D6098-Hoja3!$B$10)&lt;Hoja3!$B$11, $H6098*Hoja3!$E$1 + $I6098*Hoja3!$E$2 + $J6098*Hoja3!$E$3)</f>
        <v>0</v>
      </c>
      <c r="N6098" s="3" t="b">
        <f>IF(ABS($D6098-Hoja3!$B$10)&lt;Hoja3!$B$11, $H6098*Hoja3!$G$1 + $I6098*Hoja3!$G$2 + $J6098*Hoja3!$G$3)</f>
        <v>0</v>
      </c>
      <c r="O6098" s="3" t="b">
        <f>IF(ABS($D6098-Hoja3!$B$10)&lt;Hoja3!$B$11, $H6098*Hoja3!$I$1 + $I6098*Hoja3!$I$2 + $J6098*Hoja3!$I$3)</f>
        <v>0</v>
      </c>
      <c r="Q6098">
        <f>IF(ABS($G6098-Hoja3!$B$5)&gt;Hoja3!$B$7, -$N6098/($G6098-Hoja3!$B$5))</f>
        <v>0</v>
      </c>
      <c r="R6098">
        <f>IF(ABS($G6098-Hoja3!$B$5)&gt;Hoja3!$B$7, -$O6098/($G6098-Hoja3!$B$5))</f>
        <v>0</v>
      </c>
    </row>
    <row r="6099" spans="1:18" ht="14.5" customHeight="1" x14ac:dyDescent="0.55000000000000004">
      <c r="A6099" s="3">
        <v>0.7</v>
      </c>
      <c r="B6099" s="3">
        <v>0.3</v>
      </c>
      <c r="C6099" s="3">
        <v>-0.74</v>
      </c>
      <c r="D6099" s="3">
        <f t="shared" si="190"/>
        <v>0.83822399999999986</v>
      </c>
      <c r="F6099" s="1"/>
      <c r="G6099" s="3" cm="1">
        <f t="array" ref="G6099">SUMPRODUCT($A6099:$C6099,TRANSPOSE(Hoja3!$E$1:$E$3)/(Hoja3!$B$5^2))</f>
        <v>0.13917550325348274</v>
      </c>
      <c r="H6099" s="3">
        <f>$A6099-$G6099*Hoja3!$E$1</f>
        <v>0.50591852949654181</v>
      </c>
      <c r="I6099" s="3">
        <f>$B6099-$G6099*Hoja3!$E$2</f>
        <v>0.54841295413462887</v>
      </c>
      <c r="J6099" s="3">
        <f>$C6099-$G6099*Hoja3!$E$3</f>
        <v>-0.68441458321355597</v>
      </c>
      <c r="K6099" s="3">
        <f t="shared" si="191"/>
        <v>1.0124888386871231</v>
      </c>
      <c r="M6099" s="3" t="b">
        <f>IF(ABS($D6099-Hoja3!$B$10)&lt;Hoja3!$B$11, $H6099*Hoja3!$E$1 + $I6099*Hoja3!$E$2 + $J6099*Hoja3!$E$3)</f>
        <v>0</v>
      </c>
      <c r="N6099" s="3" t="b">
        <f>IF(ABS($D6099-Hoja3!$B$10)&lt;Hoja3!$B$11, $H6099*Hoja3!$G$1 + $I6099*Hoja3!$G$2 + $J6099*Hoja3!$G$3)</f>
        <v>0</v>
      </c>
      <c r="O6099" s="3" t="b">
        <f>IF(ABS($D6099-Hoja3!$B$10)&lt;Hoja3!$B$11, $H6099*Hoja3!$I$1 + $I6099*Hoja3!$I$2 + $J6099*Hoja3!$I$3)</f>
        <v>0</v>
      </c>
      <c r="Q6099">
        <f>IF(ABS($G6099-Hoja3!$B$5)&gt;Hoja3!$B$7, -$N6099/($G6099-Hoja3!$B$5))</f>
        <v>0</v>
      </c>
      <c r="R6099">
        <f>IF(ABS($G6099-Hoja3!$B$5)&gt;Hoja3!$B$7, -$O6099/($G6099-Hoja3!$B$5))</f>
        <v>0</v>
      </c>
    </row>
    <row r="6100" spans="1:18" ht="14.5" customHeight="1" x14ac:dyDescent="0.55000000000000004">
      <c r="A6100" s="3">
        <v>0.7</v>
      </c>
      <c r="B6100" s="3">
        <v>0.3</v>
      </c>
      <c r="C6100" s="3">
        <v>-0.66</v>
      </c>
      <c r="D6100" s="3">
        <f t="shared" si="190"/>
        <v>0.72049600000000003</v>
      </c>
      <c r="F6100" s="1"/>
      <c r="G6100" s="3" cm="1">
        <f t="array" ref="G6100">SUMPRODUCT($A6100:$C6100,TRANSPOSE(Hoja3!$E$1:$E$3)/(Hoja3!$B$5^2))</f>
        <v>0.13313556663898082</v>
      </c>
      <c r="H6100" s="3">
        <f>$A6100-$G6100*Hoja3!$E$1</f>
        <v>0.51434127453778089</v>
      </c>
      <c r="I6100" s="3">
        <f>$B6100-$G6100*Hoja3!$E$2</f>
        <v>0.5376323320989993</v>
      </c>
      <c r="J6100" s="3">
        <f>$C6100-$G6100*Hoja3!$E$3</f>
        <v>-0.60682687838211968</v>
      </c>
      <c r="K6100" s="3">
        <f t="shared" si="191"/>
        <v>0.96012203991906442</v>
      </c>
      <c r="M6100" s="3" t="b">
        <f>IF(ABS($D6100-Hoja3!$B$10)&lt;Hoja3!$B$11, $H6100*Hoja3!$E$1 + $I6100*Hoja3!$E$2 + $J6100*Hoja3!$E$3)</f>
        <v>0</v>
      </c>
      <c r="N6100" s="3" t="b">
        <f>IF(ABS($D6100-Hoja3!$B$10)&lt;Hoja3!$B$11, $H6100*Hoja3!$G$1 + $I6100*Hoja3!$G$2 + $J6100*Hoja3!$G$3)</f>
        <v>0</v>
      </c>
      <c r="O6100" s="3" t="b">
        <f>IF(ABS($D6100-Hoja3!$B$10)&lt;Hoja3!$B$11, $H6100*Hoja3!$I$1 + $I6100*Hoja3!$I$2 + $J6100*Hoja3!$I$3)</f>
        <v>0</v>
      </c>
      <c r="Q6100">
        <f>IF(ABS($G6100-Hoja3!$B$5)&gt;Hoja3!$B$7, -$N6100/($G6100-Hoja3!$B$5))</f>
        <v>0</v>
      </c>
      <c r="R6100">
        <f>IF(ABS($G6100-Hoja3!$B$5)&gt;Hoja3!$B$7, -$O6100/($G6100-Hoja3!$B$5))</f>
        <v>0</v>
      </c>
    </row>
    <row r="6101" spans="1:18" ht="14.5" customHeight="1" x14ac:dyDescent="0.55000000000000004">
      <c r="A6101" s="3">
        <v>0.7</v>
      </c>
      <c r="B6101" s="3">
        <v>0.3</v>
      </c>
      <c r="C6101" s="3">
        <v>-0.57999999999999996</v>
      </c>
      <c r="D6101" s="3">
        <f t="shared" si="190"/>
        <v>0.62811199999999989</v>
      </c>
      <c r="F6101" s="1"/>
      <c r="G6101" s="3" cm="1">
        <f t="array" ref="G6101">SUMPRODUCT($A6101:$C6101,TRANSPOSE(Hoja3!$E$1:$E$3)/(Hoja3!$B$5^2))</f>
        <v>0.12709563002447891</v>
      </c>
      <c r="H6101" s="3">
        <f>$A6101-$G6101*Hoja3!$E$1</f>
        <v>0.52276401957901986</v>
      </c>
      <c r="I6101" s="3">
        <f>$B6101-$G6101*Hoja3!$E$2</f>
        <v>0.52685171006336973</v>
      </c>
      <c r="J6101" s="3">
        <f>$C6101-$G6101*Hoja3!$E$3</f>
        <v>-0.52923917355068328</v>
      </c>
      <c r="K6101" s="3">
        <f t="shared" si="191"/>
        <v>0.91156406652726341</v>
      </c>
      <c r="M6101" s="3" t="b">
        <f>IF(ABS($D6101-Hoja3!$B$10)&lt;Hoja3!$B$11, $H6101*Hoja3!$E$1 + $I6101*Hoja3!$E$2 + $J6101*Hoja3!$E$3)</f>
        <v>0</v>
      </c>
      <c r="N6101" s="3" t="b">
        <f>IF(ABS($D6101-Hoja3!$B$10)&lt;Hoja3!$B$11, $H6101*Hoja3!$G$1 + $I6101*Hoja3!$G$2 + $J6101*Hoja3!$G$3)</f>
        <v>0</v>
      </c>
      <c r="O6101" s="3" t="b">
        <f>IF(ABS($D6101-Hoja3!$B$10)&lt;Hoja3!$B$11, $H6101*Hoja3!$I$1 + $I6101*Hoja3!$I$2 + $J6101*Hoja3!$I$3)</f>
        <v>0</v>
      </c>
      <c r="Q6101">
        <f>IF(ABS($G6101-Hoja3!$B$5)&gt;Hoja3!$B$7, -$N6101/($G6101-Hoja3!$B$5))</f>
        <v>0</v>
      </c>
      <c r="R6101">
        <f>IF(ABS($G6101-Hoja3!$B$5)&gt;Hoja3!$B$7, -$O6101/($G6101-Hoja3!$B$5))</f>
        <v>0</v>
      </c>
    </row>
    <row r="6102" spans="1:18" ht="14.5" customHeight="1" x14ac:dyDescent="0.55000000000000004">
      <c r="A6102" s="3">
        <v>0.7</v>
      </c>
      <c r="B6102" s="3">
        <v>0.3</v>
      </c>
      <c r="C6102" s="3">
        <v>-0.5</v>
      </c>
      <c r="D6102" s="3">
        <f t="shared" si="190"/>
        <v>0.55799999999999994</v>
      </c>
      <c r="F6102" s="1"/>
      <c r="G6102" s="3" cm="1">
        <f t="array" ref="G6102">SUMPRODUCT($A6102:$C6102,TRANSPOSE(Hoja3!$E$1:$E$3)/(Hoja3!$B$5^2))</f>
        <v>0.12105569340997699</v>
      </c>
      <c r="H6102" s="3">
        <f>$A6102-$G6102*Hoja3!$E$1</f>
        <v>0.53118676462025882</v>
      </c>
      <c r="I6102" s="3">
        <f>$B6102-$G6102*Hoja3!$E$2</f>
        <v>0.51607108802774015</v>
      </c>
      <c r="J6102" s="3">
        <f>$C6102-$G6102*Hoja3!$E$3</f>
        <v>-0.45165146871924694</v>
      </c>
      <c r="K6102" s="3">
        <f t="shared" si="191"/>
        <v>0.86745478037885448</v>
      </c>
      <c r="M6102" s="3" t="b">
        <f>IF(ABS($D6102-Hoja3!$B$10)&lt;Hoja3!$B$11, $H6102*Hoja3!$E$1 + $I6102*Hoja3!$E$2 + $J6102*Hoja3!$E$3)</f>
        <v>0</v>
      </c>
      <c r="N6102" s="3" t="b">
        <f>IF(ABS($D6102-Hoja3!$B$10)&lt;Hoja3!$B$11, $H6102*Hoja3!$G$1 + $I6102*Hoja3!$G$2 + $J6102*Hoja3!$G$3)</f>
        <v>0</v>
      </c>
      <c r="O6102" s="3" t="b">
        <f>IF(ABS($D6102-Hoja3!$B$10)&lt;Hoja3!$B$11, $H6102*Hoja3!$I$1 + $I6102*Hoja3!$I$2 + $J6102*Hoja3!$I$3)</f>
        <v>0</v>
      </c>
      <c r="Q6102">
        <f>IF(ABS($G6102-Hoja3!$B$5)&gt;Hoja3!$B$7, -$N6102/($G6102-Hoja3!$B$5))</f>
        <v>0</v>
      </c>
      <c r="R6102">
        <f>IF(ABS($G6102-Hoja3!$B$5)&gt;Hoja3!$B$7, -$O6102/($G6102-Hoja3!$B$5))</f>
        <v>0</v>
      </c>
    </row>
    <row r="6103" spans="1:18" ht="14.5" customHeight="1" x14ac:dyDescent="0.55000000000000004">
      <c r="A6103" s="3">
        <v>0.7</v>
      </c>
      <c r="B6103" s="3">
        <v>0.3</v>
      </c>
      <c r="C6103" s="3">
        <v>-0.42</v>
      </c>
      <c r="D6103" s="3">
        <f t="shared" si="190"/>
        <v>0.50708799999999998</v>
      </c>
      <c r="F6103" s="1"/>
      <c r="G6103" s="3" cm="1">
        <f t="array" ref="G6103">SUMPRODUCT($A6103:$C6103,TRANSPOSE(Hoja3!$E$1:$E$3)/(Hoja3!$B$5^2))</f>
        <v>0.11501575679547507</v>
      </c>
      <c r="H6103" s="3">
        <f>$A6103-$G6103*Hoja3!$E$1</f>
        <v>0.53960950966149779</v>
      </c>
      <c r="I6103" s="3">
        <f>$B6103-$G6103*Hoja3!$E$2</f>
        <v>0.50529046599211058</v>
      </c>
      <c r="J6103" s="3">
        <f>$C6103-$G6103*Hoja3!$E$3</f>
        <v>-0.3740637638878106</v>
      </c>
      <c r="K6103" s="3">
        <f t="shared" si="191"/>
        <v>0.82850502556928529</v>
      </c>
      <c r="M6103" s="3" t="b">
        <f>IF(ABS($D6103-Hoja3!$B$10)&lt;Hoja3!$B$11, $H6103*Hoja3!$E$1 + $I6103*Hoja3!$E$2 + $J6103*Hoja3!$E$3)</f>
        <v>0</v>
      </c>
      <c r="N6103" s="3" t="b">
        <f>IF(ABS($D6103-Hoja3!$B$10)&lt;Hoja3!$B$11, $H6103*Hoja3!$G$1 + $I6103*Hoja3!$G$2 + $J6103*Hoja3!$G$3)</f>
        <v>0</v>
      </c>
      <c r="O6103" s="3" t="b">
        <f>IF(ABS($D6103-Hoja3!$B$10)&lt;Hoja3!$B$11, $H6103*Hoja3!$I$1 + $I6103*Hoja3!$I$2 + $J6103*Hoja3!$I$3)</f>
        <v>0</v>
      </c>
      <c r="Q6103">
        <f>IF(ABS($G6103-Hoja3!$B$5)&gt;Hoja3!$B$7, -$N6103/($G6103-Hoja3!$B$5))</f>
        <v>0</v>
      </c>
      <c r="R6103">
        <f>IF(ABS($G6103-Hoja3!$B$5)&gt;Hoja3!$B$7, -$O6103/($G6103-Hoja3!$B$5))</f>
        <v>0</v>
      </c>
    </row>
    <row r="6104" spans="1:18" ht="14.5" customHeight="1" x14ac:dyDescent="0.55000000000000004">
      <c r="A6104" s="3">
        <v>0.7</v>
      </c>
      <c r="B6104" s="3">
        <v>0.3</v>
      </c>
      <c r="C6104" s="3">
        <v>-0.34</v>
      </c>
      <c r="D6104" s="3">
        <f t="shared" si="190"/>
        <v>0.47230399999999995</v>
      </c>
      <c r="F6104" s="1"/>
      <c r="G6104" s="3" cm="1">
        <f t="array" ref="G6104">SUMPRODUCT($A6104:$C6104,TRANSPOSE(Hoja3!$E$1:$E$3)/(Hoja3!$B$5^2))</f>
        <v>0.10897582018097315</v>
      </c>
      <c r="H6104" s="3">
        <f>$A6104-$G6104*Hoja3!$E$1</f>
        <v>0.54803225470273675</v>
      </c>
      <c r="I6104" s="3">
        <f>$B6104-$G6104*Hoja3!$E$2</f>
        <v>0.49450984395648101</v>
      </c>
      <c r="J6104" s="3">
        <f>$C6104-$G6104*Hoja3!$E$3</f>
        <v>-0.29647605905637431</v>
      </c>
      <c r="K6104" s="3">
        <f t="shared" si="191"/>
        <v>0.79547306149110242</v>
      </c>
      <c r="M6104" s="3" t="b">
        <f>IF(ABS($D6104-Hoja3!$B$10)&lt;Hoja3!$B$11, $H6104*Hoja3!$E$1 + $I6104*Hoja3!$E$2 + $J6104*Hoja3!$E$3)</f>
        <v>0</v>
      </c>
      <c r="N6104" s="3" t="b">
        <f>IF(ABS($D6104-Hoja3!$B$10)&lt;Hoja3!$B$11, $H6104*Hoja3!$G$1 + $I6104*Hoja3!$G$2 + $J6104*Hoja3!$G$3)</f>
        <v>0</v>
      </c>
      <c r="O6104" s="3" t="b">
        <f>IF(ABS($D6104-Hoja3!$B$10)&lt;Hoja3!$B$11, $H6104*Hoja3!$I$1 + $I6104*Hoja3!$I$2 + $J6104*Hoja3!$I$3)</f>
        <v>0</v>
      </c>
      <c r="Q6104">
        <f>IF(ABS($G6104-Hoja3!$B$5)&gt;Hoja3!$B$7, -$N6104/($G6104-Hoja3!$B$5))</f>
        <v>0</v>
      </c>
      <c r="R6104">
        <f>IF(ABS($G6104-Hoja3!$B$5)&gt;Hoja3!$B$7, -$O6104/($G6104-Hoja3!$B$5))</f>
        <v>0</v>
      </c>
    </row>
    <row r="6105" spans="1:18" ht="14.5" customHeight="1" x14ac:dyDescent="0.55000000000000004">
      <c r="A6105" s="3">
        <v>0.7</v>
      </c>
      <c r="B6105" s="3">
        <v>0.3</v>
      </c>
      <c r="C6105" s="3">
        <v>-0.26</v>
      </c>
      <c r="D6105" s="3">
        <f t="shared" si="190"/>
        <v>0.45057599999999992</v>
      </c>
      <c r="F6105" s="1"/>
      <c r="G6105" s="3" cm="1">
        <f t="array" ref="G6105">SUMPRODUCT($A6105:$C6105,TRANSPOSE(Hoja3!$E$1:$E$3)/(Hoja3!$B$5^2))</f>
        <v>0.10293588356647122</v>
      </c>
      <c r="H6105" s="3">
        <f>$A6105-$G6105*Hoja3!$E$1</f>
        <v>0.55645499974397572</v>
      </c>
      <c r="I6105" s="3">
        <f>$B6105-$G6105*Hoja3!$E$2</f>
        <v>0.48372922192085144</v>
      </c>
      <c r="J6105" s="3">
        <f>$C6105-$G6105*Hoja3!$E$3</f>
        <v>-0.21888835422493796</v>
      </c>
      <c r="K6105" s="3">
        <f t="shared" si="191"/>
        <v>0.76912173190953481</v>
      </c>
      <c r="M6105" s="3" t="b">
        <f>IF(ABS($D6105-Hoja3!$B$10)&lt;Hoja3!$B$11, $H6105*Hoja3!$E$1 + $I6105*Hoja3!$E$2 + $J6105*Hoja3!$E$3)</f>
        <v>0</v>
      </c>
      <c r="N6105" s="3" t="b">
        <f>IF(ABS($D6105-Hoja3!$B$10)&lt;Hoja3!$B$11, $H6105*Hoja3!$G$1 + $I6105*Hoja3!$G$2 + $J6105*Hoja3!$G$3)</f>
        <v>0</v>
      </c>
      <c r="O6105" s="3" t="b">
        <f>IF(ABS($D6105-Hoja3!$B$10)&lt;Hoja3!$B$11, $H6105*Hoja3!$I$1 + $I6105*Hoja3!$I$2 + $J6105*Hoja3!$I$3)</f>
        <v>0</v>
      </c>
      <c r="Q6105">
        <f>IF(ABS($G6105-Hoja3!$B$5)&gt;Hoja3!$B$7, -$N6105/($G6105-Hoja3!$B$5))</f>
        <v>0</v>
      </c>
      <c r="R6105">
        <f>IF(ABS($G6105-Hoja3!$B$5)&gt;Hoja3!$B$7, -$O6105/($G6105-Hoja3!$B$5))</f>
        <v>0</v>
      </c>
    </row>
    <row r="6106" spans="1:18" ht="14.5" customHeight="1" x14ac:dyDescent="0.55000000000000004">
      <c r="A6106" s="3">
        <v>0.7</v>
      </c>
      <c r="B6106" s="3">
        <v>0.3</v>
      </c>
      <c r="C6106" s="3">
        <v>-0.18</v>
      </c>
      <c r="D6106" s="3">
        <f t="shared" si="190"/>
        <v>0.43883199999999994</v>
      </c>
      <c r="F6106" s="1"/>
      <c r="G6106" s="3" cm="1">
        <f t="array" ref="G6106">SUMPRODUCT($A6106:$C6106,TRANSPOSE(Hoja3!$E$1:$E$3)/(Hoja3!$B$5^2))</f>
        <v>9.6895946951969306E-2</v>
      </c>
      <c r="H6106" s="3">
        <f>$A6106-$G6106*Hoja3!$E$1</f>
        <v>0.56487774478521469</v>
      </c>
      <c r="I6106" s="3">
        <f>$B6106-$G6106*Hoja3!$E$2</f>
        <v>0.47294859988522187</v>
      </c>
      <c r="J6106" s="3">
        <f>$C6106-$G6106*Hoja3!$E$3</f>
        <v>-0.14130064939350159</v>
      </c>
      <c r="K6106" s="3">
        <f t="shared" si="191"/>
        <v>0.75015539603874537</v>
      </c>
      <c r="M6106" s="3" t="b">
        <f>IF(ABS($D6106-Hoja3!$B$10)&lt;Hoja3!$B$11, $H6106*Hoja3!$E$1 + $I6106*Hoja3!$E$2 + $J6106*Hoja3!$E$3)</f>
        <v>0</v>
      </c>
      <c r="N6106" s="3" t="b">
        <f>IF(ABS($D6106-Hoja3!$B$10)&lt;Hoja3!$B$11, $H6106*Hoja3!$G$1 + $I6106*Hoja3!$G$2 + $J6106*Hoja3!$G$3)</f>
        <v>0</v>
      </c>
      <c r="O6106" s="3" t="b">
        <f>IF(ABS($D6106-Hoja3!$B$10)&lt;Hoja3!$B$11, $H6106*Hoja3!$I$1 + $I6106*Hoja3!$I$2 + $J6106*Hoja3!$I$3)</f>
        <v>0</v>
      </c>
      <c r="Q6106">
        <f>IF(ABS($G6106-Hoja3!$B$5)&gt;Hoja3!$B$7, -$N6106/($G6106-Hoja3!$B$5))</f>
        <v>0</v>
      </c>
      <c r="R6106">
        <f>IF(ABS($G6106-Hoja3!$B$5)&gt;Hoja3!$B$7, -$O6106/($G6106-Hoja3!$B$5))</f>
        <v>0</v>
      </c>
    </row>
    <row r="6107" spans="1:18" ht="14.5" customHeight="1" x14ac:dyDescent="0.55000000000000004">
      <c r="A6107" s="3">
        <v>0.7</v>
      </c>
      <c r="B6107" s="3">
        <v>0.3</v>
      </c>
      <c r="C6107" s="3">
        <v>-0.1</v>
      </c>
      <c r="D6107" s="3">
        <f t="shared" si="190"/>
        <v>0.43399999999999994</v>
      </c>
      <c r="F6107" s="1"/>
      <c r="G6107" s="3" cm="1">
        <f t="array" ref="G6107">SUMPRODUCT($A6107:$C6107,TRANSPOSE(Hoja3!$E$1:$E$3)/(Hoja3!$B$5^2))</f>
        <v>9.0856010337467388E-2</v>
      </c>
      <c r="H6107" s="3">
        <f>$A6107-$G6107*Hoja3!$E$1</f>
        <v>0.57330048982645365</v>
      </c>
      <c r="I6107" s="3">
        <f>$B6107-$G6107*Hoja3!$E$2</f>
        <v>0.46216797784959229</v>
      </c>
      <c r="J6107" s="3">
        <f>$C6107-$G6107*Hoja3!$E$3</f>
        <v>-6.3712944562065277E-2</v>
      </c>
      <c r="K6107" s="3">
        <f t="shared" si="191"/>
        <v>0.73914276746079421</v>
      </c>
      <c r="M6107" s="3" t="b">
        <f>IF(ABS($D6107-Hoja3!$B$10)&lt;Hoja3!$B$11, $H6107*Hoja3!$E$1 + $I6107*Hoja3!$E$2 + $J6107*Hoja3!$E$3)</f>
        <v>0</v>
      </c>
      <c r="N6107" s="3" t="b">
        <f>IF(ABS($D6107-Hoja3!$B$10)&lt;Hoja3!$B$11, $H6107*Hoja3!$G$1 + $I6107*Hoja3!$G$2 + $J6107*Hoja3!$G$3)</f>
        <v>0</v>
      </c>
      <c r="O6107" s="3" t="b">
        <f>IF(ABS($D6107-Hoja3!$B$10)&lt;Hoja3!$B$11, $H6107*Hoja3!$I$1 + $I6107*Hoja3!$I$2 + $J6107*Hoja3!$I$3)</f>
        <v>0</v>
      </c>
      <c r="Q6107">
        <f>IF(ABS($G6107-Hoja3!$B$5)&gt;Hoja3!$B$7, -$N6107/($G6107-Hoja3!$B$5))</f>
        <v>0</v>
      </c>
      <c r="R6107">
        <f>IF(ABS($G6107-Hoja3!$B$5)&gt;Hoja3!$B$7, -$O6107/($G6107-Hoja3!$B$5))</f>
        <v>0</v>
      </c>
    </row>
    <row r="6108" spans="1:18" ht="14.5" customHeight="1" x14ac:dyDescent="0.55000000000000004">
      <c r="A6108" s="3">
        <v>0.7</v>
      </c>
      <c r="B6108" s="3">
        <v>0.3</v>
      </c>
      <c r="C6108" s="3">
        <v>-0.02</v>
      </c>
      <c r="D6108" s="3">
        <f t="shared" si="190"/>
        <v>0.43300799999999995</v>
      </c>
      <c r="F6108" s="1"/>
      <c r="G6108" s="3" cm="1">
        <f t="array" ref="G6108">SUMPRODUCT($A6108:$C6108,TRANSPOSE(Hoja3!$E$1:$E$3)/(Hoja3!$B$5^2))</f>
        <v>8.4816073722965471E-2</v>
      </c>
      <c r="H6108" s="3">
        <f>$A6108-$G6108*Hoja3!$E$1</f>
        <v>0.58172323486769262</v>
      </c>
      <c r="I6108" s="3">
        <f>$B6108-$G6108*Hoja3!$E$2</f>
        <v>0.45138735581396272</v>
      </c>
      <c r="J6108" s="3">
        <f>$C6108-$G6108*Hoja3!$E$3</f>
        <v>1.387476026937107E-2</v>
      </c>
      <c r="K6108" s="3">
        <f t="shared" si="191"/>
        <v>0.73644074842867446</v>
      </c>
      <c r="M6108" s="3" t="b">
        <f>IF(ABS($D6108-Hoja3!$B$10)&lt;Hoja3!$B$11, $H6108*Hoja3!$E$1 + $I6108*Hoja3!$E$2 + $J6108*Hoja3!$E$3)</f>
        <v>0</v>
      </c>
      <c r="N6108" s="3" t="b">
        <f>IF(ABS($D6108-Hoja3!$B$10)&lt;Hoja3!$B$11, $H6108*Hoja3!$G$1 + $I6108*Hoja3!$G$2 + $J6108*Hoja3!$G$3)</f>
        <v>0</v>
      </c>
      <c r="O6108" s="3" t="b">
        <f>IF(ABS($D6108-Hoja3!$B$10)&lt;Hoja3!$B$11, $H6108*Hoja3!$I$1 + $I6108*Hoja3!$I$2 + $J6108*Hoja3!$I$3)</f>
        <v>0</v>
      </c>
      <c r="Q6108">
        <f>IF(ABS($G6108-Hoja3!$B$5)&gt;Hoja3!$B$7, -$N6108/($G6108-Hoja3!$B$5))</f>
        <v>0</v>
      </c>
      <c r="R6108">
        <f>IF(ABS($G6108-Hoja3!$B$5)&gt;Hoja3!$B$7, -$O6108/($G6108-Hoja3!$B$5))</f>
        <v>0</v>
      </c>
    </row>
    <row r="6109" spans="1:18" ht="14.5" customHeight="1" x14ac:dyDescent="0.55000000000000004">
      <c r="A6109" s="3">
        <v>0.7</v>
      </c>
      <c r="B6109" s="3">
        <v>0.3</v>
      </c>
      <c r="C6109" s="3">
        <v>0</v>
      </c>
      <c r="D6109" s="3">
        <f t="shared" si="190"/>
        <v>0.43299999999999994</v>
      </c>
      <c r="F6109" s="1"/>
      <c r="G6109" s="3" cm="1">
        <f t="array" ref="G6109">SUMPRODUCT($A6109:$C6109,TRANSPOSE(Hoja3!$E$1:$E$3)/(Hoja3!$B$5^2))</f>
        <v>8.3306089569339992E-2</v>
      </c>
      <c r="H6109" s="3">
        <f>$A6109-$G6109*Hoja3!$E$1</f>
        <v>0.58382892112800233</v>
      </c>
      <c r="I6109" s="3">
        <f>$B6109-$G6109*Hoja3!$E$2</f>
        <v>0.44869220030505536</v>
      </c>
      <c r="J6109" s="3">
        <f>$C6109-$G6109*Hoja3!$E$3</f>
        <v>3.3271686477230153E-2</v>
      </c>
      <c r="K6109" s="3">
        <f t="shared" si="191"/>
        <v>0.73708066375473325</v>
      </c>
      <c r="M6109" s="3" t="b">
        <f>IF(ABS($D6109-Hoja3!$B$10)&lt;Hoja3!$B$11, $H6109*Hoja3!$E$1 + $I6109*Hoja3!$E$2 + $J6109*Hoja3!$E$3)</f>
        <v>0</v>
      </c>
      <c r="N6109" s="3" t="b">
        <f>IF(ABS($D6109-Hoja3!$B$10)&lt;Hoja3!$B$11, $H6109*Hoja3!$G$1 + $I6109*Hoja3!$G$2 + $J6109*Hoja3!$G$3)</f>
        <v>0</v>
      </c>
      <c r="O6109" s="3" t="b">
        <f>IF(ABS($D6109-Hoja3!$B$10)&lt;Hoja3!$B$11, $H6109*Hoja3!$I$1 + $I6109*Hoja3!$I$2 + $J6109*Hoja3!$I$3)</f>
        <v>0</v>
      </c>
      <c r="Q6109">
        <f>IF(ABS($G6109-Hoja3!$B$5)&gt;Hoja3!$B$7, -$N6109/($G6109-Hoja3!$B$5))</f>
        <v>0</v>
      </c>
      <c r="R6109">
        <f>IF(ABS($G6109-Hoja3!$B$5)&gt;Hoja3!$B$7, -$O6109/($G6109-Hoja3!$B$5))</f>
        <v>0</v>
      </c>
    </row>
    <row r="6110" spans="1:18" ht="14.5" customHeight="1" x14ac:dyDescent="0.55000000000000004">
      <c r="A6110" s="3">
        <v>0.7</v>
      </c>
      <c r="B6110" s="3">
        <v>0.3</v>
      </c>
      <c r="C6110" s="3">
        <v>0.02</v>
      </c>
      <c r="D6110" s="3">
        <f t="shared" si="190"/>
        <v>0.43299199999999993</v>
      </c>
      <c r="F6110" s="1"/>
      <c r="G6110" s="3" cm="1">
        <f t="array" ref="G6110">SUMPRODUCT($A6110:$C6110,TRANSPOSE(Hoja3!$E$1:$E$3)/(Hoja3!$B$5^2))</f>
        <v>8.1796105415714512E-2</v>
      </c>
      <c r="H6110" s="3">
        <f>$A6110-$G6110*Hoja3!$E$1</f>
        <v>0.58593460738831216</v>
      </c>
      <c r="I6110" s="3">
        <f>$B6110-$G6110*Hoja3!$E$2</f>
        <v>0.44599704479614799</v>
      </c>
      <c r="J6110" s="3">
        <f>$C6110-$G6110*Hoja3!$E$3</f>
        <v>5.2668612685089239E-2</v>
      </c>
      <c r="K6110" s="3">
        <f t="shared" si="191"/>
        <v>0.73824569816854657</v>
      </c>
      <c r="M6110" s="3" t="b">
        <f>IF(ABS($D6110-Hoja3!$B$10)&lt;Hoja3!$B$11, $H6110*Hoja3!$E$1 + $I6110*Hoja3!$E$2 + $J6110*Hoja3!$E$3)</f>
        <v>0</v>
      </c>
      <c r="N6110" s="3" t="b">
        <f>IF(ABS($D6110-Hoja3!$B$10)&lt;Hoja3!$B$11, $H6110*Hoja3!$G$1 + $I6110*Hoja3!$G$2 + $J6110*Hoja3!$G$3)</f>
        <v>0</v>
      </c>
      <c r="O6110" s="3" t="b">
        <f>IF(ABS($D6110-Hoja3!$B$10)&lt;Hoja3!$B$11, $H6110*Hoja3!$I$1 + $I6110*Hoja3!$I$2 + $J6110*Hoja3!$I$3)</f>
        <v>0</v>
      </c>
      <c r="Q6110">
        <f>IF(ABS($G6110-Hoja3!$B$5)&gt;Hoja3!$B$7, -$N6110/($G6110-Hoja3!$B$5))</f>
        <v>0</v>
      </c>
      <c r="R6110">
        <f>IF(ABS($G6110-Hoja3!$B$5)&gt;Hoja3!$B$7, -$O6110/($G6110-Hoja3!$B$5))</f>
        <v>0</v>
      </c>
    </row>
    <row r="6111" spans="1:18" ht="14.5" customHeight="1" x14ac:dyDescent="0.55000000000000004">
      <c r="A6111" s="3">
        <v>0.7</v>
      </c>
      <c r="B6111" s="3">
        <v>0.3</v>
      </c>
      <c r="C6111" s="3">
        <v>0.1</v>
      </c>
      <c r="D6111" s="3">
        <f t="shared" si="190"/>
        <v>0.43199999999999994</v>
      </c>
      <c r="F6111" s="1"/>
      <c r="G6111" s="3" cm="1">
        <f t="array" ref="G6111">SUMPRODUCT($A6111:$C6111,TRANSPOSE(Hoja3!$E$1:$E$3)/(Hoja3!$B$5^2))</f>
        <v>7.5756168801212595E-2</v>
      </c>
      <c r="H6111" s="3">
        <f>$A6111-$G6111*Hoja3!$E$1</f>
        <v>0.59435735242955112</v>
      </c>
      <c r="I6111" s="3">
        <f>$B6111-$G6111*Hoja3!$E$2</f>
        <v>0.43521642276051842</v>
      </c>
      <c r="J6111" s="3">
        <f>$C6111-$G6111*Hoja3!$E$3</f>
        <v>0.13025631751652558</v>
      </c>
      <c r="K6111" s="3">
        <f t="shared" si="191"/>
        <v>0.74809137495395173</v>
      </c>
      <c r="M6111" s="3" t="b">
        <f>IF(ABS($D6111-Hoja3!$B$10)&lt;Hoja3!$B$11, $H6111*Hoja3!$E$1 + $I6111*Hoja3!$E$2 + $J6111*Hoja3!$E$3)</f>
        <v>0</v>
      </c>
      <c r="N6111" s="3" t="b">
        <f>IF(ABS($D6111-Hoja3!$B$10)&lt;Hoja3!$B$11, $H6111*Hoja3!$G$1 + $I6111*Hoja3!$G$2 + $J6111*Hoja3!$G$3)</f>
        <v>0</v>
      </c>
      <c r="O6111" s="3" t="b">
        <f>IF(ABS($D6111-Hoja3!$B$10)&lt;Hoja3!$B$11, $H6111*Hoja3!$I$1 + $I6111*Hoja3!$I$2 + $J6111*Hoja3!$I$3)</f>
        <v>0</v>
      </c>
      <c r="Q6111">
        <f>IF(ABS($G6111-Hoja3!$B$5)&gt;Hoja3!$B$7, -$N6111/($G6111-Hoja3!$B$5))</f>
        <v>0</v>
      </c>
      <c r="R6111">
        <f>IF(ABS($G6111-Hoja3!$B$5)&gt;Hoja3!$B$7, -$O6111/($G6111-Hoja3!$B$5))</f>
        <v>0</v>
      </c>
    </row>
    <row r="6112" spans="1:18" ht="14.5" customHeight="1" x14ac:dyDescent="0.55000000000000004">
      <c r="A6112" s="3">
        <v>0.7</v>
      </c>
      <c r="B6112" s="3">
        <v>0.3</v>
      </c>
      <c r="C6112" s="3">
        <v>0.18</v>
      </c>
      <c r="D6112" s="3">
        <f t="shared" si="190"/>
        <v>0.42716799999999994</v>
      </c>
      <c r="F6112" s="1"/>
      <c r="G6112" s="3" cm="1">
        <f t="array" ref="G6112">SUMPRODUCT($A6112:$C6112,TRANSPOSE(Hoja3!$E$1:$E$3)/(Hoja3!$B$5^2))</f>
        <v>6.9716232186710678E-2</v>
      </c>
      <c r="H6112" s="3">
        <f>$A6112-$G6112*Hoja3!$E$1</f>
        <v>0.60278009747079009</v>
      </c>
      <c r="I6112" s="3">
        <f>$B6112-$G6112*Hoja3!$E$2</f>
        <v>0.42443580072488885</v>
      </c>
      <c r="J6112" s="3">
        <f>$C6112-$G6112*Hoja3!$E$3</f>
        <v>0.2078440223479619</v>
      </c>
      <c r="K6112" s="3">
        <f t="shared" si="191"/>
        <v>0.76595609043185553</v>
      </c>
      <c r="M6112" s="3" t="b">
        <f>IF(ABS($D6112-Hoja3!$B$10)&lt;Hoja3!$B$11, $H6112*Hoja3!$E$1 + $I6112*Hoja3!$E$2 + $J6112*Hoja3!$E$3)</f>
        <v>0</v>
      </c>
      <c r="N6112" s="3" t="b">
        <f>IF(ABS($D6112-Hoja3!$B$10)&lt;Hoja3!$B$11, $H6112*Hoja3!$G$1 + $I6112*Hoja3!$G$2 + $J6112*Hoja3!$G$3)</f>
        <v>0</v>
      </c>
      <c r="O6112" s="3" t="b">
        <f>IF(ABS($D6112-Hoja3!$B$10)&lt;Hoja3!$B$11, $H6112*Hoja3!$I$1 + $I6112*Hoja3!$I$2 + $J6112*Hoja3!$I$3)</f>
        <v>0</v>
      </c>
      <c r="Q6112">
        <f>IF(ABS($G6112-Hoja3!$B$5)&gt;Hoja3!$B$7, -$N6112/($G6112-Hoja3!$B$5))</f>
        <v>0</v>
      </c>
      <c r="R6112">
        <f>IF(ABS($G6112-Hoja3!$B$5)&gt;Hoja3!$B$7, -$O6112/($G6112-Hoja3!$B$5))</f>
        <v>0</v>
      </c>
    </row>
    <row r="6113" spans="1:18" ht="14.5" customHeight="1" x14ac:dyDescent="0.55000000000000004">
      <c r="A6113" s="3">
        <v>0.7</v>
      </c>
      <c r="B6113" s="3">
        <v>0.3</v>
      </c>
      <c r="C6113" s="3">
        <v>0.26</v>
      </c>
      <c r="D6113" s="3">
        <f t="shared" si="190"/>
        <v>0.41542399999999996</v>
      </c>
      <c r="F6113" s="1"/>
      <c r="G6113" s="3" cm="1">
        <f t="array" ref="G6113">SUMPRODUCT($A6113:$C6113,TRANSPOSE(Hoja3!$E$1:$E$3)/(Hoja3!$B$5^2))</f>
        <v>6.367629557220876E-2</v>
      </c>
      <c r="H6113" s="3">
        <f>$A6113-$G6113*Hoja3!$E$1</f>
        <v>0.61120284251202905</v>
      </c>
      <c r="I6113" s="3">
        <f>$B6113-$G6113*Hoja3!$E$2</f>
        <v>0.41365517868925927</v>
      </c>
      <c r="J6113" s="3">
        <f>$C6113-$G6113*Hoja3!$E$3</f>
        <v>0.28543172717939824</v>
      </c>
      <c r="K6113" s="3">
        <f t="shared" si="191"/>
        <v>0.79129690535970232</v>
      </c>
      <c r="M6113" s="3" t="b">
        <f>IF(ABS($D6113-Hoja3!$B$10)&lt;Hoja3!$B$11, $H6113*Hoja3!$E$1 + $I6113*Hoja3!$E$2 + $J6113*Hoja3!$E$3)</f>
        <v>0</v>
      </c>
      <c r="N6113" s="3" t="b">
        <f>IF(ABS($D6113-Hoja3!$B$10)&lt;Hoja3!$B$11, $H6113*Hoja3!$G$1 + $I6113*Hoja3!$G$2 + $J6113*Hoja3!$G$3)</f>
        <v>0</v>
      </c>
      <c r="O6113" s="3" t="b">
        <f>IF(ABS($D6113-Hoja3!$B$10)&lt;Hoja3!$B$11, $H6113*Hoja3!$I$1 + $I6113*Hoja3!$I$2 + $J6113*Hoja3!$I$3)</f>
        <v>0</v>
      </c>
      <c r="Q6113">
        <f>IF(ABS($G6113-Hoja3!$B$5)&gt;Hoja3!$B$7, -$N6113/($G6113-Hoja3!$B$5))</f>
        <v>0</v>
      </c>
      <c r="R6113">
        <f>IF(ABS($G6113-Hoja3!$B$5)&gt;Hoja3!$B$7, -$O6113/($G6113-Hoja3!$B$5))</f>
        <v>0</v>
      </c>
    </row>
    <row r="6114" spans="1:18" ht="14.5" customHeight="1" x14ac:dyDescent="0.55000000000000004">
      <c r="A6114" s="3">
        <v>0.7</v>
      </c>
      <c r="B6114" s="3">
        <v>0.3</v>
      </c>
      <c r="C6114" s="3">
        <v>0.34</v>
      </c>
      <c r="D6114" s="3">
        <f t="shared" si="190"/>
        <v>0.39369599999999993</v>
      </c>
      <c r="F6114" s="1"/>
      <c r="G6114" s="3" cm="1">
        <f t="array" ref="G6114">SUMPRODUCT($A6114:$C6114,TRANSPOSE(Hoja3!$E$1:$E$3)/(Hoja3!$B$5^2))</f>
        <v>5.7636358957706836E-2</v>
      </c>
      <c r="H6114" s="3">
        <f>$A6114-$G6114*Hoja3!$E$1</f>
        <v>0.61962558755326802</v>
      </c>
      <c r="I6114" s="3">
        <f>$B6114-$G6114*Hoja3!$E$2</f>
        <v>0.4028745566536297</v>
      </c>
      <c r="J6114" s="3">
        <f>$C6114-$G6114*Hoja3!$E$3</f>
        <v>0.36301943201083459</v>
      </c>
      <c r="K6114" s="3">
        <f t="shared" si="191"/>
        <v>0.82342387940055528</v>
      </c>
      <c r="M6114" s="3" t="b">
        <f>IF(ABS($D6114-Hoja3!$B$10)&lt;Hoja3!$B$11, $H6114*Hoja3!$E$1 + $I6114*Hoja3!$E$2 + $J6114*Hoja3!$E$3)</f>
        <v>0</v>
      </c>
      <c r="N6114" s="3" t="b">
        <f>IF(ABS($D6114-Hoja3!$B$10)&lt;Hoja3!$B$11, $H6114*Hoja3!$G$1 + $I6114*Hoja3!$G$2 + $J6114*Hoja3!$G$3)</f>
        <v>0</v>
      </c>
      <c r="O6114" s="3" t="b">
        <f>IF(ABS($D6114-Hoja3!$B$10)&lt;Hoja3!$B$11, $H6114*Hoja3!$I$1 + $I6114*Hoja3!$I$2 + $J6114*Hoja3!$I$3)</f>
        <v>0</v>
      </c>
      <c r="Q6114">
        <f>IF(ABS($G6114-Hoja3!$B$5)&gt;Hoja3!$B$7, -$N6114/($G6114-Hoja3!$B$5))</f>
        <v>0</v>
      </c>
      <c r="R6114">
        <f>IF(ABS($G6114-Hoja3!$B$5)&gt;Hoja3!$B$7, -$O6114/($G6114-Hoja3!$B$5))</f>
        <v>0</v>
      </c>
    </row>
    <row r="6115" spans="1:18" ht="14.5" customHeight="1" x14ac:dyDescent="0.55000000000000004">
      <c r="A6115" s="3">
        <v>0.7</v>
      </c>
      <c r="B6115" s="3">
        <v>0.3</v>
      </c>
      <c r="C6115" s="3">
        <v>0.42</v>
      </c>
      <c r="D6115" s="3">
        <f t="shared" si="190"/>
        <v>0.35891199999999995</v>
      </c>
      <c r="F6115" s="1"/>
      <c r="G6115" s="3" cm="1">
        <f t="array" ref="G6115">SUMPRODUCT($A6115:$C6115,TRANSPOSE(Hoja3!$E$1:$E$3)/(Hoja3!$B$5^2))</f>
        <v>5.1596422343204919E-2</v>
      </c>
      <c r="H6115" s="3">
        <f>$A6115-$G6115*Hoja3!$E$1</f>
        <v>0.62804833259450699</v>
      </c>
      <c r="I6115" s="3">
        <f>$B6115-$G6115*Hoja3!$E$2</f>
        <v>0.39209393461800013</v>
      </c>
      <c r="J6115" s="3">
        <f>$C6115-$G6115*Hoja3!$E$3</f>
        <v>0.44060713684227087</v>
      </c>
      <c r="K6115" s="3">
        <f t="shared" si="191"/>
        <v>0.86157820926211259</v>
      </c>
      <c r="M6115" s="3" t="b">
        <f>IF(ABS($D6115-Hoja3!$B$10)&lt;Hoja3!$B$11, $H6115*Hoja3!$E$1 + $I6115*Hoja3!$E$2 + $J6115*Hoja3!$E$3)</f>
        <v>0</v>
      </c>
      <c r="N6115" s="3" t="b">
        <f>IF(ABS($D6115-Hoja3!$B$10)&lt;Hoja3!$B$11, $H6115*Hoja3!$G$1 + $I6115*Hoja3!$G$2 + $J6115*Hoja3!$G$3)</f>
        <v>0</v>
      </c>
      <c r="O6115" s="3" t="b">
        <f>IF(ABS($D6115-Hoja3!$B$10)&lt;Hoja3!$B$11, $H6115*Hoja3!$I$1 + $I6115*Hoja3!$I$2 + $J6115*Hoja3!$I$3)</f>
        <v>0</v>
      </c>
      <c r="Q6115">
        <f>IF(ABS($G6115-Hoja3!$B$5)&gt;Hoja3!$B$7, -$N6115/($G6115-Hoja3!$B$5))</f>
        <v>0</v>
      </c>
      <c r="R6115">
        <f>IF(ABS($G6115-Hoja3!$B$5)&gt;Hoja3!$B$7, -$O6115/($G6115-Hoja3!$B$5))</f>
        <v>0</v>
      </c>
    </row>
    <row r="6116" spans="1:18" ht="14.5" customHeight="1" x14ac:dyDescent="0.55000000000000004">
      <c r="A6116" s="3">
        <v>0.7</v>
      </c>
      <c r="B6116" s="3">
        <v>0.3</v>
      </c>
      <c r="C6116" s="3">
        <v>0.5</v>
      </c>
      <c r="D6116" s="3">
        <f t="shared" si="190"/>
        <v>0.30799999999999994</v>
      </c>
      <c r="F6116" s="1"/>
      <c r="G6116" s="3" cm="1">
        <f t="array" ref="G6116">SUMPRODUCT($A6116:$C6116,TRANSPOSE(Hoja3!$E$1:$E$3)/(Hoja3!$B$5^2))</f>
        <v>4.5556485728703001E-2</v>
      </c>
      <c r="H6116" s="3">
        <f>$A6116-$G6116*Hoja3!$E$1</f>
        <v>0.63647107763574595</v>
      </c>
      <c r="I6116" s="3">
        <f>$B6116-$G6116*Hoja3!$E$2</f>
        <v>0.38131331258237056</v>
      </c>
      <c r="J6116" s="3">
        <f>$C6116-$G6116*Hoja3!$E$3</f>
        <v>0.51819484167370722</v>
      </c>
      <c r="K6116" s="3">
        <f t="shared" si="191"/>
        <v>0.90499788339895404</v>
      </c>
      <c r="M6116" s="3" t="b">
        <f>IF(ABS($D6116-Hoja3!$B$10)&lt;Hoja3!$B$11, $H6116*Hoja3!$E$1 + $I6116*Hoja3!$E$2 + $J6116*Hoja3!$E$3)</f>
        <v>0</v>
      </c>
      <c r="N6116" s="3" t="b">
        <f>IF(ABS($D6116-Hoja3!$B$10)&lt;Hoja3!$B$11, $H6116*Hoja3!$G$1 + $I6116*Hoja3!$G$2 + $J6116*Hoja3!$G$3)</f>
        <v>0</v>
      </c>
      <c r="O6116" s="3" t="b">
        <f>IF(ABS($D6116-Hoja3!$B$10)&lt;Hoja3!$B$11, $H6116*Hoja3!$I$1 + $I6116*Hoja3!$I$2 + $J6116*Hoja3!$I$3)</f>
        <v>0</v>
      </c>
      <c r="Q6116">
        <f>IF(ABS($G6116-Hoja3!$B$5)&gt;Hoja3!$B$7, -$N6116/($G6116-Hoja3!$B$5))</f>
        <v>0</v>
      </c>
      <c r="R6116">
        <f>IF(ABS($G6116-Hoja3!$B$5)&gt;Hoja3!$B$7, -$O6116/($G6116-Hoja3!$B$5))</f>
        <v>0</v>
      </c>
    </row>
    <row r="6117" spans="1:18" ht="14.5" customHeight="1" x14ac:dyDescent="0.55000000000000004">
      <c r="A6117" s="3">
        <v>0.7</v>
      </c>
      <c r="B6117" s="3">
        <v>0.3</v>
      </c>
      <c r="C6117" s="3">
        <v>0.57999999999999996</v>
      </c>
      <c r="D6117" s="3">
        <f t="shared" si="190"/>
        <v>0.23788799999999996</v>
      </c>
      <c r="F6117" s="1"/>
      <c r="G6117" s="3" cm="1">
        <f t="array" ref="G6117">SUMPRODUCT($A6117:$C6117,TRANSPOSE(Hoja3!$E$1:$E$3)/(Hoja3!$B$5^2))</f>
        <v>3.9516549114201084E-2</v>
      </c>
      <c r="H6117" s="3">
        <f>$A6117-$G6117*Hoja3!$E$1</f>
        <v>0.64489382267698492</v>
      </c>
      <c r="I6117" s="3">
        <f>$B6117-$G6117*Hoja3!$E$2</f>
        <v>0.37053269054674098</v>
      </c>
      <c r="J6117" s="3">
        <f>$C6117-$G6117*Hoja3!$E$3</f>
        <v>0.59578254650514351</v>
      </c>
      <c r="K6117" s="3">
        <f t="shared" si="191"/>
        <v>0.95296346205449811</v>
      </c>
      <c r="M6117" s="3" t="b">
        <f>IF(ABS($D6117-Hoja3!$B$10)&lt;Hoja3!$B$11, $H6117*Hoja3!$E$1 + $I6117*Hoja3!$E$2 + $J6117*Hoja3!$E$3)</f>
        <v>0</v>
      </c>
      <c r="N6117" s="3" t="b">
        <f>IF(ABS($D6117-Hoja3!$B$10)&lt;Hoja3!$B$11, $H6117*Hoja3!$G$1 + $I6117*Hoja3!$G$2 + $J6117*Hoja3!$G$3)</f>
        <v>0</v>
      </c>
      <c r="O6117" s="3" t="b">
        <f>IF(ABS($D6117-Hoja3!$B$10)&lt;Hoja3!$B$11, $H6117*Hoja3!$I$1 + $I6117*Hoja3!$I$2 + $J6117*Hoja3!$I$3)</f>
        <v>0</v>
      </c>
      <c r="Q6117">
        <f>IF(ABS($G6117-Hoja3!$B$5)&gt;Hoja3!$B$7, -$N6117/($G6117-Hoja3!$B$5))</f>
        <v>0</v>
      </c>
      <c r="R6117">
        <f>IF(ABS($G6117-Hoja3!$B$5)&gt;Hoja3!$B$7, -$O6117/($G6117-Hoja3!$B$5))</f>
        <v>0</v>
      </c>
    </row>
    <row r="6118" spans="1:18" ht="14.5" customHeight="1" x14ac:dyDescent="0.55000000000000004">
      <c r="A6118" s="3">
        <v>0.7</v>
      </c>
      <c r="B6118" s="3">
        <v>0.3</v>
      </c>
      <c r="C6118" s="3">
        <v>0.66</v>
      </c>
      <c r="D6118" s="3">
        <f t="shared" si="190"/>
        <v>0.14550399999999991</v>
      </c>
      <c r="F6118" s="1"/>
      <c r="G6118" s="3" cm="1">
        <f t="array" ref="G6118">SUMPRODUCT($A6118:$C6118,TRANSPOSE(Hoja3!$E$1:$E$3)/(Hoja3!$B$5^2))</f>
        <v>3.347661249969916E-2</v>
      </c>
      <c r="H6118" s="3">
        <f>$A6118-$G6118*Hoja3!$E$1</f>
        <v>0.65331656771822399</v>
      </c>
      <c r="I6118" s="3">
        <f>$B6118-$G6118*Hoja3!$E$2</f>
        <v>0.35975206851111141</v>
      </c>
      <c r="J6118" s="3">
        <f>$C6118-$G6118*Hoja3!$E$3</f>
        <v>0.67337025133657991</v>
      </c>
      <c r="K6118" s="3">
        <f t="shared" si="191"/>
        <v>1.0048241556801034</v>
      </c>
      <c r="M6118" s="3" t="b">
        <f>IF(ABS($D6118-Hoja3!$B$10)&lt;Hoja3!$B$11, $H6118*Hoja3!$E$1 + $I6118*Hoja3!$E$2 + $J6118*Hoja3!$E$3)</f>
        <v>0</v>
      </c>
      <c r="N6118" s="3" t="b">
        <f>IF(ABS($D6118-Hoja3!$B$10)&lt;Hoja3!$B$11, $H6118*Hoja3!$G$1 + $I6118*Hoja3!$G$2 + $J6118*Hoja3!$G$3)</f>
        <v>0</v>
      </c>
      <c r="O6118" s="3" t="b">
        <f>IF(ABS($D6118-Hoja3!$B$10)&lt;Hoja3!$B$11, $H6118*Hoja3!$I$1 + $I6118*Hoja3!$I$2 + $J6118*Hoja3!$I$3)</f>
        <v>0</v>
      </c>
      <c r="Q6118">
        <f>IF(ABS($G6118-Hoja3!$B$5)&gt;Hoja3!$B$7, -$N6118/($G6118-Hoja3!$B$5))</f>
        <v>0</v>
      </c>
      <c r="R6118">
        <f>IF(ABS($G6118-Hoja3!$B$5)&gt;Hoja3!$B$7, -$O6118/($G6118-Hoja3!$B$5))</f>
        <v>0</v>
      </c>
    </row>
    <row r="6119" spans="1:18" ht="14.5" customHeight="1" x14ac:dyDescent="0.55000000000000004">
      <c r="A6119" s="3">
        <v>0.7</v>
      </c>
      <c r="B6119" s="3">
        <v>0.3</v>
      </c>
      <c r="C6119" s="3">
        <v>0.74</v>
      </c>
      <c r="D6119" s="3">
        <f t="shared" si="190"/>
        <v>2.7775999999999967E-2</v>
      </c>
      <c r="F6119" s="1"/>
      <c r="G6119" s="3" cm="1">
        <f t="array" ref="G6119">SUMPRODUCT($A6119:$C6119,TRANSPOSE(Hoja3!$E$1:$E$3)/(Hoja3!$B$5^2))</f>
        <v>2.7436675885197249E-2</v>
      </c>
      <c r="H6119" s="3">
        <f>$A6119-$G6119*Hoja3!$E$1</f>
        <v>0.66173931275946285</v>
      </c>
      <c r="I6119" s="3">
        <f>$B6119-$G6119*Hoja3!$E$2</f>
        <v>0.34897144647548184</v>
      </c>
      <c r="J6119" s="3">
        <f>$C6119-$G6119*Hoja3!$E$3</f>
        <v>0.75095795616801619</v>
      </c>
      <c r="K6119" s="3">
        <f t="shared" si="191"/>
        <v>1.0600084152678224</v>
      </c>
      <c r="M6119" s="3" t="b">
        <f>IF(ABS($D6119-Hoja3!$B$10)&lt;Hoja3!$B$11, $H6119*Hoja3!$E$1 + $I6119*Hoja3!$E$2 + $J6119*Hoja3!$E$3)</f>
        <v>0</v>
      </c>
      <c r="N6119" s="3" t="b">
        <f>IF(ABS($D6119-Hoja3!$B$10)&lt;Hoja3!$B$11, $H6119*Hoja3!$G$1 + $I6119*Hoja3!$G$2 + $J6119*Hoja3!$G$3)</f>
        <v>0</v>
      </c>
      <c r="O6119" s="3" t="b">
        <f>IF(ABS($D6119-Hoja3!$B$10)&lt;Hoja3!$B$11, $H6119*Hoja3!$I$1 + $I6119*Hoja3!$I$2 + $J6119*Hoja3!$I$3)</f>
        <v>0</v>
      </c>
      <c r="Q6119">
        <f>IF(ABS($G6119-Hoja3!$B$5)&gt;Hoja3!$B$7, -$N6119/($G6119-Hoja3!$B$5))</f>
        <v>0</v>
      </c>
      <c r="R6119">
        <f>IF(ABS($G6119-Hoja3!$B$5)&gt;Hoja3!$B$7, -$O6119/($G6119-Hoja3!$B$5))</f>
        <v>0</v>
      </c>
    </row>
    <row r="6120" spans="1:18" ht="14.5" customHeight="1" x14ac:dyDescent="0.55000000000000004">
      <c r="A6120" s="3">
        <v>0.7</v>
      </c>
      <c r="B6120" s="3">
        <v>0.3</v>
      </c>
      <c r="C6120" s="3">
        <v>0.82</v>
      </c>
      <c r="D6120" s="3">
        <f t="shared" si="190"/>
        <v>-0.11836799999999992</v>
      </c>
      <c r="F6120" s="1"/>
      <c r="G6120" s="3" cm="1">
        <f t="array" ref="G6120">SUMPRODUCT($A6120:$C6120,TRANSPOSE(Hoja3!$E$1:$E$3)/(Hoja3!$B$5^2))</f>
        <v>2.1396739270695332E-2</v>
      </c>
      <c r="H6120" s="3">
        <f>$A6120-$G6120*Hoja3!$E$1</f>
        <v>0.67016205780070193</v>
      </c>
      <c r="I6120" s="3">
        <f>$B6120-$G6120*Hoja3!$E$2</f>
        <v>0.33819082443985227</v>
      </c>
      <c r="J6120" s="3">
        <f>$C6120-$G6120*Hoja3!$E$3</f>
        <v>0.82854566099945259</v>
      </c>
      <c r="K6120" s="3">
        <f t="shared" si="191"/>
        <v>1.1180242080617029</v>
      </c>
      <c r="M6120" s="3">
        <f>IF(ABS($D6120-Hoja3!$B$10)&lt;Hoja3!$B$11, $H6120*Hoja3!$E$1 + $I6120*Hoja3!$E$2 + $J6120*Hoja3!$E$3)</f>
        <v>-5.5511151231257827E-17</v>
      </c>
      <c r="N6120" s="3">
        <f>IF(ABS($D6120-Hoja3!$B$10)&lt;Hoja3!$B$11, $H6120*Hoja3!$G$1 + $I6120*Hoja3!$G$2 + $J6120*Hoja3!$G$3)</f>
        <v>-0.73630597012240284</v>
      </c>
      <c r="O6120" s="3">
        <f>IF(ABS($D6120-Hoja3!$B$10)&lt;Hoja3!$B$11, $H6120*Hoja3!$I$1 + $I6120*Hoja3!$I$2 + $J6120*Hoja3!$I$3)</f>
        <v>-0.84132731334130917</v>
      </c>
      <c r="Q6120">
        <f>IF(ABS($G6120-Hoja3!$B$5)&gt;Hoja3!$B$7, -$N6120/($G6120-Hoja3!$B$5))</f>
        <v>-0.32313917161986999</v>
      </c>
      <c r="R6120">
        <f>IF(ABS($G6120-Hoja3!$B$5)&gt;Hoja3!$B$7, -$O6120/($G6120-Hoja3!$B$5))</f>
        <v>-0.36922939936109261</v>
      </c>
    </row>
    <row r="6121" spans="1:18" ht="14.5" customHeight="1" x14ac:dyDescent="0.55000000000000004">
      <c r="A6121" s="3">
        <v>0.7</v>
      </c>
      <c r="B6121" s="3">
        <v>0.3</v>
      </c>
      <c r="C6121" s="3">
        <v>0.9</v>
      </c>
      <c r="D6121" s="3">
        <f t="shared" si="190"/>
        <v>-0.29600000000000015</v>
      </c>
      <c r="F6121" s="1"/>
      <c r="G6121" s="3" cm="1">
        <f t="array" ref="G6121">SUMPRODUCT($A6121:$C6121,TRANSPOSE(Hoja3!$E$1:$E$3)/(Hoja3!$B$5^2))</f>
        <v>1.5356802656193408E-2</v>
      </c>
      <c r="H6121" s="3">
        <f>$A6121-$G6121*Hoja3!$E$1</f>
        <v>0.67858480284194089</v>
      </c>
      <c r="I6121" s="3">
        <f>$B6121-$G6121*Hoja3!$E$2</f>
        <v>0.32741020240422269</v>
      </c>
      <c r="J6121" s="3">
        <f>$C6121-$G6121*Hoja3!$E$3</f>
        <v>0.90613336583088899</v>
      </c>
      <c r="K6121" s="3">
        <f t="shared" si="191"/>
        <v>1.1784534152686841</v>
      </c>
      <c r="M6121" s="3">
        <f>IF(ABS($D6121-Hoja3!$B$10)&lt;Hoja3!$B$11, $H6121*Hoja3!$E$1 + $I6121*Hoja3!$E$2 + $J6121*Hoja3!$E$3)</f>
        <v>-5.5511151231257827E-17</v>
      </c>
      <c r="N6121" s="3">
        <f>IF(ABS($D6121-Hoja3!$B$10)&lt;Hoja3!$B$11, $H6121*Hoja3!$G$1 + $I6121*Hoja3!$G$2 + $J6121*Hoja3!$G$3)</f>
        <v>-0.73630597012240284</v>
      </c>
      <c r="O6121" s="3">
        <f>IF(ABS($D6121-Hoja3!$B$10)&lt;Hoja3!$B$11, $H6121*Hoja3!$I$1 + $I6121*Hoja3!$I$2 + $J6121*Hoja3!$I$3)</f>
        <v>-0.92011193358228582</v>
      </c>
      <c r="Q6121">
        <f>IF(ABS($G6121-Hoja3!$B$5)&gt;Hoja3!$B$7, -$N6121/($G6121-Hoja3!$B$5))</f>
        <v>-0.32228488500018426</v>
      </c>
      <c r="R6121">
        <f>IF(ABS($G6121-Hoja3!$B$5)&gt;Hoja3!$B$7, -$O6121/($G6121-Hoja3!$B$5))</f>
        <v>-0.40273769429381095</v>
      </c>
    </row>
    <row r="6122" spans="1:18" ht="14.5" customHeight="1" x14ac:dyDescent="0.55000000000000004">
      <c r="A6122" s="3">
        <v>0.7</v>
      </c>
      <c r="B6122" s="3">
        <v>0.3</v>
      </c>
      <c r="C6122" s="3">
        <v>0.98</v>
      </c>
      <c r="D6122" s="3">
        <f t="shared" si="190"/>
        <v>-0.50819199999999998</v>
      </c>
      <c r="F6122" s="1"/>
      <c r="G6122" s="3" cm="1">
        <f t="array" ref="G6122">SUMPRODUCT($A6122:$C6122,TRANSPOSE(Hoja3!$E$1:$E$3)/(Hoja3!$B$5^2))</f>
        <v>9.3168660416914906E-3</v>
      </c>
      <c r="H6122" s="3">
        <f>$A6122-$G6122*Hoja3!$E$1</f>
        <v>0.68700754788317986</v>
      </c>
      <c r="I6122" s="3">
        <f>$B6122-$G6122*Hoja3!$E$2</f>
        <v>0.31662958036859312</v>
      </c>
      <c r="J6122" s="3">
        <f>$C6122-$G6122*Hoja3!$E$3</f>
        <v>0.98372107066232528</v>
      </c>
      <c r="K6122" s="3">
        <f t="shared" si="191"/>
        <v>1.2409435147813468</v>
      </c>
      <c r="M6122" s="3">
        <f>IF(ABS($D6122-Hoja3!$B$10)&lt;Hoja3!$B$11, $H6122*Hoja3!$E$1 + $I6122*Hoja3!$E$2 + $J6122*Hoja3!$E$3)</f>
        <v>-5.5511151231257827E-17</v>
      </c>
      <c r="N6122" s="3">
        <f>IF(ABS($D6122-Hoja3!$B$10)&lt;Hoja3!$B$11, $H6122*Hoja3!$G$1 + $I6122*Hoja3!$G$2 + $J6122*Hoja3!$G$3)</f>
        <v>-0.73630597012240284</v>
      </c>
      <c r="O6122" s="3">
        <f>IF(ABS($D6122-Hoja3!$B$10)&lt;Hoja3!$B$11, $H6122*Hoja3!$I$1 + $I6122*Hoja3!$I$2 + $J6122*Hoja3!$I$3)</f>
        <v>-0.99889655382326248</v>
      </c>
      <c r="Q6122">
        <f>IF(ABS($G6122-Hoja3!$B$5)&gt;Hoja3!$B$7, -$N6122/($G6122-Hoja3!$B$5))</f>
        <v>-0.32143510344447451</v>
      </c>
      <c r="R6122">
        <f>IF(ABS($G6122-Hoja3!$B$5)&gt;Hoja3!$B$7, -$O6122/($G6122-Hoja3!$B$5))</f>
        <v>-0.4360692838809026</v>
      </c>
    </row>
    <row r="6123" spans="1:18" ht="14.5" customHeight="1" x14ac:dyDescent="0.55000000000000004">
      <c r="A6123" s="3">
        <v>0.7</v>
      </c>
      <c r="B6123" s="3">
        <v>0.3</v>
      </c>
      <c r="C6123" s="3">
        <v>1.06</v>
      </c>
      <c r="D6123" s="3">
        <f t="shared" si="190"/>
        <v>-0.75801600000000036</v>
      </c>
      <c r="F6123" s="1"/>
      <c r="G6123" s="3" cm="1">
        <f t="array" ref="G6123">SUMPRODUCT($A6123:$C6123,TRANSPOSE(Hoja3!$E$1:$E$3)/(Hoja3!$B$5^2))</f>
        <v>3.2769294271895733E-3</v>
      </c>
      <c r="H6123" s="3">
        <f>$A6123-$G6123*Hoja3!$E$1</f>
        <v>0.69543029292441882</v>
      </c>
      <c r="I6123" s="3">
        <f>$B6123-$G6123*Hoja3!$E$2</f>
        <v>0.30584895833296361</v>
      </c>
      <c r="J6123" s="3">
        <f>$C6123-$G6123*Hoja3!$E$3</f>
        <v>1.0613087754937616</v>
      </c>
      <c r="K6123" s="3">
        <f t="shared" si="191"/>
        <v>1.305198526880248</v>
      </c>
      <c r="M6123" s="3" t="b">
        <f>IF(ABS($D6123-Hoja3!$B$10)&lt;Hoja3!$B$11, $H6123*Hoja3!$E$1 + $I6123*Hoja3!$E$2 + $J6123*Hoja3!$E$3)</f>
        <v>0</v>
      </c>
      <c r="N6123" s="3" t="b">
        <f>IF(ABS($D6123-Hoja3!$B$10)&lt;Hoja3!$B$11, $H6123*Hoja3!$G$1 + $I6123*Hoja3!$G$2 + $J6123*Hoja3!$G$3)</f>
        <v>0</v>
      </c>
      <c r="O6123" s="3" t="b">
        <f>IF(ABS($D6123-Hoja3!$B$10)&lt;Hoja3!$B$11, $H6123*Hoja3!$I$1 + $I6123*Hoja3!$I$2 + $J6123*Hoja3!$I$3)</f>
        <v>0</v>
      </c>
      <c r="Q6123">
        <f>IF(ABS($G6123-Hoja3!$B$5)&gt;Hoja3!$B$7, -$N6123/($G6123-Hoja3!$B$5))</f>
        <v>0</v>
      </c>
      <c r="R6123">
        <f>IF(ABS($G6123-Hoja3!$B$5)&gt;Hoja3!$B$7, -$O6123/($G6123-Hoja3!$B$5))</f>
        <v>0</v>
      </c>
    </row>
    <row r="6124" spans="1:18" ht="14.5" customHeight="1" x14ac:dyDescent="0.55000000000000004">
      <c r="A6124" s="3">
        <v>0.7</v>
      </c>
      <c r="B6124" s="3">
        <v>0.3</v>
      </c>
      <c r="C6124" s="3">
        <v>1.1399999999999999</v>
      </c>
      <c r="D6124" s="3">
        <f t="shared" si="190"/>
        <v>-1.0485439999999997</v>
      </c>
      <c r="F6124" s="1"/>
      <c r="G6124" s="3" cm="1">
        <f t="array" ref="G6124">SUMPRODUCT($A6124:$C6124,TRANSPOSE(Hoja3!$E$1:$E$3)/(Hoja3!$B$5^2))</f>
        <v>-2.7630071873123441E-3</v>
      </c>
      <c r="H6124" s="3">
        <f>$A6124-$G6124*Hoja3!$E$1</f>
        <v>0.70385303796565779</v>
      </c>
      <c r="I6124" s="3">
        <f>$B6124-$G6124*Hoja3!$E$2</f>
        <v>0.29506833629733403</v>
      </c>
      <c r="J6124" s="3">
        <f>$C6124-$G6124*Hoja3!$E$3</f>
        <v>1.1388964803251977</v>
      </c>
      <c r="K6124" s="3">
        <f t="shared" si="191"/>
        <v>1.3709703188019373</v>
      </c>
      <c r="M6124" s="3" t="b">
        <f>IF(ABS($D6124-Hoja3!$B$10)&lt;Hoja3!$B$11, $H6124*Hoja3!$E$1 + $I6124*Hoja3!$E$2 + $J6124*Hoja3!$E$3)</f>
        <v>0</v>
      </c>
      <c r="N6124" s="3" t="b">
        <f>IF(ABS($D6124-Hoja3!$B$10)&lt;Hoja3!$B$11, $H6124*Hoja3!$G$1 + $I6124*Hoja3!$G$2 + $J6124*Hoja3!$G$3)</f>
        <v>0</v>
      </c>
      <c r="O6124" s="3" t="b">
        <f>IF(ABS($D6124-Hoja3!$B$10)&lt;Hoja3!$B$11, $H6124*Hoja3!$I$1 + $I6124*Hoja3!$I$2 + $J6124*Hoja3!$I$3)</f>
        <v>0</v>
      </c>
      <c r="Q6124">
        <f>IF(ABS($G6124-Hoja3!$B$5)&gt;Hoja3!$B$7, -$N6124/($G6124-Hoja3!$B$5))</f>
        <v>0</v>
      </c>
      <c r="R6124">
        <f>IF(ABS($G6124-Hoja3!$B$5)&gt;Hoja3!$B$7, -$O6124/($G6124-Hoja3!$B$5))</f>
        <v>0</v>
      </c>
    </row>
    <row r="6125" spans="1:18" ht="14.5" customHeight="1" x14ac:dyDescent="0.55000000000000004">
      <c r="A6125" s="3">
        <v>0.7</v>
      </c>
      <c r="B6125" s="3">
        <v>0.3</v>
      </c>
      <c r="C6125" s="3">
        <v>1.22</v>
      </c>
      <c r="D6125" s="3">
        <f t="shared" si="190"/>
        <v>-1.3828480000000001</v>
      </c>
      <c r="F6125" s="1"/>
      <c r="G6125" s="3" cm="1">
        <f t="array" ref="G6125">SUMPRODUCT($A6125:$C6125,TRANSPOSE(Hoja3!$E$1:$E$3)/(Hoja3!$B$5^2))</f>
        <v>-8.8029438018142614E-3</v>
      </c>
      <c r="H6125" s="3">
        <f>$A6125-$G6125*Hoja3!$E$1</f>
        <v>0.71227578300689676</v>
      </c>
      <c r="I6125" s="3">
        <f>$B6125-$G6125*Hoja3!$E$2</f>
        <v>0.28428771426170446</v>
      </c>
      <c r="J6125" s="3">
        <f>$C6125-$G6125*Hoja3!$E$3</f>
        <v>1.2164841851566341</v>
      </c>
      <c r="K6125" s="3">
        <f t="shared" si="191"/>
        <v>1.438050787793822</v>
      </c>
      <c r="M6125" s="3" t="b">
        <f>IF(ABS($D6125-Hoja3!$B$10)&lt;Hoja3!$B$11, $H6125*Hoja3!$E$1 + $I6125*Hoja3!$E$2 + $J6125*Hoja3!$E$3)</f>
        <v>0</v>
      </c>
      <c r="N6125" s="3" t="b">
        <f>IF(ABS($D6125-Hoja3!$B$10)&lt;Hoja3!$B$11, $H6125*Hoja3!$G$1 + $I6125*Hoja3!$G$2 + $J6125*Hoja3!$G$3)</f>
        <v>0</v>
      </c>
      <c r="O6125" s="3" t="b">
        <f>IF(ABS($D6125-Hoja3!$B$10)&lt;Hoja3!$B$11, $H6125*Hoja3!$I$1 + $I6125*Hoja3!$I$2 + $J6125*Hoja3!$I$3)</f>
        <v>0</v>
      </c>
      <c r="Q6125">
        <f>IF(ABS($G6125-Hoja3!$B$5)&gt;Hoja3!$B$7, -$N6125/($G6125-Hoja3!$B$5))</f>
        <v>0</v>
      </c>
      <c r="R6125">
        <f>IF(ABS($G6125-Hoja3!$B$5)&gt;Hoja3!$B$7, -$O6125/($G6125-Hoja3!$B$5))</f>
        <v>0</v>
      </c>
    </row>
    <row r="6126" spans="1:18" ht="14.5" customHeight="1" x14ac:dyDescent="0.55000000000000004">
      <c r="A6126" s="3">
        <v>0.7</v>
      </c>
      <c r="B6126" s="3">
        <v>0.3</v>
      </c>
      <c r="C6126" s="3">
        <v>1.3</v>
      </c>
      <c r="D6126" s="3">
        <f t="shared" si="190"/>
        <v>-1.7640000000000007</v>
      </c>
      <c r="F6126" s="1"/>
      <c r="G6126" s="3" cm="1">
        <f t="array" ref="G6126">SUMPRODUCT($A6126:$C6126,TRANSPOSE(Hoja3!$E$1:$E$3)/(Hoja3!$B$5^2))</f>
        <v>-1.4842880416316193E-2</v>
      </c>
      <c r="H6126" s="3">
        <f>$A6126-$G6126*Hoja3!$E$1</f>
        <v>0.72069852804813572</v>
      </c>
      <c r="I6126" s="3">
        <f>$B6126-$G6126*Hoja3!$E$2</f>
        <v>0.27350709222607483</v>
      </c>
      <c r="J6126" s="3">
        <f>$C6126-$G6126*Hoja3!$E$3</f>
        <v>1.2940718899880705</v>
      </c>
      <c r="K6126" s="3">
        <f t="shared" si="191"/>
        <v>1.5062651009321066</v>
      </c>
      <c r="M6126" s="3" t="b">
        <f>IF(ABS($D6126-Hoja3!$B$10)&lt;Hoja3!$B$11, $H6126*Hoja3!$E$1 + $I6126*Hoja3!$E$2 + $J6126*Hoja3!$E$3)</f>
        <v>0</v>
      </c>
      <c r="N6126" s="3" t="b">
        <f>IF(ABS($D6126-Hoja3!$B$10)&lt;Hoja3!$B$11, $H6126*Hoja3!$G$1 + $I6126*Hoja3!$G$2 + $J6126*Hoja3!$G$3)</f>
        <v>0</v>
      </c>
      <c r="O6126" s="3" t="b">
        <f>IF(ABS($D6126-Hoja3!$B$10)&lt;Hoja3!$B$11, $H6126*Hoja3!$I$1 + $I6126*Hoja3!$I$2 + $J6126*Hoja3!$I$3)</f>
        <v>0</v>
      </c>
      <c r="Q6126">
        <f>IF(ABS($G6126-Hoja3!$B$5)&gt;Hoja3!$B$7, -$N6126/($G6126-Hoja3!$B$5))</f>
        <v>0</v>
      </c>
      <c r="R6126">
        <f>IF(ABS($G6126-Hoja3!$B$5)&gt;Hoja3!$B$7, -$O6126/($G6126-Hoja3!$B$5))</f>
        <v>0</v>
      </c>
    </row>
    <row r="6127" spans="1:18" ht="14.5" customHeight="1" x14ac:dyDescent="0.55000000000000004">
      <c r="A6127" s="3">
        <v>0.7</v>
      </c>
      <c r="B6127" s="3">
        <v>0.5</v>
      </c>
      <c r="C6127" s="3">
        <v>-1.3</v>
      </c>
      <c r="D6127" s="3">
        <f t="shared" si="190"/>
        <v>2.7900000000000005</v>
      </c>
      <c r="F6127" s="1"/>
      <c r="G6127" s="3" cm="1">
        <f t="array" ref="G6127">SUMPRODUCT($A6127:$C6127,TRANSPOSE(Hoja3!$E$1:$E$3)/(Hoja3!$B$5^2))</f>
        <v>0.11397339871944039</v>
      </c>
      <c r="H6127" s="3">
        <f>$A6127-$G6127*Hoja3!$E$1</f>
        <v>0.54106308721975171</v>
      </c>
      <c r="I6127" s="3">
        <f>$B6127-$G6127*Hoja3!$E$2</f>
        <v>0.70342997155967979</v>
      </c>
      <c r="J6127" s="3">
        <f>$C6127-$G6127*Hoja3!$E$3</f>
        <v>-1.2544800721226843</v>
      </c>
      <c r="K6127" s="3">
        <f t="shared" si="191"/>
        <v>1.5366467520523888</v>
      </c>
      <c r="M6127" s="3" t="b">
        <f>IF(ABS($D6127-Hoja3!$B$10)&lt;Hoja3!$B$11, $H6127*Hoja3!$E$1 + $I6127*Hoja3!$E$2 + $J6127*Hoja3!$E$3)</f>
        <v>0</v>
      </c>
      <c r="N6127" s="3" t="b">
        <f>IF(ABS($D6127-Hoja3!$B$10)&lt;Hoja3!$B$11, $H6127*Hoja3!$G$1 + $I6127*Hoja3!$G$2 + $J6127*Hoja3!$G$3)</f>
        <v>0</v>
      </c>
      <c r="O6127" s="3" t="b">
        <f>IF(ABS($D6127-Hoja3!$B$10)&lt;Hoja3!$B$11, $H6127*Hoja3!$I$1 + $I6127*Hoja3!$I$2 + $J6127*Hoja3!$I$3)</f>
        <v>0</v>
      </c>
      <c r="Q6127">
        <f>IF(ABS($G6127-Hoja3!$B$5)&gt;Hoja3!$B$7, -$N6127/($G6127-Hoja3!$B$5))</f>
        <v>0</v>
      </c>
      <c r="R6127">
        <f>IF(ABS($G6127-Hoja3!$B$5)&gt;Hoja3!$B$7, -$O6127/($G6127-Hoja3!$B$5))</f>
        <v>0</v>
      </c>
    </row>
    <row r="6128" spans="1:18" ht="14.5" customHeight="1" x14ac:dyDescent="0.55000000000000004">
      <c r="A6128" s="3">
        <v>0.7</v>
      </c>
      <c r="B6128" s="3">
        <v>0.5</v>
      </c>
      <c r="C6128" s="3">
        <v>-1.22</v>
      </c>
      <c r="D6128" s="3">
        <f t="shared" si="190"/>
        <v>2.4088479999999999</v>
      </c>
      <c r="F6128" s="1"/>
      <c r="G6128" s="3" cm="1">
        <f t="array" ref="G6128">SUMPRODUCT($A6128:$C6128,TRANSPOSE(Hoja3!$E$1:$E$3)/(Hoja3!$B$5^2))</f>
        <v>0.10793346210493845</v>
      </c>
      <c r="H6128" s="3">
        <f>$A6128-$G6128*Hoja3!$E$1</f>
        <v>0.54948583226099079</v>
      </c>
      <c r="I6128" s="3">
        <f>$B6128-$G6128*Hoja3!$E$2</f>
        <v>0.69264934952405022</v>
      </c>
      <c r="J6128" s="3">
        <f>$C6128-$G6128*Hoja3!$E$3</f>
        <v>-1.1768923672912479</v>
      </c>
      <c r="K6128" s="3">
        <f t="shared" si="191"/>
        <v>1.4719964148869527</v>
      </c>
      <c r="M6128" s="3" t="b">
        <f>IF(ABS($D6128-Hoja3!$B$10)&lt;Hoja3!$B$11, $H6128*Hoja3!$E$1 + $I6128*Hoja3!$E$2 + $J6128*Hoja3!$E$3)</f>
        <v>0</v>
      </c>
      <c r="N6128" s="3" t="b">
        <f>IF(ABS($D6128-Hoja3!$B$10)&lt;Hoja3!$B$11, $H6128*Hoja3!$G$1 + $I6128*Hoja3!$G$2 + $J6128*Hoja3!$G$3)</f>
        <v>0</v>
      </c>
      <c r="O6128" s="3" t="b">
        <f>IF(ABS($D6128-Hoja3!$B$10)&lt;Hoja3!$B$11, $H6128*Hoja3!$I$1 + $I6128*Hoja3!$I$2 + $J6128*Hoja3!$I$3)</f>
        <v>0</v>
      </c>
      <c r="Q6128">
        <f>IF(ABS($G6128-Hoja3!$B$5)&gt;Hoja3!$B$7, -$N6128/($G6128-Hoja3!$B$5))</f>
        <v>0</v>
      </c>
      <c r="R6128">
        <f>IF(ABS($G6128-Hoja3!$B$5)&gt;Hoja3!$B$7, -$O6128/($G6128-Hoja3!$B$5))</f>
        <v>0</v>
      </c>
    </row>
    <row r="6129" spans="1:18" ht="14.5" customHeight="1" x14ac:dyDescent="0.55000000000000004">
      <c r="A6129" s="3">
        <v>0.7</v>
      </c>
      <c r="B6129" s="3">
        <v>0.5</v>
      </c>
      <c r="C6129" s="3">
        <v>-1.1399999999999999</v>
      </c>
      <c r="D6129" s="3">
        <f t="shared" si="190"/>
        <v>2.0745439999999995</v>
      </c>
      <c r="F6129" s="1"/>
      <c r="G6129" s="3" cm="1">
        <f t="array" ref="G6129">SUMPRODUCT($A6129:$C6129,TRANSPOSE(Hoja3!$E$1:$E$3)/(Hoja3!$B$5^2))</f>
        <v>0.10189352549043654</v>
      </c>
      <c r="H6129" s="3">
        <f>$A6129-$G6129*Hoja3!$E$1</f>
        <v>0.55790857730222976</v>
      </c>
      <c r="I6129" s="3">
        <f>$B6129-$G6129*Hoja3!$E$2</f>
        <v>0.68186872748842065</v>
      </c>
      <c r="J6129" s="3">
        <f>$C6129-$G6129*Hoja3!$E$3</f>
        <v>-1.0993046624598115</v>
      </c>
      <c r="K6129" s="3">
        <f t="shared" si="191"/>
        <v>1.4087858897149546</v>
      </c>
      <c r="M6129" s="3" t="b">
        <f>IF(ABS($D6129-Hoja3!$B$10)&lt;Hoja3!$B$11, $H6129*Hoja3!$E$1 + $I6129*Hoja3!$E$2 + $J6129*Hoja3!$E$3)</f>
        <v>0</v>
      </c>
      <c r="N6129" s="3" t="b">
        <f>IF(ABS($D6129-Hoja3!$B$10)&lt;Hoja3!$B$11, $H6129*Hoja3!$G$1 + $I6129*Hoja3!$G$2 + $J6129*Hoja3!$G$3)</f>
        <v>0</v>
      </c>
      <c r="O6129" s="3" t="b">
        <f>IF(ABS($D6129-Hoja3!$B$10)&lt;Hoja3!$B$11, $H6129*Hoja3!$I$1 + $I6129*Hoja3!$I$2 + $J6129*Hoja3!$I$3)</f>
        <v>0</v>
      </c>
      <c r="Q6129">
        <f>IF(ABS($G6129-Hoja3!$B$5)&gt;Hoja3!$B$7, -$N6129/($G6129-Hoja3!$B$5))</f>
        <v>0</v>
      </c>
      <c r="R6129">
        <f>IF(ABS($G6129-Hoja3!$B$5)&gt;Hoja3!$B$7, -$O6129/($G6129-Hoja3!$B$5))</f>
        <v>0</v>
      </c>
    </row>
    <row r="6130" spans="1:18" ht="14.5" customHeight="1" x14ac:dyDescent="0.55000000000000004">
      <c r="A6130" s="3">
        <v>0.7</v>
      </c>
      <c r="B6130" s="3">
        <v>0.5</v>
      </c>
      <c r="C6130" s="3">
        <v>-1.06</v>
      </c>
      <c r="D6130" s="3">
        <f t="shared" si="190"/>
        <v>1.7840160000000003</v>
      </c>
      <c r="F6130" s="1"/>
      <c r="G6130" s="3" cm="1">
        <f t="array" ref="G6130">SUMPRODUCT($A6130:$C6130,TRANSPOSE(Hoja3!$E$1:$E$3)/(Hoja3!$B$5^2))</f>
        <v>9.585358887593462E-2</v>
      </c>
      <c r="H6130" s="3">
        <f>$A6130-$G6130*Hoja3!$E$1</f>
        <v>0.56633132234346872</v>
      </c>
      <c r="I6130" s="3">
        <f>$B6130-$G6130*Hoja3!$E$2</f>
        <v>0.67108810545279107</v>
      </c>
      <c r="J6130" s="3">
        <f>$C6130-$G6130*Hoja3!$E$3</f>
        <v>-1.0217169576283753</v>
      </c>
      <c r="K6130" s="3">
        <f t="shared" si="191"/>
        <v>1.3472178567154243</v>
      </c>
      <c r="M6130" s="3" t="b">
        <f>IF(ABS($D6130-Hoja3!$B$10)&lt;Hoja3!$B$11, $H6130*Hoja3!$E$1 + $I6130*Hoja3!$E$2 + $J6130*Hoja3!$E$3)</f>
        <v>0</v>
      </c>
      <c r="N6130" s="3" t="b">
        <f>IF(ABS($D6130-Hoja3!$B$10)&lt;Hoja3!$B$11, $H6130*Hoja3!$G$1 + $I6130*Hoja3!$G$2 + $J6130*Hoja3!$G$3)</f>
        <v>0</v>
      </c>
      <c r="O6130" s="3" t="b">
        <f>IF(ABS($D6130-Hoja3!$B$10)&lt;Hoja3!$B$11, $H6130*Hoja3!$I$1 + $I6130*Hoja3!$I$2 + $J6130*Hoja3!$I$3)</f>
        <v>0</v>
      </c>
      <c r="Q6130">
        <f>IF(ABS($G6130-Hoja3!$B$5)&gt;Hoja3!$B$7, -$N6130/($G6130-Hoja3!$B$5))</f>
        <v>0</v>
      </c>
      <c r="R6130">
        <f>IF(ABS($G6130-Hoja3!$B$5)&gt;Hoja3!$B$7, -$O6130/($G6130-Hoja3!$B$5))</f>
        <v>0</v>
      </c>
    </row>
    <row r="6131" spans="1:18" ht="14.5" customHeight="1" x14ac:dyDescent="0.55000000000000004">
      <c r="A6131" s="3">
        <v>0.7</v>
      </c>
      <c r="B6131" s="3">
        <v>0.5</v>
      </c>
      <c r="C6131" s="3">
        <v>-0.98</v>
      </c>
      <c r="D6131" s="3">
        <f t="shared" si="190"/>
        <v>1.534192</v>
      </c>
      <c r="F6131" s="1"/>
      <c r="G6131" s="3" cm="1">
        <f t="array" ref="G6131">SUMPRODUCT($A6131:$C6131,TRANSPOSE(Hoja3!$E$1:$E$3)/(Hoja3!$B$5^2))</f>
        <v>8.9813652261432703E-2</v>
      </c>
      <c r="H6131" s="3">
        <f>$A6131-$G6131*Hoja3!$E$1</f>
        <v>0.57475406738470769</v>
      </c>
      <c r="I6131" s="3">
        <f>$B6131-$G6131*Hoja3!$E$2</f>
        <v>0.6603074834171615</v>
      </c>
      <c r="J6131" s="3">
        <f>$C6131-$G6131*Hoja3!$E$3</f>
        <v>-0.94412925279693882</v>
      </c>
      <c r="K6131" s="3">
        <f t="shared" si="191"/>
        <v>1.2875279634318146</v>
      </c>
      <c r="M6131" s="3" t="b">
        <f>IF(ABS($D6131-Hoja3!$B$10)&lt;Hoja3!$B$11, $H6131*Hoja3!$E$1 + $I6131*Hoja3!$E$2 + $J6131*Hoja3!$E$3)</f>
        <v>0</v>
      </c>
      <c r="N6131" s="3" t="b">
        <f>IF(ABS($D6131-Hoja3!$B$10)&lt;Hoja3!$B$11, $H6131*Hoja3!$G$1 + $I6131*Hoja3!$G$2 + $J6131*Hoja3!$G$3)</f>
        <v>0</v>
      </c>
      <c r="O6131" s="3" t="b">
        <f>IF(ABS($D6131-Hoja3!$B$10)&lt;Hoja3!$B$11, $H6131*Hoja3!$I$1 + $I6131*Hoja3!$I$2 + $J6131*Hoja3!$I$3)</f>
        <v>0</v>
      </c>
      <c r="Q6131">
        <f>IF(ABS($G6131-Hoja3!$B$5)&gt;Hoja3!$B$7, -$N6131/($G6131-Hoja3!$B$5))</f>
        <v>0</v>
      </c>
      <c r="R6131">
        <f>IF(ABS($G6131-Hoja3!$B$5)&gt;Hoja3!$B$7, -$O6131/($G6131-Hoja3!$B$5))</f>
        <v>0</v>
      </c>
    </row>
    <row r="6132" spans="1:18" ht="14.5" customHeight="1" x14ac:dyDescent="0.55000000000000004">
      <c r="A6132" s="3">
        <v>0.7</v>
      </c>
      <c r="B6132" s="3">
        <v>0.5</v>
      </c>
      <c r="C6132" s="3">
        <v>-0.9</v>
      </c>
      <c r="D6132" s="3">
        <f t="shared" si="190"/>
        <v>1.3220000000000001</v>
      </c>
      <c r="F6132" s="1"/>
      <c r="G6132" s="3" cm="1">
        <f t="array" ref="G6132">SUMPRODUCT($A6132:$C6132,TRANSPOSE(Hoja3!$E$1:$E$3)/(Hoja3!$B$5^2))</f>
        <v>8.3773715646930785E-2</v>
      </c>
      <c r="H6132" s="3">
        <f>$A6132-$G6132*Hoja3!$E$1</f>
        <v>0.58317681242594666</v>
      </c>
      <c r="I6132" s="3">
        <f>$B6132-$G6132*Hoja3!$E$2</f>
        <v>0.64952686138153193</v>
      </c>
      <c r="J6132" s="3">
        <f>$C6132-$G6132*Hoja3!$E$3</f>
        <v>-0.86654154796550253</v>
      </c>
      <c r="K6132" s="3">
        <f t="shared" si="191"/>
        <v>1.2299896717281331</v>
      </c>
      <c r="M6132" s="3" t="b">
        <f>IF(ABS($D6132-Hoja3!$B$10)&lt;Hoja3!$B$11, $H6132*Hoja3!$E$1 + $I6132*Hoja3!$E$2 + $J6132*Hoja3!$E$3)</f>
        <v>0</v>
      </c>
      <c r="N6132" s="3" t="b">
        <f>IF(ABS($D6132-Hoja3!$B$10)&lt;Hoja3!$B$11, $H6132*Hoja3!$G$1 + $I6132*Hoja3!$G$2 + $J6132*Hoja3!$G$3)</f>
        <v>0</v>
      </c>
      <c r="O6132" s="3" t="b">
        <f>IF(ABS($D6132-Hoja3!$B$10)&lt;Hoja3!$B$11, $H6132*Hoja3!$I$1 + $I6132*Hoja3!$I$2 + $J6132*Hoja3!$I$3)</f>
        <v>0</v>
      </c>
      <c r="Q6132">
        <f>IF(ABS($G6132-Hoja3!$B$5)&gt;Hoja3!$B$7, -$N6132/($G6132-Hoja3!$B$5))</f>
        <v>0</v>
      </c>
      <c r="R6132">
        <f>IF(ABS($G6132-Hoja3!$B$5)&gt;Hoja3!$B$7, -$O6132/($G6132-Hoja3!$B$5))</f>
        <v>0</v>
      </c>
    </row>
    <row r="6133" spans="1:18" ht="14.5" customHeight="1" x14ac:dyDescent="0.55000000000000004">
      <c r="A6133" s="3">
        <v>0.7</v>
      </c>
      <c r="B6133" s="3">
        <v>0.5</v>
      </c>
      <c r="C6133" s="3">
        <v>-0.82</v>
      </c>
      <c r="D6133" s="3">
        <f t="shared" si="190"/>
        <v>1.1443679999999998</v>
      </c>
      <c r="F6133" s="1"/>
      <c r="G6133" s="3" cm="1">
        <f t="array" ref="G6133">SUMPRODUCT($A6133:$C6133,TRANSPOSE(Hoja3!$E$1:$E$3)/(Hoja3!$B$5^2))</f>
        <v>7.7733779032428868E-2</v>
      </c>
      <c r="H6133" s="3">
        <f>$A6133-$G6133*Hoja3!$E$1</f>
        <v>0.59159955746718562</v>
      </c>
      <c r="I6133" s="3">
        <f>$B6133-$G6133*Hoja3!$E$2</f>
        <v>0.63874623934590236</v>
      </c>
      <c r="J6133" s="3">
        <f>$C6133-$G6133*Hoja3!$E$3</f>
        <v>-0.78895384313406614</v>
      </c>
      <c r="K6133" s="3">
        <f t="shared" si="191"/>
        <v>1.1749191296723003</v>
      </c>
      <c r="M6133" s="3" t="b">
        <f>IF(ABS($D6133-Hoja3!$B$10)&lt;Hoja3!$B$11, $H6133*Hoja3!$E$1 + $I6133*Hoja3!$E$2 + $J6133*Hoja3!$E$3)</f>
        <v>0</v>
      </c>
      <c r="N6133" s="3" t="b">
        <f>IF(ABS($D6133-Hoja3!$B$10)&lt;Hoja3!$B$11, $H6133*Hoja3!$G$1 + $I6133*Hoja3!$G$2 + $J6133*Hoja3!$G$3)</f>
        <v>0</v>
      </c>
      <c r="O6133" s="3" t="b">
        <f>IF(ABS($D6133-Hoja3!$B$10)&lt;Hoja3!$B$11, $H6133*Hoja3!$I$1 + $I6133*Hoja3!$I$2 + $J6133*Hoja3!$I$3)</f>
        <v>0</v>
      </c>
      <c r="Q6133">
        <f>IF(ABS($G6133-Hoja3!$B$5)&gt;Hoja3!$B$7, -$N6133/($G6133-Hoja3!$B$5))</f>
        <v>0</v>
      </c>
      <c r="R6133">
        <f>IF(ABS($G6133-Hoja3!$B$5)&gt;Hoja3!$B$7, -$O6133/($G6133-Hoja3!$B$5))</f>
        <v>0</v>
      </c>
    </row>
    <row r="6134" spans="1:18" ht="14.5" customHeight="1" x14ac:dyDescent="0.55000000000000004">
      <c r="A6134" s="3">
        <v>0.7</v>
      </c>
      <c r="B6134" s="3">
        <v>0.5</v>
      </c>
      <c r="C6134" s="3">
        <v>-0.74</v>
      </c>
      <c r="D6134" s="3">
        <f t="shared" si="190"/>
        <v>0.998224</v>
      </c>
      <c r="F6134" s="1"/>
      <c r="G6134" s="3" cm="1">
        <f t="array" ref="G6134">SUMPRODUCT($A6134:$C6134,TRANSPOSE(Hoja3!$E$1:$E$3)/(Hoja3!$B$5^2))</f>
        <v>7.1693842417926951E-2</v>
      </c>
      <c r="H6134" s="3">
        <f>$A6134-$G6134*Hoja3!$E$1</f>
        <v>0.60002230250842459</v>
      </c>
      <c r="I6134" s="3">
        <f>$B6134-$G6134*Hoja3!$E$2</f>
        <v>0.62796561731027278</v>
      </c>
      <c r="J6134" s="3">
        <f>$C6134-$G6134*Hoja3!$E$3</f>
        <v>-0.71136613830262985</v>
      </c>
      <c r="K6134" s="3">
        <f t="shared" si="191"/>
        <v>1.1226795458878636</v>
      </c>
      <c r="M6134" s="3" t="b">
        <f>IF(ABS($D6134-Hoja3!$B$10)&lt;Hoja3!$B$11, $H6134*Hoja3!$E$1 + $I6134*Hoja3!$E$2 + $J6134*Hoja3!$E$3)</f>
        <v>0</v>
      </c>
      <c r="N6134" s="3" t="b">
        <f>IF(ABS($D6134-Hoja3!$B$10)&lt;Hoja3!$B$11, $H6134*Hoja3!$G$1 + $I6134*Hoja3!$G$2 + $J6134*Hoja3!$G$3)</f>
        <v>0</v>
      </c>
      <c r="O6134" s="3" t="b">
        <f>IF(ABS($D6134-Hoja3!$B$10)&lt;Hoja3!$B$11, $H6134*Hoja3!$I$1 + $I6134*Hoja3!$I$2 + $J6134*Hoja3!$I$3)</f>
        <v>0</v>
      </c>
      <c r="Q6134">
        <f>IF(ABS($G6134-Hoja3!$B$5)&gt;Hoja3!$B$7, -$N6134/($G6134-Hoja3!$B$5))</f>
        <v>0</v>
      </c>
      <c r="R6134">
        <f>IF(ABS($G6134-Hoja3!$B$5)&gt;Hoja3!$B$7, -$O6134/($G6134-Hoja3!$B$5))</f>
        <v>0</v>
      </c>
    </row>
    <row r="6135" spans="1:18" ht="14.5" customHeight="1" x14ac:dyDescent="0.55000000000000004">
      <c r="A6135" s="3">
        <v>0.7</v>
      </c>
      <c r="B6135" s="3">
        <v>0.5</v>
      </c>
      <c r="C6135" s="3">
        <v>-0.66</v>
      </c>
      <c r="D6135" s="3">
        <f t="shared" si="190"/>
        <v>0.88049599999999995</v>
      </c>
      <c r="F6135" s="1"/>
      <c r="G6135" s="3" cm="1">
        <f t="array" ref="G6135">SUMPRODUCT($A6135:$C6135,TRANSPOSE(Hoja3!$E$1:$E$3)/(Hoja3!$B$5^2))</f>
        <v>6.5653905803425033E-2</v>
      </c>
      <c r="H6135" s="3">
        <f>$A6135-$G6135*Hoja3!$E$1</f>
        <v>0.60844504754966355</v>
      </c>
      <c r="I6135" s="3">
        <f>$B6135-$G6135*Hoja3!$E$2</f>
        <v>0.61718499527464321</v>
      </c>
      <c r="J6135" s="3">
        <f>$C6135-$G6135*Hoja3!$E$3</f>
        <v>-0.63377843347119356</v>
      </c>
      <c r="K6135" s="3">
        <f t="shared" si="191"/>
        <v>1.0736842166172853</v>
      </c>
      <c r="M6135" s="3" t="b">
        <f>IF(ABS($D6135-Hoja3!$B$10)&lt;Hoja3!$B$11, $H6135*Hoja3!$E$1 + $I6135*Hoja3!$E$2 + $J6135*Hoja3!$E$3)</f>
        <v>0</v>
      </c>
      <c r="N6135" s="3" t="b">
        <f>IF(ABS($D6135-Hoja3!$B$10)&lt;Hoja3!$B$11, $H6135*Hoja3!$G$1 + $I6135*Hoja3!$G$2 + $J6135*Hoja3!$G$3)</f>
        <v>0</v>
      </c>
      <c r="O6135" s="3" t="b">
        <f>IF(ABS($D6135-Hoja3!$B$10)&lt;Hoja3!$B$11, $H6135*Hoja3!$I$1 + $I6135*Hoja3!$I$2 + $J6135*Hoja3!$I$3)</f>
        <v>0</v>
      </c>
      <c r="Q6135">
        <f>IF(ABS($G6135-Hoja3!$B$5)&gt;Hoja3!$B$7, -$N6135/($G6135-Hoja3!$B$5))</f>
        <v>0</v>
      </c>
      <c r="R6135">
        <f>IF(ABS($G6135-Hoja3!$B$5)&gt;Hoja3!$B$7, -$O6135/($G6135-Hoja3!$B$5))</f>
        <v>0</v>
      </c>
    </row>
    <row r="6136" spans="1:18" ht="14.5" customHeight="1" x14ac:dyDescent="0.55000000000000004">
      <c r="A6136" s="3">
        <v>0.7</v>
      </c>
      <c r="B6136" s="3">
        <v>0.5</v>
      </c>
      <c r="C6136" s="3">
        <v>-0.57999999999999996</v>
      </c>
      <c r="D6136" s="3">
        <f t="shared" si="190"/>
        <v>0.78811199999999992</v>
      </c>
      <c r="F6136" s="1"/>
      <c r="G6136" s="3" cm="1">
        <f t="array" ref="G6136">SUMPRODUCT($A6136:$C6136,TRANSPOSE(Hoja3!$E$1:$E$3)/(Hoja3!$B$5^2))</f>
        <v>5.9613969188923109E-2</v>
      </c>
      <c r="H6136" s="3">
        <f>$A6136-$G6136*Hoja3!$E$1</f>
        <v>0.61686779259090252</v>
      </c>
      <c r="I6136" s="3">
        <f>$B6136-$G6136*Hoja3!$E$2</f>
        <v>0.60640437323901364</v>
      </c>
      <c r="J6136" s="3">
        <f>$C6136-$G6136*Hoja3!$E$3</f>
        <v>-0.55619072863975716</v>
      </c>
      <c r="K6136" s="3">
        <f t="shared" si="191"/>
        <v>1.0283969389511998</v>
      </c>
      <c r="M6136" s="3" t="b">
        <f>IF(ABS($D6136-Hoja3!$B$10)&lt;Hoja3!$B$11, $H6136*Hoja3!$E$1 + $I6136*Hoja3!$E$2 + $J6136*Hoja3!$E$3)</f>
        <v>0</v>
      </c>
      <c r="N6136" s="3" t="b">
        <f>IF(ABS($D6136-Hoja3!$B$10)&lt;Hoja3!$B$11, $H6136*Hoja3!$G$1 + $I6136*Hoja3!$G$2 + $J6136*Hoja3!$G$3)</f>
        <v>0</v>
      </c>
      <c r="O6136" s="3" t="b">
        <f>IF(ABS($D6136-Hoja3!$B$10)&lt;Hoja3!$B$11, $H6136*Hoja3!$I$1 + $I6136*Hoja3!$I$2 + $J6136*Hoja3!$I$3)</f>
        <v>0</v>
      </c>
      <c r="Q6136">
        <f>IF(ABS($G6136-Hoja3!$B$5)&gt;Hoja3!$B$7, -$N6136/($G6136-Hoja3!$B$5))</f>
        <v>0</v>
      </c>
      <c r="R6136">
        <f>IF(ABS($G6136-Hoja3!$B$5)&gt;Hoja3!$B$7, -$O6136/($G6136-Hoja3!$B$5))</f>
        <v>0</v>
      </c>
    </row>
    <row r="6137" spans="1:18" ht="14.5" customHeight="1" x14ac:dyDescent="0.55000000000000004">
      <c r="A6137" s="3">
        <v>0.7</v>
      </c>
      <c r="B6137" s="3">
        <v>0.5</v>
      </c>
      <c r="C6137" s="3">
        <v>-0.5</v>
      </c>
      <c r="D6137" s="3">
        <f t="shared" si="190"/>
        <v>0.71799999999999997</v>
      </c>
      <c r="F6137" s="1"/>
      <c r="G6137" s="3" cm="1">
        <f t="array" ref="G6137">SUMPRODUCT($A6137:$C6137,TRANSPOSE(Hoja3!$E$1:$E$3)/(Hoja3!$B$5^2))</f>
        <v>5.3574032574421192E-2</v>
      </c>
      <c r="H6137" s="3">
        <f>$A6137-$G6137*Hoja3!$E$1</f>
        <v>0.62529053763214149</v>
      </c>
      <c r="I6137" s="3">
        <f>$B6137-$G6137*Hoja3!$E$2</f>
        <v>0.59562375120338407</v>
      </c>
      <c r="J6137" s="3">
        <f>$C6137-$G6137*Hoja3!$E$3</f>
        <v>-0.47860302380832087</v>
      </c>
      <c r="K6137" s="3">
        <f t="shared" si="191"/>
        <v>0.98732809331465465</v>
      </c>
      <c r="M6137" s="3" t="b">
        <f>IF(ABS($D6137-Hoja3!$B$10)&lt;Hoja3!$B$11, $H6137*Hoja3!$E$1 + $I6137*Hoja3!$E$2 + $J6137*Hoja3!$E$3)</f>
        <v>0</v>
      </c>
      <c r="N6137" s="3" t="b">
        <f>IF(ABS($D6137-Hoja3!$B$10)&lt;Hoja3!$B$11, $H6137*Hoja3!$G$1 + $I6137*Hoja3!$G$2 + $J6137*Hoja3!$G$3)</f>
        <v>0</v>
      </c>
      <c r="O6137" s="3" t="b">
        <f>IF(ABS($D6137-Hoja3!$B$10)&lt;Hoja3!$B$11, $H6137*Hoja3!$I$1 + $I6137*Hoja3!$I$2 + $J6137*Hoja3!$I$3)</f>
        <v>0</v>
      </c>
      <c r="Q6137">
        <f>IF(ABS($G6137-Hoja3!$B$5)&gt;Hoja3!$B$7, -$N6137/($G6137-Hoja3!$B$5))</f>
        <v>0</v>
      </c>
      <c r="R6137">
        <f>IF(ABS($G6137-Hoja3!$B$5)&gt;Hoja3!$B$7, -$O6137/($G6137-Hoja3!$B$5))</f>
        <v>0</v>
      </c>
    </row>
    <row r="6138" spans="1:18" ht="14.5" customHeight="1" x14ac:dyDescent="0.55000000000000004">
      <c r="A6138" s="3">
        <v>0.7</v>
      </c>
      <c r="B6138" s="3">
        <v>0.5</v>
      </c>
      <c r="C6138" s="3">
        <v>-0.42</v>
      </c>
      <c r="D6138" s="3">
        <f t="shared" si="190"/>
        <v>0.6670879999999999</v>
      </c>
      <c r="F6138" s="1"/>
      <c r="G6138" s="3" cm="1">
        <f t="array" ref="G6138">SUMPRODUCT($A6138:$C6138,TRANSPOSE(Hoja3!$E$1:$E$3)/(Hoja3!$B$5^2))</f>
        <v>4.7534095959919274E-2</v>
      </c>
      <c r="H6138" s="3">
        <f>$A6138-$G6138*Hoja3!$E$1</f>
        <v>0.63371328267338045</v>
      </c>
      <c r="I6138" s="3">
        <f>$B6138-$G6138*Hoja3!$E$2</f>
        <v>0.58484312916775449</v>
      </c>
      <c r="J6138" s="3">
        <f>$C6138-$G6138*Hoja3!$E$3</f>
        <v>-0.40101531897688453</v>
      </c>
      <c r="K6138" s="3">
        <f t="shared" si="191"/>
        <v>0.95102434060624075</v>
      </c>
      <c r="M6138" s="3" t="b">
        <f>IF(ABS($D6138-Hoja3!$B$10)&lt;Hoja3!$B$11, $H6138*Hoja3!$E$1 + $I6138*Hoja3!$E$2 + $J6138*Hoja3!$E$3)</f>
        <v>0</v>
      </c>
      <c r="N6138" s="3" t="b">
        <f>IF(ABS($D6138-Hoja3!$B$10)&lt;Hoja3!$B$11, $H6138*Hoja3!$G$1 + $I6138*Hoja3!$G$2 + $J6138*Hoja3!$G$3)</f>
        <v>0</v>
      </c>
      <c r="O6138" s="3" t="b">
        <f>IF(ABS($D6138-Hoja3!$B$10)&lt;Hoja3!$B$11, $H6138*Hoja3!$I$1 + $I6138*Hoja3!$I$2 + $J6138*Hoja3!$I$3)</f>
        <v>0</v>
      </c>
      <c r="Q6138">
        <f>IF(ABS($G6138-Hoja3!$B$5)&gt;Hoja3!$B$7, -$N6138/($G6138-Hoja3!$B$5))</f>
        <v>0</v>
      </c>
      <c r="R6138">
        <f>IF(ABS($G6138-Hoja3!$B$5)&gt;Hoja3!$B$7, -$O6138/($G6138-Hoja3!$B$5))</f>
        <v>0</v>
      </c>
    </row>
    <row r="6139" spans="1:18" ht="14.5" customHeight="1" x14ac:dyDescent="0.55000000000000004">
      <c r="A6139" s="3">
        <v>0.7</v>
      </c>
      <c r="B6139" s="3">
        <v>0.5</v>
      </c>
      <c r="C6139" s="3">
        <v>-0.34</v>
      </c>
      <c r="D6139" s="3">
        <f t="shared" si="190"/>
        <v>0.63230399999999998</v>
      </c>
      <c r="F6139" s="1"/>
      <c r="G6139" s="3" cm="1">
        <f t="array" ref="G6139">SUMPRODUCT($A6139:$C6139,TRANSPOSE(Hoja3!$E$1:$E$3)/(Hoja3!$B$5^2))</f>
        <v>4.1494159345417357E-2</v>
      </c>
      <c r="H6139" s="3">
        <f>$A6139-$G6139*Hoja3!$E$1</f>
        <v>0.64213602771461942</v>
      </c>
      <c r="I6139" s="3">
        <f>$B6139-$G6139*Hoja3!$E$2</f>
        <v>0.57406250713212492</v>
      </c>
      <c r="J6139" s="3">
        <f>$C6139-$G6139*Hoja3!$E$3</f>
        <v>-0.32342761414544824</v>
      </c>
      <c r="K6139" s="3">
        <f t="shared" si="191"/>
        <v>0.92004992352358161</v>
      </c>
      <c r="M6139" s="3" t="b">
        <f>IF(ABS($D6139-Hoja3!$B$10)&lt;Hoja3!$B$11, $H6139*Hoja3!$E$1 + $I6139*Hoja3!$E$2 + $J6139*Hoja3!$E$3)</f>
        <v>0</v>
      </c>
      <c r="N6139" s="3" t="b">
        <f>IF(ABS($D6139-Hoja3!$B$10)&lt;Hoja3!$B$11, $H6139*Hoja3!$G$1 + $I6139*Hoja3!$G$2 + $J6139*Hoja3!$G$3)</f>
        <v>0</v>
      </c>
      <c r="O6139" s="3" t="b">
        <f>IF(ABS($D6139-Hoja3!$B$10)&lt;Hoja3!$B$11, $H6139*Hoja3!$I$1 + $I6139*Hoja3!$I$2 + $J6139*Hoja3!$I$3)</f>
        <v>0</v>
      </c>
      <c r="Q6139">
        <f>IF(ABS($G6139-Hoja3!$B$5)&gt;Hoja3!$B$7, -$N6139/($G6139-Hoja3!$B$5))</f>
        <v>0</v>
      </c>
      <c r="R6139">
        <f>IF(ABS($G6139-Hoja3!$B$5)&gt;Hoja3!$B$7, -$O6139/($G6139-Hoja3!$B$5))</f>
        <v>0</v>
      </c>
    </row>
    <row r="6140" spans="1:18" ht="14.5" customHeight="1" x14ac:dyDescent="0.55000000000000004">
      <c r="A6140" s="3">
        <v>0.7</v>
      </c>
      <c r="B6140" s="3">
        <v>0.5</v>
      </c>
      <c r="C6140" s="3">
        <v>-0.26</v>
      </c>
      <c r="D6140" s="3">
        <f t="shared" si="190"/>
        <v>0.61057600000000001</v>
      </c>
      <c r="F6140" s="1"/>
      <c r="G6140" s="3" cm="1">
        <f t="array" ref="G6140">SUMPRODUCT($A6140:$C6140,TRANSPOSE(Hoja3!$E$1:$E$3)/(Hoja3!$B$5^2))</f>
        <v>3.5454222730915433E-2</v>
      </c>
      <c r="H6140" s="3">
        <f>$A6140-$G6140*Hoja3!$E$1</f>
        <v>0.65055877275585838</v>
      </c>
      <c r="I6140" s="3">
        <f>$B6140-$G6140*Hoja3!$E$2</f>
        <v>0.56328188509649535</v>
      </c>
      <c r="J6140" s="3">
        <f>$C6140-$G6140*Hoja3!$E$3</f>
        <v>-0.24583990931401187</v>
      </c>
      <c r="K6140" s="3">
        <f t="shared" si="191"/>
        <v>0.89495835651665467</v>
      </c>
      <c r="M6140" s="3" t="b">
        <f>IF(ABS($D6140-Hoja3!$B$10)&lt;Hoja3!$B$11, $H6140*Hoja3!$E$1 + $I6140*Hoja3!$E$2 + $J6140*Hoja3!$E$3)</f>
        <v>0</v>
      </c>
      <c r="N6140" s="3" t="b">
        <f>IF(ABS($D6140-Hoja3!$B$10)&lt;Hoja3!$B$11, $H6140*Hoja3!$G$1 + $I6140*Hoja3!$G$2 + $J6140*Hoja3!$G$3)</f>
        <v>0</v>
      </c>
      <c r="O6140" s="3" t="b">
        <f>IF(ABS($D6140-Hoja3!$B$10)&lt;Hoja3!$B$11, $H6140*Hoja3!$I$1 + $I6140*Hoja3!$I$2 + $J6140*Hoja3!$I$3)</f>
        <v>0</v>
      </c>
      <c r="Q6140">
        <f>IF(ABS($G6140-Hoja3!$B$5)&gt;Hoja3!$B$7, -$N6140/($G6140-Hoja3!$B$5))</f>
        <v>0</v>
      </c>
      <c r="R6140">
        <f>IF(ABS($G6140-Hoja3!$B$5)&gt;Hoja3!$B$7, -$O6140/($G6140-Hoja3!$B$5))</f>
        <v>0</v>
      </c>
    </row>
    <row r="6141" spans="1:18" ht="14.5" customHeight="1" x14ac:dyDescent="0.55000000000000004">
      <c r="A6141" s="3">
        <v>0.7</v>
      </c>
      <c r="B6141" s="3">
        <v>0.5</v>
      </c>
      <c r="C6141" s="3">
        <v>-0.18</v>
      </c>
      <c r="D6141" s="3">
        <f t="shared" si="190"/>
        <v>0.59883199999999992</v>
      </c>
      <c r="F6141" s="1"/>
      <c r="G6141" s="3" cm="1">
        <f t="array" ref="G6141">SUMPRODUCT($A6141:$C6141,TRANSPOSE(Hoja3!$E$1:$E$3)/(Hoja3!$B$5^2))</f>
        <v>2.9414286116413516E-2</v>
      </c>
      <c r="H6141" s="3">
        <f>$A6141-$G6141*Hoja3!$E$1</f>
        <v>0.65898151779709746</v>
      </c>
      <c r="I6141" s="3">
        <f>$B6141-$G6141*Hoja3!$E$2</f>
        <v>0.55250126306086578</v>
      </c>
      <c r="J6141" s="3">
        <f>$C6141-$G6141*Hoja3!$E$3</f>
        <v>-0.16825220448257552</v>
      </c>
      <c r="K6141" s="3">
        <f t="shared" si="191"/>
        <v>0.87625515165119849</v>
      </c>
      <c r="M6141" s="3" t="b">
        <f>IF(ABS($D6141-Hoja3!$B$10)&lt;Hoja3!$B$11, $H6141*Hoja3!$E$1 + $I6141*Hoja3!$E$2 + $J6141*Hoja3!$E$3)</f>
        <v>0</v>
      </c>
      <c r="N6141" s="3" t="b">
        <f>IF(ABS($D6141-Hoja3!$B$10)&lt;Hoja3!$B$11, $H6141*Hoja3!$G$1 + $I6141*Hoja3!$G$2 + $J6141*Hoja3!$G$3)</f>
        <v>0</v>
      </c>
      <c r="O6141" s="3" t="b">
        <f>IF(ABS($D6141-Hoja3!$B$10)&lt;Hoja3!$B$11, $H6141*Hoja3!$I$1 + $I6141*Hoja3!$I$2 + $J6141*Hoja3!$I$3)</f>
        <v>0</v>
      </c>
      <c r="Q6141">
        <f>IF(ABS($G6141-Hoja3!$B$5)&gt;Hoja3!$B$7, -$N6141/($G6141-Hoja3!$B$5))</f>
        <v>0</v>
      </c>
      <c r="R6141">
        <f>IF(ABS($G6141-Hoja3!$B$5)&gt;Hoja3!$B$7, -$O6141/($G6141-Hoja3!$B$5))</f>
        <v>0</v>
      </c>
    </row>
    <row r="6142" spans="1:18" ht="14.5" customHeight="1" x14ac:dyDescent="0.55000000000000004">
      <c r="A6142" s="3">
        <v>0.7</v>
      </c>
      <c r="B6142" s="3">
        <v>0.5</v>
      </c>
      <c r="C6142" s="3">
        <v>-0.1</v>
      </c>
      <c r="D6142" s="3">
        <f t="shared" si="190"/>
        <v>0.59399999999999997</v>
      </c>
      <c r="F6142" s="1"/>
      <c r="G6142" s="3" cm="1">
        <f t="array" ref="G6142">SUMPRODUCT($A6142:$C6142,TRANSPOSE(Hoja3!$E$1:$E$3)/(Hoja3!$B$5^2))</f>
        <v>2.3374349501911598E-2</v>
      </c>
      <c r="H6142" s="3">
        <f>$A6142-$G6142*Hoja3!$E$1</f>
        <v>0.66740426283833643</v>
      </c>
      <c r="I6142" s="3">
        <f>$B6142-$G6142*Hoja3!$E$2</f>
        <v>0.5417206410252362</v>
      </c>
      <c r="J6142" s="3">
        <f>$C6142-$G6142*Hoja3!$E$3</f>
        <v>-9.0664499651139194E-2</v>
      </c>
      <c r="K6142" s="3">
        <f t="shared" si="191"/>
        <v>0.86435510900588042</v>
      </c>
      <c r="M6142" s="3" t="b">
        <f>IF(ABS($D6142-Hoja3!$B$10)&lt;Hoja3!$B$11, $H6142*Hoja3!$E$1 + $I6142*Hoja3!$E$2 + $J6142*Hoja3!$E$3)</f>
        <v>0</v>
      </c>
      <c r="N6142" s="3" t="b">
        <f>IF(ABS($D6142-Hoja3!$B$10)&lt;Hoja3!$B$11, $H6142*Hoja3!$G$1 + $I6142*Hoja3!$G$2 + $J6142*Hoja3!$G$3)</f>
        <v>0</v>
      </c>
      <c r="O6142" s="3" t="b">
        <f>IF(ABS($D6142-Hoja3!$B$10)&lt;Hoja3!$B$11, $H6142*Hoja3!$I$1 + $I6142*Hoja3!$I$2 + $J6142*Hoja3!$I$3)</f>
        <v>0</v>
      </c>
      <c r="Q6142">
        <f>IF(ABS($G6142-Hoja3!$B$5)&gt;Hoja3!$B$7, -$N6142/($G6142-Hoja3!$B$5))</f>
        <v>0</v>
      </c>
      <c r="R6142">
        <f>IF(ABS($G6142-Hoja3!$B$5)&gt;Hoja3!$B$7, -$O6142/($G6142-Hoja3!$B$5))</f>
        <v>0</v>
      </c>
    </row>
    <row r="6143" spans="1:18" ht="14.5" customHeight="1" x14ac:dyDescent="0.55000000000000004">
      <c r="A6143" s="3">
        <v>0.7</v>
      </c>
      <c r="B6143" s="3">
        <v>0.5</v>
      </c>
      <c r="C6143" s="3">
        <v>-0.02</v>
      </c>
      <c r="D6143" s="3">
        <f t="shared" si="190"/>
        <v>0.59300799999999998</v>
      </c>
      <c r="F6143" s="1"/>
      <c r="G6143" s="3" cm="1">
        <f t="array" ref="G6143">SUMPRODUCT($A6143:$C6143,TRANSPOSE(Hoja3!$E$1:$E$3)/(Hoja3!$B$5^2))</f>
        <v>1.7334412887409681E-2</v>
      </c>
      <c r="H6143" s="3">
        <f>$A6143-$G6143*Hoja3!$E$1</f>
        <v>0.67582700787957539</v>
      </c>
      <c r="I6143" s="3">
        <f>$B6143-$G6143*Hoja3!$E$2</f>
        <v>0.53094001898960663</v>
      </c>
      <c r="J6143" s="3">
        <f>$C6143-$G6143*Hoja3!$E$3</f>
        <v>-1.3076794819702853E-2</v>
      </c>
      <c r="K6143" s="3">
        <f t="shared" si="191"/>
        <v>0.85954083725376318</v>
      </c>
      <c r="M6143" s="3" t="b">
        <f>IF(ABS($D6143-Hoja3!$B$10)&lt;Hoja3!$B$11, $H6143*Hoja3!$E$1 + $I6143*Hoja3!$E$2 + $J6143*Hoja3!$E$3)</f>
        <v>0</v>
      </c>
      <c r="N6143" s="3" t="b">
        <f>IF(ABS($D6143-Hoja3!$B$10)&lt;Hoja3!$B$11, $H6143*Hoja3!$G$1 + $I6143*Hoja3!$G$2 + $J6143*Hoja3!$G$3)</f>
        <v>0</v>
      </c>
      <c r="O6143" s="3" t="b">
        <f>IF(ABS($D6143-Hoja3!$B$10)&lt;Hoja3!$B$11, $H6143*Hoja3!$I$1 + $I6143*Hoja3!$I$2 + $J6143*Hoja3!$I$3)</f>
        <v>0</v>
      </c>
      <c r="Q6143">
        <f>IF(ABS($G6143-Hoja3!$B$5)&gt;Hoja3!$B$7, -$N6143/($G6143-Hoja3!$B$5))</f>
        <v>0</v>
      </c>
      <c r="R6143">
        <f>IF(ABS($G6143-Hoja3!$B$5)&gt;Hoja3!$B$7, -$O6143/($G6143-Hoja3!$B$5))</f>
        <v>0</v>
      </c>
    </row>
    <row r="6144" spans="1:18" ht="14.5" customHeight="1" x14ac:dyDescent="0.55000000000000004">
      <c r="A6144" s="3">
        <v>0.7</v>
      </c>
      <c r="B6144" s="3">
        <v>0.5</v>
      </c>
      <c r="C6144" s="3">
        <v>0</v>
      </c>
      <c r="D6144" s="3">
        <f t="shared" si="190"/>
        <v>0.59299999999999997</v>
      </c>
      <c r="F6144" s="1"/>
      <c r="G6144" s="3" cm="1">
        <f t="array" ref="G6144">SUMPRODUCT($A6144:$C6144,TRANSPOSE(Hoja3!$E$1:$E$3)/(Hoja3!$B$5^2))</f>
        <v>1.5824428733784202E-2</v>
      </c>
      <c r="H6144" s="3">
        <f>$A6144-$G6144*Hoja3!$E$1</f>
        <v>0.67793269413988511</v>
      </c>
      <c r="I6144" s="3">
        <f>$B6144-$G6144*Hoja3!$E$2</f>
        <v>0.52824486348069932</v>
      </c>
      <c r="J6144" s="3">
        <f>$C6144-$G6144*Hoja3!$E$3</f>
        <v>6.3201313881562308E-3</v>
      </c>
      <c r="K6144" s="3">
        <f t="shared" si="191"/>
        <v>0.85946222583559151</v>
      </c>
      <c r="M6144" s="3" t="b">
        <f>IF(ABS($D6144-Hoja3!$B$10)&lt;Hoja3!$B$11, $H6144*Hoja3!$E$1 + $I6144*Hoja3!$E$2 + $J6144*Hoja3!$E$3)</f>
        <v>0</v>
      </c>
      <c r="N6144" s="3" t="b">
        <f>IF(ABS($D6144-Hoja3!$B$10)&lt;Hoja3!$B$11, $H6144*Hoja3!$G$1 + $I6144*Hoja3!$G$2 + $J6144*Hoja3!$G$3)</f>
        <v>0</v>
      </c>
      <c r="O6144" s="3" t="b">
        <f>IF(ABS($D6144-Hoja3!$B$10)&lt;Hoja3!$B$11, $H6144*Hoja3!$I$1 + $I6144*Hoja3!$I$2 + $J6144*Hoja3!$I$3)</f>
        <v>0</v>
      </c>
      <c r="Q6144">
        <f>IF(ABS($G6144-Hoja3!$B$5)&gt;Hoja3!$B$7, -$N6144/($G6144-Hoja3!$B$5))</f>
        <v>0</v>
      </c>
      <c r="R6144">
        <f>IF(ABS($G6144-Hoja3!$B$5)&gt;Hoja3!$B$7, -$O6144/($G6144-Hoja3!$B$5))</f>
        <v>0</v>
      </c>
    </row>
    <row r="6145" spans="1:18" ht="14.5" customHeight="1" x14ac:dyDescent="0.55000000000000004">
      <c r="A6145" s="3">
        <v>0.7</v>
      </c>
      <c r="B6145" s="3">
        <v>0.5</v>
      </c>
      <c r="C6145" s="3">
        <v>0.02</v>
      </c>
      <c r="D6145" s="3">
        <f t="shared" si="190"/>
        <v>0.59299199999999996</v>
      </c>
      <c r="F6145" s="1"/>
      <c r="G6145" s="3" cm="1">
        <f t="array" ref="G6145">SUMPRODUCT($A6145:$C6145,TRANSPOSE(Hoja3!$E$1:$E$3)/(Hoja3!$B$5^2))</f>
        <v>1.4314444580158722E-2</v>
      </c>
      <c r="H6145" s="3">
        <f>$A6145-$G6145*Hoja3!$E$1</f>
        <v>0.68003838040019482</v>
      </c>
      <c r="I6145" s="3">
        <f>$B6145-$G6145*Hoja3!$E$2</f>
        <v>0.5255497079717919</v>
      </c>
      <c r="J6145" s="3">
        <f>$C6145-$G6145*Hoja3!$E$3</f>
        <v>2.5717057596015315E-2</v>
      </c>
      <c r="K6145" s="3">
        <f t="shared" si="191"/>
        <v>0.85983490358204961</v>
      </c>
      <c r="M6145" s="3" t="b">
        <f>IF(ABS($D6145-Hoja3!$B$10)&lt;Hoja3!$B$11, $H6145*Hoja3!$E$1 + $I6145*Hoja3!$E$2 + $J6145*Hoja3!$E$3)</f>
        <v>0</v>
      </c>
      <c r="N6145" s="3" t="b">
        <f>IF(ABS($D6145-Hoja3!$B$10)&lt;Hoja3!$B$11, $H6145*Hoja3!$G$1 + $I6145*Hoja3!$G$2 + $J6145*Hoja3!$G$3)</f>
        <v>0</v>
      </c>
      <c r="O6145" s="3" t="b">
        <f>IF(ABS($D6145-Hoja3!$B$10)&lt;Hoja3!$B$11, $H6145*Hoja3!$I$1 + $I6145*Hoja3!$I$2 + $J6145*Hoja3!$I$3)</f>
        <v>0</v>
      </c>
      <c r="Q6145">
        <f>IF(ABS($G6145-Hoja3!$B$5)&gt;Hoja3!$B$7, -$N6145/($G6145-Hoja3!$B$5))</f>
        <v>0</v>
      </c>
      <c r="R6145">
        <f>IF(ABS($G6145-Hoja3!$B$5)&gt;Hoja3!$B$7, -$O6145/($G6145-Hoja3!$B$5))</f>
        <v>0</v>
      </c>
    </row>
    <row r="6146" spans="1:18" ht="14.5" customHeight="1" x14ac:dyDescent="0.55000000000000004">
      <c r="A6146" s="3">
        <v>0.7</v>
      </c>
      <c r="B6146" s="3">
        <v>0.5</v>
      </c>
      <c r="C6146" s="3">
        <v>0.1</v>
      </c>
      <c r="D6146" s="3">
        <f t="shared" si="190"/>
        <v>0.59199999999999997</v>
      </c>
      <c r="F6146" s="1"/>
      <c r="G6146" s="3" cm="1">
        <f t="array" ref="G6146">SUMPRODUCT($A6146:$C6146,TRANSPOSE(Hoja3!$E$1:$E$3)/(Hoja3!$B$5^2))</f>
        <v>8.2745079656568032E-3</v>
      </c>
      <c r="H6146" s="3">
        <f>$A6146-$G6146*Hoja3!$E$1</f>
        <v>0.68846112544143379</v>
      </c>
      <c r="I6146" s="3">
        <f>$B6146-$G6146*Hoja3!$E$2</f>
        <v>0.51476908593616233</v>
      </c>
      <c r="J6146" s="3">
        <f>$C6146-$G6146*Hoja3!$E$3</f>
        <v>0.10330476242745165</v>
      </c>
      <c r="K6146" s="3">
        <f t="shared" si="191"/>
        <v>0.86581626631741559</v>
      </c>
      <c r="M6146" s="3" t="b">
        <f>IF(ABS($D6146-Hoja3!$B$10)&lt;Hoja3!$B$11, $H6146*Hoja3!$E$1 + $I6146*Hoja3!$E$2 + $J6146*Hoja3!$E$3)</f>
        <v>0</v>
      </c>
      <c r="N6146" s="3" t="b">
        <f>IF(ABS($D6146-Hoja3!$B$10)&lt;Hoja3!$B$11, $H6146*Hoja3!$G$1 + $I6146*Hoja3!$G$2 + $J6146*Hoja3!$G$3)</f>
        <v>0</v>
      </c>
      <c r="O6146" s="3" t="b">
        <f>IF(ABS($D6146-Hoja3!$B$10)&lt;Hoja3!$B$11, $H6146*Hoja3!$I$1 + $I6146*Hoja3!$I$2 + $J6146*Hoja3!$I$3)</f>
        <v>0</v>
      </c>
      <c r="Q6146">
        <f>IF(ABS($G6146-Hoja3!$B$5)&gt;Hoja3!$B$7, -$N6146/($G6146-Hoja3!$B$5))</f>
        <v>0</v>
      </c>
      <c r="R6146">
        <f>IF(ABS($G6146-Hoja3!$B$5)&gt;Hoja3!$B$7, -$O6146/($G6146-Hoja3!$B$5))</f>
        <v>0</v>
      </c>
    </row>
    <row r="6147" spans="1:18" ht="14.5" customHeight="1" x14ac:dyDescent="0.55000000000000004">
      <c r="A6147" s="3">
        <v>0.7</v>
      </c>
      <c r="B6147" s="3">
        <v>0.5</v>
      </c>
      <c r="C6147" s="3">
        <v>0.18</v>
      </c>
      <c r="D6147" s="3">
        <f t="shared" ref="D6147:D6210" si="192">A6147^3+B6147^2-C6147^3</f>
        <v>0.58716800000000002</v>
      </c>
      <c r="F6147" s="1"/>
      <c r="G6147" s="3" cm="1">
        <f t="array" ref="G6147">SUMPRODUCT($A6147:$C6147,TRANSPOSE(Hoja3!$E$1:$E$3)/(Hoja3!$B$5^2))</f>
        <v>2.2345713511548859E-3</v>
      </c>
      <c r="H6147" s="3">
        <f>$A6147-$G6147*Hoja3!$E$1</f>
        <v>0.69688387048267275</v>
      </c>
      <c r="I6147" s="3">
        <f>$B6147-$G6147*Hoja3!$E$2</f>
        <v>0.50398846390053276</v>
      </c>
      <c r="J6147" s="3">
        <f>$C6147-$G6147*Hoja3!$E$3</f>
        <v>0.18089246725888797</v>
      </c>
      <c r="K6147" s="3">
        <f t="shared" ref="K6147:K6210" si="193">SQRT(H6147^2+I6147^2+J6147^2)</f>
        <v>0.87884787386369501</v>
      </c>
      <c r="M6147" s="3" t="b">
        <f>IF(ABS($D6147-Hoja3!$B$10)&lt;Hoja3!$B$11, $H6147*Hoja3!$E$1 + $I6147*Hoja3!$E$2 + $J6147*Hoja3!$E$3)</f>
        <v>0</v>
      </c>
      <c r="N6147" s="3" t="b">
        <f>IF(ABS($D6147-Hoja3!$B$10)&lt;Hoja3!$B$11, $H6147*Hoja3!$G$1 + $I6147*Hoja3!$G$2 + $J6147*Hoja3!$G$3)</f>
        <v>0</v>
      </c>
      <c r="O6147" s="3" t="b">
        <f>IF(ABS($D6147-Hoja3!$B$10)&lt;Hoja3!$B$11, $H6147*Hoja3!$I$1 + $I6147*Hoja3!$I$2 + $J6147*Hoja3!$I$3)</f>
        <v>0</v>
      </c>
      <c r="Q6147">
        <f>IF(ABS($G6147-Hoja3!$B$5)&gt;Hoja3!$B$7, -$N6147/($G6147-Hoja3!$B$5))</f>
        <v>0</v>
      </c>
      <c r="R6147">
        <f>IF(ABS($G6147-Hoja3!$B$5)&gt;Hoja3!$B$7, -$O6147/($G6147-Hoja3!$B$5))</f>
        <v>0</v>
      </c>
    </row>
    <row r="6148" spans="1:18" ht="14.5" customHeight="1" x14ac:dyDescent="0.55000000000000004">
      <c r="A6148" s="3">
        <v>0.7</v>
      </c>
      <c r="B6148" s="3">
        <v>0.5</v>
      </c>
      <c r="C6148" s="3">
        <v>0.26</v>
      </c>
      <c r="D6148" s="3">
        <f t="shared" si="192"/>
        <v>0.57542399999999994</v>
      </c>
      <c r="F6148" s="1"/>
      <c r="G6148" s="3" cm="1">
        <f t="array" ref="G6148">SUMPRODUCT($A6148:$C6148,TRANSPOSE(Hoja3!$E$1:$E$3)/(Hoja3!$B$5^2))</f>
        <v>-3.8053652633470332E-3</v>
      </c>
      <c r="H6148" s="3">
        <f>$A6148-$G6148*Hoja3!$E$1</f>
        <v>0.70530661552391183</v>
      </c>
      <c r="I6148" s="3">
        <f>$B6148-$G6148*Hoja3!$E$2</f>
        <v>0.49320784186490318</v>
      </c>
      <c r="J6148" s="3">
        <f>$C6148-$G6148*Hoja3!$E$3</f>
        <v>0.25848017209032431</v>
      </c>
      <c r="K6148" s="3">
        <f t="shared" si="193"/>
        <v>0.89862305587085523</v>
      </c>
      <c r="M6148" s="3" t="b">
        <f>IF(ABS($D6148-Hoja3!$B$10)&lt;Hoja3!$B$11, $H6148*Hoja3!$E$1 + $I6148*Hoja3!$E$2 + $J6148*Hoja3!$E$3)</f>
        <v>0</v>
      </c>
      <c r="N6148" s="3" t="b">
        <f>IF(ABS($D6148-Hoja3!$B$10)&lt;Hoja3!$B$11, $H6148*Hoja3!$G$1 + $I6148*Hoja3!$G$2 + $J6148*Hoja3!$G$3)</f>
        <v>0</v>
      </c>
      <c r="O6148" s="3" t="b">
        <f>IF(ABS($D6148-Hoja3!$B$10)&lt;Hoja3!$B$11, $H6148*Hoja3!$I$1 + $I6148*Hoja3!$I$2 + $J6148*Hoja3!$I$3)</f>
        <v>0</v>
      </c>
      <c r="Q6148">
        <f>IF(ABS($G6148-Hoja3!$B$5)&gt;Hoja3!$B$7, -$N6148/($G6148-Hoja3!$B$5))</f>
        <v>0</v>
      </c>
      <c r="R6148">
        <f>IF(ABS($G6148-Hoja3!$B$5)&gt;Hoja3!$B$7, -$O6148/($G6148-Hoja3!$B$5))</f>
        <v>0</v>
      </c>
    </row>
    <row r="6149" spans="1:18" ht="14.5" customHeight="1" x14ac:dyDescent="0.55000000000000004">
      <c r="A6149" s="3">
        <v>0.7</v>
      </c>
      <c r="B6149" s="3">
        <v>0.5</v>
      </c>
      <c r="C6149" s="3">
        <v>0.34</v>
      </c>
      <c r="D6149" s="3">
        <f t="shared" si="192"/>
        <v>0.55369599999999997</v>
      </c>
      <c r="F6149" s="1"/>
      <c r="G6149" s="3" cm="1">
        <f t="array" ref="G6149">SUMPRODUCT($A6149:$C6149,TRANSPOSE(Hoja3!$E$1:$E$3)/(Hoja3!$B$5^2))</f>
        <v>-9.845301877848954E-3</v>
      </c>
      <c r="H6149" s="3">
        <f>$A6149-$G6149*Hoja3!$E$1</f>
        <v>0.71372936056515079</v>
      </c>
      <c r="I6149" s="3">
        <f>$B6149-$G6149*Hoja3!$E$2</f>
        <v>0.48242721982927361</v>
      </c>
      <c r="J6149" s="3">
        <f>$C6149-$G6149*Hoja3!$E$3</f>
        <v>0.33606787692176066</v>
      </c>
      <c r="K6149" s="3">
        <f t="shared" si="193"/>
        <v>0.9247092734820177</v>
      </c>
      <c r="M6149" s="3" t="b">
        <f>IF(ABS($D6149-Hoja3!$B$10)&lt;Hoja3!$B$11, $H6149*Hoja3!$E$1 + $I6149*Hoja3!$E$2 + $J6149*Hoja3!$E$3)</f>
        <v>0</v>
      </c>
      <c r="N6149" s="3" t="b">
        <f>IF(ABS($D6149-Hoja3!$B$10)&lt;Hoja3!$B$11, $H6149*Hoja3!$G$1 + $I6149*Hoja3!$G$2 + $J6149*Hoja3!$G$3)</f>
        <v>0</v>
      </c>
      <c r="O6149" s="3" t="b">
        <f>IF(ABS($D6149-Hoja3!$B$10)&lt;Hoja3!$B$11, $H6149*Hoja3!$I$1 + $I6149*Hoja3!$I$2 + $J6149*Hoja3!$I$3)</f>
        <v>0</v>
      </c>
      <c r="Q6149">
        <f>IF(ABS($G6149-Hoja3!$B$5)&gt;Hoja3!$B$7, -$N6149/($G6149-Hoja3!$B$5))</f>
        <v>0</v>
      </c>
      <c r="R6149">
        <f>IF(ABS($G6149-Hoja3!$B$5)&gt;Hoja3!$B$7, -$O6149/($G6149-Hoja3!$B$5))</f>
        <v>0</v>
      </c>
    </row>
    <row r="6150" spans="1:18" ht="14.5" customHeight="1" x14ac:dyDescent="0.55000000000000004">
      <c r="A6150" s="3">
        <v>0.7</v>
      </c>
      <c r="B6150" s="3">
        <v>0.5</v>
      </c>
      <c r="C6150" s="3">
        <v>0.42</v>
      </c>
      <c r="D6150" s="3">
        <f t="shared" si="192"/>
        <v>0.51891200000000004</v>
      </c>
      <c r="F6150" s="1"/>
      <c r="G6150" s="3" cm="1">
        <f t="array" ref="G6150">SUMPRODUCT($A6150:$C6150,TRANSPOSE(Hoja3!$E$1:$E$3)/(Hoja3!$B$5^2))</f>
        <v>-1.5885238492350871E-2</v>
      </c>
      <c r="H6150" s="3">
        <f>$A6150-$G6150*Hoja3!$E$1</f>
        <v>0.72215210560638976</v>
      </c>
      <c r="I6150" s="3">
        <f>$B6150-$G6150*Hoja3!$E$2</f>
        <v>0.47164659779364404</v>
      </c>
      <c r="J6150" s="3">
        <f>$C6150-$G6150*Hoja3!$E$3</f>
        <v>0.413655581753197</v>
      </c>
      <c r="K6150" s="3">
        <f t="shared" si="193"/>
        <v>0.95659036016344923</v>
      </c>
      <c r="M6150" s="3" t="b">
        <f>IF(ABS($D6150-Hoja3!$B$10)&lt;Hoja3!$B$11, $H6150*Hoja3!$E$1 + $I6150*Hoja3!$E$2 + $J6150*Hoja3!$E$3)</f>
        <v>0</v>
      </c>
      <c r="N6150" s="3" t="b">
        <f>IF(ABS($D6150-Hoja3!$B$10)&lt;Hoja3!$B$11, $H6150*Hoja3!$G$1 + $I6150*Hoja3!$G$2 + $J6150*Hoja3!$G$3)</f>
        <v>0</v>
      </c>
      <c r="O6150" s="3" t="b">
        <f>IF(ABS($D6150-Hoja3!$B$10)&lt;Hoja3!$B$11, $H6150*Hoja3!$I$1 + $I6150*Hoja3!$I$2 + $J6150*Hoja3!$I$3)</f>
        <v>0</v>
      </c>
      <c r="Q6150">
        <f>IF(ABS($G6150-Hoja3!$B$5)&gt;Hoja3!$B$7, -$N6150/($G6150-Hoja3!$B$5))</f>
        <v>0</v>
      </c>
      <c r="R6150">
        <f>IF(ABS($G6150-Hoja3!$B$5)&gt;Hoja3!$B$7, -$O6150/($G6150-Hoja3!$B$5))</f>
        <v>0</v>
      </c>
    </row>
    <row r="6151" spans="1:18" ht="14.5" customHeight="1" x14ac:dyDescent="0.55000000000000004">
      <c r="A6151" s="3">
        <v>0.7</v>
      </c>
      <c r="B6151" s="3">
        <v>0.5</v>
      </c>
      <c r="C6151" s="3">
        <v>0.5</v>
      </c>
      <c r="D6151" s="3">
        <f t="shared" si="192"/>
        <v>0.46799999999999997</v>
      </c>
      <c r="F6151" s="1"/>
      <c r="G6151" s="3" cm="1">
        <f t="array" ref="G6151">SUMPRODUCT($A6151:$C6151,TRANSPOSE(Hoja3!$E$1:$E$3)/(Hoja3!$B$5^2))</f>
        <v>-2.1925175106852789E-2</v>
      </c>
      <c r="H6151" s="3">
        <f>$A6151-$G6151*Hoja3!$E$1</f>
        <v>0.73057485064762873</v>
      </c>
      <c r="I6151" s="3">
        <f>$B6151-$G6151*Hoja3!$E$2</f>
        <v>0.46086597575801447</v>
      </c>
      <c r="J6151" s="3">
        <f>$C6151-$G6151*Hoja3!$E$3</f>
        <v>0.49124328658463334</v>
      </c>
      <c r="K6151" s="3">
        <f t="shared" si="193"/>
        <v>0.99370872323063764</v>
      </c>
      <c r="M6151" s="3" t="b">
        <f>IF(ABS($D6151-Hoja3!$B$10)&lt;Hoja3!$B$11, $H6151*Hoja3!$E$1 + $I6151*Hoja3!$E$2 + $J6151*Hoja3!$E$3)</f>
        <v>0</v>
      </c>
      <c r="N6151" s="3" t="b">
        <f>IF(ABS($D6151-Hoja3!$B$10)&lt;Hoja3!$B$11, $H6151*Hoja3!$G$1 + $I6151*Hoja3!$G$2 + $J6151*Hoja3!$G$3)</f>
        <v>0</v>
      </c>
      <c r="O6151" s="3" t="b">
        <f>IF(ABS($D6151-Hoja3!$B$10)&lt;Hoja3!$B$11, $H6151*Hoja3!$I$1 + $I6151*Hoja3!$I$2 + $J6151*Hoja3!$I$3)</f>
        <v>0</v>
      </c>
      <c r="Q6151">
        <f>IF(ABS($G6151-Hoja3!$B$5)&gt;Hoja3!$B$7, -$N6151/($G6151-Hoja3!$B$5))</f>
        <v>0</v>
      </c>
      <c r="R6151">
        <f>IF(ABS($G6151-Hoja3!$B$5)&gt;Hoja3!$B$7, -$O6151/($G6151-Hoja3!$B$5))</f>
        <v>0</v>
      </c>
    </row>
    <row r="6152" spans="1:18" ht="14.5" customHeight="1" x14ac:dyDescent="0.55000000000000004">
      <c r="A6152" s="3">
        <v>0.7</v>
      </c>
      <c r="B6152" s="3">
        <v>0.5</v>
      </c>
      <c r="C6152" s="3">
        <v>0.57999999999999996</v>
      </c>
      <c r="D6152" s="3">
        <f t="shared" si="192"/>
        <v>0.39788800000000002</v>
      </c>
      <c r="F6152" s="1"/>
      <c r="G6152" s="3" cm="1">
        <f t="array" ref="G6152">SUMPRODUCT($A6152:$C6152,TRANSPOSE(Hoja3!$E$1:$E$3)/(Hoja3!$B$5^2))</f>
        <v>-2.7965111721354706E-2</v>
      </c>
      <c r="H6152" s="3">
        <f>$A6152-$G6152*Hoja3!$E$1</f>
        <v>0.73899759568886769</v>
      </c>
      <c r="I6152" s="3">
        <f>$B6152-$G6152*Hoja3!$E$2</f>
        <v>0.4500853537223849</v>
      </c>
      <c r="J6152" s="3">
        <f>$C6152-$G6152*Hoja3!$E$3</f>
        <v>0.56883099141606963</v>
      </c>
      <c r="K6152" s="3">
        <f t="shared" si="193"/>
        <v>1.0355013128261694</v>
      </c>
      <c r="M6152" s="3" t="b">
        <f>IF(ABS($D6152-Hoja3!$B$10)&lt;Hoja3!$B$11, $H6152*Hoja3!$E$1 + $I6152*Hoja3!$E$2 + $J6152*Hoja3!$E$3)</f>
        <v>0</v>
      </c>
      <c r="N6152" s="3" t="b">
        <f>IF(ABS($D6152-Hoja3!$B$10)&lt;Hoja3!$B$11, $H6152*Hoja3!$G$1 + $I6152*Hoja3!$G$2 + $J6152*Hoja3!$G$3)</f>
        <v>0</v>
      </c>
      <c r="O6152" s="3" t="b">
        <f>IF(ABS($D6152-Hoja3!$B$10)&lt;Hoja3!$B$11, $H6152*Hoja3!$I$1 + $I6152*Hoja3!$I$2 + $J6152*Hoja3!$I$3)</f>
        <v>0</v>
      </c>
      <c r="Q6152">
        <f>IF(ABS($G6152-Hoja3!$B$5)&gt;Hoja3!$B$7, -$N6152/($G6152-Hoja3!$B$5))</f>
        <v>0</v>
      </c>
      <c r="R6152">
        <f>IF(ABS($G6152-Hoja3!$B$5)&gt;Hoja3!$B$7, -$O6152/($G6152-Hoja3!$B$5))</f>
        <v>0</v>
      </c>
    </row>
    <row r="6153" spans="1:18" ht="14.5" customHeight="1" x14ac:dyDescent="0.55000000000000004">
      <c r="A6153" s="3">
        <v>0.7</v>
      </c>
      <c r="B6153" s="3">
        <v>0.5</v>
      </c>
      <c r="C6153" s="3">
        <v>0.66</v>
      </c>
      <c r="D6153" s="3">
        <f t="shared" si="192"/>
        <v>0.30550399999999994</v>
      </c>
      <c r="F6153" s="1"/>
      <c r="G6153" s="3" cm="1">
        <f t="array" ref="G6153">SUMPRODUCT($A6153:$C6153,TRANSPOSE(Hoja3!$E$1:$E$3)/(Hoja3!$B$5^2))</f>
        <v>-3.400504833585663E-2</v>
      </c>
      <c r="H6153" s="3">
        <f>$A6153-$G6153*Hoja3!$E$1</f>
        <v>0.74742034073010666</v>
      </c>
      <c r="I6153" s="3">
        <f>$B6153-$G6153*Hoja3!$E$2</f>
        <v>0.43930473168675532</v>
      </c>
      <c r="J6153" s="3">
        <f>$C6153-$G6153*Hoja3!$E$3</f>
        <v>0.64641869624750603</v>
      </c>
      <c r="K6153" s="3">
        <f t="shared" si="193"/>
        <v>1.0814263469500853</v>
      </c>
      <c r="M6153" s="3" t="b">
        <f>IF(ABS($D6153-Hoja3!$B$10)&lt;Hoja3!$B$11, $H6153*Hoja3!$E$1 + $I6153*Hoja3!$E$2 + $J6153*Hoja3!$E$3)</f>
        <v>0</v>
      </c>
      <c r="N6153" s="3" t="b">
        <f>IF(ABS($D6153-Hoja3!$B$10)&lt;Hoja3!$B$11, $H6153*Hoja3!$G$1 + $I6153*Hoja3!$G$2 + $J6153*Hoja3!$G$3)</f>
        <v>0</v>
      </c>
      <c r="O6153" s="3" t="b">
        <f>IF(ABS($D6153-Hoja3!$B$10)&lt;Hoja3!$B$11, $H6153*Hoja3!$I$1 + $I6153*Hoja3!$I$2 + $J6153*Hoja3!$I$3)</f>
        <v>0</v>
      </c>
      <c r="Q6153">
        <f>IF(ABS($G6153-Hoja3!$B$5)&gt;Hoja3!$B$7, -$N6153/($G6153-Hoja3!$B$5))</f>
        <v>0</v>
      </c>
      <c r="R6153">
        <f>IF(ABS($G6153-Hoja3!$B$5)&gt;Hoja3!$B$7, -$O6153/($G6153-Hoja3!$B$5))</f>
        <v>0</v>
      </c>
    </row>
    <row r="6154" spans="1:18" ht="14.5" customHeight="1" x14ac:dyDescent="0.55000000000000004">
      <c r="A6154" s="3">
        <v>0.7</v>
      </c>
      <c r="B6154" s="3">
        <v>0.5</v>
      </c>
      <c r="C6154" s="3">
        <v>0.74</v>
      </c>
      <c r="D6154" s="3">
        <f t="shared" si="192"/>
        <v>0.187776</v>
      </c>
      <c r="F6154" s="1"/>
      <c r="G6154" s="3" cm="1">
        <f t="array" ref="G6154">SUMPRODUCT($A6154:$C6154,TRANSPOSE(Hoja3!$E$1:$E$3)/(Hoja3!$B$5^2))</f>
        <v>-4.0044984950358541E-2</v>
      </c>
      <c r="H6154" s="3">
        <f>$A6154-$G6154*Hoja3!$E$1</f>
        <v>0.75584308577134562</v>
      </c>
      <c r="I6154" s="3">
        <f>$B6154-$G6154*Hoja3!$E$2</f>
        <v>0.42852410965112575</v>
      </c>
      <c r="J6154" s="3">
        <f>$C6154-$G6154*Hoja3!$E$3</f>
        <v>0.72400640107894232</v>
      </c>
      <c r="K6154" s="3">
        <f t="shared" si="193"/>
        <v>1.1309805266510657</v>
      </c>
      <c r="M6154" s="3" t="b">
        <f>IF(ABS($D6154-Hoja3!$B$10)&lt;Hoja3!$B$11, $H6154*Hoja3!$E$1 + $I6154*Hoja3!$E$2 + $J6154*Hoja3!$E$3)</f>
        <v>0</v>
      </c>
      <c r="N6154" s="3" t="b">
        <f>IF(ABS($D6154-Hoja3!$B$10)&lt;Hoja3!$B$11, $H6154*Hoja3!$G$1 + $I6154*Hoja3!$G$2 + $J6154*Hoja3!$G$3)</f>
        <v>0</v>
      </c>
      <c r="O6154" s="3" t="b">
        <f>IF(ABS($D6154-Hoja3!$B$10)&lt;Hoja3!$B$11, $H6154*Hoja3!$I$1 + $I6154*Hoja3!$I$2 + $J6154*Hoja3!$I$3)</f>
        <v>0</v>
      </c>
      <c r="Q6154">
        <f>IF(ABS($G6154-Hoja3!$B$5)&gt;Hoja3!$B$7, -$N6154/($G6154-Hoja3!$B$5))</f>
        <v>0</v>
      </c>
      <c r="R6154">
        <f>IF(ABS($G6154-Hoja3!$B$5)&gt;Hoja3!$B$7, -$O6154/($G6154-Hoja3!$B$5))</f>
        <v>0</v>
      </c>
    </row>
    <row r="6155" spans="1:18" ht="14.5" customHeight="1" x14ac:dyDescent="0.55000000000000004">
      <c r="A6155" s="3">
        <v>0.7</v>
      </c>
      <c r="B6155" s="3">
        <v>0.5</v>
      </c>
      <c r="C6155" s="3">
        <v>0.82</v>
      </c>
      <c r="D6155" s="3">
        <f t="shared" si="192"/>
        <v>4.1632000000000113E-2</v>
      </c>
      <c r="F6155" s="1"/>
      <c r="G6155" s="3" cm="1">
        <f t="array" ref="G6155">SUMPRODUCT($A6155:$C6155,TRANSPOSE(Hoja3!$E$1:$E$3)/(Hoja3!$B$5^2))</f>
        <v>-4.6084921564860458E-2</v>
      </c>
      <c r="H6155" s="3">
        <f>$A6155-$G6155*Hoja3!$E$1</f>
        <v>0.76426583081258459</v>
      </c>
      <c r="I6155" s="3">
        <f>$B6155-$G6155*Hoja3!$E$2</f>
        <v>0.41774348761549618</v>
      </c>
      <c r="J6155" s="3">
        <f>$C6155-$G6155*Hoja3!$E$3</f>
        <v>0.80159410591037861</v>
      </c>
      <c r="K6155" s="3">
        <f t="shared" si="193"/>
        <v>1.183708153314434</v>
      </c>
      <c r="M6155" s="3" t="b">
        <f>IF(ABS($D6155-Hoja3!$B$10)&lt;Hoja3!$B$11, $H6155*Hoja3!$E$1 + $I6155*Hoja3!$E$2 + $J6155*Hoja3!$E$3)</f>
        <v>0</v>
      </c>
      <c r="N6155" s="3" t="b">
        <f>IF(ABS($D6155-Hoja3!$B$10)&lt;Hoja3!$B$11, $H6155*Hoja3!$G$1 + $I6155*Hoja3!$G$2 + $J6155*Hoja3!$G$3)</f>
        <v>0</v>
      </c>
      <c r="O6155" s="3" t="b">
        <f>IF(ABS($D6155-Hoja3!$B$10)&lt;Hoja3!$B$11, $H6155*Hoja3!$I$1 + $I6155*Hoja3!$I$2 + $J6155*Hoja3!$I$3)</f>
        <v>0</v>
      </c>
      <c r="Q6155">
        <f>IF(ABS($G6155-Hoja3!$B$5)&gt;Hoja3!$B$7, -$N6155/($G6155-Hoja3!$B$5))</f>
        <v>0</v>
      </c>
      <c r="R6155">
        <f>IF(ABS($G6155-Hoja3!$B$5)&gt;Hoja3!$B$7, -$O6155/($G6155-Hoja3!$B$5))</f>
        <v>0</v>
      </c>
    </row>
    <row r="6156" spans="1:18" ht="14.5" customHeight="1" x14ac:dyDescent="0.55000000000000004">
      <c r="A6156" s="3">
        <v>0.7</v>
      </c>
      <c r="B6156" s="3">
        <v>0.5</v>
      </c>
      <c r="C6156" s="3">
        <v>0.9</v>
      </c>
      <c r="D6156" s="3">
        <f t="shared" si="192"/>
        <v>-0.13600000000000012</v>
      </c>
      <c r="F6156" s="1"/>
      <c r="G6156" s="3" cm="1">
        <f t="array" ref="G6156">SUMPRODUCT($A6156:$C6156,TRANSPOSE(Hoja3!$E$1:$E$3)/(Hoja3!$B$5^2))</f>
        <v>-5.2124858179362382E-2</v>
      </c>
      <c r="H6156" s="3">
        <f>$A6156-$G6156*Hoja3!$E$1</f>
        <v>0.77268857585382356</v>
      </c>
      <c r="I6156" s="3">
        <f>$B6156-$G6156*Hoja3!$E$2</f>
        <v>0.40696286557986661</v>
      </c>
      <c r="J6156" s="3">
        <f>$C6156-$G6156*Hoja3!$E$3</f>
        <v>0.87918181074181501</v>
      </c>
      <c r="K6156" s="3">
        <f t="shared" si="193"/>
        <v>1.2392042065596951</v>
      </c>
      <c r="M6156" s="3">
        <f>IF(ABS($D6156-Hoja3!$B$10)&lt;Hoja3!$B$11, $H6156*Hoja3!$E$1 + $I6156*Hoja3!$E$2 + $J6156*Hoja3!$E$3)</f>
        <v>-1.1102230246251565E-16</v>
      </c>
      <c r="N6156" s="3">
        <f>IF(ABS($D6156-Hoja3!$B$10)&lt;Hoja3!$B$11, $H6156*Hoja3!$G$1 + $I6156*Hoja3!$G$2 + $J6156*Hoja3!$G$3)</f>
        <v>-0.85943826518753441</v>
      </c>
      <c r="O6156" s="3">
        <f>IF(ABS($D6156-Hoja3!$B$10)&lt;Hoja3!$B$11, $H6156*Hoja3!$I$1 + $I6156*Hoja3!$I$2 + $J6156*Hoja3!$I$3)</f>
        <v>-0.89274460731313543</v>
      </c>
      <c r="Q6156">
        <f>IF(ABS($G6156-Hoja3!$B$5)&gt;Hoja3!$B$7, -$N6156/($G6156-Hoja3!$B$5))</f>
        <v>-0.3653880287004716</v>
      </c>
      <c r="R6156">
        <f>IF(ABS($G6156-Hoja3!$B$5)&gt;Hoja3!$B$7, -$O6156/($G6156-Hoja3!$B$5))</f>
        <v>-0.37954813674481302</v>
      </c>
    </row>
    <row r="6157" spans="1:18" ht="14.5" customHeight="1" x14ac:dyDescent="0.55000000000000004">
      <c r="A6157" s="3">
        <v>0.7</v>
      </c>
      <c r="B6157" s="3">
        <v>0.5</v>
      </c>
      <c r="C6157" s="3">
        <v>0.98</v>
      </c>
      <c r="D6157" s="3">
        <f t="shared" si="192"/>
        <v>-0.34819199999999995</v>
      </c>
      <c r="F6157" s="1"/>
      <c r="G6157" s="3" cm="1">
        <f t="array" ref="G6157">SUMPRODUCT($A6157:$C6157,TRANSPOSE(Hoja3!$E$1:$E$3)/(Hoja3!$B$5^2))</f>
        <v>-5.81647947938643E-2</v>
      </c>
      <c r="H6157" s="3">
        <f>$A6157-$G6157*Hoja3!$E$1</f>
        <v>0.78111132089506252</v>
      </c>
      <c r="I6157" s="3">
        <f>$B6157-$G6157*Hoja3!$E$2</f>
        <v>0.39618224354423703</v>
      </c>
      <c r="J6157" s="3">
        <f>$C6157-$G6157*Hoja3!$E$3</f>
        <v>0.95676951557325129</v>
      </c>
      <c r="K6157" s="3">
        <f t="shared" si="193"/>
        <v>1.2971133996919655</v>
      </c>
      <c r="M6157" s="3">
        <f>IF(ABS($D6157-Hoja3!$B$10)&lt;Hoja3!$B$11, $H6157*Hoja3!$E$1 + $I6157*Hoja3!$E$2 + $J6157*Hoja3!$E$3)</f>
        <v>-5.5511151231257827E-17</v>
      </c>
      <c r="N6157" s="3">
        <f>IF(ABS($D6157-Hoja3!$B$10)&lt;Hoja3!$B$11, $H6157*Hoja3!$G$1 + $I6157*Hoja3!$G$2 + $J6157*Hoja3!$G$3)</f>
        <v>-0.85943826518753441</v>
      </c>
      <c r="O6157" s="3">
        <f>IF(ABS($D6157-Hoja3!$B$10)&lt;Hoja3!$B$11, $H6157*Hoja3!$I$1 + $I6157*Hoja3!$I$2 + $J6157*Hoja3!$I$3)</f>
        <v>-0.97152922755411197</v>
      </c>
      <c r="Q6157">
        <f>IF(ABS($G6157-Hoja3!$B$5)&gt;Hoja3!$B$7, -$N6157/($G6157-Hoja3!$B$5))</f>
        <v>-0.36445216512642414</v>
      </c>
      <c r="R6157">
        <f>IF(ABS($G6157-Hoja3!$B$5)&gt;Hoja3!$B$7, -$O6157/($G6157-Hoja3!$B$5))</f>
        <v>-0.41198529877935691</v>
      </c>
    </row>
    <row r="6158" spans="1:18" ht="14.5" customHeight="1" x14ac:dyDescent="0.55000000000000004">
      <c r="A6158" s="3">
        <v>0.7</v>
      </c>
      <c r="B6158" s="3">
        <v>0.5</v>
      </c>
      <c r="C6158" s="3">
        <v>1.06</v>
      </c>
      <c r="D6158" s="3">
        <f t="shared" si="192"/>
        <v>-0.59801600000000033</v>
      </c>
      <c r="F6158" s="1"/>
      <c r="G6158" s="3" cm="1">
        <f t="array" ref="G6158">SUMPRODUCT($A6158:$C6158,TRANSPOSE(Hoja3!$E$1:$E$3)/(Hoja3!$B$5^2))</f>
        <v>-6.4204731408366217E-2</v>
      </c>
      <c r="H6158" s="3">
        <f>$A6158-$G6158*Hoja3!$E$1</f>
        <v>0.78953406593630149</v>
      </c>
      <c r="I6158" s="3">
        <f>$B6158-$G6158*Hoja3!$E$2</f>
        <v>0.38540162150860752</v>
      </c>
      <c r="J6158" s="3">
        <f>$C6158-$G6158*Hoja3!$E$3</f>
        <v>1.0343572204046878</v>
      </c>
      <c r="K6158" s="3">
        <f t="shared" si="193"/>
        <v>1.3571268586755934</v>
      </c>
      <c r="M6158" s="3">
        <f>IF(ABS($D6158-Hoja3!$B$10)&lt;Hoja3!$B$11, $H6158*Hoja3!$E$1 + $I6158*Hoja3!$E$2 + $J6158*Hoja3!$E$3)</f>
        <v>-2.7755575615628914E-16</v>
      </c>
      <c r="N6158" s="3">
        <f>IF(ABS($D6158-Hoja3!$B$10)&lt;Hoja3!$B$11, $H6158*Hoja3!$G$1 + $I6158*Hoja3!$G$2 + $J6158*Hoja3!$G$3)</f>
        <v>-0.85943826518753452</v>
      </c>
      <c r="O6158" s="3">
        <f>IF(ABS($D6158-Hoja3!$B$10)&lt;Hoja3!$B$11, $H6158*Hoja3!$I$1 + $I6158*Hoja3!$I$2 + $J6158*Hoja3!$I$3)</f>
        <v>-1.0503138477950889</v>
      </c>
      <c r="Q6158">
        <f>IF(ABS($G6158-Hoja3!$B$5)&gt;Hoja3!$B$7, -$N6158/($G6158-Hoja3!$B$5))</f>
        <v>-0.36352108333509803</v>
      </c>
      <c r="R6158">
        <f>IF(ABS($G6158-Hoja3!$B$5)&gt;Hoja3!$B$7, -$O6158/($G6158-Hoja3!$B$5))</f>
        <v>-0.44425672355769785</v>
      </c>
    </row>
    <row r="6159" spans="1:18" ht="14.5" customHeight="1" x14ac:dyDescent="0.55000000000000004">
      <c r="A6159" s="3">
        <v>0.7</v>
      </c>
      <c r="B6159" s="3">
        <v>0.5</v>
      </c>
      <c r="C6159" s="3">
        <v>1.1399999999999999</v>
      </c>
      <c r="D6159" s="3">
        <f t="shared" si="192"/>
        <v>-0.88854399999999978</v>
      </c>
      <c r="F6159" s="1"/>
      <c r="G6159" s="3" cm="1">
        <f t="array" ref="G6159">SUMPRODUCT($A6159:$C6159,TRANSPOSE(Hoja3!$E$1:$E$3)/(Hoja3!$B$5^2))</f>
        <v>-7.0244668022868134E-2</v>
      </c>
      <c r="H6159" s="3">
        <f>$A6159-$G6159*Hoja3!$E$1</f>
        <v>0.79795681097754045</v>
      </c>
      <c r="I6159" s="3">
        <f>$B6159-$G6159*Hoja3!$E$2</f>
        <v>0.37462099947297794</v>
      </c>
      <c r="J6159" s="3">
        <f>$C6159-$G6159*Hoja3!$E$3</f>
        <v>1.111944925236124</v>
      </c>
      <c r="K6159" s="3">
        <f t="shared" si="193"/>
        <v>1.4189776186360195</v>
      </c>
      <c r="M6159" s="3" t="b">
        <f>IF(ABS($D6159-Hoja3!$B$10)&lt;Hoja3!$B$11, $H6159*Hoja3!$E$1 + $I6159*Hoja3!$E$2 + $J6159*Hoja3!$E$3)</f>
        <v>0</v>
      </c>
      <c r="N6159" s="3" t="b">
        <f>IF(ABS($D6159-Hoja3!$B$10)&lt;Hoja3!$B$11, $H6159*Hoja3!$G$1 + $I6159*Hoja3!$G$2 + $J6159*Hoja3!$G$3)</f>
        <v>0</v>
      </c>
      <c r="O6159" s="3" t="b">
        <f>IF(ABS($D6159-Hoja3!$B$10)&lt;Hoja3!$B$11, $H6159*Hoja3!$I$1 + $I6159*Hoja3!$I$2 + $J6159*Hoja3!$I$3)</f>
        <v>0</v>
      </c>
      <c r="Q6159">
        <f>IF(ABS($G6159-Hoja3!$B$5)&gt;Hoja3!$B$7, -$N6159/($G6159-Hoja3!$B$5))</f>
        <v>0</v>
      </c>
      <c r="R6159">
        <f>IF(ABS($G6159-Hoja3!$B$5)&gt;Hoja3!$B$7, -$O6159/($G6159-Hoja3!$B$5))</f>
        <v>0</v>
      </c>
    </row>
    <row r="6160" spans="1:18" ht="14.5" customHeight="1" x14ac:dyDescent="0.55000000000000004">
      <c r="A6160" s="3">
        <v>0.7</v>
      </c>
      <c r="B6160" s="3">
        <v>0.5</v>
      </c>
      <c r="C6160" s="3">
        <v>1.22</v>
      </c>
      <c r="D6160" s="3">
        <f t="shared" si="192"/>
        <v>-1.2228479999999999</v>
      </c>
      <c r="F6160" s="1"/>
      <c r="G6160" s="3" cm="1">
        <f t="array" ref="G6160">SUMPRODUCT($A6160:$C6160,TRANSPOSE(Hoja3!$E$1:$E$3)/(Hoja3!$B$5^2))</f>
        <v>-7.6284604637370051E-2</v>
      </c>
      <c r="H6160" s="3">
        <f>$A6160-$G6160*Hoja3!$E$1</f>
        <v>0.80637955601877942</v>
      </c>
      <c r="I6160" s="3">
        <f>$B6160-$G6160*Hoja3!$E$2</f>
        <v>0.36384037743734837</v>
      </c>
      <c r="J6160" s="3">
        <f>$C6160-$G6160*Hoja3!$E$3</f>
        <v>1.1895326300675604</v>
      </c>
      <c r="K6160" s="3">
        <f t="shared" si="193"/>
        <v>1.482435727650357</v>
      </c>
      <c r="M6160" s="3" t="b">
        <f>IF(ABS($D6160-Hoja3!$B$10)&lt;Hoja3!$B$11, $H6160*Hoja3!$E$1 + $I6160*Hoja3!$E$2 + $J6160*Hoja3!$E$3)</f>
        <v>0</v>
      </c>
      <c r="N6160" s="3" t="b">
        <f>IF(ABS($D6160-Hoja3!$B$10)&lt;Hoja3!$B$11, $H6160*Hoja3!$G$1 + $I6160*Hoja3!$G$2 + $J6160*Hoja3!$G$3)</f>
        <v>0</v>
      </c>
      <c r="O6160" s="3" t="b">
        <f>IF(ABS($D6160-Hoja3!$B$10)&lt;Hoja3!$B$11, $H6160*Hoja3!$I$1 + $I6160*Hoja3!$I$2 + $J6160*Hoja3!$I$3)</f>
        <v>0</v>
      </c>
      <c r="Q6160">
        <f>IF(ABS($G6160-Hoja3!$B$5)&gt;Hoja3!$B$7, -$N6160/($G6160-Hoja3!$B$5))</f>
        <v>0</v>
      </c>
      <c r="R6160">
        <f>IF(ABS($G6160-Hoja3!$B$5)&gt;Hoja3!$B$7, -$O6160/($G6160-Hoja3!$B$5))</f>
        <v>0</v>
      </c>
    </row>
    <row r="6161" spans="1:18" ht="14.5" customHeight="1" x14ac:dyDescent="0.55000000000000004">
      <c r="A6161" s="3">
        <v>0.7</v>
      </c>
      <c r="B6161" s="3">
        <v>0.5</v>
      </c>
      <c r="C6161" s="3">
        <v>1.3</v>
      </c>
      <c r="D6161" s="3">
        <f t="shared" si="192"/>
        <v>-1.6040000000000005</v>
      </c>
      <c r="F6161" s="1"/>
      <c r="G6161" s="3" cm="1">
        <f t="array" ref="G6161">SUMPRODUCT($A6161:$C6161,TRANSPOSE(Hoja3!$E$1:$E$3)/(Hoja3!$B$5^2))</f>
        <v>-8.2324541251871983E-2</v>
      </c>
      <c r="H6161" s="3">
        <f>$A6161-$G6161*Hoja3!$E$1</f>
        <v>0.8148023010600185</v>
      </c>
      <c r="I6161" s="3">
        <f>$B6161-$G6161*Hoja3!$E$2</f>
        <v>0.35305975540171874</v>
      </c>
      <c r="J6161" s="3">
        <f>$C6161-$G6161*Hoja3!$E$3</f>
        <v>1.2671203348989968</v>
      </c>
      <c r="K6161" s="3">
        <f t="shared" si="193"/>
        <v>1.5473034362437021</v>
      </c>
      <c r="M6161" s="3" t="b">
        <f>IF(ABS($D6161-Hoja3!$B$10)&lt;Hoja3!$B$11, $H6161*Hoja3!$E$1 + $I6161*Hoja3!$E$2 + $J6161*Hoja3!$E$3)</f>
        <v>0</v>
      </c>
      <c r="N6161" s="3" t="b">
        <f>IF(ABS($D6161-Hoja3!$B$10)&lt;Hoja3!$B$11, $H6161*Hoja3!$G$1 + $I6161*Hoja3!$G$2 + $J6161*Hoja3!$G$3)</f>
        <v>0</v>
      </c>
      <c r="O6161" s="3" t="b">
        <f>IF(ABS($D6161-Hoja3!$B$10)&lt;Hoja3!$B$11, $H6161*Hoja3!$I$1 + $I6161*Hoja3!$I$2 + $J6161*Hoja3!$I$3)</f>
        <v>0</v>
      </c>
      <c r="Q6161">
        <f>IF(ABS($G6161-Hoja3!$B$5)&gt;Hoja3!$B$7, -$N6161/($G6161-Hoja3!$B$5))</f>
        <v>0</v>
      </c>
      <c r="R6161">
        <f>IF(ABS($G6161-Hoja3!$B$5)&gt;Hoja3!$B$7, -$O6161/($G6161-Hoja3!$B$5))</f>
        <v>0</v>
      </c>
    </row>
    <row r="6162" spans="1:18" ht="14.5" customHeight="1" x14ac:dyDescent="0.55000000000000004">
      <c r="A6162" s="3">
        <v>0.7</v>
      </c>
      <c r="B6162" s="3">
        <v>0.7</v>
      </c>
      <c r="C6162" s="3">
        <v>-1.3</v>
      </c>
      <c r="D6162" s="3">
        <f t="shared" si="192"/>
        <v>3.0300000000000002</v>
      </c>
      <c r="F6162" s="1"/>
      <c r="G6162" s="3" cm="1">
        <f t="array" ref="G6162">SUMPRODUCT($A6162:$C6162,TRANSPOSE(Hoja3!$E$1:$E$3)/(Hoja3!$B$5^2))</f>
        <v>4.6491737883884623E-2</v>
      </c>
      <c r="H6162" s="3">
        <f>$A6162-$G6162*Hoja3!$E$1</f>
        <v>0.63516686023163438</v>
      </c>
      <c r="I6162" s="3">
        <f>$B6162-$G6162*Hoja3!$E$2</f>
        <v>0.7829826347353237</v>
      </c>
      <c r="J6162" s="3">
        <f>$C6162-$G6162*Hoja3!$E$3</f>
        <v>-1.2814316272117581</v>
      </c>
      <c r="K6162" s="3">
        <f t="shared" si="193"/>
        <v>1.6305108898293674</v>
      </c>
      <c r="M6162" s="3" t="b">
        <f>IF(ABS($D6162-Hoja3!$B$10)&lt;Hoja3!$B$11, $H6162*Hoja3!$E$1 + $I6162*Hoja3!$E$2 + $J6162*Hoja3!$E$3)</f>
        <v>0</v>
      </c>
      <c r="N6162" s="3" t="b">
        <f>IF(ABS($D6162-Hoja3!$B$10)&lt;Hoja3!$B$11, $H6162*Hoja3!$G$1 + $I6162*Hoja3!$G$2 + $J6162*Hoja3!$G$3)</f>
        <v>0</v>
      </c>
      <c r="O6162" s="3" t="b">
        <f>IF(ABS($D6162-Hoja3!$B$10)&lt;Hoja3!$B$11, $H6162*Hoja3!$I$1 + $I6162*Hoja3!$I$2 + $J6162*Hoja3!$I$3)</f>
        <v>0</v>
      </c>
      <c r="Q6162">
        <f>IF(ABS($G6162-Hoja3!$B$5)&gt;Hoja3!$B$7, -$N6162/($G6162-Hoja3!$B$5))</f>
        <v>0</v>
      </c>
      <c r="R6162">
        <f>IF(ABS($G6162-Hoja3!$B$5)&gt;Hoja3!$B$7, -$O6162/($G6162-Hoja3!$B$5))</f>
        <v>0</v>
      </c>
    </row>
    <row r="6163" spans="1:18" ht="14.5" customHeight="1" x14ac:dyDescent="0.55000000000000004">
      <c r="A6163" s="3">
        <v>0.7</v>
      </c>
      <c r="B6163" s="3">
        <v>0.7</v>
      </c>
      <c r="C6163" s="3">
        <v>-1.22</v>
      </c>
      <c r="D6163" s="3">
        <f t="shared" si="192"/>
        <v>2.6488479999999996</v>
      </c>
      <c r="F6163" s="1"/>
      <c r="G6163" s="3" cm="1">
        <f t="array" ref="G6163">SUMPRODUCT($A6163:$C6163,TRANSPOSE(Hoja3!$E$1:$E$3)/(Hoja3!$B$5^2))</f>
        <v>4.0451801269382692E-2</v>
      </c>
      <c r="H6163" s="3">
        <f>$A6163-$G6163*Hoja3!$E$1</f>
        <v>0.64358960527287346</v>
      </c>
      <c r="I6163" s="3">
        <f>$B6163-$G6163*Hoja3!$E$2</f>
        <v>0.77220201269969413</v>
      </c>
      <c r="J6163" s="3">
        <f>$C6163-$G6163*Hoja3!$E$3</f>
        <v>-1.2038439223803217</v>
      </c>
      <c r="K6163" s="3">
        <f t="shared" si="193"/>
        <v>1.5683570122535204</v>
      </c>
      <c r="M6163" s="3" t="b">
        <f>IF(ABS($D6163-Hoja3!$B$10)&lt;Hoja3!$B$11, $H6163*Hoja3!$E$1 + $I6163*Hoja3!$E$2 + $J6163*Hoja3!$E$3)</f>
        <v>0</v>
      </c>
      <c r="N6163" s="3" t="b">
        <f>IF(ABS($D6163-Hoja3!$B$10)&lt;Hoja3!$B$11, $H6163*Hoja3!$G$1 + $I6163*Hoja3!$G$2 + $J6163*Hoja3!$G$3)</f>
        <v>0</v>
      </c>
      <c r="O6163" s="3" t="b">
        <f>IF(ABS($D6163-Hoja3!$B$10)&lt;Hoja3!$B$11, $H6163*Hoja3!$I$1 + $I6163*Hoja3!$I$2 + $J6163*Hoja3!$I$3)</f>
        <v>0</v>
      </c>
      <c r="Q6163">
        <f>IF(ABS($G6163-Hoja3!$B$5)&gt;Hoja3!$B$7, -$N6163/($G6163-Hoja3!$B$5))</f>
        <v>0</v>
      </c>
      <c r="R6163">
        <f>IF(ABS($G6163-Hoja3!$B$5)&gt;Hoja3!$B$7, -$O6163/($G6163-Hoja3!$B$5))</f>
        <v>0</v>
      </c>
    </row>
    <row r="6164" spans="1:18" ht="14.5" customHeight="1" x14ac:dyDescent="0.55000000000000004">
      <c r="A6164" s="3">
        <v>0.7</v>
      </c>
      <c r="B6164" s="3">
        <v>0.7</v>
      </c>
      <c r="C6164" s="3">
        <v>-1.1399999999999999</v>
      </c>
      <c r="D6164" s="3">
        <f t="shared" si="192"/>
        <v>2.3145439999999997</v>
      </c>
      <c r="F6164" s="1"/>
      <c r="G6164" s="3" cm="1">
        <f t="array" ref="G6164">SUMPRODUCT($A6164:$C6164,TRANSPOSE(Hoja3!$E$1:$E$3)/(Hoja3!$B$5^2))</f>
        <v>3.4411864654880775E-2</v>
      </c>
      <c r="H6164" s="3">
        <f>$A6164-$G6164*Hoja3!$E$1</f>
        <v>0.65201235031411242</v>
      </c>
      <c r="I6164" s="3">
        <f>$B6164-$G6164*Hoja3!$E$2</f>
        <v>0.76142139066406456</v>
      </c>
      <c r="J6164" s="3">
        <f>$C6164-$G6164*Hoja3!$E$3</f>
        <v>-1.1262562175488853</v>
      </c>
      <c r="K6164" s="3">
        <f t="shared" si="193"/>
        <v>1.50775850410152</v>
      </c>
      <c r="M6164" s="3" t="b">
        <f>IF(ABS($D6164-Hoja3!$B$10)&lt;Hoja3!$B$11, $H6164*Hoja3!$E$1 + $I6164*Hoja3!$E$2 + $J6164*Hoja3!$E$3)</f>
        <v>0</v>
      </c>
      <c r="N6164" s="3" t="b">
        <f>IF(ABS($D6164-Hoja3!$B$10)&lt;Hoja3!$B$11, $H6164*Hoja3!$G$1 + $I6164*Hoja3!$G$2 + $J6164*Hoja3!$G$3)</f>
        <v>0</v>
      </c>
      <c r="O6164" s="3" t="b">
        <f>IF(ABS($D6164-Hoja3!$B$10)&lt;Hoja3!$B$11, $H6164*Hoja3!$I$1 + $I6164*Hoja3!$I$2 + $J6164*Hoja3!$I$3)</f>
        <v>0</v>
      </c>
      <c r="Q6164">
        <f>IF(ABS($G6164-Hoja3!$B$5)&gt;Hoja3!$B$7, -$N6164/($G6164-Hoja3!$B$5))</f>
        <v>0</v>
      </c>
      <c r="R6164">
        <f>IF(ABS($G6164-Hoja3!$B$5)&gt;Hoja3!$B$7, -$O6164/($G6164-Hoja3!$B$5))</f>
        <v>0</v>
      </c>
    </row>
    <row r="6165" spans="1:18" ht="14.5" customHeight="1" x14ac:dyDescent="0.55000000000000004">
      <c r="A6165" s="3">
        <v>0.7</v>
      </c>
      <c r="B6165" s="3">
        <v>0.7</v>
      </c>
      <c r="C6165" s="3">
        <v>-1.06</v>
      </c>
      <c r="D6165" s="3">
        <f t="shared" si="192"/>
        <v>2.024016</v>
      </c>
      <c r="F6165" s="1"/>
      <c r="G6165" s="3" cm="1">
        <f t="array" ref="G6165">SUMPRODUCT($A6165:$C6165,TRANSPOSE(Hoja3!$E$1:$E$3)/(Hoja3!$B$5^2))</f>
        <v>2.8371928040378858E-2</v>
      </c>
      <c r="H6165" s="3">
        <f>$A6165-$G6165*Hoja3!$E$1</f>
        <v>0.66043509535535139</v>
      </c>
      <c r="I6165" s="3">
        <f>$B6165-$G6165*Hoja3!$E$2</f>
        <v>0.75064076862843498</v>
      </c>
      <c r="J6165" s="3">
        <f>$C6165-$G6165*Hoja3!$E$3</f>
        <v>-1.0486685127174491</v>
      </c>
      <c r="K6165" s="3">
        <f t="shared" si="193"/>
        <v>1.4489105314922472</v>
      </c>
      <c r="M6165" s="3" t="b">
        <f>IF(ABS($D6165-Hoja3!$B$10)&lt;Hoja3!$B$11, $H6165*Hoja3!$E$1 + $I6165*Hoja3!$E$2 + $J6165*Hoja3!$E$3)</f>
        <v>0</v>
      </c>
      <c r="N6165" s="3" t="b">
        <f>IF(ABS($D6165-Hoja3!$B$10)&lt;Hoja3!$B$11, $H6165*Hoja3!$G$1 + $I6165*Hoja3!$G$2 + $J6165*Hoja3!$G$3)</f>
        <v>0</v>
      </c>
      <c r="O6165" s="3" t="b">
        <f>IF(ABS($D6165-Hoja3!$B$10)&lt;Hoja3!$B$11, $H6165*Hoja3!$I$1 + $I6165*Hoja3!$I$2 + $J6165*Hoja3!$I$3)</f>
        <v>0</v>
      </c>
      <c r="Q6165">
        <f>IF(ABS($G6165-Hoja3!$B$5)&gt;Hoja3!$B$7, -$N6165/($G6165-Hoja3!$B$5))</f>
        <v>0</v>
      </c>
      <c r="R6165">
        <f>IF(ABS($G6165-Hoja3!$B$5)&gt;Hoja3!$B$7, -$O6165/($G6165-Hoja3!$B$5))</f>
        <v>0</v>
      </c>
    </row>
    <row r="6166" spans="1:18" ht="14.5" customHeight="1" x14ac:dyDescent="0.55000000000000004">
      <c r="A6166" s="3">
        <v>0.7</v>
      </c>
      <c r="B6166" s="3">
        <v>0.7</v>
      </c>
      <c r="C6166" s="3">
        <v>-0.98</v>
      </c>
      <c r="D6166" s="3">
        <f t="shared" si="192"/>
        <v>1.7741919999999998</v>
      </c>
      <c r="F6166" s="1"/>
      <c r="G6166" s="3" cm="1">
        <f t="array" ref="G6166">SUMPRODUCT($A6166:$C6166,TRANSPOSE(Hoja3!$E$1:$E$3)/(Hoja3!$B$5^2))</f>
        <v>2.233199142587694E-2</v>
      </c>
      <c r="H6166" s="3">
        <f>$A6166-$G6166*Hoja3!$E$1</f>
        <v>0.66885784039659035</v>
      </c>
      <c r="I6166" s="3">
        <f>$B6166-$G6166*Hoja3!$E$2</f>
        <v>0.73986014659280541</v>
      </c>
      <c r="J6166" s="3">
        <f>$C6166-$G6166*Hoja3!$E$3</f>
        <v>-0.97108080788601281</v>
      </c>
      <c r="K6166" s="3">
        <f t="shared" si="193"/>
        <v>1.3920351226247381</v>
      </c>
      <c r="M6166" s="3" t="b">
        <f>IF(ABS($D6166-Hoja3!$B$10)&lt;Hoja3!$B$11, $H6166*Hoja3!$E$1 + $I6166*Hoja3!$E$2 + $J6166*Hoja3!$E$3)</f>
        <v>0</v>
      </c>
      <c r="N6166" s="3" t="b">
        <f>IF(ABS($D6166-Hoja3!$B$10)&lt;Hoja3!$B$11, $H6166*Hoja3!$G$1 + $I6166*Hoja3!$G$2 + $J6166*Hoja3!$G$3)</f>
        <v>0</v>
      </c>
      <c r="O6166" s="3" t="b">
        <f>IF(ABS($D6166-Hoja3!$B$10)&lt;Hoja3!$B$11, $H6166*Hoja3!$I$1 + $I6166*Hoja3!$I$2 + $J6166*Hoja3!$I$3)</f>
        <v>0</v>
      </c>
      <c r="Q6166">
        <f>IF(ABS($G6166-Hoja3!$B$5)&gt;Hoja3!$B$7, -$N6166/($G6166-Hoja3!$B$5))</f>
        <v>0</v>
      </c>
      <c r="R6166">
        <f>IF(ABS($G6166-Hoja3!$B$5)&gt;Hoja3!$B$7, -$O6166/($G6166-Hoja3!$B$5))</f>
        <v>0</v>
      </c>
    </row>
    <row r="6167" spans="1:18" ht="14.5" customHeight="1" x14ac:dyDescent="0.55000000000000004">
      <c r="A6167" s="3">
        <v>0.7</v>
      </c>
      <c r="B6167" s="3">
        <v>0.7</v>
      </c>
      <c r="C6167" s="3">
        <v>-0.9</v>
      </c>
      <c r="D6167" s="3">
        <f t="shared" si="192"/>
        <v>1.5619999999999998</v>
      </c>
      <c r="F6167" s="1"/>
      <c r="G6167" s="3" cm="1">
        <f t="array" ref="G6167">SUMPRODUCT($A6167:$C6167,TRANSPOSE(Hoja3!$E$1:$E$3)/(Hoja3!$B$5^2))</f>
        <v>1.6292054811375023E-2</v>
      </c>
      <c r="H6167" s="3">
        <f>$A6167-$G6167*Hoja3!$E$1</f>
        <v>0.67728058543782932</v>
      </c>
      <c r="I6167" s="3">
        <f>$B6167-$G6167*Hoja3!$E$2</f>
        <v>0.72907952455717584</v>
      </c>
      <c r="J6167" s="3">
        <f>$C6167-$G6167*Hoja3!$E$3</f>
        <v>-0.89349310305457652</v>
      </c>
      <c r="K6167" s="3">
        <f t="shared" si="193"/>
        <v>1.3373839649650443</v>
      </c>
      <c r="M6167" s="3" t="b">
        <f>IF(ABS($D6167-Hoja3!$B$10)&lt;Hoja3!$B$11, $H6167*Hoja3!$E$1 + $I6167*Hoja3!$E$2 + $J6167*Hoja3!$E$3)</f>
        <v>0</v>
      </c>
      <c r="N6167" s="3" t="b">
        <f>IF(ABS($D6167-Hoja3!$B$10)&lt;Hoja3!$B$11, $H6167*Hoja3!$G$1 + $I6167*Hoja3!$G$2 + $J6167*Hoja3!$G$3)</f>
        <v>0</v>
      </c>
      <c r="O6167" s="3" t="b">
        <f>IF(ABS($D6167-Hoja3!$B$10)&lt;Hoja3!$B$11, $H6167*Hoja3!$I$1 + $I6167*Hoja3!$I$2 + $J6167*Hoja3!$I$3)</f>
        <v>0</v>
      </c>
      <c r="Q6167">
        <f>IF(ABS($G6167-Hoja3!$B$5)&gt;Hoja3!$B$7, -$N6167/($G6167-Hoja3!$B$5))</f>
        <v>0</v>
      </c>
      <c r="R6167">
        <f>IF(ABS($G6167-Hoja3!$B$5)&gt;Hoja3!$B$7, -$O6167/($G6167-Hoja3!$B$5))</f>
        <v>0</v>
      </c>
    </row>
    <row r="6168" spans="1:18" ht="14.5" customHeight="1" x14ac:dyDescent="0.55000000000000004">
      <c r="A6168" s="3">
        <v>0.7</v>
      </c>
      <c r="B6168" s="3">
        <v>0.7</v>
      </c>
      <c r="C6168" s="3">
        <v>-0.82</v>
      </c>
      <c r="D6168" s="3">
        <f t="shared" si="192"/>
        <v>1.3843679999999998</v>
      </c>
      <c r="F6168" s="1"/>
      <c r="G6168" s="3" cm="1">
        <f t="array" ref="G6168">SUMPRODUCT($A6168:$C6168,TRANSPOSE(Hoja3!$E$1:$E$3)/(Hoja3!$B$5^2))</f>
        <v>1.0252118196873099E-2</v>
      </c>
      <c r="H6168" s="3">
        <f>$A6168-$G6168*Hoja3!$E$1</f>
        <v>0.68570333047906828</v>
      </c>
      <c r="I6168" s="3">
        <f>$B6168-$G6168*Hoja3!$E$2</f>
        <v>0.71829890252154627</v>
      </c>
      <c r="J6168" s="3">
        <f>$C6168-$G6168*Hoja3!$E$3</f>
        <v>-0.81590539822314012</v>
      </c>
      <c r="K6168" s="3">
        <f t="shared" si="193"/>
        <v>1.2852408294336921</v>
      </c>
      <c r="M6168" s="3" t="b">
        <f>IF(ABS($D6168-Hoja3!$B$10)&lt;Hoja3!$B$11, $H6168*Hoja3!$E$1 + $I6168*Hoja3!$E$2 + $J6168*Hoja3!$E$3)</f>
        <v>0</v>
      </c>
      <c r="N6168" s="3" t="b">
        <f>IF(ABS($D6168-Hoja3!$B$10)&lt;Hoja3!$B$11, $H6168*Hoja3!$G$1 + $I6168*Hoja3!$G$2 + $J6168*Hoja3!$G$3)</f>
        <v>0</v>
      </c>
      <c r="O6168" s="3" t="b">
        <f>IF(ABS($D6168-Hoja3!$B$10)&lt;Hoja3!$B$11, $H6168*Hoja3!$I$1 + $I6168*Hoja3!$I$2 + $J6168*Hoja3!$I$3)</f>
        <v>0</v>
      </c>
      <c r="Q6168">
        <f>IF(ABS($G6168-Hoja3!$B$5)&gt;Hoja3!$B$7, -$N6168/($G6168-Hoja3!$B$5))</f>
        <v>0</v>
      </c>
      <c r="R6168">
        <f>IF(ABS($G6168-Hoja3!$B$5)&gt;Hoja3!$B$7, -$O6168/($G6168-Hoja3!$B$5))</f>
        <v>0</v>
      </c>
    </row>
    <row r="6169" spans="1:18" ht="14.5" customHeight="1" x14ac:dyDescent="0.55000000000000004">
      <c r="A6169" s="3">
        <v>0.7</v>
      </c>
      <c r="B6169" s="3">
        <v>0.7</v>
      </c>
      <c r="C6169" s="3">
        <v>-0.74</v>
      </c>
      <c r="D6169" s="3">
        <f t="shared" si="192"/>
        <v>1.2382239999999998</v>
      </c>
      <c r="F6169" s="1"/>
      <c r="G6169" s="3" cm="1">
        <f t="array" ref="G6169">SUMPRODUCT($A6169:$C6169,TRANSPOSE(Hoja3!$E$1:$E$3)/(Hoja3!$B$5^2))</f>
        <v>4.2121815823711814E-3</v>
      </c>
      <c r="H6169" s="3">
        <f>$A6169-$G6169*Hoja3!$E$1</f>
        <v>0.69412607552030725</v>
      </c>
      <c r="I6169" s="3">
        <f>$B6169-$G6169*Hoja3!$E$2</f>
        <v>0.7075182804859167</v>
      </c>
      <c r="J6169" s="3">
        <f>$C6169-$G6169*Hoja3!$E$3</f>
        <v>-0.73831769339170372</v>
      </c>
      <c r="K6169" s="3">
        <f t="shared" si="193"/>
        <v>1.2359231943426814</v>
      </c>
      <c r="M6169" s="3" t="b">
        <f>IF(ABS($D6169-Hoja3!$B$10)&lt;Hoja3!$B$11, $H6169*Hoja3!$E$1 + $I6169*Hoja3!$E$2 + $J6169*Hoja3!$E$3)</f>
        <v>0</v>
      </c>
      <c r="N6169" s="3" t="b">
        <f>IF(ABS($D6169-Hoja3!$B$10)&lt;Hoja3!$B$11, $H6169*Hoja3!$G$1 + $I6169*Hoja3!$G$2 + $J6169*Hoja3!$G$3)</f>
        <v>0</v>
      </c>
      <c r="O6169" s="3" t="b">
        <f>IF(ABS($D6169-Hoja3!$B$10)&lt;Hoja3!$B$11, $H6169*Hoja3!$I$1 + $I6169*Hoja3!$I$2 + $J6169*Hoja3!$I$3)</f>
        <v>0</v>
      </c>
      <c r="Q6169">
        <f>IF(ABS($G6169-Hoja3!$B$5)&gt;Hoja3!$B$7, -$N6169/($G6169-Hoja3!$B$5))</f>
        <v>0</v>
      </c>
      <c r="R6169">
        <f>IF(ABS($G6169-Hoja3!$B$5)&gt;Hoja3!$B$7, -$O6169/($G6169-Hoja3!$B$5))</f>
        <v>0</v>
      </c>
    </row>
    <row r="6170" spans="1:18" ht="14.5" customHeight="1" x14ac:dyDescent="0.55000000000000004">
      <c r="A6170" s="3">
        <v>0.7</v>
      </c>
      <c r="B6170" s="3">
        <v>0.7</v>
      </c>
      <c r="C6170" s="3">
        <v>-0.66</v>
      </c>
      <c r="D6170" s="3">
        <f t="shared" si="192"/>
        <v>1.1204959999999999</v>
      </c>
      <c r="F6170" s="1"/>
      <c r="G6170" s="3" cm="1">
        <f t="array" ref="G6170">SUMPRODUCT($A6170:$C6170,TRANSPOSE(Hoja3!$E$1:$E$3)/(Hoja3!$B$5^2))</f>
        <v>-1.827755032130729E-3</v>
      </c>
      <c r="H6170" s="3">
        <f>$A6170-$G6170*Hoja3!$E$1</f>
        <v>0.70254882056154622</v>
      </c>
      <c r="I6170" s="3">
        <f>$B6170-$G6170*Hoja3!$E$2</f>
        <v>0.69673765845028712</v>
      </c>
      <c r="J6170" s="3">
        <f>$C6170-$G6170*Hoja3!$E$3</f>
        <v>-0.66072998856026743</v>
      </c>
      <c r="K6170" s="3">
        <f t="shared" si="193"/>
        <v>1.1897824707727291</v>
      </c>
      <c r="M6170" s="3" t="b">
        <f>IF(ABS($D6170-Hoja3!$B$10)&lt;Hoja3!$B$11, $H6170*Hoja3!$E$1 + $I6170*Hoja3!$E$2 + $J6170*Hoja3!$E$3)</f>
        <v>0</v>
      </c>
      <c r="N6170" s="3" t="b">
        <f>IF(ABS($D6170-Hoja3!$B$10)&lt;Hoja3!$B$11, $H6170*Hoja3!$G$1 + $I6170*Hoja3!$G$2 + $J6170*Hoja3!$G$3)</f>
        <v>0</v>
      </c>
      <c r="O6170" s="3" t="b">
        <f>IF(ABS($D6170-Hoja3!$B$10)&lt;Hoja3!$B$11, $H6170*Hoja3!$I$1 + $I6170*Hoja3!$I$2 + $J6170*Hoja3!$I$3)</f>
        <v>0</v>
      </c>
      <c r="Q6170">
        <f>IF(ABS($G6170-Hoja3!$B$5)&gt;Hoja3!$B$7, -$N6170/($G6170-Hoja3!$B$5))</f>
        <v>0</v>
      </c>
      <c r="R6170">
        <f>IF(ABS($G6170-Hoja3!$B$5)&gt;Hoja3!$B$7, -$O6170/($G6170-Hoja3!$B$5))</f>
        <v>0</v>
      </c>
    </row>
    <row r="6171" spans="1:18" ht="14.5" customHeight="1" x14ac:dyDescent="0.55000000000000004">
      <c r="A6171" s="3">
        <v>0.7</v>
      </c>
      <c r="B6171" s="3">
        <v>0.7</v>
      </c>
      <c r="C6171" s="3">
        <v>-0.57999999999999996</v>
      </c>
      <c r="D6171" s="3">
        <f t="shared" si="192"/>
        <v>1.0281119999999999</v>
      </c>
      <c r="F6171" s="1"/>
      <c r="G6171" s="3" cm="1">
        <f t="array" ref="G6171">SUMPRODUCT($A6171:$C6171,TRANSPOSE(Hoja3!$E$1:$E$3)/(Hoja3!$B$5^2))</f>
        <v>-7.8676916466326532E-3</v>
      </c>
      <c r="H6171" s="3">
        <f>$A6171-$G6171*Hoja3!$E$1</f>
        <v>0.71097156560278518</v>
      </c>
      <c r="I6171" s="3">
        <f>$B6171-$G6171*Hoja3!$E$2</f>
        <v>0.68595703641465755</v>
      </c>
      <c r="J6171" s="3">
        <f>$C6171-$G6171*Hoja3!$E$3</f>
        <v>-0.58314228372883103</v>
      </c>
      <c r="K6171" s="3">
        <f t="shared" si="193"/>
        <v>1.1472020510681333</v>
      </c>
      <c r="M6171" s="3" t="b">
        <f>IF(ABS($D6171-Hoja3!$B$10)&lt;Hoja3!$B$11, $H6171*Hoja3!$E$1 + $I6171*Hoja3!$E$2 + $J6171*Hoja3!$E$3)</f>
        <v>0</v>
      </c>
      <c r="N6171" s="3" t="b">
        <f>IF(ABS($D6171-Hoja3!$B$10)&lt;Hoja3!$B$11, $H6171*Hoja3!$G$1 + $I6171*Hoja3!$G$2 + $J6171*Hoja3!$G$3)</f>
        <v>0</v>
      </c>
      <c r="O6171" s="3" t="b">
        <f>IF(ABS($D6171-Hoja3!$B$10)&lt;Hoja3!$B$11, $H6171*Hoja3!$I$1 + $I6171*Hoja3!$I$2 + $J6171*Hoja3!$I$3)</f>
        <v>0</v>
      </c>
      <c r="Q6171">
        <f>IF(ABS($G6171-Hoja3!$B$5)&gt;Hoja3!$B$7, -$N6171/($G6171-Hoja3!$B$5))</f>
        <v>0</v>
      </c>
      <c r="R6171">
        <f>IF(ABS($G6171-Hoja3!$B$5)&gt;Hoja3!$B$7, -$O6171/($G6171-Hoja3!$B$5))</f>
        <v>0</v>
      </c>
    </row>
    <row r="6172" spans="1:18" ht="14.5" customHeight="1" x14ac:dyDescent="0.55000000000000004">
      <c r="A6172" s="3">
        <v>0.7</v>
      </c>
      <c r="B6172" s="3">
        <v>0.7</v>
      </c>
      <c r="C6172" s="3">
        <v>-0.5</v>
      </c>
      <c r="D6172" s="3">
        <f t="shared" si="192"/>
        <v>0.95799999999999985</v>
      </c>
      <c r="F6172" s="1"/>
      <c r="G6172" s="3" cm="1">
        <f t="array" ref="G6172">SUMPRODUCT($A6172:$C6172,TRANSPOSE(Hoja3!$E$1:$E$3)/(Hoja3!$B$5^2))</f>
        <v>-1.3907628261134571E-2</v>
      </c>
      <c r="H6172" s="3">
        <f>$A6172-$G6172*Hoja3!$E$1</f>
        <v>0.71939431064402415</v>
      </c>
      <c r="I6172" s="3">
        <f>$B6172-$G6172*Hoja3!$E$2</f>
        <v>0.67517641437902798</v>
      </c>
      <c r="J6172" s="3">
        <f>$C6172-$G6172*Hoja3!$E$3</f>
        <v>-0.50555457889739475</v>
      </c>
      <c r="K6172" s="3">
        <f t="shared" si="193"/>
        <v>1.1085922591128055</v>
      </c>
      <c r="M6172" s="3" t="b">
        <f>IF(ABS($D6172-Hoja3!$B$10)&lt;Hoja3!$B$11, $H6172*Hoja3!$E$1 + $I6172*Hoja3!$E$2 + $J6172*Hoja3!$E$3)</f>
        <v>0</v>
      </c>
      <c r="N6172" s="3" t="b">
        <f>IF(ABS($D6172-Hoja3!$B$10)&lt;Hoja3!$B$11, $H6172*Hoja3!$G$1 + $I6172*Hoja3!$G$2 + $J6172*Hoja3!$G$3)</f>
        <v>0</v>
      </c>
      <c r="O6172" s="3" t="b">
        <f>IF(ABS($D6172-Hoja3!$B$10)&lt;Hoja3!$B$11, $H6172*Hoja3!$I$1 + $I6172*Hoja3!$I$2 + $J6172*Hoja3!$I$3)</f>
        <v>0</v>
      </c>
      <c r="Q6172">
        <f>IF(ABS($G6172-Hoja3!$B$5)&gt;Hoja3!$B$7, -$N6172/($G6172-Hoja3!$B$5))</f>
        <v>0</v>
      </c>
      <c r="R6172">
        <f>IF(ABS($G6172-Hoja3!$B$5)&gt;Hoja3!$B$7, -$O6172/($G6172-Hoja3!$B$5))</f>
        <v>0</v>
      </c>
    </row>
    <row r="6173" spans="1:18" ht="14.5" customHeight="1" x14ac:dyDescent="0.55000000000000004">
      <c r="A6173" s="3">
        <v>0.7</v>
      </c>
      <c r="B6173" s="3">
        <v>0.7</v>
      </c>
      <c r="C6173" s="3">
        <v>-0.42</v>
      </c>
      <c r="D6173" s="3">
        <f t="shared" si="192"/>
        <v>0.90708799999999989</v>
      </c>
      <c r="F6173" s="1"/>
      <c r="G6173" s="3" cm="1">
        <f t="array" ref="G6173">SUMPRODUCT($A6173:$C6173,TRANSPOSE(Hoja3!$E$1:$E$3)/(Hoja3!$B$5^2))</f>
        <v>-1.9947564875636488E-2</v>
      </c>
      <c r="H6173" s="3">
        <f>$A6173-$G6173*Hoja3!$E$1</f>
        <v>0.72781705568526311</v>
      </c>
      <c r="I6173" s="3">
        <f>$B6173-$G6173*Hoja3!$E$2</f>
        <v>0.66439579234339841</v>
      </c>
      <c r="J6173" s="3">
        <f>$C6173-$G6173*Hoja3!$E$3</f>
        <v>-0.4279668740659584</v>
      </c>
      <c r="K6173" s="3">
        <f t="shared" si="193"/>
        <v>1.0743812548289202</v>
      </c>
      <c r="M6173" s="3" t="b">
        <f>IF(ABS($D6173-Hoja3!$B$10)&lt;Hoja3!$B$11, $H6173*Hoja3!$E$1 + $I6173*Hoja3!$E$2 + $J6173*Hoja3!$E$3)</f>
        <v>0</v>
      </c>
      <c r="N6173" s="3" t="b">
        <f>IF(ABS($D6173-Hoja3!$B$10)&lt;Hoja3!$B$11, $H6173*Hoja3!$G$1 + $I6173*Hoja3!$G$2 + $J6173*Hoja3!$G$3)</f>
        <v>0</v>
      </c>
      <c r="O6173" s="3" t="b">
        <f>IF(ABS($D6173-Hoja3!$B$10)&lt;Hoja3!$B$11, $H6173*Hoja3!$I$1 + $I6173*Hoja3!$I$2 + $J6173*Hoja3!$I$3)</f>
        <v>0</v>
      </c>
      <c r="Q6173">
        <f>IF(ABS($G6173-Hoja3!$B$5)&gt;Hoja3!$B$7, -$N6173/($G6173-Hoja3!$B$5))</f>
        <v>0</v>
      </c>
      <c r="R6173">
        <f>IF(ABS($G6173-Hoja3!$B$5)&gt;Hoja3!$B$7, -$O6173/($G6173-Hoja3!$B$5))</f>
        <v>0</v>
      </c>
    </row>
    <row r="6174" spans="1:18" ht="14.5" customHeight="1" x14ac:dyDescent="0.55000000000000004">
      <c r="A6174" s="3">
        <v>0.7</v>
      </c>
      <c r="B6174" s="3">
        <v>0.7</v>
      </c>
      <c r="C6174" s="3">
        <v>-0.34</v>
      </c>
      <c r="D6174" s="3">
        <f t="shared" si="192"/>
        <v>0.87230399999999986</v>
      </c>
      <c r="F6174" s="1"/>
      <c r="G6174" s="3" cm="1">
        <f t="array" ref="G6174">SUMPRODUCT($A6174:$C6174,TRANSPOSE(Hoja3!$E$1:$E$3)/(Hoja3!$B$5^2))</f>
        <v>-2.5987501490138405E-2</v>
      </c>
      <c r="H6174" s="3">
        <f>$A6174-$G6174*Hoja3!$E$1</f>
        <v>0.73623980072650208</v>
      </c>
      <c r="I6174" s="3">
        <f>$B6174-$G6174*Hoja3!$E$2</f>
        <v>0.65361517030776883</v>
      </c>
      <c r="J6174" s="3">
        <f>$C6174-$G6174*Hoja3!$E$3</f>
        <v>-0.35037916923452211</v>
      </c>
      <c r="K6174" s="3">
        <f t="shared" si="193"/>
        <v>1.0450011470155078</v>
      </c>
      <c r="M6174" s="3" t="b">
        <f>IF(ABS($D6174-Hoja3!$B$10)&lt;Hoja3!$B$11, $H6174*Hoja3!$E$1 + $I6174*Hoja3!$E$2 + $J6174*Hoja3!$E$3)</f>
        <v>0</v>
      </c>
      <c r="N6174" s="3" t="b">
        <f>IF(ABS($D6174-Hoja3!$B$10)&lt;Hoja3!$B$11, $H6174*Hoja3!$G$1 + $I6174*Hoja3!$G$2 + $J6174*Hoja3!$G$3)</f>
        <v>0</v>
      </c>
      <c r="O6174" s="3" t="b">
        <f>IF(ABS($D6174-Hoja3!$B$10)&lt;Hoja3!$B$11, $H6174*Hoja3!$I$1 + $I6174*Hoja3!$I$2 + $J6174*Hoja3!$I$3)</f>
        <v>0</v>
      </c>
      <c r="Q6174">
        <f>IF(ABS($G6174-Hoja3!$B$5)&gt;Hoja3!$B$7, -$N6174/($G6174-Hoja3!$B$5))</f>
        <v>0</v>
      </c>
      <c r="R6174">
        <f>IF(ABS($G6174-Hoja3!$B$5)&gt;Hoja3!$B$7, -$O6174/($G6174-Hoja3!$B$5))</f>
        <v>0</v>
      </c>
    </row>
    <row r="6175" spans="1:18" ht="14.5" customHeight="1" x14ac:dyDescent="0.55000000000000004">
      <c r="A6175" s="3">
        <v>0.7</v>
      </c>
      <c r="B6175" s="3">
        <v>0.7</v>
      </c>
      <c r="C6175" s="3">
        <v>-0.26</v>
      </c>
      <c r="D6175" s="3">
        <f t="shared" si="192"/>
        <v>0.85057599999999989</v>
      </c>
      <c r="F6175" s="1"/>
      <c r="G6175" s="3" cm="1">
        <f t="array" ref="G6175">SUMPRODUCT($A6175:$C6175,TRANSPOSE(Hoja3!$E$1:$E$3)/(Hoja3!$B$5^2))</f>
        <v>-3.2027438104640329E-2</v>
      </c>
      <c r="H6175" s="3">
        <f>$A6175-$G6175*Hoja3!$E$1</f>
        <v>0.74466254576774116</v>
      </c>
      <c r="I6175" s="3">
        <f>$B6175-$G6175*Hoja3!$E$2</f>
        <v>0.64283454827213926</v>
      </c>
      <c r="J6175" s="3">
        <f>$C6175-$G6175*Hoja3!$E$3</f>
        <v>-0.27279146440308577</v>
      </c>
      <c r="K6175" s="3">
        <f t="shared" si="193"/>
        <v>1.020869113340549</v>
      </c>
      <c r="M6175" s="3" t="b">
        <f>IF(ABS($D6175-Hoja3!$B$10)&lt;Hoja3!$B$11, $H6175*Hoja3!$E$1 + $I6175*Hoja3!$E$2 + $J6175*Hoja3!$E$3)</f>
        <v>0</v>
      </c>
      <c r="N6175" s="3" t="b">
        <f>IF(ABS($D6175-Hoja3!$B$10)&lt;Hoja3!$B$11, $H6175*Hoja3!$G$1 + $I6175*Hoja3!$G$2 + $J6175*Hoja3!$G$3)</f>
        <v>0</v>
      </c>
      <c r="O6175" s="3" t="b">
        <f>IF(ABS($D6175-Hoja3!$B$10)&lt;Hoja3!$B$11, $H6175*Hoja3!$I$1 + $I6175*Hoja3!$I$2 + $J6175*Hoja3!$I$3)</f>
        <v>0</v>
      </c>
      <c r="Q6175">
        <f>IF(ABS($G6175-Hoja3!$B$5)&gt;Hoja3!$B$7, -$N6175/($G6175-Hoja3!$B$5))</f>
        <v>0</v>
      </c>
      <c r="R6175">
        <f>IF(ABS($G6175-Hoja3!$B$5)&gt;Hoja3!$B$7, -$O6175/($G6175-Hoja3!$B$5))</f>
        <v>0</v>
      </c>
    </row>
    <row r="6176" spans="1:18" ht="14.5" customHeight="1" x14ac:dyDescent="0.55000000000000004">
      <c r="A6176" s="3">
        <v>0.7</v>
      </c>
      <c r="B6176" s="3">
        <v>0.7</v>
      </c>
      <c r="C6176" s="3">
        <v>-0.18</v>
      </c>
      <c r="D6176" s="3">
        <f t="shared" si="192"/>
        <v>0.8388319999999998</v>
      </c>
      <c r="F6176" s="1"/>
      <c r="G6176" s="3" cm="1">
        <f t="array" ref="G6176">SUMPRODUCT($A6176:$C6176,TRANSPOSE(Hoja3!$E$1:$E$3)/(Hoja3!$B$5^2))</f>
        <v>-3.8067374719142247E-2</v>
      </c>
      <c r="H6176" s="3">
        <f>$A6176-$G6176*Hoja3!$E$1</f>
        <v>0.75308529080898012</v>
      </c>
      <c r="I6176" s="3">
        <f>$B6176-$G6176*Hoja3!$E$2</f>
        <v>0.63205392623650969</v>
      </c>
      <c r="J6176" s="3">
        <f>$C6176-$G6176*Hoja3!$E$3</f>
        <v>-0.19520375957164943</v>
      </c>
      <c r="K6176" s="3">
        <f t="shared" si="193"/>
        <v>1.0023642694423718</v>
      </c>
      <c r="M6176" s="3" t="b">
        <f>IF(ABS($D6176-Hoja3!$B$10)&lt;Hoja3!$B$11, $H6176*Hoja3!$E$1 + $I6176*Hoja3!$E$2 + $J6176*Hoja3!$E$3)</f>
        <v>0</v>
      </c>
      <c r="N6176" s="3" t="b">
        <f>IF(ABS($D6176-Hoja3!$B$10)&lt;Hoja3!$B$11, $H6176*Hoja3!$G$1 + $I6176*Hoja3!$G$2 + $J6176*Hoja3!$G$3)</f>
        <v>0</v>
      </c>
      <c r="O6176" s="3" t="b">
        <f>IF(ABS($D6176-Hoja3!$B$10)&lt;Hoja3!$B$11, $H6176*Hoja3!$I$1 + $I6176*Hoja3!$I$2 + $J6176*Hoja3!$I$3)</f>
        <v>0</v>
      </c>
      <c r="Q6176">
        <f>IF(ABS($G6176-Hoja3!$B$5)&gt;Hoja3!$B$7, -$N6176/($G6176-Hoja3!$B$5))</f>
        <v>0</v>
      </c>
      <c r="R6176">
        <f>IF(ABS($G6176-Hoja3!$B$5)&gt;Hoja3!$B$7, -$O6176/($G6176-Hoja3!$B$5))</f>
        <v>0</v>
      </c>
    </row>
    <row r="6177" spans="1:18" ht="14.5" customHeight="1" x14ac:dyDescent="0.55000000000000004">
      <c r="A6177" s="3">
        <v>0.7</v>
      </c>
      <c r="B6177" s="3">
        <v>0.7</v>
      </c>
      <c r="C6177" s="3">
        <v>-0.1</v>
      </c>
      <c r="D6177" s="3">
        <f t="shared" si="192"/>
        <v>0.83399999999999985</v>
      </c>
      <c r="F6177" s="1"/>
      <c r="G6177" s="3" cm="1">
        <f t="array" ref="G6177">SUMPRODUCT($A6177:$C6177,TRANSPOSE(Hoja3!$E$1:$E$3)/(Hoja3!$B$5^2))</f>
        <v>-4.4107311333644164E-2</v>
      </c>
      <c r="H6177" s="3">
        <f>$A6177-$G6177*Hoja3!$E$1</f>
        <v>0.76150803585021909</v>
      </c>
      <c r="I6177" s="3">
        <f>$B6177-$G6177*Hoja3!$E$2</f>
        <v>0.62127330420088012</v>
      </c>
      <c r="J6177" s="3">
        <f>$C6177-$G6177*Hoja3!$E$3</f>
        <v>-0.11761605474021311</v>
      </c>
      <c r="K6177" s="3">
        <f t="shared" si="193"/>
        <v>0.98980227495686768</v>
      </c>
      <c r="M6177" s="3" t="b">
        <f>IF(ABS($D6177-Hoja3!$B$10)&lt;Hoja3!$B$11, $H6177*Hoja3!$E$1 + $I6177*Hoja3!$E$2 + $J6177*Hoja3!$E$3)</f>
        <v>0</v>
      </c>
      <c r="N6177" s="3" t="b">
        <f>IF(ABS($D6177-Hoja3!$B$10)&lt;Hoja3!$B$11, $H6177*Hoja3!$G$1 + $I6177*Hoja3!$G$2 + $J6177*Hoja3!$G$3)</f>
        <v>0</v>
      </c>
      <c r="O6177" s="3" t="b">
        <f>IF(ABS($D6177-Hoja3!$B$10)&lt;Hoja3!$B$11, $H6177*Hoja3!$I$1 + $I6177*Hoja3!$I$2 + $J6177*Hoja3!$I$3)</f>
        <v>0</v>
      </c>
      <c r="Q6177">
        <f>IF(ABS($G6177-Hoja3!$B$5)&gt;Hoja3!$B$7, -$N6177/($G6177-Hoja3!$B$5))</f>
        <v>0</v>
      </c>
      <c r="R6177">
        <f>IF(ABS($G6177-Hoja3!$B$5)&gt;Hoja3!$B$7, -$O6177/($G6177-Hoja3!$B$5))</f>
        <v>0</v>
      </c>
    </row>
    <row r="6178" spans="1:18" ht="14.5" customHeight="1" x14ac:dyDescent="0.55000000000000004">
      <c r="A6178" s="3">
        <v>0.7</v>
      </c>
      <c r="B6178" s="3">
        <v>0.7</v>
      </c>
      <c r="C6178" s="3">
        <v>-0.02</v>
      </c>
      <c r="D6178" s="3">
        <f t="shared" si="192"/>
        <v>0.83300799999999986</v>
      </c>
      <c r="F6178" s="1"/>
      <c r="G6178" s="3" cm="1">
        <f t="array" ref="G6178">SUMPRODUCT($A6178:$C6178,TRANSPOSE(Hoja3!$E$1:$E$3)/(Hoja3!$B$5^2))</f>
        <v>-5.0147247948146081E-2</v>
      </c>
      <c r="H6178" s="3">
        <f>$A6178-$G6178*Hoja3!$E$1</f>
        <v>0.76993078089145806</v>
      </c>
      <c r="I6178" s="3">
        <f>$B6178-$G6178*Hoja3!$E$2</f>
        <v>0.61049268216525054</v>
      </c>
      <c r="J6178" s="3">
        <f>$C6178-$G6178*Hoja3!$E$3</f>
        <v>-4.0028349908776767E-2</v>
      </c>
      <c r="K6178" s="3">
        <f t="shared" si="193"/>
        <v>0.98341089638963808</v>
      </c>
      <c r="M6178" s="3" t="b">
        <f>IF(ABS($D6178-Hoja3!$B$10)&lt;Hoja3!$B$11, $H6178*Hoja3!$E$1 + $I6178*Hoja3!$E$2 + $J6178*Hoja3!$E$3)</f>
        <v>0</v>
      </c>
      <c r="N6178" s="3" t="b">
        <f>IF(ABS($D6178-Hoja3!$B$10)&lt;Hoja3!$B$11, $H6178*Hoja3!$G$1 + $I6178*Hoja3!$G$2 + $J6178*Hoja3!$G$3)</f>
        <v>0</v>
      </c>
      <c r="O6178" s="3" t="b">
        <f>IF(ABS($D6178-Hoja3!$B$10)&lt;Hoja3!$B$11, $H6178*Hoja3!$I$1 + $I6178*Hoja3!$I$2 + $J6178*Hoja3!$I$3)</f>
        <v>0</v>
      </c>
      <c r="Q6178">
        <f>IF(ABS($G6178-Hoja3!$B$5)&gt;Hoja3!$B$7, -$N6178/($G6178-Hoja3!$B$5))</f>
        <v>0</v>
      </c>
      <c r="R6178">
        <f>IF(ABS($G6178-Hoja3!$B$5)&gt;Hoja3!$B$7, -$O6178/($G6178-Hoja3!$B$5))</f>
        <v>0</v>
      </c>
    </row>
    <row r="6179" spans="1:18" ht="14.5" customHeight="1" x14ac:dyDescent="0.55000000000000004">
      <c r="A6179" s="3">
        <v>0.7</v>
      </c>
      <c r="B6179" s="3">
        <v>0.7</v>
      </c>
      <c r="C6179" s="3">
        <v>0</v>
      </c>
      <c r="D6179" s="3">
        <f t="shared" si="192"/>
        <v>0.83299999999999985</v>
      </c>
      <c r="F6179" s="1"/>
      <c r="G6179" s="3" cm="1">
        <f t="array" ref="G6179">SUMPRODUCT($A6179:$C6179,TRANSPOSE(Hoja3!$E$1:$E$3)/(Hoja3!$B$5^2))</f>
        <v>-5.1657232101771561E-2</v>
      </c>
      <c r="H6179" s="3">
        <f>$A6179-$G6179*Hoja3!$E$1</f>
        <v>0.77203646715176777</v>
      </c>
      <c r="I6179" s="3">
        <f>$B6179-$G6179*Hoja3!$E$2</f>
        <v>0.60779752665634323</v>
      </c>
      <c r="J6179" s="3">
        <f>$C6179-$G6179*Hoja3!$E$3</f>
        <v>-2.0631423700917677E-2</v>
      </c>
      <c r="K6179" s="3">
        <f t="shared" si="193"/>
        <v>0.98279387241968375</v>
      </c>
      <c r="M6179" s="3" t="b">
        <f>IF(ABS($D6179-Hoja3!$B$10)&lt;Hoja3!$B$11, $H6179*Hoja3!$E$1 + $I6179*Hoja3!$E$2 + $J6179*Hoja3!$E$3)</f>
        <v>0</v>
      </c>
      <c r="N6179" s="3" t="b">
        <f>IF(ABS($D6179-Hoja3!$B$10)&lt;Hoja3!$B$11, $H6179*Hoja3!$G$1 + $I6179*Hoja3!$G$2 + $J6179*Hoja3!$G$3)</f>
        <v>0</v>
      </c>
      <c r="O6179" s="3" t="b">
        <f>IF(ABS($D6179-Hoja3!$B$10)&lt;Hoja3!$B$11, $H6179*Hoja3!$I$1 + $I6179*Hoja3!$I$2 + $J6179*Hoja3!$I$3)</f>
        <v>0</v>
      </c>
      <c r="Q6179">
        <f>IF(ABS($G6179-Hoja3!$B$5)&gt;Hoja3!$B$7, -$N6179/($G6179-Hoja3!$B$5))</f>
        <v>0</v>
      </c>
      <c r="R6179">
        <f>IF(ABS($G6179-Hoja3!$B$5)&gt;Hoja3!$B$7, -$O6179/($G6179-Hoja3!$B$5))</f>
        <v>0</v>
      </c>
    </row>
    <row r="6180" spans="1:18" ht="14.5" customHeight="1" x14ac:dyDescent="0.55000000000000004">
      <c r="A6180" s="3">
        <v>0.7</v>
      </c>
      <c r="B6180" s="3">
        <v>0.7</v>
      </c>
      <c r="C6180" s="3">
        <v>0.02</v>
      </c>
      <c r="D6180" s="3">
        <f t="shared" si="192"/>
        <v>0.83299199999999984</v>
      </c>
      <c r="F6180" s="1"/>
      <c r="G6180" s="3" cm="1">
        <f t="array" ref="G6180">SUMPRODUCT($A6180:$C6180,TRANSPOSE(Hoja3!$E$1:$E$3)/(Hoja3!$B$5^2))</f>
        <v>-5.316721625539704E-2</v>
      </c>
      <c r="H6180" s="3">
        <f>$A6180-$G6180*Hoja3!$E$1</f>
        <v>0.77414215341207748</v>
      </c>
      <c r="I6180" s="3">
        <f>$B6180-$G6180*Hoja3!$E$2</f>
        <v>0.60510237114743581</v>
      </c>
      <c r="J6180" s="3">
        <f>$C6180-$G6180*Hoja3!$E$3</f>
        <v>-1.234497493058595E-3</v>
      </c>
      <c r="K6180" s="3">
        <f t="shared" si="193"/>
        <v>0.98257135987255306</v>
      </c>
      <c r="M6180" s="3" t="b">
        <f>IF(ABS($D6180-Hoja3!$B$10)&lt;Hoja3!$B$11, $H6180*Hoja3!$E$1 + $I6180*Hoja3!$E$2 + $J6180*Hoja3!$E$3)</f>
        <v>0</v>
      </c>
      <c r="N6180" s="3" t="b">
        <f>IF(ABS($D6180-Hoja3!$B$10)&lt;Hoja3!$B$11, $H6180*Hoja3!$G$1 + $I6180*Hoja3!$G$2 + $J6180*Hoja3!$G$3)</f>
        <v>0</v>
      </c>
      <c r="O6180" s="3" t="b">
        <f>IF(ABS($D6180-Hoja3!$B$10)&lt;Hoja3!$B$11, $H6180*Hoja3!$I$1 + $I6180*Hoja3!$I$2 + $J6180*Hoja3!$I$3)</f>
        <v>0</v>
      </c>
      <c r="Q6180">
        <f>IF(ABS($G6180-Hoja3!$B$5)&gt;Hoja3!$B$7, -$N6180/($G6180-Hoja3!$B$5))</f>
        <v>0</v>
      </c>
      <c r="R6180">
        <f>IF(ABS($G6180-Hoja3!$B$5)&gt;Hoja3!$B$7, -$O6180/($G6180-Hoja3!$B$5))</f>
        <v>0</v>
      </c>
    </row>
    <row r="6181" spans="1:18" ht="14.5" customHeight="1" x14ac:dyDescent="0.55000000000000004">
      <c r="A6181" s="3">
        <v>0.7</v>
      </c>
      <c r="B6181" s="3">
        <v>0.7</v>
      </c>
      <c r="C6181" s="3">
        <v>0.1</v>
      </c>
      <c r="D6181" s="3">
        <f t="shared" si="192"/>
        <v>0.83199999999999985</v>
      </c>
      <c r="F6181" s="1"/>
      <c r="G6181" s="3" cm="1">
        <f t="array" ref="G6181">SUMPRODUCT($A6181:$C6181,TRANSPOSE(Hoja3!$E$1:$E$3)/(Hoja3!$B$5^2))</f>
        <v>-5.9207152869898957E-2</v>
      </c>
      <c r="H6181" s="3">
        <f>$A6181-$G6181*Hoja3!$E$1</f>
        <v>0.78256489845331645</v>
      </c>
      <c r="I6181" s="3">
        <f>$B6181-$G6181*Hoja3!$E$2</f>
        <v>0.59432174911180624</v>
      </c>
      <c r="J6181" s="3">
        <f>$C6181-$G6181*Hoja3!$E$3</f>
        <v>7.6353207338377749E-2</v>
      </c>
      <c r="K6181" s="3">
        <f t="shared" si="193"/>
        <v>0.98562466184112074</v>
      </c>
      <c r="M6181" s="3" t="b">
        <f>IF(ABS($D6181-Hoja3!$B$10)&lt;Hoja3!$B$11, $H6181*Hoja3!$E$1 + $I6181*Hoja3!$E$2 + $J6181*Hoja3!$E$3)</f>
        <v>0</v>
      </c>
      <c r="N6181" s="3" t="b">
        <f>IF(ABS($D6181-Hoja3!$B$10)&lt;Hoja3!$B$11, $H6181*Hoja3!$G$1 + $I6181*Hoja3!$G$2 + $J6181*Hoja3!$G$3)</f>
        <v>0</v>
      </c>
      <c r="O6181" s="3" t="b">
        <f>IF(ABS($D6181-Hoja3!$B$10)&lt;Hoja3!$B$11, $H6181*Hoja3!$I$1 + $I6181*Hoja3!$I$2 + $J6181*Hoja3!$I$3)</f>
        <v>0</v>
      </c>
      <c r="Q6181">
        <f>IF(ABS($G6181-Hoja3!$B$5)&gt;Hoja3!$B$7, -$N6181/($G6181-Hoja3!$B$5))</f>
        <v>0</v>
      </c>
      <c r="R6181">
        <f>IF(ABS($G6181-Hoja3!$B$5)&gt;Hoja3!$B$7, -$O6181/($G6181-Hoja3!$B$5))</f>
        <v>0</v>
      </c>
    </row>
    <row r="6182" spans="1:18" ht="14.5" customHeight="1" x14ac:dyDescent="0.55000000000000004">
      <c r="A6182" s="3">
        <v>0.7</v>
      </c>
      <c r="B6182" s="3">
        <v>0.7</v>
      </c>
      <c r="C6182" s="3">
        <v>0.18</v>
      </c>
      <c r="D6182" s="3">
        <f t="shared" si="192"/>
        <v>0.8271679999999999</v>
      </c>
      <c r="F6182" s="1"/>
      <c r="G6182" s="3" cm="1">
        <f t="array" ref="G6182">SUMPRODUCT($A6182:$C6182,TRANSPOSE(Hoja3!$E$1:$E$3)/(Hoja3!$B$5^2))</f>
        <v>-6.5247089484400875E-2</v>
      </c>
      <c r="H6182" s="3">
        <f>$A6182-$G6182*Hoja3!$E$1</f>
        <v>0.79098764349455553</v>
      </c>
      <c r="I6182" s="3">
        <f>$B6182-$G6182*Hoja3!$E$2</f>
        <v>0.58354112707617667</v>
      </c>
      <c r="J6182" s="3">
        <f>$C6182-$G6182*Hoja3!$E$3</f>
        <v>0.15394091216981406</v>
      </c>
      <c r="K6182" s="3">
        <f t="shared" si="193"/>
        <v>0.9949268835397298</v>
      </c>
      <c r="M6182" s="3" t="b">
        <f>IF(ABS($D6182-Hoja3!$B$10)&lt;Hoja3!$B$11, $H6182*Hoja3!$E$1 + $I6182*Hoja3!$E$2 + $J6182*Hoja3!$E$3)</f>
        <v>0</v>
      </c>
      <c r="N6182" s="3" t="b">
        <f>IF(ABS($D6182-Hoja3!$B$10)&lt;Hoja3!$B$11, $H6182*Hoja3!$G$1 + $I6182*Hoja3!$G$2 + $J6182*Hoja3!$G$3)</f>
        <v>0</v>
      </c>
      <c r="O6182" s="3" t="b">
        <f>IF(ABS($D6182-Hoja3!$B$10)&lt;Hoja3!$B$11, $H6182*Hoja3!$I$1 + $I6182*Hoja3!$I$2 + $J6182*Hoja3!$I$3)</f>
        <v>0</v>
      </c>
      <c r="Q6182">
        <f>IF(ABS($G6182-Hoja3!$B$5)&gt;Hoja3!$B$7, -$N6182/($G6182-Hoja3!$B$5))</f>
        <v>0</v>
      </c>
      <c r="R6182">
        <f>IF(ABS($G6182-Hoja3!$B$5)&gt;Hoja3!$B$7, -$O6182/($G6182-Hoja3!$B$5))</f>
        <v>0</v>
      </c>
    </row>
    <row r="6183" spans="1:18" ht="14.5" customHeight="1" x14ac:dyDescent="0.55000000000000004">
      <c r="A6183" s="3">
        <v>0.7</v>
      </c>
      <c r="B6183" s="3">
        <v>0.7</v>
      </c>
      <c r="C6183" s="3">
        <v>0.26</v>
      </c>
      <c r="D6183" s="3">
        <f t="shared" si="192"/>
        <v>0.81542399999999982</v>
      </c>
      <c r="F6183" s="1"/>
      <c r="G6183" s="3" cm="1">
        <f t="array" ref="G6183">SUMPRODUCT($A6183:$C6183,TRANSPOSE(Hoja3!$E$1:$E$3)/(Hoja3!$B$5^2))</f>
        <v>-7.1287026098902792E-2</v>
      </c>
      <c r="H6183" s="3">
        <f>$A6183-$G6183*Hoja3!$E$1</f>
        <v>0.79941038853579438</v>
      </c>
      <c r="I6183" s="3">
        <f>$B6183-$G6183*Hoja3!$E$2</f>
        <v>0.5727605050405471</v>
      </c>
      <c r="J6183" s="3">
        <f>$C6183-$G6183*Hoja3!$E$3</f>
        <v>0.23152861700125044</v>
      </c>
      <c r="K6183" s="3">
        <f t="shared" si="193"/>
        <v>1.010305431997554</v>
      </c>
      <c r="M6183" s="3" t="b">
        <f>IF(ABS($D6183-Hoja3!$B$10)&lt;Hoja3!$B$11, $H6183*Hoja3!$E$1 + $I6183*Hoja3!$E$2 + $J6183*Hoja3!$E$3)</f>
        <v>0</v>
      </c>
      <c r="N6183" s="3" t="b">
        <f>IF(ABS($D6183-Hoja3!$B$10)&lt;Hoja3!$B$11, $H6183*Hoja3!$G$1 + $I6183*Hoja3!$G$2 + $J6183*Hoja3!$G$3)</f>
        <v>0</v>
      </c>
      <c r="O6183" s="3" t="b">
        <f>IF(ABS($D6183-Hoja3!$B$10)&lt;Hoja3!$B$11, $H6183*Hoja3!$I$1 + $I6183*Hoja3!$I$2 + $J6183*Hoja3!$I$3)</f>
        <v>0</v>
      </c>
      <c r="Q6183">
        <f>IF(ABS($G6183-Hoja3!$B$5)&gt;Hoja3!$B$7, -$N6183/($G6183-Hoja3!$B$5))</f>
        <v>0</v>
      </c>
      <c r="R6183">
        <f>IF(ABS($G6183-Hoja3!$B$5)&gt;Hoja3!$B$7, -$O6183/($G6183-Hoja3!$B$5))</f>
        <v>0</v>
      </c>
    </row>
    <row r="6184" spans="1:18" ht="14.5" customHeight="1" x14ac:dyDescent="0.55000000000000004">
      <c r="A6184" s="3">
        <v>0.7</v>
      </c>
      <c r="B6184" s="3">
        <v>0.7</v>
      </c>
      <c r="C6184" s="3">
        <v>0.34</v>
      </c>
      <c r="D6184" s="3">
        <f t="shared" si="192"/>
        <v>0.79369599999999985</v>
      </c>
      <c r="F6184" s="1"/>
      <c r="G6184" s="3" cm="1">
        <f t="array" ref="G6184">SUMPRODUCT($A6184:$C6184,TRANSPOSE(Hoja3!$E$1:$E$3)/(Hoja3!$B$5^2))</f>
        <v>-7.7326962713404723E-2</v>
      </c>
      <c r="H6184" s="3">
        <f>$A6184-$G6184*Hoja3!$E$1</f>
        <v>0.80783313357703346</v>
      </c>
      <c r="I6184" s="3">
        <f>$B6184-$G6184*Hoja3!$E$2</f>
        <v>0.56197988300491752</v>
      </c>
      <c r="J6184" s="3">
        <f>$C6184-$G6184*Hoja3!$E$3</f>
        <v>0.30911632183268678</v>
      </c>
      <c r="K6184" s="3">
        <f t="shared" si="193"/>
        <v>1.0314885656324453</v>
      </c>
      <c r="M6184" s="3" t="b">
        <f>IF(ABS($D6184-Hoja3!$B$10)&lt;Hoja3!$B$11, $H6184*Hoja3!$E$1 + $I6184*Hoja3!$E$2 + $J6184*Hoja3!$E$3)</f>
        <v>0</v>
      </c>
      <c r="N6184" s="3" t="b">
        <f>IF(ABS($D6184-Hoja3!$B$10)&lt;Hoja3!$B$11, $H6184*Hoja3!$G$1 + $I6184*Hoja3!$G$2 + $J6184*Hoja3!$G$3)</f>
        <v>0</v>
      </c>
      <c r="O6184" s="3" t="b">
        <f>IF(ABS($D6184-Hoja3!$B$10)&lt;Hoja3!$B$11, $H6184*Hoja3!$I$1 + $I6184*Hoja3!$I$2 + $J6184*Hoja3!$I$3)</f>
        <v>0</v>
      </c>
      <c r="Q6184">
        <f>IF(ABS($G6184-Hoja3!$B$5)&gt;Hoja3!$B$7, -$N6184/($G6184-Hoja3!$B$5))</f>
        <v>0</v>
      </c>
      <c r="R6184">
        <f>IF(ABS($G6184-Hoja3!$B$5)&gt;Hoja3!$B$7, -$O6184/($G6184-Hoja3!$B$5))</f>
        <v>0</v>
      </c>
    </row>
    <row r="6185" spans="1:18" ht="14.5" customHeight="1" x14ac:dyDescent="0.55000000000000004">
      <c r="A6185" s="3">
        <v>0.7</v>
      </c>
      <c r="B6185" s="3">
        <v>0.7</v>
      </c>
      <c r="C6185" s="3">
        <v>0.42</v>
      </c>
      <c r="D6185" s="3">
        <f t="shared" si="192"/>
        <v>0.75891199999999981</v>
      </c>
      <c r="F6185" s="1"/>
      <c r="G6185" s="3" cm="1">
        <f t="array" ref="G6185">SUMPRODUCT($A6185:$C6185,TRANSPOSE(Hoja3!$E$1:$E$3)/(Hoja3!$B$5^2))</f>
        <v>-8.3366899327906641E-2</v>
      </c>
      <c r="H6185" s="3">
        <f>$A6185-$G6185*Hoja3!$E$1</f>
        <v>0.81625587861827242</v>
      </c>
      <c r="I6185" s="3">
        <f>$B6185-$G6185*Hoja3!$E$2</f>
        <v>0.55119926096928795</v>
      </c>
      <c r="J6185" s="3">
        <f>$C6185-$G6185*Hoja3!$E$3</f>
        <v>0.38670402666412307</v>
      </c>
      <c r="K6185" s="3">
        <f t="shared" si="193"/>
        <v>1.0581277280698318</v>
      </c>
      <c r="M6185" s="3" t="b">
        <f>IF(ABS($D6185-Hoja3!$B$10)&lt;Hoja3!$B$11, $H6185*Hoja3!$E$1 + $I6185*Hoja3!$E$2 + $J6185*Hoja3!$E$3)</f>
        <v>0</v>
      </c>
      <c r="N6185" s="3" t="b">
        <f>IF(ABS($D6185-Hoja3!$B$10)&lt;Hoja3!$B$11, $H6185*Hoja3!$G$1 + $I6185*Hoja3!$G$2 + $J6185*Hoja3!$G$3)</f>
        <v>0</v>
      </c>
      <c r="O6185" s="3" t="b">
        <f>IF(ABS($D6185-Hoja3!$B$10)&lt;Hoja3!$B$11, $H6185*Hoja3!$I$1 + $I6185*Hoja3!$I$2 + $J6185*Hoja3!$I$3)</f>
        <v>0</v>
      </c>
      <c r="Q6185">
        <f>IF(ABS($G6185-Hoja3!$B$5)&gt;Hoja3!$B$7, -$N6185/($G6185-Hoja3!$B$5))</f>
        <v>0</v>
      </c>
      <c r="R6185">
        <f>IF(ABS($G6185-Hoja3!$B$5)&gt;Hoja3!$B$7, -$O6185/($G6185-Hoja3!$B$5))</f>
        <v>0</v>
      </c>
    </row>
    <row r="6186" spans="1:18" ht="14.5" customHeight="1" x14ac:dyDescent="0.55000000000000004">
      <c r="A6186" s="3">
        <v>0.7</v>
      </c>
      <c r="B6186" s="3">
        <v>0.7</v>
      </c>
      <c r="C6186" s="3">
        <v>0.5</v>
      </c>
      <c r="D6186" s="3">
        <f t="shared" si="192"/>
        <v>0.70799999999999985</v>
      </c>
      <c r="F6186" s="1"/>
      <c r="G6186" s="3" cm="1">
        <f t="array" ref="G6186">SUMPRODUCT($A6186:$C6186,TRANSPOSE(Hoja3!$E$1:$E$3)/(Hoja3!$B$5^2))</f>
        <v>-8.9406835942408558E-2</v>
      </c>
      <c r="H6186" s="3">
        <f>$A6186-$G6186*Hoja3!$E$1</f>
        <v>0.82467862365951139</v>
      </c>
      <c r="I6186" s="3">
        <f>$B6186-$G6186*Hoja3!$E$2</f>
        <v>0.54041863893365838</v>
      </c>
      <c r="J6186" s="3">
        <f>$C6186-$G6186*Hoja3!$E$3</f>
        <v>0.46429173149555941</v>
      </c>
      <c r="K6186" s="3">
        <f t="shared" si="193"/>
        <v>1.0898228982559499</v>
      </c>
      <c r="M6186" s="3" t="b">
        <f>IF(ABS($D6186-Hoja3!$B$10)&lt;Hoja3!$B$11, $H6186*Hoja3!$E$1 + $I6186*Hoja3!$E$2 + $J6186*Hoja3!$E$3)</f>
        <v>0</v>
      </c>
      <c r="N6186" s="3" t="b">
        <f>IF(ABS($D6186-Hoja3!$B$10)&lt;Hoja3!$B$11, $H6186*Hoja3!$G$1 + $I6186*Hoja3!$G$2 + $J6186*Hoja3!$G$3)</f>
        <v>0</v>
      </c>
      <c r="O6186" s="3" t="b">
        <f>IF(ABS($D6186-Hoja3!$B$10)&lt;Hoja3!$B$11, $H6186*Hoja3!$I$1 + $I6186*Hoja3!$I$2 + $J6186*Hoja3!$I$3)</f>
        <v>0</v>
      </c>
      <c r="Q6186">
        <f>IF(ABS($G6186-Hoja3!$B$5)&gt;Hoja3!$B$7, -$N6186/($G6186-Hoja3!$B$5))</f>
        <v>0</v>
      </c>
      <c r="R6186">
        <f>IF(ABS($G6186-Hoja3!$B$5)&gt;Hoja3!$B$7, -$O6186/($G6186-Hoja3!$B$5))</f>
        <v>0</v>
      </c>
    </row>
    <row r="6187" spans="1:18" ht="14.5" customHeight="1" x14ac:dyDescent="0.55000000000000004">
      <c r="A6187" s="3">
        <v>0.7</v>
      </c>
      <c r="B6187" s="3">
        <v>0.7</v>
      </c>
      <c r="C6187" s="3">
        <v>0.57999999999999996</v>
      </c>
      <c r="D6187" s="3">
        <f t="shared" si="192"/>
        <v>0.6378879999999999</v>
      </c>
      <c r="F6187" s="1"/>
      <c r="G6187" s="3" cm="1">
        <f t="array" ref="G6187">SUMPRODUCT($A6187:$C6187,TRANSPOSE(Hoja3!$E$1:$E$3)/(Hoja3!$B$5^2))</f>
        <v>-9.5446772556910475E-2</v>
      </c>
      <c r="H6187" s="3">
        <f>$A6187-$G6187*Hoja3!$E$1</f>
        <v>0.83310136870075036</v>
      </c>
      <c r="I6187" s="3">
        <f>$B6187-$G6187*Hoja3!$E$2</f>
        <v>0.52963801689802881</v>
      </c>
      <c r="J6187" s="3">
        <f>$C6187-$G6187*Hoja3!$E$3</f>
        <v>0.54187943632699576</v>
      </c>
      <c r="K6187" s="3">
        <f t="shared" si="193"/>
        <v>1.1261472563518515</v>
      </c>
      <c r="M6187" s="3" t="b">
        <f>IF(ABS($D6187-Hoja3!$B$10)&lt;Hoja3!$B$11, $H6187*Hoja3!$E$1 + $I6187*Hoja3!$E$2 + $J6187*Hoja3!$E$3)</f>
        <v>0</v>
      </c>
      <c r="N6187" s="3" t="b">
        <f>IF(ABS($D6187-Hoja3!$B$10)&lt;Hoja3!$B$11, $H6187*Hoja3!$G$1 + $I6187*Hoja3!$G$2 + $J6187*Hoja3!$G$3)</f>
        <v>0</v>
      </c>
      <c r="O6187" s="3" t="b">
        <f>IF(ABS($D6187-Hoja3!$B$10)&lt;Hoja3!$B$11, $H6187*Hoja3!$I$1 + $I6187*Hoja3!$I$2 + $J6187*Hoja3!$I$3)</f>
        <v>0</v>
      </c>
      <c r="Q6187">
        <f>IF(ABS($G6187-Hoja3!$B$5)&gt;Hoja3!$B$7, -$N6187/($G6187-Hoja3!$B$5))</f>
        <v>0</v>
      </c>
      <c r="R6187">
        <f>IF(ABS($G6187-Hoja3!$B$5)&gt;Hoja3!$B$7, -$O6187/($G6187-Hoja3!$B$5))</f>
        <v>0</v>
      </c>
    </row>
    <row r="6188" spans="1:18" ht="14.5" customHeight="1" x14ac:dyDescent="0.55000000000000004">
      <c r="A6188" s="3">
        <v>0.7</v>
      </c>
      <c r="B6188" s="3">
        <v>0.7</v>
      </c>
      <c r="C6188" s="3">
        <v>0.66</v>
      </c>
      <c r="D6188" s="3">
        <f t="shared" si="192"/>
        <v>0.54550399999999977</v>
      </c>
      <c r="F6188" s="1"/>
      <c r="G6188" s="3" cm="1">
        <f t="array" ref="G6188">SUMPRODUCT($A6188:$C6188,TRANSPOSE(Hoja3!$E$1:$E$3)/(Hoja3!$B$5^2))</f>
        <v>-0.10148670917141239</v>
      </c>
      <c r="H6188" s="3">
        <f>$A6188-$G6188*Hoja3!$E$1</f>
        <v>0.84152411374198932</v>
      </c>
      <c r="I6188" s="3">
        <f>$B6188-$G6188*Hoja3!$E$2</f>
        <v>0.51885739486239923</v>
      </c>
      <c r="J6188" s="3">
        <f>$C6188-$G6188*Hoja3!$E$3</f>
        <v>0.61946714115843216</v>
      </c>
      <c r="K6188" s="3">
        <f t="shared" si="193"/>
        <v>1.1666684915551793</v>
      </c>
      <c r="M6188" s="3" t="b">
        <f>IF(ABS($D6188-Hoja3!$B$10)&lt;Hoja3!$B$11, $H6188*Hoja3!$E$1 + $I6188*Hoja3!$E$2 + $J6188*Hoja3!$E$3)</f>
        <v>0</v>
      </c>
      <c r="N6188" s="3" t="b">
        <f>IF(ABS($D6188-Hoja3!$B$10)&lt;Hoja3!$B$11, $H6188*Hoja3!$G$1 + $I6188*Hoja3!$G$2 + $J6188*Hoja3!$G$3)</f>
        <v>0</v>
      </c>
      <c r="O6188" s="3" t="b">
        <f>IF(ABS($D6188-Hoja3!$B$10)&lt;Hoja3!$B$11, $H6188*Hoja3!$I$1 + $I6188*Hoja3!$I$2 + $J6188*Hoja3!$I$3)</f>
        <v>0</v>
      </c>
      <c r="Q6188">
        <f>IF(ABS($G6188-Hoja3!$B$5)&gt;Hoja3!$B$7, -$N6188/($G6188-Hoja3!$B$5))</f>
        <v>0</v>
      </c>
      <c r="R6188">
        <f>IF(ABS($G6188-Hoja3!$B$5)&gt;Hoja3!$B$7, -$O6188/($G6188-Hoja3!$B$5))</f>
        <v>0</v>
      </c>
    </row>
    <row r="6189" spans="1:18" ht="14.5" customHeight="1" x14ac:dyDescent="0.55000000000000004">
      <c r="A6189" s="3">
        <v>0.7</v>
      </c>
      <c r="B6189" s="3">
        <v>0.7</v>
      </c>
      <c r="C6189" s="3">
        <v>0.74</v>
      </c>
      <c r="D6189" s="3">
        <f t="shared" si="192"/>
        <v>0.42777599999999988</v>
      </c>
      <c r="F6189" s="1"/>
      <c r="G6189" s="3" cm="1">
        <f t="array" ref="G6189">SUMPRODUCT($A6189:$C6189,TRANSPOSE(Hoja3!$E$1:$E$3)/(Hoja3!$B$5^2))</f>
        <v>-0.10752664578591431</v>
      </c>
      <c r="H6189" s="3">
        <f>$A6189-$G6189*Hoja3!$E$1</f>
        <v>0.84994685878322829</v>
      </c>
      <c r="I6189" s="3">
        <f>$B6189-$G6189*Hoja3!$E$2</f>
        <v>0.50807677282676966</v>
      </c>
      <c r="J6189" s="3">
        <f>$C6189-$G6189*Hoja3!$E$3</f>
        <v>0.69705484598986844</v>
      </c>
      <c r="K6189" s="3">
        <f t="shared" si="193"/>
        <v>1.210965370338682</v>
      </c>
      <c r="M6189" s="3" t="b">
        <f>IF(ABS($D6189-Hoja3!$B$10)&lt;Hoja3!$B$11, $H6189*Hoja3!$E$1 + $I6189*Hoja3!$E$2 + $J6189*Hoja3!$E$3)</f>
        <v>0</v>
      </c>
      <c r="N6189" s="3" t="b">
        <f>IF(ABS($D6189-Hoja3!$B$10)&lt;Hoja3!$B$11, $H6189*Hoja3!$G$1 + $I6189*Hoja3!$G$2 + $J6189*Hoja3!$G$3)</f>
        <v>0</v>
      </c>
      <c r="O6189" s="3" t="b">
        <f>IF(ABS($D6189-Hoja3!$B$10)&lt;Hoja3!$B$11, $H6189*Hoja3!$I$1 + $I6189*Hoja3!$I$2 + $J6189*Hoja3!$I$3)</f>
        <v>0</v>
      </c>
      <c r="Q6189">
        <f>IF(ABS($G6189-Hoja3!$B$5)&gt;Hoja3!$B$7, -$N6189/($G6189-Hoja3!$B$5))</f>
        <v>0</v>
      </c>
      <c r="R6189">
        <f>IF(ABS($G6189-Hoja3!$B$5)&gt;Hoja3!$B$7, -$O6189/($G6189-Hoja3!$B$5))</f>
        <v>0</v>
      </c>
    </row>
    <row r="6190" spans="1:18" ht="14.5" customHeight="1" x14ac:dyDescent="0.55000000000000004">
      <c r="A6190" s="3">
        <v>0.7</v>
      </c>
      <c r="B6190" s="3">
        <v>0.7</v>
      </c>
      <c r="C6190" s="3">
        <v>0.82</v>
      </c>
      <c r="D6190" s="3">
        <f t="shared" si="192"/>
        <v>0.28163199999999999</v>
      </c>
      <c r="F6190" s="1"/>
      <c r="G6190" s="3" cm="1">
        <f t="array" ref="G6190">SUMPRODUCT($A6190:$C6190,TRANSPOSE(Hoja3!$E$1:$E$3)/(Hoja3!$B$5^2))</f>
        <v>-0.11356658240041623</v>
      </c>
      <c r="H6190" s="3">
        <f>$A6190-$G6190*Hoja3!$E$1</f>
        <v>0.85836960382446725</v>
      </c>
      <c r="I6190" s="3">
        <f>$B6190-$G6190*Hoja3!$E$2</f>
        <v>0.49729615079114009</v>
      </c>
      <c r="J6190" s="3">
        <f>$C6190-$G6190*Hoja3!$E$3</f>
        <v>0.77464255082130473</v>
      </c>
      <c r="K6190" s="3">
        <f t="shared" si="193"/>
        <v>1.2586393128710047</v>
      </c>
      <c r="M6190" s="3" t="b">
        <f>IF(ABS($D6190-Hoja3!$B$10)&lt;Hoja3!$B$11, $H6190*Hoja3!$E$1 + $I6190*Hoja3!$E$2 + $J6190*Hoja3!$E$3)</f>
        <v>0</v>
      </c>
      <c r="N6190" s="3" t="b">
        <f>IF(ABS($D6190-Hoja3!$B$10)&lt;Hoja3!$B$11, $H6190*Hoja3!$G$1 + $I6190*Hoja3!$G$2 + $J6190*Hoja3!$G$3)</f>
        <v>0</v>
      </c>
      <c r="O6190" s="3" t="b">
        <f>IF(ABS($D6190-Hoja3!$B$10)&lt;Hoja3!$B$11, $H6190*Hoja3!$I$1 + $I6190*Hoja3!$I$2 + $J6190*Hoja3!$I$3)</f>
        <v>0</v>
      </c>
      <c r="Q6190">
        <f>IF(ABS($G6190-Hoja3!$B$5)&gt;Hoja3!$B$7, -$N6190/($G6190-Hoja3!$B$5))</f>
        <v>0</v>
      </c>
      <c r="R6190">
        <f>IF(ABS($G6190-Hoja3!$B$5)&gt;Hoja3!$B$7, -$O6190/($G6190-Hoja3!$B$5))</f>
        <v>0</v>
      </c>
    </row>
    <row r="6191" spans="1:18" ht="14.5" customHeight="1" x14ac:dyDescent="0.55000000000000004">
      <c r="A6191" s="3">
        <v>0.7</v>
      </c>
      <c r="B6191" s="3">
        <v>0.7</v>
      </c>
      <c r="C6191" s="3">
        <v>0.9</v>
      </c>
      <c r="D6191" s="3">
        <f t="shared" si="192"/>
        <v>0.10399999999999976</v>
      </c>
      <c r="F6191" s="1"/>
      <c r="G6191" s="3" cm="1">
        <f t="array" ref="G6191">SUMPRODUCT($A6191:$C6191,TRANSPOSE(Hoja3!$E$1:$E$3)/(Hoja3!$B$5^2))</f>
        <v>-0.11960651901491814</v>
      </c>
      <c r="H6191" s="3">
        <f>$A6191-$G6191*Hoja3!$E$1</f>
        <v>0.86679234886570622</v>
      </c>
      <c r="I6191" s="3">
        <f>$B6191-$G6191*Hoja3!$E$2</f>
        <v>0.48651552875551052</v>
      </c>
      <c r="J6191" s="3">
        <f>$C6191-$G6191*Hoja3!$E$3</f>
        <v>0.85223025565274113</v>
      </c>
      <c r="K6191" s="3">
        <f t="shared" si="193"/>
        <v>1.3093214824565884</v>
      </c>
      <c r="M6191" s="3" t="b">
        <f>IF(ABS($D6191-Hoja3!$B$10)&lt;Hoja3!$B$11, $H6191*Hoja3!$E$1 + $I6191*Hoja3!$E$2 + $J6191*Hoja3!$E$3)</f>
        <v>0</v>
      </c>
      <c r="N6191" s="3" t="b">
        <f>IF(ABS($D6191-Hoja3!$B$10)&lt;Hoja3!$B$11, $H6191*Hoja3!$G$1 + $I6191*Hoja3!$G$2 + $J6191*Hoja3!$G$3)</f>
        <v>0</v>
      </c>
      <c r="O6191" s="3" t="b">
        <f>IF(ABS($D6191-Hoja3!$B$10)&lt;Hoja3!$B$11, $H6191*Hoja3!$I$1 + $I6191*Hoja3!$I$2 + $J6191*Hoja3!$I$3)</f>
        <v>0</v>
      </c>
      <c r="Q6191">
        <f>IF(ABS($G6191-Hoja3!$B$5)&gt;Hoja3!$B$7, -$N6191/($G6191-Hoja3!$B$5))</f>
        <v>0</v>
      </c>
      <c r="R6191">
        <f>IF(ABS($G6191-Hoja3!$B$5)&gt;Hoja3!$B$7, -$O6191/($G6191-Hoja3!$B$5))</f>
        <v>0</v>
      </c>
    </row>
    <row r="6192" spans="1:18" ht="14.5" customHeight="1" x14ac:dyDescent="0.55000000000000004">
      <c r="A6192" s="3">
        <v>0.7</v>
      </c>
      <c r="B6192" s="3">
        <v>0.7</v>
      </c>
      <c r="C6192" s="3">
        <v>0.98</v>
      </c>
      <c r="D6192" s="3">
        <f t="shared" si="192"/>
        <v>-0.10819200000000007</v>
      </c>
      <c r="F6192" s="1"/>
      <c r="G6192" s="3" cm="1">
        <f t="array" ref="G6192">SUMPRODUCT($A6192:$C6192,TRANSPOSE(Hoja3!$E$1:$E$3)/(Hoja3!$B$5^2))</f>
        <v>-0.12564645562942006</v>
      </c>
      <c r="H6192" s="3">
        <f>$A6192-$G6192*Hoja3!$E$1</f>
        <v>0.87521509390694519</v>
      </c>
      <c r="I6192" s="3">
        <f>$B6192-$G6192*Hoja3!$E$2</f>
        <v>0.47573490671988095</v>
      </c>
      <c r="J6192" s="3">
        <f>$C6192-$G6192*Hoja3!$E$3</f>
        <v>0.92981796048417742</v>
      </c>
      <c r="K6192" s="3">
        <f t="shared" si="193"/>
        <v>1.3626762644565553</v>
      </c>
      <c r="M6192" s="3">
        <f>IF(ABS($D6192-Hoja3!$B$10)&lt;Hoja3!$B$11, $H6192*Hoja3!$E$1 + $I6192*Hoja3!$E$2 + $J6192*Hoja3!$E$3)</f>
        <v>-1.1102230246251565E-16</v>
      </c>
      <c r="N6192" s="3">
        <f>IF(ABS($D6192-Hoja3!$B$10)&lt;Hoja3!$B$11, $H6192*Hoja3!$G$1 + $I6192*Hoja3!$G$2 + $J6192*Hoja3!$G$3)</f>
        <v>-0.98257056025266598</v>
      </c>
      <c r="O6192" s="3">
        <f>IF(ABS($D6192-Hoja3!$B$10)&lt;Hoja3!$B$11, $H6192*Hoja3!$I$1 + $I6192*Hoja3!$I$2 + $J6192*Hoja3!$I$3)</f>
        <v>-0.9441619012849618</v>
      </c>
      <c r="Q6192">
        <f>IF(ABS($G6192-Hoja3!$B$5)&gt;Hoja3!$B$7, -$N6192/($G6192-Hoja3!$B$5))</f>
        <v>-0.40507575123832384</v>
      </c>
      <c r="R6192">
        <f>IF(ABS($G6192-Hoja3!$B$5)&gt;Hoja3!$B$7, -$O6192/($G6192-Hoja3!$B$5))</f>
        <v>-0.38924135011256805</v>
      </c>
    </row>
    <row r="6193" spans="1:18" ht="14.5" customHeight="1" x14ac:dyDescent="0.55000000000000004">
      <c r="A6193" s="3">
        <v>0.7</v>
      </c>
      <c r="B6193" s="3">
        <v>0.7</v>
      </c>
      <c r="C6193" s="3">
        <v>1.06</v>
      </c>
      <c r="D6193" s="3">
        <f t="shared" si="192"/>
        <v>-0.35801600000000044</v>
      </c>
      <c r="F6193" s="1"/>
      <c r="G6193" s="3" cm="1">
        <f t="array" ref="G6193">SUMPRODUCT($A6193:$C6193,TRANSPOSE(Hoja3!$E$1:$E$3)/(Hoja3!$B$5^2))</f>
        <v>-0.13168639224392198</v>
      </c>
      <c r="H6193" s="3">
        <f>$A6193-$G6193*Hoja3!$E$1</f>
        <v>0.88363783894818426</v>
      </c>
      <c r="I6193" s="3">
        <f>$B6193-$G6193*Hoja3!$E$2</f>
        <v>0.46495428468425137</v>
      </c>
      <c r="J6193" s="3">
        <f>$C6193-$G6193*Hoja3!$E$3</f>
        <v>1.0074056653156138</v>
      </c>
      <c r="K6193" s="3">
        <f t="shared" si="193"/>
        <v>1.4184020910084896</v>
      </c>
      <c r="M6193" s="3">
        <f>IF(ABS($D6193-Hoja3!$B$10)&lt;Hoja3!$B$11, $H6193*Hoja3!$E$1 + $I6193*Hoja3!$E$2 + $J6193*Hoja3!$E$3)</f>
        <v>0</v>
      </c>
      <c r="N6193" s="3">
        <f>IF(ABS($D6193-Hoja3!$B$10)&lt;Hoja3!$B$11, $H6193*Hoja3!$G$1 + $I6193*Hoja3!$G$2 + $J6193*Hoja3!$G$3)</f>
        <v>-0.9825705602526662</v>
      </c>
      <c r="O6193" s="3">
        <f>IF(ABS($D6193-Hoja3!$B$10)&lt;Hoja3!$B$11, $H6193*Hoja3!$I$1 + $I6193*Hoja3!$I$2 + $J6193*Hoja3!$I$3)</f>
        <v>-1.0229465215259383</v>
      </c>
      <c r="Q6193">
        <f>IF(ABS($G6193-Hoja3!$B$5)&gt;Hoja3!$B$7, -$N6193/($G6193-Hoja3!$B$5))</f>
        <v>-0.40406960510477857</v>
      </c>
      <c r="R6193">
        <f>IF(ABS($G6193-Hoja3!$B$5)&gt;Hoja3!$B$7, -$O6193/($G6193-Hoja3!$B$5))</f>
        <v>-0.42067370397297749</v>
      </c>
    </row>
    <row r="6194" spans="1:18" ht="14.5" customHeight="1" x14ac:dyDescent="0.55000000000000004">
      <c r="A6194" s="3">
        <v>0.7</v>
      </c>
      <c r="B6194" s="3">
        <v>0.7</v>
      </c>
      <c r="C6194" s="3">
        <v>1.1399999999999999</v>
      </c>
      <c r="D6194" s="3">
        <f t="shared" si="192"/>
        <v>-0.6485439999999999</v>
      </c>
      <c r="F6194" s="1"/>
      <c r="G6194" s="3" cm="1">
        <f t="array" ref="G6194">SUMPRODUCT($A6194:$C6194,TRANSPOSE(Hoja3!$E$1:$E$3)/(Hoja3!$B$5^2))</f>
        <v>-0.1377263288584239</v>
      </c>
      <c r="H6194" s="3">
        <f>$A6194-$G6194*Hoja3!$E$1</f>
        <v>0.89206058398942312</v>
      </c>
      <c r="I6194" s="3">
        <f>$B6194-$G6194*Hoja3!$E$2</f>
        <v>0.45417366264862186</v>
      </c>
      <c r="J6194" s="3">
        <f>$C6194-$G6194*Hoja3!$E$3</f>
        <v>1.08499337014705</v>
      </c>
      <c r="K6194" s="3">
        <f t="shared" si="193"/>
        <v>1.4762304747613999</v>
      </c>
      <c r="M6194" s="3" t="b">
        <f>IF(ABS($D6194-Hoja3!$B$10)&lt;Hoja3!$B$11, $H6194*Hoja3!$E$1 + $I6194*Hoja3!$E$2 + $J6194*Hoja3!$E$3)</f>
        <v>0</v>
      </c>
      <c r="N6194" s="3" t="b">
        <f>IF(ABS($D6194-Hoja3!$B$10)&lt;Hoja3!$B$11, $H6194*Hoja3!$G$1 + $I6194*Hoja3!$G$2 + $J6194*Hoja3!$G$3)</f>
        <v>0</v>
      </c>
      <c r="O6194" s="3" t="b">
        <f>IF(ABS($D6194-Hoja3!$B$10)&lt;Hoja3!$B$11, $H6194*Hoja3!$I$1 + $I6194*Hoja3!$I$2 + $J6194*Hoja3!$I$3)</f>
        <v>0</v>
      </c>
      <c r="Q6194">
        <f>IF(ABS($G6194-Hoja3!$B$5)&gt;Hoja3!$B$7, -$N6194/($G6194-Hoja3!$B$5))</f>
        <v>0</v>
      </c>
      <c r="R6194">
        <f>IF(ABS($G6194-Hoja3!$B$5)&gt;Hoja3!$B$7, -$O6194/($G6194-Hoja3!$B$5))</f>
        <v>0</v>
      </c>
    </row>
    <row r="6195" spans="1:18" ht="14.5" customHeight="1" x14ac:dyDescent="0.55000000000000004">
      <c r="A6195" s="3">
        <v>0.7</v>
      </c>
      <c r="B6195" s="3">
        <v>0.7</v>
      </c>
      <c r="C6195" s="3">
        <v>1.22</v>
      </c>
      <c r="D6195" s="3">
        <f t="shared" si="192"/>
        <v>-0.98284800000000005</v>
      </c>
      <c r="F6195" s="1"/>
      <c r="G6195" s="3" cm="1">
        <f t="array" ref="G6195">SUMPRODUCT($A6195:$C6195,TRANSPOSE(Hoja3!$E$1:$E$3)/(Hoja3!$B$5^2))</f>
        <v>-0.14376626547292581</v>
      </c>
      <c r="H6195" s="3">
        <f>$A6195-$G6195*Hoja3!$E$1</f>
        <v>0.90048332903066219</v>
      </c>
      <c r="I6195" s="3">
        <f>$B6195-$G6195*Hoja3!$E$2</f>
        <v>0.44339304061299228</v>
      </c>
      <c r="J6195" s="3">
        <f>$C6195-$G6195*Hoja3!$E$3</f>
        <v>1.1625810749784864</v>
      </c>
      <c r="K6195" s="3">
        <f t="shared" si="193"/>
        <v>1.5359239467578827</v>
      </c>
      <c r="M6195" s="3" t="b">
        <f>IF(ABS($D6195-Hoja3!$B$10)&lt;Hoja3!$B$11, $H6195*Hoja3!$E$1 + $I6195*Hoja3!$E$2 + $J6195*Hoja3!$E$3)</f>
        <v>0</v>
      </c>
      <c r="N6195" s="3" t="b">
        <f>IF(ABS($D6195-Hoja3!$B$10)&lt;Hoja3!$B$11, $H6195*Hoja3!$G$1 + $I6195*Hoja3!$G$2 + $J6195*Hoja3!$G$3)</f>
        <v>0</v>
      </c>
      <c r="O6195" s="3" t="b">
        <f>IF(ABS($D6195-Hoja3!$B$10)&lt;Hoja3!$B$11, $H6195*Hoja3!$I$1 + $I6195*Hoja3!$I$2 + $J6195*Hoja3!$I$3)</f>
        <v>0</v>
      </c>
      <c r="Q6195">
        <f>IF(ABS($G6195-Hoja3!$B$5)&gt;Hoja3!$B$7, -$N6195/($G6195-Hoja3!$B$5))</f>
        <v>0</v>
      </c>
      <c r="R6195">
        <f>IF(ABS($G6195-Hoja3!$B$5)&gt;Hoja3!$B$7, -$O6195/($G6195-Hoja3!$B$5))</f>
        <v>0</v>
      </c>
    </row>
    <row r="6196" spans="1:18" ht="14.5" customHeight="1" x14ac:dyDescent="0.55000000000000004">
      <c r="A6196" s="3">
        <v>0.7</v>
      </c>
      <c r="B6196" s="3">
        <v>0.7</v>
      </c>
      <c r="C6196" s="3">
        <v>1.3</v>
      </c>
      <c r="D6196" s="3">
        <f t="shared" si="192"/>
        <v>-1.3640000000000008</v>
      </c>
      <c r="F6196" s="1"/>
      <c r="G6196" s="3" cm="1">
        <f t="array" ref="G6196">SUMPRODUCT($A6196:$C6196,TRANSPOSE(Hoja3!$E$1:$E$3)/(Hoja3!$B$5^2))</f>
        <v>-0.14980620208742773</v>
      </c>
      <c r="H6196" s="3">
        <f>$A6196-$G6196*Hoja3!$E$1</f>
        <v>0.90890607407190105</v>
      </c>
      <c r="I6196" s="3">
        <f>$B6196-$G6196*Hoja3!$E$2</f>
        <v>0.43261241857736271</v>
      </c>
      <c r="J6196" s="3">
        <f>$C6196-$G6196*Hoja3!$E$3</f>
        <v>1.2401687798099228</v>
      </c>
      <c r="K6196" s="3">
        <f t="shared" si="193"/>
        <v>1.5972734138548053</v>
      </c>
      <c r="M6196" s="3" t="b">
        <f>IF(ABS($D6196-Hoja3!$B$10)&lt;Hoja3!$B$11, $H6196*Hoja3!$E$1 + $I6196*Hoja3!$E$2 + $J6196*Hoja3!$E$3)</f>
        <v>0</v>
      </c>
      <c r="N6196" s="3" t="b">
        <f>IF(ABS($D6196-Hoja3!$B$10)&lt;Hoja3!$B$11, $H6196*Hoja3!$G$1 + $I6196*Hoja3!$G$2 + $J6196*Hoja3!$G$3)</f>
        <v>0</v>
      </c>
      <c r="O6196" s="3" t="b">
        <f>IF(ABS($D6196-Hoja3!$B$10)&lt;Hoja3!$B$11, $H6196*Hoja3!$I$1 + $I6196*Hoja3!$I$2 + $J6196*Hoja3!$I$3)</f>
        <v>0</v>
      </c>
      <c r="Q6196">
        <f>IF(ABS($G6196-Hoja3!$B$5)&gt;Hoja3!$B$7, -$N6196/($G6196-Hoja3!$B$5))</f>
        <v>0</v>
      </c>
      <c r="R6196">
        <f>IF(ABS($G6196-Hoja3!$B$5)&gt;Hoja3!$B$7, -$O6196/($G6196-Hoja3!$B$5))</f>
        <v>0</v>
      </c>
    </row>
    <row r="6197" spans="1:18" ht="14.5" customHeight="1" x14ac:dyDescent="0.55000000000000004">
      <c r="A6197" s="3">
        <v>0.7</v>
      </c>
      <c r="B6197" s="3">
        <v>0.9</v>
      </c>
      <c r="C6197" s="3">
        <v>-1.3</v>
      </c>
      <c r="D6197" s="3">
        <f t="shared" si="192"/>
        <v>3.3500000000000005</v>
      </c>
      <c r="F6197" s="1"/>
      <c r="G6197" s="3" cm="1">
        <f t="array" ref="G6197">SUMPRODUCT($A6197:$C6197,TRANSPOSE(Hoja3!$E$1:$E$3)/(Hoja3!$B$5^2))</f>
        <v>-2.0989922951671222E-2</v>
      </c>
      <c r="H6197" s="3">
        <f>$A6197-$G6197*Hoja3!$E$1</f>
        <v>0.72927063324351726</v>
      </c>
      <c r="I6197" s="3">
        <f>$B6197-$G6197*Hoja3!$E$2</f>
        <v>0.86253529791096761</v>
      </c>
      <c r="J6197" s="3">
        <f>$C6197-$G6197*Hoja3!$E$3</f>
        <v>-1.3083831823008321</v>
      </c>
      <c r="K6197" s="3">
        <f t="shared" si="193"/>
        <v>1.7284875898835417</v>
      </c>
      <c r="M6197" s="3" t="b">
        <f>IF(ABS($D6197-Hoja3!$B$10)&lt;Hoja3!$B$11, $H6197*Hoja3!$E$1 + $I6197*Hoja3!$E$2 + $J6197*Hoja3!$E$3)</f>
        <v>0</v>
      </c>
      <c r="N6197" s="3" t="b">
        <f>IF(ABS($D6197-Hoja3!$B$10)&lt;Hoja3!$B$11, $H6197*Hoja3!$G$1 + $I6197*Hoja3!$G$2 + $J6197*Hoja3!$G$3)</f>
        <v>0</v>
      </c>
      <c r="O6197" s="3" t="b">
        <f>IF(ABS($D6197-Hoja3!$B$10)&lt;Hoja3!$B$11, $H6197*Hoja3!$I$1 + $I6197*Hoja3!$I$2 + $J6197*Hoja3!$I$3)</f>
        <v>0</v>
      </c>
      <c r="Q6197">
        <f>IF(ABS($G6197-Hoja3!$B$5)&gt;Hoja3!$B$7, -$N6197/($G6197-Hoja3!$B$5))</f>
        <v>0</v>
      </c>
      <c r="R6197">
        <f>IF(ABS($G6197-Hoja3!$B$5)&gt;Hoja3!$B$7, -$O6197/($G6197-Hoja3!$B$5))</f>
        <v>0</v>
      </c>
    </row>
    <row r="6198" spans="1:18" ht="14.5" customHeight="1" x14ac:dyDescent="0.55000000000000004">
      <c r="A6198" s="3">
        <v>0.7</v>
      </c>
      <c r="B6198" s="3">
        <v>0.9</v>
      </c>
      <c r="C6198" s="3">
        <v>-1.22</v>
      </c>
      <c r="D6198" s="3">
        <f t="shared" si="192"/>
        <v>2.9688479999999999</v>
      </c>
      <c r="F6198" s="1"/>
      <c r="G6198" s="3" cm="1">
        <f t="array" ref="G6198">SUMPRODUCT($A6198:$C6198,TRANSPOSE(Hoja3!$E$1:$E$3)/(Hoja3!$B$5^2))</f>
        <v>-2.7029859566173153E-2</v>
      </c>
      <c r="H6198" s="3">
        <f>$A6198-$G6198*Hoja3!$E$1</f>
        <v>0.73769337828475623</v>
      </c>
      <c r="I6198" s="3">
        <f>$B6198-$G6198*Hoja3!$E$2</f>
        <v>0.85175467587533793</v>
      </c>
      <c r="J6198" s="3">
        <f>$C6198-$G6198*Hoja3!$E$3</f>
        <v>-1.2307954774693957</v>
      </c>
      <c r="K6198" s="3">
        <f t="shared" si="193"/>
        <v>1.6686926186688176</v>
      </c>
      <c r="M6198" s="3" t="b">
        <f>IF(ABS($D6198-Hoja3!$B$10)&lt;Hoja3!$B$11, $H6198*Hoja3!$E$1 + $I6198*Hoja3!$E$2 + $J6198*Hoja3!$E$3)</f>
        <v>0</v>
      </c>
      <c r="N6198" s="3" t="b">
        <f>IF(ABS($D6198-Hoja3!$B$10)&lt;Hoja3!$B$11, $H6198*Hoja3!$G$1 + $I6198*Hoja3!$G$2 + $J6198*Hoja3!$G$3)</f>
        <v>0</v>
      </c>
      <c r="O6198" s="3" t="b">
        <f>IF(ABS($D6198-Hoja3!$B$10)&lt;Hoja3!$B$11, $H6198*Hoja3!$I$1 + $I6198*Hoja3!$I$2 + $J6198*Hoja3!$I$3)</f>
        <v>0</v>
      </c>
      <c r="Q6198">
        <f>IF(ABS($G6198-Hoja3!$B$5)&gt;Hoja3!$B$7, -$N6198/($G6198-Hoja3!$B$5))</f>
        <v>0</v>
      </c>
      <c r="R6198">
        <f>IF(ABS($G6198-Hoja3!$B$5)&gt;Hoja3!$B$7, -$O6198/($G6198-Hoja3!$B$5))</f>
        <v>0</v>
      </c>
    </row>
    <row r="6199" spans="1:18" ht="14.5" customHeight="1" x14ac:dyDescent="0.55000000000000004">
      <c r="A6199" s="3">
        <v>0.7</v>
      </c>
      <c r="B6199" s="3">
        <v>0.9</v>
      </c>
      <c r="C6199" s="3">
        <v>-1.1399999999999999</v>
      </c>
      <c r="D6199" s="3">
        <f t="shared" si="192"/>
        <v>2.634544</v>
      </c>
      <c r="F6199" s="1"/>
      <c r="G6199" s="3" cm="1">
        <f t="array" ref="G6199">SUMPRODUCT($A6199:$C6199,TRANSPOSE(Hoja3!$E$1:$E$3)/(Hoja3!$B$5^2))</f>
        <v>-3.3069796180675071E-2</v>
      </c>
      <c r="H6199" s="3">
        <f>$A6199-$G6199*Hoja3!$E$1</f>
        <v>0.7461161233259952</v>
      </c>
      <c r="I6199" s="3">
        <f>$B6199-$G6199*Hoja3!$E$2</f>
        <v>0.84097405383970836</v>
      </c>
      <c r="J6199" s="3">
        <f>$C6199-$G6199*Hoja3!$E$3</f>
        <v>-1.1532077726379593</v>
      </c>
      <c r="K6199" s="3">
        <f t="shared" si="193"/>
        <v>1.6105324571678794</v>
      </c>
      <c r="M6199" s="3" t="b">
        <f>IF(ABS($D6199-Hoja3!$B$10)&lt;Hoja3!$B$11, $H6199*Hoja3!$E$1 + $I6199*Hoja3!$E$2 + $J6199*Hoja3!$E$3)</f>
        <v>0</v>
      </c>
      <c r="N6199" s="3" t="b">
        <f>IF(ABS($D6199-Hoja3!$B$10)&lt;Hoja3!$B$11, $H6199*Hoja3!$G$1 + $I6199*Hoja3!$G$2 + $J6199*Hoja3!$G$3)</f>
        <v>0</v>
      </c>
      <c r="O6199" s="3" t="b">
        <f>IF(ABS($D6199-Hoja3!$B$10)&lt;Hoja3!$B$11, $H6199*Hoja3!$I$1 + $I6199*Hoja3!$I$2 + $J6199*Hoja3!$I$3)</f>
        <v>0</v>
      </c>
      <c r="Q6199">
        <f>IF(ABS($G6199-Hoja3!$B$5)&gt;Hoja3!$B$7, -$N6199/($G6199-Hoja3!$B$5))</f>
        <v>0</v>
      </c>
      <c r="R6199">
        <f>IF(ABS($G6199-Hoja3!$B$5)&gt;Hoja3!$B$7, -$O6199/($G6199-Hoja3!$B$5))</f>
        <v>0</v>
      </c>
    </row>
    <row r="6200" spans="1:18" ht="14.5" customHeight="1" x14ac:dyDescent="0.55000000000000004">
      <c r="A6200" s="3">
        <v>0.7</v>
      </c>
      <c r="B6200" s="3">
        <v>0.9</v>
      </c>
      <c r="C6200" s="3">
        <v>-1.06</v>
      </c>
      <c r="D6200" s="3">
        <f t="shared" si="192"/>
        <v>2.3440160000000003</v>
      </c>
      <c r="F6200" s="1"/>
      <c r="G6200" s="3" cm="1">
        <f t="array" ref="G6200">SUMPRODUCT($A6200:$C6200,TRANSPOSE(Hoja3!$E$1:$E$3)/(Hoja3!$B$5^2))</f>
        <v>-3.9109732795176988E-2</v>
      </c>
      <c r="H6200" s="3">
        <f>$A6200-$G6200*Hoja3!$E$1</f>
        <v>0.75453886836723416</v>
      </c>
      <c r="I6200" s="3">
        <f>$B6200-$G6200*Hoja3!$E$2</f>
        <v>0.8301934318040789</v>
      </c>
      <c r="J6200" s="3">
        <f>$C6200-$G6200*Hoja3!$E$3</f>
        <v>-1.0756200678065231</v>
      </c>
      <c r="K6200" s="3">
        <f t="shared" si="193"/>
        <v>1.5541906473646179</v>
      </c>
      <c r="M6200" s="3" t="b">
        <f>IF(ABS($D6200-Hoja3!$B$10)&lt;Hoja3!$B$11, $H6200*Hoja3!$E$1 + $I6200*Hoja3!$E$2 + $J6200*Hoja3!$E$3)</f>
        <v>0</v>
      </c>
      <c r="N6200" s="3" t="b">
        <f>IF(ABS($D6200-Hoja3!$B$10)&lt;Hoja3!$B$11, $H6200*Hoja3!$G$1 + $I6200*Hoja3!$G$2 + $J6200*Hoja3!$G$3)</f>
        <v>0</v>
      </c>
      <c r="O6200" s="3" t="b">
        <f>IF(ABS($D6200-Hoja3!$B$10)&lt;Hoja3!$B$11, $H6200*Hoja3!$I$1 + $I6200*Hoja3!$I$2 + $J6200*Hoja3!$I$3)</f>
        <v>0</v>
      </c>
      <c r="Q6200">
        <f>IF(ABS($G6200-Hoja3!$B$5)&gt;Hoja3!$B$7, -$N6200/($G6200-Hoja3!$B$5))</f>
        <v>0</v>
      </c>
      <c r="R6200">
        <f>IF(ABS($G6200-Hoja3!$B$5)&gt;Hoja3!$B$7, -$O6200/($G6200-Hoja3!$B$5))</f>
        <v>0</v>
      </c>
    </row>
    <row r="6201" spans="1:18" ht="14.5" customHeight="1" x14ac:dyDescent="0.55000000000000004">
      <c r="A6201" s="3">
        <v>0.7</v>
      </c>
      <c r="B6201" s="3">
        <v>0.9</v>
      </c>
      <c r="C6201" s="3">
        <v>-0.98</v>
      </c>
      <c r="D6201" s="3">
        <f t="shared" si="192"/>
        <v>2.0941920000000001</v>
      </c>
      <c r="F6201" s="1"/>
      <c r="G6201" s="3" cm="1">
        <f t="array" ref="G6201">SUMPRODUCT($A6201:$C6201,TRANSPOSE(Hoja3!$E$1:$E$3)/(Hoja3!$B$5^2))</f>
        <v>-4.5149669409678905E-2</v>
      </c>
      <c r="H6201" s="3">
        <f>$A6201-$G6201*Hoja3!$E$1</f>
        <v>0.76296161340847313</v>
      </c>
      <c r="I6201" s="3">
        <f>$B6201-$G6201*Hoja3!$E$2</f>
        <v>0.81941280976844932</v>
      </c>
      <c r="J6201" s="3">
        <f>$C6201-$G6201*Hoja3!$E$3</f>
        <v>-0.99803236297508668</v>
      </c>
      <c r="K6201" s="3">
        <f t="shared" si="193"/>
        <v>1.4998721191798721</v>
      </c>
      <c r="M6201" s="3" t="b">
        <f>IF(ABS($D6201-Hoja3!$B$10)&lt;Hoja3!$B$11, $H6201*Hoja3!$E$1 + $I6201*Hoja3!$E$2 + $J6201*Hoja3!$E$3)</f>
        <v>0</v>
      </c>
      <c r="N6201" s="3" t="b">
        <f>IF(ABS($D6201-Hoja3!$B$10)&lt;Hoja3!$B$11, $H6201*Hoja3!$G$1 + $I6201*Hoja3!$G$2 + $J6201*Hoja3!$G$3)</f>
        <v>0</v>
      </c>
      <c r="O6201" s="3" t="b">
        <f>IF(ABS($D6201-Hoja3!$B$10)&lt;Hoja3!$B$11, $H6201*Hoja3!$I$1 + $I6201*Hoja3!$I$2 + $J6201*Hoja3!$I$3)</f>
        <v>0</v>
      </c>
      <c r="Q6201">
        <f>IF(ABS($G6201-Hoja3!$B$5)&gt;Hoja3!$B$7, -$N6201/($G6201-Hoja3!$B$5))</f>
        <v>0</v>
      </c>
      <c r="R6201">
        <f>IF(ABS($G6201-Hoja3!$B$5)&gt;Hoja3!$B$7, -$O6201/($G6201-Hoja3!$B$5))</f>
        <v>0</v>
      </c>
    </row>
    <row r="6202" spans="1:18" ht="14.5" customHeight="1" x14ac:dyDescent="0.55000000000000004">
      <c r="A6202" s="3">
        <v>0.7</v>
      </c>
      <c r="B6202" s="3">
        <v>0.9</v>
      </c>
      <c r="C6202" s="3">
        <v>-0.9</v>
      </c>
      <c r="D6202" s="3">
        <f t="shared" si="192"/>
        <v>1.8820000000000001</v>
      </c>
      <c r="F6202" s="1"/>
      <c r="G6202" s="3" cm="1">
        <f t="array" ref="G6202">SUMPRODUCT($A6202:$C6202,TRANSPOSE(Hoja3!$E$1:$E$3)/(Hoja3!$B$5^2))</f>
        <v>-5.1189606024180823E-2</v>
      </c>
      <c r="H6202" s="3">
        <f>$A6202-$G6202*Hoja3!$E$1</f>
        <v>0.77138435844971209</v>
      </c>
      <c r="I6202" s="3">
        <f>$B6202-$G6202*Hoja3!$E$2</f>
        <v>0.80863218773281975</v>
      </c>
      <c r="J6202" s="3">
        <f>$C6202-$G6202*Hoja3!$E$3</f>
        <v>-0.9204446581436504</v>
      </c>
      <c r="K6202" s="3">
        <f t="shared" si="193"/>
        <v>1.4478046181041218</v>
      </c>
      <c r="M6202" s="3" t="b">
        <f>IF(ABS($D6202-Hoja3!$B$10)&lt;Hoja3!$B$11, $H6202*Hoja3!$E$1 + $I6202*Hoja3!$E$2 + $J6202*Hoja3!$E$3)</f>
        <v>0</v>
      </c>
      <c r="N6202" s="3" t="b">
        <f>IF(ABS($D6202-Hoja3!$B$10)&lt;Hoja3!$B$11, $H6202*Hoja3!$G$1 + $I6202*Hoja3!$G$2 + $J6202*Hoja3!$G$3)</f>
        <v>0</v>
      </c>
      <c r="O6202" s="3" t="b">
        <f>IF(ABS($D6202-Hoja3!$B$10)&lt;Hoja3!$B$11, $H6202*Hoja3!$I$1 + $I6202*Hoja3!$I$2 + $J6202*Hoja3!$I$3)</f>
        <v>0</v>
      </c>
      <c r="Q6202">
        <f>IF(ABS($G6202-Hoja3!$B$5)&gt;Hoja3!$B$7, -$N6202/($G6202-Hoja3!$B$5))</f>
        <v>0</v>
      </c>
      <c r="R6202">
        <f>IF(ABS($G6202-Hoja3!$B$5)&gt;Hoja3!$B$7, -$O6202/($G6202-Hoja3!$B$5))</f>
        <v>0</v>
      </c>
    </row>
    <row r="6203" spans="1:18" ht="14.5" customHeight="1" x14ac:dyDescent="0.55000000000000004">
      <c r="A6203" s="3">
        <v>0.7</v>
      </c>
      <c r="B6203" s="3">
        <v>0.9</v>
      </c>
      <c r="C6203" s="3">
        <v>-0.82</v>
      </c>
      <c r="D6203" s="3">
        <f t="shared" si="192"/>
        <v>1.7043679999999999</v>
      </c>
      <c r="F6203" s="1"/>
      <c r="G6203" s="3" cm="1">
        <f t="array" ref="G6203">SUMPRODUCT($A6203:$C6203,TRANSPOSE(Hoja3!$E$1:$E$3)/(Hoja3!$B$5^2))</f>
        <v>-5.7229542638682747E-2</v>
      </c>
      <c r="H6203" s="3">
        <f>$A6203-$G6203*Hoja3!$E$1</f>
        <v>0.77980710349095106</v>
      </c>
      <c r="I6203" s="3">
        <f>$B6203-$G6203*Hoja3!$E$2</f>
        <v>0.79785156569719018</v>
      </c>
      <c r="J6203" s="3">
        <f>$C6203-$G6203*Hoja3!$E$3</f>
        <v>-0.842856953312214</v>
      </c>
      <c r="K6203" s="3">
        <f t="shared" si="193"/>
        <v>1.3982396372893855</v>
      </c>
      <c r="M6203" s="3" t="b">
        <f>IF(ABS($D6203-Hoja3!$B$10)&lt;Hoja3!$B$11, $H6203*Hoja3!$E$1 + $I6203*Hoja3!$E$2 + $J6203*Hoja3!$E$3)</f>
        <v>0</v>
      </c>
      <c r="N6203" s="3" t="b">
        <f>IF(ABS($D6203-Hoja3!$B$10)&lt;Hoja3!$B$11, $H6203*Hoja3!$G$1 + $I6203*Hoja3!$G$2 + $J6203*Hoja3!$G$3)</f>
        <v>0</v>
      </c>
      <c r="O6203" s="3" t="b">
        <f>IF(ABS($D6203-Hoja3!$B$10)&lt;Hoja3!$B$11, $H6203*Hoja3!$I$1 + $I6203*Hoja3!$I$2 + $J6203*Hoja3!$I$3)</f>
        <v>0</v>
      </c>
      <c r="Q6203">
        <f>IF(ABS($G6203-Hoja3!$B$5)&gt;Hoja3!$B$7, -$N6203/($G6203-Hoja3!$B$5))</f>
        <v>0</v>
      </c>
      <c r="R6203">
        <f>IF(ABS($G6203-Hoja3!$B$5)&gt;Hoja3!$B$7, -$O6203/($G6203-Hoja3!$B$5))</f>
        <v>0</v>
      </c>
    </row>
    <row r="6204" spans="1:18" ht="14.5" customHeight="1" x14ac:dyDescent="0.55000000000000004">
      <c r="A6204" s="3">
        <v>0.7</v>
      </c>
      <c r="B6204" s="3">
        <v>0.9</v>
      </c>
      <c r="C6204" s="3">
        <v>-0.74</v>
      </c>
      <c r="D6204" s="3">
        <f t="shared" si="192"/>
        <v>1.5582240000000001</v>
      </c>
      <c r="F6204" s="1"/>
      <c r="G6204" s="3" cm="1">
        <f t="array" ref="G6204">SUMPRODUCT($A6204:$C6204,TRANSPOSE(Hoja3!$E$1:$E$3)/(Hoja3!$B$5^2))</f>
        <v>-6.3269479253184657E-2</v>
      </c>
      <c r="H6204" s="3">
        <f>$A6204-$G6204*Hoja3!$E$1</f>
        <v>0.78822984853219002</v>
      </c>
      <c r="I6204" s="3">
        <f>$B6204-$G6204*Hoja3!$E$2</f>
        <v>0.78707094366156061</v>
      </c>
      <c r="J6204" s="3">
        <f>$C6204-$G6204*Hoja3!$E$3</f>
        <v>-0.76526924848077771</v>
      </c>
      <c r="K6204" s="3">
        <f t="shared" si="193"/>
        <v>1.3514525471298329</v>
      </c>
      <c r="M6204" s="3" t="b">
        <f>IF(ABS($D6204-Hoja3!$B$10)&lt;Hoja3!$B$11, $H6204*Hoja3!$E$1 + $I6204*Hoja3!$E$2 + $J6204*Hoja3!$E$3)</f>
        <v>0</v>
      </c>
      <c r="N6204" s="3" t="b">
        <f>IF(ABS($D6204-Hoja3!$B$10)&lt;Hoja3!$B$11, $H6204*Hoja3!$G$1 + $I6204*Hoja3!$G$2 + $J6204*Hoja3!$G$3)</f>
        <v>0</v>
      </c>
      <c r="O6204" s="3" t="b">
        <f>IF(ABS($D6204-Hoja3!$B$10)&lt;Hoja3!$B$11, $H6204*Hoja3!$I$1 + $I6204*Hoja3!$I$2 + $J6204*Hoja3!$I$3)</f>
        <v>0</v>
      </c>
      <c r="Q6204">
        <f>IF(ABS($G6204-Hoja3!$B$5)&gt;Hoja3!$B$7, -$N6204/($G6204-Hoja3!$B$5))</f>
        <v>0</v>
      </c>
      <c r="R6204">
        <f>IF(ABS($G6204-Hoja3!$B$5)&gt;Hoja3!$B$7, -$O6204/($G6204-Hoja3!$B$5))</f>
        <v>0</v>
      </c>
    </row>
    <row r="6205" spans="1:18" ht="14.5" customHeight="1" x14ac:dyDescent="0.55000000000000004">
      <c r="A6205" s="3">
        <v>0.7</v>
      </c>
      <c r="B6205" s="3">
        <v>0.9</v>
      </c>
      <c r="C6205" s="3">
        <v>-0.66</v>
      </c>
      <c r="D6205" s="3">
        <f t="shared" si="192"/>
        <v>1.440496</v>
      </c>
      <c r="F6205" s="1"/>
      <c r="G6205" s="3" cm="1">
        <f t="array" ref="G6205">SUMPRODUCT($A6205:$C6205,TRANSPOSE(Hoja3!$E$1:$E$3)/(Hoja3!$B$5^2))</f>
        <v>-6.9309415867686575E-2</v>
      </c>
      <c r="H6205" s="3">
        <f>$A6205-$G6205*Hoja3!$E$1</f>
        <v>0.79665259357342899</v>
      </c>
      <c r="I6205" s="3">
        <f>$B6205-$G6205*Hoja3!$E$2</f>
        <v>0.77629032162593103</v>
      </c>
      <c r="J6205" s="3">
        <f>$C6205-$G6205*Hoja3!$E$3</f>
        <v>-0.68768154364934142</v>
      </c>
      <c r="K6205" s="3">
        <f t="shared" si="193"/>
        <v>1.3077415355387711</v>
      </c>
      <c r="M6205" s="3" t="b">
        <f>IF(ABS($D6205-Hoja3!$B$10)&lt;Hoja3!$B$11, $H6205*Hoja3!$E$1 + $I6205*Hoja3!$E$2 + $J6205*Hoja3!$E$3)</f>
        <v>0</v>
      </c>
      <c r="N6205" s="3" t="b">
        <f>IF(ABS($D6205-Hoja3!$B$10)&lt;Hoja3!$B$11, $H6205*Hoja3!$G$1 + $I6205*Hoja3!$G$2 + $J6205*Hoja3!$G$3)</f>
        <v>0</v>
      </c>
      <c r="O6205" s="3" t="b">
        <f>IF(ABS($D6205-Hoja3!$B$10)&lt;Hoja3!$B$11, $H6205*Hoja3!$I$1 + $I6205*Hoja3!$I$2 + $J6205*Hoja3!$I$3)</f>
        <v>0</v>
      </c>
      <c r="Q6205">
        <f>IF(ABS($G6205-Hoja3!$B$5)&gt;Hoja3!$B$7, -$N6205/($G6205-Hoja3!$B$5))</f>
        <v>0</v>
      </c>
      <c r="R6205">
        <f>IF(ABS($G6205-Hoja3!$B$5)&gt;Hoja3!$B$7, -$O6205/($G6205-Hoja3!$B$5))</f>
        <v>0</v>
      </c>
    </row>
    <row r="6206" spans="1:18" ht="14.5" customHeight="1" x14ac:dyDescent="0.55000000000000004">
      <c r="A6206" s="3">
        <v>0.7</v>
      </c>
      <c r="B6206" s="3">
        <v>0.9</v>
      </c>
      <c r="C6206" s="3">
        <v>-0.57999999999999996</v>
      </c>
      <c r="D6206" s="3">
        <f t="shared" si="192"/>
        <v>1.348112</v>
      </c>
      <c r="F6206" s="1"/>
      <c r="G6206" s="3" cm="1">
        <f t="array" ref="G6206">SUMPRODUCT($A6206:$C6206,TRANSPOSE(Hoja3!$E$1:$E$3)/(Hoja3!$B$5^2))</f>
        <v>-7.5349352482188492E-2</v>
      </c>
      <c r="H6206" s="3">
        <f>$A6206-$G6206*Hoja3!$E$1</f>
        <v>0.80507533861466796</v>
      </c>
      <c r="I6206" s="3">
        <f>$B6206-$G6206*Hoja3!$E$2</f>
        <v>0.76550969959030146</v>
      </c>
      <c r="J6206" s="3">
        <f>$C6206-$G6206*Hoja3!$E$3</f>
        <v>-0.61009383881790502</v>
      </c>
      <c r="K6206" s="3">
        <f t="shared" si="193"/>
        <v>1.2674249063261791</v>
      </c>
      <c r="M6206" s="3" t="b">
        <f>IF(ABS($D6206-Hoja3!$B$10)&lt;Hoja3!$B$11, $H6206*Hoja3!$E$1 + $I6206*Hoja3!$E$2 + $J6206*Hoja3!$E$3)</f>
        <v>0</v>
      </c>
      <c r="N6206" s="3" t="b">
        <f>IF(ABS($D6206-Hoja3!$B$10)&lt;Hoja3!$B$11, $H6206*Hoja3!$G$1 + $I6206*Hoja3!$G$2 + $J6206*Hoja3!$G$3)</f>
        <v>0</v>
      </c>
      <c r="O6206" s="3" t="b">
        <f>IF(ABS($D6206-Hoja3!$B$10)&lt;Hoja3!$B$11, $H6206*Hoja3!$I$1 + $I6206*Hoja3!$I$2 + $J6206*Hoja3!$I$3)</f>
        <v>0</v>
      </c>
      <c r="Q6206">
        <f>IF(ABS($G6206-Hoja3!$B$5)&gt;Hoja3!$B$7, -$N6206/($G6206-Hoja3!$B$5))</f>
        <v>0</v>
      </c>
      <c r="R6206">
        <f>IF(ABS($G6206-Hoja3!$B$5)&gt;Hoja3!$B$7, -$O6206/($G6206-Hoja3!$B$5))</f>
        <v>0</v>
      </c>
    </row>
    <row r="6207" spans="1:18" ht="14.5" customHeight="1" x14ac:dyDescent="0.55000000000000004">
      <c r="A6207" s="3">
        <v>0.7</v>
      </c>
      <c r="B6207" s="3">
        <v>0.9</v>
      </c>
      <c r="C6207" s="3">
        <v>-0.5</v>
      </c>
      <c r="D6207" s="3">
        <f t="shared" si="192"/>
        <v>1.278</v>
      </c>
      <c r="F6207" s="1"/>
      <c r="G6207" s="3" cm="1">
        <f t="array" ref="G6207">SUMPRODUCT($A6207:$C6207,TRANSPOSE(Hoja3!$E$1:$E$3)/(Hoja3!$B$5^2))</f>
        <v>-8.1389289096690409E-2</v>
      </c>
      <c r="H6207" s="3">
        <f>$A6207-$G6207*Hoja3!$E$1</f>
        <v>0.81349808365590692</v>
      </c>
      <c r="I6207" s="3">
        <f>$B6207-$G6207*Hoja3!$E$2</f>
        <v>0.75472907755467189</v>
      </c>
      <c r="J6207" s="3">
        <f>$C6207-$G6207*Hoja3!$E$3</f>
        <v>-0.53250613398646873</v>
      </c>
      <c r="K6207" s="3">
        <f t="shared" si="193"/>
        <v>1.2308362585460235</v>
      </c>
      <c r="M6207" s="3" t="b">
        <f>IF(ABS($D6207-Hoja3!$B$10)&lt;Hoja3!$B$11, $H6207*Hoja3!$E$1 + $I6207*Hoja3!$E$2 + $J6207*Hoja3!$E$3)</f>
        <v>0</v>
      </c>
      <c r="N6207" s="3" t="b">
        <f>IF(ABS($D6207-Hoja3!$B$10)&lt;Hoja3!$B$11, $H6207*Hoja3!$G$1 + $I6207*Hoja3!$G$2 + $J6207*Hoja3!$G$3)</f>
        <v>0</v>
      </c>
      <c r="O6207" s="3" t="b">
        <f>IF(ABS($D6207-Hoja3!$B$10)&lt;Hoja3!$B$11, $H6207*Hoja3!$I$1 + $I6207*Hoja3!$I$2 + $J6207*Hoja3!$I$3)</f>
        <v>0</v>
      </c>
      <c r="Q6207">
        <f>IF(ABS($G6207-Hoja3!$B$5)&gt;Hoja3!$B$7, -$N6207/($G6207-Hoja3!$B$5))</f>
        <v>0</v>
      </c>
      <c r="R6207">
        <f>IF(ABS($G6207-Hoja3!$B$5)&gt;Hoja3!$B$7, -$O6207/($G6207-Hoja3!$B$5))</f>
        <v>0</v>
      </c>
    </row>
    <row r="6208" spans="1:18" ht="14.5" customHeight="1" x14ac:dyDescent="0.55000000000000004">
      <c r="A6208" s="3">
        <v>0.7</v>
      </c>
      <c r="B6208" s="3">
        <v>0.9</v>
      </c>
      <c r="C6208" s="3">
        <v>-0.42</v>
      </c>
      <c r="D6208" s="3">
        <f t="shared" si="192"/>
        <v>1.227088</v>
      </c>
      <c r="F6208" s="1"/>
      <c r="G6208" s="3" cm="1">
        <f t="array" ref="G6208">SUMPRODUCT($A6208:$C6208,TRANSPOSE(Hoja3!$E$1:$E$3)/(Hoja3!$B$5^2))</f>
        <v>-8.7429225711192327E-2</v>
      </c>
      <c r="H6208" s="3">
        <f>$A6208-$G6208*Hoja3!$E$1</f>
        <v>0.821920828697146</v>
      </c>
      <c r="I6208" s="3">
        <f>$B6208-$G6208*Hoja3!$E$2</f>
        <v>0.74394845551904232</v>
      </c>
      <c r="J6208" s="3">
        <f>$C6208-$G6208*Hoja3!$E$3</f>
        <v>-0.45491842915503239</v>
      </c>
      <c r="K6208" s="3">
        <f t="shared" si="193"/>
        <v>1.1983171242622939</v>
      </c>
      <c r="M6208" s="3" t="b">
        <f>IF(ABS($D6208-Hoja3!$B$10)&lt;Hoja3!$B$11, $H6208*Hoja3!$E$1 + $I6208*Hoja3!$E$2 + $J6208*Hoja3!$E$3)</f>
        <v>0</v>
      </c>
      <c r="N6208" s="3" t="b">
        <f>IF(ABS($D6208-Hoja3!$B$10)&lt;Hoja3!$B$11, $H6208*Hoja3!$G$1 + $I6208*Hoja3!$G$2 + $J6208*Hoja3!$G$3)</f>
        <v>0</v>
      </c>
      <c r="O6208" s="3" t="b">
        <f>IF(ABS($D6208-Hoja3!$B$10)&lt;Hoja3!$B$11, $H6208*Hoja3!$I$1 + $I6208*Hoja3!$I$2 + $J6208*Hoja3!$I$3)</f>
        <v>0</v>
      </c>
      <c r="Q6208">
        <f>IF(ABS($G6208-Hoja3!$B$5)&gt;Hoja3!$B$7, -$N6208/($G6208-Hoja3!$B$5))</f>
        <v>0</v>
      </c>
      <c r="R6208">
        <f>IF(ABS($G6208-Hoja3!$B$5)&gt;Hoja3!$B$7, -$O6208/($G6208-Hoja3!$B$5))</f>
        <v>0</v>
      </c>
    </row>
    <row r="6209" spans="1:18" ht="14.5" customHeight="1" x14ac:dyDescent="0.55000000000000004">
      <c r="A6209" s="3">
        <v>0.7</v>
      </c>
      <c r="B6209" s="3">
        <v>0.9</v>
      </c>
      <c r="C6209" s="3">
        <v>-0.34</v>
      </c>
      <c r="D6209" s="3">
        <f t="shared" si="192"/>
        <v>1.192304</v>
      </c>
      <c r="F6209" s="1"/>
      <c r="G6209" s="3" cm="1">
        <f t="array" ref="G6209">SUMPRODUCT($A6209:$C6209,TRANSPOSE(Hoja3!$E$1:$E$3)/(Hoja3!$B$5^2))</f>
        <v>-9.3469162325694244E-2</v>
      </c>
      <c r="H6209" s="3">
        <f>$A6209-$G6209*Hoja3!$E$1</f>
        <v>0.83034357373838485</v>
      </c>
      <c r="I6209" s="3">
        <f>$B6209-$G6209*Hoja3!$E$2</f>
        <v>0.73316783348341275</v>
      </c>
      <c r="J6209" s="3">
        <f>$C6209-$G6209*Hoja3!$E$3</f>
        <v>-0.37733072432359605</v>
      </c>
      <c r="K6209" s="3">
        <f t="shared" si="193"/>
        <v>1.1702068184820849</v>
      </c>
      <c r="M6209" s="3" t="b">
        <f>IF(ABS($D6209-Hoja3!$B$10)&lt;Hoja3!$B$11, $H6209*Hoja3!$E$1 + $I6209*Hoja3!$E$2 + $J6209*Hoja3!$E$3)</f>
        <v>0</v>
      </c>
      <c r="N6209" s="3" t="b">
        <f>IF(ABS($D6209-Hoja3!$B$10)&lt;Hoja3!$B$11, $H6209*Hoja3!$G$1 + $I6209*Hoja3!$G$2 + $J6209*Hoja3!$G$3)</f>
        <v>0</v>
      </c>
      <c r="O6209" s="3" t="b">
        <f>IF(ABS($D6209-Hoja3!$B$10)&lt;Hoja3!$B$11, $H6209*Hoja3!$I$1 + $I6209*Hoja3!$I$2 + $J6209*Hoja3!$I$3)</f>
        <v>0</v>
      </c>
      <c r="Q6209">
        <f>IF(ABS($G6209-Hoja3!$B$5)&gt;Hoja3!$B$7, -$N6209/($G6209-Hoja3!$B$5))</f>
        <v>0</v>
      </c>
      <c r="R6209">
        <f>IF(ABS($G6209-Hoja3!$B$5)&gt;Hoja3!$B$7, -$O6209/($G6209-Hoja3!$B$5))</f>
        <v>0</v>
      </c>
    </row>
    <row r="6210" spans="1:18" ht="14.5" customHeight="1" x14ac:dyDescent="0.55000000000000004">
      <c r="A6210" s="3">
        <v>0.7</v>
      </c>
      <c r="B6210" s="3">
        <v>0.9</v>
      </c>
      <c r="C6210" s="3">
        <v>-0.26</v>
      </c>
      <c r="D6210" s="3">
        <f t="shared" si="192"/>
        <v>1.1705760000000001</v>
      </c>
      <c r="F6210" s="1"/>
      <c r="G6210" s="3" cm="1">
        <f t="array" ref="G6210">SUMPRODUCT($A6210:$C6210,TRANSPOSE(Hoja3!$E$1:$E$3)/(Hoja3!$B$5^2))</f>
        <v>-9.9509098940196175E-2</v>
      </c>
      <c r="H6210" s="3">
        <f>$A6210-$G6210*Hoja3!$E$1</f>
        <v>0.83876631877962393</v>
      </c>
      <c r="I6210" s="3">
        <f>$B6210-$G6210*Hoja3!$E$2</f>
        <v>0.72238721144778317</v>
      </c>
      <c r="J6210" s="3">
        <f>$C6210-$G6210*Hoja3!$E$3</f>
        <v>-0.2997430194921597</v>
      </c>
      <c r="K6210" s="3">
        <f t="shared" si="193"/>
        <v>1.1468295856476249</v>
      </c>
      <c r="M6210" s="3" t="b">
        <f>IF(ABS($D6210-Hoja3!$B$10)&lt;Hoja3!$B$11, $H6210*Hoja3!$E$1 + $I6210*Hoja3!$E$2 + $J6210*Hoja3!$E$3)</f>
        <v>0</v>
      </c>
      <c r="N6210" s="3" t="b">
        <f>IF(ABS($D6210-Hoja3!$B$10)&lt;Hoja3!$B$11, $H6210*Hoja3!$G$1 + $I6210*Hoja3!$G$2 + $J6210*Hoja3!$G$3)</f>
        <v>0</v>
      </c>
      <c r="O6210" s="3" t="b">
        <f>IF(ABS($D6210-Hoja3!$B$10)&lt;Hoja3!$B$11, $H6210*Hoja3!$I$1 + $I6210*Hoja3!$I$2 + $J6210*Hoja3!$I$3)</f>
        <v>0</v>
      </c>
      <c r="Q6210">
        <f>IF(ABS($G6210-Hoja3!$B$5)&gt;Hoja3!$B$7, -$N6210/($G6210-Hoja3!$B$5))</f>
        <v>0</v>
      </c>
      <c r="R6210">
        <f>IF(ABS($G6210-Hoja3!$B$5)&gt;Hoja3!$B$7, -$O6210/($G6210-Hoja3!$B$5))</f>
        <v>0</v>
      </c>
    </row>
    <row r="6211" spans="1:18" ht="14.5" customHeight="1" x14ac:dyDescent="0.55000000000000004">
      <c r="A6211" s="3">
        <v>0.7</v>
      </c>
      <c r="B6211" s="3">
        <v>0.9</v>
      </c>
      <c r="C6211" s="3">
        <v>-0.18</v>
      </c>
      <c r="D6211" s="3">
        <f t="shared" ref="D6211:D6274" si="194">A6211^3+B6211^2-C6211^3</f>
        <v>1.1588320000000001</v>
      </c>
      <c r="F6211" s="1"/>
      <c r="G6211" s="3" cm="1">
        <f t="array" ref="G6211">SUMPRODUCT($A6211:$C6211,TRANSPOSE(Hoja3!$E$1:$E$3)/(Hoja3!$B$5^2))</f>
        <v>-0.10554903555469809</v>
      </c>
      <c r="H6211" s="3">
        <f>$A6211-$G6211*Hoja3!$E$1</f>
        <v>0.8471890638208629</v>
      </c>
      <c r="I6211" s="3">
        <f>$B6211-$G6211*Hoja3!$E$2</f>
        <v>0.7116065894121536</v>
      </c>
      <c r="J6211" s="3">
        <f>$C6211-$G6211*Hoja3!$E$3</f>
        <v>-0.22215531466072336</v>
      </c>
      <c r="K6211" s="3">
        <f t="shared" ref="K6211:K6274" si="195">SQRT(H6211^2+I6211^2+J6211^2)</f>
        <v>1.1284796107083515</v>
      </c>
      <c r="M6211" s="3" t="b">
        <f>IF(ABS($D6211-Hoja3!$B$10)&lt;Hoja3!$B$11, $H6211*Hoja3!$E$1 + $I6211*Hoja3!$E$2 + $J6211*Hoja3!$E$3)</f>
        <v>0</v>
      </c>
      <c r="N6211" s="3" t="b">
        <f>IF(ABS($D6211-Hoja3!$B$10)&lt;Hoja3!$B$11, $H6211*Hoja3!$G$1 + $I6211*Hoja3!$G$2 + $J6211*Hoja3!$G$3)</f>
        <v>0</v>
      </c>
      <c r="O6211" s="3" t="b">
        <f>IF(ABS($D6211-Hoja3!$B$10)&lt;Hoja3!$B$11, $H6211*Hoja3!$I$1 + $I6211*Hoja3!$I$2 + $J6211*Hoja3!$I$3)</f>
        <v>0</v>
      </c>
      <c r="Q6211">
        <f>IF(ABS($G6211-Hoja3!$B$5)&gt;Hoja3!$B$7, -$N6211/($G6211-Hoja3!$B$5))</f>
        <v>0</v>
      </c>
      <c r="R6211">
        <f>IF(ABS($G6211-Hoja3!$B$5)&gt;Hoja3!$B$7, -$O6211/($G6211-Hoja3!$B$5))</f>
        <v>0</v>
      </c>
    </row>
    <row r="6212" spans="1:18" ht="14.5" customHeight="1" x14ac:dyDescent="0.55000000000000004">
      <c r="A6212" s="3">
        <v>0.7</v>
      </c>
      <c r="B6212" s="3">
        <v>0.9</v>
      </c>
      <c r="C6212" s="3">
        <v>-0.1</v>
      </c>
      <c r="D6212" s="3">
        <f t="shared" si="194"/>
        <v>1.1539999999999999</v>
      </c>
      <c r="F6212" s="1"/>
      <c r="G6212" s="3" cm="1">
        <f t="array" ref="G6212">SUMPRODUCT($A6212:$C6212,TRANSPOSE(Hoja3!$E$1:$E$3)/(Hoja3!$B$5^2))</f>
        <v>-0.11158897216920001</v>
      </c>
      <c r="H6212" s="3">
        <f>$A6212-$G6212*Hoja3!$E$1</f>
        <v>0.85561180886210186</v>
      </c>
      <c r="I6212" s="3">
        <f>$B6212-$G6212*Hoja3!$E$2</f>
        <v>0.70082596737652403</v>
      </c>
      <c r="J6212" s="3">
        <f>$C6212-$G6212*Hoja3!$E$3</f>
        <v>-0.14456760982928704</v>
      </c>
      <c r="K6212" s="3">
        <f t="shared" si="195"/>
        <v>1.1154050375649518</v>
      </c>
      <c r="M6212" s="3" t="b">
        <f>IF(ABS($D6212-Hoja3!$B$10)&lt;Hoja3!$B$11, $H6212*Hoja3!$E$1 + $I6212*Hoja3!$E$2 + $J6212*Hoja3!$E$3)</f>
        <v>0</v>
      </c>
      <c r="N6212" s="3" t="b">
        <f>IF(ABS($D6212-Hoja3!$B$10)&lt;Hoja3!$B$11, $H6212*Hoja3!$G$1 + $I6212*Hoja3!$G$2 + $J6212*Hoja3!$G$3)</f>
        <v>0</v>
      </c>
      <c r="O6212" s="3" t="b">
        <f>IF(ABS($D6212-Hoja3!$B$10)&lt;Hoja3!$B$11, $H6212*Hoja3!$I$1 + $I6212*Hoja3!$I$2 + $J6212*Hoja3!$I$3)</f>
        <v>0</v>
      </c>
      <c r="Q6212">
        <f>IF(ABS($G6212-Hoja3!$B$5)&gt;Hoja3!$B$7, -$N6212/($G6212-Hoja3!$B$5))</f>
        <v>0</v>
      </c>
      <c r="R6212">
        <f>IF(ABS($G6212-Hoja3!$B$5)&gt;Hoja3!$B$7, -$O6212/($G6212-Hoja3!$B$5))</f>
        <v>0</v>
      </c>
    </row>
    <row r="6213" spans="1:18" ht="14.5" customHeight="1" x14ac:dyDescent="0.55000000000000004">
      <c r="A6213" s="3">
        <v>0.7</v>
      </c>
      <c r="B6213" s="3">
        <v>0.9</v>
      </c>
      <c r="C6213" s="3">
        <v>-0.02</v>
      </c>
      <c r="D6213" s="3">
        <f t="shared" si="194"/>
        <v>1.153008</v>
      </c>
      <c r="F6213" s="1"/>
      <c r="G6213" s="3" cm="1">
        <f t="array" ref="G6213">SUMPRODUCT($A6213:$C6213,TRANSPOSE(Hoja3!$E$1:$E$3)/(Hoja3!$B$5^2))</f>
        <v>-0.11762890878370193</v>
      </c>
      <c r="H6213" s="3">
        <f>$A6213-$G6213*Hoja3!$E$1</f>
        <v>0.86403455390334083</v>
      </c>
      <c r="I6213" s="3">
        <f>$B6213-$G6213*Hoja3!$E$2</f>
        <v>0.69004534534089446</v>
      </c>
      <c r="J6213" s="3">
        <f>$C6213-$G6213*Hoja3!$E$3</f>
        <v>-6.6979904997850712E-2</v>
      </c>
      <c r="K6213" s="3">
        <f t="shared" si="195"/>
        <v>1.1077926686158834</v>
      </c>
      <c r="M6213" s="3" t="b">
        <f>IF(ABS($D6213-Hoja3!$B$10)&lt;Hoja3!$B$11, $H6213*Hoja3!$E$1 + $I6213*Hoja3!$E$2 + $J6213*Hoja3!$E$3)</f>
        <v>0</v>
      </c>
      <c r="N6213" s="3" t="b">
        <f>IF(ABS($D6213-Hoja3!$B$10)&lt;Hoja3!$B$11, $H6213*Hoja3!$G$1 + $I6213*Hoja3!$G$2 + $J6213*Hoja3!$G$3)</f>
        <v>0</v>
      </c>
      <c r="O6213" s="3" t="b">
        <f>IF(ABS($D6213-Hoja3!$B$10)&lt;Hoja3!$B$11, $H6213*Hoja3!$I$1 + $I6213*Hoja3!$I$2 + $J6213*Hoja3!$I$3)</f>
        <v>0</v>
      </c>
      <c r="Q6213">
        <f>IF(ABS($G6213-Hoja3!$B$5)&gt;Hoja3!$B$7, -$N6213/($G6213-Hoja3!$B$5))</f>
        <v>0</v>
      </c>
      <c r="R6213">
        <f>IF(ABS($G6213-Hoja3!$B$5)&gt;Hoja3!$B$7, -$O6213/($G6213-Hoja3!$B$5))</f>
        <v>0</v>
      </c>
    </row>
    <row r="6214" spans="1:18" ht="14.5" customHeight="1" x14ac:dyDescent="0.55000000000000004">
      <c r="A6214" s="3">
        <v>0.7</v>
      </c>
      <c r="B6214" s="3">
        <v>0.9</v>
      </c>
      <c r="C6214" s="3">
        <v>0</v>
      </c>
      <c r="D6214" s="3">
        <f t="shared" si="194"/>
        <v>1.153</v>
      </c>
      <c r="F6214" s="1"/>
      <c r="G6214" s="3" cm="1">
        <f t="array" ref="G6214">SUMPRODUCT($A6214:$C6214,TRANSPOSE(Hoja3!$E$1:$E$3)/(Hoja3!$B$5^2))</f>
        <v>-0.11913889293732741</v>
      </c>
      <c r="H6214" s="3">
        <f>$A6214-$G6214*Hoja3!$E$1</f>
        <v>0.86614024016365054</v>
      </c>
      <c r="I6214" s="3">
        <f>$B6214-$G6214*Hoja3!$E$2</f>
        <v>0.68735018983198704</v>
      </c>
      <c r="J6214" s="3">
        <f>$C6214-$G6214*Hoja3!$E$3</f>
        <v>-4.7582978789991619E-2</v>
      </c>
      <c r="K6214" s="3">
        <f t="shared" si="195"/>
        <v>1.1067580309007672</v>
      </c>
      <c r="M6214" s="3" t="b">
        <f>IF(ABS($D6214-Hoja3!$B$10)&lt;Hoja3!$B$11, $H6214*Hoja3!$E$1 + $I6214*Hoja3!$E$2 + $J6214*Hoja3!$E$3)</f>
        <v>0</v>
      </c>
      <c r="N6214" s="3" t="b">
        <f>IF(ABS($D6214-Hoja3!$B$10)&lt;Hoja3!$B$11, $H6214*Hoja3!$G$1 + $I6214*Hoja3!$G$2 + $J6214*Hoja3!$G$3)</f>
        <v>0</v>
      </c>
      <c r="O6214" s="3" t="b">
        <f>IF(ABS($D6214-Hoja3!$B$10)&lt;Hoja3!$B$11, $H6214*Hoja3!$I$1 + $I6214*Hoja3!$I$2 + $J6214*Hoja3!$I$3)</f>
        <v>0</v>
      </c>
      <c r="Q6214">
        <f>IF(ABS($G6214-Hoja3!$B$5)&gt;Hoja3!$B$7, -$N6214/($G6214-Hoja3!$B$5))</f>
        <v>0</v>
      </c>
      <c r="R6214">
        <f>IF(ABS($G6214-Hoja3!$B$5)&gt;Hoja3!$B$7, -$O6214/($G6214-Hoja3!$B$5))</f>
        <v>0</v>
      </c>
    </row>
    <row r="6215" spans="1:18" ht="14.5" customHeight="1" x14ac:dyDescent="0.55000000000000004">
      <c r="A6215" s="3">
        <v>0.7</v>
      </c>
      <c r="B6215" s="3">
        <v>0.9</v>
      </c>
      <c r="C6215" s="3">
        <v>0.02</v>
      </c>
      <c r="D6215" s="3">
        <f t="shared" si="194"/>
        <v>1.152992</v>
      </c>
      <c r="F6215" s="1"/>
      <c r="G6215" s="3" cm="1">
        <f t="array" ref="G6215">SUMPRODUCT($A6215:$C6215,TRANSPOSE(Hoja3!$E$1:$E$3)/(Hoja3!$B$5^2))</f>
        <v>-0.12064887709095289</v>
      </c>
      <c r="H6215" s="3">
        <f>$A6215-$G6215*Hoja3!$E$1</f>
        <v>0.86824592642396037</v>
      </c>
      <c r="I6215" s="3">
        <f>$B6215-$G6215*Hoja3!$E$2</f>
        <v>0.68465503432307973</v>
      </c>
      <c r="J6215" s="3">
        <f>$C6215-$G6215*Hoja3!$E$3</f>
        <v>-2.8186052582132536E-2</v>
      </c>
      <c r="K6215" s="3">
        <f t="shared" si="195"/>
        <v>1.1060732156308195</v>
      </c>
      <c r="M6215" s="3" t="b">
        <f>IF(ABS($D6215-Hoja3!$B$10)&lt;Hoja3!$B$11, $H6215*Hoja3!$E$1 + $I6215*Hoja3!$E$2 + $J6215*Hoja3!$E$3)</f>
        <v>0</v>
      </c>
      <c r="N6215" s="3" t="b">
        <f>IF(ABS($D6215-Hoja3!$B$10)&lt;Hoja3!$B$11, $H6215*Hoja3!$G$1 + $I6215*Hoja3!$G$2 + $J6215*Hoja3!$G$3)</f>
        <v>0</v>
      </c>
      <c r="O6215" s="3" t="b">
        <f>IF(ABS($D6215-Hoja3!$B$10)&lt;Hoja3!$B$11, $H6215*Hoja3!$I$1 + $I6215*Hoja3!$I$2 + $J6215*Hoja3!$I$3)</f>
        <v>0</v>
      </c>
      <c r="Q6215">
        <f>IF(ABS($G6215-Hoja3!$B$5)&gt;Hoja3!$B$7, -$N6215/($G6215-Hoja3!$B$5))</f>
        <v>0</v>
      </c>
      <c r="R6215">
        <f>IF(ABS($G6215-Hoja3!$B$5)&gt;Hoja3!$B$7, -$O6215/($G6215-Hoja3!$B$5))</f>
        <v>0</v>
      </c>
    </row>
    <row r="6216" spans="1:18" ht="14.5" customHeight="1" x14ac:dyDescent="0.55000000000000004">
      <c r="A6216" s="3">
        <v>0.7</v>
      </c>
      <c r="B6216" s="3">
        <v>0.9</v>
      </c>
      <c r="C6216" s="3">
        <v>0.1</v>
      </c>
      <c r="D6216" s="3">
        <f t="shared" si="194"/>
        <v>1.1520000000000001</v>
      </c>
      <c r="F6216" s="1"/>
      <c r="G6216" s="3" cm="1">
        <f t="array" ref="G6216">SUMPRODUCT($A6216:$C6216,TRANSPOSE(Hoja3!$E$1:$E$3)/(Hoja3!$B$5^2))</f>
        <v>-0.12668881370545482</v>
      </c>
      <c r="H6216" s="3">
        <f>$A6216-$G6216*Hoja3!$E$1</f>
        <v>0.87666867146519933</v>
      </c>
      <c r="I6216" s="3">
        <f>$B6216-$G6216*Hoja3!$E$2</f>
        <v>0.67387441228745004</v>
      </c>
      <c r="J6216" s="3">
        <f>$C6216-$G6216*Hoja3!$E$3</f>
        <v>4.9401652249303797E-2</v>
      </c>
      <c r="K6216" s="3">
        <f t="shared" si="195"/>
        <v>1.1068401900497087</v>
      </c>
      <c r="M6216" s="3" t="b">
        <f>IF(ABS($D6216-Hoja3!$B$10)&lt;Hoja3!$B$11, $H6216*Hoja3!$E$1 + $I6216*Hoja3!$E$2 + $J6216*Hoja3!$E$3)</f>
        <v>0</v>
      </c>
      <c r="N6216" s="3" t="b">
        <f>IF(ABS($D6216-Hoja3!$B$10)&lt;Hoja3!$B$11, $H6216*Hoja3!$G$1 + $I6216*Hoja3!$G$2 + $J6216*Hoja3!$G$3)</f>
        <v>0</v>
      </c>
      <c r="O6216" s="3" t="b">
        <f>IF(ABS($D6216-Hoja3!$B$10)&lt;Hoja3!$B$11, $H6216*Hoja3!$I$1 + $I6216*Hoja3!$I$2 + $J6216*Hoja3!$I$3)</f>
        <v>0</v>
      </c>
      <c r="Q6216">
        <f>IF(ABS($G6216-Hoja3!$B$5)&gt;Hoja3!$B$7, -$N6216/($G6216-Hoja3!$B$5))</f>
        <v>0</v>
      </c>
      <c r="R6216">
        <f>IF(ABS($G6216-Hoja3!$B$5)&gt;Hoja3!$B$7, -$O6216/($G6216-Hoja3!$B$5))</f>
        <v>0</v>
      </c>
    </row>
    <row r="6217" spans="1:18" ht="14.5" customHeight="1" x14ac:dyDescent="0.55000000000000004">
      <c r="A6217" s="3">
        <v>0.7</v>
      </c>
      <c r="B6217" s="3">
        <v>0.9</v>
      </c>
      <c r="C6217" s="3">
        <v>0.18</v>
      </c>
      <c r="D6217" s="3">
        <f t="shared" si="194"/>
        <v>1.147168</v>
      </c>
      <c r="F6217" s="1"/>
      <c r="G6217" s="3" cm="1">
        <f t="array" ref="G6217">SUMPRODUCT($A6217:$C6217,TRANSPOSE(Hoja3!$E$1:$E$3)/(Hoja3!$B$5^2))</f>
        <v>-0.13272875031995673</v>
      </c>
      <c r="H6217" s="3">
        <f>$A6217-$G6217*Hoja3!$E$1</f>
        <v>0.8850914165064383</v>
      </c>
      <c r="I6217" s="3">
        <f>$B6217-$G6217*Hoja3!$E$2</f>
        <v>0.66309379025182058</v>
      </c>
      <c r="J6217" s="3">
        <f>$C6217-$G6217*Hoja3!$E$3</f>
        <v>0.12698935708074011</v>
      </c>
      <c r="K6217" s="3">
        <f t="shared" si="195"/>
        <v>1.1131965177162919</v>
      </c>
      <c r="M6217" s="3" t="b">
        <f>IF(ABS($D6217-Hoja3!$B$10)&lt;Hoja3!$B$11, $H6217*Hoja3!$E$1 + $I6217*Hoja3!$E$2 + $J6217*Hoja3!$E$3)</f>
        <v>0</v>
      </c>
      <c r="N6217" s="3" t="b">
        <f>IF(ABS($D6217-Hoja3!$B$10)&lt;Hoja3!$B$11, $H6217*Hoja3!$G$1 + $I6217*Hoja3!$G$2 + $J6217*Hoja3!$G$3)</f>
        <v>0</v>
      </c>
      <c r="O6217" s="3" t="b">
        <f>IF(ABS($D6217-Hoja3!$B$10)&lt;Hoja3!$B$11, $H6217*Hoja3!$I$1 + $I6217*Hoja3!$I$2 + $J6217*Hoja3!$I$3)</f>
        <v>0</v>
      </c>
      <c r="Q6217">
        <f>IF(ABS($G6217-Hoja3!$B$5)&gt;Hoja3!$B$7, -$N6217/($G6217-Hoja3!$B$5))</f>
        <v>0</v>
      </c>
      <c r="R6217">
        <f>IF(ABS($G6217-Hoja3!$B$5)&gt;Hoja3!$B$7, -$O6217/($G6217-Hoja3!$B$5))</f>
        <v>0</v>
      </c>
    </row>
    <row r="6218" spans="1:18" ht="14.5" customHeight="1" x14ac:dyDescent="0.55000000000000004">
      <c r="A6218" s="3">
        <v>0.7</v>
      </c>
      <c r="B6218" s="3">
        <v>0.9</v>
      </c>
      <c r="C6218" s="3">
        <v>0.26</v>
      </c>
      <c r="D6218" s="3">
        <f t="shared" si="194"/>
        <v>1.135424</v>
      </c>
      <c r="F6218" s="1"/>
      <c r="G6218" s="3" cm="1">
        <f t="array" ref="G6218">SUMPRODUCT($A6218:$C6218,TRANSPOSE(Hoja3!$E$1:$E$3)/(Hoja3!$B$5^2))</f>
        <v>-0.13876868693445865</v>
      </c>
      <c r="H6218" s="3">
        <f>$A6218-$G6218*Hoja3!$E$1</f>
        <v>0.89351416154767727</v>
      </c>
      <c r="I6218" s="3">
        <f>$B6218-$G6218*Hoja3!$E$2</f>
        <v>0.6523131682161909</v>
      </c>
      <c r="J6218" s="3">
        <f>$C6218-$G6218*Hoja3!$E$3</f>
        <v>0.20457706191217648</v>
      </c>
      <c r="K6218" s="3">
        <f t="shared" si="195"/>
        <v>1.1250474659209326</v>
      </c>
      <c r="M6218" s="3" t="b">
        <f>IF(ABS($D6218-Hoja3!$B$10)&lt;Hoja3!$B$11, $H6218*Hoja3!$E$1 + $I6218*Hoja3!$E$2 + $J6218*Hoja3!$E$3)</f>
        <v>0</v>
      </c>
      <c r="N6218" s="3" t="b">
        <f>IF(ABS($D6218-Hoja3!$B$10)&lt;Hoja3!$B$11, $H6218*Hoja3!$G$1 + $I6218*Hoja3!$G$2 + $J6218*Hoja3!$G$3)</f>
        <v>0</v>
      </c>
      <c r="O6218" s="3" t="b">
        <f>IF(ABS($D6218-Hoja3!$B$10)&lt;Hoja3!$B$11, $H6218*Hoja3!$I$1 + $I6218*Hoja3!$I$2 + $J6218*Hoja3!$I$3)</f>
        <v>0</v>
      </c>
      <c r="Q6218">
        <f>IF(ABS($G6218-Hoja3!$B$5)&gt;Hoja3!$B$7, -$N6218/($G6218-Hoja3!$B$5))</f>
        <v>0</v>
      </c>
      <c r="R6218">
        <f>IF(ABS($G6218-Hoja3!$B$5)&gt;Hoja3!$B$7, -$O6218/($G6218-Hoja3!$B$5))</f>
        <v>0</v>
      </c>
    </row>
    <row r="6219" spans="1:18" ht="14.5" customHeight="1" x14ac:dyDescent="0.55000000000000004">
      <c r="A6219" s="3">
        <v>0.7</v>
      </c>
      <c r="B6219" s="3">
        <v>0.9</v>
      </c>
      <c r="C6219" s="3">
        <v>0.34</v>
      </c>
      <c r="D6219" s="3">
        <f t="shared" si="194"/>
        <v>1.113696</v>
      </c>
      <c r="F6219" s="1"/>
      <c r="G6219" s="3" cm="1">
        <f t="array" ref="G6219">SUMPRODUCT($A6219:$C6219,TRANSPOSE(Hoja3!$E$1:$E$3)/(Hoja3!$B$5^2))</f>
        <v>-0.14480862354896057</v>
      </c>
      <c r="H6219" s="3">
        <f>$A6219-$G6219*Hoja3!$E$1</f>
        <v>0.90193690658891623</v>
      </c>
      <c r="I6219" s="3">
        <f>$B6219-$G6219*Hoja3!$E$2</f>
        <v>0.64153254618056144</v>
      </c>
      <c r="J6219" s="3">
        <f>$C6219-$G6219*Hoja3!$E$3</f>
        <v>0.28216476674361279</v>
      </c>
      <c r="K6219" s="3">
        <f t="shared" si="195"/>
        <v>1.1422220217048762</v>
      </c>
      <c r="M6219" s="3" t="b">
        <f>IF(ABS($D6219-Hoja3!$B$10)&lt;Hoja3!$B$11, $H6219*Hoja3!$E$1 + $I6219*Hoja3!$E$2 + $J6219*Hoja3!$E$3)</f>
        <v>0</v>
      </c>
      <c r="N6219" s="3" t="b">
        <f>IF(ABS($D6219-Hoja3!$B$10)&lt;Hoja3!$B$11, $H6219*Hoja3!$G$1 + $I6219*Hoja3!$G$2 + $J6219*Hoja3!$G$3)</f>
        <v>0</v>
      </c>
      <c r="O6219" s="3" t="b">
        <f>IF(ABS($D6219-Hoja3!$B$10)&lt;Hoja3!$B$11, $H6219*Hoja3!$I$1 + $I6219*Hoja3!$I$2 + $J6219*Hoja3!$I$3)</f>
        <v>0</v>
      </c>
      <c r="Q6219">
        <f>IF(ABS($G6219-Hoja3!$B$5)&gt;Hoja3!$B$7, -$N6219/($G6219-Hoja3!$B$5))</f>
        <v>0</v>
      </c>
      <c r="R6219">
        <f>IF(ABS($G6219-Hoja3!$B$5)&gt;Hoja3!$B$7, -$O6219/($G6219-Hoja3!$B$5))</f>
        <v>0</v>
      </c>
    </row>
    <row r="6220" spans="1:18" ht="14.5" customHeight="1" x14ac:dyDescent="0.55000000000000004">
      <c r="A6220" s="3">
        <v>0.7</v>
      </c>
      <c r="B6220" s="3">
        <v>0.9</v>
      </c>
      <c r="C6220" s="3">
        <v>0.42</v>
      </c>
      <c r="D6220" s="3">
        <f t="shared" si="194"/>
        <v>1.0789120000000001</v>
      </c>
      <c r="F6220" s="1"/>
      <c r="G6220" s="3" cm="1">
        <f t="array" ref="G6220">SUMPRODUCT($A6220:$C6220,TRANSPOSE(Hoja3!$E$1:$E$3)/(Hoja3!$B$5^2))</f>
        <v>-0.15084856016346249</v>
      </c>
      <c r="H6220" s="3">
        <f>$A6220-$G6220*Hoja3!$E$1</f>
        <v>0.9103596516301552</v>
      </c>
      <c r="I6220" s="3">
        <f>$B6220-$G6220*Hoja3!$E$2</f>
        <v>0.63075192414493175</v>
      </c>
      <c r="J6220" s="3">
        <f>$C6220-$G6220*Hoja3!$E$3</f>
        <v>0.35975247157504914</v>
      </c>
      <c r="K6220" s="3">
        <f t="shared" si="195"/>
        <v>1.1644846610982336</v>
      </c>
      <c r="M6220" s="3" t="b">
        <f>IF(ABS($D6220-Hoja3!$B$10)&lt;Hoja3!$B$11, $H6220*Hoja3!$E$1 + $I6220*Hoja3!$E$2 + $J6220*Hoja3!$E$3)</f>
        <v>0</v>
      </c>
      <c r="N6220" s="3" t="b">
        <f>IF(ABS($D6220-Hoja3!$B$10)&lt;Hoja3!$B$11, $H6220*Hoja3!$G$1 + $I6220*Hoja3!$G$2 + $J6220*Hoja3!$G$3)</f>
        <v>0</v>
      </c>
      <c r="O6220" s="3" t="b">
        <f>IF(ABS($D6220-Hoja3!$B$10)&lt;Hoja3!$B$11, $H6220*Hoja3!$I$1 + $I6220*Hoja3!$I$2 + $J6220*Hoja3!$I$3)</f>
        <v>0</v>
      </c>
      <c r="Q6220">
        <f>IF(ABS($G6220-Hoja3!$B$5)&gt;Hoja3!$B$7, -$N6220/($G6220-Hoja3!$B$5))</f>
        <v>0</v>
      </c>
      <c r="R6220">
        <f>IF(ABS($G6220-Hoja3!$B$5)&gt;Hoja3!$B$7, -$O6220/($G6220-Hoja3!$B$5))</f>
        <v>0</v>
      </c>
    </row>
    <row r="6221" spans="1:18" ht="14.5" customHeight="1" x14ac:dyDescent="0.55000000000000004">
      <c r="A6221" s="3">
        <v>0.7</v>
      </c>
      <c r="B6221" s="3">
        <v>0.9</v>
      </c>
      <c r="C6221" s="3">
        <v>0.5</v>
      </c>
      <c r="D6221" s="3">
        <f t="shared" si="194"/>
        <v>1.028</v>
      </c>
      <c r="F6221" s="1"/>
      <c r="G6221" s="3" cm="1">
        <f t="array" ref="G6221">SUMPRODUCT($A6221:$C6221,TRANSPOSE(Hoja3!$E$1:$E$3)/(Hoja3!$B$5^2))</f>
        <v>-0.1568884967779644</v>
      </c>
      <c r="H6221" s="3">
        <f>$A6221-$G6221*Hoja3!$E$1</f>
        <v>0.91878239667139416</v>
      </c>
      <c r="I6221" s="3">
        <f>$B6221-$G6221*Hoja3!$E$2</f>
        <v>0.61997130210930229</v>
      </c>
      <c r="J6221" s="3">
        <f>$C6221-$G6221*Hoja3!$E$3</f>
        <v>0.43734017640648548</v>
      </c>
      <c r="K6221" s="3">
        <f t="shared" si="195"/>
        <v>1.1915502246114476</v>
      </c>
      <c r="M6221" s="3" t="b">
        <f>IF(ABS($D6221-Hoja3!$B$10)&lt;Hoja3!$B$11, $H6221*Hoja3!$E$1 + $I6221*Hoja3!$E$2 + $J6221*Hoja3!$E$3)</f>
        <v>0</v>
      </c>
      <c r="N6221" s="3" t="b">
        <f>IF(ABS($D6221-Hoja3!$B$10)&lt;Hoja3!$B$11, $H6221*Hoja3!$G$1 + $I6221*Hoja3!$G$2 + $J6221*Hoja3!$G$3)</f>
        <v>0</v>
      </c>
      <c r="O6221" s="3" t="b">
        <f>IF(ABS($D6221-Hoja3!$B$10)&lt;Hoja3!$B$11, $H6221*Hoja3!$I$1 + $I6221*Hoja3!$I$2 + $J6221*Hoja3!$I$3)</f>
        <v>0</v>
      </c>
      <c r="Q6221">
        <f>IF(ABS($G6221-Hoja3!$B$5)&gt;Hoja3!$B$7, -$N6221/($G6221-Hoja3!$B$5))</f>
        <v>0</v>
      </c>
      <c r="R6221">
        <f>IF(ABS($G6221-Hoja3!$B$5)&gt;Hoja3!$B$7, -$O6221/($G6221-Hoja3!$B$5))</f>
        <v>0</v>
      </c>
    </row>
    <row r="6222" spans="1:18" ht="14.5" customHeight="1" x14ac:dyDescent="0.55000000000000004">
      <c r="A6222" s="3">
        <v>0.7</v>
      </c>
      <c r="B6222" s="3">
        <v>0.9</v>
      </c>
      <c r="C6222" s="3">
        <v>0.57999999999999996</v>
      </c>
      <c r="D6222" s="3">
        <f t="shared" si="194"/>
        <v>0.95788800000000007</v>
      </c>
      <c r="F6222" s="1"/>
      <c r="G6222" s="3" cm="1">
        <f t="array" ref="G6222">SUMPRODUCT($A6222:$C6222,TRANSPOSE(Hoja3!$E$1:$E$3)/(Hoja3!$B$5^2))</f>
        <v>-0.16292843339246632</v>
      </c>
      <c r="H6222" s="3">
        <f>$A6222-$G6222*Hoja3!$E$1</f>
        <v>0.92720514171263313</v>
      </c>
      <c r="I6222" s="3">
        <f>$B6222-$G6222*Hoja3!$E$2</f>
        <v>0.60919068007367261</v>
      </c>
      <c r="J6222" s="3">
        <f>$C6222-$G6222*Hoja3!$E$3</f>
        <v>0.51492788123792177</v>
      </c>
      <c r="K6222" s="3">
        <f t="shared" si="195"/>
        <v>1.2230999069508357</v>
      </c>
      <c r="M6222" s="3" t="b">
        <f>IF(ABS($D6222-Hoja3!$B$10)&lt;Hoja3!$B$11, $H6222*Hoja3!$E$1 + $I6222*Hoja3!$E$2 + $J6222*Hoja3!$E$3)</f>
        <v>0</v>
      </c>
      <c r="N6222" s="3" t="b">
        <f>IF(ABS($D6222-Hoja3!$B$10)&lt;Hoja3!$B$11, $H6222*Hoja3!$G$1 + $I6222*Hoja3!$G$2 + $J6222*Hoja3!$G$3)</f>
        <v>0</v>
      </c>
      <c r="O6222" s="3" t="b">
        <f>IF(ABS($D6222-Hoja3!$B$10)&lt;Hoja3!$B$11, $H6222*Hoja3!$I$1 + $I6222*Hoja3!$I$2 + $J6222*Hoja3!$I$3)</f>
        <v>0</v>
      </c>
      <c r="Q6222">
        <f>IF(ABS($G6222-Hoja3!$B$5)&gt;Hoja3!$B$7, -$N6222/($G6222-Hoja3!$B$5))</f>
        <v>0</v>
      </c>
      <c r="R6222">
        <f>IF(ABS($G6222-Hoja3!$B$5)&gt;Hoja3!$B$7, -$O6222/($G6222-Hoja3!$B$5))</f>
        <v>0</v>
      </c>
    </row>
    <row r="6223" spans="1:18" ht="14.5" customHeight="1" x14ac:dyDescent="0.55000000000000004">
      <c r="A6223" s="3">
        <v>0.7</v>
      </c>
      <c r="B6223" s="3">
        <v>0.9</v>
      </c>
      <c r="C6223" s="3">
        <v>0.66</v>
      </c>
      <c r="D6223" s="3">
        <f t="shared" si="194"/>
        <v>0.86550400000000005</v>
      </c>
      <c r="F6223" s="1"/>
      <c r="G6223" s="3" cm="1">
        <f t="array" ref="G6223">SUMPRODUCT($A6223:$C6223,TRANSPOSE(Hoja3!$E$1:$E$3)/(Hoja3!$B$5^2))</f>
        <v>-0.16896837000696824</v>
      </c>
      <c r="H6223" s="3">
        <f>$A6223-$G6223*Hoja3!$E$1</f>
        <v>0.9356278867538721</v>
      </c>
      <c r="I6223" s="3">
        <f>$B6223-$G6223*Hoja3!$E$2</f>
        <v>0.59841005803804315</v>
      </c>
      <c r="J6223" s="3">
        <f>$C6223-$G6223*Hoja3!$E$3</f>
        <v>0.59251558606935817</v>
      </c>
      <c r="K6223" s="3">
        <f t="shared" si="195"/>
        <v>1.2587965918955</v>
      </c>
      <c r="M6223" s="3" t="b">
        <f>IF(ABS($D6223-Hoja3!$B$10)&lt;Hoja3!$B$11, $H6223*Hoja3!$E$1 + $I6223*Hoja3!$E$2 + $J6223*Hoja3!$E$3)</f>
        <v>0</v>
      </c>
      <c r="N6223" s="3" t="b">
        <f>IF(ABS($D6223-Hoja3!$B$10)&lt;Hoja3!$B$11, $H6223*Hoja3!$G$1 + $I6223*Hoja3!$G$2 + $J6223*Hoja3!$G$3)</f>
        <v>0</v>
      </c>
      <c r="O6223" s="3" t="b">
        <f>IF(ABS($D6223-Hoja3!$B$10)&lt;Hoja3!$B$11, $H6223*Hoja3!$I$1 + $I6223*Hoja3!$I$2 + $J6223*Hoja3!$I$3)</f>
        <v>0</v>
      </c>
      <c r="Q6223">
        <f>IF(ABS($G6223-Hoja3!$B$5)&gt;Hoja3!$B$7, -$N6223/($G6223-Hoja3!$B$5))</f>
        <v>0</v>
      </c>
      <c r="R6223">
        <f>IF(ABS($G6223-Hoja3!$B$5)&gt;Hoja3!$B$7, -$O6223/($G6223-Hoja3!$B$5))</f>
        <v>0</v>
      </c>
    </row>
    <row r="6224" spans="1:18" ht="14.5" customHeight="1" x14ac:dyDescent="0.55000000000000004">
      <c r="A6224" s="3">
        <v>0.7</v>
      </c>
      <c r="B6224" s="3">
        <v>0.9</v>
      </c>
      <c r="C6224" s="3">
        <v>0.74</v>
      </c>
      <c r="D6224" s="3">
        <f t="shared" si="194"/>
        <v>0.747776</v>
      </c>
      <c r="F6224" s="1"/>
      <c r="G6224" s="3" cm="1">
        <f t="array" ref="G6224">SUMPRODUCT($A6224:$C6224,TRANSPOSE(Hoja3!$E$1:$E$3)/(Hoja3!$B$5^2))</f>
        <v>-0.17500830662147016</v>
      </c>
      <c r="H6224" s="3">
        <f>$A6224-$G6224*Hoja3!$E$1</f>
        <v>0.94405063179511106</v>
      </c>
      <c r="I6224" s="3">
        <f>$B6224-$G6224*Hoja3!$E$2</f>
        <v>0.58762943600241357</v>
      </c>
      <c r="J6224" s="3">
        <f>$C6224-$G6224*Hoja3!$E$3</f>
        <v>0.67010329090079446</v>
      </c>
      <c r="K6224" s="3">
        <f t="shared" si="195"/>
        <v>1.2982982592321912</v>
      </c>
      <c r="M6224" s="3" t="b">
        <f>IF(ABS($D6224-Hoja3!$B$10)&lt;Hoja3!$B$11, $H6224*Hoja3!$E$1 + $I6224*Hoja3!$E$2 + $J6224*Hoja3!$E$3)</f>
        <v>0</v>
      </c>
      <c r="N6224" s="3" t="b">
        <f>IF(ABS($D6224-Hoja3!$B$10)&lt;Hoja3!$B$11, $H6224*Hoja3!$G$1 + $I6224*Hoja3!$G$2 + $J6224*Hoja3!$G$3)</f>
        <v>0</v>
      </c>
      <c r="O6224" s="3" t="b">
        <f>IF(ABS($D6224-Hoja3!$B$10)&lt;Hoja3!$B$11, $H6224*Hoja3!$I$1 + $I6224*Hoja3!$I$2 + $J6224*Hoja3!$I$3)</f>
        <v>0</v>
      </c>
      <c r="Q6224">
        <f>IF(ABS($G6224-Hoja3!$B$5)&gt;Hoja3!$B$7, -$N6224/($G6224-Hoja3!$B$5))</f>
        <v>0</v>
      </c>
      <c r="R6224">
        <f>IF(ABS($G6224-Hoja3!$B$5)&gt;Hoja3!$B$7, -$O6224/($G6224-Hoja3!$B$5))</f>
        <v>0</v>
      </c>
    </row>
    <row r="6225" spans="1:18" ht="14.5" customHeight="1" x14ac:dyDescent="0.55000000000000004">
      <c r="A6225" s="3">
        <v>0.7</v>
      </c>
      <c r="B6225" s="3">
        <v>0.9</v>
      </c>
      <c r="C6225" s="3">
        <v>0.82</v>
      </c>
      <c r="D6225" s="3">
        <f t="shared" si="194"/>
        <v>0.60163200000000017</v>
      </c>
      <c r="F6225" s="1"/>
      <c r="G6225" s="3" cm="1">
        <f t="array" ref="G6225">SUMPRODUCT($A6225:$C6225,TRANSPOSE(Hoja3!$E$1:$E$3)/(Hoja3!$B$5^2))</f>
        <v>-0.18104824323597207</v>
      </c>
      <c r="H6225" s="3">
        <f>$A6225-$G6225*Hoja3!$E$1</f>
        <v>0.95247337683635003</v>
      </c>
      <c r="I6225" s="3">
        <f>$B6225-$G6225*Hoja3!$E$2</f>
        <v>0.576848813966784</v>
      </c>
      <c r="J6225" s="3">
        <f>$C6225-$G6225*Hoja3!$E$3</f>
        <v>0.74769099573223075</v>
      </c>
      <c r="K6225" s="3">
        <f t="shared" si="195"/>
        <v>1.3412687698056567</v>
      </c>
      <c r="M6225" s="3" t="b">
        <f>IF(ABS($D6225-Hoja3!$B$10)&lt;Hoja3!$B$11, $H6225*Hoja3!$E$1 + $I6225*Hoja3!$E$2 + $J6225*Hoja3!$E$3)</f>
        <v>0</v>
      </c>
      <c r="N6225" s="3" t="b">
        <f>IF(ABS($D6225-Hoja3!$B$10)&lt;Hoja3!$B$11, $H6225*Hoja3!$G$1 + $I6225*Hoja3!$G$2 + $J6225*Hoja3!$G$3)</f>
        <v>0</v>
      </c>
      <c r="O6225" s="3" t="b">
        <f>IF(ABS($D6225-Hoja3!$B$10)&lt;Hoja3!$B$11, $H6225*Hoja3!$I$1 + $I6225*Hoja3!$I$2 + $J6225*Hoja3!$I$3)</f>
        <v>0</v>
      </c>
      <c r="Q6225">
        <f>IF(ABS($G6225-Hoja3!$B$5)&gt;Hoja3!$B$7, -$N6225/($G6225-Hoja3!$B$5))</f>
        <v>0</v>
      </c>
      <c r="R6225">
        <f>IF(ABS($G6225-Hoja3!$B$5)&gt;Hoja3!$B$7, -$O6225/($G6225-Hoja3!$B$5))</f>
        <v>0</v>
      </c>
    </row>
    <row r="6226" spans="1:18" ht="14.5" customHeight="1" x14ac:dyDescent="0.55000000000000004">
      <c r="A6226" s="3">
        <v>0.7</v>
      </c>
      <c r="B6226" s="3">
        <v>0.9</v>
      </c>
      <c r="C6226" s="3">
        <v>0.9</v>
      </c>
      <c r="D6226" s="3">
        <f t="shared" si="194"/>
        <v>0.42399999999999993</v>
      </c>
      <c r="F6226" s="1"/>
      <c r="G6226" s="3" cm="1">
        <f t="array" ref="G6226">SUMPRODUCT($A6226:$C6226,TRANSPOSE(Hoja3!$E$1:$E$3)/(Hoja3!$B$5^2))</f>
        <v>-0.18708817985047399</v>
      </c>
      <c r="H6226" s="3">
        <f>$A6226-$G6226*Hoja3!$E$1</f>
        <v>0.9608961218775891</v>
      </c>
      <c r="I6226" s="3">
        <f>$B6226-$G6226*Hoja3!$E$2</f>
        <v>0.56606819193115443</v>
      </c>
      <c r="J6226" s="3">
        <f>$C6226-$G6226*Hoja3!$E$3</f>
        <v>0.82527870056366714</v>
      </c>
      <c r="K6226" s="3">
        <f t="shared" si="195"/>
        <v>1.3873858470373885</v>
      </c>
      <c r="M6226" s="3" t="b">
        <f>IF(ABS($D6226-Hoja3!$B$10)&lt;Hoja3!$B$11, $H6226*Hoja3!$E$1 + $I6226*Hoja3!$E$2 + $J6226*Hoja3!$E$3)</f>
        <v>0</v>
      </c>
      <c r="N6226" s="3" t="b">
        <f>IF(ABS($D6226-Hoja3!$B$10)&lt;Hoja3!$B$11, $H6226*Hoja3!$G$1 + $I6226*Hoja3!$G$2 + $J6226*Hoja3!$G$3)</f>
        <v>0</v>
      </c>
      <c r="O6226" s="3" t="b">
        <f>IF(ABS($D6226-Hoja3!$B$10)&lt;Hoja3!$B$11, $H6226*Hoja3!$I$1 + $I6226*Hoja3!$I$2 + $J6226*Hoja3!$I$3)</f>
        <v>0</v>
      </c>
      <c r="Q6226">
        <f>IF(ABS($G6226-Hoja3!$B$5)&gt;Hoja3!$B$7, -$N6226/($G6226-Hoja3!$B$5))</f>
        <v>0</v>
      </c>
      <c r="R6226">
        <f>IF(ABS($G6226-Hoja3!$B$5)&gt;Hoja3!$B$7, -$O6226/($G6226-Hoja3!$B$5))</f>
        <v>0</v>
      </c>
    </row>
    <row r="6227" spans="1:18" ht="14.5" customHeight="1" x14ac:dyDescent="0.55000000000000004">
      <c r="A6227" s="3">
        <v>0.7</v>
      </c>
      <c r="B6227" s="3">
        <v>0.9</v>
      </c>
      <c r="C6227" s="3">
        <v>0.98</v>
      </c>
      <c r="D6227" s="3">
        <f t="shared" si="194"/>
        <v>0.21180800000000011</v>
      </c>
      <c r="F6227" s="1"/>
      <c r="G6227" s="3" cm="1">
        <f t="array" ref="G6227">SUMPRODUCT($A6227:$C6227,TRANSPOSE(Hoja3!$E$1:$E$3)/(Hoja3!$B$5^2))</f>
        <v>-0.19312811646497591</v>
      </c>
      <c r="H6227" s="3">
        <f>$A6227-$G6227*Hoja3!$E$1</f>
        <v>0.96931886691882796</v>
      </c>
      <c r="I6227" s="3">
        <f>$B6227-$G6227*Hoja3!$E$2</f>
        <v>0.55528756989552486</v>
      </c>
      <c r="J6227" s="3">
        <f>$C6227-$G6227*Hoja3!$E$3</f>
        <v>0.90286640539510343</v>
      </c>
      <c r="K6227" s="3">
        <f t="shared" si="195"/>
        <v>1.4363464404649573</v>
      </c>
      <c r="M6227" s="3" t="b">
        <f>IF(ABS($D6227-Hoja3!$B$10)&lt;Hoja3!$B$11, $H6227*Hoja3!$E$1 + $I6227*Hoja3!$E$2 + $J6227*Hoja3!$E$3)</f>
        <v>0</v>
      </c>
      <c r="N6227" s="3" t="b">
        <f>IF(ABS($D6227-Hoja3!$B$10)&lt;Hoja3!$B$11, $H6227*Hoja3!$G$1 + $I6227*Hoja3!$G$2 + $J6227*Hoja3!$G$3)</f>
        <v>0</v>
      </c>
      <c r="O6227" s="3" t="b">
        <f>IF(ABS($D6227-Hoja3!$B$10)&lt;Hoja3!$B$11, $H6227*Hoja3!$I$1 + $I6227*Hoja3!$I$2 + $J6227*Hoja3!$I$3)</f>
        <v>0</v>
      </c>
      <c r="Q6227">
        <f>IF(ABS($G6227-Hoja3!$B$5)&gt;Hoja3!$B$7, -$N6227/($G6227-Hoja3!$B$5))</f>
        <v>0</v>
      </c>
      <c r="R6227">
        <f>IF(ABS($G6227-Hoja3!$B$5)&gt;Hoja3!$B$7, -$O6227/($G6227-Hoja3!$B$5))</f>
        <v>0</v>
      </c>
    </row>
    <row r="6228" spans="1:18" ht="14.5" customHeight="1" x14ac:dyDescent="0.55000000000000004">
      <c r="A6228" s="3">
        <v>0.7</v>
      </c>
      <c r="B6228" s="3">
        <v>0.9</v>
      </c>
      <c r="C6228" s="3">
        <v>1.06</v>
      </c>
      <c r="D6228" s="3">
        <f t="shared" si="194"/>
        <v>-3.8016000000000272E-2</v>
      </c>
      <c r="F6228" s="1"/>
      <c r="G6228" s="3" cm="1">
        <f t="array" ref="G6228">SUMPRODUCT($A6228:$C6228,TRANSPOSE(Hoja3!$E$1:$E$3)/(Hoja3!$B$5^2))</f>
        <v>-0.19916805307947782</v>
      </c>
      <c r="H6228" s="3">
        <f>$A6228-$G6228*Hoja3!$E$1</f>
        <v>0.97774161196006704</v>
      </c>
      <c r="I6228" s="3">
        <f>$B6228-$G6228*Hoja3!$E$2</f>
        <v>0.54450694785989529</v>
      </c>
      <c r="J6228" s="3">
        <f>$C6228-$G6228*Hoja3!$E$3</f>
        <v>0.98045411022653983</v>
      </c>
      <c r="K6228" s="3">
        <f t="shared" si="195"/>
        <v>1.487869866045443</v>
      </c>
      <c r="M6228" s="3">
        <f>IF(ABS($D6228-Hoja3!$B$10)&lt;Hoja3!$B$11, $H6228*Hoja3!$E$1 + $I6228*Hoja3!$E$2 + $J6228*Hoja3!$E$3)</f>
        <v>1.6653345369377348E-16</v>
      </c>
      <c r="N6228" s="3">
        <f>IF(ABS($D6228-Hoja3!$B$10)&lt;Hoja3!$B$11, $H6228*Hoja3!$G$1 + $I6228*Hoja3!$G$2 + $J6228*Hoja3!$G$3)</f>
        <v>-1.1057028553177979</v>
      </c>
      <c r="O6228" s="3">
        <f>IF(ABS($D6228-Hoja3!$B$10)&lt;Hoja3!$B$11, $H6228*Hoja3!$I$1 + $I6228*Hoja3!$I$2 + $J6228*Hoja3!$I$3)</f>
        <v>-0.99557919525678806</v>
      </c>
      <c r="Q6228">
        <f>IF(ABS($G6228-Hoja3!$B$5)&gt;Hoja3!$B$7, -$N6228/($G6228-Hoja3!$B$5))</f>
        <v>-0.44242837289607168</v>
      </c>
      <c r="R6228">
        <f>IF(ABS($G6228-Hoja3!$B$5)&gt;Hoja3!$B$7, -$O6228/($G6228-Hoja3!$B$5))</f>
        <v>-0.39836424526555275</v>
      </c>
    </row>
    <row r="6229" spans="1:18" ht="14.5" customHeight="1" x14ac:dyDescent="0.55000000000000004">
      <c r="A6229" s="3">
        <v>0.7</v>
      </c>
      <c r="B6229" s="3">
        <v>0.9</v>
      </c>
      <c r="C6229" s="3">
        <v>1.1399999999999999</v>
      </c>
      <c r="D6229" s="3">
        <f t="shared" si="194"/>
        <v>-0.32854399999999973</v>
      </c>
      <c r="F6229" s="1"/>
      <c r="G6229" s="3" cm="1">
        <f t="array" ref="G6229">SUMPRODUCT($A6229:$C6229,TRANSPOSE(Hoja3!$E$1:$E$3)/(Hoja3!$B$5^2))</f>
        <v>-0.20520798969397974</v>
      </c>
      <c r="H6229" s="3">
        <f>$A6229-$G6229*Hoja3!$E$1</f>
        <v>0.98616435700130589</v>
      </c>
      <c r="I6229" s="3">
        <f>$B6229-$G6229*Hoja3!$E$2</f>
        <v>0.53372632582426571</v>
      </c>
      <c r="J6229" s="3">
        <f>$C6229-$G6229*Hoja3!$E$3</f>
        <v>1.058041815057976</v>
      </c>
      <c r="K6229" s="3">
        <f t="shared" si="195"/>
        <v>1.5416991964416553</v>
      </c>
      <c r="M6229" s="3">
        <f>IF(ABS($D6229-Hoja3!$B$10)&lt;Hoja3!$B$11, $H6229*Hoja3!$E$1 + $I6229*Hoja3!$E$2 + $J6229*Hoja3!$E$3)</f>
        <v>5.5511151231257827E-17</v>
      </c>
      <c r="N6229" s="3">
        <f>IF(ABS($D6229-Hoja3!$B$10)&lt;Hoja3!$B$11, $H6229*Hoja3!$G$1 + $I6229*Hoja3!$G$2 + $J6229*Hoja3!$G$3)</f>
        <v>-1.1057028553177979</v>
      </c>
      <c r="O6229" s="3">
        <f>IF(ABS($D6229-Hoja3!$B$10)&lt;Hoja3!$B$11, $H6229*Hoja3!$I$1 + $I6229*Hoja3!$I$2 + $J6229*Hoja3!$I$3)</f>
        <v>-1.0743638154977646</v>
      </c>
      <c r="Q6229">
        <f>IF(ABS($G6229-Hoja3!$B$5)&gt;Hoja3!$B$7, -$N6229/($G6229-Hoja3!$B$5))</f>
        <v>-0.44136169925470436</v>
      </c>
      <c r="R6229">
        <f>IF(ABS($G6229-Hoja3!$B$5)&gt;Hoja3!$B$7, -$O6229/($G6229-Hoja3!$B$5))</f>
        <v>-0.4288521431823315</v>
      </c>
    </row>
    <row r="6230" spans="1:18" ht="14.5" customHeight="1" x14ac:dyDescent="0.55000000000000004">
      <c r="A6230" s="3">
        <v>0.7</v>
      </c>
      <c r="B6230" s="3">
        <v>0.9</v>
      </c>
      <c r="C6230" s="3">
        <v>1.22</v>
      </c>
      <c r="D6230" s="3">
        <f t="shared" si="194"/>
        <v>-0.66284799999999988</v>
      </c>
      <c r="F6230" s="1"/>
      <c r="G6230" s="3" cm="1">
        <f t="array" ref="G6230">SUMPRODUCT($A6230:$C6230,TRANSPOSE(Hoja3!$E$1:$E$3)/(Hoja3!$B$5^2))</f>
        <v>-0.21124792630848166</v>
      </c>
      <c r="H6230" s="3">
        <f>$A6230-$G6230*Hoja3!$E$1</f>
        <v>0.99458710204254497</v>
      </c>
      <c r="I6230" s="3">
        <f>$B6230-$G6230*Hoja3!$E$2</f>
        <v>0.52294570378863614</v>
      </c>
      <c r="J6230" s="3">
        <f>$C6230-$G6230*Hoja3!$E$3</f>
        <v>1.1356295198894124</v>
      </c>
      <c r="K6230" s="3">
        <f t="shared" si="195"/>
        <v>1.5976013642660165</v>
      </c>
      <c r="M6230" s="3" t="b">
        <f>IF(ABS($D6230-Hoja3!$B$10)&lt;Hoja3!$B$11, $H6230*Hoja3!$E$1 + $I6230*Hoja3!$E$2 + $J6230*Hoja3!$E$3)</f>
        <v>0</v>
      </c>
      <c r="N6230" s="3" t="b">
        <f>IF(ABS($D6230-Hoja3!$B$10)&lt;Hoja3!$B$11, $H6230*Hoja3!$G$1 + $I6230*Hoja3!$G$2 + $J6230*Hoja3!$G$3)</f>
        <v>0</v>
      </c>
      <c r="O6230" s="3" t="b">
        <f>IF(ABS($D6230-Hoja3!$B$10)&lt;Hoja3!$B$11, $H6230*Hoja3!$I$1 + $I6230*Hoja3!$I$2 + $J6230*Hoja3!$I$3)</f>
        <v>0</v>
      </c>
      <c r="Q6230">
        <f>IF(ABS($G6230-Hoja3!$B$5)&gt;Hoja3!$B$7, -$N6230/($G6230-Hoja3!$B$5))</f>
        <v>0</v>
      </c>
      <c r="R6230">
        <f>IF(ABS($G6230-Hoja3!$B$5)&gt;Hoja3!$B$7, -$O6230/($G6230-Hoja3!$B$5))</f>
        <v>0</v>
      </c>
    </row>
    <row r="6231" spans="1:18" ht="14.5" customHeight="1" x14ac:dyDescent="0.55000000000000004">
      <c r="A6231" s="3">
        <v>0.7</v>
      </c>
      <c r="B6231" s="3">
        <v>0.9</v>
      </c>
      <c r="C6231" s="3">
        <v>1.3</v>
      </c>
      <c r="D6231" s="3">
        <f t="shared" si="194"/>
        <v>-1.0440000000000005</v>
      </c>
      <c r="F6231" s="1"/>
      <c r="G6231" s="3" cm="1">
        <f t="array" ref="G6231">SUMPRODUCT($A6231:$C6231,TRANSPOSE(Hoja3!$E$1:$E$3)/(Hoja3!$B$5^2))</f>
        <v>-0.21728786292298358</v>
      </c>
      <c r="H6231" s="3">
        <f>$A6231-$G6231*Hoja3!$E$1</f>
        <v>1.0030098470837838</v>
      </c>
      <c r="I6231" s="3">
        <f>$B6231-$G6231*Hoja3!$E$2</f>
        <v>0.51216508175300657</v>
      </c>
      <c r="J6231" s="3">
        <f>$C6231-$G6231*Hoja3!$E$3</f>
        <v>1.2132172247208488</v>
      </c>
      <c r="K6231" s="3">
        <f t="shared" si="195"/>
        <v>1.6553663820053426</v>
      </c>
      <c r="M6231" s="3" t="b">
        <f>IF(ABS($D6231-Hoja3!$B$10)&lt;Hoja3!$B$11, $H6231*Hoja3!$E$1 + $I6231*Hoja3!$E$2 + $J6231*Hoja3!$E$3)</f>
        <v>0</v>
      </c>
      <c r="N6231" s="3" t="b">
        <f>IF(ABS($D6231-Hoja3!$B$10)&lt;Hoja3!$B$11, $H6231*Hoja3!$G$1 + $I6231*Hoja3!$G$2 + $J6231*Hoja3!$G$3)</f>
        <v>0</v>
      </c>
      <c r="O6231" s="3" t="b">
        <f>IF(ABS($D6231-Hoja3!$B$10)&lt;Hoja3!$B$11, $H6231*Hoja3!$I$1 + $I6231*Hoja3!$I$2 + $J6231*Hoja3!$I$3)</f>
        <v>0</v>
      </c>
      <c r="Q6231">
        <f>IF(ABS($G6231-Hoja3!$B$5)&gt;Hoja3!$B$7, -$N6231/($G6231-Hoja3!$B$5))</f>
        <v>0</v>
      </c>
      <c r="R6231">
        <f>IF(ABS($G6231-Hoja3!$B$5)&gt;Hoja3!$B$7, -$O6231/($G6231-Hoja3!$B$5))</f>
        <v>0</v>
      </c>
    </row>
    <row r="6232" spans="1:18" ht="14.5" customHeight="1" x14ac:dyDescent="0.55000000000000004">
      <c r="A6232" s="3">
        <v>0.7</v>
      </c>
      <c r="B6232" s="3">
        <v>1.1000000000000001</v>
      </c>
      <c r="C6232" s="3">
        <v>-1.3</v>
      </c>
      <c r="D6232" s="3">
        <f t="shared" si="194"/>
        <v>3.7500000000000009</v>
      </c>
      <c r="F6232" s="1"/>
      <c r="G6232" s="3" cm="1">
        <f t="array" ref="G6232">SUMPRODUCT($A6232:$C6232,TRANSPOSE(Hoja3!$E$1:$E$3)/(Hoja3!$B$5^2))</f>
        <v>-8.8471583787227012E-2</v>
      </c>
      <c r="H6232" s="3">
        <f>$A6232-$G6232*Hoja3!$E$1</f>
        <v>0.82337440625539993</v>
      </c>
      <c r="I6232" s="3">
        <f>$B6232-$G6232*Hoja3!$E$2</f>
        <v>0.94208796108661153</v>
      </c>
      <c r="J6232" s="3">
        <f>$C6232-$G6232*Hoja3!$E$3</f>
        <v>-1.335334737389906</v>
      </c>
      <c r="K6232" s="3">
        <f t="shared" si="195"/>
        <v>1.829916391582121</v>
      </c>
      <c r="M6232" s="3" t="b">
        <f>IF(ABS($D6232-Hoja3!$B$10)&lt;Hoja3!$B$11, $H6232*Hoja3!$E$1 + $I6232*Hoja3!$E$2 + $J6232*Hoja3!$E$3)</f>
        <v>0</v>
      </c>
      <c r="N6232" s="3" t="b">
        <f>IF(ABS($D6232-Hoja3!$B$10)&lt;Hoja3!$B$11, $H6232*Hoja3!$G$1 + $I6232*Hoja3!$G$2 + $J6232*Hoja3!$G$3)</f>
        <v>0</v>
      </c>
      <c r="O6232" s="3" t="b">
        <f>IF(ABS($D6232-Hoja3!$B$10)&lt;Hoja3!$B$11, $H6232*Hoja3!$I$1 + $I6232*Hoja3!$I$2 + $J6232*Hoja3!$I$3)</f>
        <v>0</v>
      </c>
      <c r="Q6232">
        <f>IF(ABS($G6232-Hoja3!$B$5)&gt;Hoja3!$B$7, -$N6232/($G6232-Hoja3!$B$5))</f>
        <v>0</v>
      </c>
      <c r="R6232">
        <f>IF(ABS($G6232-Hoja3!$B$5)&gt;Hoja3!$B$7, -$O6232/($G6232-Hoja3!$B$5))</f>
        <v>0</v>
      </c>
    </row>
    <row r="6233" spans="1:18" ht="14.5" customHeight="1" x14ac:dyDescent="0.55000000000000004">
      <c r="A6233" s="3">
        <v>0.7</v>
      </c>
      <c r="B6233" s="3">
        <v>1.1000000000000001</v>
      </c>
      <c r="C6233" s="3">
        <v>-1.22</v>
      </c>
      <c r="D6233" s="3">
        <f t="shared" si="194"/>
        <v>3.3688479999999998</v>
      </c>
      <c r="F6233" s="1"/>
      <c r="G6233" s="3" cm="1">
        <f t="array" ref="G6233">SUMPRODUCT($A6233:$C6233,TRANSPOSE(Hoja3!$E$1:$E$3)/(Hoja3!$B$5^2))</f>
        <v>-9.4511520401728943E-2</v>
      </c>
      <c r="H6233" s="3">
        <f>$A6233-$G6233*Hoja3!$E$1</f>
        <v>0.83179715129663889</v>
      </c>
      <c r="I6233" s="3">
        <f>$B6233-$G6233*Hoja3!$E$2</f>
        <v>0.93130733905098195</v>
      </c>
      <c r="J6233" s="3">
        <f>$C6233-$G6233*Hoja3!$E$3</f>
        <v>-1.2577470325584696</v>
      </c>
      <c r="K6233" s="3">
        <f t="shared" si="195"/>
        <v>1.7723282592638026</v>
      </c>
      <c r="M6233" s="3" t="b">
        <f>IF(ABS($D6233-Hoja3!$B$10)&lt;Hoja3!$B$11, $H6233*Hoja3!$E$1 + $I6233*Hoja3!$E$2 + $J6233*Hoja3!$E$3)</f>
        <v>0</v>
      </c>
      <c r="N6233" s="3" t="b">
        <f>IF(ABS($D6233-Hoja3!$B$10)&lt;Hoja3!$B$11, $H6233*Hoja3!$G$1 + $I6233*Hoja3!$G$2 + $J6233*Hoja3!$G$3)</f>
        <v>0</v>
      </c>
      <c r="O6233" s="3" t="b">
        <f>IF(ABS($D6233-Hoja3!$B$10)&lt;Hoja3!$B$11, $H6233*Hoja3!$I$1 + $I6233*Hoja3!$I$2 + $J6233*Hoja3!$I$3)</f>
        <v>0</v>
      </c>
      <c r="Q6233">
        <f>IF(ABS($G6233-Hoja3!$B$5)&gt;Hoja3!$B$7, -$N6233/($G6233-Hoja3!$B$5))</f>
        <v>0</v>
      </c>
      <c r="R6233">
        <f>IF(ABS($G6233-Hoja3!$B$5)&gt;Hoja3!$B$7, -$O6233/($G6233-Hoja3!$B$5))</f>
        <v>0</v>
      </c>
    </row>
    <row r="6234" spans="1:18" ht="14.5" customHeight="1" x14ac:dyDescent="0.55000000000000004">
      <c r="A6234" s="3">
        <v>0.7</v>
      </c>
      <c r="B6234" s="3">
        <v>1.1000000000000001</v>
      </c>
      <c r="C6234" s="3">
        <v>-1.1399999999999999</v>
      </c>
      <c r="D6234" s="3">
        <f t="shared" si="194"/>
        <v>3.0345439999999999</v>
      </c>
      <c r="F6234" s="1"/>
      <c r="G6234" s="3" cm="1">
        <f t="array" ref="G6234">SUMPRODUCT($A6234:$C6234,TRANSPOSE(Hoja3!$E$1:$E$3)/(Hoja3!$B$5^2))</f>
        <v>-0.10055145701623086</v>
      </c>
      <c r="H6234" s="3">
        <f>$A6234-$G6234*Hoja3!$E$1</f>
        <v>0.84021989633787786</v>
      </c>
      <c r="I6234" s="3">
        <f>$B6234-$G6234*Hoja3!$E$2</f>
        <v>0.92052671701535238</v>
      </c>
      <c r="J6234" s="3">
        <f>$C6234-$G6234*Hoja3!$E$3</f>
        <v>-1.1801593277270332</v>
      </c>
      <c r="K6234" s="3">
        <f t="shared" si="195"/>
        <v>1.7164250492702033</v>
      </c>
      <c r="M6234" s="3" t="b">
        <f>IF(ABS($D6234-Hoja3!$B$10)&lt;Hoja3!$B$11, $H6234*Hoja3!$E$1 + $I6234*Hoja3!$E$2 + $J6234*Hoja3!$E$3)</f>
        <v>0</v>
      </c>
      <c r="N6234" s="3" t="b">
        <f>IF(ABS($D6234-Hoja3!$B$10)&lt;Hoja3!$B$11, $H6234*Hoja3!$G$1 + $I6234*Hoja3!$G$2 + $J6234*Hoja3!$G$3)</f>
        <v>0</v>
      </c>
      <c r="O6234" s="3" t="b">
        <f>IF(ABS($D6234-Hoja3!$B$10)&lt;Hoja3!$B$11, $H6234*Hoja3!$I$1 + $I6234*Hoja3!$I$2 + $J6234*Hoja3!$I$3)</f>
        <v>0</v>
      </c>
      <c r="Q6234">
        <f>IF(ABS($G6234-Hoja3!$B$5)&gt;Hoja3!$B$7, -$N6234/($G6234-Hoja3!$B$5))</f>
        <v>0</v>
      </c>
      <c r="R6234">
        <f>IF(ABS($G6234-Hoja3!$B$5)&gt;Hoja3!$B$7, -$O6234/($G6234-Hoja3!$B$5))</f>
        <v>0</v>
      </c>
    </row>
    <row r="6235" spans="1:18" ht="14.5" customHeight="1" x14ac:dyDescent="0.55000000000000004">
      <c r="A6235" s="3">
        <v>0.7</v>
      </c>
      <c r="B6235" s="3">
        <v>1.1000000000000001</v>
      </c>
      <c r="C6235" s="3">
        <v>-1.06</v>
      </c>
      <c r="D6235" s="3">
        <f t="shared" si="194"/>
        <v>2.7440160000000002</v>
      </c>
      <c r="F6235" s="1"/>
      <c r="G6235" s="3" cm="1">
        <f t="array" ref="G6235">SUMPRODUCT($A6235:$C6235,TRANSPOSE(Hoja3!$E$1:$E$3)/(Hoja3!$B$5^2))</f>
        <v>-0.10659139363073278</v>
      </c>
      <c r="H6235" s="3">
        <f>$A6235-$G6235*Hoja3!$E$1</f>
        <v>0.84864264137911682</v>
      </c>
      <c r="I6235" s="3">
        <f>$B6235-$G6235*Hoja3!$E$2</f>
        <v>0.90974609497972281</v>
      </c>
      <c r="J6235" s="3">
        <f>$C6235-$G6235*Hoja3!$E$3</f>
        <v>-1.1025716228955971</v>
      </c>
      <c r="K6235" s="3">
        <f t="shared" si="195"/>
        <v>1.6623767544429902</v>
      </c>
      <c r="M6235" s="3" t="b">
        <f>IF(ABS($D6235-Hoja3!$B$10)&lt;Hoja3!$B$11, $H6235*Hoja3!$E$1 + $I6235*Hoja3!$E$2 + $J6235*Hoja3!$E$3)</f>
        <v>0</v>
      </c>
      <c r="N6235" s="3" t="b">
        <f>IF(ABS($D6235-Hoja3!$B$10)&lt;Hoja3!$B$11, $H6235*Hoja3!$G$1 + $I6235*Hoja3!$G$2 + $J6235*Hoja3!$G$3)</f>
        <v>0</v>
      </c>
      <c r="O6235" s="3" t="b">
        <f>IF(ABS($D6235-Hoja3!$B$10)&lt;Hoja3!$B$11, $H6235*Hoja3!$I$1 + $I6235*Hoja3!$I$2 + $J6235*Hoja3!$I$3)</f>
        <v>0</v>
      </c>
      <c r="Q6235">
        <f>IF(ABS($G6235-Hoja3!$B$5)&gt;Hoja3!$B$7, -$N6235/($G6235-Hoja3!$B$5))</f>
        <v>0</v>
      </c>
      <c r="R6235">
        <f>IF(ABS($G6235-Hoja3!$B$5)&gt;Hoja3!$B$7, -$O6235/($G6235-Hoja3!$B$5))</f>
        <v>0</v>
      </c>
    </row>
    <row r="6236" spans="1:18" ht="14.5" customHeight="1" x14ac:dyDescent="0.55000000000000004">
      <c r="A6236" s="3">
        <v>0.7</v>
      </c>
      <c r="B6236" s="3">
        <v>1.1000000000000001</v>
      </c>
      <c r="C6236" s="3">
        <v>-0.98</v>
      </c>
      <c r="D6236" s="3">
        <f t="shared" si="194"/>
        <v>2.494192</v>
      </c>
      <c r="F6236" s="1"/>
      <c r="G6236" s="3" cm="1">
        <f t="array" ref="G6236">SUMPRODUCT($A6236:$C6236,TRANSPOSE(Hoja3!$E$1:$E$3)/(Hoja3!$B$5^2))</f>
        <v>-0.1126313302452347</v>
      </c>
      <c r="H6236" s="3">
        <f>$A6236-$G6236*Hoja3!$E$1</f>
        <v>0.8570653864203559</v>
      </c>
      <c r="I6236" s="3">
        <f>$B6236-$G6236*Hoja3!$E$2</f>
        <v>0.89896547294409324</v>
      </c>
      <c r="J6236" s="3">
        <f>$C6236-$G6236*Hoja3!$E$3</f>
        <v>-1.0249839180641607</v>
      </c>
      <c r="K6236" s="3">
        <f t="shared" si="195"/>
        <v>1.6103701532367114</v>
      </c>
      <c r="M6236" s="3" t="b">
        <f>IF(ABS($D6236-Hoja3!$B$10)&lt;Hoja3!$B$11, $H6236*Hoja3!$E$1 + $I6236*Hoja3!$E$2 + $J6236*Hoja3!$E$3)</f>
        <v>0</v>
      </c>
      <c r="N6236" s="3" t="b">
        <f>IF(ABS($D6236-Hoja3!$B$10)&lt;Hoja3!$B$11, $H6236*Hoja3!$G$1 + $I6236*Hoja3!$G$2 + $J6236*Hoja3!$G$3)</f>
        <v>0</v>
      </c>
      <c r="O6236" s="3" t="b">
        <f>IF(ABS($D6236-Hoja3!$B$10)&lt;Hoja3!$B$11, $H6236*Hoja3!$I$1 + $I6236*Hoja3!$I$2 + $J6236*Hoja3!$I$3)</f>
        <v>0</v>
      </c>
      <c r="Q6236">
        <f>IF(ABS($G6236-Hoja3!$B$5)&gt;Hoja3!$B$7, -$N6236/($G6236-Hoja3!$B$5))</f>
        <v>0</v>
      </c>
      <c r="R6236">
        <f>IF(ABS($G6236-Hoja3!$B$5)&gt;Hoja3!$B$7, -$O6236/($G6236-Hoja3!$B$5))</f>
        <v>0</v>
      </c>
    </row>
    <row r="6237" spans="1:18" ht="14.5" customHeight="1" x14ac:dyDescent="0.55000000000000004">
      <c r="A6237" s="3">
        <v>0.7</v>
      </c>
      <c r="B6237" s="3">
        <v>1.1000000000000001</v>
      </c>
      <c r="C6237" s="3">
        <v>-0.9</v>
      </c>
      <c r="D6237" s="3">
        <f t="shared" si="194"/>
        <v>2.282</v>
      </c>
      <c r="F6237" s="1"/>
      <c r="G6237" s="3" cm="1">
        <f t="array" ref="G6237">SUMPRODUCT($A6237:$C6237,TRANSPOSE(Hoja3!$E$1:$E$3)/(Hoja3!$B$5^2))</f>
        <v>-0.11867126685973661</v>
      </c>
      <c r="H6237" s="3">
        <f>$A6237-$G6237*Hoja3!$E$1</f>
        <v>0.86548813146159476</v>
      </c>
      <c r="I6237" s="3">
        <f>$B6237-$G6237*Hoja3!$E$2</f>
        <v>0.88818485090846366</v>
      </c>
      <c r="J6237" s="3">
        <f>$C6237-$G6237*Hoja3!$E$3</f>
        <v>-0.94739621323272438</v>
      </c>
      <c r="K6237" s="3">
        <f t="shared" si="195"/>
        <v>1.5606093745495311</v>
      </c>
      <c r="M6237" s="3" t="b">
        <f>IF(ABS($D6237-Hoja3!$B$10)&lt;Hoja3!$B$11, $H6237*Hoja3!$E$1 + $I6237*Hoja3!$E$2 + $J6237*Hoja3!$E$3)</f>
        <v>0</v>
      </c>
      <c r="N6237" s="3" t="b">
        <f>IF(ABS($D6237-Hoja3!$B$10)&lt;Hoja3!$B$11, $H6237*Hoja3!$G$1 + $I6237*Hoja3!$G$2 + $J6237*Hoja3!$G$3)</f>
        <v>0</v>
      </c>
      <c r="O6237" s="3" t="b">
        <f>IF(ABS($D6237-Hoja3!$B$10)&lt;Hoja3!$B$11, $H6237*Hoja3!$I$1 + $I6237*Hoja3!$I$2 + $J6237*Hoja3!$I$3)</f>
        <v>0</v>
      </c>
      <c r="Q6237">
        <f>IF(ABS($G6237-Hoja3!$B$5)&gt;Hoja3!$B$7, -$N6237/($G6237-Hoja3!$B$5))</f>
        <v>0</v>
      </c>
      <c r="R6237">
        <f>IF(ABS($G6237-Hoja3!$B$5)&gt;Hoja3!$B$7, -$O6237/($G6237-Hoja3!$B$5))</f>
        <v>0</v>
      </c>
    </row>
    <row r="6238" spans="1:18" ht="14.5" customHeight="1" x14ac:dyDescent="0.55000000000000004">
      <c r="A6238" s="3">
        <v>0.7</v>
      </c>
      <c r="B6238" s="3">
        <v>1.1000000000000001</v>
      </c>
      <c r="C6238" s="3">
        <v>-0.82</v>
      </c>
      <c r="D6238" s="3">
        <f t="shared" si="194"/>
        <v>2.104368</v>
      </c>
      <c r="F6238" s="1"/>
      <c r="G6238" s="3" cm="1">
        <f t="array" ref="G6238">SUMPRODUCT($A6238:$C6238,TRANSPOSE(Hoja3!$E$1:$E$3)/(Hoja3!$B$5^2))</f>
        <v>-0.12471120347423853</v>
      </c>
      <c r="H6238" s="3">
        <f>$A6238-$G6238*Hoja3!$E$1</f>
        <v>0.87391087650283383</v>
      </c>
      <c r="I6238" s="3">
        <f>$B6238-$G6238*Hoja3!$E$2</f>
        <v>0.87740422887283409</v>
      </c>
      <c r="J6238" s="3">
        <f>$C6238-$G6238*Hoja3!$E$3</f>
        <v>-0.86980850840128798</v>
      </c>
      <c r="K6238" s="3">
        <f t="shared" si="195"/>
        <v>1.5133159756644208</v>
      </c>
      <c r="M6238" s="3" t="b">
        <f>IF(ABS($D6238-Hoja3!$B$10)&lt;Hoja3!$B$11, $H6238*Hoja3!$E$1 + $I6238*Hoja3!$E$2 + $J6238*Hoja3!$E$3)</f>
        <v>0</v>
      </c>
      <c r="N6238" s="3" t="b">
        <f>IF(ABS($D6238-Hoja3!$B$10)&lt;Hoja3!$B$11, $H6238*Hoja3!$G$1 + $I6238*Hoja3!$G$2 + $J6238*Hoja3!$G$3)</f>
        <v>0</v>
      </c>
      <c r="O6238" s="3" t="b">
        <f>IF(ABS($D6238-Hoja3!$B$10)&lt;Hoja3!$B$11, $H6238*Hoja3!$I$1 + $I6238*Hoja3!$I$2 + $J6238*Hoja3!$I$3)</f>
        <v>0</v>
      </c>
      <c r="Q6238">
        <f>IF(ABS($G6238-Hoja3!$B$5)&gt;Hoja3!$B$7, -$N6238/($G6238-Hoja3!$B$5))</f>
        <v>0</v>
      </c>
      <c r="R6238">
        <f>IF(ABS($G6238-Hoja3!$B$5)&gt;Hoja3!$B$7, -$O6238/($G6238-Hoja3!$B$5))</f>
        <v>0</v>
      </c>
    </row>
    <row r="6239" spans="1:18" ht="14.5" customHeight="1" x14ac:dyDescent="0.55000000000000004">
      <c r="A6239" s="3">
        <v>0.7</v>
      </c>
      <c r="B6239" s="3">
        <v>1.1000000000000001</v>
      </c>
      <c r="C6239" s="3">
        <v>-0.74</v>
      </c>
      <c r="D6239" s="3">
        <f t="shared" si="194"/>
        <v>1.9582240000000002</v>
      </c>
      <c r="F6239" s="1"/>
      <c r="G6239" s="3" cm="1">
        <f t="array" ref="G6239">SUMPRODUCT($A6239:$C6239,TRANSPOSE(Hoja3!$E$1:$E$3)/(Hoja3!$B$5^2))</f>
        <v>-0.13075114008874045</v>
      </c>
      <c r="H6239" s="3">
        <f>$A6239-$G6239*Hoja3!$E$1</f>
        <v>0.88233362154407269</v>
      </c>
      <c r="I6239" s="3">
        <f>$B6239-$G6239*Hoja3!$E$2</f>
        <v>0.86662360683720452</v>
      </c>
      <c r="J6239" s="3">
        <f>$C6239-$G6239*Hoja3!$E$3</f>
        <v>-0.79222080356985169</v>
      </c>
      <c r="K6239" s="3">
        <f t="shared" si="195"/>
        <v>1.4687283265612692</v>
      </c>
      <c r="M6239" s="3" t="b">
        <f>IF(ABS($D6239-Hoja3!$B$10)&lt;Hoja3!$B$11, $H6239*Hoja3!$E$1 + $I6239*Hoja3!$E$2 + $J6239*Hoja3!$E$3)</f>
        <v>0</v>
      </c>
      <c r="N6239" s="3" t="b">
        <f>IF(ABS($D6239-Hoja3!$B$10)&lt;Hoja3!$B$11, $H6239*Hoja3!$G$1 + $I6239*Hoja3!$G$2 + $J6239*Hoja3!$G$3)</f>
        <v>0</v>
      </c>
      <c r="O6239" s="3" t="b">
        <f>IF(ABS($D6239-Hoja3!$B$10)&lt;Hoja3!$B$11, $H6239*Hoja3!$I$1 + $I6239*Hoja3!$I$2 + $J6239*Hoja3!$I$3)</f>
        <v>0</v>
      </c>
      <c r="Q6239">
        <f>IF(ABS($G6239-Hoja3!$B$5)&gt;Hoja3!$B$7, -$N6239/($G6239-Hoja3!$B$5))</f>
        <v>0</v>
      </c>
      <c r="R6239">
        <f>IF(ABS($G6239-Hoja3!$B$5)&gt;Hoja3!$B$7, -$O6239/($G6239-Hoja3!$B$5))</f>
        <v>0</v>
      </c>
    </row>
    <row r="6240" spans="1:18" ht="14.5" customHeight="1" x14ac:dyDescent="0.55000000000000004">
      <c r="A6240" s="3">
        <v>0.7</v>
      </c>
      <c r="B6240" s="3">
        <v>1.1000000000000001</v>
      </c>
      <c r="C6240" s="3">
        <v>-0.66</v>
      </c>
      <c r="D6240" s="3">
        <f t="shared" si="194"/>
        <v>1.8404960000000001</v>
      </c>
      <c r="F6240" s="1"/>
      <c r="G6240" s="3" cm="1">
        <f t="array" ref="G6240">SUMPRODUCT($A6240:$C6240,TRANSPOSE(Hoja3!$E$1:$E$3)/(Hoja3!$B$5^2))</f>
        <v>-0.13679107670324236</v>
      </c>
      <c r="H6240" s="3">
        <f>$A6240-$G6240*Hoja3!$E$1</f>
        <v>0.89075636658531177</v>
      </c>
      <c r="I6240" s="3">
        <f>$B6240-$G6240*Hoja3!$E$2</f>
        <v>0.85584298480157495</v>
      </c>
      <c r="J6240" s="3">
        <f>$C6240-$G6240*Hoja3!$E$3</f>
        <v>-0.7146330987384153</v>
      </c>
      <c r="K6240" s="3">
        <f t="shared" si="195"/>
        <v>1.4271000613337543</v>
      </c>
      <c r="M6240" s="3" t="b">
        <f>IF(ABS($D6240-Hoja3!$B$10)&lt;Hoja3!$B$11, $H6240*Hoja3!$E$1 + $I6240*Hoja3!$E$2 + $J6240*Hoja3!$E$3)</f>
        <v>0</v>
      </c>
      <c r="N6240" s="3" t="b">
        <f>IF(ABS($D6240-Hoja3!$B$10)&lt;Hoja3!$B$11, $H6240*Hoja3!$G$1 + $I6240*Hoja3!$G$2 + $J6240*Hoja3!$G$3)</f>
        <v>0</v>
      </c>
      <c r="O6240" s="3" t="b">
        <f>IF(ABS($D6240-Hoja3!$B$10)&lt;Hoja3!$B$11, $H6240*Hoja3!$I$1 + $I6240*Hoja3!$I$2 + $J6240*Hoja3!$I$3)</f>
        <v>0</v>
      </c>
      <c r="Q6240">
        <f>IF(ABS($G6240-Hoja3!$B$5)&gt;Hoja3!$B$7, -$N6240/($G6240-Hoja3!$B$5))</f>
        <v>0</v>
      </c>
      <c r="R6240">
        <f>IF(ABS($G6240-Hoja3!$B$5)&gt;Hoja3!$B$7, -$O6240/($G6240-Hoja3!$B$5))</f>
        <v>0</v>
      </c>
    </row>
    <row r="6241" spans="1:18" ht="14.5" customHeight="1" x14ac:dyDescent="0.55000000000000004">
      <c r="A6241" s="3">
        <v>0.7</v>
      </c>
      <c r="B6241" s="3">
        <v>1.1000000000000001</v>
      </c>
      <c r="C6241" s="3">
        <v>-0.57999999999999996</v>
      </c>
      <c r="D6241" s="3">
        <f t="shared" si="194"/>
        <v>1.7481120000000001</v>
      </c>
      <c r="F6241" s="1"/>
      <c r="G6241" s="3" cm="1">
        <f t="array" ref="G6241">SUMPRODUCT($A6241:$C6241,TRANSPOSE(Hoja3!$E$1:$E$3)/(Hoja3!$B$5^2))</f>
        <v>-0.14283101331774428</v>
      </c>
      <c r="H6241" s="3">
        <f>$A6241-$G6241*Hoja3!$E$1</f>
        <v>0.89917911162655073</v>
      </c>
      <c r="I6241" s="3">
        <f>$B6241-$G6241*Hoja3!$E$2</f>
        <v>0.84506236276594549</v>
      </c>
      <c r="J6241" s="3">
        <f>$C6241-$G6241*Hoja3!$E$3</f>
        <v>-0.6370453939069789</v>
      </c>
      <c r="K6241" s="3">
        <f t="shared" si="195"/>
        <v>1.3886973412688501</v>
      </c>
      <c r="M6241" s="3" t="b">
        <f>IF(ABS($D6241-Hoja3!$B$10)&lt;Hoja3!$B$11, $H6241*Hoja3!$E$1 + $I6241*Hoja3!$E$2 + $J6241*Hoja3!$E$3)</f>
        <v>0</v>
      </c>
      <c r="N6241" s="3" t="b">
        <f>IF(ABS($D6241-Hoja3!$B$10)&lt;Hoja3!$B$11, $H6241*Hoja3!$G$1 + $I6241*Hoja3!$G$2 + $J6241*Hoja3!$G$3)</f>
        <v>0</v>
      </c>
      <c r="O6241" s="3" t="b">
        <f>IF(ABS($D6241-Hoja3!$B$10)&lt;Hoja3!$B$11, $H6241*Hoja3!$I$1 + $I6241*Hoja3!$I$2 + $J6241*Hoja3!$I$3)</f>
        <v>0</v>
      </c>
      <c r="Q6241">
        <f>IF(ABS($G6241-Hoja3!$B$5)&gt;Hoja3!$B$7, -$N6241/($G6241-Hoja3!$B$5))</f>
        <v>0</v>
      </c>
      <c r="R6241">
        <f>IF(ABS($G6241-Hoja3!$B$5)&gt;Hoja3!$B$7, -$O6241/($G6241-Hoja3!$B$5))</f>
        <v>0</v>
      </c>
    </row>
    <row r="6242" spans="1:18" ht="14.5" customHeight="1" x14ac:dyDescent="0.55000000000000004">
      <c r="A6242" s="3">
        <v>0.7</v>
      </c>
      <c r="B6242" s="3">
        <v>1.1000000000000001</v>
      </c>
      <c r="C6242" s="3">
        <v>-0.5</v>
      </c>
      <c r="D6242" s="3">
        <f t="shared" si="194"/>
        <v>1.6780000000000002</v>
      </c>
      <c r="F6242" s="1"/>
      <c r="G6242" s="3" cm="1">
        <f t="array" ref="G6242">SUMPRODUCT($A6242:$C6242,TRANSPOSE(Hoja3!$E$1:$E$3)/(Hoja3!$B$5^2))</f>
        <v>-0.1488709499322462</v>
      </c>
      <c r="H6242" s="3">
        <f>$A6242-$G6242*Hoja3!$E$1</f>
        <v>0.9076018566677897</v>
      </c>
      <c r="I6242" s="3">
        <f>$B6242-$G6242*Hoja3!$E$2</f>
        <v>0.8342817407303158</v>
      </c>
      <c r="J6242" s="3">
        <f>$C6242-$G6242*Hoja3!$E$3</f>
        <v>-0.55945768907554261</v>
      </c>
      <c r="K6242" s="3">
        <f t="shared" si="195"/>
        <v>1.3537946886469054</v>
      </c>
      <c r="M6242" s="3" t="b">
        <f>IF(ABS($D6242-Hoja3!$B$10)&lt;Hoja3!$B$11, $H6242*Hoja3!$E$1 + $I6242*Hoja3!$E$2 + $J6242*Hoja3!$E$3)</f>
        <v>0</v>
      </c>
      <c r="N6242" s="3" t="b">
        <f>IF(ABS($D6242-Hoja3!$B$10)&lt;Hoja3!$B$11, $H6242*Hoja3!$G$1 + $I6242*Hoja3!$G$2 + $J6242*Hoja3!$G$3)</f>
        <v>0</v>
      </c>
      <c r="O6242" s="3" t="b">
        <f>IF(ABS($D6242-Hoja3!$B$10)&lt;Hoja3!$B$11, $H6242*Hoja3!$I$1 + $I6242*Hoja3!$I$2 + $J6242*Hoja3!$I$3)</f>
        <v>0</v>
      </c>
      <c r="Q6242">
        <f>IF(ABS($G6242-Hoja3!$B$5)&gt;Hoja3!$B$7, -$N6242/($G6242-Hoja3!$B$5))</f>
        <v>0</v>
      </c>
      <c r="R6242">
        <f>IF(ABS($G6242-Hoja3!$B$5)&gt;Hoja3!$B$7, -$O6242/($G6242-Hoja3!$B$5))</f>
        <v>0</v>
      </c>
    </row>
    <row r="6243" spans="1:18" ht="14.5" customHeight="1" x14ac:dyDescent="0.55000000000000004">
      <c r="A6243" s="3">
        <v>0.7</v>
      </c>
      <c r="B6243" s="3">
        <v>1.1000000000000001</v>
      </c>
      <c r="C6243" s="3">
        <v>-0.42</v>
      </c>
      <c r="D6243" s="3">
        <f t="shared" si="194"/>
        <v>1.6270880000000001</v>
      </c>
      <c r="F6243" s="1"/>
      <c r="G6243" s="3" cm="1">
        <f t="array" ref="G6243">SUMPRODUCT($A6243:$C6243,TRANSPOSE(Hoja3!$E$1:$E$3)/(Hoja3!$B$5^2))</f>
        <v>-0.15491088654674812</v>
      </c>
      <c r="H6243" s="3">
        <f>$A6243-$G6243*Hoja3!$E$1</f>
        <v>0.91602460170902866</v>
      </c>
      <c r="I6243" s="3">
        <f>$B6243-$G6243*Hoja3!$E$2</f>
        <v>0.82350111869468634</v>
      </c>
      <c r="J6243" s="3">
        <f>$C6243-$G6243*Hoja3!$E$3</f>
        <v>-0.48186998424410626</v>
      </c>
      <c r="K6243" s="3">
        <f t="shared" si="195"/>
        <v>1.3226692122911909</v>
      </c>
      <c r="M6243" s="3" t="b">
        <f>IF(ABS($D6243-Hoja3!$B$10)&lt;Hoja3!$B$11, $H6243*Hoja3!$E$1 + $I6243*Hoja3!$E$2 + $J6243*Hoja3!$E$3)</f>
        <v>0</v>
      </c>
      <c r="N6243" s="3" t="b">
        <f>IF(ABS($D6243-Hoja3!$B$10)&lt;Hoja3!$B$11, $H6243*Hoja3!$G$1 + $I6243*Hoja3!$G$2 + $J6243*Hoja3!$G$3)</f>
        <v>0</v>
      </c>
      <c r="O6243" s="3" t="b">
        <f>IF(ABS($D6243-Hoja3!$B$10)&lt;Hoja3!$B$11, $H6243*Hoja3!$I$1 + $I6243*Hoja3!$I$2 + $J6243*Hoja3!$I$3)</f>
        <v>0</v>
      </c>
      <c r="Q6243">
        <f>IF(ABS($G6243-Hoja3!$B$5)&gt;Hoja3!$B$7, -$N6243/($G6243-Hoja3!$B$5))</f>
        <v>0</v>
      </c>
      <c r="R6243">
        <f>IF(ABS($G6243-Hoja3!$B$5)&gt;Hoja3!$B$7, -$O6243/($G6243-Hoja3!$B$5))</f>
        <v>0</v>
      </c>
    </row>
    <row r="6244" spans="1:18" ht="14.5" customHeight="1" x14ac:dyDescent="0.55000000000000004">
      <c r="A6244" s="3">
        <v>0.7</v>
      </c>
      <c r="B6244" s="3">
        <v>1.1000000000000001</v>
      </c>
      <c r="C6244" s="3">
        <v>-0.34</v>
      </c>
      <c r="D6244" s="3">
        <f t="shared" si="194"/>
        <v>1.5923040000000002</v>
      </c>
      <c r="F6244" s="1"/>
      <c r="G6244" s="3" cm="1">
        <f t="array" ref="G6244">SUMPRODUCT($A6244:$C6244,TRANSPOSE(Hoja3!$E$1:$E$3)/(Hoja3!$B$5^2))</f>
        <v>-0.16095082316125003</v>
      </c>
      <c r="H6244" s="3">
        <f>$A6244-$G6244*Hoja3!$E$1</f>
        <v>0.92444734675026763</v>
      </c>
      <c r="I6244" s="3">
        <f>$B6244-$G6244*Hoja3!$E$2</f>
        <v>0.81272049665905666</v>
      </c>
      <c r="J6244" s="3">
        <f>$C6244-$G6244*Hoja3!$E$3</f>
        <v>-0.40428227941266998</v>
      </c>
      <c r="K6244" s="3">
        <f t="shared" si="195"/>
        <v>1.2955931707331809</v>
      </c>
      <c r="M6244" s="3" t="b">
        <f>IF(ABS($D6244-Hoja3!$B$10)&lt;Hoja3!$B$11, $H6244*Hoja3!$E$1 + $I6244*Hoja3!$E$2 + $J6244*Hoja3!$E$3)</f>
        <v>0</v>
      </c>
      <c r="N6244" s="3" t="b">
        <f>IF(ABS($D6244-Hoja3!$B$10)&lt;Hoja3!$B$11, $H6244*Hoja3!$G$1 + $I6244*Hoja3!$G$2 + $J6244*Hoja3!$G$3)</f>
        <v>0</v>
      </c>
      <c r="O6244" s="3" t="b">
        <f>IF(ABS($D6244-Hoja3!$B$10)&lt;Hoja3!$B$11, $H6244*Hoja3!$I$1 + $I6244*Hoja3!$I$2 + $J6244*Hoja3!$I$3)</f>
        <v>0</v>
      </c>
      <c r="Q6244">
        <f>IF(ABS($G6244-Hoja3!$B$5)&gt;Hoja3!$B$7, -$N6244/($G6244-Hoja3!$B$5))</f>
        <v>0</v>
      </c>
      <c r="R6244">
        <f>IF(ABS($G6244-Hoja3!$B$5)&gt;Hoja3!$B$7, -$O6244/($G6244-Hoja3!$B$5))</f>
        <v>0</v>
      </c>
    </row>
    <row r="6245" spans="1:18" ht="14.5" customHeight="1" x14ac:dyDescent="0.55000000000000004">
      <c r="A6245" s="3">
        <v>0.7</v>
      </c>
      <c r="B6245" s="3">
        <v>1.1000000000000001</v>
      </c>
      <c r="C6245" s="3">
        <v>-0.26</v>
      </c>
      <c r="D6245" s="3">
        <f t="shared" si="194"/>
        <v>1.5705760000000002</v>
      </c>
      <c r="F6245" s="1"/>
      <c r="G6245" s="3" cm="1">
        <f t="array" ref="G6245">SUMPRODUCT($A6245:$C6245,TRANSPOSE(Hoja3!$E$1:$E$3)/(Hoja3!$B$5^2))</f>
        <v>-0.16699075977575195</v>
      </c>
      <c r="H6245" s="3">
        <f>$A6245-$G6245*Hoja3!$E$1</f>
        <v>0.93287009179150659</v>
      </c>
      <c r="I6245" s="3">
        <f>$B6245-$G6245*Hoja3!$E$2</f>
        <v>0.8019398746234272</v>
      </c>
      <c r="J6245" s="3">
        <f>$C6245-$G6245*Hoja3!$E$3</f>
        <v>-0.32669457458123363</v>
      </c>
      <c r="K6245" s="3">
        <f t="shared" si="195"/>
        <v>1.2728250137905623</v>
      </c>
      <c r="M6245" s="3" t="b">
        <f>IF(ABS($D6245-Hoja3!$B$10)&lt;Hoja3!$B$11, $H6245*Hoja3!$E$1 + $I6245*Hoja3!$E$2 + $J6245*Hoja3!$E$3)</f>
        <v>0</v>
      </c>
      <c r="N6245" s="3" t="b">
        <f>IF(ABS($D6245-Hoja3!$B$10)&lt;Hoja3!$B$11, $H6245*Hoja3!$G$1 + $I6245*Hoja3!$G$2 + $J6245*Hoja3!$G$3)</f>
        <v>0</v>
      </c>
      <c r="O6245" s="3" t="b">
        <f>IF(ABS($D6245-Hoja3!$B$10)&lt;Hoja3!$B$11, $H6245*Hoja3!$I$1 + $I6245*Hoja3!$I$2 + $J6245*Hoja3!$I$3)</f>
        <v>0</v>
      </c>
      <c r="Q6245">
        <f>IF(ABS($G6245-Hoja3!$B$5)&gt;Hoja3!$B$7, -$N6245/($G6245-Hoja3!$B$5))</f>
        <v>0</v>
      </c>
      <c r="R6245">
        <f>IF(ABS($G6245-Hoja3!$B$5)&gt;Hoja3!$B$7, -$O6245/($G6245-Hoja3!$B$5))</f>
        <v>0</v>
      </c>
    </row>
    <row r="6246" spans="1:18" ht="14.5" customHeight="1" x14ac:dyDescent="0.55000000000000004">
      <c r="A6246" s="3">
        <v>0.7</v>
      </c>
      <c r="B6246" s="3">
        <v>1.1000000000000001</v>
      </c>
      <c r="C6246" s="3">
        <v>-0.18</v>
      </c>
      <c r="D6246" s="3">
        <f t="shared" si="194"/>
        <v>1.5588320000000002</v>
      </c>
      <c r="F6246" s="1"/>
      <c r="G6246" s="3" cm="1">
        <f t="array" ref="G6246">SUMPRODUCT($A6246:$C6246,TRANSPOSE(Hoja3!$E$1:$E$3)/(Hoja3!$B$5^2))</f>
        <v>-0.17303069639025387</v>
      </c>
      <c r="H6246" s="3">
        <f>$A6246-$G6246*Hoja3!$E$1</f>
        <v>0.94129283683274556</v>
      </c>
      <c r="I6246" s="3">
        <f>$B6246-$G6246*Hoja3!$E$2</f>
        <v>0.79115925258779751</v>
      </c>
      <c r="J6246" s="3">
        <f>$C6246-$G6246*Hoja3!$E$3</f>
        <v>-0.24910686974979729</v>
      </c>
      <c r="K6246" s="3">
        <f t="shared" si="195"/>
        <v>1.2545992986545396</v>
      </c>
      <c r="M6246" s="3" t="b">
        <f>IF(ABS($D6246-Hoja3!$B$10)&lt;Hoja3!$B$11, $H6246*Hoja3!$E$1 + $I6246*Hoja3!$E$2 + $J6246*Hoja3!$E$3)</f>
        <v>0</v>
      </c>
      <c r="N6246" s="3" t="b">
        <f>IF(ABS($D6246-Hoja3!$B$10)&lt;Hoja3!$B$11, $H6246*Hoja3!$G$1 + $I6246*Hoja3!$G$2 + $J6246*Hoja3!$G$3)</f>
        <v>0</v>
      </c>
      <c r="O6246" s="3" t="b">
        <f>IF(ABS($D6246-Hoja3!$B$10)&lt;Hoja3!$B$11, $H6246*Hoja3!$I$1 + $I6246*Hoja3!$I$2 + $J6246*Hoja3!$I$3)</f>
        <v>0</v>
      </c>
      <c r="Q6246">
        <f>IF(ABS($G6246-Hoja3!$B$5)&gt;Hoja3!$B$7, -$N6246/($G6246-Hoja3!$B$5))</f>
        <v>0</v>
      </c>
      <c r="R6246">
        <f>IF(ABS($G6246-Hoja3!$B$5)&gt;Hoja3!$B$7, -$O6246/($G6246-Hoja3!$B$5))</f>
        <v>0</v>
      </c>
    </row>
    <row r="6247" spans="1:18" ht="14.5" customHeight="1" x14ac:dyDescent="0.55000000000000004">
      <c r="A6247" s="3">
        <v>0.7</v>
      </c>
      <c r="B6247" s="3">
        <v>1.1000000000000001</v>
      </c>
      <c r="C6247" s="3">
        <v>-0.1</v>
      </c>
      <c r="D6247" s="3">
        <f t="shared" si="194"/>
        <v>1.554</v>
      </c>
      <c r="F6247" s="1"/>
      <c r="G6247" s="3" cm="1">
        <f t="array" ref="G6247">SUMPRODUCT($A6247:$C6247,TRANSPOSE(Hoja3!$E$1:$E$3)/(Hoja3!$B$5^2))</f>
        <v>-0.17907063300475579</v>
      </c>
      <c r="H6247" s="3">
        <f>$A6247-$G6247*Hoja3!$E$1</f>
        <v>0.94971558187398453</v>
      </c>
      <c r="I6247" s="3">
        <f>$B6247-$G6247*Hoja3!$E$2</f>
        <v>0.78037863055216805</v>
      </c>
      <c r="J6247" s="3">
        <f>$C6247-$G6247*Hoja3!$E$3</f>
        <v>-0.17151916491836094</v>
      </c>
      <c r="K6247" s="3">
        <f t="shared" si="195"/>
        <v>1.2411161579042511</v>
      </c>
      <c r="M6247" s="3" t="b">
        <f>IF(ABS($D6247-Hoja3!$B$10)&lt;Hoja3!$B$11, $H6247*Hoja3!$E$1 + $I6247*Hoja3!$E$2 + $J6247*Hoja3!$E$3)</f>
        <v>0</v>
      </c>
      <c r="N6247" s="3" t="b">
        <f>IF(ABS($D6247-Hoja3!$B$10)&lt;Hoja3!$B$11, $H6247*Hoja3!$G$1 + $I6247*Hoja3!$G$2 + $J6247*Hoja3!$G$3)</f>
        <v>0</v>
      </c>
      <c r="O6247" s="3" t="b">
        <f>IF(ABS($D6247-Hoja3!$B$10)&lt;Hoja3!$B$11, $H6247*Hoja3!$I$1 + $I6247*Hoja3!$I$2 + $J6247*Hoja3!$I$3)</f>
        <v>0</v>
      </c>
      <c r="Q6247">
        <f>IF(ABS($G6247-Hoja3!$B$5)&gt;Hoja3!$B$7, -$N6247/($G6247-Hoja3!$B$5))</f>
        <v>0</v>
      </c>
      <c r="R6247">
        <f>IF(ABS($G6247-Hoja3!$B$5)&gt;Hoja3!$B$7, -$O6247/($G6247-Hoja3!$B$5))</f>
        <v>0</v>
      </c>
    </row>
    <row r="6248" spans="1:18" ht="14.5" customHeight="1" x14ac:dyDescent="0.55000000000000004">
      <c r="A6248" s="3">
        <v>0.7</v>
      </c>
      <c r="B6248" s="3">
        <v>1.1000000000000001</v>
      </c>
      <c r="C6248" s="3">
        <v>-0.02</v>
      </c>
      <c r="D6248" s="3">
        <f t="shared" si="194"/>
        <v>1.5530080000000002</v>
      </c>
      <c r="F6248" s="1"/>
      <c r="G6248" s="3" cm="1">
        <f t="array" ref="G6248">SUMPRODUCT($A6248:$C6248,TRANSPOSE(Hoja3!$E$1:$E$3)/(Hoja3!$B$5^2))</f>
        <v>-0.1851105696192577</v>
      </c>
      <c r="H6248" s="3">
        <f>$A6248-$G6248*Hoja3!$E$1</f>
        <v>0.95813832691522349</v>
      </c>
      <c r="I6248" s="3">
        <f>$B6248-$G6248*Hoja3!$E$2</f>
        <v>0.76959800851653848</v>
      </c>
      <c r="J6248" s="3">
        <f>$C6248-$G6248*Hoja3!$E$3</f>
        <v>-9.3931460086924629E-2</v>
      </c>
      <c r="K6248" s="3">
        <f t="shared" si="195"/>
        <v>1.2325312439896148</v>
      </c>
      <c r="M6248" s="3" t="b">
        <f>IF(ABS($D6248-Hoja3!$B$10)&lt;Hoja3!$B$11, $H6248*Hoja3!$E$1 + $I6248*Hoja3!$E$2 + $J6248*Hoja3!$E$3)</f>
        <v>0</v>
      </c>
      <c r="N6248" s="3" t="b">
        <f>IF(ABS($D6248-Hoja3!$B$10)&lt;Hoja3!$B$11, $H6248*Hoja3!$G$1 + $I6248*Hoja3!$G$2 + $J6248*Hoja3!$G$3)</f>
        <v>0</v>
      </c>
      <c r="O6248" s="3" t="b">
        <f>IF(ABS($D6248-Hoja3!$B$10)&lt;Hoja3!$B$11, $H6248*Hoja3!$I$1 + $I6248*Hoja3!$I$2 + $J6248*Hoja3!$I$3)</f>
        <v>0</v>
      </c>
      <c r="Q6248">
        <f>IF(ABS($G6248-Hoja3!$B$5)&gt;Hoja3!$B$7, -$N6248/($G6248-Hoja3!$B$5))</f>
        <v>0</v>
      </c>
      <c r="R6248">
        <f>IF(ABS($G6248-Hoja3!$B$5)&gt;Hoja3!$B$7, -$O6248/($G6248-Hoja3!$B$5))</f>
        <v>0</v>
      </c>
    </row>
    <row r="6249" spans="1:18" ht="14.5" customHeight="1" x14ac:dyDescent="0.55000000000000004">
      <c r="A6249" s="3">
        <v>0.7</v>
      </c>
      <c r="B6249" s="3">
        <v>1.1000000000000001</v>
      </c>
      <c r="C6249" s="3">
        <v>0</v>
      </c>
      <c r="D6249" s="3">
        <f t="shared" si="194"/>
        <v>1.5530000000000002</v>
      </c>
      <c r="F6249" s="1"/>
      <c r="G6249" s="3" cm="1">
        <f t="array" ref="G6249">SUMPRODUCT($A6249:$C6249,TRANSPOSE(Hoja3!$E$1:$E$3)/(Hoja3!$B$5^2))</f>
        <v>-0.1866205537728832</v>
      </c>
      <c r="H6249" s="3">
        <f>$A6249-$G6249*Hoja3!$E$1</f>
        <v>0.96024401317553321</v>
      </c>
      <c r="I6249" s="3">
        <f>$B6249-$G6249*Hoja3!$E$2</f>
        <v>0.76690285300763106</v>
      </c>
      <c r="J6249" s="3">
        <f>$C6249-$G6249*Hoja3!$E$3</f>
        <v>-7.4534533879065543E-2</v>
      </c>
      <c r="K6249" s="3">
        <f t="shared" si="195"/>
        <v>1.2311636558684094</v>
      </c>
      <c r="M6249" s="3" t="b">
        <f>IF(ABS($D6249-Hoja3!$B$10)&lt;Hoja3!$B$11, $H6249*Hoja3!$E$1 + $I6249*Hoja3!$E$2 + $J6249*Hoja3!$E$3)</f>
        <v>0</v>
      </c>
      <c r="N6249" s="3" t="b">
        <f>IF(ABS($D6249-Hoja3!$B$10)&lt;Hoja3!$B$11, $H6249*Hoja3!$G$1 + $I6249*Hoja3!$G$2 + $J6249*Hoja3!$G$3)</f>
        <v>0</v>
      </c>
      <c r="O6249" s="3" t="b">
        <f>IF(ABS($D6249-Hoja3!$B$10)&lt;Hoja3!$B$11, $H6249*Hoja3!$I$1 + $I6249*Hoja3!$I$2 + $J6249*Hoja3!$I$3)</f>
        <v>0</v>
      </c>
      <c r="Q6249">
        <f>IF(ABS($G6249-Hoja3!$B$5)&gt;Hoja3!$B$7, -$N6249/($G6249-Hoja3!$B$5))</f>
        <v>0</v>
      </c>
      <c r="R6249">
        <f>IF(ABS($G6249-Hoja3!$B$5)&gt;Hoja3!$B$7, -$O6249/($G6249-Hoja3!$B$5))</f>
        <v>0</v>
      </c>
    </row>
    <row r="6250" spans="1:18" ht="14.5" customHeight="1" x14ac:dyDescent="0.55000000000000004">
      <c r="A6250" s="3">
        <v>0.7</v>
      </c>
      <c r="B6250" s="3">
        <v>1.1000000000000001</v>
      </c>
      <c r="C6250" s="3">
        <v>0.02</v>
      </c>
      <c r="D6250" s="3">
        <f t="shared" si="194"/>
        <v>1.5529920000000002</v>
      </c>
      <c r="F6250" s="1"/>
      <c r="G6250" s="3" cm="1">
        <f t="array" ref="G6250">SUMPRODUCT($A6250:$C6250,TRANSPOSE(Hoja3!$E$1:$E$3)/(Hoja3!$B$5^2))</f>
        <v>-0.18813053792650869</v>
      </c>
      <c r="H6250" s="3">
        <f>$A6250-$G6250*Hoja3!$E$1</f>
        <v>0.96234969943584303</v>
      </c>
      <c r="I6250" s="3">
        <f>$B6250-$G6250*Hoja3!$E$2</f>
        <v>0.76420769749872364</v>
      </c>
      <c r="J6250" s="3">
        <f>$C6250-$G6250*Hoja3!$E$3</f>
        <v>-5.5137607671206457E-2</v>
      </c>
      <c r="K6250" s="3">
        <f t="shared" si="195"/>
        <v>1.2301099563454732</v>
      </c>
      <c r="M6250" s="3" t="b">
        <f>IF(ABS($D6250-Hoja3!$B$10)&lt;Hoja3!$B$11, $H6250*Hoja3!$E$1 + $I6250*Hoja3!$E$2 + $J6250*Hoja3!$E$3)</f>
        <v>0</v>
      </c>
      <c r="N6250" s="3" t="b">
        <f>IF(ABS($D6250-Hoja3!$B$10)&lt;Hoja3!$B$11, $H6250*Hoja3!$G$1 + $I6250*Hoja3!$G$2 + $J6250*Hoja3!$G$3)</f>
        <v>0</v>
      </c>
      <c r="O6250" s="3" t="b">
        <f>IF(ABS($D6250-Hoja3!$B$10)&lt;Hoja3!$B$11, $H6250*Hoja3!$I$1 + $I6250*Hoja3!$I$2 + $J6250*Hoja3!$I$3)</f>
        <v>0</v>
      </c>
      <c r="Q6250">
        <f>IF(ABS($G6250-Hoja3!$B$5)&gt;Hoja3!$B$7, -$N6250/($G6250-Hoja3!$B$5))</f>
        <v>0</v>
      </c>
      <c r="R6250">
        <f>IF(ABS($G6250-Hoja3!$B$5)&gt;Hoja3!$B$7, -$O6250/($G6250-Hoja3!$B$5))</f>
        <v>0</v>
      </c>
    </row>
    <row r="6251" spans="1:18" ht="14.5" customHeight="1" x14ac:dyDescent="0.55000000000000004">
      <c r="A6251" s="3">
        <v>0.7</v>
      </c>
      <c r="B6251" s="3">
        <v>1.1000000000000001</v>
      </c>
      <c r="C6251" s="3">
        <v>0.1</v>
      </c>
      <c r="D6251" s="3">
        <f t="shared" si="194"/>
        <v>1.5520000000000003</v>
      </c>
      <c r="F6251" s="1"/>
      <c r="G6251" s="3" cm="1">
        <f t="array" ref="G6251">SUMPRODUCT($A6251:$C6251,TRANSPOSE(Hoja3!$E$1:$E$3)/(Hoja3!$B$5^2))</f>
        <v>-0.19417047454101061</v>
      </c>
      <c r="H6251" s="3">
        <f>$A6251-$G6251*Hoja3!$E$1</f>
        <v>0.970772444477082</v>
      </c>
      <c r="I6251" s="3">
        <f>$B6251-$G6251*Hoja3!$E$2</f>
        <v>0.75342707546309406</v>
      </c>
      <c r="J6251" s="3">
        <f>$C6251-$G6251*Hoja3!$E$3</f>
        <v>2.2450097160229873E-2</v>
      </c>
      <c r="K6251" s="3">
        <f t="shared" si="195"/>
        <v>1.229046583274769</v>
      </c>
      <c r="M6251" s="3" t="b">
        <f>IF(ABS($D6251-Hoja3!$B$10)&lt;Hoja3!$B$11, $H6251*Hoja3!$E$1 + $I6251*Hoja3!$E$2 + $J6251*Hoja3!$E$3)</f>
        <v>0</v>
      </c>
      <c r="N6251" s="3" t="b">
        <f>IF(ABS($D6251-Hoja3!$B$10)&lt;Hoja3!$B$11, $H6251*Hoja3!$G$1 + $I6251*Hoja3!$G$2 + $J6251*Hoja3!$G$3)</f>
        <v>0</v>
      </c>
      <c r="O6251" s="3" t="b">
        <f>IF(ABS($D6251-Hoja3!$B$10)&lt;Hoja3!$B$11, $H6251*Hoja3!$I$1 + $I6251*Hoja3!$I$2 + $J6251*Hoja3!$I$3)</f>
        <v>0</v>
      </c>
      <c r="Q6251">
        <f>IF(ABS($G6251-Hoja3!$B$5)&gt;Hoja3!$B$7, -$N6251/($G6251-Hoja3!$B$5))</f>
        <v>0</v>
      </c>
      <c r="R6251">
        <f>IF(ABS($G6251-Hoja3!$B$5)&gt;Hoja3!$B$7, -$O6251/($G6251-Hoja3!$B$5))</f>
        <v>0</v>
      </c>
    </row>
    <row r="6252" spans="1:18" ht="14.5" customHeight="1" x14ac:dyDescent="0.55000000000000004">
      <c r="A6252" s="3">
        <v>0.7</v>
      </c>
      <c r="B6252" s="3">
        <v>1.1000000000000001</v>
      </c>
      <c r="C6252" s="3">
        <v>0.18</v>
      </c>
      <c r="D6252" s="3">
        <f t="shared" si="194"/>
        <v>1.5471680000000001</v>
      </c>
      <c r="F6252" s="1"/>
      <c r="G6252" s="3" cm="1">
        <f t="array" ref="G6252">SUMPRODUCT($A6252:$C6252,TRANSPOSE(Hoja3!$E$1:$E$3)/(Hoja3!$B$5^2))</f>
        <v>-0.20021041115551252</v>
      </c>
      <c r="H6252" s="3">
        <f>$A6252-$G6252*Hoja3!$E$1</f>
        <v>0.97919518951832096</v>
      </c>
      <c r="I6252" s="3">
        <f>$B6252-$G6252*Hoja3!$E$2</f>
        <v>0.74264645342746449</v>
      </c>
      <c r="J6252" s="3">
        <f>$C6252-$G6252*Hoja3!$E$3</f>
        <v>0.1000378019916662</v>
      </c>
      <c r="K6252" s="3">
        <f t="shared" si="195"/>
        <v>1.2330265754603733</v>
      </c>
      <c r="M6252" s="3" t="b">
        <f>IF(ABS($D6252-Hoja3!$B$10)&lt;Hoja3!$B$11, $H6252*Hoja3!$E$1 + $I6252*Hoja3!$E$2 + $J6252*Hoja3!$E$3)</f>
        <v>0</v>
      </c>
      <c r="N6252" s="3" t="b">
        <f>IF(ABS($D6252-Hoja3!$B$10)&lt;Hoja3!$B$11, $H6252*Hoja3!$G$1 + $I6252*Hoja3!$G$2 + $J6252*Hoja3!$G$3)</f>
        <v>0</v>
      </c>
      <c r="O6252" s="3" t="b">
        <f>IF(ABS($D6252-Hoja3!$B$10)&lt;Hoja3!$B$11, $H6252*Hoja3!$I$1 + $I6252*Hoja3!$I$2 + $J6252*Hoja3!$I$3)</f>
        <v>0</v>
      </c>
      <c r="Q6252">
        <f>IF(ABS($G6252-Hoja3!$B$5)&gt;Hoja3!$B$7, -$N6252/($G6252-Hoja3!$B$5))</f>
        <v>0</v>
      </c>
      <c r="R6252">
        <f>IF(ABS($G6252-Hoja3!$B$5)&gt;Hoja3!$B$7, -$O6252/($G6252-Hoja3!$B$5))</f>
        <v>0</v>
      </c>
    </row>
    <row r="6253" spans="1:18" ht="14.5" customHeight="1" x14ac:dyDescent="0.55000000000000004">
      <c r="A6253" s="3">
        <v>0.7</v>
      </c>
      <c r="B6253" s="3">
        <v>1.1000000000000001</v>
      </c>
      <c r="C6253" s="3">
        <v>0.26</v>
      </c>
      <c r="D6253" s="3">
        <f t="shared" si="194"/>
        <v>1.5354240000000001</v>
      </c>
      <c r="F6253" s="1"/>
      <c r="G6253" s="3" cm="1">
        <f t="array" ref="G6253">SUMPRODUCT($A6253:$C6253,TRANSPOSE(Hoja3!$E$1:$E$3)/(Hoja3!$B$5^2))</f>
        <v>-0.20625034777001444</v>
      </c>
      <c r="H6253" s="3">
        <f>$A6253-$G6253*Hoja3!$E$1</f>
        <v>0.98761793455955993</v>
      </c>
      <c r="I6253" s="3">
        <f>$B6253-$G6253*Hoja3!$E$2</f>
        <v>0.73186583139183492</v>
      </c>
      <c r="J6253" s="3">
        <f>$C6253-$G6253*Hoja3!$E$3</f>
        <v>0.17762550682310255</v>
      </c>
      <c r="K6253" s="3">
        <f t="shared" si="195"/>
        <v>1.2420014494744831</v>
      </c>
      <c r="M6253" s="3" t="b">
        <f>IF(ABS($D6253-Hoja3!$B$10)&lt;Hoja3!$B$11, $H6253*Hoja3!$E$1 + $I6253*Hoja3!$E$2 + $J6253*Hoja3!$E$3)</f>
        <v>0</v>
      </c>
      <c r="N6253" s="3" t="b">
        <f>IF(ABS($D6253-Hoja3!$B$10)&lt;Hoja3!$B$11, $H6253*Hoja3!$G$1 + $I6253*Hoja3!$G$2 + $J6253*Hoja3!$G$3)</f>
        <v>0</v>
      </c>
      <c r="O6253" s="3" t="b">
        <f>IF(ABS($D6253-Hoja3!$B$10)&lt;Hoja3!$B$11, $H6253*Hoja3!$I$1 + $I6253*Hoja3!$I$2 + $J6253*Hoja3!$I$3)</f>
        <v>0</v>
      </c>
      <c r="Q6253">
        <f>IF(ABS($G6253-Hoja3!$B$5)&gt;Hoja3!$B$7, -$N6253/($G6253-Hoja3!$B$5))</f>
        <v>0</v>
      </c>
      <c r="R6253">
        <f>IF(ABS($G6253-Hoja3!$B$5)&gt;Hoja3!$B$7, -$O6253/($G6253-Hoja3!$B$5))</f>
        <v>0</v>
      </c>
    </row>
    <row r="6254" spans="1:18" ht="14.5" customHeight="1" x14ac:dyDescent="0.55000000000000004">
      <c r="A6254" s="3">
        <v>0.7</v>
      </c>
      <c r="B6254" s="3">
        <v>1.1000000000000001</v>
      </c>
      <c r="C6254" s="3">
        <v>0.34</v>
      </c>
      <c r="D6254" s="3">
        <f t="shared" si="194"/>
        <v>1.5136960000000002</v>
      </c>
      <c r="F6254" s="1"/>
      <c r="G6254" s="3" cm="1">
        <f t="array" ref="G6254">SUMPRODUCT($A6254:$C6254,TRANSPOSE(Hoja3!$E$1:$E$3)/(Hoja3!$B$5^2))</f>
        <v>-0.21229028438451636</v>
      </c>
      <c r="H6254" s="3">
        <f>$A6254-$G6254*Hoja3!$E$1</f>
        <v>0.99604067960079901</v>
      </c>
      <c r="I6254" s="3">
        <f>$B6254-$G6254*Hoja3!$E$2</f>
        <v>0.72108520935620535</v>
      </c>
      <c r="J6254" s="3">
        <f>$C6254-$G6254*Hoja3!$E$3</f>
        <v>0.25521321165453892</v>
      </c>
      <c r="K6254" s="3">
        <f t="shared" si="195"/>
        <v>1.2558641240098105</v>
      </c>
      <c r="M6254" s="3" t="b">
        <f>IF(ABS($D6254-Hoja3!$B$10)&lt;Hoja3!$B$11, $H6254*Hoja3!$E$1 + $I6254*Hoja3!$E$2 + $J6254*Hoja3!$E$3)</f>
        <v>0</v>
      </c>
      <c r="N6254" s="3" t="b">
        <f>IF(ABS($D6254-Hoja3!$B$10)&lt;Hoja3!$B$11, $H6254*Hoja3!$G$1 + $I6254*Hoja3!$G$2 + $J6254*Hoja3!$G$3)</f>
        <v>0</v>
      </c>
      <c r="O6254" s="3" t="b">
        <f>IF(ABS($D6254-Hoja3!$B$10)&lt;Hoja3!$B$11, $H6254*Hoja3!$I$1 + $I6254*Hoja3!$I$2 + $J6254*Hoja3!$I$3)</f>
        <v>0</v>
      </c>
      <c r="Q6254">
        <f>IF(ABS($G6254-Hoja3!$B$5)&gt;Hoja3!$B$7, -$N6254/($G6254-Hoja3!$B$5))</f>
        <v>0</v>
      </c>
      <c r="R6254">
        <f>IF(ABS($G6254-Hoja3!$B$5)&gt;Hoja3!$B$7, -$O6254/($G6254-Hoja3!$B$5))</f>
        <v>0</v>
      </c>
    </row>
    <row r="6255" spans="1:18" ht="14.5" customHeight="1" x14ac:dyDescent="0.55000000000000004">
      <c r="A6255" s="3">
        <v>0.7</v>
      </c>
      <c r="B6255" s="3">
        <v>1.1000000000000001</v>
      </c>
      <c r="C6255" s="3">
        <v>0.42</v>
      </c>
      <c r="D6255" s="3">
        <f t="shared" si="194"/>
        <v>1.4789120000000002</v>
      </c>
      <c r="F6255" s="1"/>
      <c r="G6255" s="3" cm="1">
        <f t="array" ref="G6255">SUMPRODUCT($A6255:$C6255,TRANSPOSE(Hoja3!$E$1:$E$3)/(Hoja3!$B$5^2))</f>
        <v>-0.21833022099901828</v>
      </c>
      <c r="H6255" s="3">
        <f>$A6255-$G6255*Hoja3!$E$1</f>
        <v>1.0044634246420379</v>
      </c>
      <c r="I6255" s="3">
        <f>$B6255-$G6255*Hoja3!$E$2</f>
        <v>0.71030458732057578</v>
      </c>
      <c r="J6255" s="3">
        <f>$C6255-$G6255*Hoja3!$E$3</f>
        <v>0.33280091648597521</v>
      </c>
      <c r="K6255" s="3">
        <f t="shared" si="195"/>
        <v>1.2744551103221209</v>
      </c>
      <c r="M6255" s="3" t="b">
        <f>IF(ABS($D6255-Hoja3!$B$10)&lt;Hoja3!$B$11, $H6255*Hoja3!$E$1 + $I6255*Hoja3!$E$2 + $J6255*Hoja3!$E$3)</f>
        <v>0</v>
      </c>
      <c r="N6255" s="3" t="b">
        <f>IF(ABS($D6255-Hoja3!$B$10)&lt;Hoja3!$B$11, $H6255*Hoja3!$G$1 + $I6255*Hoja3!$G$2 + $J6255*Hoja3!$G$3)</f>
        <v>0</v>
      </c>
      <c r="O6255" s="3" t="b">
        <f>IF(ABS($D6255-Hoja3!$B$10)&lt;Hoja3!$B$11, $H6255*Hoja3!$I$1 + $I6255*Hoja3!$I$2 + $J6255*Hoja3!$I$3)</f>
        <v>0</v>
      </c>
      <c r="Q6255">
        <f>IF(ABS($G6255-Hoja3!$B$5)&gt;Hoja3!$B$7, -$N6255/($G6255-Hoja3!$B$5))</f>
        <v>0</v>
      </c>
      <c r="R6255">
        <f>IF(ABS($G6255-Hoja3!$B$5)&gt;Hoja3!$B$7, -$O6255/($G6255-Hoja3!$B$5))</f>
        <v>0</v>
      </c>
    </row>
    <row r="6256" spans="1:18" ht="14.5" customHeight="1" x14ac:dyDescent="0.55000000000000004">
      <c r="A6256" s="3">
        <v>0.7</v>
      </c>
      <c r="B6256" s="3">
        <v>1.1000000000000001</v>
      </c>
      <c r="C6256" s="3">
        <v>0.5</v>
      </c>
      <c r="D6256" s="3">
        <f t="shared" si="194"/>
        <v>1.4280000000000002</v>
      </c>
      <c r="F6256" s="1"/>
      <c r="G6256" s="3" cm="1">
        <f t="array" ref="G6256">SUMPRODUCT($A6256:$C6256,TRANSPOSE(Hoja3!$E$1:$E$3)/(Hoja3!$B$5^2))</f>
        <v>-0.22437015761352019</v>
      </c>
      <c r="H6256" s="3">
        <f>$A6256-$G6256*Hoja3!$E$1</f>
        <v>1.0128861696832769</v>
      </c>
      <c r="I6256" s="3">
        <f>$B6256-$G6256*Hoja3!$E$2</f>
        <v>0.6995239652849462</v>
      </c>
      <c r="J6256" s="3">
        <f>$C6256-$G6256*Hoja3!$E$3</f>
        <v>0.41038862131741155</v>
      </c>
      <c r="K6256" s="3">
        <f t="shared" si="195"/>
        <v>1.2975711892803572</v>
      </c>
      <c r="M6256" s="3" t="b">
        <f>IF(ABS($D6256-Hoja3!$B$10)&lt;Hoja3!$B$11, $H6256*Hoja3!$E$1 + $I6256*Hoja3!$E$2 + $J6256*Hoja3!$E$3)</f>
        <v>0</v>
      </c>
      <c r="N6256" s="3" t="b">
        <f>IF(ABS($D6256-Hoja3!$B$10)&lt;Hoja3!$B$11, $H6256*Hoja3!$G$1 + $I6256*Hoja3!$G$2 + $J6256*Hoja3!$G$3)</f>
        <v>0</v>
      </c>
      <c r="O6256" s="3" t="b">
        <f>IF(ABS($D6256-Hoja3!$B$10)&lt;Hoja3!$B$11, $H6256*Hoja3!$I$1 + $I6256*Hoja3!$I$2 + $J6256*Hoja3!$I$3)</f>
        <v>0</v>
      </c>
      <c r="Q6256">
        <f>IF(ABS($G6256-Hoja3!$B$5)&gt;Hoja3!$B$7, -$N6256/($G6256-Hoja3!$B$5))</f>
        <v>0</v>
      </c>
      <c r="R6256">
        <f>IF(ABS($G6256-Hoja3!$B$5)&gt;Hoja3!$B$7, -$O6256/($G6256-Hoja3!$B$5))</f>
        <v>0</v>
      </c>
    </row>
    <row r="6257" spans="1:18" ht="14.5" customHeight="1" x14ac:dyDescent="0.55000000000000004">
      <c r="A6257" s="3">
        <v>0.7</v>
      </c>
      <c r="B6257" s="3">
        <v>1.1000000000000001</v>
      </c>
      <c r="C6257" s="3">
        <v>0.57999999999999996</v>
      </c>
      <c r="D6257" s="3">
        <f t="shared" si="194"/>
        <v>1.3578880000000002</v>
      </c>
      <c r="F6257" s="1"/>
      <c r="G6257" s="3" cm="1">
        <f t="array" ref="G6257">SUMPRODUCT($A6257:$C6257,TRANSPOSE(Hoja3!$E$1:$E$3)/(Hoja3!$B$5^2))</f>
        <v>-0.23041009422802211</v>
      </c>
      <c r="H6257" s="3">
        <f>$A6257-$G6257*Hoja3!$E$1</f>
        <v>1.0213089147245158</v>
      </c>
      <c r="I6257" s="3">
        <f>$B6257-$G6257*Hoja3!$E$2</f>
        <v>0.68874334324931663</v>
      </c>
      <c r="J6257" s="3">
        <f>$C6257-$G6257*Hoja3!$E$3</f>
        <v>0.48797632614884784</v>
      </c>
      <c r="K6257" s="3">
        <f t="shared" si="195"/>
        <v>1.324975542056434</v>
      </c>
      <c r="M6257" s="3" t="b">
        <f>IF(ABS($D6257-Hoja3!$B$10)&lt;Hoja3!$B$11, $H6257*Hoja3!$E$1 + $I6257*Hoja3!$E$2 + $J6257*Hoja3!$E$3)</f>
        <v>0</v>
      </c>
      <c r="N6257" s="3" t="b">
        <f>IF(ABS($D6257-Hoja3!$B$10)&lt;Hoja3!$B$11, $H6257*Hoja3!$G$1 + $I6257*Hoja3!$G$2 + $J6257*Hoja3!$G$3)</f>
        <v>0</v>
      </c>
      <c r="O6257" s="3" t="b">
        <f>IF(ABS($D6257-Hoja3!$B$10)&lt;Hoja3!$B$11, $H6257*Hoja3!$I$1 + $I6257*Hoja3!$I$2 + $J6257*Hoja3!$I$3)</f>
        <v>0</v>
      </c>
      <c r="Q6257">
        <f>IF(ABS($G6257-Hoja3!$B$5)&gt;Hoja3!$B$7, -$N6257/($G6257-Hoja3!$B$5))</f>
        <v>0</v>
      </c>
      <c r="R6257">
        <f>IF(ABS($G6257-Hoja3!$B$5)&gt;Hoja3!$B$7, -$O6257/($G6257-Hoja3!$B$5))</f>
        <v>0</v>
      </c>
    </row>
    <row r="6258" spans="1:18" ht="14.5" customHeight="1" x14ac:dyDescent="0.55000000000000004">
      <c r="A6258" s="3">
        <v>0.7</v>
      </c>
      <c r="B6258" s="3">
        <v>1.1000000000000001</v>
      </c>
      <c r="C6258" s="3">
        <v>0.66</v>
      </c>
      <c r="D6258" s="3">
        <f t="shared" si="194"/>
        <v>1.2655040000000002</v>
      </c>
      <c r="F6258" s="1"/>
      <c r="G6258" s="3" cm="1">
        <f t="array" ref="G6258">SUMPRODUCT($A6258:$C6258,TRANSPOSE(Hoja3!$E$1:$E$3)/(Hoja3!$B$5^2))</f>
        <v>-0.23645003084252403</v>
      </c>
      <c r="H6258" s="3">
        <f>$A6258-$G6258*Hoja3!$E$1</f>
        <v>1.0297316597657549</v>
      </c>
      <c r="I6258" s="3">
        <f>$B6258-$G6258*Hoja3!$E$2</f>
        <v>0.67796272121368717</v>
      </c>
      <c r="J6258" s="3">
        <f>$C6258-$G6258*Hoja3!$E$3</f>
        <v>0.56556403098028429</v>
      </c>
      <c r="K6258" s="3">
        <f t="shared" si="195"/>
        <v>1.3564082776281159</v>
      </c>
      <c r="M6258" s="3" t="b">
        <f>IF(ABS($D6258-Hoja3!$B$10)&lt;Hoja3!$B$11, $H6258*Hoja3!$E$1 + $I6258*Hoja3!$E$2 + $J6258*Hoja3!$E$3)</f>
        <v>0</v>
      </c>
      <c r="N6258" s="3" t="b">
        <f>IF(ABS($D6258-Hoja3!$B$10)&lt;Hoja3!$B$11, $H6258*Hoja3!$G$1 + $I6258*Hoja3!$G$2 + $J6258*Hoja3!$G$3)</f>
        <v>0</v>
      </c>
      <c r="O6258" s="3" t="b">
        <f>IF(ABS($D6258-Hoja3!$B$10)&lt;Hoja3!$B$11, $H6258*Hoja3!$I$1 + $I6258*Hoja3!$I$2 + $J6258*Hoja3!$I$3)</f>
        <v>0</v>
      </c>
      <c r="Q6258">
        <f>IF(ABS($G6258-Hoja3!$B$5)&gt;Hoja3!$B$7, -$N6258/($G6258-Hoja3!$B$5))</f>
        <v>0</v>
      </c>
      <c r="R6258">
        <f>IF(ABS($G6258-Hoja3!$B$5)&gt;Hoja3!$B$7, -$O6258/($G6258-Hoja3!$B$5))</f>
        <v>0</v>
      </c>
    </row>
    <row r="6259" spans="1:18" ht="14.5" customHeight="1" x14ac:dyDescent="0.55000000000000004">
      <c r="A6259" s="3">
        <v>0.7</v>
      </c>
      <c r="B6259" s="3">
        <v>1.1000000000000001</v>
      </c>
      <c r="C6259" s="3">
        <v>0.74</v>
      </c>
      <c r="D6259" s="3">
        <f t="shared" si="194"/>
        <v>1.1477760000000001</v>
      </c>
      <c r="F6259" s="1"/>
      <c r="G6259" s="3" cm="1">
        <f t="array" ref="G6259">SUMPRODUCT($A6259:$C6259,TRANSPOSE(Hoja3!$E$1:$E$3)/(Hoja3!$B$5^2))</f>
        <v>-0.24248996745702595</v>
      </c>
      <c r="H6259" s="3">
        <f>$A6259-$G6259*Hoja3!$E$1</f>
        <v>1.0381544048069937</v>
      </c>
      <c r="I6259" s="3">
        <f>$B6259-$G6259*Hoja3!$E$2</f>
        <v>0.66718209917805749</v>
      </c>
      <c r="J6259" s="3">
        <f>$C6259-$G6259*Hoja3!$E$3</f>
        <v>0.64315173581172058</v>
      </c>
      <c r="K6259" s="3">
        <f t="shared" si="195"/>
        <v>1.3915964490330635</v>
      </c>
      <c r="M6259" s="3" t="b">
        <f>IF(ABS($D6259-Hoja3!$B$10)&lt;Hoja3!$B$11, $H6259*Hoja3!$E$1 + $I6259*Hoja3!$E$2 + $J6259*Hoja3!$E$3)</f>
        <v>0</v>
      </c>
      <c r="N6259" s="3" t="b">
        <f>IF(ABS($D6259-Hoja3!$B$10)&lt;Hoja3!$B$11, $H6259*Hoja3!$G$1 + $I6259*Hoja3!$G$2 + $J6259*Hoja3!$G$3)</f>
        <v>0</v>
      </c>
      <c r="O6259" s="3" t="b">
        <f>IF(ABS($D6259-Hoja3!$B$10)&lt;Hoja3!$B$11, $H6259*Hoja3!$I$1 + $I6259*Hoja3!$I$2 + $J6259*Hoja3!$I$3)</f>
        <v>0</v>
      </c>
      <c r="Q6259">
        <f>IF(ABS($G6259-Hoja3!$B$5)&gt;Hoja3!$B$7, -$N6259/($G6259-Hoja3!$B$5))</f>
        <v>0</v>
      </c>
      <c r="R6259">
        <f>IF(ABS($G6259-Hoja3!$B$5)&gt;Hoja3!$B$7, -$O6259/($G6259-Hoja3!$B$5))</f>
        <v>0</v>
      </c>
    </row>
    <row r="6260" spans="1:18" ht="14.5" customHeight="1" x14ac:dyDescent="0.55000000000000004">
      <c r="A6260" s="3">
        <v>0.7</v>
      </c>
      <c r="B6260" s="3">
        <v>1.1000000000000001</v>
      </c>
      <c r="C6260" s="3">
        <v>0.82</v>
      </c>
      <c r="D6260" s="3">
        <f t="shared" si="194"/>
        <v>1.0016320000000003</v>
      </c>
      <c r="F6260" s="1"/>
      <c r="G6260" s="3" cm="1">
        <f t="array" ref="G6260">SUMPRODUCT($A6260:$C6260,TRANSPOSE(Hoja3!$E$1:$E$3)/(Hoja3!$B$5^2))</f>
        <v>-0.24852990407152786</v>
      </c>
      <c r="H6260" s="3">
        <f>$A6260-$G6260*Hoja3!$E$1</f>
        <v>1.0465771498482328</v>
      </c>
      <c r="I6260" s="3">
        <f>$B6260-$G6260*Hoja3!$E$2</f>
        <v>0.65640147714242802</v>
      </c>
      <c r="J6260" s="3">
        <f>$C6260-$G6260*Hoja3!$E$3</f>
        <v>0.72073944064315687</v>
      </c>
      <c r="K6260" s="3">
        <f t="shared" si="195"/>
        <v>1.430262902783199</v>
      </c>
      <c r="M6260" s="3" t="b">
        <f>IF(ABS($D6260-Hoja3!$B$10)&lt;Hoja3!$B$11, $H6260*Hoja3!$E$1 + $I6260*Hoja3!$E$2 + $J6260*Hoja3!$E$3)</f>
        <v>0</v>
      </c>
      <c r="N6260" s="3" t="b">
        <f>IF(ABS($D6260-Hoja3!$B$10)&lt;Hoja3!$B$11, $H6260*Hoja3!$G$1 + $I6260*Hoja3!$G$2 + $J6260*Hoja3!$G$3)</f>
        <v>0</v>
      </c>
      <c r="O6260" s="3" t="b">
        <f>IF(ABS($D6260-Hoja3!$B$10)&lt;Hoja3!$B$11, $H6260*Hoja3!$I$1 + $I6260*Hoja3!$I$2 + $J6260*Hoja3!$I$3)</f>
        <v>0</v>
      </c>
      <c r="Q6260">
        <f>IF(ABS($G6260-Hoja3!$B$5)&gt;Hoja3!$B$7, -$N6260/($G6260-Hoja3!$B$5))</f>
        <v>0</v>
      </c>
      <c r="R6260">
        <f>IF(ABS($G6260-Hoja3!$B$5)&gt;Hoja3!$B$7, -$O6260/($G6260-Hoja3!$B$5))</f>
        <v>0</v>
      </c>
    </row>
    <row r="6261" spans="1:18" ht="14.5" customHeight="1" x14ac:dyDescent="0.55000000000000004">
      <c r="A6261" s="3">
        <v>0.7</v>
      </c>
      <c r="B6261" s="3">
        <v>1.1000000000000001</v>
      </c>
      <c r="C6261" s="3">
        <v>0.9</v>
      </c>
      <c r="D6261" s="3">
        <f t="shared" si="194"/>
        <v>0.82400000000000007</v>
      </c>
      <c r="F6261" s="1"/>
      <c r="G6261" s="3" cm="1">
        <f t="array" ref="G6261">SUMPRODUCT($A6261:$C6261,TRANSPOSE(Hoja3!$E$1:$E$3)/(Hoja3!$B$5^2))</f>
        <v>-0.25456984068602978</v>
      </c>
      <c r="H6261" s="3">
        <f>$A6261-$G6261*Hoja3!$E$1</f>
        <v>1.0549998948894719</v>
      </c>
      <c r="I6261" s="3">
        <f>$B6261-$G6261*Hoja3!$E$2</f>
        <v>0.64562085510679834</v>
      </c>
      <c r="J6261" s="3">
        <f>$C6261-$G6261*Hoja3!$E$3</f>
        <v>0.79832714547459327</v>
      </c>
      <c r="K6261" s="3">
        <f t="shared" si="195"/>
        <v>1.4721335869978793</v>
      </c>
      <c r="M6261" s="3" t="b">
        <f>IF(ABS($D6261-Hoja3!$B$10)&lt;Hoja3!$B$11, $H6261*Hoja3!$E$1 + $I6261*Hoja3!$E$2 + $J6261*Hoja3!$E$3)</f>
        <v>0</v>
      </c>
      <c r="N6261" s="3" t="b">
        <f>IF(ABS($D6261-Hoja3!$B$10)&lt;Hoja3!$B$11, $H6261*Hoja3!$G$1 + $I6261*Hoja3!$G$2 + $J6261*Hoja3!$G$3)</f>
        <v>0</v>
      </c>
      <c r="O6261" s="3" t="b">
        <f>IF(ABS($D6261-Hoja3!$B$10)&lt;Hoja3!$B$11, $H6261*Hoja3!$I$1 + $I6261*Hoja3!$I$2 + $J6261*Hoja3!$I$3)</f>
        <v>0</v>
      </c>
      <c r="Q6261">
        <f>IF(ABS($G6261-Hoja3!$B$5)&gt;Hoja3!$B$7, -$N6261/($G6261-Hoja3!$B$5))</f>
        <v>0</v>
      </c>
      <c r="R6261">
        <f>IF(ABS($G6261-Hoja3!$B$5)&gt;Hoja3!$B$7, -$O6261/($G6261-Hoja3!$B$5))</f>
        <v>0</v>
      </c>
    </row>
    <row r="6262" spans="1:18" ht="14.5" customHeight="1" x14ac:dyDescent="0.55000000000000004">
      <c r="A6262" s="3">
        <v>0.7</v>
      </c>
      <c r="B6262" s="3">
        <v>1.1000000000000001</v>
      </c>
      <c r="C6262" s="3">
        <v>0.98</v>
      </c>
      <c r="D6262" s="3">
        <f t="shared" si="194"/>
        <v>0.61180800000000024</v>
      </c>
      <c r="F6262" s="1"/>
      <c r="G6262" s="3" cm="1">
        <f t="array" ref="G6262">SUMPRODUCT($A6262:$C6262,TRANSPOSE(Hoja3!$E$1:$E$3)/(Hoja3!$B$5^2))</f>
        <v>-0.2606097773005317</v>
      </c>
      <c r="H6262" s="3">
        <f>$A6262-$G6262*Hoja3!$E$1</f>
        <v>1.0634226399307107</v>
      </c>
      <c r="I6262" s="3">
        <f>$B6262-$G6262*Hoja3!$E$2</f>
        <v>0.63484023307116888</v>
      </c>
      <c r="J6262" s="3">
        <f>$C6262-$G6262*Hoja3!$E$3</f>
        <v>0.87591485030602956</v>
      </c>
      <c r="K6262" s="3">
        <f t="shared" si="195"/>
        <v>1.5169431952547505</v>
      </c>
      <c r="M6262" s="3" t="b">
        <f>IF(ABS($D6262-Hoja3!$B$10)&lt;Hoja3!$B$11, $H6262*Hoja3!$E$1 + $I6262*Hoja3!$E$2 + $J6262*Hoja3!$E$3)</f>
        <v>0</v>
      </c>
      <c r="N6262" s="3" t="b">
        <f>IF(ABS($D6262-Hoja3!$B$10)&lt;Hoja3!$B$11, $H6262*Hoja3!$G$1 + $I6262*Hoja3!$G$2 + $J6262*Hoja3!$G$3)</f>
        <v>0</v>
      </c>
      <c r="O6262" s="3" t="b">
        <f>IF(ABS($D6262-Hoja3!$B$10)&lt;Hoja3!$B$11, $H6262*Hoja3!$I$1 + $I6262*Hoja3!$I$2 + $J6262*Hoja3!$I$3)</f>
        <v>0</v>
      </c>
      <c r="Q6262">
        <f>IF(ABS($G6262-Hoja3!$B$5)&gt;Hoja3!$B$7, -$N6262/($G6262-Hoja3!$B$5))</f>
        <v>0</v>
      </c>
      <c r="R6262">
        <f>IF(ABS($G6262-Hoja3!$B$5)&gt;Hoja3!$B$7, -$O6262/($G6262-Hoja3!$B$5))</f>
        <v>0</v>
      </c>
    </row>
    <row r="6263" spans="1:18" ht="14.5" customHeight="1" x14ac:dyDescent="0.55000000000000004">
      <c r="A6263" s="3">
        <v>0.7</v>
      </c>
      <c r="B6263" s="3">
        <v>1.1000000000000001</v>
      </c>
      <c r="C6263" s="3">
        <v>1.06</v>
      </c>
      <c r="D6263" s="3">
        <f t="shared" si="194"/>
        <v>0.36198399999999986</v>
      </c>
      <c r="F6263" s="1"/>
      <c r="G6263" s="3" cm="1">
        <f t="array" ref="G6263">SUMPRODUCT($A6263:$C6263,TRANSPOSE(Hoja3!$E$1:$E$3)/(Hoja3!$B$5^2))</f>
        <v>-0.26664971391503361</v>
      </c>
      <c r="H6263" s="3">
        <f>$A6263-$G6263*Hoja3!$E$1</f>
        <v>1.0718453849719496</v>
      </c>
      <c r="I6263" s="3">
        <f>$B6263-$G6263*Hoja3!$E$2</f>
        <v>0.6240596110355392</v>
      </c>
      <c r="J6263" s="3">
        <f>$C6263-$G6263*Hoja3!$E$3</f>
        <v>0.95350255513746596</v>
      </c>
      <c r="K6263" s="3">
        <f t="shared" si="195"/>
        <v>1.564439212646235</v>
      </c>
      <c r="M6263" s="3" t="b">
        <f>IF(ABS($D6263-Hoja3!$B$10)&lt;Hoja3!$B$11, $H6263*Hoja3!$E$1 + $I6263*Hoja3!$E$2 + $J6263*Hoja3!$E$3)</f>
        <v>0</v>
      </c>
      <c r="N6263" s="3" t="b">
        <f>IF(ABS($D6263-Hoja3!$B$10)&lt;Hoja3!$B$11, $H6263*Hoja3!$G$1 + $I6263*Hoja3!$G$2 + $J6263*Hoja3!$G$3)</f>
        <v>0</v>
      </c>
      <c r="O6263" s="3" t="b">
        <f>IF(ABS($D6263-Hoja3!$B$10)&lt;Hoja3!$B$11, $H6263*Hoja3!$I$1 + $I6263*Hoja3!$I$2 + $J6263*Hoja3!$I$3)</f>
        <v>0</v>
      </c>
      <c r="Q6263">
        <f>IF(ABS($G6263-Hoja3!$B$5)&gt;Hoja3!$B$7, -$N6263/($G6263-Hoja3!$B$5))</f>
        <v>0</v>
      </c>
      <c r="R6263">
        <f>IF(ABS($G6263-Hoja3!$B$5)&gt;Hoja3!$B$7, -$O6263/($G6263-Hoja3!$B$5))</f>
        <v>0</v>
      </c>
    </row>
    <row r="6264" spans="1:18" ht="14.5" customHeight="1" x14ac:dyDescent="0.55000000000000004">
      <c r="A6264" s="3">
        <v>0.7</v>
      </c>
      <c r="B6264" s="3">
        <v>1.1000000000000001</v>
      </c>
      <c r="C6264" s="3">
        <v>1.1399999999999999</v>
      </c>
      <c r="D6264" s="3">
        <f t="shared" si="194"/>
        <v>7.1456000000000408E-2</v>
      </c>
      <c r="F6264" s="1"/>
      <c r="G6264" s="3" cm="1">
        <f t="array" ref="G6264">SUMPRODUCT($A6264:$C6264,TRANSPOSE(Hoja3!$E$1:$E$3)/(Hoja3!$B$5^2))</f>
        <v>-0.27268965052953553</v>
      </c>
      <c r="H6264" s="3">
        <f>$A6264-$G6264*Hoja3!$E$1</f>
        <v>1.0802681300131887</v>
      </c>
      <c r="I6264" s="3">
        <f>$B6264-$G6264*Hoja3!$E$2</f>
        <v>0.61327898899990974</v>
      </c>
      <c r="J6264" s="3">
        <f>$C6264-$G6264*Hoja3!$E$3</f>
        <v>1.0310902599689022</v>
      </c>
      <c r="K6264" s="3">
        <f t="shared" si="195"/>
        <v>1.6143845499984448</v>
      </c>
      <c r="M6264" s="3" t="b">
        <f>IF(ABS($D6264-Hoja3!$B$10)&lt;Hoja3!$B$11, $H6264*Hoja3!$E$1 + $I6264*Hoja3!$E$2 + $J6264*Hoja3!$E$3)</f>
        <v>0</v>
      </c>
      <c r="N6264" s="3" t="b">
        <f>IF(ABS($D6264-Hoja3!$B$10)&lt;Hoja3!$B$11, $H6264*Hoja3!$G$1 + $I6264*Hoja3!$G$2 + $J6264*Hoja3!$G$3)</f>
        <v>0</v>
      </c>
      <c r="O6264" s="3" t="b">
        <f>IF(ABS($D6264-Hoja3!$B$10)&lt;Hoja3!$B$11, $H6264*Hoja3!$I$1 + $I6264*Hoja3!$I$2 + $J6264*Hoja3!$I$3)</f>
        <v>0</v>
      </c>
      <c r="Q6264">
        <f>IF(ABS($G6264-Hoja3!$B$5)&gt;Hoja3!$B$7, -$N6264/($G6264-Hoja3!$B$5))</f>
        <v>0</v>
      </c>
      <c r="R6264">
        <f>IF(ABS($G6264-Hoja3!$B$5)&gt;Hoja3!$B$7, -$O6264/($G6264-Hoja3!$B$5))</f>
        <v>0</v>
      </c>
    </row>
    <row r="6265" spans="1:18" ht="14.5" customHeight="1" x14ac:dyDescent="0.55000000000000004">
      <c r="A6265" s="3">
        <v>0.7</v>
      </c>
      <c r="B6265" s="3">
        <v>1.1000000000000001</v>
      </c>
      <c r="C6265" s="3">
        <v>1.22</v>
      </c>
      <c r="D6265" s="3">
        <f t="shared" si="194"/>
        <v>-0.26284799999999975</v>
      </c>
      <c r="F6265" s="1"/>
      <c r="G6265" s="3" cm="1">
        <f t="array" ref="G6265">SUMPRODUCT($A6265:$C6265,TRANSPOSE(Hoja3!$E$1:$E$3)/(Hoja3!$B$5^2))</f>
        <v>-0.27872958714403745</v>
      </c>
      <c r="H6265" s="3">
        <f>$A6265-$G6265*Hoja3!$E$1</f>
        <v>1.0886908750544277</v>
      </c>
      <c r="I6265" s="3">
        <f>$B6265-$G6265*Hoja3!$E$2</f>
        <v>0.60249836696428005</v>
      </c>
      <c r="J6265" s="3">
        <f>$C6265-$G6265*Hoja3!$E$3</f>
        <v>1.1086779648003386</v>
      </c>
      <c r="K6265" s="3">
        <f t="shared" si="195"/>
        <v>1.6665590098329013</v>
      </c>
      <c r="M6265" s="3">
        <f>IF(ABS($D6265-Hoja3!$B$10)&lt;Hoja3!$B$11, $H6265*Hoja3!$E$1 + $I6265*Hoja3!$E$2 + $J6265*Hoja3!$E$3)</f>
        <v>2.2204460492503131E-16</v>
      </c>
      <c r="N6265" s="3">
        <f>IF(ABS($D6265-Hoja3!$B$10)&lt;Hoja3!$B$11, $H6265*Hoja3!$G$1 + $I6265*Hoja3!$G$2 + $J6265*Hoja3!$G$3)</f>
        <v>-1.2288351503829298</v>
      </c>
      <c r="O6265" s="3">
        <f>IF(ABS($D6265-Hoja3!$B$10)&lt;Hoja3!$B$11, $H6265*Hoja3!$I$1 + $I6265*Hoja3!$I$2 + $J6265*Hoja3!$I$3)</f>
        <v>-1.1257811094695911</v>
      </c>
      <c r="Q6265">
        <f>IF(ABS($G6265-Hoja3!$B$5)&gt;Hoja3!$B$7, -$N6265/($G6265-Hoja3!$B$5))</f>
        <v>-0.47652733986112628</v>
      </c>
      <c r="R6265">
        <f>IF(ABS($G6265-Hoja3!$B$5)&gt;Hoja3!$B$7, -$O6265/($G6265-Hoja3!$B$5))</f>
        <v>-0.43656423499464364</v>
      </c>
    </row>
    <row r="6266" spans="1:18" ht="14.5" customHeight="1" x14ac:dyDescent="0.55000000000000004">
      <c r="A6266" s="3">
        <v>0.7</v>
      </c>
      <c r="B6266" s="3">
        <v>1.1000000000000001</v>
      </c>
      <c r="C6266" s="3">
        <v>1.3</v>
      </c>
      <c r="D6266" s="3">
        <f t="shared" si="194"/>
        <v>-0.64400000000000035</v>
      </c>
      <c r="F6266" s="1"/>
      <c r="G6266" s="3" cm="1">
        <f t="array" ref="G6266">SUMPRODUCT($A6266:$C6266,TRANSPOSE(Hoja3!$E$1:$E$3)/(Hoja3!$B$5^2))</f>
        <v>-0.28476952375853937</v>
      </c>
      <c r="H6266" s="3">
        <f>$A6266-$G6266*Hoja3!$E$1</f>
        <v>1.0971136200956666</v>
      </c>
      <c r="I6266" s="3">
        <f>$B6266-$G6266*Hoja3!$E$2</f>
        <v>0.59171774492865059</v>
      </c>
      <c r="J6266" s="3">
        <f>$C6266-$G6266*Hoja3!$E$3</f>
        <v>1.186265669631775</v>
      </c>
      <c r="K6266" s="3">
        <f t="shared" si="195"/>
        <v>1.7207598391436818</v>
      </c>
      <c r="M6266" s="3" t="b">
        <f>IF(ABS($D6266-Hoja3!$B$10)&lt;Hoja3!$B$11, $H6266*Hoja3!$E$1 + $I6266*Hoja3!$E$2 + $J6266*Hoja3!$E$3)</f>
        <v>0</v>
      </c>
      <c r="N6266" s="3" t="b">
        <f>IF(ABS($D6266-Hoja3!$B$10)&lt;Hoja3!$B$11, $H6266*Hoja3!$G$1 + $I6266*Hoja3!$G$2 + $J6266*Hoja3!$G$3)</f>
        <v>0</v>
      </c>
      <c r="O6266" s="3" t="b">
        <f>IF(ABS($D6266-Hoja3!$B$10)&lt;Hoja3!$B$11, $H6266*Hoja3!$I$1 + $I6266*Hoja3!$I$2 + $J6266*Hoja3!$I$3)</f>
        <v>0</v>
      </c>
      <c r="Q6266">
        <f>IF(ABS($G6266-Hoja3!$B$5)&gt;Hoja3!$B$7, -$N6266/($G6266-Hoja3!$B$5))</f>
        <v>0</v>
      </c>
      <c r="R6266">
        <f>IF(ABS($G6266-Hoja3!$B$5)&gt;Hoja3!$B$7, -$O6266/($G6266-Hoja3!$B$5))</f>
        <v>0</v>
      </c>
    </row>
    <row r="6267" spans="1:18" ht="14.5" customHeight="1" x14ac:dyDescent="0.55000000000000004">
      <c r="A6267" s="3">
        <v>0.7</v>
      </c>
      <c r="B6267" s="3">
        <v>1.3</v>
      </c>
      <c r="C6267" s="3">
        <v>-1.3</v>
      </c>
      <c r="D6267" s="3">
        <f t="shared" si="194"/>
        <v>4.2300000000000004</v>
      </c>
      <c r="F6267" s="1"/>
      <c r="G6267" s="3" cm="1">
        <f t="array" ref="G6267">SUMPRODUCT($A6267:$C6267,TRANSPOSE(Hoja3!$E$1:$E$3)/(Hoja3!$B$5^2))</f>
        <v>-0.15595324462278276</v>
      </c>
      <c r="H6267" s="3">
        <f>$A6267-$G6267*Hoja3!$E$1</f>
        <v>0.91747817926728259</v>
      </c>
      <c r="I6267" s="3">
        <f>$B6267-$G6267*Hoja3!$E$2</f>
        <v>1.0216406242622555</v>
      </c>
      <c r="J6267" s="3">
        <f>$C6267-$G6267*Hoja3!$E$3</f>
        <v>-1.36228629247898</v>
      </c>
      <c r="K6267" s="3">
        <f t="shared" si="195"/>
        <v>1.9342543052170529</v>
      </c>
      <c r="M6267" s="3" t="b">
        <f>IF(ABS($D6267-Hoja3!$B$10)&lt;Hoja3!$B$11, $H6267*Hoja3!$E$1 + $I6267*Hoja3!$E$2 + $J6267*Hoja3!$E$3)</f>
        <v>0</v>
      </c>
      <c r="N6267" s="3" t="b">
        <f>IF(ABS($D6267-Hoja3!$B$10)&lt;Hoja3!$B$11, $H6267*Hoja3!$G$1 + $I6267*Hoja3!$G$2 + $J6267*Hoja3!$G$3)</f>
        <v>0</v>
      </c>
      <c r="O6267" s="3" t="b">
        <f>IF(ABS($D6267-Hoja3!$B$10)&lt;Hoja3!$B$11, $H6267*Hoja3!$I$1 + $I6267*Hoja3!$I$2 + $J6267*Hoja3!$I$3)</f>
        <v>0</v>
      </c>
      <c r="Q6267">
        <f>IF(ABS($G6267-Hoja3!$B$5)&gt;Hoja3!$B$7, -$N6267/($G6267-Hoja3!$B$5))</f>
        <v>0</v>
      </c>
      <c r="R6267">
        <f>IF(ABS($G6267-Hoja3!$B$5)&gt;Hoja3!$B$7, -$O6267/($G6267-Hoja3!$B$5))</f>
        <v>0</v>
      </c>
    </row>
    <row r="6268" spans="1:18" ht="14.5" customHeight="1" x14ac:dyDescent="0.55000000000000004">
      <c r="A6268" s="3">
        <v>0.7</v>
      </c>
      <c r="B6268" s="3">
        <v>1.3</v>
      </c>
      <c r="C6268" s="3">
        <v>-1.22</v>
      </c>
      <c r="D6268" s="3">
        <f t="shared" si="194"/>
        <v>3.8488479999999998</v>
      </c>
      <c r="F6268" s="1"/>
      <c r="G6268" s="3" cm="1">
        <f t="array" ref="G6268">SUMPRODUCT($A6268:$C6268,TRANSPOSE(Hoja3!$E$1:$E$3)/(Hoja3!$B$5^2))</f>
        <v>-0.16199318123728471</v>
      </c>
      <c r="H6268" s="3">
        <f>$A6268-$G6268*Hoja3!$E$1</f>
        <v>0.92590092430852156</v>
      </c>
      <c r="I6268" s="3">
        <f>$B6268-$G6268*Hoja3!$E$2</f>
        <v>1.0108600022266259</v>
      </c>
      <c r="J6268" s="3">
        <f>$C6268-$G6268*Hoja3!$E$3</f>
        <v>-1.2846985876475436</v>
      </c>
      <c r="K6268" s="3">
        <f t="shared" si="195"/>
        <v>1.8787178944270964</v>
      </c>
      <c r="M6268" s="3" t="b">
        <f>IF(ABS($D6268-Hoja3!$B$10)&lt;Hoja3!$B$11, $H6268*Hoja3!$E$1 + $I6268*Hoja3!$E$2 + $J6268*Hoja3!$E$3)</f>
        <v>0</v>
      </c>
      <c r="N6268" s="3" t="b">
        <f>IF(ABS($D6268-Hoja3!$B$10)&lt;Hoja3!$B$11, $H6268*Hoja3!$G$1 + $I6268*Hoja3!$G$2 + $J6268*Hoja3!$G$3)</f>
        <v>0</v>
      </c>
      <c r="O6268" s="3" t="b">
        <f>IF(ABS($D6268-Hoja3!$B$10)&lt;Hoja3!$B$11, $H6268*Hoja3!$I$1 + $I6268*Hoja3!$I$2 + $J6268*Hoja3!$I$3)</f>
        <v>0</v>
      </c>
      <c r="Q6268">
        <f>IF(ABS($G6268-Hoja3!$B$5)&gt;Hoja3!$B$7, -$N6268/($G6268-Hoja3!$B$5))</f>
        <v>0</v>
      </c>
      <c r="R6268">
        <f>IF(ABS($G6268-Hoja3!$B$5)&gt;Hoja3!$B$7, -$O6268/($G6268-Hoja3!$B$5))</f>
        <v>0</v>
      </c>
    </row>
    <row r="6269" spans="1:18" ht="14.5" customHeight="1" x14ac:dyDescent="0.55000000000000004">
      <c r="A6269" s="3">
        <v>0.7</v>
      </c>
      <c r="B6269" s="3">
        <v>1.3</v>
      </c>
      <c r="C6269" s="3">
        <v>-1.1399999999999999</v>
      </c>
      <c r="D6269" s="3">
        <f t="shared" si="194"/>
        <v>3.5145439999999999</v>
      </c>
      <c r="F6269" s="1"/>
      <c r="G6269" s="3" cm="1">
        <f t="array" ref="G6269">SUMPRODUCT($A6269:$C6269,TRANSPOSE(Hoja3!$E$1:$E$3)/(Hoja3!$B$5^2))</f>
        <v>-0.16803311785178662</v>
      </c>
      <c r="H6269" s="3">
        <f>$A6269-$G6269*Hoja3!$E$1</f>
        <v>0.93432366934976052</v>
      </c>
      <c r="I6269" s="3">
        <f>$B6269-$G6269*Hoja3!$E$2</f>
        <v>1.0000793801909964</v>
      </c>
      <c r="J6269" s="3">
        <f>$C6269-$G6269*Hoja3!$E$3</f>
        <v>-1.2071108828161072</v>
      </c>
      <c r="K6269" s="3">
        <f t="shared" si="195"/>
        <v>1.8248934679053157</v>
      </c>
      <c r="M6269" s="3" t="b">
        <f>IF(ABS($D6269-Hoja3!$B$10)&lt;Hoja3!$B$11, $H6269*Hoja3!$E$1 + $I6269*Hoja3!$E$2 + $J6269*Hoja3!$E$3)</f>
        <v>0</v>
      </c>
      <c r="N6269" s="3" t="b">
        <f>IF(ABS($D6269-Hoja3!$B$10)&lt;Hoja3!$B$11, $H6269*Hoja3!$G$1 + $I6269*Hoja3!$G$2 + $J6269*Hoja3!$G$3)</f>
        <v>0</v>
      </c>
      <c r="O6269" s="3" t="b">
        <f>IF(ABS($D6269-Hoja3!$B$10)&lt;Hoja3!$B$11, $H6269*Hoja3!$I$1 + $I6269*Hoja3!$I$2 + $J6269*Hoja3!$I$3)</f>
        <v>0</v>
      </c>
      <c r="Q6269">
        <f>IF(ABS($G6269-Hoja3!$B$5)&gt;Hoja3!$B$7, -$N6269/($G6269-Hoja3!$B$5))</f>
        <v>0</v>
      </c>
      <c r="R6269">
        <f>IF(ABS($G6269-Hoja3!$B$5)&gt;Hoja3!$B$7, -$O6269/($G6269-Hoja3!$B$5))</f>
        <v>0</v>
      </c>
    </row>
    <row r="6270" spans="1:18" ht="14.5" customHeight="1" x14ac:dyDescent="0.55000000000000004">
      <c r="A6270" s="3">
        <v>0.7</v>
      </c>
      <c r="B6270" s="3">
        <v>1.3</v>
      </c>
      <c r="C6270" s="3">
        <v>-1.06</v>
      </c>
      <c r="D6270" s="3">
        <f t="shared" si="194"/>
        <v>3.2240160000000002</v>
      </c>
      <c r="F6270" s="1"/>
      <c r="G6270" s="3" cm="1">
        <f t="array" ref="G6270">SUMPRODUCT($A6270:$C6270,TRANSPOSE(Hoja3!$E$1:$E$3)/(Hoja3!$B$5^2))</f>
        <v>-0.17407305446628854</v>
      </c>
      <c r="H6270" s="3">
        <f>$A6270-$G6270*Hoja3!$E$1</f>
        <v>0.9427464143909996</v>
      </c>
      <c r="I6270" s="3">
        <f>$B6270-$G6270*Hoja3!$E$2</f>
        <v>0.98929875815536672</v>
      </c>
      <c r="J6270" s="3">
        <f>$C6270-$G6270*Hoja3!$E$3</f>
        <v>-1.1295231779846711</v>
      </c>
      <c r="K6270" s="3">
        <f t="shared" si="195"/>
        <v>1.7729369544175642</v>
      </c>
      <c r="M6270" s="3" t="b">
        <f>IF(ABS($D6270-Hoja3!$B$10)&lt;Hoja3!$B$11, $H6270*Hoja3!$E$1 + $I6270*Hoja3!$E$2 + $J6270*Hoja3!$E$3)</f>
        <v>0</v>
      </c>
      <c r="N6270" s="3" t="b">
        <f>IF(ABS($D6270-Hoja3!$B$10)&lt;Hoja3!$B$11, $H6270*Hoja3!$G$1 + $I6270*Hoja3!$G$2 + $J6270*Hoja3!$G$3)</f>
        <v>0</v>
      </c>
      <c r="O6270" s="3" t="b">
        <f>IF(ABS($D6270-Hoja3!$B$10)&lt;Hoja3!$B$11, $H6270*Hoja3!$I$1 + $I6270*Hoja3!$I$2 + $J6270*Hoja3!$I$3)</f>
        <v>0</v>
      </c>
      <c r="Q6270">
        <f>IF(ABS($G6270-Hoja3!$B$5)&gt;Hoja3!$B$7, -$N6270/($G6270-Hoja3!$B$5))</f>
        <v>0</v>
      </c>
      <c r="R6270">
        <f>IF(ABS($G6270-Hoja3!$B$5)&gt;Hoja3!$B$7, -$O6270/($G6270-Hoja3!$B$5))</f>
        <v>0</v>
      </c>
    </row>
    <row r="6271" spans="1:18" ht="14.5" customHeight="1" x14ac:dyDescent="0.55000000000000004">
      <c r="A6271" s="3">
        <v>0.7</v>
      </c>
      <c r="B6271" s="3">
        <v>1.3</v>
      </c>
      <c r="C6271" s="3">
        <v>-0.98</v>
      </c>
      <c r="D6271" s="3">
        <f t="shared" si="194"/>
        <v>2.9741919999999999</v>
      </c>
      <c r="F6271" s="1"/>
      <c r="G6271" s="3" cm="1">
        <f t="array" ref="G6271">SUMPRODUCT($A6271:$C6271,TRANSPOSE(Hoja3!$E$1:$E$3)/(Hoja3!$B$5^2))</f>
        <v>-0.18011299108079046</v>
      </c>
      <c r="H6271" s="3">
        <f>$A6271-$G6271*Hoja3!$E$1</f>
        <v>0.95116915943223845</v>
      </c>
      <c r="I6271" s="3">
        <f>$B6271-$G6271*Hoja3!$E$2</f>
        <v>0.97851813611973715</v>
      </c>
      <c r="J6271" s="3">
        <f>$C6271-$G6271*Hoja3!$E$3</f>
        <v>-1.0519354731532347</v>
      </c>
      <c r="K6271" s="3">
        <f t="shared" si="195"/>
        <v>1.7230173395089194</v>
      </c>
      <c r="M6271" s="3" t="b">
        <f>IF(ABS($D6271-Hoja3!$B$10)&lt;Hoja3!$B$11, $H6271*Hoja3!$E$1 + $I6271*Hoja3!$E$2 + $J6271*Hoja3!$E$3)</f>
        <v>0</v>
      </c>
      <c r="N6271" s="3" t="b">
        <f>IF(ABS($D6271-Hoja3!$B$10)&lt;Hoja3!$B$11, $H6271*Hoja3!$G$1 + $I6271*Hoja3!$G$2 + $J6271*Hoja3!$G$3)</f>
        <v>0</v>
      </c>
      <c r="O6271" s="3" t="b">
        <f>IF(ABS($D6271-Hoja3!$B$10)&lt;Hoja3!$B$11, $H6271*Hoja3!$I$1 + $I6271*Hoja3!$I$2 + $J6271*Hoja3!$I$3)</f>
        <v>0</v>
      </c>
      <c r="Q6271">
        <f>IF(ABS($G6271-Hoja3!$B$5)&gt;Hoja3!$B$7, -$N6271/($G6271-Hoja3!$B$5))</f>
        <v>0</v>
      </c>
      <c r="R6271">
        <f>IF(ABS($G6271-Hoja3!$B$5)&gt;Hoja3!$B$7, -$O6271/($G6271-Hoja3!$B$5))</f>
        <v>0</v>
      </c>
    </row>
    <row r="6272" spans="1:18" ht="14.5" customHeight="1" x14ac:dyDescent="0.55000000000000004">
      <c r="A6272" s="3">
        <v>0.7</v>
      </c>
      <c r="B6272" s="3">
        <v>1.3</v>
      </c>
      <c r="C6272" s="3">
        <v>-0.9</v>
      </c>
      <c r="D6272" s="3">
        <f t="shared" si="194"/>
        <v>2.762</v>
      </c>
      <c r="F6272" s="1"/>
      <c r="G6272" s="3" cm="1">
        <f t="array" ref="G6272">SUMPRODUCT($A6272:$C6272,TRANSPOSE(Hoja3!$E$1:$E$3)/(Hoja3!$B$5^2))</f>
        <v>-0.18615292769529238</v>
      </c>
      <c r="H6272" s="3">
        <f>$A6272-$G6272*Hoja3!$E$1</f>
        <v>0.95959190447347753</v>
      </c>
      <c r="I6272" s="3">
        <f>$B6272-$G6272*Hoja3!$E$2</f>
        <v>0.96773751408410758</v>
      </c>
      <c r="J6272" s="3">
        <f>$C6272-$G6272*Hoja3!$E$3</f>
        <v>-0.97434776832179826</v>
      </c>
      <c r="K6272" s="3">
        <f t="shared" si="195"/>
        <v>1.6753167142156711</v>
      </c>
      <c r="M6272" s="3" t="b">
        <f>IF(ABS($D6272-Hoja3!$B$10)&lt;Hoja3!$B$11, $H6272*Hoja3!$E$1 + $I6272*Hoja3!$E$2 + $J6272*Hoja3!$E$3)</f>
        <v>0</v>
      </c>
      <c r="N6272" s="3" t="b">
        <f>IF(ABS($D6272-Hoja3!$B$10)&lt;Hoja3!$B$11, $H6272*Hoja3!$G$1 + $I6272*Hoja3!$G$2 + $J6272*Hoja3!$G$3)</f>
        <v>0</v>
      </c>
      <c r="O6272" s="3" t="b">
        <f>IF(ABS($D6272-Hoja3!$B$10)&lt;Hoja3!$B$11, $H6272*Hoja3!$I$1 + $I6272*Hoja3!$I$2 + $J6272*Hoja3!$I$3)</f>
        <v>0</v>
      </c>
      <c r="Q6272">
        <f>IF(ABS($G6272-Hoja3!$B$5)&gt;Hoja3!$B$7, -$N6272/($G6272-Hoja3!$B$5))</f>
        <v>0</v>
      </c>
      <c r="R6272">
        <f>IF(ABS($G6272-Hoja3!$B$5)&gt;Hoja3!$B$7, -$O6272/($G6272-Hoja3!$B$5))</f>
        <v>0</v>
      </c>
    </row>
    <row r="6273" spans="1:18" ht="14.5" customHeight="1" x14ac:dyDescent="0.55000000000000004">
      <c r="A6273" s="3">
        <v>0.7</v>
      </c>
      <c r="B6273" s="3">
        <v>1.3</v>
      </c>
      <c r="C6273" s="3">
        <v>-0.82</v>
      </c>
      <c r="D6273" s="3">
        <f t="shared" si="194"/>
        <v>2.5843679999999996</v>
      </c>
      <c r="F6273" s="1"/>
      <c r="G6273" s="3" cm="1">
        <f t="array" ref="G6273">SUMPRODUCT($A6273:$C6273,TRANSPOSE(Hoja3!$E$1:$E$3)/(Hoja3!$B$5^2))</f>
        <v>-0.19219286430979429</v>
      </c>
      <c r="H6273" s="3">
        <f>$A6273-$G6273*Hoja3!$E$1</f>
        <v>0.96801464951471639</v>
      </c>
      <c r="I6273" s="3">
        <f>$B6273-$G6273*Hoja3!$E$2</f>
        <v>0.95695689204847811</v>
      </c>
      <c r="J6273" s="3">
        <f>$C6273-$G6273*Hoja3!$E$3</f>
        <v>-0.89676006349036186</v>
      </c>
      <c r="K6273" s="3">
        <f t="shared" si="195"/>
        <v>1.6300298973900509</v>
      </c>
      <c r="M6273" s="3" t="b">
        <f>IF(ABS($D6273-Hoja3!$B$10)&lt;Hoja3!$B$11, $H6273*Hoja3!$E$1 + $I6273*Hoja3!$E$2 + $J6273*Hoja3!$E$3)</f>
        <v>0</v>
      </c>
      <c r="N6273" s="3" t="b">
        <f>IF(ABS($D6273-Hoja3!$B$10)&lt;Hoja3!$B$11, $H6273*Hoja3!$G$1 + $I6273*Hoja3!$G$2 + $J6273*Hoja3!$G$3)</f>
        <v>0</v>
      </c>
      <c r="O6273" s="3" t="b">
        <f>IF(ABS($D6273-Hoja3!$B$10)&lt;Hoja3!$B$11, $H6273*Hoja3!$I$1 + $I6273*Hoja3!$I$2 + $J6273*Hoja3!$I$3)</f>
        <v>0</v>
      </c>
      <c r="Q6273">
        <f>IF(ABS($G6273-Hoja3!$B$5)&gt;Hoja3!$B$7, -$N6273/($G6273-Hoja3!$B$5))</f>
        <v>0</v>
      </c>
      <c r="R6273">
        <f>IF(ABS($G6273-Hoja3!$B$5)&gt;Hoja3!$B$7, -$O6273/($G6273-Hoja3!$B$5))</f>
        <v>0</v>
      </c>
    </row>
    <row r="6274" spans="1:18" ht="14.5" customHeight="1" x14ac:dyDescent="0.55000000000000004">
      <c r="A6274" s="3">
        <v>0.7</v>
      </c>
      <c r="B6274" s="3">
        <v>1.3</v>
      </c>
      <c r="C6274" s="3">
        <v>-0.74</v>
      </c>
      <c r="D6274" s="3">
        <f t="shared" si="194"/>
        <v>2.4382239999999999</v>
      </c>
      <c r="F6274" s="1"/>
      <c r="G6274" s="3" cm="1">
        <f t="array" ref="G6274">SUMPRODUCT($A6274:$C6274,TRANSPOSE(Hoja3!$E$1:$E$3)/(Hoja3!$B$5^2))</f>
        <v>-0.19823280092429621</v>
      </c>
      <c r="H6274" s="3">
        <f>$A6274-$G6274*Hoja3!$E$1</f>
        <v>0.97643739455595546</v>
      </c>
      <c r="I6274" s="3">
        <f>$B6274-$G6274*Hoja3!$E$2</f>
        <v>0.94617627001284843</v>
      </c>
      <c r="J6274" s="3">
        <f>$C6274-$G6274*Hoja3!$E$3</f>
        <v>-0.81917235865892557</v>
      </c>
      <c r="K6274" s="3">
        <f t="shared" si="195"/>
        <v>1.587363497316691</v>
      </c>
      <c r="M6274" s="3" t="b">
        <f>IF(ABS($D6274-Hoja3!$B$10)&lt;Hoja3!$B$11, $H6274*Hoja3!$E$1 + $I6274*Hoja3!$E$2 + $J6274*Hoja3!$E$3)</f>
        <v>0</v>
      </c>
      <c r="N6274" s="3" t="b">
        <f>IF(ABS($D6274-Hoja3!$B$10)&lt;Hoja3!$B$11, $H6274*Hoja3!$G$1 + $I6274*Hoja3!$G$2 + $J6274*Hoja3!$G$3)</f>
        <v>0</v>
      </c>
      <c r="O6274" s="3" t="b">
        <f>IF(ABS($D6274-Hoja3!$B$10)&lt;Hoja3!$B$11, $H6274*Hoja3!$I$1 + $I6274*Hoja3!$I$2 + $J6274*Hoja3!$I$3)</f>
        <v>0</v>
      </c>
      <c r="Q6274">
        <f>IF(ABS($G6274-Hoja3!$B$5)&gt;Hoja3!$B$7, -$N6274/($G6274-Hoja3!$B$5))</f>
        <v>0</v>
      </c>
      <c r="R6274">
        <f>IF(ABS($G6274-Hoja3!$B$5)&gt;Hoja3!$B$7, -$O6274/($G6274-Hoja3!$B$5))</f>
        <v>0</v>
      </c>
    </row>
    <row r="6275" spans="1:18" ht="14.5" customHeight="1" x14ac:dyDescent="0.55000000000000004">
      <c r="A6275" s="3">
        <v>0.7</v>
      </c>
      <c r="B6275" s="3">
        <v>1.3</v>
      </c>
      <c r="C6275" s="3">
        <v>-0.66</v>
      </c>
      <c r="D6275" s="3">
        <f t="shared" ref="D6275:D6338" si="196">A6275^3+B6275^2-C6275^3</f>
        <v>2.3204959999999999</v>
      </c>
      <c r="F6275" s="1"/>
      <c r="G6275" s="3" cm="1">
        <f t="array" ref="G6275">SUMPRODUCT($A6275:$C6275,TRANSPOSE(Hoja3!$E$1:$E$3)/(Hoja3!$B$5^2))</f>
        <v>-0.20427273753879813</v>
      </c>
      <c r="H6275" s="3">
        <f>$A6275-$G6275*Hoja3!$E$1</f>
        <v>0.98486013959719443</v>
      </c>
      <c r="I6275" s="3">
        <f>$B6275-$G6275*Hoja3!$E$2</f>
        <v>0.93539564797721897</v>
      </c>
      <c r="J6275" s="3">
        <f>$C6275-$G6275*Hoja3!$E$3</f>
        <v>-0.74158465382748928</v>
      </c>
      <c r="K6275" s="3">
        <f t="shared" ref="K6275:K6338" si="197">SQRT(H6275^2+I6275^2+J6275^2)</f>
        <v>1.5475342683167193</v>
      </c>
      <c r="M6275" s="3" t="b">
        <f>IF(ABS($D6275-Hoja3!$B$10)&lt;Hoja3!$B$11, $H6275*Hoja3!$E$1 + $I6275*Hoja3!$E$2 + $J6275*Hoja3!$E$3)</f>
        <v>0</v>
      </c>
      <c r="N6275" s="3" t="b">
        <f>IF(ABS($D6275-Hoja3!$B$10)&lt;Hoja3!$B$11, $H6275*Hoja3!$G$1 + $I6275*Hoja3!$G$2 + $J6275*Hoja3!$G$3)</f>
        <v>0</v>
      </c>
      <c r="O6275" s="3" t="b">
        <f>IF(ABS($D6275-Hoja3!$B$10)&lt;Hoja3!$B$11, $H6275*Hoja3!$I$1 + $I6275*Hoja3!$I$2 + $J6275*Hoja3!$I$3)</f>
        <v>0</v>
      </c>
      <c r="Q6275">
        <f>IF(ABS($G6275-Hoja3!$B$5)&gt;Hoja3!$B$7, -$N6275/($G6275-Hoja3!$B$5))</f>
        <v>0</v>
      </c>
      <c r="R6275">
        <f>IF(ABS($G6275-Hoja3!$B$5)&gt;Hoja3!$B$7, -$O6275/($G6275-Hoja3!$B$5))</f>
        <v>0</v>
      </c>
    </row>
    <row r="6276" spans="1:18" ht="14.5" customHeight="1" x14ac:dyDescent="0.55000000000000004">
      <c r="A6276" s="3">
        <v>0.7</v>
      </c>
      <c r="B6276" s="3">
        <v>1.3</v>
      </c>
      <c r="C6276" s="3">
        <v>-0.57999999999999996</v>
      </c>
      <c r="D6276" s="3">
        <f t="shared" si="196"/>
        <v>2.2281119999999999</v>
      </c>
      <c r="F6276" s="1"/>
      <c r="G6276" s="3" cm="1">
        <f t="array" ref="G6276">SUMPRODUCT($A6276:$C6276,TRANSPOSE(Hoja3!$E$1:$E$3)/(Hoja3!$B$5^2))</f>
        <v>-0.21031267415330004</v>
      </c>
      <c r="H6276" s="3">
        <f>$A6276-$G6276*Hoja3!$E$1</f>
        <v>0.99328288463843339</v>
      </c>
      <c r="I6276" s="3">
        <f>$B6276-$G6276*Hoja3!$E$2</f>
        <v>0.92461502594158929</v>
      </c>
      <c r="J6276" s="3">
        <f>$C6276-$G6276*Hoja3!$E$3</f>
        <v>-0.66399694899605288</v>
      </c>
      <c r="K6276" s="3">
        <f t="shared" si="197"/>
        <v>1.5107666210863544</v>
      </c>
      <c r="M6276" s="3" t="b">
        <f>IF(ABS($D6276-Hoja3!$B$10)&lt;Hoja3!$B$11, $H6276*Hoja3!$E$1 + $I6276*Hoja3!$E$2 + $J6276*Hoja3!$E$3)</f>
        <v>0</v>
      </c>
      <c r="N6276" s="3" t="b">
        <f>IF(ABS($D6276-Hoja3!$B$10)&lt;Hoja3!$B$11, $H6276*Hoja3!$G$1 + $I6276*Hoja3!$G$2 + $J6276*Hoja3!$G$3)</f>
        <v>0</v>
      </c>
      <c r="O6276" s="3" t="b">
        <f>IF(ABS($D6276-Hoja3!$B$10)&lt;Hoja3!$B$11, $H6276*Hoja3!$I$1 + $I6276*Hoja3!$I$2 + $J6276*Hoja3!$I$3)</f>
        <v>0</v>
      </c>
      <c r="Q6276">
        <f>IF(ABS($G6276-Hoja3!$B$5)&gt;Hoja3!$B$7, -$N6276/($G6276-Hoja3!$B$5))</f>
        <v>0</v>
      </c>
      <c r="R6276">
        <f>IF(ABS($G6276-Hoja3!$B$5)&gt;Hoja3!$B$7, -$O6276/($G6276-Hoja3!$B$5))</f>
        <v>0</v>
      </c>
    </row>
    <row r="6277" spans="1:18" ht="14.5" customHeight="1" x14ac:dyDescent="0.55000000000000004">
      <c r="A6277" s="3">
        <v>0.7</v>
      </c>
      <c r="B6277" s="3">
        <v>1.3</v>
      </c>
      <c r="C6277" s="3">
        <v>-0.5</v>
      </c>
      <c r="D6277" s="3">
        <f t="shared" si="196"/>
        <v>2.1579999999999999</v>
      </c>
      <c r="F6277" s="1"/>
      <c r="G6277" s="3" cm="1">
        <f t="array" ref="G6277">SUMPRODUCT($A6277:$C6277,TRANSPOSE(Hoja3!$E$1:$E$3)/(Hoja3!$B$5^2))</f>
        <v>-0.21635261076780196</v>
      </c>
      <c r="H6277" s="3">
        <f>$A6277-$G6277*Hoja3!$E$1</f>
        <v>1.0017056296796722</v>
      </c>
      <c r="I6277" s="3">
        <f>$B6277-$G6277*Hoja3!$E$2</f>
        <v>0.91383440390595982</v>
      </c>
      <c r="J6277" s="3">
        <f>$C6277-$G6277*Hoja3!$E$3</f>
        <v>-0.58640924416461659</v>
      </c>
      <c r="K6277" s="3">
        <f t="shared" si="197"/>
        <v>1.477289168692381</v>
      </c>
      <c r="M6277" s="3" t="b">
        <f>IF(ABS($D6277-Hoja3!$B$10)&lt;Hoja3!$B$11, $H6277*Hoja3!$E$1 + $I6277*Hoja3!$E$2 + $J6277*Hoja3!$E$3)</f>
        <v>0</v>
      </c>
      <c r="N6277" s="3" t="b">
        <f>IF(ABS($D6277-Hoja3!$B$10)&lt;Hoja3!$B$11, $H6277*Hoja3!$G$1 + $I6277*Hoja3!$G$2 + $J6277*Hoja3!$G$3)</f>
        <v>0</v>
      </c>
      <c r="O6277" s="3" t="b">
        <f>IF(ABS($D6277-Hoja3!$B$10)&lt;Hoja3!$B$11, $H6277*Hoja3!$I$1 + $I6277*Hoja3!$I$2 + $J6277*Hoja3!$I$3)</f>
        <v>0</v>
      </c>
      <c r="Q6277">
        <f>IF(ABS($G6277-Hoja3!$B$5)&gt;Hoja3!$B$7, -$N6277/($G6277-Hoja3!$B$5))</f>
        <v>0</v>
      </c>
      <c r="R6277">
        <f>IF(ABS($G6277-Hoja3!$B$5)&gt;Hoja3!$B$7, -$O6277/($G6277-Hoja3!$B$5))</f>
        <v>0</v>
      </c>
    </row>
    <row r="6278" spans="1:18" ht="14.5" customHeight="1" x14ac:dyDescent="0.55000000000000004">
      <c r="A6278" s="3">
        <v>0.7</v>
      </c>
      <c r="B6278" s="3">
        <v>1.3</v>
      </c>
      <c r="C6278" s="3">
        <v>-0.42</v>
      </c>
      <c r="D6278" s="3">
        <f t="shared" si="196"/>
        <v>2.1070880000000001</v>
      </c>
      <c r="F6278" s="1"/>
      <c r="G6278" s="3" cm="1">
        <f t="array" ref="G6278">SUMPRODUCT($A6278:$C6278,TRANSPOSE(Hoja3!$E$1:$E$3)/(Hoja3!$B$5^2))</f>
        <v>-0.22239254738230388</v>
      </c>
      <c r="H6278" s="3">
        <f>$A6278-$G6278*Hoja3!$E$1</f>
        <v>1.0101283747209113</v>
      </c>
      <c r="I6278" s="3">
        <f>$B6278-$G6278*Hoja3!$E$2</f>
        <v>0.90305378187033014</v>
      </c>
      <c r="J6278" s="3">
        <f>$C6278-$G6278*Hoja3!$E$3</f>
        <v>-0.5088215393331802</v>
      </c>
      <c r="K6278" s="3">
        <f t="shared" si="197"/>
        <v>1.4473302405657122</v>
      </c>
      <c r="M6278" s="3" t="b">
        <f>IF(ABS($D6278-Hoja3!$B$10)&lt;Hoja3!$B$11, $H6278*Hoja3!$E$1 + $I6278*Hoja3!$E$2 + $J6278*Hoja3!$E$3)</f>
        <v>0</v>
      </c>
      <c r="N6278" s="3" t="b">
        <f>IF(ABS($D6278-Hoja3!$B$10)&lt;Hoja3!$B$11, $H6278*Hoja3!$G$1 + $I6278*Hoja3!$G$2 + $J6278*Hoja3!$G$3)</f>
        <v>0</v>
      </c>
      <c r="O6278" s="3" t="b">
        <f>IF(ABS($D6278-Hoja3!$B$10)&lt;Hoja3!$B$11, $H6278*Hoja3!$I$1 + $I6278*Hoja3!$I$2 + $J6278*Hoja3!$I$3)</f>
        <v>0</v>
      </c>
      <c r="Q6278">
        <f>IF(ABS($G6278-Hoja3!$B$5)&gt;Hoja3!$B$7, -$N6278/($G6278-Hoja3!$B$5))</f>
        <v>0</v>
      </c>
      <c r="R6278">
        <f>IF(ABS($G6278-Hoja3!$B$5)&gt;Hoja3!$B$7, -$O6278/($G6278-Hoja3!$B$5))</f>
        <v>0</v>
      </c>
    </row>
    <row r="6279" spans="1:18" ht="14.5" customHeight="1" x14ac:dyDescent="0.55000000000000004">
      <c r="A6279" s="3">
        <v>0.7</v>
      </c>
      <c r="B6279" s="3">
        <v>1.3</v>
      </c>
      <c r="C6279" s="3">
        <v>-0.34</v>
      </c>
      <c r="D6279" s="3">
        <f t="shared" si="196"/>
        <v>2.0723039999999999</v>
      </c>
      <c r="F6279" s="1"/>
      <c r="G6279" s="3" cm="1">
        <f t="array" ref="G6279">SUMPRODUCT($A6279:$C6279,TRANSPOSE(Hoja3!$E$1:$E$3)/(Hoja3!$B$5^2))</f>
        <v>-0.2284324839968058</v>
      </c>
      <c r="H6279" s="3">
        <f>$A6279-$G6279*Hoja3!$E$1</f>
        <v>1.0185511197621504</v>
      </c>
      <c r="I6279" s="3">
        <f>$B6279-$G6279*Hoja3!$E$2</f>
        <v>0.89227315983470068</v>
      </c>
      <c r="J6279" s="3">
        <f>$C6279-$G6279*Hoja3!$E$3</f>
        <v>-0.43123383450174391</v>
      </c>
      <c r="K6279" s="3">
        <f t="shared" si="197"/>
        <v>1.4211123795637026</v>
      </c>
      <c r="M6279" s="3" t="b">
        <f>IF(ABS($D6279-Hoja3!$B$10)&lt;Hoja3!$B$11, $H6279*Hoja3!$E$1 + $I6279*Hoja3!$E$2 + $J6279*Hoja3!$E$3)</f>
        <v>0</v>
      </c>
      <c r="N6279" s="3" t="b">
        <f>IF(ABS($D6279-Hoja3!$B$10)&lt;Hoja3!$B$11, $H6279*Hoja3!$G$1 + $I6279*Hoja3!$G$2 + $J6279*Hoja3!$G$3)</f>
        <v>0</v>
      </c>
      <c r="O6279" s="3" t="b">
        <f>IF(ABS($D6279-Hoja3!$B$10)&lt;Hoja3!$B$11, $H6279*Hoja3!$I$1 + $I6279*Hoja3!$I$2 + $J6279*Hoja3!$I$3)</f>
        <v>0</v>
      </c>
      <c r="Q6279">
        <f>IF(ABS($G6279-Hoja3!$B$5)&gt;Hoja3!$B$7, -$N6279/($G6279-Hoja3!$B$5))</f>
        <v>0</v>
      </c>
      <c r="R6279">
        <f>IF(ABS($G6279-Hoja3!$B$5)&gt;Hoja3!$B$7, -$O6279/($G6279-Hoja3!$B$5))</f>
        <v>0</v>
      </c>
    </row>
    <row r="6280" spans="1:18" ht="14.5" customHeight="1" x14ac:dyDescent="0.55000000000000004">
      <c r="A6280" s="3">
        <v>0.7</v>
      </c>
      <c r="B6280" s="3">
        <v>1.3</v>
      </c>
      <c r="C6280" s="3">
        <v>-0.26</v>
      </c>
      <c r="D6280" s="3">
        <f t="shared" si="196"/>
        <v>2.050576</v>
      </c>
      <c r="F6280" s="1"/>
      <c r="G6280" s="3" cm="1">
        <f t="array" ref="G6280">SUMPRODUCT($A6280:$C6280,TRANSPOSE(Hoja3!$E$1:$E$3)/(Hoja3!$B$5^2))</f>
        <v>-0.23447242061130771</v>
      </c>
      <c r="H6280" s="3">
        <f>$A6280-$G6280*Hoja3!$E$1</f>
        <v>1.0269738648033893</v>
      </c>
      <c r="I6280" s="3">
        <f>$B6280-$G6280*Hoja3!$E$2</f>
        <v>0.881492537799071</v>
      </c>
      <c r="J6280" s="3">
        <f>$C6280-$G6280*Hoja3!$E$3</f>
        <v>-0.35364612967030756</v>
      </c>
      <c r="K6280" s="3">
        <f t="shared" si="197"/>
        <v>1.3988459522818961</v>
      </c>
      <c r="M6280" s="3" t="b">
        <f>IF(ABS($D6280-Hoja3!$B$10)&lt;Hoja3!$B$11, $H6280*Hoja3!$E$1 + $I6280*Hoja3!$E$2 + $J6280*Hoja3!$E$3)</f>
        <v>0</v>
      </c>
      <c r="N6280" s="3" t="b">
        <f>IF(ABS($D6280-Hoja3!$B$10)&lt;Hoja3!$B$11, $H6280*Hoja3!$G$1 + $I6280*Hoja3!$G$2 + $J6280*Hoja3!$G$3)</f>
        <v>0</v>
      </c>
      <c r="O6280" s="3" t="b">
        <f>IF(ABS($D6280-Hoja3!$B$10)&lt;Hoja3!$B$11, $H6280*Hoja3!$I$1 + $I6280*Hoja3!$I$2 + $J6280*Hoja3!$I$3)</f>
        <v>0</v>
      </c>
      <c r="Q6280">
        <f>IF(ABS($G6280-Hoja3!$B$5)&gt;Hoja3!$B$7, -$N6280/($G6280-Hoja3!$B$5))</f>
        <v>0</v>
      </c>
      <c r="R6280">
        <f>IF(ABS($G6280-Hoja3!$B$5)&gt;Hoja3!$B$7, -$O6280/($G6280-Hoja3!$B$5))</f>
        <v>0</v>
      </c>
    </row>
    <row r="6281" spans="1:18" ht="14.5" customHeight="1" x14ac:dyDescent="0.55000000000000004">
      <c r="A6281" s="3">
        <v>0.7</v>
      </c>
      <c r="B6281" s="3">
        <v>1.3</v>
      </c>
      <c r="C6281" s="3">
        <v>-0.18</v>
      </c>
      <c r="D6281" s="3">
        <f t="shared" si="196"/>
        <v>2.0388319999999998</v>
      </c>
      <c r="F6281" s="1"/>
      <c r="G6281" s="3" cm="1">
        <f t="array" ref="G6281">SUMPRODUCT($A6281:$C6281,TRANSPOSE(Hoja3!$E$1:$E$3)/(Hoja3!$B$5^2))</f>
        <v>-0.24051235722580963</v>
      </c>
      <c r="H6281" s="3">
        <f>$A6281-$G6281*Hoja3!$E$1</f>
        <v>1.0353966098446281</v>
      </c>
      <c r="I6281" s="3">
        <f>$B6281-$G6281*Hoja3!$E$2</f>
        <v>0.87071191576344154</v>
      </c>
      <c r="J6281" s="3">
        <f>$C6281-$G6281*Hoja3!$E$3</f>
        <v>-0.27605842483887122</v>
      </c>
      <c r="K6281" s="3">
        <f t="shared" si="197"/>
        <v>1.38072214216138</v>
      </c>
      <c r="M6281" s="3" t="b">
        <f>IF(ABS($D6281-Hoja3!$B$10)&lt;Hoja3!$B$11, $H6281*Hoja3!$E$1 + $I6281*Hoja3!$E$2 + $J6281*Hoja3!$E$3)</f>
        <v>0</v>
      </c>
      <c r="N6281" s="3" t="b">
        <f>IF(ABS($D6281-Hoja3!$B$10)&lt;Hoja3!$B$11, $H6281*Hoja3!$G$1 + $I6281*Hoja3!$G$2 + $J6281*Hoja3!$G$3)</f>
        <v>0</v>
      </c>
      <c r="O6281" s="3" t="b">
        <f>IF(ABS($D6281-Hoja3!$B$10)&lt;Hoja3!$B$11, $H6281*Hoja3!$I$1 + $I6281*Hoja3!$I$2 + $J6281*Hoja3!$I$3)</f>
        <v>0</v>
      </c>
      <c r="Q6281">
        <f>IF(ABS($G6281-Hoja3!$B$5)&gt;Hoja3!$B$7, -$N6281/($G6281-Hoja3!$B$5))</f>
        <v>0</v>
      </c>
      <c r="R6281">
        <f>IF(ABS($G6281-Hoja3!$B$5)&gt;Hoja3!$B$7, -$O6281/($G6281-Hoja3!$B$5))</f>
        <v>0</v>
      </c>
    </row>
    <row r="6282" spans="1:18" ht="14.5" customHeight="1" x14ac:dyDescent="0.55000000000000004">
      <c r="A6282" s="3">
        <v>0.7</v>
      </c>
      <c r="B6282" s="3">
        <v>1.3</v>
      </c>
      <c r="C6282" s="3">
        <v>-0.1</v>
      </c>
      <c r="D6282" s="3">
        <f t="shared" si="196"/>
        <v>2.0339999999999998</v>
      </c>
      <c r="F6282" s="1"/>
      <c r="G6282" s="3" cm="1">
        <f t="array" ref="G6282">SUMPRODUCT($A6282:$C6282,TRANSPOSE(Hoja3!$E$1:$E$3)/(Hoja3!$B$5^2))</f>
        <v>-0.24655229384031155</v>
      </c>
      <c r="H6282" s="3">
        <f>$A6282-$G6282*Hoja3!$E$1</f>
        <v>1.0438193548858672</v>
      </c>
      <c r="I6282" s="3">
        <f>$B6282-$G6282*Hoja3!$E$2</f>
        <v>0.85993129372781196</v>
      </c>
      <c r="J6282" s="3">
        <f>$C6282-$G6282*Hoja3!$E$3</f>
        <v>-0.19847072000743488</v>
      </c>
      <c r="K6282" s="3">
        <f t="shared" si="197"/>
        <v>1.3669057400812268</v>
      </c>
      <c r="M6282" s="3" t="b">
        <f>IF(ABS($D6282-Hoja3!$B$10)&lt;Hoja3!$B$11, $H6282*Hoja3!$E$1 + $I6282*Hoja3!$E$2 + $J6282*Hoja3!$E$3)</f>
        <v>0</v>
      </c>
      <c r="N6282" s="3" t="b">
        <f>IF(ABS($D6282-Hoja3!$B$10)&lt;Hoja3!$B$11, $H6282*Hoja3!$G$1 + $I6282*Hoja3!$G$2 + $J6282*Hoja3!$G$3)</f>
        <v>0</v>
      </c>
      <c r="O6282" s="3" t="b">
        <f>IF(ABS($D6282-Hoja3!$B$10)&lt;Hoja3!$B$11, $H6282*Hoja3!$I$1 + $I6282*Hoja3!$I$2 + $J6282*Hoja3!$I$3)</f>
        <v>0</v>
      </c>
      <c r="Q6282">
        <f>IF(ABS($G6282-Hoja3!$B$5)&gt;Hoja3!$B$7, -$N6282/($G6282-Hoja3!$B$5))</f>
        <v>0</v>
      </c>
      <c r="R6282">
        <f>IF(ABS($G6282-Hoja3!$B$5)&gt;Hoja3!$B$7, -$O6282/($G6282-Hoja3!$B$5))</f>
        <v>0</v>
      </c>
    </row>
    <row r="6283" spans="1:18" ht="14.5" customHeight="1" x14ac:dyDescent="0.55000000000000004">
      <c r="A6283" s="3">
        <v>0.7</v>
      </c>
      <c r="B6283" s="3">
        <v>1.3</v>
      </c>
      <c r="C6283" s="3">
        <v>-0.02</v>
      </c>
      <c r="D6283" s="3">
        <f t="shared" si="196"/>
        <v>2.0330079999999997</v>
      </c>
      <c r="F6283" s="1"/>
      <c r="G6283" s="3" cm="1">
        <f t="array" ref="G6283">SUMPRODUCT($A6283:$C6283,TRANSPOSE(Hoja3!$E$1:$E$3)/(Hoja3!$B$5^2))</f>
        <v>-0.25259223045481349</v>
      </c>
      <c r="H6283" s="3">
        <f>$A6283-$G6283*Hoja3!$E$1</f>
        <v>1.0522420999271063</v>
      </c>
      <c r="I6283" s="3">
        <f>$B6283-$G6283*Hoja3!$E$2</f>
        <v>0.84915067169218239</v>
      </c>
      <c r="J6283" s="3">
        <f>$C6283-$G6283*Hoja3!$E$3</f>
        <v>-0.12088301517599855</v>
      </c>
      <c r="K6283" s="3">
        <f t="shared" si="197"/>
        <v>1.3575282698538294</v>
      </c>
      <c r="M6283" s="3" t="b">
        <f>IF(ABS($D6283-Hoja3!$B$10)&lt;Hoja3!$B$11, $H6283*Hoja3!$E$1 + $I6283*Hoja3!$E$2 + $J6283*Hoja3!$E$3)</f>
        <v>0</v>
      </c>
      <c r="N6283" s="3" t="b">
        <f>IF(ABS($D6283-Hoja3!$B$10)&lt;Hoja3!$B$11, $H6283*Hoja3!$G$1 + $I6283*Hoja3!$G$2 + $J6283*Hoja3!$G$3)</f>
        <v>0</v>
      </c>
      <c r="O6283" s="3" t="b">
        <f>IF(ABS($D6283-Hoja3!$B$10)&lt;Hoja3!$B$11, $H6283*Hoja3!$I$1 + $I6283*Hoja3!$I$2 + $J6283*Hoja3!$I$3)</f>
        <v>0</v>
      </c>
      <c r="Q6283">
        <f>IF(ABS($G6283-Hoja3!$B$5)&gt;Hoja3!$B$7, -$N6283/($G6283-Hoja3!$B$5))</f>
        <v>0</v>
      </c>
      <c r="R6283">
        <f>IF(ABS($G6283-Hoja3!$B$5)&gt;Hoja3!$B$7, -$O6283/($G6283-Hoja3!$B$5))</f>
        <v>0</v>
      </c>
    </row>
    <row r="6284" spans="1:18" ht="14.5" customHeight="1" x14ac:dyDescent="0.55000000000000004">
      <c r="A6284" s="3">
        <v>0.7</v>
      </c>
      <c r="B6284" s="3">
        <v>1.3</v>
      </c>
      <c r="C6284" s="3">
        <v>0</v>
      </c>
      <c r="D6284" s="3">
        <f t="shared" si="196"/>
        <v>2.0329999999999999</v>
      </c>
      <c r="F6284" s="1"/>
      <c r="G6284" s="3" cm="1">
        <f t="array" ref="G6284">SUMPRODUCT($A6284:$C6284,TRANSPOSE(Hoja3!$E$1:$E$3)/(Hoja3!$B$5^2))</f>
        <v>-0.25410221460843896</v>
      </c>
      <c r="H6284" s="3">
        <f>$A6284-$G6284*Hoja3!$E$1</f>
        <v>1.054347786187416</v>
      </c>
      <c r="I6284" s="3">
        <f>$B6284-$G6284*Hoja3!$E$2</f>
        <v>0.84645551618327497</v>
      </c>
      <c r="J6284" s="3">
        <f>$C6284-$G6284*Hoja3!$E$3</f>
        <v>-0.10148608896813946</v>
      </c>
      <c r="K6284" s="3">
        <f t="shared" si="197"/>
        <v>1.3558892363941271</v>
      </c>
      <c r="M6284" s="3" t="b">
        <f>IF(ABS($D6284-Hoja3!$B$10)&lt;Hoja3!$B$11, $H6284*Hoja3!$E$1 + $I6284*Hoja3!$E$2 + $J6284*Hoja3!$E$3)</f>
        <v>0</v>
      </c>
      <c r="N6284" s="3" t="b">
        <f>IF(ABS($D6284-Hoja3!$B$10)&lt;Hoja3!$B$11, $H6284*Hoja3!$G$1 + $I6284*Hoja3!$G$2 + $J6284*Hoja3!$G$3)</f>
        <v>0</v>
      </c>
      <c r="O6284" s="3" t="b">
        <f>IF(ABS($D6284-Hoja3!$B$10)&lt;Hoja3!$B$11, $H6284*Hoja3!$I$1 + $I6284*Hoja3!$I$2 + $J6284*Hoja3!$I$3)</f>
        <v>0</v>
      </c>
      <c r="Q6284">
        <f>IF(ABS($G6284-Hoja3!$B$5)&gt;Hoja3!$B$7, -$N6284/($G6284-Hoja3!$B$5))</f>
        <v>0</v>
      </c>
      <c r="R6284">
        <f>IF(ABS($G6284-Hoja3!$B$5)&gt;Hoja3!$B$7, -$O6284/($G6284-Hoja3!$B$5))</f>
        <v>0</v>
      </c>
    </row>
    <row r="6285" spans="1:18" ht="14.5" customHeight="1" x14ac:dyDescent="0.55000000000000004">
      <c r="A6285" s="3">
        <v>0.7</v>
      </c>
      <c r="B6285" s="3">
        <v>1.3</v>
      </c>
      <c r="C6285" s="3">
        <v>0.02</v>
      </c>
      <c r="D6285" s="3">
        <f t="shared" si="196"/>
        <v>2.0329920000000001</v>
      </c>
      <c r="F6285" s="1"/>
      <c r="G6285" s="3" cm="1">
        <f t="array" ref="G6285">SUMPRODUCT($A6285:$C6285,TRANSPOSE(Hoja3!$E$1:$E$3)/(Hoja3!$B$5^2))</f>
        <v>-0.25561219876206442</v>
      </c>
      <c r="H6285" s="3">
        <f>$A6285-$G6285*Hoja3!$E$1</f>
        <v>1.0564534724477257</v>
      </c>
      <c r="I6285" s="3">
        <f>$B6285-$G6285*Hoja3!$E$2</f>
        <v>0.84376036067436755</v>
      </c>
      <c r="J6285" s="3">
        <f>$C6285-$G6285*Hoja3!$E$3</f>
        <v>-8.208916276028036E-2</v>
      </c>
      <c r="K6285" s="3">
        <f t="shared" si="197"/>
        <v>1.3545346493666672</v>
      </c>
      <c r="M6285" s="3" t="b">
        <f>IF(ABS($D6285-Hoja3!$B$10)&lt;Hoja3!$B$11, $H6285*Hoja3!$E$1 + $I6285*Hoja3!$E$2 + $J6285*Hoja3!$E$3)</f>
        <v>0</v>
      </c>
      <c r="N6285" s="3" t="b">
        <f>IF(ABS($D6285-Hoja3!$B$10)&lt;Hoja3!$B$11, $H6285*Hoja3!$G$1 + $I6285*Hoja3!$G$2 + $J6285*Hoja3!$G$3)</f>
        <v>0</v>
      </c>
      <c r="O6285" s="3" t="b">
        <f>IF(ABS($D6285-Hoja3!$B$10)&lt;Hoja3!$B$11, $H6285*Hoja3!$I$1 + $I6285*Hoja3!$I$2 + $J6285*Hoja3!$I$3)</f>
        <v>0</v>
      </c>
      <c r="Q6285">
        <f>IF(ABS($G6285-Hoja3!$B$5)&gt;Hoja3!$B$7, -$N6285/($G6285-Hoja3!$B$5))</f>
        <v>0</v>
      </c>
      <c r="R6285">
        <f>IF(ABS($G6285-Hoja3!$B$5)&gt;Hoja3!$B$7, -$O6285/($G6285-Hoja3!$B$5))</f>
        <v>0</v>
      </c>
    </row>
    <row r="6286" spans="1:18" ht="14.5" customHeight="1" x14ac:dyDescent="0.55000000000000004">
      <c r="A6286" s="3">
        <v>0.7</v>
      </c>
      <c r="B6286" s="3">
        <v>1.3</v>
      </c>
      <c r="C6286" s="3">
        <v>0.1</v>
      </c>
      <c r="D6286" s="3">
        <f t="shared" si="196"/>
        <v>2.032</v>
      </c>
      <c r="F6286" s="1"/>
      <c r="G6286" s="3" cm="1">
        <f t="array" ref="G6286">SUMPRODUCT($A6286:$C6286,TRANSPOSE(Hoja3!$E$1:$E$3)/(Hoja3!$B$5^2))</f>
        <v>-0.26165213537656634</v>
      </c>
      <c r="H6286" s="3">
        <f>$A6286-$G6286*Hoja3!$E$1</f>
        <v>1.0648762174889645</v>
      </c>
      <c r="I6286" s="3">
        <f>$B6286-$G6286*Hoja3!$E$2</f>
        <v>0.83297973863873809</v>
      </c>
      <c r="J6286" s="3">
        <f>$C6286-$G6286*Hoja3!$E$3</f>
        <v>-4.501457928844016E-3</v>
      </c>
      <c r="K6286" s="3">
        <f t="shared" si="197"/>
        <v>1.3519751723607021</v>
      </c>
      <c r="M6286" s="3" t="b">
        <f>IF(ABS($D6286-Hoja3!$B$10)&lt;Hoja3!$B$11, $H6286*Hoja3!$E$1 + $I6286*Hoja3!$E$2 + $J6286*Hoja3!$E$3)</f>
        <v>0</v>
      </c>
      <c r="N6286" s="3" t="b">
        <f>IF(ABS($D6286-Hoja3!$B$10)&lt;Hoja3!$B$11, $H6286*Hoja3!$G$1 + $I6286*Hoja3!$G$2 + $J6286*Hoja3!$G$3)</f>
        <v>0</v>
      </c>
      <c r="O6286" s="3" t="b">
        <f>IF(ABS($D6286-Hoja3!$B$10)&lt;Hoja3!$B$11, $H6286*Hoja3!$I$1 + $I6286*Hoja3!$I$2 + $J6286*Hoja3!$I$3)</f>
        <v>0</v>
      </c>
      <c r="Q6286">
        <f>IF(ABS($G6286-Hoja3!$B$5)&gt;Hoja3!$B$7, -$N6286/($G6286-Hoja3!$B$5))</f>
        <v>0</v>
      </c>
      <c r="R6286">
        <f>IF(ABS($G6286-Hoja3!$B$5)&gt;Hoja3!$B$7, -$O6286/($G6286-Hoja3!$B$5))</f>
        <v>0</v>
      </c>
    </row>
    <row r="6287" spans="1:18" ht="14.5" customHeight="1" x14ac:dyDescent="0.55000000000000004">
      <c r="A6287" s="3">
        <v>0.7</v>
      </c>
      <c r="B6287" s="3">
        <v>1.3</v>
      </c>
      <c r="C6287" s="3">
        <v>0.18</v>
      </c>
      <c r="D6287" s="3">
        <f t="shared" si="196"/>
        <v>2.0271680000000001</v>
      </c>
      <c r="F6287" s="1"/>
      <c r="G6287" s="3" cm="1">
        <f t="array" ref="G6287">SUMPRODUCT($A6287:$C6287,TRANSPOSE(Hoja3!$E$1:$E$3)/(Hoja3!$B$5^2))</f>
        <v>-0.26769207199106826</v>
      </c>
      <c r="H6287" s="3">
        <f>$A6287-$G6287*Hoja3!$E$1</f>
        <v>1.0732989625302036</v>
      </c>
      <c r="I6287" s="3">
        <f>$B6287-$G6287*Hoja3!$E$2</f>
        <v>0.8221991166031084</v>
      </c>
      <c r="J6287" s="3">
        <f>$C6287-$G6287*Hoja3!$E$3</f>
        <v>7.30862469025923E-2</v>
      </c>
      <c r="K6287" s="3">
        <f t="shared" si="197"/>
        <v>1.3540028248854026</v>
      </c>
      <c r="M6287" s="3" t="b">
        <f>IF(ABS($D6287-Hoja3!$B$10)&lt;Hoja3!$B$11, $H6287*Hoja3!$E$1 + $I6287*Hoja3!$E$2 + $J6287*Hoja3!$E$3)</f>
        <v>0</v>
      </c>
      <c r="N6287" s="3" t="b">
        <f>IF(ABS($D6287-Hoja3!$B$10)&lt;Hoja3!$B$11, $H6287*Hoja3!$G$1 + $I6287*Hoja3!$G$2 + $J6287*Hoja3!$G$3)</f>
        <v>0</v>
      </c>
      <c r="O6287" s="3" t="b">
        <f>IF(ABS($D6287-Hoja3!$B$10)&lt;Hoja3!$B$11, $H6287*Hoja3!$I$1 + $I6287*Hoja3!$I$2 + $J6287*Hoja3!$I$3)</f>
        <v>0</v>
      </c>
      <c r="Q6287">
        <f>IF(ABS($G6287-Hoja3!$B$5)&gt;Hoja3!$B$7, -$N6287/($G6287-Hoja3!$B$5))</f>
        <v>0</v>
      </c>
      <c r="R6287">
        <f>IF(ABS($G6287-Hoja3!$B$5)&gt;Hoja3!$B$7, -$O6287/($G6287-Hoja3!$B$5))</f>
        <v>0</v>
      </c>
    </row>
    <row r="6288" spans="1:18" ht="14.5" customHeight="1" x14ac:dyDescent="0.55000000000000004">
      <c r="A6288" s="3">
        <v>0.7</v>
      </c>
      <c r="B6288" s="3">
        <v>1.3</v>
      </c>
      <c r="C6288" s="3">
        <v>0.26</v>
      </c>
      <c r="D6288" s="3">
        <f t="shared" si="196"/>
        <v>2.0154239999999999</v>
      </c>
      <c r="F6288" s="1"/>
      <c r="G6288" s="3" cm="1">
        <f t="array" ref="G6288">SUMPRODUCT($A6288:$C6288,TRANSPOSE(Hoja3!$E$1:$E$3)/(Hoja3!$B$5^2))</f>
        <v>-0.27373200860557018</v>
      </c>
      <c r="H6288" s="3">
        <f>$A6288-$G6288*Hoja3!$E$1</f>
        <v>1.0817217075714427</v>
      </c>
      <c r="I6288" s="3">
        <f>$B6288-$G6288*Hoja3!$E$2</f>
        <v>0.81141849456747894</v>
      </c>
      <c r="J6288" s="3">
        <f>$C6288-$G6288*Hoja3!$E$3</f>
        <v>0.15067395173402864</v>
      </c>
      <c r="K6288" s="3">
        <f t="shared" si="197"/>
        <v>1.3605970989564031</v>
      </c>
      <c r="M6288" s="3" t="b">
        <f>IF(ABS($D6288-Hoja3!$B$10)&lt;Hoja3!$B$11, $H6288*Hoja3!$E$1 + $I6288*Hoja3!$E$2 + $J6288*Hoja3!$E$3)</f>
        <v>0</v>
      </c>
      <c r="N6288" s="3" t="b">
        <f>IF(ABS($D6288-Hoja3!$B$10)&lt;Hoja3!$B$11, $H6288*Hoja3!$G$1 + $I6288*Hoja3!$G$2 + $J6288*Hoja3!$G$3)</f>
        <v>0</v>
      </c>
      <c r="O6288" s="3" t="b">
        <f>IF(ABS($D6288-Hoja3!$B$10)&lt;Hoja3!$B$11, $H6288*Hoja3!$I$1 + $I6288*Hoja3!$I$2 + $J6288*Hoja3!$I$3)</f>
        <v>0</v>
      </c>
      <c r="Q6288">
        <f>IF(ABS($G6288-Hoja3!$B$5)&gt;Hoja3!$B$7, -$N6288/($G6288-Hoja3!$B$5))</f>
        <v>0</v>
      </c>
      <c r="R6288">
        <f>IF(ABS($G6288-Hoja3!$B$5)&gt;Hoja3!$B$7, -$O6288/($G6288-Hoja3!$B$5))</f>
        <v>0</v>
      </c>
    </row>
    <row r="6289" spans="1:18" ht="14.5" customHeight="1" x14ac:dyDescent="0.55000000000000004">
      <c r="A6289" s="3">
        <v>0.7</v>
      </c>
      <c r="B6289" s="3">
        <v>1.3</v>
      </c>
      <c r="C6289" s="3">
        <v>0.34</v>
      </c>
      <c r="D6289" s="3">
        <f t="shared" si="196"/>
        <v>1.9936959999999999</v>
      </c>
      <c r="F6289" s="1"/>
      <c r="G6289" s="3" cm="1">
        <f t="array" ref="G6289">SUMPRODUCT($A6289:$C6289,TRANSPOSE(Hoja3!$E$1:$E$3)/(Hoja3!$B$5^2))</f>
        <v>-0.27977194522007209</v>
      </c>
      <c r="H6289" s="3">
        <f>$A6289-$G6289*Hoja3!$E$1</f>
        <v>1.0901444526126816</v>
      </c>
      <c r="I6289" s="3">
        <f>$B6289-$G6289*Hoja3!$E$2</f>
        <v>0.80063787253184926</v>
      </c>
      <c r="J6289" s="3">
        <f>$C6289-$G6289*Hoja3!$E$3</f>
        <v>0.22826165656546499</v>
      </c>
      <c r="K6289" s="3">
        <f t="shared" si="197"/>
        <v>1.3716921354125127</v>
      </c>
      <c r="M6289" s="3" t="b">
        <f>IF(ABS($D6289-Hoja3!$B$10)&lt;Hoja3!$B$11, $H6289*Hoja3!$E$1 + $I6289*Hoja3!$E$2 + $J6289*Hoja3!$E$3)</f>
        <v>0</v>
      </c>
      <c r="N6289" s="3" t="b">
        <f>IF(ABS($D6289-Hoja3!$B$10)&lt;Hoja3!$B$11, $H6289*Hoja3!$G$1 + $I6289*Hoja3!$G$2 + $J6289*Hoja3!$G$3)</f>
        <v>0</v>
      </c>
      <c r="O6289" s="3" t="b">
        <f>IF(ABS($D6289-Hoja3!$B$10)&lt;Hoja3!$B$11, $H6289*Hoja3!$I$1 + $I6289*Hoja3!$I$2 + $J6289*Hoja3!$I$3)</f>
        <v>0</v>
      </c>
      <c r="Q6289">
        <f>IF(ABS($G6289-Hoja3!$B$5)&gt;Hoja3!$B$7, -$N6289/($G6289-Hoja3!$B$5))</f>
        <v>0</v>
      </c>
      <c r="R6289">
        <f>IF(ABS($G6289-Hoja3!$B$5)&gt;Hoja3!$B$7, -$O6289/($G6289-Hoja3!$B$5))</f>
        <v>0</v>
      </c>
    </row>
    <row r="6290" spans="1:18" ht="14.5" customHeight="1" x14ac:dyDescent="0.55000000000000004">
      <c r="A6290" s="3">
        <v>0.7</v>
      </c>
      <c r="B6290" s="3">
        <v>1.3</v>
      </c>
      <c r="C6290" s="3">
        <v>0.42</v>
      </c>
      <c r="D6290" s="3">
        <f t="shared" si="196"/>
        <v>1.958912</v>
      </c>
      <c r="F6290" s="1"/>
      <c r="G6290" s="3" cm="1">
        <f t="array" ref="G6290">SUMPRODUCT($A6290:$C6290,TRANSPOSE(Hoja3!$E$1:$E$3)/(Hoja3!$B$5^2))</f>
        <v>-0.28581188183457401</v>
      </c>
      <c r="H6290" s="3">
        <f>$A6290-$G6290*Hoja3!$E$1</f>
        <v>1.0985671976539204</v>
      </c>
      <c r="I6290" s="3">
        <f>$B6290-$G6290*Hoja3!$E$2</f>
        <v>0.7898572504962198</v>
      </c>
      <c r="J6290" s="3">
        <f>$C6290-$G6290*Hoja3!$E$3</f>
        <v>0.30584936139690133</v>
      </c>
      <c r="K6290" s="3">
        <f t="shared" si="197"/>
        <v>1.3871799435507739</v>
      </c>
      <c r="M6290" s="3" t="b">
        <f>IF(ABS($D6290-Hoja3!$B$10)&lt;Hoja3!$B$11, $H6290*Hoja3!$E$1 + $I6290*Hoja3!$E$2 + $J6290*Hoja3!$E$3)</f>
        <v>0</v>
      </c>
      <c r="N6290" s="3" t="b">
        <f>IF(ABS($D6290-Hoja3!$B$10)&lt;Hoja3!$B$11, $H6290*Hoja3!$G$1 + $I6290*Hoja3!$G$2 + $J6290*Hoja3!$G$3)</f>
        <v>0</v>
      </c>
      <c r="O6290" s="3" t="b">
        <f>IF(ABS($D6290-Hoja3!$B$10)&lt;Hoja3!$B$11, $H6290*Hoja3!$I$1 + $I6290*Hoja3!$I$2 + $J6290*Hoja3!$I$3)</f>
        <v>0</v>
      </c>
      <c r="Q6290">
        <f>IF(ABS($G6290-Hoja3!$B$5)&gt;Hoja3!$B$7, -$N6290/($G6290-Hoja3!$B$5))</f>
        <v>0</v>
      </c>
      <c r="R6290">
        <f>IF(ABS($G6290-Hoja3!$B$5)&gt;Hoja3!$B$7, -$O6290/($G6290-Hoja3!$B$5))</f>
        <v>0</v>
      </c>
    </row>
    <row r="6291" spans="1:18" ht="14.5" customHeight="1" x14ac:dyDescent="0.55000000000000004">
      <c r="A6291" s="3">
        <v>0.7</v>
      </c>
      <c r="B6291" s="3">
        <v>1.3</v>
      </c>
      <c r="C6291" s="3">
        <v>0.5</v>
      </c>
      <c r="D6291" s="3">
        <f t="shared" si="196"/>
        <v>1.9079999999999999</v>
      </c>
      <c r="F6291" s="1"/>
      <c r="G6291" s="3" cm="1">
        <f t="array" ref="G6291">SUMPRODUCT($A6291:$C6291,TRANSPOSE(Hoja3!$E$1:$E$3)/(Hoja3!$B$5^2))</f>
        <v>-0.29185181844907593</v>
      </c>
      <c r="H6291" s="3">
        <f>$A6291-$G6291*Hoja3!$E$1</f>
        <v>1.1069899426951595</v>
      </c>
      <c r="I6291" s="3">
        <f>$B6291-$G6291*Hoja3!$E$2</f>
        <v>0.77907662846059023</v>
      </c>
      <c r="J6291" s="3">
        <f>$C6291-$G6291*Hoja3!$E$3</f>
        <v>0.38343706622833762</v>
      </c>
      <c r="K6291" s="3">
        <f t="shared" si="197"/>
        <v>1.4069154594358353</v>
      </c>
      <c r="M6291" s="3" t="b">
        <f>IF(ABS($D6291-Hoja3!$B$10)&lt;Hoja3!$B$11, $H6291*Hoja3!$E$1 + $I6291*Hoja3!$E$2 + $J6291*Hoja3!$E$3)</f>
        <v>0</v>
      </c>
      <c r="N6291" s="3" t="b">
        <f>IF(ABS($D6291-Hoja3!$B$10)&lt;Hoja3!$B$11, $H6291*Hoja3!$G$1 + $I6291*Hoja3!$G$2 + $J6291*Hoja3!$G$3)</f>
        <v>0</v>
      </c>
      <c r="O6291" s="3" t="b">
        <f>IF(ABS($D6291-Hoja3!$B$10)&lt;Hoja3!$B$11, $H6291*Hoja3!$I$1 + $I6291*Hoja3!$I$2 + $J6291*Hoja3!$I$3)</f>
        <v>0</v>
      </c>
      <c r="Q6291">
        <f>IF(ABS($G6291-Hoja3!$B$5)&gt;Hoja3!$B$7, -$N6291/($G6291-Hoja3!$B$5))</f>
        <v>0</v>
      </c>
      <c r="R6291">
        <f>IF(ABS($G6291-Hoja3!$B$5)&gt;Hoja3!$B$7, -$O6291/($G6291-Hoja3!$B$5))</f>
        <v>0</v>
      </c>
    </row>
    <row r="6292" spans="1:18" ht="14.5" customHeight="1" x14ac:dyDescent="0.55000000000000004">
      <c r="A6292" s="3">
        <v>0.7</v>
      </c>
      <c r="B6292" s="3">
        <v>1.3</v>
      </c>
      <c r="C6292" s="3">
        <v>0.57999999999999996</v>
      </c>
      <c r="D6292" s="3">
        <f t="shared" si="196"/>
        <v>1.837888</v>
      </c>
      <c r="F6292" s="1"/>
      <c r="G6292" s="3" cm="1">
        <f t="array" ref="G6292">SUMPRODUCT($A6292:$C6292,TRANSPOSE(Hoja3!$E$1:$E$3)/(Hoja3!$B$5^2))</f>
        <v>-0.29789175506357785</v>
      </c>
      <c r="H6292" s="3">
        <f>$A6292-$G6292*Hoja3!$E$1</f>
        <v>1.1154126877363986</v>
      </c>
      <c r="I6292" s="3">
        <f>$B6292-$G6292*Hoja3!$E$2</f>
        <v>0.76829600642496065</v>
      </c>
      <c r="J6292" s="3">
        <f>$C6292-$G6292*Hoja3!$E$3</f>
        <v>0.46102477105977396</v>
      </c>
      <c r="K6292" s="3">
        <f t="shared" si="197"/>
        <v>1.430722914118103</v>
      </c>
      <c r="M6292" s="3" t="b">
        <f>IF(ABS($D6292-Hoja3!$B$10)&lt;Hoja3!$B$11, $H6292*Hoja3!$E$1 + $I6292*Hoja3!$E$2 + $J6292*Hoja3!$E$3)</f>
        <v>0</v>
      </c>
      <c r="N6292" s="3" t="b">
        <f>IF(ABS($D6292-Hoja3!$B$10)&lt;Hoja3!$B$11, $H6292*Hoja3!$G$1 + $I6292*Hoja3!$G$2 + $J6292*Hoja3!$G$3)</f>
        <v>0</v>
      </c>
      <c r="O6292" s="3" t="b">
        <f>IF(ABS($D6292-Hoja3!$B$10)&lt;Hoja3!$B$11, $H6292*Hoja3!$I$1 + $I6292*Hoja3!$I$2 + $J6292*Hoja3!$I$3)</f>
        <v>0</v>
      </c>
      <c r="Q6292">
        <f>IF(ABS($G6292-Hoja3!$B$5)&gt;Hoja3!$B$7, -$N6292/($G6292-Hoja3!$B$5))</f>
        <v>0</v>
      </c>
      <c r="R6292">
        <f>IF(ABS($G6292-Hoja3!$B$5)&gt;Hoja3!$B$7, -$O6292/($G6292-Hoja3!$B$5))</f>
        <v>0</v>
      </c>
    </row>
    <row r="6293" spans="1:18" ht="14.5" customHeight="1" x14ac:dyDescent="0.55000000000000004">
      <c r="A6293" s="3">
        <v>0.7</v>
      </c>
      <c r="B6293" s="3">
        <v>1.3</v>
      </c>
      <c r="C6293" s="3">
        <v>0.66</v>
      </c>
      <c r="D6293" s="3">
        <f t="shared" si="196"/>
        <v>1.7455039999999999</v>
      </c>
      <c r="F6293" s="1"/>
      <c r="G6293" s="3" cm="1">
        <f t="array" ref="G6293">SUMPRODUCT($A6293:$C6293,TRANSPOSE(Hoja3!$E$1:$E$3)/(Hoja3!$B$5^2))</f>
        <v>-0.30393169167807976</v>
      </c>
      <c r="H6293" s="3">
        <f>$A6293-$G6293*Hoja3!$E$1</f>
        <v>1.1238354327776374</v>
      </c>
      <c r="I6293" s="3">
        <f>$B6293-$G6293*Hoja3!$E$2</f>
        <v>0.75751538438933108</v>
      </c>
      <c r="J6293" s="3">
        <f>$C6293-$G6293*Hoja3!$E$3</f>
        <v>0.53861247589121031</v>
      </c>
      <c r="K6293" s="3">
        <f t="shared" si="197"/>
        <v>1.4584029061746535</v>
      </c>
      <c r="M6293" s="3" t="b">
        <f>IF(ABS($D6293-Hoja3!$B$10)&lt;Hoja3!$B$11, $H6293*Hoja3!$E$1 + $I6293*Hoja3!$E$2 + $J6293*Hoja3!$E$3)</f>
        <v>0</v>
      </c>
      <c r="N6293" s="3" t="b">
        <f>IF(ABS($D6293-Hoja3!$B$10)&lt;Hoja3!$B$11, $H6293*Hoja3!$G$1 + $I6293*Hoja3!$G$2 + $J6293*Hoja3!$G$3)</f>
        <v>0</v>
      </c>
      <c r="O6293" s="3" t="b">
        <f>IF(ABS($D6293-Hoja3!$B$10)&lt;Hoja3!$B$11, $H6293*Hoja3!$I$1 + $I6293*Hoja3!$I$2 + $J6293*Hoja3!$I$3)</f>
        <v>0</v>
      </c>
      <c r="Q6293">
        <f>IF(ABS($G6293-Hoja3!$B$5)&gt;Hoja3!$B$7, -$N6293/($G6293-Hoja3!$B$5))</f>
        <v>0</v>
      </c>
      <c r="R6293">
        <f>IF(ABS($G6293-Hoja3!$B$5)&gt;Hoja3!$B$7, -$O6293/($G6293-Hoja3!$B$5))</f>
        <v>0</v>
      </c>
    </row>
    <row r="6294" spans="1:18" ht="14.5" customHeight="1" x14ac:dyDescent="0.55000000000000004">
      <c r="A6294" s="3">
        <v>0.7</v>
      </c>
      <c r="B6294" s="3">
        <v>1.3</v>
      </c>
      <c r="C6294" s="3">
        <v>0.74</v>
      </c>
      <c r="D6294" s="3">
        <f t="shared" si="196"/>
        <v>1.6277759999999999</v>
      </c>
      <c r="F6294" s="1"/>
      <c r="G6294" s="3" cm="1">
        <f t="array" ref="G6294">SUMPRODUCT($A6294:$C6294,TRANSPOSE(Hoja3!$E$1:$E$3)/(Hoja3!$B$5^2))</f>
        <v>-0.30997162829258168</v>
      </c>
      <c r="H6294" s="3">
        <f>$A6294-$G6294*Hoja3!$E$1</f>
        <v>1.1322581778188765</v>
      </c>
      <c r="I6294" s="3">
        <f>$B6294-$G6294*Hoja3!$E$2</f>
        <v>0.74673476235370151</v>
      </c>
      <c r="J6294" s="3">
        <f>$C6294-$G6294*Hoja3!$E$3</f>
        <v>0.61620018072264671</v>
      </c>
      <c r="K6294" s="3">
        <f t="shared" si="197"/>
        <v>1.4897395910922768</v>
      </c>
      <c r="M6294" s="3" t="b">
        <f>IF(ABS($D6294-Hoja3!$B$10)&lt;Hoja3!$B$11, $H6294*Hoja3!$E$1 + $I6294*Hoja3!$E$2 + $J6294*Hoja3!$E$3)</f>
        <v>0</v>
      </c>
      <c r="N6294" s="3" t="b">
        <f>IF(ABS($D6294-Hoja3!$B$10)&lt;Hoja3!$B$11, $H6294*Hoja3!$G$1 + $I6294*Hoja3!$G$2 + $J6294*Hoja3!$G$3)</f>
        <v>0</v>
      </c>
      <c r="O6294" s="3" t="b">
        <f>IF(ABS($D6294-Hoja3!$B$10)&lt;Hoja3!$B$11, $H6294*Hoja3!$I$1 + $I6294*Hoja3!$I$2 + $J6294*Hoja3!$I$3)</f>
        <v>0</v>
      </c>
      <c r="Q6294">
        <f>IF(ABS($G6294-Hoja3!$B$5)&gt;Hoja3!$B$7, -$N6294/($G6294-Hoja3!$B$5))</f>
        <v>0</v>
      </c>
      <c r="R6294">
        <f>IF(ABS($G6294-Hoja3!$B$5)&gt;Hoja3!$B$7, -$O6294/($G6294-Hoja3!$B$5))</f>
        <v>0</v>
      </c>
    </row>
    <row r="6295" spans="1:18" ht="14.5" customHeight="1" x14ac:dyDescent="0.55000000000000004">
      <c r="A6295" s="3">
        <v>0.7</v>
      </c>
      <c r="B6295" s="3">
        <v>1.3</v>
      </c>
      <c r="C6295" s="3">
        <v>0.82</v>
      </c>
      <c r="D6295" s="3">
        <f t="shared" si="196"/>
        <v>1.4816320000000001</v>
      </c>
      <c r="F6295" s="1"/>
      <c r="G6295" s="3" cm="1">
        <f t="array" ref="G6295">SUMPRODUCT($A6295:$C6295,TRANSPOSE(Hoja3!$E$1:$E$3)/(Hoja3!$B$5^2))</f>
        <v>-0.3160115649070836</v>
      </c>
      <c r="H6295" s="3">
        <f>$A6295-$G6295*Hoja3!$E$1</f>
        <v>1.1406809228601154</v>
      </c>
      <c r="I6295" s="3">
        <f>$B6295-$G6295*Hoja3!$E$2</f>
        <v>0.73595414031807194</v>
      </c>
      <c r="J6295" s="3">
        <f>$C6295-$G6295*Hoja3!$E$3</f>
        <v>0.69378788555408288</v>
      </c>
      <c r="K6295" s="3">
        <f t="shared" si="197"/>
        <v>1.5245074924610642</v>
      </c>
      <c r="M6295" s="3" t="b">
        <f>IF(ABS($D6295-Hoja3!$B$10)&lt;Hoja3!$B$11, $H6295*Hoja3!$E$1 + $I6295*Hoja3!$E$2 + $J6295*Hoja3!$E$3)</f>
        <v>0</v>
      </c>
      <c r="N6295" s="3" t="b">
        <f>IF(ABS($D6295-Hoja3!$B$10)&lt;Hoja3!$B$11, $H6295*Hoja3!$G$1 + $I6295*Hoja3!$G$2 + $J6295*Hoja3!$G$3)</f>
        <v>0</v>
      </c>
      <c r="O6295" s="3" t="b">
        <f>IF(ABS($D6295-Hoja3!$B$10)&lt;Hoja3!$B$11, $H6295*Hoja3!$I$1 + $I6295*Hoja3!$I$2 + $J6295*Hoja3!$I$3)</f>
        <v>0</v>
      </c>
      <c r="Q6295">
        <f>IF(ABS($G6295-Hoja3!$B$5)&gt;Hoja3!$B$7, -$N6295/($G6295-Hoja3!$B$5))</f>
        <v>0</v>
      </c>
      <c r="R6295">
        <f>IF(ABS($G6295-Hoja3!$B$5)&gt;Hoja3!$B$7, -$O6295/($G6295-Hoja3!$B$5))</f>
        <v>0</v>
      </c>
    </row>
    <row r="6296" spans="1:18" ht="14.5" customHeight="1" x14ac:dyDescent="0.55000000000000004">
      <c r="A6296" s="3">
        <v>0.7</v>
      </c>
      <c r="B6296" s="3">
        <v>1.3</v>
      </c>
      <c r="C6296" s="3">
        <v>0.9</v>
      </c>
      <c r="D6296" s="3">
        <f t="shared" si="196"/>
        <v>1.3039999999999998</v>
      </c>
      <c r="F6296" s="1"/>
      <c r="G6296" s="3" cm="1">
        <f t="array" ref="G6296">SUMPRODUCT($A6296:$C6296,TRANSPOSE(Hoja3!$E$1:$E$3)/(Hoja3!$B$5^2))</f>
        <v>-0.32205150152158557</v>
      </c>
      <c r="H6296" s="3">
        <f>$A6296-$G6296*Hoja3!$E$1</f>
        <v>1.1491036679013544</v>
      </c>
      <c r="I6296" s="3">
        <f>$B6296-$G6296*Hoja3!$E$2</f>
        <v>0.72517351828244225</v>
      </c>
      <c r="J6296" s="3">
        <f>$C6296-$G6296*Hoja3!$E$3</f>
        <v>0.77137559038551928</v>
      </c>
      <c r="K6296" s="3">
        <f t="shared" si="197"/>
        <v>1.5624775750855084</v>
      </c>
      <c r="M6296" s="3" t="b">
        <f>IF(ABS($D6296-Hoja3!$B$10)&lt;Hoja3!$B$11, $H6296*Hoja3!$E$1 + $I6296*Hoja3!$E$2 + $J6296*Hoja3!$E$3)</f>
        <v>0</v>
      </c>
      <c r="N6296" s="3" t="b">
        <f>IF(ABS($D6296-Hoja3!$B$10)&lt;Hoja3!$B$11, $H6296*Hoja3!$G$1 + $I6296*Hoja3!$G$2 + $J6296*Hoja3!$G$3)</f>
        <v>0</v>
      </c>
      <c r="O6296" s="3" t="b">
        <f>IF(ABS($D6296-Hoja3!$B$10)&lt;Hoja3!$B$11, $H6296*Hoja3!$I$1 + $I6296*Hoja3!$I$2 + $J6296*Hoja3!$I$3)</f>
        <v>0</v>
      </c>
      <c r="Q6296">
        <f>IF(ABS($G6296-Hoja3!$B$5)&gt;Hoja3!$B$7, -$N6296/($G6296-Hoja3!$B$5))</f>
        <v>0</v>
      </c>
      <c r="R6296">
        <f>IF(ABS($G6296-Hoja3!$B$5)&gt;Hoja3!$B$7, -$O6296/($G6296-Hoja3!$B$5))</f>
        <v>0</v>
      </c>
    </row>
    <row r="6297" spans="1:18" ht="14.5" customHeight="1" x14ac:dyDescent="0.55000000000000004">
      <c r="A6297" s="3">
        <v>0.7</v>
      </c>
      <c r="B6297" s="3">
        <v>1.3</v>
      </c>
      <c r="C6297" s="3">
        <v>0.98</v>
      </c>
      <c r="D6297" s="3">
        <f t="shared" si="196"/>
        <v>1.0918079999999999</v>
      </c>
      <c r="F6297" s="1"/>
      <c r="G6297" s="3" cm="1">
        <f t="array" ref="G6297">SUMPRODUCT($A6297:$C6297,TRANSPOSE(Hoja3!$E$1:$E$3)/(Hoja3!$B$5^2))</f>
        <v>-0.32809143813608743</v>
      </c>
      <c r="H6297" s="3">
        <f>$A6297-$G6297*Hoja3!$E$1</f>
        <v>1.1575264129425933</v>
      </c>
      <c r="I6297" s="3">
        <f>$B6297-$G6297*Hoja3!$E$2</f>
        <v>0.71439289624681279</v>
      </c>
      <c r="J6297" s="3">
        <f>$C6297-$G6297*Hoja3!$E$3</f>
        <v>0.84896329521695568</v>
      </c>
      <c r="K6297" s="3">
        <f t="shared" si="197"/>
        <v>1.6034223659077755</v>
      </c>
      <c r="M6297" s="3" t="b">
        <f>IF(ABS($D6297-Hoja3!$B$10)&lt;Hoja3!$B$11, $H6297*Hoja3!$E$1 + $I6297*Hoja3!$E$2 + $J6297*Hoja3!$E$3)</f>
        <v>0</v>
      </c>
      <c r="N6297" s="3" t="b">
        <f>IF(ABS($D6297-Hoja3!$B$10)&lt;Hoja3!$B$11, $H6297*Hoja3!$G$1 + $I6297*Hoja3!$G$2 + $J6297*Hoja3!$G$3)</f>
        <v>0</v>
      </c>
      <c r="O6297" s="3" t="b">
        <f>IF(ABS($D6297-Hoja3!$B$10)&lt;Hoja3!$B$11, $H6297*Hoja3!$I$1 + $I6297*Hoja3!$I$2 + $J6297*Hoja3!$I$3)</f>
        <v>0</v>
      </c>
      <c r="Q6297">
        <f>IF(ABS($G6297-Hoja3!$B$5)&gt;Hoja3!$B$7, -$N6297/($G6297-Hoja3!$B$5))</f>
        <v>0</v>
      </c>
      <c r="R6297">
        <f>IF(ABS($G6297-Hoja3!$B$5)&gt;Hoja3!$B$7, -$O6297/($G6297-Hoja3!$B$5))</f>
        <v>0</v>
      </c>
    </row>
    <row r="6298" spans="1:18" ht="14.5" customHeight="1" x14ac:dyDescent="0.55000000000000004">
      <c r="A6298" s="3">
        <v>0.7</v>
      </c>
      <c r="B6298" s="3">
        <v>1.3</v>
      </c>
      <c r="C6298" s="3">
        <v>1.06</v>
      </c>
      <c r="D6298" s="3">
        <f t="shared" si="196"/>
        <v>0.84198399999999962</v>
      </c>
      <c r="F6298" s="1"/>
      <c r="G6298" s="3" cm="1">
        <f t="array" ref="G6298">SUMPRODUCT($A6298:$C6298,TRANSPOSE(Hoja3!$E$1:$E$3)/(Hoja3!$B$5^2))</f>
        <v>-0.3341313747505894</v>
      </c>
      <c r="H6298" s="3">
        <f>$A6298-$G6298*Hoja3!$E$1</f>
        <v>1.1659491579838324</v>
      </c>
      <c r="I6298" s="3">
        <f>$B6298-$G6298*Hoja3!$E$2</f>
        <v>0.70361227421118311</v>
      </c>
      <c r="J6298" s="3">
        <f>$C6298-$G6298*Hoja3!$E$3</f>
        <v>0.92655100004839208</v>
      </c>
      <c r="K6298" s="3">
        <f t="shared" si="197"/>
        <v>1.6471200402868382</v>
      </c>
      <c r="M6298" s="3" t="b">
        <f>IF(ABS($D6298-Hoja3!$B$10)&lt;Hoja3!$B$11, $H6298*Hoja3!$E$1 + $I6298*Hoja3!$E$2 + $J6298*Hoja3!$E$3)</f>
        <v>0</v>
      </c>
      <c r="N6298" s="3" t="b">
        <f>IF(ABS($D6298-Hoja3!$B$10)&lt;Hoja3!$B$11, $H6298*Hoja3!$G$1 + $I6298*Hoja3!$G$2 + $J6298*Hoja3!$G$3)</f>
        <v>0</v>
      </c>
      <c r="O6298" s="3" t="b">
        <f>IF(ABS($D6298-Hoja3!$B$10)&lt;Hoja3!$B$11, $H6298*Hoja3!$I$1 + $I6298*Hoja3!$I$2 + $J6298*Hoja3!$I$3)</f>
        <v>0</v>
      </c>
      <c r="Q6298">
        <f>IF(ABS($G6298-Hoja3!$B$5)&gt;Hoja3!$B$7, -$N6298/($G6298-Hoja3!$B$5))</f>
        <v>0</v>
      </c>
      <c r="R6298">
        <f>IF(ABS($G6298-Hoja3!$B$5)&gt;Hoja3!$B$7, -$O6298/($G6298-Hoja3!$B$5))</f>
        <v>0</v>
      </c>
    </row>
    <row r="6299" spans="1:18" ht="14.5" customHeight="1" x14ac:dyDescent="0.55000000000000004">
      <c r="A6299" s="3">
        <v>0.7</v>
      </c>
      <c r="B6299" s="3">
        <v>1.3</v>
      </c>
      <c r="C6299" s="3">
        <v>1.1399999999999999</v>
      </c>
      <c r="D6299" s="3">
        <f t="shared" si="196"/>
        <v>0.55145600000000017</v>
      </c>
      <c r="F6299" s="1"/>
      <c r="G6299" s="3" cm="1">
        <f t="array" ref="G6299">SUMPRODUCT($A6299:$C6299,TRANSPOSE(Hoja3!$E$1:$E$3)/(Hoja3!$B$5^2))</f>
        <v>-0.34017131136509127</v>
      </c>
      <c r="H6299" s="3">
        <f>$A6299-$G6299*Hoja3!$E$1</f>
        <v>1.1743719030250714</v>
      </c>
      <c r="I6299" s="3">
        <f>$B6299-$G6299*Hoja3!$E$2</f>
        <v>0.69283165217555365</v>
      </c>
      <c r="J6299" s="3">
        <f>$C6299-$G6299*Hoja3!$E$3</f>
        <v>1.0041387048798283</v>
      </c>
      <c r="K6299" s="3">
        <f t="shared" si="197"/>
        <v>1.6933574943020075</v>
      </c>
      <c r="M6299" s="3" t="b">
        <f>IF(ABS($D6299-Hoja3!$B$10)&lt;Hoja3!$B$11, $H6299*Hoja3!$E$1 + $I6299*Hoja3!$E$2 + $J6299*Hoja3!$E$3)</f>
        <v>0</v>
      </c>
      <c r="N6299" s="3" t="b">
        <f>IF(ABS($D6299-Hoja3!$B$10)&lt;Hoja3!$B$11, $H6299*Hoja3!$G$1 + $I6299*Hoja3!$G$2 + $J6299*Hoja3!$G$3)</f>
        <v>0</v>
      </c>
      <c r="O6299" s="3" t="b">
        <f>IF(ABS($D6299-Hoja3!$B$10)&lt;Hoja3!$B$11, $H6299*Hoja3!$I$1 + $I6299*Hoja3!$I$2 + $J6299*Hoja3!$I$3)</f>
        <v>0</v>
      </c>
      <c r="Q6299">
        <f>IF(ABS($G6299-Hoja3!$B$5)&gt;Hoja3!$B$7, -$N6299/($G6299-Hoja3!$B$5))</f>
        <v>0</v>
      </c>
      <c r="R6299">
        <f>IF(ABS($G6299-Hoja3!$B$5)&gt;Hoja3!$B$7, -$O6299/($G6299-Hoja3!$B$5))</f>
        <v>0</v>
      </c>
    </row>
    <row r="6300" spans="1:18" ht="14.5" customHeight="1" x14ac:dyDescent="0.55000000000000004">
      <c r="A6300" s="3">
        <v>0.7</v>
      </c>
      <c r="B6300" s="3">
        <v>1.3</v>
      </c>
      <c r="C6300" s="3">
        <v>1.22</v>
      </c>
      <c r="D6300" s="3">
        <f t="shared" si="196"/>
        <v>0.21715200000000001</v>
      </c>
      <c r="F6300" s="1"/>
      <c r="G6300" s="3" cm="1">
        <f t="array" ref="G6300">SUMPRODUCT($A6300:$C6300,TRANSPOSE(Hoja3!$E$1:$E$3)/(Hoja3!$B$5^2))</f>
        <v>-0.34621124797959324</v>
      </c>
      <c r="H6300" s="3">
        <f>$A6300-$G6300*Hoja3!$E$1</f>
        <v>1.1827946480663103</v>
      </c>
      <c r="I6300" s="3">
        <f>$B6300-$G6300*Hoja3!$E$2</f>
        <v>0.68205103013992396</v>
      </c>
      <c r="J6300" s="3">
        <f>$C6300-$G6300*Hoja3!$E$3</f>
        <v>1.0817264097112647</v>
      </c>
      <c r="K6300" s="3">
        <f t="shared" si="197"/>
        <v>1.7419324937195646</v>
      </c>
      <c r="M6300" s="3" t="b">
        <f>IF(ABS($D6300-Hoja3!$B$10)&lt;Hoja3!$B$11, $H6300*Hoja3!$E$1 + $I6300*Hoja3!$E$2 + $J6300*Hoja3!$E$3)</f>
        <v>0</v>
      </c>
      <c r="N6300" s="3" t="b">
        <f>IF(ABS($D6300-Hoja3!$B$10)&lt;Hoja3!$B$11, $H6300*Hoja3!$G$1 + $I6300*Hoja3!$G$2 + $J6300*Hoja3!$G$3)</f>
        <v>0</v>
      </c>
      <c r="O6300" s="3" t="b">
        <f>IF(ABS($D6300-Hoja3!$B$10)&lt;Hoja3!$B$11, $H6300*Hoja3!$I$1 + $I6300*Hoja3!$I$2 + $J6300*Hoja3!$I$3)</f>
        <v>0</v>
      </c>
      <c r="Q6300">
        <f>IF(ABS($G6300-Hoja3!$B$5)&gt;Hoja3!$B$7, -$N6300/($G6300-Hoja3!$B$5))</f>
        <v>0</v>
      </c>
      <c r="R6300">
        <f>IF(ABS($G6300-Hoja3!$B$5)&gt;Hoja3!$B$7, -$O6300/($G6300-Hoja3!$B$5))</f>
        <v>0</v>
      </c>
    </row>
    <row r="6301" spans="1:18" ht="14.5" customHeight="1" x14ac:dyDescent="0.55000000000000004">
      <c r="A6301" s="3">
        <v>0.7</v>
      </c>
      <c r="B6301" s="3">
        <v>1.3</v>
      </c>
      <c r="C6301" s="3">
        <v>1.3</v>
      </c>
      <c r="D6301" s="3">
        <f t="shared" si="196"/>
        <v>-0.16400000000000059</v>
      </c>
      <c r="F6301" s="1"/>
      <c r="G6301" s="3" cm="1">
        <f t="array" ref="G6301">SUMPRODUCT($A6301:$C6301,TRANSPOSE(Hoja3!$E$1:$E$3)/(Hoja3!$B$5^2))</f>
        <v>-0.35225118459409516</v>
      </c>
      <c r="H6301" s="3">
        <f>$A6301-$G6301*Hoja3!$E$1</f>
        <v>1.1912173931075494</v>
      </c>
      <c r="I6301" s="3">
        <f>$B6301-$G6301*Hoja3!$E$2</f>
        <v>0.67127040810429439</v>
      </c>
      <c r="J6301" s="3">
        <f>$C6301-$G6301*Hoja3!$E$3</f>
        <v>1.1593141145427011</v>
      </c>
      <c r="K6301" s="3">
        <f t="shared" si="197"/>
        <v>1.7926550294511152</v>
      </c>
      <c r="M6301" s="3">
        <f>IF(ABS($D6301-Hoja3!$B$10)&lt;Hoja3!$B$11, $H6301*Hoja3!$E$1 + $I6301*Hoja3!$E$2 + $J6301*Hoja3!$E$3)</f>
        <v>1.1102230246251565E-16</v>
      </c>
      <c r="N6301" s="3">
        <f>IF(ABS($D6301-Hoja3!$B$10)&lt;Hoja3!$B$11, $H6301*Hoja3!$G$1 + $I6301*Hoja3!$G$2 + $J6301*Hoja3!$G$3)</f>
        <v>-1.3519674454480612</v>
      </c>
      <c r="O6301" s="3">
        <f>IF(ABS($D6301-Hoja3!$B$10)&lt;Hoja3!$B$11, $H6301*Hoja3!$I$1 + $I6301*Hoja3!$I$2 + $J6301*Hoja3!$I$3)</f>
        <v>-1.1771984034414176</v>
      </c>
      <c r="Q6301">
        <f>IF(ABS($G6301-Hoja3!$B$5)&gt;Hoja3!$B$7, -$N6301/($G6301-Hoja3!$B$5))</f>
        <v>-0.50974336567408018</v>
      </c>
      <c r="R6301">
        <f>IF(ABS($G6301-Hoja3!$B$5)&gt;Hoja3!$B$7, -$O6301/($G6301-Hoja3!$B$5))</f>
        <v>-0.44384876148960112</v>
      </c>
    </row>
    <row r="6302" spans="1:18" ht="14.5" customHeight="1" x14ac:dyDescent="0.55000000000000004">
      <c r="A6302" s="3">
        <v>0.9</v>
      </c>
      <c r="B6302" s="3">
        <v>-1.3</v>
      </c>
      <c r="C6302" s="3">
        <v>-1.3</v>
      </c>
      <c r="D6302" s="3">
        <f t="shared" si="196"/>
        <v>4.6160000000000014</v>
      </c>
      <c r="F6302" s="1"/>
      <c r="G6302" s="3" cm="1">
        <f t="array" ref="G6302">SUMPRODUCT($A6302:$C6302,TRANSPOSE(Hoja3!$E$1:$E$3)/(Hoja3!$B$5^2))</f>
        <v>0.77403079790306351</v>
      </c>
      <c r="H6302" s="3">
        <f>$A6302-$G6302*Hoja3!$E$1</f>
        <v>-0.17939279514142725</v>
      </c>
      <c r="I6302" s="3">
        <f>$B6302-$G6302*Hoja3!$E$2</f>
        <v>8.1559775990767136E-2</v>
      </c>
      <c r="J6302" s="3">
        <f>$C6302-$G6302*Hoja3!$E$3</f>
        <v>-0.99085921371792152</v>
      </c>
      <c r="K6302" s="3">
        <f t="shared" si="197"/>
        <v>1.0102651896497354</v>
      </c>
      <c r="M6302" s="3" t="b">
        <f>IF(ABS($D6302-Hoja3!$B$10)&lt;Hoja3!$B$11, $H6302*Hoja3!$E$1 + $I6302*Hoja3!$E$2 + $J6302*Hoja3!$E$3)</f>
        <v>0</v>
      </c>
      <c r="N6302" s="3" t="b">
        <f>IF(ABS($D6302-Hoja3!$B$10)&lt;Hoja3!$B$11, $H6302*Hoja3!$G$1 + $I6302*Hoja3!$G$2 + $J6302*Hoja3!$G$3)</f>
        <v>0</v>
      </c>
      <c r="O6302" s="3" t="b">
        <f>IF(ABS($D6302-Hoja3!$B$10)&lt;Hoja3!$B$11, $H6302*Hoja3!$I$1 + $I6302*Hoja3!$I$2 + $J6302*Hoja3!$I$3)</f>
        <v>0</v>
      </c>
      <c r="Q6302">
        <f>IF(ABS($G6302-Hoja3!$B$5)&gt;Hoja3!$B$7, -$N6302/($G6302-Hoja3!$B$5))</f>
        <v>0</v>
      </c>
      <c r="R6302">
        <f>IF(ABS($G6302-Hoja3!$B$5)&gt;Hoja3!$B$7, -$O6302/($G6302-Hoja3!$B$5))</f>
        <v>0</v>
      </c>
    </row>
    <row r="6303" spans="1:18" ht="14.5" customHeight="1" x14ac:dyDescent="0.55000000000000004">
      <c r="A6303" s="3">
        <v>0.9</v>
      </c>
      <c r="B6303" s="3">
        <v>-1.3</v>
      </c>
      <c r="C6303" s="3">
        <v>-1.22</v>
      </c>
      <c r="D6303" s="3">
        <f t="shared" si="196"/>
        <v>4.2348480000000004</v>
      </c>
      <c r="F6303" s="1"/>
      <c r="G6303" s="3" cm="1">
        <f t="array" ref="G6303">SUMPRODUCT($A6303:$C6303,TRANSPOSE(Hoja3!$E$1:$E$3)/(Hoja3!$B$5^2))</f>
        <v>0.76799086128856164</v>
      </c>
      <c r="H6303" s="3">
        <f>$A6303-$G6303*Hoja3!$E$1</f>
        <v>-0.1709700501001884</v>
      </c>
      <c r="I6303" s="3">
        <f>$B6303-$G6303*Hoja3!$E$2</f>
        <v>7.0779153955137675E-2</v>
      </c>
      <c r="J6303" s="3">
        <f>$C6303-$G6303*Hoja3!$E$3</f>
        <v>-0.91327150888648512</v>
      </c>
      <c r="K6303" s="3">
        <f t="shared" si="197"/>
        <v>0.93182900556360837</v>
      </c>
      <c r="M6303" s="3" t="b">
        <f>IF(ABS($D6303-Hoja3!$B$10)&lt;Hoja3!$B$11, $H6303*Hoja3!$E$1 + $I6303*Hoja3!$E$2 + $J6303*Hoja3!$E$3)</f>
        <v>0</v>
      </c>
      <c r="N6303" s="3" t="b">
        <f>IF(ABS($D6303-Hoja3!$B$10)&lt;Hoja3!$B$11, $H6303*Hoja3!$G$1 + $I6303*Hoja3!$G$2 + $J6303*Hoja3!$G$3)</f>
        <v>0</v>
      </c>
      <c r="O6303" s="3" t="b">
        <f>IF(ABS($D6303-Hoja3!$B$10)&lt;Hoja3!$B$11, $H6303*Hoja3!$I$1 + $I6303*Hoja3!$I$2 + $J6303*Hoja3!$I$3)</f>
        <v>0</v>
      </c>
      <c r="Q6303">
        <f>IF(ABS($G6303-Hoja3!$B$5)&gt;Hoja3!$B$7, -$N6303/($G6303-Hoja3!$B$5))</f>
        <v>0</v>
      </c>
      <c r="R6303">
        <f>IF(ABS($G6303-Hoja3!$B$5)&gt;Hoja3!$B$7, -$O6303/($G6303-Hoja3!$B$5))</f>
        <v>0</v>
      </c>
    </row>
    <row r="6304" spans="1:18" ht="14.5" customHeight="1" x14ac:dyDescent="0.55000000000000004">
      <c r="A6304" s="3">
        <v>0.9</v>
      </c>
      <c r="B6304" s="3">
        <v>-1.3</v>
      </c>
      <c r="C6304" s="3">
        <v>-1.1399999999999999</v>
      </c>
      <c r="D6304" s="3">
        <f t="shared" si="196"/>
        <v>3.900544</v>
      </c>
      <c r="F6304" s="1"/>
      <c r="G6304" s="3" cm="1">
        <f t="array" ref="G6304">SUMPRODUCT($A6304:$C6304,TRANSPOSE(Hoja3!$E$1:$E$3)/(Hoja3!$B$5^2))</f>
        <v>0.76195092467405967</v>
      </c>
      <c r="H6304" s="3">
        <f>$A6304-$G6304*Hoja3!$E$1</f>
        <v>-0.16254730505894932</v>
      </c>
      <c r="I6304" s="3">
        <f>$B6304-$G6304*Hoja3!$E$2</f>
        <v>5.9998531919507991E-2</v>
      </c>
      <c r="J6304" s="3">
        <f>$C6304-$G6304*Hoja3!$E$3</f>
        <v>-0.83568380405504872</v>
      </c>
      <c r="K6304" s="3">
        <f t="shared" si="197"/>
        <v>0.85345701155614184</v>
      </c>
      <c r="M6304" s="3" t="b">
        <f>IF(ABS($D6304-Hoja3!$B$10)&lt;Hoja3!$B$11, $H6304*Hoja3!$E$1 + $I6304*Hoja3!$E$2 + $J6304*Hoja3!$E$3)</f>
        <v>0</v>
      </c>
      <c r="N6304" s="3" t="b">
        <f>IF(ABS($D6304-Hoja3!$B$10)&lt;Hoja3!$B$11, $H6304*Hoja3!$G$1 + $I6304*Hoja3!$G$2 + $J6304*Hoja3!$G$3)</f>
        <v>0</v>
      </c>
      <c r="O6304" s="3" t="b">
        <f>IF(ABS($D6304-Hoja3!$B$10)&lt;Hoja3!$B$11, $H6304*Hoja3!$I$1 + $I6304*Hoja3!$I$2 + $J6304*Hoja3!$I$3)</f>
        <v>0</v>
      </c>
      <c r="Q6304">
        <f>IF(ABS($G6304-Hoja3!$B$5)&gt;Hoja3!$B$7, -$N6304/($G6304-Hoja3!$B$5))</f>
        <v>0</v>
      </c>
      <c r="R6304">
        <f>IF(ABS($G6304-Hoja3!$B$5)&gt;Hoja3!$B$7, -$O6304/($G6304-Hoja3!$B$5))</f>
        <v>0</v>
      </c>
    </row>
    <row r="6305" spans="1:18" ht="14.5" customHeight="1" x14ac:dyDescent="0.55000000000000004">
      <c r="A6305" s="3">
        <v>0.9</v>
      </c>
      <c r="B6305" s="3">
        <v>-1.3</v>
      </c>
      <c r="C6305" s="3">
        <v>-1.06</v>
      </c>
      <c r="D6305" s="3">
        <f t="shared" si="196"/>
        <v>3.6100160000000008</v>
      </c>
      <c r="F6305" s="1"/>
      <c r="G6305" s="3" cm="1">
        <f t="array" ref="G6305">SUMPRODUCT($A6305:$C6305,TRANSPOSE(Hoja3!$E$1:$E$3)/(Hoja3!$B$5^2))</f>
        <v>0.75591098805955781</v>
      </c>
      <c r="H6305" s="3">
        <f>$A6305-$G6305*Hoja3!$E$1</f>
        <v>-0.15412456001771047</v>
      </c>
      <c r="I6305" s="3">
        <f>$B6305-$G6305*Hoja3!$E$2</f>
        <v>4.921790988387853E-2</v>
      </c>
      <c r="J6305" s="3">
        <f>$C6305-$G6305*Hoja3!$E$3</f>
        <v>-0.75809609922361254</v>
      </c>
      <c r="K6305" s="3">
        <f t="shared" si="197"/>
        <v>0.77516867732903638</v>
      </c>
      <c r="M6305" s="3" t="b">
        <f>IF(ABS($D6305-Hoja3!$B$10)&lt;Hoja3!$B$11, $H6305*Hoja3!$E$1 + $I6305*Hoja3!$E$2 + $J6305*Hoja3!$E$3)</f>
        <v>0</v>
      </c>
      <c r="N6305" s="3" t="b">
        <f>IF(ABS($D6305-Hoja3!$B$10)&lt;Hoja3!$B$11, $H6305*Hoja3!$G$1 + $I6305*Hoja3!$G$2 + $J6305*Hoja3!$G$3)</f>
        <v>0</v>
      </c>
      <c r="O6305" s="3" t="b">
        <f>IF(ABS($D6305-Hoja3!$B$10)&lt;Hoja3!$B$11, $H6305*Hoja3!$I$1 + $I6305*Hoja3!$I$2 + $J6305*Hoja3!$I$3)</f>
        <v>0</v>
      </c>
      <c r="Q6305">
        <f>IF(ABS($G6305-Hoja3!$B$5)&gt;Hoja3!$B$7, -$N6305/($G6305-Hoja3!$B$5))</f>
        <v>0</v>
      </c>
      <c r="R6305">
        <f>IF(ABS($G6305-Hoja3!$B$5)&gt;Hoja3!$B$7, -$O6305/($G6305-Hoja3!$B$5))</f>
        <v>0</v>
      </c>
    </row>
    <row r="6306" spans="1:18" ht="14.5" customHeight="1" x14ac:dyDescent="0.55000000000000004">
      <c r="A6306" s="3">
        <v>0.9</v>
      </c>
      <c r="B6306" s="3">
        <v>-1.3</v>
      </c>
      <c r="C6306" s="3">
        <v>-0.98</v>
      </c>
      <c r="D6306" s="3">
        <f t="shared" si="196"/>
        <v>3.3601920000000005</v>
      </c>
      <c r="F6306" s="1"/>
      <c r="G6306" s="3" cm="1">
        <f t="array" ref="G6306">SUMPRODUCT($A6306:$C6306,TRANSPOSE(Hoja3!$E$1:$E$3)/(Hoja3!$B$5^2))</f>
        <v>0.74987105144505584</v>
      </c>
      <c r="H6306" s="3">
        <f>$A6306-$G6306*Hoja3!$E$1</f>
        <v>-0.14570181497647139</v>
      </c>
      <c r="I6306" s="3">
        <f>$B6306-$G6306*Hoja3!$E$2</f>
        <v>3.8437287848248847E-2</v>
      </c>
      <c r="J6306" s="3">
        <f>$C6306-$G6306*Hoja3!$E$3</f>
        <v>-0.68050839439217614</v>
      </c>
      <c r="K6306" s="3">
        <f t="shared" si="197"/>
        <v>0.69699219423375514</v>
      </c>
      <c r="M6306" s="3" t="b">
        <f>IF(ABS($D6306-Hoja3!$B$10)&lt;Hoja3!$B$11, $H6306*Hoja3!$E$1 + $I6306*Hoja3!$E$2 + $J6306*Hoja3!$E$3)</f>
        <v>0</v>
      </c>
      <c r="N6306" s="3" t="b">
        <f>IF(ABS($D6306-Hoja3!$B$10)&lt;Hoja3!$B$11, $H6306*Hoja3!$G$1 + $I6306*Hoja3!$G$2 + $J6306*Hoja3!$G$3)</f>
        <v>0</v>
      </c>
      <c r="O6306" s="3" t="b">
        <f>IF(ABS($D6306-Hoja3!$B$10)&lt;Hoja3!$B$11, $H6306*Hoja3!$I$1 + $I6306*Hoja3!$I$2 + $J6306*Hoja3!$I$3)</f>
        <v>0</v>
      </c>
      <c r="Q6306">
        <f>IF(ABS($G6306-Hoja3!$B$5)&gt;Hoja3!$B$7, -$N6306/($G6306-Hoja3!$B$5))</f>
        <v>0</v>
      </c>
      <c r="R6306">
        <f>IF(ABS($G6306-Hoja3!$B$5)&gt;Hoja3!$B$7, -$O6306/($G6306-Hoja3!$B$5))</f>
        <v>0</v>
      </c>
    </row>
    <row r="6307" spans="1:18" ht="14.5" customHeight="1" x14ac:dyDescent="0.55000000000000004">
      <c r="A6307" s="3">
        <v>0.9</v>
      </c>
      <c r="B6307" s="3">
        <v>-1.3</v>
      </c>
      <c r="C6307" s="3">
        <v>-0.9</v>
      </c>
      <c r="D6307" s="3">
        <f t="shared" si="196"/>
        <v>3.1480000000000006</v>
      </c>
      <c r="F6307" s="1"/>
      <c r="G6307" s="3" cm="1">
        <f t="array" ref="G6307">SUMPRODUCT($A6307:$C6307,TRANSPOSE(Hoja3!$E$1:$E$3)/(Hoja3!$B$5^2))</f>
        <v>0.74383111483055397</v>
      </c>
      <c r="H6307" s="3">
        <f>$A6307-$G6307*Hoja3!$E$1</f>
        <v>-0.13727906993523253</v>
      </c>
      <c r="I6307" s="3">
        <f>$B6307-$G6307*Hoja3!$E$2</f>
        <v>2.7656665812619385E-2</v>
      </c>
      <c r="J6307" s="3">
        <f>$C6307-$G6307*Hoja3!$E$3</f>
        <v>-0.60292068956073985</v>
      </c>
      <c r="K6307" s="3">
        <f t="shared" si="197"/>
        <v>0.61896994442909048</v>
      </c>
      <c r="M6307" s="3" t="b">
        <f>IF(ABS($D6307-Hoja3!$B$10)&lt;Hoja3!$B$11, $H6307*Hoja3!$E$1 + $I6307*Hoja3!$E$2 + $J6307*Hoja3!$E$3)</f>
        <v>0</v>
      </c>
      <c r="N6307" s="3" t="b">
        <f>IF(ABS($D6307-Hoja3!$B$10)&lt;Hoja3!$B$11, $H6307*Hoja3!$G$1 + $I6307*Hoja3!$G$2 + $J6307*Hoja3!$G$3)</f>
        <v>0</v>
      </c>
      <c r="O6307" s="3" t="b">
        <f>IF(ABS($D6307-Hoja3!$B$10)&lt;Hoja3!$B$11, $H6307*Hoja3!$I$1 + $I6307*Hoja3!$I$2 + $J6307*Hoja3!$I$3)</f>
        <v>0</v>
      </c>
      <c r="Q6307">
        <f>IF(ABS($G6307-Hoja3!$B$5)&gt;Hoja3!$B$7, -$N6307/($G6307-Hoja3!$B$5))</f>
        <v>0</v>
      </c>
      <c r="R6307">
        <f>IF(ABS($G6307-Hoja3!$B$5)&gt;Hoja3!$B$7, -$O6307/($G6307-Hoja3!$B$5))</f>
        <v>0</v>
      </c>
    </row>
    <row r="6308" spans="1:18" ht="14.5" customHeight="1" x14ac:dyDescent="0.55000000000000004">
      <c r="A6308" s="3">
        <v>0.9</v>
      </c>
      <c r="B6308" s="3">
        <v>-1.3</v>
      </c>
      <c r="C6308" s="3">
        <v>-0.82</v>
      </c>
      <c r="D6308" s="3">
        <f t="shared" si="196"/>
        <v>2.9703680000000006</v>
      </c>
      <c r="F6308" s="1"/>
      <c r="G6308" s="3" cm="1">
        <f t="array" ref="G6308">SUMPRODUCT($A6308:$C6308,TRANSPOSE(Hoja3!$E$1:$E$3)/(Hoja3!$B$5^2))</f>
        <v>0.737791178216052</v>
      </c>
      <c r="H6308" s="3">
        <f>$A6308-$G6308*Hoja3!$E$1</f>
        <v>-0.12885632489399346</v>
      </c>
      <c r="I6308" s="3">
        <f>$B6308-$G6308*Hoja3!$E$2</f>
        <v>1.6876043776989924E-2</v>
      </c>
      <c r="J6308" s="3">
        <f>$C6308-$G6308*Hoja3!$E$3</f>
        <v>-0.52533298472930345</v>
      </c>
      <c r="K6308" s="3">
        <f t="shared" si="197"/>
        <v>0.54116864114927044</v>
      </c>
      <c r="M6308" s="3" t="b">
        <f>IF(ABS($D6308-Hoja3!$B$10)&lt;Hoja3!$B$11, $H6308*Hoja3!$E$1 + $I6308*Hoja3!$E$2 + $J6308*Hoja3!$E$3)</f>
        <v>0</v>
      </c>
      <c r="N6308" s="3" t="b">
        <f>IF(ABS($D6308-Hoja3!$B$10)&lt;Hoja3!$B$11, $H6308*Hoja3!$G$1 + $I6308*Hoja3!$G$2 + $J6308*Hoja3!$G$3)</f>
        <v>0</v>
      </c>
      <c r="O6308" s="3" t="b">
        <f>IF(ABS($D6308-Hoja3!$B$10)&lt;Hoja3!$B$11, $H6308*Hoja3!$I$1 + $I6308*Hoja3!$I$2 + $J6308*Hoja3!$I$3)</f>
        <v>0</v>
      </c>
      <c r="Q6308">
        <f>IF(ABS($G6308-Hoja3!$B$5)&gt;Hoja3!$B$7, -$N6308/($G6308-Hoja3!$B$5))</f>
        <v>0</v>
      </c>
      <c r="R6308">
        <f>IF(ABS($G6308-Hoja3!$B$5)&gt;Hoja3!$B$7, -$O6308/($G6308-Hoja3!$B$5))</f>
        <v>0</v>
      </c>
    </row>
    <row r="6309" spans="1:18" ht="14.5" customHeight="1" x14ac:dyDescent="0.55000000000000004">
      <c r="A6309" s="3">
        <v>0.9</v>
      </c>
      <c r="B6309" s="3">
        <v>-1.3</v>
      </c>
      <c r="C6309" s="3">
        <v>-0.74</v>
      </c>
      <c r="D6309" s="3">
        <f t="shared" si="196"/>
        <v>2.8242240000000005</v>
      </c>
      <c r="F6309" s="1"/>
      <c r="G6309" s="3" cm="1">
        <f t="array" ref="G6309">SUMPRODUCT($A6309:$C6309,TRANSPOSE(Hoja3!$E$1:$E$3)/(Hoja3!$B$5^2))</f>
        <v>0.73175124160155014</v>
      </c>
      <c r="H6309" s="3">
        <f>$A6309-$G6309*Hoja3!$E$1</f>
        <v>-0.1204335798527546</v>
      </c>
      <c r="I6309" s="3">
        <f>$B6309-$G6309*Hoja3!$E$2</f>
        <v>6.0954217413602407E-3</v>
      </c>
      <c r="J6309" s="3">
        <f>$C6309-$G6309*Hoja3!$E$3</f>
        <v>-0.44774527989786711</v>
      </c>
      <c r="K6309" s="3">
        <f t="shared" si="197"/>
        <v>0.46369951153001471</v>
      </c>
      <c r="M6309" s="3" t="b">
        <f>IF(ABS($D6309-Hoja3!$B$10)&lt;Hoja3!$B$11, $H6309*Hoja3!$E$1 + $I6309*Hoja3!$E$2 + $J6309*Hoja3!$E$3)</f>
        <v>0</v>
      </c>
      <c r="N6309" s="3" t="b">
        <f>IF(ABS($D6309-Hoja3!$B$10)&lt;Hoja3!$B$11, $H6309*Hoja3!$G$1 + $I6309*Hoja3!$G$2 + $J6309*Hoja3!$G$3)</f>
        <v>0</v>
      </c>
      <c r="O6309" s="3" t="b">
        <f>IF(ABS($D6309-Hoja3!$B$10)&lt;Hoja3!$B$11, $H6309*Hoja3!$I$1 + $I6309*Hoja3!$I$2 + $J6309*Hoja3!$I$3)</f>
        <v>0</v>
      </c>
      <c r="Q6309">
        <f>IF(ABS($G6309-Hoja3!$B$5)&gt;Hoja3!$B$7, -$N6309/($G6309-Hoja3!$B$5))</f>
        <v>0</v>
      </c>
      <c r="R6309">
        <f>IF(ABS($G6309-Hoja3!$B$5)&gt;Hoja3!$B$7, -$O6309/($G6309-Hoja3!$B$5))</f>
        <v>0</v>
      </c>
    </row>
    <row r="6310" spans="1:18" ht="14.5" customHeight="1" x14ac:dyDescent="0.55000000000000004">
      <c r="A6310" s="3">
        <v>0.9</v>
      </c>
      <c r="B6310" s="3">
        <v>-1.3</v>
      </c>
      <c r="C6310" s="3">
        <v>-0.66</v>
      </c>
      <c r="D6310" s="3">
        <f t="shared" si="196"/>
        <v>2.7064960000000005</v>
      </c>
      <c r="F6310" s="1"/>
      <c r="G6310" s="3" cm="1">
        <f t="array" ref="G6310">SUMPRODUCT($A6310:$C6310,TRANSPOSE(Hoja3!$E$1:$E$3)/(Hoja3!$B$5^2))</f>
        <v>0.72571130498704817</v>
      </c>
      <c r="H6310" s="3">
        <f>$A6310-$G6310*Hoja3!$E$1</f>
        <v>-0.11201083481151553</v>
      </c>
      <c r="I6310" s="3">
        <f>$B6310-$G6310*Hoja3!$E$2</f>
        <v>-4.6852002942692206E-3</v>
      </c>
      <c r="J6310" s="3">
        <f>$C6310-$G6310*Hoja3!$E$3</f>
        <v>-0.37015757506643088</v>
      </c>
      <c r="K6310" s="3">
        <f t="shared" si="197"/>
        <v>0.38676221195462007</v>
      </c>
      <c r="M6310" s="3" t="b">
        <f>IF(ABS($D6310-Hoja3!$B$10)&lt;Hoja3!$B$11, $H6310*Hoja3!$E$1 + $I6310*Hoja3!$E$2 + $J6310*Hoja3!$E$3)</f>
        <v>0</v>
      </c>
      <c r="N6310" s="3" t="b">
        <f>IF(ABS($D6310-Hoja3!$B$10)&lt;Hoja3!$B$11, $H6310*Hoja3!$G$1 + $I6310*Hoja3!$G$2 + $J6310*Hoja3!$G$3)</f>
        <v>0</v>
      </c>
      <c r="O6310" s="3" t="b">
        <f>IF(ABS($D6310-Hoja3!$B$10)&lt;Hoja3!$B$11, $H6310*Hoja3!$I$1 + $I6310*Hoja3!$I$2 + $J6310*Hoja3!$I$3)</f>
        <v>0</v>
      </c>
      <c r="Q6310">
        <f>IF(ABS($G6310-Hoja3!$B$5)&gt;Hoja3!$B$7, -$N6310/($G6310-Hoja3!$B$5))</f>
        <v>0</v>
      </c>
      <c r="R6310">
        <f>IF(ABS($G6310-Hoja3!$B$5)&gt;Hoja3!$B$7, -$O6310/($G6310-Hoja3!$B$5))</f>
        <v>0</v>
      </c>
    </row>
    <row r="6311" spans="1:18" ht="14.5" customHeight="1" x14ac:dyDescent="0.55000000000000004">
      <c r="A6311" s="3">
        <v>0.9</v>
      </c>
      <c r="B6311" s="3">
        <v>-1.3</v>
      </c>
      <c r="C6311" s="3">
        <v>-0.57999999999999996</v>
      </c>
      <c r="D6311" s="3">
        <f t="shared" si="196"/>
        <v>2.6141120000000004</v>
      </c>
      <c r="F6311" s="1"/>
      <c r="G6311" s="3" cm="1">
        <f t="array" ref="G6311">SUMPRODUCT($A6311:$C6311,TRANSPOSE(Hoja3!$E$1:$E$3)/(Hoja3!$B$5^2))</f>
        <v>0.71967136837254631</v>
      </c>
      <c r="H6311" s="3">
        <f>$A6311-$G6311*Hoja3!$E$1</f>
        <v>-0.10358808977027667</v>
      </c>
      <c r="I6311" s="3">
        <f>$B6311-$G6311*Hoja3!$E$2</f>
        <v>-1.5465822329898682E-2</v>
      </c>
      <c r="J6311" s="3">
        <f>$C6311-$G6311*Hoja3!$E$3</f>
        <v>-0.29256987023499442</v>
      </c>
      <c r="K6311" s="3">
        <f t="shared" si="197"/>
        <v>0.31075201201587799</v>
      </c>
      <c r="M6311" s="3" t="b">
        <f>IF(ABS($D6311-Hoja3!$B$10)&lt;Hoja3!$B$11, $H6311*Hoja3!$E$1 + $I6311*Hoja3!$E$2 + $J6311*Hoja3!$E$3)</f>
        <v>0</v>
      </c>
      <c r="N6311" s="3" t="b">
        <f>IF(ABS($D6311-Hoja3!$B$10)&lt;Hoja3!$B$11, $H6311*Hoja3!$G$1 + $I6311*Hoja3!$G$2 + $J6311*Hoja3!$G$3)</f>
        <v>0</v>
      </c>
      <c r="O6311" s="3" t="b">
        <f>IF(ABS($D6311-Hoja3!$B$10)&lt;Hoja3!$B$11, $H6311*Hoja3!$I$1 + $I6311*Hoja3!$I$2 + $J6311*Hoja3!$I$3)</f>
        <v>0</v>
      </c>
      <c r="Q6311">
        <f>IF(ABS($G6311-Hoja3!$B$5)&gt;Hoja3!$B$7, -$N6311/($G6311-Hoja3!$B$5))</f>
        <v>0</v>
      </c>
      <c r="R6311">
        <f>IF(ABS($G6311-Hoja3!$B$5)&gt;Hoja3!$B$7, -$O6311/($G6311-Hoja3!$B$5))</f>
        <v>0</v>
      </c>
    </row>
    <row r="6312" spans="1:18" ht="14.5" customHeight="1" x14ac:dyDescent="0.55000000000000004">
      <c r="A6312" s="3">
        <v>0.9</v>
      </c>
      <c r="B6312" s="3">
        <v>-1.3</v>
      </c>
      <c r="C6312" s="3">
        <v>-0.5</v>
      </c>
      <c r="D6312" s="3">
        <f t="shared" si="196"/>
        <v>2.5440000000000005</v>
      </c>
      <c r="F6312" s="1"/>
      <c r="G6312" s="3" cm="1">
        <f t="array" ref="G6312">SUMPRODUCT($A6312:$C6312,TRANSPOSE(Hoja3!$E$1:$E$3)/(Hoja3!$B$5^2))</f>
        <v>0.71363143175804433</v>
      </c>
      <c r="H6312" s="3">
        <f>$A6312-$G6312*Hoja3!$E$1</f>
        <v>-9.5165344729037593E-2</v>
      </c>
      <c r="I6312" s="3">
        <f>$B6312-$G6312*Hoja3!$E$2</f>
        <v>-2.6246444365528365E-2</v>
      </c>
      <c r="J6312" s="3">
        <f>$C6312-$G6312*Hoja3!$E$3</f>
        <v>-0.21498216540355813</v>
      </c>
      <c r="K6312" s="3">
        <f t="shared" si="197"/>
        <v>0.23656426213786427</v>
      </c>
      <c r="M6312" s="3" t="b">
        <f>IF(ABS($D6312-Hoja3!$B$10)&lt;Hoja3!$B$11, $H6312*Hoja3!$E$1 + $I6312*Hoja3!$E$2 + $J6312*Hoja3!$E$3)</f>
        <v>0</v>
      </c>
      <c r="N6312" s="3" t="b">
        <f>IF(ABS($D6312-Hoja3!$B$10)&lt;Hoja3!$B$11, $H6312*Hoja3!$G$1 + $I6312*Hoja3!$G$2 + $J6312*Hoja3!$G$3)</f>
        <v>0</v>
      </c>
      <c r="O6312" s="3" t="b">
        <f>IF(ABS($D6312-Hoja3!$B$10)&lt;Hoja3!$B$11, $H6312*Hoja3!$I$1 + $I6312*Hoja3!$I$2 + $J6312*Hoja3!$I$3)</f>
        <v>0</v>
      </c>
      <c r="Q6312">
        <f>IF(ABS($G6312-Hoja3!$B$5)&gt;Hoja3!$B$7, -$N6312/($G6312-Hoja3!$B$5))</f>
        <v>0</v>
      </c>
      <c r="R6312">
        <f>IF(ABS($G6312-Hoja3!$B$5)&gt;Hoja3!$B$7, -$O6312/($G6312-Hoja3!$B$5))</f>
        <v>0</v>
      </c>
    </row>
    <row r="6313" spans="1:18" ht="14.5" customHeight="1" x14ac:dyDescent="0.55000000000000004">
      <c r="A6313" s="3">
        <v>0.9</v>
      </c>
      <c r="B6313" s="3">
        <v>-1.3</v>
      </c>
      <c r="C6313" s="3">
        <v>-0.42</v>
      </c>
      <c r="D6313" s="3">
        <f t="shared" si="196"/>
        <v>2.4930880000000006</v>
      </c>
      <c r="F6313" s="1"/>
      <c r="G6313" s="3" cm="1">
        <f t="array" ref="G6313">SUMPRODUCT($A6313:$C6313,TRANSPOSE(Hoja3!$E$1:$E$3)/(Hoja3!$B$5^2))</f>
        <v>0.70759149514354247</v>
      </c>
      <c r="H6313" s="3">
        <f>$A6313-$G6313*Hoja3!$E$1</f>
        <v>-8.6742599687798627E-2</v>
      </c>
      <c r="I6313" s="3">
        <f>$B6313-$G6313*Hoja3!$E$2</f>
        <v>-3.7027066401157827E-2</v>
      </c>
      <c r="J6313" s="3">
        <f>$C6313-$G6313*Hoja3!$E$3</f>
        <v>-0.13739446057212179</v>
      </c>
      <c r="K6313" s="3">
        <f t="shared" si="197"/>
        <v>0.16665089271521399</v>
      </c>
      <c r="M6313" s="3" t="b">
        <f>IF(ABS($D6313-Hoja3!$B$10)&lt;Hoja3!$B$11, $H6313*Hoja3!$E$1 + $I6313*Hoja3!$E$2 + $J6313*Hoja3!$E$3)</f>
        <v>0</v>
      </c>
      <c r="N6313" s="3" t="b">
        <f>IF(ABS($D6313-Hoja3!$B$10)&lt;Hoja3!$B$11, $H6313*Hoja3!$G$1 + $I6313*Hoja3!$G$2 + $J6313*Hoja3!$G$3)</f>
        <v>0</v>
      </c>
      <c r="O6313" s="3" t="b">
        <f>IF(ABS($D6313-Hoja3!$B$10)&lt;Hoja3!$B$11, $H6313*Hoja3!$I$1 + $I6313*Hoja3!$I$2 + $J6313*Hoja3!$I$3)</f>
        <v>0</v>
      </c>
      <c r="Q6313">
        <f>IF(ABS($G6313-Hoja3!$B$5)&gt;Hoja3!$B$7, -$N6313/($G6313-Hoja3!$B$5))</f>
        <v>0</v>
      </c>
      <c r="R6313">
        <f>IF(ABS($G6313-Hoja3!$B$5)&gt;Hoja3!$B$7, -$O6313/($G6313-Hoja3!$B$5))</f>
        <v>0</v>
      </c>
    </row>
    <row r="6314" spans="1:18" ht="14.5" customHeight="1" x14ac:dyDescent="0.55000000000000004">
      <c r="A6314" s="3">
        <v>0.9</v>
      </c>
      <c r="B6314" s="3">
        <v>-1.3</v>
      </c>
      <c r="C6314" s="3">
        <v>-0.34</v>
      </c>
      <c r="D6314" s="3">
        <f t="shared" si="196"/>
        <v>2.4583040000000005</v>
      </c>
      <c r="F6314" s="1"/>
      <c r="G6314" s="3" cm="1">
        <f t="array" ref="G6314">SUMPRODUCT($A6314:$C6314,TRANSPOSE(Hoja3!$E$1:$E$3)/(Hoja3!$B$5^2))</f>
        <v>0.7015515585290405</v>
      </c>
      <c r="H6314" s="3">
        <f>$A6314-$G6314*Hoja3!$E$1</f>
        <v>-7.831985464655955E-2</v>
      </c>
      <c r="I6314" s="3">
        <f>$B6314-$G6314*Hoja3!$E$2</f>
        <v>-4.780768843678751E-2</v>
      </c>
      <c r="J6314" s="3">
        <f>$C6314-$G6314*Hoja3!$E$3</f>
        <v>-5.9806755740685502E-2</v>
      </c>
      <c r="K6314" s="3">
        <f t="shared" si="197"/>
        <v>0.10952818239043859</v>
      </c>
      <c r="M6314" s="3" t="b">
        <f>IF(ABS($D6314-Hoja3!$B$10)&lt;Hoja3!$B$11, $H6314*Hoja3!$E$1 + $I6314*Hoja3!$E$2 + $J6314*Hoja3!$E$3)</f>
        <v>0</v>
      </c>
      <c r="N6314" s="3" t="b">
        <f>IF(ABS($D6314-Hoja3!$B$10)&lt;Hoja3!$B$11, $H6314*Hoja3!$G$1 + $I6314*Hoja3!$G$2 + $J6314*Hoja3!$G$3)</f>
        <v>0</v>
      </c>
      <c r="O6314" s="3" t="b">
        <f>IF(ABS($D6314-Hoja3!$B$10)&lt;Hoja3!$B$11, $H6314*Hoja3!$I$1 + $I6314*Hoja3!$I$2 + $J6314*Hoja3!$I$3)</f>
        <v>0</v>
      </c>
      <c r="Q6314">
        <f>IF(ABS($G6314-Hoja3!$B$5)&gt;Hoja3!$B$7, -$N6314/($G6314-Hoja3!$B$5))</f>
        <v>0</v>
      </c>
      <c r="R6314">
        <f>IF(ABS($G6314-Hoja3!$B$5)&gt;Hoja3!$B$7, -$O6314/($G6314-Hoja3!$B$5))</f>
        <v>0</v>
      </c>
    </row>
    <row r="6315" spans="1:18" ht="14.5" customHeight="1" x14ac:dyDescent="0.55000000000000004">
      <c r="A6315" s="3">
        <v>0.9</v>
      </c>
      <c r="B6315" s="3">
        <v>-1.3</v>
      </c>
      <c r="C6315" s="3">
        <v>-0.26</v>
      </c>
      <c r="D6315" s="3">
        <f t="shared" si="196"/>
        <v>2.4365760000000005</v>
      </c>
      <c r="F6315" s="1"/>
      <c r="G6315" s="3" cm="1">
        <f t="array" ref="G6315">SUMPRODUCT($A6315:$C6315,TRANSPOSE(Hoja3!$E$1:$E$3)/(Hoja3!$B$5^2))</f>
        <v>0.69551162191453864</v>
      </c>
      <c r="H6315" s="3">
        <f>$A6315-$G6315*Hoja3!$E$1</f>
        <v>-6.9897109605320695E-2</v>
      </c>
      <c r="I6315" s="3">
        <f>$B6315-$G6315*Hoja3!$E$2</f>
        <v>-5.8588310472416971E-2</v>
      </c>
      <c r="J6315" s="3">
        <f>$C6315-$G6315*Hoja3!$E$3</f>
        <v>1.7780949090750897E-2</v>
      </c>
      <c r="K6315" s="3">
        <f t="shared" si="197"/>
        <v>9.2921247332127518E-2</v>
      </c>
      <c r="M6315" s="3" t="b">
        <f>IF(ABS($D6315-Hoja3!$B$10)&lt;Hoja3!$B$11, $H6315*Hoja3!$E$1 + $I6315*Hoja3!$E$2 + $J6315*Hoja3!$E$3)</f>
        <v>0</v>
      </c>
      <c r="N6315" s="3" t="b">
        <f>IF(ABS($D6315-Hoja3!$B$10)&lt;Hoja3!$B$11, $H6315*Hoja3!$G$1 + $I6315*Hoja3!$G$2 + $J6315*Hoja3!$G$3)</f>
        <v>0</v>
      </c>
      <c r="O6315" s="3" t="b">
        <f>IF(ABS($D6315-Hoja3!$B$10)&lt;Hoja3!$B$11, $H6315*Hoja3!$I$1 + $I6315*Hoja3!$I$2 + $J6315*Hoja3!$I$3)</f>
        <v>0</v>
      </c>
      <c r="Q6315">
        <f>IF(ABS($G6315-Hoja3!$B$5)&gt;Hoja3!$B$7, -$N6315/($G6315-Hoja3!$B$5))</f>
        <v>0</v>
      </c>
      <c r="R6315">
        <f>IF(ABS($G6315-Hoja3!$B$5)&gt;Hoja3!$B$7, -$O6315/($G6315-Hoja3!$B$5))</f>
        <v>0</v>
      </c>
    </row>
    <row r="6316" spans="1:18" ht="14.5" customHeight="1" x14ac:dyDescent="0.55000000000000004">
      <c r="A6316" s="3">
        <v>0.9</v>
      </c>
      <c r="B6316" s="3">
        <v>-1.3</v>
      </c>
      <c r="C6316" s="3">
        <v>-0.18</v>
      </c>
      <c r="D6316" s="3">
        <f t="shared" si="196"/>
        <v>2.4248320000000003</v>
      </c>
      <c r="F6316" s="1"/>
      <c r="G6316" s="3" cm="1">
        <f t="array" ref="G6316">SUMPRODUCT($A6316:$C6316,TRANSPOSE(Hoja3!$E$1:$E$3)/(Hoja3!$B$5^2))</f>
        <v>0.68947168530003666</v>
      </c>
      <c r="H6316" s="3">
        <f>$A6316-$G6316*Hoja3!$E$1</f>
        <v>-6.1474364564081618E-2</v>
      </c>
      <c r="I6316" s="3">
        <f>$B6316-$G6316*Hoja3!$E$2</f>
        <v>-6.9368932508046655E-2</v>
      </c>
      <c r="J6316" s="3">
        <f>$C6316-$G6316*Hoja3!$E$3</f>
        <v>9.5368653922187185E-2</v>
      </c>
      <c r="K6316" s="3">
        <f t="shared" si="197"/>
        <v>0.13298994866828642</v>
      </c>
      <c r="M6316" s="3" t="b">
        <f>IF(ABS($D6316-Hoja3!$B$10)&lt;Hoja3!$B$11, $H6316*Hoja3!$E$1 + $I6316*Hoja3!$E$2 + $J6316*Hoja3!$E$3)</f>
        <v>0</v>
      </c>
      <c r="N6316" s="3" t="b">
        <f>IF(ABS($D6316-Hoja3!$B$10)&lt;Hoja3!$B$11, $H6316*Hoja3!$G$1 + $I6316*Hoja3!$G$2 + $J6316*Hoja3!$G$3)</f>
        <v>0</v>
      </c>
      <c r="O6316" s="3" t="b">
        <f>IF(ABS($D6316-Hoja3!$B$10)&lt;Hoja3!$B$11, $H6316*Hoja3!$I$1 + $I6316*Hoja3!$I$2 + $J6316*Hoja3!$I$3)</f>
        <v>0</v>
      </c>
      <c r="Q6316">
        <f>IF(ABS($G6316-Hoja3!$B$5)&gt;Hoja3!$B$7, -$N6316/($G6316-Hoja3!$B$5))</f>
        <v>0</v>
      </c>
      <c r="R6316">
        <f>IF(ABS($G6316-Hoja3!$B$5)&gt;Hoja3!$B$7, -$O6316/($G6316-Hoja3!$B$5))</f>
        <v>0</v>
      </c>
    </row>
    <row r="6317" spans="1:18" ht="14.5" customHeight="1" x14ac:dyDescent="0.55000000000000004">
      <c r="A6317" s="3">
        <v>0.9</v>
      </c>
      <c r="B6317" s="3">
        <v>-1.3</v>
      </c>
      <c r="C6317" s="3">
        <v>-0.1</v>
      </c>
      <c r="D6317" s="3">
        <f t="shared" si="196"/>
        <v>2.4200000000000004</v>
      </c>
      <c r="F6317" s="1"/>
      <c r="G6317" s="3" cm="1">
        <f t="array" ref="G6317">SUMPRODUCT($A6317:$C6317,TRANSPOSE(Hoja3!$E$1:$E$3)/(Hoja3!$B$5^2))</f>
        <v>0.6834317486855348</v>
      </c>
      <c r="H6317" s="3">
        <f>$A6317-$G6317*Hoja3!$E$1</f>
        <v>-5.3051619522842763E-2</v>
      </c>
      <c r="I6317" s="3">
        <f>$B6317-$G6317*Hoja3!$E$2</f>
        <v>-8.0149554543676116E-2</v>
      </c>
      <c r="J6317" s="3">
        <f>$C6317-$G6317*Hoja3!$E$3</f>
        <v>0.17295635875362356</v>
      </c>
      <c r="K6317" s="3">
        <f t="shared" si="197"/>
        <v>0.19786947076509384</v>
      </c>
      <c r="M6317" s="3" t="b">
        <f>IF(ABS($D6317-Hoja3!$B$10)&lt;Hoja3!$B$11, $H6317*Hoja3!$E$1 + $I6317*Hoja3!$E$2 + $J6317*Hoja3!$E$3)</f>
        <v>0</v>
      </c>
      <c r="N6317" s="3" t="b">
        <f>IF(ABS($D6317-Hoja3!$B$10)&lt;Hoja3!$B$11, $H6317*Hoja3!$G$1 + $I6317*Hoja3!$G$2 + $J6317*Hoja3!$G$3)</f>
        <v>0</v>
      </c>
      <c r="O6317" s="3" t="b">
        <f>IF(ABS($D6317-Hoja3!$B$10)&lt;Hoja3!$B$11, $H6317*Hoja3!$I$1 + $I6317*Hoja3!$I$2 + $J6317*Hoja3!$I$3)</f>
        <v>0</v>
      </c>
      <c r="Q6317">
        <f>IF(ABS($G6317-Hoja3!$B$5)&gt;Hoja3!$B$7, -$N6317/($G6317-Hoja3!$B$5))</f>
        <v>0</v>
      </c>
      <c r="R6317">
        <f>IF(ABS($G6317-Hoja3!$B$5)&gt;Hoja3!$B$7, -$O6317/($G6317-Hoja3!$B$5))</f>
        <v>0</v>
      </c>
    </row>
    <row r="6318" spans="1:18" ht="14.5" customHeight="1" x14ac:dyDescent="0.55000000000000004">
      <c r="A6318" s="3">
        <v>0.9</v>
      </c>
      <c r="B6318" s="3">
        <v>-1.3</v>
      </c>
      <c r="C6318" s="3">
        <v>-0.02</v>
      </c>
      <c r="D6318" s="3">
        <f t="shared" si="196"/>
        <v>2.4190080000000003</v>
      </c>
      <c r="F6318" s="1"/>
      <c r="G6318" s="3" cm="1">
        <f t="array" ref="G6318">SUMPRODUCT($A6318:$C6318,TRANSPOSE(Hoja3!$E$1:$E$3)/(Hoja3!$B$5^2))</f>
        <v>0.67739181207103283</v>
      </c>
      <c r="H6318" s="3">
        <f>$A6318-$G6318*Hoja3!$E$1</f>
        <v>-4.4628874481603686E-2</v>
      </c>
      <c r="I6318" s="3">
        <f>$B6318-$G6318*Hoja3!$E$2</f>
        <v>-9.0930176579305799E-2</v>
      </c>
      <c r="J6318" s="3">
        <f>$C6318-$G6318*Hoja3!$E$3</f>
        <v>0.25054406358505987</v>
      </c>
      <c r="K6318" s="3">
        <f t="shared" si="197"/>
        <v>0.27024500226267462</v>
      </c>
      <c r="M6318" s="3" t="b">
        <f>IF(ABS($D6318-Hoja3!$B$10)&lt;Hoja3!$B$11, $H6318*Hoja3!$E$1 + $I6318*Hoja3!$E$2 + $J6318*Hoja3!$E$3)</f>
        <v>0</v>
      </c>
      <c r="N6318" s="3" t="b">
        <f>IF(ABS($D6318-Hoja3!$B$10)&lt;Hoja3!$B$11, $H6318*Hoja3!$G$1 + $I6318*Hoja3!$G$2 + $J6318*Hoja3!$G$3)</f>
        <v>0</v>
      </c>
      <c r="O6318" s="3" t="b">
        <f>IF(ABS($D6318-Hoja3!$B$10)&lt;Hoja3!$B$11, $H6318*Hoja3!$I$1 + $I6318*Hoja3!$I$2 + $J6318*Hoja3!$I$3)</f>
        <v>0</v>
      </c>
      <c r="Q6318">
        <f>IF(ABS($G6318-Hoja3!$B$5)&gt;Hoja3!$B$7, -$N6318/($G6318-Hoja3!$B$5))</f>
        <v>0</v>
      </c>
      <c r="R6318">
        <f>IF(ABS($G6318-Hoja3!$B$5)&gt;Hoja3!$B$7, -$O6318/($G6318-Hoja3!$B$5))</f>
        <v>0</v>
      </c>
    </row>
    <row r="6319" spans="1:18" ht="14.5" customHeight="1" x14ac:dyDescent="0.55000000000000004">
      <c r="A6319" s="3">
        <v>0.9</v>
      </c>
      <c r="B6319" s="3">
        <v>-1.3</v>
      </c>
      <c r="C6319" s="3">
        <v>0</v>
      </c>
      <c r="D6319" s="3">
        <f t="shared" si="196"/>
        <v>2.4190000000000005</v>
      </c>
      <c r="F6319" s="1"/>
      <c r="G6319" s="3" cm="1">
        <f t="array" ref="G6319">SUMPRODUCT($A6319:$C6319,TRANSPOSE(Hoja3!$E$1:$E$3)/(Hoja3!$B$5^2))</f>
        <v>0.67588182791740736</v>
      </c>
      <c r="H6319" s="3">
        <f>$A6319-$G6319*Hoja3!$E$1</f>
        <v>-4.2523188221293973E-2</v>
      </c>
      <c r="I6319" s="3">
        <f>$B6319-$G6319*Hoja3!$E$2</f>
        <v>-9.362533208821322E-2</v>
      </c>
      <c r="J6319" s="3">
        <f>$C6319-$G6319*Hoja3!$E$3</f>
        <v>0.26994098979291897</v>
      </c>
      <c r="K6319" s="3">
        <f t="shared" si="197"/>
        <v>0.28886339732737443</v>
      </c>
      <c r="M6319" s="3" t="b">
        <f>IF(ABS($D6319-Hoja3!$B$10)&lt;Hoja3!$B$11, $H6319*Hoja3!$E$1 + $I6319*Hoja3!$E$2 + $J6319*Hoja3!$E$3)</f>
        <v>0</v>
      </c>
      <c r="N6319" s="3" t="b">
        <f>IF(ABS($D6319-Hoja3!$B$10)&lt;Hoja3!$B$11, $H6319*Hoja3!$G$1 + $I6319*Hoja3!$G$2 + $J6319*Hoja3!$G$3)</f>
        <v>0</v>
      </c>
      <c r="O6319" s="3" t="b">
        <f>IF(ABS($D6319-Hoja3!$B$10)&lt;Hoja3!$B$11, $H6319*Hoja3!$I$1 + $I6319*Hoja3!$I$2 + $J6319*Hoja3!$I$3)</f>
        <v>0</v>
      </c>
      <c r="Q6319">
        <f>IF(ABS($G6319-Hoja3!$B$5)&gt;Hoja3!$B$7, -$N6319/($G6319-Hoja3!$B$5))</f>
        <v>0</v>
      </c>
      <c r="R6319">
        <f>IF(ABS($G6319-Hoja3!$B$5)&gt;Hoja3!$B$7, -$O6319/($G6319-Hoja3!$B$5))</f>
        <v>0</v>
      </c>
    </row>
    <row r="6320" spans="1:18" ht="14.5" customHeight="1" x14ac:dyDescent="0.55000000000000004">
      <c r="A6320" s="3">
        <v>0.9</v>
      </c>
      <c r="B6320" s="3">
        <v>-1.3</v>
      </c>
      <c r="C6320" s="3">
        <v>0.02</v>
      </c>
      <c r="D6320" s="3">
        <f t="shared" si="196"/>
        <v>2.4189920000000007</v>
      </c>
      <c r="F6320" s="1"/>
      <c r="G6320" s="3" cm="1">
        <f t="array" ref="G6320">SUMPRODUCT($A6320:$C6320,TRANSPOSE(Hoja3!$E$1:$E$3)/(Hoja3!$B$5^2))</f>
        <v>0.6743718437637819</v>
      </c>
      <c r="H6320" s="3">
        <f>$A6320-$G6320*Hoja3!$E$1</f>
        <v>-4.0417501960984259E-2</v>
      </c>
      <c r="I6320" s="3">
        <f>$B6320-$G6320*Hoja3!$E$2</f>
        <v>-9.6320487597120641E-2</v>
      </c>
      <c r="J6320" s="3">
        <f>$C6320-$G6320*Hoja3!$E$3</f>
        <v>0.28933791600077807</v>
      </c>
      <c r="K6320" s="3">
        <f t="shared" si="197"/>
        <v>0.30761606009990206</v>
      </c>
      <c r="M6320" s="3" t="b">
        <f>IF(ABS($D6320-Hoja3!$B$10)&lt;Hoja3!$B$11, $H6320*Hoja3!$E$1 + $I6320*Hoja3!$E$2 + $J6320*Hoja3!$E$3)</f>
        <v>0</v>
      </c>
      <c r="N6320" s="3" t="b">
        <f>IF(ABS($D6320-Hoja3!$B$10)&lt;Hoja3!$B$11, $H6320*Hoja3!$G$1 + $I6320*Hoja3!$G$2 + $J6320*Hoja3!$G$3)</f>
        <v>0</v>
      </c>
      <c r="O6320" s="3" t="b">
        <f>IF(ABS($D6320-Hoja3!$B$10)&lt;Hoja3!$B$11, $H6320*Hoja3!$I$1 + $I6320*Hoja3!$I$2 + $J6320*Hoja3!$I$3)</f>
        <v>0</v>
      </c>
      <c r="Q6320">
        <f>IF(ABS($G6320-Hoja3!$B$5)&gt;Hoja3!$B$7, -$N6320/($G6320-Hoja3!$B$5))</f>
        <v>0</v>
      </c>
      <c r="R6320">
        <f>IF(ABS($G6320-Hoja3!$B$5)&gt;Hoja3!$B$7, -$O6320/($G6320-Hoja3!$B$5))</f>
        <v>0</v>
      </c>
    </row>
    <row r="6321" spans="1:18" ht="14.5" customHeight="1" x14ac:dyDescent="0.55000000000000004">
      <c r="A6321" s="3">
        <v>0.9</v>
      </c>
      <c r="B6321" s="3">
        <v>-1.3</v>
      </c>
      <c r="C6321" s="3">
        <v>0.1</v>
      </c>
      <c r="D6321" s="3">
        <f t="shared" si="196"/>
        <v>2.4180000000000006</v>
      </c>
      <c r="F6321" s="1"/>
      <c r="G6321" s="3" cm="1">
        <f t="array" ref="G6321">SUMPRODUCT($A6321:$C6321,TRANSPOSE(Hoja3!$E$1:$E$3)/(Hoja3!$B$5^2))</f>
        <v>0.66833190714927992</v>
      </c>
      <c r="H6321" s="3">
        <f>$A6321-$G6321*Hoja3!$E$1</f>
        <v>-3.1994756919745182E-2</v>
      </c>
      <c r="I6321" s="3">
        <f>$B6321-$G6321*Hoja3!$E$2</f>
        <v>-0.10710110963275032</v>
      </c>
      <c r="J6321" s="3">
        <f>$C6321-$G6321*Hoja3!$E$3</f>
        <v>0.36692562083221436</v>
      </c>
      <c r="K6321" s="3">
        <f t="shared" si="197"/>
        <v>0.38357362184856497</v>
      </c>
      <c r="M6321" s="3" t="b">
        <f>IF(ABS($D6321-Hoja3!$B$10)&lt;Hoja3!$B$11, $H6321*Hoja3!$E$1 + $I6321*Hoja3!$E$2 + $J6321*Hoja3!$E$3)</f>
        <v>0</v>
      </c>
      <c r="N6321" s="3" t="b">
        <f>IF(ABS($D6321-Hoja3!$B$10)&lt;Hoja3!$B$11, $H6321*Hoja3!$G$1 + $I6321*Hoja3!$G$2 + $J6321*Hoja3!$G$3)</f>
        <v>0</v>
      </c>
      <c r="O6321" s="3" t="b">
        <f>IF(ABS($D6321-Hoja3!$B$10)&lt;Hoja3!$B$11, $H6321*Hoja3!$I$1 + $I6321*Hoja3!$I$2 + $J6321*Hoja3!$I$3)</f>
        <v>0</v>
      </c>
      <c r="Q6321">
        <f>IF(ABS($G6321-Hoja3!$B$5)&gt;Hoja3!$B$7, -$N6321/($G6321-Hoja3!$B$5))</f>
        <v>0</v>
      </c>
      <c r="R6321">
        <f>IF(ABS($G6321-Hoja3!$B$5)&gt;Hoja3!$B$7, -$O6321/($G6321-Hoja3!$B$5))</f>
        <v>0</v>
      </c>
    </row>
    <row r="6322" spans="1:18" ht="14.5" customHeight="1" x14ac:dyDescent="0.55000000000000004">
      <c r="A6322" s="3">
        <v>0.9</v>
      </c>
      <c r="B6322" s="3">
        <v>-1.3</v>
      </c>
      <c r="C6322" s="3">
        <v>0.18</v>
      </c>
      <c r="D6322" s="3">
        <f t="shared" si="196"/>
        <v>2.4131680000000006</v>
      </c>
      <c r="F6322" s="1"/>
      <c r="G6322" s="3" cm="1">
        <f t="array" ref="G6322">SUMPRODUCT($A6322:$C6322,TRANSPOSE(Hoja3!$E$1:$E$3)/(Hoja3!$B$5^2))</f>
        <v>0.66229197053477806</v>
      </c>
      <c r="H6322" s="3">
        <f>$A6322-$G6322*Hoja3!$E$1</f>
        <v>-2.3572011878506327E-2</v>
      </c>
      <c r="I6322" s="3">
        <f>$B6322-$G6322*Hoja3!$E$2</f>
        <v>-0.11788173166837979</v>
      </c>
      <c r="J6322" s="3">
        <f>$C6322-$G6322*Hoja3!$E$3</f>
        <v>0.4445133256636507</v>
      </c>
      <c r="K6322" s="3">
        <f t="shared" si="197"/>
        <v>0.46048218108597333</v>
      </c>
      <c r="M6322" s="3" t="b">
        <f>IF(ABS($D6322-Hoja3!$B$10)&lt;Hoja3!$B$11, $H6322*Hoja3!$E$1 + $I6322*Hoja3!$E$2 + $J6322*Hoja3!$E$3)</f>
        <v>0</v>
      </c>
      <c r="N6322" s="3" t="b">
        <f>IF(ABS($D6322-Hoja3!$B$10)&lt;Hoja3!$B$11, $H6322*Hoja3!$G$1 + $I6322*Hoja3!$G$2 + $J6322*Hoja3!$G$3)</f>
        <v>0</v>
      </c>
      <c r="O6322" s="3" t="b">
        <f>IF(ABS($D6322-Hoja3!$B$10)&lt;Hoja3!$B$11, $H6322*Hoja3!$I$1 + $I6322*Hoja3!$I$2 + $J6322*Hoja3!$I$3)</f>
        <v>0</v>
      </c>
      <c r="Q6322">
        <f>IF(ABS($G6322-Hoja3!$B$5)&gt;Hoja3!$B$7, -$N6322/($G6322-Hoja3!$B$5))</f>
        <v>0</v>
      </c>
      <c r="R6322">
        <f>IF(ABS($G6322-Hoja3!$B$5)&gt;Hoja3!$B$7, -$O6322/($G6322-Hoja3!$B$5))</f>
        <v>0</v>
      </c>
    </row>
    <row r="6323" spans="1:18" ht="14.5" customHeight="1" x14ac:dyDescent="0.55000000000000004">
      <c r="A6323" s="3">
        <v>0.9</v>
      </c>
      <c r="B6323" s="3">
        <v>-1.3</v>
      </c>
      <c r="C6323" s="3">
        <v>0.26</v>
      </c>
      <c r="D6323" s="3">
        <f t="shared" si="196"/>
        <v>2.4014240000000004</v>
      </c>
      <c r="F6323" s="1"/>
      <c r="G6323" s="3" cm="1">
        <f t="array" ref="G6323">SUMPRODUCT($A6323:$C6323,TRANSPOSE(Hoja3!$E$1:$E$3)/(Hoja3!$B$5^2))</f>
        <v>0.65625203392027609</v>
      </c>
      <c r="H6323" s="3">
        <f>$A6323-$G6323*Hoja3!$E$1</f>
        <v>-1.514926683726725E-2</v>
      </c>
      <c r="I6323" s="3">
        <f>$B6323-$G6323*Hoja3!$E$2</f>
        <v>-0.12866235370400947</v>
      </c>
      <c r="J6323" s="3">
        <f>$C6323-$G6323*Hoja3!$E$3</f>
        <v>0.52210103049508705</v>
      </c>
      <c r="K6323" s="3">
        <f t="shared" si="197"/>
        <v>0.53793399928838315</v>
      </c>
      <c r="M6323" s="3" t="b">
        <f>IF(ABS($D6323-Hoja3!$B$10)&lt;Hoja3!$B$11, $H6323*Hoja3!$E$1 + $I6323*Hoja3!$E$2 + $J6323*Hoja3!$E$3)</f>
        <v>0</v>
      </c>
      <c r="N6323" s="3" t="b">
        <f>IF(ABS($D6323-Hoja3!$B$10)&lt;Hoja3!$B$11, $H6323*Hoja3!$G$1 + $I6323*Hoja3!$G$2 + $J6323*Hoja3!$G$3)</f>
        <v>0</v>
      </c>
      <c r="O6323" s="3" t="b">
        <f>IF(ABS($D6323-Hoja3!$B$10)&lt;Hoja3!$B$11, $H6323*Hoja3!$I$1 + $I6323*Hoja3!$I$2 + $J6323*Hoja3!$I$3)</f>
        <v>0</v>
      </c>
      <c r="Q6323">
        <f>IF(ABS($G6323-Hoja3!$B$5)&gt;Hoja3!$B$7, -$N6323/($G6323-Hoja3!$B$5))</f>
        <v>0</v>
      </c>
      <c r="R6323">
        <f>IF(ABS($G6323-Hoja3!$B$5)&gt;Hoja3!$B$7, -$O6323/($G6323-Hoja3!$B$5))</f>
        <v>0</v>
      </c>
    </row>
    <row r="6324" spans="1:18" ht="14.5" customHeight="1" x14ac:dyDescent="0.55000000000000004">
      <c r="A6324" s="3">
        <v>0.9</v>
      </c>
      <c r="B6324" s="3">
        <v>-1.3</v>
      </c>
      <c r="C6324" s="3">
        <v>0.34</v>
      </c>
      <c r="D6324" s="3">
        <f t="shared" si="196"/>
        <v>2.3796960000000005</v>
      </c>
      <c r="F6324" s="1"/>
      <c r="G6324" s="3" cm="1">
        <f t="array" ref="G6324">SUMPRODUCT($A6324:$C6324,TRANSPOSE(Hoja3!$E$1:$E$3)/(Hoja3!$B$5^2))</f>
        <v>0.65021209730577423</v>
      </c>
      <c r="H6324" s="3">
        <f>$A6324-$G6324*Hoja3!$E$1</f>
        <v>-6.7265217960283952E-3</v>
      </c>
      <c r="I6324" s="3">
        <f>$B6324-$G6324*Hoja3!$E$2</f>
        <v>-0.13944297573963893</v>
      </c>
      <c r="J6324" s="3">
        <f>$C6324-$G6324*Hoja3!$E$3</f>
        <v>0.59968873532652345</v>
      </c>
      <c r="K6324" s="3">
        <f t="shared" si="197"/>
        <v>0.61572410124675414</v>
      </c>
      <c r="M6324" s="3" t="b">
        <f>IF(ABS($D6324-Hoja3!$B$10)&lt;Hoja3!$B$11, $H6324*Hoja3!$E$1 + $I6324*Hoja3!$E$2 + $J6324*Hoja3!$E$3)</f>
        <v>0</v>
      </c>
      <c r="N6324" s="3" t="b">
        <f>IF(ABS($D6324-Hoja3!$B$10)&lt;Hoja3!$B$11, $H6324*Hoja3!$G$1 + $I6324*Hoja3!$G$2 + $J6324*Hoja3!$G$3)</f>
        <v>0</v>
      </c>
      <c r="O6324" s="3" t="b">
        <f>IF(ABS($D6324-Hoja3!$B$10)&lt;Hoja3!$B$11, $H6324*Hoja3!$I$1 + $I6324*Hoja3!$I$2 + $J6324*Hoja3!$I$3)</f>
        <v>0</v>
      </c>
      <c r="Q6324">
        <f>IF(ABS($G6324-Hoja3!$B$5)&gt;Hoja3!$B$7, -$N6324/($G6324-Hoja3!$B$5))</f>
        <v>0</v>
      </c>
      <c r="R6324">
        <f>IF(ABS($G6324-Hoja3!$B$5)&gt;Hoja3!$B$7, -$O6324/($G6324-Hoja3!$B$5))</f>
        <v>0</v>
      </c>
    </row>
    <row r="6325" spans="1:18" ht="14.5" customHeight="1" x14ac:dyDescent="0.55000000000000004">
      <c r="A6325" s="3">
        <v>0.9</v>
      </c>
      <c r="B6325" s="3">
        <v>-1.3</v>
      </c>
      <c r="C6325" s="3">
        <v>0.42</v>
      </c>
      <c r="D6325" s="3">
        <f t="shared" si="196"/>
        <v>2.3449120000000003</v>
      </c>
      <c r="F6325" s="1"/>
      <c r="G6325" s="3" cm="1">
        <f t="array" ref="G6325">SUMPRODUCT($A6325:$C6325,TRANSPOSE(Hoja3!$E$1:$E$3)/(Hoja3!$B$5^2))</f>
        <v>0.64417216069127226</v>
      </c>
      <c r="H6325" s="3">
        <f>$A6325-$G6325*Hoja3!$E$1</f>
        <v>1.6962232452106818E-3</v>
      </c>
      <c r="I6325" s="3">
        <f>$B6325-$G6325*Hoja3!$E$2</f>
        <v>-0.15022359777526861</v>
      </c>
      <c r="J6325" s="3">
        <f>$C6325-$G6325*Hoja3!$E$3</f>
        <v>0.67727644015795962</v>
      </c>
      <c r="K6325" s="3">
        <f t="shared" si="197"/>
        <v>0.69373869929165799</v>
      </c>
      <c r="M6325" s="3" t="b">
        <f>IF(ABS($D6325-Hoja3!$B$10)&lt;Hoja3!$B$11, $H6325*Hoja3!$E$1 + $I6325*Hoja3!$E$2 + $J6325*Hoja3!$E$3)</f>
        <v>0</v>
      </c>
      <c r="N6325" s="3" t="b">
        <f>IF(ABS($D6325-Hoja3!$B$10)&lt;Hoja3!$B$11, $H6325*Hoja3!$G$1 + $I6325*Hoja3!$G$2 + $J6325*Hoja3!$G$3)</f>
        <v>0</v>
      </c>
      <c r="O6325" s="3" t="b">
        <f>IF(ABS($D6325-Hoja3!$B$10)&lt;Hoja3!$B$11, $H6325*Hoja3!$I$1 + $I6325*Hoja3!$I$2 + $J6325*Hoja3!$I$3)</f>
        <v>0</v>
      </c>
      <c r="Q6325">
        <f>IF(ABS($G6325-Hoja3!$B$5)&gt;Hoja3!$B$7, -$N6325/($G6325-Hoja3!$B$5))</f>
        <v>0</v>
      </c>
      <c r="R6325">
        <f>IF(ABS($G6325-Hoja3!$B$5)&gt;Hoja3!$B$7, -$O6325/($G6325-Hoja3!$B$5))</f>
        <v>0</v>
      </c>
    </row>
    <row r="6326" spans="1:18" ht="14.5" customHeight="1" x14ac:dyDescent="0.55000000000000004">
      <c r="A6326" s="3">
        <v>0.9</v>
      </c>
      <c r="B6326" s="3">
        <v>-1.3</v>
      </c>
      <c r="C6326" s="3">
        <v>0.5</v>
      </c>
      <c r="D6326" s="3">
        <f t="shared" si="196"/>
        <v>2.2940000000000005</v>
      </c>
      <c r="F6326" s="1"/>
      <c r="G6326" s="3" cm="1">
        <f t="array" ref="G6326">SUMPRODUCT($A6326:$C6326,TRANSPOSE(Hoja3!$E$1:$E$3)/(Hoja3!$B$5^2))</f>
        <v>0.63813222407677039</v>
      </c>
      <c r="H6326" s="3">
        <f>$A6326-$G6326*Hoja3!$E$1</f>
        <v>1.0118968286449537E-2</v>
      </c>
      <c r="I6326" s="3">
        <f>$B6326-$G6326*Hoja3!$E$2</f>
        <v>-0.16100421981089807</v>
      </c>
      <c r="J6326" s="3">
        <f>$C6326-$G6326*Hoja3!$E$3</f>
        <v>0.75486414498939602</v>
      </c>
      <c r="K6326" s="3">
        <f t="shared" si="197"/>
        <v>0.77190972898822185</v>
      </c>
      <c r="M6326" s="3" t="b">
        <f>IF(ABS($D6326-Hoja3!$B$10)&lt;Hoja3!$B$11, $H6326*Hoja3!$E$1 + $I6326*Hoja3!$E$2 + $J6326*Hoja3!$E$3)</f>
        <v>0</v>
      </c>
      <c r="N6326" s="3" t="b">
        <f>IF(ABS($D6326-Hoja3!$B$10)&lt;Hoja3!$B$11, $H6326*Hoja3!$G$1 + $I6326*Hoja3!$G$2 + $J6326*Hoja3!$G$3)</f>
        <v>0</v>
      </c>
      <c r="O6326" s="3" t="b">
        <f>IF(ABS($D6326-Hoja3!$B$10)&lt;Hoja3!$B$11, $H6326*Hoja3!$I$1 + $I6326*Hoja3!$I$2 + $J6326*Hoja3!$I$3)</f>
        <v>0</v>
      </c>
      <c r="Q6326">
        <f>IF(ABS($G6326-Hoja3!$B$5)&gt;Hoja3!$B$7, -$N6326/($G6326-Hoja3!$B$5))</f>
        <v>0</v>
      </c>
      <c r="R6326">
        <f>IF(ABS($G6326-Hoja3!$B$5)&gt;Hoja3!$B$7, -$O6326/($G6326-Hoja3!$B$5))</f>
        <v>0</v>
      </c>
    </row>
    <row r="6327" spans="1:18" ht="14.5" customHeight="1" x14ac:dyDescent="0.55000000000000004">
      <c r="A6327" s="3">
        <v>0.9</v>
      </c>
      <c r="B6327" s="3">
        <v>-1.3</v>
      </c>
      <c r="C6327" s="3">
        <v>0.57999999999999996</v>
      </c>
      <c r="D6327" s="3">
        <f t="shared" si="196"/>
        <v>2.2238880000000005</v>
      </c>
      <c r="F6327" s="1"/>
      <c r="G6327" s="3" cm="1">
        <f t="array" ref="G6327">SUMPRODUCT($A6327:$C6327,TRANSPOSE(Hoja3!$E$1:$E$3)/(Hoja3!$B$5^2))</f>
        <v>0.63209228746226842</v>
      </c>
      <c r="H6327" s="3">
        <f>$A6327-$G6327*Hoja3!$E$1</f>
        <v>1.8541713327688614E-2</v>
      </c>
      <c r="I6327" s="3">
        <f>$B6327-$G6327*Hoja3!$E$2</f>
        <v>-0.17178484184652754</v>
      </c>
      <c r="J6327" s="3">
        <f>$C6327-$G6327*Hoja3!$E$3</f>
        <v>0.83245184982083231</v>
      </c>
      <c r="K6327" s="3">
        <f t="shared" si="197"/>
        <v>0.85019404214066807</v>
      </c>
      <c r="M6327" s="3" t="b">
        <f>IF(ABS($D6327-Hoja3!$B$10)&lt;Hoja3!$B$11, $H6327*Hoja3!$E$1 + $I6327*Hoja3!$E$2 + $J6327*Hoja3!$E$3)</f>
        <v>0</v>
      </c>
      <c r="N6327" s="3" t="b">
        <f>IF(ABS($D6327-Hoja3!$B$10)&lt;Hoja3!$B$11, $H6327*Hoja3!$G$1 + $I6327*Hoja3!$G$2 + $J6327*Hoja3!$G$3)</f>
        <v>0</v>
      </c>
      <c r="O6327" s="3" t="b">
        <f>IF(ABS($D6327-Hoja3!$B$10)&lt;Hoja3!$B$11, $H6327*Hoja3!$I$1 + $I6327*Hoja3!$I$2 + $J6327*Hoja3!$I$3)</f>
        <v>0</v>
      </c>
      <c r="Q6327">
        <f>IF(ABS($G6327-Hoja3!$B$5)&gt;Hoja3!$B$7, -$N6327/($G6327-Hoja3!$B$5))</f>
        <v>0</v>
      </c>
      <c r="R6327">
        <f>IF(ABS($G6327-Hoja3!$B$5)&gt;Hoja3!$B$7, -$O6327/($G6327-Hoja3!$B$5))</f>
        <v>0</v>
      </c>
    </row>
    <row r="6328" spans="1:18" ht="14.5" customHeight="1" x14ac:dyDescent="0.55000000000000004">
      <c r="A6328" s="3">
        <v>0.9</v>
      </c>
      <c r="B6328" s="3">
        <v>-1.3</v>
      </c>
      <c r="C6328" s="3">
        <v>0.66</v>
      </c>
      <c r="D6328" s="3">
        <f t="shared" si="196"/>
        <v>2.1315040000000005</v>
      </c>
      <c r="F6328" s="1"/>
      <c r="G6328" s="3" cm="1">
        <f t="array" ref="G6328">SUMPRODUCT($A6328:$C6328,TRANSPOSE(Hoja3!$E$1:$E$3)/(Hoja3!$B$5^2))</f>
        <v>0.62605235084776656</v>
      </c>
      <c r="H6328" s="3">
        <f>$A6328-$G6328*Hoja3!$E$1</f>
        <v>2.6964458368927469E-2</v>
      </c>
      <c r="I6328" s="3">
        <f>$B6328-$G6328*Hoja3!$E$2</f>
        <v>-0.18256546388215722</v>
      </c>
      <c r="J6328" s="3">
        <f>$C6328-$G6328*Hoja3!$E$3</f>
        <v>0.91003955465226882</v>
      </c>
      <c r="K6328" s="3">
        <f t="shared" si="197"/>
        <v>0.92856298744314414</v>
      </c>
      <c r="M6328" s="3" t="b">
        <f>IF(ABS($D6328-Hoja3!$B$10)&lt;Hoja3!$B$11, $H6328*Hoja3!$E$1 + $I6328*Hoja3!$E$2 + $J6328*Hoja3!$E$3)</f>
        <v>0</v>
      </c>
      <c r="N6328" s="3" t="b">
        <f>IF(ABS($D6328-Hoja3!$B$10)&lt;Hoja3!$B$11, $H6328*Hoja3!$G$1 + $I6328*Hoja3!$G$2 + $J6328*Hoja3!$G$3)</f>
        <v>0</v>
      </c>
      <c r="O6328" s="3" t="b">
        <f>IF(ABS($D6328-Hoja3!$B$10)&lt;Hoja3!$B$11, $H6328*Hoja3!$I$1 + $I6328*Hoja3!$I$2 + $J6328*Hoja3!$I$3)</f>
        <v>0</v>
      </c>
      <c r="Q6328">
        <f>IF(ABS($G6328-Hoja3!$B$5)&gt;Hoja3!$B$7, -$N6328/($G6328-Hoja3!$B$5))</f>
        <v>0</v>
      </c>
      <c r="R6328">
        <f>IF(ABS($G6328-Hoja3!$B$5)&gt;Hoja3!$B$7, -$O6328/($G6328-Hoja3!$B$5))</f>
        <v>0</v>
      </c>
    </row>
    <row r="6329" spans="1:18" ht="14.5" customHeight="1" x14ac:dyDescent="0.55000000000000004">
      <c r="A6329" s="3">
        <v>0.9</v>
      </c>
      <c r="B6329" s="3">
        <v>-1.3</v>
      </c>
      <c r="C6329" s="3">
        <v>0.74</v>
      </c>
      <c r="D6329" s="3">
        <f t="shared" si="196"/>
        <v>2.0137760000000005</v>
      </c>
      <c r="F6329" s="1"/>
      <c r="G6329" s="3" cm="1">
        <f t="array" ref="G6329">SUMPRODUCT($A6329:$C6329,TRANSPOSE(Hoja3!$E$1:$E$3)/(Hoja3!$B$5^2))</f>
        <v>0.62001241423326459</v>
      </c>
      <c r="H6329" s="3">
        <f>$A6329-$G6329*Hoja3!$E$1</f>
        <v>3.5387203410166546E-2</v>
      </c>
      <c r="I6329" s="3">
        <f>$B6329-$G6329*Hoja3!$E$2</f>
        <v>-0.19334608591778668</v>
      </c>
      <c r="J6329" s="3">
        <f>$C6329-$G6329*Hoja3!$E$3</f>
        <v>0.987627259483705</v>
      </c>
      <c r="K6329" s="3">
        <f t="shared" si="197"/>
        <v>1.006996805744792</v>
      </c>
      <c r="M6329" s="3" t="b">
        <f>IF(ABS($D6329-Hoja3!$B$10)&lt;Hoja3!$B$11, $H6329*Hoja3!$E$1 + $I6329*Hoja3!$E$2 + $J6329*Hoja3!$E$3)</f>
        <v>0</v>
      </c>
      <c r="N6329" s="3" t="b">
        <f>IF(ABS($D6329-Hoja3!$B$10)&lt;Hoja3!$B$11, $H6329*Hoja3!$G$1 + $I6329*Hoja3!$G$2 + $J6329*Hoja3!$G$3)</f>
        <v>0</v>
      </c>
      <c r="O6329" s="3" t="b">
        <f>IF(ABS($D6329-Hoja3!$B$10)&lt;Hoja3!$B$11, $H6329*Hoja3!$I$1 + $I6329*Hoja3!$I$2 + $J6329*Hoja3!$I$3)</f>
        <v>0</v>
      </c>
      <c r="Q6329">
        <f>IF(ABS($G6329-Hoja3!$B$5)&gt;Hoja3!$B$7, -$N6329/($G6329-Hoja3!$B$5))</f>
        <v>0</v>
      </c>
      <c r="R6329">
        <f>IF(ABS($G6329-Hoja3!$B$5)&gt;Hoja3!$B$7, -$O6329/($G6329-Hoja3!$B$5))</f>
        <v>0</v>
      </c>
    </row>
    <row r="6330" spans="1:18" ht="14.5" customHeight="1" x14ac:dyDescent="0.55000000000000004">
      <c r="A6330" s="3">
        <v>0.9</v>
      </c>
      <c r="B6330" s="3">
        <v>-1.3</v>
      </c>
      <c r="C6330" s="3">
        <v>0.82</v>
      </c>
      <c r="D6330" s="3">
        <f t="shared" si="196"/>
        <v>1.8676320000000006</v>
      </c>
      <c r="F6330" s="1"/>
      <c r="G6330" s="3" cm="1">
        <f t="array" ref="G6330">SUMPRODUCT($A6330:$C6330,TRANSPOSE(Hoja3!$E$1:$E$3)/(Hoja3!$B$5^2))</f>
        <v>0.61397247761876272</v>
      </c>
      <c r="H6330" s="3">
        <f>$A6330-$G6330*Hoja3!$E$1</f>
        <v>4.3809948451405512E-2</v>
      </c>
      <c r="I6330" s="3">
        <f>$B6330-$G6330*Hoja3!$E$2</f>
        <v>-0.20412670795341614</v>
      </c>
      <c r="J6330" s="3">
        <f>$C6330-$G6330*Hoja3!$E$3</f>
        <v>1.0652149643151414</v>
      </c>
      <c r="K6330" s="3">
        <f t="shared" si="197"/>
        <v>1.0854814345183992</v>
      </c>
      <c r="M6330" s="3" t="b">
        <f>IF(ABS($D6330-Hoja3!$B$10)&lt;Hoja3!$B$11, $H6330*Hoja3!$E$1 + $I6330*Hoja3!$E$2 + $J6330*Hoja3!$E$3)</f>
        <v>0</v>
      </c>
      <c r="N6330" s="3" t="b">
        <f>IF(ABS($D6330-Hoja3!$B$10)&lt;Hoja3!$B$11, $H6330*Hoja3!$G$1 + $I6330*Hoja3!$G$2 + $J6330*Hoja3!$G$3)</f>
        <v>0</v>
      </c>
      <c r="O6330" s="3" t="b">
        <f>IF(ABS($D6330-Hoja3!$B$10)&lt;Hoja3!$B$11, $H6330*Hoja3!$I$1 + $I6330*Hoja3!$I$2 + $J6330*Hoja3!$I$3)</f>
        <v>0</v>
      </c>
      <c r="Q6330">
        <f>IF(ABS($G6330-Hoja3!$B$5)&gt;Hoja3!$B$7, -$N6330/($G6330-Hoja3!$B$5))</f>
        <v>0</v>
      </c>
      <c r="R6330">
        <f>IF(ABS($G6330-Hoja3!$B$5)&gt;Hoja3!$B$7, -$O6330/($G6330-Hoja3!$B$5))</f>
        <v>0</v>
      </c>
    </row>
    <row r="6331" spans="1:18" ht="14.5" customHeight="1" x14ac:dyDescent="0.55000000000000004">
      <c r="A6331" s="3">
        <v>0.9</v>
      </c>
      <c r="B6331" s="3">
        <v>-1.3</v>
      </c>
      <c r="C6331" s="3">
        <v>0.9</v>
      </c>
      <c r="D6331" s="3">
        <f t="shared" si="196"/>
        <v>1.6900000000000004</v>
      </c>
      <c r="F6331" s="1"/>
      <c r="G6331" s="3" cm="1">
        <f t="array" ref="G6331">SUMPRODUCT($A6331:$C6331,TRANSPOSE(Hoja3!$E$1:$E$3)/(Hoja3!$B$5^2))</f>
        <v>0.60793254100426075</v>
      </c>
      <c r="H6331" s="3">
        <f>$A6331-$G6331*Hoja3!$E$1</f>
        <v>5.2232693492644477E-2</v>
      </c>
      <c r="I6331" s="3">
        <f>$B6331-$G6331*Hoja3!$E$2</f>
        <v>-0.21490732998904583</v>
      </c>
      <c r="J6331" s="3">
        <f>$C6331-$G6331*Hoja3!$E$3</f>
        <v>1.1428026691465778</v>
      </c>
      <c r="K6331" s="3">
        <f t="shared" si="197"/>
        <v>1.164006595926784</v>
      </c>
      <c r="M6331" s="3" t="b">
        <f>IF(ABS($D6331-Hoja3!$B$10)&lt;Hoja3!$B$11, $H6331*Hoja3!$E$1 + $I6331*Hoja3!$E$2 + $J6331*Hoja3!$E$3)</f>
        <v>0</v>
      </c>
      <c r="N6331" s="3" t="b">
        <f>IF(ABS($D6331-Hoja3!$B$10)&lt;Hoja3!$B$11, $H6331*Hoja3!$G$1 + $I6331*Hoja3!$G$2 + $J6331*Hoja3!$G$3)</f>
        <v>0</v>
      </c>
      <c r="O6331" s="3" t="b">
        <f>IF(ABS($D6331-Hoja3!$B$10)&lt;Hoja3!$B$11, $H6331*Hoja3!$I$1 + $I6331*Hoja3!$I$2 + $J6331*Hoja3!$I$3)</f>
        <v>0</v>
      </c>
      <c r="Q6331">
        <f>IF(ABS($G6331-Hoja3!$B$5)&gt;Hoja3!$B$7, -$N6331/($G6331-Hoja3!$B$5))</f>
        <v>0</v>
      </c>
      <c r="R6331">
        <f>IF(ABS($G6331-Hoja3!$B$5)&gt;Hoja3!$B$7, -$O6331/($G6331-Hoja3!$B$5))</f>
        <v>0</v>
      </c>
    </row>
    <row r="6332" spans="1:18" ht="14.5" customHeight="1" x14ac:dyDescent="0.55000000000000004">
      <c r="A6332" s="3">
        <v>0.9</v>
      </c>
      <c r="B6332" s="3">
        <v>-1.3</v>
      </c>
      <c r="C6332" s="3">
        <v>0.98</v>
      </c>
      <c r="D6332" s="3">
        <f t="shared" si="196"/>
        <v>1.4778080000000005</v>
      </c>
      <c r="F6332" s="1"/>
      <c r="G6332" s="3" cm="1">
        <f t="array" ref="G6332">SUMPRODUCT($A6332:$C6332,TRANSPOSE(Hoja3!$E$1:$E$3)/(Hoja3!$B$5^2))</f>
        <v>0.60189260438975889</v>
      </c>
      <c r="H6332" s="3">
        <f>$A6332-$G6332*Hoja3!$E$1</f>
        <v>6.0655438533883443E-2</v>
      </c>
      <c r="I6332" s="3">
        <f>$B6332-$G6332*Hoja3!$E$2</f>
        <v>-0.22568795202467529</v>
      </c>
      <c r="J6332" s="3">
        <f>$C6332-$G6332*Hoja3!$E$3</f>
        <v>1.220390373978014</v>
      </c>
      <c r="K6332" s="3">
        <f t="shared" si="197"/>
        <v>1.2425646054877897</v>
      </c>
      <c r="M6332" s="3" t="b">
        <f>IF(ABS($D6332-Hoja3!$B$10)&lt;Hoja3!$B$11, $H6332*Hoja3!$E$1 + $I6332*Hoja3!$E$2 + $J6332*Hoja3!$E$3)</f>
        <v>0</v>
      </c>
      <c r="N6332" s="3" t="b">
        <f>IF(ABS($D6332-Hoja3!$B$10)&lt;Hoja3!$B$11, $H6332*Hoja3!$G$1 + $I6332*Hoja3!$G$2 + $J6332*Hoja3!$G$3)</f>
        <v>0</v>
      </c>
      <c r="O6332" s="3" t="b">
        <f>IF(ABS($D6332-Hoja3!$B$10)&lt;Hoja3!$B$11, $H6332*Hoja3!$I$1 + $I6332*Hoja3!$I$2 + $J6332*Hoja3!$I$3)</f>
        <v>0</v>
      </c>
      <c r="Q6332">
        <f>IF(ABS($G6332-Hoja3!$B$5)&gt;Hoja3!$B$7, -$N6332/($G6332-Hoja3!$B$5))</f>
        <v>0</v>
      </c>
      <c r="R6332">
        <f>IF(ABS($G6332-Hoja3!$B$5)&gt;Hoja3!$B$7, -$O6332/($G6332-Hoja3!$B$5))</f>
        <v>0</v>
      </c>
    </row>
    <row r="6333" spans="1:18" ht="14.5" customHeight="1" x14ac:dyDescent="0.55000000000000004">
      <c r="A6333" s="3">
        <v>0.9</v>
      </c>
      <c r="B6333" s="3">
        <v>-1.3</v>
      </c>
      <c r="C6333" s="3">
        <v>1.06</v>
      </c>
      <c r="D6333" s="3">
        <f t="shared" si="196"/>
        <v>1.2279840000000002</v>
      </c>
      <c r="F6333" s="1"/>
      <c r="G6333" s="3" cm="1">
        <f t="array" ref="G6333">SUMPRODUCT($A6333:$C6333,TRANSPOSE(Hoja3!$E$1:$E$3)/(Hoja3!$B$5^2))</f>
        <v>0.59585266777525692</v>
      </c>
      <c r="H6333" s="3">
        <f>$A6333-$G6333*Hoja3!$E$1</f>
        <v>6.907818357512252E-2</v>
      </c>
      <c r="I6333" s="3">
        <f>$B6333-$G6333*Hoja3!$E$2</f>
        <v>-0.23646857406030497</v>
      </c>
      <c r="J6333" s="3">
        <f>$C6333-$G6333*Hoja3!$E$3</f>
        <v>1.2979780788094504</v>
      </c>
      <c r="K6333" s="3">
        <f t="shared" si="197"/>
        <v>1.3211496035778931</v>
      </c>
      <c r="M6333" s="3" t="b">
        <f>IF(ABS($D6333-Hoja3!$B$10)&lt;Hoja3!$B$11, $H6333*Hoja3!$E$1 + $I6333*Hoja3!$E$2 + $J6333*Hoja3!$E$3)</f>
        <v>0</v>
      </c>
      <c r="N6333" s="3" t="b">
        <f>IF(ABS($D6333-Hoja3!$B$10)&lt;Hoja3!$B$11, $H6333*Hoja3!$G$1 + $I6333*Hoja3!$G$2 + $J6333*Hoja3!$G$3)</f>
        <v>0</v>
      </c>
      <c r="O6333" s="3" t="b">
        <f>IF(ABS($D6333-Hoja3!$B$10)&lt;Hoja3!$B$11, $H6333*Hoja3!$I$1 + $I6333*Hoja3!$I$2 + $J6333*Hoja3!$I$3)</f>
        <v>0</v>
      </c>
      <c r="Q6333">
        <f>IF(ABS($G6333-Hoja3!$B$5)&gt;Hoja3!$B$7, -$N6333/($G6333-Hoja3!$B$5))</f>
        <v>0</v>
      </c>
      <c r="R6333">
        <f>IF(ABS($G6333-Hoja3!$B$5)&gt;Hoja3!$B$7, -$O6333/($G6333-Hoja3!$B$5))</f>
        <v>0</v>
      </c>
    </row>
    <row r="6334" spans="1:18" ht="14.5" customHeight="1" x14ac:dyDescent="0.55000000000000004">
      <c r="A6334" s="3">
        <v>0.9</v>
      </c>
      <c r="B6334" s="3">
        <v>-1.3</v>
      </c>
      <c r="C6334" s="3">
        <v>1.1399999999999999</v>
      </c>
      <c r="D6334" s="3">
        <f t="shared" si="196"/>
        <v>0.93745600000000073</v>
      </c>
      <c r="F6334" s="1"/>
      <c r="G6334" s="3" cm="1">
        <f t="array" ref="G6334">SUMPRODUCT($A6334:$C6334,TRANSPOSE(Hoja3!$E$1:$E$3)/(Hoja3!$B$5^2))</f>
        <v>0.58981273116075505</v>
      </c>
      <c r="H6334" s="3">
        <f>$A6334-$G6334*Hoja3!$E$1</f>
        <v>7.7500928616361375E-2</v>
      </c>
      <c r="I6334" s="3">
        <f>$B6334-$G6334*Hoja3!$E$2</f>
        <v>-0.24724919609593443</v>
      </c>
      <c r="J6334" s="3">
        <f>$C6334-$G6334*Hoja3!$E$3</f>
        <v>1.3755657836408868</v>
      </c>
      <c r="K6334" s="3">
        <f t="shared" si="197"/>
        <v>1.3997570446438379</v>
      </c>
      <c r="M6334" s="3" t="b">
        <f>IF(ABS($D6334-Hoja3!$B$10)&lt;Hoja3!$B$11, $H6334*Hoja3!$E$1 + $I6334*Hoja3!$E$2 + $J6334*Hoja3!$E$3)</f>
        <v>0</v>
      </c>
      <c r="N6334" s="3" t="b">
        <f>IF(ABS($D6334-Hoja3!$B$10)&lt;Hoja3!$B$11, $H6334*Hoja3!$G$1 + $I6334*Hoja3!$G$2 + $J6334*Hoja3!$G$3)</f>
        <v>0</v>
      </c>
      <c r="O6334" s="3" t="b">
        <f>IF(ABS($D6334-Hoja3!$B$10)&lt;Hoja3!$B$11, $H6334*Hoja3!$I$1 + $I6334*Hoja3!$I$2 + $J6334*Hoja3!$I$3)</f>
        <v>0</v>
      </c>
      <c r="Q6334">
        <f>IF(ABS($G6334-Hoja3!$B$5)&gt;Hoja3!$B$7, -$N6334/($G6334-Hoja3!$B$5))</f>
        <v>0</v>
      </c>
      <c r="R6334">
        <f>IF(ABS($G6334-Hoja3!$B$5)&gt;Hoja3!$B$7, -$O6334/($G6334-Hoja3!$B$5))</f>
        <v>0</v>
      </c>
    </row>
    <row r="6335" spans="1:18" ht="14.5" customHeight="1" x14ac:dyDescent="0.55000000000000004">
      <c r="A6335" s="3">
        <v>0.9</v>
      </c>
      <c r="B6335" s="3">
        <v>-1.3</v>
      </c>
      <c r="C6335" s="3">
        <v>1.22</v>
      </c>
      <c r="D6335" s="3">
        <f t="shared" si="196"/>
        <v>0.60315200000000058</v>
      </c>
      <c r="F6335" s="1"/>
      <c r="G6335" s="3" cm="1">
        <f t="array" ref="G6335">SUMPRODUCT($A6335:$C6335,TRANSPOSE(Hoja3!$E$1:$E$3)/(Hoja3!$B$5^2))</f>
        <v>0.58377279454625308</v>
      </c>
      <c r="H6335" s="3">
        <f>$A6335-$G6335*Hoja3!$E$1</f>
        <v>8.5923673657600452E-2</v>
      </c>
      <c r="I6335" s="3">
        <f>$B6335-$G6335*Hoja3!$E$2</f>
        <v>-0.25802981813156411</v>
      </c>
      <c r="J6335" s="3">
        <f>$C6335-$G6335*Hoja3!$E$3</f>
        <v>1.453153488472323</v>
      </c>
      <c r="K6335" s="3">
        <f t="shared" si="197"/>
        <v>1.4783833487289781</v>
      </c>
      <c r="M6335" s="3" t="b">
        <f>IF(ABS($D6335-Hoja3!$B$10)&lt;Hoja3!$B$11, $H6335*Hoja3!$E$1 + $I6335*Hoja3!$E$2 + $J6335*Hoja3!$E$3)</f>
        <v>0</v>
      </c>
      <c r="N6335" s="3" t="b">
        <f>IF(ABS($D6335-Hoja3!$B$10)&lt;Hoja3!$B$11, $H6335*Hoja3!$G$1 + $I6335*Hoja3!$G$2 + $J6335*Hoja3!$G$3)</f>
        <v>0</v>
      </c>
      <c r="O6335" s="3" t="b">
        <f>IF(ABS($D6335-Hoja3!$B$10)&lt;Hoja3!$B$11, $H6335*Hoja3!$I$1 + $I6335*Hoja3!$I$2 + $J6335*Hoja3!$I$3)</f>
        <v>0</v>
      </c>
      <c r="Q6335">
        <f>IF(ABS($G6335-Hoja3!$B$5)&gt;Hoja3!$B$7, -$N6335/($G6335-Hoja3!$B$5))</f>
        <v>0</v>
      </c>
      <c r="R6335">
        <f>IF(ABS($G6335-Hoja3!$B$5)&gt;Hoja3!$B$7, -$O6335/($G6335-Hoja3!$B$5))</f>
        <v>0</v>
      </c>
    </row>
    <row r="6336" spans="1:18" ht="14.5" customHeight="1" x14ac:dyDescent="0.55000000000000004">
      <c r="A6336" s="3">
        <v>0.9</v>
      </c>
      <c r="B6336" s="3">
        <v>-1.3</v>
      </c>
      <c r="C6336" s="3">
        <v>1.3</v>
      </c>
      <c r="D6336" s="3">
        <f t="shared" si="196"/>
        <v>0.22199999999999998</v>
      </c>
      <c r="F6336" s="1"/>
      <c r="G6336" s="3" cm="1">
        <f t="array" ref="G6336">SUMPRODUCT($A6336:$C6336,TRANSPOSE(Hoja3!$E$1:$E$3)/(Hoja3!$B$5^2))</f>
        <v>0.57773285793175122</v>
      </c>
      <c r="H6336" s="3">
        <f>$A6336-$G6336*Hoja3!$E$1</f>
        <v>9.4346418698839307E-2</v>
      </c>
      <c r="I6336" s="3">
        <f>$B6336-$G6336*Hoja3!$E$2</f>
        <v>-0.26881044016719358</v>
      </c>
      <c r="J6336" s="3">
        <f>$C6336-$G6336*Hoja3!$E$3</f>
        <v>1.5307411933037596</v>
      </c>
      <c r="K6336" s="3">
        <f t="shared" si="197"/>
        <v>1.5570256582154307</v>
      </c>
      <c r="M6336" s="3" t="b">
        <f>IF(ABS($D6336-Hoja3!$B$10)&lt;Hoja3!$B$11, $H6336*Hoja3!$E$1 + $I6336*Hoja3!$E$2 + $J6336*Hoja3!$E$3)</f>
        <v>0</v>
      </c>
      <c r="N6336" s="3" t="b">
        <f>IF(ABS($D6336-Hoja3!$B$10)&lt;Hoja3!$B$11, $H6336*Hoja3!$G$1 + $I6336*Hoja3!$G$2 + $J6336*Hoja3!$G$3)</f>
        <v>0</v>
      </c>
      <c r="O6336" s="3" t="b">
        <f>IF(ABS($D6336-Hoja3!$B$10)&lt;Hoja3!$B$11, $H6336*Hoja3!$I$1 + $I6336*Hoja3!$I$2 + $J6336*Hoja3!$I$3)</f>
        <v>0</v>
      </c>
      <c r="Q6336">
        <f>IF(ABS($G6336-Hoja3!$B$5)&gt;Hoja3!$B$7, -$N6336/($G6336-Hoja3!$B$5))</f>
        <v>0</v>
      </c>
      <c r="R6336">
        <f>IF(ABS($G6336-Hoja3!$B$5)&gt;Hoja3!$B$7, -$O6336/($G6336-Hoja3!$B$5))</f>
        <v>0</v>
      </c>
    </row>
    <row r="6337" spans="1:18" ht="14.5" customHeight="1" x14ac:dyDescent="0.55000000000000004">
      <c r="A6337" s="3">
        <v>0.9</v>
      </c>
      <c r="B6337" s="3">
        <v>-1.1000000000000001</v>
      </c>
      <c r="C6337" s="3">
        <v>-1.3</v>
      </c>
      <c r="D6337" s="3">
        <f t="shared" si="196"/>
        <v>4.136000000000001</v>
      </c>
      <c r="F6337" s="1"/>
      <c r="G6337" s="3" cm="1">
        <f t="array" ref="G6337">SUMPRODUCT($A6337:$C6337,TRANSPOSE(Hoja3!$E$1:$E$3)/(Hoja3!$B$5^2))</f>
        <v>0.70654913706750777</v>
      </c>
      <c r="H6337" s="3">
        <f>$A6337-$G6337*Hoja3!$E$1</f>
        <v>-8.52890221295447E-2</v>
      </c>
      <c r="I6337" s="3">
        <f>$B6337-$G6337*Hoja3!$E$2</f>
        <v>0.16111243916641116</v>
      </c>
      <c r="J6337" s="3">
        <f>$C6337-$G6337*Hoja3!$E$3</f>
        <v>-1.0178107688069955</v>
      </c>
      <c r="K6337" s="3">
        <f t="shared" si="197"/>
        <v>1.0340068647980301</v>
      </c>
      <c r="M6337" s="3" t="b">
        <f>IF(ABS($D6337-Hoja3!$B$10)&lt;Hoja3!$B$11, $H6337*Hoja3!$E$1 + $I6337*Hoja3!$E$2 + $J6337*Hoja3!$E$3)</f>
        <v>0</v>
      </c>
      <c r="N6337" s="3" t="b">
        <f>IF(ABS($D6337-Hoja3!$B$10)&lt;Hoja3!$B$11, $H6337*Hoja3!$G$1 + $I6337*Hoja3!$G$2 + $J6337*Hoja3!$G$3)</f>
        <v>0</v>
      </c>
      <c r="O6337" s="3" t="b">
        <f>IF(ABS($D6337-Hoja3!$B$10)&lt;Hoja3!$B$11, $H6337*Hoja3!$I$1 + $I6337*Hoja3!$I$2 + $J6337*Hoja3!$I$3)</f>
        <v>0</v>
      </c>
      <c r="Q6337">
        <f>IF(ABS($G6337-Hoja3!$B$5)&gt;Hoja3!$B$7, -$N6337/($G6337-Hoja3!$B$5))</f>
        <v>0</v>
      </c>
      <c r="R6337">
        <f>IF(ABS($G6337-Hoja3!$B$5)&gt;Hoja3!$B$7, -$O6337/($G6337-Hoja3!$B$5))</f>
        <v>0</v>
      </c>
    </row>
    <row r="6338" spans="1:18" ht="14.5" customHeight="1" x14ac:dyDescent="0.55000000000000004">
      <c r="A6338" s="3">
        <v>0.9</v>
      </c>
      <c r="B6338" s="3">
        <v>-1.1000000000000001</v>
      </c>
      <c r="C6338" s="3">
        <v>-1.22</v>
      </c>
      <c r="D6338" s="3">
        <f t="shared" si="196"/>
        <v>3.754848</v>
      </c>
      <c r="F6338" s="1"/>
      <c r="G6338" s="3" cm="1">
        <f t="array" ref="G6338">SUMPRODUCT($A6338:$C6338,TRANSPOSE(Hoja3!$E$1:$E$3)/(Hoja3!$B$5^2))</f>
        <v>0.70050920045300591</v>
      </c>
      <c r="H6338" s="3">
        <f>$A6338-$G6338*Hoja3!$E$1</f>
        <v>-7.6866277088305734E-2</v>
      </c>
      <c r="I6338" s="3">
        <f>$B6338-$G6338*Hoja3!$E$2</f>
        <v>0.1503318171307817</v>
      </c>
      <c r="J6338" s="3">
        <f>$C6338-$G6338*Hoja3!$E$3</f>
        <v>-0.9402230639755591</v>
      </c>
      <c r="K6338" s="3">
        <f t="shared" si="197"/>
        <v>0.95526304745177248</v>
      </c>
      <c r="M6338" s="3" t="b">
        <f>IF(ABS($D6338-Hoja3!$B$10)&lt;Hoja3!$B$11, $H6338*Hoja3!$E$1 + $I6338*Hoja3!$E$2 + $J6338*Hoja3!$E$3)</f>
        <v>0</v>
      </c>
      <c r="N6338" s="3" t="b">
        <f>IF(ABS($D6338-Hoja3!$B$10)&lt;Hoja3!$B$11, $H6338*Hoja3!$G$1 + $I6338*Hoja3!$G$2 + $J6338*Hoja3!$G$3)</f>
        <v>0</v>
      </c>
      <c r="O6338" s="3" t="b">
        <f>IF(ABS($D6338-Hoja3!$B$10)&lt;Hoja3!$B$11, $H6338*Hoja3!$I$1 + $I6338*Hoja3!$I$2 + $J6338*Hoja3!$I$3)</f>
        <v>0</v>
      </c>
      <c r="Q6338">
        <f>IF(ABS($G6338-Hoja3!$B$5)&gt;Hoja3!$B$7, -$N6338/($G6338-Hoja3!$B$5))</f>
        <v>0</v>
      </c>
      <c r="R6338">
        <f>IF(ABS($G6338-Hoja3!$B$5)&gt;Hoja3!$B$7, -$O6338/($G6338-Hoja3!$B$5))</f>
        <v>0</v>
      </c>
    </row>
    <row r="6339" spans="1:18" ht="14.5" customHeight="1" x14ac:dyDescent="0.55000000000000004">
      <c r="A6339" s="3">
        <v>0.9</v>
      </c>
      <c r="B6339" s="3">
        <v>-1.1000000000000001</v>
      </c>
      <c r="C6339" s="3">
        <v>-1.1399999999999999</v>
      </c>
      <c r="D6339" s="3">
        <f t="shared" ref="D6339:D6402" si="198">A6339^3+B6339^2-C6339^3</f>
        <v>3.420544</v>
      </c>
      <c r="F6339" s="1"/>
      <c r="G6339" s="3" cm="1">
        <f t="array" ref="G6339">SUMPRODUCT($A6339:$C6339,TRANSPOSE(Hoja3!$E$1:$E$3)/(Hoja3!$B$5^2))</f>
        <v>0.69446926383850394</v>
      </c>
      <c r="H6339" s="3">
        <f>$A6339-$G6339*Hoja3!$E$1</f>
        <v>-6.8443532047066657E-2</v>
      </c>
      <c r="I6339" s="3">
        <f>$B6339-$G6339*Hoja3!$E$2</f>
        <v>0.13955119509515201</v>
      </c>
      <c r="J6339" s="3">
        <f>$C6339-$G6339*Hoja3!$E$3</f>
        <v>-0.8626353591441227</v>
      </c>
      <c r="K6339" s="3">
        <f t="shared" ref="K6339:K6402" si="199">SQRT(H6339^2+I6339^2+J6339^2)</f>
        <v>0.87652656318977151</v>
      </c>
      <c r="M6339" s="3" t="b">
        <f>IF(ABS($D6339-Hoja3!$B$10)&lt;Hoja3!$B$11, $H6339*Hoja3!$E$1 + $I6339*Hoja3!$E$2 + $J6339*Hoja3!$E$3)</f>
        <v>0</v>
      </c>
      <c r="N6339" s="3" t="b">
        <f>IF(ABS($D6339-Hoja3!$B$10)&lt;Hoja3!$B$11, $H6339*Hoja3!$G$1 + $I6339*Hoja3!$G$2 + $J6339*Hoja3!$G$3)</f>
        <v>0</v>
      </c>
      <c r="O6339" s="3" t="b">
        <f>IF(ABS($D6339-Hoja3!$B$10)&lt;Hoja3!$B$11, $H6339*Hoja3!$I$1 + $I6339*Hoja3!$I$2 + $J6339*Hoja3!$I$3)</f>
        <v>0</v>
      </c>
      <c r="Q6339">
        <f>IF(ABS($G6339-Hoja3!$B$5)&gt;Hoja3!$B$7, -$N6339/($G6339-Hoja3!$B$5))</f>
        <v>0</v>
      </c>
      <c r="R6339">
        <f>IF(ABS($G6339-Hoja3!$B$5)&gt;Hoja3!$B$7, -$O6339/($G6339-Hoja3!$B$5))</f>
        <v>0</v>
      </c>
    </row>
    <row r="6340" spans="1:18" ht="14.5" customHeight="1" x14ac:dyDescent="0.55000000000000004">
      <c r="A6340" s="3">
        <v>0.9</v>
      </c>
      <c r="B6340" s="3">
        <v>-1.1000000000000001</v>
      </c>
      <c r="C6340" s="3">
        <v>-1.06</v>
      </c>
      <c r="D6340" s="3">
        <f t="shared" si="198"/>
        <v>3.1300160000000004</v>
      </c>
      <c r="F6340" s="1"/>
      <c r="G6340" s="3" cm="1">
        <f t="array" ref="G6340">SUMPRODUCT($A6340:$C6340,TRANSPOSE(Hoja3!$E$1:$E$3)/(Hoja3!$B$5^2))</f>
        <v>0.68842932722400207</v>
      </c>
      <c r="H6340" s="3">
        <f>$A6340-$G6340*Hoja3!$E$1</f>
        <v>-6.0020787005827803E-2</v>
      </c>
      <c r="I6340" s="3">
        <f>$B6340-$G6340*Hoja3!$E$2</f>
        <v>0.12877057305952255</v>
      </c>
      <c r="J6340" s="3">
        <f>$C6340-$G6340*Hoja3!$E$3</f>
        <v>-0.78504765431268642</v>
      </c>
      <c r="K6340" s="3">
        <f t="shared" si="199"/>
        <v>0.79779958316655442</v>
      </c>
      <c r="M6340" s="3" t="b">
        <f>IF(ABS($D6340-Hoja3!$B$10)&lt;Hoja3!$B$11, $H6340*Hoja3!$E$1 + $I6340*Hoja3!$E$2 + $J6340*Hoja3!$E$3)</f>
        <v>0</v>
      </c>
      <c r="N6340" s="3" t="b">
        <f>IF(ABS($D6340-Hoja3!$B$10)&lt;Hoja3!$B$11, $H6340*Hoja3!$G$1 + $I6340*Hoja3!$G$2 + $J6340*Hoja3!$G$3)</f>
        <v>0</v>
      </c>
      <c r="O6340" s="3" t="b">
        <f>IF(ABS($D6340-Hoja3!$B$10)&lt;Hoja3!$B$11, $H6340*Hoja3!$I$1 + $I6340*Hoja3!$I$2 + $J6340*Hoja3!$I$3)</f>
        <v>0</v>
      </c>
      <c r="Q6340">
        <f>IF(ABS($G6340-Hoja3!$B$5)&gt;Hoja3!$B$7, -$N6340/($G6340-Hoja3!$B$5))</f>
        <v>0</v>
      </c>
      <c r="R6340">
        <f>IF(ABS($G6340-Hoja3!$B$5)&gt;Hoja3!$B$7, -$O6340/($G6340-Hoja3!$B$5))</f>
        <v>0</v>
      </c>
    </row>
    <row r="6341" spans="1:18" ht="14.5" customHeight="1" x14ac:dyDescent="0.55000000000000004">
      <c r="A6341" s="3">
        <v>0.9</v>
      </c>
      <c r="B6341" s="3">
        <v>-1.1000000000000001</v>
      </c>
      <c r="C6341" s="3">
        <v>-0.98</v>
      </c>
      <c r="D6341" s="3">
        <f t="shared" si="198"/>
        <v>2.8801920000000001</v>
      </c>
      <c r="F6341" s="1"/>
      <c r="G6341" s="3" cm="1">
        <f t="array" ref="G6341">SUMPRODUCT($A6341:$C6341,TRANSPOSE(Hoja3!$E$1:$E$3)/(Hoja3!$B$5^2))</f>
        <v>0.6823893906095001</v>
      </c>
      <c r="H6341" s="3">
        <f>$A6341-$G6341*Hoja3!$E$1</f>
        <v>-5.1598041964588726E-2</v>
      </c>
      <c r="I6341" s="3">
        <f>$B6341-$G6341*Hoja3!$E$2</f>
        <v>0.11798995102389287</v>
      </c>
      <c r="J6341" s="3">
        <f>$C6341-$G6341*Hoja3!$E$3</f>
        <v>-0.70745994948125002</v>
      </c>
      <c r="K6341" s="3">
        <f t="shared" si="199"/>
        <v>0.71908522902171534</v>
      </c>
      <c r="M6341" s="3" t="b">
        <f>IF(ABS($D6341-Hoja3!$B$10)&lt;Hoja3!$B$11, $H6341*Hoja3!$E$1 + $I6341*Hoja3!$E$2 + $J6341*Hoja3!$E$3)</f>
        <v>0</v>
      </c>
      <c r="N6341" s="3" t="b">
        <f>IF(ABS($D6341-Hoja3!$B$10)&lt;Hoja3!$B$11, $H6341*Hoja3!$G$1 + $I6341*Hoja3!$G$2 + $J6341*Hoja3!$G$3)</f>
        <v>0</v>
      </c>
      <c r="O6341" s="3" t="b">
        <f>IF(ABS($D6341-Hoja3!$B$10)&lt;Hoja3!$B$11, $H6341*Hoja3!$I$1 + $I6341*Hoja3!$I$2 + $J6341*Hoja3!$I$3)</f>
        <v>0</v>
      </c>
      <c r="Q6341">
        <f>IF(ABS($G6341-Hoja3!$B$5)&gt;Hoja3!$B$7, -$N6341/($G6341-Hoja3!$B$5))</f>
        <v>0</v>
      </c>
      <c r="R6341">
        <f>IF(ABS($G6341-Hoja3!$B$5)&gt;Hoja3!$B$7, -$O6341/($G6341-Hoja3!$B$5))</f>
        <v>0</v>
      </c>
    </row>
    <row r="6342" spans="1:18" ht="14.5" customHeight="1" x14ac:dyDescent="0.55000000000000004">
      <c r="A6342" s="3">
        <v>0.9</v>
      </c>
      <c r="B6342" s="3">
        <v>-1.1000000000000001</v>
      </c>
      <c r="C6342" s="3">
        <v>-0.9</v>
      </c>
      <c r="D6342" s="3">
        <f t="shared" si="198"/>
        <v>2.6680000000000001</v>
      </c>
      <c r="F6342" s="1"/>
      <c r="G6342" s="3" cm="1">
        <f t="array" ref="G6342">SUMPRODUCT($A6342:$C6342,TRANSPOSE(Hoja3!$E$1:$E$3)/(Hoja3!$B$5^2))</f>
        <v>0.67634945399499824</v>
      </c>
      <c r="H6342" s="3">
        <f>$A6342-$G6342*Hoja3!$E$1</f>
        <v>-4.3175296923349871E-2</v>
      </c>
      <c r="I6342" s="3">
        <f>$B6342-$G6342*Hoja3!$E$2</f>
        <v>0.10720932898826341</v>
      </c>
      <c r="J6342" s="3">
        <f>$C6342-$G6342*Hoja3!$E$3</f>
        <v>-0.62987224464981373</v>
      </c>
      <c r="K6342" s="3">
        <f t="shared" si="199"/>
        <v>0.6403881565634455</v>
      </c>
      <c r="M6342" s="3" t="b">
        <f>IF(ABS($D6342-Hoja3!$B$10)&lt;Hoja3!$B$11, $H6342*Hoja3!$E$1 + $I6342*Hoja3!$E$2 + $J6342*Hoja3!$E$3)</f>
        <v>0</v>
      </c>
      <c r="N6342" s="3" t="b">
        <f>IF(ABS($D6342-Hoja3!$B$10)&lt;Hoja3!$B$11, $H6342*Hoja3!$G$1 + $I6342*Hoja3!$G$2 + $J6342*Hoja3!$G$3)</f>
        <v>0</v>
      </c>
      <c r="O6342" s="3" t="b">
        <f>IF(ABS($D6342-Hoja3!$B$10)&lt;Hoja3!$B$11, $H6342*Hoja3!$I$1 + $I6342*Hoja3!$I$2 + $J6342*Hoja3!$I$3)</f>
        <v>0</v>
      </c>
      <c r="Q6342">
        <f>IF(ABS($G6342-Hoja3!$B$5)&gt;Hoja3!$B$7, -$N6342/($G6342-Hoja3!$B$5))</f>
        <v>0</v>
      </c>
      <c r="R6342">
        <f>IF(ABS($G6342-Hoja3!$B$5)&gt;Hoja3!$B$7, -$O6342/($G6342-Hoja3!$B$5))</f>
        <v>0</v>
      </c>
    </row>
    <row r="6343" spans="1:18" ht="14.5" customHeight="1" x14ac:dyDescent="0.55000000000000004">
      <c r="A6343" s="3">
        <v>0.9</v>
      </c>
      <c r="B6343" s="3">
        <v>-1.1000000000000001</v>
      </c>
      <c r="C6343" s="3">
        <v>-0.82</v>
      </c>
      <c r="D6343" s="3">
        <f t="shared" si="198"/>
        <v>2.4903680000000001</v>
      </c>
      <c r="F6343" s="1"/>
      <c r="G6343" s="3" cm="1">
        <f t="array" ref="G6343">SUMPRODUCT($A6343:$C6343,TRANSPOSE(Hoja3!$E$1:$E$3)/(Hoja3!$B$5^2))</f>
        <v>0.67030951738049627</v>
      </c>
      <c r="H6343" s="3">
        <f>$A6343-$G6343*Hoja3!$E$1</f>
        <v>-3.4752551882110794E-2</v>
      </c>
      <c r="I6343" s="3">
        <f>$B6343-$G6343*Hoja3!$E$2</f>
        <v>9.6428706952633725E-2</v>
      </c>
      <c r="J6343" s="3">
        <f>$C6343-$G6343*Hoja3!$E$3</f>
        <v>-0.55228453981837733</v>
      </c>
      <c r="K6343" s="3">
        <f t="shared" si="199"/>
        <v>0.56171562939736019</v>
      </c>
      <c r="M6343" s="3" t="b">
        <f>IF(ABS($D6343-Hoja3!$B$10)&lt;Hoja3!$B$11, $H6343*Hoja3!$E$1 + $I6343*Hoja3!$E$2 + $J6343*Hoja3!$E$3)</f>
        <v>0</v>
      </c>
      <c r="N6343" s="3" t="b">
        <f>IF(ABS($D6343-Hoja3!$B$10)&lt;Hoja3!$B$11, $H6343*Hoja3!$G$1 + $I6343*Hoja3!$G$2 + $J6343*Hoja3!$G$3)</f>
        <v>0</v>
      </c>
      <c r="O6343" s="3" t="b">
        <f>IF(ABS($D6343-Hoja3!$B$10)&lt;Hoja3!$B$11, $H6343*Hoja3!$I$1 + $I6343*Hoja3!$I$2 + $J6343*Hoja3!$I$3)</f>
        <v>0</v>
      </c>
      <c r="Q6343">
        <f>IF(ABS($G6343-Hoja3!$B$5)&gt;Hoja3!$B$7, -$N6343/($G6343-Hoja3!$B$5))</f>
        <v>0</v>
      </c>
      <c r="R6343">
        <f>IF(ABS($G6343-Hoja3!$B$5)&gt;Hoja3!$B$7, -$O6343/($G6343-Hoja3!$B$5))</f>
        <v>0</v>
      </c>
    </row>
    <row r="6344" spans="1:18" ht="14.5" customHeight="1" x14ac:dyDescent="0.55000000000000004">
      <c r="A6344" s="3">
        <v>0.9</v>
      </c>
      <c r="B6344" s="3">
        <v>-1.1000000000000001</v>
      </c>
      <c r="C6344" s="3">
        <v>-0.74</v>
      </c>
      <c r="D6344" s="3">
        <f t="shared" si="198"/>
        <v>2.3442240000000001</v>
      </c>
      <c r="F6344" s="1"/>
      <c r="G6344" s="3" cm="1">
        <f t="array" ref="G6344">SUMPRODUCT($A6344:$C6344,TRANSPOSE(Hoja3!$E$1:$E$3)/(Hoja3!$B$5^2))</f>
        <v>0.66426958076599441</v>
      </c>
      <c r="H6344" s="3">
        <f>$A6344-$G6344*Hoja3!$E$1</f>
        <v>-2.6329806840871939E-2</v>
      </c>
      <c r="I6344" s="3">
        <f>$B6344-$G6344*Hoja3!$E$2</f>
        <v>8.5648084917004264E-2</v>
      </c>
      <c r="J6344" s="3">
        <f>$C6344-$G6344*Hoja3!$E$3</f>
        <v>-0.47469683498694104</v>
      </c>
      <c r="K6344" s="3">
        <f t="shared" si="199"/>
        <v>0.48307963973329193</v>
      </c>
      <c r="M6344" s="3" t="b">
        <f>IF(ABS($D6344-Hoja3!$B$10)&lt;Hoja3!$B$11, $H6344*Hoja3!$E$1 + $I6344*Hoja3!$E$2 + $J6344*Hoja3!$E$3)</f>
        <v>0</v>
      </c>
      <c r="N6344" s="3" t="b">
        <f>IF(ABS($D6344-Hoja3!$B$10)&lt;Hoja3!$B$11, $H6344*Hoja3!$G$1 + $I6344*Hoja3!$G$2 + $J6344*Hoja3!$G$3)</f>
        <v>0</v>
      </c>
      <c r="O6344" s="3" t="b">
        <f>IF(ABS($D6344-Hoja3!$B$10)&lt;Hoja3!$B$11, $H6344*Hoja3!$I$1 + $I6344*Hoja3!$I$2 + $J6344*Hoja3!$I$3)</f>
        <v>0</v>
      </c>
      <c r="Q6344">
        <f>IF(ABS($G6344-Hoja3!$B$5)&gt;Hoja3!$B$7, -$N6344/($G6344-Hoja3!$B$5))</f>
        <v>0</v>
      </c>
      <c r="R6344">
        <f>IF(ABS($G6344-Hoja3!$B$5)&gt;Hoja3!$B$7, -$O6344/($G6344-Hoja3!$B$5))</f>
        <v>0</v>
      </c>
    </row>
    <row r="6345" spans="1:18" ht="14.5" customHeight="1" x14ac:dyDescent="0.55000000000000004">
      <c r="A6345" s="3">
        <v>0.9</v>
      </c>
      <c r="B6345" s="3">
        <v>-1.1000000000000001</v>
      </c>
      <c r="C6345" s="3">
        <v>-0.66</v>
      </c>
      <c r="D6345" s="3">
        <f t="shared" si="198"/>
        <v>2.2264960000000005</v>
      </c>
      <c r="F6345" s="1"/>
      <c r="G6345" s="3" cm="1">
        <f t="array" ref="G6345">SUMPRODUCT($A6345:$C6345,TRANSPOSE(Hoja3!$E$1:$E$3)/(Hoja3!$B$5^2))</f>
        <v>0.65822964415149243</v>
      </c>
      <c r="H6345" s="3">
        <f>$A6345-$G6345*Hoja3!$E$1</f>
        <v>-1.7907061799632862E-2</v>
      </c>
      <c r="I6345" s="3">
        <f>$B6345-$G6345*Hoja3!$E$2</f>
        <v>7.486746288137458E-2</v>
      </c>
      <c r="J6345" s="3">
        <f>$C6345-$G6345*Hoja3!$E$3</f>
        <v>-0.39710913015550475</v>
      </c>
      <c r="K6345" s="3">
        <f t="shared" si="199"/>
        <v>0.40450149704723154</v>
      </c>
      <c r="M6345" s="3" t="b">
        <f>IF(ABS($D6345-Hoja3!$B$10)&lt;Hoja3!$B$11, $H6345*Hoja3!$E$1 + $I6345*Hoja3!$E$2 + $J6345*Hoja3!$E$3)</f>
        <v>0</v>
      </c>
      <c r="N6345" s="3" t="b">
        <f>IF(ABS($D6345-Hoja3!$B$10)&lt;Hoja3!$B$11, $H6345*Hoja3!$G$1 + $I6345*Hoja3!$G$2 + $J6345*Hoja3!$G$3)</f>
        <v>0</v>
      </c>
      <c r="O6345" s="3" t="b">
        <f>IF(ABS($D6345-Hoja3!$B$10)&lt;Hoja3!$B$11, $H6345*Hoja3!$I$1 + $I6345*Hoja3!$I$2 + $J6345*Hoja3!$I$3)</f>
        <v>0</v>
      </c>
      <c r="Q6345">
        <f>IF(ABS($G6345-Hoja3!$B$5)&gt;Hoja3!$B$7, -$N6345/($G6345-Hoja3!$B$5))</f>
        <v>0</v>
      </c>
      <c r="R6345">
        <f>IF(ABS($G6345-Hoja3!$B$5)&gt;Hoja3!$B$7, -$O6345/($G6345-Hoja3!$B$5))</f>
        <v>0</v>
      </c>
    </row>
    <row r="6346" spans="1:18" ht="14.5" customHeight="1" x14ac:dyDescent="0.55000000000000004">
      <c r="A6346" s="3">
        <v>0.9</v>
      </c>
      <c r="B6346" s="3">
        <v>-1.1000000000000001</v>
      </c>
      <c r="C6346" s="3">
        <v>-0.57999999999999996</v>
      </c>
      <c r="D6346" s="3">
        <f t="shared" si="198"/>
        <v>2.1341120000000005</v>
      </c>
      <c r="F6346" s="1"/>
      <c r="G6346" s="3" cm="1">
        <f t="array" ref="G6346">SUMPRODUCT($A6346:$C6346,TRANSPOSE(Hoja3!$E$1:$E$3)/(Hoja3!$B$5^2))</f>
        <v>0.65218970753699057</v>
      </c>
      <c r="H6346" s="3">
        <f>$A6346-$G6346*Hoja3!$E$1</f>
        <v>-9.4843167583940069E-3</v>
      </c>
      <c r="I6346" s="3">
        <f>$B6346-$G6346*Hoja3!$E$2</f>
        <v>6.4086840845745119E-2</v>
      </c>
      <c r="J6346" s="3">
        <f>$C6346-$G6346*Hoja3!$E$3</f>
        <v>-0.3195214253240683</v>
      </c>
      <c r="K6346" s="3">
        <f t="shared" si="199"/>
        <v>0.32602303089672297</v>
      </c>
      <c r="M6346" s="3" t="b">
        <f>IF(ABS($D6346-Hoja3!$B$10)&lt;Hoja3!$B$11, $H6346*Hoja3!$E$1 + $I6346*Hoja3!$E$2 + $J6346*Hoja3!$E$3)</f>
        <v>0</v>
      </c>
      <c r="N6346" s="3" t="b">
        <f>IF(ABS($D6346-Hoja3!$B$10)&lt;Hoja3!$B$11, $H6346*Hoja3!$G$1 + $I6346*Hoja3!$G$2 + $J6346*Hoja3!$G$3)</f>
        <v>0</v>
      </c>
      <c r="O6346" s="3" t="b">
        <f>IF(ABS($D6346-Hoja3!$B$10)&lt;Hoja3!$B$11, $H6346*Hoja3!$I$1 + $I6346*Hoja3!$I$2 + $J6346*Hoja3!$I$3)</f>
        <v>0</v>
      </c>
      <c r="Q6346">
        <f>IF(ABS($G6346-Hoja3!$B$5)&gt;Hoja3!$B$7, -$N6346/($G6346-Hoja3!$B$5))</f>
        <v>0</v>
      </c>
      <c r="R6346">
        <f>IF(ABS($G6346-Hoja3!$B$5)&gt;Hoja3!$B$7, -$O6346/($G6346-Hoja3!$B$5))</f>
        <v>0</v>
      </c>
    </row>
    <row r="6347" spans="1:18" ht="14.5" customHeight="1" x14ac:dyDescent="0.55000000000000004">
      <c r="A6347" s="3">
        <v>0.9</v>
      </c>
      <c r="B6347" s="3">
        <v>-1.1000000000000001</v>
      </c>
      <c r="C6347" s="3">
        <v>-0.5</v>
      </c>
      <c r="D6347" s="3">
        <f t="shared" si="198"/>
        <v>2.0640000000000001</v>
      </c>
      <c r="F6347" s="1"/>
      <c r="G6347" s="3" cm="1">
        <f t="array" ref="G6347">SUMPRODUCT($A6347:$C6347,TRANSPOSE(Hoja3!$E$1:$E$3)/(Hoja3!$B$5^2))</f>
        <v>0.6461497709224886</v>
      </c>
      <c r="H6347" s="3">
        <f>$A6347-$G6347*Hoja3!$E$1</f>
        <v>-1.0615717171549299E-3</v>
      </c>
      <c r="I6347" s="3">
        <f>$B6347-$G6347*Hoja3!$E$2</f>
        <v>5.3306218810115436E-2</v>
      </c>
      <c r="J6347" s="3">
        <f>$C6347-$G6347*Hoja3!$E$3</f>
        <v>-0.24193372049263207</v>
      </c>
      <c r="K6347" s="3">
        <f t="shared" si="199"/>
        <v>0.24773898564769653</v>
      </c>
      <c r="M6347" s="3" t="b">
        <f>IF(ABS($D6347-Hoja3!$B$10)&lt;Hoja3!$B$11, $H6347*Hoja3!$E$1 + $I6347*Hoja3!$E$2 + $J6347*Hoja3!$E$3)</f>
        <v>0</v>
      </c>
      <c r="N6347" s="3" t="b">
        <f>IF(ABS($D6347-Hoja3!$B$10)&lt;Hoja3!$B$11, $H6347*Hoja3!$G$1 + $I6347*Hoja3!$G$2 + $J6347*Hoja3!$G$3)</f>
        <v>0</v>
      </c>
      <c r="O6347" s="3" t="b">
        <f>IF(ABS($D6347-Hoja3!$B$10)&lt;Hoja3!$B$11, $H6347*Hoja3!$I$1 + $I6347*Hoja3!$I$2 + $J6347*Hoja3!$I$3)</f>
        <v>0</v>
      </c>
      <c r="Q6347">
        <f>IF(ABS($G6347-Hoja3!$B$5)&gt;Hoja3!$B$7, -$N6347/($G6347-Hoja3!$B$5))</f>
        <v>0</v>
      </c>
      <c r="R6347">
        <f>IF(ABS($G6347-Hoja3!$B$5)&gt;Hoja3!$B$7, -$O6347/($G6347-Hoja3!$B$5))</f>
        <v>0</v>
      </c>
    </row>
    <row r="6348" spans="1:18" ht="14.5" customHeight="1" x14ac:dyDescent="0.55000000000000004">
      <c r="A6348" s="3">
        <v>0.9</v>
      </c>
      <c r="B6348" s="3">
        <v>-1.1000000000000001</v>
      </c>
      <c r="C6348" s="3">
        <v>-0.42</v>
      </c>
      <c r="D6348" s="3">
        <f t="shared" si="198"/>
        <v>2.0130880000000002</v>
      </c>
      <c r="F6348" s="1"/>
      <c r="G6348" s="3" cm="1">
        <f t="array" ref="G6348">SUMPRODUCT($A6348:$C6348,TRANSPOSE(Hoja3!$E$1:$E$3)/(Hoja3!$B$5^2))</f>
        <v>0.64010983430798674</v>
      </c>
      <c r="H6348" s="3">
        <f>$A6348-$G6348*Hoja3!$E$1</f>
        <v>7.361173324083925E-3</v>
      </c>
      <c r="I6348" s="3">
        <f>$B6348-$G6348*Hoja3!$E$2</f>
        <v>4.2525596774485974E-2</v>
      </c>
      <c r="J6348" s="3">
        <f>$C6348-$G6348*Hoja3!$E$3</f>
        <v>-0.16434601566119567</v>
      </c>
      <c r="K6348" s="3">
        <f t="shared" si="199"/>
        <v>0.16991829247448123</v>
      </c>
      <c r="M6348" s="3" t="b">
        <f>IF(ABS($D6348-Hoja3!$B$10)&lt;Hoja3!$B$11, $H6348*Hoja3!$E$1 + $I6348*Hoja3!$E$2 + $J6348*Hoja3!$E$3)</f>
        <v>0</v>
      </c>
      <c r="N6348" s="3" t="b">
        <f>IF(ABS($D6348-Hoja3!$B$10)&lt;Hoja3!$B$11, $H6348*Hoja3!$G$1 + $I6348*Hoja3!$G$2 + $J6348*Hoja3!$G$3)</f>
        <v>0</v>
      </c>
      <c r="O6348" s="3" t="b">
        <f>IF(ABS($D6348-Hoja3!$B$10)&lt;Hoja3!$B$11, $H6348*Hoja3!$I$1 + $I6348*Hoja3!$I$2 + $J6348*Hoja3!$I$3)</f>
        <v>0</v>
      </c>
      <c r="Q6348">
        <f>IF(ABS($G6348-Hoja3!$B$5)&gt;Hoja3!$B$7, -$N6348/($G6348-Hoja3!$B$5))</f>
        <v>0</v>
      </c>
      <c r="R6348">
        <f>IF(ABS($G6348-Hoja3!$B$5)&gt;Hoja3!$B$7, -$O6348/($G6348-Hoja3!$B$5))</f>
        <v>0</v>
      </c>
    </row>
    <row r="6349" spans="1:18" ht="14.5" customHeight="1" x14ac:dyDescent="0.55000000000000004">
      <c r="A6349" s="3">
        <v>0.9</v>
      </c>
      <c r="B6349" s="3">
        <v>-1.1000000000000001</v>
      </c>
      <c r="C6349" s="3">
        <v>-0.34</v>
      </c>
      <c r="D6349" s="3">
        <f t="shared" si="198"/>
        <v>1.9783040000000003</v>
      </c>
      <c r="F6349" s="1"/>
      <c r="G6349" s="3" cm="1">
        <f t="array" ref="G6349">SUMPRODUCT($A6349:$C6349,TRANSPOSE(Hoja3!$E$1:$E$3)/(Hoja3!$B$5^2))</f>
        <v>0.63406989769348476</v>
      </c>
      <c r="H6349" s="3">
        <f>$A6349-$G6349*Hoja3!$E$1</f>
        <v>1.5783918365323002E-2</v>
      </c>
      <c r="I6349" s="3">
        <f>$B6349-$G6349*Hoja3!$E$2</f>
        <v>3.1744974738856291E-2</v>
      </c>
      <c r="J6349" s="3">
        <f>$C6349-$G6349*Hoja3!$E$3</f>
        <v>-8.6758310829759377E-2</v>
      </c>
      <c r="K6349" s="3">
        <f t="shared" si="199"/>
        <v>9.3722355914514596E-2</v>
      </c>
      <c r="M6349" s="3" t="b">
        <f>IF(ABS($D6349-Hoja3!$B$10)&lt;Hoja3!$B$11, $H6349*Hoja3!$E$1 + $I6349*Hoja3!$E$2 + $J6349*Hoja3!$E$3)</f>
        <v>0</v>
      </c>
      <c r="N6349" s="3" t="b">
        <f>IF(ABS($D6349-Hoja3!$B$10)&lt;Hoja3!$B$11, $H6349*Hoja3!$G$1 + $I6349*Hoja3!$G$2 + $J6349*Hoja3!$G$3)</f>
        <v>0</v>
      </c>
      <c r="O6349" s="3" t="b">
        <f>IF(ABS($D6349-Hoja3!$B$10)&lt;Hoja3!$B$11, $H6349*Hoja3!$I$1 + $I6349*Hoja3!$I$2 + $J6349*Hoja3!$I$3)</f>
        <v>0</v>
      </c>
      <c r="Q6349">
        <f>IF(ABS($G6349-Hoja3!$B$5)&gt;Hoja3!$B$7, -$N6349/($G6349-Hoja3!$B$5))</f>
        <v>0</v>
      </c>
      <c r="R6349">
        <f>IF(ABS($G6349-Hoja3!$B$5)&gt;Hoja3!$B$7, -$O6349/($G6349-Hoja3!$B$5))</f>
        <v>0</v>
      </c>
    </row>
    <row r="6350" spans="1:18" ht="14.5" customHeight="1" x14ac:dyDescent="0.55000000000000004">
      <c r="A6350" s="3">
        <v>0.9</v>
      </c>
      <c r="B6350" s="3">
        <v>-1.1000000000000001</v>
      </c>
      <c r="C6350" s="3">
        <v>-0.26</v>
      </c>
      <c r="D6350" s="3">
        <f t="shared" si="198"/>
        <v>1.9565760000000003</v>
      </c>
      <c r="F6350" s="1"/>
      <c r="G6350" s="3" cm="1">
        <f t="array" ref="G6350">SUMPRODUCT($A6350:$C6350,TRANSPOSE(Hoja3!$E$1:$E$3)/(Hoja3!$B$5^2))</f>
        <v>0.6280299610789829</v>
      </c>
      <c r="H6350" s="3">
        <f>$A6350-$G6350*Hoja3!$E$1</f>
        <v>2.4206663406561968E-2</v>
      </c>
      <c r="I6350" s="3">
        <f>$B6350-$G6350*Hoja3!$E$2</f>
        <v>2.096435270322683E-2</v>
      </c>
      <c r="J6350" s="3">
        <f>$C6350-$G6350*Hoja3!$E$3</f>
        <v>-9.1706059983230337E-3</v>
      </c>
      <c r="K6350" s="3">
        <f t="shared" si="199"/>
        <v>3.3310158389301583E-2</v>
      </c>
      <c r="M6350" s="3" t="b">
        <f>IF(ABS($D6350-Hoja3!$B$10)&lt;Hoja3!$B$11, $H6350*Hoja3!$E$1 + $I6350*Hoja3!$E$2 + $J6350*Hoja3!$E$3)</f>
        <v>0</v>
      </c>
      <c r="N6350" s="3" t="b">
        <f>IF(ABS($D6350-Hoja3!$B$10)&lt;Hoja3!$B$11, $H6350*Hoja3!$G$1 + $I6350*Hoja3!$G$2 + $J6350*Hoja3!$G$3)</f>
        <v>0</v>
      </c>
      <c r="O6350" s="3" t="b">
        <f>IF(ABS($D6350-Hoja3!$B$10)&lt;Hoja3!$B$11, $H6350*Hoja3!$I$1 + $I6350*Hoja3!$I$2 + $J6350*Hoja3!$I$3)</f>
        <v>0</v>
      </c>
      <c r="Q6350">
        <f>IF(ABS($G6350-Hoja3!$B$5)&gt;Hoja3!$B$7, -$N6350/($G6350-Hoja3!$B$5))</f>
        <v>0</v>
      </c>
      <c r="R6350">
        <f>IF(ABS($G6350-Hoja3!$B$5)&gt;Hoja3!$B$7, -$O6350/($G6350-Hoja3!$B$5))</f>
        <v>0</v>
      </c>
    </row>
    <row r="6351" spans="1:18" ht="14.5" customHeight="1" x14ac:dyDescent="0.55000000000000004">
      <c r="A6351" s="3">
        <v>0.9</v>
      </c>
      <c r="B6351" s="3">
        <v>-1.1000000000000001</v>
      </c>
      <c r="C6351" s="3">
        <v>-0.18</v>
      </c>
      <c r="D6351" s="3">
        <f t="shared" si="198"/>
        <v>1.9448320000000003</v>
      </c>
      <c r="F6351" s="1"/>
      <c r="G6351" s="3" cm="1">
        <f t="array" ref="G6351">SUMPRODUCT($A6351:$C6351,TRANSPOSE(Hoja3!$E$1:$E$3)/(Hoja3!$B$5^2))</f>
        <v>0.62199002446448093</v>
      </c>
      <c r="H6351" s="3">
        <f>$A6351-$G6351*Hoja3!$E$1</f>
        <v>3.2629408447800934E-2</v>
      </c>
      <c r="I6351" s="3">
        <f>$B6351-$G6351*Hoja3!$E$2</f>
        <v>1.0183730667597146E-2</v>
      </c>
      <c r="J6351" s="3">
        <f>$C6351-$G6351*Hoja3!$E$3</f>
        <v>6.841709883311331E-2</v>
      </c>
      <c r="K6351" s="3">
        <f t="shared" si="199"/>
        <v>7.6480625511979025E-2</v>
      </c>
      <c r="M6351" s="3" t="b">
        <f>IF(ABS($D6351-Hoja3!$B$10)&lt;Hoja3!$B$11, $H6351*Hoja3!$E$1 + $I6351*Hoja3!$E$2 + $J6351*Hoja3!$E$3)</f>
        <v>0</v>
      </c>
      <c r="N6351" s="3" t="b">
        <f>IF(ABS($D6351-Hoja3!$B$10)&lt;Hoja3!$B$11, $H6351*Hoja3!$G$1 + $I6351*Hoja3!$G$2 + $J6351*Hoja3!$G$3)</f>
        <v>0</v>
      </c>
      <c r="O6351" s="3" t="b">
        <f>IF(ABS($D6351-Hoja3!$B$10)&lt;Hoja3!$B$11, $H6351*Hoja3!$I$1 + $I6351*Hoja3!$I$2 + $J6351*Hoja3!$I$3)</f>
        <v>0</v>
      </c>
      <c r="Q6351">
        <f>IF(ABS($G6351-Hoja3!$B$5)&gt;Hoja3!$B$7, -$N6351/($G6351-Hoja3!$B$5))</f>
        <v>0</v>
      </c>
      <c r="R6351">
        <f>IF(ABS($G6351-Hoja3!$B$5)&gt;Hoja3!$B$7, -$O6351/($G6351-Hoja3!$B$5))</f>
        <v>0</v>
      </c>
    </row>
    <row r="6352" spans="1:18" ht="14.5" customHeight="1" x14ac:dyDescent="0.55000000000000004">
      <c r="A6352" s="3">
        <v>0.9</v>
      </c>
      <c r="B6352" s="3">
        <v>-1.1000000000000001</v>
      </c>
      <c r="C6352" s="3">
        <v>-0.1</v>
      </c>
      <c r="D6352" s="3">
        <f t="shared" si="198"/>
        <v>1.9400000000000002</v>
      </c>
      <c r="F6352" s="1"/>
      <c r="G6352" s="3" cm="1">
        <f t="array" ref="G6352">SUMPRODUCT($A6352:$C6352,TRANSPOSE(Hoja3!$E$1:$E$3)/(Hoja3!$B$5^2))</f>
        <v>0.61595008784997907</v>
      </c>
      <c r="H6352" s="3">
        <f>$A6352-$G6352*Hoja3!$E$1</f>
        <v>4.10521534890399E-2</v>
      </c>
      <c r="I6352" s="3">
        <f>$B6352-$G6352*Hoja3!$E$2</f>
        <v>-5.9689136803231513E-4</v>
      </c>
      <c r="J6352" s="3">
        <f>$C6352-$G6352*Hoja3!$E$3</f>
        <v>0.14600480366454965</v>
      </c>
      <c r="K6352" s="3">
        <f t="shared" si="199"/>
        <v>0.15166752545787979</v>
      </c>
      <c r="M6352" s="3" t="b">
        <f>IF(ABS($D6352-Hoja3!$B$10)&lt;Hoja3!$B$11, $H6352*Hoja3!$E$1 + $I6352*Hoja3!$E$2 + $J6352*Hoja3!$E$3)</f>
        <v>0</v>
      </c>
      <c r="N6352" s="3" t="b">
        <f>IF(ABS($D6352-Hoja3!$B$10)&lt;Hoja3!$B$11, $H6352*Hoja3!$G$1 + $I6352*Hoja3!$G$2 + $J6352*Hoja3!$G$3)</f>
        <v>0</v>
      </c>
      <c r="O6352" s="3" t="b">
        <f>IF(ABS($D6352-Hoja3!$B$10)&lt;Hoja3!$B$11, $H6352*Hoja3!$I$1 + $I6352*Hoja3!$I$2 + $J6352*Hoja3!$I$3)</f>
        <v>0</v>
      </c>
      <c r="Q6352">
        <f>IF(ABS($G6352-Hoja3!$B$5)&gt;Hoja3!$B$7, -$N6352/($G6352-Hoja3!$B$5))</f>
        <v>0</v>
      </c>
      <c r="R6352">
        <f>IF(ABS($G6352-Hoja3!$B$5)&gt;Hoja3!$B$7, -$O6352/($G6352-Hoja3!$B$5))</f>
        <v>0</v>
      </c>
    </row>
    <row r="6353" spans="1:18" ht="14.5" customHeight="1" x14ac:dyDescent="0.55000000000000004">
      <c r="A6353" s="3">
        <v>0.9</v>
      </c>
      <c r="B6353" s="3">
        <v>-1.1000000000000001</v>
      </c>
      <c r="C6353" s="3">
        <v>-0.02</v>
      </c>
      <c r="D6353" s="3">
        <f t="shared" si="198"/>
        <v>1.9390080000000003</v>
      </c>
      <c r="F6353" s="1"/>
      <c r="G6353" s="3" cm="1">
        <f t="array" ref="G6353">SUMPRODUCT($A6353:$C6353,TRANSPOSE(Hoja3!$E$1:$E$3)/(Hoja3!$B$5^2))</f>
        <v>0.60991015123547709</v>
      </c>
      <c r="H6353" s="3">
        <f>$A6353-$G6353*Hoja3!$E$1</f>
        <v>4.9474898530278977E-2</v>
      </c>
      <c r="I6353" s="3">
        <f>$B6353-$G6353*Hoja3!$E$2</f>
        <v>-1.1377513403661776E-2</v>
      </c>
      <c r="J6353" s="3">
        <f>$C6353-$G6353*Hoja3!$E$3</f>
        <v>0.22359250849598597</v>
      </c>
      <c r="K6353" s="3">
        <f t="shared" si="199"/>
        <v>0.22928328166562748</v>
      </c>
      <c r="M6353" s="3" t="b">
        <f>IF(ABS($D6353-Hoja3!$B$10)&lt;Hoja3!$B$11, $H6353*Hoja3!$E$1 + $I6353*Hoja3!$E$2 + $J6353*Hoja3!$E$3)</f>
        <v>0</v>
      </c>
      <c r="N6353" s="3" t="b">
        <f>IF(ABS($D6353-Hoja3!$B$10)&lt;Hoja3!$B$11, $H6353*Hoja3!$G$1 + $I6353*Hoja3!$G$2 + $J6353*Hoja3!$G$3)</f>
        <v>0</v>
      </c>
      <c r="O6353" s="3" t="b">
        <f>IF(ABS($D6353-Hoja3!$B$10)&lt;Hoja3!$B$11, $H6353*Hoja3!$I$1 + $I6353*Hoja3!$I$2 + $J6353*Hoja3!$I$3)</f>
        <v>0</v>
      </c>
      <c r="Q6353">
        <f>IF(ABS($G6353-Hoja3!$B$5)&gt;Hoja3!$B$7, -$N6353/($G6353-Hoja3!$B$5))</f>
        <v>0</v>
      </c>
      <c r="R6353">
        <f>IF(ABS($G6353-Hoja3!$B$5)&gt;Hoja3!$B$7, -$O6353/($G6353-Hoja3!$B$5))</f>
        <v>0</v>
      </c>
    </row>
    <row r="6354" spans="1:18" ht="14.5" customHeight="1" x14ac:dyDescent="0.55000000000000004">
      <c r="A6354" s="3">
        <v>0.9</v>
      </c>
      <c r="B6354" s="3">
        <v>-1.1000000000000001</v>
      </c>
      <c r="C6354" s="3">
        <v>0</v>
      </c>
      <c r="D6354" s="3">
        <f t="shared" si="198"/>
        <v>1.9390000000000003</v>
      </c>
      <c r="F6354" s="1"/>
      <c r="G6354" s="3" cm="1">
        <f t="array" ref="G6354">SUMPRODUCT($A6354:$C6354,TRANSPOSE(Hoja3!$E$1:$E$3)/(Hoja3!$B$5^2))</f>
        <v>0.60840016708185163</v>
      </c>
      <c r="H6354" s="3">
        <f>$A6354-$G6354*Hoja3!$E$1</f>
        <v>5.1580584790588691E-2</v>
      </c>
      <c r="I6354" s="3">
        <f>$B6354-$G6354*Hoja3!$E$2</f>
        <v>-1.4072668912569197E-2</v>
      </c>
      <c r="J6354" s="3">
        <f>$C6354-$G6354*Hoja3!$E$3</f>
        <v>0.24298943470384507</v>
      </c>
      <c r="K6354" s="3">
        <f t="shared" si="199"/>
        <v>0.24880205408186665</v>
      </c>
      <c r="M6354" s="3" t="b">
        <f>IF(ABS($D6354-Hoja3!$B$10)&lt;Hoja3!$B$11, $H6354*Hoja3!$E$1 + $I6354*Hoja3!$E$2 + $J6354*Hoja3!$E$3)</f>
        <v>0</v>
      </c>
      <c r="N6354" s="3" t="b">
        <f>IF(ABS($D6354-Hoja3!$B$10)&lt;Hoja3!$B$11, $H6354*Hoja3!$G$1 + $I6354*Hoja3!$G$2 + $J6354*Hoja3!$G$3)</f>
        <v>0</v>
      </c>
      <c r="O6354" s="3" t="b">
        <f>IF(ABS($D6354-Hoja3!$B$10)&lt;Hoja3!$B$11, $H6354*Hoja3!$I$1 + $I6354*Hoja3!$I$2 + $J6354*Hoja3!$I$3)</f>
        <v>0</v>
      </c>
      <c r="Q6354">
        <f>IF(ABS($G6354-Hoja3!$B$5)&gt;Hoja3!$B$7, -$N6354/($G6354-Hoja3!$B$5))</f>
        <v>0</v>
      </c>
      <c r="R6354">
        <f>IF(ABS($G6354-Hoja3!$B$5)&gt;Hoja3!$B$7, -$O6354/($G6354-Hoja3!$B$5))</f>
        <v>0</v>
      </c>
    </row>
    <row r="6355" spans="1:18" ht="14.5" customHeight="1" x14ac:dyDescent="0.55000000000000004">
      <c r="A6355" s="3">
        <v>0.9</v>
      </c>
      <c r="B6355" s="3">
        <v>-1.1000000000000001</v>
      </c>
      <c r="C6355" s="3">
        <v>0.02</v>
      </c>
      <c r="D6355" s="3">
        <f t="shared" si="198"/>
        <v>1.9389920000000003</v>
      </c>
      <c r="F6355" s="1"/>
      <c r="G6355" s="3" cm="1">
        <f t="array" ref="G6355">SUMPRODUCT($A6355:$C6355,TRANSPOSE(Hoja3!$E$1:$E$3)/(Hoja3!$B$5^2))</f>
        <v>0.60689018292822616</v>
      </c>
      <c r="H6355" s="3">
        <f>$A6355-$G6355*Hoja3!$E$1</f>
        <v>5.3686271050898404E-2</v>
      </c>
      <c r="I6355" s="3">
        <f>$B6355-$G6355*Hoja3!$E$2</f>
        <v>-1.6767824421476618E-2</v>
      </c>
      <c r="J6355" s="3">
        <f>$C6355-$G6355*Hoja3!$E$3</f>
        <v>0.26238636091170414</v>
      </c>
      <c r="K6355" s="3">
        <f t="shared" si="199"/>
        <v>0.26834674961263655</v>
      </c>
      <c r="M6355" s="3" t="b">
        <f>IF(ABS($D6355-Hoja3!$B$10)&lt;Hoja3!$B$11, $H6355*Hoja3!$E$1 + $I6355*Hoja3!$E$2 + $J6355*Hoja3!$E$3)</f>
        <v>0</v>
      </c>
      <c r="N6355" s="3" t="b">
        <f>IF(ABS($D6355-Hoja3!$B$10)&lt;Hoja3!$B$11, $H6355*Hoja3!$G$1 + $I6355*Hoja3!$G$2 + $J6355*Hoja3!$G$3)</f>
        <v>0</v>
      </c>
      <c r="O6355" s="3" t="b">
        <f>IF(ABS($D6355-Hoja3!$B$10)&lt;Hoja3!$B$11, $H6355*Hoja3!$I$1 + $I6355*Hoja3!$I$2 + $J6355*Hoja3!$I$3)</f>
        <v>0</v>
      </c>
      <c r="Q6355">
        <f>IF(ABS($G6355-Hoja3!$B$5)&gt;Hoja3!$B$7, -$N6355/($G6355-Hoja3!$B$5))</f>
        <v>0</v>
      </c>
      <c r="R6355">
        <f>IF(ABS($G6355-Hoja3!$B$5)&gt;Hoja3!$B$7, -$O6355/($G6355-Hoja3!$B$5))</f>
        <v>0</v>
      </c>
    </row>
    <row r="6356" spans="1:18" ht="14.5" customHeight="1" x14ac:dyDescent="0.55000000000000004">
      <c r="A6356" s="3">
        <v>0.9</v>
      </c>
      <c r="B6356" s="3">
        <v>-1.1000000000000001</v>
      </c>
      <c r="C6356" s="3">
        <v>0.1</v>
      </c>
      <c r="D6356" s="3">
        <f t="shared" si="198"/>
        <v>1.9380000000000004</v>
      </c>
      <c r="F6356" s="1"/>
      <c r="G6356" s="3" cm="1">
        <f t="array" ref="G6356">SUMPRODUCT($A6356:$C6356,TRANSPOSE(Hoja3!$E$1:$E$3)/(Hoja3!$B$5^2))</f>
        <v>0.60085024631372419</v>
      </c>
      <c r="H6356" s="3">
        <f>$A6356-$G6356*Hoja3!$E$1</f>
        <v>6.210901609213737E-2</v>
      </c>
      <c r="I6356" s="3">
        <f>$B6356-$G6356*Hoja3!$E$2</f>
        <v>-2.7548446457106301E-2</v>
      </c>
      <c r="J6356" s="3">
        <f>$C6356-$G6356*Hoja3!$E$3</f>
        <v>0.33997406574314049</v>
      </c>
      <c r="K6356" s="3">
        <f t="shared" si="199"/>
        <v>0.34669700339064752</v>
      </c>
      <c r="M6356" s="3" t="b">
        <f>IF(ABS($D6356-Hoja3!$B$10)&lt;Hoja3!$B$11, $H6356*Hoja3!$E$1 + $I6356*Hoja3!$E$2 + $J6356*Hoja3!$E$3)</f>
        <v>0</v>
      </c>
      <c r="N6356" s="3" t="b">
        <f>IF(ABS($D6356-Hoja3!$B$10)&lt;Hoja3!$B$11, $H6356*Hoja3!$G$1 + $I6356*Hoja3!$G$2 + $J6356*Hoja3!$G$3)</f>
        <v>0</v>
      </c>
      <c r="O6356" s="3" t="b">
        <f>IF(ABS($D6356-Hoja3!$B$10)&lt;Hoja3!$B$11, $H6356*Hoja3!$I$1 + $I6356*Hoja3!$I$2 + $J6356*Hoja3!$I$3)</f>
        <v>0</v>
      </c>
      <c r="Q6356">
        <f>IF(ABS($G6356-Hoja3!$B$5)&gt;Hoja3!$B$7, -$N6356/($G6356-Hoja3!$B$5))</f>
        <v>0</v>
      </c>
      <c r="R6356">
        <f>IF(ABS($G6356-Hoja3!$B$5)&gt;Hoja3!$B$7, -$O6356/($G6356-Hoja3!$B$5))</f>
        <v>0</v>
      </c>
    </row>
    <row r="6357" spans="1:18" ht="14.5" customHeight="1" x14ac:dyDescent="0.55000000000000004">
      <c r="A6357" s="3">
        <v>0.9</v>
      </c>
      <c r="B6357" s="3">
        <v>-1.1000000000000001</v>
      </c>
      <c r="C6357" s="3">
        <v>0.18</v>
      </c>
      <c r="D6357" s="3">
        <f t="shared" si="198"/>
        <v>1.9331680000000002</v>
      </c>
      <c r="F6357" s="1"/>
      <c r="G6357" s="3" cm="1">
        <f t="array" ref="G6357">SUMPRODUCT($A6357:$C6357,TRANSPOSE(Hoja3!$E$1:$E$3)/(Hoja3!$B$5^2))</f>
        <v>0.59481030969922233</v>
      </c>
      <c r="H6357" s="3">
        <f>$A6357-$G6357*Hoja3!$E$1</f>
        <v>7.0531761133376336E-2</v>
      </c>
      <c r="I6357" s="3">
        <f>$B6357-$G6357*Hoja3!$E$2</f>
        <v>-3.8329068492735763E-2</v>
      </c>
      <c r="J6357" s="3">
        <f>$C6357-$G6357*Hoja3!$E$3</f>
        <v>0.41756177057457677</v>
      </c>
      <c r="K6357" s="3">
        <f t="shared" si="199"/>
        <v>0.42520780691971305</v>
      </c>
      <c r="M6357" s="3" t="b">
        <f>IF(ABS($D6357-Hoja3!$B$10)&lt;Hoja3!$B$11, $H6357*Hoja3!$E$1 + $I6357*Hoja3!$E$2 + $J6357*Hoja3!$E$3)</f>
        <v>0</v>
      </c>
      <c r="N6357" s="3" t="b">
        <f>IF(ABS($D6357-Hoja3!$B$10)&lt;Hoja3!$B$11, $H6357*Hoja3!$G$1 + $I6357*Hoja3!$G$2 + $J6357*Hoja3!$G$3)</f>
        <v>0</v>
      </c>
      <c r="O6357" s="3" t="b">
        <f>IF(ABS($D6357-Hoja3!$B$10)&lt;Hoja3!$B$11, $H6357*Hoja3!$I$1 + $I6357*Hoja3!$I$2 + $J6357*Hoja3!$I$3)</f>
        <v>0</v>
      </c>
      <c r="Q6357">
        <f>IF(ABS($G6357-Hoja3!$B$5)&gt;Hoja3!$B$7, -$N6357/($G6357-Hoja3!$B$5))</f>
        <v>0</v>
      </c>
      <c r="R6357">
        <f>IF(ABS($G6357-Hoja3!$B$5)&gt;Hoja3!$B$7, -$O6357/($G6357-Hoja3!$B$5))</f>
        <v>0</v>
      </c>
    </row>
    <row r="6358" spans="1:18" ht="14.5" customHeight="1" x14ac:dyDescent="0.55000000000000004">
      <c r="A6358" s="3">
        <v>0.9</v>
      </c>
      <c r="B6358" s="3">
        <v>-1.1000000000000001</v>
      </c>
      <c r="C6358" s="3">
        <v>0.26</v>
      </c>
      <c r="D6358" s="3">
        <f t="shared" si="198"/>
        <v>1.9214240000000002</v>
      </c>
      <c r="F6358" s="1"/>
      <c r="G6358" s="3" cm="1">
        <f t="array" ref="G6358">SUMPRODUCT($A6358:$C6358,TRANSPOSE(Hoja3!$E$1:$E$3)/(Hoja3!$B$5^2))</f>
        <v>0.58877037308472036</v>
      </c>
      <c r="H6358" s="3">
        <f>$A6358-$G6358*Hoja3!$E$1</f>
        <v>7.8954506174615413E-2</v>
      </c>
      <c r="I6358" s="3">
        <f>$B6358-$G6358*Hoja3!$E$2</f>
        <v>-4.9109690528365446E-2</v>
      </c>
      <c r="J6358" s="3">
        <f>$C6358-$G6358*Hoja3!$E$3</f>
        <v>0.49514947540601317</v>
      </c>
      <c r="K6358" s="3">
        <f t="shared" si="199"/>
        <v>0.50380410750997184</v>
      </c>
      <c r="M6358" s="3" t="b">
        <f>IF(ABS($D6358-Hoja3!$B$10)&lt;Hoja3!$B$11, $H6358*Hoja3!$E$1 + $I6358*Hoja3!$E$2 + $J6358*Hoja3!$E$3)</f>
        <v>0</v>
      </c>
      <c r="N6358" s="3" t="b">
        <f>IF(ABS($D6358-Hoja3!$B$10)&lt;Hoja3!$B$11, $H6358*Hoja3!$G$1 + $I6358*Hoja3!$G$2 + $J6358*Hoja3!$G$3)</f>
        <v>0</v>
      </c>
      <c r="O6358" s="3" t="b">
        <f>IF(ABS($D6358-Hoja3!$B$10)&lt;Hoja3!$B$11, $H6358*Hoja3!$I$1 + $I6358*Hoja3!$I$2 + $J6358*Hoja3!$I$3)</f>
        <v>0</v>
      </c>
      <c r="Q6358">
        <f>IF(ABS($G6358-Hoja3!$B$5)&gt;Hoja3!$B$7, -$N6358/($G6358-Hoja3!$B$5))</f>
        <v>0</v>
      </c>
      <c r="R6358">
        <f>IF(ABS($G6358-Hoja3!$B$5)&gt;Hoja3!$B$7, -$O6358/($G6358-Hoja3!$B$5))</f>
        <v>0</v>
      </c>
    </row>
    <row r="6359" spans="1:18" ht="14.5" customHeight="1" x14ac:dyDescent="0.55000000000000004">
      <c r="A6359" s="3">
        <v>0.9</v>
      </c>
      <c r="B6359" s="3">
        <v>-1.1000000000000001</v>
      </c>
      <c r="C6359" s="3">
        <v>0.34</v>
      </c>
      <c r="D6359" s="3">
        <f t="shared" si="198"/>
        <v>1.8996960000000003</v>
      </c>
      <c r="F6359" s="1"/>
      <c r="G6359" s="3" cm="1">
        <f t="array" ref="G6359">SUMPRODUCT($A6359:$C6359,TRANSPOSE(Hoja3!$E$1:$E$3)/(Hoja3!$B$5^2))</f>
        <v>0.58273043647021849</v>
      </c>
      <c r="H6359" s="3">
        <f>$A6359-$G6359*Hoja3!$E$1</f>
        <v>8.7377251215854268E-2</v>
      </c>
      <c r="I6359" s="3">
        <f>$B6359-$G6359*Hoja3!$E$2</f>
        <v>-5.9890312563994907E-2</v>
      </c>
      <c r="J6359" s="3">
        <f>$C6359-$G6359*Hoja3!$E$3</f>
        <v>0.57273718023744946</v>
      </c>
      <c r="K6359" s="3">
        <f t="shared" si="199"/>
        <v>0.58245129512723737</v>
      </c>
      <c r="M6359" s="3" t="b">
        <f>IF(ABS($D6359-Hoja3!$B$10)&lt;Hoja3!$B$11, $H6359*Hoja3!$E$1 + $I6359*Hoja3!$E$2 + $J6359*Hoja3!$E$3)</f>
        <v>0</v>
      </c>
      <c r="N6359" s="3" t="b">
        <f>IF(ABS($D6359-Hoja3!$B$10)&lt;Hoja3!$B$11, $H6359*Hoja3!$G$1 + $I6359*Hoja3!$G$2 + $J6359*Hoja3!$G$3)</f>
        <v>0</v>
      </c>
      <c r="O6359" s="3" t="b">
        <f>IF(ABS($D6359-Hoja3!$B$10)&lt;Hoja3!$B$11, $H6359*Hoja3!$I$1 + $I6359*Hoja3!$I$2 + $J6359*Hoja3!$I$3)</f>
        <v>0</v>
      </c>
      <c r="Q6359">
        <f>IF(ABS($G6359-Hoja3!$B$5)&gt;Hoja3!$B$7, -$N6359/($G6359-Hoja3!$B$5))</f>
        <v>0</v>
      </c>
      <c r="R6359">
        <f>IF(ABS($G6359-Hoja3!$B$5)&gt;Hoja3!$B$7, -$O6359/($G6359-Hoja3!$B$5))</f>
        <v>0</v>
      </c>
    </row>
    <row r="6360" spans="1:18" ht="14.5" customHeight="1" x14ac:dyDescent="0.55000000000000004">
      <c r="A6360" s="3">
        <v>0.9</v>
      </c>
      <c r="B6360" s="3">
        <v>-1.1000000000000001</v>
      </c>
      <c r="C6360" s="3">
        <v>0.42</v>
      </c>
      <c r="D6360" s="3">
        <f t="shared" si="198"/>
        <v>1.8649120000000003</v>
      </c>
      <c r="F6360" s="1"/>
      <c r="G6360" s="3" cm="1">
        <f t="array" ref="G6360">SUMPRODUCT($A6360:$C6360,TRANSPOSE(Hoja3!$E$1:$E$3)/(Hoja3!$B$5^2))</f>
        <v>0.57669049985571652</v>
      </c>
      <c r="H6360" s="3">
        <f>$A6360-$G6360*Hoja3!$E$1</f>
        <v>9.5799996257093345E-2</v>
      </c>
      <c r="I6360" s="3">
        <f>$B6360-$G6360*Hoja3!$E$2</f>
        <v>-7.0670934599624591E-2</v>
      </c>
      <c r="J6360" s="3">
        <f>$C6360-$G6360*Hoja3!$E$3</f>
        <v>0.65032488506888575</v>
      </c>
      <c r="K6360" s="3">
        <f t="shared" si="199"/>
        <v>0.66113120968526584</v>
      </c>
      <c r="M6360" s="3" t="b">
        <f>IF(ABS($D6360-Hoja3!$B$10)&lt;Hoja3!$B$11, $H6360*Hoja3!$E$1 + $I6360*Hoja3!$E$2 + $J6360*Hoja3!$E$3)</f>
        <v>0</v>
      </c>
      <c r="N6360" s="3" t="b">
        <f>IF(ABS($D6360-Hoja3!$B$10)&lt;Hoja3!$B$11, $H6360*Hoja3!$G$1 + $I6360*Hoja3!$G$2 + $J6360*Hoja3!$G$3)</f>
        <v>0</v>
      </c>
      <c r="O6360" s="3" t="b">
        <f>IF(ABS($D6360-Hoja3!$B$10)&lt;Hoja3!$B$11, $H6360*Hoja3!$I$1 + $I6360*Hoja3!$I$2 + $J6360*Hoja3!$I$3)</f>
        <v>0</v>
      </c>
      <c r="Q6360">
        <f>IF(ABS($G6360-Hoja3!$B$5)&gt;Hoja3!$B$7, -$N6360/($G6360-Hoja3!$B$5))</f>
        <v>0</v>
      </c>
      <c r="R6360">
        <f>IF(ABS($G6360-Hoja3!$B$5)&gt;Hoja3!$B$7, -$O6360/($G6360-Hoja3!$B$5))</f>
        <v>0</v>
      </c>
    </row>
    <row r="6361" spans="1:18" ht="14.5" customHeight="1" x14ac:dyDescent="0.55000000000000004">
      <c r="A6361" s="3">
        <v>0.9</v>
      </c>
      <c r="B6361" s="3">
        <v>-1.1000000000000001</v>
      </c>
      <c r="C6361" s="3">
        <v>0.5</v>
      </c>
      <c r="D6361" s="3">
        <f t="shared" si="198"/>
        <v>1.8140000000000003</v>
      </c>
      <c r="F6361" s="1"/>
      <c r="G6361" s="3" cm="1">
        <f t="array" ref="G6361">SUMPRODUCT($A6361:$C6361,TRANSPOSE(Hoja3!$E$1:$E$3)/(Hoja3!$B$5^2))</f>
        <v>0.57065056324121466</v>
      </c>
      <c r="H6361" s="3">
        <f>$A6361-$G6361*Hoja3!$E$1</f>
        <v>0.1042227412983322</v>
      </c>
      <c r="I6361" s="3">
        <f>$B6361-$G6361*Hoja3!$E$2</f>
        <v>-8.1451556635254052E-2</v>
      </c>
      <c r="J6361" s="3">
        <f>$C6361-$G6361*Hoja3!$E$3</f>
        <v>0.72791258990032215</v>
      </c>
      <c r="K6361" s="3">
        <f t="shared" si="199"/>
        <v>0.73983340990890623</v>
      </c>
      <c r="M6361" s="3" t="b">
        <f>IF(ABS($D6361-Hoja3!$B$10)&lt;Hoja3!$B$11, $H6361*Hoja3!$E$1 + $I6361*Hoja3!$E$2 + $J6361*Hoja3!$E$3)</f>
        <v>0</v>
      </c>
      <c r="N6361" s="3" t="b">
        <f>IF(ABS($D6361-Hoja3!$B$10)&lt;Hoja3!$B$11, $H6361*Hoja3!$G$1 + $I6361*Hoja3!$G$2 + $J6361*Hoja3!$G$3)</f>
        <v>0</v>
      </c>
      <c r="O6361" s="3" t="b">
        <f>IF(ABS($D6361-Hoja3!$B$10)&lt;Hoja3!$B$11, $H6361*Hoja3!$I$1 + $I6361*Hoja3!$I$2 + $J6361*Hoja3!$I$3)</f>
        <v>0</v>
      </c>
      <c r="Q6361">
        <f>IF(ABS($G6361-Hoja3!$B$5)&gt;Hoja3!$B$7, -$N6361/($G6361-Hoja3!$B$5))</f>
        <v>0</v>
      </c>
      <c r="R6361">
        <f>IF(ABS($G6361-Hoja3!$B$5)&gt;Hoja3!$B$7, -$O6361/($G6361-Hoja3!$B$5))</f>
        <v>0</v>
      </c>
    </row>
    <row r="6362" spans="1:18" ht="14.5" customHeight="1" x14ac:dyDescent="0.55000000000000004">
      <c r="A6362" s="3">
        <v>0.9</v>
      </c>
      <c r="B6362" s="3">
        <v>-1.1000000000000001</v>
      </c>
      <c r="C6362" s="3">
        <v>0.57999999999999996</v>
      </c>
      <c r="D6362" s="3">
        <f t="shared" si="198"/>
        <v>1.7438880000000003</v>
      </c>
      <c r="F6362" s="1"/>
      <c r="G6362" s="3" cm="1">
        <f t="array" ref="G6362">SUMPRODUCT($A6362:$C6362,TRANSPOSE(Hoja3!$E$1:$E$3)/(Hoja3!$B$5^2))</f>
        <v>0.56461062662671269</v>
      </c>
      <c r="H6362" s="3">
        <f>$A6362-$G6362*Hoja3!$E$1</f>
        <v>0.11264548633957128</v>
      </c>
      <c r="I6362" s="3">
        <f>$B6362-$G6362*Hoja3!$E$2</f>
        <v>-9.2232178670883735E-2</v>
      </c>
      <c r="J6362" s="3">
        <f>$C6362-$G6362*Hoja3!$E$3</f>
        <v>0.80550029473175844</v>
      </c>
      <c r="K6362" s="3">
        <f t="shared" si="199"/>
        <v>0.81855146764757925</v>
      </c>
      <c r="M6362" s="3" t="b">
        <f>IF(ABS($D6362-Hoja3!$B$10)&lt;Hoja3!$B$11, $H6362*Hoja3!$E$1 + $I6362*Hoja3!$E$2 + $J6362*Hoja3!$E$3)</f>
        <v>0</v>
      </c>
      <c r="N6362" s="3" t="b">
        <f>IF(ABS($D6362-Hoja3!$B$10)&lt;Hoja3!$B$11, $H6362*Hoja3!$G$1 + $I6362*Hoja3!$G$2 + $J6362*Hoja3!$G$3)</f>
        <v>0</v>
      </c>
      <c r="O6362" s="3" t="b">
        <f>IF(ABS($D6362-Hoja3!$B$10)&lt;Hoja3!$B$11, $H6362*Hoja3!$I$1 + $I6362*Hoja3!$I$2 + $J6362*Hoja3!$I$3)</f>
        <v>0</v>
      </c>
      <c r="Q6362">
        <f>IF(ABS($G6362-Hoja3!$B$5)&gt;Hoja3!$B$7, -$N6362/($G6362-Hoja3!$B$5))</f>
        <v>0</v>
      </c>
      <c r="R6362">
        <f>IF(ABS($G6362-Hoja3!$B$5)&gt;Hoja3!$B$7, -$O6362/($G6362-Hoja3!$B$5))</f>
        <v>0</v>
      </c>
    </row>
    <row r="6363" spans="1:18" ht="14.5" customHeight="1" x14ac:dyDescent="0.55000000000000004">
      <c r="A6363" s="3">
        <v>0.9</v>
      </c>
      <c r="B6363" s="3">
        <v>-1.1000000000000001</v>
      </c>
      <c r="C6363" s="3">
        <v>0.66</v>
      </c>
      <c r="D6363" s="3">
        <f t="shared" si="198"/>
        <v>1.6515040000000003</v>
      </c>
      <c r="F6363" s="1"/>
      <c r="G6363" s="3" cm="1">
        <f t="array" ref="G6363">SUMPRODUCT($A6363:$C6363,TRANSPOSE(Hoja3!$E$1:$E$3)/(Hoja3!$B$5^2))</f>
        <v>0.55857069001221082</v>
      </c>
      <c r="H6363" s="3">
        <f>$A6363-$G6363*Hoja3!$E$1</f>
        <v>0.12106823138081013</v>
      </c>
      <c r="I6363" s="3">
        <f>$B6363-$G6363*Hoja3!$E$2</f>
        <v>-0.1030128007065132</v>
      </c>
      <c r="J6363" s="3">
        <f>$C6363-$G6363*Hoja3!$E$3</f>
        <v>0.88308799956319484</v>
      </c>
      <c r="K6363" s="3">
        <f t="shared" si="199"/>
        <v>0.897281209394024</v>
      </c>
      <c r="M6363" s="3" t="b">
        <f>IF(ABS($D6363-Hoja3!$B$10)&lt;Hoja3!$B$11, $H6363*Hoja3!$E$1 + $I6363*Hoja3!$E$2 + $J6363*Hoja3!$E$3)</f>
        <v>0</v>
      </c>
      <c r="N6363" s="3" t="b">
        <f>IF(ABS($D6363-Hoja3!$B$10)&lt;Hoja3!$B$11, $H6363*Hoja3!$G$1 + $I6363*Hoja3!$G$2 + $J6363*Hoja3!$G$3)</f>
        <v>0</v>
      </c>
      <c r="O6363" s="3" t="b">
        <f>IF(ABS($D6363-Hoja3!$B$10)&lt;Hoja3!$B$11, $H6363*Hoja3!$I$1 + $I6363*Hoja3!$I$2 + $J6363*Hoja3!$I$3)</f>
        <v>0</v>
      </c>
      <c r="Q6363">
        <f>IF(ABS($G6363-Hoja3!$B$5)&gt;Hoja3!$B$7, -$N6363/($G6363-Hoja3!$B$5))</f>
        <v>0</v>
      </c>
      <c r="R6363">
        <f>IF(ABS($G6363-Hoja3!$B$5)&gt;Hoja3!$B$7, -$O6363/($G6363-Hoja3!$B$5))</f>
        <v>0</v>
      </c>
    </row>
    <row r="6364" spans="1:18" ht="14.5" customHeight="1" x14ac:dyDescent="0.55000000000000004">
      <c r="A6364" s="3">
        <v>0.9</v>
      </c>
      <c r="B6364" s="3">
        <v>-1.1000000000000001</v>
      </c>
      <c r="C6364" s="3">
        <v>0.74</v>
      </c>
      <c r="D6364" s="3">
        <f t="shared" si="198"/>
        <v>1.5337760000000003</v>
      </c>
      <c r="F6364" s="1"/>
      <c r="G6364" s="3" cm="1">
        <f t="array" ref="G6364">SUMPRODUCT($A6364:$C6364,TRANSPOSE(Hoja3!$E$1:$E$3)/(Hoja3!$B$5^2))</f>
        <v>0.55253075339770885</v>
      </c>
      <c r="H6364" s="3">
        <f>$A6364-$G6364*Hoja3!$E$1</f>
        <v>0.12949097642204921</v>
      </c>
      <c r="I6364" s="3">
        <f>$B6364-$G6364*Hoja3!$E$2</f>
        <v>-0.11379342274214277</v>
      </c>
      <c r="J6364" s="3">
        <f>$C6364-$G6364*Hoja3!$E$3</f>
        <v>0.96067570439463112</v>
      </c>
      <c r="K6364" s="3">
        <f t="shared" si="199"/>
        <v>0.97601980771305474</v>
      </c>
      <c r="M6364" s="3" t="b">
        <f>IF(ABS($D6364-Hoja3!$B$10)&lt;Hoja3!$B$11, $H6364*Hoja3!$E$1 + $I6364*Hoja3!$E$2 + $J6364*Hoja3!$E$3)</f>
        <v>0</v>
      </c>
      <c r="N6364" s="3" t="b">
        <f>IF(ABS($D6364-Hoja3!$B$10)&lt;Hoja3!$B$11, $H6364*Hoja3!$G$1 + $I6364*Hoja3!$G$2 + $J6364*Hoja3!$G$3)</f>
        <v>0</v>
      </c>
      <c r="O6364" s="3" t="b">
        <f>IF(ABS($D6364-Hoja3!$B$10)&lt;Hoja3!$B$11, $H6364*Hoja3!$I$1 + $I6364*Hoja3!$I$2 + $J6364*Hoja3!$I$3)</f>
        <v>0</v>
      </c>
      <c r="Q6364">
        <f>IF(ABS($G6364-Hoja3!$B$5)&gt;Hoja3!$B$7, -$N6364/($G6364-Hoja3!$B$5))</f>
        <v>0</v>
      </c>
      <c r="R6364">
        <f>IF(ABS($G6364-Hoja3!$B$5)&gt;Hoja3!$B$7, -$O6364/($G6364-Hoja3!$B$5))</f>
        <v>0</v>
      </c>
    </row>
    <row r="6365" spans="1:18" ht="14.5" customHeight="1" x14ac:dyDescent="0.55000000000000004">
      <c r="A6365" s="3">
        <v>0.9</v>
      </c>
      <c r="B6365" s="3">
        <v>-1.1000000000000001</v>
      </c>
      <c r="C6365" s="3">
        <v>0.82</v>
      </c>
      <c r="D6365" s="3">
        <f t="shared" si="198"/>
        <v>1.3876320000000004</v>
      </c>
      <c r="F6365" s="1"/>
      <c r="G6365" s="3" cm="1">
        <f t="array" ref="G6365">SUMPRODUCT($A6365:$C6365,TRANSPOSE(Hoja3!$E$1:$E$3)/(Hoja3!$B$5^2))</f>
        <v>0.54649081678320699</v>
      </c>
      <c r="H6365" s="3">
        <f>$A6365-$G6365*Hoja3!$E$1</f>
        <v>0.13791372146328806</v>
      </c>
      <c r="I6365" s="3">
        <f>$B6365-$G6365*Hoja3!$E$2</f>
        <v>-0.12457404477777223</v>
      </c>
      <c r="J6365" s="3">
        <f>$C6365-$G6365*Hoja3!$E$3</f>
        <v>1.0382634092260674</v>
      </c>
      <c r="K6365" s="3">
        <f t="shared" si="199"/>
        <v>1.0547652791677795</v>
      </c>
      <c r="M6365" s="3" t="b">
        <f>IF(ABS($D6365-Hoja3!$B$10)&lt;Hoja3!$B$11, $H6365*Hoja3!$E$1 + $I6365*Hoja3!$E$2 + $J6365*Hoja3!$E$3)</f>
        <v>0</v>
      </c>
      <c r="N6365" s="3" t="b">
        <f>IF(ABS($D6365-Hoja3!$B$10)&lt;Hoja3!$B$11, $H6365*Hoja3!$G$1 + $I6365*Hoja3!$G$2 + $J6365*Hoja3!$G$3)</f>
        <v>0</v>
      </c>
      <c r="O6365" s="3" t="b">
        <f>IF(ABS($D6365-Hoja3!$B$10)&lt;Hoja3!$B$11, $H6365*Hoja3!$I$1 + $I6365*Hoja3!$I$2 + $J6365*Hoja3!$I$3)</f>
        <v>0</v>
      </c>
      <c r="Q6365">
        <f>IF(ABS($G6365-Hoja3!$B$5)&gt;Hoja3!$B$7, -$N6365/($G6365-Hoja3!$B$5))</f>
        <v>0</v>
      </c>
      <c r="R6365">
        <f>IF(ABS($G6365-Hoja3!$B$5)&gt;Hoja3!$B$7, -$O6365/($G6365-Hoja3!$B$5))</f>
        <v>0</v>
      </c>
    </row>
    <row r="6366" spans="1:18" ht="14.5" customHeight="1" x14ac:dyDescent="0.55000000000000004">
      <c r="A6366" s="3">
        <v>0.9</v>
      </c>
      <c r="B6366" s="3">
        <v>-1.1000000000000001</v>
      </c>
      <c r="C6366" s="3">
        <v>0.9</v>
      </c>
      <c r="D6366" s="3">
        <f t="shared" si="198"/>
        <v>1.2100000000000002</v>
      </c>
      <c r="F6366" s="1"/>
      <c r="G6366" s="3" cm="1">
        <f t="array" ref="G6366">SUMPRODUCT($A6366:$C6366,TRANSPOSE(Hoja3!$E$1:$E$3)/(Hoja3!$B$5^2))</f>
        <v>0.54045088016870502</v>
      </c>
      <c r="H6366" s="3">
        <f>$A6366-$G6366*Hoja3!$E$1</f>
        <v>0.14633646650452714</v>
      </c>
      <c r="I6366" s="3">
        <f>$B6366-$G6366*Hoja3!$E$2</f>
        <v>-0.13535466681340191</v>
      </c>
      <c r="J6366" s="3">
        <f>$C6366-$G6366*Hoja3!$E$3</f>
        <v>1.1158511140575038</v>
      </c>
      <c r="K6366" s="3">
        <f t="shared" si="199"/>
        <v>1.1335161913270451</v>
      </c>
      <c r="M6366" s="3" t="b">
        <f>IF(ABS($D6366-Hoja3!$B$10)&lt;Hoja3!$B$11, $H6366*Hoja3!$E$1 + $I6366*Hoja3!$E$2 + $J6366*Hoja3!$E$3)</f>
        <v>0</v>
      </c>
      <c r="N6366" s="3" t="b">
        <f>IF(ABS($D6366-Hoja3!$B$10)&lt;Hoja3!$B$11, $H6366*Hoja3!$G$1 + $I6366*Hoja3!$G$2 + $J6366*Hoja3!$G$3)</f>
        <v>0</v>
      </c>
      <c r="O6366" s="3" t="b">
        <f>IF(ABS($D6366-Hoja3!$B$10)&lt;Hoja3!$B$11, $H6366*Hoja3!$I$1 + $I6366*Hoja3!$I$2 + $J6366*Hoja3!$I$3)</f>
        <v>0</v>
      </c>
      <c r="Q6366">
        <f>IF(ABS($G6366-Hoja3!$B$5)&gt;Hoja3!$B$7, -$N6366/($G6366-Hoja3!$B$5))</f>
        <v>0</v>
      </c>
      <c r="R6366">
        <f>IF(ABS($G6366-Hoja3!$B$5)&gt;Hoja3!$B$7, -$O6366/($G6366-Hoja3!$B$5))</f>
        <v>0</v>
      </c>
    </row>
    <row r="6367" spans="1:18" ht="14.5" customHeight="1" x14ac:dyDescent="0.55000000000000004">
      <c r="A6367" s="3">
        <v>0.9</v>
      </c>
      <c r="B6367" s="3">
        <v>-1.1000000000000001</v>
      </c>
      <c r="C6367" s="3">
        <v>0.98</v>
      </c>
      <c r="D6367" s="3">
        <f t="shared" si="198"/>
        <v>0.99780800000000036</v>
      </c>
      <c r="F6367" s="1"/>
      <c r="G6367" s="3" cm="1">
        <f t="array" ref="G6367">SUMPRODUCT($A6367:$C6367,TRANSPOSE(Hoja3!$E$1:$E$3)/(Hoja3!$B$5^2))</f>
        <v>0.53441094355420315</v>
      </c>
      <c r="H6367" s="3">
        <f>$A6367-$G6367*Hoja3!$E$1</f>
        <v>0.15475921154576611</v>
      </c>
      <c r="I6367" s="3">
        <f>$B6367-$G6367*Hoja3!$E$2</f>
        <v>-0.14613528884903138</v>
      </c>
      <c r="J6367" s="3">
        <f>$C6367-$G6367*Hoja3!$E$3</f>
        <v>1.1934388188889402</v>
      </c>
      <c r="K6367" s="3">
        <f t="shared" si="199"/>
        <v>1.212271483883163</v>
      </c>
      <c r="M6367" s="3" t="b">
        <f>IF(ABS($D6367-Hoja3!$B$10)&lt;Hoja3!$B$11, $H6367*Hoja3!$E$1 + $I6367*Hoja3!$E$2 + $J6367*Hoja3!$E$3)</f>
        <v>0</v>
      </c>
      <c r="N6367" s="3" t="b">
        <f>IF(ABS($D6367-Hoja3!$B$10)&lt;Hoja3!$B$11, $H6367*Hoja3!$G$1 + $I6367*Hoja3!$G$2 + $J6367*Hoja3!$G$3)</f>
        <v>0</v>
      </c>
      <c r="O6367" s="3" t="b">
        <f>IF(ABS($D6367-Hoja3!$B$10)&lt;Hoja3!$B$11, $H6367*Hoja3!$I$1 + $I6367*Hoja3!$I$2 + $J6367*Hoja3!$I$3)</f>
        <v>0</v>
      </c>
      <c r="Q6367">
        <f>IF(ABS($G6367-Hoja3!$B$5)&gt;Hoja3!$B$7, -$N6367/($G6367-Hoja3!$B$5))</f>
        <v>0</v>
      </c>
      <c r="R6367">
        <f>IF(ABS($G6367-Hoja3!$B$5)&gt;Hoja3!$B$7, -$O6367/($G6367-Hoja3!$B$5))</f>
        <v>0</v>
      </c>
    </row>
    <row r="6368" spans="1:18" ht="14.5" customHeight="1" x14ac:dyDescent="0.55000000000000004">
      <c r="A6368" s="3">
        <v>0.9</v>
      </c>
      <c r="B6368" s="3">
        <v>-1.1000000000000001</v>
      </c>
      <c r="C6368" s="3">
        <v>1.06</v>
      </c>
      <c r="D6368" s="3">
        <f t="shared" si="198"/>
        <v>0.74798399999999998</v>
      </c>
      <c r="F6368" s="1"/>
      <c r="G6368" s="3" cm="1">
        <f t="array" ref="G6368">SUMPRODUCT($A6368:$C6368,TRANSPOSE(Hoja3!$E$1:$E$3)/(Hoja3!$B$5^2))</f>
        <v>0.52837100693970118</v>
      </c>
      <c r="H6368" s="3">
        <f>$A6368-$G6368*Hoja3!$E$1</f>
        <v>0.16318195658700507</v>
      </c>
      <c r="I6368" s="3">
        <f>$B6368-$G6368*Hoja3!$E$2</f>
        <v>-0.15691591088466106</v>
      </c>
      <c r="J6368" s="3">
        <f>$C6368-$G6368*Hoja3!$E$3</f>
        <v>1.2710265237203766</v>
      </c>
      <c r="K6368" s="3">
        <f t="shared" si="199"/>
        <v>1.2910303551989128</v>
      </c>
      <c r="M6368" s="3" t="b">
        <f>IF(ABS($D6368-Hoja3!$B$10)&lt;Hoja3!$B$11, $H6368*Hoja3!$E$1 + $I6368*Hoja3!$E$2 + $J6368*Hoja3!$E$3)</f>
        <v>0</v>
      </c>
      <c r="N6368" s="3" t="b">
        <f>IF(ABS($D6368-Hoja3!$B$10)&lt;Hoja3!$B$11, $H6368*Hoja3!$G$1 + $I6368*Hoja3!$G$2 + $J6368*Hoja3!$G$3)</f>
        <v>0</v>
      </c>
      <c r="O6368" s="3" t="b">
        <f>IF(ABS($D6368-Hoja3!$B$10)&lt;Hoja3!$B$11, $H6368*Hoja3!$I$1 + $I6368*Hoja3!$I$2 + $J6368*Hoja3!$I$3)</f>
        <v>0</v>
      </c>
      <c r="Q6368">
        <f>IF(ABS($G6368-Hoja3!$B$5)&gt;Hoja3!$B$7, -$N6368/($G6368-Hoja3!$B$5))</f>
        <v>0</v>
      </c>
      <c r="R6368">
        <f>IF(ABS($G6368-Hoja3!$B$5)&gt;Hoja3!$B$7, -$O6368/($G6368-Hoja3!$B$5))</f>
        <v>0</v>
      </c>
    </row>
    <row r="6369" spans="1:18" ht="14.5" customHeight="1" x14ac:dyDescent="0.55000000000000004">
      <c r="A6369" s="3">
        <v>0.9</v>
      </c>
      <c r="B6369" s="3">
        <v>-1.1000000000000001</v>
      </c>
      <c r="C6369" s="3">
        <v>1.1399999999999999</v>
      </c>
      <c r="D6369" s="3">
        <f t="shared" si="198"/>
        <v>0.45745600000000053</v>
      </c>
      <c r="F6369" s="1"/>
      <c r="G6369" s="3" cm="1">
        <f t="array" ref="G6369">SUMPRODUCT($A6369:$C6369,TRANSPOSE(Hoja3!$E$1:$E$3)/(Hoja3!$B$5^2))</f>
        <v>0.52233107032519932</v>
      </c>
      <c r="H6369" s="3">
        <f>$A6369-$G6369*Hoja3!$E$1</f>
        <v>0.17160470162824404</v>
      </c>
      <c r="I6369" s="3">
        <f>$B6369-$G6369*Hoja3!$E$2</f>
        <v>-0.16769653292029052</v>
      </c>
      <c r="J6369" s="3">
        <f>$C6369-$G6369*Hoja3!$E$3</f>
        <v>1.3486142285518128</v>
      </c>
      <c r="K6369" s="3">
        <f t="shared" si="199"/>
        <v>1.3697921879711557</v>
      </c>
      <c r="M6369" s="3" t="b">
        <f>IF(ABS($D6369-Hoja3!$B$10)&lt;Hoja3!$B$11, $H6369*Hoja3!$E$1 + $I6369*Hoja3!$E$2 + $J6369*Hoja3!$E$3)</f>
        <v>0</v>
      </c>
      <c r="N6369" s="3" t="b">
        <f>IF(ABS($D6369-Hoja3!$B$10)&lt;Hoja3!$B$11, $H6369*Hoja3!$G$1 + $I6369*Hoja3!$G$2 + $J6369*Hoja3!$G$3)</f>
        <v>0</v>
      </c>
      <c r="O6369" s="3" t="b">
        <f>IF(ABS($D6369-Hoja3!$B$10)&lt;Hoja3!$B$11, $H6369*Hoja3!$I$1 + $I6369*Hoja3!$I$2 + $J6369*Hoja3!$I$3)</f>
        <v>0</v>
      </c>
      <c r="Q6369">
        <f>IF(ABS($G6369-Hoja3!$B$5)&gt;Hoja3!$B$7, -$N6369/($G6369-Hoja3!$B$5))</f>
        <v>0</v>
      </c>
      <c r="R6369">
        <f>IF(ABS($G6369-Hoja3!$B$5)&gt;Hoja3!$B$7, -$O6369/($G6369-Hoja3!$B$5))</f>
        <v>0</v>
      </c>
    </row>
    <row r="6370" spans="1:18" ht="14.5" customHeight="1" x14ac:dyDescent="0.55000000000000004">
      <c r="A6370" s="3">
        <v>0.9</v>
      </c>
      <c r="B6370" s="3">
        <v>-1.1000000000000001</v>
      </c>
      <c r="C6370" s="3">
        <v>1.22</v>
      </c>
      <c r="D6370" s="3">
        <f t="shared" si="198"/>
        <v>0.12315200000000037</v>
      </c>
      <c r="F6370" s="1"/>
      <c r="G6370" s="3" cm="1">
        <f t="array" ref="G6370">SUMPRODUCT($A6370:$C6370,TRANSPOSE(Hoja3!$E$1:$E$3)/(Hoja3!$B$5^2))</f>
        <v>0.51629113371069735</v>
      </c>
      <c r="H6370" s="3">
        <f>$A6370-$G6370*Hoja3!$E$1</f>
        <v>0.180027446669483</v>
      </c>
      <c r="I6370" s="3">
        <f>$B6370-$G6370*Hoja3!$E$2</f>
        <v>-0.1784771549559202</v>
      </c>
      <c r="J6370" s="3">
        <f>$C6370-$G6370*Hoja3!$E$3</f>
        <v>1.4262019333832492</v>
      </c>
      <c r="K6370" s="3">
        <f t="shared" si="199"/>
        <v>1.4485564991333999</v>
      </c>
      <c r="M6370" s="3" t="b">
        <f>IF(ABS($D6370-Hoja3!$B$10)&lt;Hoja3!$B$11, $H6370*Hoja3!$E$1 + $I6370*Hoja3!$E$2 + $J6370*Hoja3!$E$3)</f>
        <v>0</v>
      </c>
      <c r="N6370" s="3" t="b">
        <f>IF(ABS($D6370-Hoja3!$B$10)&lt;Hoja3!$B$11, $H6370*Hoja3!$G$1 + $I6370*Hoja3!$G$2 + $J6370*Hoja3!$G$3)</f>
        <v>0</v>
      </c>
      <c r="O6370" s="3" t="b">
        <f>IF(ABS($D6370-Hoja3!$B$10)&lt;Hoja3!$B$11, $H6370*Hoja3!$I$1 + $I6370*Hoja3!$I$2 + $J6370*Hoja3!$I$3)</f>
        <v>0</v>
      </c>
      <c r="Q6370">
        <f>IF(ABS($G6370-Hoja3!$B$5)&gt;Hoja3!$B$7, -$N6370/($G6370-Hoja3!$B$5))</f>
        <v>0</v>
      </c>
      <c r="R6370">
        <f>IF(ABS($G6370-Hoja3!$B$5)&gt;Hoja3!$B$7, -$O6370/($G6370-Hoja3!$B$5))</f>
        <v>0</v>
      </c>
    </row>
    <row r="6371" spans="1:18" ht="14.5" customHeight="1" x14ac:dyDescent="0.55000000000000004">
      <c r="A6371" s="3">
        <v>0.9</v>
      </c>
      <c r="B6371" s="3">
        <v>-1.1000000000000001</v>
      </c>
      <c r="C6371" s="3">
        <v>1.3</v>
      </c>
      <c r="D6371" s="3">
        <f t="shared" si="198"/>
        <v>-0.25800000000000023</v>
      </c>
      <c r="F6371" s="1"/>
      <c r="G6371" s="3" cm="1">
        <f t="array" ref="G6371">SUMPRODUCT($A6371:$C6371,TRANSPOSE(Hoja3!$E$1:$E$3)/(Hoja3!$B$5^2))</f>
        <v>0.51025119709619549</v>
      </c>
      <c r="H6371" s="3">
        <f>$A6371-$G6371*Hoja3!$E$1</f>
        <v>0.18845019171072197</v>
      </c>
      <c r="I6371" s="3">
        <f>$B6371-$G6371*Hoja3!$E$2</f>
        <v>-0.18925777699154966</v>
      </c>
      <c r="J6371" s="3">
        <f>$C6371-$G6371*Hoja3!$E$3</f>
        <v>1.5037896382146856</v>
      </c>
      <c r="K6371" s="3">
        <f t="shared" si="199"/>
        <v>1.5273229052526667</v>
      </c>
      <c r="M6371" s="3">
        <f>IF(ABS($D6371-Hoja3!$B$10)&lt;Hoja3!$B$11, $H6371*Hoja3!$E$1 + $I6371*Hoja3!$E$2 + $J6371*Hoja3!$E$3)</f>
        <v>-4.4408920985006262E-16</v>
      </c>
      <c r="N6371" s="3">
        <f>IF(ABS($D6371-Hoja3!$B$10)&lt;Hoja3!$B$11, $H6371*Hoja3!$G$1 + $I6371*Hoja3!$G$2 + $J6371*Hoja3!$G$3)</f>
        <v>-3.1982055387825281E-2</v>
      </c>
      <c r="O6371" s="3">
        <f>IF(ABS($D6371-Hoja3!$B$10)&lt;Hoja3!$B$11, $H6371*Hoja3!$I$1 + $I6371*Hoja3!$I$2 + $J6371*Hoja3!$I$3)</f>
        <v>-1.5269880173212282</v>
      </c>
      <c r="Q6371">
        <f>IF(ABS($G6371-Hoja3!$B$5)&gt;Hoja3!$B$7, -$N6371/($G6371-Hoja3!$B$5))</f>
        <v>-1.786957775076339E-2</v>
      </c>
      <c r="R6371">
        <f>IF(ABS($G6371-Hoja3!$B$5)&gt;Hoja3!$B$7, -$O6371/($G6371-Hoja3!$B$5))</f>
        <v>-0.85318566205701152</v>
      </c>
    </row>
    <row r="6372" spans="1:18" ht="14.5" customHeight="1" x14ac:dyDescent="0.55000000000000004">
      <c r="A6372" s="3">
        <v>0.9</v>
      </c>
      <c r="B6372" s="3">
        <v>-0.9</v>
      </c>
      <c r="C6372" s="3">
        <v>-1.3</v>
      </c>
      <c r="D6372" s="3">
        <f t="shared" si="198"/>
        <v>3.7360000000000007</v>
      </c>
      <c r="F6372" s="1"/>
      <c r="G6372" s="3" cm="1">
        <f t="array" ref="G6372">SUMPRODUCT($A6372:$C6372,TRANSPOSE(Hoja3!$E$1:$E$3)/(Hoja3!$B$5^2))</f>
        <v>0.63906747623195193</v>
      </c>
      <c r="H6372" s="3">
        <f>$A6372-$G6372*Hoja3!$E$1</f>
        <v>8.8147508823381848E-3</v>
      </c>
      <c r="I6372" s="3">
        <f>$B6372-$G6372*Hoja3!$E$2</f>
        <v>0.24066510234205507</v>
      </c>
      <c r="J6372" s="3">
        <f>$C6372-$G6372*Hoja3!$E$3</f>
        <v>-1.0447623238960695</v>
      </c>
      <c r="K6372" s="3">
        <f t="shared" si="199"/>
        <v>1.0721593653702537</v>
      </c>
      <c r="M6372" s="3" t="b">
        <f>IF(ABS($D6372-Hoja3!$B$10)&lt;Hoja3!$B$11, $H6372*Hoja3!$E$1 + $I6372*Hoja3!$E$2 + $J6372*Hoja3!$E$3)</f>
        <v>0</v>
      </c>
      <c r="N6372" s="3" t="b">
        <f>IF(ABS($D6372-Hoja3!$B$10)&lt;Hoja3!$B$11, $H6372*Hoja3!$G$1 + $I6372*Hoja3!$G$2 + $J6372*Hoja3!$G$3)</f>
        <v>0</v>
      </c>
      <c r="O6372" s="3" t="b">
        <f>IF(ABS($D6372-Hoja3!$B$10)&lt;Hoja3!$B$11, $H6372*Hoja3!$I$1 + $I6372*Hoja3!$I$2 + $J6372*Hoja3!$I$3)</f>
        <v>0</v>
      </c>
      <c r="Q6372">
        <f>IF(ABS($G6372-Hoja3!$B$5)&gt;Hoja3!$B$7, -$N6372/($G6372-Hoja3!$B$5))</f>
        <v>0</v>
      </c>
      <c r="R6372">
        <f>IF(ABS($G6372-Hoja3!$B$5)&gt;Hoja3!$B$7, -$O6372/($G6372-Hoja3!$B$5))</f>
        <v>0</v>
      </c>
    </row>
    <row r="6373" spans="1:18" ht="14.5" customHeight="1" x14ac:dyDescent="0.55000000000000004">
      <c r="A6373" s="3">
        <v>0.9</v>
      </c>
      <c r="B6373" s="3">
        <v>-0.9</v>
      </c>
      <c r="C6373" s="3">
        <v>-1.22</v>
      </c>
      <c r="D6373" s="3">
        <f t="shared" si="198"/>
        <v>3.3548480000000001</v>
      </c>
      <c r="F6373" s="1"/>
      <c r="G6373" s="3" cm="1">
        <f t="array" ref="G6373">SUMPRODUCT($A6373:$C6373,TRANSPOSE(Hoja3!$E$1:$E$3)/(Hoja3!$B$5^2))</f>
        <v>0.63302753961745006</v>
      </c>
      <c r="H6373" s="3">
        <f>$A6373-$G6373*Hoja3!$E$1</f>
        <v>1.723749592357704E-2</v>
      </c>
      <c r="I6373" s="3">
        <f>$B6373-$G6373*Hoja3!$E$2</f>
        <v>0.22988448030642561</v>
      </c>
      <c r="J6373" s="3">
        <f>$C6373-$G6373*Hoja3!$E$3</f>
        <v>-0.96717461906463298</v>
      </c>
      <c r="K6373" s="3">
        <f t="shared" si="199"/>
        <v>0.99426895220271694</v>
      </c>
      <c r="M6373" s="3" t="b">
        <f>IF(ABS($D6373-Hoja3!$B$10)&lt;Hoja3!$B$11, $H6373*Hoja3!$E$1 + $I6373*Hoja3!$E$2 + $J6373*Hoja3!$E$3)</f>
        <v>0</v>
      </c>
      <c r="N6373" s="3" t="b">
        <f>IF(ABS($D6373-Hoja3!$B$10)&lt;Hoja3!$B$11, $H6373*Hoja3!$G$1 + $I6373*Hoja3!$G$2 + $J6373*Hoja3!$G$3)</f>
        <v>0</v>
      </c>
      <c r="O6373" s="3" t="b">
        <f>IF(ABS($D6373-Hoja3!$B$10)&lt;Hoja3!$B$11, $H6373*Hoja3!$I$1 + $I6373*Hoja3!$I$2 + $J6373*Hoja3!$I$3)</f>
        <v>0</v>
      </c>
      <c r="Q6373">
        <f>IF(ABS($G6373-Hoja3!$B$5)&gt;Hoja3!$B$7, -$N6373/($G6373-Hoja3!$B$5))</f>
        <v>0</v>
      </c>
      <c r="R6373">
        <f>IF(ABS($G6373-Hoja3!$B$5)&gt;Hoja3!$B$7, -$O6373/($G6373-Hoja3!$B$5))</f>
        <v>0</v>
      </c>
    </row>
    <row r="6374" spans="1:18" ht="14.5" customHeight="1" x14ac:dyDescent="0.55000000000000004">
      <c r="A6374" s="3">
        <v>0.9</v>
      </c>
      <c r="B6374" s="3">
        <v>-0.9</v>
      </c>
      <c r="C6374" s="3">
        <v>-1.1399999999999999</v>
      </c>
      <c r="D6374" s="3">
        <f t="shared" si="198"/>
        <v>3.0205440000000001</v>
      </c>
      <c r="F6374" s="1"/>
      <c r="G6374" s="3" cm="1">
        <f t="array" ref="G6374">SUMPRODUCT($A6374:$C6374,TRANSPOSE(Hoja3!$E$1:$E$3)/(Hoja3!$B$5^2))</f>
        <v>0.62698760300294809</v>
      </c>
      <c r="H6374" s="3">
        <f>$A6374-$G6374*Hoja3!$E$1</f>
        <v>2.5660240964816117E-2</v>
      </c>
      <c r="I6374" s="3">
        <f>$B6374-$G6374*Hoja3!$E$2</f>
        <v>0.21910385827079593</v>
      </c>
      <c r="J6374" s="3">
        <f>$C6374-$G6374*Hoja3!$E$3</f>
        <v>-0.88958691423319658</v>
      </c>
      <c r="K6374" s="3">
        <f t="shared" si="199"/>
        <v>0.91653141061856791</v>
      </c>
      <c r="M6374" s="3" t="b">
        <f>IF(ABS($D6374-Hoja3!$B$10)&lt;Hoja3!$B$11, $H6374*Hoja3!$E$1 + $I6374*Hoja3!$E$2 + $J6374*Hoja3!$E$3)</f>
        <v>0</v>
      </c>
      <c r="N6374" s="3" t="b">
        <f>IF(ABS($D6374-Hoja3!$B$10)&lt;Hoja3!$B$11, $H6374*Hoja3!$G$1 + $I6374*Hoja3!$G$2 + $J6374*Hoja3!$G$3)</f>
        <v>0</v>
      </c>
      <c r="O6374" s="3" t="b">
        <f>IF(ABS($D6374-Hoja3!$B$10)&lt;Hoja3!$B$11, $H6374*Hoja3!$I$1 + $I6374*Hoja3!$I$2 + $J6374*Hoja3!$I$3)</f>
        <v>0</v>
      </c>
      <c r="Q6374">
        <f>IF(ABS($G6374-Hoja3!$B$5)&gt;Hoja3!$B$7, -$N6374/($G6374-Hoja3!$B$5))</f>
        <v>0</v>
      </c>
      <c r="R6374">
        <f>IF(ABS($G6374-Hoja3!$B$5)&gt;Hoja3!$B$7, -$O6374/($G6374-Hoja3!$B$5))</f>
        <v>0</v>
      </c>
    </row>
    <row r="6375" spans="1:18" ht="14.5" customHeight="1" x14ac:dyDescent="0.55000000000000004">
      <c r="A6375" s="3">
        <v>0.9</v>
      </c>
      <c r="B6375" s="3">
        <v>-0.9</v>
      </c>
      <c r="C6375" s="3">
        <v>-1.06</v>
      </c>
      <c r="D6375" s="3">
        <f t="shared" si="198"/>
        <v>2.7300160000000004</v>
      </c>
      <c r="F6375" s="1"/>
      <c r="G6375" s="3" cm="1">
        <f t="array" ref="G6375">SUMPRODUCT($A6375:$C6375,TRANSPOSE(Hoja3!$E$1:$E$3)/(Hoja3!$B$5^2))</f>
        <v>0.62094766638844623</v>
      </c>
      <c r="H6375" s="3">
        <f>$A6375-$G6375*Hoja3!$E$1</f>
        <v>3.4082986006054972E-2</v>
      </c>
      <c r="I6375" s="3">
        <f>$B6375-$G6375*Hoja3!$E$2</f>
        <v>0.20832323623516646</v>
      </c>
      <c r="J6375" s="3">
        <f>$C6375-$G6375*Hoja3!$E$3</f>
        <v>-0.8119992094017604</v>
      </c>
      <c r="K6375" s="3">
        <f t="shared" si="199"/>
        <v>0.83898923518699919</v>
      </c>
      <c r="M6375" s="3" t="b">
        <f>IF(ABS($D6375-Hoja3!$B$10)&lt;Hoja3!$B$11, $H6375*Hoja3!$E$1 + $I6375*Hoja3!$E$2 + $J6375*Hoja3!$E$3)</f>
        <v>0</v>
      </c>
      <c r="N6375" s="3" t="b">
        <f>IF(ABS($D6375-Hoja3!$B$10)&lt;Hoja3!$B$11, $H6375*Hoja3!$G$1 + $I6375*Hoja3!$G$2 + $J6375*Hoja3!$G$3)</f>
        <v>0</v>
      </c>
      <c r="O6375" s="3" t="b">
        <f>IF(ABS($D6375-Hoja3!$B$10)&lt;Hoja3!$B$11, $H6375*Hoja3!$I$1 + $I6375*Hoja3!$I$2 + $J6375*Hoja3!$I$3)</f>
        <v>0</v>
      </c>
      <c r="Q6375">
        <f>IF(ABS($G6375-Hoja3!$B$5)&gt;Hoja3!$B$7, -$N6375/($G6375-Hoja3!$B$5))</f>
        <v>0</v>
      </c>
      <c r="R6375">
        <f>IF(ABS($G6375-Hoja3!$B$5)&gt;Hoja3!$B$7, -$O6375/($G6375-Hoja3!$B$5))</f>
        <v>0</v>
      </c>
    </row>
    <row r="6376" spans="1:18" ht="14.5" customHeight="1" x14ac:dyDescent="0.55000000000000004">
      <c r="A6376" s="3">
        <v>0.9</v>
      </c>
      <c r="B6376" s="3">
        <v>-0.9</v>
      </c>
      <c r="C6376" s="3">
        <v>-0.98</v>
      </c>
      <c r="D6376" s="3">
        <f t="shared" si="198"/>
        <v>2.4801920000000002</v>
      </c>
      <c r="F6376" s="1"/>
      <c r="G6376" s="3" cm="1">
        <f t="array" ref="G6376">SUMPRODUCT($A6376:$C6376,TRANSPOSE(Hoja3!$E$1:$E$3)/(Hoja3!$B$5^2))</f>
        <v>0.61490772977394426</v>
      </c>
      <c r="H6376" s="3">
        <f>$A6376-$G6376*Hoja3!$E$1</f>
        <v>4.2505731047294049E-2</v>
      </c>
      <c r="I6376" s="3">
        <f>$B6376-$G6376*Hoja3!$E$2</f>
        <v>0.19754261419953678</v>
      </c>
      <c r="J6376" s="3">
        <f>$C6376-$G6376*Hoja3!$E$3</f>
        <v>-0.734411504570324</v>
      </c>
      <c r="K6376" s="3">
        <f t="shared" si="199"/>
        <v>0.7617020937623179</v>
      </c>
      <c r="M6376" s="3" t="b">
        <f>IF(ABS($D6376-Hoja3!$B$10)&lt;Hoja3!$B$11, $H6376*Hoja3!$E$1 + $I6376*Hoja3!$E$2 + $J6376*Hoja3!$E$3)</f>
        <v>0</v>
      </c>
      <c r="N6376" s="3" t="b">
        <f>IF(ABS($D6376-Hoja3!$B$10)&lt;Hoja3!$B$11, $H6376*Hoja3!$G$1 + $I6376*Hoja3!$G$2 + $J6376*Hoja3!$G$3)</f>
        <v>0</v>
      </c>
      <c r="O6376" s="3" t="b">
        <f>IF(ABS($D6376-Hoja3!$B$10)&lt;Hoja3!$B$11, $H6376*Hoja3!$I$1 + $I6376*Hoja3!$I$2 + $J6376*Hoja3!$I$3)</f>
        <v>0</v>
      </c>
      <c r="Q6376">
        <f>IF(ABS($G6376-Hoja3!$B$5)&gt;Hoja3!$B$7, -$N6376/($G6376-Hoja3!$B$5))</f>
        <v>0</v>
      </c>
      <c r="R6376">
        <f>IF(ABS($G6376-Hoja3!$B$5)&gt;Hoja3!$B$7, -$O6376/($G6376-Hoja3!$B$5))</f>
        <v>0</v>
      </c>
    </row>
    <row r="6377" spans="1:18" ht="14.5" customHeight="1" x14ac:dyDescent="0.55000000000000004">
      <c r="A6377" s="3">
        <v>0.9</v>
      </c>
      <c r="B6377" s="3">
        <v>-0.9</v>
      </c>
      <c r="C6377" s="3">
        <v>-0.9</v>
      </c>
      <c r="D6377" s="3">
        <f t="shared" si="198"/>
        <v>2.2680000000000002</v>
      </c>
      <c r="F6377" s="1"/>
      <c r="G6377" s="3" cm="1">
        <f t="array" ref="G6377">SUMPRODUCT($A6377:$C6377,TRANSPOSE(Hoja3!$E$1:$E$3)/(Hoja3!$B$5^2))</f>
        <v>0.60886779315944239</v>
      </c>
      <c r="H6377" s="3">
        <f>$A6377-$G6377*Hoja3!$E$1</f>
        <v>5.0928476088532904E-2</v>
      </c>
      <c r="I6377" s="3">
        <f>$B6377-$G6377*Hoja3!$E$2</f>
        <v>0.18676199216390732</v>
      </c>
      <c r="J6377" s="3">
        <f>$C6377-$G6377*Hoja3!$E$3</f>
        <v>-0.65682379973888771</v>
      </c>
      <c r="K6377" s="3">
        <f t="shared" si="199"/>
        <v>0.68475634739457669</v>
      </c>
      <c r="M6377" s="3" t="b">
        <f>IF(ABS($D6377-Hoja3!$B$10)&lt;Hoja3!$B$11, $H6377*Hoja3!$E$1 + $I6377*Hoja3!$E$2 + $J6377*Hoja3!$E$3)</f>
        <v>0</v>
      </c>
      <c r="N6377" s="3" t="b">
        <f>IF(ABS($D6377-Hoja3!$B$10)&lt;Hoja3!$B$11, $H6377*Hoja3!$G$1 + $I6377*Hoja3!$G$2 + $J6377*Hoja3!$G$3)</f>
        <v>0</v>
      </c>
      <c r="O6377" s="3" t="b">
        <f>IF(ABS($D6377-Hoja3!$B$10)&lt;Hoja3!$B$11, $H6377*Hoja3!$I$1 + $I6377*Hoja3!$I$2 + $J6377*Hoja3!$I$3)</f>
        <v>0</v>
      </c>
      <c r="Q6377">
        <f>IF(ABS($G6377-Hoja3!$B$5)&gt;Hoja3!$B$7, -$N6377/($G6377-Hoja3!$B$5))</f>
        <v>0</v>
      </c>
      <c r="R6377">
        <f>IF(ABS($G6377-Hoja3!$B$5)&gt;Hoja3!$B$7, -$O6377/($G6377-Hoja3!$B$5))</f>
        <v>0</v>
      </c>
    </row>
    <row r="6378" spans="1:18" ht="14.5" customHeight="1" x14ac:dyDescent="0.55000000000000004">
      <c r="A6378" s="3">
        <v>0.9</v>
      </c>
      <c r="B6378" s="3">
        <v>-0.9</v>
      </c>
      <c r="C6378" s="3">
        <v>-0.82</v>
      </c>
      <c r="D6378" s="3">
        <f t="shared" si="198"/>
        <v>2.0903679999999998</v>
      </c>
      <c r="F6378" s="1"/>
      <c r="G6378" s="3" cm="1">
        <f t="array" ref="G6378">SUMPRODUCT($A6378:$C6378,TRANSPOSE(Hoja3!$E$1:$E$3)/(Hoja3!$B$5^2))</f>
        <v>0.60282785654494042</v>
      </c>
      <c r="H6378" s="3">
        <f>$A6378-$G6378*Hoja3!$E$1</f>
        <v>5.9351221129771981E-2</v>
      </c>
      <c r="I6378" s="3">
        <f>$B6378-$G6378*Hoja3!$E$2</f>
        <v>0.17598137012827764</v>
      </c>
      <c r="J6378" s="3">
        <f>$C6378-$G6378*Hoja3!$E$3</f>
        <v>-0.57923609490745132</v>
      </c>
      <c r="K6378" s="3">
        <f t="shared" si="199"/>
        <v>0.60828156615621265</v>
      </c>
      <c r="M6378" s="3" t="b">
        <f>IF(ABS($D6378-Hoja3!$B$10)&lt;Hoja3!$B$11, $H6378*Hoja3!$E$1 + $I6378*Hoja3!$E$2 + $J6378*Hoja3!$E$3)</f>
        <v>0</v>
      </c>
      <c r="N6378" s="3" t="b">
        <f>IF(ABS($D6378-Hoja3!$B$10)&lt;Hoja3!$B$11, $H6378*Hoja3!$G$1 + $I6378*Hoja3!$G$2 + $J6378*Hoja3!$G$3)</f>
        <v>0</v>
      </c>
      <c r="O6378" s="3" t="b">
        <f>IF(ABS($D6378-Hoja3!$B$10)&lt;Hoja3!$B$11, $H6378*Hoja3!$I$1 + $I6378*Hoja3!$I$2 + $J6378*Hoja3!$I$3)</f>
        <v>0</v>
      </c>
      <c r="Q6378">
        <f>IF(ABS($G6378-Hoja3!$B$5)&gt;Hoja3!$B$7, -$N6378/($G6378-Hoja3!$B$5))</f>
        <v>0</v>
      </c>
      <c r="R6378">
        <f>IF(ABS($G6378-Hoja3!$B$5)&gt;Hoja3!$B$7, -$O6378/($G6378-Hoja3!$B$5))</f>
        <v>0</v>
      </c>
    </row>
    <row r="6379" spans="1:18" ht="14.5" customHeight="1" x14ac:dyDescent="0.55000000000000004">
      <c r="A6379" s="3">
        <v>0.9</v>
      </c>
      <c r="B6379" s="3">
        <v>-0.9</v>
      </c>
      <c r="C6379" s="3">
        <v>-0.74</v>
      </c>
      <c r="D6379" s="3">
        <f t="shared" si="198"/>
        <v>1.9442240000000002</v>
      </c>
      <c r="F6379" s="1"/>
      <c r="G6379" s="3" cm="1">
        <f t="array" ref="G6379">SUMPRODUCT($A6379:$C6379,TRANSPOSE(Hoja3!$E$1:$E$3)/(Hoja3!$B$5^2))</f>
        <v>0.59678791993043856</v>
      </c>
      <c r="H6379" s="3">
        <f>$A6379-$G6379*Hoja3!$E$1</f>
        <v>6.7773966171010835E-2</v>
      </c>
      <c r="I6379" s="3">
        <f>$B6379-$G6379*Hoja3!$E$2</f>
        <v>0.16520074809264818</v>
      </c>
      <c r="J6379" s="3">
        <f>$C6379-$G6379*Hoja3!$E$3</f>
        <v>-0.50164839007601492</v>
      </c>
      <c r="K6379" s="3">
        <f t="shared" si="199"/>
        <v>0.53248070850198648</v>
      </c>
      <c r="M6379" s="3" t="b">
        <f>IF(ABS($D6379-Hoja3!$B$10)&lt;Hoja3!$B$11, $H6379*Hoja3!$E$1 + $I6379*Hoja3!$E$2 + $J6379*Hoja3!$E$3)</f>
        <v>0</v>
      </c>
      <c r="N6379" s="3" t="b">
        <f>IF(ABS($D6379-Hoja3!$B$10)&lt;Hoja3!$B$11, $H6379*Hoja3!$G$1 + $I6379*Hoja3!$G$2 + $J6379*Hoja3!$G$3)</f>
        <v>0</v>
      </c>
      <c r="O6379" s="3" t="b">
        <f>IF(ABS($D6379-Hoja3!$B$10)&lt;Hoja3!$B$11, $H6379*Hoja3!$I$1 + $I6379*Hoja3!$I$2 + $J6379*Hoja3!$I$3)</f>
        <v>0</v>
      </c>
      <c r="Q6379">
        <f>IF(ABS($G6379-Hoja3!$B$5)&gt;Hoja3!$B$7, -$N6379/($G6379-Hoja3!$B$5))</f>
        <v>0</v>
      </c>
      <c r="R6379">
        <f>IF(ABS($G6379-Hoja3!$B$5)&gt;Hoja3!$B$7, -$O6379/($G6379-Hoja3!$B$5))</f>
        <v>0</v>
      </c>
    </row>
    <row r="6380" spans="1:18" ht="14.5" customHeight="1" x14ac:dyDescent="0.55000000000000004">
      <c r="A6380" s="3">
        <v>0.9</v>
      </c>
      <c r="B6380" s="3">
        <v>-0.9</v>
      </c>
      <c r="C6380" s="3">
        <v>-0.66</v>
      </c>
      <c r="D6380" s="3">
        <f t="shared" si="198"/>
        <v>1.8264960000000001</v>
      </c>
      <c r="F6380" s="1"/>
      <c r="G6380" s="3" cm="1">
        <f t="array" ref="G6380">SUMPRODUCT($A6380:$C6380,TRANSPOSE(Hoja3!$E$1:$E$3)/(Hoja3!$B$5^2))</f>
        <v>0.59074798331593659</v>
      </c>
      <c r="H6380" s="3">
        <f>$A6380-$G6380*Hoja3!$E$1</f>
        <v>7.6196711212249912E-2</v>
      </c>
      <c r="I6380" s="3">
        <f>$B6380-$G6380*Hoja3!$E$2</f>
        <v>0.15442012605701849</v>
      </c>
      <c r="J6380" s="3">
        <f>$C6380-$G6380*Hoja3!$E$3</f>
        <v>-0.42406068524457868</v>
      </c>
      <c r="K6380" s="3">
        <f t="shared" si="199"/>
        <v>0.45768873582504749</v>
      </c>
      <c r="M6380" s="3" t="b">
        <f>IF(ABS($D6380-Hoja3!$B$10)&lt;Hoja3!$B$11, $H6380*Hoja3!$E$1 + $I6380*Hoja3!$E$2 + $J6380*Hoja3!$E$3)</f>
        <v>0</v>
      </c>
      <c r="N6380" s="3" t="b">
        <f>IF(ABS($D6380-Hoja3!$B$10)&lt;Hoja3!$B$11, $H6380*Hoja3!$G$1 + $I6380*Hoja3!$G$2 + $J6380*Hoja3!$G$3)</f>
        <v>0</v>
      </c>
      <c r="O6380" s="3" t="b">
        <f>IF(ABS($D6380-Hoja3!$B$10)&lt;Hoja3!$B$11, $H6380*Hoja3!$I$1 + $I6380*Hoja3!$I$2 + $J6380*Hoja3!$I$3)</f>
        <v>0</v>
      </c>
      <c r="Q6380">
        <f>IF(ABS($G6380-Hoja3!$B$5)&gt;Hoja3!$B$7, -$N6380/($G6380-Hoja3!$B$5))</f>
        <v>0</v>
      </c>
      <c r="R6380">
        <f>IF(ABS($G6380-Hoja3!$B$5)&gt;Hoja3!$B$7, -$O6380/($G6380-Hoja3!$B$5))</f>
        <v>0</v>
      </c>
    </row>
    <row r="6381" spans="1:18" ht="14.5" customHeight="1" x14ac:dyDescent="0.55000000000000004">
      <c r="A6381" s="3">
        <v>0.9</v>
      </c>
      <c r="B6381" s="3">
        <v>-0.9</v>
      </c>
      <c r="C6381" s="3">
        <v>-0.57999999999999996</v>
      </c>
      <c r="D6381" s="3">
        <f t="shared" si="198"/>
        <v>1.7341120000000001</v>
      </c>
      <c r="F6381" s="1"/>
      <c r="G6381" s="3" cm="1">
        <f t="array" ref="G6381">SUMPRODUCT($A6381:$C6381,TRANSPOSE(Hoja3!$E$1:$E$3)/(Hoja3!$B$5^2))</f>
        <v>0.58470804670143472</v>
      </c>
      <c r="H6381" s="3">
        <f>$A6381-$G6381*Hoja3!$E$1</f>
        <v>8.4619456253488878E-2</v>
      </c>
      <c r="I6381" s="3">
        <f>$B6381-$G6381*Hoja3!$E$2</f>
        <v>0.14363950402138903</v>
      </c>
      <c r="J6381" s="3">
        <f>$C6381-$G6381*Hoja3!$E$3</f>
        <v>-0.34647298041314223</v>
      </c>
      <c r="K6381" s="3">
        <f t="shared" si="199"/>
        <v>0.38449484476194529</v>
      </c>
      <c r="M6381" s="3" t="b">
        <f>IF(ABS($D6381-Hoja3!$B$10)&lt;Hoja3!$B$11, $H6381*Hoja3!$E$1 + $I6381*Hoja3!$E$2 + $J6381*Hoja3!$E$3)</f>
        <v>0</v>
      </c>
      <c r="N6381" s="3" t="b">
        <f>IF(ABS($D6381-Hoja3!$B$10)&lt;Hoja3!$B$11, $H6381*Hoja3!$G$1 + $I6381*Hoja3!$G$2 + $J6381*Hoja3!$G$3)</f>
        <v>0</v>
      </c>
      <c r="O6381" s="3" t="b">
        <f>IF(ABS($D6381-Hoja3!$B$10)&lt;Hoja3!$B$11, $H6381*Hoja3!$I$1 + $I6381*Hoja3!$I$2 + $J6381*Hoja3!$I$3)</f>
        <v>0</v>
      </c>
      <c r="Q6381">
        <f>IF(ABS($G6381-Hoja3!$B$5)&gt;Hoja3!$B$7, -$N6381/($G6381-Hoja3!$B$5))</f>
        <v>0</v>
      </c>
      <c r="R6381">
        <f>IF(ABS($G6381-Hoja3!$B$5)&gt;Hoja3!$B$7, -$O6381/($G6381-Hoja3!$B$5))</f>
        <v>0</v>
      </c>
    </row>
    <row r="6382" spans="1:18" ht="14.5" customHeight="1" x14ac:dyDescent="0.55000000000000004">
      <c r="A6382" s="3">
        <v>0.9</v>
      </c>
      <c r="B6382" s="3">
        <v>-0.9</v>
      </c>
      <c r="C6382" s="3">
        <v>-0.5</v>
      </c>
      <c r="D6382" s="3">
        <f t="shared" si="198"/>
        <v>1.6640000000000001</v>
      </c>
      <c r="F6382" s="1"/>
      <c r="G6382" s="3" cm="1">
        <f t="array" ref="G6382">SUMPRODUCT($A6382:$C6382,TRANSPOSE(Hoja3!$E$1:$E$3)/(Hoja3!$B$5^2))</f>
        <v>0.57866811008693275</v>
      </c>
      <c r="H6382" s="3">
        <f>$A6382-$G6382*Hoja3!$E$1</f>
        <v>9.3042201294727844E-2</v>
      </c>
      <c r="I6382" s="3">
        <f>$B6382-$G6382*Hoja3!$E$2</f>
        <v>0.13285888198575935</v>
      </c>
      <c r="J6382" s="3">
        <f>$C6382-$G6382*Hoja3!$E$3</f>
        <v>-0.268885275581706</v>
      </c>
      <c r="K6382" s="3">
        <f t="shared" si="199"/>
        <v>0.31401851086986032</v>
      </c>
      <c r="M6382" s="3" t="b">
        <f>IF(ABS($D6382-Hoja3!$B$10)&lt;Hoja3!$B$11, $H6382*Hoja3!$E$1 + $I6382*Hoja3!$E$2 + $J6382*Hoja3!$E$3)</f>
        <v>0</v>
      </c>
      <c r="N6382" s="3" t="b">
        <f>IF(ABS($D6382-Hoja3!$B$10)&lt;Hoja3!$B$11, $H6382*Hoja3!$G$1 + $I6382*Hoja3!$G$2 + $J6382*Hoja3!$G$3)</f>
        <v>0</v>
      </c>
      <c r="O6382" s="3" t="b">
        <f>IF(ABS($D6382-Hoja3!$B$10)&lt;Hoja3!$B$11, $H6382*Hoja3!$I$1 + $I6382*Hoja3!$I$2 + $J6382*Hoja3!$I$3)</f>
        <v>0</v>
      </c>
      <c r="Q6382">
        <f>IF(ABS($G6382-Hoja3!$B$5)&gt;Hoja3!$B$7, -$N6382/($G6382-Hoja3!$B$5))</f>
        <v>0</v>
      </c>
      <c r="R6382">
        <f>IF(ABS($G6382-Hoja3!$B$5)&gt;Hoja3!$B$7, -$O6382/($G6382-Hoja3!$B$5))</f>
        <v>0</v>
      </c>
    </row>
    <row r="6383" spans="1:18" ht="14.5" customHeight="1" x14ac:dyDescent="0.55000000000000004">
      <c r="A6383" s="3">
        <v>0.9</v>
      </c>
      <c r="B6383" s="3">
        <v>-0.9</v>
      </c>
      <c r="C6383" s="3">
        <v>-0.42</v>
      </c>
      <c r="D6383" s="3">
        <f t="shared" si="198"/>
        <v>1.6130880000000001</v>
      </c>
      <c r="F6383" s="1"/>
      <c r="G6383" s="3" cm="1">
        <f t="array" ref="G6383">SUMPRODUCT($A6383:$C6383,TRANSPOSE(Hoja3!$E$1:$E$3)/(Hoja3!$B$5^2))</f>
        <v>0.57262817347243089</v>
      </c>
      <c r="H6383" s="3">
        <f>$A6383-$G6383*Hoja3!$E$1</f>
        <v>0.10146494633596681</v>
      </c>
      <c r="I6383" s="3">
        <f>$B6383-$G6383*Hoja3!$E$2</f>
        <v>0.12207825995012989</v>
      </c>
      <c r="J6383" s="3">
        <f>$C6383-$G6383*Hoja3!$E$3</f>
        <v>-0.19129757075026962</v>
      </c>
      <c r="K6383" s="3">
        <f t="shared" si="199"/>
        <v>0.24858197332543347</v>
      </c>
      <c r="M6383" s="3" t="b">
        <f>IF(ABS($D6383-Hoja3!$B$10)&lt;Hoja3!$B$11, $H6383*Hoja3!$E$1 + $I6383*Hoja3!$E$2 + $J6383*Hoja3!$E$3)</f>
        <v>0</v>
      </c>
      <c r="N6383" s="3" t="b">
        <f>IF(ABS($D6383-Hoja3!$B$10)&lt;Hoja3!$B$11, $H6383*Hoja3!$G$1 + $I6383*Hoja3!$G$2 + $J6383*Hoja3!$G$3)</f>
        <v>0</v>
      </c>
      <c r="O6383" s="3" t="b">
        <f>IF(ABS($D6383-Hoja3!$B$10)&lt;Hoja3!$B$11, $H6383*Hoja3!$I$1 + $I6383*Hoja3!$I$2 + $J6383*Hoja3!$I$3)</f>
        <v>0</v>
      </c>
      <c r="Q6383">
        <f>IF(ABS($G6383-Hoja3!$B$5)&gt;Hoja3!$B$7, -$N6383/($G6383-Hoja3!$B$5))</f>
        <v>0</v>
      </c>
      <c r="R6383">
        <f>IF(ABS($G6383-Hoja3!$B$5)&gt;Hoja3!$B$7, -$O6383/($G6383-Hoja3!$B$5))</f>
        <v>0</v>
      </c>
    </row>
    <row r="6384" spans="1:18" ht="14.5" customHeight="1" x14ac:dyDescent="0.55000000000000004">
      <c r="A6384" s="3">
        <v>0.9</v>
      </c>
      <c r="B6384" s="3">
        <v>-0.9</v>
      </c>
      <c r="C6384" s="3">
        <v>-0.34</v>
      </c>
      <c r="D6384" s="3">
        <f t="shared" si="198"/>
        <v>1.5783040000000002</v>
      </c>
      <c r="F6384" s="1"/>
      <c r="G6384" s="3" cm="1">
        <f t="array" ref="G6384">SUMPRODUCT($A6384:$C6384,TRANSPOSE(Hoja3!$E$1:$E$3)/(Hoja3!$B$5^2))</f>
        <v>0.56658823685792892</v>
      </c>
      <c r="H6384" s="3">
        <f>$A6384-$G6384*Hoja3!$E$1</f>
        <v>0.10988769137720578</v>
      </c>
      <c r="I6384" s="3">
        <f>$B6384-$G6384*Hoja3!$E$2</f>
        <v>0.1112976379145002</v>
      </c>
      <c r="J6384" s="3">
        <f>$C6384-$G6384*Hoja3!$E$3</f>
        <v>-0.11370986591883334</v>
      </c>
      <c r="K6384" s="3">
        <f t="shared" si="199"/>
        <v>0.1933711522664078</v>
      </c>
      <c r="M6384" s="3" t="b">
        <f>IF(ABS($D6384-Hoja3!$B$10)&lt;Hoja3!$B$11, $H6384*Hoja3!$E$1 + $I6384*Hoja3!$E$2 + $J6384*Hoja3!$E$3)</f>
        <v>0</v>
      </c>
      <c r="N6384" s="3" t="b">
        <f>IF(ABS($D6384-Hoja3!$B$10)&lt;Hoja3!$B$11, $H6384*Hoja3!$G$1 + $I6384*Hoja3!$G$2 + $J6384*Hoja3!$G$3)</f>
        <v>0</v>
      </c>
      <c r="O6384" s="3" t="b">
        <f>IF(ABS($D6384-Hoja3!$B$10)&lt;Hoja3!$B$11, $H6384*Hoja3!$I$1 + $I6384*Hoja3!$I$2 + $J6384*Hoja3!$I$3)</f>
        <v>0</v>
      </c>
      <c r="Q6384">
        <f>IF(ABS($G6384-Hoja3!$B$5)&gt;Hoja3!$B$7, -$N6384/($G6384-Hoja3!$B$5))</f>
        <v>0</v>
      </c>
      <c r="R6384">
        <f>IF(ABS($G6384-Hoja3!$B$5)&gt;Hoja3!$B$7, -$O6384/($G6384-Hoja3!$B$5))</f>
        <v>0</v>
      </c>
    </row>
    <row r="6385" spans="1:18" ht="14.5" customHeight="1" x14ac:dyDescent="0.55000000000000004">
      <c r="A6385" s="3">
        <v>0.9</v>
      </c>
      <c r="B6385" s="3">
        <v>-0.9</v>
      </c>
      <c r="C6385" s="3">
        <v>-0.26</v>
      </c>
      <c r="D6385" s="3">
        <f t="shared" si="198"/>
        <v>1.5565760000000002</v>
      </c>
      <c r="F6385" s="1"/>
      <c r="G6385" s="3" cm="1">
        <f t="array" ref="G6385">SUMPRODUCT($A6385:$C6385,TRANSPOSE(Hoja3!$E$1:$E$3)/(Hoja3!$B$5^2))</f>
        <v>0.56054830024342706</v>
      </c>
      <c r="H6385" s="3">
        <f>$A6385-$G6385*Hoja3!$E$1</f>
        <v>0.11831043641844474</v>
      </c>
      <c r="I6385" s="3">
        <f>$B6385-$G6385*Hoja3!$E$2</f>
        <v>0.10051701587887074</v>
      </c>
      <c r="J6385" s="3">
        <f>$C6385-$G6385*Hoja3!$E$3</f>
        <v>-3.6122161087396965E-2</v>
      </c>
      <c r="K6385" s="3">
        <f t="shared" si="199"/>
        <v>0.15939209631703782</v>
      </c>
      <c r="M6385" s="3" t="b">
        <f>IF(ABS($D6385-Hoja3!$B$10)&lt;Hoja3!$B$11, $H6385*Hoja3!$E$1 + $I6385*Hoja3!$E$2 + $J6385*Hoja3!$E$3)</f>
        <v>0</v>
      </c>
      <c r="N6385" s="3" t="b">
        <f>IF(ABS($D6385-Hoja3!$B$10)&lt;Hoja3!$B$11, $H6385*Hoja3!$G$1 + $I6385*Hoja3!$G$2 + $J6385*Hoja3!$G$3)</f>
        <v>0</v>
      </c>
      <c r="O6385" s="3" t="b">
        <f>IF(ABS($D6385-Hoja3!$B$10)&lt;Hoja3!$B$11, $H6385*Hoja3!$I$1 + $I6385*Hoja3!$I$2 + $J6385*Hoja3!$I$3)</f>
        <v>0</v>
      </c>
      <c r="Q6385">
        <f>IF(ABS($G6385-Hoja3!$B$5)&gt;Hoja3!$B$7, -$N6385/($G6385-Hoja3!$B$5))</f>
        <v>0</v>
      </c>
      <c r="R6385">
        <f>IF(ABS($G6385-Hoja3!$B$5)&gt;Hoja3!$B$7, -$O6385/($G6385-Hoja3!$B$5))</f>
        <v>0</v>
      </c>
    </row>
    <row r="6386" spans="1:18" ht="14.5" customHeight="1" x14ac:dyDescent="0.55000000000000004">
      <c r="A6386" s="3">
        <v>0.9</v>
      </c>
      <c r="B6386" s="3">
        <v>-0.9</v>
      </c>
      <c r="C6386" s="3">
        <v>-0.18</v>
      </c>
      <c r="D6386" s="3">
        <f t="shared" si="198"/>
        <v>1.5448320000000002</v>
      </c>
      <c r="F6386" s="1"/>
      <c r="G6386" s="3" cm="1">
        <f t="array" ref="G6386">SUMPRODUCT($A6386:$C6386,TRANSPOSE(Hoja3!$E$1:$E$3)/(Hoja3!$B$5^2))</f>
        <v>0.55450836362892508</v>
      </c>
      <c r="H6386" s="3">
        <f>$A6386-$G6386*Hoja3!$E$1</f>
        <v>0.12673318145968382</v>
      </c>
      <c r="I6386" s="3">
        <f>$B6386-$G6386*Hoja3!$E$2</f>
        <v>8.9736393843241169E-2</v>
      </c>
      <c r="J6386" s="3">
        <f>$C6386-$G6386*Hoja3!$E$3</f>
        <v>4.1465543744039352E-2</v>
      </c>
      <c r="K6386" s="3">
        <f t="shared" si="199"/>
        <v>0.16072744314793067</v>
      </c>
      <c r="M6386" s="3" t="b">
        <f>IF(ABS($D6386-Hoja3!$B$10)&lt;Hoja3!$B$11, $H6386*Hoja3!$E$1 + $I6386*Hoja3!$E$2 + $J6386*Hoja3!$E$3)</f>
        <v>0</v>
      </c>
      <c r="N6386" s="3" t="b">
        <f>IF(ABS($D6386-Hoja3!$B$10)&lt;Hoja3!$B$11, $H6386*Hoja3!$G$1 + $I6386*Hoja3!$G$2 + $J6386*Hoja3!$G$3)</f>
        <v>0</v>
      </c>
      <c r="O6386" s="3" t="b">
        <f>IF(ABS($D6386-Hoja3!$B$10)&lt;Hoja3!$B$11, $H6386*Hoja3!$I$1 + $I6386*Hoja3!$I$2 + $J6386*Hoja3!$I$3)</f>
        <v>0</v>
      </c>
      <c r="Q6386">
        <f>IF(ABS($G6386-Hoja3!$B$5)&gt;Hoja3!$B$7, -$N6386/($G6386-Hoja3!$B$5))</f>
        <v>0</v>
      </c>
      <c r="R6386">
        <f>IF(ABS($G6386-Hoja3!$B$5)&gt;Hoja3!$B$7, -$O6386/($G6386-Hoja3!$B$5))</f>
        <v>0</v>
      </c>
    </row>
    <row r="6387" spans="1:18" ht="14.5" customHeight="1" x14ac:dyDescent="0.55000000000000004">
      <c r="A6387" s="3">
        <v>0.9</v>
      </c>
      <c r="B6387" s="3">
        <v>-0.9</v>
      </c>
      <c r="C6387" s="3">
        <v>-0.1</v>
      </c>
      <c r="D6387" s="3">
        <f t="shared" si="198"/>
        <v>1.54</v>
      </c>
      <c r="F6387" s="1"/>
      <c r="G6387" s="3" cm="1">
        <f t="array" ref="G6387">SUMPRODUCT($A6387:$C6387,TRANSPOSE(Hoja3!$E$1:$E$3)/(Hoja3!$B$5^2))</f>
        <v>0.54846842701442322</v>
      </c>
      <c r="H6387" s="3">
        <f>$A6387-$G6387*Hoja3!$E$1</f>
        <v>0.13515592650092267</v>
      </c>
      <c r="I6387" s="3">
        <f>$B6387-$G6387*Hoja3!$E$2</f>
        <v>7.8955771807611708E-2</v>
      </c>
      <c r="J6387" s="3">
        <f>$C6387-$G6387*Hoja3!$E$3</f>
        <v>0.1190532485754757</v>
      </c>
      <c r="K6387" s="3">
        <f t="shared" si="199"/>
        <v>0.19665913242570879</v>
      </c>
      <c r="M6387" s="3" t="b">
        <f>IF(ABS($D6387-Hoja3!$B$10)&lt;Hoja3!$B$11, $H6387*Hoja3!$E$1 + $I6387*Hoja3!$E$2 + $J6387*Hoja3!$E$3)</f>
        <v>0</v>
      </c>
      <c r="N6387" s="3" t="b">
        <f>IF(ABS($D6387-Hoja3!$B$10)&lt;Hoja3!$B$11, $H6387*Hoja3!$G$1 + $I6387*Hoja3!$G$2 + $J6387*Hoja3!$G$3)</f>
        <v>0</v>
      </c>
      <c r="O6387" s="3" t="b">
        <f>IF(ABS($D6387-Hoja3!$B$10)&lt;Hoja3!$B$11, $H6387*Hoja3!$I$1 + $I6387*Hoja3!$I$2 + $J6387*Hoja3!$I$3)</f>
        <v>0</v>
      </c>
      <c r="Q6387">
        <f>IF(ABS($G6387-Hoja3!$B$5)&gt;Hoja3!$B$7, -$N6387/($G6387-Hoja3!$B$5))</f>
        <v>0</v>
      </c>
      <c r="R6387">
        <f>IF(ABS($G6387-Hoja3!$B$5)&gt;Hoja3!$B$7, -$O6387/($G6387-Hoja3!$B$5))</f>
        <v>0</v>
      </c>
    </row>
    <row r="6388" spans="1:18" ht="14.5" customHeight="1" x14ac:dyDescent="0.55000000000000004">
      <c r="A6388" s="3">
        <v>0.9</v>
      </c>
      <c r="B6388" s="3">
        <v>-0.9</v>
      </c>
      <c r="C6388" s="3">
        <v>-0.02</v>
      </c>
      <c r="D6388" s="3">
        <f t="shared" si="198"/>
        <v>1.5390080000000002</v>
      </c>
      <c r="F6388" s="1"/>
      <c r="G6388" s="3" cm="1">
        <f t="array" ref="G6388">SUMPRODUCT($A6388:$C6388,TRANSPOSE(Hoja3!$E$1:$E$3)/(Hoja3!$B$5^2))</f>
        <v>0.54242849039992125</v>
      </c>
      <c r="H6388" s="3">
        <f>$A6388-$G6388*Hoja3!$E$1</f>
        <v>0.14357867154216175</v>
      </c>
      <c r="I6388" s="3">
        <f>$B6388-$G6388*Hoja3!$E$2</f>
        <v>6.8175149771982024E-2</v>
      </c>
      <c r="J6388" s="3">
        <f>$C6388-$G6388*Hoja3!$E$3</f>
        <v>0.19664095340691204</v>
      </c>
      <c r="K6388" s="3">
        <f t="shared" si="199"/>
        <v>0.25284451847928896</v>
      </c>
      <c r="M6388" s="3" t="b">
        <f>IF(ABS($D6388-Hoja3!$B$10)&lt;Hoja3!$B$11, $H6388*Hoja3!$E$1 + $I6388*Hoja3!$E$2 + $J6388*Hoja3!$E$3)</f>
        <v>0</v>
      </c>
      <c r="N6388" s="3" t="b">
        <f>IF(ABS($D6388-Hoja3!$B$10)&lt;Hoja3!$B$11, $H6388*Hoja3!$G$1 + $I6388*Hoja3!$G$2 + $J6388*Hoja3!$G$3)</f>
        <v>0</v>
      </c>
      <c r="O6388" s="3" t="b">
        <f>IF(ABS($D6388-Hoja3!$B$10)&lt;Hoja3!$B$11, $H6388*Hoja3!$I$1 + $I6388*Hoja3!$I$2 + $J6388*Hoja3!$I$3)</f>
        <v>0</v>
      </c>
      <c r="Q6388">
        <f>IF(ABS($G6388-Hoja3!$B$5)&gt;Hoja3!$B$7, -$N6388/($G6388-Hoja3!$B$5))</f>
        <v>0</v>
      </c>
      <c r="R6388">
        <f>IF(ABS($G6388-Hoja3!$B$5)&gt;Hoja3!$B$7, -$O6388/($G6388-Hoja3!$B$5))</f>
        <v>0</v>
      </c>
    </row>
    <row r="6389" spans="1:18" ht="14.5" customHeight="1" x14ac:dyDescent="0.55000000000000004">
      <c r="A6389" s="3">
        <v>0.9</v>
      </c>
      <c r="B6389" s="3">
        <v>-0.9</v>
      </c>
      <c r="C6389" s="3">
        <v>0</v>
      </c>
      <c r="D6389" s="3">
        <f t="shared" si="198"/>
        <v>1.5390000000000001</v>
      </c>
      <c r="F6389" s="1"/>
      <c r="G6389" s="3" cm="1">
        <f t="array" ref="G6389">SUMPRODUCT($A6389:$C6389,TRANSPOSE(Hoja3!$E$1:$E$3)/(Hoja3!$B$5^2))</f>
        <v>0.54091850624629578</v>
      </c>
      <c r="H6389" s="3">
        <f>$A6389-$G6389*Hoja3!$E$1</f>
        <v>0.14568435780247146</v>
      </c>
      <c r="I6389" s="3">
        <f>$B6389-$G6389*Hoja3!$E$2</f>
        <v>6.5479994263074603E-2</v>
      </c>
      <c r="J6389" s="3">
        <f>$C6389-$G6389*Hoja3!$E$3</f>
        <v>0.21603787961477111</v>
      </c>
      <c r="K6389" s="3">
        <f t="shared" si="199"/>
        <v>0.26867066677524948</v>
      </c>
      <c r="M6389" s="3" t="b">
        <f>IF(ABS($D6389-Hoja3!$B$10)&lt;Hoja3!$B$11, $H6389*Hoja3!$E$1 + $I6389*Hoja3!$E$2 + $J6389*Hoja3!$E$3)</f>
        <v>0</v>
      </c>
      <c r="N6389" s="3" t="b">
        <f>IF(ABS($D6389-Hoja3!$B$10)&lt;Hoja3!$B$11, $H6389*Hoja3!$G$1 + $I6389*Hoja3!$G$2 + $J6389*Hoja3!$G$3)</f>
        <v>0</v>
      </c>
      <c r="O6389" s="3" t="b">
        <f>IF(ABS($D6389-Hoja3!$B$10)&lt;Hoja3!$B$11, $H6389*Hoja3!$I$1 + $I6389*Hoja3!$I$2 + $J6389*Hoja3!$I$3)</f>
        <v>0</v>
      </c>
      <c r="Q6389">
        <f>IF(ABS($G6389-Hoja3!$B$5)&gt;Hoja3!$B$7, -$N6389/($G6389-Hoja3!$B$5))</f>
        <v>0</v>
      </c>
      <c r="R6389">
        <f>IF(ABS($G6389-Hoja3!$B$5)&gt;Hoja3!$B$7, -$O6389/($G6389-Hoja3!$B$5))</f>
        <v>0</v>
      </c>
    </row>
    <row r="6390" spans="1:18" ht="14.5" customHeight="1" x14ac:dyDescent="0.55000000000000004">
      <c r="A6390" s="3">
        <v>0.9</v>
      </c>
      <c r="B6390" s="3">
        <v>-0.9</v>
      </c>
      <c r="C6390" s="3">
        <v>0.02</v>
      </c>
      <c r="D6390" s="3">
        <f t="shared" si="198"/>
        <v>1.5389920000000001</v>
      </c>
      <c r="F6390" s="1"/>
      <c r="G6390" s="3" cm="1">
        <f t="array" ref="G6390">SUMPRODUCT($A6390:$C6390,TRANSPOSE(Hoja3!$E$1:$E$3)/(Hoja3!$B$5^2))</f>
        <v>0.53940852209267032</v>
      </c>
      <c r="H6390" s="3">
        <f>$A6390-$G6390*Hoja3!$E$1</f>
        <v>0.14779004406278118</v>
      </c>
      <c r="I6390" s="3">
        <f>$B6390-$G6390*Hoja3!$E$2</f>
        <v>6.2784838754167294E-2</v>
      </c>
      <c r="J6390" s="3">
        <f>$C6390-$G6390*Hoja3!$E$3</f>
        <v>0.23543480582263018</v>
      </c>
      <c r="K6390" s="3">
        <f t="shared" si="199"/>
        <v>0.28497961487482781</v>
      </c>
      <c r="M6390" s="3" t="b">
        <f>IF(ABS($D6390-Hoja3!$B$10)&lt;Hoja3!$B$11, $H6390*Hoja3!$E$1 + $I6390*Hoja3!$E$2 + $J6390*Hoja3!$E$3)</f>
        <v>0</v>
      </c>
      <c r="N6390" s="3" t="b">
        <f>IF(ABS($D6390-Hoja3!$B$10)&lt;Hoja3!$B$11, $H6390*Hoja3!$G$1 + $I6390*Hoja3!$G$2 + $J6390*Hoja3!$G$3)</f>
        <v>0</v>
      </c>
      <c r="O6390" s="3" t="b">
        <f>IF(ABS($D6390-Hoja3!$B$10)&lt;Hoja3!$B$11, $H6390*Hoja3!$I$1 + $I6390*Hoja3!$I$2 + $J6390*Hoja3!$I$3)</f>
        <v>0</v>
      </c>
      <c r="Q6390">
        <f>IF(ABS($G6390-Hoja3!$B$5)&gt;Hoja3!$B$7, -$N6390/($G6390-Hoja3!$B$5))</f>
        <v>0</v>
      </c>
      <c r="R6390">
        <f>IF(ABS($G6390-Hoja3!$B$5)&gt;Hoja3!$B$7, -$O6390/($G6390-Hoja3!$B$5))</f>
        <v>0</v>
      </c>
    </row>
    <row r="6391" spans="1:18" ht="14.5" customHeight="1" x14ac:dyDescent="0.55000000000000004">
      <c r="A6391" s="3">
        <v>0.9</v>
      </c>
      <c r="B6391" s="3">
        <v>-0.9</v>
      </c>
      <c r="C6391" s="3">
        <v>0.1</v>
      </c>
      <c r="D6391" s="3">
        <f t="shared" si="198"/>
        <v>1.5380000000000003</v>
      </c>
      <c r="F6391" s="1"/>
      <c r="G6391" s="3" cm="1">
        <f t="array" ref="G6391">SUMPRODUCT($A6391:$C6391,TRANSPOSE(Hoja3!$E$1:$E$3)/(Hoja3!$B$5^2))</f>
        <v>0.53336858547816834</v>
      </c>
      <c r="H6391" s="3">
        <f>$A6391-$G6391*Hoja3!$E$1</f>
        <v>0.15621278910402026</v>
      </c>
      <c r="I6391" s="3">
        <f>$B6391-$G6391*Hoja3!$E$2</f>
        <v>5.200421671853761E-2</v>
      </c>
      <c r="J6391" s="3">
        <f>$C6391-$G6391*Hoja3!$E$3</f>
        <v>0.3130225106540665</v>
      </c>
      <c r="K6391" s="3">
        <f t="shared" si="199"/>
        <v>0.35368059914609529</v>
      </c>
      <c r="M6391" s="3" t="b">
        <f>IF(ABS($D6391-Hoja3!$B$10)&lt;Hoja3!$B$11, $H6391*Hoja3!$E$1 + $I6391*Hoja3!$E$2 + $J6391*Hoja3!$E$3)</f>
        <v>0</v>
      </c>
      <c r="N6391" s="3" t="b">
        <f>IF(ABS($D6391-Hoja3!$B$10)&lt;Hoja3!$B$11, $H6391*Hoja3!$G$1 + $I6391*Hoja3!$G$2 + $J6391*Hoja3!$G$3)</f>
        <v>0</v>
      </c>
      <c r="O6391" s="3" t="b">
        <f>IF(ABS($D6391-Hoja3!$B$10)&lt;Hoja3!$B$11, $H6391*Hoja3!$I$1 + $I6391*Hoja3!$I$2 + $J6391*Hoja3!$I$3)</f>
        <v>0</v>
      </c>
      <c r="Q6391">
        <f>IF(ABS($G6391-Hoja3!$B$5)&gt;Hoja3!$B$7, -$N6391/($G6391-Hoja3!$B$5))</f>
        <v>0</v>
      </c>
      <c r="R6391">
        <f>IF(ABS($G6391-Hoja3!$B$5)&gt;Hoja3!$B$7, -$O6391/($G6391-Hoja3!$B$5))</f>
        <v>0</v>
      </c>
    </row>
    <row r="6392" spans="1:18" ht="14.5" customHeight="1" x14ac:dyDescent="0.55000000000000004">
      <c r="A6392" s="3">
        <v>0.9</v>
      </c>
      <c r="B6392" s="3">
        <v>-0.9</v>
      </c>
      <c r="C6392" s="3">
        <v>0.18</v>
      </c>
      <c r="D6392" s="3">
        <f t="shared" si="198"/>
        <v>1.5331680000000001</v>
      </c>
      <c r="F6392" s="1"/>
      <c r="G6392" s="3" cm="1">
        <f t="array" ref="G6392">SUMPRODUCT($A6392:$C6392,TRANSPOSE(Hoja3!$E$1:$E$3)/(Hoja3!$B$5^2))</f>
        <v>0.52732864886366648</v>
      </c>
      <c r="H6392" s="3">
        <f>$A6392-$G6392*Hoja3!$E$1</f>
        <v>0.16463553414525911</v>
      </c>
      <c r="I6392" s="3">
        <f>$B6392-$G6392*Hoja3!$E$2</f>
        <v>4.1223594682908149E-2</v>
      </c>
      <c r="J6392" s="3">
        <f>$C6392-$G6392*Hoja3!$E$3</f>
        <v>0.3906102154855029</v>
      </c>
      <c r="K6392" s="3">
        <f t="shared" si="199"/>
        <v>0.42588799502158603</v>
      </c>
      <c r="M6392" s="3" t="b">
        <f>IF(ABS($D6392-Hoja3!$B$10)&lt;Hoja3!$B$11, $H6392*Hoja3!$E$1 + $I6392*Hoja3!$E$2 + $J6392*Hoja3!$E$3)</f>
        <v>0</v>
      </c>
      <c r="N6392" s="3" t="b">
        <f>IF(ABS($D6392-Hoja3!$B$10)&lt;Hoja3!$B$11, $H6392*Hoja3!$G$1 + $I6392*Hoja3!$G$2 + $J6392*Hoja3!$G$3)</f>
        <v>0</v>
      </c>
      <c r="O6392" s="3" t="b">
        <f>IF(ABS($D6392-Hoja3!$B$10)&lt;Hoja3!$B$11, $H6392*Hoja3!$I$1 + $I6392*Hoja3!$I$2 + $J6392*Hoja3!$I$3)</f>
        <v>0</v>
      </c>
      <c r="Q6392">
        <f>IF(ABS($G6392-Hoja3!$B$5)&gt;Hoja3!$B$7, -$N6392/($G6392-Hoja3!$B$5))</f>
        <v>0</v>
      </c>
      <c r="R6392">
        <f>IF(ABS($G6392-Hoja3!$B$5)&gt;Hoja3!$B$7, -$O6392/($G6392-Hoja3!$B$5))</f>
        <v>0</v>
      </c>
    </row>
    <row r="6393" spans="1:18" ht="14.5" customHeight="1" x14ac:dyDescent="0.55000000000000004">
      <c r="A6393" s="3">
        <v>0.9</v>
      </c>
      <c r="B6393" s="3">
        <v>-0.9</v>
      </c>
      <c r="C6393" s="3">
        <v>0.26</v>
      </c>
      <c r="D6393" s="3">
        <f t="shared" si="198"/>
        <v>1.5214240000000001</v>
      </c>
      <c r="F6393" s="1"/>
      <c r="G6393" s="3" cm="1">
        <f t="array" ref="G6393">SUMPRODUCT($A6393:$C6393,TRANSPOSE(Hoja3!$E$1:$E$3)/(Hoja3!$B$5^2))</f>
        <v>0.52128871224916451</v>
      </c>
      <c r="H6393" s="3">
        <f>$A6393-$G6393*Hoja3!$E$1</f>
        <v>0.17305827918649819</v>
      </c>
      <c r="I6393" s="3">
        <f>$B6393-$G6393*Hoja3!$E$2</f>
        <v>3.0442972647278466E-2</v>
      </c>
      <c r="J6393" s="3">
        <f>$C6393-$G6393*Hoja3!$E$3</f>
        <v>0.46819792031693919</v>
      </c>
      <c r="K6393" s="3">
        <f t="shared" si="199"/>
        <v>0.50008522790390619</v>
      </c>
      <c r="M6393" s="3" t="b">
        <f>IF(ABS($D6393-Hoja3!$B$10)&lt;Hoja3!$B$11, $H6393*Hoja3!$E$1 + $I6393*Hoja3!$E$2 + $J6393*Hoja3!$E$3)</f>
        <v>0</v>
      </c>
      <c r="N6393" s="3" t="b">
        <f>IF(ABS($D6393-Hoja3!$B$10)&lt;Hoja3!$B$11, $H6393*Hoja3!$G$1 + $I6393*Hoja3!$G$2 + $J6393*Hoja3!$G$3)</f>
        <v>0</v>
      </c>
      <c r="O6393" s="3" t="b">
        <f>IF(ABS($D6393-Hoja3!$B$10)&lt;Hoja3!$B$11, $H6393*Hoja3!$I$1 + $I6393*Hoja3!$I$2 + $J6393*Hoja3!$I$3)</f>
        <v>0</v>
      </c>
      <c r="Q6393">
        <f>IF(ABS($G6393-Hoja3!$B$5)&gt;Hoja3!$B$7, -$N6393/($G6393-Hoja3!$B$5))</f>
        <v>0</v>
      </c>
      <c r="R6393">
        <f>IF(ABS($G6393-Hoja3!$B$5)&gt;Hoja3!$B$7, -$O6393/($G6393-Hoja3!$B$5))</f>
        <v>0</v>
      </c>
    </row>
    <row r="6394" spans="1:18" ht="14.5" customHeight="1" x14ac:dyDescent="0.55000000000000004">
      <c r="A6394" s="3">
        <v>0.9</v>
      </c>
      <c r="B6394" s="3">
        <v>-0.9</v>
      </c>
      <c r="C6394" s="3">
        <v>0.34</v>
      </c>
      <c r="D6394" s="3">
        <f t="shared" si="198"/>
        <v>1.4996960000000001</v>
      </c>
      <c r="F6394" s="1"/>
      <c r="G6394" s="3" cm="1">
        <f t="array" ref="G6394">SUMPRODUCT($A6394:$C6394,TRANSPOSE(Hoja3!$E$1:$E$3)/(Hoja3!$B$5^2))</f>
        <v>0.51524877563466265</v>
      </c>
      <c r="H6394" s="3">
        <f>$A6394-$G6394*Hoja3!$E$1</f>
        <v>0.18148102422773704</v>
      </c>
      <c r="I6394" s="3">
        <f>$B6394-$G6394*Hoja3!$E$2</f>
        <v>1.9662350611649004E-2</v>
      </c>
      <c r="J6394" s="3">
        <f>$C6394-$G6394*Hoja3!$E$3</f>
        <v>0.54578562514837559</v>
      </c>
      <c r="K6394" s="3">
        <f t="shared" si="199"/>
        <v>0.57550318748459339</v>
      </c>
      <c r="M6394" s="3" t="b">
        <f>IF(ABS($D6394-Hoja3!$B$10)&lt;Hoja3!$B$11, $H6394*Hoja3!$E$1 + $I6394*Hoja3!$E$2 + $J6394*Hoja3!$E$3)</f>
        <v>0</v>
      </c>
      <c r="N6394" s="3" t="b">
        <f>IF(ABS($D6394-Hoja3!$B$10)&lt;Hoja3!$B$11, $H6394*Hoja3!$G$1 + $I6394*Hoja3!$G$2 + $J6394*Hoja3!$G$3)</f>
        <v>0</v>
      </c>
      <c r="O6394" s="3" t="b">
        <f>IF(ABS($D6394-Hoja3!$B$10)&lt;Hoja3!$B$11, $H6394*Hoja3!$I$1 + $I6394*Hoja3!$I$2 + $J6394*Hoja3!$I$3)</f>
        <v>0</v>
      </c>
      <c r="Q6394">
        <f>IF(ABS($G6394-Hoja3!$B$5)&gt;Hoja3!$B$7, -$N6394/($G6394-Hoja3!$B$5))</f>
        <v>0</v>
      </c>
      <c r="R6394">
        <f>IF(ABS($G6394-Hoja3!$B$5)&gt;Hoja3!$B$7, -$O6394/($G6394-Hoja3!$B$5))</f>
        <v>0</v>
      </c>
    </row>
    <row r="6395" spans="1:18" ht="14.5" customHeight="1" x14ac:dyDescent="0.55000000000000004">
      <c r="A6395" s="3">
        <v>0.9</v>
      </c>
      <c r="B6395" s="3">
        <v>-0.9</v>
      </c>
      <c r="C6395" s="3">
        <v>0.42</v>
      </c>
      <c r="D6395" s="3">
        <f t="shared" si="198"/>
        <v>1.4649120000000002</v>
      </c>
      <c r="F6395" s="1"/>
      <c r="G6395" s="3" cm="1">
        <f t="array" ref="G6395">SUMPRODUCT($A6395:$C6395,TRANSPOSE(Hoja3!$E$1:$E$3)/(Hoja3!$B$5^2))</f>
        <v>0.50920883902016068</v>
      </c>
      <c r="H6395" s="3">
        <f>$A6395-$G6395*Hoja3!$E$1</f>
        <v>0.18990376926897612</v>
      </c>
      <c r="I6395" s="3">
        <f>$B6395-$G6395*Hoja3!$E$2</f>
        <v>8.881728576019321E-3</v>
      </c>
      <c r="J6395" s="3">
        <f>$C6395-$G6395*Hoja3!$E$3</f>
        <v>0.62337332997981187</v>
      </c>
      <c r="K6395" s="3">
        <f t="shared" si="199"/>
        <v>0.65171821764868754</v>
      </c>
      <c r="M6395" s="3" t="b">
        <f>IF(ABS($D6395-Hoja3!$B$10)&lt;Hoja3!$B$11, $H6395*Hoja3!$E$1 + $I6395*Hoja3!$E$2 + $J6395*Hoja3!$E$3)</f>
        <v>0</v>
      </c>
      <c r="N6395" s="3" t="b">
        <f>IF(ABS($D6395-Hoja3!$B$10)&lt;Hoja3!$B$11, $H6395*Hoja3!$G$1 + $I6395*Hoja3!$G$2 + $J6395*Hoja3!$G$3)</f>
        <v>0</v>
      </c>
      <c r="O6395" s="3" t="b">
        <f>IF(ABS($D6395-Hoja3!$B$10)&lt;Hoja3!$B$11, $H6395*Hoja3!$I$1 + $I6395*Hoja3!$I$2 + $J6395*Hoja3!$I$3)</f>
        <v>0</v>
      </c>
      <c r="Q6395">
        <f>IF(ABS($G6395-Hoja3!$B$5)&gt;Hoja3!$B$7, -$N6395/($G6395-Hoja3!$B$5))</f>
        <v>0</v>
      </c>
      <c r="R6395">
        <f>IF(ABS($G6395-Hoja3!$B$5)&gt;Hoja3!$B$7, -$O6395/($G6395-Hoja3!$B$5))</f>
        <v>0</v>
      </c>
    </row>
    <row r="6396" spans="1:18" ht="14.5" customHeight="1" x14ac:dyDescent="0.55000000000000004">
      <c r="A6396" s="3">
        <v>0.9</v>
      </c>
      <c r="B6396" s="3">
        <v>-0.9</v>
      </c>
      <c r="C6396" s="3">
        <v>0.5</v>
      </c>
      <c r="D6396" s="3">
        <f t="shared" si="198"/>
        <v>1.4140000000000001</v>
      </c>
      <c r="F6396" s="1"/>
      <c r="G6396" s="3" cm="1">
        <f t="array" ref="G6396">SUMPRODUCT($A6396:$C6396,TRANSPOSE(Hoja3!$E$1:$E$3)/(Hoja3!$B$5^2))</f>
        <v>0.50316890240565881</v>
      </c>
      <c r="H6396" s="3">
        <f>$A6396-$G6396*Hoja3!$E$1</f>
        <v>0.19832651431021497</v>
      </c>
      <c r="I6396" s="3">
        <f>$B6396-$G6396*Hoja3!$E$2</f>
        <v>-1.8988934596101403E-3</v>
      </c>
      <c r="J6396" s="3">
        <f>$C6396-$G6396*Hoja3!$E$3</f>
        <v>0.70096103481124827</v>
      </c>
      <c r="K6396" s="3">
        <f t="shared" si="199"/>
        <v>0.7284801880617392</v>
      </c>
      <c r="M6396" s="3" t="b">
        <f>IF(ABS($D6396-Hoja3!$B$10)&lt;Hoja3!$B$11, $H6396*Hoja3!$E$1 + $I6396*Hoja3!$E$2 + $J6396*Hoja3!$E$3)</f>
        <v>0</v>
      </c>
      <c r="N6396" s="3" t="b">
        <f>IF(ABS($D6396-Hoja3!$B$10)&lt;Hoja3!$B$11, $H6396*Hoja3!$G$1 + $I6396*Hoja3!$G$2 + $J6396*Hoja3!$G$3)</f>
        <v>0</v>
      </c>
      <c r="O6396" s="3" t="b">
        <f>IF(ABS($D6396-Hoja3!$B$10)&lt;Hoja3!$B$11, $H6396*Hoja3!$I$1 + $I6396*Hoja3!$I$2 + $J6396*Hoja3!$I$3)</f>
        <v>0</v>
      </c>
      <c r="Q6396">
        <f>IF(ABS($G6396-Hoja3!$B$5)&gt;Hoja3!$B$7, -$N6396/($G6396-Hoja3!$B$5))</f>
        <v>0</v>
      </c>
      <c r="R6396">
        <f>IF(ABS($G6396-Hoja3!$B$5)&gt;Hoja3!$B$7, -$O6396/($G6396-Hoja3!$B$5))</f>
        <v>0</v>
      </c>
    </row>
    <row r="6397" spans="1:18" ht="14.5" customHeight="1" x14ac:dyDescent="0.55000000000000004">
      <c r="A6397" s="3">
        <v>0.9</v>
      </c>
      <c r="B6397" s="3">
        <v>-0.9</v>
      </c>
      <c r="C6397" s="3">
        <v>0.57999999999999996</v>
      </c>
      <c r="D6397" s="3">
        <f t="shared" si="198"/>
        <v>1.3438880000000002</v>
      </c>
      <c r="F6397" s="1"/>
      <c r="G6397" s="3" cm="1">
        <f t="array" ref="G6397">SUMPRODUCT($A6397:$C6397,TRANSPOSE(Hoja3!$E$1:$E$3)/(Hoja3!$B$5^2))</f>
        <v>0.4971289657911569</v>
      </c>
      <c r="H6397" s="3">
        <f>$A6397-$G6397*Hoja3!$E$1</f>
        <v>0.20674925935145394</v>
      </c>
      <c r="I6397" s="3">
        <f>$B6397-$G6397*Hoja3!$E$2</f>
        <v>-1.2679515495239713E-2</v>
      </c>
      <c r="J6397" s="3">
        <f>$C6397-$G6397*Hoja3!$E$3</f>
        <v>0.77854873964268445</v>
      </c>
      <c r="K6397" s="3">
        <f t="shared" si="199"/>
        <v>0.80563277388322607</v>
      </c>
      <c r="M6397" s="3" t="b">
        <f>IF(ABS($D6397-Hoja3!$B$10)&lt;Hoja3!$B$11, $H6397*Hoja3!$E$1 + $I6397*Hoja3!$E$2 + $J6397*Hoja3!$E$3)</f>
        <v>0</v>
      </c>
      <c r="N6397" s="3" t="b">
        <f>IF(ABS($D6397-Hoja3!$B$10)&lt;Hoja3!$B$11, $H6397*Hoja3!$G$1 + $I6397*Hoja3!$G$2 + $J6397*Hoja3!$G$3)</f>
        <v>0</v>
      </c>
      <c r="O6397" s="3" t="b">
        <f>IF(ABS($D6397-Hoja3!$B$10)&lt;Hoja3!$B$11, $H6397*Hoja3!$I$1 + $I6397*Hoja3!$I$2 + $J6397*Hoja3!$I$3)</f>
        <v>0</v>
      </c>
      <c r="Q6397">
        <f>IF(ABS($G6397-Hoja3!$B$5)&gt;Hoja3!$B$7, -$N6397/($G6397-Hoja3!$B$5))</f>
        <v>0</v>
      </c>
      <c r="R6397">
        <f>IF(ABS($G6397-Hoja3!$B$5)&gt;Hoja3!$B$7, -$O6397/($G6397-Hoja3!$B$5))</f>
        <v>0</v>
      </c>
    </row>
    <row r="6398" spans="1:18" ht="14.5" customHeight="1" x14ac:dyDescent="0.55000000000000004">
      <c r="A6398" s="3">
        <v>0.9</v>
      </c>
      <c r="B6398" s="3">
        <v>-0.9</v>
      </c>
      <c r="C6398" s="3">
        <v>0.66</v>
      </c>
      <c r="D6398" s="3">
        <f t="shared" si="198"/>
        <v>1.2515040000000002</v>
      </c>
      <c r="F6398" s="1"/>
      <c r="G6398" s="3" cm="1">
        <f t="array" ref="G6398">SUMPRODUCT($A6398:$C6398,TRANSPOSE(Hoja3!$E$1:$E$3)/(Hoja3!$B$5^2))</f>
        <v>0.49108902917665498</v>
      </c>
      <c r="H6398" s="3">
        <f>$A6398-$G6398*Hoja3!$E$1</f>
        <v>0.21517200439269291</v>
      </c>
      <c r="I6398" s="3">
        <f>$B6398-$G6398*Hoja3!$E$2</f>
        <v>-2.3460137530869285E-2</v>
      </c>
      <c r="J6398" s="3">
        <f>$C6398-$G6398*Hoja3!$E$3</f>
        <v>0.85613644447412096</v>
      </c>
      <c r="K6398" s="3">
        <f t="shared" si="199"/>
        <v>0.8830735989056212</v>
      </c>
      <c r="M6398" s="3" t="b">
        <f>IF(ABS($D6398-Hoja3!$B$10)&lt;Hoja3!$B$11, $H6398*Hoja3!$E$1 + $I6398*Hoja3!$E$2 + $J6398*Hoja3!$E$3)</f>
        <v>0</v>
      </c>
      <c r="N6398" s="3" t="b">
        <f>IF(ABS($D6398-Hoja3!$B$10)&lt;Hoja3!$B$11, $H6398*Hoja3!$G$1 + $I6398*Hoja3!$G$2 + $J6398*Hoja3!$G$3)</f>
        <v>0</v>
      </c>
      <c r="O6398" s="3" t="b">
        <f>IF(ABS($D6398-Hoja3!$B$10)&lt;Hoja3!$B$11, $H6398*Hoja3!$I$1 + $I6398*Hoja3!$I$2 + $J6398*Hoja3!$I$3)</f>
        <v>0</v>
      </c>
      <c r="Q6398">
        <f>IF(ABS($G6398-Hoja3!$B$5)&gt;Hoja3!$B$7, -$N6398/($G6398-Hoja3!$B$5))</f>
        <v>0</v>
      </c>
      <c r="R6398">
        <f>IF(ABS($G6398-Hoja3!$B$5)&gt;Hoja3!$B$7, -$O6398/($G6398-Hoja3!$B$5))</f>
        <v>0</v>
      </c>
    </row>
    <row r="6399" spans="1:18" ht="14.5" customHeight="1" x14ac:dyDescent="0.55000000000000004">
      <c r="A6399" s="3">
        <v>0.9</v>
      </c>
      <c r="B6399" s="3">
        <v>-0.9</v>
      </c>
      <c r="C6399" s="3">
        <v>0.74</v>
      </c>
      <c r="D6399" s="3">
        <f t="shared" si="198"/>
        <v>1.1337760000000001</v>
      </c>
      <c r="F6399" s="1"/>
      <c r="G6399" s="3" cm="1">
        <f t="array" ref="G6399">SUMPRODUCT($A6399:$C6399,TRANSPOSE(Hoja3!$E$1:$E$3)/(Hoja3!$B$5^2))</f>
        <v>0.48504909256215306</v>
      </c>
      <c r="H6399" s="3">
        <f>$A6399-$G6399*Hoja3!$E$1</f>
        <v>0.22359474943393187</v>
      </c>
      <c r="I6399" s="3">
        <f>$B6399-$G6399*Hoja3!$E$2</f>
        <v>-3.4240759566498857E-2</v>
      </c>
      <c r="J6399" s="3">
        <f>$C6399-$G6399*Hoja3!$E$3</f>
        <v>0.93372414930555725</v>
      </c>
      <c r="K6399" s="3">
        <f t="shared" si="199"/>
        <v>0.96073296424474797</v>
      </c>
      <c r="M6399" s="3" t="b">
        <f>IF(ABS($D6399-Hoja3!$B$10)&lt;Hoja3!$B$11, $H6399*Hoja3!$E$1 + $I6399*Hoja3!$E$2 + $J6399*Hoja3!$E$3)</f>
        <v>0</v>
      </c>
      <c r="N6399" s="3" t="b">
        <f>IF(ABS($D6399-Hoja3!$B$10)&lt;Hoja3!$B$11, $H6399*Hoja3!$G$1 + $I6399*Hoja3!$G$2 + $J6399*Hoja3!$G$3)</f>
        <v>0</v>
      </c>
      <c r="O6399" s="3" t="b">
        <f>IF(ABS($D6399-Hoja3!$B$10)&lt;Hoja3!$B$11, $H6399*Hoja3!$I$1 + $I6399*Hoja3!$I$2 + $J6399*Hoja3!$I$3)</f>
        <v>0</v>
      </c>
      <c r="Q6399">
        <f>IF(ABS($G6399-Hoja3!$B$5)&gt;Hoja3!$B$7, -$N6399/($G6399-Hoja3!$B$5))</f>
        <v>0</v>
      </c>
      <c r="R6399">
        <f>IF(ABS($G6399-Hoja3!$B$5)&gt;Hoja3!$B$7, -$O6399/($G6399-Hoja3!$B$5))</f>
        <v>0</v>
      </c>
    </row>
    <row r="6400" spans="1:18" ht="14.5" customHeight="1" x14ac:dyDescent="0.55000000000000004">
      <c r="A6400" s="3">
        <v>0.9</v>
      </c>
      <c r="B6400" s="3">
        <v>-0.9</v>
      </c>
      <c r="C6400" s="3">
        <v>0.82</v>
      </c>
      <c r="D6400" s="3">
        <f t="shared" si="198"/>
        <v>0.98763200000000029</v>
      </c>
      <c r="F6400" s="1"/>
      <c r="G6400" s="3" cm="1">
        <f t="array" ref="G6400">SUMPRODUCT($A6400:$C6400,TRANSPOSE(Hoja3!$E$1:$E$3)/(Hoja3!$B$5^2))</f>
        <v>0.47900915594765114</v>
      </c>
      <c r="H6400" s="3">
        <f>$A6400-$G6400*Hoja3!$E$1</f>
        <v>0.23201749447517095</v>
      </c>
      <c r="I6400" s="3">
        <f>$B6400-$G6400*Hoja3!$E$2</f>
        <v>-4.502138160212843E-2</v>
      </c>
      <c r="J6400" s="3">
        <f>$C6400-$G6400*Hoja3!$E$3</f>
        <v>1.0113118541369934</v>
      </c>
      <c r="K6400" s="3">
        <f t="shared" si="199"/>
        <v>1.0385618464308728</v>
      </c>
      <c r="M6400" s="3" t="b">
        <f>IF(ABS($D6400-Hoja3!$B$10)&lt;Hoja3!$B$11, $H6400*Hoja3!$E$1 + $I6400*Hoja3!$E$2 + $J6400*Hoja3!$E$3)</f>
        <v>0</v>
      </c>
      <c r="N6400" s="3" t="b">
        <f>IF(ABS($D6400-Hoja3!$B$10)&lt;Hoja3!$B$11, $H6400*Hoja3!$G$1 + $I6400*Hoja3!$G$2 + $J6400*Hoja3!$G$3)</f>
        <v>0</v>
      </c>
      <c r="O6400" s="3" t="b">
        <f>IF(ABS($D6400-Hoja3!$B$10)&lt;Hoja3!$B$11, $H6400*Hoja3!$I$1 + $I6400*Hoja3!$I$2 + $J6400*Hoja3!$I$3)</f>
        <v>0</v>
      </c>
      <c r="Q6400">
        <f>IF(ABS($G6400-Hoja3!$B$5)&gt;Hoja3!$B$7, -$N6400/($G6400-Hoja3!$B$5))</f>
        <v>0</v>
      </c>
      <c r="R6400">
        <f>IF(ABS($G6400-Hoja3!$B$5)&gt;Hoja3!$B$7, -$O6400/($G6400-Hoja3!$B$5))</f>
        <v>0</v>
      </c>
    </row>
    <row r="6401" spans="1:18" ht="14.5" customHeight="1" x14ac:dyDescent="0.55000000000000004">
      <c r="A6401" s="3">
        <v>0.9</v>
      </c>
      <c r="B6401" s="3">
        <v>-0.9</v>
      </c>
      <c r="C6401" s="3">
        <v>0.9</v>
      </c>
      <c r="D6401" s="3">
        <f t="shared" si="198"/>
        <v>0.81</v>
      </c>
      <c r="F6401" s="1"/>
      <c r="G6401" s="3" cm="1">
        <f t="array" ref="G6401">SUMPRODUCT($A6401:$C6401,TRANSPOSE(Hoja3!$E$1:$E$3)/(Hoja3!$B$5^2))</f>
        <v>0.47296921933314917</v>
      </c>
      <c r="H6401" s="3">
        <f>$A6401-$G6401*Hoja3!$E$1</f>
        <v>0.24044023951640991</v>
      </c>
      <c r="I6401" s="3">
        <f>$B6401-$G6401*Hoja3!$E$2</f>
        <v>-5.5802003637758113E-2</v>
      </c>
      <c r="J6401" s="3">
        <f>$C6401-$G6401*Hoja3!$E$3</f>
        <v>1.0888995589684298</v>
      </c>
      <c r="K6401" s="3">
        <f t="shared" si="199"/>
        <v>1.1165247968183858</v>
      </c>
      <c r="M6401" s="3" t="b">
        <f>IF(ABS($D6401-Hoja3!$B$10)&lt;Hoja3!$B$11, $H6401*Hoja3!$E$1 + $I6401*Hoja3!$E$2 + $J6401*Hoja3!$E$3)</f>
        <v>0</v>
      </c>
      <c r="N6401" s="3" t="b">
        <f>IF(ABS($D6401-Hoja3!$B$10)&lt;Hoja3!$B$11, $H6401*Hoja3!$G$1 + $I6401*Hoja3!$G$2 + $J6401*Hoja3!$G$3)</f>
        <v>0</v>
      </c>
      <c r="O6401" s="3" t="b">
        <f>IF(ABS($D6401-Hoja3!$B$10)&lt;Hoja3!$B$11, $H6401*Hoja3!$I$1 + $I6401*Hoja3!$I$2 + $J6401*Hoja3!$I$3)</f>
        <v>0</v>
      </c>
      <c r="Q6401">
        <f>IF(ABS($G6401-Hoja3!$B$5)&gt;Hoja3!$B$7, -$N6401/($G6401-Hoja3!$B$5))</f>
        <v>0</v>
      </c>
      <c r="R6401">
        <f>IF(ABS($G6401-Hoja3!$B$5)&gt;Hoja3!$B$7, -$O6401/($G6401-Hoja3!$B$5))</f>
        <v>0</v>
      </c>
    </row>
    <row r="6402" spans="1:18" ht="14.5" customHeight="1" x14ac:dyDescent="0.55000000000000004">
      <c r="A6402" s="3">
        <v>0.9</v>
      </c>
      <c r="B6402" s="3">
        <v>-0.9</v>
      </c>
      <c r="C6402" s="3">
        <v>0.98</v>
      </c>
      <c r="D6402" s="3">
        <f t="shared" si="198"/>
        <v>0.59780800000000023</v>
      </c>
      <c r="F6402" s="1"/>
      <c r="G6402" s="3" cm="1">
        <f t="array" ref="G6402">SUMPRODUCT($A6402:$C6402,TRANSPOSE(Hoja3!$E$1:$E$3)/(Hoja3!$B$5^2))</f>
        <v>0.46692928271864731</v>
      </c>
      <c r="H6402" s="3">
        <f>$A6402-$G6402*Hoja3!$E$1</f>
        <v>0.24886298455764888</v>
      </c>
      <c r="I6402" s="3">
        <f>$B6402-$G6402*Hoja3!$E$2</f>
        <v>-6.6582625673387574E-2</v>
      </c>
      <c r="J6402" s="3">
        <f>$C6402-$G6402*Hoja3!$E$3</f>
        <v>1.1664872637998662</v>
      </c>
      <c r="K6402" s="3">
        <f t="shared" si="199"/>
        <v>1.1945955665964116</v>
      </c>
      <c r="M6402" s="3" t="b">
        <f>IF(ABS($D6402-Hoja3!$B$10)&lt;Hoja3!$B$11, $H6402*Hoja3!$E$1 + $I6402*Hoja3!$E$2 + $J6402*Hoja3!$E$3)</f>
        <v>0</v>
      </c>
      <c r="N6402" s="3" t="b">
        <f>IF(ABS($D6402-Hoja3!$B$10)&lt;Hoja3!$B$11, $H6402*Hoja3!$G$1 + $I6402*Hoja3!$G$2 + $J6402*Hoja3!$G$3)</f>
        <v>0</v>
      </c>
      <c r="O6402" s="3" t="b">
        <f>IF(ABS($D6402-Hoja3!$B$10)&lt;Hoja3!$B$11, $H6402*Hoja3!$I$1 + $I6402*Hoja3!$I$2 + $J6402*Hoja3!$I$3)</f>
        <v>0</v>
      </c>
      <c r="Q6402">
        <f>IF(ABS($G6402-Hoja3!$B$5)&gt;Hoja3!$B$7, -$N6402/($G6402-Hoja3!$B$5))</f>
        <v>0</v>
      </c>
      <c r="R6402">
        <f>IF(ABS($G6402-Hoja3!$B$5)&gt;Hoja3!$B$7, -$O6402/($G6402-Hoja3!$B$5))</f>
        <v>0</v>
      </c>
    </row>
    <row r="6403" spans="1:18" ht="14.5" customHeight="1" x14ac:dyDescent="0.55000000000000004">
      <c r="A6403" s="3">
        <v>0.9</v>
      </c>
      <c r="B6403" s="3">
        <v>-0.9</v>
      </c>
      <c r="C6403" s="3">
        <v>1.06</v>
      </c>
      <c r="D6403" s="3">
        <f t="shared" ref="D6403:D6466" si="200">A6403^3+B6403^2-C6403^3</f>
        <v>0.34798399999999985</v>
      </c>
      <c r="F6403" s="1"/>
      <c r="G6403" s="3" cm="1">
        <f t="array" ref="G6403">SUMPRODUCT($A6403:$C6403,TRANSPOSE(Hoja3!$E$1:$E$3)/(Hoja3!$B$5^2))</f>
        <v>0.46088934610414534</v>
      </c>
      <c r="H6403" s="3">
        <f>$A6403-$G6403*Hoja3!$E$1</f>
        <v>0.25728572959888785</v>
      </c>
      <c r="I6403" s="3">
        <f>$B6403-$G6403*Hoja3!$E$2</f>
        <v>-7.7363247709017258E-2</v>
      </c>
      <c r="J6403" s="3">
        <f>$C6403-$G6403*Hoja3!$E$3</f>
        <v>1.2440749686313026</v>
      </c>
      <c r="K6403" s="3">
        <f t="shared" ref="K6403:K6466" si="201">SQRT(H6403^2+I6403^2+J6403^2)</f>
        <v>1.272754314990248</v>
      </c>
      <c r="M6403" s="3" t="b">
        <f>IF(ABS($D6403-Hoja3!$B$10)&lt;Hoja3!$B$11, $H6403*Hoja3!$E$1 + $I6403*Hoja3!$E$2 + $J6403*Hoja3!$E$3)</f>
        <v>0</v>
      </c>
      <c r="N6403" s="3" t="b">
        <f>IF(ABS($D6403-Hoja3!$B$10)&lt;Hoja3!$B$11, $H6403*Hoja3!$G$1 + $I6403*Hoja3!$G$2 + $J6403*Hoja3!$G$3)</f>
        <v>0</v>
      </c>
      <c r="O6403" s="3" t="b">
        <f>IF(ABS($D6403-Hoja3!$B$10)&lt;Hoja3!$B$11, $H6403*Hoja3!$I$1 + $I6403*Hoja3!$I$2 + $J6403*Hoja3!$I$3)</f>
        <v>0</v>
      </c>
      <c r="Q6403">
        <f>IF(ABS($G6403-Hoja3!$B$5)&gt;Hoja3!$B$7, -$N6403/($G6403-Hoja3!$B$5))</f>
        <v>0</v>
      </c>
      <c r="R6403">
        <f>IF(ABS($G6403-Hoja3!$B$5)&gt;Hoja3!$B$7, -$O6403/($G6403-Hoja3!$B$5))</f>
        <v>0</v>
      </c>
    </row>
    <row r="6404" spans="1:18" ht="14.5" customHeight="1" x14ac:dyDescent="0.55000000000000004">
      <c r="A6404" s="3">
        <v>0.9</v>
      </c>
      <c r="B6404" s="3">
        <v>-0.9</v>
      </c>
      <c r="C6404" s="3">
        <v>1.1399999999999999</v>
      </c>
      <c r="D6404" s="3">
        <f t="shared" si="200"/>
        <v>5.7456000000000396E-2</v>
      </c>
      <c r="F6404" s="1"/>
      <c r="G6404" s="3" cm="1">
        <f t="array" ref="G6404">SUMPRODUCT($A6404:$C6404,TRANSPOSE(Hoja3!$E$1:$E$3)/(Hoja3!$B$5^2))</f>
        <v>0.45484940948964347</v>
      </c>
      <c r="H6404" s="3">
        <f>$A6404-$G6404*Hoja3!$E$1</f>
        <v>0.26570847464012681</v>
      </c>
      <c r="I6404" s="3">
        <f>$B6404-$G6404*Hoja3!$E$2</f>
        <v>-8.8143869744646719E-2</v>
      </c>
      <c r="J6404" s="3">
        <f>$C6404-$G6404*Hoja3!$E$3</f>
        <v>1.3216626734627388</v>
      </c>
      <c r="K6404" s="3">
        <f t="shared" si="201"/>
        <v>1.3509857725726864</v>
      </c>
      <c r="M6404" s="3" t="b">
        <f>IF(ABS($D6404-Hoja3!$B$10)&lt;Hoja3!$B$11, $H6404*Hoja3!$E$1 + $I6404*Hoja3!$E$2 + $J6404*Hoja3!$E$3)</f>
        <v>0</v>
      </c>
      <c r="N6404" s="3" t="b">
        <f>IF(ABS($D6404-Hoja3!$B$10)&lt;Hoja3!$B$11, $H6404*Hoja3!$G$1 + $I6404*Hoja3!$G$2 + $J6404*Hoja3!$G$3)</f>
        <v>0</v>
      </c>
      <c r="O6404" s="3" t="b">
        <f>IF(ABS($D6404-Hoja3!$B$10)&lt;Hoja3!$B$11, $H6404*Hoja3!$I$1 + $I6404*Hoja3!$I$2 + $J6404*Hoja3!$I$3)</f>
        <v>0</v>
      </c>
      <c r="Q6404">
        <f>IF(ABS($G6404-Hoja3!$B$5)&gt;Hoja3!$B$7, -$N6404/($G6404-Hoja3!$B$5))</f>
        <v>0</v>
      </c>
      <c r="R6404">
        <f>IF(ABS($G6404-Hoja3!$B$5)&gt;Hoja3!$B$7, -$O6404/($G6404-Hoja3!$B$5))</f>
        <v>0</v>
      </c>
    </row>
    <row r="6405" spans="1:18" ht="14.5" customHeight="1" x14ac:dyDescent="0.55000000000000004">
      <c r="A6405" s="3">
        <v>0.9</v>
      </c>
      <c r="B6405" s="3">
        <v>-0.9</v>
      </c>
      <c r="C6405" s="3">
        <v>1.22</v>
      </c>
      <c r="D6405" s="3">
        <f t="shared" si="200"/>
        <v>-0.27684799999999976</v>
      </c>
      <c r="F6405" s="1"/>
      <c r="G6405" s="3" cm="1">
        <f t="array" ref="G6405">SUMPRODUCT($A6405:$C6405,TRANSPOSE(Hoja3!$E$1:$E$3)/(Hoja3!$B$5^2))</f>
        <v>0.4488094728751415</v>
      </c>
      <c r="H6405" s="3">
        <f>$A6405-$G6405*Hoja3!$E$1</f>
        <v>0.27413121968136589</v>
      </c>
      <c r="I6405" s="3">
        <f>$B6405-$G6405*Hoja3!$E$2</f>
        <v>-9.8924491780276291E-2</v>
      </c>
      <c r="J6405" s="3">
        <f>$C6405-$G6405*Hoja3!$E$3</f>
        <v>1.3992503782941752</v>
      </c>
      <c r="K6405" s="3">
        <f t="shared" si="201"/>
        <v>1.4292780001925349</v>
      </c>
      <c r="M6405" s="3">
        <f>IF(ABS($D6405-Hoja3!$B$10)&lt;Hoja3!$B$11, $H6405*Hoja3!$E$1 + $I6405*Hoja3!$E$2 + $J6405*Hoja3!$E$3)</f>
        <v>0</v>
      </c>
      <c r="N6405" s="3">
        <f>IF(ABS($D6405-Hoja3!$B$10)&lt;Hoja3!$B$11, $H6405*Hoja3!$G$1 + $I6405*Hoja3!$G$2 + $J6405*Hoja3!$G$3)</f>
        <v>-0.15511435045295704</v>
      </c>
      <c r="O6405" s="3">
        <f>IF(ABS($D6405-Hoja3!$B$10)&lt;Hoja3!$B$11, $H6405*Hoja3!$I$1 + $I6405*Hoja3!$I$2 + $J6405*Hoja3!$I$3)</f>
        <v>-1.4208360708111012</v>
      </c>
      <c r="Q6405">
        <f>IF(ABS($G6405-Hoja3!$B$5)&gt;Hoja3!$B$7, -$N6405/($G6405-Hoja3!$B$5))</f>
        <v>-8.3791672537277803E-2</v>
      </c>
      <c r="R6405">
        <f>IF(ABS($G6405-Hoja3!$B$5)&gt;Hoja3!$B$7, -$O6405/($G6405-Hoja3!$B$5))</f>
        <v>-0.76752557340375116</v>
      </c>
    </row>
    <row r="6406" spans="1:18" ht="14.5" customHeight="1" x14ac:dyDescent="0.55000000000000004">
      <c r="A6406" s="3">
        <v>0.9</v>
      </c>
      <c r="B6406" s="3">
        <v>-0.9</v>
      </c>
      <c r="C6406" s="3">
        <v>1.3</v>
      </c>
      <c r="D6406" s="3">
        <f t="shared" si="200"/>
        <v>-0.65800000000000036</v>
      </c>
      <c r="F6406" s="1"/>
      <c r="G6406" s="3" cm="1">
        <f t="array" ref="G6406">SUMPRODUCT($A6406:$C6406,TRANSPOSE(Hoja3!$E$1:$E$3)/(Hoja3!$B$5^2))</f>
        <v>0.44276953626063958</v>
      </c>
      <c r="H6406" s="3">
        <f>$A6406-$G6406*Hoja3!$E$1</f>
        <v>0.28255396472260486</v>
      </c>
      <c r="I6406" s="3">
        <f>$B6406-$G6406*Hoja3!$E$2</f>
        <v>-0.10970511381590586</v>
      </c>
      <c r="J6406" s="3">
        <f>$C6406-$G6406*Hoja3!$E$3</f>
        <v>1.4768380831256116</v>
      </c>
      <c r="K6406" s="3">
        <f t="shared" si="201"/>
        <v>1.5076215303410716</v>
      </c>
      <c r="M6406" s="3" t="b">
        <f>IF(ABS($D6406-Hoja3!$B$10)&lt;Hoja3!$B$11, $H6406*Hoja3!$E$1 + $I6406*Hoja3!$E$2 + $J6406*Hoja3!$E$3)</f>
        <v>0</v>
      </c>
      <c r="N6406" s="3" t="b">
        <f>IF(ABS($D6406-Hoja3!$B$10)&lt;Hoja3!$B$11, $H6406*Hoja3!$G$1 + $I6406*Hoja3!$G$2 + $J6406*Hoja3!$G$3)</f>
        <v>0</v>
      </c>
      <c r="O6406" s="3" t="b">
        <f>IF(ABS($D6406-Hoja3!$B$10)&lt;Hoja3!$B$11, $H6406*Hoja3!$I$1 + $I6406*Hoja3!$I$2 + $J6406*Hoja3!$I$3)</f>
        <v>0</v>
      </c>
      <c r="Q6406">
        <f>IF(ABS($G6406-Hoja3!$B$5)&gt;Hoja3!$B$7, -$N6406/($G6406-Hoja3!$B$5))</f>
        <v>0</v>
      </c>
      <c r="R6406">
        <f>IF(ABS($G6406-Hoja3!$B$5)&gt;Hoja3!$B$7, -$O6406/($G6406-Hoja3!$B$5))</f>
        <v>0</v>
      </c>
    </row>
    <row r="6407" spans="1:18" ht="14.5" customHeight="1" x14ac:dyDescent="0.55000000000000004">
      <c r="A6407" s="3">
        <v>0.9</v>
      </c>
      <c r="B6407" s="3">
        <v>-0.7</v>
      </c>
      <c r="C6407" s="3">
        <v>-1.3</v>
      </c>
      <c r="D6407" s="3">
        <f t="shared" si="200"/>
        <v>3.4160000000000004</v>
      </c>
      <c r="F6407" s="1"/>
      <c r="G6407" s="3" cm="1">
        <f t="array" ref="G6407">SUMPRODUCT($A6407:$C6407,TRANSPOSE(Hoja3!$E$1:$E$3)/(Hoja3!$B$5^2))</f>
        <v>0.57158581539639608</v>
      </c>
      <c r="H6407" s="3">
        <f>$A6407-$G6407*Hoja3!$E$1</f>
        <v>0.10291852389422096</v>
      </c>
      <c r="I6407" s="3">
        <f>$B6407-$G6407*Hoja3!$E$2</f>
        <v>0.32021776551769898</v>
      </c>
      <c r="J6407" s="3">
        <f>$C6407-$G6407*Hoja3!$E$3</f>
        <v>-1.0717138789851433</v>
      </c>
      <c r="K6407" s="3">
        <f t="shared" si="201"/>
        <v>1.1232552151328281</v>
      </c>
      <c r="M6407" s="3" t="b">
        <f>IF(ABS($D6407-Hoja3!$B$10)&lt;Hoja3!$B$11, $H6407*Hoja3!$E$1 + $I6407*Hoja3!$E$2 + $J6407*Hoja3!$E$3)</f>
        <v>0</v>
      </c>
      <c r="N6407" s="3" t="b">
        <f>IF(ABS($D6407-Hoja3!$B$10)&lt;Hoja3!$B$11, $H6407*Hoja3!$G$1 + $I6407*Hoja3!$G$2 + $J6407*Hoja3!$G$3)</f>
        <v>0</v>
      </c>
      <c r="O6407" s="3" t="b">
        <f>IF(ABS($D6407-Hoja3!$B$10)&lt;Hoja3!$B$11, $H6407*Hoja3!$I$1 + $I6407*Hoja3!$I$2 + $J6407*Hoja3!$I$3)</f>
        <v>0</v>
      </c>
      <c r="Q6407">
        <f>IF(ABS($G6407-Hoja3!$B$5)&gt;Hoja3!$B$7, -$N6407/($G6407-Hoja3!$B$5))</f>
        <v>0</v>
      </c>
      <c r="R6407">
        <f>IF(ABS($G6407-Hoja3!$B$5)&gt;Hoja3!$B$7, -$O6407/($G6407-Hoja3!$B$5))</f>
        <v>0</v>
      </c>
    </row>
    <row r="6408" spans="1:18" ht="14.5" customHeight="1" x14ac:dyDescent="0.55000000000000004">
      <c r="A6408" s="3">
        <v>0.9</v>
      </c>
      <c r="B6408" s="3">
        <v>-0.7</v>
      </c>
      <c r="C6408" s="3">
        <v>-1.22</v>
      </c>
      <c r="D6408" s="3">
        <f t="shared" si="200"/>
        <v>3.0348480000000002</v>
      </c>
      <c r="F6408" s="1"/>
      <c r="G6408" s="3" cm="1">
        <f t="array" ref="G6408">SUMPRODUCT($A6408:$C6408,TRANSPOSE(Hoja3!$E$1:$E$3)/(Hoja3!$B$5^2))</f>
        <v>0.56554587878189422</v>
      </c>
      <c r="H6408" s="3">
        <f>$A6408-$G6408*Hoja3!$E$1</f>
        <v>0.11134126893545981</v>
      </c>
      <c r="I6408" s="3">
        <f>$B6408-$G6408*Hoja3!$E$2</f>
        <v>0.30943714348206952</v>
      </c>
      <c r="J6408" s="3">
        <f>$C6408-$G6408*Hoja3!$E$3</f>
        <v>-0.99412617415370685</v>
      </c>
      <c r="K6408" s="3">
        <f t="shared" si="201"/>
        <v>1.0471079572193058</v>
      </c>
      <c r="M6408" s="3" t="b">
        <f>IF(ABS($D6408-Hoja3!$B$10)&lt;Hoja3!$B$11, $H6408*Hoja3!$E$1 + $I6408*Hoja3!$E$2 + $J6408*Hoja3!$E$3)</f>
        <v>0</v>
      </c>
      <c r="N6408" s="3" t="b">
        <f>IF(ABS($D6408-Hoja3!$B$10)&lt;Hoja3!$B$11, $H6408*Hoja3!$G$1 + $I6408*Hoja3!$G$2 + $J6408*Hoja3!$G$3)</f>
        <v>0</v>
      </c>
      <c r="O6408" s="3" t="b">
        <f>IF(ABS($D6408-Hoja3!$B$10)&lt;Hoja3!$B$11, $H6408*Hoja3!$I$1 + $I6408*Hoja3!$I$2 + $J6408*Hoja3!$I$3)</f>
        <v>0</v>
      </c>
      <c r="Q6408">
        <f>IF(ABS($G6408-Hoja3!$B$5)&gt;Hoja3!$B$7, -$N6408/($G6408-Hoja3!$B$5))</f>
        <v>0</v>
      </c>
      <c r="R6408">
        <f>IF(ABS($G6408-Hoja3!$B$5)&gt;Hoja3!$B$7, -$O6408/($G6408-Hoja3!$B$5))</f>
        <v>0</v>
      </c>
    </row>
    <row r="6409" spans="1:18" ht="14.5" customHeight="1" x14ac:dyDescent="0.55000000000000004">
      <c r="A6409" s="3">
        <v>0.9</v>
      </c>
      <c r="B6409" s="3">
        <v>-0.7</v>
      </c>
      <c r="C6409" s="3">
        <v>-1.1399999999999999</v>
      </c>
      <c r="D6409" s="3">
        <f t="shared" si="200"/>
        <v>2.7005439999999998</v>
      </c>
      <c r="F6409" s="1"/>
      <c r="G6409" s="3" cm="1">
        <f t="array" ref="G6409">SUMPRODUCT($A6409:$C6409,TRANSPOSE(Hoja3!$E$1:$E$3)/(Hoja3!$B$5^2))</f>
        <v>0.55950594216739225</v>
      </c>
      <c r="H6409" s="3">
        <f>$A6409-$G6409*Hoja3!$E$1</f>
        <v>0.11976401397669889</v>
      </c>
      <c r="I6409" s="3">
        <f>$B6409-$G6409*Hoja3!$E$2</f>
        <v>0.29865652144643984</v>
      </c>
      <c r="J6409" s="3">
        <f>$C6409-$G6409*Hoja3!$E$3</f>
        <v>-0.91653846932227045</v>
      </c>
      <c r="K6409" s="3">
        <f t="shared" si="201"/>
        <v>0.97138144031781315</v>
      </c>
      <c r="M6409" s="3" t="b">
        <f>IF(ABS($D6409-Hoja3!$B$10)&lt;Hoja3!$B$11, $H6409*Hoja3!$E$1 + $I6409*Hoja3!$E$2 + $J6409*Hoja3!$E$3)</f>
        <v>0</v>
      </c>
      <c r="N6409" s="3" t="b">
        <f>IF(ABS($D6409-Hoja3!$B$10)&lt;Hoja3!$B$11, $H6409*Hoja3!$G$1 + $I6409*Hoja3!$G$2 + $J6409*Hoja3!$G$3)</f>
        <v>0</v>
      </c>
      <c r="O6409" s="3" t="b">
        <f>IF(ABS($D6409-Hoja3!$B$10)&lt;Hoja3!$B$11, $H6409*Hoja3!$I$1 + $I6409*Hoja3!$I$2 + $J6409*Hoja3!$I$3)</f>
        <v>0</v>
      </c>
      <c r="Q6409">
        <f>IF(ABS($G6409-Hoja3!$B$5)&gt;Hoja3!$B$7, -$N6409/($G6409-Hoja3!$B$5))</f>
        <v>0</v>
      </c>
      <c r="R6409">
        <f>IF(ABS($G6409-Hoja3!$B$5)&gt;Hoja3!$B$7, -$O6409/($G6409-Hoja3!$B$5))</f>
        <v>0</v>
      </c>
    </row>
    <row r="6410" spans="1:18" ht="14.5" customHeight="1" x14ac:dyDescent="0.55000000000000004">
      <c r="A6410" s="3">
        <v>0.9</v>
      </c>
      <c r="B6410" s="3">
        <v>-0.7</v>
      </c>
      <c r="C6410" s="3">
        <v>-1.06</v>
      </c>
      <c r="D6410" s="3">
        <f t="shared" si="200"/>
        <v>2.4100160000000006</v>
      </c>
      <c r="F6410" s="1"/>
      <c r="G6410" s="3" cm="1">
        <f t="array" ref="G6410">SUMPRODUCT($A6410:$C6410,TRANSPOSE(Hoja3!$E$1:$E$3)/(Hoja3!$B$5^2))</f>
        <v>0.55346600555289038</v>
      </c>
      <c r="H6410" s="3">
        <f>$A6410-$G6410*Hoja3!$E$1</f>
        <v>0.12818675901793775</v>
      </c>
      <c r="I6410" s="3">
        <f>$B6410-$G6410*Hoja3!$E$2</f>
        <v>0.28787589941081038</v>
      </c>
      <c r="J6410" s="3">
        <f>$C6410-$G6410*Hoja3!$E$3</f>
        <v>-0.83895076449083428</v>
      </c>
      <c r="K6410" s="3">
        <f t="shared" si="201"/>
        <v>0.89618232736919179</v>
      </c>
      <c r="M6410" s="3" t="b">
        <f>IF(ABS($D6410-Hoja3!$B$10)&lt;Hoja3!$B$11, $H6410*Hoja3!$E$1 + $I6410*Hoja3!$E$2 + $J6410*Hoja3!$E$3)</f>
        <v>0</v>
      </c>
      <c r="N6410" s="3" t="b">
        <f>IF(ABS($D6410-Hoja3!$B$10)&lt;Hoja3!$B$11, $H6410*Hoja3!$G$1 + $I6410*Hoja3!$G$2 + $J6410*Hoja3!$G$3)</f>
        <v>0</v>
      </c>
      <c r="O6410" s="3" t="b">
        <f>IF(ABS($D6410-Hoja3!$B$10)&lt;Hoja3!$B$11, $H6410*Hoja3!$I$1 + $I6410*Hoja3!$I$2 + $J6410*Hoja3!$I$3)</f>
        <v>0</v>
      </c>
      <c r="Q6410">
        <f>IF(ABS($G6410-Hoja3!$B$5)&gt;Hoja3!$B$7, -$N6410/($G6410-Hoja3!$B$5))</f>
        <v>0</v>
      </c>
      <c r="R6410">
        <f>IF(ABS($G6410-Hoja3!$B$5)&gt;Hoja3!$B$7, -$O6410/($G6410-Hoja3!$B$5))</f>
        <v>0</v>
      </c>
    </row>
    <row r="6411" spans="1:18" ht="14.5" customHeight="1" x14ac:dyDescent="0.55000000000000004">
      <c r="A6411" s="3">
        <v>0.9</v>
      </c>
      <c r="B6411" s="3">
        <v>-0.7</v>
      </c>
      <c r="C6411" s="3">
        <v>-0.98</v>
      </c>
      <c r="D6411" s="3">
        <f t="shared" si="200"/>
        <v>2.1601919999999999</v>
      </c>
      <c r="F6411" s="1"/>
      <c r="G6411" s="3" cm="1">
        <f t="array" ref="G6411">SUMPRODUCT($A6411:$C6411,TRANSPOSE(Hoja3!$E$1:$E$3)/(Hoja3!$B$5^2))</f>
        <v>0.54742606893838841</v>
      </c>
      <c r="H6411" s="3">
        <f>$A6411-$G6411*Hoja3!$E$1</f>
        <v>0.13660950405917682</v>
      </c>
      <c r="I6411" s="3">
        <f>$B6411-$G6411*Hoja3!$E$2</f>
        <v>0.27709527737518069</v>
      </c>
      <c r="J6411" s="3">
        <f>$C6411-$G6411*Hoja3!$E$3</f>
        <v>-0.76136305965939788</v>
      </c>
      <c r="K6411" s="3">
        <f t="shared" si="201"/>
        <v>0.82165543748997516</v>
      </c>
      <c r="M6411" s="3" t="b">
        <f>IF(ABS($D6411-Hoja3!$B$10)&lt;Hoja3!$B$11, $H6411*Hoja3!$E$1 + $I6411*Hoja3!$E$2 + $J6411*Hoja3!$E$3)</f>
        <v>0</v>
      </c>
      <c r="N6411" s="3" t="b">
        <f>IF(ABS($D6411-Hoja3!$B$10)&lt;Hoja3!$B$11, $H6411*Hoja3!$G$1 + $I6411*Hoja3!$G$2 + $J6411*Hoja3!$G$3)</f>
        <v>0</v>
      </c>
      <c r="O6411" s="3" t="b">
        <f>IF(ABS($D6411-Hoja3!$B$10)&lt;Hoja3!$B$11, $H6411*Hoja3!$I$1 + $I6411*Hoja3!$I$2 + $J6411*Hoja3!$I$3)</f>
        <v>0</v>
      </c>
      <c r="Q6411">
        <f>IF(ABS($G6411-Hoja3!$B$5)&gt;Hoja3!$B$7, -$N6411/($G6411-Hoja3!$B$5))</f>
        <v>0</v>
      </c>
      <c r="R6411">
        <f>IF(ABS($G6411-Hoja3!$B$5)&gt;Hoja3!$B$7, -$O6411/($G6411-Hoja3!$B$5))</f>
        <v>0</v>
      </c>
    </row>
    <row r="6412" spans="1:18" ht="14.5" customHeight="1" x14ac:dyDescent="0.55000000000000004">
      <c r="A6412" s="3">
        <v>0.9</v>
      </c>
      <c r="B6412" s="3">
        <v>-0.7</v>
      </c>
      <c r="C6412" s="3">
        <v>-0.9</v>
      </c>
      <c r="D6412" s="3">
        <f t="shared" si="200"/>
        <v>1.9480000000000002</v>
      </c>
      <c r="F6412" s="1"/>
      <c r="G6412" s="3" cm="1">
        <f t="array" ref="G6412">SUMPRODUCT($A6412:$C6412,TRANSPOSE(Hoja3!$E$1:$E$3)/(Hoja3!$B$5^2))</f>
        <v>0.54138613232388655</v>
      </c>
      <c r="H6412" s="3">
        <f>$A6412-$G6412*Hoja3!$E$1</f>
        <v>0.14503224910041568</v>
      </c>
      <c r="I6412" s="3">
        <f>$B6412-$G6412*Hoja3!$E$2</f>
        <v>0.26631465533955123</v>
      </c>
      <c r="J6412" s="3">
        <f>$C6412-$G6412*Hoja3!$E$3</f>
        <v>-0.68377535482796159</v>
      </c>
      <c r="K6412" s="3">
        <f t="shared" si="201"/>
        <v>0.74800172780405649</v>
      </c>
      <c r="M6412" s="3" t="b">
        <f>IF(ABS($D6412-Hoja3!$B$10)&lt;Hoja3!$B$11, $H6412*Hoja3!$E$1 + $I6412*Hoja3!$E$2 + $J6412*Hoja3!$E$3)</f>
        <v>0</v>
      </c>
      <c r="N6412" s="3" t="b">
        <f>IF(ABS($D6412-Hoja3!$B$10)&lt;Hoja3!$B$11, $H6412*Hoja3!$G$1 + $I6412*Hoja3!$G$2 + $J6412*Hoja3!$G$3)</f>
        <v>0</v>
      </c>
      <c r="O6412" s="3" t="b">
        <f>IF(ABS($D6412-Hoja3!$B$10)&lt;Hoja3!$B$11, $H6412*Hoja3!$I$1 + $I6412*Hoja3!$I$2 + $J6412*Hoja3!$I$3)</f>
        <v>0</v>
      </c>
      <c r="Q6412">
        <f>IF(ABS($G6412-Hoja3!$B$5)&gt;Hoja3!$B$7, -$N6412/($G6412-Hoja3!$B$5))</f>
        <v>0</v>
      </c>
      <c r="R6412">
        <f>IF(ABS($G6412-Hoja3!$B$5)&gt;Hoja3!$B$7, -$O6412/($G6412-Hoja3!$B$5))</f>
        <v>0</v>
      </c>
    </row>
    <row r="6413" spans="1:18" ht="14.5" customHeight="1" x14ac:dyDescent="0.55000000000000004">
      <c r="A6413" s="3">
        <v>0.9</v>
      </c>
      <c r="B6413" s="3">
        <v>-0.7</v>
      </c>
      <c r="C6413" s="3">
        <v>-0.82</v>
      </c>
      <c r="D6413" s="3">
        <f t="shared" si="200"/>
        <v>1.7703679999999999</v>
      </c>
      <c r="F6413" s="1"/>
      <c r="G6413" s="3" cm="1">
        <f t="array" ref="G6413">SUMPRODUCT($A6413:$C6413,TRANSPOSE(Hoja3!$E$1:$E$3)/(Hoja3!$B$5^2))</f>
        <v>0.53534619570938458</v>
      </c>
      <c r="H6413" s="3">
        <f>$A6413-$G6413*Hoja3!$E$1</f>
        <v>0.15345499414165475</v>
      </c>
      <c r="I6413" s="3">
        <f>$B6413-$G6413*Hoja3!$E$2</f>
        <v>0.25553403330392155</v>
      </c>
      <c r="J6413" s="3">
        <f>$C6413-$G6413*Hoja3!$E$3</f>
        <v>-0.60618764999652519</v>
      </c>
      <c r="K6413" s="3">
        <f t="shared" si="201"/>
        <v>0.67550687961847933</v>
      </c>
      <c r="M6413" s="3" t="b">
        <f>IF(ABS($D6413-Hoja3!$B$10)&lt;Hoja3!$B$11, $H6413*Hoja3!$E$1 + $I6413*Hoja3!$E$2 + $J6413*Hoja3!$E$3)</f>
        <v>0</v>
      </c>
      <c r="N6413" s="3" t="b">
        <f>IF(ABS($D6413-Hoja3!$B$10)&lt;Hoja3!$B$11, $H6413*Hoja3!$G$1 + $I6413*Hoja3!$G$2 + $J6413*Hoja3!$G$3)</f>
        <v>0</v>
      </c>
      <c r="O6413" s="3" t="b">
        <f>IF(ABS($D6413-Hoja3!$B$10)&lt;Hoja3!$B$11, $H6413*Hoja3!$I$1 + $I6413*Hoja3!$I$2 + $J6413*Hoja3!$I$3)</f>
        <v>0</v>
      </c>
      <c r="Q6413">
        <f>IF(ABS($G6413-Hoja3!$B$5)&gt;Hoja3!$B$7, -$N6413/($G6413-Hoja3!$B$5))</f>
        <v>0</v>
      </c>
      <c r="R6413">
        <f>IF(ABS($G6413-Hoja3!$B$5)&gt;Hoja3!$B$7, -$O6413/($G6413-Hoja3!$B$5))</f>
        <v>0</v>
      </c>
    </row>
    <row r="6414" spans="1:18" ht="14.5" customHeight="1" x14ac:dyDescent="0.55000000000000004">
      <c r="A6414" s="3">
        <v>0.9</v>
      </c>
      <c r="B6414" s="3">
        <v>-0.7</v>
      </c>
      <c r="C6414" s="3">
        <v>-0.74</v>
      </c>
      <c r="D6414" s="3">
        <f t="shared" si="200"/>
        <v>1.6242240000000001</v>
      </c>
      <c r="F6414" s="1"/>
      <c r="G6414" s="3" cm="1">
        <f t="array" ref="G6414">SUMPRODUCT($A6414:$C6414,TRANSPOSE(Hoja3!$E$1:$E$3)/(Hoja3!$B$5^2))</f>
        <v>0.52930625909488271</v>
      </c>
      <c r="H6414" s="3">
        <f>$A6414-$G6414*Hoja3!$E$1</f>
        <v>0.16187773918289372</v>
      </c>
      <c r="I6414" s="3">
        <f>$B6414-$G6414*Hoja3!$E$2</f>
        <v>0.24475341126829209</v>
      </c>
      <c r="J6414" s="3">
        <f>$C6414-$G6414*Hoja3!$E$3</f>
        <v>-0.5285999451650889</v>
      </c>
      <c r="K6414" s="3">
        <f t="shared" si="201"/>
        <v>0.60458790659338013</v>
      </c>
      <c r="M6414" s="3" t="b">
        <f>IF(ABS($D6414-Hoja3!$B$10)&lt;Hoja3!$B$11, $H6414*Hoja3!$E$1 + $I6414*Hoja3!$E$2 + $J6414*Hoja3!$E$3)</f>
        <v>0</v>
      </c>
      <c r="N6414" s="3" t="b">
        <f>IF(ABS($D6414-Hoja3!$B$10)&lt;Hoja3!$B$11, $H6414*Hoja3!$G$1 + $I6414*Hoja3!$G$2 + $J6414*Hoja3!$G$3)</f>
        <v>0</v>
      </c>
      <c r="O6414" s="3" t="b">
        <f>IF(ABS($D6414-Hoja3!$B$10)&lt;Hoja3!$B$11, $H6414*Hoja3!$I$1 + $I6414*Hoja3!$I$2 + $J6414*Hoja3!$I$3)</f>
        <v>0</v>
      </c>
      <c r="Q6414">
        <f>IF(ABS($G6414-Hoja3!$B$5)&gt;Hoja3!$B$7, -$N6414/($G6414-Hoja3!$B$5))</f>
        <v>0</v>
      </c>
      <c r="R6414">
        <f>IF(ABS($G6414-Hoja3!$B$5)&gt;Hoja3!$B$7, -$O6414/($G6414-Hoja3!$B$5))</f>
        <v>0</v>
      </c>
    </row>
    <row r="6415" spans="1:18" ht="14.5" customHeight="1" x14ac:dyDescent="0.55000000000000004">
      <c r="A6415" s="3">
        <v>0.9</v>
      </c>
      <c r="B6415" s="3">
        <v>-0.7</v>
      </c>
      <c r="C6415" s="3">
        <v>-0.66</v>
      </c>
      <c r="D6415" s="3">
        <f t="shared" si="200"/>
        <v>1.5064960000000001</v>
      </c>
      <c r="F6415" s="1"/>
      <c r="G6415" s="3" cm="1">
        <f t="array" ref="G6415">SUMPRODUCT($A6415:$C6415,TRANSPOSE(Hoja3!$E$1:$E$3)/(Hoja3!$B$5^2))</f>
        <v>0.52326632248038074</v>
      </c>
      <c r="H6415" s="3">
        <f>$A6415-$G6415*Hoja3!$E$1</f>
        <v>0.17030048422413269</v>
      </c>
      <c r="I6415" s="3">
        <f>$B6415-$G6415*Hoja3!$E$2</f>
        <v>0.2339727892326624</v>
      </c>
      <c r="J6415" s="3">
        <f>$C6415-$G6415*Hoja3!$E$3</f>
        <v>-0.45101224033365261</v>
      </c>
      <c r="K6415" s="3">
        <f t="shared" si="201"/>
        <v>0.53587084447566868</v>
      </c>
      <c r="M6415" s="3" t="b">
        <f>IF(ABS($D6415-Hoja3!$B$10)&lt;Hoja3!$B$11, $H6415*Hoja3!$E$1 + $I6415*Hoja3!$E$2 + $J6415*Hoja3!$E$3)</f>
        <v>0</v>
      </c>
      <c r="N6415" s="3" t="b">
        <f>IF(ABS($D6415-Hoja3!$B$10)&lt;Hoja3!$B$11, $H6415*Hoja3!$G$1 + $I6415*Hoja3!$G$2 + $J6415*Hoja3!$G$3)</f>
        <v>0</v>
      </c>
      <c r="O6415" s="3" t="b">
        <f>IF(ABS($D6415-Hoja3!$B$10)&lt;Hoja3!$B$11, $H6415*Hoja3!$I$1 + $I6415*Hoja3!$I$2 + $J6415*Hoja3!$I$3)</f>
        <v>0</v>
      </c>
      <c r="Q6415">
        <f>IF(ABS($G6415-Hoja3!$B$5)&gt;Hoja3!$B$7, -$N6415/($G6415-Hoja3!$B$5))</f>
        <v>0</v>
      </c>
      <c r="R6415">
        <f>IF(ABS($G6415-Hoja3!$B$5)&gt;Hoja3!$B$7, -$O6415/($G6415-Hoja3!$B$5))</f>
        <v>0</v>
      </c>
    </row>
    <row r="6416" spans="1:18" ht="14.5" customHeight="1" x14ac:dyDescent="0.55000000000000004">
      <c r="A6416" s="3">
        <v>0.9</v>
      </c>
      <c r="B6416" s="3">
        <v>-0.7</v>
      </c>
      <c r="C6416" s="3">
        <v>-0.57999999999999996</v>
      </c>
      <c r="D6416" s="3">
        <f t="shared" si="200"/>
        <v>1.414112</v>
      </c>
      <c r="F6416" s="1"/>
      <c r="G6416" s="3" cm="1">
        <f t="array" ref="G6416">SUMPRODUCT($A6416:$C6416,TRANSPOSE(Hoja3!$E$1:$E$3)/(Hoja3!$B$5^2))</f>
        <v>0.51722638586587888</v>
      </c>
      <c r="H6416" s="3">
        <f>$A6416-$G6416*Hoja3!$E$1</f>
        <v>0.17872322926537165</v>
      </c>
      <c r="I6416" s="3">
        <f>$B6416-$G6416*Hoja3!$E$2</f>
        <v>0.22319216719703294</v>
      </c>
      <c r="J6416" s="3">
        <f>$C6416-$G6416*Hoja3!$E$3</f>
        <v>-0.37342453550221621</v>
      </c>
      <c r="K6416" s="3">
        <f t="shared" si="201"/>
        <v>0.47032182587266436</v>
      </c>
      <c r="M6416" s="3" t="b">
        <f>IF(ABS($D6416-Hoja3!$B$10)&lt;Hoja3!$B$11, $H6416*Hoja3!$E$1 + $I6416*Hoja3!$E$2 + $J6416*Hoja3!$E$3)</f>
        <v>0</v>
      </c>
      <c r="N6416" s="3" t="b">
        <f>IF(ABS($D6416-Hoja3!$B$10)&lt;Hoja3!$B$11, $H6416*Hoja3!$G$1 + $I6416*Hoja3!$G$2 + $J6416*Hoja3!$G$3)</f>
        <v>0</v>
      </c>
      <c r="O6416" s="3" t="b">
        <f>IF(ABS($D6416-Hoja3!$B$10)&lt;Hoja3!$B$11, $H6416*Hoja3!$I$1 + $I6416*Hoja3!$I$2 + $J6416*Hoja3!$I$3)</f>
        <v>0</v>
      </c>
      <c r="Q6416">
        <f>IF(ABS($G6416-Hoja3!$B$5)&gt;Hoja3!$B$7, -$N6416/($G6416-Hoja3!$B$5))</f>
        <v>0</v>
      </c>
      <c r="R6416">
        <f>IF(ABS($G6416-Hoja3!$B$5)&gt;Hoja3!$B$7, -$O6416/($G6416-Hoja3!$B$5))</f>
        <v>0</v>
      </c>
    </row>
    <row r="6417" spans="1:18" ht="14.5" customHeight="1" x14ac:dyDescent="0.55000000000000004">
      <c r="A6417" s="3">
        <v>0.9</v>
      </c>
      <c r="B6417" s="3">
        <v>-0.7</v>
      </c>
      <c r="C6417" s="3">
        <v>-0.5</v>
      </c>
      <c r="D6417" s="3">
        <f t="shared" si="200"/>
        <v>1.3440000000000001</v>
      </c>
      <c r="F6417" s="1"/>
      <c r="G6417" s="3" cm="1">
        <f t="array" ref="G6417">SUMPRODUCT($A6417:$C6417,TRANSPOSE(Hoja3!$E$1:$E$3)/(Hoja3!$B$5^2))</f>
        <v>0.51118644925137691</v>
      </c>
      <c r="H6417" s="3">
        <f>$A6417-$G6417*Hoja3!$E$1</f>
        <v>0.18714597430661062</v>
      </c>
      <c r="I6417" s="3">
        <f>$B6417-$G6417*Hoja3!$E$2</f>
        <v>0.21241154516140326</v>
      </c>
      <c r="J6417" s="3">
        <f>$C6417-$G6417*Hoja3!$E$3</f>
        <v>-0.29583683067077993</v>
      </c>
      <c r="K6417" s="3">
        <f t="shared" si="201"/>
        <v>0.40946515187297333</v>
      </c>
      <c r="M6417" s="3" t="b">
        <f>IF(ABS($D6417-Hoja3!$B$10)&lt;Hoja3!$B$11, $H6417*Hoja3!$E$1 + $I6417*Hoja3!$E$2 + $J6417*Hoja3!$E$3)</f>
        <v>0</v>
      </c>
      <c r="N6417" s="3" t="b">
        <f>IF(ABS($D6417-Hoja3!$B$10)&lt;Hoja3!$B$11, $H6417*Hoja3!$G$1 + $I6417*Hoja3!$G$2 + $J6417*Hoja3!$G$3)</f>
        <v>0</v>
      </c>
      <c r="O6417" s="3" t="b">
        <f>IF(ABS($D6417-Hoja3!$B$10)&lt;Hoja3!$B$11, $H6417*Hoja3!$I$1 + $I6417*Hoja3!$I$2 + $J6417*Hoja3!$I$3)</f>
        <v>0</v>
      </c>
      <c r="Q6417">
        <f>IF(ABS($G6417-Hoja3!$B$5)&gt;Hoja3!$B$7, -$N6417/($G6417-Hoja3!$B$5))</f>
        <v>0</v>
      </c>
      <c r="R6417">
        <f>IF(ABS($G6417-Hoja3!$B$5)&gt;Hoja3!$B$7, -$O6417/($G6417-Hoja3!$B$5))</f>
        <v>0</v>
      </c>
    </row>
    <row r="6418" spans="1:18" ht="14.5" customHeight="1" x14ac:dyDescent="0.55000000000000004">
      <c r="A6418" s="3">
        <v>0.9</v>
      </c>
      <c r="B6418" s="3">
        <v>-0.7</v>
      </c>
      <c r="C6418" s="3">
        <v>-0.42</v>
      </c>
      <c r="D6418" s="3">
        <f t="shared" si="200"/>
        <v>1.293088</v>
      </c>
      <c r="F6418" s="1"/>
      <c r="G6418" s="3" cm="1">
        <f t="array" ref="G6418">SUMPRODUCT($A6418:$C6418,TRANSPOSE(Hoja3!$E$1:$E$3)/(Hoja3!$B$5^2))</f>
        <v>0.50514651263687504</v>
      </c>
      <c r="H6418" s="3">
        <f>$A6418-$G6418*Hoja3!$E$1</f>
        <v>0.19556871934784958</v>
      </c>
      <c r="I6418" s="3">
        <f>$B6418-$G6418*Hoja3!$E$2</f>
        <v>0.2016309231257738</v>
      </c>
      <c r="J6418" s="3">
        <f>$C6418-$G6418*Hoja3!$E$3</f>
        <v>-0.21824912583934356</v>
      </c>
      <c r="K6418" s="3">
        <f t="shared" si="201"/>
        <v>0.35571735138666949</v>
      </c>
      <c r="M6418" s="3" t="b">
        <f>IF(ABS($D6418-Hoja3!$B$10)&lt;Hoja3!$B$11, $H6418*Hoja3!$E$1 + $I6418*Hoja3!$E$2 + $J6418*Hoja3!$E$3)</f>
        <v>0</v>
      </c>
      <c r="N6418" s="3" t="b">
        <f>IF(ABS($D6418-Hoja3!$B$10)&lt;Hoja3!$B$11, $H6418*Hoja3!$G$1 + $I6418*Hoja3!$G$2 + $J6418*Hoja3!$G$3)</f>
        <v>0</v>
      </c>
      <c r="O6418" s="3" t="b">
        <f>IF(ABS($D6418-Hoja3!$B$10)&lt;Hoja3!$B$11, $H6418*Hoja3!$I$1 + $I6418*Hoja3!$I$2 + $J6418*Hoja3!$I$3)</f>
        <v>0</v>
      </c>
      <c r="Q6418">
        <f>IF(ABS($G6418-Hoja3!$B$5)&gt;Hoja3!$B$7, -$N6418/($G6418-Hoja3!$B$5))</f>
        <v>0</v>
      </c>
      <c r="R6418">
        <f>IF(ABS($G6418-Hoja3!$B$5)&gt;Hoja3!$B$7, -$O6418/($G6418-Hoja3!$B$5))</f>
        <v>0</v>
      </c>
    </row>
    <row r="6419" spans="1:18" ht="14.5" customHeight="1" x14ac:dyDescent="0.55000000000000004">
      <c r="A6419" s="3">
        <v>0.9</v>
      </c>
      <c r="B6419" s="3">
        <v>-0.7</v>
      </c>
      <c r="C6419" s="3">
        <v>-0.34</v>
      </c>
      <c r="D6419" s="3">
        <f t="shared" si="200"/>
        <v>1.2583040000000001</v>
      </c>
      <c r="F6419" s="1"/>
      <c r="G6419" s="3" cm="1">
        <f t="array" ref="G6419">SUMPRODUCT($A6419:$C6419,TRANSPOSE(Hoja3!$E$1:$E$3)/(Hoja3!$B$5^2))</f>
        <v>0.49910657602237307</v>
      </c>
      <c r="H6419" s="3">
        <f>$A6419-$G6419*Hoja3!$E$1</f>
        <v>0.20399146438908866</v>
      </c>
      <c r="I6419" s="3">
        <f>$B6419-$G6419*Hoja3!$E$2</f>
        <v>0.19085030109014411</v>
      </c>
      <c r="J6419" s="3">
        <f>$C6419-$G6419*Hoja3!$E$3</f>
        <v>-0.14066142100790729</v>
      </c>
      <c r="K6419" s="3">
        <f t="shared" si="201"/>
        <v>0.31276507210647297</v>
      </c>
      <c r="M6419" s="3" t="b">
        <f>IF(ABS($D6419-Hoja3!$B$10)&lt;Hoja3!$B$11, $H6419*Hoja3!$E$1 + $I6419*Hoja3!$E$2 + $J6419*Hoja3!$E$3)</f>
        <v>0</v>
      </c>
      <c r="N6419" s="3" t="b">
        <f>IF(ABS($D6419-Hoja3!$B$10)&lt;Hoja3!$B$11, $H6419*Hoja3!$G$1 + $I6419*Hoja3!$G$2 + $J6419*Hoja3!$G$3)</f>
        <v>0</v>
      </c>
      <c r="O6419" s="3" t="b">
        <f>IF(ABS($D6419-Hoja3!$B$10)&lt;Hoja3!$B$11, $H6419*Hoja3!$I$1 + $I6419*Hoja3!$I$2 + $J6419*Hoja3!$I$3)</f>
        <v>0</v>
      </c>
      <c r="Q6419">
        <f>IF(ABS($G6419-Hoja3!$B$5)&gt;Hoja3!$B$7, -$N6419/($G6419-Hoja3!$B$5))</f>
        <v>0</v>
      </c>
      <c r="R6419">
        <f>IF(ABS($G6419-Hoja3!$B$5)&gt;Hoja3!$B$7, -$O6419/($G6419-Hoja3!$B$5))</f>
        <v>0</v>
      </c>
    </row>
    <row r="6420" spans="1:18" ht="14.5" customHeight="1" x14ac:dyDescent="0.55000000000000004">
      <c r="A6420" s="3">
        <v>0.9</v>
      </c>
      <c r="B6420" s="3">
        <v>-0.7</v>
      </c>
      <c r="C6420" s="3">
        <v>-0.26</v>
      </c>
      <c r="D6420" s="3">
        <f t="shared" si="200"/>
        <v>1.2365760000000001</v>
      </c>
      <c r="F6420" s="1"/>
      <c r="G6420" s="3" cm="1">
        <f t="array" ref="G6420">SUMPRODUCT($A6420:$C6420,TRANSPOSE(Hoja3!$E$1:$E$3)/(Hoja3!$B$5^2))</f>
        <v>0.49306663940787115</v>
      </c>
      <c r="H6420" s="3">
        <f>$A6420-$G6420*Hoja3!$E$1</f>
        <v>0.21241420943032763</v>
      </c>
      <c r="I6420" s="3">
        <f>$B6420-$G6420*Hoja3!$E$2</f>
        <v>0.18006967905451454</v>
      </c>
      <c r="J6420" s="3">
        <f>$C6420-$G6420*Hoja3!$E$3</f>
        <v>-6.3073716176470923E-2</v>
      </c>
      <c r="K6420" s="3">
        <f t="shared" si="201"/>
        <v>0.28552264245593023</v>
      </c>
      <c r="M6420" s="3" t="b">
        <f>IF(ABS($D6420-Hoja3!$B$10)&lt;Hoja3!$B$11, $H6420*Hoja3!$E$1 + $I6420*Hoja3!$E$2 + $J6420*Hoja3!$E$3)</f>
        <v>0</v>
      </c>
      <c r="N6420" s="3" t="b">
        <f>IF(ABS($D6420-Hoja3!$B$10)&lt;Hoja3!$B$11, $H6420*Hoja3!$G$1 + $I6420*Hoja3!$G$2 + $J6420*Hoja3!$G$3)</f>
        <v>0</v>
      </c>
      <c r="O6420" s="3" t="b">
        <f>IF(ABS($D6420-Hoja3!$B$10)&lt;Hoja3!$B$11, $H6420*Hoja3!$I$1 + $I6420*Hoja3!$I$2 + $J6420*Hoja3!$I$3)</f>
        <v>0</v>
      </c>
      <c r="Q6420">
        <f>IF(ABS($G6420-Hoja3!$B$5)&gt;Hoja3!$B$7, -$N6420/($G6420-Hoja3!$B$5))</f>
        <v>0</v>
      </c>
      <c r="R6420">
        <f>IF(ABS($G6420-Hoja3!$B$5)&gt;Hoja3!$B$7, -$O6420/($G6420-Hoja3!$B$5))</f>
        <v>0</v>
      </c>
    </row>
    <row r="6421" spans="1:18" ht="14.5" customHeight="1" x14ac:dyDescent="0.55000000000000004">
      <c r="A6421" s="3">
        <v>0.9</v>
      </c>
      <c r="B6421" s="3">
        <v>-0.7</v>
      </c>
      <c r="C6421" s="3">
        <v>-0.18</v>
      </c>
      <c r="D6421" s="3">
        <f t="shared" si="200"/>
        <v>1.2248320000000001</v>
      </c>
      <c r="F6421" s="1"/>
      <c r="G6421" s="3" cm="1">
        <f t="array" ref="G6421">SUMPRODUCT($A6421:$C6421,TRANSPOSE(Hoja3!$E$1:$E$3)/(Hoja3!$B$5^2))</f>
        <v>0.48702670279336924</v>
      </c>
      <c r="H6421" s="3">
        <f>$A6421-$G6421*Hoja3!$E$1</f>
        <v>0.22083695447156659</v>
      </c>
      <c r="I6421" s="3">
        <f>$B6421-$G6421*Hoja3!$E$2</f>
        <v>0.16928905701888497</v>
      </c>
      <c r="J6421" s="3">
        <f>$C6421-$G6421*Hoja3!$E$3</f>
        <v>1.4513988654965421E-2</v>
      </c>
      <c r="K6421" s="3">
        <f t="shared" si="201"/>
        <v>0.278636683071875</v>
      </c>
      <c r="M6421" s="3" t="b">
        <f>IF(ABS($D6421-Hoja3!$B$10)&lt;Hoja3!$B$11, $H6421*Hoja3!$E$1 + $I6421*Hoja3!$E$2 + $J6421*Hoja3!$E$3)</f>
        <v>0</v>
      </c>
      <c r="N6421" s="3" t="b">
        <f>IF(ABS($D6421-Hoja3!$B$10)&lt;Hoja3!$B$11, $H6421*Hoja3!$G$1 + $I6421*Hoja3!$G$2 + $J6421*Hoja3!$G$3)</f>
        <v>0</v>
      </c>
      <c r="O6421" s="3" t="b">
        <f>IF(ABS($D6421-Hoja3!$B$10)&lt;Hoja3!$B$11, $H6421*Hoja3!$I$1 + $I6421*Hoja3!$I$2 + $J6421*Hoja3!$I$3)</f>
        <v>0</v>
      </c>
      <c r="Q6421">
        <f>IF(ABS($G6421-Hoja3!$B$5)&gt;Hoja3!$B$7, -$N6421/($G6421-Hoja3!$B$5))</f>
        <v>0</v>
      </c>
      <c r="R6421">
        <f>IF(ABS($G6421-Hoja3!$B$5)&gt;Hoja3!$B$7, -$O6421/($G6421-Hoja3!$B$5))</f>
        <v>0</v>
      </c>
    </row>
    <row r="6422" spans="1:18" ht="14.5" customHeight="1" x14ac:dyDescent="0.55000000000000004">
      <c r="A6422" s="3">
        <v>0.9</v>
      </c>
      <c r="B6422" s="3">
        <v>-0.7</v>
      </c>
      <c r="C6422" s="3">
        <v>-0.1</v>
      </c>
      <c r="D6422" s="3">
        <f t="shared" si="200"/>
        <v>1.22</v>
      </c>
      <c r="F6422" s="1"/>
      <c r="G6422" s="3" cm="1">
        <f t="array" ref="G6422">SUMPRODUCT($A6422:$C6422,TRANSPOSE(Hoja3!$E$1:$E$3)/(Hoja3!$B$5^2))</f>
        <v>0.48098676617886732</v>
      </c>
      <c r="H6422" s="3">
        <f>$A6422-$G6422*Hoja3!$E$1</f>
        <v>0.22925969951280556</v>
      </c>
      <c r="I6422" s="3">
        <f>$B6422-$G6422*Hoja3!$E$2</f>
        <v>0.1585084349832554</v>
      </c>
      <c r="J6422" s="3">
        <f>$C6422-$G6422*Hoja3!$E$3</f>
        <v>9.2101693486401737E-2</v>
      </c>
      <c r="K6422" s="3">
        <f t="shared" si="201"/>
        <v>0.29354327743044278</v>
      </c>
      <c r="M6422" s="3" t="b">
        <f>IF(ABS($D6422-Hoja3!$B$10)&lt;Hoja3!$B$11, $H6422*Hoja3!$E$1 + $I6422*Hoja3!$E$2 + $J6422*Hoja3!$E$3)</f>
        <v>0</v>
      </c>
      <c r="N6422" s="3" t="b">
        <f>IF(ABS($D6422-Hoja3!$B$10)&lt;Hoja3!$B$11, $H6422*Hoja3!$G$1 + $I6422*Hoja3!$G$2 + $J6422*Hoja3!$G$3)</f>
        <v>0</v>
      </c>
      <c r="O6422" s="3" t="b">
        <f>IF(ABS($D6422-Hoja3!$B$10)&lt;Hoja3!$B$11, $H6422*Hoja3!$I$1 + $I6422*Hoja3!$I$2 + $J6422*Hoja3!$I$3)</f>
        <v>0</v>
      </c>
      <c r="Q6422">
        <f>IF(ABS($G6422-Hoja3!$B$5)&gt;Hoja3!$B$7, -$N6422/($G6422-Hoja3!$B$5))</f>
        <v>0</v>
      </c>
      <c r="R6422">
        <f>IF(ABS($G6422-Hoja3!$B$5)&gt;Hoja3!$B$7, -$O6422/($G6422-Hoja3!$B$5))</f>
        <v>0</v>
      </c>
    </row>
    <row r="6423" spans="1:18" ht="14.5" customHeight="1" x14ac:dyDescent="0.55000000000000004">
      <c r="A6423" s="3">
        <v>0.9</v>
      </c>
      <c r="B6423" s="3">
        <v>-0.7</v>
      </c>
      <c r="C6423" s="3">
        <v>-0.02</v>
      </c>
      <c r="D6423" s="3">
        <f t="shared" si="200"/>
        <v>1.2190080000000001</v>
      </c>
      <c r="F6423" s="1"/>
      <c r="G6423" s="3" cm="1">
        <f t="array" ref="G6423">SUMPRODUCT($A6423:$C6423,TRANSPOSE(Hoja3!$E$1:$E$3)/(Hoja3!$B$5^2))</f>
        <v>0.4749468295643654</v>
      </c>
      <c r="H6423" s="3">
        <f>$A6423-$G6423*Hoja3!$E$1</f>
        <v>0.23768244455404453</v>
      </c>
      <c r="I6423" s="3">
        <f>$B6423-$G6423*Hoja3!$E$2</f>
        <v>0.14772781294762583</v>
      </c>
      <c r="J6423" s="3">
        <f>$C6423-$G6423*Hoja3!$E$3</f>
        <v>0.16968939831783808</v>
      </c>
      <c r="K6423" s="3">
        <f t="shared" si="201"/>
        <v>0.32727808217010967</v>
      </c>
      <c r="M6423" s="3" t="b">
        <f>IF(ABS($D6423-Hoja3!$B$10)&lt;Hoja3!$B$11, $H6423*Hoja3!$E$1 + $I6423*Hoja3!$E$2 + $J6423*Hoja3!$E$3)</f>
        <v>0</v>
      </c>
      <c r="N6423" s="3" t="b">
        <f>IF(ABS($D6423-Hoja3!$B$10)&lt;Hoja3!$B$11, $H6423*Hoja3!$G$1 + $I6423*Hoja3!$G$2 + $J6423*Hoja3!$G$3)</f>
        <v>0</v>
      </c>
      <c r="O6423" s="3" t="b">
        <f>IF(ABS($D6423-Hoja3!$B$10)&lt;Hoja3!$B$11, $H6423*Hoja3!$I$1 + $I6423*Hoja3!$I$2 + $J6423*Hoja3!$I$3)</f>
        <v>0</v>
      </c>
      <c r="Q6423">
        <f>IF(ABS($G6423-Hoja3!$B$5)&gt;Hoja3!$B$7, -$N6423/($G6423-Hoja3!$B$5))</f>
        <v>0</v>
      </c>
      <c r="R6423">
        <f>IF(ABS($G6423-Hoja3!$B$5)&gt;Hoja3!$B$7, -$O6423/($G6423-Hoja3!$B$5))</f>
        <v>0</v>
      </c>
    </row>
    <row r="6424" spans="1:18" ht="14.5" customHeight="1" x14ac:dyDescent="0.55000000000000004">
      <c r="A6424" s="3">
        <v>0.9</v>
      </c>
      <c r="B6424" s="3">
        <v>-0.7</v>
      </c>
      <c r="C6424" s="3">
        <v>0</v>
      </c>
      <c r="D6424" s="3">
        <f t="shared" si="200"/>
        <v>1.2190000000000001</v>
      </c>
      <c r="F6424" s="1"/>
      <c r="G6424" s="3" cm="1">
        <f t="array" ref="G6424">SUMPRODUCT($A6424:$C6424,TRANSPOSE(Hoja3!$E$1:$E$3)/(Hoja3!$B$5^2))</f>
        <v>0.47343684541073994</v>
      </c>
      <c r="H6424" s="3">
        <f>$A6424-$G6424*Hoja3!$E$1</f>
        <v>0.23978813081435424</v>
      </c>
      <c r="I6424" s="3">
        <f>$B6424-$G6424*Hoja3!$E$2</f>
        <v>0.14503265743871852</v>
      </c>
      <c r="J6424" s="3">
        <f>$C6424-$G6424*Hoja3!$E$3</f>
        <v>0.18908632452569718</v>
      </c>
      <c r="K6424" s="3">
        <f t="shared" si="201"/>
        <v>0.33806280115655407</v>
      </c>
      <c r="M6424" s="3" t="b">
        <f>IF(ABS($D6424-Hoja3!$B$10)&lt;Hoja3!$B$11, $H6424*Hoja3!$E$1 + $I6424*Hoja3!$E$2 + $J6424*Hoja3!$E$3)</f>
        <v>0</v>
      </c>
      <c r="N6424" s="3" t="b">
        <f>IF(ABS($D6424-Hoja3!$B$10)&lt;Hoja3!$B$11, $H6424*Hoja3!$G$1 + $I6424*Hoja3!$G$2 + $J6424*Hoja3!$G$3)</f>
        <v>0</v>
      </c>
      <c r="O6424" s="3" t="b">
        <f>IF(ABS($D6424-Hoja3!$B$10)&lt;Hoja3!$B$11, $H6424*Hoja3!$I$1 + $I6424*Hoja3!$I$2 + $J6424*Hoja3!$I$3)</f>
        <v>0</v>
      </c>
      <c r="Q6424">
        <f>IF(ABS($G6424-Hoja3!$B$5)&gt;Hoja3!$B$7, -$N6424/($G6424-Hoja3!$B$5))</f>
        <v>0</v>
      </c>
      <c r="R6424">
        <f>IF(ABS($G6424-Hoja3!$B$5)&gt;Hoja3!$B$7, -$O6424/($G6424-Hoja3!$B$5))</f>
        <v>0</v>
      </c>
    </row>
    <row r="6425" spans="1:18" ht="14.5" customHeight="1" x14ac:dyDescent="0.55000000000000004">
      <c r="A6425" s="3">
        <v>0.9</v>
      </c>
      <c r="B6425" s="3">
        <v>-0.7</v>
      </c>
      <c r="C6425" s="3">
        <v>0.02</v>
      </c>
      <c r="D6425" s="3">
        <f t="shared" si="200"/>
        <v>1.2189920000000001</v>
      </c>
      <c r="F6425" s="1"/>
      <c r="G6425" s="3" cm="1">
        <f t="array" ref="G6425">SUMPRODUCT($A6425:$C6425,TRANSPOSE(Hoja3!$E$1:$E$3)/(Hoja3!$B$5^2))</f>
        <v>0.47192686125711447</v>
      </c>
      <c r="H6425" s="3">
        <f>$A6425-$G6425*Hoja3!$E$1</f>
        <v>0.24189381707466395</v>
      </c>
      <c r="I6425" s="3">
        <f>$B6425-$G6425*Hoja3!$E$2</f>
        <v>0.14233750192981109</v>
      </c>
      <c r="J6425" s="3">
        <f>$C6425-$G6425*Hoja3!$E$3</f>
        <v>0.20848325073355625</v>
      </c>
      <c r="K6425" s="3">
        <f t="shared" si="201"/>
        <v>0.34962529804206222</v>
      </c>
      <c r="M6425" s="3" t="b">
        <f>IF(ABS($D6425-Hoja3!$B$10)&lt;Hoja3!$B$11, $H6425*Hoja3!$E$1 + $I6425*Hoja3!$E$2 + $J6425*Hoja3!$E$3)</f>
        <v>0</v>
      </c>
      <c r="N6425" s="3" t="b">
        <f>IF(ABS($D6425-Hoja3!$B$10)&lt;Hoja3!$B$11, $H6425*Hoja3!$G$1 + $I6425*Hoja3!$G$2 + $J6425*Hoja3!$G$3)</f>
        <v>0</v>
      </c>
      <c r="O6425" s="3" t="b">
        <f>IF(ABS($D6425-Hoja3!$B$10)&lt;Hoja3!$B$11, $H6425*Hoja3!$I$1 + $I6425*Hoja3!$I$2 + $J6425*Hoja3!$I$3)</f>
        <v>0</v>
      </c>
      <c r="Q6425">
        <f>IF(ABS($G6425-Hoja3!$B$5)&gt;Hoja3!$B$7, -$N6425/($G6425-Hoja3!$B$5))</f>
        <v>0</v>
      </c>
      <c r="R6425">
        <f>IF(ABS($G6425-Hoja3!$B$5)&gt;Hoja3!$B$7, -$O6425/($G6425-Hoja3!$B$5))</f>
        <v>0</v>
      </c>
    </row>
    <row r="6426" spans="1:18" ht="14.5" customHeight="1" x14ac:dyDescent="0.55000000000000004">
      <c r="A6426" s="3">
        <v>0.9</v>
      </c>
      <c r="B6426" s="3">
        <v>-0.7</v>
      </c>
      <c r="C6426" s="3">
        <v>0.1</v>
      </c>
      <c r="D6426" s="3">
        <f t="shared" si="200"/>
        <v>1.2180000000000002</v>
      </c>
      <c r="F6426" s="1"/>
      <c r="G6426" s="3" cm="1">
        <f t="array" ref="G6426">SUMPRODUCT($A6426:$C6426,TRANSPOSE(Hoja3!$E$1:$E$3)/(Hoja3!$B$5^2))</f>
        <v>0.46588692464261255</v>
      </c>
      <c r="H6426" s="3">
        <f>$A6426-$G6426*Hoja3!$E$1</f>
        <v>0.25031656211590292</v>
      </c>
      <c r="I6426" s="3">
        <f>$B6426-$G6426*Hoja3!$E$2</f>
        <v>0.13155687989418152</v>
      </c>
      <c r="J6426" s="3">
        <f>$C6426-$G6426*Hoja3!$E$3</f>
        <v>0.28607095556499262</v>
      </c>
      <c r="K6426" s="3">
        <f t="shared" si="201"/>
        <v>0.40224642389322091</v>
      </c>
      <c r="M6426" s="3" t="b">
        <f>IF(ABS($D6426-Hoja3!$B$10)&lt;Hoja3!$B$11, $H6426*Hoja3!$E$1 + $I6426*Hoja3!$E$2 + $J6426*Hoja3!$E$3)</f>
        <v>0</v>
      </c>
      <c r="N6426" s="3" t="b">
        <f>IF(ABS($D6426-Hoja3!$B$10)&lt;Hoja3!$B$11, $H6426*Hoja3!$G$1 + $I6426*Hoja3!$G$2 + $J6426*Hoja3!$G$3)</f>
        <v>0</v>
      </c>
      <c r="O6426" s="3" t="b">
        <f>IF(ABS($D6426-Hoja3!$B$10)&lt;Hoja3!$B$11, $H6426*Hoja3!$I$1 + $I6426*Hoja3!$I$2 + $J6426*Hoja3!$I$3)</f>
        <v>0</v>
      </c>
      <c r="Q6426">
        <f>IF(ABS($G6426-Hoja3!$B$5)&gt;Hoja3!$B$7, -$N6426/($G6426-Hoja3!$B$5))</f>
        <v>0</v>
      </c>
      <c r="R6426">
        <f>IF(ABS($G6426-Hoja3!$B$5)&gt;Hoja3!$B$7, -$O6426/($G6426-Hoja3!$B$5))</f>
        <v>0</v>
      </c>
    </row>
    <row r="6427" spans="1:18" ht="14.5" customHeight="1" x14ac:dyDescent="0.55000000000000004">
      <c r="A6427" s="3">
        <v>0.9</v>
      </c>
      <c r="B6427" s="3">
        <v>-0.7</v>
      </c>
      <c r="C6427" s="3">
        <v>0.18</v>
      </c>
      <c r="D6427" s="3">
        <f t="shared" si="200"/>
        <v>1.213168</v>
      </c>
      <c r="F6427" s="1"/>
      <c r="G6427" s="3" cm="1">
        <f t="array" ref="G6427">SUMPRODUCT($A6427:$C6427,TRANSPOSE(Hoja3!$E$1:$E$3)/(Hoja3!$B$5^2))</f>
        <v>0.45984698802811064</v>
      </c>
      <c r="H6427" s="3">
        <f>$A6427-$G6427*Hoja3!$E$1</f>
        <v>0.25873930715714188</v>
      </c>
      <c r="I6427" s="3">
        <f>$B6427-$G6427*Hoja3!$E$2</f>
        <v>0.12077625785855195</v>
      </c>
      <c r="J6427" s="3">
        <f>$C6427-$G6427*Hoja3!$E$3</f>
        <v>0.36365866039642891</v>
      </c>
      <c r="K6427" s="3">
        <f t="shared" si="201"/>
        <v>0.46236409334181483</v>
      </c>
      <c r="M6427" s="3" t="b">
        <f>IF(ABS($D6427-Hoja3!$B$10)&lt;Hoja3!$B$11, $H6427*Hoja3!$E$1 + $I6427*Hoja3!$E$2 + $J6427*Hoja3!$E$3)</f>
        <v>0</v>
      </c>
      <c r="N6427" s="3" t="b">
        <f>IF(ABS($D6427-Hoja3!$B$10)&lt;Hoja3!$B$11, $H6427*Hoja3!$G$1 + $I6427*Hoja3!$G$2 + $J6427*Hoja3!$G$3)</f>
        <v>0</v>
      </c>
      <c r="O6427" s="3" t="b">
        <f>IF(ABS($D6427-Hoja3!$B$10)&lt;Hoja3!$B$11, $H6427*Hoja3!$I$1 + $I6427*Hoja3!$I$2 + $J6427*Hoja3!$I$3)</f>
        <v>0</v>
      </c>
      <c r="Q6427">
        <f>IF(ABS($G6427-Hoja3!$B$5)&gt;Hoja3!$B$7, -$N6427/($G6427-Hoja3!$B$5))</f>
        <v>0</v>
      </c>
      <c r="R6427">
        <f>IF(ABS($G6427-Hoja3!$B$5)&gt;Hoja3!$B$7, -$O6427/($G6427-Hoja3!$B$5))</f>
        <v>0</v>
      </c>
    </row>
    <row r="6428" spans="1:18" ht="14.5" customHeight="1" x14ac:dyDescent="0.55000000000000004">
      <c r="A6428" s="3">
        <v>0.9</v>
      </c>
      <c r="B6428" s="3">
        <v>-0.7</v>
      </c>
      <c r="C6428" s="3">
        <v>0.26</v>
      </c>
      <c r="D6428" s="3">
        <f t="shared" si="200"/>
        <v>1.201424</v>
      </c>
      <c r="F6428" s="1"/>
      <c r="G6428" s="3" cm="1">
        <f t="array" ref="G6428">SUMPRODUCT($A6428:$C6428,TRANSPOSE(Hoja3!$E$1:$E$3)/(Hoja3!$B$5^2))</f>
        <v>0.45380705141360872</v>
      </c>
      <c r="H6428" s="3">
        <f>$A6428-$G6428*Hoja3!$E$1</f>
        <v>0.26716205219838085</v>
      </c>
      <c r="I6428" s="3">
        <f>$B6428-$G6428*Hoja3!$E$2</f>
        <v>0.10999563582292238</v>
      </c>
      <c r="J6428" s="3">
        <f>$C6428-$G6428*Hoja3!$E$3</f>
        <v>0.44124636522786531</v>
      </c>
      <c r="K6428" s="3">
        <f t="shared" si="201"/>
        <v>0.52742104324888484</v>
      </c>
      <c r="M6428" s="3" t="b">
        <f>IF(ABS($D6428-Hoja3!$B$10)&lt;Hoja3!$B$11, $H6428*Hoja3!$E$1 + $I6428*Hoja3!$E$2 + $J6428*Hoja3!$E$3)</f>
        <v>0</v>
      </c>
      <c r="N6428" s="3" t="b">
        <f>IF(ABS($D6428-Hoja3!$B$10)&lt;Hoja3!$B$11, $H6428*Hoja3!$G$1 + $I6428*Hoja3!$G$2 + $J6428*Hoja3!$G$3)</f>
        <v>0</v>
      </c>
      <c r="O6428" s="3" t="b">
        <f>IF(ABS($D6428-Hoja3!$B$10)&lt;Hoja3!$B$11, $H6428*Hoja3!$I$1 + $I6428*Hoja3!$I$2 + $J6428*Hoja3!$I$3)</f>
        <v>0</v>
      </c>
      <c r="Q6428">
        <f>IF(ABS($G6428-Hoja3!$B$5)&gt;Hoja3!$B$7, -$N6428/($G6428-Hoja3!$B$5))</f>
        <v>0</v>
      </c>
      <c r="R6428">
        <f>IF(ABS($G6428-Hoja3!$B$5)&gt;Hoja3!$B$7, -$O6428/($G6428-Hoja3!$B$5))</f>
        <v>0</v>
      </c>
    </row>
    <row r="6429" spans="1:18" ht="14.5" customHeight="1" x14ac:dyDescent="0.55000000000000004">
      <c r="A6429" s="3">
        <v>0.9</v>
      </c>
      <c r="B6429" s="3">
        <v>-0.7</v>
      </c>
      <c r="C6429" s="3">
        <v>0.34</v>
      </c>
      <c r="D6429" s="3">
        <f t="shared" si="200"/>
        <v>1.1796960000000001</v>
      </c>
      <c r="F6429" s="1"/>
      <c r="G6429" s="3" cm="1">
        <f t="array" ref="G6429">SUMPRODUCT($A6429:$C6429,TRANSPOSE(Hoja3!$E$1:$E$3)/(Hoja3!$B$5^2))</f>
        <v>0.4477671147991068</v>
      </c>
      <c r="H6429" s="3">
        <f>$A6429-$G6429*Hoja3!$E$1</f>
        <v>0.27558479723961982</v>
      </c>
      <c r="I6429" s="3">
        <f>$B6429-$G6429*Hoja3!$E$2</f>
        <v>9.9215013787292916E-2</v>
      </c>
      <c r="J6429" s="3">
        <f>$C6429-$G6429*Hoja3!$E$3</f>
        <v>0.5188340700593016</v>
      </c>
      <c r="K6429" s="3">
        <f t="shared" si="201"/>
        <v>0.59580147002564143</v>
      </c>
      <c r="M6429" s="3" t="b">
        <f>IF(ABS($D6429-Hoja3!$B$10)&lt;Hoja3!$B$11, $H6429*Hoja3!$E$1 + $I6429*Hoja3!$E$2 + $J6429*Hoja3!$E$3)</f>
        <v>0</v>
      </c>
      <c r="N6429" s="3" t="b">
        <f>IF(ABS($D6429-Hoja3!$B$10)&lt;Hoja3!$B$11, $H6429*Hoja3!$G$1 + $I6429*Hoja3!$G$2 + $J6429*Hoja3!$G$3)</f>
        <v>0</v>
      </c>
      <c r="O6429" s="3" t="b">
        <f>IF(ABS($D6429-Hoja3!$B$10)&lt;Hoja3!$B$11, $H6429*Hoja3!$I$1 + $I6429*Hoja3!$I$2 + $J6429*Hoja3!$I$3)</f>
        <v>0</v>
      </c>
      <c r="Q6429">
        <f>IF(ABS($G6429-Hoja3!$B$5)&gt;Hoja3!$B$7, -$N6429/($G6429-Hoja3!$B$5))</f>
        <v>0</v>
      </c>
      <c r="R6429">
        <f>IF(ABS($G6429-Hoja3!$B$5)&gt;Hoja3!$B$7, -$O6429/($G6429-Hoja3!$B$5))</f>
        <v>0</v>
      </c>
    </row>
    <row r="6430" spans="1:18" ht="14.5" customHeight="1" x14ac:dyDescent="0.55000000000000004">
      <c r="A6430" s="3">
        <v>0.9</v>
      </c>
      <c r="B6430" s="3">
        <v>-0.7</v>
      </c>
      <c r="C6430" s="3">
        <v>0.42</v>
      </c>
      <c r="D6430" s="3">
        <f t="shared" si="200"/>
        <v>1.1449120000000002</v>
      </c>
      <c r="F6430" s="1"/>
      <c r="G6430" s="3" cm="1">
        <f t="array" ref="G6430">SUMPRODUCT($A6430:$C6430,TRANSPOSE(Hoja3!$E$1:$E$3)/(Hoja3!$B$5^2))</f>
        <v>0.44172717818460489</v>
      </c>
      <c r="H6430" s="3">
        <f>$A6430-$G6430*Hoja3!$E$1</f>
        <v>0.28400754228085878</v>
      </c>
      <c r="I6430" s="3">
        <f>$B6430-$G6430*Hoja3!$E$2</f>
        <v>8.8434391751663344E-2</v>
      </c>
      <c r="J6430" s="3">
        <f>$C6430-$G6430*Hoja3!$E$3</f>
        <v>0.59642177489073789</v>
      </c>
      <c r="K6430" s="3">
        <f t="shared" si="201"/>
        <v>0.66648320254956051</v>
      </c>
      <c r="M6430" s="3" t="b">
        <f>IF(ABS($D6430-Hoja3!$B$10)&lt;Hoja3!$B$11, $H6430*Hoja3!$E$1 + $I6430*Hoja3!$E$2 + $J6430*Hoja3!$E$3)</f>
        <v>0</v>
      </c>
      <c r="N6430" s="3" t="b">
        <f>IF(ABS($D6430-Hoja3!$B$10)&lt;Hoja3!$B$11, $H6430*Hoja3!$G$1 + $I6430*Hoja3!$G$2 + $J6430*Hoja3!$G$3)</f>
        <v>0</v>
      </c>
      <c r="O6430" s="3" t="b">
        <f>IF(ABS($D6430-Hoja3!$B$10)&lt;Hoja3!$B$11, $H6430*Hoja3!$I$1 + $I6430*Hoja3!$I$2 + $J6430*Hoja3!$I$3)</f>
        <v>0</v>
      </c>
      <c r="Q6430">
        <f>IF(ABS($G6430-Hoja3!$B$5)&gt;Hoja3!$B$7, -$N6430/($G6430-Hoja3!$B$5))</f>
        <v>0</v>
      </c>
      <c r="R6430">
        <f>IF(ABS($G6430-Hoja3!$B$5)&gt;Hoja3!$B$7, -$O6430/($G6430-Hoja3!$B$5))</f>
        <v>0</v>
      </c>
    </row>
    <row r="6431" spans="1:18" ht="14.5" customHeight="1" x14ac:dyDescent="0.55000000000000004">
      <c r="A6431" s="3">
        <v>0.9</v>
      </c>
      <c r="B6431" s="3">
        <v>-0.7</v>
      </c>
      <c r="C6431" s="3">
        <v>0.5</v>
      </c>
      <c r="D6431" s="3">
        <f t="shared" si="200"/>
        <v>1.0940000000000001</v>
      </c>
      <c r="F6431" s="1"/>
      <c r="G6431" s="3" cm="1">
        <f t="array" ref="G6431">SUMPRODUCT($A6431:$C6431,TRANSPOSE(Hoja3!$E$1:$E$3)/(Hoja3!$B$5^2))</f>
        <v>0.43568724157010297</v>
      </c>
      <c r="H6431" s="3">
        <f>$A6431-$G6431*Hoja3!$E$1</f>
        <v>0.29243028732209775</v>
      </c>
      <c r="I6431" s="3">
        <f>$B6431-$G6431*Hoja3!$E$2</f>
        <v>7.7653769716033771E-2</v>
      </c>
      <c r="J6431" s="3">
        <f>$C6431-$G6431*Hoja3!$E$3</f>
        <v>0.67400947972217429</v>
      </c>
      <c r="K6431" s="3">
        <f t="shared" si="201"/>
        <v>0.73880603655475874</v>
      </c>
      <c r="M6431" s="3" t="b">
        <f>IF(ABS($D6431-Hoja3!$B$10)&lt;Hoja3!$B$11, $H6431*Hoja3!$E$1 + $I6431*Hoja3!$E$2 + $J6431*Hoja3!$E$3)</f>
        <v>0</v>
      </c>
      <c r="N6431" s="3" t="b">
        <f>IF(ABS($D6431-Hoja3!$B$10)&lt;Hoja3!$B$11, $H6431*Hoja3!$G$1 + $I6431*Hoja3!$G$2 + $J6431*Hoja3!$G$3)</f>
        <v>0</v>
      </c>
      <c r="O6431" s="3" t="b">
        <f>IF(ABS($D6431-Hoja3!$B$10)&lt;Hoja3!$B$11, $H6431*Hoja3!$I$1 + $I6431*Hoja3!$I$2 + $J6431*Hoja3!$I$3)</f>
        <v>0</v>
      </c>
      <c r="Q6431">
        <f>IF(ABS($G6431-Hoja3!$B$5)&gt;Hoja3!$B$7, -$N6431/($G6431-Hoja3!$B$5))</f>
        <v>0</v>
      </c>
      <c r="R6431">
        <f>IF(ABS($G6431-Hoja3!$B$5)&gt;Hoja3!$B$7, -$O6431/($G6431-Hoja3!$B$5))</f>
        <v>0</v>
      </c>
    </row>
    <row r="6432" spans="1:18" ht="14.5" customHeight="1" x14ac:dyDescent="0.55000000000000004">
      <c r="A6432" s="3">
        <v>0.9</v>
      </c>
      <c r="B6432" s="3">
        <v>-0.7</v>
      </c>
      <c r="C6432" s="3">
        <v>0.57999999999999996</v>
      </c>
      <c r="D6432" s="3">
        <f t="shared" si="200"/>
        <v>1.0238880000000001</v>
      </c>
      <c r="F6432" s="1"/>
      <c r="G6432" s="3" cm="1">
        <f t="array" ref="G6432">SUMPRODUCT($A6432:$C6432,TRANSPOSE(Hoja3!$E$1:$E$3)/(Hoja3!$B$5^2))</f>
        <v>0.42964730495560105</v>
      </c>
      <c r="H6432" s="3">
        <f>$A6432-$G6432*Hoja3!$E$1</f>
        <v>0.30085303236333671</v>
      </c>
      <c r="I6432" s="3">
        <f>$B6432-$G6432*Hoja3!$E$2</f>
        <v>6.6873147680404199E-2</v>
      </c>
      <c r="J6432" s="3">
        <f>$C6432-$G6432*Hoja3!$E$3</f>
        <v>0.75159718455361058</v>
      </c>
      <c r="K6432" s="3">
        <f t="shared" si="201"/>
        <v>0.81233176276187447</v>
      </c>
      <c r="M6432" s="3" t="b">
        <f>IF(ABS($D6432-Hoja3!$B$10)&lt;Hoja3!$B$11, $H6432*Hoja3!$E$1 + $I6432*Hoja3!$E$2 + $J6432*Hoja3!$E$3)</f>
        <v>0</v>
      </c>
      <c r="N6432" s="3" t="b">
        <f>IF(ABS($D6432-Hoja3!$B$10)&lt;Hoja3!$B$11, $H6432*Hoja3!$G$1 + $I6432*Hoja3!$G$2 + $J6432*Hoja3!$G$3)</f>
        <v>0</v>
      </c>
      <c r="O6432" s="3" t="b">
        <f>IF(ABS($D6432-Hoja3!$B$10)&lt;Hoja3!$B$11, $H6432*Hoja3!$I$1 + $I6432*Hoja3!$I$2 + $J6432*Hoja3!$I$3)</f>
        <v>0</v>
      </c>
      <c r="Q6432">
        <f>IF(ABS($G6432-Hoja3!$B$5)&gt;Hoja3!$B$7, -$N6432/($G6432-Hoja3!$B$5))</f>
        <v>0</v>
      </c>
      <c r="R6432">
        <f>IF(ABS($G6432-Hoja3!$B$5)&gt;Hoja3!$B$7, -$O6432/($G6432-Hoja3!$B$5))</f>
        <v>0</v>
      </c>
    </row>
    <row r="6433" spans="1:18" ht="14.5" customHeight="1" x14ac:dyDescent="0.55000000000000004">
      <c r="A6433" s="3">
        <v>0.9</v>
      </c>
      <c r="B6433" s="3">
        <v>-0.7</v>
      </c>
      <c r="C6433" s="3">
        <v>0.66</v>
      </c>
      <c r="D6433" s="3">
        <f t="shared" si="200"/>
        <v>0.93150400000000011</v>
      </c>
      <c r="F6433" s="1"/>
      <c r="G6433" s="3" cm="1">
        <f t="array" ref="G6433">SUMPRODUCT($A6433:$C6433,TRANSPOSE(Hoja3!$E$1:$E$3)/(Hoja3!$B$5^2))</f>
        <v>0.42360736834109913</v>
      </c>
      <c r="H6433" s="3">
        <f>$A6433-$G6433*Hoja3!$E$1</f>
        <v>0.30927577740457579</v>
      </c>
      <c r="I6433" s="3">
        <f>$B6433-$G6433*Hoja3!$E$2</f>
        <v>5.6092525644774627E-2</v>
      </c>
      <c r="J6433" s="3">
        <f>$C6433-$G6433*Hoja3!$E$3</f>
        <v>0.82918488938504697</v>
      </c>
      <c r="K6433" s="3">
        <f t="shared" si="201"/>
        <v>0.88676121854020384</v>
      </c>
      <c r="M6433" s="3" t="b">
        <f>IF(ABS($D6433-Hoja3!$B$10)&lt;Hoja3!$B$11, $H6433*Hoja3!$E$1 + $I6433*Hoja3!$E$2 + $J6433*Hoja3!$E$3)</f>
        <v>0</v>
      </c>
      <c r="N6433" s="3" t="b">
        <f>IF(ABS($D6433-Hoja3!$B$10)&lt;Hoja3!$B$11, $H6433*Hoja3!$G$1 + $I6433*Hoja3!$G$2 + $J6433*Hoja3!$G$3)</f>
        <v>0</v>
      </c>
      <c r="O6433" s="3" t="b">
        <f>IF(ABS($D6433-Hoja3!$B$10)&lt;Hoja3!$B$11, $H6433*Hoja3!$I$1 + $I6433*Hoja3!$I$2 + $J6433*Hoja3!$I$3)</f>
        <v>0</v>
      </c>
      <c r="Q6433">
        <f>IF(ABS($G6433-Hoja3!$B$5)&gt;Hoja3!$B$7, -$N6433/($G6433-Hoja3!$B$5))</f>
        <v>0</v>
      </c>
      <c r="R6433">
        <f>IF(ABS($G6433-Hoja3!$B$5)&gt;Hoja3!$B$7, -$O6433/($G6433-Hoja3!$B$5))</f>
        <v>0</v>
      </c>
    </row>
    <row r="6434" spans="1:18" ht="14.5" customHeight="1" x14ac:dyDescent="0.55000000000000004">
      <c r="A6434" s="3">
        <v>0.9</v>
      </c>
      <c r="B6434" s="3">
        <v>-0.7</v>
      </c>
      <c r="C6434" s="3">
        <v>0.74</v>
      </c>
      <c r="D6434" s="3">
        <f t="shared" si="200"/>
        <v>0.81377600000000005</v>
      </c>
      <c r="F6434" s="1"/>
      <c r="G6434" s="3" cm="1">
        <f t="array" ref="G6434">SUMPRODUCT($A6434:$C6434,TRANSPOSE(Hoja3!$E$1:$E$3)/(Hoja3!$B$5^2))</f>
        <v>0.41756743172659722</v>
      </c>
      <c r="H6434" s="3">
        <f>$A6434-$G6434*Hoja3!$E$1</f>
        <v>0.31769852244581476</v>
      </c>
      <c r="I6434" s="3">
        <f>$B6434-$G6434*Hoja3!$E$2</f>
        <v>4.5311903609145054E-2</v>
      </c>
      <c r="J6434" s="3">
        <f>$C6434-$G6434*Hoja3!$E$3</f>
        <v>0.90677259421648326</v>
      </c>
      <c r="K6434" s="3">
        <f t="shared" si="201"/>
        <v>0.96188463829870441</v>
      </c>
      <c r="M6434" s="3" t="b">
        <f>IF(ABS($D6434-Hoja3!$B$10)&lt;Hoja3!$B$11, $H6434*Hoja3!$E$1 + $I6434*Hoja3!$E$2 + $J6434*Hoja3!$E$3)</f>
        <v>0</v>
      </c>
      <c r="N6434" s="3" t="b">
        <f>IF(ABS($D6434-Hoja3!$B$10)&lt;Hoja3!$B$11, $H6434*Hoja3!$G$1 + $I6434*Hoja3!$G$2 + $J6434*Hoja3!$G$3)</f>
        <v>0</v>
      </c>
      <c r="O6434" s="3" t="b">
        <f>IF(ABS($D6434-Hoja3!$B$10)&lt;Hoja3!$B$11, $H6434*Hoja3!$I$1 + $I6434*Hoja3!$I$2 + $J6434*Hoja3!$I$3)</f>
        <v>0</v>
      </c>
      <c r="Q6434">
        <f>IF(ABS($G6434-Hoja3!$B$5)&gt;Hoja3!$B$7, -$N6434/($G6434-Hoja3!$B$5))</f>
        <v>0</v>
      </c>
      <c r="R6434">
        <f>IF(ABS($G6434-Hoja3!$B$5)&gt;Hoja3!$B$7, -$O6434/($G6434-Hoja3!$B$5))</f>
        <v>0</v>
      </c>
    </row>
    <row r="6435" spans="1:18" ht="14.5" customHeight="1" x14ac:dyDescent="0.55000000000000004">
      <c r="A6435" s="3">
        <v>0.9</v>
      </c>
      <c r="B6435" s="3">
        <v>-0.7</v>
      </c>
      <c r="C6435" s="3">
        <v>0.82</v>
      </c>
      <c r="D6435" s="3">
        <f t="shared" si="200"/>
        <v>0.66763200000000023</v>
      </c>
      <c r="F6435" s="1"/>
      <c r="G6435" s="3" cm="1">
        <f t="array" ref="G6435">SUMPRODUCT($A6435:$C6435,TRANSPOSE(Hoja3!$E$1:$E$3)/(Hoja3!$B$5^2))</f>
        <v>0.4115274951120953</v>
      </c>
      <c r="H6435" s="3">
        <f>$A6435-$G6435*Hoja3!$E$1</f>
        <v>0.32612126748705372</v>
      </c>
      <c r="I6435" s="3">
        <f>$B6435-$G6435*Hoja3!$E$2</f>
        <v>3.4531281573515482E-2</v>
      </c>
      <c r="J6435" s="3">
        <f>$C6435-$G6435*Hoja3!$E$3</f>
        <v>0.98436029904791955</v>
      </c>
      <c r="K6435" s="3">
        <f t="shared" si="201"/>
        <v>1.0375512945662886</v>
      </c>
      <c r="M6435" s="3" t="b">
        <f>IF(ABS($D6435-Hoja3!$B$10)&lt;Hoja3!$B$11, $H6435*Hoja3!$E$1 + $I6435*Hoja3!$E$2 + $J6435*Hoja3!$E$3)</f>
        <v>0</v>
      </c>
      <c r="N6435" s="3" t="b">
        <f>IF(ABS($D6435-Hoja3!$B$10)&lt;Hoja3!$B$11, $H6435*Hoja3!$G$1 + $I6435*Hoja3!$G$2 + $J6435*Hoja3!$G$3)</f>
        <v>0</v>
      </c>
      <c r="O6435" s="3" t="b">
        <f>IF(ABS($D6435-Hoja3!$B$10)&lt;Hoja3!$B$11, $H6435*Hoja3!$I$1 + $I6435*Hoja3!$I$2 + $J6435*Hoja3!$I$3)</f>
        <v>0</v>
      </c>
      <c r="Q6435">
        <f>IF(ABS($G6435-Hoja3!$B$5)&gt;Hoja3!$B$7, -$N6435/($G6435-Hoja3!$B$5))</f>
        <v>0</v>
      </c>
      <c r="R6435">
        <f>IF(ABS($G6435-Hoja3!$B$5)&gt;Hoja3!$B$7, -$O6435/($G6435-Hoja3!$B$5))</f>
        <v>0</v>
      </c>
    </row>
    <row r="6436" spans="1:18" ht="14.5" customHeight="1" x14ac:dyDescent="0.55000000000000004">
      <c r="A6436" s="3">
        <v>0.9</v>
      </c>
      <c r="B6436" s="3">
        <v>-0.7</v>
      </c>
      <c r="C6436" s="3">
        <v>0.9</v>
      </c>
      <c r="D6436" s="3">
        <f t="shared" si="200"/>
        <v>0.49</v>
      </c>
      <c r="F6436" s="1"/>
      <c r="G6436" s="3" cm="1">
        <f t="array" ref="G6436">SUMPRODUCT($A6436:$C6436,TRANSPOSE(Hoja3!$E$1:$E$3)/(Hoja3!$B$5^2))</f>
        <v>0.40548755849759333</v>
      </c>
      <c r="H6436" s="3">
        <f>$A6436-$G6436*Hoja3!$E$1</f>
        <v>0.33454401252829269</v>
      </c>
      <c r="I6436" s="3">
        <f>$B6436-$G6436*Hoja3!$E$2</f>
        <v>2.3750659537885799E-2</v>
      </c>
      <c r="J6436" s="3">
        <f>$C6436-$G6436*Hoja3!$E$3</f>
        <v>1.0619480038793561</v>
      </c>
      <c r="K6436" s="3">
        <f t="shared" si="201"/>
        <v>1.1136504627082791</v>
      </c>
      <c r="M6436" s="3" t="b">
        <f>IF(ABS($D6436-Hoja3!$B$10)&lt;Hoja3!$B$11, $H6436*Hoja3!$E$1 + $I6436*Hoja3!$E$2 + $J6436*Hoja3!$E$3)</f>
        <v>0</v>
      </c>
      <c r="N6436" s="3" t="b">
        <f>IF(ABS($D6436-Hoja3!$B$10)&lt;Hoja3!$B$11, $H6436*Hoja3!$G$1 + $I6436*Hoja3!$G$2 + $J6436*Hoja3!$G$3)</f>
        <v>0</v>
      </c>
      <c r="O6436" s="3" t="b">
        <f>IF(ABS($D6436-Hoja3!$B$10)&lt;Hoja3!$B$11, $H6436*Hoja3!$I$1 + $I6436*Hoja3!$I$2 + $J6436*Hoja3!$I$3)</f>
        <v>0</v>
      </c>
      <c r="Q6436">
        <f>IF(ABS($G6436-Hoja3!$B$5)&gt;Hoja3!$B$7, -$N6436/($G6436-Hoja3!$B$5))</f>
        <v>0</v>
      </c>
      <c r="R6436">
        <f>IF(ABS($G6436-Hoja3!$B$5)&gt;Hoja3!$B$7, -$O6436/($G6436-Hoja3!$B$5))</f>
        <v>0</v>
      </c>
    </row>
    <row r="6437" spans="1:18" ht="14.5" customHeight="1" x14ac:dyDescent="0.55000000000000004">
      <c r="A6437" s="3">
        <v>0.9</v>
      </c>
      <c r="B6437" s="3">
        <v>-0.7</v>
      </c>
      <c r="C6437" s="3">
        <v>0.98</v>
      </c>
      <c r="D6437" s="3">
        <f t="shared" si="200"/>
        <v>0.27780800000000017</v>
      </c>
      <c r="F6437" s="1"/>
      <c r="G6437" s="3" cm="1">
        <f t="array" ref="G6437">SUMPRODUCT($A6437:$C6437,TRANSPOSE(Hoja3!$E$1:$E$3)/(Hoja3!$B$5^2))</f>
        <v>0.39944762188309146</v>
      </c>
      <c r="H6437" s="3">
        <f>$A6437-$G6437*Hoja3!$E$1</f>
        <v>0.34296675756953166</v>
      </c>
      <c r="I6437" s="3">
        <f>$B6437-$G6437*Hoja3!$E$2</f>
        <v>1.2970037502256337E-2</v>
      </c>
      <c r="J6437" s="3">
        <f>$C6437-$G6437*Hoja3!$E$3</f>
        <v>1.1395357087107922</v>
      </c>
      <c r="K6437" s="3">
        <f t="shared" si="201"/>
        <v>1.1900991765804962</v>
      </c>
      <c r="M6437" s="3" t="b">
        <f>IF(ABS($D6437-Hoja3!$B$10)&lt;Hoja3!$B$11, $H6437*Hoja3!$E$1 + $I6437*Hoja3!$E$2 + $J6437*Hoja3!$E$3)</f>
        <v>0</v>
      </c>
      <c r="N6437" s="3" t="b">
        <f>IF(ABS($D6437-Hoja3!$B$10)&lt;Hoja3!$B$11, $H6437*Hoja3!$G$1 + $I6437*Hoja3!$G$2 + $J6437*Hoja3!$G$3)</f>
        <v>0</v>
      </c>
      <c r="O6437" s="3" t="b">
        <f>IF(ABS($D6437-Hoja3!$B$10)&lt;Hoja3!$B$11, $H6437*Hoja3!$I$1 + $I6437*Hoja3!$I$2 + $J6437*Hoja3!$I$3)</f>
        <v>0</v>
      </c>
      <c r="Q6437">
        <f>IF(ABS($G6437-Hoja3!$B$5)&gt;Hoja3!$B$7, -$N6437/($G6437-Hoja3!$B$5))</f>
        <v>0</v>
      </c>
      <c r="R6437">
        <f>IF(ABS($G6437-Hoja3!$B$5)&gt;Hoja3!$B$7, -$O6437/($G6437-Hoja3!$B$5))</f>
        <v>0</v>
      </c>
    </row>
    <row r="6438" spans="1:18" ht="14.5" customHeight="1" x14ac:dyDescent="0.55000000000000004">
      <c r="A6438" s="3">
        <v>0.9</v>
      </c>
      <c r="B6438" s="3">
        <v>-0.7</v>
      </c>
      <c r="C6438" s="3">
        <v>1.06</v>
      </c>
      <c r="D6438" s="3">
        <f t="shared" si="200"/>
        <v>2.7983999999999787E-2</v>
      </c>
      <c r="F6438" s="1"/>
      <c r="G6438" s="3" cm="1">
        <f t="array" ref="G6438">SUMPRODUCT($A6438:$C6438,TRANSPOSE(Hoja3!$E$1:$E$3)/(Hoja3!$B$5^2))</f>
        <v>0.39340768526858949</v>
      </c>
      <c r="H6438" s="3">
        <f>$A6438-$G6438*Hoja3!$E$1</f>
        <v>0.35138950261077073</v>
      </c>
      <c r="I6438" s="3">
        <f>$B6438-$G6438*Hoja3!$E$2</f>
        <v>2.1894154666266541E-3</v>
      </c>
      <c r="J6438" s="3">
        <f>$C6438-$G6438*Hoja3!$E$3</f>
        <v>1.2171234135422286</v>
      </c>
      <c r="K6438" s="3">
        <f t="shared" si="201"/>
        <v>1.2668341564221488</v>
      </c>
      <c r="M6438" s="3" t="b">
        <f>IF(ABS($D6438-Hoja3!$B$10)&lt;Hoja3!$B$11, $H6438*Hoja3!$E$1 + $I6438*Hoja3!$E$2 + $J6438*Hoja3!$E$3)</f>
        <v>0</v>
      </c>
      <c r="N6438" s="3" t="b">
        <f>IF(ABS($D6438-Hoja3!$B$10)&lt;Hoja3!$B$11, $H6438*Hoja3!$G$1 + $I6438*Hoja3!$G$2 + $J6438*Hoja3!$G$3)</f>
        <v>0</v>
      </c>
      <c r="O6438" s="3" t="b">
        <f>IF(ABS($D6438-Hoja3!$B$10)&lt;Hoja3!$B$11, $H6438*Hoja3!$I$1 + $I6438*Hoja3!$I$2 + $J6438*Hoja3!$I$3)</f>
        <v>0</v>
      </c>
      <c r="Q6438">
        <f>IF(ABS($G6438-Hoja3!$B$5)&gt;Hoja3!$B$7, -$N6438/($G6438-Hoja3!$B$5))</f>
        <v>0</v>
      </c>
      <c r="R6438">
        <f>IF(ABS($G6438-Hoja3!$B$5)&gt;Hoja3!$B$7, -$O6438/($G6438-Hoja3!$B$5))</f>
        <v>0</v>
      </c>
    </row>
    <row r="6439" spans="1:18" ht="14.5" customHeight="1" x14ac:dyDescent="0.55000000000000004">
      <c r="A6439" s="3">
        <v>0.9</v>
      </c>
      <c r="B6439" s="3">
        <v>-0.7</v>
      </c>
      <c r="C6439" s="3">
        <v>1.1399999999999999</v>
      </c>
      <c r="D6439" s="3">
        <f t="shared" si="200"/>
        <v>-0.26254399999999967</v>
      </c>
      <c r="F6439" s="1"/>
      <c r="G6439" s="3" cm="1">
        <f t="array" ref="G6439">SUMPRODUCT($A6439:$C6439,TRANSPOSE(Hoja3!$E$1:$E$3)/(Hoja3!$B$5^2))</f>
        <v>0.38736774865408763</v>
      </c>
      <c r="H6439" s="3">
        <f>$A6439-$G6439*Hoja3!$E$1</f>
        <v>0.35981224765200959</v>
      </c>
      <c r="I6439" s="3">
        <f>$B6439-$G6439*Hoja3!$E$2</f>
        <v>-8.5912065690028072E-3</v>
      </c>
      <c r="J6439" s="3">
        <f>$C6439-$G6439*Hoja3!$E$3</f>
        <v>1.2947111183736648</v>
      </c>
      <c r="K6439" s="3">
        <f t="shared" si="201"/>
        <v>1.3438063634434421</v>
      </c>
      <c r="M6439" s="3">
        <f>IF(ABS($D6439-Hoja3!$B$10)&lt;Hoja3!$B$11, $H6439*Hoja3!$E$1 + $I6439*Hoja3!$E$2 + $J6439*Hoja3!$E$3)</f>
        <v>1.1102230246251565E-16</v>
      </c>
      <c r="N6439" s="3">
        <f>IF(ABS($D6439-Hoja3!$B$10)&lt;Hoja3!$B$11, $H6439*Hoja3!$G$1 + $I6439*Hoja3!$G$2 + $J6439*Hoja3!$G$3)</f>
        <v>-0.27824664551808875</v>
      </c>
      <c r="O6439" s="3">
        <f>IF(ABS($D6439-Hoja3!$B$10)&lt;Hoja3!$B$11, $H6439*Hoja3!$I$1 + $I6439*Hoja3!$I$2 + $J6439*Hoja3!$I$3)</f>
        <v>-1.3146841243009741</v>
      </c>
      <c r="Q6439">
        <f>IF(ABS($G6439-Hoja3!$B$5)&gt;Hoja3!$B$7, -$N6439/($G6439-Hoja3!$B$5))</f>
        <v>-0.14547838212091593</v>
      </c>
      <c r="R6439">
        <f>IF(ABS($G6439-Hoja3!$B$5)&gt;Hoja3!$B$7, -$O6439/($G6439-Hoja3!$B$5))</f>
        <v>-0.68736900330726625</v>
      </c>
    </row>
    <row r="6440" spans="1:18" ht="14.5" customHeight="1" x14ac:dyDescent="0.55000000000000004">
      <c r="A6440" s="3">
        <v>0.9</v>
      </c>
      <c r="B6440" s="3">
        <v>-0.7</v>
      </c>
      <c r="C6440" s="3">
        <v>1.22</v>
      </c>
      <c r="D6440" s="3">
        <f t="shared" si="200"/>
        <v>-0.59684799999999982</v>
      </c>
      <c r="F6440" s="1"/>
      <c r="G6440" s="3" cm="1">
        <f t="array" ref="G6440">SUMPRODUCT($A6440:$C6440,TRANSPOSE(Hoja3!$E$1:$E$3)/(Hoja3!$B$5^2))</f>
        <v>0.38132781203958566</v>
      </c>
      <c r="H6440" s="3">
        <f>$A6440-$G6440*Hoja3!$E$1</f>
        <v>0.36823499269324866</v>
      </c>
      <c r="I6440" s="3">
        <f>$B6440-$G6440*Hoja3!$E$2</f>
        <v>-1.9371828604632491E-2</v>
      </c>
      <c r="J6440" s="3">
        <f>$C6440-$G6440*Hoja3!$E$3</f>
        <v>1.3722988232051012</v>
      </c>
      <c r="K6440" s="3">
        <f t="shared" si="201"/>
        <v>1.4209772474453592</v>
      </c>
      <c r="M6440" s="3">
        <f>IF(ABS($D6440-Hoja3!$B$10)&lt;Hoja3!$B$11, $H6440*Hoja3!$E$1 + $I6440*Hoja3!$E$2 + $J6440*Hoja3!$E$3)</f>
        <v>4.4408920985006262E-16</v>
      </c>
      <c r="N6440" s="3">
        <f>IF(ABS($D6440-Hoja3!$B$10)&lt;Hoja3!$B$11, $H6440*Hoja3!$G$1 + $I6440*Hoja3!$G$2 + $J6440*Hoja3!$G$3)</f>
        <v>-0.27824664551808875</v>
      </c>
      <c r="O6440" s="3">
        <f>IF(ABS($D6440-Hoja3!$B$10)&lt;Hoja3!$B$11, $H6440*Hoja3!$I$1 + $I6440*Hoja3!$I$2 + $J6440*Hoja3!$I$3)</f>
        <v>-1.3934687445419507</v>
      </c>
      <c r="Q6440">
        <f>IF(ABS($G6440-Hoja3!$B$5)&gt;Hoja3!$B$7, -$N6440/($G6440-Hoja3!$B$5))</f>
        <v>-0.14502041946720973</v>
      </c>
      <c r="R6440">
        <f>IF(ABS($G6440-Hoja3!$B$5)&gt;Hoja3!$B$7, -$O6440/($G6440-Hoja3!$B$5))</f>
        <v>-0.7262672348543463</v>
      </c>
    </row>
    <row r="6441" spans="1:18" ht="14.5" customHeight="1" x14ac:dyDescent="0.55000000000000004">
      <c r="A6441" s="3">
        <v>0.9</v>
      </c>
      <c r="B6441" s="3">
        <v>-0.7</v>
      </c>
      <c r="C6441" s="3">
        <v>1.3</v>
      </c>
      <c r="D6441" s="3">
        <f t="shared" si="200"/>
        <v>-0.97800000000000042</v>
      </c>
      <c r="F6441" s="1"/>
      <c r="G6441" s="3" cm="1">
        <f t="array" ref="G6441">SUMPRODUCT($A6441:$C6441,TRANSPOSE(Hoja3!$E$1:$E$3)/(Hoja3!$B$5^2))</f>
        <v>0.37528787542508374</v>
      </c>
      <c r="H6441" s="3">
        <f>$A6441-$G6441*Hoja3!$E$1</f>
        <v>0.37665773773448763</v>
      </c>
      <c r="I6441" s="3">
        <f>$B6441-$G6441*Hoja3!$E$2</f>
        <v>-3.0152450640262063E-2</v>
      </c>
      <c r="J6441" s="3">
        <f>$C6441-$G6441*Hoja3!$E$3</f>
        <v>1.4498865280365376</v>
      </c>
      <c r="K6441" s="3">
        <f t="shared" si="201"/>
        <v>1.4983161101238687</v>
      </c>
      <c r="M6441" s="3" t="b">
        <f>IF(ABS($D6441-Hoja3!$B$10)&lt;Hoja3!$B$11, $H6441*Hoja3!$E$1 + $I6441*Hoja3!$E$2 + $J6441*Hoja3!$E$3)</f>
        <v>0</v>
      </c>
      <c r="N6441" s="3" t="b">
        <f>IF(ABS($D6441-Hoja3!$B$10)&lt;Hoja3!$B$11, $H6441*Hoja3!$G$1 + $I6441*Hoja3!$G$2 + $J6441*Hoja3!$G$3)</f>
        <v>0</v>
      </c>
      <c r="O6441" s="3" t="b">
        <f>IF(ABS($D6441-Hoja3!$B$10)&lt;Hoja3!$B$11, $H6441*Hoja3!$I$1 + $I6441*Hoja3!$I$2 + $J6441*Hoja3!$I$3)</f>
        <v>0</v>
      </c>
      <c r="Q6441">
        <f>IF(ABS($G6441-Hoja3!$B$5)&gt;Hoja3!$B$7, -$N6441/($G6441-Hoja3!$B$5))</f>
        <v>0</v>
      </c>
      <c r="R6441">
        <f>IF(ABS($G6441-Hoja3!$B$5)&gt;Hoja3!$B$7, -$O6441/($G6441-Hoja3!$B$5))</f>
        <v>0</v>
      </c>
    </row>
    <row r="6442" spans="1:18" ht="14.5" customHeight="1" x14ac:dyDescent="0.55000000000000004">
      <c r="A6442" s="3">
        <v>0.9</v>
      </c>
      <c r="B6442" s="3">
        <v>-0.5</v>
      </c>
      <c r="C6442" s="3">
        <v>-1.3</v>
      </c>
      <c r="D6442" s="3">
        <f t="shared" si="200"/>
        <v>3.1760000000000006</v>
      </c>
      <c r="F6442" s="1"/>
      <c r="G6442" s="3" cm="1">
        <f t="array" ref="G6442">SUMPRODUCT($A6442:$C6442,TRANSPOSE(Hoja3!$E$1:$E$3)/(Hoja3!$B$5^2))</f>
        <v>0.50410415456084035</v>
      </c>
      <c r="H6442" s="3">
        <f>$A6442-$G6442*Hoja3!$E$1</f>
        <v>0.19702229690610351</v>
      </c>
      <c r="I6442" s="3">
        <f>$B6442-$G6442*Hoja3!$E$2</f>
        <v>0.39977042869334289</v>
      </c>
      <c r="J6442" s="3">
        <f>$C6442-$G6442*Hoja3!$E$3</f>
        <v>-1.0986654340742172</v>
      </c>
      <c r="K6442" s="3">
        <f t="shared" si="201"/>
        <v>1.1856221645892522</v>
      </c>
      <c r="M6442" s="3" t="b">
        <f>IF(ABS($D6442-Hoja3!$B$10)&lt;Hoja3!$B$11, $H6442*Hoja3!$E$1 + $I6442*Hoja3!$E$2 + $J6442*Hoja3!$E$3)</f>
        <v>0</v>
      </c>
      <c r="N6442" s="3" t="b">
        <f>IF(ABS($D6442-Hoja3!$B$10)&lt;Hoja3!$B$11, $H6442*Hoja3!$G$1 + $I6442*Hoja3!$G$2 + $J6442*Hoja3!$G$3)</f>
        <v>0</v>
      </c>
      <c r="O6442" s="3" t="b">
        <f>IF(ABS($D6442-Hoja3!$B$10)&lt;Hoja3!$B$11, $H6442*Hoja3!$I$1 + $I6442*Hoja3!$I$2 + $J6442*Hoja3!$I$3)</f>
        <v>0</v>
      </c>
      <c r="Q6442">
        <f>IF(ABS($G6442-Hoja3!$B$5)&gt;Hoja3!$B$7, -$N6442/($G6442-Hoja3!$B$5))</f>
        <v>0</v>
      </c>
      <c r="R6442">
        <f>IF(ABS($G6442-Hoja3!$B$5)&gt;Hoja3!$B$7, -$O6442/($G6442-Hoja3!$B$5))</f>
        <v>0</v>
      </c>
    </row>
    <row r="6443" spans="1:18" ht="14.5" customHeight="1" x14ac:dyDescent="0.55000000000000004">
      <c r="A6443" s="3">
        <v>0.9</v>
      </c>
      <c r="B6443" s="3">
        <v>-0.5</v>
      </c>
      <c r="C6443" s="3">
        <v>-1.22</v>
      </c>
      <c r="D6443" s="3">
        <f t="shared" si="200"/>
        <v>2.794848</v>
      </c>
      <c r="F6443" s="1"/>
      <c r="G6443" s="3" cm="1">
        <f t="array" ref="G6443">SUMPRODUCT($A6443:$C6443,TRANSPOSE(Hoja3!$E$1:$E$3)/(Hoja3!$B$5^2))</f>
        <v>0.49806421794633848</v>
      </c>
      <c r="H6443" s="3">
        <f>$A6443-$G6443*Hoja3!$E$1</f>
        <v>0.20544504194734248</v>
      </c>
      <c r="I6443" s="3">
        <f>$B6443-$G6443*Hoja3!$E$2</f>
        <v>0.38898980665771343</v>
      </c>
      <c r="J6443" s="3">
        <f>$C6443-$G6443*Hoja3!$E$3</f>
        <v>-1.0210777292427808</v>
      </c>
      <c r="K6443" s="3">
        <f t="shared" si="201"/>
        <v>1.1118095448861485</v>
      </c>
      <c r="M6443" s="3" t="b">
        <f>IF(ABS($D6443-Hoja3!$B$10)&lt;Hoja3!$B$11, $H6443*Hoja3!$E$1 + $I6443*Hoja3!$E$2 + $J6443*Hoja3!$E$3)</f>
        <v>0</v>
      </c>
      <c r="N6443" s="3" t="b">
        <f>IF(ABS($D6443-Hoja3!$B$10)&lt;Hoja3!$B$11, $H6443*Hoja3!$G$1 + $I6443*Hoja3!$G$2 + $J6443*Hoja3!$G$3)</f>
        <v>0</v>
      </c>
      <c r="O6443" s="3" t="b">
        <f>IF(ABS($D6443-Hoja3!$B$10)&lt;Hoja3!$B$11, $H6443*Hoja3!$I$1 + $I6443*Hoja3!$I$2 + $J6443*Hoja3!$I$3)</f>
        <v>0</v>
      </c>
      <c r="Q6443">
        <f>IF(ABS($G6443-Hoja3!$B$5)&gt;Hoja3!$B$7, -$N6443/($G6443-Hoja3!$B$5))</f>
        <v>0</v>
      </c>
      <c r="R6443">
        <f>IF(ABS($G6443-Hoja3!$B$5)&gt;Hoja3!$B$7, -$O6443/($G6443-Hoja3!$B$5))</f>
        <v>0</v>
      </c>
    </row>
    <row r="6444" spans="1:18" ht="14.5" customHeight="1" x14ac:dyDescent="0.55000000000000004">
      <c r="A6444" s="3">
        <v>0.9</v>
      </c>
      <c r="B6444" s="3">
        <v>-0.5</v>
      </c>
      <c r="C6444" s="3">
        <v>-1.1399999999999999</v>
      </c>
      <c r="D6444" s="3">
        <f t="shared" si="200"/>
        <v>2.4605439999999996</v>
      </c>
      <c r="F6444" s="1"/>
      <c r="G6444" s="3" cm="1">
        <f t="array" ref="G6444">SUMPRODUCT($A6444:$C6444,TRANSPOSE(Hoja3!$E$1:$E$3)/(Hoja3!$B$5^2))</f>
        <v>0.49202428133183651</v>
      </c>
      <c r="H6444" s="3">
        <f>$A6444-$G6444*Hoja3!$E$1</f>
        <v>0.21386778698858155</v>
      </c>
      <c r="I6444" s="3">
        <f>$B6444-$G6444*Hoja3!$E$2</f>
        <v>0.37820918462208375</v>
      </c>
      <c r="J6444" s="3">
        <f>$C6444-$G6444*Hoja3!$E$3</f>
        <v>-0.94349002441134444</v>
      </c>
      <c r="K6444" s="3">
        <f t="shared" si="201"/>
        <v>1.0387276080896348</v>
      </c>
      <c r="M6444" s="3" t="b">
        <f>IF(ABS($D6444-Hoja3!$B$10)&lt;Hoja3!$B$11, $H6444*Hoja3!$E$1 + $I6444*Hoja3!$E$2 + $J6444*Hoja3!$E$3)</f>
        <v>0</v>
      </c>
      <c r="N6444" s="3" t="b">
        <f>IF(ABS($D6444-Hoja3!$B$10)&lt;Hoja3!$B$11, $H6444*Hoja3!$G$1 + $I6444*Hoja3!$G$2 + $J6444*Hoja3!$G$3)</f>
        <v>0</v>
      </c>
      <c r="O6444" s="3" t="b">
        <f>IF(ABS($D6444-Hoja3!$B$10)&lt;Hoja3!$B$11, $H6444*Hoja3!$I$1 + $I6444*Hoja3!$I$2 + $J6444*Hoja3!$I$3)</f>
        <v>0</v>
      </c>
      <c r="Q6444">
        <f>IF(ABS($G6444-Hoja3!$B$5)&gt;Hoja3!$B$7, -$N6444/($G6444-Hoja3!$B$5))</f>
        <v>0</v>
      </c>
      <c r="R6444">
        <f>IF(ABS($G6444-Hoja3!$B$5)&gt;Hoja3!$B$7, -$O6444/($G6444-Hoja3!$B$5))</f>
        <v>0</v>
      </c>
    </row>
    <row r="6445" spans="1:18" ht="14.5" customHeight="1" x14ac:dyDescent="0.55000000000000004">
      <c r="A6445" s="3">
        <v>0.9</v>
      </c>
      <c r="B6445" s="3">
        <v>-0.5</v>
      </c>
      <c r="C6445" s="3">
        <v>-1.06</v>
      </c>
      <c r="D6445" s="3">
        <f t="shared" si="200"/>
        <v>2.1700160000000004</v>
      </c>
      <c r="F6445" s="1"/>
      <c r="G6445" s="3" cm="1">
        <f t="array" ref="G6445">SUMPRODUCT($A6445:$C6445,TRANSPOSE(Hoja3!$E$1:$E$3)/(Hoja3!$B$5^2))</f>
        <v>0.48598434471733465</v>
      </c>
      <c r="H6445" s="3">
        <f>$A6445-$G6445*Hoja3!$E$1</f>
        <v>0.22229053202982041</v>
      </c>
      <c r="I6445" s="3">
        <f>$B6445-$G6445*Hoja3!$E$2</f>
        <v>0.36742856258645429</v>
      </c>
      <c r="J6445" s="3">
        <f>$C6445-$G6445*Hoja3!$E$3</f>
        <v>-0.86590231957990826</v>
      </c>
      <c r="K6445" s="3">
        <f t="shared" si="201"/>
        <v>0.96654211304438986</v>
      </c>
      <c r="M6445" s="3" t="b">
        <f>IF(ABS($D6445-Hoja3!$B$10)&lt;Hoja3!$B$11, $H6445*Hoja3!$E$1 + $I6445*Hoja3!$E$2 + $J6445*Hoja3!$E$3)</f>
        <v>0</v>
      </c>
      <c r="N6445" s="3" t="b">
        <f>IF(ABS($D6445-Hoja3!$B$10)&lt;Hoja3!$B$11, $H6445*Hoja3!$G$1 + $I6445*Hoja3!$G$2 + $J6445*Hoja3!$G$3)</f>
        <v>0</v>
      </c>
      <c r="O6445" s="3" t="b">
        <f>IF(ABS($D6445-Hoja3!$B$10)&lt;Hoja3!$B$11, $H6445*Hoja3!$I$1 + $I6445*Hoja3!$I$2 + $J6445*Hoja3!$I$3)</f>
        <v>0</v>
      </c>
      <c r="Q6445">
        <f>IF(ABS($G6445-Hoja3!$B$5)&gt;Hoja3!$B$7, -$N6445/($G6445-Hoja3!$B$5))</f>
        <v>0</v>
      </c>
      <c r="R6445">
        <f>IF(ABS($G6445-Hoja3!$B$5)&gt;Hoja3!$B$7, -$O6445/($G6445-Hoja3!$B$5))</f>
        <v>0</v>
      </c>
    </row>
    <row r="6446" spans="1:18" ht="14.5" customHeight="1" x14ac:dyDescent="0.55000000000000004">
      <c r="A6446" s="3">
        <v>0.9</v>
      </c>
      <c r="B6446" s="3">
        <v>-0.5</v>
      </c>
      <c r="C6446" s="3">
        <v>-0.98</v>
      </c>
      <c r="D6446" s="3">
        <f t="shared" si="200"/>
        <v>1.9201920000000001</v>
      </c>
      <c r="F6446" s="1"/>
      <c r="G6446" s="3" cm="1">
        <f t="array" ref="G6446">SUMPRODUCT($A6446:$C6446,TRANSPOSE(Hoja3!$E$1:$E$3)/(Hoja3!$B$5^2))</f>
        <v>0.47994440810283268</v>
      </c>
      <c r="H6446" s="3">
        <f>$A6446-$G6446*Hoja3!$E$1</f>
        <v>0.23071327707105949</v>
      </c>
      <c r="I6446" s="3">
        <f>$B6446-$G6446*Hoja3!$E$2</f>
        <v>0.3566479405508246</v>
      </c>
      <c r="J6446" s="3">
        <f>$C6446-$G6446*Hoja3!$E$3</f>
        <v>-0.78831461474847186</v>
      </c>
      <c r="K6446" s="3">
        <f t="shared" si="201"/>
        <v>0.89546987751796747</v>
      </c>
      <c r="M6446" s="3" t="b">
        <f>IF(ABS($D6446-Hoja3!$B$10)&lt;Hoja3!$B$11, $H6446*Hoja3!$E$1 + $I6446*Hoja3!$E$2 + $J6446*Hoja3!$E$3)</f>
        <v>0</v>
      </c>
      <c r="N6446" s="3" t="b">
        <f>IF(ABS($D6446-Hoja3!$B$10)&lt;Hoja3!$B$11, $H6446*Hoja3!$G$1 + $I6446*Hoja3!$G$2 + $J6446*Hoja3!$G$3)</f>
        <v>0</v>
      </c>
      <c r="O6446" s="3" t="b">
        <f>IF(ABS($D6446-Hoja3!$B$10)&lt;Hoja3!$B$11, $H6446*Hoja3!$I$1 + $I6446*Hoja3!$I$2 + $J6446*Hoja3!$I$3)</f>
        <v>0</v>
      </c>
      <c r="Q6446">
        <f>IF(ABS($G6446-Hoja3!$B$5)&gt;Hoja3!$B$7, -$N6446/($G6446-Hoja3!$B$5))</f>
        <v>0</v>
      </c>
      <c r="R6446">
        <f>IF(ABS($G6446-Hoja3!$B$5)&gt;Hoja3!$B$7, -$O6446/($G6446-Hoja3!$B$5))</f>
        <v>0</v>
      </c>
    </row>
    <row r="6447" spans="1:18" ht="14.5" customHeight="1" x14ac:dyDescent="0.55000000000000004">
      <c r="A6447" s="3">
        <v>0.9</v>
      </c>
      <c r="B6447" s="3">
        <v>-0.5</v>
      </c>
      <c r="C6447" s="3">
        <v>-0.9</v>
      </c>
      <c r="D6447" s="3">
        <f t="shared" si="200"/>
        <v>1.7080000000000002</v>
      </c>
      <c r="F6447" s="1"/>
      <c r="G6447" s="3" cm="1">
        <f t="array" ref="G6447">SUMPRODUCT($A6447:$C6447,TRANSPOSE(Hoja3!$E$1:$E$3)/(Hoja3!$B$5^2))</f>
        <v>0.47390447148833081</v>
      </c>
      <c r="H6447" s="3">
        <f>$A6447-$G6447*Hoja3!$E$1</f>
        <v>0.23913602211229834</v>
      </c>
      <c r="I6447" s="3">
        <f>$B6447-$G6447*Hoja3!$E$2</f>
        <v>0.34586731851519514</v>
      </c>
      <c r="J6447" s="3">
        <f>$C6447-$G6447*Hoja3!$E$3</f>
        <v>-0.71072690991703547</v>
      </c>
      <c r="K6447" s="3">
        <f t="shared" si="201"/>
        <v>0.82579838917789306</v>
      </c>
      <c r="M6447" s="3" t="b">
        <f>IF(ABS($D6447-Hoja3!$B$10)&lt;Hoja3!$B$11, $H6447*Hoja3!$E$1 + $I6447*Hoja3!$E$2 + $J6447*Hoja3!$E$3)</f>
        <v>0</v>
      </c>
      <c r="N6447" s="3" t="b">
        <f>IF(ABS($D6447-Hoja3!$B$10)&lt;Hoja3!$B$11, $H6447*Hoja3!$G$1 + $I6447*Hoja3!$G$2 + $J6447*Hoja3!$G$3)</f>
        <v>0</v>
      </c>
      <c r="O6447" s="3" t="b">
        <f>IF(ABS($D6447-Hoja3!$B$10)&lt;Hoja3!$B$11, $H6447*Hoja3!$I$1 + $I6447*Hoja3!$I$2 + $J6447*Hoja3!$I$3)</f>
        <v>0</v>
      </c>
      <c r="Q6447">
        <f>IF(ABS($G6447-Hoja3!$B$5)&gt;Hoja3!$B$7, -$N6447/($G6447-Hoja3!$B$5))</f>
        <v>0</v>
      </c>
      <c r="R6447">
        <f>IF(ABS($G6447-Hoja3!$B$5)&gt;Hoja3!$B$7, -$O6447/($G6447-Hoja3!$B$5))</f>
        <v>0</v>
      </c>
    </row>
    <row r="6448" spans="1:18" ht="14.5" customHeight="1" x14ac:dyDescent="0.55000000000000004">
      <c r="A6448" s="3">
        <v>0.9</v>
      </c>
      <c r="B6448" s="3">
        <v>-0.5</v>
      </c>
      <c r="C6448" s="3">
        <v>-0.82</v>
      </c>
      <c r="D6448" s="3">
        <f t="shared" si="200"/>
        <v>1.530368</v>
      </c>
      <c r="F6448" s="1"/>
      <c r="G6448" s="3" cm="1">
        <f t="array" ref="G6448">SUMPRODUCT($A6448:$C6448,TRANSPOSE(Hoja3!$E$1:$E$3)/(Hoja3!$B$5^2))</f>
        <v>0.46786453487382884</v>
      </c>
      <c r="H6448" s="3">
        <f>$A6448-$G6448*Hoja3!$E$1</f>
        <v>0.24755876715353742</v>
      </c>
      <c r="I6448" s="3">
        <f>$B6448-$G6448*Hoja3!$E$2</f>
        <v>0.33508669647956546</v>
      </c>
      <c r="J6448" s="3">
        <f>$C6448-$G6448*Hoja3!$E$3</f>
        <v>-0.63313920508559907</v>
      </c>
      <c r="K6448" s="3">
        <f t="shared" si="201"/>
        <v>0.75791403890453968</v>
      </c>
      <c r="M6448" s="3" t="b">
        <f>IF(ABS($D6448-Hoja3!$B$10)&lt;Hoja3!$B$11, $H6448*Hoja3!$E$1 + $I6448*Hoja3!$E$2 + $J6448*Hoja3!$E$3)</f>
        <v>0</v>
      </c>
      <c r="N6448" s="3" t="b">
        <f>IF(ABS($D6448-Hoja3!$B$10)&lt;Hoja3!$B$11, $H6448*Hoja3!$G$1 + $I6448*Hoja3!$G$2 + $J6448*Hoja3!$G$3)</f>
        <v>0</v>
      </c>
      <c r="O6448" s="3" t="b">
        <f>IF(ABS($D6448-Hoja3!$B$10)&lt;Hoja3!$B$11, $H6448*Hoja3!$I$1 + $I6448*Hoja3!$I$2 + $J6448*Hoja3!$I$3)</f>
        <v>0</v>
      </c>
      <c r="Q6448">
        <f>IF(ABS($G6448-Hoja3!$B$5)&gt;Hoja3!$B$7, -$N6448/($G6448-Hoja3!$B$5))</f>
        <v>0</v>
      </c>
      <c r="R6448">
        <f>IF(ABS($G6448-Hoja3!$B$5)&gt;Hoja3!$B$7, -$O6448/($G6448-Hoja3!$B$5))</f>
        <v>0</v>
      </c>
    </row>
    <row r="6449" spans="1:18" ht="14.5" customHeight="1" x14ac:dyDescent="0.55000000000000004">
      <c r="A6449" s="3">
        <v>0.9</v>
      </c>
      <c r="B6449" s="3">
        <v>-0.5</v>
      </c>
      <c r="C6449" s="3">
        <v>-0.74</v>
      </c>
      <c r="D6449" s="3">
        <f t="shared" si="200"/>
        <v>1.3842240000000001</v>
      </c>
      <c r="F6449" s="1"/>
      <c r="G6449" s="3" cm="1">
        <f t="array" ref="G6449">SUMPRODUCT($A6449:$C6449,TRANSPOSE(Hoja3!$E$1:$E$3)/(Hoja3!$B$5^2))</f>
        <v>0.46182459825932692</v>
      </c>
      <c r="H6449" s="3">
        <f>$A6449-$G6449*Hoja3!$E$1</f>
        <v>0.25598151219477638</v>
      </c>
      <c r="I6449" s="3">
        <f>$B6449-$G6449*Hoja3!$E$2</f>
        <v>0.32430607444393589</v>
      </c>
      <c r="J6449" s="3">
        <f>$C6449-$G6449*Hoja3!$E$3</f>
        <v>-0.55555150025416289</v>
      </c>
      <c r="K6449" s="3">
        <f t="shared" si="201"/>
        <v>0.69234271422570148</v>
      </c>
      <c r="M6449" s="3" t="b">
        <f>IF(ABS($D6449-Hoja3!$B$10)&lt;Hoja3!$B$11, $H6449*Hoja3!$E$1 + $I6449*Hoja3!$E$2 + $J6449*Hoja3!$E$3)</f>
        <v>0</v>
      </c>
      <c r="N6449" s="3" t="b">
        <f>IF(ABS($D6449-Hoja3!$B$10)&lt;Hoja3!$B$11, $H6449*Hoja3!$G$1 + $I6449*Hoja3!$G$2 + $J6449*Hoja3!$G$3)</f>
        <v>0</v>
      </c>
      <c r="O6449" s="3" t="b">
        <f>IF(ABS($D6449-Hoja3!$B$10)&lt;Hoja3!$B$11, $H6449*Hoja3!$I$1 + $I6449*Hoja3!$I$2 + $J6449*Hoja3!$I$3)</f>
        <v>0</v>
      </c>
      <c r="Q6449">
        <f>IF(ABS($G6449-Hoja3!$B$5)&gt;Hoja3!$B$7, -$N6449/($G6449-Hoja3!$B$5))</f>
        <v>0</v>
      </c>
      <c r="R6449">
        <f>IF(ABS($G6449-Hoja3!$B$5)&gt;Hoja3!$B$7, -$O6449/($G6449-Hoja3!$B$5))</f>
        <v>0</v>
      </c>
    </row>
    <row r="6450" spans="1:18" ht="14.5" customHeight="1" x14ac:dyDescent="0.55000000000000004">
      <c r="A6450" s="3">
        <v>0.9</v>
      </c>
      <c r="B6450" s="3">
        <v>-0.5</v>
      </c>
      <c r="C6450" s="3">
        <v>-0.66</v>
      </c>
      <c r="D6450" s="3">
        <f t="shared" si="200"/>
        <v>1.2664960000000001</v>
      </c>
      <c r="F6450" s="1"/>
      <c r="G6450" s="3" cm="1">
        <f t="array" ref="G6450">SUMPRODUCT($A6450:$C6450,TRANSPOSE(Hoja3!$E$1:$E$3)/(Hoja3!$B$5^2))</f>
        <v>0.45578466164482501</v>
      </c>
      <c r="H6450" s="3">
        <f>$A6450-$G6450*Hoja3!$E$1</f>
        <v>0.26440425723601535</v>
      </c>
      <c r="I6450" s="3">
        <f>$B6450-$G6450*Hoja3!$E$2</f>
        <v>0.31352545240830632</v>
      </c>
      <c r="J6450" s="3">
        <f>$C6450-$G6450*Hoja3!$E$3</f>
        <v>-0.47796379542272655</v>
      </c>
      <c r="K6450" s="3">
        <f t="shared" si="201"/>
        <v>0.62980728027489497</v>
      </c>
      <c r="M6450" s="3" t="b">
        <f>IF(ABS($D6450-Hoja3!$B$10)&lt;Hoja3!$B$11, $H6450*Hoja3!$E$1 + $I6450*Hoja3!$E$2 + $J6450*Hoja3!$E$3)</f>
        <v>0</v>
      </c>
      <c r="N6450" s="3" t="b">
        <f>IF(ABS($D6450-Hoja3!$B$10)&lt;Hoja3!$B$11, $H6450*Hoja3!$G$1 + $I6450*Hoja3!$G$2 + $J6450*Hoja3!$G$3)</f>
        <v>0</v>
      </c>
      <c r="O6450" s="3" t="b">
        <f>IF(ABS($D6450-Hoja3!$B$10)&lt;Hoja3!$B$11, $H6450*Hoja3!$I$1 + $I6450*Hoja3!$I$2 + $J6450*Hoja3!$I$3)</f>
        <v>0</v>
      </c>
      <c r="Q6450">
        <f>IF(ABS($G6450-Hoja3!$B$5)&gt;Hoja3!$B$7, -$N6450/($G6450-Hoja3!$B$5))</f>
        <v>0</v>
      </c>
      <c r="R6450">
        <f>IF(ABS($G6450-Hoja3!$B$5)&gt;Hoja3!$B$7, -$O6450/($G6450-Hoja3!$B$5))</f>
        <v>0</v>
      </c>
    </row>
    <row r="6451" spans="1:18" ht="14.5" customHeight="1" x14ac:dyDescent="0.55000000000000004">
      <c r="A6451" s="3">
        <v>0.9</v>
      </c>
      <c r="B6451" s="3">
        <v>-0.5</v>
      </c>
      <c r="C6451" s="3">
        <v>-0.57999999999999996</v>
      </c>
      <c r="D6451" s="3">
        <f t="shared" si="200"/>
        <v>1.174112</v>
      </c>
      <c r="F6451" s="1"/>
      <c r="G6451" s="3" cm="1">
        <f t="array" ref="G6451">SUMPRODUCT($A6451:$C6451,TRANSPOSE(Hoja3!$E$1:$E$3)/(Hoja3!$B$5^2))</f>
        <v>0.44974472503032309</v>
      </c>
      <c r="H6451" s="3">
        <f>$A6451-$G6451*Hoja3!$E$1</f>
        <v>0.27282700227725432</v>
      </c>
      <c r="I6451" s="3">
        <f>$B6451-$G6451*Hoja3!$E$2</f>
        <v>0.30274483037267674</v>
      </c>
      <c r="J6451" s="3">
        <f>$C6451-$G6451*Hoja3!$E$3</f>
        <v>-0.40037609059129009</v>
      </c>
      <c r="K6451" s="3">
        <f t="shared" si="201"/>
        <v>0.5713055394498977</v>
      </c>
      <c r="M6451" s="3" t="b">
        <f>IF(ABS($D6451-Hoja3!$B$10)&lt;Hoja3!$B$11, $H6451*Hoja3!$E$1 + $I6451*Hoja3!$E$2 + $J6451*Hoja3!$E$3)</f>
        <v>0</v>
      </c>
      <c r="N6451" s="3" t="b">
        <f>IF(ABS($D6451-Hoja3!$B$10)&lt;Hoja3!$B$11, $H6451*Hoja3!$G$1 + $I6451*Hoja3!$G$2 + $J6451*Hoja3!$G$3)</f>
        <v>0</v>
      </c>
      <c r="O6451" s="3" t="b">
        <f>IF(ABS($D6451-Hoja3!$B$10)&lt;Hoja3!$B$11, $H6451*Hoja3!$I$1 + $I6451*Hoja3!$I$2 + $J6451*Hoja3!$I$3)</f>
        <v>0</v>
      </c>
      <c r="Q6451">
        <f>IF(ABS($G6451-Hoja3!$B$5)&gt;Hoja3!$B$7, -$N6451/($G6451-Hoja3!$B$5))</f>
        <v>0</v>
      </c>
      <c r="R6451">
        <f>IF(ABS($G6451-Hoja3!$B$5)&gt;Hoja3!$B$7, -$O6451/($G6451-Hoja3!$B$5))</f>
        <v>0</v>
      </c>
    </row>
    <row r="6452" spans="1:18" ht="14.5" customHeight="1" x14ac:dyDescent="0.55000000000000004">
      <c r="A6452" s="3">
        <v>0.9</v>
      </c>
      <c r="B6452" s="3">
        <v>-0.5</v>
      </c>
      <c r="C6452" s="3">
        <v>-0.5</v>
      </c>
      <c r="D6452" s="3">
        <f t="shared" si="200"/>
        <v>1.1040000000000001</v>
      </c>
      <c r="F6452" s="1"/>
      <c r="G6452" s="3" cm="1">
        <f t="array" ref="G6452">SUMPRODUCT($A6452:$C6452,TRANSPOSE(Hoja3!$E$1:$E$3)/(Hoja3!$B$5^2))</f>
        <v>0.44370478841582117</v>
      </c>
      <c r="H6452" s="3">
        <f>$A6452-$G6452*Hoja3!$E$1</f>
        <v>0.28124974731849328</v>
      </c>
      <c r="I6452" s="3">
        <f>$B6452-$G6452*Hoja3!$E$2</f>
        <v>0.29196420833704717</v>
      </c>
      <c r="J6452" s="3">
        <f>$C6452-$G6452*Hoja3!$E$3</f>
        <v>-0.3227883857598538</v>
      </c>
      <c r="K6452" s="3">
        <f t="shared" si="201"/>
        <v>0.51820542384082324</v>
      </c>
      <c r="M6452" s="3" t="b">
        <f>IF(ABS($D6452-Hoja3!$B$10)&lt;Hoja3!$B$11, $H6452*Hoja3!$E$1 + $I6452*Hoja3!$E$2 + $J6452*Hoja3!$E$3)</f>
        <v>0</v>
      </c>
      <c r="N6452" s="3" t="b">
        <f>IF(ABS($D6452-Hoja3!$B$10)&lt;Hoja3!$B$11, $H6452*Hoja3!$G$1 + $I6452*Hoja3!$G$2 + $J6452*Hoja3!$G$3)</f>
        <v>0</v>
      </c>
      <c r="O6452" s="3" t="b">
        <f>IF(ABS($D6452-Hoja3!$B$10)&lt;Hoja3!$B$11, $H6452*Hoja3!$I$1 + $I6452*Hoja3!$I$2 + $J6452*Hoja3!$I$3)</f>
        <v>0</v>
      </c>
      <c r="Q6452">
        <f>IF(ABS($G6452-Hoja3!$B$5)&gt;Hoja3!$B$7, -$N6452/($G6452-Hoja3!$B$5))</f>
        <v>0</v>
      </c>
      <c r="R6452">
        <f>IF(ABS($G6452-Hoja3!$B$5)&gt;Hoja3!$B$7, -$O6452/($G6452-Hoja3!$B$5))</f>
        <v>0</v>
      </c>
    </row>
    <row r="6453" spans="1:18" ht="14.5" customHeight="1" x14ac:dyDescent="0.55000000000000004">
      <c r="A6453" s="3">
        <v>0.9</v>
      </c>
      <c r="B6453" s="3">
        <v>-0.5</v>
      </c>
      <c r="C6453" s="3">
        <v>-0.42</v>
      </c>
      <c r="D6453" s="3">
        <f t="shared" si="200"/>
        <v>1.053088</v>
      </c>
      <c r="F6453" s="1"/>
      <c r="G6453" s="3" cm="1">
        <f t="array" ref="G6453">SUMPRODUCT($A6453:$C6453,TRANSPOSE(Hoja3!$E$1:$E$3)/(Hoja3!$B$5^2))</f>
        <v>0.43766485180131925</v>
      </c>
      <c r="H6453" s="3">
        <f>$A6453-$G6453*Hoja3!$E$1</f>
        <v>0.28967249235973225</v>
      </c>
      <c r="I6453" s="3">
        <f>$B6453-$G6453*Hoja3!$E$2</f>
        <v>0.28118358630141771</v>
      </c>
      <c r="J6453" s="3">
        <f>$C6453-$G6453*Hoja3!$E$3</f>
        <v>-0.24520068092841749</v>
      </c>
      <c r="K6453" s="3">
        <f t="shared" si="201"/>
        <v>0.47233223049352197</v>
      </c>
      <c r="M6453" s="3" t="b">
        <f>IF(ABS($D6453-Hoja3!$B$10)&lt;Hoja3!$B$11, $H6453*Hoja3!$E$1 + $I6453*Hoja3!$E$2 + $J6453*Hoja3!$E$3)</f>
        <v>0</v>
      </c>
      <c r="N6453" s="3" t="b">
        <f>IF(ABS($D6453-Hoja3!$B$10)&lt;Hoja3!$B$11, $H6453*Hoja3!$G$1 + $I6453*Hoja3!$G$2 + $J6453*Hoja3!$G$3)</f>
        <v>0</v>
      </c>
      <c r="O6453" s="3" t="b">
        <f>IF(ABS($D6453-Hoja3!$B$10)&lt;Hoja3!$B$11, $H6453*Hoja3!$I$1 + $I6453*Hoja3!$I$2 + $J6453*Hoja3!$I$3)</f>
        <v>0</v>
      </c>
      <c r="Q6453">
        <f>IF(ABS($G6453-Hoja3!$B$5)&gt;Hoja3!$B$7, -$N6453/($G6453-Hoja3!$B$5))</f>
        <v>0</v>
      </c>
      <c r="R6453">
        <f>IF(ABS($G6453-Hoja3!$B$5)&gt;Hoja3!$B$7, -$O6453/($G6453-Hoja3!$B$5))</f>
        <v>0</v>
      </c>
    </row>
    <row r="6454" spans="1:18" ht="14.5" customHeight="1" x14ac:dyDescent="0.55000000000000004">
      <c r="A6454" s="3">
        <v>0.9</v>
      </c>
      <c r="B6454" s="3">
        <v>-0.5</v>
      </c>
      <c r="C6454" s="3">
        <v>-0.34</v>
      </c>
      <c r="D6454" s="3">
        <f t="shared" si="200"/>
        <v>1.0183040000000001</v>
      </c>
      <c r="F6454" s="1"/>
      <c r="G6454" s="3" cm="1">
        <f t="array" ref="G6454">SUMPRODUCT($A6454:$C6454,TRANSPOSE(Hoja3!$E$1:$E$3)/(Hoja3!$B$5^2))</f>
        <v>0.43162491518681734</v>
      </c>
      <c r="H6454" s="3">
        <f>$A6454-$G6454*Hoja3!$E$1</f>
        <v>0.29809523740097121</v>
      </c>
      <c r="I6454" s="3">
        <f>$B6454-$G6454*Hoja3!$E$2</f>
        <v>0.27040296426578814</v>
      </c>
      <c r="J6454" s="3">
        <f>$C6454-$G6454*Hoja3!$E$3</f>
        <v>-0.16761297609698117</v>
      </c>
      <c r="K6454" s="3">
        <f t="shared" si="201"/>
        <v>0.43597321408654643</v>
      </c>
      <c r="M6454" s="3" t="b">
        <f>IF(ABS($D6454-Hoja3!$B$10)&lt;Hoja3!$B$11, $H6454*Hoja3!$E$1 + $I6454*Hoja3!$E$2 + $J6454*Hoja3!$E$3)</f>
        <v>0</v>
      </c>
      <c r="N6454" s="3" t="b">
        <f>IF(ABS($D6454-Hoja3!$B$10)&lt;Hoja3!$B$11, $H6454*Hoja3!$G$1 + $I6454*Hoja3!$G$2 + $J6454*Hoja3!$G$3)</f>
        <v>0</v>
      </c>
      <c r="O6454" s="3" t="b">
        <f>IF(ABS($D6454-Hoja3!$B$10)&lt;Hoja3!$B$11, $H6454*Hoja3!$I$1 + $I6454*Hoja3!$I$2 + $J6454*Hoja3!$I$3)</f>
        <v>0</v>
      </c>
      <c r="Q6454">
        <f>IF(ABS($G6454-Hoja3!$B$5)&gt;Hoja3!$B$7, -$N6454/($G6454-Hoja3!$B$5))</f>
        <v>0</v>
      </c>
      <c r="R6454">
        <f>IF(ABS($G6454-Hoja3!$B$5)&gt;Hoja3!$B$7, -$O6454/($G6454-Hoja3!$B$5))</f>
        <v>0</v>
      </c>
    </row>
    <row r="6455" spans="1:18" ht="14.5" customHeight="1" x14ac:dyDescent="0.55000000000000004">
      <c r="A6455" s="3">
        <v>0.9</v>
      </c>
      <c r="B6455" s="3">
        <v>-0.5</v>
      </c>
      <c r="C6455" s="3">
        <v>-0.26</v>
      </c>
      <c r="D6455" s="3">
        <f t="shared" si="200"/>
        <v>0.99657600000000013</v>
      </c>
      <c r="F6455" s="1"/>
      <c r="G6455" s="3" cm="1">
        <f t="array" ref="G6455">SUMPRODUCT($A6455:$C6455,TRANSPOSE(Hoja3!$E$1:$E$3)/(Hoja3!$B$5^2))</f>
        <v>0.42558497857231542</v>
      </c>
      <c r="H6455" s="3">
        <f>$A6455-$G6455*Hoja3!$E$1</f>
        <v>0.30651798244221018</v>
      </c>
      <c r="I6455" s="3">
        <f>$B6455-$G6455*Hoja3!$E$2</f>
        <v>0.25962234223015856</v>
      </c>
      <c r="J6455" s="3">
        <f>$C6455-$G6455*Hoja3!$E$3</f>
        <v>-9.0025271265544826E-2</v>
      </c>
      <c r="K6455" s="3">
        <f t="shared" si="201"/>
        <v>0.41165711898611884</v>
      </c>
      <c r="M6455" s="3" t="b">
        <f>IF(ABS($D6455-Hoja3!$B$10)&lt;Hoja3!$B$11, $H6455*Hoja3!$E$1 + $I6455*Hoja3!$E$2 + $J6455*Hoja3!$E$3)</f>
        <v>0</v>
      </c>
      <c r="N6455" s="3" t="b">
        <f>IF(ABS($D6455-Hoja3!$B$10)&lt;Hoja3!$B$11, $H6455*Hoja3!$G$1 + $I6455*Hoja3!$G$2 + $J6455*Hoja3!$G$3)</f>
        <v>0</v>
      </c>
      <c r="O6455" s="3" t="b">
        <f>IF(ABS($D6455-Hoja3!$B$10)&lt;Hoja3!$B$11, $H6455*Hoja3!$I$1 + $I6455*Hoja3!$I$2 + $J6455*Hoja3!$I$3)</f>
        <v>0</v>
      </c>
      <c r="Q6455">
        <f>IF(ABS($G6455-Hoja3!$B$5)&gt;Hoja3!$B$7, -$N6455/($G6455-Hoja3!$B$5))</f>
        <v>0</v>
      </c>
      <c r="R6455">
        <f>IF(ABS($G6455-Hoja3!$B$5)&gt;Hoja3!$B$7, -$O6455/($G6455-Hoja3!$B$5))</f>
        <v>0</v>
      </c>
    </row>
    <row r="6456" spans="1:18" ht="14.5" customHeight="1" x14ac:dyDescent="0.55000000000000004">
      <c r="A6456" s="3">
        <v>0.9</v>
      </c>
      <c r="B6456" s="3">
        <v>-0.5</v>
      </c>
      <c r="C6456" s="3">
        <v>-0.18</v>
      </c>
      <c r="D6456" s="3">
        <f t="shared" si="200"/>
        <v>0.98483200000000004</v>
      </c>
      <c r="F6456" s="1"/>
      <c r="G6456" s="3" cm="1">
        <f t="array" ref="G6456">SUMPRODUCT($A6456:$C6456,TRANSPOSE(Hoja3!$E$1:$E$3)/(Hoja3!$B$5^2))</f>
        <v>0.4195450419578135</v>
      </c>
      <c r="H6456" s="3">
        <f>$A6456-$G6456*Hoja3!$E$1</f>
        <v>0.31494072748344915</v>
      </c>
      <c r="I6456" s="3">
        <f>$B6456-$G6456*Hoja3!$E$2</f>
        <v>0.24884172019452899</v>
      </c>
      <c r="J6456" s="3">
        <f>$C6456-$G6456*Hoja3!$E$3</f>
        <v>-1.2437566434108482E-2</v>
      </c>
      <c r="K6456" s="3">
        <f t="shared" si="201"/>
        <v>0.40157758477781014</v>
      </c>
      <c r="M6456" s="3" t="b">
        <f>IF(ABS($D6456-Hoja3!$B$10)&lt;Hoja3!$B$11, $H6456*Hoja3!$E$1 + $I6456*Hoja3!$E$2 + $J6456*Hoja3!$E$3)</f>
        <v>0</v>
      </c>
      <c r="N6456" s="3" t="b">
        <f>IF(ABS($D6456-Hoja3!$B$10)&lt;Hoja3!$B$11, $H6456*Hoja3!$G$1 + $I6456*Hoja3!$G$2 + $J6456*Hoja3!$G$3)</f>
        <v>0</v>
      </c>
      <c r="O6456" s="3" t="b">
        <f>IF(ABS($D6456-Hoja3!$B$10)&lt;Hoja3!$B$11, $H6456*Hoja3!$I$1 + $I6456*Hoja3!$I$2 + $J6456*Hoja3!$I$3)</f>
        <v>0</v>
      </c>
      <c r="Q6456">
        <f>IF(ABS($G6456-Hoja3!$B$5)&gt;Hoja3!$B$7, -$N6456/($G6456-Hoja3!$B$5))</f>
        <v>0</v>
      </c>
      <c r="R6456">
        <f>IF(ABS($G6456-Hoja3!$B$5)&gt;Hoja3!$B$7, -$O6456/($G6456-Hoja3!$B$5))</f>
        <v>0</v>
      </c>
    </row>
    <row r="6457" spans="1:18" ht="14.5" customHeight="1" x14ac:dyDescent="0.55000000000000004">
      <c r="A6457" s="3">
        <v>0.9</v>
      </c>
      <c r="B6457" s="3">
        <v>-0.5</v>
      </c>
      <c r="C6457" s="3">
        <v>-0.1</v>
      </c>
      <c r="D6457" s="3">
        <f t="shared" si="200"/>
        <v>0.98000000000000009</v>
      </c>
      <c r="F6457" s="1"/>
      <c r="G6457" s="3" cm="1">
        <f t="array" ref="G6457">SUMPRODUCT($A6457:$C6457,TRANSPOSE(Hoja3!$E$1:$E$3)/(Hoja3!$B$5^2))</f>
        <v>0.41350510534331159</v>
      </c>
      <c r="H6457" s="3">
        <f>$A6457-$G6457*Hoja3!$E$1</f>
        <v>0.32336347252468811</v>
      </c>
      <c r="I6457" s="3">
        <f>$B6457-$G6457*Hoja3!$E$2</f>
        <v>0.23806109815889942</v>
      </c>
      <c r="J6457" s="3">
        <f>$C6457-$G6457*Hoja3!$E$3</f>
        <v>6.5150138397327834E-2</v>
      </c>
      <c r="K6457" s="3">
        <f t="shared" si="201"/>
        <v>0.40679425063911223</v>
      </c>
      <c r="M6457" s="3" t="b">
        <f>IF(ABS($D6457-Hoja3!$B$10)&lt;Hoja3!$B$11, $H6457*Hoja3!$E$1 + $I6457*Hoja3!$E$2 + $J6457*Hoja3!$E$3)</f>
        <v>0</v>
      </c>
      <c r="N6457" s="3" t="b">
        <f>IF(ABS($D6457-Hoja3!$B$10)&lt;Hoja3!$B$11, $H6457*Hoja3!$G$1 + $I6457*Hoja3!$G$2 + $J6457*Hoja3!$G$3)</f>
        <v>0</v>
      </c>
      <c r="O6457" s="3" t="b">
        <f>IF(ABS($D6457-Hoja3!$B$10)&lt;Hoja3!$B$11, $H6457*Hoja3!$I$1 + $I6457*Hoja3!$I$2 + $J6457*Hoja3!$I$3)</f>
        <v>0</v>
      </c>
      <c r="Q6457">
        <f>IF(ABS($G6457-Hoja3!$B$5)&gt;Hoja3!$B$7, -$N6457/($G6457-Hoja3!$B$5))</f>
        <v>0</v>
      </c>
      <c r="R6457">
        <f>IF(ABS($G6457-Hoja3!$B$5)&gt;Hoja3!$B$7, -$O6457/($G6457-Hoja3!$B$5))</f>
        <v>0</v>
      </c>
    </row>
    <row r="6458" spans="1:18" ht="14.5" customHeight="1" x14ac:dyDescent="0.55000000000000004">
      <c r="A6458" s="3">
        <v>0.9</v>
      </c>
      <c r="B6458" s="3">
        <v>-0.5</v>
      </c>
      <c r="C6458" s="3">
        <v>-0.02</v>
      </c>
      <c r="D6458" s="3">
        <f t="shared" si="200"/>
        <v>0.9790080000000001</v>
      </c>
      <c r="F6458" s="1"/>
      <c r="G6458" s="3" cm="1">
        <f t="array" ref="G6458">SUMPRODUCT($A6458:$C6458,TRANSPOSE(Hoja3!$E$1:$E$3)/(Hoja3!$B$5^2))</f>
        <v>0.40746516872880967</v>
      </c>
      <c r="H6458" s="3">
        <f>$A6458-$G6458*Hoja3!$E$1</f>
        <v>0.33178621756592719</v>
      </c>
      <c r="I6458" s="3">
        <f>$B6458-$G6458*Hoja3!$E$2</f>
        <v>0.22728047612326985</v>
      </c>
      <c r="J6458" s="3">
        <f>$C6458-$G6458*Hoja3!$E$3</f>
        <v>0.14273784322876421</v>
      </c>
      <c r="K6458" s="3">
        <f t="shared" si="201"/>
        <v>0.42674653001884416</v>
      </c>
      <c r="M6458" s="3" t="b">
        <f>IF(ABS($D6458-Hoja3!$B$10)&lt;Hoja3!$B$11, $H6458*Hoja3!$E$1 + $I6458*Hoja3!$E$2 + $J6458*Hoja3!$E$3)</f>
        <v>0</v>
      </c>
      <c r="N6458" s="3" t="b">
        <f>IF(ABS($D6458-Hoja3!$B$10)&lt;Hoja3!$B$11, $H6458*Hoja3!$G$1 + $I6458*Hoja3!$G$2 + $J6458*Hoja3!$G$3)</f>
        <v>0</v>
      </c>
      <c r="O6458" s="3" t="b">
        <f>IF(ABS($D6458-Hoja3!$B$10)&lt;Hoja3!$B$11, $H6458*Hoja3!$I$1 + $I6458*Hoja3!$I$2 + $J6458*Hoja3!$I$3)</f>
        <v>0</v>
      </c>
      <c r="Q6458">
        <f>IF(ABS($G6458-Hoja3!$B$5)&gt;Hoja3!$B$7, -$N6458/($G6458-Hoja3!$B$5))</f>
        <v>0</v>
      </c>
      <c r="R6458">
        <f>IF(ABS($G6458-Hoja3!$B$5)&gt;Hoja3!$B$7, -$O6458/($G6458-Hoja3!$B$5))</f>
        <v>0</v>
      </c>
    </row>
    <row r="6459" spans="1:18" ht="14.5" customHeight="1" x14ac:dyDescent="0.55000000000000004">
      <c r="A6459" s="3">
        <v>0.9</v>
      </c>
      <c r="B6459" s="3">
        <v>-0.5</v>
      </c>
      <c r="C6459" s="3">
        <v>0</v>
      </c>
      <c r="D6459" s="3">
        <f t="shared" si="200"/>
        <v>0.97900000000000009</v>
      </c>
      <c r="F6459" s="1"/>
      <c r="G6459" s="3" cm="1">
        <f t="array" ref="G6459">SUMPRODUCT($A6459:$C6459,TRANSPOSE(Hoja3!$E$1:$E$3)/(Hoja3!$B$5^2))</f>
        <v>0.4059551845751842</v>
      </c>
      <c r="H6459" s="3">
        <f>$A6459-$G6459*Hoja3!$E$1</f>
        <v>0.3338919038262369</v>
      </c>
      <c r="I6459" s="3">
        <f>$B6459-$G6459*Hoja3!$E$2</f>
        <v>0.22458532061436243</v>
      </c>
      <c r="J6459" s="3">
        <f>$C6459-$G6459*Hoja3!$E$3</f>
        <v>0.16213476943662328</v>
      </c>
      <c r="K6459" s="3">
        <f t="shared" si="201"/>
        <v>0.43383182586854091</v>
      </c>
      <c r="M6459" s="3" t="b">
        <f>IF(ABS($D6459-Hoja3!$B$10)&lt;Hoja3!$B$11, $H6459*Hoja3!$E$1 + $I6459*Hoja3!$E$2 + $J6459*Hoja3!$E$3)</f>
        <v>0</v>
      </c>
      <c r="N6459" s="3" t="b">
        <f>IF(ABS($D6459-Hoja3!$B$10)&lt;Hoja3!$B$11, $H6459*Hoja3!$G$1 + $I6459*Hoja3!$G$2 + $J6459*Hoja3!$G$3)</f>
        <v>0</v>
      </c>
      <c r="O6459" s="3" t="b">
        <f>IF(ABS($D6459-Hoja3!$B$10)&lt;Hoja3!$B$11, $H6459*Hoja3!$I$1 + $I6459*Hoja3!$I$2 + $J6459*Hoja3!$I$3)</f>
        <v>0</v>
      </c>
      <c r="Q6459">
        <f>IF(ABS($G6459-Hoja3!$B$5)&gt;Hoja3!$B$7, -$N6459/($G6459-Hoja3!$B$5))</f>
        <v>0</v>
      </c>
      <c r="R6459">
        <f>IF(ABS($G6459-Hoja3!$B$5)&gt;Hoja3!$B$7, -$O6459/($G6459-Hoja3!$B$5))</f>
        <v>0</v>
      </c>
    </row>
    <row r="6460" spans="1:18" ht="14.5" customHeight="1" x14ac:dyDescent="0.55000000000000004">
      <c r="A6460" s="3">
        <v>0.9</v>
      </c>
      <c r="B6460" s="3">
        <v>-0.5</v>
      </c>
      <c r="C6460" s="3">
        <v>0.02</v>
      </c>
      <c r="D6460" s="3">
        <f t="shared" si="200"/>
        <v>0.97899200000000008</v>
      </c>
      <c r="F6460" s="1"/>
      <c r="G6460" s="3" cm="1">
        <f t="array" ref="G6460">SUMPRODUCT($A6460:$C6460,TRANSPOSE(Hoja3!$E$1:$E$3)/(Hoja3!$B$5^2))</f>
        <v>0.40444520042155874</v>
      </c>
      <c r="H6460" s="3">
        <f>$A6460-$G6460*Hoja3!$E$1</f>
        <v>0.33599759008654662</v>
      </c>
      <c r="I6460" s="3">
        <f>$B6460-$G6460*Hoja3!$E$2</f>
        <v>0.22189016510545512</v>
      </c>
      <c r="J6460" s="3">
        <f>$C6460-$G6460*Hoja3!$E$3</f>
        <v>0.18153169564448235</v>
      </c>
      <c r="K6460" s="3">
        <f t="shared" si="201"/>
        <v>0.44168244524551131</v>
      </c>
      <c r="M6460" s="3" t="b">
        <f>IF(ABS($D6460-Hoja3!$B$10)&lt;Hoja3!$B$11, $H6460*Hoja3!$E$1 + $I6460*Hoja3!$E$2 + $J6460*Hoja3!$E$3)</f>
        <v>0</v>
      </c>
      <c r="N6460" s="3" t="b">
        <f>IF(ABS($D6460-Hoja3!$B$10)&lt;Hoja3!$B$11, $H6460*Hoja3!$G$1 + $I6460*Hoja3!$G$2 + $J6460*Hoja3!$G$3)</f>
        <v>0</v>
      </c>
      <c r="O6460" s="3" t="b">
        <f>IF(ABS($D6460-Hoja3!$B$10)&lt;Hoja3!$B$11, $H6460*Hoja3!$I$1 + $I6460*Hoja3!$I$2 + $J6460*Hoja3!$I$3)</f>
        <v>0</v>
      </c>
      <c r="Q6460">
        <f>IF(ABS($G6460-Hoja3!$B$5)&gt;Hoja3!$B$7, -$N6460/($G6460-Hoja3!$B$5))</f>
        <v>0</v>
      </c>
      <c r="R6460">
        <f>IF(ABS($G6460-Hoja3!$B$5)&gt;Hoja3!$B$7, -$O6460/($G6460-Hoja3!$B$5))</f>
        <v>0</v>
      </c>
    </row>
    <row r="6461" spans="1:18" ht="14.5" customHeight="1" x14ac:dyDescent="0.55000000000000004">
      <c r="A6461" s="3">
        <v>0.9</v>
      </c>
      <c r="B6461" s="3">
        <v>-0.5</v>
      </c>
      <c r="C6461" s="3">
        <v>0.1</v>
      </c>
      <c r="D6461" s="3">
        <f t="shared" si="200"/>
        <v>0.97800000000000009</v>
      </c>
      <c r="F6461" s="1"/>
      <c r="G6461" s="3" cm="1">
        <f t="array" ref="G6461">SUMPRODUCT($A6461:$C6461,TRANSPOSE(Hoja3!$E$1:$E$3)/(Hoja3!$B$5^2))</f>
        <v>0.39840526380705682</v>
      </c>
      <c r="H6461" s="3">
        <f>$A6461-$G6461*Hoja3!$E$1</f>
        <v>0.34442033512778558</v>
      </c>
      <c r="I6461" s="3">
        <f>$B6461-$G6461*Hoja3!$E$2</f>
        <v>0.21110954306982554</v>
      </c>
      <c r="J6461" s="3">
        <f>$C6461-$G6461*Hoja3!$E$3</f>
        <v>0.25911940047591869</v>
      </c>
      <c r="K6461" s="3">
        <f t="shared" si="201"/>
        <v>0.47993277667574047</v>
      </c>
      <c r="M6461" s="3" t="b">
        <f>IF(ABS($D6461-Hoja3!$B$10)&lt;Hoja3!$B$11, $H6461*Hoja3!$E$1 + $I6461*Hoja3!$E$2 + $J6461*Hoja3!$E$3)</f>
        <v>0</v>
      </c>
      <c r="N6461" s="3" t="b">
        <f>IF(ABS($D6461-Hoja3!$B$10)&lt;Hoja3!$B$11, $H6461*Hoja3!$G$1 + $I6461*Hoja3!$G$2 + $J6461*Hoja3!$G$3)</f>
        <v>0</v>
      </c>
      <c r="O6461" s="3" t="b">
        <f>IF(ABS($D6461-Hoja3!$B$10)&lt;Hoja3!$B$11, $H6461*Hoja3!$I$1 + $I6461*Hoja3!$I$2 + $J6461*Hoja3!$I$3)</f>
        <v>0</v>
      </c>
      <c r="Q6461">
        <f>IF(ABS($G6461-Hoja3!$B$5)&gt;Hoja3!$B$7, -$N6461/($G6461-Hoja3!$B$5))</f>
        <v>0</v>
      </c>
      <c r="R6461">
        <f>IF(ABS($G6461-Hoja3!$B$5)&gt;Hoja3!$B$7, -$O6461/($G6461-Hoja3!$B$5))</f>
        <v>0</v>
      </c>
    </row>
    <row r="6462" spans="1:18" ht="14.5" customHeight="1" x14ac:dyDescent="0.55000000000000004">
      <c r="A6462" s="3">
        <v>0.9</v>
      </c>
      <c r="B6462" s="3">
        <v>-0.5</v>
      </c>
      <c r="C6462" s="3">
        <v>0.18</v>
      </c>
      <c r="D6462" s="3">
        <f t="shared" si="200"/>
        <v>0.97316800000000014</v>
      </c>
      <c r="F6462" s="1"/>
      <c r="G6462" s="3" cm="1">
        <f t="array" ref="G6462">SUMPRODUCT($A6462:$C6462,TRANSPOSE(Hoja3!$E$1:$E$3)/(Hoja3!$B$5^2))</f>
        <v>0.3923653271925549</v>
      </c>
      <c r="H6462" s="3">
        <f>$A6462-$G6462*Hoja3!$E$1</f>
        <v>0.35284308016902455</v>
      </c>
      <c r="I6462" s="3">
        <f>$B6462-$G6462*Hoja3!$E$2</f>
        <v>0.20032892103419597</v>
      </c>
      <c r="J6462" s="3">
        <f>$C6462-$G6462*Hoja3!$E$3</f>
        <v>0.33670710530735504</v>
      </c>
      <c r="K6462" s="3">
        <f t="shared" si="201"/>
        <v>0.52725856141967775</v>
      </c>
      <c r="M6462" s="3" t="b">
        <f>IF(ABS($D6462-Hoja3!$B$10)&lt;Hoja3!$B$11, $H6462*Hoja3!$E$1 + $I6462*Hoja3!$E$2 + $J6462*Hoja3!$E$3)</f>
        <v>0</v>
      </c>
      <c r="N6462" s="3" t="b">
        <f>IF(ABS($D6462-Hoja3!$B$10)&lt;Hoja3!$B$11, $H6462*Hoja3!$G$1 + $I6462*Hoja3!$G$2 + $J6462*Hoja3!$G$3)</f>
        <v>0</v>
      </c>
      <c r="O6462" s="3" t="b">
        <f>IF(ABS($D6462-Hoja3!$B$10)&lt;Hoja3!$B$11, $H6462*Hoja3!$I$1 + $I6462*Hoja3!$I$2 + $J6462*Hoja3!$I$3)</f>
        <v>0</v>
      </c>
      <c r="Q6462">
        <f>IF(ABS($G6462-Hoja3!$B$5)&gt;Hoja3!$B$7, -$N6462/($G6462-Hoja3!$B$5))</f>
        <v>0</v>
      </c>
      <c r="R6462">
        <f>IF(ABS($G6462-Hoja3!$B$5)&gt;Hoja3!$B$7, -$O6462/($G6462-Hoja3!$B$5))</f>
        <v>0</v>
      </c>
    </row>
    <row r="6463" spans="1:18" ht="14.5" customHeight="1" x14ac:dyDescent="0.55000000000000004">
      <c r="A6463" s="3">
        <v>0.9</v>
      </c>
      <c r="B6463" s="3">
        <v>-0.5</v>
      </c>
      <c r="C6463" s="3">
        <v>0.26</v>
      </c>
      <c r="D6463" s="3">
        <f t="shared" si="200"/>
        <v>0.96142400000000006</v>
      </c>
      <c r="F6463" s="1"/>
      <c r="G6463" s="3" cm="1">
        <f t="array" ref="G6463">SUMPRODUCT($A6463:$C6463,TRANSPOSE(Hoja3!$E$1:$E$3)/(Hoja3!$B$5^2))</f>
        <v>0.38632539057805299</v>
      </c>
      <c r="H6463" s="3">
        <f>$A6463-$G6463*Hoja3!$E$1</f>
        <v>0.36126582521026351</v>
      </c>
      <c r="I6463" s="3">
        <f>$B6463-$G6463*Hoja3!$E$2</f>
        <v>0.1895482989985664</v>
      </c>
      <c r="J6463" s="3">
        <f>$C6463-$G6463*Hoja3!$E$3</f>
        <v>0.41429481013879138</v>
      </c>
      <c r="K6463" s="3">
        <f t="shared" si="201"/>
        <v>0.58144797172751395</v>
      </c>
      <c r="M6463" s="3" t="b">
        <f>IF(ABS($D6463-Hoja3!$B$10)&lt;Hoja3!$B$11, $H6463*Hoja3!$E$1 + $I6463*Hoja3!$E$2 + $J6463*Hoja3!$E$3)</f>
        <v>0</v>
      </c>
      <c r="N6463" s="3" t="b">
        <f>IF(ABS($D6463-Hoja3!$B$10)&lt;Hoja3!$B$11, $H6463*Hoja3!$G$1 + $I6463*Hoja3!$G$2 + $J6463*Hoja3!$G$3)</f>
        <v>0</v>
      </c>
      <c r="O6463" s="3" t="b">
        <f>IF(ABS($D6463-Hoja3!$B$10)&lt;Hoja3!$B$11, $H6463*Hoja3!$I$1 + $I6463*Hoja3!$I$2 + $J6463*Hoja3!$I$3)</f>
        <v>0</v>
      </c>
      <c r="Q6463">
        <f>IF(ABS($G6463-Hoja3!$B$5)&gt;Hoja3!$B$7, -$N6463/($G6463-Hoja3!$B$5))</f>
        <v>0</v>
      </c>
      <c r="R6463">
        <f>IF(ABS($G6463-Hoja3!$B$5)&gt;Hoja3!$B$7, -$O6463/($G6463-Hoja3!$B$5))</f>
        <v>0</v>
      </c>
    </row>
    <row r="6464" spans="1:18" ht="14.5" customHeight="1" x14ac:dyDescent="0.55000000000000004">
      <c r="A6464" s="3">
        <v>0.9</v>
      </c>
      <c r="B6464" s="3">
        <v>-0.5</v>
      </c>
      <c r="C6464" s="3">
        <v>0.34</v>
      </c>
      <c r="D6464" s="3">
        <f t="shared" si="200"/>
        <v>0.93969600000000009</v>
      </c>
      <c r="F6464" s="1"/>
      <c r="G6464" s="3" cm="1">
        <f t="array" ref="G6464">SUMPRODUCT($A6464:$C6464,TRANSPOSE(Hoja3!$E$1:$E$3)/(Hoja3!$B$5^2))</f>
        <v>0.38028545396355107</v>
      </c>
      <c r="H6464" s="3">
        <f>$A6464-$G6464*Hoja3!$E$1</f>
        <v>0.36968857025150248</v>
      </c>
      <c r="I6464" s="3">
        <f>$B6464-$G6464*Hoja3!$E$2</f>
        <v>0.17876767696293683</v>
      </c>
      <c r="J6464" s="3">
        <f>$C6464-$G6464*Hoja3!$E$3</f>
        <v>0.49188251497022772</v>
      </c>
      <c r="K6464" s="3">
        <f t="shared" si="201"/>
        <v>0.64076199156532476</v>
      </c>
      <c r="M6464" s="3" t="b">
        <f>IF(ABS($D6464-Hoja3!$B$10)&lt;Hoja3!$B$11, $H6464*Hoja3!$E$1 + $I6464*Hoja3!$E$2 + $J6464*Hoja3!$E$3)</f>
        <v>0</v>
      </c>
      <c r="N6464" s="3" t="b">
        <f>IF(ABS($D6464-Hoja3!$B$10)&lt;Hoja3!$B$11, $H6464*Hoja3!$G$1 + $I6464*Hoja3!$G$2 + $J6464*Hoja3!$G$3)</f>
        <v>0</v>
      </c>
      <c r="O6464" s="3" t="b">
        <f>IF(ABS($D6464-Hoja3!$B$10)&lt;Hoja3!$B$11, $H6464*Hoja3!$I$1 + $I6464*Hoja3!$I$2 + $J6464*Hoja3!$I$3)</f>
        <v>0</v>
      </c>
      <c r="Q6464">
        <f>IF(ABS($G6464-Hoja3!$B$5)&gt;Hoja3!$B$7, -$N6464/($G6464-Hoja3!$B$5))</f>
        <v>0</v>
      </c>
      <c r="R6464">
        <f>IF(ABS($G6464-Hoja3!$B$5)&gt;Hoja3!$B$7, -$O6464/($G6464-Hoja3!$B$5))</f>
        <v>0</v>
      </c>
    </row>
    <row r="6465" spans="1:18" ht="14.5" customHeight="1" x14ac:dyDescent="0.55000000000000004">
      <c r="A6465" s="3">
        <v>0.9</v>
      </c>
      <c r="B6465" s="3">
        <v>-0.5</v>
      </c>
      <c r="C6465" s="3">
        <v>0.42</v>
      </c>
      <c r="D6465" s="3">
        <f t="shared" si="200"/>
        <v>0.90491200000000016</v>
      </c>
      <c r="F6465" s="1"/>
      <c r="G6465" s="3" cm="1">
        <f t="array" ref="G6465">SUMPRODUCT($A6465:$C6465,TRANSPOSE(Hoja3!$E$1:$E$3)/(Hoja3!$B$5^2))</f>
        <v>0.37424551734904915</v>
      </c>
      <c r="H6465" s="3">
        <f>$A6465-$G6465*Hoja3!$E$1</f>
        <v>0.37811131529274145</v>
      </c>
      <c r="I6465" s="3">
        <f>$B6465-$G6465*Hoja3!$E$2</f>
        <v>0.16798705492730726</v>
      </c>
      <c r="J6465" s="3">
        <f>$C6465-$G6465*Hoja3!$E$3</f>
        <v>0.56947021980166401</v>
      </c>
      <c r="K6465" s="3">
        <f t="shared" si="201"/>
        <v>0.70390634932248808</v>
      </c>
      <c r="M6465" s="3" t="b">
        <f>IF(ABS($D6465-Hoja3!$B$10)&lt;Hoja3!$B$11, $H6465*Hoja3!$E$1 + $I6465*Hoja3!$E$2 + $J6465*Hoja3!$E$3)</f>
        <v>0</v>
      </c>
      <c r="N6465" s="3" t="b">
        <f>IF(ABS($D6465-Hoja3!$B$10)&lt;Hoja3!$B$11, $H6465*Hoja3!$G$1 + $I6465*Hoja3!$G$2 + $J6465*Hoja3!$G$3)</f>
        <v>0</v>
      </c>
      <c r="O6465" s="3" t="b">
        <f>IF(ABS($D6465-Hoja3!$B$10)&lt;Hoja3!$B$11, $H6465*Hoja3!$I$1 + $I6465*Hoja3!$I$2 + $J6465*Hoja3!$I$3)</f>
        <v>0</v>
      </c>
      <c r="Q6465">
        <f>IF(ABS($G6465-Hoja3!$B$5)&gt;Hoja3!$B$7, -$N6465/($G6465-Hoja3!$B$5))</f>
        <v>0</v>
      </c>
      <c r="R6465">
        <f>IF(ABS($G6465-Hoja3!$B$5)&gt;Hoja3!$B$7, -$O6465/($G6465-Hoja3!$B$5))</f>
        <v>0</v>
      </c>
    </row>
    <row r="6466" spans="1:18" ht="14.5" customHeight="1" x14ac:dyDescent="0.55000000000000004">
      <c r="A6466" s="3">
        <v>0.9</v>
      </c>
      <c r="B6466" s="3">
        <v>-0.5</v>
      </c>
      <c r="C6466" s="3">
        <v>0.5</v>
      </c>
      <c r="D6466" s="3">
        <f t="shared" si="200"/>
        <v>0.85400000000000009</v>
      </c>
      <c r="F6466" s="1"/>
      <c r="G6466" s="3" cm="1">
        <f t="array" ref="G6466">SUMPRODUCT($A6466:$C6466,TRANSPOSE(Hoja3!$E$1:$E$3)/(Hoja3!$B$5^2))</f>
        <v>0.36820558073454723</v>
      </c>
      <c r="H6466" s="3">
        <f>$A6466-$G6466*Hoja3!$E$1</f>
        <v>0.38653406033398041</v>
      </c>
      <c r="I6466" s="3">
        <f>$B6466-$G6466*Hoja3!$E$2</f>
        <v>0.15720643289167768</v>
      </c>
      <c r="J6466" s="3">
        <f>$C6466-$G6466*Hoja3!$E$3</f>
        <v>0.64705792463310041</v>
      </c>
      <c r="K6466" s="3">
        <f t="shared" si="201"/>
        <v>0.76993921849149483</v>
      </c>
      <c r="M6466" s="3" t="b">
        <f>IF(ABS($D6466-Hoja3!$B$10)&lt;Hoja3!$B$11, $H6466*Hoja3!$E$1 + $I6466*Hoja3!$E$2 + $J6466*Hoja3!$E$3)</f>
        <v>0</v>
      </c>
      <c r="N6466" s="3" t="b">
        <f>IF(ABS($D6466-Hoja3!$B$10)&lt;Hoja3!$B$11, $H6466*Hoja3!$G$1 + $I6466*Hoja3!$G$2 + $J6466*Hoja3!$G$3)</f>
        <v>0</v>
      </c>
      <c r="O6466" s="3" t="b">
        <f>IF(ABS($D6466-Hoja3!$B$10)&lt;Hoja3!$B$11, $H6466*Hoja3!$I$1 + $I6466*Hoja3!$I$2 + $J6466*Hoja3!$I$3)</f>
        <v>0</v>
      </c>
      <c r="Q6466">
        <f>IF(ABS($G6466-Hoja3!$B$5)&gt;Hoja3!$B$7, -$N6466/($G6466-Hoja3!$B$5))</f>
        <v>0</v>
      </c>
      <c r="R6466">
        <f>IF(ABS($G6466-Hoja3!$B$5)&gt;Hoja3!$B$7, -$O6466/($G6466-Hoja3!$B$5))</f>
        <v>0</v>
      </c>
    </row>
    <row r="6467" spans="1:18" ht="14.5" customHeight="1" x14ac:dyDescent="0.55000000000000004">
      <c r="A6467" s="3">
        <v>0.9</v>
      </c>
      <c r="B6467" s="3">
        <v>-0.5</v>
      </c>
      <c r="C6467" s="3">
        <v>0.57999999999999996</v>
      </c>
      <c r="D6467" s="3">
        <f t="shared" ref="D6467:D6530" si="202">A6467^3+B6467^2-C6467^3</f>
        <v>0.78388800000000014</v>
      </c>
      <c r="F6467" s="1"/>
      <c r="G6467" s="3" cm="1">
        <f t="array" ref="G6467">SUMPRODUCT($A6467:$C6467,TRANSPOSE(Hoja3!$E$1:$E$3)/(Hoja3!$B$5^2))</f>
        <v>0.36216564412004532</v>
      </c>
      <c r="H6467" s="3">
        <f>$A6467-$G6467*Hoja3!$E$1</f>
        <v>0.39495680537521938</v>
      </c>
      <c r="I6467" s="3">
        <f>$B6467-$G6467*Hoja3!$E$2</f>
        <v>0.14642581085604811</v>
      </c>
      <c r="J6467" s="3">
        <f>$C6467-$G6467*Hoja3!$E$3</f>
        <v>0.7246456294645367</v>
      </c>
      <c r="K6467" s="3">
        <f t="shared" ref="K6467:K6530" si="203">SQRT(H6467^2+I6467^2+J6467^2)</f>
        <v>0.83817819376258218</v>
      </c>
      <c r="M6467" s="3" t="b">
        <f>IF(ABS($D6467-Hoja3!$B$10)&lt;Hoja3!$B$11, $H6467*Hoja3!$E$1 + $I6467*Hoja3!$E$2 + $J6467*Hoja3!$E$3)</f>
        <v>0</v>
      </c>
      <c r="N6467" s="3" t="b">
        <f>IF(ABS($D6467-Hoja3!$B$10)&lt;Hoja3!$B$11, $H6467*Hoja3!$G$1 + $I6467*Hoja3!$G$2 + $J6467*Hoja3!$G$3)</f>
        <v>0</v>
      </c>
      <c r="O6467" s="3" t="b">
        <f>IF(ABS($D6467-Hoja3!$B$10)&lt;Hoja3!$B$11, $H6467*Hoja3!$I$1 + $I6467*Hoja3!$I$2 + $J6467*Hoja3!$I$3)</f>
        <v>0</v>
      </c>
      <c r="Q6467">
        <f>IF(ABS($G6467-Hoja3!$B$5)&gt;Hoja3!$B$7, -$N6467/($G6467-Hoja3!$B$5))</f>
        <v>0</v>
      </c>
      <c r="R6467">
        <f>IF(ABS($G6467-Hoja3!$B$5)&gt;Hoja3!$B$7, -$O6467/($G6467-Hoja3!$B$5))</f>
        <v>0</v>
      </c>
    </row>
    <row r="6468" spans="1:18" ht="14.5" customHeight="1" x14ac:dyDescent="0.55000000000000004">
      <c r="A6468" s="3">
        <v>0.9</v>
      </c>
      <c r="B6468" s="3">
        <v>-0.5</v>
      </c>
      <c r="C6468" s="3">
        <v>0.66</v>
      </c>
      <c r="D6468" s="3">
        <f t="shared" si="202"/>
        <v>0.69150400000000012</v>
      </c>
      <c r="F6468" s="1"/>
      <c r="G6468" s="3" cm="1">
        <f t="array" ref="G6468">SUMPRODUCT($A6468:$C6468,TRANSPOSE(Hoja3!$E$1:$E$3)/(Hoja3!$B$5^2))</f>
        <v>0.3561257075055434</v>
      </c>
      <c r="H6468" s="3">
        <f>$A6468-$G6468*Hoja3!$E$1</f>
        <v>0.4033795504164584</v>
      </c>
      <c r="I6468" s="3">
        <f>$B6468-$G6468*Hoja3!$E$2</f>
        <v>0.13564518882041854</v>
      </c>
      <c r="J6468" s="3">
        <f>$C6468-$G6468*Hoja3!$E$3</f>
        <v>0.8022333342959731</v>
      </c>
      <c r="K6468" s="3">
        <f t="shared" si="203"/>
        <v>0.90812609344735029</v>
      </c>
      <c r="M6468" s="3" t="b">
        <f>IF(ABS($D6468-Hoja3!$B$10)&lt;Hoja3!$B$11, $H6468*Hoja3!$E$1 + $I6468*Hoja3!$E$2 + $J6468*Hoja3!$E$3)</f>
        <v>0</v>
      </c>
      <c r="N6468" s="3" t="b">
        <f>IF(ABS($D6468-Hoja3!$B$10)&lt;Hoja3!$B$11, $H6468*Hoja3!$G$1 + $I6468*Hoja3!$G$2 + $J6468*Hoja3!$G$3)</f>
        <v>0</v>
      </c>
      <c r="O6468" s="3" t="b">
        <f>IF(ABS($D6468-Hoja3!$B$10)&lt;Hoja3!$B$11, $H6468*Hoja3!$I$1 + $I6468*Hoja3!$I$2 + $J6468*Hoja3!$I$3)</f>
        <v>0</v>
      </c>
      <c r="Q6468">
        <f>IF(ABS($G6468-Hoja3!$B$5)&gt;Hoja3!$B$7, -$N6468/($G6468-Hoja3!$B$5))</f>
        <v>0</v>
      </c>
      <c r="R6468">
        <f>IF(ABS($G6468-Hoja3!$B$5)&gt;Hoja3!$B$7, -$O6468/($G6468-Hoja3!$B$5))</f>
        <v>0</v>
      </c>
    </row>
    <row r="6469" spans="1:18" ht="14.5" customHeight="1" x14ac:dyDescent="0.55000000000000004">
      <c r="A6469" s="3">
        <v>0.9</v>
      </c>
      <c r="B6469" s="3">
        <v>-0.5</v>
      </c>
      <c r="C6469" s="3">
        <v>0.74</v>
      </c>
      <c r="D6469" s="3">
        <f t="shared" si="202"/>
        <v>0.57377600000000006</v>
      </c>
      <c r="F6469" s="1"/>
      <c r="G6469" s="3" cm="1">
        <f t="array" ref="G6469">SUMPRODUCT($A6469:$C6469,TRANSPOSE(Hoja3!$E$1:$E$3)/(Hoja3!$B$5^2))</f>
        <v>0.35008577089104148</v>
      </c>
      <c r="H6469" s="3">
        <f>$A6469-$G6469*Hoja3!$E$1</f>
        <v>0.41180229545769736</v>
      </c>
      <c r="I6469" s="3">
        <f>$B6469-$G6469*Hoja3!$E$2</f>
        <v>0.12486456678478897</v>
      </c>
      <c r="J6469" s="3">
        <f>$C6469-$G6469*Hoja3!$E$3</f>
        <v>0.87982103912740939</v>
      </c>
      <c r="K6469" s="3">
        <f t="shared" si="203"/>
        <v>0.97941684255163597</v>
      </c>
      <c r="M6469" s="3" t="b">
        <f>IF(ABS($D6469-Hoja3!$B$10)&lt;Hoja3!$B$11, $H6469*Hoja3!$E$1 + $I6469*Hoja3!$E$2 + $J6469*Hoja3!$E$3)</f>
        <v>0</v>
      </c>
      <c r="N6469" s="3" t="b">
        <f>IF(ABS($D6469-Hoja3!$B$10)&lt;Hoja3!$B$11, $H6469*Hoja3!$G$1 + $I6469*Hoja3!$G$2 + $J6469*Hoja3!$G$3)</f>
        <v>0</v>
      </c>
      <c r="O6469" s="3" t="b">
        <f>IF(ABS($D6469-Hoja3!$B$10)&lt;Hoja3!$B$11, $H6469*Hoja3!$I$1 + $I6469*Hoja3!$I$2 + $J6469*Hoja3!$I$3)</f>
        <v>0</v>
      </c>
      <c r="Q6469">
        <f>IF(ABS($G6469-Hoja3!$B$5)&gt;Hoja3!$B$7, -$N6469/($G6469-Hoja3!$B$5))</f>
        <v>0</v>
      </c>
      <c r="R6469">
        <f>IF(ABS($G6469-Hoja3!$B$5)&gt;Hoja3!$B$7, -$O6469/($G6469-Hoja3!$B$5))</f>
        <v>0</v>
      </c>
    </row>
    <row r="6470" spans="1:18" ht="14.5" customHeight="1" x14ac:dyDescent="0.55000000000000004">
      <c r="A6470" s="3">
        <v>0.9</v>
      </c>
      <c r="B6470" s="3">
        <v>-0.5</v>
      </c>
      <c r="C6470" s="3">
        <v>0.82</v>
      </c>
      <c r="D6470" s="3">
        <f t="shared" si="202"/>
        <v>0.42763200000000023</v>
      </c>
      <c r="F6470" s="1"/>
      <c r="G6470" s="3" cm="1">
        <f t="array" ref="G6470">SUMPRODUCT($A6470:$C6470,TRANSPOSE(Hoja3!$E$1:$E$3)/(Hoja3!$B$5^2))</f>
        <v>0.34404583427653956</v>
      </c>
      <c r="H6470" s="3">
        <f>$A6470-$G6470*Hoja3!$E$1</f>
        <v>0.42022504049893633</v>
      </c>
      <c r="I6470" s="3">
        <f>$B6470-$G6470*Hoja3!$E$2</f>
        <v>0.11408394474915939</v>
      </c>
      <c r="J6470" s="3">
        <f>$C6470-$G6470*Hoja3!$E$3</f>
        <v>0.95740874395884568</v>
      </c>
      <c r="K6470" s="3">
        <f t="shared" si="203"/>
        <v>1.0517774166242193</v>
      </c>
      <c r="M6470" s="3" t="b">
        <f>IF(ABS($D6470-Hoja3!$B$10)&lt;Hoja3!$B$11, $H6470*Hoja3!$E$1 + $I6470*Hoja3!$E$2 + $J6470*Hoja3!$E$3)</f>
        <v>0</v>
      </c>
      <c r="N6470" s="3" t="b">
        <f>IF(ABS($D6470-Hoja3!$B$10)&lt;Hoja3!$B$11, $H6470*Hoja3!$G$1 + $I6470*Hoja3!$G$2 + $J6470*Hoja3!$G$3)</f>
        <v>0</v>
      </c>
      <c r="O6470" s="3" t="b">
        <f>IF(ABS($D6470-Hoja3!$B$10)&lt;Hoja3!$B$11, $H6470*Hoja3!$I$1 + $I6470*Hoja3!$I$2 + $J6470*Hoja3!$I$3)</f>
        <v>0</v>
      </c>
      <c r="Q6470">
        <f>IF(ABS($G6470-Hoja3!$B$5)&gt;Hoja3!$B$7, -$N6470/($G6470-Hoja3!$B$5))</f>
        <v>0</v>
      </c>
      <c r="R6470">
        <f>IF(ABS($G6470-Hoja3!$B$5)&gt;Hoja3!$B$7, -$O6470/($G6470-Hoja3!$B$5))</f>
        <v>0</v>
      </c>
    </row>
    <row r="6471" spans="1:18" ht="14.5" customHeight="1" x14ac:dyDescent="0.55000000000000004">
      <c r="A6471" s="3">
        <v>0.9</v>
      </c>
      <c r="B6471" s="3">
        <v>-0.5</v>
      </c>
      <c r="C6471" s="3">
        <v>0.9</v>
      </c>
      <c r="D6471" s="3">
        <f t="shared" si="202"/>
        <v>0.25</v>
      </c>
      <c r="F6471" s="1"/>
      <c r="G6471" s="3" cm="1">
        <f t="array" ref="G6471">SUMPRODUCT($A6471:$C6471,TRANSPOSE(Hoja3!$E$1:$E$3)/(Hoja3!$B$5^2))</f>
        <v>0.33800589766203759</v>
      </c>
      <c r="H6471" s="3">
        <f>$A6471-$G6471*Hoja3!$E$1</f>
        <v>0.42864778554017535</v>
      </c>
      <c r="I6471" s="3">
        <f>$B6471-$G6471*Hoja3!$E$2</f>
        <v>0.10330332271352971</v>
      </c>
      <c r="J6471" s="3">
        <f>$C6471-$G6471*Hoja3!$E$3</f>
        <v>1.0349964487902821</v>
      </c>
      <c r="K6471" s="3">
        <f t="shared" si="203"/>
        <v>1.1250013997949722</v>
      </c>
      <c r="M6471" s="3" t="b">
        <f>IF(ABS($D6471-Hoja3!$B$10)&lt;Hoja3!$B$11, $H6471*Hoja3!$E$1 + $I6471*Hoja3!$E$2 + $J6471*Hoja3!$E$3)</f>
        <v>0</v>
      </c>
      <c r="N6471" s="3" t="b">
        <f>IF(ABS($D6471-Hoja3!$B$10)&lt;Hoja3!$B$11, $H6471*Hoja3!$G$1 + $I6471*Hoja3!$G$2 + $J6471*Hoja3!$G$3)</f>
        <v>0</v>
      </c>
      <c r="O6471" s="3" t="b">
        <f>IF(ABS($D6471-Hoja3!$B$10)&lt;Hoja3!$B$11, $H6471*Hoja3!$I$1 + $I6471*Hoja3!$I$2 + $J6471*Hoja3!$I$3)</f>
        <v>0</v>
      </c>
      <c r="Q6471">
        <f>IF(ABS($G6471-Hoja3!$B$5)&gt;Hoja3!$B$7, -$N6471/($G6471-Hoja3!$B$5))</f>
        <v>0</v>
      </c>
      <c r="R6471">
        <f>IF(ABS($G6471-Hoja3!$B$5)&gt;Hoja3!$B$7, -$O6471/($G6471-Hoja3!$B$5))</f>
        <v>0</v>
      </c>
    </row>
    <row r="6472" spans="1:18" ht="14.5" customHeight="1" x14ac:dyDescent="0.55000000000000004">
      <c r="A6472" s="3">
        <v>0.9</v>
      </c>
      <c r="B6472" s="3">
        <v>-0.5</v>
      </c>
      <c r="C6472" s="3">
        <v>0.98</v>
      </c>
      <c r="D6472" s="3">
        <f t="shared" si="202"/>
        <v>3.7808000000000175E-2</v>
      </c>
      <c r="F6472" s="1"/>
      <c r="G6472" s="3" cm="1">
        <f t="array" ref="G6472">SUMPRODUCT($A6472:$C6472,TRANSPOSE(Hoja3!$E$1:$E$3)/(Hoja3!$B$5^2))</f>
        <v>0.33196596104753573</v>
      </c>
      <c r="H6472" s="3">
        <f>$A6472-$G6472*Hoja3!$E$1</f>
        <v>0.43707053058141426</v>
      </c>
      <c r="I6472" s="3">
        <f>$B6472-$G6472*Hoja3!$E$2</f>
        <v>9.2522700677900249E-2</v>
      </c>
      <c r="J6472" s="3">
        <f>$C6472-$G6472*Hoja3!$E$3</f>
        <v>1.1125841536217185</v>
      </c>
      <c r="K6472" s="3">
        <f t="shared" si="203"/>
        <v>1.1989306058874329</v>
      </c>
      <c r="M6472" s="3" t="b">
        <f>IF(ABS($D6472-Hoja3!$B$10)&lt;Hoja3!$B$11, $H6472*Hoja3!$E$1 + $I6472*Hoja3!$E$2 + $J6472*Hoja3!$E$3)</f>
        <v>0</v>
      </c>
      <c r="N6472" s="3" t="b">
        <f>IF(ABS($D6472-Hoja3!$B$10)&lt;Hoja3!$B$11, $H6472*Hoja3!$G$1 + $I6472*Hoja3!$G$2 + $J6472*Hoja3!$G$3)</f>
        <v>0</v>
      </c>
      <c r="O6472" s="3" t="b">
        <f>IF(ABS($D6472-Hoja3!$B$10)&lt;Hoja3!$B$11, $H6472*Hoja3!$I$1 + $I6472*Hoja3!$I$2 + $J6472*Hoja3!$I$3)</f>
        <v>0</v>
      </c>
      <c r="Q6472">
        <f>IF(ABS($G6472-Hoja3!$B$5)&gt;Hoja3!$B$7, -$N6472/($G6472-Hoja3!$B$5))</f>
        <v>0</v>
      </c>
      <c r="R6472">
        <f>IF(ABS($G6472-Hoja3!$B$5)&gt;Hoja3!$B$7, -$O6472/($G6472-Hoja3!$B$5))</f>
        <v>0</v>
      </c>
    </row>
    <row r="6473" spans="1:18" ht="14.5" customHeight="1" x14ac:dyDescent="0.55000000000000004">
      <c r="A6473" s="3">
        <v>0.9</v>
      </c>
      <c r="B6473" s="3">
        <v>-0.5</v>
      </c>
      <c r="C6473" s="3">
        <v>1.06</v>
      </c>
      <c r="D6473" s="3">
        <f t="shared" si="202"/>
        <v>-0.2120160000000002</v>
      </c>
      <c r="F6473" s="1"/>
      <c r="G6473" s="3" cm="1">
        <f t="array" ref="G6473">SUMPRODUCT($A6473:$C6473,TRANSPOSE(Hoja3!$E$1:$E$3)/(Hoja3!$B$5^2))</f>
        <v>0.32592602443303376</v>
      </c>
      <c r="H6473" s="3">
        <f>$A6473-$G6473*Hoja3!$E$1</f>
        <v>0.44549327562265334</v>
      </c>
      <c r="I6473" s="3">
        <f>$B6473-$G6473*Hoja3!$E$2</f>
        <v>8.1742078642270677E-2</v>
      </c>
      <c r="J6473" s="3">
        <f>$C6473-$G6473*Hoja3!$E$3</f>
        <v>1.1901718584531547</v>
      </c>
      <c r="K6473" s="3">
        <f t="shared" si="203"/>
        <v>1.2734422164745429</v>
      </c>
      <c r="M6473" s="3">
        <f>IF(ABS($D6473-Hoja3!$B$10)&lt;Hoja3!$B$11, $H6473*Hoja3!$E$1 + $I6473*Hoja3!$E$2 + $J6473*Hoja3!$E$3)</f>
        <v>1.1102230246251565E-16</v>
      </c>
      <c r="N6473" s="3">
        <f>IF(ABS($D6473-Hoja3!$B$10)&lt;Hoja3!$B$11, $H6473*Hoja3!$G$1 + $I6473*Hoja3!$G$2 + $J6473*Hoja3!$G$3)</f>
        <v>-0.40137894058322043</v>
      </c>
      <c r="O6473" s="3">
        <f>IF(ABS($D6473-Hoja3!$B$10)&lt;Hoja3!$B$11, $H6473*Hoja3!$I$1 + $I6473*Hoja3!$I$2 + $J6473*Hoja3!$I$3)</f>
        <v>-1.2085321777908471</v>
      </c>
      <c r="Q6473">
        <f>IF(ABS($G6473-Hoja3!$B$5)&gt;Hoja3!$B$7, -$N6473/($G6473-Hoja3!$B$5))</f>
        <v>-0.20332517704557723</v>
      </c>
      <c r="R6473">
        <f>IF(ABS($G6473-Hoja3!$B$5)&gt;Hoja3!$B$7, -$O6473/($G6473-Hoja3!$B$5))</f>
        <v>-0.61220207183155217</v>
      </c>
    </row>
    <row r="6474" spans="1:18" ht="14.5" customHeight="1" x14ac:dyDescent="0.55000000000000004">
      <c r="A6474" s="3">
        <v>0.9</v>
      </c>
      <c r="B6474" s="3">
        <v>-0.5</v>
      </c>
      <c r="C6474" s="3">
        <v>1.1399999999999999</v>
      </c>
      <c r="D6474" s="3">
        <f t="shared" si="202"/>
        <v>-0.50254399999999966</v>
      </c>
      <c r="F6474" s="1"/>
      <c r="G6474" s="3" cm="1">
        <f t="array" ref="G6474">SUMPRODUCT($A6474:$C6474,TRANSPOSE(Hoja3!$E$1:$E$3)/(Hoja3!$B$5^2))</f>
        <v>0.31988608781853189</v>
      </c>
      <c r="H6474" s="3">
        <f>$A6474-$G6474*Hoja3!$E$1</f>
        <v>0.45391602066389219</v>
      </c>
      <c r="I6474" s="3">
        <f>$B6474-$G6474*Hoja3!$E$2</f>
        <v>7.0961456606641216E-2</v>
      </c>
      <c r="J6474" s="3">
        <f>$C6474-$G6474*Hoja3!$E$3</f>
        <v>1.2677595632845911</v>
      </c>
      <c r="K6474" s="3">
        <f t="shared" si="203"/>
        <v>1.348439688098291</v>
      </c>
      <c r="M6474" s="3">
        <f>IF(ABS($D6474-Hoja3!$B$10)&lt;Hoja3!$B$11, $H6474*Hoja3!$E$1 + $I6474*Hoja3!$E$2 + $J6474*Hoja3!$E$3)</f>
        <v>-4.4408920985006262E-16</v>
      </c>
      <c r="N6474" s="3">
        <f>IF(ABS($D6474-Hoja3!$B$10)&lt;Hoja3!$B$11, $H6474*Hoja3!$G$1 + $I6474*Hoja3!$G$2 + $J6474*Hoja3!$G$3)</f>
        <v>-0.40137894058322038</v>
      </c>
      <c r="O6474" s="3">
        <f>IF(ABS($D6474-Hoja3!$B$10)&lt;Hoja3!$B$11, $H6474*Hoja3!$I$1 + $I6474*Hoja3!$I$2 + $J6474*Hoja3!$I$3)</f>
        <v>-1.2873167980318239</v>
      </c>
      <c r="Q6474">
        <f>IF(ABS($G6474-Hoja3!$B$5)&gt;Hoja3!$B$7, -$N6474/($G6474-Hoja3!$B$5))</f>
        <v>-0.20270497475623786</v>
      </c>
      <c r="R6474">
        <f>IF(ABS($G6474-Hoja3!$B$5)&gt;Hoja3!$B$7, -$O6474/($G6474-Hoja3!$B$5))</f>
        <v>-0.65012259653971149</v>
      </c>
    </row>
    <row r="6475" spans="1:18" ht="14.5" customHeight="1" x14ac:dyDescent="0.55000000000000004">
      <c r="A6475" s="3">
        <v>0.9</v>
      </c>
      <c r="B6475" s="3">
        <v>-0.5</v>
      </c>
      <c r="C6475" s="3">
        <v>1.22</v>
      </c>
      <c r="D6475" s="3">
        <f t="shared" si="202"/>
        <v>-0.83684799999999981</v>
      </c>
      <c r="F6475" s="1"/>
      <c r="G6475" s="3" cm="1">
        <f t="array" ref="G6475">SUMPRODUCT($A6475:$C6475,TRANSPOSE(Hoja3!$E$1:$E$3)/(Hoja3!$B$5^2))</f>
        <v>0.31384615120402992</v>
      </c>
      <c r="H6475" s="3">
        <f>$A6475-$G6475*Hoja3!$E$1</f>
        <v>0.46233876570513127</v>
      </c>
      <c r="I6475" s="3">
        <f>$B6475-$G6475*Hoja3!$E$2</f>
        <v>6.0180834571011532E-2</v>
      </c>
      <c r="J6475" s="3">
        <f>$C6475-$G6475*Hoja3!$E$3</f>
        <v>1.3453472681160275</v>
      </c>
      <c r="K6475" s="3">
        <f t="shared" si="203"/>
        <v>1.4238462483536156</v>
      </c>
      <c r="M6475" s="3" t="b">
        <f>IF(ABS($D6475-Hoja3!$B$10)&lt;Hoja3!$B$11, $H6475*Hoja3!$E$1 + $I6475*Hoja3!$E$2 + $J6475*Hoja3!$E$3)</f>
        <v>0</v>
      </c>
      <c r="N6475" s="3" t="b">
        <f>IF(ABS($D6475-Hoja3!$B$10)&lt;Hoja3!$B$11, $H6475*Hoja3!$G$1 + $I6475*Hoja3!$G$2 + $J6475*Hoja3!$G$3)</f>
        <v>0</v>
      </c>
      <c r="O6475" s="3" t="b">
        <f>IF(ABS($D6475-Hoja3!$B$10)&lt;Hoja3!$B$11, $H6475*Hoja3!$I$1 + $I6475*Hoja3!$I$2 + $J6475*Hoja3!$I$3)</f>
        <v>0</v>
      </c>
      <c r="Q6475">
        <f>IF(ABS($G6475-Hoja3!$B$5)&gt;Hoja3!$B$7, -$N6475/($G6475-Hoja3!$B$5))</f>
        <v>0</v>
      </c>
      <c r="R6475">
        <f>IF(ABS($G6475-Hoja3!$B$5)&gt;Hoja3!$B$7, -$O6475/($G6475-Hoja3!$B$5))</f>
        <v>0</v>
      </c>
    </row>
    <row r="6476" spans="1:18" ht="14.5" customHeight="1" x14ac:dyDescent="0.55000000000000004">
      <c r="A6476" s="3">
        <v>0.9</v>
      </c>
      <c r="B6476" s="3">
        <v>-0.5</v>
      </c>
      <c r="C6476" s="3">
        <v>1.3</v>
      </c>
      <c r="D6476" s="3">
        <f t="shared" si="202"/>
        <v>-1.2180000000000004</v>
      </c>
      <c r="F6476" s="1"/>
      <c r="G6476" s="3" cm="1">
        <f t="array" ref="G6476">SUMPRODUCT($A6476:$C6476,TRANSPOSE(Hoja3!$E$1:$E$3)/(Hoja3!$B$5^2))</f>
        <v>0.307806214589528</v>
      </c>
      <c r="H6476" s="3">
        <f>$A6476-$G6476*Hoja3!$E$1</f>
        <v>0.47076151074637024</v>
      </c>
      <c r="I6476" s="3">
        <f>$B6476-$G6476*Hoja3!$E$2</f>
        <v>4.940021253538196E-2</v>
      </c>
      <c r="J6476" s="3">
        <f>$C6476-$G6476*Hoja3!$E$3</f>
        <v>1.4229349729474638</v>
      </c>
      <c r="K6476" s="3">
        <f t="shared" si="203"/>
        <v>1.4996001861282044</v>
      </c>
      <c r="M6476" s="3" t="b">
        <f>IF(ABS($D6476-Hoja3!$B$10)&lt;Hoja3!$B$11, $H6476*Hoja3!$E$1 + $I6476*Hoja3!$E$2 + $J6476*Hoja3!$E$3)</f>
        <v>0</v>
      </c>
      <c r="N6476" s="3" t="b">
        <f>IF(ABS($D6476-Hoja3!$B$10)&lt;Hoja3!$B$11, $H6476*Hoja3!$G$1 + $I6476*Hoja3!$G$2 + $J6476*Hoja3!$G$3)</f>
        <v>0</v>
      </c>
      <c r="O6476" s="3" t="b">
        <f>IF(ABS($D6476-Hoja3!$B$10)&lt;Hoja3!$B$11, $H6476*Hoja3!$I$1 + $I6476*Hoja3!$I$2 + $J6476*Hoja3!$I$3)</f>
        <v>0</v>
      </c>
      <c r="Q6476">
        <f>IF(ABS($G6476-Hoja3!$B$5)&gt;Hoja3!$B$7, -$N6476/($G6476-Hoja3!$B$5))</f>
        <v>0</v>
      </c>
      <c r="R6476">
        <f>IF(ABS($G6476-Hoja3!$B$5)&gt;Hoja3!$B$7, -$O6476/($G6476-Hoja3!$B$5))</f>
        <v>0</v>
      </c>
    </row>
    <row r="6477" spans="1:18" ht="14.5" customHeight="1" x14ac:dyDescent="0.55000000000000004">
      <c r="A6477" s="3">
        <v>0.9</v>
      </c>
      <c r="B6477" s="3">
        <v>-0.3</v>
      </c>
      <c r="C6477" s="3">
        <v>-1.3</v>
      </c>
      <c r="D6477" s="3">
        <f t="shared" si="202"/>
        <v>3.0160000000000005</v>
      </c>
      <c r="F6477" s="1"/>
      <c r="G6477" s="3" cm="1">
        <f t="array" ref="G6477">SUMPRODUCT($A6477:$C6477,TRANSPOSE(Hoja3!$E$1:$E$3)/(Hoja3!$B$5^2))</f>
        <v>0.43662249372528461</v>
      </c>
      <c r="H6477" s="3">
        <f>$A6477-$G6477*Hoja3!$E$1</f>
        <v>0.29112606991798617</v>
      </c>
      <c r="I6477" s="3">
        <f>$B6477-$G6477*Hoja3!$E$2</f>
        <v>0.47932309186898686</v>
      </c>
      <c r="J6477" s="3">
        <f>$C6477-$G6477*Hoja3!$E$3</f>
        <v>-1.1256169891632912</v>
      </c>
      <c r="K6477" s="3">
        <f t="shared" si="203"/>
        <v>1.2575844390249786</v>
      </c>
      <c r="M6477" s="3" t="b">
        <f>IF(ABS($D6477-Hoja3!$B$10)&lt;Hoja3!$B$11, $H6477*Hoja3!$E$1 + $I6477*Hoja3!$E$2 + $J6477*Hoja3!$E$3)</f>
        <v>0</v>
      </c>
      <c r="N6477" s="3" t="b">
        <f>IF(ABS($D6477-Hoja3!$B$10)&lt;Hoja3!$B$11, $H6477*Hoja3!$G$1 + $I6477*Hoja3!$G$2 + $J6477*Hoja3!$G$3)</f>
        <v>0</v>
      </c>
      <c r="O6477" s="3" t="b">
        <f>IF(ABS($D6477-Hoja3!$B$10)&lt;Hoja3!$B$11, $H6477*Hoja3!$I$1 + $I6477*Hoja3!$I$2 + $J6477*Hoja3!$I$3)</f>
        <v>0</v>
      </c>
      <c r="Q6477">
        <f>IF(ABS($G6477-Hoja3!$B$5)&gt;Hoja3!$B$7, -$N6477/($G6477-Hoja3!$B$5))</f>
        <v>0</v>
      </c>
      <c r="R6477">
        <f>IF(ABS($G6477-Hoja3!$B$5)&gt;Hoja3!$B$7, -$O6477/($G6477-Hoja3!$B$5))</f>
        <v>0</v>
      </c>
    </row>
    <row r="6478" spans="1:18" ht="14.5" customHeight="1" x14ac:dyDescent="0.55000000000000004">
      <c r="A6478" s="3">
        <v>0.9</v>
      </c>
      <c r="B6478" s="3">
        <v>-0.3</v>
      </c>
      <c r="C6478" s="3">
        <v>-1.22</v>
      </c>
      <c r="D6478" s="3">
        <f t="shared" si="202"/>
        <v>2.6348479999999999</v>
      </c>
      <c r="F6478" s="1"/>
      <c r="G6478" s="3" cm="1">
        <f t="array" ref="G6478">SUMPRODUCT($A6478:$C6478,TRANSPOSE(Hoja3!$E$1:$E$3)/(Hoja3!$B$5^2))</f>
        <v>0.43058255711078264</v>
      </c>
      <c r="H6478" s="3">
        <f>$A6478-$G6478*Hoja3!$E$1</f>
        <v>0.29954881495922525</v>
      </c>
      <c r="I6478" s="3">
        <f>$B6478-$G6478*Hoja3!$E$2</f>
        <v>0.46854246983335729</v>
      </c>
      <c r="J6478" s="3">
        <f>$C6478-$G6478*Hoja3!$E$3</f>
        <v>-1.0480292843318548</v>
      </c>
      <c r="K6478" s="3">
        <f t="shared" si="203"/>
        <v>1.1864345407135442</v>
      </c>
      <c r="M6478" s="3" t="b">
        <f>IF(ABS($D6478-Hoja3!$B$10)&lt;Hoja3!$B$11, $H6478*Hoja3!$E$1 + $I6478*Hoja3!$E$2 + $J6478*Hoja3!$E$3)</f>
        <v>0</v>
      </c>
      <c r="N6478" s="3" t="b">
        <f>IF(ABS($D6478-Hoja3!$B$10)&lt;Hoja3!$B$11, $H6478*Hoja3!$G$1 + $I6478*Hoja3!$G$2 + $J6478*Hoja3!$G$3)</f>
        <v>0</v>
      </c>
      <c r="O6478" s="3" t="b">
        <f>IF(ABS($D6478-Hoja3!$B$10)&lt;Hoja3!$B$11, $H6478*Hoja3!$I$1 + $I6478*Hoja3!$I$2 + $J6478*Hoja3!$I$3)</f>
        <v>0</v>
      </c>
      <c r="Q6478">
        <f>IF(ABS($G6478-Hoja3!$B$5)&gt;Hoja3!$B$7, -$N6478/($G6478-Hoja3!$B$5))</f>
        <v>0</v>
      </c>
      <c r="R6478">
        <f>IF(ABS($G6478-Hoja3!$B$5)&gt;Hoja3!$B$7, -$O6478/($G6478-Hoja3!$B$5))</f>
        <v>0</v>
      </c>
    </row>
    <row r="6479" spans="1:18" ht="14.5" customHeight="1" x14ac:dyDescent="0.55000000000000004">
      <c r="A6479" s="3">
        <v>0.9</v>
      </c>
      <c r="B6479" s="3">
        <v>-0.3</v>
      </c>
      <c r="C6479" s="3">
        <v>-1.1399999999999999</v>
      </c>
      <c r="D6479" s="3">
        <f t="shared" si="202"/>
        <v>2.3005439999999999</v>
      </c>
      <c r="F6479" s="1"/>
      <c r="G6479" s="3" cm="1">
        <f t="array" ref="G6479">SUMPRODUCT($A6479:$C6479,TRANSPOSE(Hoja3!$E$1:$E$3)/(Hoja3!$B$5^2))</f>
        <v>0.42454262049628078</v>
      </c>
      <c r="H6479" s="3">
        <f>$A6479-$G6479*Hoja3!$E$1</f>
        <v>0.30797156000046411</v>
      </c>
      <c r="I6479" s="3">
        <f>$B6479-$G6479*Hoja3!$E$2</f>
        <v>0.45776184779772783</v>
      </c>
      <c r="J6479" s="3">
        <f>$C6479-$G6479*Hoja3!$E$3</f>
        <v>-0.97044157950041832</v>
      </c>
      <c r="K6479" s="3">
        <f t="shared" si="203"/>
        <v>1.116310552799523</v>
      </c>
      <c r="M6479" s="3" t="b">
        <f>IF(ABS($D6479-Hoja3!$B$10)&lt;Hoja3!$B$11, $H6479*Hoja3!$E$1 + $I6479*Hoja3!$E$2 + $J6479*Hoja3!$E$3)</f>
        <v>0</v>
      </c>
      <c r="N6479" s="3" t="b">
        <f>IF(ABS($D6479-Hoja3!$B$10)&lt;Hoja3!$B$11, $H6479*Hoja3!$G$1 + $I6479*Hoja3!$G$2 + $J6479*Hoja3!$G$3)</f>
        <v>0</v>
      </c>
      <c r="O6479" s="3" t="b">
        <f>IF(ABS($D6479-Hoja3!$B$10)&lt;Hoja3!$B$11, $H6479*Hoja3!$I$1 + $I6479*Hoja3!$I$2 + $J6479*Hoja3!$I$3)</f>
        <v>0</v>
      </c>
      <c r="Q6479">
        <f>IF(ABS($G6479-Hoja3!$B$5)&gt;Hoja3!$B$7, -$N6479/($G6479-Hoja3!$B$5))</f>
        <v>0</v>
      </c>
      <c r="R6479">
        <f>IF(ABS($G6479-Hoja3!$B$5)&gt;Hoja3!$B$7, -$O6479/($G6479-Hoja3!$B$5))</f>
        <v>0</v>
      </c>
    </row>
    <row r="6480" spans="1:18" ht="14.5" customHeight="1" x14ac:dyDescent="0.55000000000000004">
      <c r="A6480" s="3">
        <v>0.9</v>
      </c>
      <c r="B6480" s="3">
        <v>-0.3</v>
      </c>
      <c r="C6480" s="3">
        <v>-1.06</v>
      </c>
      <c r="D6480" s="3">
        <f t="shared" si="202"/>
        <v>2.0100160000000002</v>
      </c>
      <c r="F6480" s="1"/>
      <c r="G6480" s="3" cm="1">
        <f t="array" ref="G6480">SUMPRODUCT($A6480:$C6480,TRANSPOSE(Hoja3!$E$1:$E$3)/(Hoja3!$B$5^2))</f>
        <v>0.4185026838817788</v>
      </c>
      <c r="H6480" s="3">
        <f>$A6480-$G6480*Hoja3!$E$1</f>
        <v>0.31639430504170318</v>
      </c>
      <c r="I6480" s="3">
        <f>$B6480-$G6480*Hoja3!$E$2</f>
        <v>0.44698122576209814</v>
      </c>
      <c r="J6480" s="3">
        <f>$C6480-$G6480*Hoja3!$E$3</f>
        <v>-0.89285387466898214</v>
      </c>
      <c r="K6480" s="3">
        <f t="shared" si="203"/>
        <v>1.0474185476484672</v>
      </c>
      <c r="M6480" s="3" t="b">
        <f>IF(ABS($D6480-Hoja3!$B$10)&lt;Hoja3!$B$11, $H6480*Hoja3!$E$1 + $I6480*Hoja3!$E$2 + $J6480*Hoja3!$E$3)</f>
        <v>0</v>
      </c>
      <c r="N6480" s="3" t="b">
        <f>IF(ABS($D6480-Hoja3!$B$10)&lt;Hoja3!$B$11, $H6480*Hoja3!$G$1 + $I6480*Hoja3!$G$2 + $J6480*Hoja3!$G$3)</f>
        <v>0</v>
      </c>
      <c r="O6480" s="3" t="b">
        <f>IF(ABS($D6480-Hoja3!$B$10)&lt;Hoja3!$B$11, $H6480*Hoja3!$I$1 + $I6480*Hoja3!$I$2 + $J6480*Hoja3!$I$3)</f>
        <v>0</v>
      </c>
      <c r="Q6480">
        <f>IF(ABS($G6480-Hoja3!$B$5)&gt;Hoja3!$B$7, -$N6480/($G6480-Hoja3!$B$5))</f>
        <v>0</v>
      </c>
      <c r="R6480">
        <f>IF(ABS($G6480-Hoja3!$B$5)&gt;Hoja3!$B$7, -$O6480/($G6480-Hoja3!$B$5))</f>
        <v>0</v>
      </c>
    </row>
    <row r="6481" spans="1:18" ht="14.5" customHeight="1" x14ac:dyDescent="0.55000000000000004">
      <c r="A6481" s="3">
        <v>0.9</v>
      </c>
      <c r="B6481" s="3">
        <v>-0.3</v>
      </c>
      <c r="C6481" s="3">
        <v>-0.98</v>
      </c>
      <c r="D6481" s="3">
        <f t="shared" si="202"/>
        <v>1.760192</v>
      </c>
      <c r="F6481" s="1"/>
      <c r="G6481" s="3" cm="1">
        <f t="array" ref="G6481">SUMPRODUCT($A6481:$C6481,TRANSPOSE(Hoja3!$E$1:$E$3)/(Hoja3!$B$5^2))</f>
        <v>0.41246274726727694</v>
      </c>
      <c r="H6481" s="3">
        <f>$A6481-$G6481*Hoja3!$E$1</f>
        <v>0.32481705008294204</v>
      </c>
      <c r="I6481" s="3">
        <f>$B6481-$G6481*Hoja3!$E$2</f>
        <v>0.43620060372646868</v>
      </c>
      <c r="J6481" s="3">
        <f>$C6481-$G6481*Hoja3!$E$3</f>
        <v>-0.81526616983754574</v>
      </c>
      <c r="K6481" s="3">
        <f t="shared" si="203"/>
        <v>0.98001837247956847</v>
      </c>
      <c r="M6481" s="3" t="b">
        <f>IF(ABS($D6481-Hoja3!$B$10)&lt;Hoja3!$B$11, $H6481*Hoja3!$E$1 + $I6481*Hoja3!$E$2 + $J6481*Hoja3!$E$3)</f>
        <v>0</v>
      </c>
      <c r="N6481" s="3" t="b">
        <f>IF(ABS($D6481-Hoja3!$B$10)&lt;Hoja3!$B$11, $H6481*Hoja3!$G$1 + $I6481*Hoja3!$G$2 + $J6481*Hoja3!$G$3)</f>
        <v>0</v>
      </c>
      <c r="O6481" s="3" t="b">
        <f>IF(ABS($D6481-Hoja3!$B$10)&lt;Hoja3!$B$11, $H6481*Hoja3!$I$1 + $I6481*Hoja3!$I$2 + $J6481*Hoja3!$I$3)</f>
        <v>0</v>
      </c>
      <c r="Q6481">
        <f>IF(ABS($G6481-Hoja3!$B$5)&gt;Hoja3!$B$7, -$N6481/($G6481-Hoja3!$B$5))</f>
        <v>0</v>
      </c>
      <c r="R6481">
        <f>IF(ABS($G6481-Hoja3!$B$5)&gt;Hoja3!$B$7, -$O6481/($G6481-Hoja3!$B$5))</f>
        <v>0</v>
      </c>
    </row>
    <row r="6482" spans="1:18" ht="14.5" customHeight="1" x14ac:dyDescent="0.55000000000000004">
      <c r="A6482" s="3">
        <v>0.9</v>
      </c>
      <c r="B6482" s="3">
        <v>-0.3</v>
      </c>
      <c r="C6482" s="3">
        <v>-0.9</v>
      </c>
      <c r="D6482" s="3">
        <f t="shared" si="202"/>
        <v>1.548</v>
      </c>
      <c r="F6482" s="1"/>
      <c r="G6482" s="3" cm="1">
        <f t="array" ref="G6482">SUMPRODUCT($A6482:$C6482,TRANSPOSE(Hoja3!$E$1:$E$3)/(Hoja3!$B$5^2))</f>
        <v>0.40642281065277497</v>
      </c>
      <c r="H6482" s="3">
        <f>$A6482-$G6482*Hoja3!$E$1</f>
        <v>0.33323979512418112</v>
      </c>
      <c r="I6482" s="3">
        <f>$B6482-$G6482*Hoja3!$E$2</f>
        <v>0.425419981690839</v>
      </c>
      <c r="J6482" s="3">
        <f>$C6482-$G6482*Hoja3!$E$3</f>
        <v>-0.73767846500610945</v>
      </c>
      <c r="K6482" s="3">
        <f t="shared" si="203"/>
        <v>0.91443995954355028</v>
      </c>
      <c r="M6482" s="3" t="b">
        <f>IF(ABS($D6482-Hoja3!$B$10)&lt;Hoja3!$B$11, $H6482*Hoja3!$E$1 + $I6482*Hoja3!$E$2 + $J6482*Hoja3!$E$3)</f>
        <v>0</v>
      </c>
      <c r="N6482" s="3" t="b">
        <f>IF(ABS($D6482-Hoja3!$B$10)&lt;Hoja3!$B$11, $H6482*Hoja3!$G$1 + $I6482*Hoja3!$G$2 + $J6482*Hoja3!$G$3)</f>
        <v>0</v>
      </c>
      <c r="O6482" s="3" t="b">
        <f>IF(ABS($D6482-Hoja3!$B$10)&lt;Hoja3!$B$11, $H6482*Hoja3!$I$1 + $I6482*Hoja3!$I$2 + $J6482*Hoja3!$I$3)</f>
        <v>0</v>
      </c>
      <c r="Q6482">
        <f>IF(ABS($G6482-Hoja3!$B$5)&gt;Hoja3!$B$7, -$N6482/($G6482-Hoja3!$B$5))</f>
        <v>0</v>
      </c>
      <c r="R6482">
        <f>IF(ABS($G6482-Hoja3!$B$5)&gt;Hoja3!$B$7, -$O6482/($G6482-Hoja3!$B$5))</f>
        <v>0</v>
      </c>
    </row>
    <row r="6483" spans="1:18" ht="14.5" customHeight="1" x14ac:dyDescent="0.55000000000000004">
      <c r="A6483" s="3">
        <v>0.9</v>
      </c>
      <c r="B6483" s="3">
        <v>-0.3</v>
      </c>
      <c r="C6483" s="3">
        <v>-0.82</v>
      </c>
      <c r="D6483" s="3">
        <f t="shared" si="202"/>
        <v>1.370368</v>
      </c>
      <c r="F6483" s="1"/>
      <c r="G6483" s="3" cm="1">
        <f t="array" ref="G6483">SUMPRODUCT($A6483:$C6483,TRANSPOSE(Hoja3!$E$1:$E$3)/(Hoja3!$B$5^2))</f>
        <v>0.40038287403827305</v>
      </c>
      <c r="H6483" s="3">
        <f>$A6483-$G6483*Hoja3!$E$1</f>
        <v>0.34166254016542008</v>
      </c>
      <c r="I6483" s="3">
        <f>$B6483-$G6483*Hoja3!$E$2</f>
        <v>0.41463935965520943</v>
      </c>
      <c r="J6483" s="3">
        <f>$C6483-$G6483*Hoja3!$E$3</f>
        <v>-0.66009076017467305</v>
      </c>
      <c r="K6483" s="3">
        <f t="shared" si="203"/>
        <v>0.85110451860834757</v>
      </c>
      <c r="M6483" s="3" t="b">
        <f>IF(ABS($D6483-Hoja3!$B$10)&lt;Hoja3!$B$11, $H6483*Hoja3!$E$1 + $I6483*Hoja3!$E$2 + $J6483*Hoja3!$E$3)</f>
        <v>0</v>
      </c>
      <c r="N6483" s="3" t="b">
        <f>IF(ABS($D6483-Hoja3!$B$10)&lt;Hoja3!$B$11, $H6483*Hoja3!$G$1 + $I6483*Hoja3!$G$2 + $J6483*Hoja3!$G$3)</f>
        <v>0</v>
      </c>
      <c r="O6483" s="3" t="b">
        <f>IF(ABS($D6483-Hoja3!$B$10)&lt;Hoja3!$B$11, $H6483*Hoja3!$I$1 + $I6483*Hoja3!$I$2 + $J6483*Hoja3!$I$3)</f>
        <v>0</v>
      </c>
      <c r="Q6483">
        <f>IF(ABS($G6483-Hoja3!$B$5)&gt;Hoja3!$B$7, -$N6483/($G6483-Hoja3!$B$5))</f>
        <v>0</v>
      </c>
      <c r="R6483">
        <f>IF(ABS($G6483-Hoja3!$B$5)&gt;Hoja3!$B$7, -$O6483/($G6483-Hoja3!$B$5))</f>
        <v>0</v>
      </c>
    </row>
    <row r="6484" spans="1:18" ht="14.5" customHeight="1" x14ac:dyDescent="0.55000000000000004">
      <c r="A6484" s="3">
        <v>0.9</v>
      </c>
      <c r="B6484" s="3">
        <v>-0.3</v>
      </c>
      <c r="C6484" s="3">
        <v>-0.74</v>
      </c>
      <c r="D6484" s="3">
        <f t="shared" si="202"/>
        <v>1.224224</v>
      </c>
      <c r="F6484" s="1"/>
      <c r="G6484" s="3" cm="1">
        <f t="array" ref="G6484">SUMPRODUCT($A6484:$C6484,TRANSPOSE(Hoja3!$E$1:$E$3)/(Hoja3!$B$5^2))</f>
        <v>0.39434293742377113</v>
      </c>
      <c r="H6484" s="3">
        <f>$A6484-$G6484*Hoja3!$E$1</f>
        <v>0.35008528520665905</v>
      </c>
      <c r="I6484" s="3">
        <f>$B6484-$G6484*Hoja3!$E$2</f>
        <v>0.40385873761957986</v>
      </c>
      <c r="J6484" s="3">
        <f>$C6484-$G6484*Hoja3!$E$3</f>
        <v>-0.58250305534323676</v>
      </c>
      <c r="K6484" s="3">
        <f t="shared" si="203"/>
        <v>0.79055132430103126</v>
      </c>
      <c r="M6484" s="3" t="b">
        <f>IF(ABS($D6484-Hoja3!$B$10)&lt;Hoja3!$B$11, $H6484*Hoja3!$E$1 + $I6484*Hoja3!$E$2 + $J6484*Hoja3!$E$3)</f>
        <v>0</v>
      </c>
      <c r="N6484" s="3" t="b">
        <f>IF(ABS($D6484-Hoja3!$B$10)&lt;Hoja3!$B$11, $H6484*Hoja3!$G$1 + $I6484*Hoja3!$G$2 + $J6484*Hoja3!$G$3)</f>
        <v>0</v>
      </c>
      <c r="O6484" s="3" t="b">
        <f>IF(ABS($D6484-Hoja3!$B$10)&lt;Hoja3!$B$11, $H6484*Hoja3!$I$1 + $I6484*Hoja3!$I$2 + $J6484*Hoja3!$I$3)</f>
        <v>0</v>
      </c>
      <c r="Q6484">
        <f>IF(ABS($G6484-Hoja3!$B$5)&gt;Hoja3!$B$7, -$N6484/($G6484-Hoja3!$B$5))</f>
        <v>0</v>
      </c>
      <c r="R6484">
        <f>IF(ABS($G6484-Hoja3!$B$5)&gt;Hoja3!$B$7, -$O6484/($G6484-Hoja3!$B$5))</f>
        <v>0</v>
      </c>
    </row>
    <row r="6485" spans="1:18" ht="14.5" customHeight="1" x14ac:dyDescent="0.55000000000000004">
      <c r="A6485" s="3">
        <v>0.9</v>
      </c>
      <c r="B6485" s="3">
        <v>-0.3</v>
      </c>
      <c r="C6485" s="3">
        <v>-0.66</v>
      </c>
      <c r="D6485" s="3">
        <f t="shared" si="202"/>
        <v>1.1064960000000001</v>
      </c>
      <c r="F6485" s="1"/>
      <c r="G6485" s="3" cm="1">
        <f t="array" ref="G6485">SUMPRODUCT($A6485:$C6485,TRANSPOSE(Hoja3!$E$1:$E$3)/(Hoja3!$B$5^2))</f>
        <v>0.38830300080926927</v>
      </c>
      <c r="H6485" s="3">
        <f>$A6485-$G6485*Hoja3!$E$1</f>
        <v>0.35850803024789801</v>
      </c>
      <c r="I6485" s="3">
        <f>$B6485-$G6485*Hoja3!$E$2</f>
        <v>0.39307811558395039</v>
      </c>
      <c r="J6485" s="3">
        <f>$C6485-$G6485*Hoja3!$E$3</f>
        <v>-0.50491535051180048</v>
      </c>
      <c r="K6485" s="3">
        <f t="shared" si="203"/>
        <v>0.73346978389413675</v>
      </c>
      <c r="M6485" s="3" t="b">
        <f>IF(ABS($D6485-Hoja3!$B$10)&lt;Hoja3!$B$11, $H6485*Hoja3!$E$1 + $I6485*Hoja3!$E$2 + $J6485*Hoja3!$E$3)</f>
        <v>0</v>
      </c>
      <c r="N6485" s="3" t="b">
        <f>IF(ABS($D6485-Hoja3!$B$10)&lt;Hoja3!$B$11, $H6485*Hoja3!$G$1 + $I6485*Hoja3!$G$2 + $J6485*Hoja3!$G$3)</f>
        <v>0</v>
      </c>
      <c r="O6485" s="3" t="b">
        <f>IF(ABS($D6485-Hoja3!$B$10)&lt;Hoja3!$B$11, $H6485*Hoja3!$I$1 + $I6485*Hoja3!$I$2 + $J6485*Hoja3!$I$3)</f>
        <v>0</v>
      </c>
      <c r="Q6485">
        <f>IF(ABS($G6485-Hoja3!$B$5)&gt;Hoja3!$B$7, -$N6485/($G6485-Hoja3!$B$5))</f>
        <v>0</v>
      </c>
      <c r="R6485">
        <f>IF(ABS($G6485-Hoja3!$B$5)&gt;Hoja3!$B$7, -$O6485/($G6485-Hoja3!$B$5))</f>
        <v>0</v>
      </c>
    </row>
    <row r="6486" spans="1:18" ht="14.5" customHeight="1" x14ac:dyDescent="0.55000000000000004">
      <c r="A6486" s="3">
        <v>0.9</v>
      </c>
      <c r="B6486" s="3">
        <v>-0.3</v>
      </c>
      <c r="C6486" s="3">
        <v>-0.57999999999999996</v>
      </c>
      <c r="D6486" s="3">
        <f t="shared" si="202"/>
        <v>1.0141120000000001</v>
      </c>
      <c r="F6486" s="1"/>
      <c r="G6486" s="3" cm="1">
        <f t="array" ref="G6486">SUMPRODUCT($A6486:$C6486,TRANSPOSE(Hoja3!$E$1:$E$3)/(Hoja3!$B$5^2))</f>
        <v>0.3822630641947673</v>
      </c>
      <c r="H6486" s="3">
        <f>$A6486-$G6486*Hoja3!$E$1</f>
        <v>0.36693077528913709</v>
      </c>
      <c r="I6486" s="3">
        <f>$B6486-$G6486*Hoja3!$E$2</f>
        <v>0.38229749354832071</v>
      </c>
      <c r="J6486" s="3">
        <f>$C6486-$G6486*Hoja3!$E$3</f>
        <v>-0.42732764568036408</v>
      </c>
      <c r="K6486" s="3">
        <f t="shared" si="203"/>
        <v>0.68073378364110759</v>
      </c>
      <c r="M6486" s="3" t="b">
        <f>IF(ABS($D6486-Hoja3!$B$10)&lt;Hoja3!$B$11, $H6486*Hoja3!$E$1 + $I6486*Hoja3!$E$2 + $J6486*Hoja3!$E$3)</f>
        <v>0</v>
      </c>
      <c r="N6486" s="3" t="b">
        <f>IF(ABS($D6486-Hoja3!$B$10)&lt;Hoja3!$B$11, $H6486*Hoja3!$G$1 + $I6486*Hoja3!$G$2 + $J6486*Hoja3!$G$3)</f>
        <v>0</v>
      </c>
      <c r="O6486" s="3" t="b">
        <f>IF(ABS($D6486-Hoja3!$B$10)&lt;Hoja3!$B$11, $H6486*Hoja3!$I$1 + $I6486*Hoja3!$I$2 + $J6486*Hoja3!$I$3)</f>
        <v>0</v>
      </c>
      <c r="Q6486">
        <f>IF(ABS($G6486-Hoja3!$B$5)&gt;Hoja3!$B$7, -$N6486/($G6486-Hoja3!$B$5))</f>
        <v>0</v>
      </c>
      <c r="R6486">
        <f>IF(ABS($G6486-Hoja3!$B$5)&gt;Hoja3!$B$7, -$O6486/($G6486-Hoja3!$B$5))</f>
        <v>0</v>
      </c>
    </row>
    <row r="6487" spans="1:18" ht="14.5" customHeight="1" x14ac:dyDescent="0.55000000000000004">
      <c r="A6487" s="3">
        <v>0.9</v>
      </c>
      <c r="B6487" s="3">
        <v>-0.3</v>
      </c>
      <c r="C6487" s="3">
        <v>-0.5</v>
      </c>
      <c r="D6487" s="3">
        <f t="shared" si="202"/>
        <v>0.94400000000000006</v>
      </c>
      <c r="F6487" s="1"/>
      <c r="G6487" s="3" cm="1">
        <f t="array" ref="G6487">SUMPRODUCT($A6487:$C6487,TRANSPOSE(Hoja3!$E$1:$E$3)/(Hoja3!$B$5^2))</f>
        <v>0.37622312758026538</v>
      </c>
      <c r="H6487" s="3">
        <f>$A6487-$G6487*Hoja3!$E$1</f>
        <v>0.37535352033037606</v>
      </c>
      <c r="I6487" s="3">
        <f>$B6487-$G6487*Hoja3!$E$2</f>
        <v>0.37151687151269114</v>
      </c>
      <c r="J6487" s="3">
        <f>$C6487-$G6487*Hoja3!$E$3</f>
        <v>-0.34973994084892779</v>
      </c>
      <c r="K6487" s="3">
        <f t="shared" si="203"/>
        <v>0.6334296150859976</v>
      </c>
      <c r="M6487" s="3" t="b">
        <f>IF(ABS($D6487-Hoja3!$B$10)&lt;Hoja3!$B$11, $H6487*Hoja3!$E$1 + $I6487*Hoja3!$E$2 + $J6487*Hoja3!$E$3)</f>
        <v>0</v>
      </c>
      <c r="N6487" s="3" t="b">
        <f>IF(ABS($D6487-Hoja3!$B$10)&lt;Hoja3!$B$11, $H6487*Hoja3!$G$1 + $I6487*Hoja3!$G$2 + $J6487*Hoja3!$G$3)</f>
        <v>0</v>
      </c>
      <c r="O6487" s="3" t="b">
        <f>IF(ABS($D6487-Hoja3!$B$10)&lt;Hoja3!$B$11, $H6487*Hoja3!$I$1 + $I6487*Hoja3!$I$2 + $J6487*Hoja3!$I$3)</f>
        <v>0</v>
      </c>
      <c r="Q6487">
        <f>IF(ABS($G6487-Hoja3!$B$5)&gt;Hoja3!$B$7, -$N6487/($G6487-Hoja3!$B$5))</f>
        <v>0</v>
      </c>
      <c r="R6487">
        <f>IF(ABS($G6487-Hoja3!$B$5)&gt;Hoja3!$B$7, -$O6487/($G6487-Hoja3!$B$5))</f>
        <v>0</v>
      </c>
    </row>
    <row r="6488" spans="1:18" ht="14.5" customHeight="1" x14ac:dyDescent="0.55000000000000004">
      <c r="A6488" s="3">
        <v>0.9</v>
      </c>
      <c r="B6488" s="3">
        <v>-0.3</v>
      </c>
      <c r="C6488" s="3">
        <v>-0.42</v>
      </c>
      <c r="D6488" s="3">
        <f t="shared" si="202"/>
        <v>0.8930880000000001</v>
      </c>
      <c r="F6488" s="1"/>
      <c r="G6488" s="3" cm="1">
        <f t="array" ref="G6488">SUMPRODUCT($A6488:$C6488,TRANSPOSE(Hoja3!$E$1:$E$3)/(Hoja3!$B$5^2))</f>
        <v>0.37018319096576346</v>
      </c>
      <c r="H6488" s="3">
        <f>$A6488-$G6488*Hoja3!$E$1</f>
        <v>0.38377626537161502</v>
      </c>
      <c r="I6488" s="3">
        <f>$B6488-$G6488*Hoja3!$E$2</f>
        <v>0.36073624947706157</v>
      </c>
      <c r="J6488" s="3">
        <f>$C6488-$G6488*Hoja3!$E$3</f>
        <v>-0.27215223601749139</v>
      </c>
      <c r="K6488" s="3">
        <f t="shared" si="203"/>
        <v>0.59285892345370106</v>
      </c>
      <c r="M6488" s="3" t="b">
        <f>IF(ABS($D6488-Hoja3!$B$10)&lt;Hoja3!$B$11, $H6488*Hoja3!$E$1 + $I6488*Hoja3!$E$2 + $J6488*Hoja3!$E$3)</f>
        <v>0</v>
      </c>
      <c r="N6488" s="3" t="b">
        <f>IF(ABS($D6488-Hoja3!$B$10)&lt;Hoja3!$B$11, $H6488*Hoja3!$G$1 + $I6488*Hoja3!$G$2 + $J6488*Hoja3!$G$3)</f>
        <v>0</v>
      </c>
      <c r="O6488" s="3" t="b">
        <f>IF(ABS($D6488-Hoja3!$B$10)&lt;Hoja3!$B$11, $H6488*Hoja3!$I$1 + $I6488*Hoja3!$I$2 + $J6488*Hoja3!$I$3)</f>
        <v>0</v>
      </c>
      <c r="Q6488">
        <f>IF(ABS($G6488-Hoja3!$B$5)&gt;Hoja3!$B$7, -$N6488/($G6488-Hoja3!$B$5))</f>
        <v>0</v>
      </c>
      <c r="R6488">
        <f>IF(ABS($G6488-Hoja3!$B$5)&gt;Hoja3!$B$7, -$O6488/($G6488-Hoja3!$B$5))</f>
        <v>0</v>
      </c>
    </row>
    <row r="6489" spans="1:18" ht="14.5" customHeight="1" x14ac:dyDescent="0.55000000000000004">
      <c r="A6489" s="3">
        <v>0.9</v>
      </c>
      <c r="B6489" s="3">
        <v>-0.3</v>
      </c>
      <c r="C6489" s="3">
        <v>-0.34</v>
      </c>
      <c r="D6489" s="3">
        <f t="shared" si="202"/>
        <v>0.85830400000000007</v>
      </c>
      <c r="F6489" s="1"/>
      <c r="G6489" s="3" cm="1">
        <f t="array" ref="G6489">SUMPRODUCT($A6489:$C6489,TRANSPOSE(Hoja3!$E$1:$E$3)/(Hoja3!$B$5^2))</f>
        <v>0.36414325435126155</v>
      </c>
      <c r="H6489" s="3">
        <f>$A6489-$G6489*Hoja3!$E$1</f>
        <v>0.39219901041285399</v>
      </c>
      <c r="I6489" s="3">
        <f>$B6489-$G6489*Hoja3!$E$2</f>
        <v>0.34995562744143199</v>
      </c>
      <c r="J6489" s="3">
        <f>$C6489-$G6489*Hoja3!$E$3</f>
        <v>-0.1945645311860551</v>
      </c>
      <c r="K6489" s="3">
        <f t="shared" si="203"/>
        <v>0.56048582653123147</v>
      </c>
      <c r="M6489" s="3" t="b">
        <f>IF(ABS($D6489-Hoja3!$B$10)&lt;Hoja3!$B$11, $H6489*Hoja3!$E$1 + $I6489*Hoja3!$E$2 + $J6489*Hoja3!$E$3)</f>
        <v>0</v>
      </c>
      <c r="N6489" s="3" t="b">
        <f>IF(ABS($D6489-Hoja3!$B$10)&lt;Hoja3!$B$11, $H6489*Hoja3!$G$1 + $I6489*Hoja3!$G$2 + $J6489*Hoja3!$G$3)</f>
        <v>0</v>
      </c>
      <c r="O6489" s="3" t="b">
        <f>IF(ABS($D6489-Hoja3!$B$10)&lt;Hoja3!$B$11, $H6489*Hoja3!$I$1 + $I6489*Hoja3!$I$2 + $J6489*Hoja3!$I$3)</f>
        <v>0</v>
      </c>
      <c r="Q6489">
        <f>IF(ABS($G6489-Hoja3!$B$5)&gt;Hoja3!$B$7, -$N6489/($G6489-Hoja3!$B$5))</f>
        <v>0</v>
      </c>
      <c r="R6489">
        <f>IF(ABS($G6489-Hoja3!$B$5)&gt;Hoja3!$B$7, -$O6489/($G6489-Hoja3!$B$5))</f>
        <v>0</v>
      </c>
    </row>
    <row r="6490" spans="1:18" ht="14.5" customHeight="1" x14ac:dyDescent="0.55000000000000004">
      <c r="A6490" s="3">
        <v>0.9</v>
      </c>
      <c r="B6490" s="3">
        <v>-0.3</v>
      </c>
      <c r="C6490" s="3">
        <v>-0.26</v>
      </c>
      <c r="D6490" s="3">
        <f t="shared" si="202"/>
        <v>0.8365760000000001</v>
      </c>
      <c r="F6490" s="1"/>
      <c r="G6490" s="3" cm="1">
        <f t="array" ref="G6490">SUMPRODUCT($A6490:$C6490,TRANSPOSE(Hoja3!$E$1:$E$3)/(Hoja3!$B$5^2))</f>
        <v>0.35810331773675963</v>
      </c>
      <c r="H6490" s="3">
        <f>$A6490-$G6490*Hoja3!$E$1</f>
        <v>0.40062175545409295</v>
      </c>
      <c r="I6490" s="3">
        <f>$B6490-$G6490*Hoja3!$E$2</f>
        <v>0.33917500540580242</v>
      </c>
      <c r="J6490" s="3">
        <f>$C6490-$G6490*Hoja3!$E$3</f>
        <v>-0.11697682635461876</v>
      </c>
      <c r="K6490" s="3">
        <f t="shared" si="203"/>
        <v>0.53779276040045743</v>
      </c>
      <c r="M6490" s="3" t="b">
        <f>IF(ABS($D6490-Hoja3!$B$10)&lt;Hoja3!$B$11, $H6490*Hoja3!$E$1 + $I6490*Hoja3!$E$2 + $J6490*Hoja3!$E$3)</f>
        <v>0</v>
      </c>
      <c r="N6490" s="3" t="b">
        <f>IF(ABS($D6490-Hoja3!$B$10)&lt;Hoja3!$B$11, $H6490*Hoja3!$G$1 + $I6490*Hoja3!$G$2 + $J6490*Hoja3!$G$3)</f>
        <v>0</v>
      </c>
      <c r="O6490" s="3" t="b">
        <f>IF(ABS($D6490-Hoja3!$B$10)&lt;Hoja3!$B$11, $H6490*Hoja3!$I$1 + $I6490*Hoja3!$I$2 + $J6490*Hoja3!$I$3)</f>
        <v>0</v>
      </c>
      <c r="Q6490">
        <f>IF(ABS($G6490-Hoja3!$B$5)&gt;Hoja3!$B$7, -$N6490/($G6490-Hoja3!$B$5))</f>
        <v>0</v>
      </c>
      <c r="R6490">
        <f>IF(ABS($G6490-Hoja3!$B$5)&gt;Hoja3!$B$7, -$O6490/($G6490-Hoja3!$B$5))</f>
        <v>0</v>
      </c>
    </row>
    <row r="6491" spans="1:18" ht="14.5" customHeight="1" x14ac:dyDescent="0.55000000000000004">
      <c r="A6491" s="3">
        <v>0.9</v>
      </c>
      <c r="B6491" s="3">
        <v>-0.3</v>
      </c>
      <c r="C6491" s="3">
        <v>-0.18</v>
      </c>
      <c r="D6491" s="3">
        <f t="shared" si="202"/>
        <v>0.82483200000000001</v>
      </c>
      <c r="F6491" s="1"/>
      <c r="G6491" s="3" cm="1">
        <f t="array" ref="G6491">SUMPRODUCT($A6491:$C6491,TRANSPOSE(Hoja3!$E$1:$E$3)/(Hoja3!$B$5^2))</f>
        <v>0.35206338112225771</v>
      </c>
      <c r="H6491" s="3">
        <f>$A6491-$G6491*Hoja3!$E$1</f>
        <v>0.40904450049533192</v>
      </c>
      <c r="I6491" s="3">
        <f>$B6491-$G6491*Hoja3!$E$2</f>
        <v>0.32839438337017285</v>
      </c>
      <c r="J6491" s="3">
        <f>$C6491-$G6491*Hoja3!$E$3</f>
        <v>-3.9389121523182413E-2</v>
      </c>
      <c r="K6491" s="3">
        <f t="shared" si="203"/>
        <v>0.52603400774942266</v>
      </c>
      <c r="M6491" s="3" t="b">
        <f>IF(ABS($D6491-Hoja3!$B$10)&lt;Hoja3!$B$11, $H6491*Hoja3!$E$1 + $I6491*Hoja3!$E$2 + $J6491*Hoja3!$E$3)</f>
        <v>0</v>
      </c>
      <c r="N6491" s="3" t="b">
        <f>IF(ABS($D6491-Hoja3!$B$10)&lt;Hoja3!$B$11, $H6491*Hoja3!$G$1 + $I6491*Hoja3!$G$2 + $J6491*Hoja3!$G$3)</f>
        <v>0</v>
      </c>
      <c r="O6491" s="3" t="b">
        <f>IF(ABS($D6491-Hoja3!$B$10)&lt;Hoja3!$B$11, $H6491*Hoja3!$I$1 + $I6491*Hoja3!$I$2 + $J6491*Hoja3!$I$3)</f>
        <v>0</v>
      </c>
      <c r="Q6491">
        <f>IF(ABS($G6491-Hoja3!$B$5)&gt;Hoja3!$B$7, -$N6491/($G6491-Hoja3!$B$5))</f>
        <v>0</v>
      </c>
      <c r="R6491">
        <f>IF(ABS($G6491-Hoja3!$B$5)&gt;Hoja3!$B$7, -$O6491/($G6491-Hoja3!$B$5))</f>
        <v>0</v>
      </c>
    </row>
    <row r="6492" spans="1:18" ht="14.5" customHeight="1" x14ac:dyDescent="0.55000000000000004">
      <c r="A6492" s="3">
        <v>0.9</v>
      </c>
      <c r="B6492" s="3">
        <v>-0.3</v>
      </c>
      <c r="C6492" s="3">
        <v>-0.1</v>
      </c>
      <c r="D6492" s="3">
        <f t="shared" si="202"/>
        <v>0.82000000000000006</v>
      </c>
      <c r="F6492" s="1"/>
      <c r="G6492" s="3" cm="1">
        <f t="array" ref="G6492">SUMPRODUCT($A6492:$C6492,TRANSPOSE(Hoja3!$E$1:$E$3)/(Hoja3!$B$5^2))</f>
        <v>0.3460234445077558</v>
      </c>
      <c r="H6492" s="3">
        <f>$A6492-$G6492*Hoja3!$E$1</f>
        <v>0.41746724553657089</v>
      </c>
      <c r="I6492" s="3">
        <f>$B6492-$G6492*Hoja3!$E$2</f>
        <v>0.31761376133454328</v>
      </c>
      <c r="J6492" s="3">
        <f>$C6492-$G6492*Hoja3!$E$3</f>
        <v>3.8198583308253931E-2</v>
      </c>
      <c r="K6492" s="3">
        <f t="shared" si="203"/>
        <v>0.52594347058569457</v>
      </c>
      <c r="M6492" s="3" t="b">
        <f>IF(ABS($D6492-Hoja3!$B$10)&lt;Hoja3!$B$11, $H6492*Hoja3!$E$1 + $I6492*Hoja3!$E$2 + $J6492*Hoja3!$E$3)</f>
        <v>0</v>
      </c>
      <c r="N6492" s="3" t="b">
        <f>IF(ABS($D6492-Hoja3!$B$10)&lt;Hoja3!$B$11, $H6492*Hoja3!$G$1 + $I6492*Hoja3!$G$2 + $J6492*Hoja3!$G$3)</f>
        <v>0</v>
      </c>
      <c r="O6492" s="3" t="b">
        <f>IF(ABS($D6492-Hoja3!$B$10)&lt;Hoja3!$B$11, $H6492*Hoja3!$I$1 + $I6492*Hoja3!$I$2 + $J6492*Hoja3!$I$3)</f>
        <v>0</v>
      </c>
      <c r="Q6492">
        <f>IF(ABS($G6492-Hoja3!$B$5)&gt;Hoja3!$B$7, -$N6492/($G6492-Hoja3!$B$5))</f>
        <v>0</v>
      </c>
      <c r="R6492">
        <f>IF(ABS($G6492-Hoja3!$B$5)&gt;Hoja3!$B$7, -$O6492/($G6492-Hoja3!$B$5))</f>
        <v>0</v>
      </c>
    </row>
    <row r="6493" spans="1:18" ht="14.5" customHeight="1" x14ac:dyDescent="0.55000000000000004">
      <c r="A6493" s="3">
        <v>0.9</v>
      </c>
      <c r="B6493" s="3">
        <v>-0.3</v>
      </c>
      <c r="C6493" s="3">
        <v>-0.02</v>
      </c>
      <c r="D6493" s="3">
        <f t="shared" si="202"/>
        <v>0.81900800000000007</v>
      </c>
      <c r="F6493" s="1"/>
      <c r="G6493" s="3" cm="1">
        <f t="array" ref="G6493">SUMPRODUCT($A6493:$C6493,TRANSPOSE(Hoja3!$E$1:$E$3)/(Hoja3!$B$5^2))</f>
        <v>0.33998350789325388</v>
      </c>
      <c r="H6493" s="3">
        <f>$A6493-$G6493*Hoja3!$E$1</f>
        <v>0.42588999057780985</v>
      </c>
      <c r="I6493" s="3">
        <f>$B6493-$G6493*Hoja3!$E$2</f>
        <v>0.3068331392989137</v>
      </c>
      <c r="J6493" s="3">
        <f>$C6493-$G6493*Hoja3!$E$3</f>
        <v>0.11578628813969026</v>
      </c>
      <c r="K6493" s="3">
        <f t="shared" si="203"/>
        <v>0.53752704487082414</v>
      </c>
      <c r="M6493" s="3" t="b">
        <f>IF(ABS($D6493-Hoja3!$B$10)&lt;Hoja3!$B$11, $H6493*Hoja3!$E$1 + $I6493*Hoja3!$E$2 + $J6493*Hoja3!$E$3)</f>
        <v>0</v>
      </c>
      <c r="N6493" s="3" t="b">
        <f>IF(ABS($D6493-Hoja3!$B$10)&lt;Hoja3!$B$11, $H6493*Hoja3!$G$1 + $I6493*Hoja3!$G$2 + $J6493*Hoja3!$G$3)</f>
        <v>0</v>
      </c>
      <c r="O6493" s="3" t="b">
        <f>IF(ABS($D6493-Hoja3!$B$10)&lt;Hoja3!$B$11, $H6493*Hoja3!$I$1 + $I6493*Hoja3!$I$2 + $J6493*Hoja3!$I$3)</f>
        <v>0</v>
      </c>
      <c r="Q6493">
        <f>IF(ABS($G6493-Hoja3!$B$5)&gt;Hoja3!$B$7, -$N6493/($G6493-Hoja3!$B$5))</f>
        <v>0</v>
      </c>
      <c r="R6493">
        <f>IF(ABS($G6493-Hoja3!$B$5)&gt;Hoja3!$B$7, -$O6493/($G6493-Hoja3!$B$5))</f>
        <v>0</v>
      </c>
    </row>
    <row r="6494" spans="1:18" ht="14.5" customHeight="1" x14ac:dyDescent="0.55000000000000004">
      <c r="A6494" s="3">
        <v>0.9</v>
      </c>
      <c r="B6494" s="3">
        <v>-0.3</v>
      </c>
      <c r="C6494" s="3">
        <v>0</v>
      </c>
      <c r="D6494" s="3">
        <f t="shared" si="202"/>
        <v>0.81900000000000006</v>
      </c>
      <c r="F6494" s="1"/>
      <c r="G6494" s="3" cm="1">
        <f t="array" ref="G6494">SUMPRODUCT($A6494:$C6494,TRANSPOSE(Hoja3!$E$1:$E$3)/(Hoja3!$B$5^2))</f>
        <v>0.33847352373962841</v>
      </c>
      <c r="H6494" s="3">
        <f>$A6494-$G6494*Hoja3!$E$1</f>
        <v>0.42799567683811957</v>
      </c>
      <c r="I6494" s="3">
        <f>$B6494-$G6494*Hoja3!$E$2</f>
        <v>0.30413798379000639</v>
      </c>
      <c r="J6494" s="3">
        <f>$C6494-$G6494*Hoja3!$E$3</f>
        <v>0.13518321434754935</v>
      </c>
      <c r="K6494" s="3">
        <f t="shared" si="203"/>
        <v>0.54217590689489858</v>
      </c>
      <c r="M6494" s="3" t="b">
        <f>IF(ABS($D6494-Hoja3!$B$10)&lt;Hoja3!$B$11, $H6494*Hoja3!$E$1 + $I6494*Hoja3!$E$2 + $J6494*Hoja3!$E$3)</f>
        <v>0</v>
      </c>
      <c r="N6494" s="3" t="b">
        <f>IF(ABS($D6494-Hoja3!$B$10)&lt;Hoja3!$B$11, $H6494*Hoja3!$G$1 + $I6494*Hoja3!$G$2 + $J6494*Hoja3!$G$3)</f>
        <v>0</v>
      </c>
      <c r="O6494" s="3" t="b">
        <f>IF(ABS($D6494-Hoja3!$B$10)&lt;Hoja3!$B$11, $H6494*Hoja3!$I$1 + $I6494*Hoja3!$I$2 + $J6494*Hoja3!$I$3)</f>
        <v>0</v>
      </c>
      <c r="Q6494">
        <f>IF(ABS($G6494-Hoja3!$B$5)&gt;Hoja3!$B$7, -$N6494/($G6494-Hoja3!$B$5))</f>
        <v>0</v>
      </c>
      <c r="R6494">
        <f>IF(ABS($G6494-Hoja3!$B$5)&gt;Hoja3!$B$7, -$O6494/($G6494-Hoja3!$B$5))</f>
        <v>0</v>
      </c>
    </row>
    <row r="6495" spans="1:18" ht="14.5" customHeight="1" x14ac:dyDescent="0.55000000000000004">
      <c r="A6495" s="3">
        <v>0.9</v>
      </c>
      <c r="B6495" s="3">
        <v>-0.3</v>
      </c>
      <c r="C6495" s="3">
        <v>0.02</v>
      </c>
      <c r="D6495" s="3">
        <f t="shared" si="202"/>
        <v>0.81899200000000005</v>
      </c>
      <c r="F6495" s="1"/>
      <c r="G6495" s="3" cm="1">
        <f t="array" ref="G6495">SUMPRODUCT($A6495:$C6495,TRANSPOSE(Hoja3!$E$1:$E$3)/(Hoja3!$B$5^2))</f>
        <v>0.33696353958600295</v>
      </c>
      <c r="H6495" s="3">
        <f>$A6495-$G6495*Hoja3!$E$1</f>
        <v>0.43010136309842928</v>
      </c>
      <c r="I6495" s="3">
        <f>$B6495-$G6495*Hoja3!$E$2</f>
        <v>0.30144282828109897</v>
      </c>
      <c r="J6495" s="3">
        <f>$C6495-$G6495*Hoja3!$E$3</f>
        <v>0.15458014055540845</v>
      </c>
      <c r="K6495" s="3">
        <f t="shared" si="203"/>
        <v>0.54749427496126835</v>
      </c>
      <c r="M6495" s="3" t="b">
        <f>IF(ABS($D6495-Hoja3!$B$10)&lt;Hoja3!$B$11, $H6495*Hoja3!$E$1 + $I6495*Hoja3!$E$2 + $J6495*Hoja3!$E$3)</f>
        <v>0</v>
      </c>
      <c r="N6495" s="3" t="b">
        <f>IF(ABS($D6495-Hoja3!$B$10)&lt;Hoja3!$B$11, $H6495*Hoja3!$G$1 + $I6495*Hoja3!$G$2 + $J6495*Hoja3!$G$3)</f>
        <v>0</v>
      </c>
      <c r="O6495" s="3" t="b">
        <f>IF(ABS($D6495-Hoja3!$B$10)&lt;Hoja3!$B$11, $H6495*Hoja3!$I$1 + $I6495*Hoja3!$I$2 + $J6495*Hoja3!$I$3)</f>
        <v>0</v>
      </c>
      <c r="Q6495">
        <f>IF(ABS($G6495-Hoja3!$B$5)&gt;Hoja3!$B$7, -$N6495/($G6495-Hoja3!$B$5))</f>
        <v>0</v>
      </c>
      <c r="R6495">
        <f>IF(ABS($G6495-Hoja3!$B$5)&gt;Hoja3!$B$7, -$O6495/($G6495-Hoja3!$B$5))</f>
        <v>0</v>
      </c>
    </row>
    <row r="6496" spans="1:18" ht="14.5" customHeight="1" x14ac:dyDescent="0.55000000000000004">
      <c r="A6496" s="3">
        <v>0.9</v>
      </c>
      <c r="B6496" s="3">
        <v>-0.3</v>
      </c>
      <c r="C6496" s="3">
        <v>0.1</v>
      </c>
      <c r="D6496" s="3">
        <f t="shared" si="202"/>
        <v>0.81800000000000006</v>
      </c>
      <c r="F6496" s="1"/>
      <c r="G6496" s="3" cm="1">
        <f t="array" ref="G6496">SUMPRODUCT($A6496:$C6496,TRANSPOSE(Hoja3!$E$1:$E$3)/(Hoja3!$B$5^2))</f>
        <v>0.33092360297150103</v>
      </c>
      <c r="H6496" s="3">
        <f>$A6496-$G6496*Hoja3!$E$1</f>
        <v>0.43852410813966824</v>
      </c>
      <c r="I6496" s="3">
        <f>$B6496-$G6496*Hoja3!$E$2</f>
        <v>0.2906622062454694</v>
      </c>
      <c r="J6496" s="3">
        <f>$C6496-$G6496*Hoja3!$E$3</f>
        <v>0.23216784538684479</v>
      </c>
      <c r="K6496" s="3">
        <f t="shared" si="203"/>
        <v>0.57505636244697367</v>
      </c>
      <c r="M6496" s="3" t="b">
        <f>IF(ABS($D6496-Hoja3!$B$10)&lt;Hoja3!$B$11, $H6496*Hoja3!$E$1 + $I6496*Hoja3!$E$2 + $J6496*Hoja3!$E$3)</f>
        <v>0</v>
      </c>
      <c r="N6496" s="3" t="b">
        <f>IF(ABS($D6496-Hoja3!$B$10)&lt;Hoja3!$B$11, $H6496*Hoja3!$G$1 + $I6496*Hoja3!$G$2 + $J6496*Hoja3!$G$3)</f>
        <v>0</v>
      </c>
      <c r="O6496" s="3" t="b">
        <f>IF(ABS($D6496-Hoja3!$B$10)&lt;Hoja3!$B$11, $H6496*Hoja3!$I$1 + $I6496*Hoja3!$I$2 + $J6496*Hoja3!$I$3)</f>
        <v>0</v>
      </c>
      <c r="Q6496">
        <f>IF(ABS($G6496-Hoja3!$B$5)&gt;Hoja3!$B$7, -$N6496/($G6496-Hoja3!$B$5))</f>
        <v>0</v>
      </c>
      <c r="R6496">
        <f>IF(ABS($G6496-Hoja3!$B$5)&gt;Hoja3!$B$7, -$O6496/($G6496-Hoja3!$B$5))</f>
        <v>0</v>
      </c>
    </row>
    <row r="6497" spans="1:18" ht="14.5" customHeight="1" x14ac:dyDescent="0.55000000000000004">
      <c r="A6497" s="3">
        <v>0.9</v>
      </c>
      <c r="B6497" s="3">
        <v>-0.3</v>
      </c>
      <c r="C6497" s="3">
        <v>0.18</v>
      </c>
      <c r="D6497" s="3">
        <f t="shared" si="202"/>
        <v>0.81316800000000011</v>
      </c>
      <c r="F6497" s="1"/>
      <c r="G6497" s="3" cm="1">
        <f t="array" ref="G6497">SUMPRODUCT($A6497:$C6497,TRANSPOSE(Hoja3!$E$1:$E$3)/(Hoja3!$B$5^2))</f>
        <v>0.32488366635699911</v>
      </c>
      <c r="H6497" s="3">
        <f>$A6497-$G6497*Hoja3!$E$1</f>
        <v>0.44694685318090727</v>
      </c>
      <c r="I6497" s="3">
        <f>$B6497-$G6497*Hoja3!$E$2</f>
        <v>0.27988158420983983</v>
      </c>
      <c r="J6497" s="3">
        <f>$C6497-$G6497*Hoja3!$E$3</f>
        <v>0.30975555021828111</v>
      </c>
      <c r="K6497" s="3">
        <f t="shared" si="203"/>
        <v>0.61159111474837102</v>
      </c>
      <c r="M6497" s="3" t="b">
        <f>IF(ABS($D6497-Hoja3!$B$10)&lt;Hoja3!$B$11, $H6497*Hoja3!$E$1 + $I6497*Hoja3!$E$2 + $J6497*Hoja3!$E$3)</f>
        <v>0</v>
      </c>
      <c r="N6497" s="3" t="b">
        <f>IF(ABS($D6497-Hoja3!$B$10)&lt;Hoja3!$B$11, $H6497*Hoja3!$G$1 + $I6497*Hoja3!$G$2 + $J6497*Hoja3!$G$3)</f>
        <v>0</v>
      </c>
      <c r="O6497" s="3" t="b">
        <f>IF(ABS($D6497-Hoja3!$B$10)&lt;Hoja3!$B$11, $H6497*Hoja3!$I$1 + $I6497*Hoja3!$I$2 + $J6497*Hoja3!$I$3)</f>
        <v>0</v>
      </c>
      <c r="Q6497">
        <f>IF(ABS($G6497-Hoja3!$B$5)&gt;Hoja3!$B$7, -$N6497/($G6497-Hoja3!$B$5))</f>
        <v>0</v>
      </c>
      <c r="R6497">
        <f>IF(ABS($G6497-Hoja3!$B$5)&gt;Hoja3!$B$7, -$O6497/($G6497-Hoja3!$B$5))</f>
        <v>0</v>
      </c>
    </row>
    <row r="6498" spans="1:18" ht="14.5" customHeight="1" x14ac:dyDescent="0.55000000000000004">
      <c r="A6498" s="3">
        <v>0.9</v>
      </c>
      <c r="B6498" s="3">
        <v>-0.3</v>
      </c>
      <c r="C6498" s="3">
        <v>0.26</v>
      </c>
      <c r="D6498" s="3">
        <f t="shared" si="202"/>
        <v>0.80142400000000003</v>
      </c>
      <c r="F6498" s="1"/>
      <c r="G6498" s="3" cm="1">
        <f t="array" ref="G6498">SUMPRODUCT($A6498:$C6498,TRANSPOSE(Hoja3!$E$1:$E$3)/(Hoja3!$B$5^2))</f>
        <v>0.3188437297424972</v>
      </c>
      <c r="H6498" s="3">
        <f>$A6498-$G6498*Hoja3!$E$1</f>
        <v>0.45536959822214623</v>
      </c>
      <c r="I6498" s="3">
        <f>$B6498-$G6498*Hoja3!$E$2</f>
        <v>0.26910096217421026</v>
      </c>
      <c r="J6498" s="3">
        <f>$C6498-$G6498*Hoja3!$E$3</f>
        <v>0.38734325504971745</v>
      </c>
      <c r="K6498" s="3">
        <f t="shared" si="203"/>
        <v>0.65560018003398612</v>
      </c>
      <c r="M6498" s="3" t="b">
        <f>IF(ABS($D6498-Hoja3!$B$10)&lt;Hoja3!$B$11, $H6498*Hoja3!$E$1 + $I6498*Hoja3!$E$2 + $J6498*Hoja3!$E$3)</f>
        <v>0</v>
      </c>
      <c r="N6498" s="3" t="b">
        <f>IF(ABS($D6498-Hoja3!$B$10)&lt;Hoja3!$B$11, $H6498*Hoja3!$G$1 + $I6498*Hoja3!$G$2 + $J6498*Hoja3!$G$3)</f>
        <v>0</v>
      </c>
      <c r="O6498" s="3" t="b">
        <f>IF(ABS($D6498-Hoja3!$B$10)&lt;Hoja3!$B$11, $H6498*Hoja3!$I$1 + $I6498*Hoja3!$I$2 + $J6498*Hoja3!$I$3)</f>
        <v>0</v>
      </c>
      <c r="Q6498">
        <f>IF(ABS($G6498-Hoja3!$B$5)&gt;Hoja3!$B$7, -$N6498/($G6498-Hoja3!$B$5))</f>
        <v>0</v>
      </c>
      <c r="R6498">
        <f>IF(ABS($G6498-Hoja3!$B$5)&gt;Hoja3!$B$7, -$O6498/($G6498-Hoja3!$B$5))</f>
        <v>0</v>
      </c>
    </row>
    <row r="6499" spans="1:18" ht="14.5" customHeight="1" x14ac:dyDescent="0.55000000000000004">
      <c r="A6499" s="3">
        <v>0.9</v>
      </c>
      <c r="B6499" s="3">
        <v>-0.3</v>
      </c>
      <c r="C6499" s="3">
        <v>0.34</v>
      </c>
      <c r="D6499" s="3">
        <f t="shared" si="202"/>
        <v>0.77969600000000006</v>
      </c>
      <c r="F6499" s="1"/>
      <c r="G6499" s="3" cm="1">
        <f t="array" ref="G6499">SUMPRODUCT($A6499:$C6499,TRANSPOSE(Hoja3!$E$1:$E$3)/(Hoja3!$B$5^2))</f>
        <v>0.31280379312799528</v>
      </c>
      <c r="H6499" s="3">
        <f>$A6499-$G6499*Hoja3!$E$1</f>
        <v>0.4637923432633852</v>
      </c>
      <c r="I6499" s="3">
        <f>$B6499-$G6499*Hoja3!$E$2</f>
        <v>0.2583203401385808</v>
      </c>
      <c r="J6499" s="3">
        <f>$C6499-$G6499*Hoja3!$E$3</f>
        <v>0.46493095988115379</v>
      </c>
      <c r="K6499" s="3">
        <f t="shared" si="203"/>
        <v>0.7056865687081374</v>
      </c>
      <c r="M6499" s="3" t="b">
        <f>IF(ABS($D6499-Hoja3!$B$10)&lt;Hoja3!$B$11, $H6499*Hoja3!$E$1 + $I6499*Hoja3!$E$2 + $J6499*Hoja3!$E$3)</f>
        <v>0</v>
      </c>
      <c r="N6499" s="3" t="b">
        <f>IF(ABS($D6499-Hoja3!$B$10)&lt;Hoja3!$B$11, $H6499*Hoja3!$G$1 + $I6499*Hoja3!$G$2 + $J6499*Hoja3!$G$3)</f>
        <v>0</v>
      </c>
      <c r="O6499" s="3" t="b">
        <f>IF(ABS($D6499-Hoja3!$B$10)&lt;Hoja3!$B$11, $H6499*Hoja3!$I$1 + $I6499*Hoja3!$I$2 + $J6499*Hoja3!$I$3)</f>
        <v>0</v>
      </c>
      <c r="Q6499">
        <f>IF(ABS($G6499-Hoja3!$B$5)&gt;Hoja3!$B$7, -$N6499/($G6499-Hoja3!$B$5))</f>
        <v>0</v>
      </c>
      <c r="R6499">
        <f>IF(ABS($G6499-Hoja3!$B$5)&gt;Hoja3!$B$7, -$O6499/($G6499-Hoja3!$B$5))</f>
        <v>0</v>
      </c>
    </row>
    <row r="6500" spans="1:18" ht="14.5" customHeight="1" x14ac:dyDescent="0.55000000000000004">
      <c r="A6500" s="3">
        <v>0.9</v>
      </c>
      <c r="B6500" s="3">
        <v>-0.3</v>
      </c>
      <c r="C6500" s="3">
        <v>0.42</v>
      </c>
      <c r="D6500" s="3">
        <f t="shared" si="202"/>
        <v>0.74491200000000002</v>
      </c>
      <c r="F6500" s="1"/>
      <c r="G6500" s="3" cm="1">
        <f t="array" ref="G6500">SUMPRODUCT($A6500:$C6500,TRANSPOSE(Hoja3!$E$1:$E$3)/(Hoja3!$B$5^2))</f>
        <v>0.30676385651349336</v>
      </c>
      <c r="H6500" s="3">
        <f>$A6500-$G6500*Hoja3!$E$1</f>
        <v>0.47221508830462416</v>
      </c>
      <c r="I6500" s="3">
        <f>$B6500-$G6500*Hoja3!$E$2</f>
        <v>0.24753971810295122</v>
      </c>
      <c r="J6500" s="3">
        <f>$C6500-$G6500*Hoja3!$E$3</f>
        <v>0.54251866471259014</v>
      </c>
      <c r="K6500" s="3">
        <f t="shared" si="203"/>
        <v>0.7606507103937814</v>
      </c>
      <c r="M6500" s="3" t="b">
        <f>IF(ABS($D6500-Hoja3!$B$10)&lt;Hoja3!$B$11, $H6500*Hoja3!$E$1 + $I6500*Hoja3!$E$2 + $J6500*Hoja3!$E$3)</f>
        <v>0</v>
      </c>
      <c r="N6500" s="3" t="b">
        <f>IF(ABS($D6500-Hoja3!$B$10)&lt;Hoja3!$B$11, $H6500*Hoja3!$G$1 + $I6500*Hoja3!$G$2 + $J6500*Hoja3!$G$3)</f>
        <v>0</v>
      </c>
      <c r="O6500" s="3" t="b">
        <f>IF(ABS($D6500-Hoja3!$B$10)&lt;Hoja3!$B$11, $H6500*Hoja3!$I$1 + $I6500*Hoja3!$I$2 + $J6500*Hoja3!$I$3)</f>
        <v>0</v>
      </c>
      <c r="Q6500">
        <f>IF(ABS($G6500-Hoja3!$B$5)&gt;Hoja3!$B$7, -$N6500/($G6500-Hoja3!$B$5))</f>
        <v>0</v>
      </c>
      <c r="R6500">
        <f>IF(ABS($G6500-Hoja3!$B$5)&gt;Hoja3!$B$7, -$O6500/($G6500-Hoja3!$B$5))</f>
        <v>0</v>
      </c>
    </row>
    <row r="6501" spans="1:18" ht="14.5" customHeight="1" x14ac:dyDescent="0.55000000000000004">
      <c r="A6501" s="3">
        <v>0.9</v>
      </c>
      <c r="B6501" s="3">
        <v>-0.3</v>
      </c>
      <c r="C6501" s="3">
        <v>0.5</v>
      </c>
      <c r="D6501" s="3">
        <f t="shared" si="202"/>
        <v>0.69400000000000006</v>
      </c>
      <c r="F6501" s="1"/>
      <c r="G6501" s="3" cm="1">
        <f t="array" ref="G6501">SUMPRODUCT($A6501:$C6501,TRANSPOSE(Hoja3!$E$1:$E$3)/(Hoja3!$B$5^2))</f>
        <v>0.30072391989899144</v>
      </c>
      <c r="H6501" s="3">
        <f>$A6501-$G6501*Hoja3!$E$1</f>
        <v>0.48063783334586313</v>
      </c>
      <c r="I6501" s="3">
        <f>$B6501-$G6501*Hoja3!$E$2</f>
        <v>0.23675909606732165</v>
      </c>
      <c r="J6501" s="3">
        <f>$C6501-$G6501*Hoja3!$E$3</f>
        <v>0.62010636954402643</v>
      </c>
      <c r="K6501" s="3">
        <f t="shared" si="203"/>
        <v>0.81951174852047959</v>
      </c>
      <c r="M6501" s="3" t="b">
        <f>IF(ABS($D6501-Hoja3!$B$10)&lt;Hoja3!$B$11, $H6501*Hoja3!$E$1 + $I6501*Hoja3!$E$2 + $J6501*Hoja3!$E$3)</f>
        <v>0</v>
      </c>
      <c r="N6501" s="3" t="b">
        <f>IF(ABS($D6501-Hoja3!$B$10)&lt;Hoja3!$B$11, $H6501*Hoja3!$G$1 + $I6501*Hoja3!$G$2 + $J6501*Hoja3!$G$3)</f>
        <v>0</v>
      </c>
      <c r="O6501" s="3" t="b">
        <f>IF(ABS($D6501-Hoja3!$B$10)&lt;Hoja3!$B$11, $H6501*Hoja3!$I$1 + $I6501*Hoja3!$I$2 + $J6501*Hoja3!$I$3)</f>
        <v>0</v>
      </c>
      <c r="Q6501">
        <f>IF(ABS($G6501-Hoja3!$B$5)&gt;Hoja3!$B$7, -$N6501/($G6501-Hoja3!$B$5))</f>
        <v>0</v>
      </c>
      <c r="R6501">
        <f>IF(ABS($G6501-Hoja3!$B$5)&gt;Hoja3!$B$7, -$O6501/($G6501-Hoja3!$B$5))</f>
        <v>0</v>
      </c>
    </row>
    <row r="6502" spans="1:18" ht="14.5" customHeight="1" x14ac:dyDescent="0.55000000000000004">
      <c r="A6502" s="3">
        <v>0.9</v>
      </c>
      <c r="B6502" s="3">
        <v>-0.3</v>
      </c>
      <c r="C6502" s="3">
        <v>0.57999999999999996</v>
      </c>
      <c r="D6502" s="3">
        <f t="shared" si="202"/>
        <v>0.62388800000000011</v>
      </c>
      <c r="F6502" s="1"/>
      <c r="G6502" s="3" cm="1">
        <f t="array" ref="G6502">SUMPRODUCT($A6502:$C6502,TRANSPOSE(Hoja3!$E$1:$E$3)/(Hoja3!$B$5^2))</f>
        <v>0.29468398328448953</v>
      </c>
      <c r="H6502" s="3">
        <f>$A6502-$G6502*Hoja3!$E$1</f>
        <v>0.4890605783871021</v>
      </c>
      <c r="I6502" s="3">
        <f>$B6502-$G6502*Hoja3!$E$2</f>
        <v>0.22597847403169208</v>
      </c>
      <c r="J6502" s="3">
        <f>$C6502-$G6502*Hoja3!$E$3</f>
        <v>0.69769407437546271</v>
      </c>
      <c r="K6502" s="3">
        <f t="shared" si="203"/>
        <v>0.88148938818153255</v>
      </c>
      <c r="M6502" s="3" t="b">
        <f>IF(ABS($D6502-Hoja3!$B$10)&lt;Hoja3!$B$11, $H6502*Hoja3!$E$1 + $I6502*Hoja3!$E$2 + $J6502*Hoja3!$E$3)</f>
        <v>0</v>
      </c>
      <c r="N6502" s="3" t="b">
        <f>IF(ABS($D6502-Hoja3!$B$10)&lt;Hoja3!$B$11, $H6502*Hoja3!$G$1 + $I6502*Hoja3!$G$2 + $J6502*Hoja3!$G$3)</f>
        <v>0</v>
      </c>
      <c r="O6502" s="3" t="b">
        <f>IF(ABS($D6502-Hoja3!$B$10)&lt;Hoja3!$B$11, $H6502*Hoja3!$I$1 + $I6502*Hoja3!$I$2 + $J6502*Hoja3!$I$3)</f>
        <v>0</v>
      </c>
      <c r="Q6502">
        <f>IF(ABS($G6502-Hoja3!$B$5)&gt;Hoja3!$B$7, -$N6502/($G6502-Hoja3!$B$5))</f>
        <v>0</v>
      </c>
      <c r="R6502">
        <f>IF(ABS($G6502-Hoja3!$B$5)&gt;Hoja3!$B$7, -$O6502/($G6502-Hoja3!$B$5))</f>
        <v>0</v>
      </c>
    </row>
    <row r="6503" spans="1:18" ht="14.5" customHeight="1" x14ac:dyDescent="0.55000000000000004">
      <c r="A6503" s="3">
        <v>0.9</v>
      </c>
      <c r="B6503" s="3">
        <v>-0.3</v>
      </c>
      <c r="C6503" s="3">
        <v>0.66</v>
      </c>
      <c r="D6503" s="3">
        <f t="shared" si="202"/>
        <v>0.53150399999999998</v>
      </c>
      <c r="F6503" s="1"/>
      <c r="G6503" s="3" cm="1">
        <f t="array" ref="G6503">SUMPRODUCT($A6503:$C6503,TRANSPOSE(Hoja3!$E$1:$E$3)/(Hoja3!$B$5^2))</f>
        <v>0.28864404666998755</v>
      </c>
      <c r="H6503" s="3">
        <f>$A6503-$G6503*Hoja3!$E$1</f>
        <v>0.49748332342834117</v>
      </c>
      <c r="I6503" s="3">
        <f>$B6503-$G6503*Hoja3!$E$2</f>
        <v>0.21519785199606239</v>
      </c>
      <c r="J6503" s="3">
        <f>$C6503-$G6503*Hoja3!$E$3</f>
        <v>0.77528177920689911</v>
      </c>
      <c r="K6503" s="3">
        <f t="shared" si="203"/>
        <v>0.94597125208076049</v>
      </c>
      <c r="M6503" s="3" t="b">
        <f>IF(ABS($D6503-Hoja3!$B$10)&lt;Hoja3!$B$11, $H6503*Hoja3!$E$1 + $I6503*Hoja3!$E$2 + $J6503*Hoja3!$E$3)</f>
        <v>0</v>
      </c>
      <c r="N6503" s="3" t="b">
        <f>IF(ABS($D6503-Hoja3!$B$10)&lt;Hoja3!$B$11, $H6503*Hoja3!$G$1 + $I6503*Hoja3!$G$2 + $J6503*Hoja3!$G$3)</f>
        <v>0</v>
      </c>
      <c r="O6503" s="3" t="b">
        <f>IF(ABS($D6503-Hoja3!$B$10)&lt;Hoja3!$B$11, $H6503*Hoja3!$I$1 + $I6503*Hoja3!$I$2 + $J6503*Hoja3!$I$3)</f>
        <v>0</v>
      </c>
      <c r="Q6503">
        <f>IF(ABS($G6503-Hoja3!$B$5)&gt;Hoja3!$B$7, -$N6503/($G6503-Hoja3!$B$5))</f>
        <v>0</v>
      </c>
      <c r="R6503">
        <f>IF(ABS($G6503-Hoja3!$B$5)&gt;Hoja3!$B$7, -$O6503/($G6503-Hoja3!$B$5))</f>
        <v>0</v>
      </c>
    </row>
    <row r="6504" spans="1:18" ht="14.5" customHeight="1" x14ac:dyDescent="0.55000000000000004">
      <c r="A6504" s="3">
        <v>0.9</v>
      </c>
      <c r="B6504" s="3">
        <v>-0.3</v>
      </c>
      <c r="C6504" s="3">
        <v>0.74</v>
      </c>
      <c r="D6504" s="3">
        <f t="shared" si="202"/>
        <v>0.41377600000000009</v>
      </c>
      <c r="F6504" s="1"/>
      <c r="G6504" s="3" cm="1">
        <f t="array" ref="G6504">SUMPRODUCT($A6504:$C6504,TRANSPOSE(Hoja3!$E$1:$E$3)/(Hoja3!$B$5^2))</f>
        <v>0.28260411005548569</v>
      </c>
      <c r="H6504" s="3">
        <f>$A6504-$G6504*Hoja3!$E$1</f>
        <v>0.50590606846958008</v>
      </c>
      <c r="I6504" s="3">
        <f>$B6504-$G6504*Hoja3!$E$2</f>
        <v>0.20441722996043293</v>
      </c>
      <c r="J6504" s="3">
        <f>$C6504-$G6504*Hoja3!$E$3</f>
        <v>0.85286948403833551</v>
      </c>
      <c r="K6504" s="3">
        <f t="shared" si="203"/>
        <v>1.0124789927810158</v>
      </c>
      <c r="M6504" s="3" t="b">
        <f>IF(ABS($D6504-Hoja3!$B$10)&lt;Hoja3!$B$11, $H6504*Hoja3!$E$1 + $I6504*Hoja3!$E$2 + $J6504*Hoja3!$E$3)</f>
        <v>0</v>
      </c>
      <c r="N6504" s="3" t="b">
        <f>IF(ABS($D6504-Hoja3!$B$10)&lt;Hoja3!$B$11, $H6504*Hoja3!$G$1 + $I6504*Hoja3!$G$2 + $J6504*Hoja3!$G$3)</f>
        <v>0</v>
      </c>
      <c r="O6504" s="3" t="b">
        <f>IF(ABS($D6504-Hoja3!$B$10)&lt;Hoja3!$B$11, $H6504*Hoja3!$I$1 + $I6504*Hoja3!$I$2 + $J6504*Hoja3!$I$3)</f>
        <v>0</v>
      </c>
      <c r="Q6504">
        <f>IF(ABS($G6504-Hoja3!$B$5)&gt;Hoja3!$B$7, -$N6504/($G6504-Hoja3!$B$5))</f>
        <v>0</v>
      </c>
      <c r="R6504">
        <f>IF(ABS($G6504-Hoja3!$B$5)&gt;Hoja3!$B$7, -$O6504/($G6504-Hoja3!$B$5))</f>
        <v>0</v>
      </c>
    </row>
    <row r="6505" spans="1:18" ht="14.5" customHeight="1" x14ac:dyDescent="0.55000000000000004">
      <c r="A6505" s="3">
        <v>0.9</v>
      </c>
      <c r="B6505" s="3">
        <v>-0.3</v>
      </c>
      <c r="C6505" s="3">
        <v>0.82</v>
      </c>
      <c r="D6505" s="3">
        <f t="shared" si="202"/>
        <v>0.2676320000000002</v>
      </c>
      <c r="F6505" s="1"/>
      <c r="G6505" s="3" cm="1">
        <f t="array" ref="G6505">SUMPRODUCT($A6505:$C6505,TRANSPOSE(Hoja3!$E$1:$E$3)/(Hoja3!$B$5^2))</f>
        <v>0.27656417344098377</v>
      </c>
      <c r="H6505" s="3">
        <f>$A6505-$G6505*Hoja3!$E$1</f>
        <v>0.51432881351081905</v>
      </c>
      <c r="I6505" s="3">
        <f>$B6505-$G6505*Hoja3!$E$2</f>
        <v>0.19363660792480336</v>
      </c>
      <c r="J6505" s="3">
        <f>$C6505-$G6505*Hoja3!$E$3</f>
        <v>0.9304571888697718</v>
      </c>
      <c r="K6505" s="3">
        <f t="shared" si="203"/>
        <v>1.0806386281525888</v>
      </c>
      <c r="M6505" s="3" t="b">
        <f>IF(ABS($D6505-Hoja3!$B$10)&lt;Hoja3!$B$11, $H6505*Hoja3!$E$1 + $I6505*Hoja3!$E$2 + $J6505*Hoja3!$E$3)</f>
        <v>0</v>
      </c>
      <c r="N6505" s="3" t="b">
        <f>IF(ABS($D6505-Hoja3!$B$10)&lt;Hoja3!$B$11, $H6505*Hoja3!$G$1 + $I6505*Hoja3!$G$2 + $J6505*Hoja3!$G$3)</f>
        <v>0</v>
      </c>
      <c r="O6505" s="3" t="b">
        <f>IF(ABS($D6505-Hoja3!$B$10)&lt;Hoja3!$B$11, $H6505*Hoja3!$I$1 + $I6505*Hoja3!$I$2 + $J6505*Hoja3!$I$3)</f>
        <v>0</v>
      </c>
      <c r="Q6505">
        <f>IF(ABS($G6505-Hoja3!$B$5)&gt;Hoja3!$B$7, -$N6505/($G6505-Hoja3!$B$5))</f>
        <v>0</v>
      </c>
      <c r="R6505">
        <f>IF(ABS($G6505-Hoja3!$B$5)&gt;Hoja3!$B$7, -$O6505/($G6505-Hoja3!$B$5))</f>
        <v>0</v>
      </c>
    </row>
    <row r="6506" spans="1:18" ht="14.5" customHeight="1" x14ac:dyDescent="0.55000000000000004">
      <c r="A6506" s="3">
        <v>0.9</v>
      </c>
      <c r="B6506" s="3">
        <v>-0.3</v>
      </c>
      <c r="C6506" s="3">
        <v>0.9</v>
      </c>
      <c r="D6506" s="3">
        <f t="shared" si="202"/>
        <v>8.9999999999999969E-2</v>
      </c>
      <c r="F6506" s="1"/>
      <c r="G6506" s="3" cm="1">
        <f t="array" ref="G6506">SUMPRODUCT($A6506:$C6506,TRANSPOSE(Hoja3!$E$1:$E$3)/(Hoja3!$B$5^2))</f>
        <v>0.27052423682648186</v>
      </c>
      <c r="H6506" s="3">
        <f>$A6506-$G6506*Hoja3!$E$1</f>
        <v>0.52275155855205802</v>
      </c>
      <c r="I6506" s="3">
        <f>$B6506-$G6506*Hoja3!$E$2</f>
        <v>0.18285598588917379</v>
      </c>
      <c r="J6506" s="3">
        <f>$C6506-$G6506*Hoja3!$E$3</f>
        <v>1.0080448937012081</v>
      </c>
      <c r="K6506" s="3">
        <f t="shared" si="203"/>
        <v>1.1501565159843192</v>
      </c>
      <c r="M6506" s="3" t="b">
        <f>IF(ABS($D6506-Hoja3!$B$10)&lt;Hoja3!$B$11, $H6506*Hoja3!$E$1 + $I6506*Hoja3!$E$2 + $J6506*Hoja3!$E$3)</f>
        <v>0</v>
      </c>
      <c r="N6506" s="3" t="b">
        <f>IF(ABS($D6506-Hoja3!$B$10)&lt;Hoja3!$B$11, $H6506*Hoja3!$G$1 + $I6506*Hoja3!$G$2 + $J6506*Hoja3!$G$3)</f>
        <v>0</v>
      </c>
      <c r="O6506" s="3" t="b">
        <f>IF(ABS($D6506-Hoja3!$B$10)&lt;Hoja3!$B$11, $H6506*Hoja3!$I$1 + $I6506*Hoja3!$I$2 + $J6506*Hoja3!$I$3)</f>
        <v>0</v>
      </c>
      <c r="Q6506">
        <f>IF(ABS($G6506-Hoja3!$B$5)&gt;Hoja3!$B$7, -$N6506/($G6506-Hoja3!$B$5))</f>
        <v>0</v>
      </c>
      <c r="R6506">
        <f>IF(ABS($G6506-Hoja3!$B$5)&gt;Hoja3!$B$7, -$O6506/($G6506-Hoja3!$B$5))</f>
        <v>0</v>
      </c>
    </row>
    <row r="6507" spans="1:18" ht="14.5" customHeight="1" x14ac:dyDescent="0.55000000000000004">
      <c r="A6507" s="3">
        <v>0.9</v>
      </c>
      <c r="B6507" s="3">
        <v>-0.3</v>
      </c>
      <c r="C6507" s="3">
        <v>0.98</v>
      </c>
      <c r="D6507" s="3">
        <f t="shared" si="202"/>
        <v>-0.12219199999999986</v>
      </c>
      <c r="F6507" s="1"/>
      <c r="G6507" s="3" cm="1">
        <f t="array" ref="G6507">SUMPRODUCT($A6507:$C6507,TRANSPOSE(Hoja3!$E$1:$E$3)/(Hoja3!$B$5^2))</f>
        <v>0.26448430021197988</v>
      </c>
      <c r="H6507" s="3">
        <f>$A6507-$G6507*Hoja3!$E$1</f>
        <v>0.53117430359329698</v>
      </c>
      <c r="I6507" s="3">
        <f>$B6507-$G6507*Hoja3!$E$2</f>
        <v>0.17207536385354411</v>
      </c>
      <c r="J6507" s="3">
        <f>$C6507-$G6507*Hoja3!$E$3</f>
        <v>1.0856325985326445</v>
      </c>
      <c r="K6507" s="3">
        <f t="shared" si="203"/>
        <v>1.2208006432828808</v>
      </c>
      <c r="M6507" s="3">
        <f>IF(ABS($D6507-Hoja3!$B$10)&lt;Hoja3!$B$11, $H6507*Hoja3!$E$1 + $I6507*Hoja3!$E$2 + $J6507*Hoja3!$E$3)</f>
        <v>0</v>
      </c>
      <c r="N6507" s="3">
        <f>IF(ABS($D6507-Hoja3!$B$10)&lt;Hoja3!$B$11, $H6507*Hoja3!$G$1 + $I6507*Hoja3!$G$2 + $J6507*Hoja3!$G$3)</f>
        <v>-0.524511235648352</v>
      </c>
      <c r="O6507" s="3">
        <f>IF(ABS($D6507-Hoja3!$B$10)&lt;Hoja3!$B$11, $H6507*Hoja3!$I$1 + $I6507*Hoja3!$I$2 + $J6507*Hoja3!$I$3)</f>
        <v>-1.1023802312807203</v>
      </c>
      <c r="Q6507">
        <f>IF(ABS($G6507-Hoja3!$B$5)&gt;Hoja3!$B$7, -$N6507/($G6507-Hoja3!$B$5))</f>
        <v>-0.2576797789881819</v>
      </c>
      <c r="R6507">
        <f>IF(ABS($G6507-Hoja3!$B$5)&gt;Hoja3!$B$7, -$O6507/($G6507-Hoja3!$B$5))</f>
        <v>-0.54157294458378369</v>
      </c>
    </row>
    <row r="6508" spans="1:18" ht="14.5" customHeight="1" x14ac:dyDescent="0.55000000000000004">
      <c r="A6508" s="3">
        <v>0.9</v>
      </c>
      <c r="B6508" s="3">
        <v>-0.3</v>
      </c>
      <c r="C6508" s="3">
        <v>1.06</v>
      </c>
      <c r="D6508" s="3">
        <f t="shared" si="202"/>
        <v>-0.37201600000000024</v>
      </c>
      <c r="F6508" s="1"/>
      <c r="G6508" s="3" cm="1">
        <f t="array" ref="G6508">SUMPRODUCT($A6508:$C6508,TRANSPOSE(Hoja3!$E$1:$E$3)/(Hoja3!$B$5^2))</f>
        <v>0.25844436359747802</v>
      </c>
      <c r="H6508" s="3">
        <f>$A6508-$G6508*Hoja3!$E$1</f>
        <v>0.53959704863453595</v>
      </c>
      <c r="I6508" s="3">
        <f>$B6508-$G6508*Hoja3!$E$2</f>
        <v>0.16129474181791464</v>
      </c>
      <c r="J6508" s="3">
        <f>$C6508-$G6508*Hoja3!$E$3</f>
        <v>1.1632203033640809</v>
      </c>
      <c r="K6508" s="3">
        <f t="shared" si="203"/>
        <v>1.292386336507638</v>
      </c>
      <c r="M6508" s="3">
        <f>IF(ABS($D6508-Hoja3!$B$10)&lt;Hoja3!$B$11, $H6508*Hoja3!$E$1 + $I6508*Hoja3!$E$2 + $J6508*Hoja3!$E$3)</f>
        <v>-2.2204460492503131E-16</v>
      </c>
      <c r="N6508" s="3">
        <f>IF(ABS($D6508-Hoja3!$B$10)&lt;Hoja3!$B$11, $H6508*Hoja3!$G$1 + $I6508*Hoja3!$G$2 + $J6508*Hoja3!$G$3)</f>
        <v>-0.52451123564835211</v>
      </c>
      <c r="O6508" s="3">
        <f>IF(ABS($D6508-Hoja3!$B$10)&lt;Hoja3!$B$11, $H6508*Hoja3!$I$1 + $I6508*Hoja3!$I$2 + $J6508*Hoja3!$I$3)</f>
        <v>-1.181164851521697</v>
      </c>
      <c r="Q6508">
        <f>IF(ABS($G6508-Hoja3!$B$5)&gt;Hoja3!$B$7, -$N6508/($G6508-Hoja3!$B$5))</f>
        <v>-0.25691743408600237</v>
      </c>
      <c r="R6508">
        <f>IF(ABS($G6508-Hoja3!$B$5)&gt;Hoja3!$B$7, -$O6508/($G6508-Hoja3!$B$5))</f>
        <v>-0.57856118660721723</v>
      </c>
    </row>
    <row r="6509" spans="1:18" ht="14.5" customHeight="1" x14ac:dyDescent="0.55000000000000004">
      <c r="A6509" s="3">
        <v>0.9</v>
      </c>
      <c r="B6509" s="3">
        <v>-0.3</v>
      </c>
      <c r="C6509" s="3">
        <v>1.1399999999999999</v>
      </c>
      <c r="D6509" s="3">
        <f t="shared" si="202"/>
        <v>-0.66254399999999969</v>
      </c>
      <c r="F6509" s="1"/>
      <c r="G6509" s="3" cm="1">
        <f t="array" ref="G6509">SUMPRODUCT($A6509:$C6509,TRANSPOSE(Hoja3!$E$1:$E$3)/(Hoja3!$B$5^2))</f>
        <v>0.25240442698297605</v>
      </c>
      <c r="H6509" s="3">
        <f>$A6509-$G6509*Hoja3!$E$1</f>
        <v>0.54801979367577502</v>
      </c>
      <c r="I6509" s="3">
        <f>$B6509-$G6509*Hoja3!$E$2</f>
        <v>0.15051411978228496</v>
      </c>
      <c r="J6509" s="3">
        <f>$C6509-$G6509*Hoja3!$E$3</f>
        <v>1.2408080081955171</v>
      </c>
      <c r="K6509" s="3">
        <f t="shared" si="203"/>
        <v>1.3647654405488152</v>
      </c>
      <c r="M6509" s="3" t="b">
        <f>IF(ABS($D6509-Hoja3!$B$10)&lt;Hoja3!$B$11, $H6509*Hoja3!$E$1 + $I6509*Hoja3!$E$2 + $J6509*Hoja3!$E$3)</f>
        <v>0</v>
      </c>
      <c r="N6509" s="3" t="b">
        <f>IF(ABS($D6509-Hoja3!$B$10)&lt;Hoja3!$B$11, $H6509*Hoja3!$G$1 + $I6509*Hoja3!$G$2 + $J6509*Hoja3!$G$3)</f>
        <v>0</v>
      </c>
      <c r="O6509" s="3" t="b">
        <f>IF(ABS($D6509-Hoja3!$B$10)&lt;Hoja3!$B$11, $H6509*Hoja3!$I$1 + $I6509*Hoja3!$I$2 + $J6509*Hoja3!$I$3)</f>
        <v>0</v>
      </c>
      <c r="Q6509">
        <f>IF(ABS($G6509-Hoja3!$B$5)&gt;Hoja3!$B$7, -$N6509/($G6509-Hoja3!$B$5))</f>
        <v>0</v>
      </c>
      <c r="R6509">
        <f>IF(ABS($G6509-Hoja3!$B$5)&gt;Hoja3!$B$7, -$O6509/($G6509-Hoja3!$B$5))</f>
        <v>0</v>
      </c>
    </row>
    <row r="6510" spans="1:18" ht="14.5" customHeight="1" x14ac:dyDescent="0.55000000000000004">
      <c r="A6510" s="3">
        <v>0.9</v>
      </c>
      <c r="B6510" s="3">
        <v>-0.3</v>
      </c>
      <c r="C6510" s="3">
        <v>1.22</v>
      </c>
      <c r="D6510" s="3">
        <f t="shared" si="202"/>
        <v>-0.99684799999999985</v>
      </c>
      <c r="F6510" s="1"/>
      <c r="G6510" s="3" cm="1">
        <f t="array" ref="G6510">SUMPRODUCT($A6510:$C6510,TRANSPOSE(Hoja3!$E$1:$E$3)/(Hoja3!$B$5^2))</f>
        <v>0.24636449036847416</v>
      </c>
      <c r="H6510" s="3">
        <f>$A6510-$G6510*Hoja3!$E$1</f>
        <v>0.55644253871701399</v>
      </c>
      <c r="I6510" s="3">
        <f>$B6510-$G6510*Hoja3!$E$2</f>
        <v>0.13973349774665544</v>
      </c>
      <c r="J6510" s="3">
        <f>$C6510-$G6510*Hoja3!$E$3</f>
        <v>1.3183957130269535</v>
      </c>
      <c r="K6510" s="3">
        <f t="shared" si="203"/>
        <v>1.4378181405915698</v>
      </c>
      <c r="M6510" s="3" t="b">
        <f>IF(ABS($D6510-Hoja3!$B$10)&lt;Hoja3!$B$11, $H6510*Hoja3!$E$1 + $I6510*Hoja3!$E$2 + $J6510*Hoja3!$E$3)</f>
        <v>0</v>
      </c>
      <c r="N6510" s="3" t="b">
        <f>IF(ABS($D6510-Hoja3!$B$10)&lt;Hoja3!$B$11, $H6510*Hoja3!$G$1 + $I6510*Hoja3!$G$2 + $J6510*Hoja3!$G$3)</f>
        <v>0</v>
      </c>
      <c r="O6510" s="3" t="b">
        <f>IF(ABS($D6510-Hoja3!$B$10)&lt;Hoja3!$B$11, $H6510*Hoja3!$I$1 + $I6510*Hoja3!$I$2 + $J6510*Hoja3!$I$3)</f>
        <v>0</v>
      </c>
      <c r="Q6510">
        <f>IF(ABS($G6510-Hoja3!$B$5)&gt;Hoja3!$B$7, -$N6510/($G6510-Hoja3!$B$5))</f>
        <v>0</v>
      </c>
      <c r="R6510">
        <f>IF(ABS($G6510-Hoja3!$B$5)&gt;Hoja3!$B$7, -$O6510/($G6510-Hoja3!$B$5))</f>
        <v>0</v>
      </c>
    </row>
    <row r="6511" spans="1:18" ht="14.5" customHeight="1" x14ac:dyDescent="0.55000000000000004">
      <c r="A6511" s="3">
        <v>0.9</v>
      </c>
      <c r="B6511" s="3">
        <v>-0.3</v>
      </c>
      <c r="C6511" s="3">
        <v>1.3</v>
      </c>
      <c r="D6511" s="3">
        <f t="shared" si="202"/>
        <v>-1.3780000000000006</v>
      </c>
      <c r="F6511" s="1"/>
      <c r="G6511" s="3" cm="1">
        <f t="array" ref="G6511">SUMPRODUCT($A6511:$C6511,TRANSPOSE(Hoja3!$E$1:$E$3)/(Hoja3!$B$5^2))</f>
        <v>0.24032455375397221</v>
      </c>
      <c r="H6511" s="3">
        <f>$A6511-$G6511*Hoja3!$E$1</f>
        <v>0.56486528375825296</v>
      </c>
      <c r="I6511" s="3">
        <f>$B6511-$G6511*Hoja3!$E$2</f>
        <v>0.12895287571102587</v>
      </c>
      <c r="J6511" s="3">
        <f>$C6511-$G6511*Hoja3!$E$3</f>
        <v>1.3959834178583899</v>
      </c>
      <c r="K6511" s="3">
        <f t="shared" si="203"/>
        <v>1.5114467691205757</v>
      </c>
      <c r="M6511" s="3" t="b">
        <f>IF(ABS($D6511-Hoja3!$B$10)&lt;Hoja3!$B$11, $H6511*Hoja3!$E$1 + $I6511*Hoja3!$E$2 + $J6511*Hoja3!$E$3)</f>
        <v>0</v>
      </c>
      <c r="N6511" s="3" t="b">
        <f>IF(ABS($D6511-Hoja3!$B$10)&lt;Hoja3!$B$11, $H6511*Hoja3!$G$1 + $I6511*Hoja3!$G$2 + $J6511*Hoja3!$G$3)</f>
        <v>0</v>
      </c>
      <c r="O6511" s="3" t="b">
        <f>IF(ABS($D6511-Hoja3!$B$10)&lt;Hoja3!$B$11, $H6511*Hoja3!$I$1 + $I6511*Hoja3!$I$2 + $J6511*Hoja3!$I$3)</f>
        <v>0</v>
      </c>
      <c r="Q6511">
        <f>IF(ABS($G6511-Hoja3!$B$5)&gt;Hoja3!$B$7, -$N6511/($G6511-Hoja3!$B$5))</f>
        <v>0</v>
      </c>
      <c r="R6511">
        <f>IF(ABS($G6511-Hoja3!$B$5)&gt;Hoja3!$B$7, -$O6511/($G6511-Hoja3!$B$5))</f>
        <v>0</v>
      </c>
    </row>
    <row r="6512" spans="1:18" ht="14.5" customHeight="1" x14ac:dyDescent="0.55000000000000004">
      <c r="A6512" s="3">
        <v>0.9</v>
      </c>
      <c r="B6512" s="3">
        <v>-0.1</v>
      </c>
      <c r="C6512" s="3">
        <v>-1.3</v>
      </c>
      <c r="D6512" s="3">
        <f t="shared" si="202"/>
        <v>2.9360000000000008</v>
      </c>
      <c r="F6512" s="1"/>
      <c r="G6512" s="3" cm="1">
        <f t="array" ref="G6512">SUMPRODUCT($A6512:$C6512,TRANSPOSE(Hoja3!$E$1:$E$3)/(Hoja3!$B$5^2))</f>
        <v>0.36914083288972882</v>
      </c>
      <c r="H6512" s="3">
        <f>$A6512-$G6512*Hoja3!$E$1</f>
        <v>0.38522984292986895</v>
      </c>
      <c r="I6512" s="3">
        <f>$B6512-$G6512*Hoja3!$E$2</f>
        <v>0.55887575504463083</v>
      </c>
      <c r="J6512" s="3">
        <f>$C6512-$G6512*Hoja3!$E$3</f>
        <v>-1.152568544252365</v>
      </c>
      <c r="K6512" s="3">
        <f t="shared" si="203"/>
        <v>1.3375942548697246</v>
      </c>
      <c r="M6512" s="3" t="b">
        <f>IF(ABS($D6512-Hoja3!$B$10)&lt;Hoja3!$B$11, $H6512*Hoja3!$E$1 + $I6512*Hoja3!$E$2 + $J6512*Hoja3!$E$3)</f>
        <v>0</v>
      </c>
      <c r="N6512" s="3" t="b">
        <f>IF(ABS($D6512-Hoja3!$B$10)&lt;Hoja3!$B$11, $H6512*Hoja3!$G$1 + $I6512*Hoja3!$G$2 + $J6512*Hoja3!$G$3)</f>
        <v>0</v>
      </c>
      <c r="O6512" s="3" t="b">
        <f>IF(ABS($D6512-Hoja3!$B$10)&lt;Hoja3!$B$11, $H6512*Hoja3!$I$1 + $I6512*Hoja3!$I$2 + $J6512*Hoja3!$I$3)</f>
        <v>0</v>
      </c>
      <c r="Q6512">
        <f>IF(ABS($G6512-Hoja3!$B$5)&gt;Hoja3!$B$7, -$N6512/($G6512-Hoja3!$B$5))</f>
        <v>0</v>
      </c>
      <c r="R6512">
        <f>IF(ABS($G6512-Hoja3!$B$5)&gt;Hoja3!$B$7, -$O6512/($G6512-Hoja3!$B$5))</f>
        <v>0</v>
      </c>
    </row>
    <row r="6513" spans="1:18" ht="14.5" customHeight="1" x14ac:dyDescent="0.55000000000000004">
      <c r="A6513" s="3">
        <v>0.9</v>
      </c>
      <c r="B6513" s="3">
        <v>-0.1</v>
      </c>
      <c r="C6513" s="3">
        <v>-1.22</v>
      </c>
      <c r="D6513" s="3">
        <f t="shared" si="202"/>
        <v>2.5548479999999998</v>
      </c>
      <c r="F6513" s="1"/>
      <c r="G6513" s="3" cm="1">
        <f t="array" ref="G6513">SUMPRODUCT($A6513:$C6513,TRANSPOSE(Hoja3!$E$1:$E$3)/(Hoja3!$B$5^2))</f>
        <v>0.3631008962752269</v>
      </c>
      <c r="H6513" s="3">
        <f>$A6513-$G6513*Hoja3!$E$1</f>
        <v>0.39365258797110791</v>
      </c>
      <c r="I6513" s="3">
        <f>$B6513-$G6513*Hoja3!$E$2</f>
        <v>0.54809513300900126</v>
      </c>
      <c r="J6513" s="3">
        <f>$C6513-$G6513*Hoja3!$E$3</f>
        <v>-1.0749808394209286</v>
      </c>
      <c r="K6513" s="3">
        <f t="shared" si="203"/>
        <v>1.2692338003561952</v>
      </c>
      <c r="M6513" s="3" t="b">
        <f>IF(ABS($D6513-Hoja3!$B$10)&lt;Hoja3!$B$11, $H6513*Hoja3!$E$1 + $I6513*Hoja3!$E$2 + $J6513*Hoja3!$E$3)</f>
        <v>0</v>
      </c>
      <c r="N6513" s="3" t="b">
        <f>IF(ABS($D6513-Hoja3!$B$10)&lt;Hoja3!$B$11, $H6513*Hoja3!$G$1 + $I6513*Hoja3!$G$2 + $J6513*Hoja3!$G$3)</f>
        <v>0</v>
      </c>
      <c r="O6513" s="3" t="b">
        <f>IF(ABS($D6513-Hoja3!$B$10)&lt;Hoja3!$B$11, $H6513*Hoja3!$I$1 + $I6513*Hoja3!$I$2 + $J6513*Hoja3!$I$3)</f>
        <v>0</v>
      </c>
      <c r="Q6513">
        <f>IF(ABS($G6513-Hoja3!$B$5)&gt;Hoja3!$B$7, -$N6513/($G6513-Hoja3!$B$5))</f>
        <v>0</v>
      </c>
      <c r="R6513">
        <f>IF(ABS($G6513-Hoja3!$B$5)&gt;Hoja3!$B$7, -$O6513/($G6513-Hoja3!$B$5))</f>
        <v>0</v>
      </c>
    </row>
    <row r="6514" spans="1:18" ht="14.5" customHeight="1" x14ac:dyDescent="0.55000000000000004">
      <c r="A6514" s="3">
        <v>0.9</v>
      </c>
      <c r="B6514" s="3">
        <v>-0.1</v>
      </c>
      <c r="C6514" s="3">
        <v>-1.1399999999999999</v>
      </c>
      <c r="D6514" s="3">
        <f t="shared" si="202"/>
        <v>2.2205439999999999</v>
      </c>
      <c r="F6514" s="1"/>
      <c r="G6514" s="3" cm="1">
        <f t="array" ref="G6514">SUMPRODUCT($A6514:$C6514,TRANSPOSE(Hoja3!$E$1:$E$3)/(Hoja3!$B$5^2))</f>
        <v>0.35706095966072493</v>
      </c>
      <c r="H6514" s="3">
        <f>$A6514-$G6514*Hoja3!$E$1</f>
        <v>0.40207533301234694</v>
      </c>
      <c r="I6514" s="3">
        <f>$B6514-$G6514*Hoja3!$E$2</f>
        <v>0.53731451097337157</v>
      </c>
      <c r="J6514" s="3">
        <f>$C6514-$G6514*Hoja3!$E$3</f>
        <v>-0.9973931345894923</v>
      </c>
      <c r="K6514" s="3">
        <f t="shared" si="203"/>
        <v>1.2021499582189388</v>
      </c>
      <c r="M6514" s="3" t="b">
        <f>IF(ABS($D6514-Hoja3!$B$10)&lt;Hoja3!$B$11, $H6514*Hoja3!$E$1 + $I6514*Hoja3!$E$2 + $J6514*Hoja3!$E$3)</f>
        <v>0</v>
      </c>
      <c r="N6514" s="3" t="b">
        <f>IF(ABS($D6514-Hoja3!$B$10)&lt;Hoja3!$B$11, $H6514*Hoja3!$G$1 + $I6514*Hoja3!$G$2 + $J6514*Hoja3!$G$3)</f>
        <v>0</v>
      </c>
      <c r="O6514" s="3" t="b">
        <f>IF(ABS($D6514-Hoja3!$B$10)&lt;Hoja3!$B$11, $H6514*Hoja3!$I$1 + $I6514*Hoja3!$I$2 + $J6514*Hoja3!$I$3)</f>
        <v>0</v>
      </c>
      <c r="Q6514">
        <f>IF(ABS($G6514-Hoja3!$B$5)&gt;Hoja3!$B$7, -$N6514/($G6514-Hoja3!$B$5))</f>
        <v>0</v>
      </c>
      <c r="R6514">
        <f>IF(ABS($G6514-Hoja3!$B$5)&gt;Hoja3!$B$7, -$O6514/($G6514-Hoja3!$B$5))</f>
        <v>0</v>
      </c>
    </row>
    <row r="6515" spans="1:18" ht="14.5" customHeight="1" x14ac:dyDescent="0.55000000000000004">
      <c r="A6515" s="3">
        <v>0.9</v>
      </c>
      <c r="B6515" s="3">
        <v>-0.1</v>
      </c>
      <c r="C6515" s="3">
        <v>-1.06</v>
      </c>
      <c r="D6515" s="3">
        <f t="shared" si="202"/>
        <v>1.9300160000000004</v>
      </c>
      <c r="F6515" s="1"/>
      <c r="G6515" s="3" cm="1">
        <f t="array" ref="G6515">SUMPRODUCT($A6515:$C6515,TRANSPOSE(Hoja3!$E$1:$E$3)/(Hoja3!$B$5^2))</f>
        <v>0.35102102304622307</v>
      </c>
      <c r="H6515" s="3">
        <f>$A6515-$G6515*Hoja3!$E$1</f>
        <v>0.41049807805358585</v>
      </c>
      <c r="I6515" s="3">
        <f>$B6515-$G6515*Hoja3!$E$2</f>
        <v>0.52653388893774211</v>
      </c>
      <c r="J6515" s="3">
        <f>$C6515-$G6515*Hoja3!$E$3</f>
        <v>-0.91980542975805601</v>
      </c>
      <c r="K6515" s="3">
        <f t="shared" si="203"/>
        <v>1.1365687998964218</v>
      </c>
      <c r="M6515" s="3" t="b">
        <f>IF(ABS($D6515-Hoja3!$B$10)&lt;Hoja3!$B$11, $H6515*Hoja3!$E$1 + $I6515*Hoja3!$E$2 + $J6515*Hoja3!$E$3)</f>
        <v>0</v>
      </c>
      <c r="N6515" s="3" t="b">
        <f>IF(ABS($D6515-Hoja3!$B$10)&lt;Hoja3!$B$11, $H6515*Hoja3!$G$1 + $I6515*Hoja3!$G$2 + $J6515*Hoja3!$G$3)</f>
        <v>0</v>
      </c>
      <c r="O6515" s="3" t="b">
        <f>IF(ABS($D6515-Hoja3!$B$10)&lt;Hoja3!$B$11, $H6515*Hoja3!$I$1 + $I6515*Hoja3!$I$2 + $J6515*Hoja3!$I$3)</f>
        <v>0</v>
      </c>
      <c r="Q6515">
        <f>IF(ABS($G6515-Hoja3!$B$5)&gt;Hoja3!$B$7, -$N6515/($G6515-Hoja3!$B$5))</f>
        <v>0</v>
      </c>
      <c r="R6515">
        <f>IF(ABS($G6515-Hoja3!$B$5)&gt;Hoja3!$B$7, -$O6515/($G6515-Hoja3!$B$5))</f>
        <v>0</v>
      </c>
    </row>
    <row r="6516" spans="1:18" ht="14.5" customHeight="1" x14ac:dyDescent="0.55000000000000004">
      <c r="A6516" s="3">
        <v>0.9</v>
      </c>
      <c r="B6516" s="3">
        <v>-0.1</v>
      </c>
      <c r="C6516" s="3">
        <v>-0.98</v>
      </c>
      <c r="D6516" s="3">
        <f t="shared" si="202"/>
        <v>1.6801919999999999</v>
      </c>
      <c r="F6516" s="1"/>
      <c r="G6516" s="3" cm="1">
        <f t="array" ref="G6516">SUMPRODUCT($A6516:$C6516,TRANSPOSE(Hoja3!$E$1:$E$3)/(Hoja3!$B$5^2))</f>
        <v>0.3449810864317211</v>
      </c>
      <c r="H6516" s="3">
        <f>$A6516-$G6516*Hoja3!$E$1</f>
        <v>0.41892082309482487</v>
      </c>
      <c r="I6516" s="3">
        <f>$B6516-$G6516*Hoja3!$E$2</f>
        <v>0.51575326690211243</v>
      </c>
      <c r="J6516" s="3">
        <f>$C6516-$G6516*Hoja3!$E$3</f>
        <v>-0.84221772492661962</v>
      </c>
      <c r="K6516" s="3">
        <f t="shared" si="203"/>
        <v>1.0727659504865068</v>
      </c>
      <c r="M6516" s="3" t="b">
        <f>IF(ABS($D6516-Hoja3!$B$10)&lt;Hoja3!$B$11, $H6516*Hoja3!$E$1 + $I6516*Hoja3!$E$2 + $J6516*Hoja3!$E$3)</f>
        <v>0</v>
      </c>
      <c r="N6516" s="3" t="b">
        <f>IF(ABS($D6516-Hoja3!$B$10)&lt;Hoja3!$B$11, $H6516*Hoja3!$G$1 + $I6516*Hoja3!$G$2 + $J6516*Hoja3!$G$3)</f>
        <v>0</v>
      </c>
      <c r="O6516" s="3" t="b">
        <f>IF(ABS($D6516-Hoja3!$B$10)&lt;Hoja3!$B$11, $H6516*Hoja3!$I$1 + $I6516*Hoja3!$I$2 + $J6516*Hoja3!$I$3)</f>
        <v>0</v>
      </c>
      <c r="Q6516">
        <f>IF(ABS($G6516-Hoja3!$B$5)&gt;Hoja3!$B$7, -$N6516/($G6516-Hoja3!$B$5))</f>
        <v>0</v>
      </c>
      <c r="R6516">
        <f>IF(ABS($G6516-Hoja3!$B$5)&gt;Hoja3!$B$7, -$O6516/($G6516-Hoja3!$B$5))</f>
        <v>0</v>
      </c>
    </row>
    <row r="6517" spans="1:18" ht="14.5" customHeight="1" x14ac:dyDescent="0.55000000000000004">
      <c r="A6517" s="3">
        <v>0.9</v>
      </c>
      <c r="B6517" s="3">
        <v>-0.1</v>
      </c>
      <c r="C6517" s="3">
        <v>-0.9</v>
      </c>
      <c r="D6517" s="3">
        <f t="shared" si="202"/>
        <v>1.4680000000000002</v>
      </c>
      <c r="F6517" s="1"/>
      <c r="G6517" s="3" cm="1">
        <f t="array" ref="G6517">SUMPRODUCT($A6517:$C6517,TRANSPOSE(Hoja3!$E$1:$E$3)/(Hoja3!$B$5^2))</f>
        <v>0.33894114981721923</v>
      </c>
      <c r="H6517" s="3">
        <f>$A6517-$G6517*Hoja3!$E$1</f>
        <v>0.42734356813606378</v>
      </c>
      <c r="I6517" s="3">
        <f>$B6517-$G6517*Hoja3!$E$2</f>
        <v>0.50497264486648297</v>
      </c>
      <c r="J6517" s="3">
        <f>$C6517-$G6517*Hoja3!$E$3</f>
        <v>-0.76463002009518333</v>
      </c>
      <c r="K6517" s="3">
        <f t="shared" si="203"/>
        <v>1.0110781200883907</v>
      </c>
      <c r="M6517" s="3" t="b">
        <f>IF(ABS($D6517-Hoja3!$B$10)&lt;Hoja3!$B$11, $H6517*Hoja3!$E$1 + $I6517*Hoja3!$E$2 + $J6517*Hoja3!$E$3)</f>
        <v>0</v>
      </c>
      <c r="N6517" s="3" t="b">
        <f>IF(ABS($D6517-Hoja3!$B$10)&lt;Hoja3!$B$11, $H6517*Hoja3!$G$1 + $I6517*Hoja3!$G$2 + $J6517*Hoja3!$G$3)</f>
        <v>0</v>
      </c>
      <c r="O6517" s="3" t="b">
        <f>IF(ABS($D6517-Hoja3!$B$10)&lt;Hoja3!$B$11, $H6517*Hoja3!$I$1 + $I6517*Hoja3!$I$2 + $J6517*Hoja3!$I$3)</f>
        <v>0</v>
      </c>
      <c r="Q6517">
        <f>IF(ABS($G6517-Hoja3!$B$5)&gt;Hoja3!$B$7, -$N6517/($G6517-Hoja3!$B$5))</f>
        <v>0</v>
      </c>
      <c r="R6517">
        <f>IF(ABS($G6517-Hoja3!$B$5)&gt;Hoja3!$B$7, -$O6517/($G6517-Hoja3!$B$5))</f>
        <v>0</v>
      </c>
    </row>
    <row r="6518" spans="1:18" ht="14.5" customHeight="1" x14ac:dyDescent="0.55000000000000004">
      <c r="A6518" s="3">
        <v>0.9</v>
      </c>
      <c r="B6518" s="3">
        <v>-0.1</v>
      </c>
      <c r="C6518" s="3">
        <v>-0.82</v>
      </c>
      <c r="D6518" s="3">
        <f t="shared" si="202"/>
        <v>1.290368</v>
      </c>
      <c r="F6518" s="1"/>
      <c r="G6518" s="3" cm="1">
        <f t="array" ref="G6518">SUMPRODUCT($A6518:$C6518,TRANSPOSE(Hoja3!$E$1:$E$3)/(Hoja3!$B$5^2))</f>
        <v>0.33290121320271726</v>
      </c>
      <c r="H6518" s="3">
        <f>$A6518-$G6518*Hoja3!$E$1</f>
        <v>0.43576631317730286</v>
      </c>
      <c r="I6518" s="3">
        <f>$B6518-$G6518*Hoja3!$E$2</f>
        <v>0.49419202283085328</v>
      </c>
      <c r="J6518" s="3">
        <f>$C6518-$G6518*Hoja3!$E$3</f>
        <v>-0.68704231526374693</v>
      </c>
      <c r="K6518" s="3">
        <f t="shared" si="203"/>
        <v>0.95191658147799885</v>
      </c>
      <c r="M6518" s="3" t="b">
        <f>IF(ABS($D6518-Hoja3!$B$10)&lt;Hoja3!$B$11, $H6518*Hoja3!$E$1 + $I6518*Hoja3!$E$2 + $J6518*Hoja3!$E$3)</f>
        <v>0</v>
      </c>
      <c r="N6518" s="3" t="b">
        <f>IF(ABS($D6518-Hoja3!$B$10)&lt;Hoja3!$B$11, $H6518*Hoja3!$G$1 + $I6518*Hoja3!$G$2 + $J6518*Hoja3!$G$3)</f>
        <v>0</v>
      </c>
      <c r="O6518" s="3" t="b">
        <f>IF(ABS($D6518-Hoja3!$B$10)&lt;Hoja3!$B$11, $H6518*Hoja3!$I$1 + $I6518*Hoja3!$I$2 + $J6518*Hoja3!$I$3)</f>
        <v>0</v>
      </c>
      <c r="Q6518">
        <f>IF(ABS($G6518-Hoja3!$B$5)&gt;Hoja3!$B$7, -$N6518/($G6518-Hoja3!$B$5))</f>
        <v>0</v>
      </c>
      <c r="R6518">
        <f>IF(ABS($G6518-Hoja3!$B$5)&gt;Hoja3!$B$7, -$O6518/($G6518-Hoja3!$B$5))</f>
        <v>0</v>
      </c>
    </row>
    <row r="6519" spans="1:18" ht="14.5" customHeight="1" x14ac:dyDescent="0.55000000000000004">
      <c r="A6519" s="3">
        <v>0.9</v>
      </c>
      <c r="B6519" s="3">
        <v>-0.1</v>
      </c>
      <c r="C6519" s="3">
        <v>-0.74</v>
      </c>
      <c r="D6519" s="3">
        <f t="shared" si="202"/>
        <v>1.1442240000000001</v>
      </c>
      <c r="F6519" s="1"/>
      <c r="G6519" s="3" cm="1">
        <f t="array" ref="G6519">SUMPRODUCT($A6519:$C6519,TRANSPOSE(Hoja3!$E$1:$E$3)/(Hoja3!$B$5^2))</f>
        <v>0.32686127658821534</v>
      </c>
      <c r="H6519" s="3">
        <f>$A6519-$G6519*Hoja3!$E$1</f>
        <v>0.44418905821854182</v>
      </c>
      <c r="I6519" s="3">
        <f>$B6519-$G6519*Hoja3!$E$2</f>
        <v>0.48341140079522371</v>
      </c>
      <c r="J6519" s="3">
        <f>$C6519-$G6519*Hoja3!$E$3</f>
        <v>-0.60945461043231064</v>
      </c>
      <c r="K6519" s="3">
        <f t="shared" si="203"/>
        <v>0.89578201814787228</v>
      </c>
      <c r="M6519" s="3" t="b">
        <f>IF(ABS($D6519-Hoja3!$B$10)&lt;Hoja3!$B$11, $H6519*Hoja3!$E$1 + $I6519*Hoja3!$E$2 + $J6519*Hoja3!$E$3)</f>
        <v>0</v>
      </c>
      <c r="N6519" s="3" t="b">
        <f>IF(ABS($D6519-Hoja3!$B$10)&lt;Hoja3!$B$11, $H6519*Hoja3!$G$1 + $I6519*Hoja3!$G$2 + $J6519*Hoja3!$G$3)</f>
        <v>0</v>
      </c>
      <c r="O6519" s="3" t="b">
        <f>IF(ABS($D6519-Hoja3!$B$10)&lt;Hoja3!$B$11, $H6519*Hoja3!$I$1 + $I6519*Hoja3!$I$2 + $J6519*Hoja3!$I$3)</f>
        <v>0</v>
      </c>
      <c r="Q6519">
        <f>IF(ABS($G6519-Hoja3!$B$5)&gt;Hoja3!$B$7, -$N6519/($G6519-Hoja3!$B$5))</f>
        <v>0</v>
      </c>
      <c r="R6519">
        <f>IF(ABS($G6519-Hoja3!$B$5)&gt;Hoja3!$B$7, -$O6519/($G6519-Hoja3!$B$5))</f>
        <v>0</v>
      </c>
    </row>
    <row r="6520" spans="1:18" ht="14.5" customHeight="1" x14ac:dyDescent="0.55000000000000004">
      <c r="A6520" s="3">
        <v>0.9</v>
      </c>
      <c r="B6520" s="3">
        <v>-0.1</v>
      </c>
      <c r="C6520" s="3">
        <v>-0.66</v>
      </c>
      <c r="D6520" s="3">
        <f t="shared" si="202"/>
        <v>1.0264960000000001</v>
      </c>
      <c r="F6520" s="1"/>
      <c r="G6520" s="3" cm="1">
        <f t="array" ref="G6520">SUMPRODUCT($A6520:$C6520,TRANSPOSE(Hoja3!$E$1:$E$3)/(Hoja3!$B$5^2))</f>
        <v>0.32082133997371343</v>
      </c>
      <c r="H6520" s="3">
        <f>$A6520-$G6520*Hoja3!$E$1</f>
        <v>0.45261180325978079</v>
      </c>
      <c r="I6520" s="3">
        <f>$B6520-$G6520*Hoja3!$E$2</f>
        <v>0.47263077875959425</v>
      </c>
      <c r="J6520" s="3">
        <f>$C6520-$G6520*Hoja3!$E$3</f>
        <v>-0.53186690560087435</v>
      </c>
      <c r="K6520" s="3">
        <f t="shared" si="203"/>
        <v>0.84327913691399981</v>
      </c>
      <c r="M6520" s="3" t="b">
        <f>IF(ABS($D6520-Hoja3!$B$10)&lt;Hoja3!$B$11, $H6520*Hoja3!$E$1 + $I6520*Hoja3!$E$2 + $J6520*Hoja3!$E$3)</f>
        <v>0</v>
      </c>
      <c r="N6520" s="3" t="b">
        <f>IF(ABS($D6520-Hoja3!$B$10)&lt;Hoja3!$B$11, $H6520*Hoja3!$G$1 + $I6520*Hoja3!$G$2 + $J6520*Hoja3!$G$3)</f>
        <v>0</v>
      </c>
      <c r="O6520" s="3" t="b">
        <f>IF(ABS($D6520-Hoja3!$B$10)&lt;Hoja3!$B$11, $H6520*Hoja3!$I$1 + $I6520*Hoja3!$I$2 + $J6520*Hoja3!$I$3)</f>
        <v>0</v>
      </c>
      <c r="Q6520">
        <f>IF(ABS($G6520-Hoja3!$B$5)&gt;Hoja3!$B$7, -$N6520/($G6520-Hoja3!$B$5))</f>
        <v>0</v>
      </c>
      <c r="R6520">
        <f>IF(ABS($G6520-Hoja3!$B$5)&gt;Hoja3!$B$7, -$O6520/($G6520-Hoja3!$B$5))</f>
        <v>0</v>
      </c>
    </row>
    <row r="6521" spans="1:18" ht="14.5" customHeight="1" x14ac:dyDescent="0.55000000000000004">
      <c r="A6521" s="3">
        <v>0.9</v>
      </c>
      <c r="B6521" s="3">
        <v>-0.1</v>
      </c>
      <c r="C6521" s="3">
        <v>-0.57999999999999996</v>
      </c>
      <c r="D6521" s="3">
        <f t="shared" si="202"/>
        <v>0.93411200000000005</v>
      </c>
      <c r="F6521" s="1"/>
      <c r="G6521" s="3" cm="1">
        <f t="array" ref="G6521">SUMPRODUCT($A6521:$C6521,TRANSPOSE(Hoja3!$E$1:$E$3)/(Hoja3!$B$5^2))</f>
        <v>0.31478140335921151</v>
      </c>
      <c r="H6521" s="3">
        <f>$A6521-$G6521*Hoja3!$E$1</f>
        <v>0.46103454830101975</v>
      </c>
      <c r="I6521" s="3">
        <f>$B6521-$G6521*Hoja3!$E$2</f>
        <v>0.46185015672396468</v>
      </c>
      <c r="J6521" s="3">
        <f>$C6521-$G6521*Hoja3!$E$3</f>
        <v>-0.45427920076943795</v>
      </c>
      <c r="K6521" s="3">
        <f t="shared" si="203"/>
        <v>0.79512767166335963</v>
      </c>
      <c r="M6521" s="3" t="b">
        <f>IF(ABS($D6521-Hoja3!$B$10)&lt;Hoja3!$B$11, $H6521*Hoja3!$E$1 + $I6521*Hoja3!$E$2 + $J6521*Hoja3!$E$3)</f>
        <v>0</v>
      </c>
      <c r="N6521" s="3" t="b">
        <f>IF(ABS($D6521-Hoja3!$B$10)&lt;Hoja3!$B$11, $H6521*Hoja3!$G$1 + $I6521*Hoja3!$G$2 + $J6521*Hoja3!$G$3)</f>
        <v>0</v>
      </c>
      <c r="O6521" s="3" t="b">
        <f>IF(ABS($D6521-Hoja3!$B$10)&lt;Hoja3!$B$11, $H6521*Hoja3!$I$1 + $I6521*Hoja3!$I$2 + $J6521*Hoja3!$I$3)</f>
        <v>0</v>
      </c>
      <c r="Q6521">
        <f>IF(ABS($G6521-Hoja3!$B$5)&gt;Hoja3!$B$7, -$N6521/($G6521-Hoja3!$B$5))</f>
        <v>0</v>
      </c>
      <c r="R6521">
        <f>IF(ABS($G6521-Hoja3!$B$5)&gt;Hoja3!$B$7, -$O6521/($G6521-Hoja3!$B$5))</f>
        <v>0</v>
      </c>
    </row>
    <row r="6522" spans="1:18" ht="14.5" customHeight="1" x14ac:dyDescent="0.55000000000000004">
      <c r="A6522" s="3">
        <v>0.9</v>
      </c>
      <c r="B6522" s="3">
        <v>-0.1</v>
      </c>
      <c r="C6522" s="3">
        <v>-0.5</v>
      </c>
      <c r="D6522" s="3">
        <f t="shared" si="202"/>
        <v>0.8640000000000001</v>
      </c>
      <c r="F6522" s="1"/>
      <c r="G6522" s="3" cm="1">
        <f t="array" ref="G6522">SUMPRODUCT($A6522:$C6522,TRANSPOSE(Hoja3!$E$1:$E$3)/(Hoja3!$B$5^2))</f>
        <v>0.30874146674470959</v>
      </c>
      <c r="H6522" s="3">
        <f>$A6522-$G6522*Hoja3!$E$1</f>
        <v>0.46945729334225872</v>
      </c>
      <c r="I6522" s="3">
        <f>$B6522-$G6522*Hoja3!$E$2</f>
        <v>0.45106953468833511</v>
      </c>
      <c r="J6522" s="3">
        <f>$C6522-$G6522*Hoja3!$E$3</f>
        <v>-0.37669149593800166</v>
      </c>
      <c r="K6522" s="3">
        <f t="shared" si="203"/>
        <v>0.75216378436361864</v>
      </c>
      <c r="M6522" s="3" t="b">
        <f>IF(ABS($D6522-Hoja3!$B$10)&lt;Hoja3!$B$11, $H6522*Hoja3!$E$1 + $I6522*Hoja3!$E$2 + $J6522*Hoja3!$E$3)</f>
        <v>0</v>
      </c>
      <c r="N6522" s="3" t="b">
        <f>IF(ABS($D6522-Hoja3!$B$10)&lt;Hoja3!$B$11, $H6522*Hoja3!$G$1 + $I6522*Hoja3!$G$2 + $J6522*Hoja3!$G$3)</f>
        <v>0</v>
      </c>
      <c r="O6522" s="3" t="b">
        <f>IF(ABS($D6522-Hoja3!$B$10)&lt;Hoja3!$B$11, $H6522*Hoja3!$I$1 + $I6522*Hoja3!$I$2 + $J6522*Hoja3!$I$3)</f>
        <v>0</v>
      </c>
      <c r="Q6522">
        <f>IF(ABS($G6522-Hoja3!$B$5)&gt;Hoja3!$B$7, -$N6522/($G6522-Hoja3!$B$5))</f>
        <v>0</v>
      </c>
      <c r="R6522">
        <f>IF(ABS($G6522-Hoja3!$B$5)&gt;Hoja3!$B$7, -$O6522/($G6522-Hoja3!$B$5))</f>
        <v>0</v>
      </c>
    </row>
    <row r="6523" spans="1:18" ht="14.5" customHeight="1" x14ac:dyDescent="0.55000000000000004">
      <c r="A6523" s="3">
        <v>0.9</v>
      </c>
      <c r="B6523" s="3">
        <v>-0.1</v>
      </c>
      <c r="C6523" s="3">
        <v>-0.42</v>
      </c>
      <c r="D6523" s="3">
        <f t="shared" si="202"/>
        <v>0.81308800000000003</v>
      </c>
      <c r="F6523" s="1"/>
      <c r="G6523" s="3" cm="1">
        <f t="array" ref="G6523">SUMPRODUCT($A6523:$C6523,TRANSPOSE(Hoja3!$E$1:$E$3)/(Hoja3!$B$5^2))</f>
        <v>0.30270153013020767</v>
      </c>
      <c r="H6523" s="3">
        <f>$A6523-$G6523*Hoja3!$E$1</f>
        <v>0.47788003838349769</v>
      </c>
      <c r="I6523" s="3">
        <f>$B6523-$G6523*Hoja3!$E$2</f>
        <v>0.44028891265270553</v>
      </c>
      <c r="J6523" s="3">
        <f>$C6523-$G6523*Hoja3!$E$3</f>
        <v>-0.29910379110656532</v>
      </c>
      <c r="K6523" s="3">
        <f t="shared" si="203"/>
        <v>0.71532281911360474</v>
      </c>
      <c r="M6523" s="3" t="b">
        <f>IF(ABS($D6523-Hoja3!$B$10)&lt;Hoja3!$B$11, $H6523*Hoja3!$E$1 + $I6523*Hoja3!$E$2 + $J6523*Hoja3!$E$3)</f>
        <v>0</v>
      </c>
      <c r="N6523" s="3" t="b">
        <f>IF(ABS($D6523-Hoja3!$B$10)&lt;Hoja3!$B$11, $H6523*Hoja3!$G$1 + $I6523*Hoja3!$G$2 + $J6523*Hoja3!$G$3)</f>
        <v>0</v>
      </c>
      <c r="O6523" s="3" t="b">
        <f>IF(ABS($D6523-Hoja3!$B$10)&lt;Hoja3!$B$11, $H6523*Hoja3!$I$1 + $I6523*Hoja3!$I$2 + $J6523*Hoja3!$I$3)</f>
        <v>0</v>
      </c>
      <c r="Q6523">
        <f>IF(ABS($G6523-Hoja3!$B$5)&gt;Hoja3!$B$7, -$N6523/($G6523-Hoja3!$B$5))</f>
        <v>0</v>
      </c>
      <c r="R6523">
        <f>IF(ABS($G6523-Hoja3!$B$5)&gt;Hoja3!$B$7, -$O6523/($G6523-Hoja3!$B$5))</f>
        <v>0</v>
      </c>
    </row>
    <row r="6524" spans="1:18" ht="14.5" customHeight="1" x14ac:dyDescent="0.55000000000000004">
      <c r="A6524" s="3">
        <v>0.9</v>
      </c>
      <c r="B6524" s="3">
        <v>-0.1</v>
      </c>
      <c r="C6524" s="3">
        <v>-0.34</v>
      </c>
      <c r="D6524" s="3">
        <f t="shared" si="202"/>
        <v>0.77830400000000011</v>
      </c>
      <c r="F6524" s="1"/>
      <c r="G6524" s="3" cm="1">
        <f t="array" ref="G6524">SUMPRODUCT($A6524:$C6524,TRANSPOSE(Hoja3!$E$1:$E$3)/(Hoja3!$B$5^2))</f>
        <v>0.29666159351570576</v>
      </c>
      <c r="H6524" s="3">
        <f>$A6524-$G6524*Hoja3!$E$1</f>
        <v>0.48630278342473665</v>
      </c>
      <c r="I6524" s="3">
        <f>$B6524-$G6524*Hoja3!$E$2</f>
        <v>0.42950829061707596</v>
      </c>
      <c r="J6524" s="3">
        <f>$C6524-$G6524*Hoja3!$E$3</f>
        <v>-0.22151608627512903</v>
      </c>
      <c r="K6524" s="3">
        <f t="shared" si="203"/>
        <v>0.68559255053865575</v>
      </c>
      <c r="M6524" s="3" t="b">
        <f>IF(ABS($D6524-Hoja3!$B$10)&lt;Hoja3!$B$11, $H6524*Hoja3!$E$1 + $I6524*Hoja3!$E$2 + $J6524*Hoja3!$E$3)</f>
        <v>0</v>
      </c>
      <c r="N6524" s="3" t="b">
        <f>IF(ABS($D6524-Hoja3!$B$10)&lt;Hoja3!$B$11, $H6524*Hoja3!$G$1 + $I6524*Hoja3!$G$2 + $J6524*Hoja3!$G$3)</f>
        <v>0</v>
      </c>
      <c r="O6524" s="3" t="b">
        <f>IF(ABS($D6524-Hoja3!$B$10)&lt;Hoja3!$B$11, $H6524*Hoja3!$I$1 + $I6524*Hoja3!$I$2 + $J6524*Hoja3!$I$3)</f>
        <v>0</v>
      </c>
      <c r="Q6524">
        <f>IF(ABS($G6524-Hoja3!$B$5)&gt;Hoja3!$B$7, -$N6524/($G6524-Hoja3!$B$5))</f>
        <v>0</v>
      </c>
      <c r="R6524">
        <f>IF(ABS($G6524-Hoja3!$B$5)&gt;Hoja3!$B$7, -$O6524/($G6524-Hoja3!$B$5))</f>
        <v>0</v>
      </c>
    </row>
    <row r="6525" spans="1:18" ht="14.5" customHeight="1" x14ac:dyDescent="0.55000000000000004">
      <c r="A6525" s="3">
        <v>0.9</v>
      </c>
      <c r="B6525" s="3">
        <v>-0.1</v>
      </c>
      <c r="C6525" s="3">
        <v>-0.26</v>
      </c>
      <c r="D6525" s="3">
        <f t="shared" si="202"/>
        <v>0.75657600000000014</v>
      </c>
      <c r="F6525" s="1"/>
      <c r="G6525" s="3" cm="1">
        <f t="array" ref="G6525">SUMPRODUCT($A6525:$C6525,TRANSPOSE(Hoja3!$E$1:$E$3)/(Hoja3!$B$5^2))</f>
        <v>0.29062165690120384</v>
      </c>
      <c r="H6525" s="3">
        <f>$A6525-$G6525*Hoja3!$E$1</f>
        <v>0.49472552846597562</v>
      </c>
      <c r="I6525" s="3">
        <f>$B6525-$G6525*Hoja3!$E$2</f>
        <v>0.41872766858144639</v>
      </c>
      <c r="J6525" s="3">
        <f>$C6525-$G6525*Hoja3!$E$3</f>
        <v>-0.14392838144369269</v>
      </c>
      <c r="K6525" s="3">
        <f t="shared" si="203"/>
        <v>0.663928902772423</v>
      </c>
      <c r="M6525" s="3" t="b">
        <f>IF(ABS($D6525-Hoja3!$B$10)&lt;Hoja3!$B$11, $H6525*Hoja3!$E$1 + $I6525*Hoja3!$E$2 + $J6525*Hoja3!$E$3)</f>
        <v>0</v>
      </c>
      <c r="N6525" s="3" t="b">
        <f>IF(ABS($D6525-Hoja3!$B$10)&lt;Hoja3!$B$11, $H6525*Hoja3!$G$1 + $I6525*Hoja3!$G$2 + $J6525*Hoja3!$G$3)</f>
        <v>0</v>
      </c>
      <c r="O6525" s="3" t="b">
        <f>IF(ABS($D6525-Hoja3!$B$10)&lt;Hoja3!$B$11, $H6525*Hoja3!$I$1 + $I6525*Hoja3!$I$2 + $J6525*Hoja3!$I$3)</f>
        <v>0</v>
      </c>
      <c r="Q6525">
        <f>IF(ABS($G6525-Hoja3!$B$5)&gt;Hoja3!$B$7, -$N6525/($G6525-Hoja3!$B$5))</f>
        <v>0</v>
      </c>
      <c r="R6525">
        <f>IF(ABS($G6525-Hoja3!$B$5)&gt;Hoja3!$B$7, -$O6525/($G6525-Hoja3!$B$5))</f>
        <v>0</v>
      </c>
    </row>
    <row r="6526" spans="1:18" ht="14.5" customHeight="1" x14ac:dyDescent="0.55000000000000004">
      <c r="A6526" s="3">
        <v>0.9</v>
      </c>
      <c r="B6526" s="3">
        <v>-0.1</v>
      </c>
      <c r="C6526" s="3">
        <v>-0.18</v>
      </c>
      <c r="D6526" s="3">
        <f t="shared" si="202"/>
        <v>0.74483200000000005</v>
      </c>
      <c r="F6526" s="1"/>
      <c r="G6526" s="3" cm="1">
        <f t="array" ref="G6526">SUMPRODUCT($A6526:$C6526,TRANSPOSE(Hoja3!$E$1:$E$3)/(Hoja3!$B$5^2))</f>
        <v>0.28458172028670192</v>
      </c>
      <c r="H6526" s="3">
        <f>$A6526-$G6526*Hoja3!$E$1</f>
        <v>0.50314827350721458</v>
      </c>
      <c r="I6526" s="3">
        <f>$B6526-$G6526*Hoja3!$E$2</f>
        <v>0.40794704654581682</v>
      </c>
      <c r="J6526" s="3">
        <f>$C6526-$G6526*Hoja3!$E$3</f>
        <v>-6.6340676612256316E-2</v>
      </c>
      <c r="K6526" s="3">
        <f t="shared" si="203"/>
        <v>0.6511375148861549</v>
      </c>
      <c r="M6526" s="3" t="b">
        <f>IF(ABS($D6526-Hoja3!$B$10)&lt;Hoja3!$B$11, $H6526*Hoja3!$E$1 + $I6526*Hoja3!$E$2 + $J6526*Hoja3!$E$3)</f>
        <v>0</v>
      </c>
      <c r="N6526" s="3" t="b">
        <f>IF(ABS($D6526-Hoja3!$B$10)&lt;Hoja3!$B$11, $H6526*Hoja3!$G$1 + $I6526*Hoja3!$G$2 + $J6526*Hoja3!$G$3)</f>
        <v>0</v>
      </c>
      <c r="O6526" s="3" t="b">
        <f>IF(ABS($D6526-Hoja3!$B$10)&lt;Hoja3!$B$11, $H6526*Hoja3!$I$1 + $I6526*Hoja3!$I$2 + $J6526*Hoja3!$I$3)</f>
        <v>0</v>
      </c>
      <c r="Q6526">
        <f>IF(ABS($G6526-Hoja3!$B$5)&gt;Hoja3!$B$7, -$N6526/($G6526-Hoja3!$B$5))</f>
        <v>0</v>
      </c>
      <c r="R6526">
        <f>IF(ABS($G6526-Hoja3!$B$5)&gt;Hoja3!$B$7, -$O6526/($G6526-Hoja3!$B$5))</f>
        <v>0</v>
      </c>
    </row>
    <row r="6527" spans="1:18" ht="14.5" customHeight="1" x14ac:dyDescent="0.55000000000000004">
      <c r="A6527" s="3">
        <v>0.9</v>
      </c>
      <c r="B6527" s="3">
        <v>-0.1</v>
      </c>
      <c r="C6527" s="3">
        <v>-0.1</v>
      </c>
      <c r="D6527" s="3">
        <f t="shared" si="202"/>
        <v>0.7400000000000001</v>
      </c>
      <c r="F6527" s="1"/>
      <c r="G6527" s="3" cm="1">
        <f t="array" ref="G6527">SUMPRODUCT($A6527:$C6527,TRANSPOSE(Hoja3!$E$1:$E$3)/(Hoja3!$B$5^2))</f>
        <v>0.27854178367220001</v>
      </c>
      <c r="H6527" s="3">
        <f>$A6527-$G6527*Hoja3!$E$1</f>
        <v>0.51157101854845366</v>
      </c>
      <c r="I6527" s="3">
        <f>$B6527-$G6527*Hoja3!$E$2</f>
        <v>0.39716642451018724</v>
      </c>
      <c r="J6527" s="3">
        <f>$C6527-$G6527*Hoja3!$E$3</f>
        <v>1.124702821918E-2</v>
      </c>
      <c r="K6527" s="3">
        <f t="shared" si="203"/>
        <v>0.64774421758952938</v>
      </c>
      <c r="M6527" s="3" t="b">
        <f>IF(ABS($D6527-Hoja3!$B$10)&lt;Hoja3!$B$11, $H6527*Hoja3!$E$1 + $I6527*Hoja3!$E$2 + $J6527*Hoja3!$E$3)</f>
        <v>0</v>
      </c>
      <c r="N6527" s="3" t="b">
        <f>IF(ABS($D6527-Hoja3!$B$10)&lt;Hoja3!$B$11, $H6527*Hoja3!$G$1 + $I6527*Hoja3!$G$2 + $J6527*Hoja3!$G$3)</f>
        <v>0</v>
      </c>
      <c r="O6527" s="3" t="b">
        <f>IF(ABS($D6527-Hoja3!$B$10)&lt;Hoja3!$B$11, $H6527*Hoja3!$I$1 + $I6527*Hoja3!$I$2 + $J6527*Hoja3!$I$3)</f>
        <v>0</v>
      </c>
      <c r="Q6527">
        <f>IF(ABS($G6527-Hoja3!$B$5)&gt;Hoja3!$B$7, -$N6527/($G6527-Hoja3!$B$5))</f>
        <v>0</v>
      </c>
      <c r="R6527">
        <f>IF(ABS($G6527-Hoja3!$B$5)&gt;Hoja3!$B$7, -$O6527/($G6527-Hoja3!$B$5))</f>
        <v>0</v>
      </c>
    </row>
    <row r="6528" spans="1:18" ht="14.5" customHeight="1" x14ac:dyDescent="0.55000000000000004">
      <c r="A6528" s="3">
        <v>0.9</v>
      </c>
      <c r="B6528" s="3">
        <v>-0.1</v>
      </c>
      <c r="C6528" s="3">
        <v>-0.02</v>
      </c>
      <c r="D6528" s="3">
        <f t="shared" si="202"/>
        <v>0.73900800000000011</v>
      </c>
      <c r="F6528" s="1"/>
      <c r="G6528" s="3" cm="1">
        <f t="array" ref="G6528">SUMPRODUCT($A6528:$C6528,TRANSPOSE(Hoja3!$E$1:$E$3)/(Hoja3!$B$5^2))</f>
        <v>0.27250184705769809</v>
      </c>
      <c r="H6528" s="3">
        <f>$A6528-$G6528*Hoja3!$E$1</f>
        <v>0.51999376358969251</v>
      </c>
      <c r="I6528" s="3">
        <f>$B6528-$G6528*Hoja3!$E$2</f>
        <v>0.38638580247455767</v>
      </c>
      <c r="J6528" s="3">
        <f>$C6528-$G6528*Hoja3!$E$3</f>
        <v>8.8834733050616344E-2</v>
      </c>
      <c r="K6528" s="3">
        <f t="shared" si="203"/>
        <v>0.65389533743731132</v>
      </c>
      <c r="M6528" s="3" t="b">
        <f>IF(ABS($D6528-Hoja3!$B$10)&lt;Hoja3!$B$11, $H6528*Hoja3!$E$1 + $I6528*Hoja3!$E$2 + $J6528*Hoja3!$E$3)</f>
        <v>0</v>
      </c>
      <c r="N6528" s="3" t="b">
        <f>IF(ABS($D6528-Hoja3!$B$10)&lt;Hoja3!$B$11, $H6528*Hoja3!$G$1 + $I6528*Hoja3!$G$2 + $J6528*Hoja3!$G$3)</f>
        <v>0</v>
      </c>
      <c r="O6528" s="3" t="b">
        <f>IF(ABS($D6528-Hoja3!$B$10)&lt;Hoja3!$B$11, $H6528*Hoja3!$I$1 + $I6528*Hoja3!$I$2 + $J6528*Hoja3!$I$3)</f>
        <v>0</v>
      </c>
      <c r="Q6528">
        <f>IF(ABS($G6528-Hoja3!$B$5)&gt;Hoja3!$B$7, -$N6528/($G6528-Hoja3!$B$5))</f>
        <v>0</v>
      </c>
      <c r="R6528">
        <f>IF(ABS($G6528-Hoja3!$B$5)&gt;Hoja3!$B$7, -$O6528/($G6528-Hoja3!$B$5))</f>
        <v>0</v>
      </c>
    </row>
    <row r="6529" spans="1:18" ht="14.5" customHeight="1" x14ac:dyDescent="0.55000000000000004">
      <c r="A6529" s="3">
        <v>0.9</v>
      </c>
      <c r="B6529" s="3">
        <v>-0.1</v>
      </c>
      <c r="C6529" s="3">
        <v>0</v>
      </c>
      <c r="D6529" s="3">
        <f t="shared" si="202"/>
        <v>0.7390000000000001</v>
      </c>
      <c r="F6529" s="1"/>
      <c r="G6529" s="3" cm="1">
        <f t="array" ref="G6529">SUMPRODUCT($A6529:$C6529,TRANSPOSE(Hoja3!$E$1:$E$3)/(Hoja3!$B$5^2))</f>
        <v>0.27099186290407262</v>
      </c>
      <c r="H6529" s="3">
        <f>$A6529-$G6529*Hoja3!$E$1</f>
        <v>0.52209944985000223</v>
      </c>
      <c r="I6529" s="3">
        <f>$B6529-$G6529*Hoja3!$E$2</f>
        <v>0.38369064696565025</v>
      </c>
      <c r="J6529" s="3">
        <f>$C6529-$G6529*Hoja3!$E$3</f>
        <v>0.10823165925847543</v>
      </c>
      <c r="K6529" s="3">
        <f t="shared" si="203"/>
        <v>0.65690215418160791</v>
      </c>
      <c r="M6529" s="3" t="b">
        <f>IF(ABS($D6529-Hoja3!$B$10)&lt;Hoja3!$B$11, $H6529*Hoja3!$E$1 + $I6529*Hoja3!$E$2 + $J6529*Hoja3!$E$3)</f>
        <v>0</v>
      </c>
      <c r="N6529" s="3" t="b">
        <f>IF(ABS($D6529-Hoja3!$B$10)&lt;Hoja3!$B$11, $H6529*Hoja3!$G$1 + $I6529*Hoja3!$G$2 + $J6529*Hoja3!$G$3)</f>
        <v>0</v>
      </c>
      <c r="O6529" s="3" t="b">
        <f>IF(ABS($D6529-Hoja3!$B$10)&lt;Hoja3!$B$11, $H6529*Hoja3!$I$1 + $I6529*Hoja3!$I$2 + $J6529*Hoja3!$I$3)</f>
        <v>0</v>
      </c>
      <c r="Q6529">
        <f>IF(ABS($G6529-Hoja3!$B$5)&gt;Hoja3!$B$7, -$N6529/($G6529-Hoja3!$B$5))</f>
        <v>0</v>
      </c>
      <c r="R6529">
        <f>IF(ABS($G6529-Hoja3!$B$5)&gt;Hoja3!$B$7, -$O6529/($G6529-Hoja3!$B$5))</f>
        <v>0</v>
      </c>
    </row>
    <row r="6530" spans="1:18" ht="14.5" customHeight="1" x14ac:dyDescent="0.55000000000000004">
      <c r="A6530" s="3">
        <v>0.9</v>
      </c>
      <c r="B6530" s="3">
        <v>-0.1</v>
      </c>
      <c r="C6530" s="3">
        <v>0.02</v>
      </c>
      <c r="D6530" s="3">
        <f t="shared" si="202"/>
        <v>0.73899200000000009</v>
      </c>
      <c r="F6530" s="1"/>
      <c r="G6530" s="3" cm="1">
        <f t="array" ref="G6530">SUMPRODUCT($A6530:$C6530,TRANSPOSE(Hoja3!$E$1:$E$3)/(Hoja3!$B$5^2))</f>
        <v>0.26948187875044716</v>
      </c>
      <c r="H6530" s="3">
        <f>$A6530-$G6530*Hoja3!$E$1</f>
        <v>0.52420513611031194</v>
      </c>
      <c r="I6530" s="3">
        <f>$B6530-$G6530*Hoja3!$E$2</f>
        <v>0.38099549145674294</v>
      </c>
      <c r="J6530" s="3">
        <f>$C6530-$G6530*Hoja3!$E$3</f>
        <v>0.12762858546633452</v>
      </c>
      <c r="K6530" s="3">
        <f t="shared" si="203"/>
        <v>0.66048288778963316</v>
      </c>
      <c r="M6530" s="3" t="b">
        <f>IF(ABS($D6530-Hoja3!$B$10)&lt;Hoja3!$B$11, $H6530*Hoja3!$E$1 + $I6530*Hoja3!$E$2 + $J6530*Hoja3!$E$3)</f>
        <v>0</v>
      </c>
      <c r="N6530" s="3" t="b">
        <f>IF(ABS($D6530-Hoja3!$B$10)&lt;Hoja3!$B$11, $H6530*Hoja3!$G$1 + $I6530*Hoja3!$G$2 + $J6530*Hoja3!$G$3)</f>
        <v>0</v>
      </c>
      <c r="O6530" s="3" t="b">
        <f>IF(ABS($D6530-Hoja3!$B$10)&lt;Hoja3!$B$11, $H6530*Hoja3!$I$1 + $I6530*Hoja3!$I$2 + $J6530*Hoja3!$I$3)</f>
        <v>0</v>
      </c>
      <c r="Q6530">
        <f>IF(ABS($G6530-Hoja3!$B$5)&gt;Hoja3!$B$7, -$N6530/($G6530-Hoja3!$B$5))</f>
        <v>0</v>
      </c>
      <c r="R6530">
        <f>IF(ABS($G6530-Hoja3!$B$5)&gt;Hoja3!$B$7, -$O6530/($G6530-Hoja3!$B$5))</f>
        <v>0</v>
      </c>
    </row>
    <row r="6531" spans="1:18" ht="14.5" customHeight="1" x14ac:dyDescent="0.55000000000000004">
      <c r="A6531" s="3">
        <v>0.9</v>
      </c>
      <c r="B6531" s="3">
        <v>-0.1</v>
      </c>
      <c r="C6531" s="3">
        <v>0.1</v>
      </c>
      <c r="D6531" s="3">
        <f t="shared" ref="D6531:D6594" si="204">A6531^3+B6531^2-C6531^3</f>
        <v>0.7380000000000001</v>
      </c>
      <c r="F6531" s="1"/>
      <c r="G6531" s="3" cm="1">
        <f t="array" ref="G6531">SUMPRODUCT($A6531:$C6531,TRANSPOSE(Hoja3!$E$1:$E$3)/(Hoja3!$B$5^2))</f>
        <v>0.26344194213594524</v>
      </c>
      <c r="H6531" s="3">
        <f>$A6531-$G6531*Hoja3!$E$1</f>
        <v>0.53262788115155102</v>
      </c>
      <c r="I6531" s="3">
        <f>$B6531-$G6531*Hoja3!$E$2</f>
        <v>0.37021486942111337</v>
      </c>
      <c r="J6531" s="3">
        <f>$C6531-$G6531*Hoja3!$E$3</f>
        <v>0.20521629029777086</v>
      </c>
      <c r="K6531" s="3">
        <f t="shared" ref="K6531:K6594" si="205">SQRT(H6531^2+I6531^2+J6531^2)</f>
        <v>0.68034199864778433</v>
      </c>
      <c r="M6531" s="3" t="b">
        <f>IF(ABS($D6531-Hoja3!$B$10)&lt;Hoja3!$B$11, $H6531*Hoja3!$E$1 + $I6531*Hoja3!$E$2 + $J6531*Hoja3!$E$3)</f>
        <v>0</v>
      </c>
      <c r="N6531" s="3" t="b">
        <f>IF(ABS($D6531-Hoja3!$B$10)&lt;Hoja3!$B$11, $H6531*Hoja3!$G$1 + $I6531*Hoja3!$G$2 + $J6531*Hoja3!$G$3)</f>
        <v>0</v>
      </c>
      <c r="O6531" s="3" t="b">
        <f>IF(ABS($D6531-Hoja3!$B$10)&lt;Hoja3!$B$11, $H6531*Hoja3!$I$1 + $I6531*Hoja3!$I$2 + $J6531*Hoja3!$I$3)</f>
        <v>0</v>
      </c>
      <c r="Q6531">
        <f>IF(ABS($G6531-Hoja3!$B$5)&gt;Hoja3!$B$7, -$N6531/($G6531-Hoja3!$B$5))</f>
        <v>0</v>
      </c>
      <c r="R6531">
        <f>IF(ABS($G6531-Hoja3!$B$5)&gt;Hoja3!$B$7, -$O6531/($G6531-Hoja3!$B$5))</f>
        <v>0</v>
      </c>
    </row>
    <row r="6532" spans="1:18" ht="14.5" customHeight="1" x14ac:dyDescent="0.55000000000000004">
      <c r="A6532" s="3">
        <v>0.9</v>
      </c>
      <c r="B6532" s="3">
        <v>-0.1</v>
      </c>
      <c r="C6532" s="3">
        <v>0.18</v>
      </c>
      <c r="D6532" s="3">
        <f t="shared" si="204"/>
        <v>0.73316800000000015</v>
      </c>
      <c r="F6532" s="1"/>
      <c r="G6532" s="3" cm="1">
        <f t="array" ref="G6532">SUMPRODUCT($A6532:$C6532,TRANSPOSE(Hoja3!$E$1:$E$3)/(Hoja3!$B$5^2))</f>
        <v>0.25740200552144332</v>
      </c>
      <c r="H6532" s="3">
        <f>$A6532-$G6532*Hoja3!$E$1</f>
        <v>0.54105062619278987</v>
      </c>
      <c r="I6532" s="3">
        <f>$B6532-$G6532*Hoja3!$E$2</f>
        <v>0.3594342473854838</v>
      </c>
      <c r="J6532" s="3">
        <f>$C6532-$G6532*Hoja3!$E$3</f>
        <v>0.28280399512920718</v>
      </c>
      <c r="K6532" s="3">
        <f t="shared" si="205"/>
        <v>0.70845385026705854</v>
      </c>
      <c r="M6532" s="3" t="b">
        <f>IF(ABS($D6532-Hoja3!$B$10)&lt;Hoja3!$B$11, $H6532*Hoja3!$E$1 + $I6532*Hoja3!$E$2 + $J6532*Hoja3!$E$3)</f>
        <v>0</v>
      </c>
      <c r="N6532" s="3" t="b">
        <f>IF(ABS($D6532-Hoja3!$B$10)&lt;Hoja3!$B$11, $H6532*Hoja3!$G$1 + $I6532*Hoja3!$G$2 + $J6532*Hoja3!$G$3)</f>
        <v>0</v>
      </c>
      <c r="O6532" s="3" t="b">
        <f>IF(ABS($D6532-Hoja3!$B$10)&lt;Hoja3!$B$11, $H6532*Hoja3!$I$1 + $I6532*Hoja3!$I$2 + $J6532*Hoja3!$I$3)</f>
        <v>0</v>
      </c>
      <c r="Q6532">
        <f>IF(ABS($G6532-Hoja3!$B$5)&gt;Hoja3!$B$7, -$N6532/($G6532-Hoja3!$B$5))</f>
        <v>0</v>
      </c>
      <c r="R6532">
        <f>IF(ABS($G6532-Hoja3!$B$5)&gt;Hoja3!$B$7, -$O6532/($G6532-Hoja3!$B$5))</f>
        <v>0</v>
      </c>
    </row>
    <row r="6533" spans="1:18" ht="14.5" customHeight="1" x14ac:dyDescent="0.55000000000000004">
      <c r="A6533" s="3">
        <v>0.9</v>
      </c>
      <c r="B6533" s="3">
        <v>-0.1</v>
      </c>
      <c r="C6533" s="3">
        <v>0.26</v>
      </c>
      <c r="D6533" s="3">
        <f t="shared" si="204"/>
        <v>0.72142400000000007</v>
      </c>
      <c r="F6533" s="1"/>
      <c r="G6533" s="3" cm="1">
        <f t="array" ref="G6533">SUMPRODUCT($A6533:$C6533,TRANSPOSE(Hoja3!$E$1:$E$3)/(Hoja3!$B$5^2))</f>
        <v>0.2513620689069414</v>
      </c>
      <c r="H6533" s="3">
        <f>$A6533-$G6533*Hoja3!$E$1</f>
        <v>0.54947337123402895</v>
      </c>
      <c r="I6533" s="3">
        <f>$B6533-$G6533*Hoja3!$E$2</f>
        <v>0.34865362534985422</v>
      </c>
      <c r="J6533" s="3">
        <f>$C6533-$G6533*Hoja3!$E$3</f>
        <v>0.36039169996064352</v>
      </c>
      <c r="K6533" s="3">
        <f t="shared" si="205"/>
        <v>0.74388340051745194</v>
      </c>
      <c r="M6533" s="3" t="b">
        <f>IF(ABS($D6533-Hoja3!$B$10)&lt;Hoja3!$B$11, $H6533*Hoja3!$E$1 + $I6533*Hoja3!$E$2 + $J6533*Hoja3!$E$3)</f>
        <v>0</v>
      </c>
      <c r="N6533" s="3" t="b">
        <f>IF(ABS($D6533-Hoja3!$B$10)&lt;Hoja3!$B$11, $H6533*Hoja3!$G$1 + $I6533*Hoja3!$G$2 + $J6533*Hoja3!$G$3)</f>
        <v>0</v>
      </c>
      <c r="O6533" s="3" t="b">
        <f>IF(ABS($D6533-Hoja3!$B$10)&lt;Hoja3!$B$11, $H6533*Hoja3!$I$1 + $I6533*Hoja3!$I$2 + $J6533*Hoja3!$I$3)</f>
        <v>0</v>
      </c>
      <c r="Q6533">
        <f>IF(ABS($G6533-Hoja3!$B$5)&gt;Hoja3!$B$7, -$N6533/($G6533-Hoja3!$B$5))</f>
        <v>0</v>
      </c>
      <c r="R6533">
        <f>IF(ABS($G6533-Hoja3!$B$5)&gt;Hoja3!$B$7, -$O6533/($G6533-Hoja3!$B$5))</f>
        <v>0</v>
      </c>
    </row>
    <row r="6534" spans="1:18" ht="14.5" customHeight="1" x14ac:dyDescent="0.55000000000000004">
      <c r="A6534" s="3">
        <v>0.9</v>
      </c>
      <c r="B6534" s="3">
        <v>-0.1</v>
      </c>
      <c r="C6534" s="3">
        <v>0.34</v>
      </c>
      <c r="D6534" s="3">
        <f t="shared" si="204"/>
        <v>0.6996960000000001</v>
      </c>
      <c r="F6534" s="1"/>
      <c r="G6534" s="3" cm="1">
        <f t="array" ref="G6534">SUMPRODUCT($A6534:$C6534,TRANSPOSE(Hoja3!$E$1:$E$3)/(Hoja3!$B$5^2))</f>
        <v>0.24532213229243946</v>
      </c>
      <c r="H6534" s="3">
        <f>$A6534-$G6534*Hoja3!$E$1</f>
        <v>0.55789611627526792</v>
      </c>
      <c r="I6534" s="3">
        <f>$B6534-$G6534*Hoja3!$E$2</f>
        <v>0.33787300331422454</v>
      </c>
      <c r="J6534" s="3">
        <f>$C6534-$G6534*Hoja3!$E$3</f>
        <v>0.43797940479207986</v>
      </c>
      <c r="K6534" s="3">
        <f t="shared" si="205"/>
        <v>0.78564126797516554</v>
      </c>
      <c r="M6534" s="3" t="b">
        <f>IF(ABS($D6534-Hoja3!$B$10)&lt;Hoja3!$B$11, $H6534*Hoja3!$E$1 + $I6534*Hoja3!$E$2 + $J6534*Hoja3!$E$3)</f>
        <v>0</v>
      </c>
      <c r="N6534" s="3" t="b">
        <f>IF(ABS($D6534-Hoja3!$B$10)&lt;Hoja3!$B$11, $H6534*Hoja3!$G$1 + $I6534*Hoja3!$G$2 + $J6534*Hoja3!$G$3)</f>
        <v>0</v>
      </c>
      <c r="O6534" s="3" t="b">
        <f>IF(ABS($D6534-Hoja3!$B$10)&lt;Hoja3!$B$11, $H6534*Hoja3!$I$1 + $I6534*Hoja3!$I$2 + $J6534*Hoja3!$I$3)</f>
        <v>0</v>
      </c>
      <c r="Q6534">
        <f>IF(ABS($G6534-Hoja3!$B$5)&gt;Hoja3!$B$7, -$N6534/($G6534-Hoja3!$B$5))</f>
        <v>0</v>
      </c>
      <c r="R6534">
        <f>IF(ABS($G6534-Hoja3!$B$5)&gt;Hoja3!$B$7, -$O6534/($G6534-Hoja3!$B$5))</f>
        <v>0</v>
      </c>
    </row>
    <row r="6535" spans="1:18" ht="14.5" customHeight="1" x14ac:dyDescent="0.55000000000000004">
      <c r="A6535" s="3">
        <v>0.9</v>
      </c>
      <c r="B6535" s="3">
        <v>-0.1</v>
      </c>
      <c r="C6535" s="3">
        <v>0.42</v>
      </c>
      <c r="D6535" s="3">
        <f t="shared" si="204"/>
        <v>0.66491200000000017</v>
      </c>
      <c r="F6535" s="1"/>
      <c r="G6535" s="3" cm="1">
        <f t="array" ref="G6535">SUMPRODUCT($A6535:$C6535,TRANSPOSE(Hoja3!$E$1:$E$3)/(Hoja3!$B$5^2))</f>
        <v>0.23928219567793754</v>
      </c>
      <c r="H6535" s="3">
        <f>$A6535-$G6535*Hoja3!$E$1</f>
        <v>0.56631886131650688</v>
      </c>
      <c r="I6535" s="3">
        <f>$B6535-$G6535*Hoja3!$E$2</f>
        <v>0.32709238127859497</v>
      </c>
      <c r="J6535" s="3">
        <f>$C6535-$G6535*Hoja3!$E$3</f>
        <v>0.51556710962351615</v>
      </c>
      <c r="K6535" s="3">
        <f t="shared" si="205"/>
        <v>0.83277603417658064</v>
      </c>
      <c r="M6535" s="3" t="b">
        <f>IF(ABS($D6535-Hoja3!$B$10)&lt;Hoja3!$B$11, $H6535*Hoja3!$E$1 + $I6535*Hoja3!$E$2 + $J6535*Hoja3!$E$3)</f>
        <v>0</v>
      </c>
      <c r="N6535" s="3" t="b">
        <f>IF(ABS($D6535-Hoja3!$B$10)&lt;Hoja3!$B$11, $H6535*Hoja3!$G$1 + $I6535*Hoja3!$G$2 + $J6535*Hoja3!$G$3)</f>
        <v>0</v>
      </c>
      <c r="O6535" s="3" t="b">
        <f>IF(ABS($D6535-Hoja3!$B$10)&lt;Hoja3!$B$11, $H6535*Hoja3!$I$1 + $I6535*Hoja3!$I$2 + $J6535*Hoja3!$I$3)</f>
        <v>0</v>
      </c>
      <c r="Q6535">
        <f>IF(ABS($G6535-Hoja3!$B$5)&gt;Hoja3!$B$7, -$N6535/($G6535-Hoja3!$B$5))</f>
        <v>0</v>
      </c>
      <c r="R6535">
        <f>IF(ABS($G6535-Hoja3!$B$5)&gt;Hoja3!$B$7, -$O6535/($G6535-Hoja3!$B$5))</f>
        <v>0</v>
      </c>
    </row>
    <row r="6536" spans="1:18" ht="14.5" customHeight="1" x14ac:dyDescent="0.55000000000000004">
      <c r="A6536" s="3">
        <v>0.9</v>
      </c>
      <c r="B6536" s="3">
        <v>-0.1</v>
      </c>
      <c r="C6536" s="3">
        <v>0.5</v>
      </c>
      <c r="D6536" s="3">
        <f t="shared" si="204"/>
        <v>0.6140000000000001</v>
      </c>
      <c r="F6536" s="1"/>
      <c r="G6536" s="3" cm="1">
        <f t="array" ref="G6536">SUMPRODUCT($A6536:$C6536,TRANSPOSE(Hoja3!$E$1:$E$3)/(Hoja3!$B$5^2))</f>
        <v>0.23324225906343563</v>
      </c>
      <c r="H6536" s="3">
        <f>$A6536-$G6536*Hoja3!$E$1</f>
        <v>0.57474160635774596</v>
      </c>
      <c r="I6536" s="3">
        <f>$B6536-$G6536*Hoja3!$E$2</f>
        <v>0.31631175924296551</v>
      </c>
      <c r="J6536" s="3">
        <f>$C6536-$G6536*Hoja3!$E$3</f>
        <v>0.59315481445495255</v>
      </c>
      <c r="K6536" s="3">
        <f t="shared" si="205"/>
        <v>0.88442844652642827</v>
      </c>
      <c r="M6536" s="3" t="b">
        <f>IF(ABS($D6536-Hoja3!$B$10)&lt;Hoja3!$B$11, $H6536*Hoja3!$E$1 + $I6536*Hoja3!$E$2 + $J6536*Hoja3!$E$3)</f>
        <v>0</v>
      </c>
      <c r="N6536" s="3" t="b">
        <f>IF(ABS($D6536-Hoja3!$B$10)&lt;Hoja3!$B$11, $H6536*Hoja3!$G$1 + $I6536*Hoja3!$G$2 + $J6536*Hoja3!$G$3)</f>
        <v>0</v>
      </c>
      <c r="O6536" s="3" t="b">
        <f>IF(ABS($D6536-Hoja3!$B$10)&lt;Hoja3!$B$11, $H6536*Hoja3!$I$1 + $I6536*Hoja3!$I$2 + $J6536*Hoja3!$I$3)</f>
        <v>0</v>
      </c>
      <c r="Q6536">
        <f>IF(ABS($G6536-Hoja3!$B$5)&gt;Hoja3!$B$7, -$N6536/($G6536-Hoja3!$B$5))</f>
        <v>0</v>
      </c>
      <c r="R6536">
        <f>IF(ABS($G6536-Hoja3!$B$5)&gt;Hoja3!$B$7, -$O6536/($G6536-Hoja3!$B$5))</f>
        <v>0</v>
      </c>
    </row>
    <row r="6537" spans="1:18" ht="14.5" customHeight="1" x14ac:dyDescent="0.55000000000000004">
      <c r="A6537" s="3">
        <v>0.9</v>
      </c>
      <c r="B6537" s="3">
        <v>-0.1</v>
      </c>
      <c r="C6537" s="3">
        <v>0.57999999999999996</v>
      </c>
      <c r="D6537" s="3">
        <f t="shared" si="204"/>
        <v>0.54388800000000015</v>
      </c>
      <c r="F6537" s="1"/>
      <c r="G6537" s="3" cm="1">
        <f t="array" ref="G6537">SUMPRODUCT($A6537:$C6537,TRANSPOSE(Hoja3!$E$1:$E$3)/(Hoja3!$B$5^2))</f>
        <v>0.22720232244893371</v>
      </c>
      <c r="H6537" s="3">
        <f>$A6537-$G6537*Hoja3!$E$1</f>
        <v>0.58316435139898481</v>
      </c>
      <c r="I6537" s="3">
        <f>$B6537-$G6537*Hoja3!$E$2</f>
        <v>0.30553113720733593</v>
      </c>
      <c r="J6537" s="3">
        <f>$C6537-$G6537*Hoja3!$E$3</f>
        <v>0.67074251928638884</v>
      </c>
      <c r="K6537" s="3">
        <f t="shared" si="205"/>
        <v>0.93985395872149113</v>
      </c>
      <c r="M6537" s="3" t="b">
        <f>IF(ABS($D6537-Hoja3!$B$10)&lt;Hoja3!$B$11, $H6537*Hoja3!$E$1 + $I6537*Hoja3!$E$2 + $J6537*Hoja3!$E$3)</f>
        <v>0</v>
      </c>
      <c r="N6537" s="3" t="b">
        <f>IF(ABS($D6537-Hoja3!$B$10)&lt;Hoja3!$B$11, $H6537*Hoja3!$G$1 + $I6537*Hoja3!$G$2 + $J6537*Hoja3!$G$3)</f>
        <v>0</v>
      </c>
      <c r="O6537" s="3" t="b">
        <f>IF(ABS($D6537-Hoja3!$B$10)&lt;Hoja3!$B$11, $H6537*Hoja3!$I$1 + $I6537*Hoja3!$I$2 + $J6537*Hoja3!$I$3)</f>
        <v>0</v>
      </c>
      <c r="Q6537">
        <f>IF(ABS($G6537-Hoja3!$B$5)&gt;Hoja3!$B$7, -$N6537/($G6537-Hoja3!$B$5))</f>
        <v>0</v>
      </c>
      <c r="R6537">
        <f>IF(ABS($G6537-Hoja3!$B$5)&gt;Hoja3!$B$7, -$O6537/($G6537-Hoja3!$B$5))</f>
        <v>0</v>
      </c>
    </row>
    <row r="6538" spans="1:18" ht="14.5" customHeight="1" x14ac:dyDescent="0.55000000000000004">
      <c r="A6538" s="3">
        <v>0.9</v>
      </c>
      <c r="B6538" s="3">
        <v>-0.1</v>
      </c>
      <c r="C6538" s="3">
        <v>0.66</v>
      </c>
      <c r="D6538" s="3">
        <f t="shared" si="204"/>
        <v>0.45150400000000007</v>
      </c>
      <c r="F6538" s="1"/>
      <c r="G6538" s="3" cm="1">
        <f t="array" ref="G6538">SUMPRODUCT($A6538:$C6538,TRANSPOSE(Hoja3!$E$1:$E$3)/(Hoja3!$B$5^2))</f>
        <v>0.22116238583443179</v>
      </c>
      <c r="H6538" s="3">
        <f>$A6538-$G6538*Hoja3!$E$1</f>
        <v>0.59158709644022389</v>
      </c>
      <c r="I6538" s="3">
        <f>$B6538-$G6538*Hoja3!$E$2</f>
        <v>0.29475051517170636</v>
      </c>
      <c r="J6538" s="3">
        <f>$C6538-$G6538*Hoja3!$E$3</f>
        <v>0.74833022411782524</v>
      </c>
      <c r="K6538" s="3">
        <f t="shared" si="205"/>
        <v>0.99842440034125557</v>
      </c>
      <c r="M6538" s="3" t="b">
        <f>IF(ABS($D6538-Hoja3!$B$10)&lt;Hoja3!$B$11, $H6538*Hoja3!$E$1 + $I6538*Hoja3!$E$2 + $J6538*Hoja3!$E$3)</f>
        <v>0</v>
      </c>
      <c r="N6538" s="3" t="b">
        <f>IF(ABS($D6538-Hoja3!$B$10)&lt;Hoja3!$B$11, $H6538*Hoja3!$G$1 + $I6538*Hoja3!$G$2 + $J6538*Hoja3!$G$3)</f>
        <v>0</v>
      </c>
      <c r="O6538" s="3" t="b">
        <f>IF(ABS($D6538-Hoja3!$B$10)&lt;Hoja3!$B$11, $H6538*Hoja3!$I$1 + $I6538*Hoja3!$I$2 + $J6538*Hoja3!$I$3)</f>
        <v>0</v>
      </c>
      <c r="Q6538">
        <f>IF(ABS($G6538-Hoja3!$B$5)&gt;Hoja3!$B$7, -$N6538/($G6538-Hoja3!$B$5))</f>
        <v>0</v>
      </c>
      <c r="R6538">
        <f>IF(ABS($G6538-Hoja3!$B$5)&gt;Hoja3!$B$7, -$O6538/($G6538-Hoja3!$B$5))</f>
        <v>0</v>
      </c>
    </row>
    <row r="6539" spans="1:18" ht="14.5" customHeight="1" x14ac:dyDescent="0.55000000000000004">
      <c r="A6539" s="3">
        <v>0.9</v>
      </c>
      <c r="B6539" s="3">
        <v>-0.1</v>
      </c>
      <c r="C6539" s="3">
        <v>0.74</v>
      </c>
      <c r="D6539" s="3">
        <f t="shared" si="204"/>
        <v>0.33377600000000013</v>
      </c>
      <c r="F6539" s="1"/>
      <c r="G6539" s="3" cm="1">
        <f t="array" ref="G6539">SUMPRODUCT($A6539:$C6539,TRANSPOSE(Hoja3!$E$1:$E$3)/(Hoja3!$B$5^2))</f>
        <v>0.21512244921992987</v>
      </c>
      <c r="H6539" s="3">
        <f>$A6539-$G6539*Hoja3!$E$1</f>
        <v>0.60000984148146275</v>
      </c>
      <c r="I6539" s="3">
        <f>$B6539-$G6539*Hoja3!$E$2</f>
        <v>0.28396989313607679</v>
      </c>
      <c r="J6539" s="3">
        <f>$C6539-$G6539*Hoja3!$E$3</f>
        <v>0.82591792894926153</v>
      </c>
      <c r="K6539" s="3">
        <f t="shared" si="205"/>
        <v>1.0596183914231398</v>
      </c>
      <c r="M6539" s="3" t="b">
        <f>IF(ABS($D6539-Hoja3!$B$10)&lt;Hoja3!$B$11, $H6539*Hoja3!$E$1 + $I6539*Hoja3!$E$2 + $J6539*Hoja3!$E$3)</f>
        <v>0</v>
      </c>
      <c r="N6539" s="3" t="b">
        <f>IF(ABS($D6539-Hoja3!$B$10)&lt;Hoja3!$B$11, $H6539*Hoja3!$G$1 + $I6539*Hoja3!$G$2 + $J6539*Hoja3!$G$3)</f>
        <v>0</v>
      </c>
      <c r="O6539" s="3" t="b">
        <f>IF(ABS($D6539-Hoja3!$B$10)&lt;Hoja3!$B$11, $H6539*Hoja3!$I$1 + $I6539*Hoja3!$I$2 + $J6539*Hoja3!$I$3)</f>
        <v>0</v>
      </c>
      <c r="Q6539">
        <f>IF(ABS($G6539-Hoja3!$B$5)&gt;Hoja3!$B$7, -$N6539/($G6539-Hoja3!$B$5))</f>
        <v>0</v>
      </c>
      <c r="R6539">
        <f>IF(ABS($G6539-Hoja3!$B$5)&gt;Hoja3!$B$7, -$O6539/($G6539-Hoja3!$B$5))</f>
        <v>0</v>
      </c>
    </row>
    <row r="6540" spans="1:18" ht="14.5" customHeight="1" x14ac:dyDescent="0.55000000000000004">
      <c r="A6540" s="3">
        <v>0.9</v>
      </c>
      <c r="B6540" s="3">
        <v>-0.1</v>
      </c>
      <c r="C6540" s="3">
        <v>0.82</v>
      </c>
      <c r="D6540" s="3">
        <f t="shared" si="204"/>
        <v>0.18763200000000024</v>
      </c>
      <c r="F6540" s="1"/>
      <c r="G6540" s="3" cm="1">
        <f t="array" ref="G6540">SUMPRODUCT($A6540:$C6540,TRANSPOSE(Hoja3!$E$1:$E$3)/(Hoja3!$B$5^2))</f>
        <v>0.20908251260542796</v>
      </c>
      <c r="H6540" s="3">
        <f>$A6540-$G6540*Hoja3!$E$1</f>
        <v>0.60843258652270182</v>
      </c>
      <c r="I6540" s="3">
        <f>$B6540-$G6540*Hoja3!$E$2</f>
        <v>0.27318927110044722</v>
      </c>
      <c r="J6540" s="3">
        <f>$C6540-$G6540*Hoja3!$E$3</f>
        <v>0.90350563378069781</v>
      </c>
      <c r="K6540" s="3">
        <f t="shared" si="205"/>
        <v>1.1230071328627254</v>
      </c>
      <c r="M6540" s="3" t="b">
        <f>IF(ABS($D6540-Hoja3!$B$10)&lt;Hoja3!$B$11, $H6540*Hoja3!$E$1 + $I6540*Hoja3!$E$2 + $J6540*Hoja3!$E$3)</f>
        <v>0</v>
      </c>
      <c r="N6540" s="3" t="b">
        <f>IF(ABS($D6540-Hoja3!$B$10)&lt;Hoja3!$B$11, $H6540*Hoja3!$G$1 + $I6540*Hoja3!$G$2 + $J6540*Hoja3!$G$3)</f>
        <v>0</v>
      </c>
      <c r="O6540" s="3" t="b">
        <f>IF(ABS($D6540-Hoja3!$B$10)&lt;Hoja3!$B$11, $H6540*Hoja3!$I$1 + $I6540*Hoja3!$I$2 + $J6540*Hoja3!$I$3)</f>
        <v>0</v>
      </c>
      <c r="Q6540">
        <f>IF(ABS($G6540-Hoja3!$B$5)&gt;Hoja3!$B$7, -$N6540/($G6540-Hoja3!$B$5))</f>
        <v>0</v>
      </c>
      <c r="R6540">
        <f>IF(ABS($G6540-Hoja3!$B$5)&gt;Hoja3!$B$7, -$O6540/($G6540-Hoja3!$B$5))</f>
        <v>0</v>
      </c>
    </row>
    <row r="6541" spans="1:18" ht="14.5" customHeight="1" x14ac:dyDescent="0.55000000000000004">
      <c r="A6541" s="3">
        <v>0.9</v>
      </c>
      <c r="B6541" s="3">
        <v>-0.1</v>
      </c>
      <c r="C6541" s="3">
        <v>0.9</v>
      </c>
      <c r="D6541" s="3">
        <f t="shared" si="204"/>
        <v>1.0000000000000009E-2</v>
      </c>
      <c r="F6541" s="1"/>
      <c r="G6541" s="3" cm="1">
        <f t="array" ref="G6541">SUMPRODUCT($A6541:$C6541,TRANSPOSE(Hoja3!$E$1:$E$3)/(Hoja3!$B$5^2))</f>
        <v>0.20304257599092604</v>
      </c>
      <c r="H6541" s="3">
        <f>$A6541-$G6541*Hoja3!$E$1</f>
        <v>0.61685533156394068</v>
      </c>
      <c r="I6541" s="3">
        <f>$B6541-$G6541*Hoja3!$E$2</f>
        <v>0.26240864906481765</v>
      </c>
      <c r="J6541" s="3">
        <f>$C6541-$G6541*Hoja3!$E$3</f>
        <v>0.98109333861213421</v>
      </c>
      <c r="K6541" s="3">
        <f t="shared" si="205"/>
        <v>1.1882394279992503</v>
      </c>
      <c r="M6541" s="3" t="b">
        <f>IF(ABS($D6541-Hoja3!$B$10)&lt;Hoja3!$B$11, $H6541*Hoja3!$E$1 + $I6541*Hoja3!$E$2 + $J6541*Hoja3!$E$3)</f>
        <v>0</v>
      </c>
      <c r="N6541" s="3" t="b">
        <f>IF(ABS($D6541-Hoja3!$B$10)&lt;Hoja3!$B$11, $H6541*Hoja3!$G$1 + $I6541*Hoja3!$G$2 + $J6541*Hoja3!$G$3)</f>
        <v>0</v>
      </c>
      <c r="O6541" s="3" t="b">
        <f>IF(ABS($D6541-Hoja3!$B$10)&lt;Hoja3!$B$11, $H6541*Hoja3!$I$1 + $I6541*Hoja3!$I$2 + $J6541*Hoja3!$I$3)</f>
        <v>0</v>
      </c>
      <c r="Q6541">
        <f>IF(ABS($G6541-Hoja3!$B$5)&gt;Hoja3!$B$7, -$N6541/($G6541-Hoja3!$B$5))</f>
        <v>0</v>
      </c>
      <c r="R6541">
        <f>IF(ABS($G6541-Hoja3!$B$5)&gt;Hoja3!$B$7, -$O6541/($G6541-Hoja3!$B$5))</f>
        <v>0</v>
      </c>
    </row>
    <row r="6542" spans="1:18" ht="14.5" customHeight="1" x14ac:dyDescent="0.55000000000000004">
      <c r="A6542" s="3">
        <v>0.9</v>
      </c>
      <c r="B6542" s="3">
        <v>-0.1</v>
      </c>
      <c r="C6542" s="3">
        <v>0.98</v>
      </c>
      <c r="D6542" s="3">
        <f t="shared" si="204"/>
        <v>-0.20219199999999982</v>
      </c>
      <c r="F6542" s="1"/>
      <c r="G6542" s="3" cm="1">
        <f t="array" ref="G6542">SUMPRODUCT($A6542:$C6542,TRANSPOSE(Hoja3!$E$1:$E$3)/(Hoja3!$B$5^2))</f>
        <v>0.19700263937642412</v>
      </c>
      <c r="H6542" s="3">
        <f>$A6542-$G6542*Hoja3!$E$1</f>
        <v>0.62527807660517976</v>
      </c>
      <c r="I6542" s="3">
        <f>$B6542-$G6542*Hoja3!$E$2</f>
        <v>0.25162802702918807</v>
      </c>
      <c r="J6542" s="3">
        <f>$C6542-$G6542*Hoja3!$E$3</f>
        <v>1.0586810434435705</v>
      </c>
      <c r="K6542" s="3">
        <f t="shared" si="205"/>
        <v>1.2550278438411007</v>
      </c>
      <c r="M6542" s="3">
        <f>IF(ABS($D6542-Hoja3!$B$10)&lt;Hoja3!$B$11, $H6542*Hoja3!$E$1 + $I6542*Hoja3!$E$2 + $J6542*Hoja3!$E$3)</f>
        <v>-5.5511151231257827E-17</v>
      </c>
      <c r="N6542" s="3">
        <f>IF(ABS($D6542-Hoja3!$B$10)&lt;Hoja3!$B$11, $H6542*Hoja3!$G$1 + $I6542*Hoja3!$G$2 + $J6542*Hoja3!$G$3)</f>
        <v>-0.64764353071348379</v>
      </c>
      <c r="O6542" s="3">
        <f>IF(ABS($D6542-Hoja3!$B$10)&lt;Hoja3!$B$11, $H6542*Hoja3!$I$1 + $I6542*Hoja3!$I$2 + $J6542*Hoja3!$I$3)</f>
        <v>-1.0750129050115698</v>
      </c>
      <c r="Q6542">
        <f>IF(ABS($G6542-Hoja3!$B$5)&gt;Hoja3!$B$7, -$N6542/($G6542-Hoja3!$B$5))</f>
        <v>-0.3079621224638367</v>
      </c>
      <c r="R6542">
        <f>IF(ABS($G6542-Hoja3!$B$5)&gt;Hoja3!$B$7, -$O6542/($G6542-Hoja3!$B$5))</f>
        <v>-0.511181290637858</v>
      </c>
    </row>
    <row r="6543" spans="1:18" ht="14.5" customHeight="1" x14ac:dyDescent="0.55000000000000004">
      <c r="A6543" s="3">
        <v>0.9</v>
      </c>
      <c r="B6543" s="3">
        <v>-0.1</v>
      </c>
      <c r="C6543" s="3">
        <v>1.06</v>
      </c>
      <c r="D6543" s="3">
        <f t="shared" si="204"/>
        <v>-0.4520160000000002</v>
      </c>
      <c r="F6543" s="1"/>
      <c r="G6543" s="3" cm="1">
        <f t="array" ref="G6543">SUMPRODUCT($A6543:$C6543,TRANSPOSE(Hoja3!$E$1:$E$3)/(Hoja3!$B$5^2))</f>
        <v>0.1909627027619222</v>
      </c>
      <c r="H6543" s="3">
        <f>$A6543-$G6543*Hoja3!$E$1</f>
        <v>0.63370082164641872</v>
      </c>
      <c r="I6543" s="3">
        <f>$B6543-$G6543*Hoja3!$E$2</f>
        <v>0.24084740499355847</v>
      </c>
      <c r="J6543" s="3">
        <f>$C6543-$G6543*Hoja3!$E$3</f>
        <v>1.1362687482750069</v>
      </c>
      <c r="K6543" s="3">
        <f t="shared" si="205"/>
        <v>1.323136754894946</v>
      </c>
      <c r="M6543" s="3">
        <f>IF(ABS($D6543-Hoja3!$B$10)&lt;Hoja3!$B$11, $H6543*Hoja3!$E$1 + $I6543*Hoja3!$E$2 + $J6543*Hoja3!$E$3)</f>
        <v>0</v>
      </c>
      <c r="N6543" s="3">
        <f>IF(ABS($D6543-Hoja3!$B$10)&lt;Hoja3!$B$11, $H6543*Hoja3!$G$1 + $I6543*Hoja3!$G$2 + $J6543*Hoja3!$G$3)</f>
        <v>-0.64764353071348379</v>
      </c>
      <c r="O6543" s="3">
        <f>IF(ABS($D6543-Hoja3!$B$10)&lt;Hoja3!$B$11, $H6543*Hoja3!$I$1 + $I6543*Hoja3!$I$2 + $J6543*Hoja3!$I$3)</f>
        <v>-1.1537975252525468</v>
      </c>
      <c r="Q6543">
        <f>IF(ABS($G6543-Hoja3!$B$5)&gt;Hoja3!$B$7, -$N6543/($G6543-Hoja3!$B$5))</f>
        <v>-0.30708016949800487</v>
      </c>
      <c r="R6543">
        <f>IF(ABS($G6543-Hoja3!$B$5)&gt;Hoja3!$B$7, -$O6543/($G6543-Hoja3!$B$5))</f>
        <v>-0.54707307773244163</v>
      </c>
    </row>
    <row r="6544" spans="1:18" ht="14.5" customHeight="1" x14ac:dyDescent="0.55000000000000004">
      <c r="A6544" s="3">
        <v>0.9</v>
      </c>
      <c r="B6544" s="3">
        <v>-0.1</v>
      </c>
      <c r="C6544" s="3">
        <v>1.1399999999999999</v>
      </c>
      <c r="D6544" s="3">
        <f t="shared" si="204"/>
        <v>-0.74254399999999965</v>
      </c>
      <c r="F6544" s="1"/>
      <c r="G6544" s="3" cm="1">
        <f t="array" ref="G6544">SUMPRODUCT($A6544:$C6544,TRANSPOSE(Hoja3!$E$1:$E$3)/(Hoja3!$B$5^2))</f>
        <v>0.18492276614742029</v>
      </c>
      <c r="H6544" s="3">
        <f>$A6544-$G6544*Hoja3!$E$1</f>
        <v>0.64212356668765769</v>
      </c>
      <c r="I6544" s="3">
        <f>$B6544-$G6544*Hoja3!$E$2</f>
        <v>0.2300667829579289</v>
      </c>
      <c r="J6544" s="3">
        <f>$C6544-$G6544*Hoja3!$E$3</f>
        <v>1.2138564531064431</v>
      </c>
      <c r="K6544" s="3">
        <f t="shared" si="205"/>
        <v>1.3923723956845897</v>
      </c>
      <c r="M6544" s="3" t="b">
        <f>IF(ABS($D6544-Hoja3!$B$10)&lt;Hoja3!$B$11, $H6544*Hoja3!$E$1 + $I6544*Hoja3!$E$2 + $J6544*Hoja3!$E$3)</f>
        <v>0</v>
      </c>
      <c r="N6544" s="3" t="b">
        <f>IF(ABS($D6544-Hoja3!$B$10)&lt;Hoja3!$B$11, $H6544*Hoja3!$G$1 + $I6544*Hoja3!$G$2 + $J6544*Hoja3!$G$3)</f>
        <v>0</v>
      </c>
      <c r="O6544" s="3" t="b">
        <f>IF(ABS($D6544-Hoja3!$B$10)&lt;Hoja3!$B$11, $H6544*Hoja3!$I$1 + $I6544*Hoja3!$I$2 + $J6544*Hoja3!$I$3)</f>
        <v>0</v>
      </c>
      <c r="Q6544">
        <f>IF(ABS($G6544-Hoja3!$B$5)&gt;Hoja3!$B$7, -$N6544/($G6544-Hoja3!$B$5))</f>
        <v>0</v>
      </c>
      <c r="R6544">
        <f>IF(ABS($G6544-Hoja3!$B$5)&gt;Hoja3!$B$7, -$O6544/($G6544-Hoja3!$B$5))</f>
        <v>0</v>
      </c>
    </row>
    <row r="6545" spans="1:18" ht="14.5" customHeight="1" x14ac:dyDescent="0.55000000000000004">
      <c r="A6545" s="3">
        <v>0.9</v>
      </c>
      <c r="B6545" s="3">
        <v>-0.1</v>
      </c>
      <c r="C6545" s="3">
        <v>1.22</v>
      </c>
      <c r="D6545" s="3">
        <f t="shared" si="204"/>
        <v>-1.0768479999999998</v>
      </c>
      <c r="F6545" s="1"/>
      <c r="G6545" s="3" cm="1">
        <f t="array" ref="G6545">SUMPRODUCT($A6545:$C6545,TRANSPOSE(Hoja3!$E$1:$E$3)/(Hoja3!$B$5^2))</f>
        <v>0.17888282953291837</v>
      </c>
      <c r="H6545" s="3">
        <f>$A6545-$G6545*Hoja3!$E$1</f>
        <v>0.65054631172889665</v>
      </c>
      <c r="I6545" s="3">
        <f>$B6545-$G6545*Hoja3!$E$2</f>
        <v>0.21928616092229933</v>
      </c>
      <c r="J6545" s="3">
        <f>$C6545-$G6545*Hoja3!$E$3</f>
        <v>1.2914441579378795</v>
      </c>
      <c r="K6545" s="3">
        <f t="shared" si="205"/>
        <v>1.4625747629259811</v>
      </c>
      <c r="M6545" s="3" t="b">
        <f>IF(ABS($D6545-Hoja3!$B$10)&lt;Hoja3!$B$11, $H6545*Hoja3!$E$1 + $I6545*Hoja3!$E$2 + $J6545*Hoja3!$E$3)</f>
        <v>0</v>
      </c>
      <c r="N6545" s="3" t="b">
        <f>IF(ABS($D6545-Hoja3!$B$10)&lt;Hoja3!$B$11, $H6545*Hoja3!$G$1 + $I6545*Hoja3!$G$2 + $J6545*Hoja3!$G$3)</f>
        <v>0</v>
      </c>
      <c r="O6545" s="3" t="b">
        <f>IF(ABS($D6545-Hoja3!$B$10)&lt;Hoja3!$B$11, $H6545*Hoja3!$I$1 + $I6545*Hoja3!$I$2 + $J6545*Hoja3!$I$3)</f>
        <v>0</v>
      </c>
      <c r="Q6545">
        <f>IF(ABS($G6545-Hoja3!$B$5)&gt;Hoja3!$B$7, -$N6545/($G6545-Hoja3!$B$5))</f>
        <v>0</v>
      </c>
      <c r="R6545">
        <f>IF(ABS($G6545-Hoja3!$B$5)&gt;Hoja3!$B$7, -$O6545/($G6545-Hoja3!$B$5))</f>
        <v>0</v>
      </c>
    </row>
    <row r="6546" spans="1:18" ht="14.5" customHeight="1" x14ac:dyDescent="0.55000000000000004">
      <c r="A6546" s="3">
        <v>0.9</v>
      </c>
      <c r="B6546" s="3">
        <v>-0.1</v>
      </c>
      <c r="C6546" s="3">
        <v>1.3</v>
      </c>
      <c r="D6546" s="3">
        <f t="shared" si="204"/>
        <v>-1.4580000000000004</v>
      </c>
      <c r="F6546" s="1"/>
      <c r="G6546" s="3" cm="1">
        <f t="array" ref="G6546">SUMPRODUCT($A6546:$C6546,TRANSPOSE(Hoja3!$E$1:$E$3)/(Hoja3!$B$5^2))</f>
        <v>0.17284289291841642</v>
      </c>
      <c r="H6546" s="3">
        <f>$A6546-$G6546*Hoja3!$E$1</f>
        <v>0.65896905677013562</v>
      </c>
      <c r="I6546" s="3">
        <f>$B6546-$G6546*Hoja3!$E$2</f>
        <v>0.20850553888666976</v>
      </c>
      <c r="J6546" s="3">
        <f>$C6546-$G6546*Hoja3!$E$3</f>
        <v>1.3690318627693159</v>
      </c>
      <c r="K6546" s="3">
        <f t="shared" si="205"/>
        <v>1.5336111041605578</v>
      </c>
      <c r="M6546" s="3" t="b">
        <f>IF(ABS($D6546-Hoja3!$B$10)&lt;Hoja3!$B$11, $H6546*Hoja3!$E$1 + $I6546*Hoja3!$E$2 + $J6546*Hoja3!$E$3)</f>
        <v>0</v>
      </c>
      <c r="N6546" s="3" t="b">
        <f>IF(ABS($D6546-Hoja3!$B$10)&lt;Hoja3!$B$11, $H6546*Hoja3!$G$1 + $I6546*Hoja3!$G$2 + $J6546*Hoja3!$G$3)</f>
        <v>0</v>
      </c>
      <c r="O6546" s="3" t="b">
        <f>IF(ABS($D6546-Hoja3!$B$10)&lt;Hoja3!$B$11, $H6546*Hoja3!$I$1 + $I6546*Hoja3!$I$2 + $J6546*Hoja3!$I$3)</f>
        <v>0</v>
      </c>
      <c r="Q6546">
        <f>IF(ABS($G6546-Hoja3!$B$5)&gt;Hoja3!$B$7, -$N6546/($G6546-Hoja3!$B$5))</f>
        <v>0</v>
      </c>
      <c r="R6546">
        <f>IF(ABS($G6546-Hoja3!$B$5)&gt;Hoja3!$B$7, -$O6546/($G6546-Hoja3!$B$5))</f>
        <v>0</v>
      </c>
    </row>
    <row r="6547" spans="1:18" ht="14.5" customHeight="1" x14ac:dyDescent="0.55000000000000004">
      <c r="A6547" s="3">
        <v>0.9</v>
      </c>
      <c r="B6547" s="3">
        <v>0</v>
      </c>
      <c r="C6547" s="3">
        <v>-1.3</v>
      </c>
      <c r="D6547" s="3">
        <f t="shared" si="204"/>
        <v>2.9260000000000006</v>
      </c>
      <c r="F6547" s="1"/>
      <c r="G6547" s="3" cm="1">
        <f t="array" ref="G6547">SUMPRODUCT($A6547:$C6547,TRANSPOSE(Hoja3!$E$1:$E$3)/(Hoja3!$B$5^2))</f>
        <v>0.3354000024719509</v>
      </c>
      <c r="H6547" s="3">
        <f>$A6547-$G6547*Hoja3!$E$1</f>
        <v>0.43228172943581028</v>
      </c>
      <c r="I6547" s="3">
        <f>$B6547-$G6547*Hoja3!$E$2</f>
        <v>0.59865208663245273</v>
      </c>
      <c r="J6547" s="3">
        <f>$C6547-$G6547*Hoja3!$E$3</f>
        <v>-1.1660443217969021</v>
      </c>
      <c r="K6547" s="3">
        <f t="shared" si="205"/>
        <v>1.3801851958444569</v>
      </c>
      <c r="M6547" s="3" t="b">
        <f>IF(ABS($D6547-Hoja3!$B$10)&lt;Hoja3!$B$11, $H6547*Hoja3!$E$1 + $I6547*Hoja3!$E$2 + $J6547*Hoja3!$E$3)</f>
        <v>0</v>
      </c>
      <c r="N6547" s="3" t="b">
        <f>IF(ABS($D6547-Hoja3!$B$10)&lt;Hoja3!$B$11, $H6547*Hoja3!$G$1 + $I6547*Hoja3!$G$2 + $J6547*Hoja3!$G$3)</f>
        <v>0</v>
      </c>
      <c r="O6547" s="3" t="b">
        <f>IF(ABS($D6547-Hoja3!$B$10)&lt;Hoja3!$B$11, $H6547*Hoja3!$I$1 + $I6547*Hoja3!$I$2 + $J6547*Hoja3!$I$3)</f>
        <v>0</v>
      </c>
      <c r="Q6547">
        <f>IF(ABS($G6547-Hoja3!$B$5)&gt;Hoja3!$B$7, -$N6547/($G6547-Hoja3!$B$5))</f>
        <v>0</v>
      </c>
      <c r="R6547">
        <f>IF(ABS($G6547-Hoja3!$B$5)&gt;Hoja3!$B$7, -$O6547/($G6547-Hoja3!$B$5))</f>
        <v>0</v>
      </c>
    </row>
    <row r="6548" spans="1:18" ht="14.5" customHeight="1" x14ac:dyDescent="0.55000000000000004">
      <c r="A6548" s="3">
        <v>0.9</v>
      </c>
      <c r="B6548" s="3">
        <v>0</v>
      </c>
      <c r="C6548" s="3">
        <v>-1.22</v>
      </c>
      <c r="D6548" s="3">
        <f t="shared" si="204"/>
        <v>2.544848</v>
      </c>
      <c r="F6548" s="1"/>
      <c r="G6548" s="3" cm="1">
        <f t="array" ref="G6548">SUMPRODUCT($A6548:$C6548,TRANSPOSE(Hoja3!$E$1:$E$3)/(Hoja3!$B$5^2))</f>
        <v>0.32936006585744898</v>
      </c>
      <c r="H6548" s="3">
        <f>$A6548-$G6548*Hoja3!$E$1</f>
        <v>0.4407044744770493</v>
      </c>
      <c r="I6548" s="3">
        <f>$B6548-$G6548*Hoja3!$E$2</f>
        <v>0.58787146459682316</v>
      </c>
      <c r="J6548" s="3">
        <f>$C6548-$G6548*Hoja3!$E$3</f>
        <v>-1.0884566169654657</v>
      </c>
      <c r="K6548" s="3">
        <f t="shared" si="205"/>
        <v>1.3132216491237161</v>
      </c>
      <c r="M6548" s="3" t="b">
        <f>IF(ABS($D6548-Hoja3!$B$10)&lt;Hoja3!$B$11, $H6548*Hoja3!$E$1 + $I6548*Hoja3!$E$2 + $J6548*Hoja3!$E$3)</f>
        <v>0</v>
      </c>
      <c r="N6548" s="3" t="b">
        <f>IF(ABS($D6548-Hoja3!$B$10)&lt;Hoja3!$B$11, $H6548*Hoja3!$G$1 + $I6548*Hoja3!$G$2 + $J6548*Hoja3!$G$3)</f>
        <v>0</v>
      </c>
      <c r="O6548" s="3" t="b">
        <f>IF(ABS($D6548-Hoja3!$B$10)&lt;Hoja3!$B$11, $H6548*Hoja3!$I$1 + $I6548*Hoja3!$I$2 + $J6548*Hoja3!$I$3)</f>
        <v>0</v>
      </c>
      <c r="Q6548">
        <f>IF(ABS($G6548-Hoja3!$B$5)&gt;Hoja3!$B$7, -$N6548/($G6548-Hoja3!$B$5))</f>
        <v>0</v>
      </c>
      <c r="R6548">
        <f>IF(ABS($G6548-Hoja3!$B$5)&gt;Hoja3!$B$7, -$O6548/($G6548-Hoja3!$B$5))</f>
        <v>0</v>
      </c>
    </row>
    <row r="6549" spans="1:18" ht="14.5" customHeight="1" x14ac:dyDescent="0.55000000000000004">
      <c r="A6549" s="3">
        <v>0.9</v>
      </c>
      <c r="B6549" s="3">
        <v>0</v>
      </c>
      <c r="C6549" s="3">
        <v>-1.1399999999999999</v>
      </c>
      <c r="D6549" s="3">
        <f t="shared" si="204"/>
        <v>2.2105439999999996</v>
      </c>
      <c r="F6549" s="1"/>
      <c r="G6549" s="3" cm="1">
        <f t="array" ref="G6549">SUMPRODUCT($A6549:$C6549,TRANSPOSE(Hoja3!$E$1:$E$3)/(Hoja3!$B$5^2))</f>
        <v>0.32332012924294706</v>
      </c>
      <c r="H6549" s="3">
        <f>$A6549-$G6549*Hoja3!$E$1</f>
        <v>0.44912721951828827</v>
      </c>
      <c r="I6549" s="3">
        <f>$B6549-$G6549*Hoja3!$E$2</f>
        <v>0.57709084256119358</v>
      </c>
      <c r="J6549" s="3">
        <f>$C6549-$G6549*Hoja3!$E$3</f>
        <v>-1.0108689121340293</v>
      </c>
      <c r="K6549" s="3">
        <f t="shared" si="205"/>
        <v>1.2476397947321385</v>
      </c>
      <c r="M6549" s="3" t="b">
        <f>IF(ABS($D6549-Hoja3!$B$10)&lt;Hoja3!$B$11, $H6549*Hoja3!$E$1 + $I6549*Hoja3!$E$2 + $J6549*Hoja3!$E$3)</f>
        <v>0</v>
      </c>
      <c r="N6549" s="3" t="b">
        <f>IF(ABS($D6549-Hoja3!$B$10)&lt;Hoja3!$B$11, $H6549*Hoja3!$G$1 + $I6549*Hoja3!$G$2 + $J6549*Hoja3!$G$3)</f>
        <v>0</v>
      </c>
      <c r="O6549" s="3" t="b">
        <f>IF(ABS($D6549-Hoja3!$B$10)&lt;Hoja3!$B$11, $H6549*Hoja3!$I$1 + $I6549*Hoja3!$I$2 + $J6549*Hoja3!$I$3)</f>
        <v>0</v>
      </c>
      <c r="Q6549">
        <f>IF(ABS($G6549-Hoja3!$B$5)&gt;Hoja3!$B$7, -$N6549/($G6549-Hoja3!$B$5))</f>
        <v>0</v>
      </c>
      <c r="R6549">
        <f>IF(ABS($G6549-Hoja3!$B$5)&gt;Hoja3!$B$7, -$O6549/($G6549-Hoja3!$B$5))</f>
        <v>0</v>
      </c>
    </row>
    <row r="6550" spans="1:18" ht="14.5" customHeight="1" x14ac:dyDescent="0.55000000000000004">
      <c r="A6550" s="3">
        <v>0.9</v>
      </c>
      <c r="B6550" s="3">
        <v>0</v>
      </c>
      <c r="C6550" s="3">
        <v>-1.06</v>
      </c>
      <c r="D6550" s="3">
        <f t="shared" si="204"/>
        <v>1.9200160000000004</v>
      </c>
      <c r="F6550" s="1"/>
      <c r="G6550" s="3" cm="1">
        <f t="array" ref="G6550">SUMPRODUCT($A6550:$C6550,TRANSPOSE(Hoja3!$E$1:$E$3)/(Hoja3!$B$5^2))</f>
        <v>0.31728019262844515</v>
      </c>
      <c r="H6550" s="3">
        <f>$A6550-$G6550*Hoja3!$E$1</f>
        <v>0.45754996455952723</v>
      </c>
      <c r="I6550" s="3">
        <f>$B6550-$G6550*Hoja3!$E$2</f>
        <v>0.56631022052556401</v>
      </c>
      <c r="J6550" s="3">
        <f>$C6550-$G6550*Hoja3!$E$3</f>
        <v>-0.93328120730259301</v>
      </c>
      <c r="K6550" s="3">
        <f t="shared" si="205"/>
        <v>1.1836693152415176</v>
      </c>
      <c r="M6550" s="3" t="b">
        <f>IF(ABS($D6550-Hoja3!$B$10)&lt;Hoja3!$B$11, $H6550*Hoja3!$E$1 + $I6550*Hoja3!$E$2 + $J6550*Hoja3!$E$3)</f>
        <v>0</v>
      </c>
      <c r="N6550" s="3" t="b">
        <f>IF(ABS($D6550-Hoja3!$B$10)&lt;Hoja3!$B$11, $H6550*Hoja3!$G$1 + $I6550*Hoja3!$G$2 + $J6550*Hoja3!$G$3)</f>
        <v>0</v>
      </c>
      <c r="O6550" s="3" t="b">
        <f>IF(ABS($D6550-Hoja3!$B$10)&lt;Hoja3!$B$11, $H6550*Hoja3!$I$1 + $I6550*Hoja3!$I$2 + $J6550*Hoja3!$I$3)</f>
        <v>0</v>
      </c>
      <c r="Q6550">
        <f>IF(ABS($G6550-Hoja3!$B$5)&gt;Hoja3!$B$7, -$N6550/($G6550-Hoja3!$B$5))</f>
        <v>0</v>
      </c>
      <c r="R6550">
        <f>IF(ABS($G6550-Hoja3!$B$5)&gt;Hoja3!$B$7, -$O6550/($G6550-Hoja3!$B$5))</f>
        <v>0</v>
      </c>
    </row>
    <row r="6551" spans="1:18" ht="14.5" customHeight="1" x14ac:dyDescent="0.55000000000000004">
      <c r="A6551" s="3">
        <v>0.9</v>
      </c>
      <c r="B6551" s="3">
        <v>0</v>
      </c>
      <c r="C6551" s="3">
        <v>-0.98</v>
      </c>
      <c r="D6551" s="3">
        <f t="shared" si="204"/>
        <v>1.6701920000000001</v>
      </c>
      <c r="F6551" s="1"/>
      <c r="G6551" s="3" cm="1">
        <f t="array" ref="G6551">SUMPRODUCT($A6551:$C6551,TRANSPOSE(Hoja3!$E$1:$E$3)/(Hoja3!$B$5^2))</f>
        <v>0.31124025601394323</v>
      </c>
      <c r="H6551" s="3">
        <f>$A6551-$G6551*Hoja3!$E$1</f>
        <v>0.4659727096007662</v>
      </c>
      <c r="I6551" s="3">
        <f>$B6551-$G6551*Hoja3!$E$2</f>
        <v>0.55552959848993444</v>
      </c>
      <c r="J6551" s="3">
        <f>$C6551-$G6551*Hoja3!$E$3</f>
        <v>-0.85569350247115661</v>
      </c>
      <c r="K6551" s="3">
        <f t="shared" si="205"/>
        <v>1.1215859624043192</v>
      </c>
      <c r="M6551" s="3" t="b">
        <f>IF(ABS($D6551-Hoja3!$B$10)&lt;Hoja3!$B$11, $H6551*Hoja3!$E$1 + $I6551*Hoja3!$E$2 + $J6551*Hoja3!$E$3)</f>
        <v>0</v>
      </c>
      <c r="N6551" s="3" t="b">
        <f>IF(ABS($D6551-Hoja3!$B$10)&lt;Hoja3!$B$11, $H6551*Hoja3!$G$1 + $I6551*Hoja3!$G$2 + $J6551*Hoja3!$G$3)</f>
        <v>0</v>
      </c>
      <c r="O6551" s="3" t="b">
        <f>IF(ABS($D6551-Hoja3!$B$10)&lt;Hoja3!$B$11, $H6551*Hoja3!$I$1 + $I6551*Hoja3!$I$2 + $J6551*Hoja3!$I$3)</f>
        <v>0</v>
      </c>
      <c r="Q6551">
        <f>IF(ABS($G6551-Hoja3!$B$5)&gt;Hoja3!$B$7, -$N6551/($G6551-Hoja3!$B$5))</f>
        <v>0</v>
      </c>
      <c r="R6551">
        <f>IF(ABS($G6551-Hoja3!$B$5)&gt;Hoja3!$B$7, -$O6551/($G6551-Hoja3!$B$5))</f>
        <v>0</v>
      </c>
    </row>
    <row r="6552" spans="1:18" ht="14.5" customHeight="1" x14ac:dyDescent="0.55000000000000004">
      <c r="A6552" s="3">
        <v>0.9</v>
      </c>
      <c r="B6552" s="3">
        <v>0</v>
      </c>
      <c r="C6552" s="3">
        <v>-0.9</v>
      </c>
      <c r="D6552" s="3">
        <f t="shared" si="204"/>
        <v>1.4580000000000002</v>
      </c>
      <c r="F6552" s="1"/>
      <c r="G6552" s="3" cm="1">
        <f t="array" ref="G6552">SUMPRODUCT($A6552:$C6552,TRANSPOSE(Hoja3!$E$1:$E$3)/(Hoja3!$B$5^2))</f>
        <v>0.30520031939944131</v>
      </c>
      <c r="H6552" s="3">
        <f>$A6552-$G6552*Hoja3!$E$1</f>
        <v>0.47439545464200517</v>
      </c>
      <c r="I6552" s="3">
        <f>$B6552-$G6552*Hoja3!$E$2</f>
        <v>0.54474897645430487</v>
      </c>
      <c r="J6552" s="3">
        <f>$C6552-$G6552*Hoja3!$E$3</f>
        <v>-0.77810579763972032</v>
      </c>
      <c r="K6552" s="3">
        <f t="shared" si="205"/>
        <v>1.061720832918688</v>
      </c>
      <c r="M6552" s="3" t="b">
        <f>IF(ABS($D6552-Hoja3!$B$10)&lt;Hoja3!$B$11, $H6552*Hoja3!$E$1 + $I6552*Hoja3!$E$2 + $J6552*Hoja3!$E$3)</f>
        <v>0</v>
      </c>
      <c r="N6552" s="3" t="b">
        <f>IF(ABS($D6552-Hoja3!$B$10)&lt;Hoja3!$B$11, $H6552*Hoja3!$G$1 + $I6552*Hoja3!$G$2 + $J6552*Hoja3!$G$3)</f>
        <v>0</v>
      </c>
      <c r="O6552" s="3" t="b">
        <f>IF(ABS($D6552-Hoja3!$B$10)&lt;Hoja3!$B$11, $H6552*Hoja3!$I$1 + $I6552*Hoja3!$I$2 + $J6552*Hoja3!$I$3)</f>
        <v>0</v>
      </c>
      <c r="Q6552">
        <f>IF(ABS($G6552-Hoja3!$B$5)&gt;Hoja3!$B$7, -$N6552/($G6552-Hoja3!$B$5))</f>
        <v>0</v>
      </c>
      <c r="R6552">
        <f>IF(ABS($G6552-Hoja3!$B$5)&gt;Hoja3!$B$7, -$O6552/($G6552-Hoja3!$B$5))</f>
        <v>0</v>
      </c>
    </row>
    <row r="6553" spans="1:18" ht="14.5" customHeight="1" x14ac:dyDescent="0.55000000000000004">
      <c r="A6553" s="3">
        <v>0.9</v>
      </c>
      <c r="B6553" s="3">
        <v>0</v>
      </c>
      <c r="C6553" s="3">
        <v>-0.82</v>
      </c>
      <c r="D6553" s="3">
        <f t="shared" si="204"/>
        <v>1.280368</v>
      </c>
      <c r="F6553" s="1"/>
      <c r="G6553" s="3" cm="1">
        <f t="array" ref="G6553">SUMPRODUCT($A6553:$C6553,TRANSPOSE(Hoja3!$E$1:$E$3)/(Hoja3!$B$5^2))</f>
        <v>0.29916038278493939</v>
      </c>
      <c r="H6553" s="3">
        <f>$A6553-$G6553*Hoja3!$E$1</f>
        <v>0.48281819968324413</v>
      </c>
      <c r="I6553" s="3">
        <f>$B6553-$G6553*Hoja3!$E$2</f>
        <v>0.5339683544186753</v>
      </c>
      <c r="J6553" s="3">
        <f>$C6553-$G6553*Hoja3!$E$3</f>
        <v>-0.70051809280828392</v>
      </c>
      <c r="K6553" s="3">
        <f t="shared" si="205"/>
        <v>1.0044706147109095</v>
      </c>
      <c r="M6553" s="3" t="b">
        <f>IF(ABS($D6553-Hoja3!$B$10)&lt;Hoja3!$B$11, $H6553*Hoja3!$E$1 + $I6553*Hoja3!$E$2 + $J6553*Hoja3!$E$3)</f>
        <v>0</v>
      </c>
      <c r="N6553" s="3" t="b">
        <f>IF(ABS($D6553-Hoja3!$B$10)&lt;Hoja3!$B$11, $H6553*Hoja3!$G$1 + $I6553*Hoja3!$G$2 + $J6553*Hoja3!$G$3)</f>
        <v>0</v>
      </c>
      <c r="O6553" s="3" t="b">
        <f>IF(ABS($D6553-Hoja3!$B$10)&lt;Hoja3!$B$11, $H6553*Hoja3!$I$1 + $I6553*Hoja3!$I$2 + $J6553*Hoja3!$I$3)</f>
        <v>0</v>
      </c>
      <c r="Q6553">
        <f>IF(ABS($G6553-Hoja3!$B$5)&gt;Hoja3!$B$7, -$N6553/($G6553-Hoja3!$B$5))</f>
        <v>0</v>
      </c>
      <c r="R6553">
        <f>IF(ABS($G6553-Hoja3!$B$5)&gt;Hoja3!$B$7, -$O6553/($G6553-Hoja3!$B$5))</f>
        <v>0</v>
      </c>
    </row>
    <row r="6554" spans="1:18" ht="14.5" customHeight="1" x14ac:dyDescent="0.55000000000000004">
      <c r="A6554" s="3">
        <v>0.9</v>
      </c>
      <c r="B6554" s="3">
        <v>0</v>
      </c>
      <c r="C6554" s="3">
        <v>-0.74</v>
      </c>
      <c r="D6554" s="3">
        <f t="shared" si="204"/>
        <v>1.1342240000000001</v>
      </c>
      <c r="F6554" s="1"/>
      <c r="G6554" s="3" cm="1">
        <f t="array" ref="G6554">SUMPRODUCT($A6554:$C6554,TRANSPOSE(Hoja3!$E$1:$E$3)/(Hoja3!$B$5^2))</f>
        <v>0.29312044617043748</v>
      </c>
      <c r="H6554" s="3">
        <f>$A6554-$G6554*Hoja3!$E$1</f>
        <v>0.4912409447244831</v>
      </c>
      <c r="I6554" s="3">
        <f>$B6554-$G6554*Hoja3!$E$2</f>
        <v>0.52318773238304572</v>
      </c>
      <c r="J6554" s="3">
        <f>$C6554-$G6554*Hoja3!$E$3</f>
        <v>-0.62293038797684763</v>
      </c>
      <c r="K6554" s="3">
        <f t="shared" si="205"/>
        <v>0.95030802235638423</v>
      </c>
      <c r="M6554" s="3" t="b">
        <f>IF(ABS($D6554-Hoja3!$B$10)&lt;Hoja3!$B$11, $H6554*Hoja3!$E$1 + $I6554*Hoja3!$E$2 + $J6554*Hoja3!$E$3)</f>
        <v>0</v>
      </c>
      <c r="N6554" s="3" t="b">
        <f>IF(ABS($D6554-Hoja3!$B$10)&lt;Hoja3!$B$11, $H6554*Hoja3!$G$1 + $I6554*Hoja3!$G$2 + $J6554*Hoja3!$G$3)</f>
        <v>0</v>
      </c>
      <c r="O6554" s="3" t="b">
        <f>IF(ABS($D6554-Hoja3!$B$10)&lt;Hoja3!$B$11, $H6554*Hoja3!$I$1 + $I6554*Hoja3!$I$2 + $J6554*Hoja3!$I$3)</f>
        <v>0</v>
      </c>
      <c r="Q6554">
        <f>IF(ABS($G6554-Hoja3!$B$5)&gt;Hoja3!$B$7, -$N6554/($G6554-Hoja3!$B$5))</f>
        <v>0</v>
      </c>
      <c r="R6554">
        <f>IF(ABS($G6554-Hoja3!$B$5)&gt;Hoja3!$B$7, -$O6554/($G6554-Hoja3!$B$5))</f>
        <v>0</v>
      </c>
    </row>
    <row r="6555" spans="1:18" ht="14.5" customHeight="1" x14ac:dyDescent="0.55000000000000004">
      <c r="A6555" s="3">
        <v>0.9</v>
      </c>
      <c r="B6555" s="3">
        <v>0</v>
      </c>
      <c r="C6555" s="3">
        <v>-0.66</v>
      </c>
      <c r="D6555" s="3">
        <f t="shared" si="204"/>
        <v>1.0164960000000001</v>
      </c>
      <c r="F6555" s="1"/>
      <c r="G6555" s="3" cm="1">
        <f t="array" ref="G6555">SUMPRODUCT($A6555:$C6555,TRANSPOSE(Hoja3!$E$1:$E$3)/(Hoja3!$B$5^2))</f>
        <v>0.28708050955593556</v>
      </c>
      <c r="H6555" s="3">
        <f>$A6555-$G6555*Hoja3!$E$1</f>
        <v>0.49966368976572212</v>
      </c>
      <c r="I6555" s="3">
        <f>$B6555-$G6555*Hoja3!$E$2</f>
        <v>0.51240711034741615</v>
      </c>
      <c r="J6555" s="3">
        <f>$C6555-$G6555*Hoja3!$E$3</f>
        <v>-0.54534268314541134</v>
      </c>
      <c r="K6555" s="3">
        <f t="shared" si="205"/>
        <v>0.89979080439017689</v>
      </c>
      <c r="M6555" s="3" t="b">
        <f>IF(ABS($D6555-Hoja3!$B$10)&lt;Hoja3!$B$11, $H6555*Hoja3!$E$1 + $I6555*Hoja3!$E$2 + $J6555*Hoja3!$E$3)</f>
        <v>0</v>
      </c>
      <c r="N6555" s="3" t="b">
        <f>IF(ABS($D6555-Hoja3!$B$10)&lt;Hoja3!$B$11, $H6555*Hoja3!$G$1 + $I6555*Hoja3!$G$2 + $J6555*Hoja3!$G$3)</f>
        <v>0</v>
      </c>
      <c r="O6555" s="3" t="b">
        <f>IF(ABS($D6555-Hoja3!$B$10)&lt;Hoja3!$B$11, $H6555*Hoja3!$I$1 + $I6555*Hoja3!$I$2 + $J6555*Hoja3!$I$3)</f>
        <v>0</v>
      </c>
      <c r="Q6555">
        <f>IF(ABS($G6555-Hoja3!$B$5)&gt;Hoja3!$B$7, -$N6555/($G6555-Hoja3!$B$5))</f>
        <v>0</v>
      </c>
      <c r="R6555">
        <f>IF(ABS($G6555-Hoja3!$B$5)&gt;Hoja3!$B$7, -$O6555/($G6555-Hoja3!$B$5))</f>
        <v>0</v>
      </c>
    </row>
    <row r="6556" spans="1:18" ht="14.5" customHeight="1" x14ac:dyDescent="0.55000000000000004">
      <c r="A6556" s="3">
        <v>0.9</v>
      </c>
      <c r="B6556" s="3">
        <v>0</v>
      </c>
      <c r="C6556" s="3">
        <v>-0.57999999999999996</v>
      </c>
      <c r="D6556" s="3">
        <f t="shared" si="204"/>
        <v>0.92411200000000004</v>
      </c>
      <c r="F6556" s="1"/>
      <c r="G6556" s="3" cm="1">
        <f t="array" ref="G6556">SUMPRODUCT($A6556:$C6556,TRANSPOSE(Hoja3!$E$1:$E$3)/(Hoja3!$B$5^2))</f>
        <v>0.28104057294143364</v>
      </c>
      <c r="H6556" s="3">
        <f>$A6556-$G6556*Hoja3!$E$1</f>
        <v>0.50808643480696114</v>
      </c>
      <c r="I6556" s="3">
        <f>$B6556-$G6556*Hoja3!$E$2</f>
        <v>0.50162648831178658</v>
      </c>
      <c r="J6556" s="3">
        <f>$C6556-$G6556*Hoja3!$E$3</f>
        <v>-0.46775497831397495</v>
      </c>
      <c r="K6556" s="3">
        <f t="shared" si="205"/>
        <v>0.85356644659239655</v>
      </c>
      <c r="M6556" s="3" t="b">
        <f>IF(ABS($D6556-Hoja3!$B$10)&lt;Hoja3!$B$11, $H6556*Hoja3!$E$1 + $I6556*Hoja3!$E$2 + $J6556*Hoja3!$E$3)</f>
        <v>0</v>
      </c>
      <c r="N6556" s="3" t="b">
        <f>IF(ABS($D6556-Hoja3!$B$10)&lt;Hoja3!$B$11, $H6556*Hoja3!$G$1 + $I6556*Hoja3!$G$2 + $J6556*Hoja3!$G$3)</f>
        <v>0</v>
      </c>
      <c r="O6556" s="3" t="b">
        <f>IF(ABS($D6556-Hoja3!$B$10)&lt;Hoja3!$B$11, $H6556*Hoja3!$I$1 + $I6556*Hoja3!$I$2 + $J6556*Hoja3!$I$3)</f>
        <v>0</v>
      </c>
      <c r="Q6556">
        <f>IF(ABS($G6556-Hoja3!$B$5)&gt;Hoja3!$B$7, -$N6556/($G6556-Hoja3!$B$5))</f>
        <v>0</v>
      </c>
      <c r="R6556">
        <f>IF(ABS($G6556-Hoja3!$B$5)&gt;Hoja3!$B$7, -$O6556/($G6556-Hoja3!$B$5))</f>
        <v>0</v>
      </c>
    </row>
    <row r="6557" spans="1:18" ht="14.5" customHeight="1" x14ac:dyDescent="0.55000000000000004">
      <c r="A6557" s="3">
        <v>0.9</v>
      </c>
      <c r="B6557" s="3">
        <v>0</v>
      </c>
      <c r="C6557" s="3">
        <v>-0.5</v>
      </c>
      <c r="D6557" s="3">
        <f t="shared" si="204"/>
        <v>0.85400000000000009</v>
      </c>
      <c r="F6557" s="1"/>
      <c r="G6557" s="3" cm="1">
        <f t="array" ref="G6557">SUMPRODUCT($A6557:$C6557,TRANSPOSE(Hoja3!$E$1:$E$3)/(Hoja3!$B$5^2))</f>
        <v>0.27500063632693172</v>
      </c>
      <c r="H6557" s="3">
        <f>$A6557-$G6557*Hoja3!$E$1</f>
        <v>0.5165091798482</v>
      </c>
      <c r="I6557" s="3">
        <f>$B6557-$G6557*Hoja3!$E$2</f>
        <v>0.49084586627615706</v>
      </c>
      <c r="J6557" s="3">
        <f>$C6557-$G6557*Hoja3!$E$3</f>
        <v>-0.39016727348253866</v>
      </c>
      <c r="K6557" s="3">
        <f t="shared" si="205"/>
        <v>0.8123680807396666</v>
      </c>
      <c r="M6557" s="3" t="b">
        <f>IF(ABS($D6557-Hoja3!$B$10)&lt;Hoja3!$B$11, $H6557*Hoja3!$E$1 + $I6557*Hoja3!$E$2 + $J6557*Hoja3!$E$3)</f>
        <v>0</v>
      </c>
      <c r="N6557" s="3" t="b">
        <f>IF(ABS($D6557-Hoja3!$B$10)&lt;Hoja3!$B$11, $H6557*Hoja3!$G$1 + $I6557*Hoja3!$G$2 + $J6557*Hoja3!$G$3)</f>
        <v>0</v>
      </c>
      <c r="O6557" s="3" t="b">
        <f>IF(ABS($D6557-Hoja3!$B$10)&lt;Hoja3!$B$11, $H6557*Hoja3!$I$1 + $I6557*Hoja3!$I$2 + $J6557*Hoja3!$I$3)</f>
        <v>0</v>
      </c>
      <c r="Q6557">
        <f>IF(ABS($G6557-Hoja3!$B$5)&gt;Hoja3!$B$7, -$N6557/($G6557-Hoja3!$B$5))</f>
        <v>0</v>
      </c>
      <c r="R6557">
        <f>IF(ABS($G6557-Hoja3!$B$5)&gt;Hoja3!$B$7, -$O6557/($G6557-Hoja3!$B$5))</f>
        <v>0</v>
      </c>
    </row>
    <row r="6558" spans="1:18" ht="14.5" customHeight="1" x14ac:dyDescent="0.55000000000000004">
      <c r="A6558" s="3">
        <v>0.9</v>
      </c>
      <c r="B6558" s="3">
        <v>0</v>
      </c>
      <c r="C6558" s="3">
        <v>-0.42</v>
      </c>
      <c r="D6558" s="3">
        <f t="shared" si="204"/>
        <v>0.80308800000000002</v>
      </c>
      <c r="F6558" s="1"/>
      <c r="G6558" s="3" cm="1">
        <f t="array" ref="G6558">SUMPRODUCT($A6558:$C6558,TRANSPOSE(Hoja3!$E$1:$E$3)/(Hoja3!$B$5^2))</f>
        <v>0.26896069971242981</v>
      </c>
      <c r="H6558" s="3">
        <f>$A6558-$G6558*Hoja3!$E$1</f>
        <v>0.52493192488943907</v>
      </c>
      <c r="I6558" s="3">
        <f>$B6558-$G6558*Hoja3!$E$2</f>
        <v>0.48006524424052749</v>
      </c>
      <c r="J6558" s="3">
        <f>$C6558-$G6558*Hoja3!$E$3</f>
        <v>-0.31257956865110226</v>
      </c>
      <c r="K6558" s="3">
        <f t="shared" si="205"/>
        <v>0.77699559280214592</v>
      </c>
      <c r="M6558" s="3" t="b">
        <f>IF(ABS($D6558-Hoja3!$B$10)&lt;Hoja3!$B$11, $H6558*Hoja3!$E$1 + $I6558*Hoja3!$E$2 + $J6558*Hoja3!$E$3)</f>
        <v>0</v>
      </c>
      <c r="N6558" s="3" t="b">
        <f>IF(ABS($D6558-Hoja3!$B$10)&lt;Hoja3!$B$11, $H6558*Hoja3!$G$1 + $I6558*Hoja3!$G$2 + $J6558*Hoja3!$G$3)</f>
        <v>0</v>
      </c>
      <c r="O6558" s="3" t="b">
        <f>IF(ABS($D6558-Hoja3!$B$10)&lt;Hoja3!$B$11, $H6558*Hoja3!$I$1 + $I6558*Hoja3!$I$2 + $J6558*Hoja3!$I$3)</f>
        <v>0</v>
      </c>
      <c r="Q6558">
        <f>IF(ABS($G6558-Hoja3!$B$5)&gt;Hoja3!$B$7, -$N6558/($G6558-Hoja3!$B$5))</f>
        <v>0</v>
      </c>
      <c r="R6558">
        <f>IF(ABS($G6558-Hoja3!$B$5)&gt;Hoja3!$B$7, -$O6558/($G6558-Hoja3!$B$5))</f>
        <v>0</v>
      </c>
    </row>
    <row r="6559" spans="1:18" ht="14.5" customHeight="1" x14ac:dyDescent="0.55000000000000004">
      <c r="A6559" s="3">
        <v>0.9</v>
      </c>
      <c r="B6559" s="3">
        <v>0</v>
      </c>
      <c r="C6559" s="3">
        <v>-0.34</v>
      </c>
      <c r="D6559" s="3">
        <f t="shared" si="204"/>
        <v>0.7683040000000001</v>
      </c>
      <c r="F6559" s="1"/>
      <c r="G6559" s="3" cm="1">
        <f t="array" ref="G6559">SUMPRODUCT($A6559:$C6559,TRANSPOSE(Hoja3!$E$1:$E$3)/(Hoja3!$B$5^2))</f>
        <v>0.26292076309792789</v>
      </c>
      <c r="H6559" s="3">
        <f>$A6559-$G6559*Hoja3!$E$1</f>
        <v>0.53335466993067793</v>
      </c>
      <c r="I6559" s="3">
        <f>$B6559-$G6559*Hoja3!$E$2</f>
        <v>0.46928462220489792</v>
      </c>
      <c r="J6559" s="3">
        <f>$C6559-$G6559*Hoja3!$E$3</f>
        <v>-0.23499186381966597</v>
      </c>
      <c r="K6559" s="3">
        <f t="shared" si="205"/>
        <v>0.74827564215086984</v>
      </c>
      <c r="M6559" s="3" t="b">
        <f>IF(ABS($D6559-Hoja3!$B$10)&lt;Hoja3!$B$11, $H6559*Hoja3!$E$1 + $I6559*Hoja3!$E$2 + $J6559*Hoja3!$E$3)</f>
        <v>0</v>
      </c>
      <c r="N6559" s="3" t="b">
        <f>IF(ABS($D6559-Hoja3!$B$10)&lt;Hoja3!$B$11, $H6559*Hoja3!$G$1 + $I6559*Hoja3!$G$2 + $J6559*Hoja3!$G$3)</f>
        <v>0</v>
      </c>
      <c r="O6559" s="3" t="b">
        <f>IF(ABS($D6559-Hoja3!$B$10)&lt;Hoja3!$B$11, $H6559*Hoja3!$I$1 + $I6559*Hoja3!$I$2 + $J6559*Hoja3!$I$3)</f>
        <v>0</v>
      </c>
      <c r="Q6559">
        <f>IF(ABS($G6559-Hoja3!$B$5)&gt;Hoja3!$B$7, -$N6559/($G6559-Hoja3!$B$5))</f>
        <v>0</v>
      </c>
      <c r="R6559">
        <f>IF(ABS($G6559-Hoja3!$B$5)&gt;Hoja3!$B$7, -$O6559/($G6559-Hoja3!$B$5))</f>
        <v>0</v>
      </c>
    </row>
    <row r="6560" spans="1:18" ht="14.5" customHeight="1" x14ac:dyDescent="0.55000000000000004">
      <c r="A6560" s="3">
        <v>0.9</v>
      </c>
      <c r="B6560" s="3">
        <v>0</v>
      </c>
      <c r="C6560" s="3">
        <v>-0.26</v>
      </c>
      <c r="D6560" s="3">
        <f t="shared" si="204"/>
        <v>0.74657600000000013</v>
      </c>
      <c r="F6560" s="1"/>
      <c r="G6560" s="3" cm="1">
        <f t="array" ref="G6560">SUMPRODUCT($A6560:$C6560,TRANSPOSE(Hoja3!$E$1:$E$3)/(Hoja3!$B$5^2))</f>
        <v>0.25688082648342597</v>
      </c>
      <c r="H6560" s="3">
        <f>$A6560-$G6560*Hoja3!$E$1</f>
        <v>0.541777414971917</v>
      </c>
      <c r="I6560" s="3">
        <f>$B6560-$G6560*Hoja3!$E$2</f>
        <v>0.45850400016926834</v>
      </c>
      <c r="J6560" s="3">
        <f>$C6560-$G6560*Hoja3!$E$3</f>
        <v>-0.15740415898822963</v>
      </c>
      <c r="K6560" s="3">
        <f t="shared" si="205"/>
        <v>0.72699708033228372</v>
      </c>
      <c r="M6560" s="3" t="b">
        <f>IF(ABS($D6560-Hoja3!$B$10)&lt;Hoja3!$B$11, $H6560*Hoja3!$E$1 + $I6560*Hoja3!$E$2 + $J6560*Hoja3!$E$3)</f>
        <v>0</v>
      </c>
      <c r="N6560" s="3" t="b">
        <f>IF(ABS($D6560-Hoja3!$B$10)&lt;Hoja3!$B$11, $H6560*Hoja3!$G$1 + $I6560*Hoja3!$G$2 + $J6560*Hoja3!$G$3)</f>
        <v>0</v>
      </c>
      <c r="O6560" s="3" t="b">
        <f>IF(ABS($D6560-Hoja3!$B$10)&lt;Hoja3!$B$11, $H6560*Hoja3!$I$1 + $I6560*Hoja3!$I$2 + $J6560*Hoja3!$I$3)</f>
        <v>0</v>
      </c>
      <c r="Q6560">
        <f>IF(ABS($G6560-Hoja3!$B$5)&gt;Hoja3!$B$7, -$N6560/($G6560-Hoja3!$B$5))</f>
        <v>0</v>
      </c>
      <c r="R6560">
        <f>IF(ABS($G6560-Hoja3!$B$5)&gt;Hoja3!$B$7, -$O6560/($G6560-Hoja3!$B$5))</f>
        <v>0</v>
      </c>
    </row>
    <row r="6561" spans="1:18" ht="14.5" customHeight="1" x14ac:dyDescent="0.55000000000000004">
      <c r="A6561" s="3">
        <v>0.9</v>
      </c>
      <c r="B6561" s="3">
        <v>0</v>
      </c>
      <c r="C6561" s="3">
        <v>-0.18</v>
      </c>
      <c r="D6561" s="3">
        <f t="shared" si="204"/>
        <v>0.73483200000000004</v>
      </c>
      <c r="F6561" s="1"/>
      <c r="G6561" s="3" cm="1">
        <f t="array" ref="G6561">SUMPRODUCT($A6561:$C6561,TRANSPOSE(Hoja3!$E$1:$E$3)/(Hoja3!$B$5^2))</f>
        <v>0.25084088986892406</v>
      </c>
      <c r="H6561" s="3">
        <f>$A6561-$G6561*Hoja3!$E$1</f>
        <v>0.55020016001315586</v>
      </c>
      <c r="I6561" s="3">
        <f>$B6561-$G6561*Hoja3!$E$2</f>
        <v>0.44772337813363877</v>
      </c>
      <c r="J6561" s="3">
        <f>$C6561-$G6561*Hoja3!$E$3</f>
        <v>-7.9816454156793268E-2</v>
      </c>
      <c r="K6561" s="3">
        <f t="shared" si="205"/>
        <v>0.713825683034775</v>
      </c>
      <c r="M6561" s="3" t="b">
        <f>IF(ABS($D6561-Hoja3!$B$10)&lt;Hoja3!$B$11, $H6561*Hoja3!$E$1 + $I6561*Hoja3!$E$2 + $J6561*Hoja3!$E$3)</f>
        <v>0</v>
      </c>
      <c r="N6561" s="3" t="b">
        <f>IF(ABS($D6561-Hoja3!$B$10)&lt;Hoja3!$B$11, $H6561*Hoja3!$G$1 + $I6561*Hoja3!$G$2 + $J6561*Hoja3!$G$3)</f>
        <v>0</v>
      </c>
      <c r="O6561" s="3" t="b">
        <f>IF(ABS($D6561-Hoja3!$B$10)&lt;Hoja3!$B$11, $H6561*Hoja3!$I$1 + $I6561*Hoja3!$I$2 + $J6561*Hoja3!$I$3)</f>
        <v>0</v>
      </c>
      <c r="Q6561">
        <f>IF(ABS($G6561-Hoja3!$B$5)&gt;Hoja3!$B$7, -$N6561/($G6561-Hoja3!$B$5))</f>
        <v>0</v>
      </c>
      <c r="R6561">
        <f>IF(ABS($G6561-Hoja3!$B$5)&gt;Hoja3!$B$7, -$O6561/($G6561-Hoja3!$B$5))</f>
        <v>0</v>
      </c>
    </row>
    <row r="6562" spans="1:18" ht="14.5" customHeight="1" x14ac:dyDescent="0.55000000000000004">
      <c r="A6562" s="3">
        <v>0.9</v>
      </c>
      <c r="B6562" s="3">
        <v>0</v>
      </c>
      <c r="C6562" s="3">
        <v>-0.1</v>
      </c>
      <c r="D6562" s="3">
        <f t="shared" si="204"/>
        <v>0.73000000000000009</v>
      </c>
      <c r="F6562" s="1"/>
      <c r="G6562" s="3" cm="1">
        <f t="array" ref="G6562">SUMPRODUCT($A6562:$C6562,TRANSPOSE(Hoja3!$E$1:$E$3)/(Hoja3!$B$5^2))</f>
        <v>0.24480095325442214</v>
      </c>
      <c r="H6562" s="3">
        <f>$A6562-$G6562*Hoja3!$E$1</f>
        <v>0.55862290505439494</v>
      </c>
      <c r="I6562" s="3">
        <f>$B6562-$G6562*Hoja3!$E$2</f>
        <v>0.4369427560980092</v>
      </c>
      <c r="J6562" s="3">
        <f>$C6562-$G6562*Hoja3!$E$3</f>
        <v>-2.2287493253569518E-3</v>
      </c>
      <c r="K6562" s="3">
        <f t="shared" si="205"/>
        <v>0.70921328913204329</v>
      </c>
      <c r="M6562" s="3" t="b">
        <f>IF(ABS($D6562-Hoja3!$B$10)&lt;Hoja3!$B$11, $H6562*Hoja3!$E$1 + $I6562*Hoja3!$E$2 + $J6562*Hoja3!$E$3)</f>
        <v>0</v>
      </c>
      <c r="N6562" s="3" t="b">
        <f>IF(ABS($D6562-Hoja3!$B$10)&lt;Hoja3!$B$11, $H6562*Hoja3!$G$1 + $I6562*Hoja3!$G$2 + $J6562*Hoja3!$G$3)</f>
        <v>0</v>
      </c>
      <c r="O6562" s="3" t="b">
        <f>IF(ABS($D6562-Hoja3!$B$10)&lt;Hoja3!$B$11, $H6562*Hoja3!$I$1 + $I6562*Hoja3!$I$2 + $J6562*Hoja3!$I$3)</f>
        <v>0</v>
      </c>
      <c r="Q6562">
        <f>IF(ABS($G6562-Hoja3!$B$5)&gt;Hoja3!$B$7, -$N6562/($G6562-Hoja3!$B$5))</f>
        <v>0</v>
      </c>
      <c r="R6562">
        <f>IF(ABS($G6562-Hoja3!$B$5)&gt;Hoja3!$B$7, -$O6562/($G6562-Hoja3!$B$5))</f>
        <v>0</v>
      </c>
    </row>
    <row r="6563" spans="1:18" ht="14.5" customHeight="1" x14ac:dyDescent="0.55000000000000004">
      <c r="A6563" s="3">
        <v>0.9</v>
      </c>
      <c r="B6563" s="3">
        <v>0</v>
      </c>
      <c r="C6563" s="3">
        <v>-0.02</v>
      </c>
      <c r="D6563" s="3">
        <f t="shared" si="204"/>
        <v>0.7290080000000001</v>
      </c>
      <c r="F6563" s="1"/>
      <c r="G6563" s="3" cm="1">
        <f t="array" ref="G6563">SUMPRODUCT($A6563:$C6563,TRANSPOSE(Hoja3!$E$1:$E$3)/(Hoja3!$B$5^2))</f>
        <v>0.23876101663992022</v>
      </c>
      <c r="H6563" s="3">
        <f>$A6563-$G6563*Hoja3!$E$1</f>
        <v>0.5670456500956339</v>
      </c>
      <c r="I6563" s="3">
        <f>$B6563-$G6563*Hoja3!$E$2</f>
        <v>0.42616213406237963</v>
      </c>
      <c r="J6563" s="3">
        <f>$C6563-$G6563*Hoja3!$E$3</f>
        <v>7.5358955506079392E-2</v>
      </c>
      <c r="K6563" s="3">
        <f t="shared" si="205"/>
        <v>0.71332594651810399</v>
      </c>
      <c r="M6563" s="3" t="b">
        <f>IF(ABS($D6563-Hoja3!$B$10)&lt;Hoja3!$B$11, $H6563*Hoja3!$E$1 + $I6563*Hoja3!$E$2 + $J6563*Hoja3!$E$3)</f>
        <v>0</v>
      </c>
      <c r="N6563" s="3" t="b">
        <f>IF(ABS($D6563-Hoja3!$B$10)&lt;Hoja3!$B$11, $H6563*Hoja3!$G$1 + $I6563*Hoja3!$G$2 + $J6563*Hoja3!$G$3)</f>
        <v>0</v>
      </c>
      <c r="O6563" s="3" t="b">
        <f>IF(ABS($D6563-Hoja3!$B$10)&lt;Hoja3!$B$11, $H6563*Hoja3!$I$1 + $I6563*Hoja3!$I$2 + $J6563*Hoja3!$I$3)</f>
        <v>0</v>
      </c>
      <c r="Q6563">
        <f>IF(ABS($G6563-Hoja3!$B$5)&gt;Hoja3!$B$7, -$N6563/($G6563-Hoja3!$B$5))</f>
        <v>0</v>
      </c>
      <c r="R6563">
        <f>IF(ABS($G6563-Hoja3!$B$5)&gt;Hoja3!$B$7, -$O6563/($G6563-Hoja3!$B$5))</f>
        <v>0</v>
      </c>
    </row>
    <row r="6564" spans="1:18" ht="14.5" customHeight="1" x14ac:dyDescent="0.55000000000000004">
      <c r="A6564" s="3">
        <v>0.9</v>
      </c>
      <c r="B6564" s="3">
        <v>0</v>
      </c>
      <c r="C6564" s="3">
        <v>0</v>
      </c>
      <c r="D6564" s="3">
        <f t="shared" si="204"/>
        <v>0.72900000000000009</v>
      </c>
      <c r="F6564" s="1"/>
      <c r="G6564" s="3" cm="1">
        <f t="array" ref="G6564">SUMPRODUCT($A6564:$C6564,TRANSPOSE(Hoja3!$E$1:$E$3)/(Hoja3!$B$5^2))</f>
        <v>0.23725103248629473</v>
      </c>
      <c r="H6564" s="3">
        <f>$A6564-$G6564*Hoja3!$E$1</f>
        <v>0.56915133635594362</v>
      </c>
      <c r="I6564" s="3">
        <f>$B6564-$G6564*Hoja3!$E$2</f>
        <v>0.42346697855347221</v>
      </c>
      <c r="J6564" s="3">
        <f>$C6564-$G6564*Hoja3!$E$3</f>
        <v>9.4755881713938478E-2</v>
      </c>
      <c r="K6564" s="3">
        <f t="shared" si="205"/>
        <v>0.71570678543685007</v>
      </c>
      <c r="M6564" s="3" t="b">
        <f>IF(ABS($D6564-Hoja3!$B$10)&lt;Hoja3!$B$11, $H6564*Hoja3!$E$1 + $I6564*Hoja3!$E$2 + $J6564*Hoja3!$E$3)</f>
        <v>0</v>
      </c>
      <c r="N6564" s="3" t="b">
        <f>IF(ABS($D6564-Hoja3!$B$10)&lt;Hoja3!$B$11, $H6564*Hoja3!$G$1 + $I6564*Hoja3!$G$2 + $J6564*Hoja3!$G$3)</f>
        <v>0</v>
      </c>
      <c r="O6564" s="3" t="b">
        <f>IF(ABS($D6564-Hoja3!$B$10)&lt;Hoja3!$B$11, $H6564*Hoja3!$I$1 + $I6564*Hoja3!$I$2 + $J6564*Hoja3!$I$3)</f>
        <v>0</v>
      </c>
      <c r="Q6564">
        <f>IF(ABS($G6564-Hoja3!$B$5)&gt;Hoja3!$B$7, -$N6564/($G6564-Hoja3!$B$5))</f>
        <v>0</v>
      </c>
      <c r="R6564">
        <f>IF(ABS($G6564-Hoja3!$B$5)&gt;Hoja3!$B$7, -$O6564/($G6564-Hoja3!$B$5))</f>
        <v>0</v>
      </c>
    </row>
    <row r="6565" spans="1:18" ht="14.5" customHeight="1" x14ac:dyDescent="0.55000000000000004">
      <c r="A6565" s="3">
        <v>0.9</v>
      </c>
      <c r="B6565" s="3">
        <v>0</v>
      </c>
      <c r="C6565" s="3">
        <v>0.02</v>
      </c>
      <c r="D6565" s="3">
        <f t="shared" si="204"/>
        <v>0.72899200000000008</v>
      </c>
      <c r="F6565" s="1"/>
      <c r="G6565" s="3" cm="1">
        <f t="array" ref="G6565">SUMPRODUCT($A6565:$C6565,TRANSPOSE(Hoja3!$E$1:$E$3)/(Hoja3!$B$5^2))</f>
        <v>0.23574104833266923</v>
      </c>
      <c r="H6565" s="3">
        <f>$A6565-$G6565*Hoja3!$E$1</f>
        <v>0.57125702261625344</v>
      </c>
      <c r="I6565" s="3">
        <f>$B6565-$G6565*Hoja3!$E$2</f>
        <v>0.42077182304456479</v>
      </c>
      <c r="J6565" s="3">
        <f>$C6565-$G6565*Hoja3!$E$3</f>
        <v>0.11415280792179755</v>
      </c>
      <c r="K6565" s="3">
        <f t="shared" si="205"/>
        <v>0.71861977186344106</v>
      </c>
      <c r="M6565" s="3" t="b">
        <f>IF(ABS($D6565-Hoja3!$B$10)&lt;Hoja3!$B$11, $H6565*Hoja3!$E$1 + $I6565*Hoja3!$E$2 + $J6565*Hoja3!$E$3)</f>
        <v>0</v>
      </c>
      <c r="N6565" s="3" t="b">
        <f>IF(ABS($D6565-Hoja3!$B$10)&lt;Hoja3!$B$11, $H6565*Hoja3!$G$1 + $I6565*Hoja3!$G$2 + $J6565*Hoja3!$G$3)</f>
        <v>0</v>
      </c>
      <c r="O6565" s="3" t="b">
        <f>IF(ABS($D6565-Hoja3!$B$10)&lt;Hoja3!$B$11, $H6565*Hoja3!$I$1 + $I6565*Hoja3!$I$2 + $J6565*Hoja3!$I$3)</f>
        <v>0</v>
      </c>
      <c r="Q6565">
        <f>IF(ABS($G6565-Hoja3!$B$5)&gt;Hoja3!$B$7, -$N6565/($G6565-Hoja3!$B$5))</f>
        <v>0</v>
      </c>
      <c r="R6565">
        <f>IF(ABS($G6565-Hoja3!$B$5)&gt;Hoja3!$B$7, -$O6565/($G6565-Hoja3!$B$5))</f>
        <v>0</v>
      </c>
    </row>
    <row r="6566" spans="1:18" ht="14.5" customHeight="1" x14ac:dyDescent="0.55000000000000004">
      <c r="A6566" s="3">
        <v>0.9</v>
      </c>
      <c r="B6566" s="3">
        <v>0</v>
      </c>
      <c r="C6566" s="3">
        <v>0.1</v>
      </c>
      <c r="D6566" s="3">
        <f t="shared" si="204"/>
        <v>0.72800000000000009</v>
      </c>
      <c r="F6566" s="1"/>
      <c r="G6566" s="3" cm="1">
        <f t="array" ref="G6566">SUMPRODUCT($A6566:$C6566,TRANSPOSE(Hoja3!$E$1:$E$3)/(Hoja3!$B$5^2))</f>
        <v>0.22970111171816732</v>
      </c>
      <c r="H6566" s="3">
        <f>$A6566-$G6566*Hoja3!$E$1</f>
        <v>0.5796797676574923</v>
      </c>
      <c r="I6566" s="3">
        <f>$B6566-$G6566*Hoja3!$E$2</f>
        <v>0.40999120100893527</v>
      </c>
      <c r="J6566" s="3">
        <f>$C6566-$G6566*Hoja3!$E$3</f>
        <v>0.19174051275323389</v>
      </c>
      <c r="K6566" s="3">
        <f t="shared" si="205"/>
        <v>0.73544941509737194</v>
      </c>
      <c r="M6566" s="3" t="b">
        <f>IF(ABS($D6566-Hoja3!$B$10)&lt;Hoja3!$B$11, $H6566*Hoja3!$E$1 + $I6566*Hoja3!$E$2 + $J6566*Hoja3!$E$3)</f>
        <v>0</v>
      </c>
      <c r="N6566" s="3" t="b">
        <f>IF(ABS($D6566-Hoja3!$B$10)&lt;Hoja3!$B$11, $H6566*Hoja3!$G$1 + $I6566*Hoja3!$G$2 + $J6566*Hoja3!$G$3)</f>
        <v>0</v>
      </c>
      <c r="O6566" s="3" t="b">
        <f>IF(ABS($D6566-Hoja3!$B$10)&lt;Hoja3!$B$11, $H6566*Hoja3!$I$1 + $I6566*Hoja3!$I$2 + $J6566*Hoja3!$I$3)</f>
        <v>0</v>
      </c>
      <c r="Q6566">
        <f>IF(ABS($G6566-Hoja3!$B$5)&gt;Hoja3!$B$7, -$N6566/($G6566-Hoja3!$B$5))</f>
        <v>0</v>
      </c>
      <c r="R6566">
        <f>IF(ABS($G6566-Hoja3!$B$5)&gt;Hoja3!$B$7, -$O6566/($G6566-Hoja3!$B$5))</f>
        <v>0</v>
      </c>
    </row>
    <row r="6567" spans="1:18" ht="14.5" customHeight="1" x14ac:dyDescent="0.55000000000000004">
      <c r="A6567" s="3">
        <v>0.9</v>
      </c>
      <c r="B6567" s="3">
        <v>0</v>
      </c>
      <c r="C6567" s="3">
        <v>0.18</v>
      </c>
      <c r="D6567" s="3">
        <f t="shared" si="204"/>
        <v>0.72316800000000014</v>
      </c>
      <c r="F6567" s="1"/>
      <c r="G6567" s="3" cm="1">
        <f t="array" ref="G6567">SUMPRODUCT($A6567:$C6567,TRANSPOSE(Hoja3!$E$1:$E$3)/(Hoja3!$B$5^2))</f>
        <v>0.2236611751036654</v>
      </c>
      <c r="H6567" s="3">
        <f>$A6567-$G6567*Hoja3!$E$1</f>
        <v>0.58810251269873137</v>
      </c>
      <c r="I6567" s="3">
        <f>$B6567-$G6567*Hoja3!$E$2</f>
        <v>0.3992105789733057</v>
      </c>
      <c r="J6567" s="3">
        <f>$C6567-$G6567*Hoja3!$E$3</f>
        <v>0.26932821758467018</v>
      </c>
      <c r="K6567" s="3">
        <f t="shared" si="205"/>
        <v>0.76011271571662253</v>
      </c>
      <c r="M6567" s="3" t="b">
        <f>IF(ABS($D6567-Hoja3!$B$10)&lt;Hoja3!$B$11, $H6567*Hoja3!$E$1 + $I6567*Hoja3!$E$2 + $J6567*Hoja3!$E$3)</f>
        <v>0</v>
      </c>
      <c r="N6567" s="3" t="b">
        <f>IF(ABS($D6567-Hoja3!$B$10)&lt;Hoja3!$B$11, $H6567*Hoja3!$G$1 + $I6567*Hoja3!$G$2 + $J6567*Hoja3!$G$3)</f>
        <v>0</v>
      </c>
      <c r="O6567" s="3" t="b">
        <f>IF(ABS($D6567-Hoja3!$B$10)&lt;Hoja3!$B$11, $H6567*Hoja3!$I$1 + $I6567*Hoja3!$I$2 + $J6567*Hoja3!$I$3)</f>
        <v>0</v>
      </c>
      <c r="Q6567">
        <f>IF(ABS($G6567-Hoja3!$B$5)&gt;Hoja3!$B$7, -$N6567/($G6567-Hoja3!$B$5))</f>
        <v>0</v>
      </c>
      <c r="R6567">
        <f>IF(ABS($G6567-Hoja3!$B$5)&gt;Hoja3!$B$7, -$O6567/($G6567-Hoja3!$B$5))</f>
        <v>0</v>
      </c>
    </row>
    <row r="6568" spans="1:18" ht="14.5" customHeight="1" x14ac:dyDescent="0.55000000000000004">
      <c r="A6568" s="3">
        <v>0.9</v>
      </c>
      <c r="B6568" s="3">
        <v>0</v>
      </c>
      <c r="C6568" s="3">
        <v>0.26</v>
      </c>
      <c r="D6568" s="3">
        <f t="shared" si="204"/>
        <v>0.71142400000000006</v>
      </c>
      <c r="F6568" s="1"/>
      <c r="G6568" s="3" cm="1">
        <f t="array" ref="G6568">SUMPRODUCT($A6568:$C6568,TRANSPOSE(Hoja3!$E$1:$E$3)/(Hoja3!$B$5^2))</f>
        <v>0.21762123848916348</v>
      </c>
      <c r="H6568" s="3">
        <f>$A6568-$G6568*Hoja3!$E$1</f>
        <v>0.59652525773997034</v>
      </c>
      <c r="I6568" s="3">
        <f>$B6568-$G6568*Hoja3!$E$2</f>
        <v>0.38842995693767612</v>
      </c>
      <c r="J6568" s="3">
        <f>$C6568-$G6568*Hoja3!$E$3</f>
        <v>0.34691592241610658</v>
      </c>
      <c r="K6568" s="3">
        <f t="shared" si="205"/>
        <v>0.79187806624136337</v>
      </c>
      <c r="M6568" s="3" t="b">
        <f>IF(ABS($D6568-Hoja3!$B$10)&lt;Hoja3!$B$11, $H6568*Hoja3!$E$1 + $I6568*Hoja3!$E$2 + $J6568*Hoja3!$E$3)</f>
        <v>0</v>
      </c>
      <c r="N6568" s="3" t="b">
        <f>IF(ABS($D6568-Hoja3!$B$10)&lt;Hoja3!$B$11, $H6568*Hoja3!$G$1 + $I6568*Hoja3!$G$2 + $J6568*Hoja3!$G$3)</f>
        <v>0</v>
      </c>
      <c r="O6568" s="3" t="b">
        <f>IF(ABS($D6568-Hoja3!$B$10)&lt;Hoja3!$B$11, $H6568*Hoja3!$I$1 + $I6568*Hoja3!$I$2 + $J6568*Hoja3!$I$3)</f>
        <v>0</v>
      </c>
      <c r="Q6568">
        <f>IF(ABS($G6568-Hoja3!$B$5)&gt;Hoja3!$B$7, -$N6568/($G6568-Hoja3!$B$5))</f>
        <v>0</v>
      </c>
      <c r="R6568">
        <f>IF(ABS($G6568-Hoja3!$B$5)&gt;Hoja3!$B$7, -$O6568/($G6568-Hoja3!$B$5))</f>
        <v>0</v>
      </c>
    </row>
    <row r="6569" spans="1:18" ht="14.5" customHeight="1" x14ac:dyDescent="0.55000000000000004">
      <c r="A6569" s="3">
        <v>0.9</v>
      </c>
      <c r="B6569" s="3">
        <v>0</v>
      </c>
      <c r="C6569" s="3">
        <v>0.34</v>
      </c>
      <c r="D6569" s="3">
        <f t="shared" si="204"/>
        <v>0.68969600000000009</v>
      </c>
      <c r="F6569" s="1"/>
      <c r="G6569" s="3" cm="1">
        <f t="array" ref="G6569">SUMPRODUCT($A6569:$C6569,TRANSPOSE(Hoja3!$E$1:$E$3)/(Hoja3!$B$5^2))</f>
        <v>0.21158130187466156</v>
      </c>
      <c r="H6569" s="3">
        <f>$A6569-$G6569*Hoja3!$E$1</f>
        <v>0.6049480027812093</v>
      </c>
      <c r="I6569" s="3">
        <f>$B6569-$G6569*Hoja3!$E$2</f>
        <v>0.37764933490204655</v>
      </c>
      <c r="J6569" s="3">
        <f>$C6569-$G6569*Hoja3!$E$3</f>
        <v>0.42450362724754293</v>
      </c>
      <c r="K6569" s="3">
        <f t="shared" si="205"/>
        <v>0.8299303800724811</v>
      </c>
      <c r="M6569" s="3" t="b">
        <f>IF(ABS($D6569-Hoja3!$B$10)&lt;Hoja3!$B$11, $H6569*Hoja3!$E$1 + $I6569*Hoja3!$E$2 + $J6569*Hoja3!$E$3)</f>
        <v>0</v>
      </c>
      <c r="N6569" s="3" t="b">
        <f>IF(ABS($D6569-Hoja3!$B$10)&lt;Hoja3!$B$11, $H6569*Hoja3!$G$1 + $I6569*Hoja3!$G$2 + $J6569*Hoja3!$G$3)</f>
        <v>0</v>
      </c>
      <c r="O6569" s="3" t="b">
        <f>IF(ABS($D6569-Hoja3!$B$10)&lt;Hoja3!$B$11, $H6569*Hoja3!$I$1 + $I6569*Hoja3!$I$2 + $J6569*Hoja3!$I$3)</f>
        <v>0</v>
      </c>
      <c r="Q6569">
        <f>IF(ABS($G6569-Hoja3!$B$5)&gt;Hoja3!$B$7, -$N6569/($G6569-Hoja3!$B$5))</f>
        <v>0</v>
      </c>
      <c r="R6569">
        <f>IF(ABS($G6569-Hoja3!$B$5)&gt;Hoja3!$B$7, -$O6569/($G6569-Hoja3!$B$5))</f>
        <v>0</v>
      </c>
    </row>
    <row r="6570" spans="1:18" ht="14.5" customHeight="1" x14ac:dyDescent="0.55000000000000004">
      <c r="A6570" s="3">
        <v>0.9</v>
      </c>
      <c r="B6570" s="3">
        <v>0</v>
      </c>
      <c r="C6570" s="3">
        <v>0.42</v>
      </c>
      <c r="D6570" s="3">
        <f t="shared" si="204"/>
        <v>0.65491200000000016</v>
      </c>
      <c r="F6570" s="1"/>
      <c r="G6570" s="3" cm="1">
        <f t="array" ref="G6570">SUMPRODUCT($A6570:$C6570,TRANSPOSE(Hoja3!$E$1:$E$3)/(Hoja3!$B$5^2))</f>
        <v>0.20554136526015965</v>
      </c>
      <c r="H6570" s="3">
        <f>$A6570-$G6570*Hoja3!$E$1</f>
        <v>0.61337074782244827</v>
      </c>
      <c r="I6570" s="3">
        <f>$B6570-$G6570*Hoja3!$E$2</f>
        <v>0.36686871286641698</v>
      </c>
      <c r="J6570" s="3">
        <f>$C6570-$G6570*Hoja3!$E$3</f>
        <v>0.50209133207897927</v>
      </c>
      <c r="K6570" s="3">
        <f t="shared" si="205"/>
        <v>0.87344835709581292</v>
      </c>
      <c r="M6570" s="3" t="b">
        <f>IF(ABS($D6570-Hoja3!$B$10)&lt;Hoja3!$B$11, $H6570*Hoja3!$E$1 + $I6570*Hoja3!$E$2 + $J6570*Hoja3!$E$3)</f>
        <v>0</v>
      </c>
      <c r="N6570" s="3" t="b">
        <f>IF(ABS($D6570-Hoja3!$B$10)&lt;Hoja3!$B$11, $H6570*Hoja3!$G$1 + $I6570*Hoja3!$G$2 + $J6570*Hoja3!$G$3)</f>
        <v>0</v>
      </c>
      <c r="O6570" s="3" t="b">
        <f>IF(ABS($D6570-Hoja3!$B$10)&lt;Hoja3!$B$11, $H6570*Hoja3!$I$1 + $I6570*Hoja3!$I$2 + $J6570*Hoja3!$I$3)</f>
        <v>0</v>
      </c>
      <c r="Q6570">
        <f>IF(ABS($G6570-Hoja3!$B$5)&gt;Hoja3!$B$7, -$N6570/($G6570-Hoja3!$B$5))</f>
        <v>0</v>
      </c>
      <c r="R6570">
        <f>IF(ABS($G6570-Hoja3!$B$5)&gt;Hoja3!$B$7, -$O6570/($G6570-Hoja3!$B$5))</f>
        <v>0</v>
      </c>
    </row>
    <row r="6571" spans="1:18" ht="14.5" customHeight="1" x14ac:dyDescent="0.55000000000000004">
      <c r="A6571" s="3">
        <v>0.9</v>
      </c>
      <c r="B6571" s="3">
        <v>0</v>
      </c>
      <c r="C6571" s="3">
        <v>0.5</v>
      </c>
      <c r="D6571" s="3">
        <f t="shared" si="204"/>
        <v>0.60400000000000009</v>
      </c>
      <c r="F6571" s="1"/>
      <c r="G6571" s="3" cm="1">
        <f t="array" ref="G6571">SUMPRODUCT($A6571:$C6571,TRANSPOSE(Hoja3!$E$1:$E$3)/(Hoja3!$B$5^2))</f>
        <v>0.19950142864565773</v>
      </c>
      <c r="H6571" s="3">
        <f>$A6571-$G6571*Hoja3!$E$1</f>
        <v>0.62179349286368724</v>
      </c>
      <c r="I6571" s="3">
        <f>$B6571-$G6571*Hoja3!$E$2</f>
        <v>0.35608809083078741</v>
      </c>
      <c r="J6571" s="3">
        <f>$C6571-$G6571*Hoja3!$E$3</f>
        <v>0.57967903691041556</v>
      </c>
      <c r="K6571" s="3">
        <f t="shared" si="205"/>
        <v>0.92165810473978171</v>
      </c>
      <c r="M6571" s="3" t="b">
        <f>IF(ABS($D6571-Hoja3!$B$10)&lt;Hoja3!$B$11, $H6571*Hoja3!$E$1 + $I6571*Hoja3!$E$2 + $J6571*Hoja3!$E$3)</f>
        <v>0</v>
      </c>
      <c r="N6571" s="3" t="b">
        <f>IF(ABS($D6571-Hoja3!$B$10)&lt;Hoja3!$B$11, $H6571*Hoja3!$G$1 + $I6571*Hoja3!$G$2 + $J6571*Hoja3!$G$3)</f>
        <v>0</v>
      </c>
      <c r="O6571" s="3" t="b">
        <f>IF(ABS($D6571-Hoja3!$B$10)&lt;Hoja3!$B$11, $H6571*Hoja3!$I$1 + $I6571*Hoja3!$I$2 + $J6571*Hoja3!$I$3)</f>
        <v>0</v>
      </c>
      <c r="Q6571">
        <f>IF(ABS($G6571-Hoja3!$B$5)&gt;Hoja3!$B$7, -$N6571/($G6571-Hoja3!$B$5))</f>
        <v>0</v>
      </c>
      <c r="R6571">
        <f>IF(ABS($G6571-Hoja3!$B$5)&gt;Hoja3!$B$7, -$O6571/($G6571-Hoja3!$B$5))</f>
        <v>0</v>
      </c>
    </row>
    <row r="6572" spans="1:18" ht="14.5" customHeight="1" x14ac:dyDescent="0.55000000000000004">
      <c r="A6572" s="3">
        <v>0.9</v>
      </c>
      <c r="B6572" s="3">
        <v>0</v>
      </c>
      <c r="C6572" s="3">
        <v>0.57999999999999996</v>
      </c>
      <c r="D6572" s="3">
        <f t="shared" si="204"/>
        <v>0.53388800000000014</v>
      </c>
      <c r="F6572" s="1"/>
      <c r="G6572" s="3" cm="1">
        <f t="array" ref="G6572">SUMPRODUCT($A6572:$C6572,TRANSPOSE(Hoja3!$E$1:$E$3)/(Hoja3!$B$5^2))</f>
        <v>0.19346149203115581</v>
      </c>
      <c r="H6572" s="3">
        <f>$A6572-$G6572*Hoja3!$E$1</f>
        <v>0.6302162379049262</v>
      </c>
      <c r="I6572" s="3">
        <f>$B6572-$G6572*Hoja3!$E$2</f>
        <v>0.34530746879515783</v>
      </c>
      <c r="J6572" s="3">
        <f>$C6572-$G6572*Hoja3!$E$3</f>
        <v>0.65726674174185185</v>
      </c>
      <c r="K6572" s="3">
        <f t="shared" si="205"/>
        <v>0.97386309321418874</v>
      </c>
      <c r="M6572" s="3" t="b">
        <f>IF(ABS($D6572-Hoja3!$B$10)&lt;Hoja3!$B$11, $H6572*Hoja3!$E$1 + $I6572*Hoja3!$E$2 + $J6572*Hoja3!$E$3)</f>
        <v>0</v>
      </c>
      <c r="N6572" s="3" t="b">
        <f>IF(ABS($D6572-Hoja3!$B$10)&lt;Hoja3!$B$11, $H6572*Hoja3!$G$1 + $I6572*Hoja3!$G$2 + $J6572*Hoja3!$G$3)</f>
        <v>0</v>
      </c>
      <c r="O6572" s="3" t="b">
        <f>IF(ABS($D6572-Hoja3!$B$10)&lt;Hoja3!$B$11, $H6572*Hoja3!$I$1 + $I6572*Hoja3!$I$2 + $J6572*Hoja3!$I$3)</f>
        <v>0</v>
      </c>
      <c r="Q6572">
        <f>IF(ABS($G6572-Hoja3!$B$5)&gt;Hoja3!$B$7, -$N6572/($G6572-Hoja3!$B$5))</f>
        <v>0</v>
      </c>
      <c r="R6572">
        <f>IF(ABS($G6572-Hoja3!$B$5)&gt;Hoja3!$B$7, -$O6572/($G6572-Hoja3!$B$5))</f>
        <v>0</v>
      </c>
    </row>
    <row r="6573" spans="1:18" ht="14.5" customHeight="1" x14ac:dyDescent="0.55000000000000004">
      <c r="A6573" s="3">
        <v>0.9</v>
      </c>
      <c r="B6573" s="3">
        <v>0</v>
      </c>
      <c r="C6573" s="3">
        <v>0.66</v>
      </c>
      <c r="D6573" s="3">
        <f t="shared" si="204"/>
        <v>0.44150400000000006</v>
      </c>
      <c r="F6573" s="1"/>
      <c r="G6573" s="3" cm="1">
        <f t="array" ref="G6573">SUMPRODUCT($A6573:$C6573,TRANSPOSE(Hoja3!$E$1:$E$3)/(Hoja3!$B$5^2))</f>
        <v>0.1874215554166539</v>
      </c>
      <c r="H6573" s="3">
        <f>$A6573-$G6573*Hoja3!$E$1</f>
        <v>0.63863898294616517</v>
      </c>
      <c r="I6573" s="3">
        <f>$B6573-$G6573*Hoja3!$E$2</f>
        <v>0.33452684675952826</v>
      </c>
      <c r="J6573" s="3">
        <f>$C6573-$G6573*Hoja3!$E$3</f>
        <v>0.73485444657328824</v>
      </c>
      <c r="K6573" s="3">
        <f t="shared" si="205"/>
        <v>1.0294556908337138</v>
      </c>
      <c r="M6573" s="3" t="b">
        <f>IF(ABS($D6573-Hoja3!$B$10)&lt;Hoja3!$B$11, $H6573*Hoja3!$E$1 + $I6573*Hoja3!$E$2 + $J6573*Hoja3!$E$3)</f>
        <v>0</v>
      </c>
      <c r="N6573" s="3" t="b">
        <f>IF(ABS($D6573-Hoja3!$B$10)&lt;Hoja3!$B$11, $H6573*Hoja3!$G$1 + $I6573*Hoja3!$G$2 + $J6573*Hoja3!$G$3)</f>
        <v>0</v>
      </c>
      <c r="O6573" s="3" t="b">
        <f>IF(ABS($D6573-Hoja3!$B$10)&lt;Hoja3!$B$11, $H6573*Hoja3!$I$1 + $I6573*Hoja3!$I$2 + $J6573*Hoja3!$I$3)</f>
        <v>0</v>
      </c>
      <c r="Q6573">
        <f>IF(ABS($G6573-Hoja3!$B$5)&gt;Hoja3!$B$7, -$N6573/($G6573-Hoja3!$B$5))</f>
        <v>0</v>
      </c>
      <c r="R6573">
        <f>IF(ABS($G6573-Hoja3!$B$5)&gt;Hoja3!$B$7, -$O6573/($G6573-Hoja3!$B$5))</f>
        <v>0</v>
      </c>
    </row>
    <row r="6574" spans="1:18" ht="14.5" customHeight="1" x14ac:dyDescent="0.55000000000000004">
      <c r="A6574" s="3">
        <v>0.9</v>
      </c>
      <c r="B6574" s="3">
        <v>0</v>
      </c>
      <c r="C6574" s="3">
        <v>0.74</v>
      </c>
      <c r="D6574" s="3">
        <f t="shared" si="204"/>
        <v>0.32377600000000012</v>
      </c>
      <c r="F6574" s="1"/>
      <c r="G6574" s="3" cm="1">
        <f t="array" ref="G6574">SUMPRODUCT($A6574:$C6574,TRANSPOSE(Hoja3!$E$1:$E$3)/(Hoja3!$B$5^2))</f>
        <v>0.18138161880215198</v>
      </c>
      <c r="H6574" s="3">
        <f>$A6574-$G6574*Hoja3!$E$1</f>
        <v>0.64706172798740424</v>
      </c>
      <c r="I6574" s="3">
        <f>$B6574-$G6574*Hoja3!$E$2</f>
        <v>0.32374622472389869</v>
      </c>
      <c r="J6574" s="3">
        <f>$C6574-$G6574*Hoja3!$E$3</f>
        <v>0.81244215140472453</v>
      </c>
      <c r="K6574" s="3">
        <f t="shared" si="205"/>
        <v>1.0879167005006221</v>
      </c>
      <c r="M6574" s="3" t="b">
        <f>IF(ABS($D6574-Hoja3!$B$10)&lt;Hoja3!$B$11, $H6574*Hoja3!$E$1 + $I6574*Hoja3!$E$2 + $J6574*Hoja3!$E$3)</f>
        <v>0</v>
      </c>
      <c r="N6574" s="3" t="b">
        <f>IF(ABS($D6574-Hoja3!$B$10)&lt;Hoja3!$B$11, $H6574*Hoja3!$G$1 + $I6574*Hoja3!$G$2 + $J6574*Hoja3!$G$3)</f>
        <v>0</v>
      </c>
      <c r="O6574" s="3" t="b">
        <f>IF(ABS($D6574-Hoja3!$B$10)&lt;Hoja3!$B$11, $H6574*Hoja3!$I$1 + $I6574*Hoja3!$I$2 + $J6574*Hoja3!$I$3)</f>
        <v>0</v>
      </c>
      <c r="Q6574">
        <f>IF(ABS($G6574-Hoja3!$B$5)&gt;Hoja3!$B$7, -$N6574/($G6574-Hoja3!$B$5))</f>
        <v>0</v>
      </c>
      <c r="R6574">
        <f>IF(ABS($G6574-Hoja3!$B$5)&gt;Hoja3!$B$7, -$O6574/($G6574-Hoja3!$B$5))</f>
        <v>0</v>
      </c>
    </row>
    <row r="6575" spans="1:18" ht="14.5" customHeight="1" x14ac:dyDescent="0.55000000000000004">
      <c r="A6575" s="3">
        <v>0.9</v>
      </c>
      <c r="B6575" s="3">
        <v>0</v>
      </c>
      <c r="C6575" s="3">
        <v>0.82</v>
      </c>
      <c r="D6575" s="3">
        <f t="shared" si="204"/>
        <v>0.17763200000000023</v>
      </c>
      <c r="F6575" s="1"/>
      <c r="G6575" s="3" cm="1">
        <f t="array" ref="G6575">SUMPRODUCT($A6575:$C6575,TRANSPOSE(Hoja3!$E$1:$E$3)/(Hoja3!$B$5^2))</f>
        <v>0.17534168218765006</v>
      </c>
      <c r="H6575" s="3">
        <f>$A6575-$G6575*Hoja3!$E$1</f>
        <v>0.6554844730286431</v>
      </c>
      <c r="I6575" s="3">
        <f>$B6575-$G6575*Hoja3!$E$2</f>
        <v>0.31296560268826917</v>
      </c>
      <c r="J6575" s="3">
        <f>$C6575-$G6575*Hoja3!$E$3</f>
        <v>0.89002985623616082</v>
      </c>
      <c r="K6575" s="3">
        <f t="shared" si="205"/>
        <v>1.1488082989948456</v>
      </c>
      <c r="M6575" s="3" t="b">
        <f>IF(ABS($D6575-Hoja3!$B$10)&lt;Hoja3!$B$11, $H6575*Hoja3!$E$1 + $I6575*Hoja3!$E$2 + $J6575*Hoja3!$E$3)</f>
        <v>0</v>
      </c>
      <c r="N6575" s="3" t="b">
        <f>IF(ABS($D6575-Hoja3!$B$10)&lt;Hoja3!$B$11, $H6575*Hoja3!$G$1 + $I6575*Hoja3!$G$2 + $J6575*Hoja3!$G$3)</f>
        <v>0</v>
      </c>
      <c r="O6575" s="3" t="b">
        <f>IF(ABS($D6575-Hoja3!$B$10)&lt;Hoja3!$B$11, $H6575*Hoja3!$I$1 + $I6575*Hoja3!$I$2 + $J6575*Hoja3!$I$3)</f>
        <v>0</v>
      </c>
      <c r="Q6575">
        <f>IF(ABS($G6575-Hoja3!$B$5)&gt;Hoja3!$B$7, -$N6575/($G6575-Hoja3!$B$5))</f>
        <v>0</v>
      </c>
      <c r="R6575">
        <f>IF(ABS($G6575-Hoja3!$B$5)&gt;Hoja3!$B$7, -$O6575/($G6575-Hoja3!$B$5))</f>
        <v>0</v>
      </c>
    </row>
    <row r="6576" spans="1:18" ht="14.5" customHeight="1" x14ac:dyDescent="0.55000000000000004">
      <c r="A6576" s="3">
        <v>0.9</v>
      </c>
      <c r="B6576" s="3">
        <v>0</v>
      </c>
      <c r="C6576" s="3">
        <v>0.9</v>
      </c>
      <c r="D6576" s="3">
        <f t="shared" si="204"/>
        <v>0</v>
      </c>
      <c r="F6576" s="1"/>
      <c r="G6576" s="3" cm="1">
        <f t="array" ref="G6576">SUMPRODUCT($A6576:$C6576,TRANSPOSE(Hoja3!$E$1:$E$3)/(Hoja3!$B$5^2))</f>
        <v>0.16930174557314814</v>
      </c>
      <c r="H6576" s="3">
        <f>$A6576-$G6576*Hoja3!$E$1</f>
        <v>0.66390721806988218</v>
      </c>
      <c r="I6576" s="3">
        <f>$B6576-$G6576*Hoja3!$E$2</f>
        <v>0.3021849806526396</v>
      </c>
      <c r="J6576" s="3">
        <f>$C6576-$G6576*Hoja3!$E$3</f>
        <v>0.96761756106759722</v>
      </c>
      <c r="K6576" s="3">
        <f t="shared" si="205"/>
        <v>1.211764127717821</v>
      </c>
      <c r="M6576" s="3">
        <f>IF(ABS($D6576-Hoja3!$B$10)&lt;Hoja3!$B$11, $H6576*Hoja3!$E$1 + $I6576*Hoja3!$E$2 + $J6576*Hoja3!$E$3)</f>
        <v>1.1102230246251565E-16</v>
      </c>
      <c r="N6576" s="3">
        <f>IF(ABS($D6576-Hoja3!$B$10)&lt;Hoja3!$B$11, $H6576*Hoja3!$G$1 + $I6576*Hoja3!$G$2 + $J6576*Hoja3!$G$3)</f>
        <v>-0.70920967824604964</v>
      </c>
      <c r="O6576" s="3">
        <f>IF(ABS($D6576-Hoja3!$B$10)&lt;Hoja3!$B$11, $H6576*Hoja3!$I$1 + $I6576*Hoja3!$I$2 + $J6576*Hoja3!$I$3)</f>
        <v>-0.98254462163601819</v>
      </c>
      <c r="Q6576">
        <f>IF(ABS($G6576-Hoja3!$B$5)&gt;Hoja3!$B$7, -$N6576/($G6576-Hoja3!$B$5))</f>
        <v>-0.33285317466823711</v>
      </c>
      <c r="R6576">
        <f>IF(ABS($G6576-Hoja3!$B$5)&gt;Hoja3!$B$7, -$O6576/($G6576-Hoja3!$B$5))</f>
        <v>-0.46113738517156527</v>
      </c>
    </row>
    <row r="6577" spans="1:18" ht="14.5" customHeight="1" x14ac:dyDescent="0.55000000000000004">
      <c r="A6577" s="3">
        <v>0.9</v>
      </c>
      <c r="B6577" s="3">
        <v>0</v>
      </c>
      <c r="C6577" s="3">
        <v>0.98</v>
      </c>
      <c r="D6577" s="3">
        <f t="shared" si="204"/>
        <v>-0.21219199999999983</v>
      </c>
      <c r="F6577" s="1"/>
      <c r="G6577" s="3" cm="1">
        <f t="array" ref="G6577">SUMPRODUCT($A6577:$C6577,TRANSPOSE(Hoja3!$E$1:$E$3)/(Hoja3!$B$5^2))</f>
        <v>0.16326180895864623</v>
      </c>
      <c r="H6577" s="3">
        <f>$A6577-$G6577*Hoja3!$E$1</f>
        <v>0.67232996311112103</v>
      </c>
      <c r="I6577" s="3">
        <f>$B6577-$G6577*Hoja3!$E$2</f>
        <v>0.29140435861701003</v>
      </c>
      <c r="J6577" s="3">
        <f>$C6577-$G6577*Hoja3!$E$3</f>
        <v>1.0452052658990336</v>
      </c>
      <c r="K6577" s="3">
        <f t="shared" si="205"/>
        <v>1.2764788002082377</v>
      </c>
      <c r="M6577" s="3">
        <f>IF(ABS($D6577-Hoja3!$B$10)&lt;Hoja3!$B$11, $H6577*Hoja3!$E$1 + $I6577*Hoja3!$E$2 + $J6577*Hoja3!$E$3)</f>
        <v>-1.1102230246251565E-16</v>
      </c>
      <c r="N6577" s="3">
        <f>IF(ABS($D6577-Hoja3!$B$10)&lt;Hoja3!$B$11, $H6577*Hoja3!$G$1 + $I6577*Hoja3!$G$2 + $J6577*Hoja3!$G$3)</f>
        <v>-0.70920967824604964</v>
      </c>
      <c r="O6577" s="3">
        <f>IF(ABS($D6577-Hoja3!$B$10)&lt;Hoja3!$B$11, $H6577*Hoja3!$I$1 + $I6577*Hoja3!$I$2 + $J6577*Hoja3!$I$3)</f>
        <v>-1.0613292418769948</v>
      </c>
      <c r="Q6577">
        <f>IF(ABS($G6577-Hoja3!$B$5)&gt;Hoja3!$B$7, -$N6577/($G6577-Hoja3!$B$5))</f>
        <v>-0.33191229567549907</v>
      </c>
      <c r="R6577">
        <f>IF(ABS($G6577-Hoja3!$B$5)&gt;Hoja3!$B$7, -$O6577/($G6577-Hoja3!$B$5))</f>
        <v>-0.49670532699176756</v>
      </c>
    </row>
    <row r="6578" spans="1:18" ht="14.5" customHeight="1" x14ac:dyDescent="0.55000000000000004">
      <c r="A6578" s="3">
        <v>0.9</v>
      </c>
      <c r="B6578" s="3">
        <v>0</v>
      </c>
      <c r="C6578" s="3">
        <v>1.06</v>
      </c>
      <c r="D6578" s="3">
        <f t="shared" si="204"/>
        <v>-0.4620160000000002</v>
      </c>
      <c r="F6578" s="1"/>
      <c r="G6578" s="3" cm="1">
        <f t="array" ref="G6578">SUMPRODUCT($A6578:$C6578,TRANSPOSE(Hoja3!$E$1:$E$3)/(Hoja3!$B$5^2))</f>
        <v>0.15722187234414431</v>
      </c>
      <c r="H6578" s="3">
        <f>$A6578-$G6578*Hoja3!$E$1</f>
        <v>0.68075270815236011</v>
      </c>
      <c r="I6578" s="3">
        <f>$B6578-$G6578*Hoja3!$E$2</f>
        <v>0.28062373658138046</v>
      </c>
      <c r="J6578" s="3">
        <f>$C6578-$G6578*Hoja3!$E$3</f>
        <v>1.12279297073047</v>
      </c>
      <c r="K6578" s="3">
        <f t="shared" si="205"/>
        <v>1.3426980249897675</v>
      </c>
      <c r="M6578" s="3">
        <f>IF(ABS($D6578-Hoja3!$B$10)&lt;Hoja3!$B$11, $H6578*Hoja3!$E$1 + $I6578*Hoja3!$E$2 + $J6578*Hoja3!$E$3)</f>
        <v>-1.1102230246251565E-16</v>
      </c>
      <c r="N6578" s="3">
        <f>IF(ABS($D6578-Hoja3!$B$10)&lt;Hoja3!$B$11, $H6578*Hoja3!$G$1 + $I6578*Hoja3!$G$2 + $J6578*Hoja3!$G$3)</f>
        <v>-0.70920967824604964</v>
      </c>
      <c r="O6578" s="3">
        <f>IF(ABS($D6578-Hoja3!$B$10)&lt;Hoja3!$B$11, $H6578*Hoja3!$I$1 + $I6578*Hoja3!$I$2 + $J6578*Hoja3!$I$3)</f>
        <v>-1.1401138621179714</v>
      </c>
      <c r="Q6578">
        <f>IF(ABS($G6578-Hoja3!$B$5)&gt;Hoja3!$B$7, -$N6578/($G6578-Hoja3!$B$5))</f>
        <v>-0.33097672087119256</v>
      </c>
      <c r="R6578">
        <f>IF(ABS($G6578-Hoja3!$B$5)&gt;Hoja3!$B$7, -$O6578/($G6578-Hoja3!$B$5))</f>
        <v>-0.53207275517844932</v>
      </c>
    </row>
    <row r="6579" spans="1:18" ht="14.5" customHeight="1" x14ac:dyDescent="0.55000000000000004">
      <c r="A6579" s="3">
        <v>0.9</v>
      </c>
      <c r="B6579" s="3">
        <v>0</v>
      </c>
      <c r="C6579" s="3">
        <v>1.1399999999999999</v>
      </c>
      <c r="D6579" s="3">
        <f t="shared" si="204"/>
        <v>-0.75254399999999966</v>
      </c>
      <c r="F6579" s="1"/>
      <c r="G6579" s="3" cm="1">
        <f t="array" ref="G6579">SUMPRODUCT($A6579:$C6579,TRANSPOSE(Hoja3!$E$1:$E$3)/(Hoja3!$B$5^2))</f>
        <v>0.15118193572964239</v>
      </c>
      <c r="H6579" s="3">
        <f>$A6579-$G6579*Hoja3!$E$1</f>
        <v>0.68917545319359896</v>
      </c>
      <c r="I6579" s="3">
        <f>$B6579-$G6579*Hoja3!$E$2</f>
        <v>0.26984311454575088</v>
      </c>
      <c r="J6579" s="3">
        <f>$C6579-$G6579*Hoja3!$E$3</f>
        <v>1.2003806755619062</v>
      </c>
      <c r="K6579" s="3">
        <f t="shared" si="205"/>
        <v>1.410209870201883</v>
      </c>
      <c r="M6579" s="3" t="b">
        <f>IF(ABS($D6579-Hoja3!$B$10)&lt;Hoja3!$B$11, $H6579*Hoja3!$E$1 + $I6579*Hoja3!$E$2 + $J6579*Hoja3!$E$3)</f>
        <v>0</v>
      </c>
      <c r="N6579" s="3" t="b">
        <f>IF(ABS($D6579-Hoja3!$B$10)&lt;Hoja3!$B$11, $H6579*Hoja3!$G$1 + $I6579*Hoja3!$G$2 + $J6579*Hoja3!$G$3)</f>
        <v>0</v>
      </c>
      <c r="O6579" s="3" t="b">
        <f>IF(ABS($D6579-Hoja3!$B$10)&lt;Hoja3!$B$11, $H6579*Hoja3!$I$1 + $I6579*Hoja3!$I$2 + $J6579*Hoja3!$I$3)</f>
        <v>0</v>
      </c>
      <c r="Q6579">
        <f>IF(ABS($G6579-Hoja3!$B$5)&gt;Hoja3!$B$7, -$N6579/($G6579-Hoja3!$B$5))</f>
        <v>0</v>
      </c>
      <c r="R6579">
        <f>IF(ABS($G6579-Hoja3!$B$5)&gt;Hoja3!$B$7, -$O6579/($G6579-Hoja3!$B$5))</f>
        <v>0</v>
      </c>
    </row>
    <row r="6580" spans="1:18" ht="14.5" customHeight="1" x14ac:dyDescent="0.55000000000000004">
      <c r="A6580" s="3">
        <v>0.9</v>
      </c>
      <c r="B6580" s="3">
        <v>0</v>
      </c>
      <c r="C6580" s="3">
        <v>1.22</v>
      </c>
      <c r="D6580" s="3">
        <f t="shared" si="204"/>
        <v>-1.0868479999999998</v>
      </c>
      <c r="F6580" s="1"/>
      <c r="G6580" s="3" cm="1">
        <f t="array" ref="G6580">SUMPRODUCT($A6580:$C6580,TRANSPOSE(Hoja3!$E$1:$E$3)/(Hoja3!$B$5^2))</f>
        <v>0.14514199911514047</v>
      </c>
      <c r="H6580" s="3">
        <f>$A6580-$G6580*Hoja3!$E$1</f>
        <v>0.69759819823483804</v>
      </c>
      <c r="I6580" s="3">
        <f>$B6580-$G6580*Hoja3!$E$2</f>
        <v>0.25906249251012131</v>
      </c>
      <c r="J6580" s="3">
        <f>$C6580-$G6580*Hoja3!$E$3</f>
        <v>1.2779683803933426</v>
      </c>
      <c r="K6580" s="3">
        <f t="shared" si="205"/>
        <v>1.4788373144099498</v>
      </c>
      <c r="M6580" s="3" t="b">
        <f>IF(ABS($D6580-Hoja3!$B$10)&lt;Hoja3!$B$11, $H6580*Hoja3!$E$1 + $I6580*Hoja3!$E$2 + $J6580*Hoja3!$E$3)</f>
        <v>0</v>
      </c>
      <c r="N6580" s="3" t="b">
        <f>IF(ABS($D6580-Hoja3!$B$10)&lt;Hoja3!$B$11, $H6580*Hoja3!$G$1 + $I6580*Hoja3!$G$2 + $J6580*Hoja3!$G$3)</f>
        <v>0</v>
      </c>
      <c r="O6580" s="3" t="b">
        <f>IF(ABS($D6580-Hoja3!$B$10)&lt;Hoja3!$B$11, $H6580*Hoja3!$I$1 + $I6580*Hoja3!$I$2 + $J6580*Hoja3!$I$3)</f>
        <v>0</v>
      </c>
      <c r="Q6580">
        <f>IF(ABS($G6580-Hoja3!$B$5)&gt;Hoja3!$B$7, -$N6580/($G6580-Hoja3!$B$5))</f>
        <v>0</v>
      </c>
      <c r="R6580">
        <f>IF(ABS($G6580-Hoja3!$B$5)&gt;Hoja3!$B$7, -$O6580/($G6580-Hoja3!$B$5))</f>
        <v>0</v>
      </c>
    </row>
    <row r="6581" spans="1:18" ht="14.5" customHeight="1" x14ac:dyDescent="0.55000000000000004">
      <c r="A6581" s="3">
        <v>0.9</v>
      </c>
      <c r="B6581" s="3">
        <v>0</v>
      </c>
      <c r="C6581" s="3">
        <v>1.3</v>
      </c>
      <c r="D6581" s="3">
        <f t="shared" si="204"/>
        <v>-1.4680000000000004</v>
      </c>
      <c r="F6581" s="1"/>
      <c r="G6581" s="3" cm="1">
        <f t="array" ref="G6581">SUMPRODUCT($A6581:$C6581,TRANSPOSE(Hoja3!$E$1:$E$3)/(Hoja3!$B$5^2))</f>
        <v>0.13910206250063856</v>
      </c>
      <c r="H6581" s="3">
        <f>$A6581-$G6581*Hoja3!$E$1</f>
        <v>0.70602094327607701</v>
      </c>
      <c r="I6581" s="3">
        <f>$B6581-$G6581*Hoja3!$E$2</f>
        <v>0.24828187047449174</v>
      </c>
      <c r="J6581" s="3">
        <f>$C6581-$G6581*Hoja3!$E$3</f>
        <v>1.355556085224779</v>
      </c>
      <c r="K6581" s="3">
        <f t="shared" si="205"/>
        <v>1.5484320326513146</v>
      </c>
      <c r="M6581" s="3" t="b">
        <f>IF(ABS($D6581-Hoja3!$B$10)&lt;Hoja3!$B$11, $H6581*Hoja3!$E$1 + $I6581*Hoja3!$E$2 + $J6581*Hoja3!$E$3)</f>
        <v>0</v>
      </c>
      <c r="N6581" s="3" t="b">
        <f>IF(ABS($D6581-Hoja3!$B$10)&lt;Hoja3!$B$11, $H6581*Hoja3!$G$1 + $I6581*Hoja3!$G$2 + $J6581*Hoja3!$G$3)</f>
        <v>0</v>
      </c>
      <c r="O6581" s="3" t="b">
        <f>IF(ABS($D6581-Hoja3!$B$10)&lt;Hoja3!$B$11, $H6581*Hoja3!$I$1 + $I6581*Hoja3!$I$2 + $J6581*Hoja3!$I$3)</f>
        <v>0</v>
      </c>
      <c r="Q6581">
        <f>IF(ABS($G6581-Hoja3!$B$5)&gt;Hoja3!$B$7, -$N6581/($G6581-Hoja3!$B$5))</f>
        <v>0</v>
      </c>
      <c r="R6581">
        <f>IF(ABS($G6581-Hoja3!$B$5)&gt;Hoja3!$B$7, -$O6581/($G6581-Hoja3!$B$5))</f>
        <v>0</v>
      </c>
    </row>
    <row r="6582" spans="1:18" ht="14.5" customHeight="1" x14ac:dyDescent="0.55000000000000004">
      <c r="A6582" s="3">
        <v>0.9</v>
      </c>
      <c r="B6582" s="3">
        <v>0.1</v>
      </c>
      <c r="C6582" s="3">
        <v>-1.3</v>
      </c>
      <c r="D6582" s="3">
        <f t="shared" si="204"/>
        <v>2.9360000000000008</v>
      </c>
      <c r="F6582" s="1"/>
      <c r="G6582" s="3" cm="1">
        <f t="array" ref="G6582">SUMPRODUCT($A6582:$C6582,TRANSPOSE(Hoja3!$E$1:$E$3)/(Hoja3!$B$5^2))</f>
        <v>0.30165917205417303</v>
      </c>
      <c r="H6582" s="3">
        <f>$A6582-$G6582*Hoja3!$E$1</f>
        <v>0.47933361594175161</v>
      </c>
      <c r="I6582" s="3">
        <f>$B6582-$G6582*Hoja3!$E$2</f>
        <v>0.63842841822027474</v>
      </c>
      <c r="J6582" s="3">
        <f>$C6582-$G6582*Hoja3!$E$3</f>
        <v>-1.179520099341439</v>
      </c>
      <c r="K6582" s="3">
        <f t="shared" si="205"/>
        <v>1.4242960455303786</v>
      </c>
      <c r="M6582" s="3" t="b">
        <f>IF(ABS($D6582-Hoja3!$B$10)&lt;Hoja3!$B$11, $H6582*Hoja3!$E$1 + $I6582*Hoja3!$E$2 + $J6582*Hoja3!$E$3)</f>
        <v>0</v>
      </c>
      <c r="N6582" s="3" t="b">
        <f>IF(ABS($D6582-Hoja3!$B$10)&lt;Hoja3!$B$11, $H6582*Hoja3!$G$1 + $I6582*Hoja3!$G$2 + $J6582*Hoja3!$G$3)</f>
        <v>0</v>
      </c>
      <c r="O6582" s="3" t="b">
        <f>IF(ABS($D6582-Hoja3!$B$10)&lt;Hoja3!$B$11, $H6582*Hoja3!$I$1 + $I6582*Hoja3!$I$2 + $J6582*Hoja3!$I$3)</f>
        <v>0</v>
      </c>
      <c r="Q6582">
        <f>IF(ABS($G6582-Hoja3!$B$5)&gt;Hoja3!$B$7, -$N6582/($G6582-Hoja3!$B$5))</f>
        <v>0</v>
      </c>
      <c r="R6582">
        <f>IF(ABS($G6582-Hoja3!$B$5)&gt;Hoja3!$B$7, -$O6582/($G6582-Hoja3!$B$5))</f>
        <v>0</v>
      </c>
    </row>
    <row r="6583" spans="1:18" ht="14.5" customHeight="1" x14ac:dyDescent="0.55000000000000004">
      <c r="A6583" s="3">
        <v>0.9</v>
      </c>
      <c r="B6583" s="3">
        <v>0.1</v>
      </c>
      <c r="C6583" s="3">
        <v>-1.22</v>
      </c>
      <c r="D6583" s="3">
        <f t="shared" si="204"/>
        <v>2.5548479999999998</v>
      </c>
      <c r="F6583" s="1"/>
      <c r="G6583" s="3" cm="1">
        <f t="array" ref="G6583">SUMPRODUCT($A6583:$C6583,TRANSPOSE(Hoja3!$E$1:$E$3)/(Hoja3!$B$5^2))</f>
        <v>0.29561923543967106</v>
      </c>
      <c r="H6583" s="3">
        <f>$A6583-$G6583*Hoja3!$E$1</f>
        <v>0.48775636098299069</v>
      </c>
      <c r="I6583" s="3">
        <f>$B6583-$G6583*Hoja3!$E$2</f>
        <v>0.62764779618464506</v>
      </c>
      <c r="J6583" s="3">
        <f>$C6583-$G6583*Hoja3!$E$3</f>
        <v>-1.1019323945100026</v>
      </c>
      <c r="K6583" s="3">
        <f t="shared" si="205"/>
        <v>1.3587137394629376</v>
      </c>
      <c r="M6583" s="3" t="b">
        <f>IF(ABS($D6583-Hoja3!$B$10)&lt;Hoja3!$B$11, $H6583*Hoja3!$E$1 + $I6583*Hoja3!$E$2 + $J6583*Hoja3!$E$3)</f>
        <v>0</v>
      </c>
      <c r="N6583" s="3" t="b">
        <f>IF(ABS($D6583-Hoja3!$B$10)&lt;Hoja3!$B$11, $H6583*Hoja3!$G$1 + $I6583*Hoja3!$G$2 + $J6583*Hoja3!$G$3)</f>
        <v>0</v>
      </c>
      <c r="O6583" s="3" t="b">
        <f>IF(ABS($D6583-Hoja3!$B$10)&lt;Hoja3!$B$11, $H6583*Hoja3!$I$1 + $I6583*Hoja3!$I$2 + $J6583*Hoja3!$I$3)</f>
        <v>0</v>
      </c>
      <c r="Q6583">
        <f>IF(ABS($G6583-Hoja3!$B$5)&gt;Hoja3!$B$7, -$N6583/($G6583-Hoja3!$B$5))</f>
        <v>0</v>
      </c>
      <c r="R6583">
        <f>IF(ABS($G6583-Hoja3!$B$5)&gt;Hoja3!$B$7, -$O6583/($G6583-Hoja3!$B$5))</f>
        <v>0</v>
      </c>
    </row>
    <row r="6584" spans="1:18" ht="14.5" customHeight="1" x14ac:dyDescent="0.55000000000000004">
      <c r="A6584" s="3">
        <v>0.9</v>
      </c>
      <c r="B6584" s="3">
        <v>0.1</v>
      </c>
      <c r="C6584" s="3">
        <v>-1.1399999999999999</v>
      </c>
      <c r="D6584" s="3">
        <f t="shared" si="204"/>
        <v>2.2205439999999999</v>
      </c>
      <c r="F6584" s="1"/>
      <c r="G6584" s="3" cm="1">
        <f t="array" ref="G6584">SUMPRODUCT($A6584:$C6584,TRANSPOSE(Hoja3!$E$1:$E$3)/(Hoja3!$B$5^2))</f>
        <v>0.2895792988251692</v>
      </c>
      <c r="H6584" s="3">
        <f>$A6584-$G6584*Hoja3!$E$1</f>
        <v>0.49617910602422954</v>
      </c>
      <c r="I6584" s="3">
        <f>$B6584-$G6584*Hoja3!$E$2</f>
        <v>0.6168671741490156</v>
      </c>
      <c r="J6584" s="3">
        <f>$C6584-$G6584*Hoja3!$E$3</f>
        <v>-1.0243446896785662</v>
      </c>
      <c r="K6584" s="3">
        <f t="shared" si="205"/>
        <v>1.2946045184033128</v>
      </c>
      <c r="M6584" s="3" t="b">
        <f>IF(ABS($D6584-Hoja3!$B$10)&lt;Hoja3!$B$11, $H6584*Hoja3!$E$1 + $I6584*Hoja3!$E$2 + $J6584*Hoja3!$E$3)</f>
        <v>0</v>
      </c>
      <c r="N6584" s="3" t="b">
        <f>IF(ABS($D6584-Hoja3!$B$10)&lt;Hoja3!$B$11, $H6584*Hoja3!$G$1 + $I6584*Hoja3!$G$2 + $J6584*Hoja3!$G$3)</f>
        <v>0</v>
      </c>
      <c r="O6584" s="3" t="b">
        <f>IF(ABS($D6584-Hoja3!$B$10)&lt;Hoja3!$B$11, $H6584*Hoja3!$I$1 + $I6584*Hoja3!$I$2 + $J6584*Hoja3!$I$3)</f>
        <v>0</v>
      </c>
      <c r="Q6584">
        <f>IF(ABS($G6584-Hoja3!$B$5)&gt;Hoja3!$B$7, -$N6584/($G6584-Hoja3!$B$5))</f>
        <v>0</v>
      </c>
      <c r="R6584">
        <f>IF(ABS($G6584-Hoja3!$B$5)&gt;Hoja3!$B$7, -$O6584/($G6584-Hoja3!$B$5))</f>
        <v>0</v>
      </c>
    </row>
    <row r="6585" spans="1:18" ht="14.5" customHeight="1" x14ac:dyDescent="0.55000000000000004">
      <c r="A6585" s="3">
        <v>0.9</v>
      </c>
      <c r="B6585" s="3">
        <v>0.1</v>
      </c>
      <c r="C6585" s="3">
        <v>-1.06</v>
      </c>
      <c r="D6585" s="3">
        <f t="shared" si="204"/>
        <v>1.9300160000000004</v>
      </c>
      <c r="F6585" s="1"/>
      <c r="G6585" s="3" cm="1">
        <f t="array" ref="G6585">SUMPRODUCT($A6585:$C6585,TRANSPOSE(Hoja3!$E$1:$E$3)/(Hoja3!$B$5^2))</f>
        <v>0.28353936221066722</v>
      </c>
      <c r="H6585" s="3">
        <f>$A6585-$G6585*Hoja3!$E$1</f>
        <v>0.50460185106546862</v>
      </c>
      <c r="I6585" s="3">
        <f>$B6585-$G6585*Hoja3!$E$2</f>
        <v>0.60608655211338591</v>
      </c>
      <c r="J6585" s="3">
        <f>$C6585-$G6585*Hoja3!$E$3</f>
        <v>-0.94675698484713</v>
      </c>
      <c r="K6585" s="3">
        <f t="shared" si="205"/>
        <v>1.2321983302651478</v>
      </c>
      <c r="M6585" s="3" t="b">
        <f>IF(ABS($D6585-Hoja3!$B$10)&lt;Hoja3!$B$11, $H6585*Hoja3!$E$1 + $I6585*Hoja3!$E$2 + $J6585*Hoja3!$E$3)</f>
        <v>0</v>
      </c>
      <c r="N6585" s="3" t="b">
        <f>IF(ABS($D6585-Hoja3!$B$10)&lt;Hoja3!$B$11, $H6585*Hoja3!$G$1 + $I6585*Hoja3!$G$2 + $J6585*Hoja3!$G$3)</f>
        <v>0</v>
      </c>
      <c r="O6585" s="3" t="b">
        <f>IF(ABS($D6585-Hoja3!$B$10)&lt;Hoja3!$B$11, $H6585*Hoja3!$I$1 + $I6585*Hoja3!$I$2 + $J6585*Hoja3!$I$3)</f>
        <v>0</v>
      </c>
      <c r="Q6585">
        <f>IF(ABS($G6585-Hoja3!$B$5)&gt;Hoja3!$B$7, -$N6585/($G6585-Hoja3!$B$5))</f>
        <v>0</v>
      </c>
      <c r="R6585">
        <f>IF(ABS($G6585-Hoja3!$B$5)&gt;Hoja3!$B$7, -$O6585/($G6585-Hoja3!$B$5))</f>
        <v>0</v>
      </c>
    </row>
    <row r="6586" spans="1:18" ht="14.5" customHeight="1" x14ac:dyDescent="0.55000000000000004">
      <c r="A6586" s="3">
        <v>0.9</v>
      </c>
      <c r="B6586" s="3">
        <v>0.1</v>
      </c>
      <c r="C6586" s="3">
        <v>-0.98</v>
      </c>
      <c r="D6586" s="3">
        <f t="shared" si="204"/>
        <v>1.6801919999999999</v>
      </c>
      <c r="F6586" s="1"/>
      <c r="G6586" s="3" cm="1">
        <f t="array" ref="G6586">SUMPRODUCT($A6586:$C6586,TRANSPOSE(Hoja3!$E$1:$E$3)/(Hoja3!$B$5^2))</f>
        <v>0.27749942559616536</v>
      </c>
      <c r="H6586" s="3">
        <f>$A6586-$G6586*Hoja3!$E$1</f>
        <v>0.51302459610670748</v>
      </c>
      <c r="I6586" s="3">
        <f>$B6586-$G6586*Hoja3!$E$2</f>
        <v>0.59530593007775645</v>
      </c>
      <c r="J6586" s="3">
        <f>$C6586-$G6586*Hoja3!$E$3</f>
        <v>-0.8691692800156936</v>
      </c>
      <c r="K6586" s="3">
        <f t="shared" si="205"/>
        <v>1.1717673079238866</v>
      </c>
      <c r="M6586" s="3" t="b">
        <f>IF(ABS($D6586-Hoja3!$B$10)&lt;Hoja3!$B$11, $H6586*Hoja3!$E$1 + $I6586*Hoja3!$E$2 + $J6586*Hoja3!$E$3)</f>
        <v>0</v>
      </c>
      <c r="N6586" s="3" t="b">
        <f>IF(ABS($D6586-Hoja3!$B$10)&lt;Hoja3!$B$11, $H6586*Hoja3!$G$1 + $I6586*Hoja3!$G$2 + $J6586*Hoja3!$G$3)</f>
        <v>0</v>
      </c>
      <c r="O6586" s="3" t="b">
        <f>IF(ABS($D6586-Hoja3!$B$10)&lt;Hoja3!$B$11, $H6586*Hoja3!$I$1 + $I6586*Hoja3!$I$2 + $J6586*Hoja3!$I$3)</f>
        <v>0</v>
      </c>
      <c r="Q6586">
        <f>IF(ABS($G6586-Hoja3!$B$5)&gt;Hoja3!$B$7, -$N6586/($G6586-Hoja3!$B$5))</f>
        <v>0</v>
      </c>
      <c r="R6586">
        <f>IF(ABS($G6586-Hoja3!$B$5)&gt;Hoja3!$B$7, -$O6586/($G6586-Hoja3!$B$5))</f>
        <v>0</v>
      </c>
    </row>
    <row r="6587" spans="1:18" ht="14.5" customHeight="1" x14ac:dyDescent="0.55000000000000004">
      <c r="A6587" s="3">
        <v>0.9</v>
      </c>
      <c r="B6587" s="3">
        <v>0.1</v>
      </c>
      <c r="C6587" s="3">
        <v>-0.9</v>
      </c>
      <c r="D6587" s="3">
        <f t="shared" si="204"/>
        <v>1.4680000000000002</v>
      </c>
      <c r="F6587" s="1"/>
      <c r="G6587" s="3" cm="1">
        <f t="array" ref="G6587">SUMPRODUCT($A6587:$C6587,TRANSPOSE(Hoja3!$E$1:$E$3)/(Hoja3!$B$5^2))</f>
        <v>0.27145948898166339</v>
      </c>
      <c r="H6587" s="3">
        <f>$A6587-$G6587*Hoja3!$E$1</f>
        <v>0.52144734114794655</v>
      </c>
      <c r="I6587" s="3">
        <f>$B6587-$G6587*Hoja3!$E$2</f>
        <v>0.58452530804212677</v>
      </c>
      <c r="J6587" s="3">
        <f>$C6587-$G6587*Hoja3!$E$3</f>
        <v>-0.79158157518425731</v>
      </c>
      <c r="K6587" s="3">
        <f t="shared" si="205"/>
        <v>1.1136330434677286</v>
      </c>
      <c r="M6587" s="3" t="b">
        <f>IF(ABS($D6587-Hoja3!$B$10)&lt;Hoja3!$B$11, $H6587*Hoja3!$E$1 + $I6587*Hoja3!$E$2 + $J6587*Hoja3!$E$3)</f>
        <v>0</v>
      </c>
      <c r="N6587" s="3" t="b">
        <f>IF(ABS($D6587-Hoja3!$B$10)&lt;Hoja3!$B$11, $H6587*Hoja3!$G$1 + $I6587*Hoja3!$G$2 + $J6587*Hoja3!$G$3)</f>
        <v>0</v>
      </c>
      <c r="O6587" s="3" t="b">
        <f>IF(ABS($D6587-Hoja3!$B$10)&lt;Hoja3!$B$11, $H6587*Hoja3!$I$1 + $I6587*Hoja3!$I$2 + $J6587*Hoja3!$I$3)</f>
        <v>0</v>
      </c>
      <c r="Q6587">
        <f>IF(ABS($G6587-Hoja3!$B$5)&gt;Hoja3!$B$7, -$N6587/($G6587-Hoja3!$B$5))</f>
        <v>0</v>
      </c>
      <c r="R6587">
        <f>IF(ABS($G6587-Hoja3!$B$5)&gt;Hoja3!$B$7, -$O6587/($G6587-Hoja3!$B$5))</f>
        <v>0</v>
      </c>
    </row>
    <row r="6588" spans="1:18" ht="14.5" customHeight="1" x14ac:dyDescent="0.55000000000000004">
      <c r="A6588" s="3">
        <v>0.9</v>
      </c>
      <c r="B6588" s="3">
        <v>0.1</v>
      </c>
      <c r="C6588" s="3">
        <v>-0.82</v>
      </c>
      <c r="D6588" s="3">
        <f t="shared" si="204"/>
        <v>1.290368</v>
      </c>
      <c r="F6588" s="1"/>
      <c r="G6588" s="3" cm="1">
        <f t="array" ref="G6588">SUMPRODUCT($A6588:$C6588,TRANSPOSE(Hoja3!$E$1:$E$3)/(Hoja3!$B$5^2))</f>
        <v>0.26541955236716147</v>
      </c>
      <c r="H6588" s="3">
        <f>$A6588-$G6588*Hoja3!$E$1</f>
        <v>0.52987008618918552</v>
      </c>
      <c r="I6588" s="3">
        <f>$B6588-$G6588*Hoja3!$E$2</f>
        <v>0.5737446860064972</v>
      </c>
      <c r="J6588" s="3">
        <f>$C6588-$G6588*Hoja3!$E$3</f>
        <v>-0.71399387035282091</v>
      </c>
      <c r="K6588" s="3">
        <f t="shared" si="205"/>
        <v>1.0581741443922308</v>
      </c>
      <c r="M6588" s="3" t="b">
        <f>IF(ABS($D6588-Hoja3!$B$10)&lt;Hoja3!$B$11, $H6588*Hoja3!$E$1 + $I6588*Hoja3!$E$2 + $J6588*Hoja3!$E$3)</f>
        <v>0</v>
      </c>
      <c r="N6588" s="3" t="b">
        <f>IF(ABS($D6588-Hoja3!$B$10)&lt;Hoja3!$B$11, $H6588*Hoja3!$G$1 + $I6588*Hoja3!$G$2 + $J6588*Hoja3!$G$3)</f>
        <v>0</v>
      </c>
      <c r="O6588" s="3" t="b">
        <f>IF(ABS($D6588-Hoja3!$B$10)&lt;Hoja3!$B$11, $H6588*Hoja3!$I$1 + $I6588*Hoja3!$I$2 + $J6588*Hoja3!$I$3)</f>
        <v>0</v>
      </c>
      <c r="Q6588">
        <f>IF(ABS($G6588-Hoja3!$B$5)&gt;Hoja3!$B$7, -$N6588/($G6588-Hoja3!$B$5))</f>
        <v>0</v>
      </c>
      <c r="R6588">
        <f>IF(ABS($G6588-Hoja3!$B$5)&gt;Hoja3!$B$7, -$O6588/($G6588-Hoja3!$B$5))</f>
        <v>0</v>
      </c>
    </row>
    <row r="6589" spans="1:18" ht="14.5" customHeight="1" x14ac:dyDescent="0.55000000000000004">
      <c r="A6589" s="3">
        <v>0.9</v>
      </c>
      <c r="B6589" s="3">
        <v>0.1</v>
      </c>
      <c r="C6589" s="3">
        <v>-0.74</v>
      </c>
      <c r="D6589" s="3">
        <f t="shared" si="204"/>
        <v>1.1442240000000001</v>
      </c>
      <c r="F6589" s="1"/>
      <c r="G6589" s="3" cm="1">
        <f t="array" ref="G6589">SUMPRODUCT($A6589:$C6589,TRANSPOSE(Hoja3!$E$1:$E$3)/(Hoja3!$B$5^2))</f>
        <v>0.25937961575265955</v>
      </c>
      <c r="H6589" s="3">
        <f>$A6589-$G6589*Hoja3!$E$1</f>
        <v>0.53829283123042448</v>
      </c>
      <c r="I6589" s="3">
        <f>$B6589-$G6589*Hoja3!$E$2</f>
        <v>0.56296406397086762</v>
      </c>
      <c r="J6589" s="3">
        <f>$C6589-$G6589*Hoja3!$E$3</f>
        <v>-0.63640616552138463</v>
      </c>
      <c r="K6589" s="3">
        <f t="shared" si="205"/>
        <v>1.0058332451208269</v>
      </c>
      <c r="M6589" s="3" t="b">
        <f>IF(ABS($D6589-Hoja3!$B$10)&lt;Hoja3!$B$11, $H6589*Hoja3!$E$1 + $I6589*Hoja3!$E$2 + $J6589*Hoja3!$E$3)</f>
        <v>0</v>
      </c>
      <c r="N6589" s="3" t="b">
        <f>IF(ABS($D6589-Hoja3!$B$10)&lt;Hoja3!$B$11, $H6589*Hoja3!$G$1 + $I6589*Hoja3!$G$2 + $J6589*Hoja3!$G$3)</f>
        <v>0</v>
      </c>
      <c r="O6589" s="3" t="b">
        <f>IF(ABS($D6589-Hoja3!$B$10)&lt;Hoja3!$B$11, $H6589*Hoja3!$I$1 + $I6589*Hoja3!$I$2 + $J6589*Hoja3!$I$3)</f>
        <v>0</v>
      </c>
      <c r="Q6589">
        <f>IF(ABS($G6589-Hoja3!$B$5)&gt;Hoja3!$B$7, -$N6589/($G6589-Hoja3!$B$5))</f>
        <v>0</v>
      </c>
      <c r="R6589">
        <f>IF(ABS($G6589-Hoja3!$B$5)&gt;Hoja3!$B$7, -$O6589/($G6589-Hoja3!$B$5))</f>
        <v>0</v>
      </c>
    </row>
    <row r="6590" spans="1:18" ht="14.5" customHeight="1" x14ac:dyDescent="0.55000000000000004">
      <c r="A6590" s="3">
        <v>0.9</v>
      </c>
      <c r="B6590" s="3">
        <v>0.1</v>
      </c>
      <c r="C6590" s="3">
        <v>-0.66</v>
      </c>
      <c r="D6590" s="3">
        <f t="shared" si="204"/>
        <v>1.0264960000000001</v>
      </c>
      <c r="F6590" s="1"/>
      <c r="G6590" s="3" cm="1">
        <f t="array" ref="G6590">SUMPRODUCT($A6590:$C6590,TRANSPOSE(Hoja3!$E$1:$E$3)/(Hoja3!$B$5^2))</f>
        <v>0.25333967913815769</v>
      </c>
      <c r="H6590" s="3">
        <f>$A6590-$G6590*Hoja3!$E$1</f>
        <v>0.54671557627166334</v>
      </c>
      <c r="I6590" s="3">
        <f>$B6590-$G6590*Hoja3!$E$2</f>
        <v>0.55218344193523816</v>
      </c>
      <c r="J6590" s="3">
        <f>$C6590-$G6590*Hoja3!$E$3</f>
        <v>-0.55881846068994823</v>
      </c>
      <c r="K6590" s="3">
        <f t="shared" si="205"/>
        <v>0.95712201254249019</v>
      </c>
      <c r="M6590" s="3" t="b">
        <f>IF(ABS($D6590-Hoja3!$B$10)&lt;Hoja3!$B$11, $H6590*Hoja3!$E$1 + $I6590*Hoja3!$E$2 + $J6590*Hoja3!$E$3)</f>
        <v>0</v>
      </c>
      <c r="N6590" s="3" t="b">
        <f>IF(ABS($D6590-Hoja3!$B$10)&lt;Hoja3!$B$11, $H6590*Hoja3!$G$1 + $I6590*Hoja3!$G$2 + $J6590*Hoja3!$G$3)</f>
        <v>0</v>
      </c>
      <c r="O6590" s="3" t="b">
        <f>IF(ABS($D6590-Hoja3!$B$10)&lt;Hoja3!$B$11, $H6590*Hoja3!$I$1 + $I6590*Hoja3!$I$2 + $J6590*Hoja3!$I$3)</f>
        <v>0</v>
      </c>
      <c r="Q6590">
        <f>IF(ABS($G6590-Hoja3!$B$5)&gt;Hoja3!$B$7, -$N6590/($G6590-Hoja3!$B$5))</f>
        <v>0</v>
      </c>
      <c r="R6590">
        <f>IF(ABS($G6590-Hoja3!$B$5)&gt;Hoja3!$B$7, -$O6590/($G6590-Hoja3!$B$5))</f>
        <v>0</v>
      </c>
    </row>
    <row r="6591" spans="1:18" ht="14.5" customHeight="1" x14ac:dyDescent="0.55000000000000004">
      <c r="A6591" s="3">
        <v>0.9</v>
      </c>
      <c r="B6591" s="3">
        <v>0.1</v>
      </c>
      <c r="C6591" s="3">
        <v>-0.57999999999999996</v>
      </c>
      <c r="D6591" s="3">
        <f t="shared" si="204"/>
        <v>0.93411200000000005</v>
      </c>
      <c r="F6591" s="1"/>
      <c r="G6591" s="3" cm="1">
        <f t="array" ref="G6591">SUMPRODUCT($A6591:$C6591,TRANSPOSE(Hoja3!$E$1:$E$3)/(Hoja3!$B$5^2))</f>
        <v>0.24729974252365575</v>
      </c>
      <c r="H6591" s="3">
        <f>$A6591-$G6591*Hoja3!$E$1</f>
        <v>0.55513832131290242</v>
      </c>
      <c r="I6591" s="3">
        <f>$B6591-$G6591*Hoja3!$E$2</f>
        <v>0.54140281989960859</v>
      </c>
      <c r="J6591" s="3">
        <f>$C6591-$G6591*Hoja3!$E$3</f>
        <v>-0.48123075585851188</v>
      </c>
      <c r="K6591" s="3">
        <f t="shared" si="205"/>
        <v>0.91262183272673791</v>
      </c>
      <c r="M6591" s="3" t="b">
        <f>IF(ABS($D6591-Hoja3!$B$10)&lt;Hoja3!$B$11, $H6591*Hoja3!$E$1 + $I6591*Hoja3!$E$2 + $J6591*Hoja3!$E$3)</f>
        <v>0</v>
      </c>
      <c r="N6591" s="3" t="b">
        <f>IF(ABS($D6591-Hoja3!$B$10)&lt;Hoja3!$B$11, $H6591*Hoja3!$G$1 + $I6591*Hoja3!$G$2 + $J6591*Hoja3!$G$3)</f>
        <v>0</v>
      </c>
      <c r="O6591" s="3" t="b">
        <f>IF(ABS($D6591-Hoja3!$B$10)&lt;Hoja3!$B$11, $H6591*Hoja3!$I$1 + $I6591*Hoja3!$I$2 + $J6591*Hoja3!$I$3)</f>
        <v>0</v>
      </c>
      <c r="Q6591">
        <f>IF(ABS($G6591-Hoja3!$B$5)&gt;Hoja3!$B$7, -$N6591/($G6591-Hoja3!$B$5))</f>
        <v>0</v>
      </c>
      <c r="R6591">
        <f>IF(ABS($G6591-Hoja3!$B$5)&gt;Hoja3!$B$7, -$O6591/($G6591-Hoja3!$B$5))</f>
        <v>0</v>
      </c>
    </row>
    <row r="6592" spans="1:18" ht="14.5" customHeight="1" x14ac:dyDescent="0.55000000000000004">
      <c r="A6592" s="3">
        <v>0.9</v>
      </c>
      <c r="B6592" s="3">
        <v>0.1</v>
      </c>
      <c r="C6592" s="3">
        <v>-0.5</v>
      </c>
      <c r="D6592" s="3">
        <f t="shared" si="204"/>
        <v>0.8640000000000001</v>
      </c>
      <c r="F6592" s="1"/>
      <c r="G6592" s="3" cm="1">
        <f t="array" ref="G6592">SUMPRODUCT($A6592:$C6592,TRANSPOSE(Hoja3!$E$1:$E$3)/(Hoja3!$B$5^2))</f>
        <v>0.24125980590915383</v>
      </c>
      <c r="H6592" s="3">
        <f>$A6592-$G6592*Hoja3!$E$1</f>
        <v>0.56356106635414138</v>
      </c>
      <c r="I6592" s="3">
        <f>$B6592-$G6592*Hoja3!$E$2</f>
        <v>0.53062219786397902</v>
      </c>
      <c r="J6592" s="3">
        <f>$C6592-$G6592*Hoja3!$E$3</f>
        <v>-0.40364305102707559</v>
      </c>
      <c r="K6592" s="3">
        <f t="shared" si="205"/>
        <v>0.87297692124056925</v>
      </c>
      <c r="M6592" s="3" t="b">
        <f>IF(ABS($D6592-Hoja3!$B$10)&lt;Hoja3!$B$11, $H6592*Hoja3!$E$1 + $I6592*Hoja3!$E$2 + $J6592*Hoja3!$E$3)</f>
        <v>0</v>
      </c>
      <c r="N6592" s="3" t="b">
        <f>IF(ABS($D6592-Hoja3!$B$10)&lt;Hoja3!$B$11, $H6592*Hoja3!$G$1 + $I6592*Hoja3!$G$2 + $J6592*Hoja3!$G$3)</f>
        <v>0</v>
      </c>
      <c r="O6592" s="3" t="b">
        <f>IF(ABS($D6592-Hoja3!$B$10)&lt;Hoja3!$B$11, $H6592*Hoja3!$I$1 + $I6592*Hoja3!$I$2 + $J6592*Hoja3!$I$3)</f>
        <v>0</v>
      </c>
      <c r="Q6592">
        <f>IF(ABS($G6592-Hoja3!$B$5)&gt;Hoja3!$B$7, -$N6592/($G6592-Hoja3!$B$5))</f>
        <v>0</v>
      </c>
      <c r="R6592">
        <f>IF(ABS($G6592-Hoja3!$B$5)&gt;Hoja3!$B$7, -$O6592/($G6592-Hoja3!$B$5))</f>
        <v>0</v>
      </c>
    </row>
    <row r="6593" spans="1:18" ht="14.5" customHeight="1" x14ac:dyDescent="0.55000000000000004">
      <c r="A6593" s="3">
        <v>0.9</v>
      </c>
      <c r="B6593" s="3">
        <v>0.1</v>
      </c>
      <c r="C6593" s="3">
        <v>-0.42</v>
      </c>
      <c r="D6593" s="3">
        <f t="shared" si="204"/>
        <v>0.81308800000000003</v>
      </c>
      <c r="F6593" s="1"/>
      <c r="G6593" s="3" cm="1">
        <f t="array" ref="G6593">SUMPRODUCT($A6593:$C6593,TRANSPOSE(Hoja3!$E$1:$E$3)/(Hoja3!$B$5^2))</f>
        <v>0.23521986929465191</v>
      </c>
      <c r="H6593" s="3">
        <f>$A6593-$G6593*Hoja3!$E$1</f>
        <v>0.57198381139538035</v>
      </c>
      <c r="I6593" s="3">
        <f>$B6593-$G6593*Hoja3!$E$2</f>
        <v>0.51984157582834944</v>
      </c>
      <c r="J6593" s="3">
        <f>$C6593-$G6593*Hoja3!$E$3</f>
        <v>-0.32605534619563925</v>
      </c>
      <c r="K6593" s="3">
        <f t="shared" si="205"/>
        <v>0.83887593435551944</v>
      </c>
      <c r="M6593" s="3" t="b">
        <f>IF(ABS($D6593-Hoja3!$B$10)&lt;Hoja3!$B$11, $H6593*Hoja3!$E$1 + $I6593*Hoja3!$E$2 + $J6593*Hoja3!$E$3)</f>
        <v>0</v>
      </c>
      <c r="N6593" s="3" t="b">
        <f>IF(ABS($D6593-Hoja3!$B$10)&lt;Hoja3!$B$11, $H6593*Hoja3!$G$1 + $I6593*Hoja3!$G$2 + $J6593*Hoja3!$G$3)</f>
        <v>0</v>
      </c>
      <c r="O6593" s="3" t="b">
        <f>IF(ABS($D6593-Hoja3!$B$10)&lt;Hoja3!$B$11, $H6593*Hoja3!$I$1 + $I6593*Hoja3!$I$2 + $J6593*Hoja3!$I$3)</f>
        <v>0</v>
      </c>
      <c r="Q6593">
        <f>IF(ABS($G6593-Hoja3!$B$5)&gt;Hoja3!$B$7, -$N6593/($G6593-Hoja3!$B$5))</f>
        <v>0</v>
      </c>
      <c r="R6593">
        <f>IF(ABS($G6593-Hoja3!$B$5)&gt;Hoja3!$B$7, -$O6593/($G6593-Hoja3!$B$5))</f>
        <v>0</v>
      </c>
    </row>
    <row r="6594" spans="1:18" ht="14.5" customHeight="1" x14ac:dyDescent="0.55000000000000004">
      <c r="A6594" s="3">
        <v>0.9</v>
      </c>
      <c r="B6594" s="3">
        <v>0.1</v>
      </c>
      <c r="C6594" s="3">
        <v>-0.34</v>
      </c>
      <c r="D6594" s="3">
        <f t="shared" si="204"/>
        <v>0.77830400000000011</v>
      </c>
      <c r="F6594" s="1"/>
      <c r="G6594" s="3" cm="1">
        <f t="array" ref="G6594">SUMPRODUCT($A6594:$C6594,TRANSPOSE(Hoja3!$E$1:$E$3)/(Hoja3!$B$5^2))</f>
        <v>0.22917993268014999</v>
      </c>
      <c r="H6594" s="3">
        <f>$A6594-$G6594*Hoja3!$E$1</f>
        <v>0.58040655643661931</v>
      </c>
      <c r="I6594" s="3">
        <f>$B6594-$G6594*Hoja3!$E$2</f>
        <v>0.50906095379271987</v>
      </c>
      <c r="J6594" s="3">
        <f>$C6594-$G6594*Hoja3!$E$3</f>
        <v>-0.24846764136420293</v>
      </c>
      <c r="K6594" s="3">
        <f t="shared" si="205"/>
        <v>0.81101849191991815</v>
      </c>
      <c r="M6594" s="3" t="b">
        <f>IF(ABS($D6594-Hoja3!$B$10)&lt;Hoja3!$B$11, $H6594*Hoja3!$E$1 + $I6594*Hoja3!$E$2 + $J6594*Hoja3!$E$3)</f>
        <v>0</v>
      </c>
      <c r="N6594" s="3" t="b">
        <f>IF(ABS($D6594-Hoja3!$B$10)&lt;Hoja3!$B$11, $H6594*Hoja3!$G$1 + $I6594*Hoja3!$G$2 + $J6594*Hoja3!$G$3)</f>
        <v>0</v>
      </c>
      <c r="O6594" s="3" t="b">
        <f>IF(ABS($D6594-Hoja3!$B$10)&lt;Hoja3!$B$11, $H6594*Hoja3!$I$1 + $I6594*Hoja3!$I$2 + $J6594*Hoja3!$I$3)</f>
        <v>0</v>
      </c>
      <c r="Q6594">
        <f>IF(ABS($G6594-Hoja3!$B$5)&gt;Hoja3!$B$7, -$N6594/($G6594-Hoja3!$B$5))</f>
        <v>0</v>
      </c>
      <c r="R6594">
        <f>IF(ABS($G6594-Hoja3!$B$5)&gt;Hoja3!$B$7, -$O6594/($G6594-Hoja3!$B$5))</f>
        <v>0</v>
      </c>
    </row>
    <row r="6595" spans="1:18" ht="14.5" customHeight="1" x14ac:dyDescent="0.55000000000000004">
      <c r="A6595" s="3">
        <v>0.9</v>
      </c>
      <c r="B6595" s="3">
        <v>0.1</v>
      </c>
      <c r="C6595" s="3">
        <v>-0.26</v>
      </c>
      <c r="D6595" s="3">
        <f t="shared" ref="D6595:D6658" si="206">A6595^3+B6595^2-C6595^3</f>
        <v>0.75657600000000014</v>
      </c>
      <c r="F6595" s="1"/>
      <c r="G6595" s="3" cm="1">
        <f t="array" ref="G6595">SUMPRODUCT($A6595:$C6595,TRANSPOSE(Hoja3!$E$1:$E$3)/(Hoja3!$B$5^2))</f>
        <v>0.22313999606564808</v>
      </c>
      <c r="H6595" s="3">
        <f>$A6595-$G6595*Hoja3!$E$1</f>
        <v>0.58882930147785828</v>
      </c>
      <c r="I6595" s="3">
        <f>$B6595-$G6595*Hoja3!$E$2</f>
        <v>0.4982803317570903</v>
      </c>
      <c r="J6595" s="3">
        <f>$C6595-$G6595*Hoja3!$E$3</f>
        <v>-0.17087993653276659</v>
      </c>
      <c r="K6595" s="3">
        <f t="shared" ref="K6595:K6658" si="207">SQRT(H6595^2+I6595^2+J6595^2)</f>
        <v>0.7900653061641808</v>
      </c>
      <c r="M6595" s="3" t="b">
        <f>IF(ABS($D6595-Hoja3!$B$10)&lt;Hoja3!$B$11, $H6595*Hoja3!$E$1 + $I6595*Hoja3!$E$2 + $J6595*Hoja3!$E$3)</f>
        <v>0</v>
      </c>
      <c r="N6595" s="3" t="b">
        <f>IF(ABS($D6595-Hoja3!$B$10)&lt;Hoja3!$B$11, $H6595*Hoja3!$G$1 + $I6595*Hoja3!$G$2 + $J6595*Hoja3!$G$3)</f>
        <v>0</v>
      </c>
      <c r="O6595" s="3" t="b">
        <f>IF(ABS($D6595-Hoja3!$B$10)&lt;Hoja3!$B$11, $H6595*Hoja3!$I$1 + $I6595*Hoja3!$I$2 + $J6595*Hoja3!$I$3)</f>
        <v>0</v>
      </c>
      <c r="Q6595">
        <f>IF(ABS($G6595-Hoja3!$B$5)&gt;Hoja3!$B$7, -$N6595/($G6595-Hoja3!$B$5))</f>
        <v>0</v>
      </c>
      <c r="R6595">
        <f>IF(ABS($G6595-Hoja3!$B$5)&gt;Hoja3!$B$7, -$O6595/($G6595-Hoja3!$B$5))</f>
        <v>0</v>
      </c>
    </row>
    <row r="6596" spans="1:18" ht="14.5" customHeight="1" x14ac:dyDescent="0.55000000000000004">
      <c r="A6596" s="3">
        <v>0.9</v>
      </c>
      <c r="B6596" s="3">
        <v>0.1</v>
      </c>
      <c r="C6596" s="3">
        <v>-0.18</v>
      </c>
      <c r="D6596" s="3">
        <f t="shared" si="206"/>
        <v>0.74483200000000005</v>
      </c>
      <c r="F6596" s="1"/>
      <c r="G6596" s="3" cm="1">
        <f t="array" ref="G6596">SUMPRODUCT($A6596:$C6596,TRANSPOSE(Hoja3!$E$1:$E$3)/(Hoja3!$B$5^2))</f>
        <v>0.21710005945114616</v>
      </c>
      <c r="H6596" s="3">
        <f>$A6596-$G6596*Hoja3!$E$1</f>
        <v>0.59725204651909736</v>
      </c>
      <c r="I6596" s="3">
        <f>$B6596-$G6596*Hoja3!$E$2</f>
        <v>0.48749970972146073</v>
      </c>
      <c r="J6596" s="3">
        <f>$C6596-$G6596*Hoja3!$E$3</f>
        <v>-9.3292231701330233E-2</v>
      </c>
      <c r="K6596" s="3">
        <f t="shared" si="207"/>
        <v>0.77657544034406167</v>
      </c>
      <c r="M6596" s="3" t="b">
        <f>IF(ABS($D6596-Hoja3!$B$10)&lt;Hoja3!$B$11, $H6596*Hoja3!$E$1 + $I6596*Hoja3!$E$2 + $J6596*Hoja3!$E$3)</f>
        <v>0</v>
      </c>
      <c r="N6596" s="3" t="b">
        <f>IF(ABS($D6596-Hoja3!$B$10)&lt;Hoja3!$B$11, $H6596*Hoja3!$G$1 + $I6596*Hoja3!$G$2 + $J6596*Hoja3!$G$3)</f>
        <v>0</v>
      </c>
      <c r="O6596" s="3" t="b">
        <f>IF(ABS($D6596-Hoja3!$B$10)&lt;Hoja3!$B$11, $H6596*Hoja3!$I$1 + $I6596*Hoja3!$I$2 + $J6596*Hoja3!$I$3)</f>
        <v>0</v>
      </c>
      <c r="Q6596">
        <f>IF(ABS($G6596-Hoja3!$B$5)&gt;Hoja3!$B$7, -$N6596/($G6596-Hoja3!$B$5))</f>
        <v>0</v>
      </c>
      <c r="R6596">
        <f>IF(ABS($G6596-Hoja3!$B$5)&gt;Hoja3!$B$7, -$O6596/($G6596-Hoja3!$B$5))</f>
        <v>0</v>
      </c>
    </row>
    <row r="6597" spans="1:18" ht="14.5" customHeight="1" x14ac:dyDescent="0.55000000000000004">
      <c r="A6597" s="3">
        <v>0.9</v>
      </c>
      <c r="B6597" s="3">
        <v>0.1</v>
      </c>
      <c r="C6597" s="3">
        <v>-0.1</v>
      </c>
      <c r="D6597" s="3">
        <f t="shared" si="206"/>
        <v>0.7400000000000001</v>
      </c>
      <c r="F6597" s="1"/>
      <c r="G6597" s="3" cm="1">
        <f t="array" ref="G6597">SUMPRODUCT($A6597:$C6597,TRANSPOSE(Hoja3!$E$1:$E$3)/(Hoja3!$B$5^2))</f>
        <v>0.21106012283664424</v>
      </c>
      <c r="H6597" s="3">
        <f>$A6597-$G6597*Hoja3!$E$1</f>
        <v>0.60567479156033621</v>
      </c>
      <c r="I6597" s="3">
        <f>$B6597-$G6597*Hoja3!$E$2</f>
        <v>0.47671908768583116</v>
      </c>
      <c r="J6597" s="3">
        <f>$C6597-$G6597*Hoja3!$E$3</f>
        <v>-1.5704526869893903E-2</v>
      </c>
      <c r="K6597" s="3">
        <f t="shared" si="207"/>
        <v>0.77094077195325128</v>
      </c>
      <c r="M6597" s="3" t="b">
        <f>IF(ABS($D6597-Hoja3!$B$10)&lt;Hoja3!$B$11, $H6597*Hoja3!$E$1 + $I6597*Hoja3!$E$2 + $J6597*Hoja3!$E$3)</f>
        <v>0</v>
      </c>
      <c r="N6597" s="3" t="b">
        <f>IF(ABS($D6597-Hoja3!$B$10)&lt;Hoja3!$B$11, $H6597*Hoja3!$G$1 + $I6597*Hoja3!$G$2 + $J6597*Hoja3!$G$3)</f>
        <v>0</v>
      </c>
      <c r="O6597" s="3" t="b">
        <f>IF(ABS($D6597-Hoja3!$B$10)&lt;Hoja3!$B$11, $H6597*Hoja3!$I$1 + $I6597*Hoja3!$I$2 + $J6597*Hoja3!$I$3)</f>
        <v>0</v>
      </c>
      <c r="Q6597">
        <f>IF(ABS($G6597-Hoja3!$B$5)&gt;Hoja3!$B$7, -$N6597/($G6597-Hoja3!$B$5))</f>
        <v>0</v>
      </c>
      <c r="R6597">
        <f>IF(ABS($G6597-Hoja3!$B$5)&gt;Hoja3!$B$7, -$O6597/($G6597-Hoja3!$B$5))</f>
        <v>0</v>
      </c>
    </row>
    <row r="6598" spans="1:18" ht="14.5" customHeight="1" x14ac:dyDescent="0.55000000000000004">
      <c r="A6598" s="3">
        <v>0.9</v>
      </c>
      <c r="B6598" s="3">
        <v>0.1</v>
      </c>
      <c r="C6598" s="3">
        <v>-0.02</v>
      </c>
      <c r="D6598" s="3">
        <f t="shared" si="206"/>
        <v>0.73900800000000011</v>
      </c>
      <c r="F6598" s="1"/>
      <c r="G6598" s="3" cm="1">
        <f t="array" ref="G6598">SUMPRODUCT($A6598:$C6598,TRANSPOSE(Hoja3!$E$1:$E$3)/(Hoja3!$B$5^2))</f>
        <v>0.20502018622214233</v>
      </c>
      <c r="H6598" s="3">
        <f>$A6598-$G6598*Hoja3!$E$1</f>
        <v>0.61409753660157529</v>
      </c>
      <c r="I6598" s="3">
        <f>$B6598-$G6598*Hoja3!$E$2</f>
        <v>0.46593846565020158</v>
      </c>
      <c r="J6598" s="3">
        <f>$C6598-$G6598*Hoja3!$E$3</f>
        <v>6.1883177961542427E-2</v>
      </c>
      <c r="K6598" s="3">
        <f t="shared" si="207"/>
        <v>0.77333302396005765</v>
      </c>
      <c r="M6598" s="3" t="b">
        <f>IF(ABS($D6598-Hoja3!$B$10)&lt;Hoja3!$B$11, $H6598*Hoja3!$E$1 + $I6598*Hoja3!$E$2 + $J6598*Hoja3!$E$3)</f>
        <v>0</v>
      </c>
      <c r="N6598" s="3" t="b">
        <f>IF(ABS($D6598-Hoja3!$B$10)&lt;Hoja3!$B$11, $H6598*Hoja3!$G$1 + $I6598*Hoja3!$G$2 + $J6598*Hoja3!$G$3)</f>
        <v>0</v>
      </c>
      <c r="O6598" s="3" t="b">
        <f>IF(ABS($D6598-Hoja3!$B$10)&lt;Hoja3!$B$11, $H6598*Hoja3!$I$1 + $I6598*Hoja3!$I$2 + $J6598*Hoja3!$I$3)</f>
        <v>0</v>
      </c>
      <c r="Q6598">
        <f>IF(ABS($G6598-Hoja3!$B$5)&gt;Hoja3!$B$7, -$N6598/($G6598-Hoja3!$B$5))</f>
        <v>0</v>
      </c>
      <c r="R6598">
        <f>IF(ABS($G6598-Hoja3!$B$5)&gt;Hoja3!$B$7, -$O6598/($G6598-Hoja3!$B$5))</f>
        <v>0</v>
      </c>
    </row>
    <row r="6599" spans="1:18" ht="14.5" customHeight="1" x14ac:dyDescent="0.55000000000000004">
      <c r="A6599" s="3">
        <v>0.9</v>
      </c>
      <c r="B6599" s="3">
        <v>0.1</v>
      </c>
      <c r="C6599" s="3">
        <v>0</v>
      </c>
      <c r="D6599" s="3">
        <f t="shared" si="206"/>
        <v>0.7390000000000001</v>
      </c>
      <c r="F6599" s="1"/>
      <c r="G6599" s="3" cm="1">
        <f t="array" ref="G6599">SUMPRODUCT($A6599:$C6599,TRANSPOSE(Hoja3!$E$1:$E$3)/(Hoja3!$B$5^2))</f>
        <v>0.20351020206851683</v>
      </c>
      <c r="H6599" s="3">
        <f>$A6599-$G6599*Hoja3!$E$1</f>
        <v>0.616203222861885</v>
      </c>
      <c r="I6599" s="3">
        <f>$B6599-$G6599*Hoja3!$E$2</f>
        <v>0.46324331014129416</v>
      </c>
      <c r="J6599" s="3">
        <f>$C6599-$G6599*Hoja3!$E$3</f>
        <v>8.1280104169401513E-2</v>
      </c>
      <c r="K6599" s="3">
        <f t="shared" si="207"/>
        <v>0.77518206351142183</v>
      </c>
      <c r="M6599" s="3" t="b">
        <f>IF(ABS($D6599-Hoja3!$B$10)&lt;Hoja3!$B$11, $H6599*Hoja3!$E$1 + $I6599*Hoja3!$E$2 + $J6599*Hoja3!$E$3)</f>
        <v>0</v>
      </c>
      <c r="N6599" s="3" t="b">
        <f>IF(ABS($D6599-Hoja3!$B$10)&lt;Hoja3!$B$11, $H6599*Hoja3!$G$1 + $I6599*Hoja3!$G$2 + $J6599*Hoja3!$G$3)</f>
        <v>0</v>
      </c>
      <c r="O6599" s="3" t="b">
        <f>IF(ABS($D6599-Hoja3!$B$10)&lt;Hoja3!$B$11, $H6599*Hoja3!$I$1 + $I6599*Hoja3!$I$2 + $J6599*Hoja3!$I$3)</f>
        <v>0</v>
      </c>
      <c r="Q6599">
        <f>IF(ABS($G6599-Hoja3!$B$5)&gt;Hoja3!$B$7, -$N6599/($G6599-Hoja3!$B$5))</f>
        <v>0</v>
      </c>
      <c r="R6599">
        <f>IF(ABS($G6599-Hoja3!$B$5)&gt;Hoja3!$B$7, -$O6599/($G6599-Hoja3!$B$5))</f>
        <v>0</v>
      </c>
    </row>
    <row r="6600" spans="1:18" ht="14.5" customHeight="1" x14ac:dyDescent="0.55000000000000004">
      <c r="A6600" s="3">
        <v>0.9</v>
      </c>
      <c r="B6600" s="3">
        <v>0.1</v>
      </c>
      <c r="C6600" s="3">
        <v>0.02</v>
      </c>
      <c r="D6600" s="3">
        <f t="shared" si="206"/>
        <v>0.73899200000000009</v>
      </c>
      <c r="F6600" s="1"/>
      <c r="G6600" s="3" cm="1">
        <f t="array" ref="G6600">SUMPRODUCT($A6600:$C6600,TRANSPOSE(Hoja3!$E$1:$E$3)/(Hoja3!$B$5^2))</f>
        <v>0.20200021791489134</v>
      </c>
      <c r="H6600" s="3">
        <f>$A6600-$G6600*Hoja3!$E$1</f>
        <v>0.61830890912219472</v>
      </c>
      <c r="I6600" s="3">
        <f>$B6600-$G6600*Hoja3!$E$2</f>
        <v>0.46054815463238674</v>
      </c>
      <c r="J6600" s="3">
        <f>$C6600-$G6600*Hoja3!$E$3</f>
        <v>0.1006770303772606</v>
      </c>
      <c r="K6600" s="3">
        <f t="shared" si="207"/>
        <v>0.77752580296782381</v>
      </c>
      <c r="M6600" s="3" t="b">
        <f>IF(ABS($D6600-Hoja3!$B$10)&lt;Hoja3!$B$11, $H6600*Hoja3!$E$1 + $I6600*Hoja3!$E$2 + $J6600*Hoja3!$E$3)</f>
        <v>0</v>
      </c>
      <c r="N6600" s="3" t="b">
        <f>IF(ABS($D6600-Hoja3!$B$10)&lt;Hoja3!$B$11, $H6600*Hoja3!$G$1 + $I6600*Hoja3!$G$2 + $J6600*Hoja3!$G$3)</f>
        <v>0</v>
      </c>
      <c r="O6600" s="3" t="b">
        <f>IF(ABS($D6600-Hoja3!$B$10)&lt;Hoja3!$B$11, $H6600*Hoja3!$I$1 + $I6600*Hoja3!$I$2 + $J6600*Hoja3!$I$3)</f>
        <v>0</v>
      </c>
      <c r="Q6600">
        <f>IF(ABS($G6600-Hoja3!$B$5)&gt;Hoja3!$B$7, -$N6600/($G6600-Hoja3!$B$5))</f>
        <v>0</v>
      </c>
      <c r="R6600">
        <f>IF(ABS($G6600-Hoja3!$B$5)&gt;Hoja3!$B$7, -$O6600/($G6600-Hoja3!$B$5))</f>
        <v>0</v>
      </c>
    </row>
    <row r="6601" spans="1:18" ht="14.5" customHeight="1" x14ac:dyDescent="0.55000000000000004">
      <c r="A6601" s="3">
        <v>0.9</v>
      </c>
      <c r="B6601" s="3">
        <v>0.1</v>
      </c>
      <c r="C6601" s="3">
        <v>0.1</v>
      </c>
      <c r="D6601" s="3">
        <f t="shared" si="206"/>
        <v>0.7380000000000001</v>
      </c>
      <c r="F6601" s="1"/>
      <c r="G6601" s="3" cm="1">
        <f t="array" ref="G6601">SUMPRODUCT($A6601:$C6601,TRANSPOSE(Hoja3!$E$1:$E$3)/(Hoja3!$B$5^2))</f>
        <v>0.19596028130038942</v>
      </c>
      <c r="H6601" s="3">
        <f>$A6601-$G6601*Hoja3!$E$1</f>
        <v>0.62673165416343379</v>
      </c>
      <c r="I6601" s="3">
        <f>$B6601-$G6601*Hoja3!$E$2</f>
        <v>0.44976753259675717</v>
      </c>
      <c r="J6601" s="3">
        <f>$C6601-$G6601*Hoja3!$E$3</f>
        <v>0.17826473520869693</v>
      </c>
      <c r="K6601" s="3">
        <f t="shared" si="207"/>
        <v>0.79174599179764449</v>
      </c>
      <c r="M6601" s="3" t="b">
        <f>IF(ABS($D6601-Hoja3!$B$10)&lt;Hoja3!$B$11, $H6601*Hoja3!$E$1 + $I6601*Hoja3!$E$2 + $J6601*Hoja3!$E$3)</f>
        <v>0</v>
      </c>
      <c r="N6601" s="3" t="b">
        <f>IF(ABS($D6601-Hoja3!$B$10)&lt;Hoja3!$B$11, $H6601*Hoja3!$G$1 + $I6601*Hoja3!$G$2 + $J6601*Hoja3!$G$3)</f>
        <v>0</v>
      </c>
      <c r="O6601" s="3" t="b">
        <f>IF(ABS($D6601-Hoja3!$B$10)&lt;Hoja3!$B$11, $H6601*Hoja3!$I$1 + $I6601*Hoja3!$I$2 + $J6601*Hoja3!$I$3)</f>
        <v>0</v>
      </c>
      <c r="Q6601">
        <f>IF(ABS($G6601-Hoja3!$B$5)&gt;Hoja3!$B$7, -$N6601/($G6601-Hoja3!$B$5))</f>
        <v>0</v>
      </c>
      <c r="R6601">
        <f>IF(ABS($G6601-Hoja3!$B$5)&gt;Hoja3!$B$7, -$O6601/($G6601-Hoja3!$B$5))</f>
        <v>0</v>
      </c>
    </row>
    <row r="6602" spans="1:18" ht="14.5" customHeight="1" x14ac:dyDescent="0.55000000000000004">
      <c r="A6602" s="3">
        <v>0.9</v>
      </c>
      <c r="B6602" s="3">
        <v>0.1</v>
      </c>
      <c r="C6602" s="3">
        <v>0.18</v>
      </c>
      <c r="D6602" s="3">
        <f t="shared" si="206"/>
        <v>0.73316800000000015</v>
      </c>
      <c r="F6602" s="1"/>
      <c r="G6602" s="3" cm="1">
        <f t="array" ref="G6602">SUMPRODUCT($A6602:$C6602,TRANSPOSE(Hoja3!$E$1:$E$3)/(Hoja3!$B$5^2))</f>
        <v>0.1899203446858875</v>
      </c>
      <c r="H6602" s="3">
        <f>$A6602-$G6602*Hoja3!$E$1</f>
        <v>0.63515439920467265</v>
      </c>
      <c r="I6602" s="3">
        <f>$B6602-$G6602*Hoja3!$E$2</f>
        <v>0.4389869105611276</v>
      </c>
      <c r="J6602" s="3">
        <f>$C6602-$G6602*Hoja3!$E$3</f>
        <v>0.25585244004013324</v>
      </c>
      <c r="K6602" s="3">
        <f t="shared" si="207"/>
        <v>0.81338249891889247</v>
      </c>
      <c r="M6602" s="3" t="b">
        <f>IF(ABS($D6602-Hoja3!$B$10)&lt;Hoja3!$B$11, $H6602*Hoja3!$E$1 + $I6602*Hoja3!$E$2 + $J6602*Hoja3!$E$3)</f>
        <v>0</v>
      </c>
      <c r="N6602" s="3" t="b">
        <f>IF(ABS($D6602-Hoja3!$B$10)&lt;Hoja3!$B$11, $H6602*Hoja3!$G$1 + $I6602*Hoja3!$G$2 + $J6602*Hoja3!$G$3)</f>
        <v>0</v>
      </c>
      <c r="O6602" s="3" t="b">
        <f>IF(ABS($D6602-Hoja3!$B$10)&lt;Hoja3!$B$11, $H6602*Hoja3!$I$1 + $I6602*Hoja3!$I$2 + $J6602*Hoja3!$I$3)</f>
        <v>0</v>
      </c>
      <c r="Q6602">
        <f>IF(ABS($G6602-Hoja3!$B$5)&gt;Hoja3!$B$7, -$N6602/($G6602-Hoja3!$B$5))</f>
        <v>0</v>
      </c>
      <c r="R6602">
        <f>IF(ABS($G6602-Hoja3!$B$5)&gt;Hoja3!$B$7, -$O6602/($G6602-Hoja3!$B$5))</f>
        <v>0</v>
      </c>
    </row>
    <row r="6603" spans="1:18" ht="14.5" customHeight="1" x14ac:dyDescent="0.55000000000000004">
      <c r="A6603" s="3">
        <v>0.9</v>
      </c>
      <c r="B6603" s="3">
        <v>0.1</v>
      </c>
      <c r="C6603" s="3">
        <v>0.26</v>
      </c>
      <c r="D6603" s="3">
        <f t="shared" si="206"/>
        <v>0.72142400000000007</v>
      </c>
      <c r="F6603" s="1"/>
      <c r="G6603" s="3" cm="1">
        <f t="array" ref="G6603">SUMPRODUCT($A6603:$C6603,TRANSPOSE(Hoja3!$E$1:$E$3)/(Hoja3!$B$5^2))</f>
        <v>0.18388040807138559</v>
      </c>
      <c r="H6603" s="3">
        <f>$A6603-$G6603*Hoja3!$E$1</f>
        <v>0.64357714424591173</v>
      </c>
      <c r="I6603" s="3">
        <f>$B6603-$G6603*Hoja3!$E$2</f>
        <v>0.42820628852549802</v>
      </c>
      <c r="J6603" s="3">
        <f>$C6603-$G6603*Hoja3!$E$3</f>
        <v>0.33344014487156959</v>
      </c>
      <c r="K6603" s="3">
        <f t="shared" si="207"/>
        <v>0.84186370413534184</v>
      </c>
      <c r="M6603" s="3" t="b">
        <f>IF(ABS($D6603-Hoja3!$B$10)&lt;Hoja3!$B$11, $H6603*Hoja3!$E$1 + $I6603*Hoja3!$E$2 + $J6603*Hoja3!$E$3)</f>
        <v>0</v>
      </c>
      <c r="N6603" s="3" t="b">
        <f>IF(ABS($D6603-Hoja3!$B$10)&lt;Hoja3!$B$11, $H6603*Hoja3!$G$1 + $I6603*Hoja3!$G$2 + $J6603*Hoja3!$G$3)</f>
        <v>0</v>
      </c>
      <c r="O6603" s="3" t="b">
        <f>IF(ABS($D6603-Hoja3!$B$10)&lt;Hoja3!$B$11, $H6603*Hoja3!$I$1 + $I6603*Hoja3!$I$2 + $J6603*Hoja3!$I$3)</f>
        <v>0</v>
      </c>
      <c r="Q6603">
        <f>IF(ABS($G6603-Hoja3!$B$5)&gt;Hoja3!$B$7, -$N6603/($G6603-Hoja3!$B$5))</f>
        <v>0</v>
      </c>
      <c r="R6603">
        <f>IF(ABS($G6603-Hoja3!$B$5)&gt;Hoja3!$B$7, -$O6603/($G6603-Hoja3!$B$5))</f>
        <v>0</v>
      </c>
    </row>
    <row r="6604" spans="1:18" ht="14.5" customHeight="1" x14ac:dyDescent="0.55000000000000004">
      <c r="A6604" s="3">
        <v>0.9</v>
      </c>
      <c r="B6604" s="3">
        <v>0.1</v>
      </c>
      <c r="C6604" s="3">
        <v>0.34</v>
      </c>
      <c r="D6604" s="3">
        <f t="shared" si="206"/>
        <v>0.6996960000000001</v>
      </c>
      <c r="F6604" s="1"/>
      <c r="G6604" s="3" cm="1">
        <f t="array" ref="G6604">SUMPRODUCT($A6604:$C6604,TRANSPOSE(Hoja3!$E$1:$E$3)/(Hoja3!$B$5^2))</f>
        <v>0.17784047145688367</v>
      </c>
      <c r="H6604" s="3">
        <f>$A6604-$G6604*Hoja3!$E$1</f>
        <v>0.65199988928715069</v>
      </c>
      <c r="I6604" s="3">
        <f>$B6604-$G6604*Hoja3!$E$2</f>
        <v>0.41742566648986845</v>
      </c>
      <c r="J6604" s="3">
        <f>$C6604-$G6604*Hoja3!$E$3</f>
        <v>0.41102784970300599</v>
      </c>
      <c r="K6604" s="3">
        <f t="shared" si="207"/>
        <v>0.87652263855900747</v>
      </c>
      <c r="M6604" s="3" t="b">
        <f>IF(ABS($D6604-Hoja3!$B$10)&lt;Hoja3!$B$11, $H6604*Hoja3!$E$1 + $I6604*Hoja3!$E$2 + $J6604*Hoja3!$E$3)</f>
        <v>0</v>
      </c>
      <c r="N6604" s="3" t="b">
        <f>IF(ABS($D6604-Hoja3!$B$10)&lt;Hoja3!$B$11, $H6604*Hoja3!$G$1 + $I6604*Hoja3!$G$2 + $J6604*Hoja3!$G$3)</f>
        <v>0</v>
      </c>
      <c r="O6604" s="3" t="b">
        <f>IF(ABS($D6604-Hoja3!$B$10)&lt;Hoja3!$B$11, $H6604*Hoja3!$I$1 + $I6604*Hoja3!$I$2 + $J6604*Hoja3!$I$3)</f>
        <v>0</v>
      </c>
      <c r="Q6604">
        <f>IF(ABS($G6604-Hoja3!$B$5)&gt;Hoja3!$B$7, -$N6604/($G6604-Hoja3!$B$5))</f>
        <v>0</v>
      </c>
      <c r="R6604">
        <f>IF(ABS($G6604-Hoja3!$B$5)&gt;Hoja3!$B$7, -$O6604/($G6604-Hoja3!$B$5))</f>
        <v>0</v>
      </c>
    </row>
    <row r="6605" spans="1:18" ht="14.5" customHeight="1" x14ac:dyDescent="0.55000000000000004">
      <c r="A6605" s="3">
        <v>0.9</v>
      </c>
      <c r="B6605" s="3">
        <v>0.1</v>
      </c>
      <c r="C6605" s="3">
        <v>0.42</v>
      </c>
      <c r="D6605" s="3">
        <f t="shared" si="206"/>
        <v>0.66491200000000017</v>
      </c>
      <c r="F6605" s="1"/>
      <c r="G6605" s="3" cm="1">
        <f t="array" ref="G6605">SUMPRODUCT($A6605:$C6605,TRANSPOSE(Hoja3!$E$1:$E$3)/(Hoja3!$B$5^2))</f>
        <v>0.17180053484238175</v>
      </c>
      <c r="H6605" s="3">
        <f>$A6605-$G6605*Hoja3!$E$1</f>
        <v>0.66042263432838966</v>
      </c>
      <c r="I6605" s="3">
        <f>$B6605-$G6605*Hoja3!$E$2</f>
        <v>0.40664504445423899</v>
      </c>
      <c r="J6605" s="3">
        <f>$C6605-$G6605*Hoja3!$E$3</f>
        <v>0.48861555453444228</v>
      </c>
      <c r="K6605" s="3">
        <f t="shared" si="207"/>
        <v>0.91665882870642801</v>
      </c>
      <c r="M6605" s="3" t="b">
        <f>IF(ABS($D6605-Hoja3!$B$10)&lt;Hoja3!$B$11, $H6605*Hoja3!$E$1 + $I6605*Hoja3!$E$2 + $J6605*Hoja3!$E$3)</f>
        <v>0</v>
      </c>
      <c r="N6605" s="3" t="b">
        <f>IF(ABS($D6605-Hoja3!$B$10)&lt;Hoja3!$B$11, $H6605*Hoja3!$G$1 + $I6605*Hoja3!$G$2 + $J6605*Hoja3!$G$3)</f>
        <v>0</v>
      </c>
      <c r="O6605" s="3" t="b">
        <f>IF(ABS($D6605-Hoja3!$B$10)&lt;Hoja3!$B$11, $H6605*Hoja3!$I$1 + $I6605*Hoja3!$I$2 + $J6605*Hoja3!$I$3)</f>
        <v>0</v>
      </c>
      <c r="Q6605">
        <f>IF(ABS($G6605-Hoja3!$B$5)&gt;Hoja3!$B$7, -$N6605/($G6605-Hoja3!$B$5))</f>
        <v>0</v>
      </c>
      <c r="R6605">
        <f>IF(ABS($G6605-Hoja3!$B$5)&gt;Hoja3!$B$7, -$O6605/($G6605-Hoja3!$B$5))</f>
        <v>0</v>
      </c>
    </row>
    <row r="6606" spans="1:18" ht="14.5" customHeight="1" x14ac:dyDescent="0.55000000000000004">
      <c r="A6606" s="3">
        <v>0.9</v>
      </c>
      <c r="B6606" s="3">
        <v>0.1</v>
      </c>
      <c r="C6606" s="3">
        <v>0.5</v>
      </c>
      <c r="D6606" s="3">
        <f t="shared" si="206"/>
        <v>0.6140000000000001</v>
      </c>
      <c r="F6606" s="1"/>
      <c r="G6606" s="3" cm="1">
        <f t="array" ref="G6606">SUMPRODUCT($A6606:$C6606,TRANSPOSE(Hoja3!$E$1:$E$3)/(Hoja3!$B$5^2))</f>
        <v>0.16576059822787984</v>
      </c>
      <c r="H6606" s="3">
        <f>$A6606-$G6606*Hoja3!$E$1</f>
        <v>0.66884537936962862</v>
      </c>
      <c r="I6606" s="3">
        <f>$B6606-$G6606*Hoja3!$E$2</f>
        <v>0.39586442241860942</v>
      </c>
      <c r="J6606" s="3">
        <f>$C6606-$G6606*Hoja3!$E$3</f>
        <v>0.56620325936587856</v>
      </c>
      <c r="K6606" s="3">
        <f t="shared" si="207"/>
        <v>0.96158666450687946</v>
      </c>
      <c r="M6606" s="3" t="b">
        <f>IF(ABS($D6606-Hoja3!$B$10)&lt;Hoja3!$B$11, $H6606*Hoja3!$E$1 + $I6606*Hoja3!$E$2 + $J6606*Hoja3!$E$3)</f>
        <v>0</v>
      </c>
      <c r="N6606" s="3" t="b">
        <f>IF(ABS($D6606-Hoja3!$B$10)&lt;Hoja3!$B$11, $H6606*Hoja3!$G$1 + $I6606*Hoja3!$G$2 + $J6606*Hoja3!$G$3)</f>
        <v>0</v>
      </c>
      <c r="O6606" s="3" t="b">
        <f>IF(ABS($D6606-Hoja3!$B$10)&lt;Hoja3!$B$11, $H6606*Hoja3!$I$1 + $I6606*Hoja3!$I$2 + $J6606*Hoja3!$I$3)</f>
        <v>0</v>
      </c>
      <c r="Q6606">
        <f>IF(ABS($G6606-Hoja3!$B$5)&gt;Hoja3!$B$7, -$N6606/($G6606-Hoja3!$B$5))</f>
        <v>0</v>
      </c>
      <c r="R6606">
        <f>IF(ABS($G6606-Hoja3!$B$5)&gt;Hoja3!$B$7, -$O6606/($G6606-Hoja3!$B$5))</f>
        <v>0</v>
      </c>
    </row>
    <row r="6607" spans="1:18" ht="14.5" customHeight="1" x14ac:dyDescent="0.55000000000000004">
      <c r="A6607" s="3">
        <v>0.9</v>
      </c>
      <c r="B6607" s="3">
        <v>0.1</v>
      </c>
      <c r="C6607" s="3">
        <v>0.57999999999999996</v>
      </c>
      <c r="D6607" s="3">
        <f t="shared" si="206"/>
        <v>0.54388800000000015</v>
      </c>
      <c r="F6607" s="1"/>
      <c r="G6607" s="3" cm="1">
        <f t="array" ref="G6607">SUMPRODUCT($A6607:$C6607,TRANSPOSE(Hoja3!$E$1:$E$3)/(Hoja3!$B$5^2))</f>
        <v>0.15972066161337792</v>
      </c>
      <c r="H6607" s="3">
        <f>$A6607-$G6607*Hoja3!$E$1</f>
        <v>0.67726812441086759</v>
      </c>
      <c r="I6607" s="3">
        <f>$B6607-$G6607*Hoja3!$E$2</f>
        <v>0.38508380038297985</v>
      </c>
      <c r="J6607" s="3">
        <f>$C6607-$G6607*Hoja3!$E$3</f>
        <v>0.64379096419731496</v>
      </c>
      <c r="K6607" s="3">
        <f t="shared" si="207"/>
        <v>1.0106673296602209</v>
      </c>
      <c r="M6607" s="3" t="b">
        <f>IF(ABS($D6607-Hoja3!$B$10)&lt;Hoja3!$B$11, $H6607*Hoja3!$E$1 + $I6607*Hoja3!$E$2 + $J6607*Hoja3!$E$3)</f>
        <v>0</v>
      </c>
      <c r="N6607" s="3" t="b">
        <f>IF(ABS($D6607-Hoja3!$B$10)&lt;Hoja3!$B$11, $H6607*Hoja3!$G$1 + $I6607*Hoja3!$G$2 + $J6607*Hoja3!$G$3)</f>
        <v>0</v>
      </c>
      <c r="O6607" s="3" t="b">
        <f>IF(ABS($D6607-Hoja3!$B$10)&lt;Hoja3!$B$11, $H6607*Hoja3!$I$1 + $I6607*Hoja3!$I$2 + $J6607*Hoja3!$I$3)</f>
        <v>0</v>
      </c>
      <c r="Q6607">
        <f>IF(ABS($G6607-Hoja3!$B$5)&gt;Hoja3!$B$7, -$N6607/($G6607-Hoja3!$B$5))</f>
        <v>0</v>
      </c>
      <c r="R6607">
        <f>IF(ABS($G6607-Hoja3!$B$5)&gt;Hoja3!$B$7, -$O6607/($G6607-Hoja3!$B$5))</f>
        <v>0</v>
      </c>
    </row>
    <row r="6608" spans="1:18" ht="14.5" customHeight="1" x14ac:dyDescent="0.55000000000000004">
      <c r="A6608" s="3">
        <v>0.9</v>
      </c>
      <c r="B6608" s="3">
        <v>0.1</v>
      </c>
      <c r="C6608" s="3">
        <v>0.66</v>
      </c>
      <c r="D6608" s="3">
        <f t="shared" si="206"/>
        <v>0.45150400000000007</v>
      </c>
      <c r="F6608" s="1"/>
      <c r="G6608" s="3" cm="1">
        <f t="array" ref="G6608">SUMPRODUCT($A6608:$C6608,TRANSPOSE(Hoja3!$E$1:$E$3)/(Hoja3!$B$5^2))</f>
        <v>0.153680724998876</v>
      </c>
      <c r="H6608" s="3">
        <f>$A6608-$G6608*Hoja3!$E$1</f>
        <v>0.68569086945210656</v>
      </c>
      <c r="I6608" s="3">
        <f>$B6608-$G6608*Hoja3!$E$2</f>
        <v>0.37430317834735027</v>
      </c>
      <c r="J6608" s="3">
        <f>$C6608-$G6608*Hoja3!$E$3</f>
        <v>0.72137866902875136</v>
      </c>
      <c r="K6608" s="3">
        <f t="shared" si="207"/>
        <v>1.0633259245878504</v>
      </c>
      <c r="M6608" s="3" t="b">
        <f>IF(ABS($D6608-Hoja3!$B$10)&lt;Hoja3!$B$11, $H6608*Hoja3!$E$1 + $I6608*Hoja3!$E$2 + $J6608*Hoja3!$E$3)</f>
        <v>0</v>
      </c>
      <c r="N6608" s="3" t="b">
        <f>IF(ABS($D6608-Hoja3!$B$10)&lt;Hoja3!$B$11, $H6608*Hoja3!$G$1 + $I6608*Hoja3!$G$2 + $J6608*Hoja3!$G$3)</f>
        <v>0</v>
      </c>
      <c r="O6608" s="3" t="b">
        <f>IF(ABS($D6608-Hoja3!$B$10)&lt;Hoja3!$B$11, $H6608*Hoja3!$I$1 + $I6608*Hoja3!$I$2 + $J6608*Hoja3!$I$3)</f>
        <v>0</v>
      </c>
      <c r="Q6608">
        <f>IF(ABS($G6608-Hoja3!$B$5)&gt;Hoja3!$B$7, -$N6608/($G6608-Hoja3!$B$5))</f>
        <v>0</v>
      </c>
      <c r="R6608">
        <f>IF(ABS($G6608-Hoja3!$B$5)&gt;Hoja3!$B$7, -$O6608/($G6608-Hoja3!$B$5))</f>
        <v>0</v>
      </c>
    </row>
    <row r="6609" spans="1:18" ht="14.5" customHeight="1" x14ac:dyDescent="0.55000000000000004">
      <c r="A6609" s="3">
        <v>0.9</v>
      </c>
      <c r="B6609" s="3">
        <v>0.1</v>
      </c>
      <c r="C6609" s="3">
        <v>0.74</v>
      </c>
      <c r="D6609" s="3">
        <f t="shared" si="206"/>
        <v>0.33377600000000013</v>
      </c>
      <c r="F6609" s="1"/>
      <c r="G6609" s="3" cm="1">
        <f t="array" ref="G6609">SUMPRODUCT($A6609:$C6609,TRANSPOSE(Hoja3!$E$1:$E$3)/(Hoja3!$B$5^2))</f>
        <v>0.14764078838437408</v>
      </c>
      <c r="H6609" s="3">
        <f>$A6609-$G6609*Hoja3!$E$1</f>
        <v>0.69411361449334552</v>
      </c>
      <c r="I6609" s="3">
        <f>$B6609-$G6609*Hoja3!$E$2</f>
        <v>0.3635225563117207</v>
      </c>
      <c r="J6609" s="3">
        <f>$C6609-$G6609*Hoja3!$E$3</f>
        <v>0.79896637386018765</v>
      </c>
      <c r="K6609" s="3">
        <f t="shared" si="207"/>
        <v>1.1190574718626931</v>
      </c>
      <c r="M6609" s="3" t="b">
        <f>IF(ABS($D6609-Hoja3!$B$10)&lt;Hoja3!$B$11, $H6609*Hoja3!$E$1 + $I6609*Hoja3!$E$2 + $J6609*Hoja3!$E$3)</f>
        <v>0</v>
      </c>
      <c r="N6609" s="3" t="b">
        <f>IF(ABS($D6609-Hoja3!$B$10)&lt;Hoja3!$B$11, $H6609*Hoja3!$G$1 + $I6609*Hoja3!$G$2 + $J6609*Hoja3!$G$3)</f>
        <v>0</v>
      </c>
      <c r="O6609" s="3" t="b">
        <f>IF(ABS($D6609-Hoja3!$B$10)&lt;Hoja3!$B$11, $H6609*Hoja3!$I$1 + $I6609*Hoja3!$I$2 + $J6609*Hoja3!$I$3)</f>
        <v>0</v>
      </c>
      <c r="Q6609">
        <f>IF(ABS($G6609-Hoja3!$B$5)&gt;Hoja3!$B$7, -$N6609/($G6609-Hoja3!$B$5))</f>
        <v>0</v>
      </c>
      <c r="R6609">
        <f>IF(ABS($G6609-Hoja3!$B$5)&gt;Hoja3!$B$7, -$O6609/($G6609-Hoja3!$B$5))</f>
        <v>0</v>
      </c>
    </row>
    <row r="6610" spans="1:18" ht="14.5" customHeight="1" x14ac:dyDescent="0.55000000000000004">
      <c r="A6610" s="3">
        <v>0.9</v>
      </c>
      <c r="B6610" s="3">
        <v>0.1</v>
      </c>
      <c r="C6610" s="3">
        <v>0.82</v>
      </c>
      <c r="D6610" s="3">
        <f t="shared" si="206"/>
        <v>0.18763200000000024</v>
      </c>
      <c r="F6610" s="1"/>
      <c r="G6610" s="3" cm="1">
        <f t="array" ref="G6610">SUMPRODUCT($A6610:$C6610,TRANSPOSE(Hoja3!$E$1:$E$3)/(Hoja3!$B$5^2))</f>
        <v>0.14160085176987217</v>
      </c>
      <c r="H6610" s="3">
        <f>$A6610-$G6610*Hoja3!$E$1</f>
        <v>0.70253635953458449</v>
      </c>
      <c r="I6610" s="3">
        <f>$B6610-$G6610*Hoja3!$E$2</f>
        <v>0.35274193427609113</v>
      </c>
      <c r="J6610" s="3">
        <f>$C6610-$G6610*Hoja3!$E$3</f>
        <v>0.87655407869162394</v>
      </c>
      <c r="K6610" s="3">
        <f t="shared" si="207"/>
        <v>1.177425692575063</v>
      </c>
      <c r="M6610" s="3" t="b">
        <f>IF(ABS($D6610-Hoja3!$B$10)&lt;Hoja3!$B$11, $H6610*Hoja3!$E$1 + $I6610*Hoja3!$E$2 + $J6610*Hoja3!$E$3)</f>
        <v>0</v>
      </c>
      <c r="N6610" s="3" t="b">
        <f>IF(ABS($D6610-Hoja3!$B$10)&lt;Hoja3!$B$11, $H6610*Hoja3!$G$1 + $I6610*Hoja3!$G$2 + $J6610*Hoja3!$G$3)</f>
        <v>0</v>
      </c>
      <c r="O6610" s="3" t="b">
        <f>IF(ABS($D6610-Hoja3!$B$10)&lt;Hoja3!$B$11, $H6610*Hoja3!$I$1 + $I6610*Hoja3!$I$2 + $J6610*Hoja3!$I$3)</f>
        <v>0</v>
      </c>
      <c r="Q6610">
        <f>IF(ABS($G6610-Hoja3!$B$5)&gt;Hoja3!$B$7, -$N6610/($G6610-Hoja3!$B$5))</f>
        <v>0</v>
      </c>
      <c r="R6610">
        <f>IF(ABS($G6610-Hoja3!$B$5)&gt;Hoja3!$B$7, -$O6610/($G6610-Hoja3!$B$5))</f>
        <v>0</v>
      </c>
    </row>
    <row r="6611" spans="1:18" ht="14.5" customHeight="1" x14ac:dyDescent="0.55000000000000004">
      <c r="A6611" s="3">
        <v>0.9</v>
      </c>
      <c r="B6611" s="3">
        <v>0.1</v>
      </c>
      <c r="C6611" s="3">
        <v>0.9</v>
      </c>
      <c r="D6611" s="3">
        <f t="shared" si="206"/>
        <v>1.0000000000000009E-2</v>
      </c>
      <c r="F6611" s="1"/>
      <c r="G6611" s="3" cm="1">
        <f t="array" ref="G6611">SUMPRODUCT($A6611:$C6611,TRANSPOSE(Hoja3!$E$1:$E$3)/(Hoja3!$B$5^2))</f>
        <v>0.13556091515537025</v>
      </c>
      <c r="H6611" s="3">
        <f>$A6611-$G6611*Hoja3!$E$1</f>
        <v>0.71095910457582345</v>
      </c>
      <c r="I6611" s="3">
        <f>$B6611-$G6611*Hoja3!$E$2</f>
        <v>0.34196131224046156</v>
      </c>
      <c r="J6611" s="3">
        <f>$C6611-$G6611*Hoja3!$E$3</f>
        <v>0.95414178352306034</v>
      </c>
      <c r="K6611" s="3">
        <f t="shared" si="207"/>
        <v>1.2380577250326585</v>
      </c>
      <c r="M6611" s="3" t="b">
        <f>IF(ABS($D6611-Hoja3!$B$10)&lt;Hoja3!$B$11, $H6611*Hoja3!$E$1 + $I6611*Hoja3!$E$2 + $J6611*Hoja3!$E$3)</f>
        <v>0</v>
      </c>
      <c r="N6611" s="3" t="b">
        <f>IF(ABS($D6611-Hoja3!$B$10)&lt;Hoja3!$B$11, $H6611*Hoja3!$G$1 + $I6611*Hoja3!$G$2 + $J6611*Hoja3!$G$3)</f>
        <v>0</v>
      </c>
      <c r="O6611" s="3" t="b">
        <f>IF(ABS($D6611-Hoja3!$B$10)&lt;Hoja3!$B$11, $H6611*Hoja3!$I$1 + $I6611*Hoja3!$I$2 + $J6611*Hoja3!$I$3)</f>
        <v>0</v>
      </c>
      <c r="Q6611">
        <f>IF(ABS($G6611-Hoja3!$B$5)&gt;Hoja3!$B$7, -$N6611/($G6611-Hoja3!$B$5))</f>
        <v>0</v>
      </c>
      <c r="R6611">
        <f>IF(ABS($G6611-Hoja3!$B$5)&gt;Hoja3!$B$7, -$O6611/($G6611-Hoja3!$B$5))</f>
        <v>0</v>
      </c>
    </row>
    <row r="6612" spans="1:18" ht="14.5" customHeight="1" x14ac:dyDescent="0.55000000000000004">
      <c r="A6612" s="3">
        <v>0.9</v>
      </c>
      <c r="B6612" s="3">
        <v>0.1</v>
      </c>
      <c r="C6612" s="3">
        <v>0.98</v>
      </c>
      <c r="D6612" s="3">
        <f t="shared" si="206"/>
        <v>-0.20219199999999982</v>
      </c>
      <c r="F6612" s="1"/>
      <c r="G6612" s="3" cm="1">
        <f t="array" ref="G6612">SUMPRODUCT($A6612:$C6612,TRANSPOSE(Hoja3!$E$1:$E$3)/(Hoja3!$B$5^2))</f>
        <v>0.12952097854086833</v>
      </c>
      <c r="H6612" s="3">
        <f>$A6612-$G6612*Hoja3!$E$1</f>
        <v>0.71938184961706242</v>
      </c>
      <c r="I6612" s="3">
        <f>$B6612-$G6612*Hoja3!$E$2</f>
        <v>0.33118069020483198</v>
      </c>
      <c r="J6612" s="3">
        <f>$C6612-$G6612*Hoja3!$E$3</f>
        <v>1.0317294883544965</v>
      </c>
      <c r="K6612" s="3">
        <f t="shared" si="207"/>
        <v>1.3006370101851037</v>
      </c>
      <c r="M6612" s="3">
        <f>IF(ABS($D6612-Hoja3!$B$10)&lt;Hoja3!$B$11, $H6612*Hoja3!$E$1 + $I6612*Hoja3!$E$2 + $J6612*Hoja3!$E$3)</f>
        <v>-5.5511151231257827E-17</v>
      </c>
      <c r="N6612" s="3">
        <f>IF(ABS($D6612-Hoja3!$B$10)&lt;Hoja3!$B$11, $H6612*Hoja3!$G$1 + $I6612*Hoja3!$G$2 + $J6612*Hoja3!$G$3)</f>
        <v>-0.77077582577861548</v>
      </c>
      <c r="O6612" s="3">
        <f>IF(ABS($D6612-Hoja3!$B$10)&lt;Hoja3!$B$11, $H6612*Hoja3!$I$1 + $I6612*Hoja3!$I$2 + $J6612*Hoja3!$I$3)</f>
        <v>-1.0476455787424197</v>
      </c>
      <c r="Q6612">
        <f>IF(ABS($G6612-Hoja3!$B$5)&gt;Hoja3!$B$7, -$N6612/($G6612-Hoja3!$B$5))</f>
        <v>-0.35511784180270534</v>
      </c>
      <c r="R6612">
        <f>IF(ABS($G6612-Hoja3!$B$5)&gt;Hoja3!$B$7, -$O6612/($G6612-Hoja3!$B$5))</f>
        <v>-0.48267943084661818</v>
      </c>
    </row>
    <row r="6613" spans="1:18" ht="14.5" customHeight="1" x14ac:dyDescent="0.55000000000000004">
      <c r="A6613" s="3">
        <v>0.9</v>
      </c>
      <c r="B6613" s="3">
        <v>0.1</v>
      </c>
      <c r="C6613" s="3">
        <v>1.06</v>
      </c>
      <c r="D6613" s="3">
        <f t="shared" si="206"/>
        <v>-0.4520160000000002</v>
      </c>
      <c r="F6613" s="1"/>
      <c r="G6613" s="3" cm="1">
        <f t="array" ref="G6613">SUMPRODUCT($A6613:$C6613,TRANSPOSE(Hoja3!$E$1:$E$3)/(Hoja3!$B$5^2))</f>
        <v>0.12348104192636641</v>
      </c>
      <c r="H6613" s="3">
        <f>$A6613-$G6613*Hoja3!$E$1</f>
        <v>0.72780459465830138</v>
      </c>
      <c r="I6613" s="3">
        <f>$B6613-$G6613*Hoja3!$E$2</f>
        <v>0.32040006816920241</v>
      </c>
      <c r="J6613" s="3">
        <f>$C6613-$G6613*Hoja3!$E$3</f>
        <v>1.1093171931859329</v>
      </c>
      <c r="K6613" s="3">
        <f t="shared" si="207"/>
        <v>1.3648957347674877</v>
      </c>
      <c r="M6613" s="3">
        <f>IF(ABS($D6613-Hoja3!$B$10)&lt;Hoja3!$B$11, $H6613*Hoja3!$E$1 + $I6613*Hoja3!$E$2 + $J6613*Hoja3!$E$3)</f>
        <v>-1.6653345369377348E-16</v>
      </c>
      <c r="N6613" s="3">
        <f>IF(ABS($D6613-Hoja3!$B$10)&lt;Hoja3!$B$11, $H6613*Hoja3!$G$1 + $I6613*Hoja3!$G$2 + $J6613*Hoja3!$G$3)</f>
        <v>-0.77077582577861548</v>
      </c>
      <c r="O6613" s="3">
        <f>IF(ABS($D6613-Hoja3!$B$10)&lt;Hoja3!$B$11, $H6613*Hoja3!$I$1 + $I6613*Hoja3!$I$2 + $J6613*Hoja3!$I$3)</f>
        <v>-1.1264301989833962</v>
      </c>
      <c r="Q6613">
        <f>IF(ABS($G6613-Hoja3!$B$5)&gt;Hoja3!$B$7, -$N6613/($G6613-Hoja3!$B$5))</f>
        <v>-0.35413237404594133</v>
      </c>
      <c r="R6613">
        <f>IF(ABS($G6613-Hoja3!$B$5)&gt;Hoja3!$B$7, -$O6613/($G6613-Hoja3!$B$5))</f>
        <v>-0.51753750860059666</v>
      </c>
    </row>
    <row r="6614" spans="1:18" ht="14.5" customHeight="1" x14ac:dyDescent="0.55000000000000004">
      <c r="A6614" s="3">
        <v>0.9</v>
      </c>
      <c r="B6614" s="3">
        <v>0.1</v>
      </c>
      <c r="C6614" s="3">
        <v>1.1399999999999999</v>
      </c>
      <c r="D6614" s="3">
        <f t="shared" si="206"/>
        <v>-0.74254399999999965</v>
      </c>
      <c r="F6614" s="1"/>
      <c r="G6614" s="3" cm="1">
        <f t="array" ref="G6614">SUMPRODUCT($A6614:$C6614,TRANSPOSE(Hoja3!$E$1:$E$3)/(Hoja3!$B$5^2))</f>
        <v>0.1174411053118645</v>
      </c>
      <c r="H6614" s="3">
        <f>$A6614-$G6614*Hoja3!$E$1</f>
        <v>0.73622733969954035</v>
      </c>
      <c r="I6614" s="3">
        <f>$B6614-$G6614*Hoja3!$E$2</f>
        <v>0.30961944613357284</v>
      </c>
      <c r="J6614" s="3">
        <f>$C6614-$G6614*Hoja3!$E$3</f>
        <v>1.1869048980173691</v>
      </c>
      <c r="K6614" s="3">
        <f t="shared" si="207"/>
        <v>1.4306076101023453</v>
      </c>
      <c r="M6614" s="3" t="b">
        <f>IF(ABS($D6614-Hoja3!$B$10)&lt;Hoja3!$B$11, $H6614*Hoja3!$E$1 + $I6614*Hoja3!$E$2 + $J6614*Hoja3!$E$3)</f>
        <v>0</v>
      </c>
      <c r="N6614" s="3" t="b">
        <f>IF(ABS($D6614-Hoja3!$B$10)&lt;Hoja3!$B$11, $H6614*Hoja3!$G$1 + $I6614*Hoja3!$G$2 + $J6614*Hoja3!$G$3)</f>
        <v>0</v>
      </c>
      <c r="O6614" s="3" t="b">
        <f>IF(ABS($D6614-Hoja3!$B$10)&lt;Hoja3!$B$11, $H6614*Hoja3!$I$1 + $I6614*Hoja3!$I$2 + $J6614*Hoja3!$I$3)</f>
        <v>0</v>
      </c>
      <c r="Q6614">
        <f>IF(ABS($G6614-Hoja3!$B$5)&gt;Hoja3!$B$7, -$N6614/($G6614-Hoja3!$B$5))</f>
        <v>0</v>
      </c>
      <c r="R6614">
        <f>IF(ABS($G6614-Hoja3!$B$5)&gt;Hoja3!$B$7, -$O6614/($G6614-Hoja3!$B$5))</f>
        <v>0</v>
      </c>
    </row>
    <row r="6615" spans="1:18" ht="14.5" customHeight="1" x14ac:dyDescent="0.55000000000000004">
      <c r="A6615" s="3">
        <v>0.9</v>
      </c>
      <c r="B6615" s="3">
        <v>0.1</v>
      </c>
      <c r="C6615" s="3">
        <v>1.22</v>
      </c>
      <c r="D6615" s="3">
        <f t="shared" si="206"/>
        <v>-1.0768479999999998</v>
      </c>
      <c r="F6615" s="1"/>
      <c r="G6615" s="3" cm="1">
        <f t="array" ref="G6615">SUMPRODUCT($A6615:$C6615,TRANSPOSE(Hoja3!$E$1:$E$3)/(Hoja3!$B$5^2))</f>
        <v>0.11140116869736258</v>
      </c>
      <c r="H6615" s="3">
        <f>$A6615-$G6615*Hoja3!$E$1</f>
        <v>0.74465008474077932</v>
      </c>
      <c r="I6615" s="3">
        <f>$B6615-$G6615*Hoja3!$E$2</f>
        <v>0.29883882409794327</v>
      </c>
      <c r="J6615" s="3">
        <f>$C6615-$G6615*Hoja3!$E$3</f>
        <v>1.2644926028488057</v>
      </c>
      <c r="K6615" s="3">
        <f t="shared" si="207"/>
        <v>1.4975813614465288</v>
      </c>
      <c r="M6615" s="3" t="b">
        <f>IF(ABS($D6615-Hoja3!$B$10)&lt;Hoja3!$B$11, $H6615*Hoja3!$E$1 + $I6615*Hoja3!$E$2 + $J6615*Hoja3!$E$3)</f>
        <v>0</v>
      </c>
      <c r="N6615" s="3" t="b">
        <f>IF(ABS($D6615-Hoja3!$B$10)&lt;Hoja3!$B$11, $H6615*Hoja3!$G$1 + $I6615*Hoja3!$G$2 + $J6615*Hoja3!$G$3)</f>
        <v>0</v>
      </c>
      <c r="O6615" s="3" t="b">
        <f>IF(ABS($D6615-Hoja3!$B$10)&lt;Hoja3!$B$11, $H6615*Hoja3!$I$1 + $I6615*Hoja3!$I$2 + $J6615*Hoja3!$I$3)</f>
        <v>0</v>
      </c>
      <c r="Q6615">
        <f>IF(ABS($G6615-Hoja3!$B$5)&gt;Hoja3!$B$7, -$N6615/($G6615-Hoja3!$B$5))</f>
        <v>0</v>
      </c>
      <c r="R6615">
        <f>IF(ABS($G6615-Hoja3!$B$5)&gt;Hoja3!$B$7, -$O6615/($G6615-Hoja3!$B$5))</f>
        <v>0</v>
      </c>
    </row>
    <row r="6616" spans="1:18" ht="14.5" customHeight="1" x14ac:dyDescent="0.55000000000000004">
      <c r="A6616" s="3">
        <v>0.9</v>
      </c>
      <c r="B6616" s="3">
        <v>0.1</v>
      </c>
      <c r="C6616" s="3">
        <v>1.3</v>
      </c>
      <c r="D6616" s="3">
        <f t="shared" si="206"/>
        <v>-1.4580000000000004</v>
      </c>
      <c r="F6616" s="1"/>
      <c r="G6616" s="3" cm="1">
        <f t="array" ref="G6616">SUMPRODUCT($A6616:$C6616,TRANSPOSE(Hoja3!$E$1:$E$3)/(Hoja3!$B$5^2))</f>
        <v>0.10536123208286065</v>
      </c>
      <c r="H6616" s="3">
        <f>$A6616-$G6616*Hoja3!$E$1</f>
        <v>0.75307282978201839</v>
      </c>
      <c r="I6616" s="3">
        <f>$B6616-$G6616*Hoja3!$E$2</f>
        <v>0.2880582020623137</v>
      </c>
      <c r="J6616" s="3">
        <f>$C6616-$G6616*Hoja3!$E$3</f>
        <v>1.3420803076802419</v>
      </c>
      <c r="K6616" s="3">
        <f t="shared" si="207"/>
        <v>1.5656550600289842</v>
      </c>
      <c r="M6616" s="3" t="b">
        <f>IF(ABS($D6616-Hoja3!$B$10)&lt;Hoja3!$B$11, $H6616*Hoja3!$E$1 + $I6616*Hoja3!$E$2 + $J6616*Hoja3!$E$3)</f>
        <v>0</v>
      </c>
      <c r="N6616" s="3" t="b">
        <f>IF(ABS($D6616-Hoja3!$B$10)&lt;Hoja3!$B$11, $H6616*Hoja3!$G$1 + $I6616*Hoja3!$G$2 + $J6616*Hoja3!$G$3)</f>
        <v>0</v>
      </c>
      <c r="O6616" s="3" t="b">
        <f>IF(ABS($D6616-Hoja3!$B$10)&lt;Hoja3!$B$11, $H6616*Hoja3!$I$1 + $I6616*Hoja3!$I$2 + $J6616*Hoja3!$I$3)</f>
        <v>0</v>
      </c>
      <c r="Q6616">
        <f>IF(ABS($G6616-Hoja3!$B$5)&gt;Hoja3!$B$7, -$N6616/($G6616-Hoja3!$B$5))</f>
        <v>0</v>
      </c>
      <c r="R6616">
        <f>IF(ABS($G6616-Hoja3!$B$5)&gt;Hoja3!$B$7, -$O6616/($G6616-Hoja3!$B$5))</f>
        <v>0</v>
      </c>
    </row>
    <row r="6617" spans="1:18" ht="14.5" customHeight="1" x14ac:dyDescent="0.55000000000000004">
      <c r="A6617" s="3">
        <v>0.9</v>
      </c>
      <c r="B6617" s="3">
        <v>0.3</v>
      </c>
      <c r="C6617" s="3">
        <v>-1.3</v>
      </c>
      <c r="D6617" s="3">
        <f t="shared" si="206"/>
        <v>3.0160000000000005</v>
      </c>
      <c r="F6617" s="1"/>
      <c r="G6617" s="3" cm="1">
        <f t="array" ref="G6617">SUMPRODUCT($A6617:$C6617,TRANSPOSE(Hoja3!$E$1:$E$3)/(Hoja3!$B$5^2))</f>
        <v>0.23417751121861724</v>
      </c>
      <c r="H6617" s="3">
        <f>$A6617-$G6617*Hoja3!$E$1</f>
        <v>0.57343738895363439</v>
      </c>
      <c r="I6617" s="3">
        <f>$B6617-$G6617*Hoja3!$E$2</f>
        <v>0.71798108139591865</v>
      </c>
      <c r="J6617" s="3">
        <f>$C6617-$G6617*Hoja3!$E$3</f>
        <v>-1.206471654430513</v>
      </c>
      <c r="K6617" s="3">
        <f t="shared" si="207"/>
        <v>1.5165424904158518</v>
      </c>
      <c r="M6617" s="3" t="b">
        <f>IF(ABS($D6617-Hoja3!$B$10)&lt;Hoja3!$B$11, $H6617*Hoja3!$E$1 + $I6617*Hoja3!$E$2 + $J6617*Hoja3!$E$3)</f>
        <v>0</v>
      </c>
      <c r="N6617" s="3" t="b">
        <f>IF(ABS($D6617-Hoja3!$B$10)&lt;Hoja3!$B$11, $H6617*Hoja3!$G$1 + $I6617*Hoja3!$G$2 + $J6617*Hoja3!$G$3)</f>
        <v>0</v>
      </c>
      <c r="O6617" s="3" t="b">
        <f>IF(ABS($D6617-Hoja3!$B$10)&lt;Hoja3!$B$11, $H6617*Hoja3!$I$1 + $I6617*Hoja3!$I$2 + $J6617*Hoja3!$I$3)</f>
        <v>0</v>
      </c>
      <c r="Q6617">
        <f>IF(ABS($G6617-Hoja3!$B$5)&gt;Hoja3!$B$7, -$N6617/($G6617-Hoja3!$B$5))</f>
        <v>0</v>
      </c>
      <c r="R6617">
        <f>IF(ABS($G6617-Hoja3!$B$5)&gt;Hoja3!$B$7, -$O6617/($G6617-Hoja3!$B$5))</f>
        <v>0</v>
      </c>
    </row>
    <row r="6618" spans="1:18" ht="14.5" customHeight="1" x14ac:dyDescent="0.55000000000000004">
      <c r="A6618" s="3">
        <v>0.9</v>
      </c>
      <c r="B6618" s="3">
        <v>0.3</v>
      </c>
      <c r="C6618" s="3">
        <v>-1.22</v>
      </c>
      <c r="D6618" s="3">
        <f t="shared" si="206"/>
        <v>2.6348479999999999</v>
      </c>
      <c r="F6618" s="1"/>
      <c r="G6618" s="3" cm="1">
        <f t="array" ref="G6618">SUMPRODUCT($A6618:$C6618,TRANSPOSE(Hoja3!$E$1:$E$3)/(Hoja3!$B$5^2))</f>
        <v>0.2281375746041153</v>
      </c>
      <c r="H6618" s="3">
        <f>$A6618-$G6618*Hoja3!$E$1</f>
        <v>0.58186013399487335</v>
      </c>
      <c r="I6618" s="3">
        <f>$B6618-$G6618*Hoja3!$E$2</f>
        <v>0.70720045936028897</v>
      </c>
      <c r="J6618" s="3">
        <f>$C6618-$G6618*Hoja3!$E$3</f>
        <v>-1.1288839495990766</v>
      </c>
      <c r="K6618" s="3">
        <f t="shared" si="207"/>
        <v>1.4536411788726771</v>
      </c>
      <c r="M6618" s="3" t="b">
        <f>IF(ABS($D6618-Hoja3!$B$10)&lt;Hoja3!$B$11, $H6618*Hoja3!$E$1 + $I6618*Hoja3!$E$2 + $J6618*Hoja3!$E$3)</f>
        <v>0</v>
      </c>
      <c r="N6618" s="3" t="b">
        <f>IF(ABS($D6618-Hoja3!$B$10)&lt;Hoja3!$B$11, $H6618*Hoja3!$G$1 + $I6618*Hoja3!$G$2 + $J6618*Hoja3!$G$3)</f>
        <v>0</v>
      </c>
      <c r="O6618" s="3" t="b">
        <f>IF(ABS($D6618-Hoja3!$B$10)&lt;Hoja3!$B$11, $H6618*Hoja3!$I$1 + $I6618*Hoja3!$I$2 + $J6618*Hoja3!$I$3)</f>
        <v>0</v>
      </c>
      <c r="Q6618">
        <f>IF(ABS($G6618-Hoja3!$B$5)&gt;Hoja3!$B$7, -$N6618/($G6618-Hoja3!$B$5))</f>
        <v>0</v>
      </c>
      <c r="R6618">
        <f>IF(ABS($G6618-Hoja3!$B$5)&gt;Hoja3!$B$7, -$O6618/($G6618-Hoja3!$B$5))</f>
        <v>0</v>
      </c>
    </row>
    <row r="6619" spans="1:18" ht="14.5" customHeight="1" x14ac:dyDescent="0.55000000000000004">
      <c r="A6619" s="3">
        <v>0.9</v>
      </c>
      <c r="B6619" s="3">
        <v>0.3</v>
      </c>
      <c r="C6619" s="3">
        <v>-1.1399999999999999</v>
      </c>
      <c r="D6619" s="3">
        <f t="shared" si="206"/>
        <v>2.3005439999999999</v>
      </c>
      <c r="F6619" s="1"/>
      <c r="G6619" s="3" cm="1">
        <f t="array" ref="G6619">SUMPRODUCT($A6619:$C6619,TRANSPOSE(Hoja3!$E$1:$E$3)/(Hoja3!$B$5^2))</f>
        <v>0.22209763798961338</v>
      </c>
      <c r="H6619" s="3">
        <f>$A6619-$G6619*Hoja3!$E$1</f>
        <v>0.59028287903611232</v>
      </c>
      <c r="I6619" s="3">
        <f>$B6619-$G6619*Hoja3!$E$2</f>
        <v>0.69641983732465951</v>
      </c>
      <c r="J6619" s="3">
        <f>$C6619-$G6619*Hoja3!$E$3</f>
        <v>-1.0512962447676402</v>
      </c>
      <c r="K6619" s="3">
        <f t="shared" si="207"/>
        <v>1.3923570883092486</v>
      </c>
      <c r="M6619" s="3" t="b">
        <f>IF(ABS($D6619-Hoja3!$B$10)&lt;Hoja3!$B$11, $H6619*Hoja3!$E$1 + $I6619*Hoja3!$E$2 + $J6619*Hoja3!$E$3)</f>
        <v>0</v>
      </c>
      <c r="N6619" s="3" t="b">
        <f>IF(ABS($D6619-Hoja3!$B$10)&lt;Hoja3!$B$11, $H6619*Hoja3!$G$1 + $I6619*Hoja3!$G$2 + $J6619*Hoja3!$G$3)</f>
        <v>0</v>
      </c>
      <c r="O6619" s="3" t="b">
        <f>IF(ABS($D6619-Hoja3!$B$10)&lt;Hoja3!$B$11, $H6619*Hoja3!$I$1 + $I6619*Hoja3!$I$2 + $J6619*Hoja3!$I$3)</f>
        <v>0</v>
      </c>
      <c r="Q6619">
        <f>IF(ABS($G6619-Hoja3!$B$5)&gt;Hoja3!$B$7, -$N6619/($G6619-Hoja3!$B$5))</f>
        <v>0</v>
      </c>
      <c r="R6619">
        <f>IF(ABS($G6619-Hoja3!$B$5)&gt;Hoja3!$B$7, -$O6619/($G6619-Hoja3!$B$5))</f>
        <v>0</v>
      </c>
    </row>
    <row r="6620" spans="1:18" ht="14.5" customHeight="1" x14ac:dyDescent="0.55000000000000004">
      <c r="A6620" s="3">
        <v>0.9</v>
      </c>
      <c r="B6620" s="3">
        <v>0.3</v>
      </c>
      <c r="C6620" s="3">
        <v>-1.06</v>
      </c>
      <c r="D6620" s="3">
        <f t="shared" si="206"/>
        <v>2.0100160000000002</v>
      </c>
      <c r="F6620" s="1"/>
      <c r="G6620" s="3" cm="1">
        <f t="array" ref="G6620">SUMPRODUCT($A6620:$C6620,TRANSPOSE(Hoja3!$E$1:$E$3)/(Hoja3!$B$5^2))</f>
        <v>0.21605770137511146</v>
      </c>
      <c r="H6620" s="3">
        <f>$A6620-$G6620*Hoja3!$E$1</f>
        <v>0.59870562407735128</v>
      </c>
      <c r="I6620" s="3">
        <f>$B6620-$G6620*Hoja3!$E$2</f>
        <v>0.68563921528902982</v>
      </c>
      <c r="J6620" s="3">
        <f>$C6620-$G6620*Hoja3!$E$3</f>
        <v>-0.97370853993620388</v>
      </c>
      <c r="K6620" s="3">
        <f t="shared" si="207"/>
        <v>1.3329133049784976</v>
      </c>
      <c r="M6620" s="3" t="b">
        <f>IF(ABS($D6620-Hoja3!$B$10)&lt;Hoja3!$B$11, $H6620*Hoja3!$E$1 + $I6620*Hoja3!$E$2 + $J6620*Hoja3!$E$3)</f>
        <v>0</v>
      </c>
      <c r="N6620" s="3" t="b">
        <f>IF(ABS($D6620-Hoja3!$B$10)&lt;Hoja3!$B$11, $H6620*Hoja3!$G$1 + $I6620*Hoja3!$G$2 + $J6620*Hoja3!$G$3)</f>
        <v>0</v>
      </c>
      <c r="O6620" s="3" t="b">
        <f>IF(ABS($D6620-Hoja3!$B$10)&lt;Hoja3!$B$11, $H6620*Hoja3!$I$1 + $I6620*Hoja3!$I$2 + $J6620*Hoja3!$I$3)</f>
        <v>0</v>
      </c>
      <c r="Q6620">
        <f>IF(ABS($G6620-Hoja3!$B$5)&gt;Hoja3!$B$7, -$N6620/($G6620-Hoja3!$B$5))</f>
        <v>0</v>
      </c>
      <c r="R6620">
        <f>IF(ABS($G6620-Hoja3!$B$5)&gt;Hoja3!$B$7, -$O6620/($G6620-Hoja3!$B$5))</f>
        <v>0</v>
      </c>
    </row>
    <row r="6621" spans="1:18" ht="14.5" customHeight="1" x14ac:dyDescent="0.55000000000000004">
      <c r="A6621" s="3">
        <v>0.9</v>
      </c>
      <c r="B6621" s="3">
        <v>0.3</v>
      </c>
      <c r="C6621" s="3">
        <v>-0.98</v>
      </c>
      <c r="D6621" s="3">
        <f t="shared" si="206"/>
        <v>1.760192</v>
      </c>
      <c r="F6621" s="1"/>
      <c r="G6621" s="3" cm="1">
        <f t="array" ref="G6621">SUMPRODUCT($A6621:$C6621,TRANSPOSE(Hoja3!$E$1:$E$3)/(Hoja3!$B$5^2))</f>
        <v>0.21001776476060954</v>
      </c>
      <c r="H6621" s="3">
        <f>$A6621-$G6621*Hoja3!$E$1</f>
        <v>0.60712836911859025</v>
      </c>
      <c r="I6621" s="3">
        <f>$B6621-$G6621*Hoja3!$E$2</f>
        <v>0.67485859325340036</v>
      </c>
      <c r="J6621" s="3">
        <f>$C6621-$G6621*Hoja3!$E$3</f>
        <v>-0.89612083510476748</v>
      </c>
      <c r="K6621" s="3">
        <f t="shared" si="207"/>
        <v>1.2755671399755575</v>
      </c>
      <c r="M6621" s="3" t="b">
        <f>IF(ABS($D6621-Hoja3!$B$10)&lt;Hoja3!$B$11, $H6621*Hoja3!$E$1 + $I6621*Hoja3!$E$2 + $J6621*Hoja3!$E$3)</f>
        <v>0</v>
      </c>
      <c r="N6621" s="3" t="b">
        <f>IF(ABS($D6621-Hoja3!$B$10)&lt;Hoja3!$B$11, $H6621*Hoja3!$G$1 + $I6621*Hoja3!$G$2 + $J6621*Hoja3!$G$3)</f>
        <v>0</v>
      </c>
      <c r="O6621" s="3" t="b">
        <f>IF(ABS($D6621-Hoja3!$B$10)&lt;Hoja3!$B$11, $H6621*Hoja3!$I$1 + $I6621*Hoja3!$I$2 + $J6621*Hoja3!$I$3)</f>
        <v>0</v>
      </c>
      <c r="Q6621">
        <f>IF(ABS($G6621-Hoja3!$B$5)&gt;Hoja3!$B$7, -$N6621/($G6621-Hoja3!$B$5))</f>
        <v>0</v>
      </c>
      <c r="R6621">
        <f>IF(ABS($G6621-Hoja3!$B$5)&gt;Hoja3!$B$7, -$O6621/($G6621-Hoja3!$B$5))</f>
        <v>0</v>
      </c>
    </row>
    <row r="6622" spans="1:18" ht="14.5" customHeight="1" x14ac:dyDescent="0.55000000000000004">
      <c r="A6622" s="3">
        <v>0.9</v>
      </c>
      <c r="B6622" s="3">
        <v>0.3</v>
      </c>
      <c r="C6622" s="3">
        <v>-0.9</v>
      </c>
      <c r="D6622" s="3">
        <f t="shared" si="206"/>
        <v>1.548</v>
      </c>
      <c r="F6622" s="1"/>
      <c r="G6622" s="3" cm="1">
        <f t="array" ref="G6622">SUMPRODUCT($A6622:$C6622,TRANSPOSE(Hoja3!$E$1:$E$3)/(Hoja3!$B$5^2))</f>
        <v>0.20397782814610763</v>
      </c>
      <c r="H6622" s="3">
        <f>$A6622-$G6622*Hoja3!$E$1</f>
        <v>0.61555111415982922</v>
      </c>
      <c r="I6622" s="3">
        <f>$B6622-$G6622*Hoja3!$E$2</f>
        <v>0.66407797121777068</v>
      </c>
      <c r="J6622" s="3">
        <f>$C6622-$G6622*Hoja3!$E$3</f>
        <v>-0.81853313027333119</v>
      </c>
      <c r="K6622" s="3">
        <f t="shared" si="207"/>
        <v>1.2206142762376555</v>
      </c>
      <c r="M6622" s="3" t="b">
        <f>IF(ABS($D6622-Hoja3!$B$10)&lt;Hoja3!$B$11, $H6622*Hoja3!$E$1 + $I6622*Hoja3!$E$2 + $J6622*Hoja3!$E$3)</f>
        <v>0</v>
      </c>
      <c r="N6622" s="3" t="b">
        <f>IF(ABS($D6622-Hoja3!$B$10)&lt;Hoja3!$B$11, $H6622*Hoja3!$G$1 + $I6622*Hoja3!$G$2 + $J6622*Hoja3!$G$3)</f>
        <v>0</v>
      </c>
      <c r="O6622" s="3" t="b">
        <f>IF(ABS($D6622-Hoja3!$B$10)&lt;Hoja3!$B$11, $H6622*Hoja3!$I$1 + $I6622*Hoja3!$I$2 + $J6622*Hoja3!$I$3)</f>
        <v>0</v>
      </c>
      <c r="Q6622">
        <f>IF(ABS($G6622-Hoja3!$B$5)&gt;Hoja3!$B$7, -$N6622/($G6622-Hoja3!$B$5))</f>
        <v>0</v>
      </c>
      <c r="R6622">
        <f>IF(ABS($G6622-Hoja3!$B$5)&gt;Hoja3!$B$7, -$O6622/($G6622-Hoja3!$B$5))</f>
        <v>0</v>
      </c>
    </row>
    <row r="6623" spans="1:18" ht="14.5" customHeight="1" x14ac:dyDescent="0.55000000000000004">
      <c r="A6623" s="3">
        <v>0.9</v>
      </c>
      <c r="B6623" s="3">
        <v>0.3</v>
      </c>
      <c r="C6623" s="3">
        <v>-0.82</v>
      </c>
      <c r="D6623" s="3">
        <f t="shared" si="206"/>
        <v>1.370368</v>
      </c>
      <c r="F6623" s="1"/>
      <c r="G6623" s="3" cm="1">
        <f t="array" ref="G6623">SUMPRODUCT($A6623:$C6623,TRANSPOSE(Hoja3!$E$1:$E$3)/(Hoja3!$B$5^2))</f>
        <v>0.19793789153160571</v>
      </c>
      <c r="H6623" s="3">
        <f>$A6623-$G6623*Hoja3!$E$1</f>
        <v>0.62397385920106818</v>
      </c>
      <c r="I6623" s="3">
        <f>$B6623-$G6623*Hoja3!$E$2</f>
        <v>0.65329734918214122</v>
      </c>
      <c r="J6623" s="3">
        <f>$C6623-$G6623*Hoja3!$E$3</f>
        <v>-0.74094542544189479</v>
      </c>
      <c r="K6623" s="3">
        <f t="shared" si="207"/>
        <v>1.1683924541428525</v>
      </c>
      <c r="M6623" s="3" t="b">
        <f>IF(ABS($D6623-Hoja3!$B$10)&lt;Hoja3!$B$11, $H6623*Hoja3!$E$1 + $I6623*Hoja3!$E$2 + $J6623*Hoja3!$E$3)</f>
        <v>0</v>
      </c>
      <c r="N6623" s="3" t="b">
        <f>IF(ABS($D6623-Hoja3!$B$10)&lt;Hoja3!$B$11, $H6623*Hoja3!$G$1 + $I6623*Hoja3!$G$2 + $J6623*Hoja3!$G$3)</f>
        <v>0</v>
      </c>
      <c r="O6623" s="3" t="b">
        <f>IF(ABS($D6623-Hoja3!$B$10)&lt;Hoja3!$B$11, $H6623*Hoja3!$I$1 + $I6623*Hoja3!$I$2 + $J6623*Hoja3!$I$3)</f>
        <v>0</v>
      </c>
      <c r="Q6623">
        <f>IF(ABS($G6623-Hoja3!$B$5)&gt;Hoja3!$B$7, -$N6623/($G6623-Hoja3!$B$5))</f>
        <v>0</v>
      </c>
      <c r="R6623">
        <f>IF(ABS($G6623-Hoja3!$B$5)&gt;Hoja3!$B$7, -$O6623/($G6623-Hoja3!$B$5))</f>
        <v>0</v>
      </c>
    </row>
    <row r="6624" spans="1:18" ht="14.5" customHeight="1" x14ac:dyDescent="0.55000000000000004">
      <c r="A6624" s="3">
        <v>0.9</v>
      </c>
      <c r="B6624" s="3">
        <v>0.3</v>
      </c>
      <c r="C6624" s="3">
        <v>-0.74</v>
      </c>
      <c r="D6624" s="3">
        <f t="shared" si="206"/>
        <v>1.224224</v>
      </c>
      <c r="F6624" s="1"/>
      <c r="G6624" s="3" cm="1">
        <f t="array" ref="G6624">SUMPRODUCT($A6624:$C6624,TRANSPOSE(Hoja3!$E$1:$E$3)/(Hoja3!$B$5^2))</f>
        <v>0.19189795491710379</v>
      </c>
      <c r="H6624" s="3">
        <f>$A6624-$G6624*Hoja3!$E$1</f>
        <v>0.63239660424230726</v>
      </c>
      <c r="I6624" s="3">
        <f>$B6624-$G6624*Hoja3!$E$2</f>
        <v>0.64251672714651153</v>
      </c>
      <c r="J6624" s="3">
        <f>$C6624-$G6624*Hoja3!$E$3</f>
        <v>-0.6633577206104585</v>
      </c>
      <c r="K6624" s="3">
        <f t="shared" si="207"/>
        <v>1.1192840011425917</v>
      </c>
      <c r="M6624" s="3" t="b">
        <f>IF(ABS($D6624-Hoja3!$B$10)&lt;Hoja3!$B$11, $H6624*Hoja3!$E$1 + $I6624*Hoja3!$E$2 + $J6624*Hoja3!$E$3)</f>
        <v>0</v>
      </c>
      <c r="N6624" s="3" t="b">
        <f>IF(ABS($D6624-Hoja3!$B$10)&lt;Hoja3!$B$11, $H6624*Hoja3!$G$1 + $I6624*Hoja3!$G$2 + $J6624*Hoja3!$G$3)</f>
        <v>0</v>
      </c>
      <c r="O6624" s="3" t="b">
        <f>IF(ABS($D6624-Hoja3!$B$10)&lt;Hoja3!$B$11, $H6624*Hoja3!$I$1 + $I6624*Hoja3!$I$2 + $J6624*Hoja3!$I$3)</f>
        <v>0</v>
      </c>
      <c r="Q6624">
        <f>IF(ABS($G6624-Hoja3!$B$5)&gt;Hoja3!$B$7, -$N6624/($G6624-Hoja3!$B$5))</f>
        <v>0</v>
      </c>
      <c r="R6624">
        <f>IF(ABS($G6624-Hoja3!$B$5)&gt;Hoja3!$B$7, -$O6624/($G6624-Hoja3!$B$5))</f>
        <v>0</v>
      </c>
    </row>
    <row r="6625" spans="1:18" ht="14.5" customHeight="1" x14ac:dyDescent="0.55000000000000004">
      <c r="A6625" s="3">
        <v>0.9</v>
      </c>
      <c r="B6625" s="3">
        <v>0.3</v>
      </c>
      <c r="C6625" s="3">
        <v>-0.66</v>
      </c>
      <c r="D6625" s="3">
        <f t="shared" si="206"/>
        <v>1.1064960000000001</v>
      </c>
      <c r="F6625" s="1"/>
      <c r="G6625" s="3" cm="1">
        <f t="array" ref="G6625">SUMPRODUCT($A6625:$C6625,TRANSPOSE(Hoja3!$E$1:$E$3)/(Hoja3!$B$5^2))</f>
        <v>0.18585801830260187</v>
      </c>
      <c r="H6625" s="3">
        <f>$A6625-$G6625*Hoja3!$E$1</f>
        <v>0.64081934928354611</v>
      </c>
      <c r="I6625" s="3">
        <f>$B6625-$G6625*Hoja3!$E$2</f>
        <v>0.63173610511088207</v>
      </c>
      <c r="J6625" s="3">
        <f>$C6625-$G6625*Hoja3!$E$3</f>
        <v>-0.58577001577902221</v>
      </c>
      <c r="K6625" s="3">
        <f t="shared" si="207"/>
        <v>1.0737161898297944</v>
      </c>
      <c r="M6625" s="3" t="b">
        <f>IF(ABS($D6625-Hoja3!$B$10)&lt;Hoja3!$B$11, $H6625*Hoja3!$E$1 + $I6625*Hoja3!$E$2 + $J6625*Hoja3!$E$3)</f>
        <v>0</v>
      </c>
      <c r="N6625" s="3" t="b">
        <f>IF(ABS($D6625-Hoja3!$B$10)&lt;Hoja3!$B$11, $H6625*Hoja3!$G$1 + $I6625*Hoja3!$G$2 + $J6625*Hoja3!$G$3)</f>
        <v>0</v>
      </c>
      <c r="O6625" s="3" t="b">
        <f>IF(ABS($D6625-Hoja3!$B$10)&lt;Hoja3!$B$11, $H6625*Hoja3!$I$1 + $I6625*Hoja3!$I$2 + $J6625*Hoja3!$I$3)</f>
        <v>0</v>
      </c>
      <c r="Q6625">
        <f>IF(ABS($G6625-Hoja3!$B$5)&gt;Hoja3!$B$7, -$N6625/($G6625-Hoja3!$B$5))</f>
        <v>0</v>
      </c>
      <c r="R6625">
        <f>IF(ABS($G6625-Hoja3!$B$5)&gt;Hoja3!$B$7, -$O6625/($G6625-Hoja3!$B$5))</f>
        <v>0</v>
      </c>
    </row>
    <row r="6626" spans="1:18" ht="14.5" customHeight="1" x14ac:dyDescent="0.55000000000000004">
      <c r="A6626" s="3">
        <v>0.9</v>
      </c>
      <c r="B6626" s="3">
        <v>0.3</v>
      </c>
      <c r="C6626" s="3">
        <v>-0.57999999999999996</v>
      </c>
      <c r="D6626" s="3">
        <f t="shared" si="206"/>
        <v>1.0141120000000001</v>
      </c>
      <c r="F6626" s="1"/>
      <c r="G6626" s="3" cm="1">
        <f t="array" ref="G6626">SUMPRODUCT($A6626:$C6626,TRANSPOSE(Hoja3!$E$1:$E$3)/(Hoja3!$B$5^2))</f>
        <v>0.17981808168809996</v>
      </c>
      <c r="H6626" s="3">
        <f>$A6626-$G6626*Hoja3!$E$1</f>
        <v>0.64924209432478519</v>
      </c>
      <c r="I6626" s="3">
        <f>$B6626-$G6626*Hoja3!$E$2</f>
        <v>0.62095548307525239</v>
      </c>
      <c r="J6626" s="3">
        <f>$C6626-$G6626*Hoja3!$E$3</f>
        <v>-0.50818231094758581</v>
      </c>
      <c r="K6626" s="3">
        <f t="shared" si="207"/>
        <v>1.0321580645252364</v>
      </c>
      <c r="M6626" s="3" t="b">
        <f>IF(ABS($D6626-Hoja3!$B$10)&lt;Hoja3!$B$11, $H6626*Hoja3!$E$1 + $I6626*Hoja3!$E$2 + $J6626*Hoja3!$E$3)</f>
        <v>0</v>
      </c>
      <c r="N6626" s="3" t="b">
        <f>IF(ABS($D6626-Hoja3!$B$10)&lt;Hoja3!$B$11, $H6626*Hoja3!$G$1 + $I6626*Hoja3!$G$2 + $J6626*Hoja3!$G$3)</f>
        <v>0</v>
      </c>
      <c r="O6626" s="3" t="b">
        <f>IF(ABS($D6626-Hoja3!$B$10)&lt;Hoja3!$B$11, $H6626*Hoja3!$I$1 + $I6626*Hoja3!$I$2 + $J6626*Hoja3!$I$3)</f>
        <v>0</v>
      </c>
      <c r="Q6626">
        <f>IF(ABS($G6626-Hoja3!$B$5)&gt;Hoja3!$B$7, -$N6626/($G6626-Hoja3!$B$5))</f>
        <v>0</v>
      </c>
      <c r="R6626">
        <f>IF(ABS($G6626-Hoja3!$B$5)&gt;Hoja3!$B$7, -$O6626/($G6626-Hoja3!$B$5))</f>
        <v>0</v>
      </c>
    </row>
    <row r="6627" spans="1:18" ht="14.5" customHeight="1" x14ac:dyDescent="0.55000000000000004">
      <c r="A6627" s="3">
        <v>0.9</v>
      </c>
      <c r="B6627" s="3">
        <v>0.3</v>
      </c>
      <c r="C6627" s="3">
        <v>-0.5</v>
      </c>
      <c r="D6627" s="3">
        <f t="shared" si="206"/>
        <v>0.94400000000000006</v>
      </c>
      <c r="F6627" s="1"/>
      <c r="G6627" s="3" cm="1">
        <f t="array" ref="G6627">SUMPRODUCT($A6627:$C6627,TRANSPOSE(Hoja3!$E$1:$E$3)/(Hoja3!$B$5^2))</f>
        <v>0.17377814507359804</v>
      </c>
      <c r="H6627" s="3">
        <f>$A6627-$G6627*Hoja3!$E$1</f>
        <v>0.65766483936602405</v>
      </c>
      <c r="I6627" s="3">
        <f>$B6627-$G6627*Hoja3!$E$2</f>
        <v>0.61017486103962293</v>
      </c>
      <c r="J6627" s="3">
        <f>$C6627-$G6627*Hoja3!$E$3</f>
        <v>-0.43059460611614953</v>
      </c>
      <c r="K6627" s="3">
        <f t="shared" si="207"/>
        <v>0.99511211267845756</v>
      </c>
      <c r="M6627" s="3" t="b">
        <f>IF(ABS($D6627-Hoja3!$B$10)&lt;Hoja3!$B$11, $H6627*Hoja3!$E$1 + $I6627*Hoja3!$E$2 + $J6627*Hoja3!$E$3)</f>
        <v>0</v>
      </c>
      <c r="N6627" s="3" t="b">
        <f>IF(ABS($D6627-Hoja3!$B$10)&lt;Hoja3!$B$11, $H6627*Hoja3!$G$1 + $I6627*Hoja3!$G$2 + $J6627*Hoja3!$G$3)</f>
        <v>0</v>
      </c>
      <c r="O6627" s="3" t="b">
        <f>IF(ABS($D6627-Hoja3!$B$10)&lt;Hoja3!$B$11, $H6627*Hoja3!$I$1 + $I6627*Hoja3!$I$2 + $J6627*Hoja3!$I$3)</f>
        <v>0</v>
      </c>
      <c r="Q6627">
        <f>IF(ABS($G6627-Hoja3!$B$5)&gt;Hoja3!$B$7, -$N6627/($G6627-Hoja3!$B$5))</f>
        <v>0</v>
      </c>
      <c r="R6627">
        <f>IF(ABS($G6627-Hoja3!$B$5)&gt;Hoja3!$B$7, -$O6627/($G6627-Hoja3!$B$5))</f>
        <v>0</v>
      </c>
    </row>
    <row r="6628" spans="1:18" ht="14.5" customHeight="1" x14ac:dyDescent="0.55000000000000004">
      <c r="A6628" s="3">
        <v>0.9</v>
      </c>
      <c r="B6628" s="3">
        <v>0.3</v>
      </c>
      <c r="C6628" s="3">
        <v>-0.42</v>
      </c>
      <c r="D6628" s="3">
        <f t="shared" si="206"/>
        <v>0.8930880000000001</v>
      </c>
      <c r="F6628" s="1"/>
      <c r="G6628" s="3" cm="1">
        <f t="array" ref="G6628">SUMPRODUCT($A6628:$C6628,TRANSPOSE(Hoja3!$E$1:$E$3)/(Hoja3!$B$5^2))</f>
        <v>0.16773820845909612</v>
      </c>
      <c r="H6628" s="3">
        <f>$A6628-$G6628*Hoja3!$E$1</f>
        <v>0.66608758440726312</v>
      </c>
      <c r="I6628" s="3">
        <f>$B6628-$G6628*Hoja3!$E$2</f>
        <v>0.59939423900399325</v>
      </c>
      <c r="J6628" s="3">
        <f>$C6628-$G6628*Hoja3!$E$3</f>
        <v>-0.35300690128471313</v>
      </c>
      <c r="K6628" s="3">
        <f t="shared" si="207"/>
        <v>0.96309916218804503</v>
      </c>
      <c r="M6628" s="3" t="b">
        <f>IF(ABS($D6628-Hoja3!$B$10)&lt;Hoja3!$B$11, $H6628*Hoja3!$E$1 + $I6628*Hoja3!$E$2 + $J6628*Hoja3!$E$3)</f>
        <v>0</v>
      </c>
      <c r="N6628" s="3" t="b">
        <f>IF(ABS($D6628-Hoja3!$B$10)&lt;Hoja3!$B$11, $H6628*Hoja3!$G$1 + $I6628*Hoja3!$G$2 + $J6628*Hoja3!$G$3)</f>
        <v>0</v>
      </c>
      <c r="O6628" s="3" t="b">
        <f>IF(ABS($D6628-Hoja3!$B$10)&lt;Hoja3!$B$11, $H6628*Hoja3!$I$1 + $I6628*Hoja3!$I$2 + $J6628*Hoja3!$I$3)</f>
        <v>0</v>
      </c>
      <c r="Q6628">
        <f>IF(ABS($G6628-Hoja3!$B$5)&gt;Hoja3!$B$7, -$N6628/($G6628-Hoja3!$B$5))</f>
        <v>0</v>
      </c>
      <c r="R6628">
        <f>IF(ABS($G6628-Hoja3!$B$5)&gt;Hoja3!$B$7, -$O6628/($G6628-Hoja3!$B$5))</f>
        <v>0</v>
      </c>
    </row>
    <row r="6629" spans="1:18" ht="14.5" customHeight="1" x14ac:dyDescent="0.55000000000000004">
      <c r="A6629" s="3">
        <v>0.9</v>
      </c>
      <c r="B6629" s="3">
        <v>0.3</v>
      </c>
      <c r="C6629" s="3">
        <v>-0.34</v>
      </c>
      <c r="D6629" s="3">
        <f t="shared" si="206"/>
        <v>0.85830400000000007</v>
      </c>
      <c r="F6629" s="1"/>
      <c r="G6629" s="3" cm="1">
        <f t="array" ref="G6629">SUMPRODUCT($A6629:$C6629,TRANSPOSE(Hoja3!$E$1:$E$3)/(Hoja3!$B$5^2))</f>
        <v>0.1616982718445942</v>
      </c>
      <c r="H6629" s="3">
        <f>$A6629-$G6629*Hoja3!$E$1</f>
        <v>0.67451032944850209</v>
      </c>
      <c r="I6629" s="3">
        <f>$B6629-$G6629*Hoja3!$E$2</f>
        <v>0.58861361696836378</v>
      </c>
      <c r="J6629" s="3">
        <f>$C6629-$G6629*Hoja3!$E$3</f>
        <v>-0.27541919645327684</v>
      </c>
      <c r="K6629" s="3">
        <f t="shared" si="207"/>
        <v>0.93663541914037995</v>
      </c>
      <c r="M6629" s="3" t="b">
        <f>IF(ABS($D6629-Hoja3!$B$10)&lt;Hoja3!$B$11, $H6629*Hoja3!$E$1 + $I6629*Hoja3!$E$2 + $J6629*Hoja3!$E$3)</f>
        <v>0</v>
      </c>
      <c r="N6629" s="3" t="b">
        <f>IF(ABS($D6629-Hoja3!$B$10)&lt;Hoja3!$B$11, $H6629*Hoja3!$G$1 + $I6629*Hoja3!$G$2 + $J6629*Hoja3!$G$3)</f>
        <v>0</v>
      </c>
      <c r="O6629" s="3" t="b">
        <f>IF(ABS($D6629-Hoja3!$B$10)&lt;Hoja3!$B$11, $H6629*Hoja3!$I$1 + $I6629*Hoja3!$I$2 + $J6629*Hoja3!$I$3)</f>
        <v>0</v>
      </c>
      <c r="Q6629">
        <f>IF(ABS($G6629-Hoja3!$B$5)&gt;Hoja3!$B$7, -$N6629/($G6629-Hoja3!$B$5))</f>
        <v>0</v>
      </c>
      <c r="R6629">
        <f>IF(ABS($G6629-Hoja3!$B$5)&gt;Hoja3!$B$7, -$O6629/($G6629-Hoja3!$B$5))</f>
        <v>0</v>
      </c>
    </row>
    <row r="6630" spans="1:18" ht="14.5" customHeight="1" x14ac:dyDescent="0.55000000000000004">
      <c r="A6630" s="3">
        <v>0.9</v>
      </c>
      <c r="B6630" s="3">
        <v>0.3</v>
      </c>
      <c r="C6630" s="3">
        <v>-0.26</v>
      </c>
      <c r="D6630" s="3">
        <f t="shared" si="206"/>
        <v>0.8365760000000001</v>
      </c>
      <c r="F6630" s="1"/>
      <c r="G6630" s="3" cm="1">
        <f t="array" ref="G6630">SUMPRODUCT($A6630:$C6630,TRANSPOSE(Hoja3!$E$1:$E$3)/(Hoja3!$B$5^2))</f>
        <v>0.15565833523009229</v>
      </c>
      <c r="H6630" s="3">
        <f>$A6630-$G6630*Hoja3!$E$1</f>
        <v>0.68293307448974105</v>
      </c>
      <c r="I6630" s="3">
        <f>$B6630-$G6630*Hoja3!$E$2</f>
        <v>0.57783299493273421</v>
      </c>
      <c r="J6630" s="3">
        <f>$C6630-$G6630*Hoja3!$E$3</f>
        <v>-0.19783149162184049</v>
      </c>
      <c r="K6630" s="3">
        <f t="shared" si="207"/>
        <v>0.91620186276948035</v>
      </c>
      <c r="M6630" s="3" t="b">
        <f>IF(ABS($D6630-Hoja3!$B$10)&lt;Hoja3!$B$11, $H6630*Hoja3!$E$1 + $I6630*Hoja3!$E$2 + $J6630*Hoja3!$E$3)</f>
        <v>0</v>
      </c>
      <c r="N6630" s="3" t="b">
        <f>IF(ABS($D6630-Hoja3!$B$10)&lt;Hoja3!$B$11, $H6630*Hoja3!$G$1 + $I6630*Hoja3!$G$2 + $J6630*Hoja3!$G$3)</f>
        <v>0</v>
      </c>
      <c r="O6630" s="3" t="b">
        <f>IF(ABS($D6630-Hoja3!$B$10)&lt;Hoja3!$B$11, $H6630*Hoja3!$I$1 + $I6630*Hoja3!$I$2 + $J6630*Hoja3!$I$3)</f>
        <v>0</v>
      </c>
      <c r="Q6630">
        <f>IF(ABS($G6630-Hoja3!$B$5)&gt;Hoja3!$B$7, -$N6630/($G6630-Hoja3!$B$5))</f>
        <v>0</v>
      </c>
      <c r="R6630">
        <f>IF(ABS($G6630-Hoja3!$B$5)&gt;Hoja3!$B$7, -$O6630/($G6630-Hoja3!$B$5))</f>
        <v>0</v>
      </c>
    </row>
    <row r="6631" spans="1:18" ht="14.5" customHeight="1" x14ac:dyDescent="0.55000000000000004">
      <c r="A6631" s="3">
        <v>0.9</v>
      </c>
      <c r="B6631" s="3">
        <v>0.3</v>
      </c>
      <c r="C6631" s="3">
        <v>-0.18</v>
      </c>
      <c r="D6631" s="3">
        <f t="shared" si="206"/>
        <v>0.82483200000000001</v>
      </c>
      <c r="F6631" s="1"/>
      <c r="G6631" s="3" cm="1">
        <f t="array" ref="G6631">SUMPRODUCT($A6631:$C6631,TRANSPOSE(Hoja3!$E$1:$E$3)/(Hoja3!$B$5^2))</f>
        <v>0.14961839861559037</v>
      </c>
      <c r="H6631" s="3">
        <f>$A6631-$G6631*Hoja3!$E$1</f>
        <v>0.69135581953098002</v>
      </c>
      <c r="I6631" s="3">
        <f>$B6631-$G6631*Hoja3!$E$2</f>
        <v>0.56705237289710464</v>
      </c>
      <c r="J6631" s="3">
        <f>$C6631-$G6631*Hoja3!$E$3</f>
        <v>-0.12024378679040415</v>
      </c>
      <c r="K6631" s="3">
        <f t="shared" si="207"/>
        <v>0.90220830802497398</v>
      </c>
      <c r="M6631" s="3" t="b">
        <f>IF(ABS($D6631-Hoja3!$B$10)&lt;Hoja3!$B$11, $H6631*Hoja3!$E$1 + $I6631*Hoja3!$E$2 + $J6631*Hoja3!$E$3)</f>
        <v>0</v>
      </c>
      <c r="N6631" s="3" t="b">
        <f>IF(ABS($D6631-Hoja3!$B$10)&lt;Hoja3!$B$11, $H6631*Hoja3!$G$1 + $I6631*Hoja3!$G$2 + $J6631*Hoja3!$G$3)</f>
        <v>0</v>
      </c>
      <c r="O6631" s="3" t="b">
        <f>IF(ABS($D6631-Hoja3!$B$10)&lt;Hoja3!$B$11, $H6631*Hoja3!$I$1 + $I6631*Hoja3!$I$2 + $J6631*Hoja3!$I$3)</f>
        <v>0</v>
      </c>
      <c r="Q6631">
        <f>IF(ABS($G6631-Hoja3!$B$5)&gt;Hoja3!$B$7, -$N6631/($G6631-Hoja3!$B$5))</f>
        <v>0</v>
      </c>
      <c r="R6631">
        <f>IF(ABS($G6631-Hoja3!$B$5)&gt;Hoja3!$B$7, -$O6631/($G6631-Hoja3!$B$5))</f>
        <v>0</v>
      </c>
    </row>
    <row r="6632" spans="1:18" ht="14.5" customHeight="1" x14ac:dyDescent="0.55000000000000004">
      <c r="A6632" s="3">
        <v>0.9</v>
      </c>
      <c r="B6632" s="3">
        <v>0.3</v>
      </c>
      <c r="C6632" s="3">
        <v>-0.1</v>
      </c>
      <c r="D6632" s="3">
        <f t="shared" si="206"/>
        <v>0.82000000000000006</v>
      </c>
      <c r="F6632" s="1"/>
      <c r="G6632" s="3" cm="1">
        <f t="array" ref="G6632">SUMPRODUCT($A6632:$C6632,TRANSPOSE(Hoja3!$E$1:$E$3)/(Hoja3!$B$5^2))</f>
        <v>0.14357846200108845</v>
      </c>
      <c r="H6632" s="3">
        <f>$A6632-$G6632*Hoja3!$E$1</f>
        <v>0.69977856457221899</v>
      </c>
      <c r="I6632" s="3">
        <f>$B6632-$G6632*Hoja3!$E$2</f>
        <v>0.55627175086147507</v>
      </c>
      <c r="J6632" s="3">
        <f>$C6632-$G6632*Hoja3!$E$3</f>
        <v>-4.2656081958967827E-2</v>
      </c>
      <c r="K6632" s="3">
        <f t="shared" si="207"/>
        <v>0.89495689369339815</v>
      </c>
      <c r="M6632" s="3" t="b">
        <f>IF(ABS($D6632-Hoja3!$B$10)&lt;Hoja3!$B$11, $H6632*Hoja3!$E$1 + $I6632*Hoja3!$E$2 + $J6632*Hoja3!$E$3)</f>
        <v>0</v>
      </c>
      <c r="N6632" s="3" t="b">
        <f>IF(ABS($D6632-Hoja3!$B$10)&lt;Hoja3!$B$11, $H6632*Hoja3!$G$1 + $I6632*Hoja3!$G$2 + $J6632*Hoja3!$G$3)</f>
        <v>0</v>
      </c>
      <c r="O6632" s="3" t="b">
        <f>IF(ABS($D6632-Hoja3!$B$10)&lt;Hoja3!$B$11, $H6632*Hoja3!$I$1 + $I6632*Hoja3!$I$2 + $J6632*Hoja3!$I$3)</f>
        <v>0</v>
      </c>
      <c r="Q6632">
        <f>IF(ABS($G6632-Hoja3!$B$5)&gt;Hoja3!$B$7, -$N6632/($G6632-Hoja3!$B$5))</f>
        <v>0</v>
      </c>
      <c r="R6632">
        <f>IF(ABS($G6632-Hoja3!$B$5)&gt;Hoja3!$B$7, -$O6632/($G6632-Hoja3!$B$5))</f>
        <v>0</v>
      </c>
    </row>
    <row r="6633" spans="1:18" ht="14.5" customHeight="1" x14ac:dyDescent="0.55000000000000004">
      <c r="A6633" s="3">
        <v>0.9</v>
      </c>
      <c r="B6633" s="3">
        <v>0.3</v>
      </c>
      <c r="C6633" s="3">
        <v>-0.02</v>
      </c>
      <c r="D6633" s="3">
        <f t="shared" si="206"/>
        <v>0.81900800000000007</v>
      </c>
      <c r="F6633" s="1"/>
      <c r="G6633" s="3" cm="1">
        <f t="array" ref="G6633">SUMPRODUCT($A6633:$C6633,TRANSPOSE(Hoja3!$E$1:$E$3)/(Hoja3!$B$5^2))</f>
        <v>0.13753852538658654</v>
      </c>
      <c r="H6633" s="3">
        <f>$A6633-$G6633*Hoja3!$E$1</f>
        <v>0.70820130961345795</v>
      </c>
      <c r="I6633" s="3">
        <f>$B6633-$G6633*Hoja3!$E$2</f>
        <v>0.54549112882584549</v>
      </c>
      <c r="J6633" s="3">
        <f>$C6633-$G6633*Hoja3!$E$3</f>
        <v>3.493162287246851E-2</v>
      </c>
      <c r="K6633" s="3">
        <f t="shared" si="207"/>
        <v>0.89461158322615986</v>
      </c>
      <c r="M6633" s="3" t="b">
        <f>IF(ABS($D6633-Hoja3!$B$10)&lt;Hoja3!$B$11, $H6633*Hoja3!$E$1 + $I6633*Hoja3!$E$2 + $J6633*Hoja3!$E$3)</f>
        <v>0</v>
      </c>
      <c r="N6633" s="3" t="b">
        <f>IF(ABS($D6633-Hoja3!$B$10)&lt;Hoja3!$B$11, $H6633*Hoja3!$G$1 + $I6633*Hoja3!$G$2 + $J6633*Hoja3!$G$3)</f>
        <v>0</v>
      </c>
      <c r="O6633" s="3" t="b">
        <f>IF(ABS($D6633-Hoja3!$B$10)&lt;Hoja3!$B$11, $H6633*Hoja3!$I$1 + $I6633*Hoja3!$I$2 + $J6633*Hoja3!$I$3)</f>
        <v>0</v>
      </c>
      <c r="Q6633">
        <f>IF(ABS($G6633-Hoja3!$B$5)&gt;Hoja3!$B$7, -$N6633/($G6633-Hoja3!$B$5))</f>
        <v>0</v>
      </c>
      <c r="R6633">
        <f>IF(ABS($G6633-Hoja3!$B$5)&gt;Hoja3!$B$7, -$O6633/($G6633-Hoja3!$B$5))</f>
        <v>0</v>
      </c>
    </row>
    <row r="6634" spans="1:18" ht="14.5" customHeight="1" x14ac:dyDescent="0.55000000000000004">
      <c r="A6634" s="3">
        <v>0.9</v>
      </c>
      <c r="B6634" s="3">
        <v>0.3</v>
      </c>
      <c r="C6634" s="3">
        <v>0</v>
      </c>
      <c r="D6634" s="3">
        <f t="shared" si="206"/>
        <v>0.81900000000000006</v>
      </c>
      <c r="F6634" s="1"/>
      <c r="G6634" s="3" cm="1">
        <f t="array" ref="G6634">SUMPRODUCT($A6634:$C6634,TRANSPOSE(Hoja3!$E$1:$E$3)/(Hoja3!$B$5^2))</f>
        <v>0.13602854123296104</v>
      </c>
      <c r="H6634" s="3">
        <f>$A6634-$G6634*Hoja3!$E$1</f>
        <v>0.71030699587376778</v>
      </c>
      <c r="I6634" s="3">
        <f>$B6634-$G6634*Hoja3!$E$2</f>
        <v>0.54279597331693807</v>
      </c>
      <c r="J6634" s="3">
        <f>$C6634-$G6634*Hoja3!$E$3</f>
        <v>5.4328549080327589E-2</v>
      </c>
      <c r="K6634" s="3">
        <f t="shared" si="207"/>
        <v>0.89560878081976869</v>
      </c>
      <c r="M6634" s="3" t="b">
        <f>IF(ABS($D6634-Hoja3!$B$10)&lt;Hoja3!$B$11, $H6634*Hoja3!$E$1 + $I6634*Hoja3!$E$2 + $J6634*Hoja3!$E$3)</f>
        <v>0</v>
      </c>
      <c r="N6634" s="3" t="b">
        <f>IF(ABS($D6634-Hoja3!$B$10)&lt;Hoja3!$B$11, $H6634*Hoja3!$G$1 + $I6634*Hoja3!$G$2 + $J6634*Hoja3!$G$3)</f>
        <v>0</v>
      </c>
      <c r="O6634" s="3" t="b">
        <f>IF(ABS($D6634-Hoja3!$B$10)&lt;Hoja3!$B$11, $H6634*Hoja3!$I$1 + $I6634*Hoja3!$I$2 + $J6634*Hoja3!$I$3)</f>
        <v>0</v>
      </c>
      <c r="Q6634">
        <f>IF(ABS($G6634-Hoja3!$B$5)&gt;Hoja3!$B$7, -$N6634/($G6634-Hoja3!$B$5))</f>
        <v>0</v>
      </c>
      <c r="R6634">
        <f>IF(ABS($G6634-Hoja3!$B$5)&gt;Hoja3!$B$7, -$O6634/($G6634-Hoja3!$B$5))</f>
        <v>0</v>
      </c>
    </row>
    <row r="6635" spans="1:18" ht="14.5" customHeight="1" x14ac:dyDescent="0.55000000000000004">
      <c r="A6635" s="3">
        <v>0.9</v>
      </c>
      <c r="B6635" s="3">
        <v>0.3</v>
      </c>
      <c r="C6635" s="3">
        <v>0.02</v>
      </c>
      <c r="D6635" s="3">
        <f t="shared" si="206"/>
        <v>0.81899200000000005</v>
      </c>
      <c r="F6635" s="1"/>
      <c r="G6635" s="3" cm="1">
        <f t="array" ref="G6635">SUMPRODUCT($A6635:$C6635,TRANSPOSE(Hoja3!$E$1:$E$3)/(Hoja3!$B$5^2))</f>
        <v>0.13451855707933555</v>
      </c>
      <c r="H6635" s="3">
        <f>$A6635-$G6635*Hoja3!$E$1</f>
        <v>0.71241268213407749</v>
      </c>
      <c r="I6635" s="3">
        <f>$B6635-$G6635*Hoja3!$E$2</f>
        <v>0.54010081780803065</v>
      </c>
      <c r="J6635" s="3">
        <f>$C6635-$G6635*Hoja3!$E$3</f>
        <v>7.3725475288186668E-2</v>
      </c>
      <c r="K6635" s="3">
        <f t="shared" si="207"/>
        <v>0.89703744000395147</v>
      </c>
      <c r="M6635" s="3" t="b">
        <f>IF(ABS($D6635-Hoja3!$B$10)&lt;Hoja3!$B$11, $H6635*Hoja3!$E$1 + $I6635*Hoja3!$E$2 + $J6635*Hoja3!$E$3)</f>
        <v>0</v>
      </c>
      <c r="N6635" s="3" t="b">
        <f>IF(ABS($D6635-Hoja3!$B$10)&lt;Hoja3!$B$11, $H6635*Hoja3!$G$1 + $I6635*Hoja3!$G$2 + $J6635*Hoja3!$G$3)</f>
        <v>0</v>
      </c>
      <c r="O6635" s="3" t="b">
        <f>IF(ABS($D6635-Hoja3!$B$10)&lt;Hoja3!$B$11, $H6635*Hoja3!$I$1 + $I6635*Hoja3!$I$2 + $J6635*Hoja3!$I$3)</f>
        <v>0</v>
      </c>
      <c r="Q6635">
        <f>IF(ABS($G6635-Hoja3!$B$5)&gt;Hoja3!$B$7, -$N6635/($G6635-Hoja3!$B$5))</f>
        <v>0</v>
      </c>
      <c r="R6635">
        <f>IF(ABS($G6635-Hoja3!$B$5)&gt;Hoja3!$B$7, -$O6635/($G6635-Hoja3!$B$5))</f>
        <v>0</v>
      </c>
    </row>
    <row r="6636" spans="1:18" ht="14.5" customHeight="1" x14ac:dyDescent="0.55000000000000004">
      <c r="A6636" s="3">
        <v>0.9</v>
      </c>
      <c r="B6636" s="3">
        <v>0.3</v>
      </c>
      <c r="C6636" s="3">
        <v>0.1</v>
      </c>
      <c r="D6636" s="3">
        <f t="shared" si="206"/>
        <v>0.81800000000000006</v>
      </c>
      <c r="F6636" s="1"/>
      <c r="G6636" s="3" cm="1">
        <f t="array" ref="G6636">SUMPRODUCT($A6636:$C6636,TRANSPOSE(Hoja3!$E$1:$E$3)/(Hoja3!$B$5^2))</f>
        <v>0.12847862046483363</v>
      </c>
      <c r="H6636" s="3">
        <f>$A6636-$G6636*Hoja3!$E$1</f>
        <v>0.72083542717531646</v>
      </c>
      <c r="I6636" s="3">
        <f>$B6636-$G6636*Hoja3!$E$2</f>
        <v>0.52932019577240108</v>
      </c>
      <c r="J6636" s="3">
        <f>$C6636-$G6636*Hoja3!$E$3</f>
        <v>0.15131318011962303</v>
      </c>
      <c r="K6636" s="3">
        <f t="shared" si="207"/>
        <v>0.90701668187606532</v>
      </c>
      <c r="M6636" s="3" t="b">
        <f>IF(ABS($D6636-Hoja3!$B$10)&lt;Hoja3!$B$11, $H6636*Hoja3!$E$1 + $I6636*Hoja3!$E$2 + $J6636*Hoja3!$E$3)</f>
        <v>0</v>
      </c>
      <c r="N6636" s="3" t="b">
        <f>IF(ABS($D6636-Hoja3!$B$10)&lt;Hoja3!$B$11, $H6636*Hoja3!$G$1 + $I6636*Hoja3!$G$2 + $J6636*Hoja3!$G$3)</f>
        <v>0</v>
      </c>
      <c r="O6636" s="3" t="b">
        <f>IF(ABS($D6636-Hoja3!$B$10)&lt;Hoja3!$B$11, $H6636*Hoja3!$I$1 + $I6636*Hoja3!$I$2 + $J6636*Hoja3!$I$3)</f>
        <v>0</v>
      </c>
      <c r="Q6636">
        <f>IF(ABS($G6636-Hoja3!$B$5)&gt;Hoja3!$B$7, -$N6636/($G6636-Hoja3!$B$5))</f>
        <v>0</v>
      </c>
      <c r="R6636">
        <f>IF(ABS($G6636-Hoja3!$B$5)&gt;Hoja3!$B$7, -$O6636/($G6636-Hoja3!$B$5))</f>
        <v>0</v>
      </c>
    </row>
    <row r="6637" spans="1:18" ht="14.5" customHeight="1" x14ac:dyDescent="0.55000000000000004">
      <c r="A6637" s="3">
        <v>0.9</v>
      </c>
      <c r="B6637" s="3">
        <v>0.3</v>
      </c>
      <c r="C6637" s="3">
        <v>0.18</v>
      </c>
      <c r="D6637" s="3">
        <f t="shared" si="206"/>
        <v>0.81316800000000011</v>
      </c>
      <c r="F6637" s="1"/>
      <c r="G6637" s="3" cm="1">
        <f t="array" ref="G6637">SUMPRODUCT($A6637:$C6637,TRANSPOSE(Hoja3!$E$1:$E$3)/(Hoja3!$B$5^2))</f>
        <v>0.12243868385033173</v>
      </c>
      <c r="H6637" s="3">
        <f>$A6637-$G6637*Hoja3!$E$1</f>
        <v>0.72925817221655542</v>
      </c>
      <c r="I6637" s="3">
        <f>$B6637-$G6637*Hoja3!$E$2</f>
        <v>0.51853957373677151</v>
      </c>
      <c r="J6637" s="3">
        <f>$C6637-$G6637*Hoja3!$E$3</f>
        <v>0.22890088495105934</v>
      </c>
      <c r="K6637" s="3">
        <f t="shared" si="207"/>
        <v>0.92363217051330671</v>
      </c>
      <c r="M6637" s="3" t="b">
        <f>IF(ABS($D6637-Hoja3!$B$10)&lt;Hoja3!$B$11, $H6637*Hoja3!$E$1 + $I6637*Hoja3!$E$2 + $J6637*Hoja3!$E$3)</f>
        <v>0</v>
      </c>
      <c r="N6637" s="3" t="b">
        <f>IF(ABS($D6637-Hoja3!$B$10)&lt;Hoja3!$B$11, $H6637*Hoja3!$G$1 + $I6637*Hoja3!$G$2 + $J6637*Hoja3!$G$3)</f>
        <v>0</v>
      </c>
      <c r="O6637" s="3" t="b">
        <f>IF(ABS($D6637-Hoja3!$B$10)&lt;Hoja3!$B$11, $H6637*Hoja3!$I$1 + $I6637*Hoja3!$I$2 + $J6637*Hoja3!$I$3)</f>
        <v>0</v>
      </c>
      <c r="Q6637">
        <f>IF(ABS($G6637-Hoja3!$B$5)&gt;Hoja3!$B$7, -$N6637/($G6637-Hoja3!$B$5))</f>
        <v>0</v>
      </c>
      <c r="R6637">
        <f>IF(ABS($G6637-Hoja3!$B$5)&gt;Hoja3!$B$7, -$O6637/($G6637-Hoja3!$B$5))</f>
        <v>0</v>
      </c>
    </row>
    <row r="6638" spans="1:18" ht="14.5" customHeight="1" x14ac:dyDescent="0.55000000000000004">
      <c r="A6638" s="3">
        <v>0.9</v>
      </c>
      <c r="B6638" s="3">
        <v>0.3</v>
      </c>
      <c r="C6638" s="3">
        <v>0.26</v>
      </c>
      <c r="D6638" s="3">
        <f t="shared" si="206"/>
        <v>0.80142400000000003</v>
      </c>
      <c r="F6638" s="1"/>
      <c r="G6638" s="3" cm="1">
        <f t="array" ref="G6638">SUMPRODUCT($A6638:$C6638,TRANSPOSE(Hoja3!$E$1:$E$3)/(Hoja3!$B$5^2))</f>
        <v>0.11639874723582981</v>
      </c>
      <c r="H6638" s="3">
        <f>$A6638-$G6638*Hoja3!$E$1</f>
        <v>0.73768091725779439</v>
      </c>
      <c r="I6638" s="3">
        <f>$B6638-$G6638*Hoja3!$E$2</f>
        <v>0.50775895170114205</v>
      </c>
      <c r="J6638" s="3">
        <f>$C6638-$G6638*Hoja3!$E$3</f>
        <v>0.30648858978249571</v>
      </c>
      <c r="K6638" s="3">
        <f t="shared" si="207"/>
        <v>0.9465344919155384</v>
      </c>
      <c r="M6638" s="3" t="b">
        <f>IF(ABS($D6638-Hoja3!$B$10)&lt;Hoja3!$B$11, $H6638*Hoja3!$E$1 + $I6638*Hoja3!$E$2 + $J6638*Hoja3!$E$3)</f>
        <v>0</v>
      </c>
      <c r="N6638" s="3" t="b">
        <f>IF(ABS($D6638-Hoja3!$B$10)&lt;Hoja3!$B$11, $H6638*Hoja3!$G$1 + $I6638*Hoja3!$G$2 + $J6638*Hoja3!$G$3)</f>
        <v>0</v>
      </c>
      <c r="O6638" s="3" t="b">
        <f>IF(ABS($D6638-Hoja3!$B$10)&lt;Hoja3!$B$11, $H6638*Hoja3!$I$1 + $I6638*Hoja3!$I$2 + $J6638*Hoja3!$I$3)</f>
        <v>0</v>
      </c>
      <c r="Q6638">
        <f>IF(ABS($G6638-Hoja3!$B$5)&gt;Hoja3!$B$7, -$N6638/($G6638-Hoja3!$B$5))</f>
        <v>0</v>
      </c>
      <c r="R6638">
        <f>IF(ABS($G6638-Hoja3!$B$5)&gt;Hoja3!$B$7, -$O6638/($G6638-Hoja3!$B$5))</f>
        <v>0</v>
      </c>
    </row>
    <row r="6639" spans="1:18" ht="14.5" customHeight="1" x14ac:dyDescent="0.55000000000000004">
      <c r="A6639" s="3">
        <v>0.9</v>
      </c>
      <c r="B6639" s="3">
        <v>0.3</v>
      </c>
      <c r="C6639" s="3">
        <v>0.34</v>
      </c>
      <c r="D6639" s="3">
        <f t="shared" si="206"/>
        <v>0.77969600000000006</v>
      </c>
      <c r="F6639" s="1"/>
      <c r="G6639" s="3" cm="1">
        <f t="array" ref="G6639">SUMPRODUCT($A6639:$C6639,TRANSPOSE(Hoja3!$E$1:$E$3)/(Hoja3!$B$5^2))</f>
        <v>0.11035881062132788</v>
      </c>
      <c r="H6639" s="3">
        <f>$A6639-$G6639*Hoja3!$E$1</f>
        <v>0.74610366229903335</v>
      </c>
      <c r="I6639" s="3">
        <f>$B6639-$G6639*Hoja3!$E$2</f>
        <v>0.49697832966551236</v>
      </c>
      <c r="J6639" s="3">
        <f>$C6639-$G6639*Hoja3!$E$3</f>
        <v>0.38407629461393206</v>
      </c>
      <c r="K6639" s="3">
        <f t="shared" si="207"/>
        <v>0.97528084936469484</v>
      </c>
      <c r="M6639" s="3" t="b">
        <f>IF(ABS($D6639-Hoja3!$B$10)&lt;Hoja3!$B$11, $H6639*Hoja3!$E$1 + $I6639*Hoja3!$E$2 + $J6639*Hoja3!$E$3)</f>
        <v>0</v>
      </c>
      <c r="N6639" s="3" t="b">
        <f>IF(ABS($D6639-Hoja3!$B$10)&lt;Hoja3!$B$11, $H6639*Hoja3!$G$1 + $I6639*Hoja3!$G$2 + $J6639*Hoja3!$G$3)</f>
        <v>0</v>
      </c>
      <c r="O6639" s="3" t="b">
        <f>IF(ABS($D6639-Hoja3!$B$10)&lt;Hoja3!$B$11, $H6639*Hoja3!$I$1 + $I6639*Hoja3!$I$2 + $J6639*Hoja3!$I$3)</f>
        <v>0</v>
      </c>
      <c r="Q6639">
        <f>IF(ABS($G6639-Hoja3!$B$5)&gt;Hoja3!$B$7, -$N6639/($G6639-Hoja3!$B$5))</f>
        <v>0</v>
      </c>
      <c r="R6639">
        <f>IF(ABS($G6639-Hoja3!$B$5)&gt;Hoja3!$B$7, -$O6639/($G6639-Hoja3!$B$5))</f>
        <v>0</v>
      </c>
    </row>
    <row r="6640" spans="1:18" ht="14.5" customHeight="1" x14ac:dyDescent="0.55000000000000004">
      <c r="A6640" s="3">
        <v>0.9</v>
      </c>
      <c r="B6640" s="3">
        <v>0.3</v>
      </c>
      <c r="C6640" s="3">
        <v>0.42</v>
      </c>
      <c r="D6640" s="3">
        <f t="shared" si="206"/>
        <v>0.74491200000000002</v>
      </c>
      <c r="F6640" s="1"/>
      <c r="G6640" s="3" cm="1">
        <f t="array" ref="G6640">SUMPRODUCT($A6640:$C6640,TRANSPOSE(Hoja3!$E$1:$E$3)/(Hoja3!$B$5^2))</f>
        <v>0.10431887400682596</v>
      </c>
      <c r="H6640" s="3">
        <f>$A6640-$G6640*Hoja3!$E$1</f>
        <v>0.75452640734027232</v>
      </c>
      <c r="I6640" s="3">
        <f>$B6640-$G6640*Hoja3!$E$2</f>
        <v>0.48619770762988279</v>
      </c>
      <c r="J6640" s="3">
        <f>$C6640-$G6640*Hoja3!$E$3</f>
        <v>0.46166399944536834</v>
      </c>
      <c r="K6640" s="3">
        <f t="shared" si="207"/>
        <v>1.0093720615621697</v>
      </c>
      <c r="M6640" s="3" t="b">
        <f>IF(ABS($D6640-Hoja3!$B$10)&lt;Hoja3!$B$11, $H6640*Hoja3!$E$1 + $I6640*Hoja3!$E$2 + $J6640*Hoja3!$E$3)</f>
        <v>0</v>
      </c>
      <c r="N6640" s="3" t="b">
        <f>IF(ABS($D6640-Hoja3!$B$10)&lt;Hoja3!$B$11, $H6640*Hoja3!$G$1 + $I6640*Hoja3!$G$2 + $J6640*Hoja3!$G$3)</f>
        <v>0</v>
      </c>
      <c r="O6640" s="3" t="b">
        <f>IF(ABS($D6640-Hoja3!$B$10)&lt;Hoja3!$B$11, $H6640*Hoja3!$I$1 + $I6640*Hoja3!$I$2 + $J6640*Hoja3!$I$3)</f>
        <v>0</v>
      </c>
      <c r="Q6640">
        <f>IF(ABS($G6640-Hoja3!$B$5)&gt;Hoja3!$B$7, -$N6640/($G6640-Hoja3!$B$5))</f>
        <v>0</v>
      </c>
      <c r="R6640">
        <f>IF(ABS($G6640-Hoja3!$B$5)&gt;Hoja3!$B$7, -$O6640/($G6640-Hoja3!$B$5))</f>
        <v>0</v>
      </c>
    </row>
    <row r="6641" spans="1:18" ht="14.5" customHeight="1" x14ac:dyDescent="0.55000000000000004">
      <c r="A6641" s="3">
        <v>0.9</v>
      </c>
      <c r="B6641" s="3">
        <v>0.3</v>
      </c>
      <c r="C6641" s="3">
        <v>0.5</v>
      </c>
      <c r="D6641" s="3">
        <f t="shared" si="206"/>
        <v>0.69400000000000006</v>
      </c>
      <c r="F6641" s="1"/>
      <c r="G6641" s="3" cm="1">
        <f t="array" ref="G6641">SUMPRODUCT($A6641:$C6641,TRANSPOSE(Hoja3!$E$1:$E$3)/(Hoja3!$B$5^2))</f>
        <v>9.8278937392324045E-2</v>
      </c>
      <c r="H6641" s="3">
        <f>$A6641-$G6641*Hoja3!$E$1</f>
        <v>0.76294915238151129</v>
      </c>
      <c r="I6641" s="3">
        <f>$B6641-$G6641*Hoja3!$E$2</f>
        <v>0.47541708559425327</v>
      </c>
      <c r="J6641" s="3">
        <f>$C6641-$G6641*Hoja3!$E$3</f>
        <v>0.53925170427680469</v>
      </c>
      <c r="K6641" s="3">
        <f t="shared" si="207"/>
        <v>1.0482867999550689</v>
      </c>
      <c r="M6641" s="3" t="b">
        <f>IF(ABS($D6641-Hoja3!$B$10)&lt;Hoja3!$B$11, $H6641*Hoja3!$E$1 + $I6641*Hoja3!$E$2 + $J6641*Hoja3!$E$3)</f>
        <v>0</v>
      </c>
      <c r="N6641" s="3" t="b">
        <f>IF(ABS($D6641-Hoja3!$B$10)&lt;Hoja3!$B$11, $H6641*Hoja3!$G$1 + $I6641*Hoja3!$G$2 + $J6641*Hoja3!$G$3)</f>
        <v>0</v>
      </c>
      <c r="O6641" s="3" t="b">
        <f>IF(ABS($D6641-Hoja3!$B$10)&lt;Hoja3!$B$11, $H6641*Hoja3!$I$1 + $I6641*Hoja3!$I$2 + $J6641*Hoja3!$I$3)</f>
        <v>0</v>
      </c>
      <c r="Q6641">
        <f>IF(ABS($G6641-Hoja3!$B$5)&gt;Hoja3!$B$7, -$N6641/($G6641-Hoja3!$B$5))</f>
        <v>0</v>
      </c>
      <c r="R6641">
        <f>IF(ABS($G6641-Hoja3!$B$5)&gt;Hoja3!$B$7, -$O6641/($G6641-Hoja3!$B$5))</f>
        <v>0</v>
      </c>
    </row>
    <row r="6642" spans="1:18" ht="14.5" customHeight="1" x14ac:dyDescent="0.55000000000000004">
      <c r="A6642" s="3">
        <v>0.9</v>
      </c>
      <c r="B6642" s="3">
        <v>0.3</v>
      </c>
      <c r="C6642" s="3">
        <v>0.57999999999999996</v>
      </c>
      <c r="D6642" s="3">
        <f t="shared" si="206"/>
        <v>0.62388800000000011</v>
      </c>
      <c r="F6642" s="1"/>
      <c r="G6642" s="3" cm="1">
        <f t="array" ref="G6642">SUMPRODUCT($A6642:$C6642,TRANSPOSE(Hoja3!$E$1:$E$3)/(Hoja3!$B$5^2))</f>
        <v>9.2239000777822128E-2</v>
      </c>
      <c r="H6642" s="3">
        <f>$A6642-$G6642*Hoja3!$E$1</f>
        <v>0.77137189742275025</v>
      </c>
      <c r="I6642" s="3">
        <f>$B6642-$G6642*Hoja3!$E$2</f>
        <v>0.4646364635586237</v>
      </c>
      <c r="J6642" s="3">
        <f>$C6642-$G6642*Hoja3!$E$3</f>
        <v>0.61683940910824098</v>
      </c>
      <c r="K6642" s="3">
        <f t="shared" si="207"/>
        <v>1.0915092780324143</v>
      </c>
      <c r="M6642" s="3" t="b">
        <f>IF(ABS($D6642-Hoja3!$B$10)&lt;Hoja3!$B$11, $H6642*Hoja3!$E$1 + $I6642*Hoja3!$E$2 + $J6642*Hoja3!$E$3)</f>
        <v>0</v>
      </c>
      <c r="N6642" s="3" t="b">
        <f>IF(ABS($D6642-Hoja3!$B$10)&lt;Hoja3!$B$11, $H6642*Hoja3!$G$1 + $I6642*Hoja3!$G$2 + $J6642*Hoja3!$G$3)</f>
        <v>0</v>
      </c>
      <c r="O6642" s="3" t="b">
        <f>IF(ABS($D6642-Hoja3!$B$10)&lt;Hoja3!$B$11, $H6642*Hoja3!$I$1 + $I6642*Hoja3!$I$2 + $J6642*Hoja3!$I$3)</f>
        <v>0</v>
      </c>
      <c r="Q6642">
        <f>IF(ABS($G6642-Hoja3!$B$5)&gt;Hoja3!$B$7, -$N6642/($G6642-Hoja3!$B$5))</f>
        <v>0</v>
      </c>
      <c r="R6642">
        <f>IF(ABS($G6642-Hoja3!$B$5)&gt;Hoja3!$B$7, -$O6642/($G6642-Hoja3!$B$5))</f>
        <v>0</v>
      </c>
    </row>
    <row r="6643" spans="1:18" ht="14.5" customHeight="1" x14ac:dyDescent="0.55000000000000004">
      <c r="A6643" s="3">
        <v>0.9</v>
      </c>
      <c r="B6643" s="3">
        <v>0.3</v>
      </c>
      <c r="C6643" s="3">
        <v>0.66</v>
      </c>
      <c r="D6643" s="3">
        <f t="shared" si="206"/>
        <v>0.53150399999999998</v>
      </c>
      <c r="F6643" s="1"/>
      <c r="G6643" s="3" cm="1">
        <f t="array" ref="G6643">SUMPRODUCT($A6643:$C6643,TRANSPOSE(Hoja3!$E$1:$E$3)/(Hoja3!$B$5^2))</f>
        <v>8.619906416332021E-2</v>
      </c>
      <c r="H6643" s="3">
        <f>$A6643-$G6643*Hoja3!$E$1</f>
        <v>0.77979464246398922</v>
      </c>
      <c r="I6643" s="3">
        <f>$B6643-$G6643*Hoja3!$E$2</f>
        <v>0.45385584152299413</v>
      </c>
      <c r="J6643" s="3">
        <f>$C6643-$G6643*Hoja3!$E$3</f>
        <v>0.69442711393967738</v>
      </c>
      <c r="K6643" s="3">
        <f t="shared" si="207"/>
        <v>1.1385490002080172</v>
      </c>
      <c r="M6643" s="3" t="b">
        <f>IF(ABS($D6643-Hoja3!$B$10)&lt;Hoja3!$B$11, $H6643*Hoja3!$E$1 + $I6643*Hoja3!$E$2 + $J6643*Hoja3!$E$3)</f>
        <v>0</v>
      </c>
      <c r="N6643" s="3" t="b">
        <f>IF(ABS($D6643-Hoja3!$B$10)&lt;Hoja3!$B$11, $H6643*Hoja3!$G$1 + $I6643*Hoja3!$G$2 + $J6643*Hoja3!$G$3)</f>
        <v>0</v>
      </c>
      <c r="O6643" s="3" t="b">
        <f>IF(ABS($D6643-Hoja3!$B$10)&lt;Hoja3!$B$11, $H6643*Hoja3!$I$1 + $I6643*Hoja3!$I$2 + $J6643*Hoja3!$I$3)</f>
        <v>0</v>
      </c>
      <c r="Q6643">
        <f>IF(ABS($G6643-Hoja3!$B$5)&gt;Hoja3!$B$7, -$N6643/($G6643-Hoja3!$B$5))</f>
        <v>0</v>
      </c>
      <c r="R6643">
        <f>IF(ABS($G6643-Hoja3!$B$5)&gt;Hoja3!$B$7, -$O6643/($G6643-Hoja3!$B$5))</f>
        <v>0</v>
      </c>
    </row>
    <row r="6644" spans="1:18" ht="14.5" customHeight="1" x14ac:dyDescent="0.55000000000000004">
      <c r="A6644" s="3">
        <v>0.9</v>
      </c>
      <c r="B6644" s="3">
        <v>0.3</v>
      </c>
      <c r="C6644" s="3">
        <v>0.74</v>
      </c>
      <c r="D6644" s="3">
        <f t="shared" si="206"/>
        <v>0.41377600000000009</v>
      </c>
      <c r="F6644" s="1"/>
      <c r="G6644" s="3" cm="1">
        <f t="array" ref="G6644">SUMPRODUCT($A6644:$C6644,TRANSPOSE(Hoja3!$E$1:$E$3)/(Hoja3!$B$5^2))</f>
        <v>8.0159127548818293E-2</v>
      </c>
      <c r="H6644" s="3">
        <f>$A6644-$G6644*Hoja3!$E$1</f>
        <v>0.78821738750522818</v>
      </c>
      <c r="I6644" s="3">
        <f>$B6644-$G6644*Hoja3!$E$2</f>
        <v>0.44307521948736456</v>
      </c>
      <c r="J6644" s="3">
        <f>$C6644-$G6644*Hoja3!$E$3</f>
        <v>0.77201481877111366</v>
      </c>
      <c r="K6644" s="3">
        <f t="shared" si="207"/>
        <v>1.1889529765686861</v>
      </c>
      <c r="M6644" s="3" t="b">
        <f>IF(ABS($D6644-Hoja3!$B$10)&lt;Hoja3!$B$11, $H6644*Hoja3!$E$1 + $I6644*Hoja3!$E$2 + $J6644*Hoja3!$E$3)</f>
        <v>0</v>
      </c>
      <c r="N6644" s="3" t="b">
        <f>IF(ABS($D6644-Hoja3!$B$10)&lt;Hoja3!$B$11, $H6644*Hoja3!$G$1 + $I6644*Hoja3!$G$2 + $J6644*Hoja3!$G$3)</f>
        <v>0</v>
      </c>
      <c r="O6644" s="3" t="b">
        <f>IF(ABS($D6644-Hoja3!$B$10)&lt;Hoja3!$B$11, $H6644*Hoja3!$I$1 + $I6644*Hoja3!$I$2 + $J6644*Hoja3!$I$3)</f>
        <v>0</v>
      </c>
      <c r="Q6644">
        <f>IF(ABS($G6644-Hoja3!$B$5)&gt;Hoja3!$B$7, -$N6644/($G6644-Hoja3!$B$5))</f>
        <v>0</v>
      </c>
      <c r="R6644">
        <f>IF(ABS($G6644-Hoja3!$B$5)&gt;Hoja3!$B$7, -$O6644/($G6644-Hoja3!$B$5))</f>
        <v>0</v>
      </c>
    </row>
    <row r="6645" spans="1:18" ht="14.5" customHeight="1" x14ac:dyDescent="0.55000000000000004">
      <c r="A6645" s="3">
        <v>0.9</v>
      </c>
      <c r="B6645" s="3">
        <v>0.3</v>
      </c>
      <c r="C6645" s="3">
        <v>0.82</v>
      </c>
      <c r="D6645" s="3">
        <f t="shared" si="206"/>
        <v>0.2676320000000002</v>
      </c>
      <c r="F6645" s="1"/>
      <c r="G6645" s="3" cm="1">
        <f t="array" ref="G6645">SUMPRODUCT($A6645:$C6645,TRANSPOSE(Hoja3!$E$1:$E$3)/(Hoja3!$B$5^2))</f>
        <v>7.4119190934316376E-2</v>
      </c>
      <c r="H6645" s="3">
        <f>$A6645-$G6645*Hoja3!$E$1</f>
        <v>0.79664013254646715</v>
      </c>
      <c r="I6645" s="3">
        <f>$B6645-$G6645*Hoja3!$E$2</f>
        <v>0.43229459745173499</v>
      </c>
      <c r="J6645" s="3">
        <f>$C6645-$G6645*Hoja3!$E$3</f>
        <v>0.84960252360254995</v>
      </c>
      <c r="K6645" s="3">
        <f t="shared" si="207"/>
        <v>1.2423117836845272</v>
      </c>
      <c r="M6645" s="3" t="b">
        <f>IF(ABS($D6645-Hoja3!$B$10)&lt;Hoja3!$B$11, $H6645*Hoja3!$E$1 + $I6645*Hoja3!$E$2 + $J6645*Hoja3!$E$3)</f>
        <v>0</v>
      </c>
      <c r="N6645" s="3" t="b">
        <f>IF(ABS($D6645-Hoja3!$B$10)&lt;Hoja3!$B$11, $H6645*Hoja3!$G$1 + $I6645*Hoja3!$G$2 + $J6645*Hoja3!$G$3)</f>
        <v>0</v>
      </c>
      <c r="O6645" s="3" t="b">
        <f>IF(ABS($D6645-Hoja3!$B$10)&lt;Hoja3!$B$11, $H6645*Hoja3!$I$1 + $I6645*Hoja3!$I$2 + $J6645*Hoja3!$I$3)</f>
        <v>0</v>
      </c>
      <c r="Q6645">
        <f>IF(ABS($G6645-Hoja3!$B$5)&gt;Hoja3!$B$7, -$N6645/($G6645-Hoja3!$B$5))</f>
        <v>0</v>
      </c>
      <c r="R6645">
        <f>IF(ABS($G6645-Hoja3!$B$5)&gt;Hoja3!$B$7, -$O6645/($G6645-Hoja3!$B$5))</f>
        <v>0</v>
      </c>
    </row>
    <row r="6646" spans="1:18" ht="14.5" customHeight="1" x14ac:dyDescent="0.55000000000000004">
      <c r="A6646" s="3">
        <v>0.9</v>
      </c>
      <c r="B6646" s="3">
        <v>0.3</v>
      </c>
      <c r="C6646" s="3">
        <v>0.9</v>
      </c>
      <c r="D6646" s="3">
        <f t="shared" si="206"/>
        <v>8.9999999999999969E-2</v>
      </c>
      <c r="F6646" s="1"/>
      <c r="G6646" s="3" cm="1">
        <f t="array" ref="G6646">SUMPRODUCT($A6646:$C6646,TRANSPOSE(Hoja3!$E$1:$E$3)/(Hoja3!$B$5^2))</f>
        <v>6.8079254319814458E-2</v>
      </c>
      <c r="H6646" s="3">
        <f>$A6646-$G6646*Hoja3!$E$1</f>
        <v>0.80506287758770623</v>
      </c>
      <c r="I6646" s="3">
        <f>$B6646-$G6646*Hoja3!$E$2</f>
        <v>0.42151397541610541</v>
      </c>
      <c r="J6646" s="3">
        <f>$C6646-$G6646*Hoja3!$E$3</f>
        <v>0.92719022843398635</v>
      </c>
      <c r="K6646" s="3">
        <f t="shared" si="207"/>
        <v>1.298261140158002</v>
      </c>
      <c r="M6646" s="3" t="b">
        <f>IF(ABS($D6646-Hoja3!$B$10)&lt;Hoja3!$B$11, $H6646*Hoja3!$E$1 + $I6646*Hoja3!$E$2 + $J6646*Hoja3!$E$3)</f>
        <v>0</v>
      </c>
      <c r="N6646" s="3" t="b">
        <f>IF(ABS($D6646-Hoja3!$B$10)&lt;Hoja3!$B$11, $H6646*Hoja3!$G$1 + $I6646*Hoja3!$G$2 + $J6646*Hoja3!$G$3)</f>
        <v>0</v>
      </c>
      <c r="O6646" s="3" t="b">
        <f>IF(ABS($D6646-Hoja3!$B$10)&lt;Hoja3!$B$11, $H6646*Hoja3!$I$1 + $I6646*Hoja3!$I$2 + $J6646*Hoja3!$I$3)</f>
        <v>0</v>
      </c>
      <c r="Q6646">
        <f>IF(ABS($G6646-Hoja3!$B$5)&gt;Hoja3!$B$7, -$N6646/($G6646-Hoja3!$B$5))</f>
        <v>0</v>
      </c>
      <c r="R6646">
        <f>IF(ABS($G6646-Hoja3!$B$5)&gt;Hoja3!$B$7, -$O6646/($G6646-Hoja3!$B$5))</f>
        <v>0</v>
      </c>
    </row>
    <row r="6647" spans="1:18" ht="14.5" customHeight="1" x14ac:dyDescent="0.55000000000000004">
      <c r="A6647" s="3">
        <v>0.9</v>
      </c>
      <c r="B6647" s="3">
        <v>0.3</v>
      </c>
      <c r="C6647" s="3">
        <v>0.98</v>
      </c>
      <c r="D6647" s="3">
        <f t="shared" si="206"/>
        <v>-0.12219199999999986</v>
      </c>
      <c r="F6647" s="1"/>
      <c r="G6647" s="3" cm="1">
        <f t="array" ref="G6647">SUMPRODUCT($A6647:$C6647,TRANSPOSE(Hoja3!$E$1:$E$3)/(Hoja3!$B$5^2))</f>
        <v>6.2039317705312541E-2</v>
      </c>
      <c r="H6647" s="3">
        <f>$A6647-$G6647*Hoja3!$E$1</f>
        <v>0.81348562262894519</v>
      </c>
      <c r="I6647" s="3">
        <f>$B6647-$G6647*Hoja3!$E$2</f>
        <v>0.4107333533804759</v>
      </c>
      <c r="J6647" s="3">
        <f>$C6647-$G6647*Hoja3!$E$3</f>
        <v>1.0047779332654228</v>
      </c>
      <c r="K6647" s="3">
        <f t="shared" si="207"/>
        <v>1.3564805346853701</v>
      </c>
      <c r="M6647" s="3">
        <f>IF(ABS($D6647-Hoja3!$B$10)&lt;Hoja3!$B$11, $H6647*Hoja3!$E$1 + $I6647*Hoja3!$E$2 + $J6647*Hoja3!$E$3)</f>
        <v>-1.1102230246251565E-16</v>
      </c>
      <c r="N6647" s="3">
        <f>IF(ABS($D6647-Hoja3!$B$10)&lt;Hoja3!$B$11, $H6647*Hoja3!$G$1 + $I6647*Hoja3!$G$2 + $J6647*Hoja3!$G$3)</f>
        <v>-0.89390812084374716</v>
      </c>
      <c r="O6647" s="3">
        <f>IF(ABS($D6647-Hoja3!$B$10)&lt;Hoja3!$B$11, $H6647*Hoja3!$I$1 + $I6647*Hoja3!$I$2 + $J6647*Hoja3!$I$3)</f>
        <v>-1.0202782524732694</v>
      </c>
      <c r="Q6647">
        <f>IF(ABS($G6647-Hoja3!$B$5)&gt;Hoja3!$B$7, -$N6647/($G6647-Hoja3!$B$5))</f>
        <v>-0.39942977010980357</v>
      </c>
      <c r="R6647">
        <f>IF(ABS($G6647-Hoja3!$B$5)&gt;Hoja3!$B$7, -$O6647/($G6647-Hoja3!$B$5))</f>
        <v>-0.45589641522527935</v>
      </c>
    </row>
    <row r="6648" spans="1:18" ht="14.5" customHeight="1" x14ac:dyDescent="0.55000000000000004">
      <c r="A6648" s="3">
        <v>0.9</v>
      </c>
      <c r="B6648" s="3">
        <v>0.3</v>
      </c>
      <c r="C6648" s="3">
        <v>1.06</v>
      </c>
      <c r="D6648" s="3">
        <f t="shared" si="206"/>
        <v>-0.37201600000000024</v>
      </c>
      <c r="F6648" s="1"/>
      <c r="G6648" s="3" cm="1">
        <f t="array" ref="G6648">SUMPRODUCT($A6648:$C6648,TRANSPOSE(Hoja3!$E$1:$E$3)/(Hoja3!$B$5^2))</f>
        <v>5.5999381090810624E-2</v>
      </c>
      <c r="H6648" s="3">
        <f>$A6648-$G6648*Hoja3!$E$1</f>
        <v>0.82190836767018416</v>
      </c>
      <c r="I6648" s="3">
        <f>$B6648-$G6648*Hoja3!$E$2</f>
        <v>0.39995273134484632</v>
      </c>
      <c r="J6648" s="3">
        <f>$C6648-$G6648*Hoja3!$E$3</f>
        <v>1.0823656380968592</v>
      </c>
      <c r="K6648" s="3">
        <f t="shared" si="207"/>
        <v>1.4166901307940598</v>
      </c>
      <c r="M6648" s="3">
        <f>IF(ABS($D6648-Hoja3!$B$10)&lt;Hoja3!$B$11, $H6648*Hoja3!$E$1 + $I6648*Hoja3!$E$2 + $J6648*Hoja3!$E$3)</f>
        <v>-5.5511151231257827E-17</v>
      </c>
      <c r="N6648" s="3">
        <f>IF(ABS($D6648-Hoja3!$B$10)&lt;Hoja3!$B$11, $H6648*Hoja3!$G$1 + $I6648*Hoja3!$G$2 + $J6648*Hoja3!$G$3)</f>
        <v>-0.89390812084374727</v>
      </c>
      <c r="O6648" s="3">
        <f>IF(ABS($D6648-Hoja3!$B$10)&lt;Hoja3!$B$11, $H6648*Hoja3!$I$1 + $I6648*Hoja3!$I$2 + $J6648*Hoja3!$I$3)</f>
        <v>-1.099062872714246</v>
      </c>
      <c r="Q6648">
        <f>IF(ABS($G6648-Hoja3!$B$5)&gt;Hoja3!$B$7, -$N6648/($G6648-Hoja3!$B$5))</f>
        <v>-0.398354667690901</v>
      </c>
      <c r="R6648">
        <f>IF(ABS($G6648-Hoja3!$B$5)&gt;Hoja3!$B$7, -$O6648/($G6648-Hoja3!$B$5))</f>
        <v>-0.48977832869248505</v>
      </c>
    </row>
    <row r="6649" spans="1:18" ht="14.5" customHeight="1" x14ac:dyDescent="0.55000000000000004">
      <c r="A6649" s="3">
        <v>0.9</v>
      </c>
      <c r="B6649" s="3">
        <v>0.3</v>
      </c>
      <c r="C6649" s="3">
        <v>1.1399999999999999</v>
      </c>
      <c r="D6649" s="3">
        <f t="shared" si="206"/>
        <v>-0.66254399999999969</v>
      </c>
      <c r="F6649" s="1"/>
      <c r="G6649" s="3" cm="1">
        <f t="array" ref="G6649">SUMPRODUCT($A6649:$C6649,TRANSPOSE(Hoja3!$E$1:$E$3)/(Hoja3!$B$5^2))</f>
        <v>4.9959444476308706E-2</v>
      </c>
      <c r="H6649" s="3">
        <f>$A6649-$G6649*Hoja3!$E$1</f>
        <v>0.83033111271142312</v>
      </c>
      <c r="I6649" s="3">
        <f>$B6649-$G6649*Hoja3!$E$2</f>
        <v>0.38917210930921675</v>
      </c>
      <c r="J6649" s="3">
        <f>$C6649-$G6649*Hoja3!$E$3</f>
        <v>1.1599533429282953</v>
      </c>
      <c r="K6649" s="3">
        <f t="shared" si="207"/>
        <v>1.478646829087765</v>
      </c>
      <c r="M6649" s="3" t="b">
        <f>IF(ABS($D6649-Hoja3!$B$10)&lt;Hoja3!$B$11, $H6649*Hoja3!$E$1 + $I6649*Hoja3!$E$2 + $J6649*Hoja3!$E$3)</f>
        <v>0</v>
      </c>
      <c r="N6649" s="3" t="b">
        <f>IF(ABS($D6649-Hoja3!$B$10)&lt;Hoja3!$B$11, $H6649*Hoja3!$G$1 + $I6649*Hoja3!$G$2 + $J6649*Hoja3!$G$3)</f>
        <v>0</v>
      </c>
      <c r="O6649" s="3" t="b">
        <f>IF(ABS($D6649-Hoja3!$B$10)&lt;Hoja3!$B$11, $H6649*Hoja3!$I$1 + $I6649*Hoja3!$I$2 + $J6649*Hoja3!$I$3)</f>
        <v>0</v>
      </c>
      <c r="Q6649">
        <f>IF(ABS($G6649-Hoja3!$B$5)&gt;Hoja3!$B$7, -$N6649/($G6649-Hoja3!$B$5))</f>
        <v>0</v>
      </c>
      <c r="R6649">
        <f>IF(ABS($G6649-Hoja3!$B$5)&gt;Hoja3!$B$7, -$O6649/($G6649-Hoja3!$B$5))</f>
        <v>0</v>
      </c>
    </row>
    <row r="6650" spans="1:18" ht="14.5" customHeight="1" x14ac:dyDescent="0.55000000000000004">
      <c r="A6650" s="3">
        <v>0.9</v>
      </c>
      <c r="B6650" s="3">
        <v>0.3</v>
      </c>
      <c r="C6650" s="3">
        <v>1.22</v>
      </c>
      <c r="D6650" s="3">
        <f t="shared" si="206"/>
        <v>-0.99684799999999985</v>
      </c>
      <c r="F6650" s="1"/>
      <c r="G6650" s="3" cm="1">
        <f t="array" ref="G6650">SUMPRODUCT($A6650:$C6650,TRANSPOSE(Hoja3!$E$1:$E$3)/(Hoja3!$B$5^2))</f>
        <v>4.3919507861806789E-2</v>
      </c>
      <c r="H6650" s="3">
        <f>$A6650-$G6650*Hoja3!$E$1</f>
        <v>0.83875385775266209</v>
      </c>
      <c r="I6650" s="3">
        <f>$B6650-$G6650*Hoja3!$E$2</f>
        <v>0.37839148727358718</v>
      </c>
      <c r="J6650" s="3">
        <f>$C6650-$G6650*Hoja3!$E$3</f>
        <v>1.2375410477597317</v>
      </c>
      <c r="K6650" s="3">
        <f t="shared" si="207"/>
        <v>1.542140070300472</v>
      </c>
      <c r="M6650" s="3" t="b">
        <f>IF(ABS($D6650-Hoja3!$B$10)&lt;Hoja3!$B$11, $H6650*Hoja3!$E$1 + $I6650*Hoja3!$E$2 + $J6650*Hoja3!$E$3)</f>
        <v>0</v>
      </c>
      <c r="N6650" s="3" t="b">
        <f>IF(ABS($D6650-Hoja3!$B$10)&lt;Hoja3!$B$11, $H6650*Hoja3!$G$1 + $I6650*Hoja3!$G$2 + $J6650*Hoja3!$G$3)</f>
        <v>0</v>
      </c>
      <c r="O6650" s="3" t="b">
        <f>IF(ABS($D6650-Hoja3!$B$10)&lt;Hoja3!$B$11, $H6650*Hoja3!$I$1 + $I6650*Hoja3!$I$2 + $J6650*Hoja3!$I$3)</f>
        <v>0</v>
      </c>
      <c r="Q6650">
        <f>IF(ABS($G6650-Hoja3!$B$5)&gt;Hoja3!$B$7, -$N6650/($G6650-Hoja3!$B$5))</f>
        <v>0</v>
      </c>
      <c r="R6650">
        <f>IF(ABS($G6650-Hoja3!$B$5)&gt;Hoja3!$B$7, -$O6650/($G6650-Hoja3!$B$5))</f>
        <v>0</v>
      </c>
    </row>
    <row r="6651" spans="1:18" ht="14.5" customHeight="1" x14ac:dyDescent="0.55000000000000004">
      <c r="A6651" s="3">
        <v>0.9</v>
      </c>
      <c r="B6651" s="3">
        <v>0.3</v>
      </c>
      <c r="C6651" s="3">
        <v>1.3</v>
      </c>
      <c r="D6651" s="3">
        <f t="shared" si="206"/>
        <v>-1.3780000000000006</v>
      </c>
      <c r="F6651" s="1"/>
      <c r="G6651" s="3" cm="1">
        <f t="array" ref="G6651">SUMPRODUCT($A6651:$C6651,TRANSPOSE(Hoja3!$E$1:$E$3)/(Hoja3!$B$5^2))</f>
        <v>3.7879571247304858E-2</v>
      </c>
      <c r="H6651" s="3">
        <f>$A6651-$G6651*Hoja3!$E$1</f>
        <v>0.84717660279390106</v>
      </c>
      <c r="I6651" s="3">
        <f>$B6651-$G6651*Hoja3!$E$2</f>
        <v>0.36761086523795761</v>
      </c>
      <c r="J6651" s="3">
        <f>$C6651-$G6651*Hoja3!$E$3</f>
        <v>1.3151287525911681</v>
      </c>
      <c r="K6651" s="3">
        <f t="shared" si="207"/>
        <v>1.606987735004352</v>
      </c>
      <c r="M6651" s="3" t="b">
        <f>IF(ABS($D6651-Hoja3!$B$10)&lt;Hoja3!$B$11, $H6651*Hoja3!$E$1 + $I6651*Hoja3!$E$2 + $J6651*Hoja3!$E$3)</f>
        <v>0</v>
      </c>
      <c r="N6651" s="3" t="b">
        <f>IF(ABS($D6651-Hoja3!$B$10)&lt;Hoja3!$B$11, $H6651*Hoja3!$G$1 + $I6651*Hoja3!$G$2 + $J6651*Hoja3!$G$3)</f>
        <v>0</v>
      </c>
      <c r="O6651" s="3" t="b">
        <f>IF(ABS($D6651-Hoja3!$B$10)&lt;Hoja3!$B$11, $H6651*Hoja3!$I$1 + $I6651*Hoja3!$I$2 + $J6651*Hoja3!$I$3)</f>
        <v>0</v>
      </c>
      <c r="Q6651">
        <f>IF(ABS($G6651-Hoja3!$B$5)&gt;Hoja3!$B$7, -$N6651/($G6651-Hoja3!$B$5))</f>
        <v>0</v>
      </c>
      <c r="R6651">
        <f>IF(ABS($G6651-Hoja3!$B$5)&gt;Hoja3!$B$7, -$O6651/($G6651-Hoja3!$B$5))</f>
        <v>0</v>
      </c>
    </row>
    <row r="6652" spans="1:18" ht="14.5" customHeight="1" x14ac:dyDescent="0.55000000000000004">
      <c r="A6652" s="3">
        <v>0.9</v>
      </c>
      <c r="B6652" s="3">
        <v>0.5</v>
      </c>
      <c r="C6652" s="3">
        <v>-1.3</v>
      </c>
      <c r="D6652" s="3">
        <f t="shared" si="206"/>
        <v>3.1760000000000006</v>
      </c>
      <c r="F6652" s="1"/>
      <c r="G6652" s="3" cm="1">
        <f t="array" ref="G6652">SUMPRODUCT($A6652:$C6652,TRANSPOSE(Hoja3!$E$1:$E$3)/(Hoja3!$B$5^2))</f>
        <v>0.16669585038306145</v>
      </c>
      <c r="H6652" s="3">
        <f>$A6652-$G6652*Hoja3!$E$1</f>
        <v>0.66754116196551705</v>
      </c>
      <c r="I6652" s="3">
        <f>$B6652-$G6652*Hoja3!$E$2</f>
        <v>0.79753374457156245</v>
      </c>
      <c r="J6652" s="3">
        <f>$C6652-$G6652*Hoja3!$E$3</f>
        <v>-1.2334232095195867</v>
      </c>
      <c r="K6652" s="3">
        <f t="shared" si="207"/>
        <v>1.6133828096363891</v>
      </c>
      <c r="M6652" s="3" t="b">
        <f>IF(ABS($D6652-Hoja3!$B$10)&lt;Hoja3!$B$11, $H6652*Hoja3!$E$1 + $I6652*Hoja3!$E$2 + $J6652*Hoja3!$E$3)</f>
        <v>0</v>
      </c>
      <c r="N6652" s="3" t="b">
        <f>IF(ABS($D6652-Hoja3!$B$10)&lt;Hoja3!$B$11, $H6652*Hoja3!$G$1 + $I6652*Hoja3!$G$2 + $J6652*Hoja3!$G$3)</f>
        <v>0</v>
      </c>
      <c r="O6652" s="3" t="b">
        <f>IF(ABS($D6652-Hoja3!$B$10)&lt;Hoja3!$B$11, $H6652*Hoja3!$I$1 + $I6652*Hoja3!$I$2 + $J6652*Hoja3!$I$3)</f>
        <v>0</v>
      </c>
      <c r="Q6652">
        <f>IF(ABS($G6652-Hoja3!$B$5)&gt;Hoja3!$B$7, -$N6652/($G6652-Hoja3!$B$5))</f>
        <v>0</v>
      </c>
      <c r="R6652">
        <f>IF(ABS($G6652-Hoja3!$B$5)&gt;Hoja3!$B$7, -$O6652/($G6652-Hoja3!$B$5))</f>
        <v>0</v>
      </c>
    </row>
    <row r="6653" spans="1:18" ht="14.5" customHeight="1" x14ac:dyDescent="0.55000000000000004">
      <c r="A6653" s="3">
        <v>0.9</v>
      </c>
      <c r="B6653" s="3">
        <v>0.5</v>
      </c>
      <c r="C6653" s="3">
        <v>-1.22</v>
      </c>
      <c r="D6653" s="3">
        <f t="shared" si="206"/>
        <v>2.794848</v>
      </c>
      <c r="F6653" s="1"/>
      <c r="G6653" s="3" cm="1">
        <f t="array" ref="G6653">SUMPRODUCT($A6653:$C6653,TRANSPOSE(Hoja3!$E$1:$E$3)/(Hoja3!$B$5^2))</f>
        <v>0.16065591376855951</v>
      </c>
      <c r="H6653" s="3">
        <f>$A6653-$G6653*Hoja3!$E$1</f>
        <v>0.67596390700675602</v>
      </c>
      <c r="I6653" s="3">
        <f>$B6653-$G6653*Hoja3!$E$2</f>
        <v>0.78675312253593299</v>
      </c>
      <c r="J6653" s="3">
        <f>$C6653-$G6653*Hoja3!$E$3</f>
        <v>-1.1558355046881503</v>
      </c>
      <c r="K6653" s="3">
        <f t="shared" si="207"/>
        <v>1.5530175122301713</v>
      </c>
      <c r="M6653" s="3" t="b">
        <f>IF(ABS($D6653-Hoja3!$B$10)&lt;Hoja3!$B$11, $H6653*Hoja3!$E$1 + $I6653*Hoja3!$E$2 + $J6653*Hoja3!$E$3)</f>
        <v>0</v>
      </c>
      <c r="N6653" s="3" t="b">
        <f>IF(ABS($D6653-Hoja3!$B$10)&lt;Hoja3!$B$11, $H6653*Hoja3!$G$1 + $I6653*Hoja3!$G$2 + $J6653*Hoja3!$G$3)</f>
        <v>0</v>
      </c>
      <c r="O6653" s="3" t="b">
        <f>IF(ABS($D6653-Hoja3!$B$10)&lt;Hoja3!$B$11, $H6653*Hoja3!$I$1 + $I6653*Hoja3!$I$2 + $J6653*Hoja3!$I$3)</f>
        <v>0</v>
      </c>
      <c r="Q6653">
        <f>IF(ABS($G6653-Hoja3!$B$5)&gt;Hoja3!$B$7, -$N6653/($G6653-Hoja3!$B$5))</f>
        <v>0</v>
      </c>
      <c r="R6653">
        <f>IF(ABS($G6653-Hoja3!$B$5)&gt;Hoja3!$B$7, -$O6653/($G6653-Hoja3!$B$5))</f>
        <v>0</v>
      </c>
    </row>
    <row r="6654" spans="1:18" ht="14.5" customHeight="1" x14ac:dyDescent="0.55000000000000004">
      <c r="A6654" s="3">
        <v>0.9</v>
      </c>
      <c r="B6654" s="3">
        <v>0.5</v>
      </c>
      <c r="C6654" s="3">
        <v>-1.1399999999999999</v>
      </c>
      <c r="D6654" s="3">
        <f t="shared" si="206"/>
        <v>2.4605439999999996</v>
      </c>
      <c r="F6654" s="1"/>
      <c r="G6654" s="3" cm="1">
        <f t="array" ref="G6654">SUMPRODUCT($A6654:$C6654,TRANSPOSE(Hoja3!$E$1:$E$3)/(Hoja3!$B$5^2))</f>
        <v>0.15461597715405759</v>
      </c>
      <c r="H6654" s="3">
        <f>$A6654-$G6654*Hoja3!$E$1</f>
        <v>0.68438665204799509</v>
      </c>
      <c r="I6654" s="3">
        <f>$B6654-$G6654*Hoja3!$E$2</f>
        <v>0.77597250050030331</v>
      </c>
      <c r="J6654" s="3">
        <f>$C6654-$G6654*Hoja3!$E$3</f>
        <v>-1.0782477998567139</v>
      </c>
      <c r="K6654" s="3">
        <f t="shared" si="207"/>
        <v>1.4943683377701766</v>
      </c>
      <c r="M6654" s="3" t="b">
        <f>IF(ABS($D6654-Hoja3!$B$10)&lt;Hoja3!$B$11, $H6654*Hoja3!$E$1 + $I6654*Hoja3!$E$2 + $J6654*Hoja3!$E$3)</f>
        <v>0</v>
      </c>
      <c r="N6654" s="3" t="b">
        <f>IF(ABS($D6654-Hoja3!$B$10)&lt;Hoja3!$B$11, $H6654*Hoja3!$G$1 + $I6654*Hoja3!$G$2 + $J6654*Hoja3!$G$3)</f>
        <v>0</v>
      </c>
      <c r="O6654" s="3" t="b">
        <f>IF(ABS($D6654-Hoja3!$B$10)&lt;Hoja3!$B$11, $H6654*Hoja3!$I$1 + $I6654*Hoja3!$I$2 + $J6654*Hoja3!$I$3)</f>
        <v>0</v>
      </c>
      <c r="Q6654">
        <f>IF(ABS($G6654-Hoja3!$B$5)&gt;Hoja3!$B$7, -$N6654/($G6654-Hoja3!$B$5))</f>
        <v>0</v>
      </c>
      <c r="R6654">
        <f>IF(ABS($G6654-Hoja3!$B$5)&gt;Hoja3!$B$7, -$O6654/($G6654-Hoja3!$B$5))</f>
        <v>0</v>
      </c>
    </row>
    <row r="6655" spans="1:18" ht="14.5" customHeight="1" x14ac:dyDescent="0.55000000000000004">
      <c r="A6655" s="3">
        <v>0.9</v>
      </c>
      <c r="B6655" s="3">
        <v>0.5</v>
      </c>
      <c r="C6655" s="3">
        <v>-1.06</v>
      </c>
      <c r="D6655" s="3">
        <f t="shared" si="206"/>
        <v>2.1700160000000004</v>
      </c>
      <c r="F6655" s="1"/>
      <c r="G6655" s="3" cm="1">
        <f t="array" ref="G6655">SUMPRODUCT($A6655:$C6655,TRANSPOSE(Hoja3!$E$1:$E$3)/(Hoja3!$B$5^2))</f>
        <v>0.14857604053955567</v>
      </c>
      <c r="H6655" s="3">
        <f>$A6655-$G6655*Hoja3!$E$1</f>
        <v>0.69280939708923395</v>
      </c>
      <c r="I6655" s="3">
        <f>$B6655-$G6655*Hoja3!$E$2</f>
        <v>0.76519187846467385</v>
      </c>
      <c r="J6655" s="3">
        <f>$C6655-$G6655*Hoja3!$E$3</f>
        <v>-1.0006600950252778</v>
      </c>
      <c r="K6655" s="3">
        <f t="shared" si="207"/>
        <v>1.4376453308585682</v>
      </c>
      <c r="M6655" s="3" t="b">
        <f>IF(ABS($D6655-Hoja3!$B$10)&lt;Hoja3!$B$11, $H6655*Hoja3!$E$1 + $I6655*Hoja3!$E$2 + $J6655*Hoja3!$E$3)</f>
        <v>0</v>
      </c>
      <c r="N6655" s="3" t="b">
        <f>IF(ABS($D6655-Hoja3!$B$10)&lt;Hoja3!$B$11, $H6655*Hoja3!$G$1 + $I6655*Hoja3!$G$2 + $J6655*Hoja3!$G$3)</f>
        <v>0</v>
      </c>
      <c r="O6655" s="3" t="b">
        <f>IF(ABS($D6655-Hoja3!$B$10)&lt;Hoja3!$B$11, $H6655*Hoja3!$I$1 + $I6655*Hoja3!$I$2 + $J6655*Hoja3!$I$3)</f>
        <v>0</v>
      </c>
      <c r="Q6655">
        <f>IF(ABS($G6655-Hoja3!$B$5)&gt;Hoja3!$B$7, -$N6655/($G6655-Hoja3!$B$5))</f>
        <v>0</v>
      </c>
      <c r="R6655">
        <f>IF(ABS($G6655-Hoja3!$B$5)&gt;Hoja3!$B$7, -$O6655/($G6655-Hoja3!$B$5))</f>
        <v>0</v>
      </c>
    </row>
    <row r="6656" spans="1:18" ht="14.5" customHeight="1" x14ac:dyDescent="0.55000000000000004">
      <c r="A6656" s="3">
        <v>0.9</v>
      </c>
      <c r="B6656" s="3">
        <v>0.5</v>
      </c>
      <c r="C6656" s="3">
        <v>-0.98</v>
      </c>
      <c r="D6656" s="3">
        <f t="shared" si="206"/>
        <v>1.9201920000000001</v>
      </c>
      <c r="F6656" s="1"/>
      <c r="G6656" s="3" cm="1">
        <f t="array" ref="G6656">SUMPRODUCT($A6656:$C6656,TRANSPOSE(Hoja3!$E$1:$E$3)/(Hoja3!$B$5^2))</f>
        <v>0.14253610392505375</v>
      </c>
      <c r="H6656" s="3">
        <f>$A6656-$G6656*Hoja3!$E$1</f>
        <v>0.70123214213047302</v>
      </c>
      <c r="I6656" s="3">
        <f>$B6656-$G6656*Hoja3!$E$2</f>
        <v>0.75441125642904416</v>
      </c>
      <c r="J6656" s="3">
        <f>$C6656-$G6656*Hoja3!$E$3</f>
        <v>-0.92307239019384146</v>
      </c>
      <c r="K6656" s="3">
        <f t="shared" si="207"/>
        <v>1.3830854993534971</v>
      </c>
      <c r="M6656" s="3" t="b">
        <f>IF(ABS($D6656-Hoja3!$B$10)&lt;Hoja3!$B$11, $H6656*Hoja3!$E$1 + $I6656*Hoja3!$E$2 + $J6656*Hoja3!$E$3)</f>
        <v>0</v>
      </c>
      <c r="N6656" s="3" t="b">
        <f>IF(ABS($D6656-Hoja3!$B$10)&lt;Hoja3!$B$11, $H6656*Hoja3!$G$1 + $I6656*Hoja3!$G$2 + $J6656*Hoja3!$G$3)</f>
        <v>0</v>
      </c>
      <c r="O6656" s="3" t="b">
        <f>IF(ABS($D6656-Hoja3!$B$10)&lt;Hoja3!$B$11, $H6656*Hoja3!$I$1 + $I6656*Hoja3!$I$2 + $J6656*Hoja3!$I$3)</f>
        <v>0</v>
      </c>
      <c r="Q6656">
        <f>IF(ABS($G6656-Hoja3!$B$5)&gt;Hoja3!$B$7, -$N6656/($G6656-Hoja3!$B$5))</f>
        <v>0</v>
      </c>
      <c r="R6656">
        <f>IF(ABS($G6656-Hoja3!$B$5)&gt;Hoja3!$B$7, -$O6656/($G6656-Hoja3!$B$5))</f>
        <v>0</v>
      </c>
    </row>
    <row r="6657" spans="1:18" ht="14.5" customHeight="1" x14ac:dyDescent="0.55000000000000004">
      <c r="A6657" s="3">
        <v>0.9</v>
      </c>
      <c r="B6657" s="3">
        <v>0.5</v>
      </c>
      <c r="C6657" s="3">
        <v>-0.9</v>
      </c>
      <c r="D6657" s="3">
        <f t="shared" si="206"/>
        <v>1.7080000000000002</v>
      </c>
      <c r="F6657" s="1"/>
      <c r="G6657" s="3" cm="1">
        <f t="array" ref="G6657">SUMPRODUCT($A6657:$C6657,TRANSPOSE(Hoja3!$E$1:$E$3)/(Hoja3!$B$5^2))</f>
        <v>0.13649616731055184</v>
      </c>
      <c r="H6657" s="3">
        <f>$A6657-$G6657*Hoja3!$E$1</f>
        <v>0.70965488717171199</v>
      </c>
      <c r="I6657" s="3">
        <f>$B6657-$G6657*Hoja3!$E$2</f>
        <v>0.7436306343934147</v>
      </c>
      <c r="J6657" s="3">
        <f>$C6657-$G6657*Hoja3!$E$3</f>
        <v>-0.84548468536240518</v>
      </c>
      <c r="K6657" s="3">
        <f t="shared" si="207"/>
        <v>1.3309548949823256</v>
      </c>
      <c r="M6657" s="3" t="b">
        <f>IF(ABS($D6657-Hoja3!$B$10)&lt;Hoja3!$B$11, $H6657*Hoja3!$E$1 + $I6657*Hoja3!$E$2 + $J6657*Hoja3!$E$3)</f>
        <v>0</v>
      </c>
      <c r="N6657" s="3" t="b">
        <f>IF(ABS($D6657-Hoja3!$B$10)&lt;Hoja3!$B$11, $H6657*Hoja3!$G$1 + $I6657*Hoja3!$G$2 + $J6657*Hoja3!$G$3)</f>
        <v>0</v>
      </c>
      <c r="O6657" s="3" t="b">
        <f>IF(ABS($D6657-Hoja3!$B$10)&lt;Hoja3!$B$11, $H6657*Hoja3!$I$1 + $I6657*Hoja3!$I$2 + $J6657*Hoja3!$I$3)</f>
        <v>0</v>
      </c>
      <c r="Q6657">
        <f>IF(ABS($G6657-Hoja3!$B$5)&gt;Hoja3!$B$7, -$N6657/($G6657-Hoja3!$B$5))</f>
        <v>0</v>
      </c>
      <c r="R6657">
        <f>IF(ABS($G6657-Hoja3!$B$5)&gt;Hoja3!$B$7, -$O6657/($G6657-Hoja3!$B$5))</f>
        <v>0</v>
      </c>
    </row>
    <row r="6658" spans="1:18" ht="14.5" customHeight="1" x14ac:dyDescent="0.55000000000000004">
      <c r="A6658" s="3">
        <v>0.9</v>
      </c>
      <c r="B6658" s="3">
        <v>0.5</v>
      </c>
      <c r="C6658" s="3">
        <v>-0.82</v>
      </c>
      <c r="D6658" s="3">
        <f t="shared" si="206"/>
        <v>1.530368</v>
      </c>
      <c r="F6658" s="1"/>
      <c r="G6658" s="3" cm="1">
        <f t="array" ref="G6658">SUMPRODUCT($A6658:$C6658,TRANSPOSE(Hoja3!$E$1:$E$3)/(Hoja3!$B$5^2))</f>
        <v>0.13045623069604992</v>
      </c>
      <c r="H6658" s="3">
        <f>$A6658-$G6658*Hoja3!$E$1</f>
        <v>0.71807763221295096</v>
      </c>
      <c r="I6658" s="3">
        <f>$B6658-$G6658*Hoja3!$E$2</f>
        <v>0.73285001235778502</v>
      </c>
      <c r="J6658" s="3">
        <f>$C6658-$G6658*Hoja3!$E$3</f>
        <v>-0.76789698053096878</v>
      </c>
      <c r="K6658" s="3">
        <f t="shared" si="207"/>
        <v>1.2815499987148151</v>
      </c>
      <c r="M6658" s="3" t="b">
        <f>IF(ABS($D6658-Hoja3!$B$10)&lt;Hoja3!$B$11, $H6658*Hoja3!$E$1 + $I6658*Hoja3!$E$2 + $J6658*Hoja3!$E$3)</f>
        <v>0</v>
      </c>
      <c r="N6658" s="3" t="b">
        <f>IF(ABS($D6658-Hoja3!$B$10)&lt;Hoja3!$B$11, $H6658*Hoja3!$G$1 + $I6658*Hoja3!$G$2 + $J6658*Hoja3!$G$3)</f>
        <v>0</v>
      </c>
      <c r="O6658" s="3" t="b">
        <f>IF(ABS($D6658-Hoja3!$B$10)&lt;Hoja3!$B$11, $H6658*Hoja3!$I$1 + $I6658*Hoja3!$I$2 + $J6658*Hoja3!$I$3)</f>
        <v>0</v>
      </c>
      <c r="Q6658">
        <f>IF(ABS($G6658-Hoja3!$B$5)&gt;Hoja3!$B$7, -$N6658/($G6658-Hoja3!$B$5))</f>
        <v>0</v>
      </c>
      <c r="R6658">
        <f>IF(ABS($G6658-Hoja3!$B$5)&gt;Hoja3!$B$7, -$O6658/($G6658-Hoja3!$B$5))</f>
        <v>0</v>
      </c>
    </row>
    <row r="6659" spans="1:18" ht="14.5" customHeight="1" x14ac:dyDescent="0.55000000000000004">
      <c r="A6659" s="3">
        <v>0.9</v>
      </c>
      <c r="B6659" s="3">
        <v>0.5</v>
      </c>
      <c r="C6659" s="3">
        <v>-0.74</v>
      </c>
      <c r="D6659" s="3">
        <f t="shared" ref="D6659:D6722" si="208">A6659^3+B6659^2-C6659^3</f>
        <v>1.3842240000000001</v>
      </c>
      <c r="F6659" s="1"/>
      <c r="G6659" s="3" cm="1">
        <f t="array" ref="G6659">SUMPRODUCT($A6659:$C6659,TRANSPOSE(Hoja3!$E$1:$E$3)/(Hoja3!$B$5^2))</f>
        <v>0.124416294081548</v>
      </c>
      <c r="H6659" s="3">
        <f>$A6659-$G6659*Hoja3!$E$1</f>
        <v>0.72650037725418992</v>
      </c>
      <c r="I6659" s="3">
        <f>$B6659-$G6659*Hoja3!$E$2</f>
        <v>0.72206939032215556</v>
      </c>
      <c r="J6659" s="3">
        <f>$C6659-$G6659*Hoja3!$E$3</f>
        <v>-0.69030927569953238</v>
      </c>
      <c r="K6659" s="3">
        <f t="shared" ref="K6659:K6722" si="209">SQRT(H6659^2+I6659^2+J6659^2)</f>
        <v>1.2351979188403381</v>
      </c>
      <c r="M6659" s="3" t="b">
        <f>IF(ABS($D6659-Hoja3!$B$10)&lt;Hoja3!$B$11, $H6659*Hoja3!$E$1 + $I6659*Hoja3!$E$2 + $J6659*Hoja3!$E$3)</f>
        <v>0</v>
      </c>
      <c r="N6659" s="3" t="b">
        <f>IF(ABS($D6659-Hoja3!$B$10)&lt;Hoja3!$B$11, $H6659*Hoja3!$G$1 + $I6659*Hoja3!$G$2 + $J6659*Hoja3!$G$3)</f>
        <v>0</v>
      </c>
      <c r="O6659" s="3" t="b">
        <f>IF(ABS($D6659-Hoja3!$B$10)&lt;Hoja3!$B$11, $H6659*Hoja3!$I$1 + $I6659*Hoja3!$I$2 + $J6659*Hoja3!$I$3)</f>
        <v>0</v>
      </c>
      <c r="Q6659">
        <f>IF(ABS($G6659-Hoja3!$B$5)&gt;Hoja3!$B$7, -$N6659/($G6659-Hoja3!$B$5))</f>
        <v>0</v>
      </c>
      <c r="R6659">
        <f>IF(ABS($G6659-Hoja3!$B$5)&gt;Hoja3!$B$7, -$O6659/($G6659-Hoja3!$B$5))</f>
        <v>0</v>
      </c>
    </row>
    <row r="6660" spans="1:18" ht="14.5" customHeight="1" x14ac:dyDescent="0.55000000000000004">
      <c r="A6660" s="3">
        <v>0.9</v>
      </c>
      <c r="B6660" s="3">
        <v>0.5</v>
      </c>
      <c r="C6660" s="3">
        <v>-0.66</v>
      </c>
      <c r="D6660" s="3">
        <f t="shared" si="208"/>
        <v>1.2664960000000001</v>
      </c>
      <c r="F6660" s="1"/>
      <c r="G6660" s="3" cm="1">
        <f t="array" ref="G6660">SUMPRODUCT($A6660:$C6660,TRANSPOSE(Hoja3!$E$1:$E$3)/(Hoja3!$B$5^2))</f>
        <v>0.11837635746704608</v>
      </c>
      <c r="H6660" s="3">
        <f>$A6660-$G6660*Hoja3!$E$1</f>
        <v>0.73492312229542889</v>
      </c>
      <c r="I6660" s="3">
        <f>$B6660-$G6660*Hoja3!$E$2</f>
        <v>0.71128876828652599</v>
      </c>
      <c r="J6660" s="3">
        <f>$C6660-$G6660*Hoja3!$E$3</f>
        <v>-0.61272157086809609</v>
      </c>
      <c r="K6660" s="3">
        <f t="shared" si="209"/>
        <v>1.1922547676491349</v>
      </c>
      <c r="M6660" s="3" t="b">
        <f>IF(ABS($D6660-Hoja3!$B$10)&lt;Hoja3!$B$11, $H6660*Hoja3!$E$1 + $I6660*Hoja3!$E$2 + $J6660*Hoja3!$E$3)</f>
        <v>0</v>
      </c>
      <c r="N6660" s="3" t="b">
        <f>IF(ABS($D6660-Hoja3!$B$10)&lt;Hoja3!$B$11, $H6660*Hoja3!$G$1 + $I6660*Hoja3!$G$2 + $J6660*Hoja3!$G$3)</f>
        <v>0</v>
      </c>
      <c r="O6660" s="3" t="b">
        <f>IF(ABS($D6660-Hoja3!$B$10)&lt;Hoja3!$B$11, $H6660*Hoja3!$I$1 + $I6660*Hoja3!$I$2 + $J6660*Hoja3!$I$3)</f>
        <v>0</v>
      </c>
      <c r="Q6660">
        <f>IF(ABS($G6660-Hoja3!$B$5)&gt;Hoja3!$B$7, -$N6660/($G6660-Hoja3!$B$5))</f>
        <v>0</v>
      </c>
      <c r="R6660">
        <f>IF(ABS($G6660-Hoja3!$B$5)&gt;Hoja3!$B$7, -$O6660/($G6660-Hoja3!$B$5))</f>
        <v>0</v>
      </c>
    </row>
    <row r="6661" spans="1:18" ht="14.5" customHeight="1" x14ac:dyDescent="0.55000000000000004">
      <c r="A6661" s="3">
        <v>0.9</v>
      </c>
      <c r="B6661" s="3">
        <v>0.5</v>
      </c>
      <c r="C6661" s="3">
        <v>-0.57999999999999996</v>
      </c>
      <c r="D6661" s="3">
        <f t="shared" si="208"/>
        <v>1.174112</v>
      </c>
      <c r="F6661" s="1"/>
      <c r="G6661" s="3" cm="1">
        <f t="array" ref="G6661">SUMPRODUCT($A6661:$C6661,TRANSPOSE(Hoja3!$E$1:$E$3)/(Hoja3!$B$5^2))</f>
        <v>0.11233642085254417</v>
      </c>
      <c r="H6661" s="3">
        <f>$A6661-$G6661*Hoja3!$E$1</f>
        <v>0.74334586733666785</v>
      </c>
      <c r="I6661" s="3">
        <f>$B6661-$G6661*Hoja3!$E$2</f>
        <v>0.70050814625089641</v>
      </c>
      <c r="J6661" s="3">
        <f>$C6661-$G6661*Hoja3!$E$3</f>
        <v>-0.53513386603665969</v>
      </c>
      <c r="K6661" s="3">
        <f t="shared" si="209"/>
        <v>1.1531014682280618</v>
      </c>
      <c r="M6661" s="3" t="b">
        <f>IF(ABS($D6661-Hoja3!$B$10)&lt;Hoja3!$B$11, $H6661*Hoja3!$E$1 + $I6661*Hoja3!$E$2 + $J6661*Hoja3!$E$3)</f>
        <v>0</v>
      </c>
      <c r="N6661" s="3" t="b">
        <f>IF(ABS($D6661-Hoja3!$B$10)&lt;Hoja3!$B$11, $H6661*Hoja3!$G$1 + $I6661*Hoja3!$G$2 + $J6661*Hoja3!$G$3)</f>
        <v>0</v>
      </c>
      <c r="O6661" s="3" t="b">
        <f>IF(ABS($D6661-Hoja3!$B$10)&lt;Hoja3!$B$11, $H6661*Hoja3!$I$1 + $I6661*Hoja3!$I$2 + $J6661*Hoja3!$I$3)</f>
        <v>0</v>
      </c>
      <c r="Q6661">
        <f>IF(ABS($G6661-Hoja3!$B$5)&gt;Hoja3!$B$7, -$N6661/($G6661-Hoja3!$B$5))</f>
        <v>0</v>
      </c>
      <c r="R6661">
        <f>IF(ABS($G6661-Hoja3!$B$5)&gt;Hoja3!$B$7, -$O6661/($G6661-Hoja3!$B$5))</f>
        <v>0</v>
      </c>
    </row>
    <row r="6662" spans="1:18" ht="14.5" customHeight="1" x14ac:dyDescent="0.55000000000000004">
      <c r="A6662" s="3">
        <v>0.9</v>
      </c>
      <c r="B6662" s="3">
        <v>0.5</v>
      </c>
      <c r="C6662" s="3">
        <v>-0.5</v>
      </c>
      <c r="D6662" s="3">
        <f t="shared" si="208"/>
        <v>1.1040000000000001</v>
      </c>
      <c r="F6662" s="1"/>
      <c r="G6662" s="3" cm="1">
        <f t="array" ref="G6662">SUMPRODUCT($A6662:$C6662,TRANSPOSE(Hoja3!$E$1:$E$3)/(Hoja3!$B$5^2))</f>
        <v>0.10629648423804225</v>
      </c>
      <c r="H6662" s="3">
        <f>$A6662-$G6662*Hoja3!$E$1</f>
        <v>0.75176861237790682</v>
      </c>
      <c r="I6662" s="3">
        <f>$B6662-$G6662*Hoja3!$E$2</f>
        <v>0.68972752421526684</v>
      </c>
      <c r="J6662" s="3">
        <f>$C6662-$G6662*Hoja3!$E$3</f>
        <v>-0.4575461612052234</v>
      </c>
      <c r="K6662" s="3">
        <f t="shared" si="209"/>
        <v>1.1181362143542088</v>
      </c>
      <c r="M6662" s="3" t="b">
        <f>IF(ABS($D6662-Hoja3!$B$10)&lt;Hoja3!$B$11, $H6662*Hoja3!$E$1 + $I6662*Hoja3!$E$2 + $J6662*Hoja3!$E$3)</f>
        <v>0</v>
      </c>
      <c r="N6662" s="3" t="b">
        <f>IF(ABS($D6662-Hoja3!$B$10)&lt;Hoja3!$B$11, $H6662*Hoja3!$G$1 + $I6662*Hoja3!$G$2 + $J6662*Hoja3!$G$3)</f>
        <v>0</v>
      </c>
      <c r="O6662" s="3" t="b">
        <f>IF(ABS($D6662-Hoja3!$B$10)&lt;Hoja3!$B$11, $H6662*Hoja3!$I$1 + $I6662*Hoja3!$I$2 + $J6662*Hoja3!$I$3)</f>
        <v>0</v>
      </c>
      <c r="Q6662">
        <f>IF(ABS($G6662-Hoja3!$B$5)&gt;Hoja3!$B$7, -$N6662/($G6662-Hoja3!$B$5))</f>
        <v>0</v>
      </c>
      <c r="R6662">
        <f>IF(ABS($G6662-Hoja3!$B$5)&gt;Hoja3!$B$7, -$O6662/($G6662-Hoja3!$B$5))</f>
        <v>0</v>
      </c>
    </row>
    <row r="6663" spans="1:18" ht="14.5" customHeight="1" x14ac:dyDescent="0.55000000000000004">
      <c r="A6663" s="3">
        <v>0.9</v>
      </c>
      <c r="B6663" s="3">
        <v>0.5</v>
      </c>
      <c r="C6663" s="3">
        <v>-0.42</v>
      </c>
      <c r="D6663" s="3">
        <f t="shared" si="208"/>
        <v>1.053088</v>
      </c>
      <c r="F6663" s="1"/>
      <c r="G6663" s="3" cm="1">
        <f t="array" ref="G6663">SUMPRODUCT($A6663:$C6663,TRANSPOSE(Hoja3!$E$1:$E$3)/(Hoja3!$B$5^2))</f>
        <v>0.10025654762354033</v>
      </c>
      <c r="H6663" s="3">
        <f>$A6663-$G6663*Hoja3!$E$1</f>
        <v>0.76019135741914579</v>
      </c>
      <c r="I6663" s="3">
        <f>$B6663-$G6663*Hoja3!$E$2</f>
        <v>0.67894690217963727</v>
      </c>
      <c r="J6663" s="3">
        <f>$C6663-$G6663*Hoja3!$E$3</f>
        <v>-0.37995845637378706</v>
      </c>
      <c r="K6663" s="3">
        <f t="shared" si="209"/>
        <v>1.0877629449673494</v>
      </c>
      <c r="M6663" s="3" t="b">
        <f>IF(ABS($D6663-Hoja3!$B$10)&lt;Hoja3!$B$11, $H6663*Hoja3!$E$1 + $I6663*Hoja3!$E$2 + $J6663*Hoja3!$E$3)</f>
        <v>0</v>
      </c>
      <c r="N6663" s="3" t="b">
        <f>IF(ABS($D6663-Hoja3!$B$10)&lt;Hoja3!$B$11, $H6663*Hoja3!$G$1 + $I6663*Hoja3!$G$2 + $J6663*Hoja3!$G$3)</f>
        <v>0</v>
      </c>
      <c r="O6663" s="3" t="b">
        <f>IF(ABS($D6663-Hoja3!$B$10)&lt;Hoja3!$B$11, $H6663*Hoja3!$I$1 + $I6663*Hoja3!$I$2 + $J6663*Hoja3!$I$3)</f>
        <v>0</v>
      </c>
      <c r="Q6663">
        <f>IF(ABS($G6663-Hoja3!$B$5)&gt;Hoja3!$B$7, -$N6663/($G6663-Hoja3!$B$5))</f>
        <v>0</v>
      </c>
      <c r="R6663">
        <f>IF(ABS($G6663-Hoja3!$B$5)&gt;Hoja3!$B$7, -$O6663/($G6663-Hoja3!$B$5))</f>
        <v>0</v>
      </c>
    </row>
    <row r="6664" spans="1:18" ht="14.5" customHeight="1" x14ac:dyDescent="0.55000000000000004">
      <c r="A6664" s="3">
        <v>0.9</v>
      </c>
      <c r="B6664" s="3">
        <v>0.5</v>
      </c>
      <c r="C6664" s="3">
        <v>-0.34</v>
      </c>
      <c r="D6664" s="3">
        <f t="shared" si="208"/>
        <v>1.0183040000000001</v>
      </c>
      <c r="F6664" s="1"/>
      <c r="G6664" s="3" cm="1">
        <f t="array" ref="G6664">SUMPRODUCT($A6664:$C6664,TRANSPOSE(Hoja3!$E$1:$E$3)/(Hoja3!$B$5^2))</f>
        <v>9.4216611009038415E-2</v>
      </c>
      <c r="H6664" s="3">
        <f>$A6664-$G6664*Hoja3!$E$1</f>
        <v>0.76861410246038475</v>
      </c>
      <c r="I6664" s="3">
        <f>$B6664-$G6664*Hoja3!$E$2</f>
        <v>0.6681662801440077</v>
      </c>
      <c r="J6664" s="3">
        <f>$C6664-$G6664*Hoja3!$E$3</f>
        <v>-0.30237075154235077</v>
      </c>
      <c r="K6664" s="3">
        <f t="shared" si="209"/>
        <v>1.0623755869798353</v>
      </c>
      <c r="M6664" s="3" t="b">
        <f>IF(ABS($D6664-Hoja3!$B$10)&lt;Hoja3!$B$11, $H6664*Hoja3!$E$1 + $I6664*Hoja3!$E$2 + $J6664*Hoja3!$E$3)</f>
        <v>0</v>
      </c>
      <c r="N6664" s="3" t="b">
        <f>IF(ABS($D6664-Hoja3!$B$10)&lt;Hoja3!$B$11, $H6664*Hoja3!$G$1 + $I6664*Hoja3!$G$2 + $J6664*Hoja3!$G$3)</f>
        <v>0</v>
      </c>
      <c r="O6664" s="3" t="b">
        <f>IF(ABS($D6664-Hoja3!$B$10)&lt;Hoja3!$B$11, $H6664*Hoja3!$I$1 + $I6664*Hoja3!$I$2 + $J6664*Hoja3!$I$3)</f>
        <v>0</v>
      </c>
      <c r="Q6664">
        <f>IF(ABS($G6664-Hoja3!$B$5)&gt;Hoja3!$B$7, -$N6664/($G6664-Hoja3!$B$5))</f>
        <v>0</v>
      </c>
      <c r="R6664">
        <f>IF(ABS($G6664-Hoja3!$B$5)&gt;Hoja3!$B$7, -$O6664/($G6664-Hoja3!$B$5))</f>
        <v>0</v>
      </c>
    </row>
    <row r="6665" spans="1:18" ht="14.5" customHeight="1" x14ac:dyDescent="0.55000000000000004">
      <c r="A6665" s="3">
        <v>0.9</v>
      </c>
      <c r="B6665" s="3">
        <v>0.5</v>
      </c>
      <c r="C6665" s="3">
        <v>-0.26</v>
      </c>
      <c r="D6665" s="3">
        <f t="shared" si="208"/>
        <v>0.99657600000000013</v>
      </c>
      <c r="F6665" s="1"/>
      <c r="G6665" s="3" cm="1">
        <f t="array" ref="G6665">SUMPRODUCT($A6665:$C6665,TRANSPOSE(Hoja3!$E$1:$E$3)/(Hoja3!$B$5^2))</f>
        <v>8.8176674394536483E-2</v>
      </c>
      <c r="H6665" s="3">
        <f>$A6665-$G6665*Hoja3!$E$1</f>
        <v>0.77703684750162372</v>
      </c>
      <c r="I6665" s="3">
        <f>$B6665-$G6665*Hoja3!$E$2</f>
        <v>0.65738565810837812</v>
      </c>
      <c r="J6665" s="3">
        <f>$C6665-$G6665*Hoja3!$E$3</f>
        <v>-0.22478304671091442</v>
      </c>
      <c r="K6665" s="3">
        <f t="shared" si="209"/>
        <v>1.0423385169658119</v>
      </c>
      <c r="M6665" s="3" t="b">
        <f>IF(ABS($D6665-Hoja3!$B$10)&lt;Hoja3!$B$11, $H6665*Hoja3!$E$1 + $I6665*Hoja3!$E$2 + $J6665*Hoja3!$E$3)</f>
        <v>0</v>
      </c>
      <c r="N6665" s="3" t="b">
        <f>IF(ABS($D6665-Hoja3!$B$10)&lt;Hoja3!$B$11, $H6665*Hoja3!$G$1 + $I6665*Hoja3!$G$2 + $J6665*Hoja3!$G$3)</f>
        <v>0</v>
      </c>
      <c r="O6665" s="3" t="b">
        <f>IF(ABS($D6665-Hoja3!$B$10)&lt;Hoja3!$B$11, $H6665*Hoja3!$I$1 + $I6665*Hoja3!$I$2 + $J6665*Hoja3!$I$3)</f>
        <v>0</v>
      </c>
      <c r="Q6665">
        <f>IF(ABS($G6665-Hoja3!$B$5)&gt;Hoja3!$B$7, -$N6665/($G6665-Hoja3!$B$5))</f>
        <v>0</v>
      </c>
      <c r="R6665">
        <f>IF(ABS($G6665-Hoja3!$B$5)&gt;Hoja3!$B$7, -$O6665/($G6665-Hoja3!$B$5))</f>
        <v>0</v>
      </c>
    </row>
    <row r="6666" spans="1:18" ht="14.5" customHeight="1" x14ac:dyDescent="0.55000000000000004">
      <c r="A6666" s="3">
        <v>0.9</v>
      </c>
      <c r="B6666" s="3">
        <v>0.5</v>
      </c>
      <c r="C6666" s="3">
        <v>-0.18</v>
      </c>
      <c r="D6666" s="3">
        <f t="shared" si="208"/>
        <v>0.98483200000000004</v>
      </c>
      <c r="F6666" s="1"/>
      <c r="G6666" s="3" cm="1">
        <f t="array" ref="G6666">SUMPRODUCT($A6666:$C6666,TRANSPOSE(Hoja3!$E$1:$E$3)/(Hoja3!$B$5^2))</f>
        <v>8.2136737780034566E-2</v>
      </c>
      <c r="H6666" s="3">
        <f>$A6666-$G6666*Hoja3!$E$1</f>
        <v>0.78545959254286268</v>
      </c>
      <c r="I6666" s="3">
        <f>$B6666-$G6666*Hoja3!$E$2</f>
        <v>0.64660503607274855</v>
      </c>
      <c r="J6666" s="3">
        <f>$C6666-$G6666*Hoja3!$E$3</f>
        <v>-0.14719534187947808</v>
      </c>
      <c r="K6666" s="3">
        <f t="shared" si="209"/>
        <v>1.027964645726329</v>
      </c>
      <c r="M6666" s="3" t="b">
        <f>IF(ABS($D6666-Hoja3!$B$10)&lt;Hoja3!$B$11, $H6666*Hoja3!$E$1 + $I6666*Hoja3!$E$2 + $J6666*Hoja3!$E$3)</f>
        <v>0</v>
      </c>
      <c r="N6666" s="3" t="b">
        <f>IF(ABS($D6666-Hoja3!$B$10)&lt;Hoja3!$B$11, $H6666*Hoja3!$G$1 + $I6666*Hoja3!$G$2 + $J6666*Hoja3!$G$3)</f>
        <v>0</v>
      </c>
      <c r="O6666" s="3" t="b">
        <f>IF(ABS($D6666-Hoja3!$B$10)&lt;Hoja3!$B$11, $H6666*Hoja3!$I$1 + $I6666*Hoja3!$I$2 + $J6666*Hoja3!$I$3)</f>
        <v>0</v>
      </c>
      <c r="Q6666">
        <f>IF(ABS($G6666-Hoja3!$B$5)&gt;Hoja3!$B$7, -$N6666/($G6666-Hoja3!$B$5))</f>
        <v>0</v>
      </c>
      <c r="R6666">
        <f>IF(ABS($G6666-Hoja3!$B$5)&gt;Hoja3!$B$7, -$O6666/($G6666-Hoja3!$B$5))</f>
        <v>0</v>
      </c>
    </row>
    <row r="6667" spans="1:18" ht="14.5" customHeight="1" x14ac:dyDescent="0.55000000000000004">
      <c r="A6667" s="3">
        <v>0.9</v>
      </c>
      <c r="B6667" s="3">
        <v>0.5</v>
      </c>
      <c r="C6667" s="3">
        <v>-0.1</v>
      </c>
      <c r="D6667" s="3">
        <f t="shared" si="208"/>
        <v>0.98000000000000009</v>
      </c>
      <c r="F6667" s="1"/>
      <c r="G6667" s="3" cm="1">
        <f t="array" ref="G6667">SUMPRODUCT($A6667:$C6667,TRANSPOSE(Hoja3!$E$1:$E$3)/(Hoja3!$B$5^2))</f>
        <v>7.6096801165532649E-2</v>
      </c>
      <c r="H6667" s="3">
        <f>$A6667-$G6667*Hoja3!$E$1</f>
        <v>0.79388233758410176</v>
      </c>
      <c r="I6667" s="3">
        <f>$B6667-$G6667*Hoja3!$E$2</f>
        <v>0.63582441403711898</v>
      </c>
      <c r="J6667" s="3">
        <f>$C6667-$G6667*Hoja3!$E$3</f>
        <v>-6.9607637048041765E-2</v>
      </c>
      <c r="K6667" s="3">
        <f t="shared" si="209"/>
        <v>1.0194935382576269</v>
      </c>
      <c r="M6667" s="3" t="b">
        <f>IF(ABS($D6667-Hoja3!$B$10)&lt;Hoja3!$B$11, $H6667*Hoja3!$E$1 + $I6667*Hoja3!$E$2 + $J6667*Hoja3!$E$3)</f>
        <v>0</v>
      </c>
      <c r="N6667" s="3" t="b">
        <f>IF(ABS($D6667-Hoja3!$B$10)&lt;Hoja3!$B$11, $H6667*Hoja3!$G$1 + $I6667*Hoja3!$G$2 + $J6667*Hoja3!$G$3)</f>
        <v>0</v>
      </c>
      <c r="O6667" s="3" t="b">
        <f>IF(ABS($D6667-Hoja3!$B$10)&lt;Hoja3!$B$11, $H6667*Hoja3!$I$1 + $I6667*Hoja3!$I$2 + $J6667*Hoja3!$I$3)</f>
        <v>0</v>
      </c>
      <c r="Q6667">
        <f>IF(ABS($G6667-Hoja3!$B$5)&gt;Hoja3!$B$7, -$N6667/($G6667-Hoja3!$B$5))</f>
        <v>0</v>
      </c>
      <c r="R6667">
        <f>IF(ABS($G6667-Hoja3!$B$5)&gt;Hoja3!$B$7, -$O6667/($G6667-Hoja3!$B$5))</f>
        <v>0</v>
      </c>
    </row>
    <row r="6668" spans="1:18" ht="14.5" customHeight="1" x14ac:dyDescent="0.55000000000000004">
      <c r="A6668" s="3">
        <v>0.9</v>
      </c>
      <c r="B6668" s="3">
        <v>0.5</v>
      </c>
      <c r="C6668" s="3">
        <v>-0.02</v>
      </c>
      <c r="D6668" s="3">
        <f t="shared" si="208"/>
        <v>0.9790080000000001</v>
      </c>
      <c r="F6668" s="1"/>
      <c r="G6668" s="3" cm="1">
        <f t="array" ref="G6668">SUMPRODUCT($A6668:$C6668,TRANSPOSE(Hoja3!$E$1:$E$3)/(Hoja3!$B$5^2))</f>
        <v>7.0056864551030731E-2</v>
      </c>
      <c r="H6668" s="3">
        <f>$A6668-$G6668*Hoja3!$E$1</f>
        <v>0.80230508262534062</v>
      </c>
      <c r="I6668" s="3">
        <f>$B6668-$G6668*Hoja3!$E$2</f>
        <v>0.62504379200148941</v>
      </c>
      <c r="J6668" s="3">
        <f>$C6668-$G6668*Hoja3!$E$3</f>
        <v>7.9800677833945857E-3</v>
      </c>
      <c r="K6668" s="3">
        <f t="shared" si="209"/>
        <v>1.0170726960290908</v>
      </c>
      <c r="M6668" s="3" t="b">
        <f>IF(ABS($D6668-Hoja3!$B$10)&lt;Hoja3!$B$11, $H6668*Hoja3!$E$1 + $I6668*Hoja3!$E$2 + $J6668*Hoja3!$E$3)</f>
        <v>0</v>
      </c>
      <c r="N6668" s="3" t="b">
        <f>IF(ABS($D6668-Hoja3!$B$10)&lt;Hoja3!$B$11, $H6668*Hoja3!$G$1 + $I6668*Hoja3!$G$2 + $J6668*Hoja3!$G$3)</f>
        <v>0</v>
      </c>
      <c r="O6668" s="3" t="b">
        <f>IF(ABS($D6668-Hoja3!$B$10)&lt;Hoja3!$B$11, $H6668*Hoja3!$I$1 + $I6668*Hoja3!$I$2 + $J6668*Hoja3!$I$3)</f>
        <v>0</v>
      </c>
      <c r="Q6668">
        <f>IF(ABS($G6668-Hoja3!$B$5)&gt;Hoja3!$B$7, -$N6668/($G6668-Hoja3!$B$5))</f>
        <v>0</v>
      </c>
      <c r="R6668">
        <f>IF(ABS($G6668-Hoja3!$B$5)&gt;Hoja3!$B$7, -$O6668/($G6668-Hoja3!$B$5))</f>
        <v>0</v>
      </c>
    </row>
    <row r="6669" spans="1:18" ht="14.5" customHeight="1" x14ac:dyDescent="0.55000000000000004">
      <c r="A6669" s="3">
        <v>0.9</v>
      </c>
      <c r="B6669" s="3">
        <v>0.5</v>
      </c>
      <c r="C6669" s="3">
        <v>0</v>
      </c>
      <c r="D6669" s="3">
        <f t="shared" si="208"/>
        <v>0.97900000000000009</v>
      </c>
      <c r="F6669" s="1"/>
      <c r="G6669" s="3" cm="1">
        <f t="array" ref="G6669">SUMPRODUCT($A6669:$C6669,TRANSPOSE(Hoja3!$E$1:$E$3)/(Hoja3!$B$5^2))</f>
        <v>6.8546880397405252E-2</v>
      </c>
      <c r="H6669" s="3">
        <f>$A6669-$G6669*Hoja3!$E$1</f>
        <v>0.80441076888565044</v>
      </c>
      <c r="I6669" s="3">
        <f>$B6669-$G6669*Hoja3!$E$2</f>
        <v>0.62234863649258199</v>
      </c>
      <c r="J6669" s="3">
        <f>$C6669-$G6669*Hoja3!$E$3</f>
        <v>2.7376993991253668E-2</v>
      </c>
      <c r="K6669" s="3">
        <f t="shared" si="209"/>
        <v>1.0174202721802708</v>
      </c>
      <c r="M6669" s="3" t="b">
        <f>IF(ABS($D6669-Hoja3!$B$10)&lt;Hoja3!$B$11, $H6669*Hoja3!$E$1 + $I6669*Hoja3!$E$2 + $J6669*Hoja3!$E$3)</f>
        <v>0</v>
      </c>
      <c r="N6669" s="3" t="b">
        <f>IF(ABS($D6669-Hoja3!$B$10)&lt;Hoja3!$B$11, $H6669*Hoja3!$G$1 + $I6669*Hoja3!$G$2 + $J6669*Hoja3!$G$3)</f>
        <v>0</v>
      </c>
      <c r="O6669" s="3" t="b">
        <f>IF(ABS($D6669-Hoja3!$B$10)&lt;Hoja3!$B$11, $H6669*Hoja3!$I$1 + $I6669*Hoja3!$I$2 + $J6669*Hoja3!$I$3)</f>
        <v>0</v>
      </c>
      <c r="Q6669">
        <f>IF(ABS($G6669-Hoja3!$B$5)&gt;Hoja3!$B$7, -$N6669/($G6669-Hoja3!$B$5))</f>
        <v>0</v>
      </c>
      <c r="R6669">
        <f>IF(ABS($G6669-Hoja3!$B$5)&gt;Hoja3!$B$7, -$O6669/($G6669-Hoja3!$B$5))</f>
        <v>0</v>
      </c>
    </row>
    <row r="6670" spans="1:18" ht="14.5" customHeight="1" x14ac:dyDescent="0.55000000000000004">
      <c r="A6670" s="3">
        <v>0.9</v>
      </c>
      <c r="B6670" s="3">
        <v>0.5</v>
      </c>
      <c r="C6670" s="3">
        <v>0.02</v>
      </c>
      <c r="D6670" s="3">
        <f t="shared" si="208"/>
        <v>0.97899200000000008</v>
      </c>
      <c r="F6670" s="1"/>
      <c r="G6670" s="3" cm="1">
        <f t="array" ref="G6670">SUMPRODUCT($A6670:$C6670,TRANSPOSE(Hoja3!$E$1:$E$3)/(Hoja3!$B$5^2))</f>
        <v>6.7036896243779773E-2</v>
      </c>
      <c r="H6670" s="3">
        <f>$A6670-$G6670*Hoja3!$E$1</f>
        <v>0.80651645514596015</v>
      </c>
      <c r="I6670" s="3">
        <f>$B6670-$G6670*Hoja3!$E$2</f>
        <v>0.61965348098367456</v>
      </c>
      <c r="J6670" s="3">
        <f>$C6670-$G6670*Hoja3!$E$3</f>
        <v>4.6773920199112751E-2</v>
      </c>
      <c r="K6670" s="3">
        <f t="shared" si="209"/>
        <v>1.0181488243509313</v>
      </c>
      <c r="M6670" s="3" t="b">
        <f>IF(ABS($D6670-Hoja3!$B$10)&lt;Hoja3!$B$11, $H6670*Hoja3!$E$1 + $I6670*Hoja3!$E$2 + $J6670*Hoja3!$E$3)</f>
        <v>0</v>
      </c>
      <c r="N6670" s="3" t="b">
        <f>IF(ABS($D6670-Hoja3!$B$10)&lt;Hoja3!$B$11, $H6670*Hoja3!$G$1 + $I6670*Hoja3!$G$2 + $J6670*Hoja3!$G$3)</f>
        <v>0</v>
      </c>
      <c r="O6670" s="3" t="b">
        <f>IF(ABS($D6670-Hoja3!$B$10)&lt;Hoja3!$B$11, $H6670*Hoja3!$I$1 + $I6670*Hoja3!$I$2 + $J6670*Hoja3!$I$3)</f>
        <v>0</v>
      </c>
      <c r="Q6670">
        <f>IF(ABS($G6670-Hoja3!$B$5)&gt;Hoja3!$B$7, -$N6670/($G6670-Hoja3!$B$5))</f>
        <v>0</v>
      </c>
      <c r="R6670">
        <f>IF(ABS($G6670-Hoja3!$B$5)&gt;Hoja3!$B$7, -$O6670/($G6670-Hoja3!$B$5))</f>
        <v>0</v>
      </c>
    </row>
    <row r="6671" spans="1:18" ht="14.5" customHeight="1" x14ac:dyDescent="0.55000000000000004">
      <c r="A6671" s="3">
        <v>0.9</v>
      </c>
      <c r="B6671" s="3">
        <v>0.5</v>
      </c>
      <c r="C6671" s="3">
        <v>0.1</v>
      </c>
      <c r="D6671" s="3">
        <f t="shared" si="208"/>
        <v>0.97800000000000009</v>
      </c>
      <c r="F6671" s="1"/>
      <c r="G6671" s="3" cm="1">
        <f t="array" ref="G6671">SUMPRODUCT($A6671:$C6671,TRANSPOSE(Hoja3!$E$1:$E$3)/(Hoja3!$B$5^2))</f>
        <v>6.0996959629277855E-2</v>
      </c>
      <c r="H6671" s="3">
        <f>$A6671-$G6671*Hoja3!$E$1</f>
        <v>0.81493920018719912</v>
      </c>
      <c r="I6671" s="3">
        <f>$B6671-$G6671*Hoja3!$E$2</f>
        <v>0.60887285894804499</v>
      </c>
      <c r="J6671" s="3">
        <f>$C6671-$G6671*Hoja3!$E$3</f>
        <v>0.12436162503054909</v>
      </c>
      <c r="K6671" s="3">
        <f t="shared" si="209"/>
        <v>1.0248501705837574</v>
      </c>
      <c r="M6671" s="3" t="b">
        <f>IF(ABS($D6671-Hoja3!$B$10)&lt;Hoja3!$B$11, $H6671*Hoja3!$E$1 + $I6671*Hoja3!$E$2 + $J6671*Hoja3!$E$3)</f>
        <v>0</v>
      </c>
      <c r="N6671" s="3" t="b">
        <f>IF(ABS($D6671-Hoja3!$B$10)&lt;Hoja3!$B$11, $H6671*Hoja3!$G$1 + $I6671*Hoja3!$G$2 + $J6671*Hoja3!$G$3)</f>
        <v>0</v>
      </c>
      <c r="O6671" s="3" t="b">
        <f>IF(ABS($D6671-Hoja3!$B$10)&lt;Hoja3!$B$11, $H6671*Hoja3!$I$1 + $I6671*Hoja3!$I$2 + $J6671*Hoja3!$I$3)</f>
        <v>0</v>
      </c>
      <c r="Q6671">
        <f>IF(ABS($G6671-Hoja3!$B$5)&gt;Hoja3!$B$7, -$N6671/($G6671-Hoja3!$B$5))</f>
        <v>0</v>
      </c>
      <c r="R6671">
        <f>IF(ABS($G6671-Hoja3!$B$5)&gt;Hoja3!$B$7, -$O6671/($G6671-Hoja3!$B$5))</f>
        <v>0</v>
      </c>
    </row>
    <row r="6672" spans="1:18" ht="14.5" customHeight="1" x14ac:dyDescent="0.55000000000000004">
      <c r="A6672" s="3">
        <v>0.9</v>
      </c>
      <c r="B6672" s="3">
        <v>0.5</v>
      </c>
      <c r="C6672" s="3">
        <v>0.18</v>
      </c>
      <c r="D6672" s="3">
        <f t="shared" si="208"/>
        <v>0.97316800000000014</v>
      </c>
      <c r="F6672" s="1"/>
      <c r="G6672" s="3" cm="1">
        <f t="array" ref="G6672">SUMPRODUCT($A6672:$C6672,TRANSPOSE(Hoja3!$E$1:$E$3)/(Hoja3!$B$5^2))</f>
        <v>5.4957023014775938E-2</v>
      </c>
      <c r="H6672" s="3">
        <f>$A6672-$G6672*Hoja3!$E$1</f>
        <v>0.82336194522843809</v>
      </c>
      <c r="I6672" s="3">
        <f>$B6672-$G6672*Hoja3!$E$2</f>
        <v>0.59809223691241553</v>
      </c>
      <c r="J6672" s="3">
        <f>$C6672-$G6672*Hoja3!$E$3</f>
        <v>0.20194932986198541</v>
      </c>
      <c r="K6672" s="3">
        <f t="shared" si="209"/>
        <v>1.0375079510716818</v>
      </c>
      <c r="M6672" s="3" t="b">
        <f>IF(ABS($D6672-Hoja3!$B$10)&lt;Hoja3!$B$11, $H6672*Hoja3!$E$1 + $I6672*Hoja3!$E$2 + $J6672*Hoja3!$E$3)</f>
        <v>0</v>
      </c>
      <c r="N6672" s="3" t="b">
        <f>IF(ABS($D6672-Hoja3!$B$10)&lt;Hoja3!$B$11, $H6672*Hoja3!$G$1 + $I6672*Hoja3!$G$2 + $J6672*Hoja3!$G$3)</f>
        <v>0</v>
      </c>
      <c r="O6672" s="3" t="b">
        <f>IF(ABS($D6672-Hoja3!$B$10)&lt;Hoja3!$B$11, $H6672*Hoja3!$I$1 + $I6672*Hoja3!$I$2 + $J6672*Hoja3!$I$3)</f>
        <v>0</v>
      </c>
      <c r="Q6672">
        <f>IF(ABS($G6672-Hoja3!$B$5)&gt;Hoja3!$B$7, -$N6672/($G6672-Hoja3!$B$5))</f>
        <v>0</v>
      </c>
      <c r="R6672">
        <f>IF(ABS($G6672-Hoja3!$B$5)&gt;Hoja3!$B$7, -$O6672/($G6672-Hoja3!$B$5))</f>
        <v>0</v>
      </c>
    </row>
    <row r="6673" spans="1:18" ht="14.5" customHeight="1" x14ac:dyDescent="0.55000000000000004">
      <c r="A6673" s="3">
        <v>0.9</v>
      </c>
      <c r="B6673" s="3">
        <v>0.5</v>
      </c>
      <c r="C6673" s="3">
        <v>0.26</v>
      </c>
      <c r="D6673" s="3">
        <f t="shared" si="208"/>
        <v>0.96142400000000006</v>
      </c>
      <c r="F6673" s="1"/>
      <c r="G6673" s="3" cm="1">
        <f t="array" ref="G6673">SUMPRODUCT($A6673:$C6673,TRANSPOSE(Hoja3!$E$1:$E$3)/(Hoja3!$B$5^2))</f>
        <v>4.8917086400274021E-2</v>
      </c>
      <c r="H6673" s="3">
        <f>$A6673-$G6673*Hoja3!$E$1</f>
        <v>0.83178469026967705</v>
      </c>
      <c r="I6673" s="3">
        <f>$B6673-$G6673*Hoja3!$E$2</f>
        <v>0.58731161487678585</v>
      </c>
      <c r="J6673" s="3">
        <f>$C6673-$G6673*Hoja3!$E$3</f>
        <v>0.27953703469342178</v>
      </c>
      <c r="K6673" s="3">
        <f t="shared" si="209"/>
        <v>1.0559079778566842</v>
      </c>
      <c r="M6673" s="3" t="b">
        <f>IF(ABS($D6673-Hoja3!$B$10)&lt;Hoja3!$B$11, $H6673*Hoja3!$E$1 + $I6673*Hoja3!$E$2 + $J6673*Hoja3!$E$3)</f>
        <v>0</v>
      </c>
      <c r="N6673" s="3" t="b">
        <f>IF(ABS($D6673-Hoja3!$B$10)&lt;Hoja3!$B$11, $H6673*Hoja3!$G$1 + $I6673*Hoja3!$G$2 + $J6673*Hoja3!$G$3)</f>
        <v>0</v>
      </c>
      <c r="O6673" s="3" t="b">
        <f>IF(ABS($D6673-Hoja3!$B$10)&lt;Hoja3!$B$11, $H6673*Hoja3!$I$1 + $I6673*Hoja3!$I$2 + $J6673*Hoja3!$I$3)</f>
        <v>0</v>
      </c>
      <c r="Q6673">
        <f>IF(ABS($G6673-Hoja3!$B$5)&gt;Hoja3!$B$7, -$N6673/($G6673-Hoja3!$B$5))</f>
        <v>0</v>
      </c>
      <c r="R6673">
        <f>IF(ABS($G6673-Hoja3!$B$5)&gt;Hoja3!$B$7, -$O6673/($G6673-Hoja3!$B$5))</f>
        <v>0</v>
      </c>
    </row>
    <row r="6674" spans="1:18" ht="14.5" customHeight="1" x14ac:dyDescent="0.55000000000000004">
      <c r="A6674" s="3">
        <v>0.9</v>
      </c>
      <c r="B6674" s="3">
        <v>0.5</v>
      </c>
      <c r="C6674" s="3">
        <v>0.34</v>
      </c>
      <c r="D6674" s="3">
        <f t="shared" si="208"/>
        <v>0.93969600000000009</v>
      </c>
      <c r="F6674" s="1"/>
      <c r="G6674" s="3" cm="1">
        <f t="array" ref="G6674">SUMPRODUCT($A6674:$C6674,TRANSPOSE(Hoja3!$E$1:$E$3)/(Hoja3!$B$5^2))</f>
        <v>4.2877149785772097E-2</v>
      </c>
      <c r="H6674" s="3">
        <f>$A6674-$G6674*Hoja3!$E$1</f>
        <v>0.84020743531091602</v>
      </c>
      <c r="I6674" s="3">
        <f>$B6674-$G6674*Hoja3!$E$2</f>
        <v>0.57653099284115639</v>
      </c>
      <c r="J6674" s="3">
        <f>$C6674-$G6674*Hoja3!$E$3</f>
        <v>0.35712473952485813</v>
      </c>
      <c r="K6674" s="3">
        <f t="shared" si="209"/>
        <v>1.0797567316941601</v>
      </c>
      <c r="M6674" s="3" t="b">
        <f>IF(ABS($D6674-Hoja3!$B$10)&lt;Hoja3!$B$11, $H6674*Hoja3!$E$1 + $I6674*Hoja3!$E$2 + $J6674*Hoja3!$E$3)</f>
        <v>0</v>
      </c>
      <c r="N6674" s="3" t="b">
        <f>IF(ABS($D6674-Hoja3!$B$10)&lt;Hoja3!$B$11, $H6674*Hoja3!$G$1 + $I6674*Hoja3!$G$2 + $J6674*Hoja3!$G$3)</f>
        <v>0</v>
      </c>
      <c r="O6674" s="3" t="b">
        <f>IF(ABS($D6674-Hoja3!$B$10)&lt;Hoja3!$B$11, $H6674*Hoja3!$I$1 + $I6674*Hoja3!$I$2 + $J6674*Hoja3!$I$3)</f>
        <v>0</v>
      </c>
      <c r="Q6674">
        <f>IF(ABS($G6674-Hoja3!$B$5)&gt;Hoja3!$B$7, -$N6674/($G6674-Hoja3!$B$5))</f>
        <v>0</v>
      </c>
      <c r="R6674">
        <f>IF(ABS($G6674-Hoja3!$B$5)&gt;Hoja3!$B$7, -$O6674/($G6674-Hoja3!$B$5))</f>
        <v>0</v>
      </c>
    </row>
    <row r="6675" spans="1:18" ht="14.5" customHeight="1" x14ac:dyDescent="0.55000000000000004">
      <c r="A6675" s="3">
        <v>0.9</v>
      </c>
      <c r="B6675" s="3">
        <v>0.5</v>
      </c>
      <c r="C6675" s="3">
        <v>0.42</v>
      </c>
      <c r="D6675" s="3">
        <f t="shared" si="208"/>
        <v>0.90491200000000016</v>
      </c>
      <c r="F6675" s="1"/>
      <c r="G6675" s="3" cm="1">
        <f t="array" ref="G6675">SUMPRODUCT($A6675:$C6675,TRANSPOSE(Hoja3!$E$1:$E$3)/(Hoja3!$B$5^2))</f>
        <v>3.6837213171270179E-2</v>
      </c>
      <c r="H6675" s="3">
        <f>$A6675-$G6675*Hoja3!$E$1</f>
        <v>0.84863018035215498</v>
      </c>
      <c r="I6675" s="3">
        <f>$B6675-$G6675*Hoja3!$E$2</f>
        <v>0.5657503708055267</v>
      </c>
      <c r="J6675" s="3">
        <f>$C6675-$G6675*Hoja3!$E$3</f>
        <v>0.43471244435629441</v>
      </c>
      <c r="K6675" s="3">
        <f t="shared" si="209"/>
        <v>1.1087026537125932</v>
      </c>
      <c r="M6675" s="3" t="b">
        <f>IF(ABS($D6675-Hoja3!$B$10)&lt;Hoja3!$B$11, $H6675*Hoja3!$E$1 + $I6675*Hoja3!$E$2 + $J6675*Hoja3!$E$3)</f>
        <v>0</v>
      </c>
      <c r="N6675" s="3" t="b">
        <f>IF(ABS($D6675-Hoja3!$B$10)&lt;Hoja3!$B$11, $H6675*Hoja3!$G$1 + $I6675*Hoja3!$G$2 + $J6675*Hoja3!$G$3)</f>
        <v>0</v>
      </c>
      <c r="O6675" s="3" t="b">
        <f>IF(ABS($D6675-Hoja3!$B$10)&lt;Hoja3!$B$11, $H6675*Hoja3!$I$1 + $I6675*Hoja3!$I$2 + $J6675*Hoja3!$I$3)</f>
        <v>0</v>
      </c>
      <c r="Q6675">
        <f>IF(ABS($G6675-Hoja3!$B$5)&gt;Hoja3!$B$7, -$N6675/($G6675-Hoja3!$B$5))</f>
        <v>0</v>
      </c>
      <c r="R6675">
        <f>IF(ABS($G6675-Hoja3!$B$5)&gt;Hoja3!$B$7, -$O6675/($G6675-Hoja3!$B$5))</f>
        <v>0</v>
      </c>
    </row>
    <row r="6676" spans="1:18" ht="14.5" customHeight="1" x14ac:dyDescent="0.55000000000000004">
      <c r="A6676" s="3">
        <v>0.9</v>
      </c>
      <c r="B6676" s="3">
        <v>0.5</v>
      </c>
      <c r="C6676" s="3">
        <v>0.5</v>
      </c>
      <c r="D6676" s="3">
        <f t="shared" si="208"/>
        <v>0.85400000000000009</v>
      </c>
      <c r="F6676" s="1"/>
      <c r="G6676" s="3" cm="1">
        <f t="array" ref="G6676">SUMPRODUCT($A6676:$C6676,TRANSPOSE(Hoja3!$E$1:$E$3)/(Hoja3!$B$5^2))</f>
        <v>3.0797276556768262E-2</v>
      </c>
      <c r="H6676" s="3">
        <f>$A6676-$G6676*Hoja3!$E$1</f>
        <v>0.85705292539339406</v>
      </c>
      <c r="I6676" s="3">
        <f>$B6676-$G6676*Hoja3!$E$2</f>
        <v>0.55496974876989724</v>
      </c>
      <c r="J6676" s="3">
        <f>$C6676-$G6676*Hoja3!$E$3</f>
        <v>0.51230014918773081</v>
      </c>
      <c r="K6676" s="3">
        <f t="shared" si="209"/>
        <v>1.142358342129504</v>
      </c>
      <c r="M6676" s="3" t="b">
        <f>IF(ABS($D6676-Hoja3!$B$10)&lt;Hoja3!$B$11, $H6676*Hoja3!$E$1 + $I6676*Hoja3!$E$2 + $J6676*Hoja3!$E$3)</f>
        <v>0</v>
      </c>
      <c r="N6676" s="3" t="b">
        <f>IF(ABS($D6676-Hoja3!$B$10)&lt;Hoja3!$B$11, $H6676*Hoja3!$G$1 + $I6676*Hoja3!$G$2 + $J6676*Hoja3!$G$3)</f>
        <v>0</v>
      </c>
      <c r="O6676" s="3" t="b">
        <f>IF(ABS($D6676-Hoja3!$B$10)&lt;Hoja3!$B$11, $H6676*Hoja3!$I$1 + $I6676*Hoja3!$I$2 + $J6676*Hoja3!$I$3)</f>
        <v>0</v>
      </c>
      <c r="Q6676">
        <f>IF(ABS($G6676-Hoja3!$B$5)&gt;Hoja3!$B$7, -$N6676/($G6676-Hoja3!$B$5))</f>
        <v>0</v>
      </c>
      <c r="R6676">
        <f>IF(ABS($G6676-Hoja3!$B$5)&gt;Hoja3!$B$7, -$O6676/($G6676-Hoja3!$B$5))</f>
        <v>0</v>
      </c>
    </row>
    <row r="6677" spans="1:18" ht="14.5" customHeight="1" x14ac:dyDescent="0.55000000000000004">
      <c r="A6677" s="3">
        <v>0.9</v>
      </c>
      <c r="B6677" s="3">
        <v>0.5</v>
      </c>
      <c r="C6677" s="3">
        <v>0.57999999999999996</v>
      </c>
      <c r="D6677" s="3">
        <f t="shared" si="208"/>
        <v>0.78388800000000014</v>
      </c>
      <c r="F6677" s="1"/>
      <c r="G6677" s="3" cm="1">
        <f t="array" ref="G6677">SUMPRODUCT($A6677:$C6677,TRANSPOSE(Hoja3!$E$1:$E$3)/(Hoja3!$B$5^2))</f>
        <v>2.4757339942266345E-2</v>
      </c>
      <c r="H6677" s="3">
        <f>$A6677-$G6677*Hoja3!$E$1</f>
        <v>0.86547567043463303</v>
      </c>
      <c r="I6677" s="3">
        <f>$B6677-$G6677*Hoja3!$E$2</f>
        <v>0.54418912673426767</v>
      </c>
      <c r="J6677" s="3">
        <f>$C6677-$G6677*Hoja3!$E$3</f>
        <v>0.5898878540191671</v>
      </c>
      <c r="K6677" s="3">
        <f t="shared" si="209"/>
        <v>1.1803209826523551</v>
      </c>
      <c r="M6677" s="3" t="b">
        <f>IF(ABS($D6677-Hoja3!$B$10)&lt;Hoja3!$B$11, $H6677*Hoja3!$E$1 + $I6677*Hoja3!$E$2 + $J6677*Hoja3!$E$3)</f>
        <v>0</v>
      </c>
      <c r="N6677" s="3" t="b">
        <f>IF(ABS($D6677-Hoja3!$B$10)&lt;Hoja3!$B$11, $H6677*Hoja3!$G$1 + $I6677*Hoja3!$G$2 + $J6677*Hoja3!$G$3)</f>
        <v>0</v>
      </c>
      <c r="O6677" s="3" t="b">
        <f>IF(ABS($D6677-Hoja3!$B$10)&lt;Hoja3!$B$11, $H6677*Hoja3!$I$1 + $I6677*Hoja3!$I$2 + $J6677*Hoja3!$I$3)</f>
        <v>0</v>
      </c>
      <c r="Q6677">
        <f>IF(ABS($G6677-Hoja3!$B$5)&gt;Hoja3!$B$7, -$N6677/($G6677-Hoja3!$B$5))</f>
        <v>0</v>
      </c>
      <c r="R6677">
        <f>IF(ABS($G6677-Hoja3!$B$5)&gt;Hoja3!$B$7, -$O6677/($G6677-Hoja3!$B$5))</f>
        <v>0</v>
      </c>
    </row>
    <row r="6678" spans="1:18" ht="14.5" customHeight="1" x14ac:dyDescent="0.55000000000000004">
      <c r="A6678" s="3">
        <v>0.9</v>
      </c>
      <c r="B6678" s="3">
        <v>0.5</v>
      </c>
      <c r="C6678" s="3">
        <v>0.66</v>
      </c>
      <c r="D6678" s="3">
        <f t="shared" si="208"/>
        <v>0.69150400000000012</v>
      </c>
      <c r="F6678" s="1"/>
      <c r="G6678" s="3" cm="1">
        <f t="array" ref="G6678">SUMPRODUCT($A6678:$C6678,TRANSPOSE(Hoja3!$E$1:$E$3)/(Hoja3!$B$5^2))</f>
        <v>1.871740332776442E-2</v>
      </c>
      <c r="H6678" s="3">
        <f>$A6678-$G6678*Hoja3!$E$1</f>
        <v>0.87389841547587199</v>
      </c>
      <c r="I6678" s="3">
        <f>$B6678-$G6678*Hoja3!$E$2</f>
        <v>0.5334085046986381</v>
      </c>
      <c r="J6678" s="3">
        <f>$C6678-$G6678*Hoja3!$E$3</f>
        <v>0.6674755588506035</v>
      </c>
      <c r="K6678" s="3">
        <f t="shared" si="209"/>
        <v>1.2221893041255936</v>
      </c>
      <c r="M6678" s="3" t="b">
        <f>IF(ABS($D6678-Hoja3!$B$10)&lt;Hoja3!$B$11, $H6678*Hoja3!$E$1 + $I6678*Hoja3!$E$2 + $J6678*Hoja3!$E$3)</f>
        <v>0</v>
      </c>
      <c r="N6678" s="3" t="b">
        <f>IF(ABS($D6678-Hoja3!$B$10)&lt;Hoja3!$B$11, $H6678*Hoja3!$G$1 + $I6678*Hoja3!$G$2 + $J6678*Hoja3!$G$3)</f>
        <v>0</v>
      </c>
      <c r="O6678" s="3" t="b">
        <f>IF(ABS($D6678-Hoja3!$B$10)&lt;Hoja3!$B$11, $H6678*Hoja3!$I$1 + $I6678*Hoja3!$I$2 + $J6678*Hoja3!$I$3)</f>
        <v>0</v>
      </c>
      <c r="Q6678">
        <f>IF(ABS($G6678-Hoja3!$B$5)&gt;Hoja3!$B$7, -$N6678/($G6678-Hoja3!$B$5))</f>
        <v>0</v>
      </c>
      <c r="R6678">
        <f>IF(ABS($G6678-Hoja3!$B$5)&gt;Hoja3!$B$7, -$O6678/($G6678-Hoja3!$B$5))</f>
        <v>0</v>
      </c>
    </row>
    <row r="6679" spans="1:18" ht="14.5" customHeight="1" x14ac:dyDescent="0.55000000000000004">
      <c r="A6679" s="3">
        <v>0.9</v>
      </c>
      <c r="B6679" s="3">
        <v>0.5</v>
      </c>
      <c r="C6679" s="3">
        <v>0.74</v>
      </c>
      <c r="D6679" s="3">
        <f t="shared" si="208"/>
        <v>0.57377600000000006</v>
      </c>
      <c r="F6679" s="1"/>
      <c r="G6679" s="3" cm="1">
        <f t="array" ref="G6679">SUMPRODUCT($A6679:$C6679,TRANSPOSE(Hoja3!$E$1:$E$3)/(Hoja3!$B$5^2))</f>
        <v>1.267746671326251E-2</v>
      </c>
      <c r="H6679" s="3">
        <f>$A6679-$G6679*Hoja3!$E$1</f>
        <v>0.88232116051711096</v>
      </c>
      <c r="I6679" s="3">
        <f>$B6679-$G6679*Hoja3!$E$2</f>
        <v>0.52262788266300853</v>
      </c>
      <c r="J6679" s="3">
        <f>$C6679-$G6679*Hoja3!$E$3</f>
        <v>0.74506326368203979</v>
      </c>
      <c r="K6679" s="3">
        <f t="shared" si="209"/>
        <v>1.2675763491488841</v>
      </c>
      <c r="M6679" s="3" t="b">
        <f>IF(ABS($D6679-Hoja3!$B$10)&lt;Hoja3!$B$11, $H6679*Hoja3!$E$1 + $I6679*Hoja3!$E$2 + $J6679*Hoja3!$E$3)</f>
        <v>0</v>
      </c>
      <c r="N6679" s="3" t="b">
        <f>IF(ABS($D6679-Hoja3!$B$10)&lt;Hoja3!$B$11, $H6679*Hoja3!$G$1 + $I6679*Hoja3!$G$2 + $J6679*Hoja3!$G$3)</f>
        <v>0</v>
      </c>
      <c r="O6679" s="3" t="b">
        <f>IF(ABS($D6679-Hoja3!$B$10)&lt;Hoja3!$B$11, $H6679*Hoja3!$I$1 + $I6679*Hoja3!$I$2 + $J6679*Hoja3!$I$3)</f>
        <v>0</v>
      </c>
      <c r="Q6679">
        <f>IF(ABS($G6679-Hoja3!$B$5)&gt;Hoja3!$B$7, -$N6679/($G6679-Hoja3!$B$5))</f>
        <v>0</v>
      </c>
      <c r="R6679">
        <f>IF(ABS($G6679-Hoja3!$B$5)&gt;Hoja3!$B$7, -$O6679/($G6679-Hoja3!$B$5))</f>
        <v>0</v>
      </c>
    </row>
    <row r="6680" spans="1:18" ht="14.5" customHeight="1" x14ac:dyDescent="0.55000000000000004">
      <c r="A6680" s="3">
        <v>0.9</v>
      </c>
      <c r="B6680" s="3">
        <v>0.5</v>
      </c>
      <c r="C6680" s="3">
        <v>0.82</v>
      </c>
      <c r="D6680" s="3">
        <f t="shared" si="208"/>
        <v>0.42763200000000023</v>
      </c>
      <c r="F6680" s="1"/>
      <c r="G6680" s="3" cm="1">
        <f t="array" ref="G6680">SUMPRODUCT($A6680:$C6680,TRANSPOSE(Hoja3!$E$1:$E$3)/(Hoja3!$B$5^2))</f>
        <v>6.6375300987605926E-3</v>
      </c>
      <c r="H6680" s="3">
        <f>$A6680-$G6680*Hoja3!$E$1</f>
        <v>0.89074390555834992</v>
      </c>
      <c r="I6680" s="3">
        <f>$B6680-$G6680*Hoja3!$E$2</f>
        <v>0.51184726062737895</v>
      </c>
      <c r="J6680" s="3">
        <f>$C6680-$G6680*Hoja3!$E$3</f>
        <v>0.82265096851347608</v>
      </c>
      <c r="K6680" s="3">
        <f t="shared" si="209"/>
        <v>1.3161181328046714</v>
      </c>
      <c r="M6680" s="3" t="b">
        <f>IF(ABS($D6680-Hoja3!$B$10)&lt;Hoja3!$B$11, $H6680*Hoja3!$E$1 + $I6680*Hoja3!$E$2 + $J6680*Hoja3!$E$3)</f>
        <v>0</v>
      </c>
      <c r="N6680" s="3" t="b">
        <f>IF(ABS($D6680-Hoja3!$B$10)&lt;Hoja3!$B$11, $H6680*Hoja3!$G$1 + $I6680*Hoja3!$G$2 + $J6680*Hoja3!$G$3)</f>
        <v>0</v>
      </c>
      <c r="O6680" s="3" t="b">
        <f>IF(ABS($D6680-Hoja3!$B$10)&lt;Hoja3!$B$11, $H6680*Hoja3!$I$1 + $I6680*Hoja3!$I$2 + $J6680*Hoja3!$I$3)</f>
        <v>0</v>
      </c>
      <c r="Q6680">
        <f>IF(ABS($G6680-Hoja3!$B$5)&gt;Hoja3!$B$7, -$N6680/($G6680-Hoja3!$B$5))</f>
        <v>0</v>
      </c>
      <c r="R6680">
        <f>IF(ABS($G6680-Hoja3!$B$5)&gt;Hoja3!$B$7, -$O6680/($G6680-Hoja3!$B$5))</f>
        <v>0</v>
      </c>
    </row>
    <row r="6681" spans="1:18" ht="14.5" customHeight="1" x14ac:dyDescent="0.55000000000000004">
      <c r="A6681" s="3">
        <v>0.9</v>
      </c>
      <c r="B6681" s="3">
        <v>0.5</v>
      </c>
      <c r="C6681" s="3">
        <v>0.9</v>
      </c>
      <c r="D6681" s="3">
        <f t="shared" si="208"/>
        <v>0.25</v>
      </c>
      <c r="F6681" s="1"/>
      <c r="G6681" s="3" cm="1">
        <f t="array" ref="G6681">SUMPRODUCT($A6681:$C6681,TRANSPOSE(Hoja3!$E$1:$E$3)/(Hoja3!$B$5^2))</f>
        <v>5.9759348425866832E-4</v>
      </c>
      <c r="H6681" s="3">
        <f>$A6681-$G6681*Hoja3!$E$1</f>
        <v>0.89916665059958889</v>
      </c>
      <c r="I6681" s="3">
        <f>$B6681-$G6681*Hoja3!$E$2</f>
        <v>0.50106663859174938</v>
      </c>
      <c r="J6681" s="3">
        <f>$C6681-$G6681*Hoja3!$E$3</f>
        <v>0.90023867334491248</v>
      </c>
      <c r="K6681" s="3">
        <f t="shared" si="209"/>
        <v>1.3674787423744204</v>
      </c>
      <c r="M6681" s="3" t="b">
        <f>IF(ABS($D6681-Hoja3!$B$10)&lt;Hoja3!$B$11, $H6681*Hoja3!$E$1 + $I6681*Hoja3!$E$2 + $J6681*Hoja3!$E$3)</f>
        <v>0</v>
      </c>
      <c r="N6681" s="3" t="b">
        <f>IF(ABS($D6681-Hoja3!$B$10)&lt;Hoja3!$B$11, $H6681*Hoja3!$G$1 + $I6681*Hoja3!$G$2 + $J6681*Hoja3!$G$3)</f>
        <v>0</v>
      </c>
      <c r="O6681" s="3" t="b">
        <f>IF(ABS($D6681-Hoja3!$B$10)&lt;Hoja3!$B$11, $H6681*Hoja3!$I$1 + $I6681*Hoja3!$I$2 + $J6681*Hoja3!$I$3)</f>
        <v>0</v>
      </c>
      <c r="Q6681">
        <f>IF(ABS($G6681-Hoja3!$B$5)&gt;Hoja3!$B$7, -$N6681/($G6681-Hoja3!$B$5))</f>
        <v>0</v>
      </c>
      <c r="R6681">
        <f>IF(ABS($G6681-Hoja3!$B$5)&gt;Hoja3!$B$7, -$O6681/($G6681-Hoja3!$B$5))</f>
        <v>0</v>
      </c>
    </row>
    <row r="6682" spans="1:18" ht="14.5" customHeight="1" x14ac:dyDescent="0.55000000000000004">
      <c r="A6682" s="3">
        <v>0.9</v>
      </c>
      <c r="B6682" s="3">
        <v>0.5</v>
      </c>
      <c r="C6682" s="3">
        <v>0.98</v>
      </c>
      <c r="D6682" s="3">
        <f t="shared" si="208"/>
        <v>3.7808000000000175E-2</v>
      </c>
      <c r="F6682" s="1"/>
      <c r="G6682" s="3" cm="1">
        <f t="array" ref="G6682">SUMPRODUCT($A6682:$C6682,TRANSPOSE(Hoja3!$E$1:$E$3)/(Hoja3!$B$5^2))</f>
        <v>-5.442343130243249E-3</v>
      </c>
      <c r="H6682" s="3">
        <f>$A6682-$G6682*Hoja3!$E$1</f>
        <v>0.90758939564082786</v>
      </c>
      <c r="I6682" s="3">
        <f>$B6682-$G6682*Hoja3!$E$2</f>
        <v>0.49028601655611981</v>
      </c>
      <c r="J6682" s="3">
        <f>$C6682-$G6682*Hoja3!$E$3</f>
        <v>0.97782637817634876</v>
      </c>
      <c r="K6682" s="3">
        <f t="shared" si="209"/>
        <v>1.4213526356846238</v>
      </c>
      <c r="M6682" s="3" t="b">
        <f>IF(ABS($D6682-Hoja3!$B$10)&lt;Hoja3!$B$11, $H6682*Hoja3!$E$1 + $I6682*Hoja3!$E$2 + $J6682*Hoja3!$E$3)</f>
        <v>0</v>
      </c>
      <c r="N6682" s="3" t="b">
        <f>IF(ABS($D6682-Hoja3!$B$10)&lt;Hoja3!$B$11, $H6682*Hoja3!$G$1 + $I6682*Hoja3!$G$2 + $J6682*Hoja3!$G$3)</f>
        <v>0</v>
      </c>
      <c r="O6682" s="3" t="b">
        <f>IF(ABS($D6682-Hoja3!$B$10)&lt;Hoja3!$B$11, $H6682*Hoja3!$I$1 + $I6682*Hoja3!$I$2 + $J6682*Hoja3!$I$3)</f>
        <v>0</v>
      </c>
      <c r="Q6682">
        <f>IF(ABS($G6682-Hoja3!$B$5)&gt;Hoja3!$B$7, -$N6682/($G6682-Hoja3!$B$5))</f>
        <v>0</v>
      </c>
      <c r="R6682">
        <f>IF(ABS($G6682-Hoja3!$B$5)&gt;Hoja3!$B$7, -$O6682/($G6682-Hoja3!$B$5))</f>
        <v>0</v>
      </c>
    </row>
    <row r="6683" spans="1:18" ht="14.5" customHeight="1" x14ac:dyDescent="0.55000000000000004">
      <c r="A6683" s="3">
        <v>0.9</v>
      </c>
      <c r="B6683" s="3">
        <v>0.5</v>
      </c>
      <c r="C6683" s="3">
        <v>1.06</v>
      </c>
      <c r="D6683" s="3">
        <f t="shared" si="208"/>
        <v>-0.2120160000000002</v>
      </c>
      <c r="F6683" s="1"/>
      <c r="G6683" s="3" cm="1">
        <f t="array" ref="G6683">SUMPRODUCT($A6683:$C6683,TRANSPOSE(Hoja3!$E$1:$E$3)/(Hoja3!$B$5^2))</f>
        <v>-1.1482279744745166E-2</v>
      </c>
      <c r="H6683" s="3">
        <f>$A6683-$G6683*Hoja3!$E$1</f>
        <v>0.91601214068206682</v>
      </c>
      <c r="I6683" s="3">
        <f>$B6683-$G6683*Hoja3!$E$2</f>
        <v>0.47950539452049024</v>
      </c>
      <c r="J6683" s="3">
        <f>$C6683-$G6683*Hoja3!$E$3</f>
        <v>1.0554140830077852</v>
      </c>
      <c r="K6683" s="3">
        <f t="shared" si="209"/>
        <v>1.4774649071508799</v>
      </c>
      <c r="M6683" s="3">
        <f>IF(ABS($D6683-Hoja3!$B$10)&lt;Hoja3!$B$11, $H6683*Hoja3!$E$1 + $I6683*Hoja3!$E$2 + $J6683*Hoja3!$E$3)</f>
        <v>-1.1102230246251565E-16</v>
      </c>
      <c r="N6683" s="3">
        <f>IF(ABS($D6683-Hoja3!$B$10)&lt;Hoja3!$B$11, $H6683*Hoja3!$G$1 + $I6683*Hoja3!$G$2 + $J6683*Hoja3!$G$3)</f>
        <v>-1.0170404159088788</v>
      </c>
      <c r="O6683" s="3">
        <f>IF(ABS($D6683-Hoja3!$B$10)&lt;Hoja3!$B$11, $H6683*Hoja3!$I$1 + $I6683*Hoja3!$I$2 + $J6683*Hoja3!$I$3)</f>
        <v>-1.0716955464450955</v>
      </c>
      <c r="Q6683">
        <f>IF(ABS($G6683-Hoja3!$B$5)&gt;Hoja3!$B$7, -$N6683/($G6683-Hoja3!$B$5))</f>
        <v>-0.43999490059737278</v>
      </c>
      <c r="R6683">
        <f>IF(ABS($G6683-Hoja3!$B$5)&gt;Hoja3!$B$7, -$O6683/($G6683-Hoja3!$B$5))</f>
        <v>-0.46363995771727945</v>
      </c>
    </row>
    <row r="6684" spans="1:18" ht="14.5" customHeight="1" x14ac:dyDescent="0.55000000000000004">
      <c r="A6684" s="3">
        <v>0.9</v>
      </c>
      <c r="B6684" s="3">
        <v>0.5</v>
      </c>
      <c r="C6684" s="3">
        <v>1.1399999999999999</v>
      </c>
      <c r="D6684" s="3">
        <f t="shared" si="208"/>
        <v>-0.50254399999999966</v>
      </c>
      <c r="F6684" s="1"/>
      <c r="G6684" s="3" cm="1">
        <f t="array" ref="G6684">SUMPRODUCT($A6684:$C6684,TRANSPOSE(Hoja3!$E$1:$E$3)/(Hoja3!$B$5^2))</f>
        <v>-1.7522216359247084E-2</v>
      </c>
      <c r="H6684" s="3">
        <f>$A6684-$G6684*Hoja3!$E$1</f>
        <v>0.92443488572330579</v>
      </c>
      <c r="I6684" s="3">
        <f>$B6684-$G6684*Hoja3!$E$2</f>
        <v>0.46872477248486066</v>
      </c>
      <c r="J6684" s="3">
        <f>$C6684-$G6684*Hoja3!$E$3</f>
        <v>1.1330017878392213</v>
      </c>
      <c r="K6684" s="3">
        <f t="shared" si="209"/>
        <v>1.5355701942699063</v>
      </c>
      <c r="M6684" s="3">
        <f>IF(ABS($D6684-Hoja3!$B$10)&lt;Hoja3!$B$11, $H6684*Hoja3!$E$1 + $I6684*Hoja3!$E$2 + $J6684*Hoja3!$E$3)</f>
        <v>0</v>
      </c>
      <c r="N6684" s="3">
        <f>IF(ABS($D6684-Hoja3!$B$10)&lt;Hoja3!$B$11, $H6684*Hoja3!$G$1 + $I6684*Hoja3!$G$2 + $J6684*Hoja3!$G$3)</f>
        <v>-1.0170404159088788</v>
      </c>
      <c r="O6684" s="3">
        <f>IF(ABS($D6684-Hoja3!$B$10)&lt;Hoja3!$B$11, $H6684*Hoja3!$I$1 + $I6684*Hoja3!$I$2 + $J6684*Hoja3!$I$3)</f>
        <v>-1.1504801666860722</v>
      </c>
      <c r="Q6684">
        <f>IF(ABS($G6684-Hoja3!$B$5)&gt;Hoja3!$B$7, -$N6684/($G6684-Hoja3!$B$5))</f>
        <v>-0.43884818394820635</v>
      </c>
      <c r="R6684">
        <f>IF(ABS($G6684-Hoja3!$B$5)&gt;Hoja3!$B$7, -$O6684/($G6684-Hoja3!$B$5))</f>
        <v>-0.49642681246587506</v>
      </c>
    </row>
    <row r="6685" spans="1:18" ht="14.5" customHeight="1" x14ac:dyDescent="0.55000000000000004">
      <c r="A6685" s="3">
        <v>0.9</v>
      </c>
      <c r="B6685" s="3">
        <v>0.5</v>
      </c>
      <c r="C6685" s="3">
        <v>1.22</v>
      </c>
      <c r="D6685" s="3">
        <f t="shared" si="208"/>
        <v>-0.83684799999999981</v>
      </c>
      <c r="F6685" s="1"/>
      <c r="G6685" s="3" cm="1">
        <f t="array" ref="G6685">SUMPRODUCT($A6685:$C6685,TRANSPOSE(Hoja3!$E$1:$E$3)/(Hoja3!$B$5^2))</f>
        <v>-2.3562152973749001E-2</v>
      </c>
      <c r="H6685" s="3">
        <f>$A6685-$G6685*Hoja3!$E$1</f>
        <v>0.93285763076454475</v>
      </c>
      <c r="I6685" s="3">
        <f>$B6685-$G6685*Hoja3!$E$2</f>
        <v>0.45794415044923109</v>
      </c>
      <c r="J6685" s="3">
        <f>$C6685-$G6685*Hoja3!$E$3</f>
        <v>1.2105894926706577</v>
      </c>
      <c r="K6685" s="3">
        <f t="shared" si="209"/>
        <v>1.5954507588675084</v>
      </c>
      <c r="M6685" s="3" t="b">
        <f>IF(ABS($D6685-Hoja3!$B$10)&lt;Hoja3!$B$11, $H6685*Hoja3!$E$1 + $I6685*Hoja3!$E$2 + $J6685*Hoja3!$E$3)</f>
        <v>0</v>
      </c>
      <c r="N6685" s="3" t="b">
        <f>IF(ABS($D6685-Hoja3!$B$10)&lt;Hoja3!$B$11, $H6685*Hoja3!$G$1 + $I6685*Hoja3!$G$2 + $J6685*Hoja3!$G$3)</f>
        <v>0</v>
      </c>
      <c r="O6685" s="3" t="b">
        <f>IF(ABS($D6685-Hoja3!$B$10)&lt;Hoja3!$B$11, $H6685*Hoja3!$I$1 + $I6685*Hoja3!$I$2 + $J6685*Hoja3!$I$3)</f>
        <v>0</v>
      </c>
      <c r="Q6685">
        <f>IF(ABS($G6685-Hoja3!$B$5)&gt;Hoja3!$B$7, -$N6685/($G6685-Hoja3!$B$5))</f>
        <v>0</v>
      </c>
      <c r="R6685">
        <f>IF(ABS($G6685-Hoja3!$B$5)&gt;Hoja3!$B$7, -$O6685/($G6685-Hoja3!$B$5))</f>
        <v>0</v>
      </c>
    </row>
    <row r="6686" spans="1:18" ht="14.5" customHeight="1" x14ac:dyDescent="0.55000000000000004">
      <c r="A6686" s="3">
        <v>0.9</v>
      </c>
      <c r="B6686" s="3">
        <v>0.5</v>
      </c>
      <c r="C6686" s="3">
        <v>1.3</v>
      </c>
      <c r="D6686" s="3">
        <f t="shared" si="208"/>
        <v>-1.2180000000000004</v>
      </c>
      <c r="F6686" s="1"/>
      <c r="G6686" s="3" cm="1">
        <f t="array" ref="G6686">SUMPRODUCT($A6686:$C6686,TRANSPOSE(Hoja3!$E$1:$E$3)/(Hoja3!$B$5^2))</f>
        <v>-2.9602089588250932E-2</v>
      </c>
      <c r="H6686" s="3">
        <f>$A6686-$G6686*Hoja3!$E$1</f>
        <v>0.94128037580578372</v>
      </c>
      <c r="I6686" s="3">
        <f>$B6686-$G6686*Hoja3!$E$2</f>
        <v>0.44716352841360152</v>
      </c>
      <c r="J6686" s="3">
        <f>$C6686-$G6686*Hoja3!$E$3</f>
        <v>1.2881771975020941</v>
      </c>
      <c r="K6686" s="3">
        <f t="shared" si="209"/>
        <v>1.6569141375414504</v>
      </c>
      <c r="M6686" s="3" t="b">
        <f>IF(ABS($D6686-Hoja3!$B$10)&lt;Hoja3!$B$11, $H6686*Hoja3!$E$1 + $I6686*Hoja3!$E$2 + $J6686*Hoja3!$E$3)</f>
        <v>0</v>
      </c>
      <c r="N6686" s="3" t="b">
        <f>IF(ABS($D6686-Hoja3!$B$10)&lt;Hoja3!$B$11, $H6686*Hoja3!$G$1 + $I6686*Hoja3!$G$2 + $J6686*Hoja3!$G$3)</f>
        <v>0</v>
      </c>
      <c r="O6686" s="3" t="b">
        <f>IF(ABS($D6686-Hoja3!$B$10)&lt;Hoja3!$B$11, $H6686*Hoja3!$I$1 + $I6686*Hoja3!$I$2 + $J6686*Hoja3!$I$3)</f>
        <v>0</v>
      </c>
      <c r="Q6686">
        <f>IF(ABS($G6686-Hoja3!$B$5)&gt;Hoja3!$B$7, -$N6686/($G6686-Hoja3!$B$5))</f>
        <v>0</v>
      </c>
      <c r="R6686">
        <f>IF(ABS($G6686-Hoja3!$B$5)&gt;Hoja3!$B$7, -$O6686/($G6686-Hoja3!$B$5))</f>
        <v>0</v>
      </c>
    </row>
    <row r="6687" spans="1:18" ht="14.5" customHeight="1" x14ac:dyDescent="0.55000000000000004">
      <c r="A6687" s="3">
        <v>0.9</v>
      </c>
      <c r="B6687" s="3">
        <v>0.7</v>
      </c>
      <c r="C6687" s="3">
        <v>-1.3</v>
      </c>
      <c r="D6687" s="3">
        <f t="shared" si="208"/>
        <v>3.4160000000000004</v>
      </c>
      <c r="F6687" s="1"/>
      <c r="G6687" s="3" cm="1">
        <f t="array" ref="G6687">SUMPRODUCT($A6687:$C6687,TRANSPOSE(Hoja3!$E$1:$E$3)/(Hoja3!$B$5^2))</f>
        <v>9.9214189547505674E-2</v>
      </c>
      <c r="H6687" s="3">
        <f>$A6687-$G6687*Hoja3!$E$1</f>
        <v>0.76164493497739971</v>
      </c>
      <c r="I6687" s="3">
        <f>$B6687-$G6687*Hoja3!$E$2</f>
        <v>0.87708640774720648</v>
      </c>
      <c r="J6687" s="3">
        <f>$C6687-$G6687*Hoja3!$E$3</f>
        <v>-1.2603747646086607</v>
      </c>
      <c r="K6687" s="3">
        <f t="shared" si="209"/>
        <v>1.7140385412510313</v>
      </c>
      <c r="M6687" s="3" t="b">
        <f>IF(ABS($D6687-Hoja3!$B$10)&lt;Hoja3!$B$11, $H6687*Hoja3!$E$1 + $I6687*Hoja3!$E$2 + $J6687*Hoja3!$E$3)</f>
        <v>0</v>
      </c>
      <c r="N6687" s="3" t="b">
        <f>IF(ABS($D6687-Hoja3!$B$10)&lt;Hoja3!$B$11, $H6687*Hoja3!$G$1 + $I6687*Hoja3!$G$2 + $J6687*Hoja3!$G$3)</f>
        <v>0</v>
      </c>
      <c r="O6687" s="3" t="b">
        <f>IF(ABS($D6687-Hoja3!$B$10)&lt;Hoja3!$B$11, $H6687*Hoja3!$I$1 + $I6687*Hoja3!$I$2 + $J6687*Hoja3!$I$3)</f>
        <v>0</v>
      </c>
      <c r="Q6687">
        <f>IF(ABS($G6687-Hoja3!$B$5)&gt;Hoja3!$B$7, -$N6687/($G6687-Hoja3!$B$5))</f>
        <v>0</v>
      </c>
      <c r="R6687">
        <f>IF(ABS($G6687-Hoja3!$B$5)&gt;Hoja3!$B$7, -$O6687/($G6687-Hoja3!$B$5))</f>
        <v>0</v>
      </c>
    </row>
    <row r="6688" spans="1:18" ht="14.5" customHeight="1" x14ac:dyDescent="0.55000000000000004">
      <c r="A6688" s="3">
        <v>0.9</v>
      </c>
      <c r="B6688" s="3">
        <v>0.7</v>
      </c>
      <c r="C6688" s="3">
        <v>-1.22</v>
      </c>
      <c r="D6688" s="3">
        <f t="shared" si="208"/>
        <v>3.0348480000000002</v>
      </c>
      <c r="F6688" s="1"/>
      <c r="G6688" s="3" cm="1">
        <f t="array" ref="G6688">SUMPRODUCT($A6688:$C6688,TRANSPOSE(Hoja3!$E$1:$E$3)/(Hoja3!$B$5^2))</f>
        <v>9.3174252933003743E-2</v>
      </c>
      <c r="H6688" s="3">
        <f>$A6688-$G6688*Hoja3!$E$1</f>
        <v>0.77006768001863879</v>
      </c>
      <c r="I6688" s="3">
        <f>$B6688-$G6688*Hoja3!$E$2</f>
        <v>0.86630578571157679</v>
      </c>
      <c r="J6688" s="3">
        <f>$C6688-$G6688*Hoja3!$E$3</f>
        <v>-1.1827870597772243</v>
      </c>
      <c r="K6688" s="3">
        <f t="shared" si="209"/>
        <v>1.6560420208868771</v>
      </c>
      <c r="M6688" s="3" t="b">
        <f>IF(ABS($D6688-Hoja3!$B$10)&lt;Hoja3!$B$11, $H6688*Hoja3!$E$1 + $I6688*Hoja3!$E$2 + $J6688*Hoja3!$E$3)</f>
        <v>0</v>
      </c>
      <c r="N6688" s="3" t="b">
        <f>IF(ABS($D6688-Hoja3!$B$10)&lt;Hoja3!$B$11, $H6688*Hoja3!$G$1 + $I6688*Hoja3!$G$2 + $J6688*Hoja3!$G$3)</f>
        <v>0</v>
      </c>
      <c r="O6688" s="3" t="b">
        <f>IF(ABS($D6688-Hoja3!$B$10)&lt;Hoja3!$B$11, $H6688*Hoja3!$I$1 + $I6688*Hoja3!$I$2 + $J6688*Hoja3!$I$3)</f>
        <v>0</v>
      </c>
      <c r="Q6688">
        <f>IF(ABS($G6688-Hoja3!$B$5)&gt;Hoja3!$B$7, -$N6688/($G6688-Hoja3!$B$5))</f>
        <v>0</v>
      </c>
      <c r="R6688">
        <f>IF(ABS($G6688-Hoja3!$B$5)&gt;Hoja3!$B$7, -$O6688/($G6688-Hoja3!$B$5))</f>
        <v>0</v>
      </c>
    </row>
    <row r="6689" spans="1:18" ht="14.5" customHeight="1" x14ac:dyDescent="0.55000000000000004">
      <c r="A6689" s="3">
        <v>0.9</v>
      </c>
      <c r="B6689" s="3">
        <v>0.7</v>
      </c>
      <c r="C6689" s="3">
        <v>-1.1399999999999999</v>
      </c>
      <c r="D6689" s="3">
        <f t="shared" si="208"/>
        <v>2.7005439999999998</v>
      </c>
      <c r="F6689" s="1"/>
      <c r="G6689" s="3" cm="1">
        <f t="array" ref="G6689">SUMPRODUCT($A6689:$C6689,TRANSPOSE(Hoja3!$E$1:$E$3)/(Hoja3!$B$5^2))</f>
        <v>8.7134316318501825E-2</v>
      </c>
      <c r="H6689" s="3">
        <f>$A6689-$G6689*Hoja3!$E$1</f>
        <v>0.77849042505987764</v>
      </c>
      <c r="I6689" s="3">
        <f>$B6689-$G6689*Hoja3!$E$2</f>
        <v>0.85552516367594722</v>
      </c>
      <c r="J6689" s="3">
        <f>$C6689-$G6689*Hoja3!$E$3</f>
        <v>-1.1051993549457879</v>
      </c>
      <c r="K6689" s="3">
        <f t="shared" si="209"/>
        <v>1.5998238221020622</v>
      </c>
      <c r="M6689" s="3" t="b">
        <f>IF(ABS($D6689-Hoja3!$B$10)&lt;Hoja3!$B$11, $H6689*Hoja3!$E$1 + $I6689*Hoja3!$E$2 + $J6689*Hoja3!$E$3)</f>
        <v>0</v>
      </c>
      <c r="N6689" s="3" t="b">
        <f>IF(ABS($D6689-Hoja3!$B$10)&lt;Hoja3!$B$11, $H6689*Hoja3!$G$1 + $I6689*Hoja3!$G$2 + $J6689*Hoja3!$G$3)</f>
        <v>0</v>
      </c>
      <c r="O6689" s="3" t="b">
        <f>IF(ABS($D6689-Hoja3!$B$10)&lt;Hoja3!$B$11, $H6689*Hoja3!$I$1 + $I6689*Hoja3!$I$2 + $J6689*Hoja3!$I$3)</f>
        <v>0</v>
      </c>
      <c r="Q6689">
        <f>IF(ABS($G6689-Hoja3!$B$5)&gt;Hoja3!$B$7, -$N6689/($G6689-Hoja3!$B$5))</f>
        <v>0</v>
      </c>
      <c r="R6689">
        <f>IF(ABS($G6689-Hoja3!$B$5)&gt;Hoja3!$B$7, -$O6689/($G6689-Hoja3!$B$5))</f>
        <v>0</v>
      </c>
    </row>
    <row r="6690" spans="1:18" ht="14.5" customHeight="1" x14ac:dyDescent="0.55000000000000004">
      <c r="A6690" s="3">
        <v>0.9</v>
      </c>
      <c r="B6690" s="3">
        <v>0.7</v>
      </c>
      <c r="C6690" s="3">
        <v>-1.06</v>
      </c>
      <c r="D6690" s="3">
        <f t="shared" si="208"/>
        <v>2.4100160000000006</v>
      </c>
      <c r="F6690" s="1"/>
      <c r="G6690" s="3" cm="1">
        <f t="array" ref="G6690">SUMPRODUCT($A6690:$C6690,TRANSPOSE(Hoja3!$E$1:$E$3)/(Hoja3!$B$5^2))</f>
        <v>8.1094379703999908E-2</v>
      </c>
      <c r="H6690" s="3">
        <f>$A6690-$G6690*Hoja3!$E$1</f>
        <v>0.78691317010111672</v>
      </c>
      <c r="I6690" s="3">
        <f>$B6690-$G6690*Hoja3!$E$2</f>
        <v>0.84474454164031765</v>
      </c>
      <c r="J6690" s="3">
        <f>$C6690-$G6690*Hoja3!$E$3</f>
        <v>-1.0276116501143517</v>
      </c>
      <c r="K6690" s="3">
        <f t="shared" si="209"/>
        <v>1.5455780088240259</v>
      </c>
      <c r="M6690" s="3" t="b">
        <f>IF(ABS($D6690-Hoja3!$B$10)&lt;Hoja3!$B$11, $H6690*Hoja3!$E$1 + $I6690*Hoja3!$E$2 + $J6690*Hoja3!$E$3)</f>
        <v>0</v>
      </c>
      <c r="N6690" s="3" t="b">
        <f>IF(ABS($D6690-Hoja3!$B$10)&lt;Hoja3!$B$11, $H6690*Hoja3!$G$1 + $I6690*Hoja3!$G$2 + $J6690*Hoja3!$G$3)</f>
        <v>0</v>
      </c>
      <c r="O6690" s="3" t="b">
        <f>IF(ABS($D6690-Hoja3!$B$10)&lt;Hoja3!$B$11, $H6690*Hoja3!$I$1 + $I6690*Hoja3!$I$2 + $J6690*Hoja3!$I$3)</f>
        <v>0</v>
      </c>
      <c r="Q6690">
        <f>IF(ABS($G6690-Hoja3!$B$5)&gt;Hoja3!$B$7, -$N6690/($G6690-Hoja3!$B$5))</f>
        <v>0</v>
      </c>
      <c r="R6690">
        <f>IF(ABS($G6690-Hoja3!$B$5)&gt;Hoja3!$B$7, -$O6690/($G6690-Hoja3!$B$5))</f>
        <v>0</v>
      </c>
    </row>
    <row r="6691" spans="1:18" ht="14.5" customHeight="1" x14ac:dyDescent="0.55000000000000004">
      <c r="A6691" s="3">
        <v>0.9</v>
      </c>
      <c r="B6691" s="3">
        <v>0.7</v>
      </c>
      <c r="C6691" s="3">
        <v>-0.98</v>
      </c>
      <c r="D6691" s="3">
        <f t="shared" si="208"/>
        <v>2.1601919999999999</v>
      </c>
      <c r="F6691" s="1"/>
      <c r="G6691" s="3" cm="1">
        <f t="array" ref="G6691">SUMPRODUCT($A6691:$C6691,TRANSPOSE(Hoja3!$E$1:$E$3)/(Hoja3!$B$5^2))</f>
        <v>7.5054443089497991E-2</v>
      </c>
      <c r="H6691" s="3">
        <f>$A6691-$G6691*Hoja3!$E$1</f>
        <v>0.79533591514235569</v>
      </c>
      <c r="I6691" s="3">
        <f>$B6691-$G6691*Hoja3!$E$2</f>
        <v>0.83396391960468819</v>
      </c>
      <c r="J6691" s="3">
        <f>$C6691-$G6691*Hoja3!$E$3</f>
        <v>-0.95002394528291534</v>
      </c>
      <c r="K6691" s="3">
        <f t="shared" si="209"/>
        <v>1.4935195123360989</v>
      </c>
      <c r="M6691" s="3" t="b">
        <f>IF(ABS($D6691-Hoja3!$B$10)&lt;Hoja3!$B$11, $H6691*Hoja3!$E$1 + $I6691*Hoja3!$E$2 + $J6691*Hoja3!$E$3)</f>
        <v>0</v>
      </c>
      <c r="N6691" s="3" t="b">
        <f>IF(ABS($D6691-Hoja3!$B$10)&lt;Hoja3!$B$11, $H6691*Hoja3!$G$1 + $I6691*Hoja3!$G$2 + $J6691*Hoja3!$G$3)</f>
        <v>0</v>
      </c>
      <c r="O6691" s="3" t="b">
        <f>IF(ABS($D6691-Hoja3!$B$10)&lt;Hoja3!$B$11, $H6691*Hoja3!$I$1 + $I6691*Hoja3!$I$2 + $J6691*Hoja3!$I$3)</f>
        <v>0</v>
      </c>
      <c r="Q6691">
        <f>IF(ABS($G6691-Hoja3!$B$5)&gt;Hoja3!$B$7, -$N6691/($G6691-Hoja3!$B$5))</f>
        <v>0</v>
      </c>
      <c r="R6691">
        <f>IF(ABS($G6691-Hoja3!$B$5)&gt;Hoja3!$B$7, -$O6691/($G6691-Hoja3!$B$5))</f>
        <v>0</v>
      </c>
    </row>
    <row r="6692" spans="1:18" ht="14.5" customHeight="1" x14ac:dyDescent="0.55000000000000004">
      <c r="A6692" s="3">
        <v>0.9</v>
      </c>
      <c r="B6692" s="3">
        <v>0.7</v>
      </c>
      <c r="C6692" s="3">
        <v>-0.9</v>
      </c>
      <c r="D6692" s="3">
        <f t="shared" si="208"/>
        <v>1.9480000000000002</v>
      </c>
      <c r="F6692" s="1"/>
      <c r="G6692" s="3" cm="1">
        <f t="array" ref="G6692">SUMPRODUCT($A6692:$C6692,TRANSPOSE(Hoja3!$E$1:$E$3)/(Hoja3!$B$5^2))</f>
        <v>6.9014506474996073E-2</v>
      </c>
      <c r="H6692" s="3">
        <f>$A6692-$G6692*Hoja3!$E$1</f>
        <v>0.80375866018359465</v>
      </c>
      <c r="I6692" s="3">
        <f>$B6692-$G6692*Hoja3!$E$2</f>
        <v>0.8231832975690585</v>
      </c>
      <c r="J6692" s="3">
        <f>$C6692-$G6692*Hoja3!$E$3</f>
        <v>-0.87243624045147905</v>
      </c>
      <c r="K6692" s="3">
        <f t="shared" si="209"/>
        <v>1.4438849396229283</v>
      </c>
      <c r="M6692" s="3" t="b">
        <f>IF(ABS($D6692-Hoja3!$B$10)&lt;Hoja3!$B$11, $H6692*Hoja3!$E$1 + $I6692*Hoja3!$E$2 + $J6692*Hoja3!$E$3)</f>
        <v>0</v>
      </c>
      <c r="N6692" s="3" t="b">
        <f>IF(ABS($D6692-Hoja3!$B$10)&lt;Hoja3!$B$11, $H6692*Hoja3!$G$1 + $I6692*Hoja3!$G$2 + $J6692*Hoja3!$G$3)</f>
        <v>0</v>
      </c>
      <c r="O6692" s="3" t="b">
        <f>IF(ABS($D6692-Hoja3!$B$10)&lt;Hoja3!$B$11, $H6692*Hoja3!$I$1 + $I6692*Hoja3!$I$2 + $J6692*Hoja3!$I$3)</f>
        <v>0</v>
      </c>
      <c r="Q6692">
        <f>IF(ABS($G6692-Hoja3!$B$5)&gt;Hoja3!$B$7, -$N6692/($G6692-Hoja3!$B$5))</f>
        <v>0</v>
      </c>
      <c r="R6692">
        <f>IF(ABS($G6692-Hoja3!$B$5)&gt;Hoja3!$B$7, -$O6692/($G6692-Hoja3!$B$5))</f>
        <v>0</v>
      </c>
    </row>
    <row r="6693" spans="1:18" ht="14.5" customHeight="1" x14ac:dyDescent="0.55000000000000004">
      <c r="A6693" s="3">
        <v>0.9</v>
      </c>
      <c r="B6693" s="3">
        <v>0.7</v>
      </c>
      <c r="C6693" s="3">
        <v>-0.82</v>
      </c>
      <c r="D6693" s="3">
        <f t="shared" si="208"/>
        <v>1.7703679999999999</v>
      </c>
      <c r="F6693" s="1"/>
      <c r="G6693" s="3" cm="1">
        <f t="array" ref="G6693">SUMPRODUCT($A6693:$C6693,TRANSPOSE(Hoja3!$E$1:$E$3)/(Hoja3!$B$5^2))</f>
        <v>6.2974569860494156E-2</v>
      </c>
      <c r="H6693" s="3">
        <f>$A6693-$G6693*Hoja3!$E$1</f>
        <v>0.81218140522483362</v>
      </c>
      <c r="I6693" s="3">
        <f>$B6693-$G6693*Hoja3!$E$2</f>
        <v>0.81240267553342904</v>
      </c>
      <c r="J6693" s="3">
        <f>$C6693-$G6693*Hoja3!$E$3</f>
        <v>-0.79484853562004265</v>
      </c>
      <c r="K6693" s="3">
        <f t="shared" si="209"/>
        <v>1.3969326887091538</v>
      </c>
      <c r="M6693" s="3" t="b">
        <f>IF(ABS($D6693-Hoja3!$B$10)&lt;Hoja3!$B$11, $H6693*Hoja3!$E$1 + $I6693*Hoja3!$E$2 + $J6693*Hoja3!$E$3)</f>
        <v>0</v>
      </c>
      <c r="N6693" s="3" t="b">
        <f>IF(ABS($D6693-Hoja3!$B$10)&lt;Hoja3!$B$11, $H6693*Hoja3!$G$1 + $I6693*Hoja3!$G$2 + $J6693*Hoja3!$G$3)</f>
        <v>0</v>
      </c>
      <c r="O6693" s="3" t="b">
        <f>IF(ABS($D6693-Hoja3!$B$10)&lt;Hoja3!$B$11, $H6693*Hoja3!$I$1 + $I6693*Hoja3!$I$2 + $J6693*Hoja3!$I$3)</f>
        <v>0</v>
      </c>
      <c r="Q6693">
        <f>IF(ABS($G6693-Hoja3!$B$5)&gt;Hoja3!$B$7, -$N6693/($G6693-Hoja3!$B$5))</f>
        <v>0</v>
      </c>
      <c r="R6693">
        <f>IF(ABS($G6693-Hoja3!$B$5)&gt;Hoja3!$B$7, -$O6693/($G6693-Hoja3!$B$5))</f>
        <v>0</v>
      </c>
    </row>
    <row r="6694" spans="1:18" ht="14.5" customHeight="1" x14ac:dyDescent="0.55000000000000004">
      <c r="A6694" s="3">
        <v>0.9</v>
      </c>
      <c r="B6694" s="3">
        <v>0.7</v>
      </c>
      <c r="C6694" s="3">
        <v>-0.74</v>
      </c>
      <c r="D6694" s="3">
        <f t="shared" si="208"/>
        <v>1.6242240000000001</v>
      </c>
      <c r="F6694" s="1"/>
      <c r="G6694" s="3" cm="1">
        <f t="array" ref="G6694">SUMPRODUCT($A6694:$C6694,TRANSPOSE(Hoja3!$E$1:$E$3)/(Hoja3!$B$5^2))</f>
        <v>5.6934633245992232E-2</v>
      </c>
      <c r="H6694" s="3">
        <f>$A6694-$G6694*Hoja3!$E$1</f>
        <v>0.82060415026607259</v>
      </c>
      <c r="I6694" s="3">
        <f>$B6694-$G6694*Hoja3!$E$2</f>
        <v>0.80162205349779936</v>
      </c>
      <c r="J6694" s="3">
        <f>$C6694-$G6694*Hoja3!$E$3</f>
        <v>-0.71726083078860636</v>
      </c>
      <c r="K6694" s="3">
        <f t="shared" si="209"/>
        <v>1.3529420488223041</v>
      </c>
      <c r="M6694" s="3" t="b">
        <f>IF(ABS($D6694-Hoja3!$B$10)&lt;Hoja3!$B$11, $H6694*Hoja3!$E$1 + $I6694*Hoja3!$E$2 + $J6694*Hoja3!$E$3)</f>
        <v>0</v>
      </c>
      <c r="N6694" s="3" t="b">
        <f>IF(ABS($D6694-Hoja3!$B$10)&lt;Hoja3!$B$11, $H6694*Hoja3!$G$1 + $I6694*Hoja3!$G$2 + $J6694*Hoja3!$G$3)</f>
        <v>0</v>
      </c>
      <c r="O6694" s="3" t="b">
        <f>IF(ABS($D6694-Hoja3!$B$10)&lt;Hoja3!$B$11, $H6694*Hoja3!$I$1 + $I6694*Hoja3!$I$2 + $J6694*Hoja3!$I$3)</f>
        <v>0</v>
      </c>
      <c r="Q6694">
        <f>IF(ABS($G6694-Hoja3!$B$5)&gt;Hoja3!$B$7, -$N6694/($G6694-Hoja3!$B$5))</f>
        <v>0</v>
      </c>
      <c r="R6694">
        <f>IF(ABS($G6694-Hoja3!$B$5)&gt;Hoja3!$B$7, -$O6694/($G6694-Hoja3!$B$5))</f>
        <v>0</v>
      </c>
    </row>
    <row r="6695" spans="1:18" ht="14.5" customHeight="1" x14ac:dyDescent="0.55000000000000004">
      <c r="A6695" s="3">
        <v>0.9</v>
      </c>
      <c r="B6695" s="3">
        <v>0.7</v>
      </c>
      <c r="C6695" s="3">
        <v>-0.66</v>
      </c>
      <c r="D6695" s="3">
        <f t="shared" si="208"/>
        <v>1.5064960000000001</v>
      </c>
      <c r="F6695" s="1"/>
      <c r="G6695" s="3" cm="1">
        <f t="array" ref="G6695">SUMPRODUCT($A6695:$C6695,TRANSPOSE(Hoja3!$E$1:$E$3)/(Hoja3!$B$5^2))</f>
        <v>5.0894696631490322E-2</v>
      </c>
      <c r="H6695" s="3">
        <f>$A6695-$G6695*Hoja3!$E$1</f>
        <v>0.82902689530731155</v>
      </c>
      <c r="I6695" s="3">
        <f>$B6695-$G6695*Hoja3!$E$2</f>
        <v>0.7908414314621699</v>
      </c>
      <c r="J6695" s="3">
        <f>$C6695-$G6695*Hoja3!$E$3</f>
        <v>-0.63967312595717007</v>
      </c>
      <c r="K6695" s="3">
        <f t="shared" si="209"/>
        <v>1.3122109094699037</v>
      </c>
      <c r="M6695" s="3" t="b">
        <f>IF(ABS($D6695-Hoja3!$B$10)&lt;Hoja3!$B$11, $H6695*Hoja3!$E$1 + $I6695*Hoja3!$E$2 + $J6695*Hoja3!$E$3)</f>
        <v>0</v>
      </c>
      <c r="N6695" s="3" t="b">
        <f>IF(ABS($D6695-Hoja3!$B$10)&lt;Hoja3!$B$11, $H6695*Hoja3!$G$1 + $I6695*Hoja3!$G$2 + $J6695*Hoja3!$G$3)</f>
        <v>0</v>
      </c>
      <c r="O6695" s="3" t="b">
        <f>IF(ABS($D6695-Hoja3!$B$10)&lt;Hoja3!$B$11, $H6695*Hoja3!$I$1 + $I6695*Hoja3!$I$2 + $J6695*Hoja3!$I$3)</f>
        <v>0</v>
      </c>
      <c r="Q6695">
        <f>IF(ABS($G6695-Hoja3!$B$5)&gt;Hoja3!$B$7, -$N6695/($G6695-Hoja3!$B$5))</f>
        <v>0</v>
      </c>
      <c r="R6695">
        <f>IF(ABS($G6695-Hoja3!$B$5)&gt;Hoja3!$B$7, -$O6695/($G6695-Hoja3!$B$5))</f>
        <v>0</v>
      </c>
    </row>
    <row r="6696" spans="1:18" ht="14.5" customHeight="1" x14ac:dyDescent="0.55000000000000004">
      <c r="A6696" s="3">
        <v>0.9</v>
      </c>
      <c r="B6696" s="3">
        <v>0.7</v>
      </c>
      <c r="C6696" s="3">
        <v>-0.57999999999999996</v>
      </c>
      <c r="D6696" s="3">
        <f t="shared" si="208"/>
        <v>1.414112</v>
      </c>
      <c r="F6696" s="1"/>
      <c r="G6696" s="3" cm="1">
        <f t="array" ref="G6696">SUMPRODUCT($A6696:$C6696,TRANSPOSE(Hoja3!$E$1:$E$3)/(Hoja3!$B$5^2))</f>
        <v>4.4854760016988397E-2</v>
      </c>
      <c r="H6696" s="3">
        <f>$A6696-$G6696*Hoja3!$E$1</f>
        <v>0.83744964034855052</v>
      </c>
      <c r="I6696" s="3">
        <f>$B6696-$G6696*Hoja3!$E$2</f>
        <v>0.78006080942654032</v>
      </c>
      <c r="J6696" s="3">
        <f>$C6696-$G6696*Hoja3!$E$3</f>
        <v>-0.56208542112573368</v>
      </c>
      <c r="K6696" s="3">
        <f t="shared" si="209"/>
        <v>1.2750516801938654</v>
      </c>
      <c r="M6696" s="3" t="b">
        <f>IF(ABS($D6696-Hoja3!$B$10)&lt;Hoja3!$B$11, $H6696*Hoja3!$E$1 + $I6696*Hoja3!$E$2 + $J6696*Hoja3!$E$3)</f>
        <v>0</v>
      </c>
      <c r="N6696" s="3" t="b">
        <f>IF(ABS($D6696-Hoja3!$B$10)&lt;Hoja3!$B$11, $H6696*Hoja3!$G$1 + $I6696*Hoja3!$G$2 + $J6696*Hoja3!$G$3)</f>
        <v>0</v>
      </c>
      <c r="O6696" s="3" t="b">
        <f>IF(ABS($D6696-Hoja3!$B$10)&lt;Hoja3!$B$11, $H6696*Hoja3!$I$1 + $I6696*Hoja3!$I$2 + $J6696*Hoja3!$I$3)</f>
        <v>0</v>
      </c>
      <c r="Q6696">
        <f>IF(ABS($G6696-Hoja3!$B$5)&gt;Hoja3!$B$7, -$N6696/($G6696-Hoja3!$B$5))</f>
        <v>0</v>
      </c>
      <c r="R6696">
        <f>IF(ABS($G6696-Hoja3!$B$5)&gt;Hoja3!$B$7, -$O6696/($G6696-Hoja3!$B$5))</f>
        <v>0</v>
      </c>
    </row>
    <row r="6697" spans="1:18" ht="14.5" customHeight="1" x14ac:dyDescent="0.55000000000000004">
      <c r="A6697" s="3">
        <v>0.9</v>
      </c>
      <c r="B6697" s="3">
        <v>0.7</v>
      </c>
      <c r="C6697" s="3">
        <v>-0.5</v>
      </c>
      <c r="D6697" s="3">
        <f t="shared" si="208"/>
        <v>1.3440000000000001</v>
      </c>
      <c r="F6697" s="1"/>
      <c r="G6697" s="3" cm="1">
        <f t="array" ref="G6697">SUMPRODUCT($A6697:$C6697,TRANSPOSE(Hoja3!$E$1:$E$3)/(Hoja3!$B$5^2))</f>
        <v>3.881482340248648E-2</v>
      </c>
      <c r="H6697" s="3">
        <f>$A6697-$G6697*Hoja3!$E$1</f>
        <v>0.84587238538978948</v>
      </c>
      <c r="I6697" s="3">
        <f>$B6697-$G6697*Hoja3!$E$2</f>
        <v>0.76928018739091075</v>
      </c>
      <c r="J6697" s="3">
        <f>$C6697-$G6697*Hoja3!$E$3</f>
        <v>-0.48449771629429733</v>
      </c>
      <c r="K6697" s="3">
        <f t="shared" si="209"/>
        <v>1.2417850603754246</v>
      </c>
      <c r="M6697" s="3" t="b">
        <f>IF(ABS($D6697-Hoja3!$B$10)&lt;Hoja3!$B$11, $H6697*Hoja3!$E$1 + $I6697*Hoja3!$E$2 + $J6697*Hoja3!$E$3)</f>
        <v>0</v>
      </c>
      <c r="N6697" s="3" t="b">
        <f>IF(ABS($D6697-Hoja3!$B$10)&lt;Hoja3!$B$11, $H6697*Hoja3!$G$1 + $I6697*Hoja3!$G$2 + $J6697*Hoja3!$G$3)</f>
        <v>0</v>
      </c>
      <c r="O6697" s="3" t="b">
        <f>IF(ABS($D6697-Hoja3!$B$10)&lt;Hoja3!$B$11, $H6697*Hoja3!$I$1 + $I6697*Hoja3!$I$2 + $J6697*Hoja3!$I$3)</f>
        <v>0</v>
      </c>
      <c r="Q6697">
        <f>IF(ABS($G6697-Hoja3!$B$5)&gt;Hoja3!$B$7, -$N6697/($G6697-Hoja3!$B$5))</f>
        <v>0</v>
      </c>
      <c r="R6697">
        <f>IF(ABS($G6697-Hoja3!$B$5)&gt;Hoja3!$B$7, -$O6697/($G6697-Hoja3!$B$5))</f>
        <v>0</v>
      </c>
    </row>
    <row r="6698" spans="1:18" ht="14.5" customHeight="1" x14ac:dyDescent="0.55000000000000004">
      <c r="A6698" s="3">
        <v>0.9</v>
      </c>
      <c r="B6698" s="3">
        <v>0.7</v>
      </c>
      <c r="C6698" s="3">
        <v>-0.42</v>
      </c>
      <c r="D6698" s="3">
        <f t="shared" si="208"/>
        <v>1.293088</v>
      </c>
      <c r="F6698" s="1"/>
      <c r="G6698" s="3" cm="1">
        <f t="array" ref="G6698">SUMPRODUCT($A6698:$C6698,TRANSPOSE(Hoja3!$E$1:$E$3)/(Hoja3!$B$5^2))</f>
        <v>3.2774886787984563E-2</v>
      </c>
      <c r="H6698" s="3">
        <f>$A6698-$G6698*Hoja3!$E$1</f>
        <v>0.85429513043102845</v>
      </c>
      <c r="I6698" s="3">
        <f>$B6698-$G6698*Hoja3!$E$2</f>
        <v>0.75849956535528118</v>
      </c>
      <c r="J6698" s="3">
        <f>$C6698-$G6698*Hoja3!$E$3</f>
        <v>-0.40691001146286099</v>
      </c>
      <c r="K6698" s="3">
        <f t="shared" si="209"/>
        <v>1.2127314286151836</v>
      </c>
      <c r="M6698" s="3" t="b">
        <f>IF(ABS($D6698-Hoja3!$B$10)&lt;Hoja3!$B$11, $H6698*Hoja3!$E$1 + $I6698*Hoja3!$E$2 + $J6698*Hoja3!$E$3)</f>
        <v>0</v>
      </c>
      <c r="N6698" s="3" t="b">
        <f>IF(ABS($D6698-Hoja3!$B$10)&lt;Hoja3!$B$11, $H6698*Hoja3!$G$1 + $I6698*Hoja3!$G$2 + $J6698*Hoja3!$G$3)</f>
        <v>0</v>
      </c>
      <c r="O6698" s="3" t="b">
        <f>IF(ABS($D6698-Hoja3!$B$10)&lt;Hoja3!$B$11, $H6698*Hoja3!$I$1 + $I6698*Hoja3!$I$2 + $J6698*Hoja3!$I$3)</f>
        <v>0</v>
      </c>
      <c r="Q6698">
        <f>IF(ABS($G6698-Hoja3!$B$5)&gt;Hoja3!$B$7, -$N6698/($G6698-Hoja3!$B$5))</f>
        <v>0</v>
      </c>
      <c r="R6698">
        <f>IF(ABS($G6698-Hoja3!$B$5)&gt;Hoja3!$B$7, -$O6698/($G6698-Hoja3!$B$5))</f>
        <v>0</v>
      </c>
    </row>
    <row r="6699" spans="1:18" ht="14.5" customHeight="1" x14ac:dyDescent="0.55000000000000004">
      <c r="A6699" s="3">
        <v>0.9</v>
      </c>
      <c r="B6699" s="3">
        <v>0.7</v>
      </c>
      <c r="C6699" s="3">
        <v>-0.34</v>
      </c>
      <c r="D6699" s="3">
        <f t="shared" si="208"/>
        <v>1.2583040000000001</v>
      </c>
      <c r="F6699" s="1"/>
      <c r="G6699" s="3" cm="1">
        <f t="array" ref="G6699">SUMPRODUCT($A6699:$C6699,TRANSPOSE(Hoja3!$E$1:$E$3)/(Hoja3!$B$5^2))</f>
        <v>2.6734950173482645E-2</v>
      </c>
      <c r="H6699" s="3">
        <f>$A6699-$G6699*Hoja3!$E$1</f>
        <v>0.86271787547226741</v>
      </c>
      <c r="I6699" s="3">
        <f>$B6699-$G6699*Hoja3!$E$2</f>
        <v>0.74771894331965161</v>
      </c>
      <c r="J6699" s="3">
        <f>$C6699-$G6699*Hoja3!$E$3</f>
        <v>-0.3293223066314247</v>
      </c>
      <c r="K6699" s="3">
        <f t="shared" si="209"/>
        <v>1.18819987060405</v>
      </c>
      <c r="M6699" s="3" t="b">
        <f>IF(ABS($D6699-Hoja3!$B$10)&lt;Hoja3!$B$11, $H6699*Hoja3!$E$1 + $I6699*Hoja3!$E$2 + $J6699*Hoja3!$E$3)</f>
        <v>0</v>
      </c>
      <c r="N6699" s="3" t="b">
        <f>IF(ABS($D6699-Hoja3!$B$10)&lt;Hoja3!$B$11, $H6699*Hoja3!$G$1 + $I6699*Hoja3!$G$2 + $J6699*Hoja3!$G$3)</f>
        <v>0</v>
      </c>
      <c r="O6699" s="3" t="b">
        <f>IF(ABS($D6699-Hoja3!$B$10)&lt;Hoja3!$B$11, $H6699*Hoja3!$I$1 + $I6699*Hoja3!$I$2 + $J6699*Hoja3!$I$3)</f>
        <v>0</v>
      </c>
      <c r="Q6699">
        <f>IF(ABS($G6699-Hoja3!$B$5)&gt;Hoja3!$B$7, -$N6699/($G6699-Hoja3!$B$5))</f>
        <v>0</v>
      </c>
      <c r="R6699">
        <f>IF(ABS($G6699-Hoja3!$B$5)&gt;Hoja3!$B$7, -$O6699/($G6699-Hoja3!$B$5))</f>
        <v>0</v>
      </c>
    </row>
    <row r="6700" spans="1:18" ht="14.5" customHeight="1" x14ac:dyDescent="0.55000000000000004">
      <c r="A6700" s="3">
        <v>0.9</v>
      </c>
      <c r="B6700" s="3">
        <v>0.7</v>
      </c>
      <c r="C6700" s="3">
        <v>-0.26</v>
      </c>
      <c r="D6700" s="3">
        <f t="shared" si="208"/>
        <v>1.2365760000000001</v>
      </c>
      <c r="F6700" s="1"/>
      <c r="G6700" s="3" cm="1">
        <f t="array" ref="G6700">SUMPRODUCT($A6700:$C6700,TRANSPOSE(Hoja3!$E$1:$E$3)/(Hoja3!$B$5^2))</f>
        <v>2.0695013558980725E-2</v>
      </c>
      <c r="H6700" s="3">
        <f>$A6700-$G6700*Hoja3!$E$1</f>
        <v>0.87114062051350638</v>
      </c>
      <c r="I6700" s="3">
        <f>$B6700-$G6700*Hoja3!$E$2</f>
        <v>0.73693832128402204</v>
      </c>
      <c r="J6700" s="3">
        <f>$C6700-$G6700*Hoja3!$E$3</f>
        <v>-0.25173460179998836</v>
      </c>
      <c r="K6700" s="3">
        <f t="shared" si="209"/>
        <v>1.1684752371483822</v>
      </c>
      <c r="M6700" s="3" t="b">
        <f>IF(ABS($D6700-Hoja3!$B$10)&lt;Hoja3!$B$11, $H6700*Hoja3!$E$1 + $I6700*Hoja3!$E$2 + $J6700*Hoja3!$E$3)</f>
        <v>0</v>
      </c>
      <c r="N6700" s="3" t="b">
        <f>IF(ABS($D6700-Hoja3!$B$10)&lt;Hoja3!$B$11, $H6700*Hoja3!$G$1 + $I6700*Hoja3!$G$2 + $J6700*Hoja3!$G$3)</f>
        <v>0</v>
      </c>
      <c r="O6700" s="3" t="b">
        <f>IF(ABS($D6700-Hoja3!$B$10)&lt;Hoja3!$B$11, $H6700*Hoja3!$I$1 + $I6700*Hoja3!$I$2 + $J6700*Hoja3!$I$3)</f>
        <v>0</v>
      </c>
      <c r="Q6700">
        <f>IF(ABS($G6700-Hoja3!$B$5)&gt;Hoja3!$B$7, -$N6700/($G6700-Hoja3!$B$5))</f>
        <v>0</v>
      </c>
      <c r="R6700">
        <f>IF(ABS($G6700-Hoja3!$B$5)&gt;Hoja3!$B$7, -$O6700/($G6700-Hoja3!$B$5))</f>
        <v>0</v>
      </c>
    </row>
    <row r="6701" spans="1:18" ht="14.5" customHeight="1" x14ac:dyDescent="0.55000000000000004">
      <c r="A6701" s="3">
        <v>0.9</v>
      </c>
      <c r="B6701" s="3">
        <v>0.7</v>
      </c>
      <c r="C6701" s="3">
        <v>-0.18</v>
      </c>
      <c r="D6701" s="3">
        <f t="shared" si="208"/>
        <v>1.2248320000000001</v>
      </c>
      <c r="F6701" s="1"/>
      <c r="G6701" s="3" cm="1">
        <f t="array" ref="G6701">SUMPRODUCT($A6701:$C6701,TRANSPOSE(Hoja3!$E$1:$E$3)/(Hoja3!$B$5^2))</f>
        <v>1.4655076944478805E-2</v>
      </c>
      <c r="H6701" s="3">
        <f>$A6701-$G6701*Hoja3!$E$1</f>
        <v>0.87956336555474546</v>
      </c>
      <c r="I6701" s="3">
        <f>$B6701-$G6701*Hoja3!$E$2</f>
        <v>0.72615769924839246</v>
      </c>
      <c r="J6701" s="3">
        <f>$C6701-$G6701*Hoja3!$E$3</f>
        <v>-0.17414689696855198</v>
      </c>
      <c r="K6701" s="3">
        <f t="shared" si="209"/>
        <v>1.1538040821246407</v>
      </c>
      <c r="M6701" s="3" t="b">
        <f>IF(ABS($D6701-Hoja3!$B$10)&lt;Hoja3!$B$11, $H6701*Hoja3!$E$1 + $I6701*Hoja3!$E$2 + $J6701*Hoja3!$E$3)</f>
        <v>0</v>
      </c>
      <c r="N6701" s="3" t="b">
        <f>IF(ABS($D6701-Hoja3!$B$10)&lt;Hoja3!$B$11, $H6701*Hoja3!$G$1 + $I6701*Hoja3!$G$2 + $J6701*Hoja3!$G$3)</f>
        <v>0</v>
      </c>
      <c r="O6701" s="3" t="b">
        <f>IF(ABS($D6701-Hoja3!$B$10)&lt;Hoja3!$B$11, $H6701*Hoja3!$I$1 + $I6701*Hoja3!$I$2 + $J6701*Hoja3!$I$3)</f>
        <v>0</v>
      </c>
      <c r="Q6701">
        <f>IF(ABS($G6701-Hoja3!$B$5)&gt;Hoja3!$B$7, -$N6701/($G6701-Hoja3!$B$5))</f>
        <v>0</v>
      </c>
      <c r="R6701">
        <f>IF(ABS($G6701-Hoja3!$B$5)&gt;Hoja3!$B$7, -$O6701/($G6701-Hoja3!$B$5))</f>
        <v>0</v>
      </c>
    </row>
    <row r="6702" spans="1:18" ht="14.5" customHeight="1" x14ac:dyDescent="0.55000000000000004">
      <c r="A6702" s="3">
        <v>0.9</v>
      </c>
      <c r="B6702" s="3">
        <v>0.7</v>
      </c>
      <c r="C6702" s="3">
        <v>-0.1</v>
      </c>
      <c r="D6702" s="3">
        <f t="shared" si="208"/>
        <v>1.22</v>
      </c>
      <c r="F6702" s="1"/>
      <c r="G6702" s="3" cm="1">
        <f t="array" ref="G6702">SUMPRODUCT($A6702:$C6702,TRANSPOSE(Hoja3!$E$1:$E$3)/(Hoja3!$B$5^2))</f>
        <v>8.6151403299768881E-3</v>
      </c>
      <c r="H6702" s="3">
        <f>$A6702-$G6702*Hoja3!$E$1</f>
        <v>0.88798611059598442</v>
      </c>
      <c r="I6702" s="3">
        <f>$B6702-$G6702*Hoja3!$E$2</f>
        <v>0.71537707721276289</v>
      </c>
      <c r="J6702" s="3">
        <f>$C6702-$G6702*Hoja3!$E$3</f>
        <v>-9.6559192137115668E-2</v>
      </c>
      <c r="K6702" s="3">
        <f t="shared" si="209"/>
        <v>1.1443807813831162</v>
      </c>
      <c r="M6702" s="3" t="b">
        <f>IF(ABS($D6702-Hoja3!$B$10)&lt;Hoja3!$B$11, $H6702*Hoja3!$E$1 + $I6702*Hoja3!$E$2 + $J6702*Hoja3!$E$3)</f>
        <v>0</v>
      </c>
      <c r="N6702" s="3" t="b">
        <f>IF(ABS($D6702-Hoja3!$B$10)&lt;Hoja3!$B$11, $H6702*Hoja3!$G$1 + $I6702*Hoja3!$G$2 + $J6702*Hoja3!$G$3)</f>
        <v>0</v>
      </c>
      <c r="O6702" s="3" t="b">
        <f>IF(ABS($D6702-Hoja3!$B$10)&lt;Hoja3!$B$11, $H6702*Hoja3!$I$1 + $I6702*Hoja3!$I$2 + $J6702*Hoja3!$I$3)</f>
        <v>0</v>
      </c>
      <c r="Q6702">
        <f>IF(ABS($G6702-Hoja3!$B$5)&gt;Hoja3!$B$7, -$N6702/($G6702-Hoja3!$B$5))</f>
        <v>0</v>
      </c>
      <c r="R6702">
        <f>IF(ABS($G6702-Hoja3!$B$5)&gt;Hoja3!$B$7, -$O6702/($G6702-Hoja3!$B$5))</f>
        <v>0</v>
      </c>
    </row>
    <row r="6703" spans="1:18" ht="14.5" customHeight="1" x14ac:dyDescent="0.55000000000000004">
      <c r="A6703" s="3">
        <v>0.9</v>
      </c>
      <c r="B6703" s="3">
        <v>0.7</v>
      </c>
      <c r="C6703" s="3">
        <v>-0.02</v>
      </c>
      <c r="D6703" s="3">
        <f t="shared" si="208"/>
        <v>1.2190080000000001</v>
      </c>
      <c r="F6703" s="1"/>
      <c r="G6703" s="3" cm="1">
        <f t="array" ref="G6703">SUMPRODUCT($A6703:$C6703,TRANSPOSE(Hoja3!$E$1:$E$3)/(Hoja3!$B$5^2))</f>
        <v>2.5752037154749691E-3</v>
      </c>
      <c r="H6703" s="3">
        <f>$A6703-$G6703*Hoja3!$E$1</f>
        <v>0.89640885563722339</v>
      </c>
      <c r="I6703" s="3">
        <f>$B6703-$G6703*Hoja3!$E$2</f>
        <v>0.70459645517713332</v>
      </c>
      <c r="J6703" s="3">
        <f>$C6703-$G6703*Hoja3!$E$3</f>
        <v>-1.8971487305679324E-2</v>
      </c>
      <c r="K6703" s="3">
        <f t="shared" si="209"/>
        <v>1.1403354411942164</v>
      </c>
      <c r="M6703" s="3" t="b">
        <f>IF(ABS($D6703-Hoja3!$B$10)&lt;Hoja3!$B$11, $H6703*Hoja3!$E$1 + $I6703*Hoja3!$E$2 + $J6703*Hoja3!$E$3)</f>
        <v>0</v>
      </c>
      <c r="N6703" s="3" t="b">
        <f>IF(ABS($D6703-Hoja3!$B$10)&lt;Hoja3!$B$11, $H6703*Hoja3!$G$1 + $I6703*Hoja3!$G$2 + $J6703*Hoja3!$G$3)</f>
        <v>0</v>
      </c>
      <c r="O6703" s="3" t="b">
        <f>IF(ABS($D6703-Hoja3!$B$10)&lt;Hoja3!$B$11, $H6703*Hoja3!$I$1 + $I6703*Hoja3!$I$2 + $J6703*Hoja3!$I$3)</f>
        <v>0</v>
      </c>
      <c r="Q6703">
        <f>IF(ABS($G6703-Hoja3!$B$5)&gt;Hoja3!$B$7, -$N6703/($G6703-Hoja3!$B$5))</f>
        <v>0</v>
      </c>
      <c r="R6703">
        <f>IF(ABS($G6703-Hoja3!$B$5)&gt;Hoja3!$B$7, -$O6703/($G6703-Hoja3!$B$5))</f>
        <v>0</v>
      </c>
    </row>
    <row r="6704" spans="1:18" ht="14.5" customHeight="1" x14ac:dyDescent="0.55000000000000004">
      <c r="A6704" s="3">
        <v>0.9</v>
      </c>
      <c r="B6704" s="3">
        <v>0.7</v>
      </c>
      <c r="C6704" s="3">
        <v>0</v>
      </c>
      <c r="D6704" s="3">
        <f t="shared" si="208"/>
        <v>1.2190000000000001</v>
      </c>
      <c r="F6704" s="1"/>
      <c r="G6704" s="3" cm="1">
        <f t="array" ref="G6704">SUMPRODUCT($A6704:$C6704,TRANSPOSE(Hoja3!$E$1:$E$3)/(Hoja3!$B$5^2))</f>
        <v>1.0652195618494897E-3</v>
      </c>
      <c r="H6704" s="3">
        <f>$A6704-$G6704*Hoja3!$E$1</f>
        <v>0.8985145418975331</v>
      </c>
      <c r="I6704" s="3">
        <f>$B6704-$G6704*Hoja3!$E$2</f>
        <v>0.7019012996682259</v>
      </c>
      <c r="J6704" s="3">
        <f>$C6704-$G6704*Hoja3!$E$3</f>
        <v>4.2543890217975922E-4</v>
      </c>
      <c r="K6704" s="3">
        <f t="shared" si="209"/>
        <v>1.1401727928149916</v>
      </c>
      <c r="M6704" s="3" t="b">
        <f>IF(ABS($D6704-Hoja3!$B$10)&lt;Hoja3!$B$11, $H6704*Hoja3!$E$1 + $I6704*Hoja3!$E$2 + $J6704*Hoja3!$E$3)</f>
        <v>0</v>
      </c>
      <c r="N6704" s="3" t="b">
        <f>IF(ABS($D6704-Hoja3!$B$10)&lt;Hoja3!$B$11, $H6704*Hoja3!$G$1 + $I6704*Hoja3!$G$2 + $J6704*Hoja3!$G$3)</f>
        <v>0</v>
      </c>
      <c r="O6704" s="3" t="b">
        <f>IF(ABS($D6704-Hoja3!$B$10)&lt;Hoja3!$B$11, $H6704*Hoja3!$I$1 + $I6704*Hoja3!$I$2 + $J6704*Hoja3!$I$3)</f>
        <v>0</v>
      </c>
      <c r="Q6704">
        <f>IF(ABS($G6704-Hoja3!$B$5)&gt;Hoja3!$B$7, -$N6704/($G6704-Hoja3!$B$5))</f>
        <v>0</v>
      </c>
      <c r="R6704">
        <f>IF(ABS($G6704-Hoja3!$B$5)&gt;Hoja3!$B$7, -$O6704/($G6704-Hoja3!$B$5))</f>
        <v>0</v>
      </c>
    </row>
    <row r="6705" spans="1:18" ht="14.5" customHeight="1" x14ac:dyDescent="0.55000000000000004">
      <c r="A6705" s="3">
        <v>0.9</v>
      </c>
      <c r="B6705" s="3">
        <v>0.7</v>
      </c>
      <c r="C6705" s="3">
        <v>0.02</v>
      </c>
      <c r="D6705" s="3">
        <f t="shared" si="208"/>
        <v>1.2189920000000001</v>
      </c>
      <c r="F6705" s="1"/>
      <c r="G6705" s="3" cm="1">
        <f t="array" ref="G6705">SUMPRODUCT($A6705:$C6705,TRANSPOSE(Hoja3!$E$1:$E$3)/(Hoja3!$B$5^2))</f>
        <v>-4.4476459177598981E-4</v>
      </c>
      <c r="H6705" s="3">
        <f>$A6705-$G6705*Hoja3!$E$1</f>
        <v>0.90062022815784282</v>
      </c>
      <c r="I6705" s="3">
        <f>$B6705-$G6705*Hoja3!$E$2</f>
        <v>0.69920614415931848</v>
      </c>
      <c r="J6705" s="3">
        <f>$C6705-$G6705*Hoja3!$E$3</f>
        <v>1.9822365110038844E-2</v>
      </c>
      <c r="K6705" s="3">
        <f t="shared" si="209"/>
        <v>1.140350364386219</v>
      </c>
      <c r="M6705" s="3" t="b">
        <f>IF(ABS($D6705-Hoja3!$B$10)&lt;Hoja3!$B$11, $H6705*Hoja3!$E$1 + $I6705*Hoja3!$E$2 + $J6705*Hoja3!$E$3)</f>
        <v>0</v>
      </c>
      <c r="N6705" s="3" t="b">
        <f>IF(ABS($D6705-Hoja3!$B$10)&lt;Hoja3!$B$11, $H6705*Hoja3!$G$1 + $I6705*Hoja3!$G$2 + $J6705*Hoja3!$G$3)</f>
        <v>0</v>
      </c>
      <c r="O6705" s="3" t="b">
        <f>IF(ABS($D6705-Hoja3!$B$10)&lt;Hoja3!$B$11, $H6705*Hoja3!$I$1 + $I6705*Hoja3!$I$2 + $J6705*Hoja3!$I$3)</f>
        <v>0</v>
      </c>
      <c r="Q6705">
        <f>IF(ABS($G6705-Hoja3!$B$5)&gt;Hoja3!$B$7, -$N6705/($G6705-Hoja3!$B$5))</f>
        <v>0</v>
      </c>
      <c r="R6705">
        <f>IF(ABS($G6705-Hoja3!$B$5)&gt;Hoja3!$B$7, -$O6705/($G6705-Hoja3!$B$5))</f>
        <v>0</v>
      </c>
    </row>
    <row r="6706" spans="1:18" ht="14.5" customHeight="1" x14ac:dyDescent="0.55000000000000004">
      <c r="A6706" s="3">
        <v>0.9</v>
      </c>
      <c r="B6706" s="3">
        <v>0.7</v>
      </c>
      <c r="C6706" s="3">
        <v>0.1</v>
      </c>
      <c r="D6706" s="3">
        <f t="shared" si="208"/>
        <v>1.2180000000000002</v>
      </c>
      <c r="F6706" s="1"/>
      <c r="G6706" s="3" cm="1">
        <f t="array" ref="G6706">SUMPRODUCT($A6706:$C6706,TRANSPOSE(Hoja3!$E$1:$E$3)/(Hoja3!$B$5^2))</f>
        <v>-6.4847012062779086E-3</v>
      </c>
      <c r="H6706" s="3">
        <f>$A6706-$G6706*Hoja3!$E$1</f>
        <v>0.90904297319908178</v>
      </c>
      <c r="I6706" s="3">
        <f>$B6706-$G6706*Hoja3!$E$2</f>
        <v>0.6884255221236889</v>
      </c>
      <c r="J6706" s="3">
        <f>$C6706-$G6706*Hoja3!$E$3</f>
        <v>9.7410069941475178E-2</v>
      </c>
      <c r="K6706" s="3">
        <f t="shared" si="209"/>
        <v>1.1444551316499494</v>
      </c>
      <c r="M6706" s="3" t="b">
        <f>IF(ABS($D6706-Hoja3!$B$10)&lt;Hoja3!$B$11, $H6706*Hoja3!$E$1 + $I6706*Hoja3!$E$2 + $J6706*Hoja3!$E$3)</f>
        <v>0</v>
      </c>
      <c r="N6706" s="3" t="b">
        <f>IF(ABS($D6706-Hoja3!$B$10)&lt;Hoja3!$B$11, $H6706*Hoja3!$G$1 + $I6706*Hoja3!$G$2 + $J6706*Hoja3!$G$3)</f>
        <v>0</v>
      </c>
      <c r="O6706" s="3" t="b">
        <f>IF(ABS($D6706-Hoja3!$B$10)&lt;Hoja3!$B$11, $H6706*Hoja3!$I$1 + $I6706*Hoja3!$I$2 + $J6706*Hoja3!$I$3)</f>
        <v>0</v>
      </c>
      <c r="Q6706">
        <f>IF(ABS($G6706-Hoja3!$B$5)&gt;Hoja3!$B$7, -$N6706/($G6706-Hoja3!$B$5))</f>
        <v>0</v>
      </c>
      <c r="R6706">
        <f>IF(ABS($G6706-Hoja3!$B$5)&gt;Hoja3!$B$7, -$O6706/($G6706-Hoja3!$B$5))</f>
        <v>0</v>
      </c>
    </row>
    <row r="6707" spans="1:18" ht="14.5" customHeight="1" x14ac:dyDescent="0.55000000000000004">
      <c r="A6707" s="3">
        <v>0.9</v>
      </c>
      <c r="B6707" s="3">
        <v>0.7</v>
      </c>
      <c r="C6707" s="3">
        <v>0.18</v>
      </c>
      <c r="D6707" s="3">
        <f t="shared" si="208"/>
        <v>1.213168</v>
      </c>
      <c r="F6707" s="1"/>
      <c r="G6707" s="3" cm="1">
        <f t="array" ref="G6707">SUMPRODUCT($A6707:$C6707,TRANSPOSE(Hoja3!$E$1:$E$3)/(Hoja3!$B$5^2))</f>
        <v>-1.2524637820779826E-2</v>
      </c>
      <c r="H6707" s="3">
        <f>$A6707-$G6707*Hoja3!$E$1</f>
        <v>0.91746571824032075</v>
      </c>
      <c r="I6707" s="3">
        <f>$B6707-$G6707*Hoja3!$E$2</f>
        <v>0.67764490008805933</v>
      </c>
      <c r="J6707" s="3">
        <f>$C6707-$G6707*Hoja3!$E$3</f>
        <v>0.17499777477291151</v>
      </c>
      <c r="K6707" s="3">
        <f t="shared" si="209"/>
        <v>1.1539368162672747</v>
      </c>
      <c r="M6707" s="3" t="b">
        <f>IF(ABS($D6707-Hoja3!$B$10)&lt;Hoja3!$B$11, $H6707*Hoja3!$E$1 + $I6707*Hoja3!$E$2 + $J6707*Hoja3!$E$3)</f>
        <v>0</v>
      </c>
      <c r="N6707" s="3" t="b">
        <f>IF(ABS($D6707-Hoja3!$B$10)&lt;Hoja3!$B$11, $H6707*Hoja3!$G$1 + $I6707*Hoja3!$G$2 + $J6707*Hoja3!$G$3)</f>
        <v>0</v>
      </c>
      <c r="O6707" s="3" t="b">
        <f>IF(ABS($D6707-Hoja3!$B$10)&lt;Hoja3!$B$11, $H6707*Hoja3!$I$1 + $I6707*Hoja3!$I$2 + $J6707*Hoja3!$I$3)</f>
        <v>0</v>
      </c>
      <c r="Q6707">
        <f>IF(ABS($G6707-Hoja3!$B$5)&gt;Hoja3!$B$7, -$N6707/($G6707-Hoja3!$B$5))</f>
        <v>0</v>
      </c>
      <c r="R6707">
        <f>IF(ABS($G6707-Hoja3!$B$5)&gt;Hoja3!$B$7, -$O6707/($G6707-Hoja3!$B$5))</f>
        <v>0</v>
      </c>
    </row>
    <row r="6708" spans="1:18" ht="14.5" customHeight="1" x14ac:dyDescent="0.55000000000000004">
      <c r="A6708" s="3">
        <v>0.9</v>
      </c>
      <c r="B6708" s="3">
        <v>0.7</v>
      </c>
      <c r="C6708" s="3">
        <v>0.26</v>
      </c>
      <c r="D6708" s="3">
        <f t="shared" si="208"/>
        <v>1.201424</v>
      </c>
      <c r="F6708" s="1"/>
      <c r="G6708" s="3" cm="1">
        <f t="array" ref="G6708">SUMPRODUCT($A6708:$C6708,TRANSPOSE(Hoja3!$E$1:$E$3)/(Hoja3!$B$5^2))</f>
        <v>-1.8564574435281745E-2</v>
      </c>
      <c r="H6708" s="3">
        <f>$A6708-$G6708*Hoja3!$E$1</f>
        <v>0.92588846328155971</v>
      </c>
      <c r="I6708" s="3">
        <f>$B6708-$G6708*Hoja3!$E$2</f>
        <v>0.66686427805242976</v>
      </c>
      <c r="J6708" s="3">
        <f>$C6708-$G6708*Hoja3!$E$3</f>
        <v>0.25258547960434785</v>
      </c>
      <c r="K6708" s="3">
        <f t="shared" si="209"/>
        <v>1.1686645525073629</v>
      </c>
      <c r="M6708" s="3" t="b">
        <f>IF(ABS($D6708-Hoja3!$B$10)&lt;Hoja3!$B$11, $H6708*Hoja3!$E$1 + $I6708*Hoja3!$E$2 + $J6708*Hoja3!$E$3)</f>
        <v>0</v>
      </c>
      <c r="N6708" s="3" t="b">
        <f>IF(ABS($D6708-Hoja3!$B$10)&lt;Hoja3!$B$11, $H6708*Hoja3!$G$1 + $I6708*Hoja3!$G$2 + $J6708*Hoja3!$G$3)</f>
        <v>0</v>
      </c>
      <c r="O6708" s="3" t="b">
        <f>IF(ABS($D6708-Hoja3!$B$10)&lt;Hoja3!$B$11, $H6708*Hoja3!$I$1 + $I6708*Hoja3!$I$2 + $J6708*Hoja3!$I$3)</f>
        <v>0</v>
      </c>
      <c r="Q6708">
        <f>IF(ABS($G6708-Hoja3!$B$5)&gt;Hoja3!$B$7, -$N6708/($G6708-Hoja3!$B$5))</f>
        <v>0</v>
      </c>
      <c r="R6708">
        <f>IF(ABS($G6708-Hoja3!$B$5)&gt;Hoja3!$B$7, -$O6708/($G6708-Hoja3!$B$5))</f>
        <v>0</v>
      </c>
    </row>
    <row r="6709" spans="1:18" ht="14.5" customHeight="1" x14ac:dyDescent="0.55000000000000004">
      <c r="A6709" s="3">
        <v>0.9</v>
      </c>
      <c r="B6709" s="3">
        <v>0.7</v>
      </c>
      <c r="C6709" s="3">
        <v>0.34</v>
      </c>
      <c r="D6709" s="3">
        <f t="shared" si="208"/>
        <v>1.1796960000000001</v>
      </c>
      <c r="F6709" s="1"/>
      <c r="G6709" s="3" cm="1">
        <f t="array" ref="G6709">SUMPRODUCT($A6709:$C6709,TRANSPOSE(Hoja3!$E$1:$E$3)/(Hoja3!$B$5^2))</f>
        <v>-2.4604511049783666E-2</v>
      </c>
      <c r="H6709" s="3">
        <f>$A6709-$G6709*Hoja3!$E$1</f>
        <v>0.93431120832279879</v>
      </c>
      <c r="I6709" s="3">
        <f>$B6709-$G6709*Hoja3!$E$2</f>
        <v>0.65608365601680019</v>
      </c>
      <c r="J6709" s="3">
        <f>$C6709-$G6709*Hoja3!$E$3</f>
        <v>0.33017318443578419</v>
      </c>
      <c r="K6709" s="3">
        <f t="shared" si="209"/>
        <v>1.1884433219175603</v>
      </c>
      <c r="M6709" s="3" t="b">
        <f>IF(ABS($D6709-Hoja3!$B$10)&lt;Hoja3!$B$11, $H6709*Hoja3!$E$1 + $I6709*Hoja3!$E$2 + $J6709*Hoja3!$E$3)</f>
        <v>0</v>
      </c>
      <c r="N6709" s="3" t="b">
        <f>IF(ABS($D6709-Hoja3!$B$10)&lt;Hoja3!$B$11, $H6709*Hoja3!$G$1 + $I6709*Hoja3!$G$2 + $J6709*Hoja3!$G$3)</f>
        <v>0</v>
      </c>
      <c r="O6709" s="3" t="b">
        <f>IF(ABS($D6709-Hoja3!$B$10)&lt;Hoja3!$B$11, $H6709*Hoja3!$I$1 + $I6709*Hoja3!$I$2 + $J6709*Hoja3!$I$3)</f>
        <v>0</v>
      </c>
      <c r="Q6709">
        <f>IF(ABS($G6709-Hoja3!$B$5)&gt;Hoja3!$B$7, -$N6709/($G6709-Hoja3!$B$5))</f>
        <v>0</v>
      </c>
      <c r="R6709">
        <f>IF(ABS($G6709-Hoja3!$B$5)&gt;Hoja3!$B$7, -$O6709/($G6709-Hoja3!$B$5))</f>
        <v>0</v>
      </c>
    </row>
    <row r="6710" spans="1:18" ht="14.5" customHeight="1" x14ac:dyDescent="0.55000000000000004">
      <c r="A6710" s="3">
        <v>0.9</v>
      </c>
      <c r="B6710" s="3">
        <v>0.7</v>
      </c>
      <c r="C6710" s="3">
        <v>0.42</v>
      </c>
      <c r="D6710" s="3">
        <f t="shared" si="208"/>
        <v>1.1449120000000002</v>
      </c>
      <c r="F6710" s="1"/>
      <c r="G6710" s="3" cm="1">
        <f t="array" ref="G6710">SUMPRODUCT($A6710:$C6710,TRANSPOSE(Hoja3!$E$1:$E$3)/(Hoja3!$B$5^2))</f>
        <v>-3.0644447664285583E-2</v>
      </c>
      <c r="H6710" s="3">
        <f>$A6710-$G6710*Hoja3!$E$1</f>
        <v>0.94273395336403776</v>
      </c>
      <c r="I6710" s="3">
        <f>$B6710-$G6710*Hoja3!$E$2</f>
        <v>0.64530303398117073</v>
      </c>
      <c r="J6710" s="3">
        <f>$C6710-$G6710*Hoja3!$E$3</f>
        <v>0.40776088926722048</v>
      </c>
      <c r="K6710" s="3">
        <f t="shared" si="209"/>
        <v>1.2130260736301945</v>
      </c>
      <c r="M6710" s="3" t="b">
        <f>IF(ABS($D6710-Hoja3!$B$10)&lt;Hoja3!$B$11, $H6710*Hoja3!$E$1 + $I6710*Hoja3!$E$2 + $J6710*Hoja3!$E$3)</f>
        <v>0</v>
      </c>
      <c r="N6710" s="3" t="b">
        <f>IF(ABS($D6710-Hoja3!$B$10)&lt;Hoja3!$B$11, $H6710*Hoja3!$G$1 + $I6710*Hoja3!$G$2 + $J6710*Hoja3!$G$3)</f>
        <v>0</v>
      </c>
      <c r="O6710" s="3" t="b">
        <f>IF(ABS($D6710-Hoja3!$B$10)&lt;Hoja3!$B$11, $H6710*Hoja3!$I$1 + $I6710*Hoja3!$I$2 + $J6710*Hoja3!$I$3)</f>
        <v>0</v>
      </c>
      <c r="Q6710">
        <f>IF(ABS($G6710-Hoja3!$B$5)&gt;Hoja3!$B$7, -$N6710/($G6710-Hoja3!$B$5))</f>
        <v>0</v>
      </c>
      <c r="R6710">
        <f>IF(ABS($G6710-Hoja3!$B$5)&gt;Hoja3!$B$7, -$O6710/($G6710-Hoja3!$B$5))</f>
        <v>0</v>
      </c>
    </row>
    <row r="6711" spans="1:18" ht="14.5" customHeight="1" x14ac:dyDescent="0.55000000000000004">
      <c r="A6711" s="3">
        <v>0.9</v>
      </c>
      <c r="B6711" s="3">
        <v>0.7</v>
      </c>
      <c r="C6711" s="3">
        <v>0.5</v>
      </c>
      <c r="D6711" s="3">
        <f t="shared" si="208"/>
        <v>1.0940000000000001</v>
      </c>
      <c r="F6711" s="1"/>
      <c r="G6711" s="3" cm="1">
        <f t="array" ref="G6711">SUMPRODUCT($A6711:$C6711,TRANSPOSE(Hoja3!$E$1:$E$3)/(Hoja3!$B$5^2))</f>
        <v>-3.66843842787875E-2</v>
      </c>
      <c r="H6711" s="3">
        <f>$A6711-$G6711*Hoja3!$E$1</f>
        <v>0.95115669840527672</v>
      </c>
      <c r="I6711" s="3">
        <f>$B6711-$G6711*Hoja3!$E$2</f>
        <v>0.63452241194554115</v>
      </c>
      <c r="J6711" s="3">
        <f>$C6711-$G6711*Hoja3!$E$3</f>
        <v>0.48534859409865688</v>
      </c>
      <c r="K6711" s="3">
        <f t="shared" si="209"/>
        <v>1.2421276158172945</v>
      </c>
      <c r="M6711" s="3" t="b">
        <f>IF(ABS($D6711-Hoja3!$B$10)&lt;Hoja3!$B$11, $H6711*Hoja3!$E$1 + $I6711*Hoja3!$E$2 + $J6711*Hoja3!$E$3)</f>
        <v>0</v>
      </c>
      <c r="N6711" s="3" t="b">
        <f>IF(ABS($D6711-Hoja3!$B$10)&lt;Hoja3!$B$11, $H6711*Hoja3!$G$1 + $I6711*Hoja3!$G$2 + $J6711*Hoja3!$G$3)</f>
        <v>0</v>
      </c>
      <c r="O6711" s="3" t="b">
        <f>IF(ABS($D6711-Hoja3!$B$10)&lt;Hoja3!$B$11, $H6711*Hoja3!$I$1 + $I6711*Hoja3!$I$2 + $J6711*Hoja3!$I$3)</f>
        <v>0</v>
      </c>
      <c r="Q6711">
        <f>IF(ABS($G6711-Hoja3!$B$5)&gt;Hoja3!$B$7, -$N6711/($G6711-Hoja3!$B$5))</f>
        <v>0</v>
      </c>
      <c r="R6711">
        <f>IF(ABS($G6711-Hoja3!$B$5)&gt;Hoja3!$B$7, -$O6711/($G6711-Hoja3!$B$5))</f>
        <v>0</v>
      </c>
    </row>
    <row r="6712" spans="1:18" ht="14.5" customHeight="1" x14ac:dyDescent="0.55000000000000004">
      <c r="A6712" s="3">
        <v>0.9</v>
      </c>
      <c r="B6712" s="3">
        <v>0.7</v>
      </c>
      <c r="C6712" s="3">
        <v>0.57999999999999996</v>
      </c>
      <c r="D6712" s="3">
        <f t="shared" si="208"/>
        <v>1.0238880000000001</v>
      </c>
      <c r="F6712" s="1"/>
      <c r="G6712" s="3" cm="1">
        <f t="array" ref="G6712">SUMPRODUCT($A6712:$C6712,TRANSPOSE(Hoja3!$E$1:$E$3)/(Hoja3!$B$5^2))</f>
        <v>-4.2724320893289418E-2</v>
      </c>
      <c r="H6712" s="3">
        <f>$A6712-$G6712*Hoja3!$E$1</f>
        <v>0.95957944344651569</v>
      </c>
      <c r="I6712" s="3">
        <f>$B6712-$G6712*Hoja3!$E$2</f>
        <v>0.62374178990991158</v>
      </c>
      <c r="J6712" s="3">
        <f>$C6712-$G6712*Hoja3!$E$3</f>
        <v>0.56293629893009312</v>
      </c>
      <c r="K6712" s="3">
        <f t="shared" si="209"/>
        <v>1.2754386717589585</v>
      </c>
      <c r="M6712" s="3" t="b">
        <f>IF(ABS($D6712-Hoja3!$B$10)&lt;Hoja3!$B$11, $H6712*Hoja3!$E$1 + $I6712*Hoja3!$E$2 + $J6712*Hoja3!$E$3)</f>
        <v>0</v>
      </c>
      <c r="N6712" s="3" t="b">
        <f>IF(ABS($D6712-Hoja3!$B$10)&lt;Hoja3!$B$11, $H6712*Hoja3!$G$1 + $I6712*Hoja3!$G$2 + $J6712*Hoja3!$G$3)</f>
        <v>0</v>
      </c>
      <c r="O6712" s="3" t="b">
        <f>IF(ABS($D6712-Hoja3!$B$10)&lt;Hoja3!$B$11, $H6712*Hoja3!$I$1 + $I6712*Hoja3!$I$2 + $J6712*Hoja3!$I$3)</f>
        <v>0</v>
      </c>
      <c r="Q6712">
        <f>IF(ABS($G6712-Hoja3!$B$5)&gt;Hoja3!$B$7, -$N6712/($G6712-Hoja3!$B$5))</f>
        <v>0</v>
      </c>
      <c r="R6712">
        <f>IF(ABS($G6712-Hoja3!$B$5)&gt;Hoja3!$B$7, -$O6712/($G6712-Hoja3!$B$5))</f>
        <v>0</v>
      </c>
    </row>
    <row r="6713" spans="1:18" ht="14.5" customHeight="1" x14ac:dyDescent="0.55000000000000004">
      <c r="A6713" s="3">
        <v>0.9</v>
      </c>
      <c r="B6713" s="3">
        <v>0.7</v>
      </c>
      <c r="C6713" s="3">
        <v>0.66</v>
      </c>
      <c r="D6713" s="3">
        <f t="shared" si="208"/>
        <v>0.93150400000000011</v>
      </c>
      <c r="F6713" s="1"/>
      <c r="G6713" s="3" cm="1">
        <f t="array" ref="G6713">SUMPRODUCT($A6713:$C6713,TRANSPOSE(Hoja3!$E$1:$E$3)/(Hoja3!$B$5^2))</f>
        <v>-4.8764257507791342E-2</v>
      </c>
      <c r="H6713" s="3">
        <f>$A6713-$G6713*Hoja3!$E$1</f>
        <v>0.96800218848775466</v>
      </c>
      <c r="I6713" s="3">
        <f>$B6713-$G6713*Hoja3!$E$2</f>
        <v>0.6129611678742819</v>
      </c>
      <c r="J6713" s="3">
        <f>$C6713-$G6713*Hoja3!$E$3</f>
        <v>0.64052400376152951</v>
      </c>
      <c r="K6713" s="3">
        <f t="shared" si="209"/>
        <v>1.3126388039493522</v>
      </c>
      <c r="M6713" s="3" t="b">
        <f>IF(ABS($D6713-Hoja3!$B$10)&lt;Hoja3!$B$11, $H6713*Hoja3!$E$1 + $I6713*Hoja3!$E$2 + $J6713*Hoja3!$E$3)</f>
        <v>0</v>
      </c>
      <c r="N6713" s="3" t="b">
        <f>IF(ABS($D6713-Hoja3!$B$10)&lt;Hoja3!$B$11, $H6713*Hoja3!$G$1 + $I6713*Hoja3!$G$2 + $J6713*Hoja3!$G$3)</f>
        <v>0</v>
      </c>
      <c r="O6713" s="3" t="b">
        <f>IF(ABS($D6713-Hoja3!$B$10)&lt;Hoja3!$B$11, $H6713*Hoja3!$I$1 + $I6713*Hoja3!$I$2 + $J6713*Hoja3!$I$3)</f>
        <v>0</v>
      </c>
      <c r="Q6713">
        <f>IF(ABS($G6713-Hoja3!$B$5)&gt;Hoja3!$B$7, -$N6713/($G6713-Hoja3!$B$5))</f>
        <v>0</v>
      </c>
      <c r="R6713">
        <f>IF(ABS($G6713-Hoja3!$B$5)&gt;Hoja3!$B$7, -$O6713/($G6713-Hoja3!$B$5))</f>
        <v>0</v>
      </c>
    </row>
    <row r="6714" spans="1:18" ht="14.5" customHeight="1" x14ac:dyDescent="0.55000000000000004">
      <c r="A6714" s="3">
        <v>0.9</v>
      </c>
      <c r="B6714" s="3">
        <v>0.7</v>
      </c>
      <c r="C6714" s="3">
        <v>0.74</v>
      </c>
      <c r="D6714" s="3">
        <f t="shared" si="208"/>
        <v>0.81377600000000005</v>
      </c>
      <c r="F6714" s="1"/>
      <c r="G6714" s="3" cm="1">
        <f t="array" ref="G6714">SUMPRODUCT($A6714:$C6714,TRANSPOSE(Hoja3!$E$1:$E$3)/(Hoja3!$B$5^2))</f>
        <v>-5.4804194122293252E-2</v>
      </c>
      <c r="H6714" s="3">
        <f>$A6714-$G6714*Hoja3!$E$1</f>
        <v>0.97642493352899362</v>
      </c>
      <c r="I6714" s="3">
        <f>$B6714-$G6714*Hoja3!$E$2</f>
        <v>0.60218054583865244</v>
      </c>
      <c r="J6714" s="3">
        <f>$C6714-$G6714*Hoja3!$E$3</f>
        <v>0.7181117085929658</v>
      </c>
      <c r="K6714" s="3">
        <f t="shared" si="209"/>
        <v>1.3534073616697766</v>
      </c>
      <c r="M6714" s="3" t="b">
        <f>IF(ABS($D6714-Hoja3!$B$10)&lt;Hoja3!$B$11, $H6714*Hoja3!$E$1 + $I6714*Hoja3!$E$2 + $J6714*Hoja3!$E$3)</f>
        <v>0</v>
      </c>
      <c r="N6714" s="3" t="b">
        <f>IF(ABS($D6714-Hoja3!$B$10)&lt;Hoja3!$B$11, $H6714*Hoja3!$G$1 + $I6714*Hoja3!$G$2 + $J6714*Hoja3!$G$3)</f>
        <v>0</v>
      </c>
      <c r="O6714" s="3" t="b">
        <f>IF(ABS($D6714-Hoja3!$B$10)&lt;Hoja3!$B$11, $H6714*Hoja3!$I$1 + $I6714*Hoja3!$I$2 + $J6714*Hoja3!$I$3)</f>
        <v>0</v>
      </c>
      <c r="Q6714">
        <f>IF(ABS($G6714-Hoja3!$B$5)&gt;Hoja3!$B$7, -$N6714/($G6714-Hoja3!$B$5))</f>
        <v>0</v>
      </c>
      <c r="R6714">
        <f>IF(ABS($G6714-Hoja3!$B$5)&gt;Hoja3!$B$7, -$O6714/($G6714-Hoja3!$B$5))</f>
        <v>0</v>
      </c>
    </row>
    <row r="6715" spans="1:18" ht="14.5" customHeight="1" x14ac:dyDescent="0.55000000000000004">
      <c r="A6715" s="3">
        <v>0.9</v>
      </c>
      <c r="B6715" s="3">
        <v>0.7</v>
      </c>
      <c r="C6715" s="3">
        <v>0.82</v>
      </c>
      <c r="D6715" s="3">
        <f t="shared" si="208"/>
        <v>0.66763200000000023</v>
      </c>
      <c r="F6715" s="1"/>
      <c r="G6715" s="3" cm="1">
        <f t="array" ref="G6715">SUMPRODUCT($A6715:$C6715,TRANSPOSE(Hoja3!$E$1:$E$3)/(Hoja3!$B$5^2))</f>
        <v>-6.084413073679517E-2</v>
      </c>
      <c r="H6715" s="3">
        <f>$A6715-$G6715*Hoja3!$E$1</f>
        <v>0.98484767857023259</v>
      </c>
      <c r="I6715" s="3">
        <f>$B6715-$G6715*Hoja3!$E$2</f>
        <v>0.59139992380302286</v>
      </c>
      <c r="J6715" s="3">
        <f>$C6715-$G6715*Hoja3!$E$3</f>
        <v>0.7956994134244022</v>
      </c>
      <c r="K6715" s="3">
        <f t="shared" si="209"/>
        <v>1.3974320650333365</v>
      </c>
      <c r="M6715" s="3" t="b">
        <f>IF(ABS($D6715-Hoja3!$B$10)&lt;Hoja3!$B$11, $H6715*Hoja3!$E$1 + $I6715*Hoja3!$E$2 + $J6715*Hoja3!$E$3)</f>
        <v>0</v>
      </c>
      <c r="N6715" s="3" t="b">
        <f>IF(ABS($D6715-Hoja3!$B$10)&lt;Hoja3!$B$11, $H6715*Hoja3!$G$1 + $I6715*Hoja3!$G$2 + $J6715*Hoja3!$G$3)</f>
        <v>0</v>
      </c>
      <c r="O6715" s="3" t="b">
        <f>IF(ABS($D6715-Hoja3!$B$10)&lt;Hoja3!$B$11, $H6715*Hoja3!$I$1 + $I6715*Hoja3!$I$2 + $J6715*Hoja3!$I$3)</f>
        <v>0</v>
      </c>
      <c r="Q6715">
        <f>IF(ABS($G6715-Hoja3!$B$5)&gt;Hoja3!$B$7, -$N6715/($G6715-Hoja3!$B$5))</f>
        <v>0</v>
      </c>
      <c r="R6715">
        <f>IF(ABS($G6715-Hoja3!$B$5)&gt;Hoja3!$B$7, -$O6715/($G6715-Hoja3!$B$5))</f>
        <v>0</v>
      </c>
    </row>
    <row r="6716" spans="1:18" ht="14.5" customHeight="1" x14ac:dyDescent="0.55000000000000004">
      <c r="A6716" s="3">
        <v>0.9</v>
      </c>
      <c r="B6716" s="3">
        <v>0.7</v>
      </c>
      <c r="C6716" s="3">
        <v>0.9</v>
      </c>
      <c r="D6716" s="3">
        <f t="shared" si="208"/>
        <v>0.49</v>
      </c>
      <c r="F6716" s="1"/>
      <c r="G6716" s="3" cm="1">
        <f t="array" ref="G6716">SUMPRODUCT($A6716:$C6716,TRANSPOSE(Hoja3!$E$1:$E$3)/(Hoja3!$B$5^2))</f>
        <v>-6.6884067351297094E-2</v>
      </c>
      <c r="H6716" s="3">
        <f>$A6716-$G6716*Hoja3!$E$1</f>
        <v>0.99327042361147155</v>
      </c>
      <c r="I6716" s="3">
        <f>$B6716-$G6716*Hoja3!$E$2</f>
        <v>0.58061930176739329</v>
      </c>
      <c r="J6716" s="3">
        <f>$C6716-$G6716*Hoja3!$E$3</f>
        <v>0.8732871182558386</v>
      </c>
      <c r="K6716" s="3">
        <f t="shared" si="209"/>
        <v>1.4444152100132963</v>
      </c>
      <c r="M6716" s="3" t="b">
        <f>IF(ABS($D6716-Hoja3!$B$10)&lt;Hoja3!$B$11, $H6716*Hoja3!$E$1 + $I6716*Hoja3!$E$2 + $J6716*Hoja3!$E$3)</f>
        <v>0</v>
      </c>
      <c r="N6716" s="3" t="b">
        <f>IF(ABS($D6716-Hoja3!$B$10)&lt;Hoja3!$B$11, $H6716*Hoja3!$G$1 + $I6716*Hoja3!$G$2 + $J6716*Hoja3!$G$3)</f>
        <v>0</v>
      </c>
      <c r="O6716" s="3" t="b">
        <f>IF(ABS($D6716-Hoja3!$B$10)&lt;Hoja3!$B$11, $H6716*Hoja3!$I$1 + $I6716*Hoja3!$I$2 + $J6716*Hoja3!$I$3)</f>
        <v>0</v>
      </c>
      <c r="Q6716">
        <f>IF(ABS($G6716-Hoja3!$B$5)&gt;Hoja3!$B$7, -$N6716/($G6716-Hoja3!$B$5))</f>
        <v>0</v>
      </c>
      <c r="R6716">
        <f>IF(ABS($G6716-Hoja3!$B$5)&gt;Hoja3!$B$7, -$O6716/($G6716-Hoja3!$B$5))</f>
        <v>0</v>
      </c>
    </row>
    <row r="6717" spans="1:18" ht="14.5" customHeight="1" x14ac:dyDescent="0.55000000000000004">
      <c r="A6717" s="3">
        <v>0.9</v>
      </c>
      <c r="B6717" s="3">
        <v>0.7</v>
      </c>
      <c r="C6717" s="3">
        <v>0.98</v>
      </c>
      <c r="D6717" s="3">
        <f t="shared" si="208"/>
        <v>0.27780800000000017</v>
      </c>
      <c r="F6717" s="1"/>
      <c r="G6717" s="3" cm="1">
        <f t="array" ref="G6717">SUMPRODUCT($A6717:$C6717,TRANSPOSE(Hoja3!$E$1:$E$3)/(Hoja3!$B$5^2))</f>
        <v>-7.2924003965799011E-2</v>
      </c>
      <c r="H6717" s="3">
        <f>$A6717-$G6717*Hoja3!$E$1</f>
        <v>1.0016931686527106</v>
      </c>
      <c r="I6717" s="3">
        <f>$B6717-$G6717*Hoja3!$E$2</f>
        <v>0.56983867973176372</v>
      </c>
      <c r="J6717" s="3">
        <f>$C6717-$G6717*Hoja3!$E$3</f>
        <v>0.95087482308727489</v>
      </c>
      <c r="K6717" s="3">
        <f t="shared" si="209"/>
        <v>1.494077726969117</v>
      </c>
      <c r="M6717" s="3" t="b">
        <f>IF(ABS($D6717-Hoja3!$B$10)&lt;Hoja3!$B$11, $H6717*Hoja3!$E$1 + $I6717*Hoja3!$E$2 + $J6717*Hoja3!$E$3)</f>
        <v>0</v>
      </c>
      <c r="N6717" s="3" t="b">
        <f>IF(ABS($D6717-Hoja3!$B$10)&lt;Hoja3!$B$11, $H6717*Hoja3!$G$1 + $I6717*Hoja3!$G$2 + $J6717*Hoja3!$G$3)</f>
        <v>0</v>
      </c>
      <c r="O6717" s="3" t="b">
        <f>IF(ABS($D6717-Hoja3!$B$10)&lt;Hoja3!$B$11, $H6717*Hoja3!$I$1 + $I6717*Hoja3!$I$2 + $J6717*Hoja3!$I$3)</f>
        <v>0</v>
      </c>
      <c r="Q6717">
        <f>IF(ABS($G6717-Hoja3!$B$5)&gt;Hoja3!$B$7, -$N6717/($G6717-Hoja3!$B$5))</f>
        <v>0</v>
      </c>
      <c r="R6717">
        <f>IF(ABS($G6717-Hoja3!$B$5)&gt;Hoja3!$B$7, -$O6717/($G6717-Hoja3!$B$5))</f>
        <v>0</v>
      </c>
    </row>
    <row r="6718" spans="1:18" ht="14.5" customHeight="1" x14ac:dyDescent="0.55000000000000004">
      <c r="A6718" s="3">
        <v>0.9</v>
      </c>
      <c r="B6718" s="3">
        <v>0.7</v>
      </c>
      <c r="C6718" s="3">
        <v>1.06</v>
      </c>
      <c r="D6718" s="3">
        <f t="shared" si="208"/>
        <v>2.7983999999999787E-2</v>
      </c>
      <c r="F6718" s="1"/>
      <c r="G6718" s="3" cm="1">
        <f t="array" ref="G6718">SUMPRODUCT($A6718:$C6718,TRANSPOSE(Hoja3!$E$1:$E$3)/(Hoja3!$B$5^2))</f>
        <v>-7.8963940580300929E-2</v>
      </c>
      <c r="H6718" s="3">
        <f>$A6718-$G6718*Hoja3!$E$1</f>
        <v>1.0101159136939495</v>
      </c>
      <c r="I6718" s="3">
        <f>$B6718-$G6718*Hoja3!$E$2</f>
        <v>0.55905805769613415</v>
      </c>
      <c r="J6718" s="3">
        <f>$C6718-$G6718*Hoja3!$E$3</f>
        <v>1.0284625279187112</v>
      </c>
      <c r="K6718" s="3">
        <f t="shared" si="209"/>
        <v>1.5461614541520825</v>
      </c>
      <c r="M6718" s="3" t="b">
        <f>IF(ABS($D6718-Hoja3!$B$10)&lt;Hoja3!$B$11, $H6718*Hoja3!$E$1 + $I6718*Hoja3!$E$2 + $J6718*Hoja3!$E$3)</f>
        <v>0</v>
      </c>
      <c r="N6718" s="3" t="b">
        <f>IF(ABS($D6718-Hoja3!$B$10)&lt;Hoja3!$B$11, $H6718*Hoja3!$G$1 + $I6718*Hoja3!$G$2 + $J6718*Hoja3!$G$3)</f>
        <v>0</v>
      </c>
      <c r="O6718" s="3" t="b">
        <f>IF(ABS($D6718-Hoja3!$B$10)&lt;Hoja3!$B$11, $H6718*Hoja3!$I$1 + $I6718*Hoja3!$I$2 + $J6718*Hoja3!$I$3)</f>
        <v>0</v>
      </c>
      <c r="Q6718">
        <f>IF(ABS($G6718-Hoja3!$B$5)&gt;Hoja3!$B$7, -$N6718/($G6718-Hoja3!$B$5))</f>
        <v>0</v>
      </c>
      <c r="R6718">
        <f>IF(ABS($G6718-Hoja3!$B$5)&gt;Hoja3!$B$7, -$O6718/($G6718-Hoja3!$B$5))</f>
        <v>0</v>
      </c>
    </row>
    <row r="6719" spans="1:18" ht="14.5" customHeight="1" x14ac:dyDescent="0.55000000000000004">
      <c r="A6719" s="3">
        <v>0.9</v>
      </c>
      <c r="B6719" s="3">
        <v>0.7</v>
      </c>
      <c r="C6719" s="3">
        <v>1.1399999999999999</v>
      </c>
      <c r="D6719" s="3">
        <f t="shared" si="208"/>
        <v>-0.26254399999999967</v>
      </c>
      <c r="F6719" s="1"/>
      <c r="G6719" s="3" cm="1">
        <f t="array" ref="G6719">SUMPRODUCT($A6719:$C6719,TRANSPOSE(Hoja3!$E$1:$E$3)/(Hoja3!$B$5^2))</f>
        <v>-8.5003877194802846E-2</v>
      </c>
      <c r="H6719" s="3">
        <f>$A6719-$G6719*Hoja3!$E$1</f>
        <v>1.0185386587351886</v>
      </c>
      <c r="I6719" s="3">
        <f>$B6719-$G6719*Hoja3!$E$2</f>
        <v>0.54827743566050458</v>
      </c>
      <c r="J6719" s="3">
        <f>$C6719-$G6719*Hoja3!$E$3</f>
        <v>1.1060502327501474</v>
      </c>
      <c r="K6719" s="3">
        <f t="shared" si="209"/>
        <v>1.6004300244494263</v>
      </c>
      <c r="M6719" s="3">
        <f>IF(ABS($D6719-Hoja3!$B$10)&lt;Hoja3!$B$11, $H6719*Hoja3!$E$1 + $I6719*Hoja3!$E$2 + $J6719*Hoja3!$E$3)</f>
        <v>5.5511151231257827E-17</v>
      </c>
      <c r="N6719" s="3">
        <f>IF(ABS($D6719-Hoja3!$B$10)&lt;Hoja3!$B$11, $H6719*Hoja3!$G$1 + $I6719*Hoja3!$G$2 + $J6719*Hoja3!$G$3)</f>
        <v>-1.1401727109740105</v>
      </c>
      <c r="O6719" s="3">
        <f>IF(ABS($D6719-Hoja3!$B$10)&lt;Hoja3!$B$11, $H6719*Hoja3!$I$1 + $I6719*Hoja3!$I$2 + $J6719*Hoja3!$I$3)</f>
        <v>-1.1231128404169217</v>
      </c>
      <c r="Q6719">
        <f>IF(ABS($G6719-Hoja3!$B$5)&gt;Hoja3!$B$7, -$N6719/($G6719-Hoja3!$B$5))</f>
        <v>-0.47805905972574736</v>
      </c>
      <c r="R6719">
        <f>IF(ABS($G6719-Hoja3!$B$5)&gt;Hoja3!$B$7, -$O6719/($G6719-Hoja3!$B$5))</f>
        <v>-0.4709060857955103</v>
      </c>
    </row>
    <row r="6720" spans="1:18" ht="14.5" customHeight="1" x14ac:dyDescent="0.55000000000000004">
      <c r="A6720" s="3">
        <v>0.9</v>
      </c>
      <c r="B6720" s="3">
        <v>0.7</v>
      </c>
      <c r="C6720" s="3">
        <v>1.22</v>
      </c>
      <c r="D6720" s="3">
        <f t="shared" si="208"/>
        <v>-0.59684799999999982</v>
      </c>
      <c r="F6720" s="1"/>
      <c r="G6720" s="3" cm="1">
        <f t="array" ref="G6720">SUMPRODUCT($A6720:$C6720,TRANSPOSE(Hoja3!$E$1:$E$3)/(Hoja3!$B$5^2))</f>
        <v>-9.1043813809304763E-2</v>
      </c>
      <c r="H6720" s="3">
        <f>$A6720-$G6720*Hoja3!$E$1</f>
        <v>1.0269614037764274</v>
      </c>
      <c r="I6720" s="3">
        <f>$B6720-$G6720*Hoja3!$E$2</f>
        <v>0.537496813624875</v>
      </c>
      <c r="J6720" s="3">
        <f>$C6720-$G6720*Hoja3!$E$3</f>
        <v>1.1836379375815838</v>
      </c>
      <c r="K6720" s="3">
        <f t="shared" si="209"/>
        <v>1.6566687408126373</v>
      </c>
      <c r="M6720" s="3">
        <f>IF(ABS($D6720-Hoja3!$B$10)&lt;Hoja3!$B$11, $H6720*Hoja3!$E$1 + $I6720*Hoja3!$E$2 + $J6720*Hoja3!$E$3)</f>
        <v>-1.6653345369377348E-16</v>
      </c>
      <c r="N6720" s="3">
        <f>IF(ABS($D6720-Hoja3!$B$10)&lt;Hoja3!$B$11, $H6720*Hoja3!$G$1 + $I6720*Hoja3!$G$2 + $J6720*Hoja3!$G$3)</f>
        <v>-1.1401727109740105</v>
      </c>
      <c r="O6720" s="3">
        <f>IF(ABS($D6720-Hoja3!$B$10)&lt;Hoja3!$B$11, $H6720*Hoja3!$I$1 + $I6720*Hoja3!$I$2 + $J6720*Hoja3!$I$3)</f>
        <v>-1.2018974606578985</v>
      </c>
      <c r="Q6720">
        <f>IF(ABS($G6720-Hoja3!$B$5)&gt;Hoja3!$B$7, -$N6720/($G6720-Hoja3!$B$5))</f>
        <v>-0.47685145056273009</v>
      </c>
      <c r="R6720">
        <f>IF(ABS($G6720-Hoja3!$B$5)&gt;Hoja3!$B$7, -$O6720/($G6720-Hoja3!$B$5))</f>
        <v>-0.50266643116969389</v>
      </c>
    </row>
    <row r="6721" spans="1:18" ht="14.5" customHeight="1" x14ac:dyDescent="0.55000000000000004">
      <c r="A6721" s="3">
        <v>0.9</v>
      </c>
      <c r="B6721" s="3">
        <v>0.7</v>
      </c>
      <c r="C6721" s="3">
        <v>1.3</v>
      </c>
      <c r="D6721" s="3">
        <f t="shared" si="208"/>
        <v>-0.97800000000000042</v>
      </c>
      <c r="F6721" s="1"/>
      <c r="G6721" s="3" cm="1">
        <f t="array" ref="G6721">SUMPRODUCT($A6721:$C6721,TRANSPOSE(Hoja3!$E$1:$E$3)/(Hoja3!$B$5^2))</f>
        <v>-9.7083750423806695E-2</v>
      </c>
      <c r="H6721" s="3">
        <f>$A6721-$G6721*Hoja3!$E$1</f>
        <v>1.0353841488176665</v>
      </c>
      <c r="I6721" s="3">
        <f>$B6721-$G6721*Hoja3!$E$2</f>
        <v>0.52671619158924543</v>
      </c>
      <c r="J6721" s="3">
        <f>$C6721-$G6721*Hoja3!$E$3</f>
        <v>1.2612256424130202</v>
      </c>
      <c r="K6721" s="3">
        <f t="shared" si="209"/>
        <v>1.71468376185969</v>
      </c>
      <c r="M6721" s="3" t="b">
        <f>IF(ABS($D6721-Hoja3!$B$10)&lt;Hoja3!$B$11, $H6721*Hoja3!$E$1 + $I6721*Hoja3!$E$2 + $J6721*Hoja3!$E$3)</f>
        <v>0</v>
      </c>
      <c r="N6721" s="3" t="b">
        <f>IF(ABS($D6721-Hoja3!$B$10)&lt;Hoja3!$B$11, $H6721*Hoja3!$G$1 + $I6721*Hoja3!$G$2 + $J6721*Hoja3!$G$3)</f>
        <v>0</v>
      </c>
      <c r="O6721" s="3" t="b">
        <f>IF(ABS($D6721-Hoja3!$B$10)&lt;Hoja3!$B$11, $H6721*Hoja3!$I$1 + $I6721*Hoja3!$I$2 + $J6721*Hoja3!$I$3)</f>
        <v>0</v>
      </c>
      <c r="Q6721">
        <f>IF(ABS($G6721-Hoja3!$B$5)&gt;Hoja3!$B$7, -$N6721/($G6721-Hoja3!$B$5))</f>
        <v>0</v>
      </c>
      <c r="R6721">
        <f>IF(ABS($G6721-Hoja3!$B$5)&gt;Hoja3!$B$7, -$O6721/($G6721-Hoja3!$B$5))</f>
        <v>0</v>
      </c>
    </row>
    <row r="6722" spans="1:18" ht="14.5" customHeight="1" x14ac:dyDescent="0.55000000000000004">
      <c r="A6722" s="3">
        <v>0.9</v>
      </c>
      <c r="B6722" s="3">
        <v>0.9</v>
      </c>
      <c r="C6722" s="3">
        <v>-1.3</v>
      </c>
      <c r="D6722" s="3">
        <f t="shared" si="208"/>
        <v>3.7360000000000007</v>
      </c>
      <c r="F6722" s="1"/>
      <c r="G6722" s="3" cm="1">
        <f t="array" ref="G6722">SUMPRODUCT($A6722:$C6722,TRANSPOSE(Hoja3!$E$1:$E$3)/(Hoja3!$B$5^2))</f>
        <v>3.1732528711949828E-2</v>
      </c>
      <c r="H6722" s="3">
        <f>$A6722-$G6722*Hoja3!$E$1</f>
        <v>0.85574870798928249</v>
      </c>
      <c r="I6722" s="3">
        <f>$B6722-$G6722*Hoja3!$E$2</f>
        <v>0.95663907092285028</v>
      </c>
      <c r="J6722" s="3">
        <f>$C6722-$G6722*Hoja3!$E$3</f>
        <v>-1.2873263196977347</v>
      </c>
      <c r="K6722" s="3">
        <f t="shared" si="209"/>
        <v>1.8178760179473117</v>
      </c>
      <c r="M6722" s="3" t="b">
        <f>IF(ABS($D6722-Hoja3!$B$10)&lt;Hoja3!$B$11, $H6722*Hoja3!$E$1 + $I6722*Hoja3!$E$2 + $J6722*Hoja3!$E$3)</f>
        <v>0</v>
      </c>
      <c r="N6722" s="3" t="b">
        <f>IF(ABS($D6722-Hoja3!$B$10)&lt;Hoja3!$B$11, $H6722*Hoja3!$G$1 + $I6722*Hoja3!$G$2 + $J6722*Hoja3!$G$3)</f>
        <v>0</v>
      </c>
      <c r="O6722" s="3" t="b">
        <f>IF(ABS($D6722-Hoja3!$B$10)&lt;Hoja3!$B$11, $H6722*Hoja3!$I$1 + $I6722*Hoja3!$I$2 + $J6722*Hoja3!$I$3)</f>
        <v>0</v>
      </c>
      <c r="Q6722">
        <f>IF(ABS($G6722-Hoja3!$B$5)&gt;Hoja3!$B$7, -$N6722/($G6722-Hoja3!$B$5))</f>
        <v>0</v>
      </c>
      <c r="R6722">
        <f>IF(ABS($G6722-Hoja3!$B$5)&gt;Hoja3!$B$7, -$O6722/($G6722-Hoja3!$B$5))</f>
        <v>0</v>
      </c>
    </row>
    <row r="6723" spans="1:18" ht="14.5" customHeight="1" x14ac:dyDescent="0.55000000000000004">
      <c r="A6723" s="3">
        <v>0.9</v>
      </c>
      <c r="B6723" s="3">
        <v>0.9</v>
      </c>
      <c r="C6723" s="3">
        <v>-1.22</v>
      </c>
      <c r="D6723" s="3">
        <f t="shared" ref="D6723:D6786" si="210">A6723^3+B6723^2-C6723^3</f>
        <v>3.3548480000000001</v>
      </c>
      <c r="F6723" s="1"/>
      <c r="G6723" s="3" cm="1">
        <f t="array" ref="G6723">SUMPRODUCT($A6723:$C6723,TRANSPOSE(Hoja3!$E$1:$E$3)/(Hoja3!$B$5^2))</f>
        <v>2.5692592097447897E-2</v>
      </c>
      <c r="H6723" s="3">
        <f>$A6723-$G6723*Hoja3!$E$1</f>
        <v>0.86417145303052156</v>
      </c>
      <c r="I6723" s="3">
        <f>$B6723-$G6723*Hoja3!$E$2</f>
        <v>0.9458584488872207</v>
      </c>
      <c r="J6723" s="3">
        <f>$C6723-$G6723*Hoja3!$E$3</f>
        <v>-1.2097386148662983</v>
      </c>
      <c r="K6723" s="3">
        <f t="shared" ref="K6723:K6786" si="211">SQRT(H6723^2+I6723^2+J6723^2)</f>
        <v>1.762074919480682</v>
      </c>
      <c r="M6723" s="3" t="b">
        <f>IF(ABS($D6723-Hoja3!$B$10)&lt;Hoja3!$B$11, $H6723*Hoja3!$E$1 + $I6723*Hoja3!$E$2 + $J6723*Hoja3!$E$3)</f>
        <v>0</v>
      </c>
      <c r="N6723" s="3" t="b">
        <f>IF(ABS($D6723-Hoja3!$B$10)&lt;Hoja3!$B$11, $H6723*Hoja3!$G$1 + $I6723*Hoja3!$G$2 + $J6723*Hoja3!$G$3)</f>
        <v>0</v>
      </c>
      <c r="O6723" s="3" t="b">
        <f>IF(ABS($D6723-Hoja3!$B$10)&lt;Hoja3!$B$11, $H6723*Hoja3!$I$1 + $I6723*Hoja3!$I$2 + $J6723*Hoja3!$I$3)</f>
        <v>0</v>
      </c>
      <c r="Q6723">
        <f>IF(ABS($G6723-Hoja3!$B$5)&gt;Hoja3!$B$7, -$N6723/($G6723-Hoja3!$B$5))</f>
        <v>0</v>
      </c>
      <c r="R6723">
        <f>IF(ABS($G6723-Hoja3!$B$5)&gt;Hoja3!$B$7, -$O6723/($G6723-Hoja3!$B$5))</f>
        <v>0</v>
      </c>
    </row>
    <row r="6724" spans="1:18" ht="14.5" customHeight="1" x14ac:dyDescent="0.55000000000000004">
      <c r="A6724" s="3">
        <v>0.9</v>
      </c>
      <c r="B6724" s="3">
        <v>0.9</v>
      </c>
      <c r="C6724" s="3">
        <v>-1.1399999999999999</v>
      </c>
      <c r="D6724" s="3">
        <f t="shared" si="210"/>
        <v>3.0205440000000001</v>
      </c>
      <c r="F6724" s="1"/>
      <c r="G6724" s="3" cm="1">
        <f t="array" ref="G6724">SUMPRODUCT($A6724:$C6724,TRANSPOSE(Hoja3!$E$1:$E$3)/(Hoja3!$B$5^2))</f>
        <v>1.965265548294598E-2</v>
      </c>
      <c r="H6724" s="3">
        <f>$A6724-$G6724*Hoja3!$E$1</f>
        <v>0.87259419807176053</v>
      </c>
      <c r="I6724" s="3">
        <f>$B6724-$G6724*Hoja3!$E$2</f>
        <v>0.93507782685159113</v>
      </c>
      <c r="J6724" s="3">
        <f>$C6724-$G6724*Hoja3!$E$3</f>
        <v>-1.1321509100348619</v>
      </c>
      <c r="K6724" s="3">
        <f t="shared" si="211"/>
        <v>1.7080857296607681</v>
      </c>
      <c r="M6724" s="3" t="b">
        <f>IF(ABS($D6724-Hoja3!$B$10)&lt;Hoja3!$B$11, $H6724*Hoja3!$E$1 + $I6724*Hoja3!$E$2 + $J6724*Hoja3!$E$3)</f>
        <v>0</v>
      </c>
      <c r="N6724" s="3" t="b">
        <f>IF(ABS($D6724-Hoja3!$B$10)&lt;Hoja3!$B$11, $H6724*Hoja3!$G$1 + $I6724*Hoja3!$G$2 + $J6724*Hoja3!$G$3)</f>
        <v>0</v>
      </c>
      <c r="O6724" s="3" t="b">
        <f>IF(ABS($D6724-Hoja3!$B$10)&lt;Hoja3!$B$11, $H6724*Hoja3!$I$1 + $I6724*Hoja3!$I$2 + $J6724*Hoja3!$I$3)</f>
        <v>0</v>
      </c>
      <c r="Q6724">
        <f>IF(ABS($G6724-Hoja3!$B$5)&gt;Hoja3!$B$7, -$N6724/($G6724-Hoja3!$B$5))</f>
        <v>0</v>
      </c>
      <c r="R6724">
        <f>IF(ABS($G6724-Hoja3!$B$5)&gt;Hoja3!$B$7, -$O6724/($G6724-Hoja3!$B$5))</f>
        <v>0</v>
      </c>
    </row>
    <row r="6725" spans="1:18" ht="14.5" customHeight="1" x14ac:dyDescent="0.55000000000000004">
      <c r="A6725" s="3">
        <v>0.9</v>
      </c>
      <c r="B6725" s="3">
        <v>0.9</v>
      </c>
      <c r="C6725" s="3">
        <v>-1.06</v>
      </c>
      <c r="D6725" s="3">
        <f t="shared" si="210"/>
        <v>2.7300160000000004</v>
      </c>
      <c r="F6725" s="1"/>
      <c r="G6725" s="3" cm="1">
        <f t="array" ref="G6725">SUMPRODUCT($A6725:$C6725,TRANSPOSE(Hoja3!$E$1:$E$3)/(Hoja3!$B$5^2))</f>
        <v>1.3612718868444063E-2</v>
      </c>
      <c r="H6725" s="3">
        <f>$A6725-$G6725*Hoja3!$E$1</f>
        <v>0.8810169431129995</v>
      </c>
      <c r="I6725" s="3">
        <f>$B6725-$G6725*Hoja3!$E$2</f>
        <v>0.92429720481596156</v>
      </c>
      <c r="J6725" s="3">
        <f>$C6725-$G6725*Hoja3!$E$3</f>
        <v>-1.0545632052034257</v>
      </c>
      <c r="K6725" s="3">
        <f t="shared" si="211"/>
        <v>1.6560856652515583</v>
      </c>
      <c r="M6725" s="3" t="b">
        <f>IF(ABS($D6725-Hoja3!$B$10)&lt;Hoja3!$B$11, $H6725*Hoja3!$E$1 + $I6725*Hoja3!$E$2 + $J6725*Hoja3!$E$3)</f>
        <v>0</v>
      </c>
      <c r="N6725" s="3" t="b">
        <f>IF(ABS($D6725-Hoja3!$B$10)&lt;Hoja3!$B$11, $H6725*Hoja3!$G$1 + $I6725*Hoja3!$G$2 + $J6725*Hoja3!$G$3)</f>
        <v>0</v>
      </c>
      <c r="O6725" s="3" t="b">
        <f>IF(ABS($D6725-Hoja3!$B$10)&lt;Hoja3!$B$11, $H6725*Hoja3!$I$1 + $I6725*Hoja3!$I$2 + $J6725*Hoja3!$I$3)</f>
        <v>0</v>
      </c>
      <c r="Q6725">
        <f>IF(ABS($G6725-Hoja3!$B$5)&gt;Hoja3!$B$7, -$N6725/($G6725-Hoja3!$B$5))</f>
        <v>0</v>
      </c>
      <c r="R6725">
        <f>IF(ABS($G6725-Hoja3!$B$5)&gt;Hoja3!$B$7, -$O6725/($G6725-Hoja3!$B$5))</f>
        <v>0</v>
      </c>
    </row>
    <row r="6726" spans="1:18" ht="14.5" customHeight="1" x14ac:dyDescent="0.55000000000000004">
      <c r="A6726" s="3">
        <v>0.9</v>
      </c>
      <c r="B6726" s="3">
        <v>0.9</v>
      </c>
      <c r="C6726" s="3">
        <v>-0.98</v>
      </c>
      <c r="D6726" s="3">
        <f t="shared" si="210"/>
        <v>2.4801920000000002</v>
      </c>
      <c r="F6726" s="1"/>
      <c r="G6726" s="3" cm="1">
        <f t="array" ref="G6726">SUMPRODUCT($A6726:$C6726,TRANSPOSE(Hoja3!$E$1:$E$3)/(Hoja3!$B$5^2))</f>
        <v>7.5727822539421452E-3</v>
      </c>
      <c r="H6726" s="3">
        <f>$A6726-$G6726*Hoja3!$E$1</f>
        <v>0.88943968815423846</v>
      </c>
      <c r="I6726" s="3">
        <f>$B6726-$G6726*Hoja3!$E$2</f>
        <v>0.91351658278033199</v>
      </c>
      <c r="J6726" s="3">
        <f>$C6726-$G6726*Hoja3!$E$3</f>
        <v>-0.97697550037198932</v>
      </c>
      <c r="K6726" s="3">
        <f t="shared" si="211"/>
        <v>1.6062679210535407</v>
      </c>
      <c r="M6726" s="3" t="b">
        <f>IF(ABS($D6726-Hoja3!$B$10)&lt;Hoja3!$B$11, $H6726*Hoja3!$E$1 + $I6726*Hoja3!$E$2 + $J6726*Hoja3!$E$3)</f>
        <v>0</v>
      </c>
      <c r="N6726" s="3" t="b">
        <f>IF(ABS($D6726-Hoja3!$B$10)&lt;Hoja3!$B$11, $H6726*Hoja3!$G$1 + $I6726*Hoja3!$G$2 + $J6726*Hoja3!$G$3)</f>
        <v>0</v>
      </c>
      <c r="O6726" s="3" t="b">
        <f>IF(ABS($D6726-Hoja3!$B$10)&lt;Hoja3!$B$11, $H6726*Hoja3!$I$1 + $I6726*Hoja3!$I$2 + $J6726*Hoja3!$I$3)</f>
        <v>0</v>
      </c>
      <c r="Q6726">
        <f>IF(ABS($G6726-Hoja3!$B$5)&gt;Hoja3!$B$7, -$N6726/($G6726-Hoja3!$B$5))</f>
        <v>0</v>
      </c>
      <c r="R6726">
        <f>IF(ABS($G6726-Hoja3!$B$5)&gt;Hoja3!$B$7, -$O6726/($G6726-Hoja3!$B$5))</f>
        <v>0</v>
      </c>
    </row>
    <row r="6727" spans="1:18" ht="14.5" customHeight="1" x14ac:dyDescent="0.55000000000000004">
      <c r="A6727" s="3">
        <v>0.9</v>
      </c>
      <c r="B6727" s="3">
        <v>0.9</v>
      </c>
      <c r="C6727" s="3">
        <v>-0.9</v>
      </c>
      <c r="D6727" s="3">
        <f t="shared" si="210"/>
        <v>2.2680000000000002</v>
      </c>
      <c r="F6727" s="1"/>
      <c r="G6727" s="3" cm="1">
        <f t="array" ref="G6727">SUMPRODUCT($A6727:$C6727,TRANSPOSE(Hoja3!$E$1:$E$3)/(Hoja3!$B$5^2))</f>
        <v>1.5328456394402279E-3</v>
      </c>
      <c r="H6727" s="3">
        <f>$A6727-$G6727*Hoja3!$E$1</f>
        <v>0.89786243319547743</v>
      </c>
      <c r="I6727" s="3">
        <f>$B6727-$G6727*Hoja3!$E$2</f>
        <v>0.90273596074470241</v>
      </c>
      <c r="J6727" s="3">
        <f>$C6727-$G6727*Hoja3!$E$3</f>
        <v>-0.89938779554055293</v>
      </c>
      <c r="K6727" s="3">
        <f t="shared" si="211"/>
        <v>1.5588417400533832</v>
      </c>
      <c r="M6727" s="3" t="b">
        <f>IF(ABS($D6727-Hoja3!$B$10)&lt;Hoja3!$B$11, $H6727*Hoja3!$E$1 + $I6727*Hoja3!$E$2 + $J6727*Hoja3!$E$3)</f>
        <v>0</v>
      </c>
      <c r="N6727" s="3" t="b">
        <f>IF(ABS($D6727-Hoja3!$B$10)&lt;Hoja3!$B$11, $H6727*Hoja3!$G$1 + $I6727*Hoja3!$G$2 + $J6727*Hoja3!$G$3)</f>
        <v>0</v>
      </c>
      <c r="O6727" s="3" t="b">
        <f>IF(ABS($D6727-Hoja3!$B$10)&lt;Hoja3!$B$11, $H6727*Hoja3!$I$1 + $I6727*Hoja3!$I$2 + $J6727*Hoja3!$I$3)</f>
        <v>0</v>
      </c>
      <c r="Q6727">
        <f>IF(ABS($G6727-Hoja3!$B$5)&gt;Hoja3!$B$7, -$N6727/($G6727-Hoja3!$B$5))</f>
        <v>0</v>
      </c>
      <c r="R6727">
        <f>IF(ABS($G6727-Hoja3!$B$5)&gt;Hoja3!$B$7, -$O6727/($G6727-Hoja3!$B$5))</f>
        <v>0</v>
      </c>
    </row>
    <row r="6728" spans="1:18" ht="14.5" customHeight="1" x14ac:dyDescent="0.55000000000000004">
      <c r="A6728" s="3">
        <v>0.9</v>
      </c>
      <c r="B6728" s="3">
        <v>0.9</v>
      </c>
      <c r="C6728" s="3">
        <v>-0.82</v>
      </c>
      <c r="D6728" s="3">
        <f t="shared" si="210"/>
        <v>2.0903679999999998</v>
      </c>
      <c r="F6728" s="1"/>
      <c r="G6728" s="3" cm="1">
        <f t="array" ref="G6728">SUMPRODUCT($A6728:$C6728,TRANSPOSE(Hoja3!$E$1:$E$3)/(Hoja3!$B$5^2))</f>
        <v>-4.5070909750616964E-3</v>
      </c>
      <c r="H6728" s="3">
        <f>$A6728-$G6728*Hoja3!$E$1</f>
        <v>0.90628517823671639</v>
      </c>
      <c r="I6728" s="3">
        <f>$B6728-$G6728*Hoja3!$E$2</f>
        <v>0.89195533870907284</v>
      </c>
      <c r="J6728" s="3">
        <f>$C6728-$G6728*Hoja3!$E$3</f>
        <v>-0.82180009070911653</v>
      </c>
      <c r="K6728" s="3">
        <f t="shared" si="211"/>
        <v>1.5140318819736545</v>
      </c>
      <c r="M6728" s="3" t="b">
        <f>IF(ABS($D6728-Hoja3!$B$10)&lt;Hoja3!$B$11, $H6728*Hoja3!$E$1 + $I6728*Hoja3!$E$2 + $J6728*Hoja3!$E$3)</f>
        <v>0</v>
      </c>
      <c r="N6728" s="3" t="b">
        <f>IF(ABS($D6728-Hoja3!$B$10)&lt;Hoja3!$B$11, $H6728*Hoja3!$G$1 + $I6728*Hoja3!$G$2 + $J6728*Hoja3!$G$3)</f>
        <v>0</v>
      </c>
      <c r="O6728" s="3" t="b">
        <f>IF(ABS($D6728-Hoja3!$B$10)&lt;Hoja3!$B$11, $H6728*Hoja3!$I$1 + $I6728*Hoja3!$I$2 + $J6728*Hoja3!$I$3)</f>
        <v>0</v>
      </c>
      <c r="Q6728">
        <f>IF(ABS($G6728-Hoja3!$B$5)&gt;Hoja3!$B$7, -$N6728/($G6728-Hoja3!$B$5))</f>
        <v>0</v>
      </c>
      <c r="R6728">
        <f>IF(ABS($G6728-Hoja3!$B$5)&gt;Hoja3!$B$7, -$O6728/($G6728-Hoja3!$B$5))</f>
        <v>0</v>
      </c>
    </row>
    <row r="6729" spans="1:18" ht="14.5" customHeight="1" x14ac:dyDescent="0.55000000000000004">
      <c r="A6729" s="3">
        <v>0.9</v>
      </c>
      <c r="B6729" s="3">
        <v>0.9</v>
      </c>
      <c r="C6729" s="3">
        <v>-0.74</v>
      </c>
      <c r="D6729" s="3">
        <f t="shared" si="210"/>
        <v>1.9442240000000002</v>
      </c>
      <c r="F6729" s="1"/>
      <c r="G6729" s="3" cm="1">
        <f t="array" ref="G6729">SUMPRODUCT($A6729:$C6729,TRANSPOSE(Hoja3!$E$1:$E$3)/(Hoja3!$B$5^2))</f>
        <v>-1.0547027589563614E-2</v>
      </c>
      <c r="H6729" s="3">
        <f>$A6729-$G6729*Hoja3!$E$1</f>
        <v>0.91470792327795536</v>
      </c>
      <c r="I6729" s="3">
        <f>$B6729-$G6729*Hoja3!$E$2</f>
        <v>0.88117471667344327</v>
      </c>
      <c r="J6729" s="3">
        <f>$C6729-$G6729*Hoja3!$E$3</f>
        <v>-0.74421238587768024</v>
      </c>
      <c r="K6729" s="3">
        <f t="shared" si="211"/>
        <v>1.4720772878846213</v>
      </c>
      <c r="M6729" s="3" t="b">
        <f>IF(ABS($D6729-Hoja3!$B$10)&lt;Hoja3!$B$11, $H6729*Hoja3!$E$1 + $I6729*Hoja3!$E$2 + $J6729*Hoja3!$E$3)</f>
        <v>0</v>
      </c>
      <c r="N6729" s="3" t="b">
        <f>IF(ABS($D6729-Hoja3!$B$10)&lt;Hoja3!$B$11, $H6729*Hoja3!$G$1 + $I6729*Hoja3!$G$2 + $J6729*Hoja3!$G$3)</f>
        <v>0</v>
      </c>
      <c r="O6729" s="3" t="b">
        <f>IF(ABS($D6729-Hoja3!$B$10)&lt;Hoja3!$B$11, $H6729*Hoja3!$I$1 + $I6729*Hoja3!$I$2 + $J6729*Hoja3!$I$3)</f>
        <v>0</v>
      </c>
      <c r="Q6729">
        <f>IF(ABS($G6729-Hoja3!$B$5)&gt;Hoja3!$B$7, -$N6729/($G6729-Hoja3!$B$5))</f>
        <v>0</v>
      </c>
      <c r="R6729">
        <f>IF(ABS($G6729-Hoja3!$B$5)&gt;Hoja3!$B$7, -$O6729/($G6729-Hoja3!$B$5))</f>
        <v>0</v>
      </c>
    </row>
    <row r="6730" spans="1:18" ht="14.5" customHeight="1" x14ac:dyDescent="0.55000000000000004">
      <c r="A6730" s="3">
        <v>0.9</v>
      </c>
      <c r="B6730" s="3">
        <v>0.9</v>
      </c>
      <c r="C6730" s="3">
        <v>-0.66</v>
      </c>
      <c r="D6730" s="3">
        <f t="shared" si="210"/>
        <v>1.8264960000000001</v>
      </c>
      <c r="F6730" s="1"/>
      <c r="G6730" s="3" cm="1">
        <f t="array" ref="G6730">SUMPRODUCT($A6730:$C6730,TRANSPOSE(Hoja3!$E$1:$E$3)/(Hoja3!$B$5^2))</f>
        <v>-1.6586964204065524E-2</v>
      </c>
      <c r="H6730" s="3">
        <f>$A6730-$G6730*Hoja3!$E$1</f>
        <v>0.92313066831919433</v>
      </c>
      <c r="I6730" s="3">
        <f>$B6730-$G6730*Hoja3!$E$2</f>
        <v>0.8703940946378137</v>
      </c>
      <c r="J6730" s="3">
        <f>$C6730-$G6730*Hoja3!$E$3</f>
        <v>-0.66662468104624395</v>
      </c>
      <c r="K6730" s="3">
        <f t="shared" si="211"/>
        <v>1.4332287242976358</v>
      </c>
      <c r="M6730" s="3" t="b">
        <f>IF(ABS($D6730-Hoja3!$B$10)&lt;Hoja3!$B$11, $H6730*Hoja3!$E$1 + $I6730*Hoja3!$E$2 + $J6730*Hoja3!$E$3)</f>
        <v>0</v>
      </c>
      <c r="N6730" s="3" t="b">
        <f>IF(ABS($D6730-Hoja3!$B$10)&lt;Hoja3!$B$11, $H6730*Hoja3!$G$1 + $I6730*Hoja3!$G$2 + $J6730*Hoja3!$G$3)</f>
        <v>0</v>
      </c>
      <c r="O6730" s="3" t="b">
        <f>IF(ABS($D6730-Hoja3!$B$10)&lt;Hoja3!$B$11, $H6730*Hoja3!$I$1 + $I6730*Hoja3!$I$2 + $J6730*Hoja3!$I$3)</f>
        <v>0</v>
      </c>
      <c r="Q6730">
        <f>IF(ABS($G6730-Hoja3!$B$5)&gt;Hoja3!$B$7, -$N6730/($G6730-Hoja3!$B$5))</f>
        <v>0</v>
      </c>
      <c r="R6730">
        <f>IF(ABS($G6730-Hoja3!$B$5)&gt;Hoja3!$B$7, -$O6730/($G6730-Hoja3!$B$5))</f>
        <v>0</v>
      </c>
    </row>
    <row r="6731" spans="1:18" ht="14.5" customHeight="1" x14ac:dyDescent="0.55000000000000004">
      <c r="A6731" s="3">
        <v>0.9</v>
      </c>
      <c r="B6731" s="3">
        <v>0.9</v>
      </c>
      <c r="C6731" s="3">
        <v>-0.57999999999999996</v>
      </c>
      <c r="D6731" s="3">
        <f t="shared" si="210"/>
        <v>1.7341120000000001</v>
      </c>
      <c r="F6731" s="1"/>
      <c r="G6731" s="3" cm="1">
        <f t="array" ref="G6731">SUMPRODUCT($A6731:$C6731,TRANSPOSE(Hoja3!$E$1:$E$3)/(Hoja3!$B$5^2))</f>
        <v>-2.2626900818567448E-2</v>
      </c>
      <c r="H6731" s="3">
        <f>$A6731-$G6731*Hoja3!$E$1</f>
        <v>0.93155341336043329</v>
      </c>
      <c r="I6731" s="3">
        <f>$B6731-$G6731*Hoja3!$E$2</f>
        <v>0.85961347260218413</v>
      </c>
      <c r="J6731" s="3">
        <f>$C6731-$G6731*Hoja3!$E$3</f>
        <v>-0.58903697621480755</v>
      </c>
      <c r="K6731" s="3">
        <f t="shared" si="211"/>
        <v>1.3977451998025048</v>
      </c>
      <c r="M6731" s="3" t="b">
        <f>IF(ABS($D6731-Hoja3!$B$10)&lt;Hoja3!$B$11, $H6731*Hoja3!$E$1 + $I6731*Hoja3!$E$2 + $J6731*Hoja3!$E$3)</f>
        <v>0</v>
      </c>
      <c r="N6731" s="3" t="b">
        <f>IF(ABS($D6731-Hoja3!$B$10)&lt;Hoja3!$B$11, $H6731*Hoja3!$G$1 + $I6731*Hoja3!$G$2 + $J6731*Hoja3!$G$3)</f>
        <v>0</v>
      </c>
      <c r="O6731" s="3" t="b">
        <f>IF(ABS($D6731-Hoja3!$B$10)&lt;Hoja3!$B$11, $H6731*Hoja3!$I$1 + $I6731*Hoja3!$I$2 + $J6731*Hoja3!$I$3)</f>
        <v>0</v>
      </c>
      <c r="Q6731">
        <f>IF(ABS($G6731-Hoja3!$B$5)&gt;Hoja3!$B$7, -$N6731/($G6731-Hoja3!$B$5))</f>
        <v>0</v>
      </c>
      <c r="R6731">
        <f>IF(ABS($G6731-Hoja3!$B$5)&gt;Hoja3!$B$7, -$O6731/($G6731-Hoja3!$B$5))</f>
        <v>0</v>
      </c>
    </row>
    <row r="6732" spans="1:18" ht="14.5" customHeight="1" x14ac:dyDescent="0.55000000000000004">
      <c r="A6732" s="3">
        <v>0.9</v>
      </c>
      <c r="B6732" s="3">
        <v>0.9</v>
      </c>
      <c r="C6732" s="3">
        <v>-0.5</v>
      </c>
      <c r="D6732" s="3">
        <f t="shared" si="210"/>
        <v>1.6640000000000001</v>
      </c>
      <c r="F6732" s="1"/>
      <c r="G6732" s="3" cm="1">
        <f t="array" ref="G6732">SUMPRODUCT($A6732:$C6732,TRANSPOSE(Hoja3!$E$1:$E$3)/(Hoja3!$B$5^2))</f>
        <v>-2.8666837433069366E-2</v>
      </c>
      <c r="H6732" s="3">
        <f>$A6732-$G6732*Hoja3!$E$1</f>
        <v>0.93997615840167226</v>
      </c>
      <c r="I6732" s="3">
        <f>$B6732-$G6732*Hoja3!$E$2</f>
        <v>0.84883285056655455</v>
      </c>
      <c r="J6732" s="3">
        <f>$C6732-$G6732*Hoja3!$E$3</f>
        <v>-0.51144927138337126</v>
      </c>
      <c r="K6732" s="3">
        <f t="shared" si="211"/>
        <v>1.3658889939387788</v>
      </c>
      <c r="M6732" s="3" t="b">
        <f>IF(ABS($D6732-Hoja3!$B$10)&lt;Hoja3!$B$11, $H6732*Hoja3!$E$1 + $I6732*Hoja3!$E$2 + $J6732*Hoja3!$E$3)</f>
        <v>0</v>
      </c>
      <c r="N6732" s="3" t="b">
        <f>IF(ABS($D6732-Hoja3!$B$10)&lt;Hoja3!$B$11, $H6732*Hoja3!$G$1 + $I6732*Hoja3!$G$2 + $J6732*Hoja3!$G$3)</f>
        <v>0</v>
      </c>
      <c r="O6732" s="3" t="b">
        <f>IF(ABS($D6732-Hoja3!$B$10)&lt;Hoja3!$B$11, $H6732*Hoja3!$I$1 + $I6732*Hoja3!$I$2 + $J6732*Hoja3!$I$3)</f>
        <v>0</v>
      </c>
      <c r="Q6732">
        <f>IF(ABS($G6732-Hoja3!$B$5)&gt;Hoja3!$B$7, -$N6732/($G6732-Hoja3!$B$5))</f>
        <v>0</v>
      </c>
      <c r="R6732">
        <f>IF(ABS($G6732-Hoja3!$B$5)&gt;Hoja3!$B$7, -$O6732/($G6732-Hoja3!$B$5))</f>
        <v>0</v>
      </c>
    </row>
    <row r="6733" spans="1:18" ht="14.5" customHeight="1" x14ac:dyDescent="0.55000000000000004">
      <c r="A6733" s="3">
        <v>0.9</v>
      </c>
      <c r="B6733" s="3">
        <v>0.9</v>
      </c>
      <c r="C6733" s="3">
        <v>-0.42</v>
      </c>
      <c r="D6733" s="3">
        <f t="shared" si="210"/>
        <v>1.6130880000000001</v>
      </c>
      <c r="F6733" s="1"/>
      <c r="G6733" s="3" cm="1">
        <f t="array" ref="G6733">SUMPRODUCT($A6733:$C6733,TRANSPOSE(Hoja3!$E$1:$E$3)/(Hoja3!$B$5^2))</f>
        <v>-3.4706774047571283E-2</v>
      </c>
      <c r="H6733" s="3">
        <f>$A6733-$G6733*Hoja3!$E$1</f>
        <v>0.94839890344291122</v>
      </c>
      <c r="I6733" s="3">
        <f>$B6733-$G6733*Hoja3!$E$2</f>
        <v>0.83805222853092498</v>
      </c>
      <c r="J6733" s="3">
        <f>$C6733-$G6733*Hoja3!$E$3</f>
        <v>-0.43386156655193492</v>
      </c>
      <c r="K6733" s="3">
        <f t="shared" si="211"/>
        <v>1.3379192340078923</v>
      </c>
      <c r="M6733" s="3" t="b">
        <f>IF(ABS($D6733-Hoja3!$B$10)&lt;Hoja3!$B$11, $H6733*Hoja3!$E$1 + $I6733*Hoja3!$E$2 + $J6733*Hoja3!$E$3)</f>
        <v>0</v>
      </c>
      <c r="N6733" s="3" t="b">
        <f>IF(ABS($D6733-Hoja3!$B$10)&lt;Hoja3!$B$11, $H6733*Hoja3!$G$1 + $I6733*Hoja3!$G$2 + $J6733*Hoja3!$G$3)</f>
        <v>0</v>
      </c>
      <c r="O6733" s="3" t="b">
        <f>IF(ABS($D6733-Hoja3!$B$10)&lt;Hoja3!$B$11, $H6733*Hoja3!$I$1 + $I6733*Hoja3!$I$2 + $J6733*Hoja3!$I$3)</f>
        <v>0</v>
      </c>
      <c r="Q6733">
        <f>IF(ABS($G6733-Hoja3!$B$5)&gt;Hoja3!$B$7, -$N6733/($G6733-Hoja3!$B$5))</f>
        <v>0</v>
      </c>
      <c r="R6733">
        <f>IF(ABS($G6733-Hoja3!$B$5)&gt;Hoja3!$B$7, -$O6733/($G6733-Hoja3!$B$5))</f>
        <v>0</v>
      </c>
    </row>
    <row r="6734" spans="1:18" ht="14.5" customHeight="1" x14ac:dyDescent="0.55000000000000004">
      <c r="A6734" s="3">
        <v>0.9</v>
      </c>
      <c r="B6734" s="3">
        <v>0.9</v>
      </c>
      <c r="C6734" s="3">
        <v>-0.34</v>
      </c>
      <c r="D6734" s="3">
        <f t="shared" si="210"/>
        <v>1.5783040000000002</v>
      </c>
      <c r="F6734" s="1"/>
      <c r="G6734" s="3" cm="1">
        <f t="array" ref="G6734">SUMPRODUCT($A6734:$C6734,TRANSPOSE(Hoja3!$E$1:$E$3)/(Hoja3!$B$5^2))</f>
        <v>-4.07467106620732E-2</v>
      </c>
      <c r="H6734" s="3">
        <f>$A6734-$G6734*Hoja3!$E$1</f>
        <v>0.95682164848415019</v>
      </c>
      <c r="I6734" s="3">
        <f>$B6734-$G6734*Hoja3!$E$2</f>
        <v>0.82727160649529541</v>
      </c>
      <c r="J6734" s="3">
        <f>$C6734-$G6734*Hoja3!$E$3</f>
        <v>-0.35627386172049863</v>
      </c>
      <c r="K6734" s="3">
        <f t="shared" si="211"/>
        <v>1.3140841078357468</v>
      </c>
      <c r="M6734" s="3" t="b">
        <f>IF(ABS($D6734-Hoja3!$B$10)&lt;Hoja3!$B$11, $H6734*Hoja3!$E$1 + $I6734*Hoja3!$E$2 + $J6734*Hoja3!$E$3)</f>
        <v>0</v>
      </c>
      <c r="N6734" s="3" t="b">
        <f>IF(ABS($D6734-Hoja3!$B$10)&lt;Hoja3!$B$11, $H6734*Hoja3!$G$1 + $I6734*Hoja3!$G$2 + $J6734*Hoja3!$G$3)</f>
        <v>0</v>
      </c>
      <c r="O6734" s="3" t="b">
        <f>IF(ABS($D6734-Hoja3!$B$10)&lt;Hoja3!$B$11, $H6734*Hoja3!$I$1 + $I6734*Hoja3!$I$2 + $J6734*Hoja3!$I$3)</f>
        <v>0</v>
      </c>
      <c r="Q6734">
        <f>IF(ABS($G6734-Hoja3!$B$5)&gt;Hoja3!$B$7, -$N6734/($G6734-Hoja3!$B$5))</f>
        <v>0</v>
      </c>
      <c r="R6734">
        <f>IF(ABS($G6734-Hoja3!$B$5)&gt;Hoja3!$B$7, -$O6734/($G6734-Hoja3!$B$5))</f>
        <v>0</v>
      </c>
    </row>
    <row r="6735" spans="1:18" ht="14.5" customHeight="1" x14ac:dyDescent="0.55000000000000004">
      <c r="A6735" s="3">
        <v>0.9</v>
      </c>
      <c r="B6735" s="3">
        <v>0.9</v>
      </c>
      <c r="C6735" s="3">
        <v>-0.26</v>
      </c>
      <c r="D6735" s="3">
        <f t="shared" si="210"/>
        <v>1.5565760000000002</v>
      </c>
      <c r="F6735" s="1"/>
      <c r="G6735" s="3" cm="1">
        <f t="array" ref="G6735">SUMPRODUCT($A6735:$C6735,TRANSPOSE(Hoja3!$E$1:$E$3)/(Hoja3!$B$5^2))</f>
        <v>-4.6786647276575125E-2</v>
      </c>
      <c r="H6735" s="3">
        <f>$A6735-$G6735*Hoja3!$E$1</f>
        <v>0.96524439352538927</v>
      </c>
      <c r="I6735" s="3">
        <f>$B6735-$G6735*Hoja3!$E$2</f>
        <v>0.81649098445966584</v>
      </c>
      <c r="J6735" s="3">
        <f>$C6735-$G6735*Hoja3!$E$3</f>
        <v>-0.27868615688906229</v>
      </c>
      <c r="K6735" s="3">
        <f t="shared" si="211"/>
        <v>1.2946120040296651</v>
      </c>
      <c r="M6735" s="3" t="b">
        <f>IF(ABS($D6735-Hoja3!$B$10)&lt;Hoja3!$B$11, $H6735*Hoja3!$E$1 + $I6735*Hoja3!$E$2 + $J6735*Hoja3!$E$3)</f>
        <v>0</v>
      </c>
      <c r="N6735" s="3" t="b">
        <f>IF(ABS($D6735-Hoja3!$B$10)&lt;Hoja3!$B$11, $H6735*Hoja3!$G$1 + $I6735*Hoja3!$G$2 + $J6735*Hoja3!$G$3)</f>
        <v>0</v>
      </c>
      <c r="O6735" s="3" t="b">
        <f>IF(ABS($D6735-Hoja3!$B$10)&lt;Hoja3!$B$11, $H6735*Hoja3!$I$1 + $I6735*Hoja3!$I$2 + $J6735*Hoja3!$I$3)</f>
        <v>0</v>
      </c>
      <c r="Q6735">
        <f>IF(ABS($G6735-Hoja3!$B$5)&gt;Hoja3!$B$7, -$N6735/($G6735-Hoja3!$B$5))</f>
        <v>0</v>
      </c>
      <c r="R6735">
        <f>IF(ABS($G6735-Hoja3!$B$5)&gt;Hoja3!$B$7, -$O6735/($G6735-Hoja3!$B$5))</f>
        <v>0</v>
      </c>
    </row>
    <row r="6736" spans="1:18" ht="14.5" customHeight="1" x14ac:dyDescent="0.55000000000000004">
      <c r="A6736" s="3">
        <v>0.9</v>
      </c>
      <c r="B6736" s="3">
        <v>0.9</v>
      </c>
      <c r="C6736" s="3">
        <v>-0.18</v>
      </c>
      <c r="D6736" s="3">
        <f t="shared" si="210"/>
        <v>1.5448320000000002</v>
      </c>
      <c r="F6736" s="1"/>
      <c r="G6736" s="3" cm="1">
        <f t="array" ref="G6736">SUMPRODUCT($A6736:$C6736,TRANSPOSE(Hoja3!$E$1:$E$3)/(Hoja3!$B$5^2))</f>
        <v>-5.2826583891077042E-2</v>
      </c>
      <c r="H6736" s="3">
        <f>$A6736-$G6736*Hoja3!$E$1</f>
        <v>0.97366713856662823</v>
      </c>
      <c r="I6736" s="3">
        <f>$B6736-$G6736*Hoja3!$E$2</f>
        <v>0.80571036242403626</v>
      </c>
      <c r="J6736" s="3">
        <f>$C6736-$G6736*Hoja3!$E$3</f>
        <v>-0.20109845205762594</v>
      </c>
      <c r="K6736" s="3">
        <f t="shared" si="211"/>
        <v>1.2797021029372306</v>
      </c>
      <c r="M6736" s="3" t="b">
        <f>IF(ABS($D6736-Hoja3!$B$10)&lt;Hoja3!$B$11, $H6736*Hoja3!$E$1 + $I6736*Hoja3!$E$2 + $J6736*Hoja3!$E$3)</f>
        <v>0</v>
      </c>
      <c r="N6736" s="3" t="b">
        <f>IF(ABS($D6736-Hoja3!$B$10)&lt;Hoja3!$B$11, $H6736*Hoja3!$G$1 + $I6736*Hoja3!$G$2 + $J6736*Hoja3!$G$3)</f>
        <v>0</v>
      </c>
      <c r="O6736" s="3" t="b">
        <f>IF(ABS($D6736-Hoja3!$B$10)&lt;Hoja3!$B$11, $H6736*Hoja3!$I$1 + $I6736*Hoja3!$I$2 + $J6736*Hoja3!$I$3)</f>
        <v>0</v>
      </c>
      <c r="Q6736">
        <f>IF(ABS($G6736-Hoja3!$B$5)&gt;Hoja3!$B$7, -$N6736/($G6736-Hoja3!$B$5))</f>
        <v>0</v>
      </c>
      <c r="R6736">
        <f>IF(ABS($G6736-Hoja3!$B$5)&gt;Hoja3!$B$7, -$O6736/($G6736-Hoja3!$B$5))</f>
        <v>0</v>
      </c>
    </row>
    <row r="6737" spans="1:18" ht="14.5" customHeight="1" x14ac:dyDescent="0.55000000000000004">
      <c r="A6737" s="3">
        <v>0.9</v>
      </c>
      <c r="B6737" s="3">
        <v>0.9</v>
      </c>
      <c r="C6737" s="3">
        <v>-0.1</v>
      </c>
      <c r="D6737" s="3">
        <f t="shared" si="210"/>
        <v>1.54</v>
      </c>
      <c r="F6737" s="1"/>
      <c r="G6737" s="3" cm="1">
        <f t="array" ref="G6737">SUMPRODUCT($A6737:$C6737,TRANSPOSE(Hoja3!$E$1:$E$3)/(Hoja3!$B$5^2))</f>
        <v>-5.8866520505578959E-2</v>
      </c>
      <c r="H6737" s="3">
        <f>$A6737-$G6737*Hoja3!$E$1</f>
        <v>0.9820898836078672</v>
      </c>
      <c r="I6737" s="3">
        <f>$B6737-$G6737*Hoja3!$E$2</f>
        <v>0.7949297403884068</v>
      </c>
      <c r="J6737" s="3">
        <f>$C6737-$G6737*Hoja3!$E$3</f>
        <v>-0.12351074722618961</v>
      </c>
      <c r="K6737" s="3">
        <f t="shared" si="211"/>
        <v>1.2695151579714459</v>
      </c>
      <c r="M6737" s="3" t="b">
        <f>IF(ABS($D6737-Hoja3!$B$10)&lt;Hoja3!$B$11, $H6737*Hoja3!$E$1 + $I6737*Hoja3!$E$2 + $J6737*Hoja3!$E$3)</f>
        <v>0</v>
      </c>
      <c r="N6737" s="3" t="b">
        <f>IF(ABS($D6737-Hoja3!$B$10)&lt;Hoja3!$B$11, $H6737*Hoja3!$G$1 + $I6737*Hoja3!$G$2 + $J6737*Hoja3!$G$3)</f>
        <v>0</v>
      </c>
      <c r="O6737" s="3" t="b">
        <f>IF(ABS($D6737-Hoja3!$B$10)&lt;Hoja3!$B$11, $H6737*Hoja3!$I$1 + $I6737*Hoja3!$I$2 + $J6737*Hoja3!$I$3)</f>
        <v>0</v>
      </c>
      <c r="Q6737">
        <f>IF(ABS($G6737-Hoja3!$B$5)&gt;Hoja3!$B$7, -$N6737/($G6737-Hoja3!$B$5))</f>
        <v>0</v>
      </c>
      <c r="R6737">
        <f>IF(ABS($G6737-Hoja3!$B$5)&gt;Hoja3!$B$7, -$O6737/($G6737-Hoja3!$B$5))</f>
        <v>0</v>
      </c>
    </row>
    <row r="6738" spans="1:18" ht="14.5" customHeight="1" x14ac:dyDescent="0.55000000000000004">
      <c r="A6738" s="3">
        <v>0.9</v>
      </c>
      <c r="B6738" s="3">
        <v>0.9</v>
      </c>
      <c r="C6738" s="3">
        <v>-0.02</v>
      </c>
      <c r="D6738" s="3">
        <f t="shared" si="210"/>
        <v>1.5390080000000002</v>
      </c>
      <c r="F6738" s="1"/>
      <c r="G6738" s="3" cm="1">
        <f t="array" ref="G6738">SUMPRODUCT($A6738:$C6738,TRANSPOSE(Hoja3!$E$1:$E$3)/(Hoja3!$B$5^2))</f>
        <v>-6.4906457120080877E-2</v>
      </c>
      <c r="H6738" s="3">
        <f>$A6738-$G6738*Hoja3!$E$1</f>
        <v>0.99051262864910616</v>
      </c>
      <c r="I6738" s="3">
        <f>$B6738-$G6738*Hoja3!$E$2</f>
        <v>0.78414911835277712</v>
      </c>
      <c r="J6738" s="3">
        <f>$C6738-$G6738*Hoja3!$E$3</f>
        <v>-4.5923042394753269E-2</v>
      </c>
      <c r="K6738" s="3">
        <f t="shared" si="211"/>
        <v>1.2641653503990646</v>
      </c>
      <c r="M6738" s="3" t="b">
        <f>IF(ABS($D6738-Hoja3!$B$10)&lt;Hoja3!$B$11, $H6738*Hoja3!$E$1 + $I6738*Hoja3!$E$2 + $J6738*Hoja3!$E$3)</f>
        <v>0</v>
      </c>
      <c r="N6738" s="3" t="b">
        <f>IF(ABS($D6738-Hoja3!$B$10)&lt;Hoja3!$B$11, $H6738*Hoja3!$G$1 + $I6738*Hoja3!$G$2 + $J6738*Hoja3!$G$3)</f>
        <v>0</v>
      </c>
      <c r="O6738" s="3" t="b">
        <f>IF(ABS($D6738-Hoja3!$B$10)&lt;Hoja3!$B$11, $H6738*Hoja3!$I$1 + $I6738*Hoja3!$I$2 + $J6738*Hoja3!$I$3)</f>
        <v>0</v>
      </c>
      <c r="Q6738">
        <f>IF(ABS($G6738-Hoja3!$B$5)&gt;Hoja3!$B$7, -$N6738/($G6738-Hoja3!$B$5))</f>
        <v>0</v>
      </c>
      <c r="R6738">
        <f>IF(ABS($G6738-Hoja3!$B$5)&gt;Hoja3!$B$7, -$O6738/($G6738-Hoja3!$B$5))</f>
        <v>0</v>
      </c>
    </row>
    <row r="6739" spans="1:18" ht="14.5" customHeight="1" x14ac:dyDescent="0.55000000000000004">
      <c r="A6739" s="3">
        <v>0.9</v>
      </c>
      <c r="B6739" s="3">
        <v>0.9</v>
      </c>
      <c r="C6739" s="3">
        <v>0</v>
      </c>
      <c r="D6739" s="3">
        <f t="shared" si="210"/>
        <v>1.5390000000000001</v>
      </c>
      <c r="F6739" s="1"/>
      <c r="G6739" s="3" cm="1">
        <f t="array" ref="G6739">SUMPRODUCT($A6739:$C6739,TRANSPOSE(Hoja3!$E$1:$E$3)/(Hoja3!$B$5^2))</f>
        <v>-6.6416441273706356E-2</v>
      </c>
      <c r="H6739" s="3">
        <f>$A6739-$G6739*Hoja3!$E$1</f>
        <v>0.99261831490941588</v>
      </c>
      <c r="I6739" s="3">
        <f>$B6739-$G6739*Hoja3!$E$2</f>
        <v>0.78145396284386981</v>
      </c>
      <c r="J6739" s="3">
        <f>$C6739-$G6739*Hoja3!$E$3</f>
        <v>-2.6526116186894183E-2</v>
      </c>
      <c r="K6739" s="3">
        <f t="shared" si="211"/>
        <v>1.2635921216824506</v>
      </c>
      <c r="M6739" s="3" t="b">
        <f>IF(ABS($D6739-Hoja3!$B$10)&lt;Hoja3!$B$11, $H6739*Hoja3!$E$1 + $I6739*Hoja3!$E$2 + $J6739*Hoja3!$E$3)</f>
        <v>0</v>
      </c>
      <c r="N6739" s="3" t="b">
        <f>IF(ABS($D6739-Hoja3!$B$10)&lt;Hoja3!$B$11, $H6739*Hoja3!$G$1 + $I6739*Hoja3!$G$2 + $J6739*Hoja3!$G$3)</f>
        <v>0</v>
      </c>
      <c r="O6739" s="3" t="b">
        <f>IF(ABS($D6739-Hoja3!$B$10)&lt;Hoja3!$B$11, $H6739*Hoja3!$I$1 + $I6739*Hoja3!$I$2 + $J6739*Hoja3!$I$3)</f>
        <v>0</v>
      </c>
      <c r="Q6739">
        <f>IF(ABS($G6739-Hoja3!$B$5)&gt;Hoja3!$B$7, -$N6739/($G6739-Hoja3!$B$5))</f>
        <v>0</v>
      </c>
      <c r="R6739">
        <f>IF(ABS($G6739-Hoja3!$B$5)&gt;Hoja3!$B$7, -$O6739/($G6739-Hoja3!$B$5))</f>
        <v>0</v>
      </c>
    </row>
    <row r="6740" spans="1:18" ht="14.5" customHeight="1" x14ac:dyDescent="0.55000000000000004">
      <c r="A6740" s="3">
        <v>0.9</v>
      </c>
      <c r="B6740" s="3">
        <v>0.9</v>
      </c>
      <c r="C6740" s="3">
        <v>0.02</v>
      </c>
      <c r="D6740" s="3">
        <f t="shared" si="210"/>
        <v>1.5389920000000001</v>
      </c>
      <c r="F6740" s="1"/>
      <c r="G6740" s="3" cm="1">
        <f t="array" ref="G6740">SUMPRODUCT($A6740:$C6740,TRANSPOSE(Hoja3!$E$1:$E$3)/(Hoja3!$B$5^2))</f>
        <v>-6.7926425427331835E-2</v>
      </c>
      <c r="H6740" s="3">
        <f>$A6740-$G6740*Hoja3!$E$1</f>
        <v>0.99472400116972559</v>
      </c>
      <c r="I6740" s="3">
        <f>$B6740-$G6740*Hoja3!$E$2</f>
        <v>0.77875880733496239</v>
      </c>
      <c r="J6740" s="3">
        <f>$C6740-$G6740*Hoja3!$E$3</f>
        <v>-7.1291899790351006E-3</v>
      </c>
      <c r="K6740" s="3">
        <f t="shared" si="211"/>
        <v>1.2633257473251458</v>
      </c>
      <c r="M6740" s="3" t="b">
        <f>IF(ABS($D6740-Hoja3!$B$10)&lt;Hoja3!$B$11, $H6740*Hoja3!$E$1 + $I6740*Hoja3!$E$2 + $J6740*Hoja3!$E$3)</f>
        <v>0</v>
      </c>
      <c r="N6740" s="3" t="b">
        <f>IF(ABS($D6740-Hoja3!$B$10)&lt;Hoja3!$B$11, $H6740*Hoja3!$G$1 + $I6740*Hoja3!$G$2 + $J6740*Hoja3!$G$3)</f>
        <v>0</v>
      </c>
      <c r="O6740" s="3" t="b">
        <f>IF(ABS($D6740-Hoja3!$B$10)&lt;Hoja3!$B$11, $H6740*Hoja3!$I$1 + $I6740*Hoja3!$I$2 + $J6740*Hoja3!$I$3)</f>
        <v>0</v>
      </c>
      <c r="Q6740">
        <f>IF(ABS($G6740-Hoja3!$B$5)&gt;Hoja3!$B$7, -$N6740/($G6740-Hoja3!$B$5))</f>
        <v>0</v>
      </c>
      <c r="R6740">
        <f>IF(ABS($G6740-Hoja3!$B$5)&gt;Hoja3!$B$7, -$O6740/($G6740-Hoja3!$B$5))</f>
        <v>0</v>
      </c>
    </row>
    <row r="6741" spans="1:18" ht="14.5" customHeight="1" x14ac:dyDescent="0.55000000000000004">
      <c r="A6741" s="3">
        <v>0.9</v>
      </c>
      <c r="B6741" s="3">
        <v>0.9</v>
      </c>
      <c r="C6741" s="3">
        <v>0.1</v>
      </c>
      <c r="D6741" s="3">
        <f t="shared" si="210"/>
        <v>1.5380000000000003</v>
      </c>
      <c r="F6741" s="1"/>
      <c r="G6741" s="3" cm="1">
        <f t="array" ref="G6741">SUMPRODUCT($A6741:$C6741,TRANSPOSE(Hoja3!$E$1:$E$3)/(Hoja3!$B$5^2))</f>
        <v>-7.3966362041833753E-2</v>
      </c>
      <c r="H6741" s="3">
        <f>$A6741-$G6741*Hoja3!$E$1</f>
        <v>1.0031467462109647</v>
      </c>
      <c r="I6741" s="3">
        <f>$B6741-$G6741*Hoja3!$E$2</f>
        <v>0.76797818529933282</v>
      </c>
      <c r="J6741" s="3">
        <f>$C6741-$G6741*Hoja3!$E$3</f>
        <v>7.0458514852401247E-2</v>
      </c>
      <c r="K6741" s="3">
        <f t="shared" si="211"/>
        <v>1.2653293207084502</v>
      </c>
      <c r="M6741" s="3" t="b">
        <f>IF(ABS($D6741-Hoja3!$B$10)&lt;Hoja3!$B$11, $H6741*Hoja3!$E$1 + $I6741*Hoja3!$E$2 + $J6741*Hoja3!$E$3)</f>
        <v>0</v>
      </c>
      <c r="N6741" s="3" t="b">
        <f>IF(ABS($D6741-Hoja3!$B$10)&lt;Hoja3!$B$11, $H6741*Hoja3!$G$1 + $I6741*Hoja3!$G$2 + $J6741*Hoja3!$G$3)</f>
        <v>0</v>
      </c>
      <c r="O6741" s="3" t="b">
        <f>IF(ABS($D6741-Hoja3!$B$10)&lt;Hoja3!$B$11, $H6741*Hoja3!$I$1 + $I6741*Hoja3!$I$2 + $J6741*Hoja3!$I$3)</f>
        <v>0</v>
      </c>
      <c r="Q6741">
        <f>IF(ABS($G6741-Hoja3!$B$5)&gt;Hoja3!$B$7, -$N6741/($G6741-Hoja3!$B$5))</f>
        <v>0</v>
      </c>
      <c r="R6741">
        <f>IF(ABS($G6741-Hoja3!$B$5)&gt;Hoja3!$B$7, -$O6741/($G6741-Hoja3!$B$5))</f>
        <v>0</v>
      </c>
    </row>
    <row r="6742" spans="1:18" ht="14.5" customHeight="1" x14ac:dyDescent="0.55000000000000004">
      <c r="A6742" s="3">
        <v>0.9</v>
      </c>
      <c r="B6742" s="3">
        <v>0.9</v>
      </c>
      <c r="C6742" s="3">
        <v>0.18</v>
      </c>
      <c r="D6742" s="3">
        <f t="shared" si="210"/>
        <v>1.5331680000000001</v>
      </c>
      <c r="F6742" s="1"/>
      <c r="G6742" s="3" cm="1">
        <f t="array" ref="G6742">SUMPRODUCT($A6742:$C6742,TRANSPOSE(Hoja3!$E$1:$E$3)/(Hoja3!$B$5^2))</f>
        <v>-8.000629865633567E-2</v>
      </c>
      <c r="H6742" s="3">
        <f>$A6742-$G6742*Hoja3!$E$1</f>
        <v>1.0115694912522035</v>
      </c>
      <c r="I6742" s="3">
        <f>$B6742-$G6742*Hoja3!$E$2</f>
        <v>0.75719756326370324</v>
      </c>
      <c r="J6742" s="3">
        <f>$C6742-$G6742*Hoja3!$E$3</f>
        <v>0.14804621968383758</v>
      </c>
      <c r="K6742" s="3">
        <f t="shared" si="211"/>
        <v>1.2722180114301977</v>
      </c>
      <c r="M6742" s="3" t="b">
        <f>IF(ABS($D6742-Hoja3!$B$10)&lt;Hoja3!$B$11, $H6742*Hoja3!$E$1 + $I6742*Hoja3!$E$2 + $J6742*Hoja3!$E$3)</f>
        <v>0</v>
      </c>
      <c r="N6742" s="3" t="b">
        <f>IF(ABS($D6742-Hoja3!$B$10)&lt;Hoja3!$B$11, $H6742*Hoja3!$G$1 + $I6742*Hoja3!$G$2 + $J6742*Hoja3!$G$3)</f>
        <v>0</v>
      </c>
      <c r="O6742" s="3" t="b">
        <f>IF(ABS($D6742-Hoja3!$B$10)&lt;Hoja3!$B$11, $H6742*Hoja3!$I$1 + $I6742*Hoja3!$I$2 + $J6742*Hoja3!$I$3)</f>
        <v>0</v>
      </c>
      <c r="Q6742">
        <f>IF(ABS($G6742-Hoja3!$B$5)&gt;Hoja3!$B$7, -$N6742/($G6742-Hoja3!$B$5))</f>
        <v>0</v>
      </c>
      <c r="R6742">
        <f>IF(ABS($G6742-Hoja3!$B$5)&gt;Hoja3!$B$7, -$O6742/($G6742-Hoja3!$B$5))</f>
        <v>0</v>
      </c>
    </row>
    <row r="6743" spans="1:18" ht="14.5" customHeight="1" x14ac:dyDescent="0.55000000000000004">
      <c r="A6743" s="3">
        <v>0.9</v>
      </c>
      <c r="B6743" s="3">
        <v>0.9</v>
      </c>
      <c r="C6743" s="3">
        <v>0.26</v>
      </c>
      <c r="D6743" s="3">
        <f t="shared" si="210"/>
        <v>1.5214240000000001</v>
      </c>
      <c r="F6743" s="1"/>
      <c r="G6743" s="3" cm="1">
        <f t="array" ref="G6743">SUMPRODUCT($A6743:$C6743,TRANSPOSE(Hoja3!$E$1:$E$3)/(Hoja3!$B$5^2))</f>
        <v>-8.6046235270837587E-2</v>
      </c>
      <c r="H6743" s="3">
        <f>$A6743-$G6743*Hoja3!$E$1</f>
        <v>1.0199922362934426</v>
      </c>
      <c r="I6743" s="3">
        <f>$B6743-$G6743*Hoja3!$E$2</f>
        <v>0.74641694122807367</v>
      </c>
      <c r="J6743" s="3">
        <f>$C6743-$G6743*Hoja3!$E$3</f>
        <v>0.22563392451527392</v>
      </c>
      <c r="K6743" s="3">
        <f t="shared" si="211"/>
        <v>1.2839131902676815</v>
      </c>
      <c r="M6743" s="3" t="b">
        <f>IF(ABS($D6743-Hoja3!$B$10)&lt;Hoja3!$B$11, $H6743*Hoja3!$E$1 + $I6743*Hoja3!$E$2 + $J6743*Hoja3!$E$3)</f>
        <v>0</v>
      </c>
      <c r="N6743" s="3" t="b">
        <f>IF(ABS($D6743-Hoja3!$B$10)&lt;Hoja3!$B$11, $H6743*Hoja3!$G$1 + $I6743*Hoja3!$G$2 + $J6743*Hoja3!$G$3)</f>
        <v>0</v>
      </c>
      <c r="O6743" s="3" t="b">
        <f>IF(ABS($D6743-Hoja3!$B$10)&lt;Hoja3!$B$11, $H6743*Hoja3!$I$1 + $I6743*Hoja3!$I$2 + $J6743*Hoja3!$I$3)</f>
        <v>0</v>
      </c>
      <c r="Q6743">
        <f>IF(ABS($G6743-Hoja3!$B$5)&gt;Hoja3!$B$7, -$N6743/($G6743-Hoja3!$B$5))</f>
        <v>0</v>
      </c>
      <c r="R6743">
        <f>IF(ABS($G6743-Hoja3!$B$5)&gt;Hoja3!$B$7, -$O6743/($G6743-Hoja3!$B$5))</f>
        <v>0</v>
      </c>
    </row>
    <row r="6744" spans="1:18" ht="14.5" customHeight="1" x14ac:dyDescent="0.55000000000000004">
      <c r="A6744" s="3">
        <v>0.9</v>
      </c>
      <c r="B6744" s="3">
        <v>0.9</v>
      </c>
      <c r="C6744" s="3">
        <v>0.34</v>
      </c>
      <c r="D6744" s="3">
        <f t="shared" si="210"/>
        <v>1.4996960000000001</v>
      </c>
      <c r="F6744" s="1"/>
      <c r="G6744" s="3" cm="1">
        <f t="array" ref="G6744">SUMPRODUCT($A6744:$C6744,TRANSPOSE(Hoja3!$E$1:$E$3)/(Hoja3!$B$5^2))</f>
        <v>-9.2086171885339518E-2</v>
      </c>
      <c r="H6744" s="3">
        <f>$A6744-$G6744*Hoja3!$E$1</f>
        <v>1.0284149813346815</v>
      </c>
      <c r="I6744" s="3">
        <f>$B6744-$G6744*Hoja3!$E$2</f>
        <v>0.7356363191924441</v>
      </c>
      <c r="J6744" s="3">
        <f>$C6744-$G6744*Hoja3!$E$3</f>
        <v>0.30322162934671026</v>
      </c>
      <c r="K6744" s="3">
        <f t="shared" si="211"/>
        <v>1.3002851704346607</v>
      </c>
      <c r="M6744" s="3" t="b">
        <f>IF(ABS($D6744-Hoja3!$B$10)&lt;Hoja3!$B$11, $H6744*Hoja3!$E$1 + $I6744*Hoja3!$E$2 + $J6744*Hoja3!$E$3)</f>
        <v>0</v>
      </c>
      <c r="N6744" s="3" t="b">
        <f>IF(ABS($D6744-Hoja3!$B$10)&lt;Hoja3!$B$11, $H6744*Hoja3!$G$1 + $I6744*Hoja3!$G$2 + $J6744*Hoja3!$G$3)</f>
        <v>0</v>
      </c>
      <c r="O6744" s="3" t="b">
        <f>IF(ABS($D6744-Hoja3!$B$10)&lt;Hoja3!$B$11, $H6744*Hoja3!$I$1 + $I6744*Hoja3!$I$2 + $J6744*Hoja3!$I$3)</f>
        <v>0</v>
      </c>
      <c r="Q6744">
        <f>IF(ABS($G6744-Hoja3!$B$5)&gt;Hoja3!$B$7, -$N6744/($G6744-Hoja3!$B$5))</f>
        <v>0</v>
      </c>
      <c r="R6744">
        <f>IF(ABS($G6744-Hoja3!$B$5)&gt;Hoja3!$B$7, -$O6744/($G6744-Hoja3!$B$5))</f>
        <v>0</v>
      </c>
    </row>
    <row r="6745" spans="1:18" ht="14.5" customHeight="1" x14ac:dyDescent="0.55000000000000004">
      <c r="A6745" s="3">
        <v>0.9</v>
      </c>
      <c r="B6745" s="3">
        <v>0.9</v>
      </c>
      <c r="C6745" s="3">
        <v>0.42</v>
      </c>
      <c r="D6745" s="3">
        <f t="shared" si="210"/>
        <v>1.4649120000000002</v>
      </c>
      <c r="F6745" s="1"/>
      <c r="G6745" s="3" cm="1">
        <f t="array" ref="G6745">SUMPRODUCT($A6745:$C6745,TRANSPOSE(Hoja3!$E$1:$E$3)/(Hoja3!$B$5^2))</f>
        <v>-9.8126108499841436E-2</v>
      </c>
      <c r="H6745" s="3">
        <f>$A6745-$G6745*Hoja3!$E$1</f>
        <v>1.0368377263759205</v>
      </c>
      <c r="I6745" s="3">
        <f>$B6745-$G6745*Hoja3!$E$2</f>
        <v>0.72485569715681453</v>
      </c>
      <c r="J6745" s="3">
        <f>$C6745-$G6745*Hoja3!$E$3</f>
        <v>0.38080933417814655</v>
      </c>
      <c r="K6745" s="3">
        <f t="shared" si="211"/>
        <v>1.3211600968596815</v>
      </c>
      <c r="M6745" s="3" t="b">
        <f>IF(ABS($D6745-Hoja3!$B$10)&lt;Hoja3!$B$11, $H6745*Hoja3!$E$1 + $I6745*Hoja3!$E$2 + $J6745*Hoja3!$E$3)</f>
        <v>0</v>
      </c>
      <c r="N6745" s="3" t="b">
        <f>IF(ABS($D6745-Hoja3!$B$10)&lt;Hoja3!$B$11, $H6745*Hoja3!$G$1 + $I6745*Hoja3!$G$2 + $J6745*Hoja3!$G$3)</f>
        <v>0</v>
      </c>
      <c r="O6745" s="3" t="b">
        <f>IF(ABS($D6745-Hoja3!$B$10)&lt;Hoja3!$B$11, $H6745*Hoja3!$I$1 + $I6745*Hoja3!$I$2 + $J6745*Hoja3!$I$3)</f>
        <v>0</v>
      </c>
      <c r="Q6745">
        <f>IF(ABS($G6745-Hoja3!$B$5)&gt;Hoja3!$B$7, -$N6745/($G6745-Hoja3!$B$5))</f>
        <v>0</v>
      </c>
      <c r="R6745">
        <f>IF(ABS($G6745-Hoja3!$B$5)&gt;Hoja3!$B$7, -$O6745/($G6745-Hoja3!$B$5))</f>
        <v>0</v>
      </c>
    </row>
    <row r="6746" spans="1:18" ht="14.5" customHeight="1" x14ac:dyDescent="0.55000000000000004">
      <c r="A6746" s="3">
        <v>0.9</v>
      </c>
      <c r="B6746" s="3">
        <v>0.9</v>
      </c>
      <c r="C6746" s="3">
        <v>0.5</v>
      </c>
      <c r="D6746" s="3">
        <f t="shared" si="210"/>
        <v>1.4140000000000001</v>
      </c>
      <c r="F6746" s="1"/>
      <c r="G6746" s="3" cm="1">
        <f t="array" ref="G6746">SUMPRODUCT($A6746:$C6746,TRANSPOSE(Hoja3!$E$1:$E$3)/(Hoja3!$B$5^2))</f>
        <v>-0.10416604511434335</v>
      </c>
      <c r="H6746" s="3">
        <f>$A6746-$G6746*Hoja3!$E$1</f>
        <v>1.0452604714171594</v>
      </c>
      <c r="I6746" s="3">
        <f>$B6746-$G6746*Hoja3!$E$2</f>
        <v>0.71407507512118495</v>
      </c>
      <c r="J6746" s="3">
        <f>$C6746-$G6746*Hoja3!$E$3</f>
        <v>0.4583970390095829</v>
      </c>
      <c r="K6746" s="3">
        <f t="shared" si="211"/>
        <v>1.3463285302589785</v>
      </c>
      <c r="M6746" s="3" t="b">
        <f>IF(ABS($D6746-Hoja3!$B$10)&lt;Hoja3!$B$11, $H6746*Hoja3!$E$1 + $I6746*Hoja3!$E$2 + $J6746*Hoja3!$E$3)</f>
        <v>0</v>
      </c>
      <c r="N6746" s="3" t="b">
        <f>IF(ABS($D6746-Hoja3!$B$10)&lt;Hoja3!$B$11, $H6746*Hoja3!$G$1 + $I6746*Hoja3!$G$2 + $J6746*Hoja3!$G$3)</f>
        <v>0</v>
      </c>
      <c r="O6746" s="3" t="b">
        <f>IF(ABS($D6746-Hoja3!$B$10)&lt;Hoja3!$B$11, $H6746*Hoja3!$I$1 + $I6746*Hoja3!$I$2 + $J6746*Hoja3!$I$3)</f>
        <v>0</v>
      </c>
      <c r="Q6746">
        <f>IF(ABS($G6746-Hoja3!$B$5)&gt;Hoja3!$B$7, -$N6746/($G6746-Hoja3!$B$5))</f>
        <v>0</v>
      </c>
      <c r="R6746">
        <f>IF(ABS($G6746-Hoja3!$B$5)&gt;Hoja3!$B$7, -$O6746/($G6746-Hoja3!$B$5))</f>
        <v>0</v>
      </c>
    </row>
    <row r="6747" spans="1:18" ht="14.5" customHeight="1" x14ac:dyDescent="0.55000000000000004">
      <c r="A6747" s="3">
        <v>0.9</v>
      </c>
      <c r="B6747" s="3">
        <v>0.9</v>
      </c>
      <c r="C6747" s="3">
        <v>0.57999999999999996</v>
      </c>
      <c r="D6747" s="3">
        <f t="shared" si="210"/>
        <v>1.3438880000000002</v>
      </c>
      <c r="F6747" s="1"/>
      <c r="G6747" s="3" cm="1">
        <f t="array" ref="G6747">SUMPRODUCT($A6747:$C6747,TRANSPOSE(Hoja3!$E$1:$E$3)/(Hoja3!$B$5^2))</f>
        <v>-0.11020598172884527</v>
      </c>
      <c r="H6747" s="3">
        <f>$A6747-$G6747*Hoja3!$E$1</f>
        <v>1.0536832164583985</v>
      </c>
      <c r="I6747" s="3">
        <f>$B6747-$G6747*Hoja3!$E$2</f>
        <v>0.70329445308555538</v>
      </c>
      <c r="J6747" s="3">
        <f>$C6747-$G6747*Hoja3!$E$3</f>
        <v>0.53598474384101924</v>
      </c>
      <c r="K6747" s="3">
        <f t="shared" si="211"/>
        <v>1.3755548167984253</v>
      </c>
      <c r="M6747" s="3" t="b">
        <f>IF(ABS($D6747-Hoja3!$B$10)&lt;Hoja3!$B$11, $H6747*Hoja3!$E$1 + $I6747*Hoja3!$E$2 + $J6747*Hoja3!$E$3)</f>
        <v>0</v>
      </c>
      <c r="N6747" s="3" t="b">
        <f>IF(ABS($D6747-Hoja3!$B$10)&lt;Hoja3!$B$11, $H6747*Hoja3!$G$1 + $I6747*Hoja3!$G$2 + $J6747*Hoja3!$G$3)</f>
        <v>0</v>
      </c>
      <c r="O6747" s="3" t="b">
        <f>IF(ABS($D6747-Hoja3!$B$10)&lt;Hoja3!$B$11, $H6747*Hoja3!$I$1 + $I6747*Hoja3!$I$2 + $J6747*Hoja3!$I$3)</f>
        <v>0</v>
      </c>
      <c r="Q6747">
        <f>IF(ABS($G6747-Hoja3!$B$5)&gt;Hoja3!$B$7, -$N6747/($G6747-Hoja3!$B$5))</f>
        <v>0</v>
      </c>
      <c r="R6747">
        <f>IF(ABS($G6747-Hoja3!$B$5)&gt;Hoja3!$B$7, -$O6747/($G6747-Hoja3!$B$5))</f>
        <v>0</v>
      </c>
    </row>
    <row r="6748" spans="1:18" ht="14.5" customHeight="1" x14ac:dyDescent="0.55000000000000004">
      <c r="A6748" s="3">
        <v>0.9</v>
      </c>
      <c r="B6748" s="3">
        <v>0.9</v>
      </c>
      <c r="C6748" s="3">
        <v>0.66</v>
      </c>
      <c r="D6748" s="3">
        <f t="shared" si="210"/>
        <v>1.2515040000000002</v>
      </c>
      <c r="F6748" s="1"/>
      <c r="G6748" s="3" cm="1">
        <f t="array" ref="G6748">SUMPRODUCT($A6748:$C6748,TRANSPOSE(Hoja3!$E$1:$E$3)/(Hoja3!$B$5^2))</f>
        <v>-0.11624591834334719</v>
      </c>
      <c r="H6748" s="3">
        <f>$A6748-$G6748*Hoja3!$E$1</f>
        <v>1.0621059614996375</v>
      </c>
      <c r="I6748" s="3">
        <f>$B6748-$G6748*Hoja3!$E$2</f>
        <v>0.69251383104992581</v>
      </c>
      <c r="J6748" s="3">
        <f>$C6748-$G6748*Hoja3!$E$3</f>
        <v>0.61357244867245564</v>
      </c>
      <c r="K6748" s="3">
        <f t="shared" si="211"/>
        <v>1.4085863940200571</v>
      </c>
      <c r="M6748" s="3" t="b">
        <f>IF(ABS($D6748-Hoja3!$B$10)&lt;Hoja3!$B$11, $H6748*Hoja3!$E$1 + $I6748*Hoja3!$E$2 + $J6748*Hoja3!$E$3)</f>
        <v>0</v>
      </c>
      <c r="N6748" s="3" t="b">
        <f>IF(ABS($D6748-Hoja3!$B$10)&lt;Hoja3!$B$11, $H6748*Hoja3!$G$1 + $I6748*Hoja3!$G$2 + $J6748*Hoja3!$G$3)</f>
        <v>0</v>
      </c>
      <c r="O6748" s="3" t="b">
        <f>IF(ABS($D6748-Hoja3!$B$10)&lt;Hoja3!$B$11, $H6748*Hoja3!$I$1 + $I6748*Hoja3!$I$2 + $J6748*Hoja3!$I$3)</f>
        <v>0</v>
      </c>
      <c r="Q6748">
        <f>IF(ABS($G6748-Hoja3!$B$5)&gt;Hoja3!$B$7, -$N6748/($G6748-Hoja3!$B$5))</f>
        <v>0</v>
      </c>
      <c r="R6748">
        <f>IF(ABS($G6748-Hoja3!$B$5)&gt;Hoja3!$B$7, -$O6748/($G6748-Hoja3!$B$5))</f>
        <v>0</v>
      </c>
    </row>
    <row r="6749" spans="1:18" ht="14.5" customHeight="1" x14ac:dyDescent="0.55000000000000004">
      <c r="A6749" s="3">
        <v>0.9</v>
      </c>
      <c r="B6749" s="3">
        <v>0.9</v>
      </c>
      <c r="C6749" s="3">
        <v>0.74</v>
      </c>
      <c r="D6749" s="3">
        <f t="shared" si="210"/>
        <v>1.1337760000000001</v>
      </c>
      <c r="F6749" s="1"/>
      <c r="G6749" s="3" cm="1">
        <f t="array" ref="G6749">SUMPRODUCT($A6749:$C6749,TRANSPOSE(Hoja3!$E$1:$E$3)/(Hoja3!$B$5^2))</f>
        <v>-0.1222858549578491</v>
      </c>
      <c r="H6749" s="3">
        <f>$A6749-$G6749*Hoja3!$E$1</f>
        <v>1.0705287065408764</v>
      </c>
      <c r="I6749" s="3">
        <f>$B6749-$G6749*Hoja3!$E$2</f>
        <v>0.68173320901429624</v>
      </c>
      <c r="J6749" s="3">
        <f>$C6749-$G6749*Hoja3!$E$3</f>
        <v>0.69116015350389193</v>
      </c>
      <c r="K6749" s="3">
        <f t="shared" si="211"/>
        <v>1.445162356827957</v>
      </c>
      <c r="M6749" s="3" t="b">
        <f>IF(ABS($D6749-Hoja3!$B$10)&lt;Hoja3!$B$11, $H6749*Hoja3!$E$1 + $I6749*Hoja3!$E$2 + $J6749*Hoja3!$E$3)</f>
        <v>0</v>
      </c>
      <c r="N6749" s="3" t="b">
        <f>IF(ABS($D6749-Hoja3!$B$10)&lt;Hoja3!$B$11, $H6749*Hoja3!$G$1 + $I6749*Hoja3!$G$2 + $J6749*Hoja3!$G$3)</f>
        <v>0</v>
      </c>
      <c r="O6749" s="3" t="b">
        <f>IF(ABS($D6749-Hoja3!$B$10)&lt;Hoja3!$B$11, $H6749*Hoja3!$I$1 + $I6749*Hoja3!$I$2 + $J6749*Hoja3!$I$3)</f>
        <v>0</v>
      </c>
      <c r="Q6749">
        <f>IF(ABS($G6749-Hoja3!$B$5)&gt;Hoja3!$B$7, -$N6749/($G6749-Hoja3!$B$5))</f>
        <v>0</v>
      </c>
      <c r="R6749">
        <f>IF(ABS($G6749-Hoja3!$B$5)&gt;Hoja3!$B$7, -$O6749/($G6749-Hoja3!$B$5))</f>
        <v>0</v>
      </c>
    </row>
    <row r="6750" spans="1:18" ht="14.5" customHeight="1" x14ac:dyDescent="0.55000000000000004">
      <c r="A6750" s="3">
        <v>0.9</v>
      </c>
      <c r="B6750" s="3">
        <v>0.9</v>
      </c>
      <c r="C6750" s="3">
        <v>0.82</v>
      </c>
      <c r="D6750" s="3">
        <f t="shared" si="210"/>
        <v>0.98763200000000029</v>
      </c>
      <c r="F6750" s="1"/>
      <c r="G6750" s="3" cm="1">
        <f t="array" ref="G6750">SUMPRODUCT($A6750:$C6750,TRANSPOSE(Hoja3!$E$1:$E$3)/(Hoja3!$B$5^2))</f>
        <v>-0.12832579157235102</v>
      </c>
      <c r="H6750" s="3">
        <f>$A6750-$G6750*Hoja3!$E$1</f>
        <v>1.0789514515821155</v>
      </c>
      <c r="I6750" s="3">
        <f>$B6750-$G6750*Hoja3!$E$2</f>
        <v>0.67095258697866667</v>
      </c>
      <c r="J6750" s="3">
        <f>$C6750-$G6750*Hoja3!$E$3</f>
        <v>0.76874785833532822</v>
      </c>
      <c r="K6750" s="3">
        <f t="shared" si="211"/>
        <v>1.4850208343789906</v>
      </c>
      <c r="M6750" s="3" t="b">
        <f>IF(ABS($D6750-Hoja3!$B$10)&lt;Hoja3!$B$11, $H6750*Hoja3!$E$1 + $I6750*Hoja3!$E$2 + $J6750*Hoja3!$E$3)</f>
        <v>0</v>
      </c>
      <c r="N6750" s="3" t="b">
        <f>IF(ABS($D6750-Hoja3!$B$10)&lt;Hoja3!$B$11, $H6750*Hoja3!$G$1 + $I6750*Hoja3!$G$2 + $J6750*Hoja3!$G$3)</f>
        <v>0</v>
      </c>
      <c r="O6750" s="3" t="b">
        <f>IF(ABS($D6750-Hoja3!$B$10)&lt;Hoja3!$B$11, $H6750*Hoja3!$I$1 + $I6750*Hoja3!$I$2 + $J6750*Hoja3!$I$3)</f>
        <v>0</v>
      </c>
      <c r="Q6750">
        <f>IF(ABS($G6750-Hoja3!$B$5)&gt;Hoja3!$B$7, -$N6750/($G6750-Hoja3!$B$5))</f>
        <v>0</v>
      </c>
      <c r="R6750">
        <f>IF(ABS($G6750-Hoja3!$B$5)&gt;Hoja3!$B$7, -$O6750/($G6750-Hoja3!$B$5))</f>
        <v>0</v>
      </c>
    </row>
    <row r="6751" spans="1:18" ht="14.5" customHeight="1" x14ac:dyDescent="0.55000000000000004">
      <c r="A6751" s="3">
        <v>0.9</v>
      </c>
      <c r="B6751" s="3">
        <v>0.9</v>
      </c>
      <c r="C6751" s="3">
        <v>0.9</v>
      </c>
      <c r="D6751" s="3">
        <f t="shared" si="210"/>
        <v>0.81</v>
      </c>
      <c r="F6751" s="1"/>
      <c r="G6751" s="3" cm="1">
        <f t="array" ref="G6751">SUMPRODUCT($A6751:$C6751,TRANSPOSE(Hoja3!$E$1:$E$3)/(Hoja3!$B$5^2))</f>
        <v>-0.13436572818685294</v>
      </c>
      <c r="H6751" s="3">
        <f>$A6751-$G6751*Hoja3!$E$1</f>
        <v>1.0873741966233543</v>
      </c>
      <c r="I6751" s="3">
        <f>$B6751-$G6751*Hoja3!$E$2</f>
        <v>0.66017196494303709</v>
      </c>
      <c r="J6751" s="3">
        <f>$C6751-$G6751*Hoja3!$E$3</f>
        <v>0.84633556316676462</v>
      </c>
      <c r="K6751" s="3">
        <f t="shared" si="211"/>
        <v>1.5279049552442194</v>
      </c>
      <c r="M6751" s="3" t="b">
        <f>IF(ABS($D6751-Hoja3!$B$10)&lt;Hoja3!$B$11, $H6751*Hoja3!$E$1 + $I6751*Hoja3!$E$2 + $J6751*Hoja3!$E$3)</f>
        <v>0</v>
      </c>
      <c r="N6751" s="3" t="b">
        <f>IF(ABS($D6751-Hoja3!$B$10)&lt;Hoja3!$B$11, $H6751*Hoja3!$G$1 + $I6751*Hoja3!$G$2 + $J6751*Hoja3!$G$3)</f>
        <v>0</v>
      </c>
      <c r="O6751" s="3" t="b">
        <f>IF(ABS($D6751-Hoja3!$B$10)&lt;Hoja3!$B$11, $H6751*Hoja3!$I$1 + $I6751*Hoja3!$I$2 + $J6751*Hoja3!$I$3)</f>
        <v>0</v>
      </c>
      <c r="Q6751">
        <f>IF(ABS($G6751-Hoja3!$B$5)&gt;Hoja3!$B$7, -$N6751/($G6751-Hoja3!$B$5))</f>
        <v>0</v>
      </c>
      <c r="R6751">
        <f>IF(ABS($G6751-Hoja3!$B$5)&gt;Hoja3!$B$7, -$O6751/($G6751-Hoja3!$B$5))</f>
        <v>0</v>
      </c>
    </row>
    <row r="6752" spans="1:18" ht="14.5" customHeight="1" x14ac:dyDescent="0.55000000000000004">
      <c r="A6752" s="3">
        <v>0.9</v>
      </c>
      <c r="B6752" s="3">
        <v>0.9</v>
      </c>
      <c r="C6752" s="3">
        <v>0.98</v>
      </c>
      <c r="D6752" s="3">
        <f t="shared" si="210"/>
        <v>0.59780800000000023</v>
      </c>
      <c r="F6752" s="1"/>
      <c r="G6752" s="3" cm="1">
        <f t="array" ref="G6752">SUMPRODUCT($A6752:$C6752,TRANSPOSE(Hoja3!$E$1:$E$3)/(Hoja3!$B$5^2))</f>
        <v>-0.14040566480135486</v>
      </c>
      <c r="H6752" s="3">
        <f>$A6752-$G6752*Hoja3!$E$1</f>
        <v>1.0957969416645934</v>
      </c>
      <c r="I6752" s="3">
        <f>$B6752-$G6752*Hoja3!$E$2</f>
        <v>0.64939134290740763</v>
      </c>
      <c r="J6752" s="3">
        <f>$C6752-$G6752*Hoja3!$E$3</f>
        <v>0.9239232679982009</v>
      </c>
      <c r="K6752" s="3">
        <f t="shared" si="211"/>
        <v>1.5735673670844339</v>
      </c>
      <c r="M6752" s="3" t="b">
        <f>IF(ABS($D6752-Hoja3!$B$10)&lt;Hoja3!$B$11, $H6752*Hoja3!$E$1 + $I6752*Hoja3!$E$2 + $J6752*Hoja3!$E$3)</f>
        <v>0</v>
      </c>
      <c r="N6752" s="3" t="b">
        <f>IF(ABS($D6752-Hoja3!$B$10)&lt;Hoja3!$B$11, $H6752*Hoja3!$G$1 + $I6752*Hoja3!$G$2 + $J6752*Hoja3!$G$3)</f>
        <v>0</v>
      </c>
      <c r="O6752" s="3" t="b">
        <f>IF(ABS($D6752-Hoja3!$B$10)&lt;Hoja3!$B$11, $H6752*Hoja3!$I$1 + $I6752*Hoja3!$I$2 + $J6752*Hoja3!$I$3)</f>
        <v>0</v>
      </c>
      <c r="Q6752">
        <f>IF(ABS($G6752-Hoja3!$B$5)&gt;Hoja3!$B$7, -$N6752/($G6752-Hoja3!$B$5))</f>
        <v>0</v>
      </c>
      <c r="R6752">
        <f>IF(ABS($G6752-Hoja3!$B$5)&gt;Hoja3!$B$7, -$O6752/($G6752-Hoja3!$B$5))</f>
        <v>0</v>
      </c>
    </row>
    <row r="6753" spans="1:18" ht="14.5" customHeight="1" x14ac:dyDescent="0.55000000000000004">
      <c r="A6753" s="3">
        <v>0.9</v>
      </c>
      <c r="B6753" s="3">
        <v>0.9</v>
      </c>
      <c r="C6753" s="3">
        <v>1.06</v>
      </c>
      <c r="D6753" s="3">
        <f t="shared" si="210"/>
        <v>0.34798399999999985</v>
      </c>
      <c r="F6753" s="1"/>
      <c r="G6753" s="3" cm="1">
        <f t="array" ref="G6753">SUMPRODUCT($A6753:$C6753,TRANSPOSE(Hoja3!$E$1:$E$3)/(Hoja3!$B$5^2))</f>
        <v>-0.14644560141585677</v>
      </c>
      <c r="H6753" s="3">
        <f>$A6753-$G6753*Hoja3!$E$1</f>
        <v>1.1042196867058323</v>
      </c>
      <c r="I6753" s="3">
        <f>$B6753-$G6753*Hoja3!$E$2</f>
        <v>0.63861072087177795</v>
      </c>
      <c r="J6753" s="3">
        <f>$C6753-$G6753*Hoja3!$E$3</f>
        <v>1.0015109728296374</v>
      </c>
      <c r="K6753" s="3">
        <f t="shared" si="211"/>
        <v>1.6217734114293725</v>
      </c>
      <c r="M6753" s="3" t="b">
        <f>IF(ABS($D6753-Hoja3!$B$10)&lt;Hoja3!$B$11, $H6753*Hoja3!$E$1 + $I6753*Hoja3!$E$2 + $J6753*Hoja3!$E$3)</f>
        <v>0</v>
      </c>
      <c r="N6753" s="3" t="b">
        <f>IF(ABS($D6753-Hoja3!$B$10)&lt;Hoja3!$B$11, $H6753*Hoja3!$G$1 + $I6753*Hoja3!$G$2 + $J6753*Hoja3!$G$3)</f>
        <v>0</v>
      </c>
      <c r="O6753" s="3" t="b">
        <f>IF(ABS($D6753-Hoja3!$B$10)&lt;Hoja3!$B$11, $H6753*Hoja3!$I$1 + $I6753*Hoja3!$I$2 + $J6753*Hoja3!$I$3)</f>
        <v>0</v>
      </c>
      <c r="Q6753">
        <f>IF(ABS($G6753-Hoja3!$B$5)&gt;Hoja3!$B$7, -$N6753/($G6753-Hoja3!$B$5))</f>
        <v>0</v>
      </c>
      <c r="R6753">
        <f>IF(ABS($G6753-Hoja3!$B$5)&gt;Hoja3!$B$7, -$O6753/($G6753-Hoja3!$B$5))</f>
        <v>0</v>
      </c>
    </row>
    <row r="6754" spans="1:18" ht="14.5" customHeight="1" x14ac:dyDescent="0.55000000000000004">
      <c r="A6754" s="3">
        <v>0.9</v>
      </c>
      <c r="B6754" s="3">
        <v>0.9</v>
      </c>
      <c r="C6754" s="3">
        <v>1.1399999999999999</v>
      </c>
      <c r="D6754" s="3">
        <f t="shared" si="210"/>
        <v>5.7456000000000396E-2</v>
      </c>
      <c r="F6754" s="1"/>
      <c r="G6754" s="3" cm="1">
        <f t="array" ref="G6754">SUMPRODUCT($A6754:$C6754,TRANSPOSE(Hoja3!$E$1:$E$3)/(Hoja3!$B$5^2))</f>
        <v>-0.15248553803035869</v>
      </c>
      <c r="H6754" s="3">
        <f>$A6754-$G6754*Hoja3!$E$1</f>
        <v>1.1126424317470713</v>
      </c>
      <c r="I6754" s="3">
        <f>$B6754-$G6754*Hoja3!$E$2</f>
        <v>0.62783009883614849</v>
      </c>
      <c r="J6754" s="3">
        <f>$C6754-$G6754*Hoja3!$E$3</f>
        <v>1.0790986776610736</v>
      </c>
      <c r="K6754" s="3">
        <f t="shared" si="211"/>
        <v>1.6723031334236391</v>
      </c>
      <c r="M6754" s="3" t="b">
        <f>IF(ABS($D6754-Hoja3!$B$10)&lt;Hoja3!$B$11, $H6754*Hoja3!$E$1 + $I6754*Hoja3!$E$2 + $J6754*Hoja3!$E$3)</f>
        <v>0</v>
      </c>
      <c r="N6754" s="3" t="b">
        <f>IF(ABS($D6754-Hoja3!$B$10)&lt;Hoja3!$B$11, $H6754*Hoja3!$G$1 + $I6754*Hoja3!$G$2 + $J6754*Hoja3!$G$3)</f>
        <v>0</v>
      </c>
      <c r="O6754" s="3" t="b">
        <f>IF(ABS($D6754-Hoja3!$B$10)&lt;Hoja3!$B$11, $H6754*Hoja3!$I$1 + $I6754*Hoja3!$I$2 + $J6754*Hoja3!$I$3)</f>
        <v>0</v>
      </c>
      <c r="Q6754">
        <f>IF(ABS($G6754-Hoja3!$B$5)&gt;Hoja3!$B$7, -$N6754/($G6754-Hoja3!$B$5))</f>
        <v>0</v>
      </c>
      <c r="R6754">
        <f>IF(ABS($G6754-Hoja3!$B$5)&gt;Hoja3!$B$7, -$O6754/($G6754-Hoja3!$B$5))</f>
        <v>0</v>
      </c>
    </row>
    <row r="6755" spans="1:18" ht="14.5" customHeight="1" x14ac:dyDescent="0.55000000000000004">
      <c r="A6755" s="3">
        <v>0.9</v>
      </c>
      <c r="B6755" s="3">
        <v>0.9</v>
      </c>
      <c r="C6755" s="3">
        <v>1.22</v>
      </c>
      <c r="D6755" s="3">
        <f t="shared" si="210"/>
        <v>-0.27684799999999976</v>
      </c>
      <c r="F6755" s="1"/>
      <c r="G6755" s="3" cm="1">
        <f t="array" ref="G6755">SUMPRODUCT($A6755:$C6755,TRANSPOSE(Hoja3!$E$1:$E$3)/(Hoja3!$B$5^2))</f>
        <v>-0.15852547464486061</v>
      </c>
      <c r="H6755" s="3">
        <f>$A6755-$G6755*Hoja3!$E$1</f>
        <v>1.1210651767883102</v>
      </c>
      <c r="I6755" s="3">
        <f>$B6755-$G6755*Hoja3!$E$2</f>
        <v>0.6170494768005188</v>
      </c>
      <c r="J6755" s="3">
        <f>$C6755-$G6755*Hoja3!$E$3</f>
        <v>1.15668638249251</v>
      </c>
      <c r="K6755" s="3">
        <f t="shared" si="211"/>
        <v>1.7249523398838613</v>
      </c>
      <c r="M6755" s="3">
        <f>IF(ABS($D6755-Hoja3!$B$10)&lt;Hoja3!$B$11, $H6755*Hoja3!$E$1 + $I6755*Hoja3!$E$2 + $J6755*Hoja3!$E$3)</f>
        <v>0</v>
      </c>
      <c r="N6755" s="3">
        <f>IF(ABS($D6755-Hoja3!$B$10)&lt;Hoja3!$B$11, $H6755*Hoja3!$G$1 + $I6755*Hoja3!$G$2 + $J6755*Hoja3!$G$3)</f>
        <v>-1.2633050060391422</v>
      </c>
      <c r="O6755" s="3">
        <f>IF(ABS($D6755-Hoja3!$B$10)&lt;Hoja3!$B$11, $H6755*Hoja3!$I$1 + $I6755*Hoja3!$I$2 + $J6755*Hoja3!$I$3)</f>
        <v>-1.1745301343887482</v>
      </c>
      <c r="Q6755">
        <f>IF(ABS($G6755-Hoja3!$B$5)&gt;Hoja3!$B$7, -$N6755/($G6755-Hoja3!$B$5))</f>
        <v>-0.51384662028837758</v>
      </c>
      <c r="R6755">
        <f>IF(ABS($G6755-Hoja3!$B$5)&gt;Hoja3!$B$7, -$O6755/($G6755-Hoja3!$B$5))</f>
        <v>-0.47773763034056438</v>
      </c>
    </row>
    <row r="6756" spans="1:18" ht="14.5" customHeight="1" x14ac:dyDescent="0.55000000000000004">
      <c r="A6756" s="3">
        <v>0.9</v>
      </c>
      <c r="B6756" s="3">
        <v>0.9</v>
      </c>
      <c r="C6756" s="3">
        <v>1.3</v>
      </c>
      <c r="D6756" s="3">
        <f t="shared" si="210"/>
        <v>-0.65800000000000036</v>
      </c>
      <c r="F6756" s="1"/>
      <c r="G6756" s="3" cm="1">
        <f t="array" ref="G6756">SUMPRODUCT($A6756:$C6756,TRANSPOSE(Hoja3!$E$1:$E$3)/(Hoja3!$B$5^2))</f>
        <v>-0.16456541125936253</v>
      </c>
      <c r="H6756" s="3">
        <f>$A6756-$G6756*Hoja3!$E$1</f>
        <v>1.1294879218295493</v>
      </c>
      <c r="I6756" s="3">
        <f>$B6756-$G6756*Hoja3!$E$2</f>
        <v>0.60626885476488934</v>
      </c>
      <c r="J6756" s="3">
        <f>$C6756-$G6756*Hoja3!$E$3</f>
        <v>1.2342740873239464</v>
      </c>
      <c r="K6756" s="3">
        <f t="shared" si="211"/>
        <v>1.779532919744989</v>
      </c>
      <c r="M6756" s="3" t="b">
        <f>IF(ABS($D6756-Hoja3!$B$10)&lt;Hoja3!$B$11, $H6756*Hoja3!$E$1 + $I6756*Hoja3!$E$2 + $J6756*Hoja3!$E$3)</f>
        <v>0</v>
      </c>
      <c r="N6756" s="3" t="b">
        <f>IF(ABS($D6756-Hoja3!$B$10)&lt;Hoja3!$B$11, $H6756*Hoja3!$G$1 + $I6756*Hoja3!$G$2 + $J6756*Hoja3!$G$3)</f>
        <v>0</v>
      </c>
      <c r="O6756" s="3" t="b">
        <f>IF(ABS($D6756-Hoja3!$B$10)&lt;Hoja3!$B$11, $H6756*Hoja3!$I$1 + $I6756*Hoja3!$I$2 + $J6756*Hoja3!$I$3)</f>
        <v>0</v>
      </c>
      <c r="Q6756">
        <f>IF(ABS($G6756-Hoja3!$B$5)&gt;Hoja3!$B$7, -$N6756/($G6756-Hoja3!$B$5))</f>
        <v>0</v>
      </c>
      <c r="R6756">
        <f>IF(ABS($G6756-Hoja3!$B$5)&gt;Hoja3!$B$7, -$O6756/($G6756-Hoja3!$B$5))</f>
        <v>0</v>
      </c>
    </row>
    <row r="6757" spans="1:18" ht="14.5" customHeight="1" x14ac:dyDescent="0.55000000000000004">
      <c r="A6757" s="3">
        <v>0.9</v>
      </c>
      <c r="B6757" s="3">
        <v>1.1000000000000001</v>
      </c>
      <c r="C6757" s="3">
        <v>-1.3</v>
      </c>
      <c r="D6757" s="3">
        <f t="shared" si="210"/>
        <v>4.136000000000001</v>
      </c>
      <c r="F6757" s="1"/>
      <c r="G6757" s="3" cm="1">
        <f t="array" ref="G6757">SUMPRODUCT($A6757:$C6757,TRANSPOSE(Hoja3!$E$1:$E$3)/(Hoja3!$B$5^2))</f>
        <v>-3.5749132123605962E-2</v>
      </c>
      <c r="H6757" s="3">
        <f>$A6757-$G6757*Hoja3!$E$1</f>
        <v>0.94985248100116526</v>
      </c>
      <c r="I6757" s="3">
        <f>$B6757-$G6757*Hoja3!$E$2</f>
        <v>1.0361917340984943</v>
      </c>
      <c r="J6757" s="3">
        <f>$C6757-$G6757*Hoja3!$E$3</f>
        <v>-1.3142778747868087</v>
      </c>
      <c r="K6757" s="3">
        <f t="shared" si="211"/>
        <v>1.9243802580655009</v>
      </c>
      <c r="M6757" s="3" t="b">
        <f>IF(ABS($D6757-Hoja3!$B$10)&lt;Hoja3!$B$11, $H6757*Hoja3!$E$1 + $I6757*Hoja3!$E$2 + $J6757*Hoja3!$E$3)</f>
        <v>0</v>
      </c>
      <c r="N6757" s="3" t="b">
        <f>IF(ABS($D6757-Hoja3!$B$10)&lt;Hoja3!$B$11, $H6757*Hoja3!$G$1 + $I6757*Hoja3!$G$2 + $J6757*Hoja3!$G$3)</f>
        <v>0</v>
      </c>
      <c r="O6757" s="3" t="b">
        <f>IF(ABS($D6757-Hoja3!$B$10)&lt;Hoja3!$B$11, $H6757*Hoja3!$I$1 + $I6757*Hoja3!$I$2 + $J6757*Hoja3!$I$3)</f>
        <v>0</v>
      </c>
      <c r="Q6757">
        <f>IF(ABS($G6757-Hoja3!$B$5)&gt;Hoja3!$B$7, -$N6757/($G6757-Hoja3!$B$5))</f>
        <v>0</v>
      </c>
      <c r="R6757">
        <f>IF(ABS($G6757-Hoja3!$B$5)&gt;Hoja3!$B$7, -$O6757/($G6757-Hoja3!$B$5))</f>
        <v>0</v>
      </c>
    </row>
    <row r="6758" spans="1:18" ht="14.5" customHeight="1" x14ac:dyDescent="0.55000000000000004">
      <c r="A6758" s="3">
        <v>0.9</v>
      </c>
      <c r="B6758" s="3">
        <v>1.1000000000000001</v>
      </c>
      <c r="C6758" s="3">
        <v>-1.22</v>
      </c>
      <c r="D6758" s="3">
        <f t="shared" si="210"/>
        <v>3.754848</v>
      </c>
      <c r="F6758" s="1"/>
      <c r="G6758" s="3" cm="1">
        <f t="array" ref="G6758">SUMPRODUCT($A6758:$C6758,TRANSPOSE(Hoja3!$E$1:$E$3)/(Hoja3!$B$5^2))</f>
        <v>-4.1789068738107893E-2</v>
      </c>
      <c r="H6758" s="3">
        <f>$A6758-$G6758*Hoja3!$E$1</f>
        <v>0.95827522604240423</v>
      </c>
      <c r="I6758" s="3">
        <f>$B6758-$G6758*Hoja3!$E$2</f>
        <v>1.0254111120628646</v>
      </c>
      <c r="J6758" s="3">
        <f>$C6758-$G6758*Hoja3!$E$3</f>
        <v>-1.2366901699553723</v>
      </c>
      <c r="K6758" s="3">
        <f t="shared" si="211"/>
        <v>1.8706046974315202</v>
      </c>
      <c r="M6758" s="3" t="b">
        <f>IF(ABS($D6758-Hoja3!$B$10)&lt;Hoja3!$B$11, $H6758*Hoja3!$E$1 + $I6758*Hoja3!$E$2 + $J6758*Hoja3!$E$3)</f>
        <v>0</v>
      </c>
      <c r="N6758" s="3" t="b">
        <f>IF(ABS($D6758-Hoja3!$B$10)&lt;Hoja3!$B$11, $H6758*Hoja3!$G$1 + $I6758*Hoja3!$G$2 + $J6758*Hoja3!$G$3)</f>
        <v>0</v>
      </c>
      <c r="O6758" s="3" t="b">
        <f>IF(ABS($D6758-Hoja3!$B$10)&lt;Hoja3!$B$11, $H6758*Hoja3!$I$1 + $I6758*Hoja3!$I$2 + $J6758*Hoja3!$I$3)</f>
        <v>0</v>
      </c>
      <c r="Q6758">
        <f>IF(ABS($G6758-Hoja3!$B$5)&gt;Hoja3!$B$7, -$N6758/($G6758-Hoja3!$B$5))</f>
        <v>0</v>
      </c>
      <c r="R6758">
        <f>IF(ABS($G6758-Hoja3!$B$5)&gt;Hoja3!$B$7, -$O6758/($G6758-Hoja3!$B$5))</f>
        <v>0</v>
      </c>
    </row>
    <row r="6759" spans="1:18" ht="14.5" customHeight="1" x14ac:dyDescent="0.55000000000000004">
      <c r="A6759" s="3">
        <v>0.9</v>
      </c>
      <c r="B6759" s="3">
        <v>1.1000000000000001</v>
      </c>
      <c r="C6759" s="3">
        <v>-1.1399999999999999</v>
      </c>
      <c r="D6759" s="3">
        <f t="shared" si="210"/>
        <v>3.420544</v>
      </c>
      <c r="F6759" s="1"/>
      <c r="G6759" s="3" cm="1">
        <f t="array" ref="G6759">SUMPRODUCT($A6759:$C6759,TRANSPOSE(Hoja3!$E$1:$E$3)/(Hoja3!$B$5^2))</f>
        <v>-4.782900535260981E-2</v>
      </c>
      <c r="H6759" s="3">
        <f>$A6759-$G6759*Hoja3!$E$1</f>
        <v>0.96669797108364319</v>
      </c>
      <c r="I6759" s="3">
        <f>$B6759-$G6759*Hoja3!$E$2</f>
        <v>1.0146304900272352</v>
      </c>
      <c r="J6759" s="3">
        <f>$C6759-$G6759*Hoja3!$E$3</f>
        <v>-1.1591024651239359</v>
      </c>
      <c r="K6759" s="3">
        <f t="shared" si="211"/>
        <v>1.8186529419453632</v>
      </c>
      <c r="M6759" s="3" t="b">
        <f>IF(ABS($D6759-Hoja3!$B$10)&lt;Hoja3!$B$11, $H6759*Hoja3!$E$1 + $I6759*Hoja3!$E$2 + $J6759*Hoja3!$E$3)</f>
        <v>0</v>
      </c>
      <c r="N6759" s="3" t="b">
        <f>IF(ABS($D6759-Hoja3!$B$10)&lt;Hoja3!$B$11, $H6759*Hoja3!$G$1 + $I6759*Hoja3!$G$2 + $J6759*Hoja3!$G$3)</f>
        <v>0</v>
      </c>
      <c r="O6759" s="3" t="b">
        <f>IF(ABS($D6759-Hoja3!$B$10)&lt;Hoja3!$B$11, $H6759*Hoja3!$I$1 + $I6759*Hoja3!$I$2 + $J6759*Hoja3!$I$3)</f>
        <v>0</v>
      </c>
      <c r="Q6759">
        <f>IF(ABS($G6759-Hoja3!$B$5)&gt;Hoja3!$B$7, -$N6759/($G6759-Hoja3!$B$5))</f>
        <v>0</v>
      </c>
      <c r="R6759">
        <f>IF(ABS($G6759-Hoja3!$B$5)&gt;Hoja3!$B$7, -$O6759/($G6759-Hoja3!$B$5))</f>
        <v>0</v>
      </c>
    </row>
    <row r="6760" spans="1:18" ht="14.5" customHeight="1" x14ac:dyDescent="0.55000000000000004">
      <c r="A6760" s="3">
        <v>0.9</v>
      </c>
      <c r="B6760" s="3">
        <v>1.1000000000000001</v>
      </c>
      <c r="C6760" s="3">
        <v>-1.06</v>
      </c>
      <c r="D6760" s="3">
        <f t="shared" si="210"/>
        <v>3.1300160000000004</v>
      </c>
      <c r="F6760" s="1"/>
      <c r="G6760" s="3" cm="1">
        <f t="array" ref="G6760">SUMPRODUCT($A6760:$C6760,TRANSPOSE(Hoja3!$E$1:$E$3)/(Hoja3!$B$5^2))</f>
        <v>-5.3868941967111728E-2</v>
      </c>
      <c r="H6760" s="3">
        <f>$A6760-$G6760*Hoja3!$E$1</f>
        <v>0.97512071612488216</v>
      </c>
      <c r="I6760" s="3">
        <f>$B6760-$G6760*Hoja3!$E$2</f>
        <v>1.0038498679916055</v>
      </c>
      <c r="J6760" s="3">
        <f>$C6760-$G6760*Hoja3!$E$3</f>
        <v>-1.0815147602924997</v>
      </c>
      <c r="K6760" s="3">
        <f t="shared" si="211"/>
        <v>1.7686857112594114</v>
      </c>
      <c r="M6760" s="3" t="b">
        <f>IF(ABS($D6760-Hoja3!$B$10)&lt;Hoja3!$B$11, $H6760*Hoja3!$E$1 + $I6760*Hoja3!$E$2 + $J6760*Hoja3!$E$3)</f>
        <v>0</v>
      </c>
      <c r="N6760" s="3" t="b">
        <f>IF(ABS($D6760-Hoja3!$B$10)&lt;Hoja3!$B$11, $H6760*Hoja3!$G$1 + $I6760*Hoja3!$G$2 + $J6760*Hoja3!$G$3)</f>
        <v>0</v>
      </c>
      <c r="O6760" s="3" t="b">
        <f>IF(ABS($D6760-Hoja3!$B$10)&lt;Hoja3!$B$11, $H6760*Hoja3!$I$1 + $I6760*Hoja3!$I$2 + $J6760*Hoja3!$I$3)</f>
        <v>0</v>
      </c>
      <c r="Q6760">
        <f>IF(ABS($G6760-Hoja3!$B$5)&gt;Hoja3!$B$7, -$N6760/($G6760-Hoja3!$B$5))</f>
        <v>0</v>
      </c>
      <c r="R6760">
        <f>IF(ABS($G6760-Hoja3!$B$5)&gt;Hoja3!$B$7, -$O6760/($G6760-Hoja3!$B$5))</f>
        <v>0</v>
      </c>
    </row>
    <row r="6761" spans="1:18" ht="14.5" customHeight="1" x14ac:dyDescent="0.55000000000000004">
      <c r="A6761" s="3">
        <v>0.9</v>
      </c>
      <c r="B6761" s="3">
        <v>1.1000000000000001</v>
      </c>
      <c r="C6761" s="3">
        <v>-0.98</v>
      </c>
      <c r="D6761" s="3">
        <f t="shared" si="210"/>
        <v>2.8801920000000001</v>
      </c>
      <c r="F6761" s="1"/>
      <c r="G6761" s="3" cm="1">
        <f t="array" ref="G6761">SUMPRODUCT($A6761:$C6761,TRANSPOSE(Hoja3!$E$1:$E$3)/(Hoja3!$B$5^2))</f>
        <v>-5.9908878581613645E-2</v>
      </c>
      <c r="H6761" s="3">
        <f>$A6761-$G6761*Hoja3!$E$1</f>
        <v>0.98354346116612112</v>
      </c>
      <c r="I6761" s="3">
        <f>$B6761-$G6761*Hoja3!$E$2</f>
        <v>0.99306924595597601</v>
      </c>
      <c r="J6761" s="3">
        <f>$C6761-$G6761*Hoja3!$E$3</f>
        <v>-1.0039270554610631</v>
      </c>
      <c r="K6761" s="3">
        <f t="shared" si="211"/>
        <v>1.7208758816233449</v>
      </c>
      <c r="M6761" s="3" t="b">
        <f>IF(ABS($D6761-Hoja3!$B$10)&lt;Hoja3!$B$11, $H6761*Hoja3!$E$1 + $I6761*Hoja3!$E$2 + $J6761*Hoja3!$E$3)</f>
        <v>0</v>
      </c>
      <c r="N6761" s="3" t="b">
        <f>IF(ABS($D6761-Hoja3!$B$10)&lt;Hoja3!$B$11, $H6761*Hoja3!$G$1 + $I6761*Hoja3!$G$2 + $J6761*Hoja3!$G$3)</f>
        <v>0</v>
      </c>
      <c r="O6761" s="3" t="b">
        <f>IF(ABS($D6761-Hoja3!$B$10)&lt;Hoja3!$B$11, $H6761*Hoja3!$I$1 + $I6761*Hoja3!$I$2 + $J6761*Hoja3!$I$3)</f>
        <v>0</v>
      </c>
      <c r="Q6761">
        <f>IF(ABS($G6761-Hoja3!$B$5)&gt;Hoja3!$B$7, -$N6761/($G6761-Hoja3!$B$5))</f>
        <v>0</v>
      </c>
      <c r="R6761">
        <f>IF(ABS($G6761-Hoja3!$B$5)&gt;Hoja3!$B$7, -$O6761/($G6761-Hoja3!$B$5))</f>
        <v>0</v>
      </c>
    </row>
    <row r="6762" spans="1:18" ht="14.5" customHeight="1" x14ac:dyDescent="0.55000000000000004">
      <c r="A6762" s="3">
        <v>0.9</v>
      </c>
      <c r="B6762" s="3">
        <v>1.1000000000000001</v>
      </c>
      <c r="C6762" s="3">
        <v>-0.9</v>
      </c>
      <c r="D6762" s="3">
        <f t="shared" si="210"/>
        <v>2.6680000000000001</v>
      </c>
      <c r="F6762" s="1"/>
      <c r="G6762" s="3" cm="1">
        <f t="array" ref="G6762">SUMPRODUCT($A6762:$C6762,TRANSPOSE(Hoja3!$E$1:$E$3)/(Hoja3!$B$5^2))</f>
        <v>-6.5948815196115562E-2</v>
      </c>
      <c r="H6762" s="3">
        <f>$A6762-$G6762*Hoja3!$E$1</f>
        <v>0.99196620620736009</v>
      </c>
      <c r="I6762" s="3">
        <f>$B6762-$G6762*Hoja3!$E$2</f>
        <v>0.98228862392034644</v>
      </c>
      <c r="J6762" s="3">
        <f>$C6762-$G6762*Hoja3!$E$3</f>
        <v>-0.92633935062962691</v>
      </c>
      <c r="K6762" s="3">
        <f t="shared" si="211"/>
        <v>1.675408155485006</v>
      </c>
      <c r="M6762" s="3" t="b">
        <f>IF(ABS($D6762-Hoja3!$B$10)&lt;Hoja3!$B$11, $H6762*Hoja3!$E$1 + $I6762*Hoja3!$E$2 + $J6762*Hoja3!$E$3)</f>
        <v>0</v>
      </c>
      <c r="N6762" s="3" t="b">
        <f>IF(ABS($D6762-Hoja3!$B$10)&lt;Hoja3!$B$11, $H6762*Hoja3!$G$1 + $I6762*Hoja3!$G$2 + $J6762*Hoja3!$G$3)</f>
        <v>0</v>
      </c>
      <c r="O6762" s="3" t="b">
        <f>IF(ABS($D6762-Hoja3!$B$10)&lt;Hoja3!$B$11, $H6762*Hoja3!$I$1 + $I6762*Hoja3!$I$2 + $J6762*Hoja3!$I$3)</f>
        <v>0</v>
      </c>
      <c r="Q6762">
        <f>IF(ABS($G6762-Hoja3!$B$5)&gt;Hoja3!$B$7, -$N6762/($G6762-Hoja3!$B$5))</f>
        <v>0</v>
      </c>
      <c r="R6762">
        <f>IF(ABS($G6762-Hoja3!$B$5)&gt;Hoja3!$B$7, -$O6762/($G6762-Hoja3!$B$5))</f>
        <v>0</v>
      </c>
    </row>
    <row r="6763" spans="1:18" ht="14.5" customHeight="1" x14ac:dyDescent="0.55000000000000004">
      <c r="A6763" s="3">
        <v>0.9</v>
      </c>
      <c r="B6763" s="3">
        <v>1.1000000000000001</v>
      </c>
      <c r="C6763" s="3">
        <v>-0.82</v>
      </c>
      <c r="D6763" s="3">
        <f t="shared" si="210"/>
        <v>2.4903680000000001</v>
      </c>
      <c r="F6763" s="1"/>
      <c r="G6763" s="3" cm="1">
        <f t="array" ref="G6763">SUMPRODUCT($A6763:$C6763,TRANSPOSE(Hoja3!$E$1:$E$3)/(Hoja3!$B$5^2))</f>
        <v>-7.198875181061748E-2</v>
      </c>
      <c r="H6763" s="3">
        <f>$A6763-$G6763*Hoja3!$E$1</f>
        <v>1.0003889512485991</v>
      </c>
      <c r="I6763" s="3">
        <f>$B6763-$G6763*Hoja3!$E$2</f>
        <v>0.97150800188471687</v>
      </c>
      <c r="J6763" s="3">
        <f>$C6763-$G6763*Hoja3!$E$3</f>
        <v>-0.84875164579819051</v>
      </c>
      <c r="K6763" s="3">
        <f t="shared" si="211"/>
        <v>1.6324782411264918</v>
      </c>
      <c r="M6763" s="3" t="b">
        <f>IF(ABS($D6763-Hoja3!$B$10)&lt;Hoja3!$B$11, $H6763*Hoja3!$E$1 + $I6763*Hoja3!$E$2 + $J6763*Hoja3!$E$3)</f>
        <v>0</v>
      </c>
      <c r="N6763" s="3" t="b">
        <f>IF(ABS($D6763-Hoja3!$B$10)&lt;Hoja3!$B$11, $H6763*Hoja3!$G$1 + $I6763*Hoja3!$G$2 + $J6763*Hoja3!$G$3)</f>
        <v>0</v>
      </c>
      <c r="O6763" s="3" t="b">
        <f>IF(ABS($D6763-Hoja3!$B$10)&lt;Hoja3!$B$11, $H6763*Hoja3!$I$1 + $I6763*Hoja3!$I$2 + $J6763*Hoja3!$I$3)</f>
        <v>0</v>
      </c>
      <c r="Q6763">
        <f>IF(ABS($G6763-Hoja3!$B$5)&gt;Hoja3!$B$7, -$N6763/($G6763-Hoja3!$B$5))</f>
        <v>0</v>
      </c>
      <c r="R6763">
        <f>IF(ABS($G6763-Hoja3!$B$5)&gt;Hoja3!$B$7, -$O6763/($G6763-Hoja3!$B$5))</f>
        <v>0</v>
      </c>
    </row>
    <row r="6764" spans="1:18" ht="14.5" customHeight="1" x14ac:dyDescent="0.55000000000000004">
      <c r="A6764" s="3">
        <v>0.9</v>
      </c>
      <c r="B6764" s="3">
        <v>1.1000000000000001</v>
      </c>
      <c r="C6764" s="3">
        <v>-0.74</v>
      </c>
      <c r="D6764" s="3">
        <f t="shared" si="210"/>
        <v>2.3442240000000001</v>
      </c>
      <c r="F6764" s="1"/>
      <c r="G6764" s="3" cm="1">
        <f t="array" ref="G6764">SUMPRODUCT($A6764:$C6764,TRANSPOSE(Hoja3!$E$1:$E$3)/(Hoja3!$B$5^2))</f>
        <v>-7.8028688425119397E-2</v>
      </c>
      <c r="H6764" s="3">
        <f>$A6764-$G6764*Hoja3!$E$1</f>
        <v>1.0088116962898381</v>
      </c>
      <c r="I6764" s="3">
        <f>$B6764-$G6764*Hoja3!$E$2</f>
        <v>0.96072737984908729</v>
      </c>
      <c r="J6764" s="3">
        <f>$C6764-$G6764*Hoja3!$E$3</f>
        <v>-0.77116394096675422</v>
      </c>
      <c r="K6764" s="3">
        <f t="shared" si="211"/>
        <v>1.5922914183057852</v>
      </c>
      <c r="M6764" s="3" t="b">
        <f>IF(ABS($D6764-Hoja3!$B$10)&lt;Hoja3!$B$11, $H6764*Hoja3!$E$1 + $I6764*Hoja3!$E$2 + $J6764*Hoja3!$E$3)</f>
        <v>0</v>
      </c>
      <c r="N6764" s="3" t="b">
        <f>IF(ABS($D6764-Hoja3!$B$10)&lt;Hoja3!$B$11, $H6764*Hoja3!$G$1 + $I6764*Hoja3!$G$2 + $J6764*Hoja3!$G$3)</f>
        <v>0</v>
      </c>
      <c r="O6764" s="3" t="b">
        <f>IF(ABS($D6764-Hoja3!$B$10)&lt;Hoja3!$B$11, $H6764*Hoja3!$I$1 + $I6764*Hoja3!$I$2 + $J6764*Hoja3!$I$3)</f>
        <v>0</v>
      </c>
      <c r="Q6764">
        <f>IF(ABS($G6764-Hoja3!$B$5)&gt;Hoja3!$B$7, -$N6764/($G6764-Hoja3!$B$5))</f>
        <v>0</v>
      </c>
      <c r="R6764">
        <f>IF(ABS($G6764-Hoja3!$B$5)&gt;Hoja3!$B$7, -$O6764/($G6764-Hoja3!$B$5))</f>
        <v>0</v>
      </c>
    </row>
    <row r="6765" spans="1:18" ht="14.5" customHeight="1" x14ac:dyDescent="0.55000000000000004">
      <c r="A6765" s="3">
        <v>0.9</v>
      </c>
      <c r="B6765" s="3">
        <v>1.1000000000000001</v>
      </c>
      <c r="C6765" s="3">
        <v>-0.66</v>
      </c>
      <c r="D6765" s="3">
        <f t="shared" si="210"/>
        <v>2.2264960000000005</v>
      </c>
      <c r="F6765" s="1"/>
      <c r="G6765" s="3" cm="1">
        <f t="array" ref="G6765">SUMPRODUCT($A6765:$C6765,TRANSPOSE(Hoja3!$E$1:$E$3)/(Hoja3!$B$5^2))</f>
        <v>-8.4068625039621314E-2</v>
      </c>
      <c r="H6765" s="3">
        <f>$A6765-$G6765*Hoja3!$E$1</f>
        <v>1.017234441331077</v>
      </c>
      <c r="I6765" s="3">
        <f>$B6765-$G6765*Hoja3!$E$2</f>
        <v>0.94994675781345772</v>
      </c>
      <c r="J6765" s="3">
        <f>$C6765-$G6765*Hoja3!$E$3</f>
        <v>-0.69357623613531794</v>
      </c>
      <c r="K6765" s="3">
        <f t="shared" si="211"/>
        <v>1.5550603675234229</v>
      </c>
      <c r="M6765" s="3" t="b">
        <f>IF(ABS($D6765-Hoja3!$B$10)&lt;Hoja3!$B$11, $H6765*Hoja3!$E$1 + $I6765*Hoja3!$E$2 + $J6765*Hoja3!$E$3)</f>
        <v>0</v>
      </c>
      <c r="N6765" s="3" t="b">
        <f>IF(ABS($D6765-Hoja3!$B$10)&lt;Hoja3!$B$11, $H6765*Hoja3!$G$1 + $I6765*Hoja3!$G$2 + $J6765*Hoja3!$G$3)</f>
        <v>0</v>
      </c>
      <c r="O6765" s="3" t="b">
        <f>IF(ABS($D6765-Hoja3!$B$10)&lt;Hoja3!$B$11, $H6765*Hoja3!$I$1 + $I6765*Hoja3!$I$2 + $J6765*Hoja3!$I$3)</f>
        <v>0</v>
      </c>
      <c r="Q6765">
        <f>IF(ABS($G6765-Hoja3!$B$5)&gt;Hoja3!$B$7, -$N6765/($G6765-Hoja3!$B$5))</f>
        <v>0</v>
      </c>
      <c r="R6765">
        <f>IF(ABS($G6765-Hoja3!$B$5)&gt;Hoja3!$B$7, -$O6765/($G6765-Hoja3!$B$5))</f>
        <v>0</v>
      </c>
    </row>
    <row r="6766" spans="1:18" ht="14.5" customHeight="1" x14ac:dyDescent="0.55000000000000004">
      <c r="A6766" s="3">
        <v>0.9</v>
      </c>
      <c r="B6766" s="3">
        <v>1.1000000000000001</v>
      </c>
      <c r="C6766" s="3">
        <v>-0.57999999999999996</v>
      </c>
      <c r="D6766" s="3">
        <f t="shared" si="210"/>
        <v>2.1341120000000005</v>
      </c>
      <c r="F6766" s="1"/>
      <c r="G6766" s="3" cm="1">
        <f t="array" ref="G6766">SUMPRODUCT($A6766:$C6766,TRANSPOSE(Hoja3!$E$1:$E$3)/(Hoja3!$B$5^2))</f>
        <v>-9.0108561654123231E-2</v>
      </c>
      <c r="H6766" s="3">
        <f>$A6766-$G6766*Hoja3!$E$1</f>
        <v>1.0256571863723161</v>
      </c>
      <c r="I6766" s="3">
        <f>$B6766-$G6766*Hoja3!$E$2</f>
        <v>0.93916613577782815</v>
      </c>
      <c r="J6766" s="3">
        <f>$C6766-$G6766*Hoja3!$E$3</f>
        <v>-0.61598853130388154</v>
      </c>
      <c r="K6766" s="3">
        <f t="shared" si="211"/>
        <v>1.5210021581993061</v>
      </c>
      <c r="M6766" s="3" t="b">
        <f>IF(ABS($D6766-Hoja3!$B$10)&lt;Hoja3!$B$11, $H6766*Hoja3!$E$1 + $I6766*Hoja3!$E$2 + $J6766*Hoja3!$E$3)</f>
        <v>0</v>
      </c>
      <c r="N6766" s="3" t="b">
        <f>IF(ABS($D6766-Hoja3!$B$10)&lt;Hoja3!$B$11, $H6766*Hoja3!$G$1 + $I6766*Hoja3!$G$2 + $J6766*Hoja3!$G$3)</f>
        <v>0</v>
      </c>
      <c r="O6766" s="3" t="b">
        <f>IF(ABS($D6766-Hoja3!$B$10)&lt;Hoja3!$B$11, $H6766*Hoja3!$I$1 + $I6766*Hoja3!$I$2 + $J6766*Hoja3!$I$3)</f>
        <v>0</v>
      </c>
      <c r="Q6766">
        <f>IF(ABS($G6766-Hoja3!$B$5)&gt;Hoja3!$B$7, -$N6766/($G6766-Hoja3!$B$5))</f>
        <v>0</v>
      </c>
      <c r="R6766">
        <f>IF(ABS($G6766-Hoja3!$B$5)&gt;Hoja3!$B$7, -$O6766/($G6766-Hoja3!$B$5))</f>
        <v>0</v>
      </c>
    </row>
    <row r="6767" spans="1:18" ht="14.5" customHeight="1" x14ac:dyDescent="0.55000000000000004">
      <c r="A6767" s="3">
        <v>0.9</v>
      </c>
      <c r="B6767" s="3">
        <v>1.1000000000000001</v>
      </c>
      <c r="C6767" s="3">
        <v>-0.5</v>
      </c>
      <c r="D6767" s="3">
        <f t="shared" si="210"/>
        <v>2.0640000000000001</v>
      </c>
      <c r="F6767" s="1"/>
      <c r="G6767" s="3" cm="1">
        <f t="array" ref="G6767">SUMPRODUCT($A6767:$C6767,TRANSPOSE(Hoja3!$E$1:$E$3)/(Hoja3!$B$5^2))</f>
        <v>-9.6148498268625149E-2</v>
      </c>
      <c r="H6767" s="3">
        <f>$A6767-$G6767*Hoja3!$E$1</f>
        <v>1.0340799314135549</v>
      </c>
      <c r="I6767" s="3">
        <f>$B6767-$G6767*Hoja3!$E$2</f>
        <v>0.92838551374219858</v>
      </c>
      <c r="J6767" s="3">
        <f>$C6767-$G6767*Hoja3!$E$3</f>
        <v>-0.53840082647244525</v>
      </c>
      <c r="K6767" s="3">
        <f t="shared" si="211"/>
        <v>1.4903343304858949</v>
      </c>
      <c r="M6767" s="3" t="b">
        <f>IF(ABS($D6767-Hoja3!$B$10)&lt;Hoja3!$B$11, $H6767*Hoja3!$E$1 + $I6767*Hoja3!$E$2 + $J6767*Hoja3!$E$3)</f>
        <v>0</v>
      </c>
      <c r="N6767" s="3" t="b">
        <f>IF(ABS($D6767-Hoja3!$B$10)&lt;Hoja3!$B$11, $H6767*Hoja3!$G$1 + $I6767*Hoja3!$G$2 + $J6767*Hoja3!$G$3)</f>
        <v>0</v>
      </c>
      <c r="O6767" s="3" t="b">
        <f>IF(ABS($D6767-Hoja3!$B$10)&lt;Hoja3!$B$11, $H6767*Hoja3!$I$1 + $I6767*Hoja3!$I$2 + $J6767*Hoja3!$I$3)</f>
        <v>0</v>
      </c>
      <c r="Q6767">
        <f>IF(ABS($G6767-Hoja3!$B$5)&gt;Hoja3!$B$7, -$N6767/($G6767-Hoja3!$B$5))</f>
        <v>0</v>
      </c>
      <c r="R6767">
        <f>IF(ABS($G6767-Hoja3!$B$5)&gt;Hoja3!$B$7, -$O6767/($G6767-Hoja3!$B$5))</f>
        <v>0</v>
      </c>
    </row>
    <row r="6768" spans="1:18" ht="14.5" customHeight="1" x14ac:dyDescent="0.55000000000000004">
      <c r="A6768" s="3">
        <v>0.9</v>
      </c>
      <c r="B6768" s="3">
        <v>1.1000000000000001</v>
      </c>
      <c r="C6768" s="3">
        <v>-0.42</v>
      </c>
      <c r="D6768" s="3">
        <f t="shared" si="210"/>
        <v>2.0130880000000002</v>
      </c>
      <c r="F6768" s="1"/>
      <c r="G6768" s="3" cm="1">
        <f t="array" ref="G6768">SUMPRODUCT($A6768:$C6768,TRANSPOSE(Hoja3!$E$1:$E$3)/(Hoja3!$B$5^2))</f>
        <v>-0.10218843488312707</v>
      </c>
      <c r="H6768" s="3">
        <f>$A6768-$G6768*Hoja3!$E$1</f>
        <v>1.042502676454794</v>
      </c>
      <c r="I6768" s="3">
        <f>$B6768-$G6768*Hoja3!$E$2</f>
        <v>0.917604891706569</v>
      </c>
      <c r="J6768" s="3">
        <f>$C6768-$G6768*Hoja3!$E$3</f>
        <v>-0.46081312164100885</v>
      </c>
      <c r="K6768" s="3">
        <f t="shared" si="211"/>
        <v>1.4632700710312381</v>
      </c>
      <c r="M6768" s="3" t="b">
        <f>IF(ABS($D6768-Hoja3!$B$10)&lt;Hoja3!$B$11, $H6768*Hoja3!$E$1 + $I6768*Hoja3!$E$2 + $J6768*Hoja3!$E$3)</f>
        <v>0</v>
      </c>
      <c r="N6768" s="3" t="b">
        <f>IF(ABS($D6768-Hoja3!$B$10)&lt;Hoja3!$B$11, $H6768*Hoja3!$G$1 + $I6768*Hoja3!$G$2 + $J6768*Hoja3!$G$3)</f>
        <v>0</v>
      </c>
      <c r="O6768" s="3" t="b">
        <f>IF(ABS($D6768-Hoja3!$B$10)&lt;Hoja3!$B$11, $H6768*Hoja3!$I$1 + $I6768*Hoja3!$I$2 + $J6768*Hoja3!$I$3)</f>
        <v>0</v>
      </c>
      <c r="Q6768">
        <f>IF(ABS($G6768-Hoja3!$B$5)&gt;Hoja3!$B$7, -$N6768/($G6768-Hoja3!$B$5))</f>
        <v>0</v>
      </c>
      <c r="R6768">
        <f>IF(ABS($G6768-Hoja3!$B$5)&gt;Hoja3!$B$7, -$O6768/($G6768-Hoja3!$B$5))</f>
        <v>0</v>
      </c>
    </row>
    <row r="6769" spans="1:18" ht="14.5" customHeight="1" x14ac:dyDescent="0.55000000000000004">
      <c r="A6769" s="3">
        <v>0.9</v>
      </c>
      <c r="B6769" s="3">
        <v>1.1000000000000001</v>
      </c>
      <c r="C6769" s="3">
        <v>-0.34</v>
      </c>
      <c r="D6769" s="3">
        <f t="shared" si="210"/>
        <v>1.9783040000000003</v>
      </c>
      <c r="F6769" s="1"/>
      <c r="G6769" s="3" cm="1">
        <f t="array" ref="G6769">SUMPRODUCT($A6769:$C6769,TRANSPOSE(Hoja3!$E$1:$E$3)/(Hoja3!$B$5^2))</f>
        <v>-0.10822837149762898</v>
      </c>
      <c r="H6769" s="3">
        <f>$A6769-$G6769*Hoja3!$E$1</f>
        <v>1.0509254214960329</v>
      </c>
      <c r="I6769" s="3">
        <f>$B6769-$G6769*Hoja3!$E$2</f>
        <v>0.90682426967093943</v>
      </c>
      <c r="J6769" s="3">
        <f>$C6769-$G6769*Hoja3!$E$3</f>
        <v>-0.38322541680957256</v>
      </c>
      <c r="K6769" s="3">
        <f t="shared" si="211"/>
        <v>1.4400125755352684</v>
      </c>
      <c r="M6769" s="3" t="b">
        <f>IF(ABS($D6769-Hoja3!$B$10)&lt;Hoja3!$B$11, $H6769*Hoja3!$E$1 + $I6769*Hoja3!$E$2 + $J6769*Hoja3!$E$3)</f>
        <v>0</v>
      </c>
      <c r="N6769" s="3" t="b">
        <f>IF(ABS($D6769-Hoja3!$B$10)&lt;Hoja3!$B$11, $H6769*Hoja3!$G$1 + $I6769*Hoja3!$G$2 + $J6769*Hoja3!$G$3)</f>
        <v>0</v>
      </c>
      <c r="O6769" s="3" t="b">
        <f>IF(ABS($D6769-Hoja3!$B$10)&lt;Hoja3!$B$11, $H6769*Hoja3!$I$1 + $I6769*Hoja3!$I$2 + $J6769*Hoja3!$I$3)</f>
        <v>0</v>
      </c>
      <c r="Q6769">
        <f>IF(ABS($G6769-Hoja3!$B$5)&gt;Hoja3!$B$7, -$N6769/($G6769-Hoja3!$B$5))</f>
        <v>0</v>
      </c>
      <c r="R6769">
        <f>IF(ABS($G6769-Hoja3!$B$5)&gt;Hoja3!$B$7, -$O6769/($G6769-Hoja3!$B$5))</f>
        <v>0</v>
      </c>
    </row>
    <row r="6770" spans="1:18" ht="14.5" customHeight="1" x14ac:dyDescent="0.55000000000000004">
      <c r="A6770" s="3">
        <v>0.9</v>
      </c>
      <c r="B6770" s="3">
        <v>1.1000000000000001</v>
      </c>
      <c r="C6770" s="3">
        <v>-0.26</v>
      </c>
      <c r="D6770" s="3">
        <f t="shared" si="210"/>
        <v>1.9565760000000003</v>
      </c>
      <c r="F6770" s="1"/>
      <c r="G6770" s="3" cm="1">
        <f t="array" ref="G6770">SUMPRODUCT($A6770:$C6770,TRANSPOSE(Hoja3!$E$1:$E$3)/(Hoja3!$B$5^2))</f>
        <v>-0.11426830811213091</v>
      </c>
      <c r="H6770" s="3">
        <f>$A6770-$G6770*Hoja3!$E$1</f>
        <v>1.0593481665372719</v>
      </c>
      <c r="I6770" s="3">
        <f>$B6770-$G6770*Hoja3!$E$2</f>
        <v>0.89604364763530986</v>
      </c>
      <c r="J6770" s="3">
        <f>$C6770-$G6770*Hoja3!$E$3</f>
        <v>-0.30563771197813622</v>
      </c>
      <c r="K6770" s="3">
        <f t="shared" si="211"/>
        <v>1.4207488051716606</v>
      </c>
      <c r="M6770" s="3" t="b">
        <f>IF(ABS($D6770-Hoja3!$B$10)&lt;Hoja3!$B$11, $H6770*Hoja3!$E$1 + $I6770*Hoja3!$E$2 + $J6770*Hoja3!$E$3)</f>
        <v>0</v>
      </c>
      <c r="N6770" s="3" t="b">
        <f>IF(ABS($D6770-Hoja3!$B$10)&lt;Hoja3!$B$11, $H6770*Hoja3!$G$1 + $I6770*Hoja3!$G$2 + $J6770*Hoja3!$G$3)</f>
        <v>0</v>
      </c>
      <c r="O6770" s="3" t="b">
        <f>IF(ABS($D6770-Hoja3!$B$10)&lt;Hoja3!$B$11, $H6770*Hoja3!$I$1 + $I6770*Hoja3!$I$2 + $J6770*Hoja3!$I$3)</f>
        <v>0</v>
      </c>
      <c r="Q6770">
        <f>IF(ABS($G6770-Hoja3!$B$5)&gt;Hoja3!$B$7, -$N6770/($G6770-Hoja3!$B$5))</f>
        <v>0</v>
      </c>
      <c r="R6770">
        <f>IF(ABS($G6770-Hoja3!$B$5)&gt;Hoja3!$B$7, -$O6770/($G6770-Hoja3!$B$5))</f>
        <v>0</v>
      </c>
    </row>
    <row r="6771" spans="1:18" ht="14.5" customHeight="1" x14ac:dyDescent="0.55000000000000004">
      <c r="A6771" s="3">
        <v>0.9</v>
      </c>
      <c r="B6771" s="3">
        <v>1.1000000000000001</v>
      </c>
      <c r="C6771" s="3">
        <v>-0.18</v>
      </c>
      <c r="D6771" s="3">
        <f t="shared" si="210"/>
        <v>1.9448320000000003</v>
      </c>
      <c r="F6771" s="1"/>
      <c r="G6771" s="3" cm="1">
        <f t="array" ref="G6771">SUMPRODUCT($A6771:$C6771,TRANSPOSE(Hoja3!$E$1:$E$3)/(Hoja3!$B$5^2))</f>
        <v>-0.12030824472663283</v>
      </c>
      <c r="H6771" s="3">
        <f>$A6771-$G6771*Hoja3!$E$1</f>
        <v>1.0677709115785108</v>
      </c>
      <c r="I6771" s="3">
        <f>$B6771-$G6771*Hoja3!$E$2</f>
        <v>0.88526302559968029</v>
      </c>
      <c r="J6771" s="3">
        <f>$C6771-$G6771*Hoja3!$E$3</f>
        <v>-0.22805000714669985</v>
      </c>
      <c r="K6771" s="3">
        <f t="shared" si="211"/>
        <v>1.4056429667119292</v>
      </c>
      <c r="M6771" s="3" t="b">
        <f>IF(ABS($D6771-Hoja3!$B$10)&lt;Hoja3!$B$11, $H6771*Hoja3!$E$1 + $I6771*Hoja3!$E$2 + $J6771*Hoja3!$E$3)</f>
        <v>0</v>
      </c>
      <c r="N6771" s="3" t="b">
        <f>IF(ABS($D6771-Hoja3!$B$10)&lt;Hoja3!$B$11, $H6771*Hoja3!$G$1 + $I6771*Hoja3!$G$2 + $J6771*Hoja3!$G$3)</f>
        <v>0</v>
      </c>
      <c r="O6771" s="3" t="b">
        <f>IF(ABS($D6771-Hoja3!$B$10)&lt;Hoja3!$B$11, $H6771*Hoja3!$I$1 + $I6771*Hoja3!$I$2 + $J6771*Hoja3!$I$3)</f>
        <v>0</v>
      </c>
      <c r="Q6771">
        <f>IF(ABS($G6771-Hoja3!$B$5)&gt;Hoja3!$B$7, -$N6771/($G6771-Hoja3!$B$5))</f>
        <v>0</v>
      </c>
      <c r="R6771">
        <f>IF(ABS($G6771-Hoja3!$B$5)&gt;Hoja3!$B$7, -$O6771/($G6771-Hoja3!$B$5))</f>
        <v>0</v>
      </c>
    </row>
    <row r="6772" spans="1:18" ht="14.5" customHeight="1" x14ac:dyDescent="0.55000000000000004">
      <c r="A6772" s="3">
        <v>0.9</v>
      </c>
      <c r="B6772" s="3">
        <v>1.1000000000000001</v>
      </c>
      <c r="C6772" s="3">
        <v>-0.1</v>
      </c>
      <c r="D6772" s="3">
        <f t="shared" si="210"/>
        <v>1.9400000000000002</v>
      </c>
      <c r="F6772" s="1"/>
      <c r="G6772" s="3" cm="1">
        <f t="array" ref="G6772">SUMPRODUCT($A6772:$C6772,TRANSPOSE(Hoja3!$E$1:$E$3)/(Hoja3!$B$5^2))</f>
        <v>-0.12634818134113474</v>
      </c>
      <c r="H6772" s="3">
        <f>$A6772-$G6772*Hoja3!$E$1</f>
        <v>1.0761936566197499</v>
      </c>
      <c r="I6772" s="3">
        <f>$B6772-$G6772*Hoja3!$E$2</f>
        <v>0.87448240356405071</v>
      </c>
      <c r="J6772" s="3">
        <f>$C6772-$G6772*Hoja3!$E$3</f>
        <v>-0.15046230231526353</v>
      </c>
      <c r="K6772" s="3">
        <f t="shared" si="211"/>
        <v>1.3948301563666299</v>
      </c>
      <c r="M6772" s="3" t="b">
        <f>IF(ABS($D6772-Hoja3!$B$10)&lt;Hoja3!$B$11, $H6772*Hoja3!$E$1 + $I6772*Hoja3!$E$2 + $J6772*Hoja3!$E$3)</f>
        <v>0</v>
      </c>
      <c r="N6772" s="3" t="b">
        <f>IF(ABS($D6772-Hoja3!$B$10)&lt;Hoja3!$B$11, $H6772*Hoja3!$G$1 + $I6772*Hoja3!$G$2 + $J6772*Hoja3!$G$3)</f>
        <v>0</v>
      </c>
      <c r="O6772" s="3" t="b">
        <f>IF(ABS($D6772-Hoja3!$B$10)&lt;Hoja3!$B$11, $H6772*Hoja3!$I$1 + $I6772*Hoja3!$I$2 + $J6772*Hoja3!$I$3)</f>
        <v>0</v>
      </c>
      <c r="Q6772">
        <f>IF(ABS($G6772-Hoja3!$B$5)&gt;Hoja3!$B$7, -$N6772/($G6772-Hoja3!$B$5))</f>
        <v>0</v>
      </c>
      <c r="R6772">
        <f>IF(ABS($G6772-Hoja3!$B$5)&gt;Hoja3!$B$7, -$O6772/($G6772-Hoja3!$B$5))</f>
        <v>0</v>
      </c>
    </row>
    <row r="6773" spans="1:18" ht="14.5" customHeight="1" x14ac:dyDescent="0.55000000000000004">
      <c r="A6773" s="3">
        <v>0.9</v>
      </c>
      <c r="B6773" s="3">
        <v>1.1000000000000001</v>
      </c>
      <c r="C6773" s="3">
        <v>-0.02</v>
      </c>
      <c r="D6773" s="3">
        <f t="shared" si="210"/>
        <v>1.9390080000000003</v>
      </c>
      <c r="F6773" s="1"/>
      <c r="G6773" s="3" cm="1">
        <f t="array" ref="G6773">SUMPRODUCT($A6773:$C6773,TRANSPOSE(Hoja3!$E$1:$E$3)/(Hoja3!$B$5^2))</f>
        <v>-0.13238811795563665</v>
      </c>
      <c r="H6773" s="3">
        <f>$A6773-$G6773*Hoja3!$E$1</f>
        <v>1.0846164016609889</v>
      </c>
      <c r="I6773" s="3">
        <f>$B6773-$G6773*Hoja3!$E$2</f>
        <v>0.86370178152842114</v>
      </c>
      <c r="J6773" s="3">
        <f>$C6773-$G6773*Hoja3!$E$3</f>
        <v>-7.2874597483827186E-2</v>
      </c>
      <c r="K6773" s="3">
        <f t="shared" si="211"/>
        <v>1.388410678843198</v>
      </c>
      <c r="M6773" s="3" t="b">
        <f>IF(ABS($D6773-Hoja3!$B$10)&lt;Hoja3!$B$11, $H6773*Hoja3!$E$1 + $I6773*Hoja3!$E$2 + $J6773*Hoja3!$E$3)</f>
        <v>0</v>
      </c>
      <c r="N6773" s="3" t="b">
        <f>IF(ABS($D6773-Hoja3!$B$10)&lt;Hoja3!$B$11, $H6773*Hoja3!$G$1 + $I6773*Hoja3!$G$2 + $J6773*Hoja3!$G$3)</f>
        <v>0</v>
      </c>
      <c r="O6773" s="3" t="b">
        <f>IF(ABS($D6773-Hoja3!$B$10)&lt;Hoja3!$B$11, $H6773*Hoja3!$I$1 + $I6773*Hoja3!$I$2 + $J6773*Hoja3!$I$3)</f>
        <v>0</v>
      </c>
      <c r="Q6773">
        <f>IF(ABS($G6773-Hoja3!$B$5)&gt;Hoja3!$B$7, -$N6773/($G6773-Hoja3!$B$5))</f>
        <v>0</v>
      </c>
      <c r="R6773">
        <f>IF(ABS($G6773-Hoja3!$B$5)&gt;Hoja3!$B$7, -$O6773/($G6773-Hoja3!$B$5))</f>
        <v>0</v>
      </c>
    </row>
    <row r="6774" spans="1:18" ht="14.5" customHeight="1" x14ac:dyDescent="0.55000000000000004">
      <c r="A6774" s="3">
        <v>0.9</v>
      </c>
      <c r="B6774" s="3">
        <v>1.1000000000000001</v>
      </c>
      <c r="C6774" s="3">
        <v>0</v>
      </c>
      <c r="D6774" s="3">
        <f t="shared" si="210"/>
        <v>1.9390000000000003</v>
      </c>
      <c r="F6774" s="1"/>
      <c r="G6774" s="3" cm="1">
        <f t="array" ref="G6774">SUMPRODUCT($A6774:$C6774,TRANSPOSE(Hoja3!$E$1:$E$3)/(Hoja3!$B$5^2))</f>
        <v>-0.13389810210926215</v>
      </c>
      <c r="H6774" s="3">
        <f>$A6774-$G6774*Hoja3!$E$1</f>
        <v>1.0867220879212987</v>
      </c>
      <c r="I6774" s="3">
        <f>$B6774-$G6774*Hoja3!$E$2</f>
        <v>0.86100662601951372</v>
      </c>
      <c r="J6774" s="3">
        <f>$C6774-$G6774*Hoja3!$E$3</f>
        <v>-5.3477671275968107E-2</v>
      </c>
      <c r="K6774" s="3">
        <f t="shared" si="211"/>
        <v>1.3875003307209099</v>
      </c>
      <c r="M6774" s="3" t="b">
        <f>IF(ABS($D6774-Hoja3!$B$10)&lt;Hoja3!$B$11, $H6774*Hoja3!$E$1 + $I6774*Hoja3!$E$2 + $J6774*Hoja3!$E$3)</f>
        <v>0</v>
      </c>
      <c r="N6774" s="3" t="b">
        <f>IF(ABS($D6774-Hoja3!$B$10)&lt;Hoja3!$B$11, $H6774*Hoja3!$G$1 + $I6774*Hoja3!$G$2 + $J6774*Hoja3!$G$3)</f>
        <v>0</v>
      </c>
      <c r="O6774" s="3" t="b">
        <f>IF(ABS($D6774-Hoja3!$B$10)&lt;Hoja3!$B$11, $H6774*Hoja3!$I$1 + $I6774*Hoja3!$I$2 + $J6774*Hoja3!$I$3)</f>
        <v>0</v>
      </c>
      <c r="Q6774">
        <f>IF(ABS($G6774-Hoja3!$B$5)&gt;Hoja3!$B$7, -$N6774/($G6774-Hoja3!$B$5))</f>
        <v>0</v>
      </c>
      <c r="R6774">
        <f>IF(ABS($G6774-Hoja3!$B$5)&gt;Hoja3!$B$7, -$O6774/($G6774-Hoja3!$B$5))</f>
        <v>0</v>
      </c>
    </row>
    <row r="6775" spans="1:18" ht="14.5" customHeight="1" x14ac:dyDescent="0.55000000000000004">
      <c r="A6775" s="3">
        <v>0.9</v>
      </c>
      <c r="B6775" s="3">
        <v>1.1000000000000001</v>
      </c>
      <c r="C6775" s="3">
        <v>0.02</v>
      </c>
      <c r="D6775" s="3">
        <f t="shared" si="210"/>
        <v>1.9389920000000003</v>
      </c>
      <c r="F6775" s="1"/>
      <c r="G6775" s="3" cm="1">
        <f t="array" ref="G6775">SUMPRODUCT($A6775:$C6775,TRANSPOSE(Hoja3!$E$1:$E$3)/(Hoja3!$B$5^2))</f>
        <v>-0.13540808626288764</v>
      </c>
      <c r="H6775" s="3">
        <f>$A6775-$G6775*Hoja3!$E$1</f>
        <v>1.0888277741816084</v>
      </c>
      <c r="I6775" s="3">
        <f>$B6775-$G6775*Hoja3!$E$2</f>
        <v>0.8583114705106063</v>
      </c>
      <c r="J6775" s="3">
        <f>$C6775-$G6775*Hoja3!$E$3</f>
        <v>-3.4080745068109028E-2</v>
      </c>
      <c r="K6775" s="3">
        <f t="shared" si="211"/>
        <v>1.3868691356518654</v>
      </c>
      <c r="M6775" s="3" t="b">
        <f>IF(ABS($D6775-Hoja3!$B$10)&lt;Hoja3!$B$11, $H6775*Hoja3!$E$1 + $I6775*Hoja3!$E$2 + $J6775*Hoja3!$E$3)</f>
        <v>0</v>
      </c>
      <c r="N6775" s="3" t="b">
        <f>IF(ABS($D6775-Hoja3!$B$10)&lt;Hoja3!$B$11, $H6775*Hoja3!$G$1 + $I6775*Hoja3!$G$2 + $J6775*Hoja3!$G$3)</f>
        <v>0</v>
      </c>
      <c r="O6775" s="3" t="b">
        <f>IF(ABS($D6775-Hoja3!$B$10)&lt;Hoja3!$B$11, $H6775*Hoja3!$I$1 + $I6775*Hoja3!$I$2 + $J6775*Hoja3!$I$3)</f>
        <v>0</v>
      </c>
      <c r="Q6775">
        <f>IF(ABS($G6775-Hoja3!$B$5)&gt;Hoja3!$B$7, -$N6775/($G6775-Hoja3!$B$5))</f>
        <v>0</v>
      </c>
      <c r="R6775">
        <f>IF(ABS($G6775-Hoja3!$B$5)&gt;Hoja3!$B$7, -$O6775/($G6775-Hoja3!$B$5))</f>
        <v>0</v>
      </c>
    </row>
    <row r="6776" spans="1:18" ht="14.5" customHeight="1" x14ac:dyDescent="0.55000000000000004">
      <c r="A6776" s="3">
        <v>0.9</v>
      </c>
      <c r="B6776" s="3">
        <v>1.1000000000000001</v>
      </c>
      <c r="C6776" s="3">
        <v>0.1</v>
      </c>
      <c r="D6776" s="3">
        <f t="shared" si="210"/>
        <v>1.9380000000000004</v>
      </c>
      <c r="F6776" s="1"/>
      <c r="G6776" s="3" cm="1">
        <f t="array" ref="G6776">SUMPRODUCT($A6776:$C6776,TRANSPOSE(Hoja3!$E$1:$E$3)/(Hoja3!$B$5^2))</f>
        <v>-0.14144802287738956</v>
      </c>
      <c r="H6776" s="3">
        <f>$A6776-$G6776*Hoja3!$E$1</f>
        <v>1.0972505192228472</v>
      </c>
      <c r="I6776" s="3">
        <f>$B6776-$G6776*Hoja3!$E$2</f>
        <v>0.84753084847497684</v>
      </c>
      <c r="J6776" s="3">
        <f>$C6776-$G6776*Hoja3!$E$3</f>
        <v>4.3506959763327316E-2</v>
      </c>
      <c r="K6776" s="3">
        <f t="shared" si="211"/>
        <v>1.3871409793526286</v>
      </c>
      <c r="M6776" s="3" t="b">
        <f>IF(ABS($D6776-Hoja3!$B$10)&lt;Hoja3!$B$11, $H6776*Hoja3!$E$1 + $I6776*Hoja3!$E$2 + $J6776*Hoja3!$E$3)</f>
        <v>0</v>
      </c>
      <c r="N6776" s="3" t="b">
        <f>IF(ABS($D6776-Hoja3!$B$10)&lt;Hoja3!$B$11, $H6776*Hoja3!$G$1 + $I6776*Hoja3!$G$2 + $J6776*Hoja3!$G$3)</f>
        <v>0</v>
      </c>
      <c r="O6776" s="3" t="b">
        <f>IF(ABS($D6776-Hoja3!$B$10)&lt;Hoja3!$B$11, $H6776*Hoja3!$I$1 + $I6776*Hoja3!$I$2 + $J6776*Hoja3!$I$3)</f>
        <v>0</v>
      </c>
      <c r="Q6776">
        <f>IF(ABS($G6776-Hoja3!$B$5)&gt;Hoja3!$B$7, -$N6776/($G6776-Hoja3!$B$5))</f>
        <v>0</v>
      </c>
      <c r="R6776">
        <f>IF(ABS($G6776-Hoja3!$B$5)&gt;Hoja3!$B$7, -$O6776/($G6776-Hoja3!$B$5))</f>
        <v>0</v>
      </c>
    </row>
    <row r="6777" spans="1:18" ht="14.5" customHeight="1" x14ac:dyDescent="0.55000000000000004">
      <c r="A6777" s="3">
        <v>0.9</v>
      </c>
      <c r="B6777" s="3">
        <v>1.1000000000000001</v>
      </c>
      <c r="C6777" s="3">
        <v>0.18</v>
      </c>
      <c r="D6777" s="3">
        <f t="shared" si="210"/>
        <v>1.9331680000000002</v>
      </c>
      <c r="F6777" s="1"/>
      <c r="G6777" s="3" cm="1">
        <f t="array" ref="G6777">SUMPRODUCT($A6777:$C6777,TRANSPOSE(Hoja3!$E$1:$E$3)/(Hoja3!$B$5^2))</f>
        <v>-0.14748795949189147</v>
      </c>
      <c r="H6777" s="3">
        <f>$A6777-$G6777*Hoja3!$E$1</f>
        <v>1.1056732642640863</v>
      </c>
      <c r="I6777" s="3">
        <f>$B6777-$G6777*Hoja3!$E$2</f>
        <v>0.83675022643934716</v>
      </c>
      <c r="J6777" s="3">
        <f>$C6777-$G6777*Hoja3!$E$3</f>
        <v>0.12109466459476365</v>
      </c>
      <c r="K6777" s="3">
        <f t="shared" si="211"/>
        <v>1.3918793864943964</v>
      </c>
      <c r="M6777" s="3" t="b">
        <f>IF(ABS($D6777-Hoja3!$B$10)&lt;Hoja3!$B$11, $H6777*Hoja3!$E$1 + $I6777*Hoja3!$E$2 + $J6777*Hoja3!$E$3)</f>
        <v>0</v>
      </c>
      <c r="N6777" s="3" t="b">
        <f>IF(ABS($D6777-Hoja3!$B$10)&lt;Hoja3!$B$11, $H6777*Hoja3!$G$1 + $I6777*Hoja3!$G$2 + $J6777*Hoja3!$G$3)</f>
        <v>0</v>
      </c>
      <c r="O6777" s="3" t="b">
        <f>IF(ABS($D6777-Hoja3!$B$10)&lt;Hoja3!$B$11, $H6777*Hoja3!$I$1 + $I6777*Hoja3!$I$2 + $J6777*Hoja3!$I$3)</f>
        <v>0</v>
      </c>
      <c r="Q6777">
        <f>IF(ABS($G6777-Hoja3!$B$5)&gt;Hoja3!$B$7, -$N6777/($G6777-Hoja3!$B$5))</f>
        <v>0</v>
      </c>
      <c r="R6777">
        <f>IF(ABS($G6777-Hoja3!$B$5)&gt;Hoja3!$B$7, -$O6777/($G6777-Hoja3!$B$5))</f>
        <v>0</v>
      </c>
    </row>
    <row r="6778" spans="1:18" ht="14.5" customHeight="1" x14ac:dyDescent="0.55000000000000004">
      <c r="A6778" s="3">
        <v>0.9</v>
      </c>
      <c r="B6778" s="3">
        <v>1.1000000000000001</v>
      </c>
      <c r="C6778" s="3">
        <v>0.26</v>
      </c>
      <c r="D6778" s="3">
        <f t="shared" si="210"/>
        <v>1.9214240000000002</v>
      </c>
      <c r="F6778" s="1"/>
      <c r="G6778" s="3" cm="1">
        <f t="array" ref="G6778">SUMPRODUCT($A6778:$C6778,TRANSPOSE(Hoja3!$E$1:$E$3)/(Hoja3!$B$5^2))</f>
        <v>-0.15352789610639339</v>
      </c>
      <c r="H6778" s="3">
        <f>$A6778-$G6778*Hoja3!$E$1</f>
        <v>1.1140960093053254</v>
      </c>
      <c r="I6778" s="3">
        <f>$B6778-$G6778*Hoja3!$E$2</f>
        <v>0.82596960440371769</v>
      </c>
      <c r="J6778" s="3">
        <f>$C6778-$G6778*Hoja3!$E$3</f>
        <v>0.19868236942619999</v>
      </c>
      <c r="K6778" s="3">
        <f t="shared" si="211"/>
        <v>1.4010390391668943</v>
      </c>
      <c r="M6778" s="3" t="b">
        <f>IF(ABS($D6778-Hoja3!$B$10)&lt;Hoja3!$B$11, $H6778*Hoja3!$E$1 + $I6778*Hoja3!$E$2 + $J6778*Hoja3!$E$3)</f>
        <v>0</v>
      </c>
      <c r="N6778" s="3" t="b">
        <f>IF(ABS($D6778-Hoja3!$B$10)&lt;Hoja3!$B$11, $H6778*Hoja3!$G$1 + $I6778*Hoja3!$G$2 + $J6778*Hoja3!$G$3)</f>
        <v>0</v>
      </c>
      <c r="O6778" s="3" t="b">
        <f>IF(ABS($D6778-Hoja3!$B$10)&lt;Hoja3!$B$11, $H6778*Hoja3!$I$1 + $I6778*Hoja3!$I$2 + $J6778*Hoja3!$I$3)</f>
        <v>0</v>
      </c>
      <c r="Q6778">
        <f>IF(ABS($G6778-Hoja3!$B$5)&gt;Hoja3!$B$7, -$N6778/($G6778-Hoja3!$B$5))</f>
        <v>0</v>
      </c>
      <c r="R6778">
        <f>IF(ABS($G6778-Hoja3!$B$5)&gt;Hoja3!$B$7, -$O6778/($G6778-Hoja3!$B$5))</f>
        <v>0</v>
      </c>
    </row>
    <row r="6779" spans="1:18" ht="14.5" customHeight="1" x14ac:dyDescent="0.55000000000000004">
      <c r="A6779" s="3">
        <v>0.9</v>
      </c>
      <c r="B6779" s="3">
        <v>1.1000000000000001</v>
      </c>
      <c r="C6779" s="3">
        <v>0.34</v>
      </c>
      <c r="D6779" s="3">
        <f t="shared" si="210"/>
        <v>1.8996960000000003</v>
      </c>
      <c r="F6779" s="1"/>
      <c r="G6779" s="3" cm="1">
        <f t="array" ref="G6779">SUMPRODUCT($A6779:$C6779,TRANSPOSE(Hoja3!$E$1:$E$3)/(Hoja3!$B$5^2))</f>
        <v>-0.15956783272089531</v>
      </c>
      <c r="H6779" s="3">
        <f>$A6779-$G6779*Hoja3!$E$1</f>
        <v>1.1225187543465642</v>
      </c>
      <c r="I6779" s="3">
        <f>$B6779-$G6779*Hoja3!$E$2</f>
        <v>0.81518898236808801</v>
      </c>
      <c r="J6779" s="3">
        <f>$C6779-$G6779*Hoja3!$E$3</f>
        <v>0.27627007425763633</v>
      </c>
      <c r="K6779" s="3">
        <f t="shared" si="211"/>
        <v>1.4145340521756276</v>
      </c>
      <c r="M6779" s="3" t="b">
        <f>IF(ABS($D6779-Hoja3!$B$10)&lt;Hoja3!$B$11, $H6779*Hoja3!$E$1 + $I6779*Hoja3!$E$2 + $J6779*Hoja3!$E$3)</f>
        <v>0</v>
      </c>
      <c r="N6779" s="3" t="b">
        <f>IF(ABS($D6779-Hoja3!$B$10)&lt;Hoja3!$B$11, $H6779*Hoja3!$G$1 + $I6779*Hoja3!$G$2 + $J6779*Hoja3!$G$3)</f>
        <v>0</v>
      </c>
      <c r="O6779" s="3" t="b">
        <f>IF(ABS($D6779-Hoja3!$B$10)&lt;Hoja3!$B$11, $H6779*Hoja3!$I$1 + $I6779*Hoja3!$I$2 + $J6779*Hoja3!$I$3)</f>
        <v>0</v>
      </c>
      <c r="Q6779">
        <f>IF(ABS($G6779-Hoja3!$B$5)&gt;Hoja3!$B$7, -$N6779/($G6779-Hoja3!$B$5))</f>
        <v>0</v>
      </c>
      <c r="R6779">
        <f>IF(ABS($G6779-Hoja3!$B$5)&gt;Hoja3!$B$7, -$O6779/($G6779-Hoja3!$B$5))</f>
        <v>0</v>
      </c>
    </row>
    <row r="6780" spans="1:18" ht="14.5" customHeight="1" x14ac:dyDescent="0.55000000000000004">
      <c r="A6780" s="3">
        <v>0.9</v>
      </c>
      <c r="B6780" s="3">
        <v>1.1000000000000001</v>
      </c>
      <c r="C6780" s="3">
        <v>0.42</v>
      </c>
      <c r="D6780" s="3">
        <f t="shared" si="210"/>
        <v>1.8649120000000003</v>
      </c>
      <c r="F6780" s="1"/>
      <c r="G6780" s="3" cm="1">
        <f t="array" ref="G6780">SUMPRODUCT($A6780:$C6780,TRANSPOSE(Hoja3!$E$1:$E$3)/(Hoja3!$B$5^2))</f>
        <v>-0.16560776933539723</v>
      </c>
      <c r="H6780" s="3">
        <f>$A6780-$G6780*Hoja3!$E$1</f>
        <v>1.1309414993878033</v>
      </c>
      <c r="I6780" s="3">
        <f>$B6780-$G6780*Hoja3!$E$2</f>
        <v>0.80440836033245855</v>
      </c>
      <c r="J6780" s="3">
        <f>$C6780-$G6780*Hoja3!$E$3</f>
        <v>0.35385777908907262</v>
      </c>
      <c r="K6780" s="3">
        <f t="shared" si="211"/>
        <v>1.4322418835630166</v>
      </c>
      <c r="M6780" s="3" t="b">
        <f>IF(ABS($D6780-Hoja3!$B$10)&lt;Hoja3!$B$11, $H6780*Hoja3!$E$1 + $I6780*Hoja3!$E$2 + $J6780*Hoja3!$E$3)</f>
        <v>0</v>
      </c>
      <c r="N6780" s="3" t="b">
        <f>IF(ABS($D6780-Hoja3!$B$10)&lt;Hoja3!$B$11, $H6780*Hoja3!$G$1 + $I6780*Hoja3!$G$2 + $J6780*Hoja3!$G$3)</f>
        <v>0</v>
      </c>
      <c r="O6780" s="3" t="b">
        <f>IF(ABS($D6780-Hoja3!$B$10)&lt;Hoja3!$B$11, $H6780*Hoja3!$I$1 + $I6780*Hoja3!$I$2 + $J6780*Hoja3!$I$3)</f>
        <v>0</v>
      </c>
      <c r="Q6780">
        <f>IF(ABS($G6780-Hoja3!$B$5)&gt;Hoja3!$B$7, -$N6780/($G6780-Hoja3!$B$5))</f>
        <v>0</v>
      </c>
      <c r="R6780">
        <f>IF(ABS($G6780-Hoja3!$B$5)&gt;Hoja3!$B$7, -$O6780/($G6780-Hoja3!$B$5))</f>
        <v>0</v>
      </c>
    </row>
    <row r="6781" spans="1:18" ht="14.5" customHeight="1" x14ac:dyDescent="0.55000000000000004">
      <c r="A6781" s="3">
        <v>0.9</v>
      </c>
      <c r="B6781" s="3">
        <v>1.1000000000000001</v>
      </c>
      <c r="C6781" s="3">
        <v>0.5</v>
      </c>
      <c r="D6781" s="3">
        <f t="shared" si="210"/>
        <v>1.8140000000000003</v>
      </c>
      <c r="F6781" s="1"/>
      <c r="G6781" s="3" cm="1">
        <f t="array" ref="G6781">SUMPRODUCT($A6781:$C6781,TRANSPOSE(Hoja3!$E$1:$E$3)/(Hoja3!$B$5^2))</f>
        <v>-0.17164770594989914</v>
      </c>
      <c r="H6781" s="3">
        <f>$A6781-$G6781*Hoja3!$E$1</f>
        <v>1.1393642444290422</v>
      </c>
      <c r="I6781" s="3">
        <f>$B6781-$G6781*Hoja3!$E$2</f>
        <v>0.79362773829682887</v>
      </c>
      <c r="J6781" s="3">
        <f>$C6781-$G6781*Hoja3!$E$3</f>
        <v>0.43144548392050897</v>
      </c>
      <c r="K6781" s="3">
        <f t="shared" si="211"/>
        <v>1.4540086224204121</v>
      </c>
      <c r="M6781" s="3" t="b">
        <f>IF(ABS($D6781-Hoja3!$B$10)&lt;Hoja3!$B$11, $H6781*Hoja3!$E$1 + $I6781*Hoja3!$E$2 + $J6781*Hoja3!$E$3)</f>
        <v>0</v>
      </c>
      <c r="N6781" s="3" t="b">
        <f>IF(ABS($D6781-Hoja3!$B$10)&lt;Hoja3!$B$11, $H6781*Hoja3!$G$1 + $I6781*Hoja3!$G$2 + $J6781*Hoja3!$G$3)</f>
        <v>0</v>
      </c>
      <c r="O6781" s="3" t="b">
        <f>IF(ABS($D6781-Hoja3!$B$10)&lt;Hoja3!$B$11, $H6781*Hoja3!$I$1 + $I6781*Hoja3!$I$2 + $J6781*Hoja3!$I$3)</f>
        <v>0</v>
      </c>
      <c r="Q6781">
        <f>IF(ABS($G6781-Hoja3!$B$5)&gt;Hoja3!$B$7, -$N6781/($G6781-Hoja3!$B$5))</f>
        <v>0</v>
      </c>
      <c r="R6781">
        <f>IF(ABS($G6781-Hoja3!$B$5)&gt;Hoja3!$B$7, -$O6781/($G6781-Hoja3!$B$5))</f>
        <v>0</v>
      </c>
    </row>
    <row r="6782" spans="1:18" ht="14.5" customHeight="1" x14ac:dyDescent="0.55000000000000004">
      <c r="A6782" s="3">
        <v>0.9</v>
      </c>
      <c r="B6782" s="3">
        <v>1.1000000000000001</v>
      </c>
      <c r="C6782" s="3">
        <v>0.57999999999999996</v>
      </c>
      <c r="D6782" s="3">
        <f t="shared" si="210"/>
        <v>1.7438880000000003</v>
      </c>
      <c r="F6782" s="1"/>
      <c r="G6782" s="3" cm="1">
        <f t="array" ref="G6782">SUMPRODUCT($A6782:$C6782,TRANSPOSE(Hoja3!$E$1:$E$3)/(Hoja3!$B$5^2))</f>
        <v>-0.17768764256440106</v>
      </c>
      <c r="H6782" s="3">
        <f>$A6782-$G6782*Hoja3!$E$1</f>
        <v>1.1477869894702812</v>
      </c>
      <c r="I6782" s="3">
        <f>$B6782-$G6782*Hoja3!$E$2</f>
        <v>0.7828471162611994</v>
      </c>
      <c r="J6782" s="3">
        <f>$C6782-$G6782*Hoja3!$E$3</f>
        <v>0.50903318875194525</v>
      </c>
      <c r="K6782" s="3">
        <f t="shared" si="211"/>
        <v>1.479655151677816</v>
      </c>
      <c r="M6782" s="3" t="b">
        <f>IF(ABS($D6782-Hoja3!$B$10)&lt;Hoja3!$B$11, $H6782*Hoja3!$E$1 + $I6782*Hoja3!$E$2 + $J6782*Hoja3!$E$3)</f>
        <v>0</v>
      </c>
      <c r="N6782" s="3" t="b">
        <f>IF(ABS($D6782-Hoja3!$B$10)&lt;Hoja3!$B$11, $H6782*Hoja3!$G$1 + $I6782*Hoja3!$G$2 + $J6782*Hoja3!$G$3)</f>
        <v>0</v>
      </c>
      <c r="O6782" s="3" t="b">
        <f>IF(ABS($D6782-Hoja3!$B$10)&lt;Hoja3!$B$11, $H6782*Hoja3!$I$1 + $I6782*Hoja3!$I$2 + $J6782*Hoja3!$I$3)</f>
        <v>0</v>
      </c>
      <c r="Q6782">
        <f>IF(ABS($G6782-Hoja3!$B$5)&gt;Hoja3!$B$7, -$N6782/($G6782-Hoja3!$B$5))</f>
        <v>0</v>
      </c>
      <c r="R6782">
        <f>IF(ABS($G6782-Hoja3!$B$5)&gt;Hoja3!$B$7, -$O6782/($G6782-Hoja3!$B$5))</f>
        <v>0</v>
      </c>
    </row>
    <row r="6783" spans="1:18" ht="14.5" customHeight="1" x14ac:dyDescent="0.55000000000000004">
      <c r="A6783" s="3">
        <v>0.9</v>
      </c>
      <c r="B6783" s="3">
        <v>1.1000000000000001</v>
      </c>
      <c r="C6783" s="3">
        <v>0.66</v>
      </c>
      <c r="D6783" s="3">
        <f t="shared" si="210"/>
        <v>1.6515040000000003</v>
      </c>
      <c r="F6783" s="1"/>
      <c r="G6783" s="3" cm="1">
        <f t="array" ref="G6783">SUMPRODUCT($A6783:$C6783,TRANSPOSE(Hoja3!$E$1:$E$3)/(Hoja3!$B$5^2))</f>
        <v>-0.18372757917890298</v>
      </c>
      <c r="H6783" s="3">
        <f>$A6783-$G6783*Hoja3!$E$1</f>
        <v>1.1562097345115201</v>
      </c>
      <c r="I6783" s="3">
        <f>$B6783-$G6783*Hoja3!$E$2</f>
        <v>0.77206649422556983</v>
      </c>
      <c r="J6783" s="3">
        <f>$C6783-$G6783*Hoja3!$E$3</f>
        <v>0.58662089358338165</v>
      </c>
      <c r="K6783" s="3">
        <f t="shared" si="211"/>
        <v>1.5089836627589865</v>
      </c>
      <c r="M6783" s="3" t="b">
        <f>IF(ABS($D6783-Hoja3!$B$10)&lt;Hoja3!$B$11, $H6783*Hoja3!$E$1 + $I6783*Hoja3!$E$2 + $J6783*Hoja3!$E$3)</f>
        <v>0</v>
      </c>
      <c r="N6783" s="3" t="b">
        <f>IF(ABS($D6783-Hoja3!$B$10)&lt;Hoja3!$B$11, $H6783*Hoja3!$G$1 + $I6783*Hoja3!$G$2 + $J6783*Hoja3!$G$3)</f>
        <v>0</v>
      </c>
      <c r="O6783" s="3" t="b">
        <f>IF(ABS($D6783-Hoja3!$B$10)&lt;Hoja3!$B$11, $H6783*Hoja3!$I$1 + $I6783*Hoja3!$I$2 + $J6783*Hoja3!$I$3)</f>
        <v>0</v>
      </c>
      <c r="Q6783">
        <f>IF(ABS($G6783-Hoja3!$B$5)&gt;Hoja3!$B$7, -$N6783/($G6783-Hoja3!$B$5))</f>
        <v>0</v>
      </c>
      <c r="R6783">
        <f>IF(ABS($G6783-Hoja3!$B$5)&gt;Hoja3!$B$7, -$O6783/($G6783-Hoja3!$B$5))</f>
        <v>0</v>
      </c>
    </row>
    <row r="6784" spans="1:18" ht="14.5" customHeight="1" x14ac:dyDescent="0.55000000000000004">
      <c r="A6784" s="3">
        <v>0.9</v>
      </c>
      <c r="B6784" s="3">
        <v>1.1000000000000001</v>
      </c>
      <c r="C6784" s="3">
        <v>0.74</v>
      </c>
      <c r="D6784" s="3">
        <f t="shared" si="210"/>
        <v>1.5337760000000003</v>
      </c>
      <c r="F6784" s="1"/>
      <c r="G6784" s="3" cm="1">
        <f t="array" ref="G6784">SUMPRODUCT($A6784:$C6784,TRANSPOSE(Hoja3!$E$1:$E$3)/(Hoja3!$B$5^2))</f>
        <v>-0.1897675157934049</v>
      </c>
      <c r="H6784" s="3">
        <f>$A6784-$G6784*Hoja3!$E$1</f>
        <v>1.1646324795527592</v>
      </c>
      <c r="I6784" s="3">
        <f>$B6784-$G6784*Hoja3!$E$2</f>
        <v>0.76128587218994026</v>
      </c>
      <c r="J6784" s="3">
        <f>$C6784-$G6784*Hoja3!$E$3</f>
        <v>0.66420859841481794</v>
      </c>
      <c r="K6784" s="3">
        <f t="shared" si="211"/>
        <v>1.5417840490267705</v>
      </c>
      <c r="M6784" s="3" t="b">
        <f>IF(ABS($D6784-Hoja3!$B$10)&lt;Hoja3!$B$11, $H6784*Hoja3!$E$1 + $I6784*Hoja3!$E$2 + $J6784*Hoja3!$E$3)</f>
        <v>0</v>
      </c>
      <c r="N6784" s="3" t="b">
        <f>IF(ABS($D6784-Hoja3!$B$10)&lt;Hoja3!$B$11, $H6784*Hoja3!$G$1 + $I6784*Hoja3!$G$2 + $J6784*Hoja3!$G$3)</f>
        <v>0</v>
      </c>
      <c r="O6784" s="3" t="b">
        <f>IF(ABS($D6784-Hoja3!$B$10)&lt;Hoja3!$B$11, $H6784*Hoja3!$I$1 + $I6784*Hoja3!$I$2 + $J6784*Hoja3!$I$3)</f>
        <v>0</v>
      </c>
      <c r="Q6784">
        <f>IF(ABS($G6784-Hoja3!$B$5)&gt;Hoja3!$B$7, -$N6784/($G6784-Hoja3!$B$5))</f>
        <v>0</v>
      </c>
      <c r="R6784">
        <f>IF(ABS($G6784-Hoja3!$B$5)&gt;Hoja3!$B$7, -$O6784/($G6784-Hoja3!$B$5))</f>
        <v>0</v>
      </c>
    </row>
    <row r="6785" spans="1:18" ht="14.5" customHeight="1" x14ac:dyDescent="0.55000000000000004">
      <c r="A6785" s="3">
        <v>0.9</v>
      </c>
      <c r="B6785" s="3">
        <v>1.1000000000000001</v>
      </c>
      <c r="C6785" s="3">
        <v>0.82</v>
      </c>
      <c r="D6785" s="3">
        <f t="shared" si="210"/>
        <v>1.3876320000000004</v>
      </c>
      <c r="F6785" s="1"/>
      <c r="G6785" s="3" cm="1">
        <f t="array" ref="G6785">SUMPRODUCT($A6785:$C6785,TRANSPOSE(Hoja3!$E$1:$E$3)/(Hoja3!$B$5^2))</f>
        <v>-0.19580745240790681</v>
      </c>
      <c r="H6785" s="3">
        <f>$A6785-$G6785*Hoja3!$E$1</f>
        <v>1.173055224593998</v>
      </c>
      <c r="I6785" s="3">
        <f>$B6785-$G6785*Hoja3!$E$2</f>
        <v>0.75050525015431069</v>
      </c>
      <c r="J6785" s="3">
        <f>$C6785-$G6785*Hoja3!$E$3</f>
        <v>0.74179630324625423</v>
      </c>
      <c r="K6785" s="3">
        <f t="shared" si="211"/>
        <v>1.5778398036449293</v>
      </c>
      <c r="M6785" s="3" t="b">
        <f>IF(ABS($D6785-Hoja3!$B$10)&lt;Hoja3!$B$11, $H6785*Hoja3!$E$1 + $I6785*Hoja3!$E$2 + $J6785*Hoja3!$E$3)</f>
        <v>0</v>
      </c>
      <c r="N6785" s="3" t="b">
        <f>IF(ABS($D6785-Hoja3!$B$10)&lt;Hoja3!$B$11, $H6785*Hoja3!$G$1 + $I6785*Hoja3!$G$2 + $J6785*Hoja3!$G$3)</f>
        <v>0</v>
      </c>
      <c r="O6785" s="3" t="b">
        <f>IF(ABS($D6785-Hoja3!$B$10)&lt;Hoja3!$B$11, $H6785*Hoja3!$I$1 + $I6785*Hoja3!$I$2 + $J6785*Hoja3!$I$3)</f>
        <v>0</v>
      </c>
      <c r="Q6785">
        <f>IF(ABS($G6785-Hoja3!$B$5)&gt;Hoja3!$B$7, -$N6785/($G6785-Hoja3!$B$5))</f>
        <v>0</v>
      </c>
      <c r="R6785">
        <f>IF(ABS($G6785-Hoja3!$B$5)&gt;Hoja3!$B$7, -$O6785/($G6785-Hoja3!$B$5))</f>
        <v>0</v>
      </c>
    </row>
    <row r="6786" spans="1:18" ht="14.5" customHeight="1" x14ac:dyDescent="0.55000000000000004">
      <c r="A6786" s="3">
        <v>0.9</v>
      </c>
      <c r="B6786" s="3">
        <v>1.1000000000000001</v>
      </c>
      <c r="C6786" s="3">
        <v>0.9</v>
      </c>
      <c r="D6786" s="3">
        <f t="shared" si="210"/>
        <v>1.2100000000000002</v>
      </c>
      <c r="F6786" s="1"/>
      <c r="G6786" s="3" cm="1">
        <f t="array" ref="G6786">SUMPRODUCT($A6786:$C6786,TRANSPOSE(Hoja3!$E$1:$E$3)/(Hoja3!$B$5^2))</f>
        <v>-0.20184738902240873</v>
      </c>
      <c r="H6786" s="3">
        <f>$A6786-$G6786*Hoja3!$E$1</f>
        <v>1.1814779696352371</v>
      </c>
      <c r="I6786" s="3">
        <f>$B6786-$G6786*Hoja3!$E$2</f>
        <v>0.73972462811868112</v>
      </c>
      <c r="J6786" s="3">
        <f>$C6786-$G6786*Hoja3!$E$3</f>
        <v>0.81938400807769074</v>
      </c>
      <c r="K6786" s="3">
        <f t="shared" si="211"/>
        <v>1.616933168338192</v>
      </c>
      <c r="M6786" s="3" t="b">
        <f>IF(ABS($D6786-Hoja3!$B$10)&lt;Hoja3!$B$11, $H6786*Hoja3!$E$1 + $I6786*Hoja3!$E$2 + $J6786*Hoja3!$E$3)</f>
        <v>0</v>
      </c>
      <c r="N6786" s="3" t="b">
        <f>IF(ABS($D6786-Hoja3!$B$10)&lt;Hoja3!$B$11, $H6786*Hoja3!$G$1 + $I6786*Hoja3!$G$2 + $J6786*Hoja3!$G$3)</f>
        <v>0</v>
      </c>
      <c r="O6786" s="3" t="b">
        <f>IF(ABS($D6786-Hoja3!$B$10)&lt;Hoja3!$B$11, $H6786*Hoja3!$I$1 + $I6786*Hoja3!$I$2 + $J6786*Hoja3!$I$3)</f>
        <v>0</v>
      </c>
      <c r="Q6786">
        <f>IF(ABS($G6786-Hoja3!$B$5)&gt;Hoja3!$B$7, -$N6786/($G6786-Hoja3!$B$5))</f>
        <v>0</v>
      </c>
      <c r="R6786">
        <f>IF(ABS($G6786-Hoja3!$B$5)&gt;Hoja3!$B$7, -$O6786/($G6786-Hoja3!$B$5))</f>
        <v>0</v>
      </c>
    </row>
    <row r="6787" spans="1:18" ht="14.5" customHeight="1" x14ac:dyDescent="0.55000000000000004">
      <c r="A6787" s="3">
        <v>0.9</v>
      </c>
      <c r="B6787" s="3">
        <v>1.1000000000000001</v>
      </c>
      <c r="C6787" s="3">
        <v>0.98</v>
      </c>
      <c r="D6787" s="3">
        <f t="shared" ref="D6787:D6850" si="212">A6787^3+B6787^2-C6787^3</f>
        <v>0.99780800000000036</v>
      </c>
      <c r="F6787" s="1"/>
      <c r="G6787" s="3" cm="1">
        <f t="array" ref="G6787">SUMPRODUCT($A6787:$C6787,TRANSPOSE(Hoja3!$E$1:$E$3)/(Hoja3!$B$5^2))</f>
        <v>-0.20788732563691065</v>
      </c>
      <c r="H6787" s="3">
        <f>$A6787-$G6787*Hoja3!$E$1</f>
        <v>1.189900714676476</v>
      </c>
      <c r="I6787" s="3">
        <f>$B6787-$G6787*Hoja3!$E$2</f>
        <v>0.72894400608305154</v>
      </c>
      <c r="J6787" s="3">
        <f>$C6787-$G6787*Hoja3!$E$3</f>
        <v>0.89697171290912703</v>
      </c>
      <c r="K6787" s="3">
        <f t="shared" ref="K6787:K6850" si="213">SQRT(H6787^2+I6787^2+J6787^2)</f>
        <v>1.6588493989965243</v>
      </c>
      <c r="M6787" s="3" t="b">
        <f>IF(ABS($D6787-Hoja3!$B$10)&lt;Hoja3!$B$11, $H6787*Hoja3!$E$1 + $I6787*Hoja3!$E$2 + $J6787*Hoja3!$E$3)</f>
        <v>0</v>
      </c>
      <c r="N6787" s="3" t="b">
        <f>IF(ABS($D6787-Hoja3!$B$10)&lt;Hoja3!$B$11, $H6787*Hoja3!$G$1 + $I6787*Hoja3!$G$2 + $J6787*Hoja3!$G$3)</f>
        <v>0</v>
      </c>
      <c r="O6787" s="3" t="b">
        <f>IF(ABS($D6787-Hoja3!$B$10)&lt;Hoja3!$B$11, $H6787*Hoja3!$I$1 + $I6787*Hoja3!$I$2 + $J6787*Hoja3!$I$3)</f>
        <v>0</v>
      </c>
      <c r="Q6787">
        <f>IF(ABS($G6787-Hoja3!$B$5)&gt;Hoja3!$B$7, -$N6787/($G6787-Hoja3!$B$5))</f>
        <v>0</v>
      </c>
      <c r="R6787">
        <f>IF(ABS($G6787-Hoja3!$B$5)&gt;Hoja3!$B$7, -$O6787/($G6787-Hoja3!$B$5))</f>
        <v>0</v>
      </c>
    </row>
    <row r="6788" spans="1:18" ht="14.5" customHeight="1" x14ac:dyDescent="0.55000000000000004">
      <c r="A6788" s="3">
        <v>0.9</v>
      </c>
      <c r="B6788" s="3">
        <v>1.1000000000000001</v>
      </c>
      <c r="C6788" s="3">
        <v>1.06</v>
      </c>
      <c r="D6788" s="3">
        <f t="shared" si="212"/>
        <v>0.74798399999999998</v>
      </c>
      <c r="F6788" s="1"/>
      <c r="G6788" s="3" cm="1">
        <f t="array" ref="G6788">SUMPRODUCT($A6788:$C6788,TRANSPOSE(Hoja3!$E$1:$E$3)/(Hoja3!$B$5^2))</f>
        <v>-0.21392726225141256</v>
      </c>
      <c r="H6788" s="3">
        <f>$A6788-$G6788*Hoja3!$E$1</f>
        <v>1.198323459717715</v>
      </c>
      <c r="I6788" s="3">
        <f>$B6788-$G6788*Hoja3!$E$2</f>
        <v>0.71816338404742197</v>
      </c>
      <c r="J6788" s="3">
        <f>$C6788-$G6788*Hoja3!$E$3</f>
        <v>0.97455941774056343</v>
      </c>
      <c r="K6788" s="3">
        <f t="shared" si="213"/>
        <v>1.7033801158294368</v>
      </c>
      <c r="M6788" s="3" t="b">
        <f>IF(ABS($D6788-Hoja3!$B$10)&lt;Hoja3!$B$11, $H6788*Hoja3!$E$1 + $I6788*Hoja3!$E$2 + $J6788*Hoja3!$E$3)</f>
        <v>0</v>
      </c>
      <c r="N6788" s="3" t="b">
        <f>IF(ABS($D6788-Hoja3!$B$10)&lt;Hoja3!$B$11, $H6788*Hoja3!$G$1 + $I6788*Hoja3!$G$2 + $J6788*Hoja3!$G$3)</f>
        <v>0</v>
      </c>
      <c r="O6788" s="3" t="b">
        <f>IF(ABS($D6788-Hoja3!$B$10)&lt;Hoja3!$B$11, $H6788*Hoja3!$I$1 + $I6788*Hoja3!$I$2 + $J6788*Hoja3!$I$3)</f>
        <v>0</v>
      </c>
      <c r="Q6788">
        <f>IF(ABS($G6788-Hoja3!$B$5)&gt;Hoja3!$B$7, -$N6788/($G6788-Hoja3!$B$5))</f>
        <v>0</v>
      </c>
      <c r="R6788">
        <f>IF(ABS($G6788-Hoja3!$B$5)&gt;Hoja3!$B$7, -$O6788/($G6788-Hoja3!$B$5))</f>
        <v>0</v>
      </c>
    </row>
    <row r="6789" spans="1:18" ht="14.5" customHeight="1" x14ac:dyDescent="0.55000000000000004">
      <c r="A6789" s="3">
        <v>0.9</v>
      </c>
      <c r="B6789" s="3">
        <v>1.1000000000000001</v>
      </c>
      <c r="C6789" s="3">
        <v>1.1399999999999999</v>
      </c>
      <c r="D6789" s="3">
        <f t="shared" si="212"/>
        <v>0.45745600000000053</v>
      </c>
      <c r="F6789" s="1"/>
      <c r="G6789" s="3" cm="1">
        <f t="array" ref="G6789">SUMPRODUCT($A6789:$C6789,TRANSPOSE(Hoja3!$E$1:$E$3)/(Hoja3!$B$5^2))</f>
        <v>-0.21996719886591448</v>
      </c>
      <c r="H6789" s="3">
        <f>$A6789-$G6789*Hoja3!$E$1</f>
        <v>1.2067462047589541</v>
      </c>
      <c r="I6789" s="3">
        <f>$B6789-$G6789*Hoja3!$E$2</f>
        <v>0.7073827620117924</v>
      </c>
      <c r="J6789" s="3">
        <f>$C6789-$G6789*Hoja3!$E$3</f>
        <v>1.0521471225719996</v>
      </c>
      <c r="K6789" s="3">
        <f t="shared" si="213"/>
        <v>1.7503257817412479</v>
      </c>
      <c r="M6789" s="3" t="b">
        <f>IF(ABS($D6789-Hoja3!$B$10)&lt;Hoja3!$B$11, $H6789*Hoja3!$E$1 + $I6789*Hoja3!$E$2 + $J6789*Hoja3!$E$3)</f>
        <v>0</v>
      </c>
      <c r="N6789" s="3" t="b">
        <f>IF(ABS($D6789-Hoja3!$B$10)&lt;Hoja3!$B$11, $H6789*Hoja3!$G$1 + $I6789*Hoja3!$G$2 + $J6789*Hoja3!$G$3)</f>
        <v>0</v>
      </c>
      <c r="O6789" s="3" t="b">
        <f>IF(ABS($D6789-Hoja3!$B$10)&lt;Hoja3!$B$11, $H6789*Hoja3!$I$1 + $I6789*Hoja3!$I$2 + $J6789*Hoja3!$I$3)</f>
        <v>0</v>
      </c>
      <c r="Q6789">
        <f>IF(ABS($G6789-Hoja3!$B$5)&gt;Hoja3!$B$7, -$N6789/($G6789-Hoja3!$B$5))</f>
        <v>0</v>
      </c>
      <c r="R6789">
        <f>IF(ABS($G6789-Hoja3!$B$5)&gt;Hoja3!$B$7, -$O6789/($G6789-Hoja3!$B$5))</f>
        <v>0</v>
      </c>
    </row>
    <row r="6790" spans="1:18" ht="14.5" customHeight="1" x14ac:dyDescent="0.55000000000000004">
      <c r="A6790" s="3">
        <v>0.9</v>
      </c>
      <c r="B6790" s="3">
        <v>1.1000000000000001</v>
      </c>
      <c r="C6790" s="3">
        <v>1.22</v>
      </c>
      <c r="D6790" s="3">
        <f t="shared" si="212"/>
        <v>0.12315200000000037</v>
      </c>
      <c r="F6790" s="1"/>
      <c r="G6790" s="3" cm="1">
        <f t="array" ref="G6790">SUMPRODUCT($A6790:$C6790,TRANSPOSE(Hoja3!$E$1:$E$3)/(Hoja3!$B$5^2))</f>
        <v>-0.2260071354804164</v>
      </c>
      <c r="H6790" s="3">
        <f>$A6790-$G6790*Hoja3!$E$1</f>
        <v>1.215168949800193</v>
      </c>
      <c r="I6790" s="3">
        <f>$B6790-$G6790*Hoja3!$E$2</f>
        <v>0.69660213997616283</v>
      </c>
      <c r="J6790" s="3">
        <f>$C6790-$G6790*Hoja3!$E$3</f>
        <v>1.129734827403436</v>
      </c>
      <c r="K6790" s="3">
        <f t="shared" si="213"/>
        <v>1.7994974015613763</v>
      </c>
      <c r="M6790" s="3" t="b">
        <f>IF(ABS($D6790-Hoja3!$B$10)&lt;Hoja3!$B$11, $H6790*Hoja3!$E$1 + $I6790*Hoja3!$E$2 + $J6790*Hoja3!$E$3)</f>
        <v>0</v>
      </c>
      <c r="N6790" s="3" t="b">
        <f>IF(ABS($D6790-Hoja3!$B$10)&lt;Hoja3!$B$11, $H6790*Hoja3!$G$1 + $I6790*Hoja3!$G$2 + $J6790*Hoja3!$G$3)</f>
        <v>0</v>
      </c>
      <c r="O6790" s="3" t="b">
        <f>IF(ABS($D6790-Hoja3!$B$10)&lt;Hoja3!$B$11, $H6790*Hoja3!$I$1 + $I6790*Hoja3!$I$2 + $J6790*Hoja3!$I$3)</f>
        <v>0</v>
      </c>
      <c r="Q6790">
        <f>IF(ABS($G6790-Hoja3!$B$5)&gt;Hoja3!$B$7, -$N6790/($G6790-Hoja3!$B$5))</f>
        <v>0</v>
      </c>
      <c r="R6790">
        <f>IF(ABS($G6790-Hoja3!$B$5)&gt;Hoja3!$B$7, -$O6790/($G6790-Hoja3!$B$5))</f>
        <v>0</v>
      </c>
    </row>
    <row r="6791" spans="1:18" ht="14.5" customHeight="1" x14ac:dyDescent="0.55000000000000004">
      <c r="A6791" s="3">
        <v>0.9</v>
      </c>
      <c r="B6791" s="3">
        <v>1.1000000000000001</v>
      </c>
      <c r="C6791" s="3">
        <v>1.3</v>
      </c>
      <c r="D6791" s="3">
        <f t="shared" si="212"/>
        <v>-0.25800000000000023</v>
      </c>
      <c r="F6791" s="1"/>
      <c r="G6791" s="3" cm="1">
        <f t="array" ref="G6791">SUMPRODUCT($A6791:$C6791,TRANSPOSE(Hoja3!$E$1:$E$3)/(Hoja3!$B$5^2))</f>
        <v>-0.23204707209491832</v>
      </c>
      <c r="H6791" s="3">
        <f>$A6791-$G6791*Hoja3!$E$1</f>
        <v>1.2235916948414318</v>
      </c>
      <c r="I6791" s="3">
        <f>$B6791-$G6791*Hoja3!$E$2</f>
        <v>0.68582151794053325</v>
      </c>
      <c r="J6791" s="3">
        <f>$C6791-$G6791*Hoja3!$E$3</f>
        <v>1.2073225322348724</v>
      </c>
      <c r="K6791" s="3">
        <f t="shared" si="213"/>
        <v>1.8507175600283283</v>
      </c>
      <c r="M6791" s="3">
        <f>IF(ABS($D6791-Hoja3!$B$10)&lt;Hoja3!$B$11, $H6791*Hoja3!$E$1 + $I6791*Hoja3!$E$2 + $J6791*Hoja3!$E$3)</f>
        <v>-3.8857805861880479E-16</v>
      </c>
      <c r="N6791" s="3">
        <f>IF(ABS($D6791-Hoja3!$B$10)&lt;Hoja3!$B$11, $H6791*Hoja3!$G$1 + $I6791*Hoja3!$G$2 + $J6791*Hoja3!$G$3)</f>
        <v>-1.3864373011042739</v>
      </c>
      <c r="O6791" s="3">
        <f>IF(ABS($D6791-Hoja3!$B$10)&lt;Hoja3!$B$11, $H6791*Hoja3!$I$1 + $I6791*Hoja3!$I$2 + $J6791*Hoja3!$I$3)</f>
        <v>-1.2259474283605747</v>
      </c>
      <c r="Q6791">
        <f>IF(ABS($G6791-Hoja3!$B$5)&gt;Hoja3!$B$7, -$N6791/($G6791-Hoja3!$B$5))</f>
        <v>-0.54755589514265535</v>
      </c>
      <c r="R6791">
        <f>IF(ABS($G6791-Hoja3!$B$5)&gt;Hoja3!$B$7, -$O6791/($G6791-Hoja3!$B$5))</f>
        <v>-0.48417244761025385</v>
      </c>
    </row>
    <row r="6792" spans="1:18" ht="14.5" customHeight="1" x14ac:dyDescent="0.55000000000000004">
      <c r="A6792" s="3">
        <v>0.9</v>
      </c>
      <c r="B6792" s="3">
        <v>1.3</v>
      </c>
      <c r="C6792" s="3">
        <v>-1.3</v>
      </c>
      <c r="D6792" s="3">
        <f t="shared" si="212"/>
        <v>4.6160000000000014</v>
      </c>
      <c r="F6792" s="1"/>
      <c r="G6792" s="3" cm="1">
        <f t="array" ref="G6792">SUMPRODUCT($A6792:$C6792,TRANSPOSE(Hoja3!$E$1:$E$3)/(Hoja3!$B$5^2))</f>
        <v>-0.10323079295916175</v>
      </c>
      <c r="H6792" s="3">
        <f>$A6792-$G6792*Hoja3!$E$1</f>
        <v>1.043956254013048</v>
      </c>
      <c r="I6792" s="3">
        <f>$B6792-$G6792*Hoja3!$E$2</f>
        <v>1.1157443972741381</v>
      </c>
      <c r="J6792" s="3">
        <f>$C6792-$G6792*Hoja3!$E$3</f>
        <v>-1.3412294298758825</v>
      </c>
      <c r="K6792" s="3">
        <f t="shared" si="213"/>
        <v>2.0331322150580298</v>
      </c>
      <c r="M6792" s="3" t="b">
        <f>IF(ABS($D6792-Hoja3!$B$10)&lt;Hoja3!$B$11, $H6792*Hoja3!$E$1 + $I6792*Hoja3!$E$2 + $J6792*Hoja3!$E$3)</f>
        <v>0</v>
      </c>
      <c r="N6792" s="3" t="b">
        <f>IF(ABS($D6792-Hoja3!$B$10)&lt;Hoja3!$B$11, $H6792*Hoja3!$G$1 + $I6792*Hoja3!$G$2 + $J6792*Hoja3!$G$3)</f>
        <v>0</v>
      </c>
      <c r="O6792" s="3" t="b">
        <f>IF(ABS($D6792-Hoja3!$B$10)&lt;Hoja3!$B$11, $H6792*Hoja3!$I$1 + $I6792*Hoja3!$I$2 + $J6792*Hoja3!$I$3)</f>
        <v>0</v>
      </c>
      <c r="Q6792">
        <f>IF(ABS($G6792-Hoja3!$B$5)&gt;Hoja3!$B$7, -$N6792/($G6792-Hoja3!$B$5))</f>
        <v>0</v>
      </c>
      <c r="R6792">
        <f>IF(ABS($G6792-Hoja3!$B$5)&gt;Hoja3!$B$7, -$O6792/($G6792-Hoja3!$B$5))</f>
        <v>0</v>
      </c>
    </row>
    <row r="6793" spans="1:18" ht="14.5" customHeight="1" x14ac:dyDescent="0.55000000000000004">
      <c r="A6793" s="3">
        <v>0.9</v>
      </c>
      <c r="B6793" s="3">
        <v>1.3</v>
      </c>
      <c r="C6793" s="3">
        <v>-1.22</v>
      </c>
      <c r="D6793" s="3">
        <f t="shared" si="212"/>
        <v>4.2348480000000004</v>
      </c>
      <c r="F6793" s="1"/>
      <c r="G6793" s="3" cm="1">
        <f t="array" ref="G6793">SUMPRODUCT($A6793:$C6793,TRANSPOSE(Hoja3!$E$1:$E$3)/(Hoja3!$B$5^2))</f>
        <v>-0.10927072957366368</v>
      </c>
      <c r="H6793" s="3">
        <f>$A6793-$G6793*Hoja3!$E$1</f>
        <v>1.0523789990542869</v>
      </c>
      <c r="I6793" s="3">
        <f>$B6793-$G6793*Hoja3!$E$2</f>
        <v>1.1049637752385086</v>
      </c>
      <c r="J6793" s="3">
        <f>$C6793-$G6793*Hoja3!$E$3</f>
        <v>-1.2636417250444461</v>
      </c>
      <c r="K6793" s="3">
        <f t="shared" si="213"/>
        <v>1.9812210657857301</v>
      </c>
      <c r="M6793" s="3" t="b">
        <f>IF(ABS($D6793-Hoja3!$B$10)&lt;Hoja3!$B$11, $H6793*Hoja3!$E$1 + $I6793*Hoja3!$E$2 + $J6793*Hoja3!$E$3)</f>
        <v>0</v>
      </c>
      <c r="N6793" s="3" t="b">
        <f>IF(ABS($D6793-Hoja3!$B$10)&lt;Hoja3!$B$11, $H6793*Hoja3!$G$1 + $I6793*Hoja3!$G$2 + $J6793*Hoja3!$G$3)</f>
        <v>0</v>
      </c>
      <c r="O6793" s="3" t="b">
        <f>IF(ABS($D6793-Hoja3!$B$10)&lt;Hoja3!$B$11, $H6793*Hoja3!$I$1 + $I6793*Hoja3!$I$2 + $J6793*Hoja3!$I$3)</f>
        <v>0</v>
      </c>
      <c r="Q6793">
        <f>IF(ABS($G6793-Hoja3!$B$5)&gt;Hoja3!$B$7, -$N6793/($G6793-Hoja3!$B$5))</f>
        <v>0</v>
      </c>
      <c r="R6793">
        <f>IF(ABS($G6793-Hoja3!$B$5)&gt;Hoja3!$B$7, -$O6793/($G6793-Hoja3!$B$5))</f>
        <v>0</v>
      </c>
    </row>
    <row r="6794" spans="1:18" ht="14.5" customHeight="1" x14ac:dyDescent="0.55000000000000004">
      <c r="A6794" s="3">
        <v>0.9</v>
      </c>
      <c r="B6794" s="3">
        <v>1.3</v>
      </c>
      <c r="C6794" s="3">
        <v>-1.1399999999999999</v>
      </c>
      <c r="D6794" s="3">
        <f t="shared" si="212"/>
        <v>3.900544</v>
      </c>
      <c r="F6794" s="1"/>
      <c r="G6794" s="3" cm="1">
        <f t="array" ref="G6794">SUMPRODUCT($A6794:$C6794,TRANSPOSE(Hoja3!$E$1:$E$3)/(Hoja3!$B$5^2))</f>
        <v>-0.1153106661881656</v>
      </c>
      <c r="H6794" s="3">
        <f>$A6794-$G6794*Hoja3!$E$1</f>
        <v>1.060801744095526</v>
      </c>
      <c r="I6794" s="3">
        <f>$B6794-$G6794*Hoja3!$E$2</f>
        <v>1.094183153202879</v>
      </c>
      <c r="J6794" s="3">
        <f>$C6794-$G6794*Hoja3!$E$3</f>
        <v>-1.1860540202130097</v>
      </c>
      <c r="K6794" s="3">
        <f t="shared" si="213"/>
        <v>1.9311295274767426</v>
      </c>
      <c r="M6794" s="3" t="b">
        <f>IF(ABS($D6794-Hoja3!$B$10)&lt;Hoja3!$B$11, $H6794*Hoja3!$E$1 + $I6794*Hoja3!$E$2 + $J6794*Hoja3!$E$3)</f>
        <v>0</v>
      </c>
      <c r="N6794" s="3" t="b">
        <f>IF(ABS($D6794-Hoja3!$B$10)&lt;Hoja3!$B$11, $H6794*Hoja3!$G$1 + $I6794*Hoja3!$G$2 + $J6794*Hoja3!$G$3)</f>
        <v>0</v>
      </c>
      <c r="O6794" s="3" t="b">
        <f>IF(ABS($D6794-Hoja3!$B$10)&lt;Hoja3!$B$11, $H6794*Hoja3!$I$1 + $I6794*Hoja3!$I$2 + $J6794*Hoja3!$I$3)</f>
        <v>0</v>
      </c>
      <c r="Q6794">
        <f>IF(ABS($G6794-Hoja3!$B$5)&gt;Hoja3!$B$7, -$N6794/($G6794-Hoja3!$B$5))</f>
        <v>0</v>
      </c>
      <c r="R6794">
        <f>IF(ABS($G6794-Hoja3!$B$5)&gt;Hoja3!$B$7, -$O6794/($G6794-Hoja3!$B$5))</f>
        <v>0</v>
      </c>
    </row>
    <row r="6795" spans="1:18" ht="14.5" customHeight="1" x14ac:dyDescent="0.55000000000000004">
      <c r="A6795" s="3">
        <v>0.9</v>
      </c>
      <c r="B6795" s="3">
        <v>1.3</v>
      </c>
      <c r="C6795" s="3">
        <v>-1.06</v>
      </c>
      <c r="D6795" s="3">
        <f t="shared" si="212"/>
        <v>3.6100160000000008</v>
      </c>
      <c r="F6795" s="1"/>
      <c r="G6795" s="3" cm="1">
        <f t="array" ref="G6795">SUMPRODUCT($A6795:$C6795,TRANSPOSE(Hoja3!$E$1:$E$3)/(Hoja3!$B$5^2))</f>
        <v>-0.12135060280266752</v>
      </c>
      <c r="H6795" s="3">
        <f>$A6795-$G6795*Hoja3!$E$1</f>
        <v>1.0692244891367648</v>
      </c>
      <c r="I6795" s="3">
        <f>$B6795-$G6795*Hoja3!$E$2</f>
        <v>1.0834025311672495</v>
      </c>
      <c r="J6795" s="3">
        <f>$C6795-$G6795*Hoja3!$E$3</f>
        <v>-1.1084663153815735</v>
      </c>
      <c r="K6795" s="3">
        <f t="shared" si="213"/>
        <v>1.8830028213056349</v>
      </c>
      <c r="M6795" s="3" t="b">
        <f>IF(ABS($D6795-Hoja3!$B$10)&lt;Hoja3!$B$11, $H6795*Hoja3!$E$1 + $I6795*Hoja3!$E$2 + $J6795*Hoja3!$E$3)</f>
        <v>0</v>
      </c>
      <c r="N6795" s="3" t="b">
        <f>IF(ABS($D6795-Hoja3!$B$10)&lt;Hoja3!$B$11, $H6795*Hoja3!$G$1 + $I6795*Hoja3!$G$2 + $J6795*Hoja3!$G$3)</f>
        <v>0</v>
      </c>
      <c r="O6795" s="3" t="b">
        <f>IF(ABS($D6795-Hoja3!$B$10)&lt;Hoja3!$B$11, $H6795*Hoja3!$I$1 + $I6795*Hoja3!$I$2 + $J6795*Hoja3!$I$3)</f>
        <v>0</v>
      </c>
      <c r="Q6795">
        <f>IF(ABS($G6795-Hoja3!$B$5)&gt;Hoja3!$B$7, -$N6795/($G6795-Hoja3!$B$5))</f>
        <v>0</v>
      </c>
      <c r="R6795">
        <f>IF(ABS($G6795-Hoja3!$B$5)&gt;Hoja3!$B$7, -$O6795/($G6795-Hoja3!$B$5))</f>
        <v>0</v>
      </c>
    </row>
    <row r="6796" spans="1:18" ht="14.5" customHeight="1" x14ac:dyDescent="0.55000000000000004">
      <c r="A6796" s="3">
        <v>0.9</v>
      </c>
      <c r="B6796" s="3">
        <v>1.3</v>
      </c>
      <c r="C6796" s="3">
        <v>-0.98</v>
      </c>
      <c r="D6796" s="3">
        <f t="shared" si="212"/>
        <v>3.3601920000000005</v>
      </c>
      <c r="F6796" s="1"/>
      <c r="G6796" s="3" cm="1">
        <f t="array" ref="G6796">SUMPRODUCT($A6796:$C6796,TRANSPOSE(Hoja3!$E$1:$E$3)/(Hoja3!$B$5^2))</f>
        <v>-0.12739053941716943</v>
      </c>
      <c r="H6796" s="3">
        <f>$A6796-$G6796*Hoja3!$E$1</f>
        <v>1.0776472341780039</v>
      </c>
      <c r="I6796" s="3">
        <f>$B6796-$G6796*Hoja3!$E$2</f>
        <v>1.0726219091316198</v>
      </c>
      <c r="J6796" s="3">
        <f>$C6796-$G6796*Hoja3!$E$3</f>
        <v>-1.0308786105501371</v>
      </c>
      <c r="K6796" s="3">
        <f t="shared" si="213"/>
        <v>1.8369953813144018</v>
      </c>
      <c r="M6796" s="3" t="b">
        <f>IF(ABS($D6796-Hoja3!$B$10)&lt;Hoja3!$B$11, $H6796*Hoja3!$E$1 + $I6796*Hoja3!$E$2 + $J6796*Hoja3!$E$3)</f>
        <v>0</v>
      </c>
      <c r="N6796" s="3" t="b">
        <f>IF(ABS($D6796-Hoja3!$B$10)&lt;Hoja3!$B$11, $H6796*Hoja3!$G$1 + $I6796*Hoja3!$G$2 + $J6796*Hoja3!$G$3)</f>
        <v>0</v>
      </c>
      <c r="O6796" s="3" t="b">
        <f>IF(ABS($D6796-Hoja3!$B$10)&lt;Hoja3!$B$11, $H6796*Hoja3!$I$1 + $I6796*Hoja3!$I$2 + $J6796*Hoja3!$I$3)</f>
        <v>0</v>
      </c>
      <c r="Q6796">
        <f>IF(ABS($G6796-Hoja3!$B$5)&gt;Hoja3!$B$7, -$N6796/($G6796-Hoja3!$B$5))</f>
        <v>0</v>
      </c>
      <c r="R6796">
        <f>IF(ABS($G6796-Hoja3!$B$5)&gt;Hoja3!$B$7, -$O6796/($G6796-Hoja3!$B$5))</f>
        <v>0</v>
      </c>
    </row>
    <row r="6797" spans="1:18" ht="14.5" customHeight="1" x14ac:dyDescent="0.55000000000000004">
      <c r="A6797" s="3">
        <v>0.9</v>
      </c>
      <c r="B6797" s="3">
        <v>1.3</v>
      </c>
      <c r="C6797" s="3">
        <v>-0.9</v>
      </c>
      <c r="D6797" s="3">
        <f t="shared" si="212"/>
        <v>3.1480000000000006</v>
      </c>
      <c r="F6797" s="1"/>
      <c r="G6797" s="3" cm="1">
        <f t="array" ref="G6797">SUMPRODUCT($A6797:$C6797,TRANSPOSE(Hoja3!$E$1:$E$3)/(Hoja3!$B$5^2))</f>
        <v>-0.13343047603167135</v>
      </c>
      <c r="H6797" s="3">
        <f>$A6797-$G6797*Hoja3!$E$1</f>
        <v>1.0860699792192428</v>
      </c>
      <c r="I6797" s="3">
        <f>$B6797-$G6797*Hoja3!$E$2</f>
        <v>1.0618412870959903</v>
      </c>
      <c r="J6797" s="3">
        <f>$C6797-$G6797*Hoja3!$E$3</f>
        <v>-0.95329090571870079</v>
      </c>
      <c r="K6797" s="3">
        <f t="shared" si="213"/>
        <v>1.7932703281069857</v>
      </c>
      <c r="M6797" s="3" t="b">
        <f>IF(ABS($D6797-Hoja3!$B$10)&lt;Hoja3!$B$11, $H6797*Hoja3!$E$1 + $I6797*Hoja3!$E$2 + $J6797*Hoja3!$E$3)</f>
        <v>0</v>
      </c>
      <c r="N6797" s="3" t="b">
        <f>IF(ABS($D6797-Hoja3!$B$10)&lt;Hoja3!$B$11, $H6797*Hoja3!$G$1 + $I6797*Hoja3!$G$2 + $J6797*Hoja3!$G$3)</f>
        <v>0</v>
      </c>
      <c r="O6797" s="3" t="b">
        <f>IF(ABS($D6797-Hoja3!$B$10)&lt;Hoja3!$B$11, $H6797*Hoja3!$I$1 + $I6797*Hoja3!$I$2 + $J6797*Hoja3!$I$3)</f>
        <v>0</v>
      </c>
      <c r="Q6797">
        <f>IF(ABS($G6797-Hoja3!$B$5)&gt;Hoja3!$B$7, -$N6797/($G6797-Hoja3!$B$5))</f>
        <v>0</v>
      </c>
      <c r="R6797">
        <f>IF(ABS($G6797-Hoja3!$B$5)&gt;Hoja3!$B$7, -$O6797/($G6797-Hoja3!$B$5))</f>
        <v>0</v>
      </c>
    </row>
    <row r="6798" spans="1:18" ht="14.5" customHeight="1" x14ac:dyDescent="0.55000000000000004">
      <c r="A6798" s="3">
        <v>0.9</v>
      </c>
      <c r="B6798" s="3">
        <v>1.3</v>
      </c>
      <c r="C6798" s="3">
        <v>-0.82</v>
      </c>
      <c r="D6798" s="3">
        <f t="shared" si="212"/>
        <v>2.9703680000000006</v>
      </c>
      <c r="F6798" s="1"/>
      <c r="G6798" s="3" cm="1">
        <f t="array" ref="G6798">SUMPRODUCT($A6798:$C6798,TRANSPOSE(Hoja3!$E$1:$E$3)/(Hoja3!$B$5^2))</f>
        <v>-0.13947041264617327</v>
      </c>
      <c r="H6798" s="3">
        <f>$A6798-$G6798*Hoja3!$E$1</f>
        <v>1.0944927242604818</v>
      </c>
      <c r="I6798" s="3">
        <f>$B6798-$G6798*Hoja3!$E$2</f>
        <v>1.0510606650603607</v>
      </c>
      <c r="J6798" s="3">
        <f>$C6798-$G6798*Hoja3!$E$3</f>
        <v>-0.87570320088726439</v>
      </c>
      <c r="K6798" s="3">
        <f t="shared" si="213"/>
        <v>1.7519985562609517</v>
      </c>
      <c r="M6798" s="3" t="b">
        <f>IF(ABS($D6798-Hoja3!$B$10)&lt;Hoja3!$B$11, $H6798*Hoja3!$E$1 + $I6798*Hoja3!$E$2 + $J6798*Hoja3!$E$3)</f>
        <v>0</v>
      </c>
      <c r="N6798" s="3" t="b">
        <f>IF(ABS($D6798-Hoja3!$B$10)&lt;Hoja3!$B$11, $H6798*Hoja3!$G$1 + $I6798*Hoja3!$G$2 + $J6798*Hoja3!$G$3)</f>
        <v>0</v>
      </c>
      <c r="O6798" s="3" t="b">
        <f>IF(ABS($D6798-Hoja3!$B$10)&lt;Hoja3!$B$11, $H6798*Hoja3!$I$1 + $I6798*Hoja3!$I$2 + $J6798*Hoja3!$I$3)</f>
        <v>0</v>
      </c>
      <c r="Q6798">
        <f>IF(ABS($G6798-Hoja3!$B$5)&gt;Hoja3!$B$7, -$N6798/($G6798-Hoja3!$B$5))</f>
        <v>0</v>
      </c>
      <c r="R6798">
        <f>IF(ABS($G6798-Hoja3!$B$5)&gt;Hoja3!$B$7, -$O6798/($G6798-Hoja3!$B$5))</f>
        <v>0</v>
      </c>
    </row>
    <row r="6799" spans="1:18" ht="14.5" customHeight="1" x14ac:dyDescent="0.55000000000000004">
      <c r="A6799" s="3">
        <v>0.9</v>
      </c>
      <c r="B6799" s="3">
        <v>1.3</v>
      </c>
      <c r="C6799" s="3">
        <v>-0.74</v>
      </c>
      <c r="D6799" s="3">
        <f t="shared" si="212"/>
        <v>2.8242240000000005</v>
      </c>
      <c r="F6799" s="1"/>
      <c r="G6799" s="3" cm="1">
        <f t="array" ref="G6799">SUMPRODUCT($A6799:$C6799,TRANSPOSE(Hoja3!$E$1:$E$3)/(Hoja3!$B$5^2))</f>
        <v>-0.14551034926067519</v>
      </c>
      <c r="H6799" s="3">
        <f>$A6799-$G6799*Hoja3!$E$1</f>
        <v>1.1029154693017209</v>
      </c>
      <c r="I6799" s="3">
        <f>$B6799-$G6799*Hoja3!$E$2</f>
        <v>1.0402800430247312</v>
      </c>
      <c r="J6799" s="3">
        <f>$C6799-$G6799*Hoja3!$E$3</f>
        <v>-0.7981154960558281</v>
      </c>
      <c r="K6799" s="3">
        <f t="shared" si="213"/>
        <v>1.7133573606766956</v>
      </c>
      <c r="M6799" s="3" t="b">
        <f>IF(ABS($D6799-Hoja3!$B$10)&lt;Hoja3!$B$11, $H6799*Hoja3!$E$1 + $I6799*Hoja3!$E$2 + $J6799*Hoja3!$E$3)</f>
        <v>0</v>
      </c>
      <c r="N6799" s="3" t="b">
        <f>IF(ABS($D6799-Hoja3!$B$10)&lt;Hoja3!$B$11, $H6799*Hoja3!$G$1 + $I6799*Hoja3!$G$2 + $J6799*Hoja3!$G$3)</f>
        <v>0</v>
      </c>
      <c r="O6799" s="3" t="b">
        <f>IF(ABS($D6799-Hoja3!$B$10)&lt;Hoja3!$B$11, $H6799*Hoja3!$I$1 + $I6799*Hoja3!$I$2 + $J6799*Hoja3!$I$3)</f>
        <v>0</v>
      </c>
      <c r="Q6799">
        <f>IF(ABS($G6799-Hoja3!$B$5)&gt;Hoja3!$B$7, -$N6799/($G6799-Hoja3!$B$5))</f>
        <v>0</v>
      </c>
      <c r="R6799">
        <f>IF(ABS($G6799-Hoja3!$B$5)&gt;Hoja3!$B$7, -$O6799/($G6799-Hoja3!$B$5))</f>
        <v>0</v>
      </c>
    </row>
    <row r="6800" spans="1:18" ht="14.5" customHeight="1" x14ac:dyDescent="0.55000000000000004">
      <c r="A6800" s="3">
        <v>0.9</v>
      </c>
      <c r="B6800" s="3">
        <v>1.3</v>
      </c>
      <c r="C6800" s="3">
        <v>-0.66</v>
      </c>
      <c r="D6800" s="3">
        <f t="shared" si="212"/>
        <v>2.7064960000000005</v>
      </c>
      <c r="F6800" s="1"/>
      <c r="G6800" s="3" cm="1">
        <f t="array" ref="G6800">SUMPRODUCT($A6800:$C6800,TRANSPOSE(Hoja3!$E$1:$E$3)/(Hoja3!$B$5^2))</f>
        <v>-0.1515502858751771</v>
      </c>
      <c r="H6800" s="3">
        <f>$A6800-$G6800*Hoja3!$E$1</f>
        <v>1.1113382143429598</v>
      </c>
      <c r="I6800" s="3">
        <f>$B6800-$G6800*Hoja3!$E$2</f>
        <v>1.0294994209891015</v>
      </c>
      <c r="J6800" s="3">
        <f>$C6800-$G6800*Hoja3!$E$3</f>
        <v>-0.72052779122439181</v>
      </c>
      <c r="K6800" s="3">
        <f t="shared" si="213"/>
        <v>1.6775285340054857</v>
      </c>
      <c r="M6800" s="3" t="b">
        <f>IF(ABS($D6800-Hoja3!$B$10)&lt;Hoja3!$B$11, $H6800*Hoja3!$E$1 + $I6800*Hoja3!$E$2 + $J6800*Hoja3!$E$3)</f>
        <v>0</v>
      </c>
      <c r="N6800" s="3" t="b">
        <f>IF(ABS($D6800-Hoja3!$B$10)&lt;Hoja3!$B$11, $H6800*Hoja3!$G$1 + $I6800*Hoja3!$G$2 + $J6800*Hoja3!$G$3)</f>
        <v>0</v>
      </c>
      <c r="O6800" s="3" t="b">
        <f>IF(ABS($D6800-Hoja3!$B$10)&lt;Hoja3!$B$11, $H6800*Hoja3!$I$1 + $I6800*Hoja3!$I$2 + $J6800*Hoja3!$I$3)</f>
        <v>0</v>
      </c>
      <c r="Q6800">
        <f>IF(ABS($G6800-Hoja3!$B$5)&gt;Hoja3!$B$7, -$N6800/($G6800-Hoja3!$B$5))</f>
        <v>0</v>
      </c>
      <c r="R6800">
        <f>IF(ABS($G6800-Hoja3!$B$5)&gt;Hoja3!$B$7, -$O6800/($G6800-Hoja3!$B$5))</f>
        <v>0</v>
      </c>
    </row>
    <row r="6801" spans="1:18" ht="14.5" customHeight="1" x14ac:dyDescent="0.55000000000000004">
      <c r="A6801" s="3">
        <v>0.9</v>
      </c>
      <c r="B6801" s="3">
        <v>1.3</v>
      </c>
      <c r="C6801" s="3">
        <v>-0.57999999999999996</v>
      </c>
      <c r="D6801" s="3">
        <f t="shared" si="212"/>
        <v>2.6141120000000004</v>
      </c>
      <c r="F6801" s="1"/>
      <c r="G6801" s="3" cm="1">
        <f t="array" ref="G6801">SUMPRODUCT($A6801:$C6801,TRANSPOSE(Hoja3!$E$1:$E$3)/(Hoja3!$B$5^2))</f>
        <v>-0.15759022248967902</v>
      </c>
      <c r="H6801" s="3">
        <f>$A6801-$G6801*Hoja3!$E$1</f>
        <v>1.1197609593841986</v>
      </c>
      <c r="I6801" s="3">
        <f>$B6801-$G6801*Hoja3!$E$2</f>
        <v>1.0187187989534721</v>
      </c>
      <c r="J6801" s="3">
        <f>$C6801-$G6801*Hoja3!$E$3</f>
        <v>-0.64294008639295541</v>
      </c>
      <c r="K6801" s="3">
        <f t="shared" si="213"/>
        <v>1.6446958844093964</v>
      </c>
      <c r="M6801" s="3" t="b">
        <f>IF(ABS($D6801-Hoja3!$B$10)&lt;Hoja3!$B$11, $H6801*Hoja3!$E$1 + $I6801*Hoja3!$E$2 + $J6801*Hoja3!$E$3)</f>
        <v>0</v>
      </c>
      <c r="N6801" s="3" t="b">
        <f>IF(ABS($D6801-Hoja3!$B$10)&lt;Hoja3!$B$11, $H6801*Hoja3!$G$1 + $I6801*Hoja3!$G$2 + $J6801*Hoja3!$G$3)</f>
        <v>0</v>
      </c>
      <c r="O6801" s="3" t="b">
        <f>IF(ABS($D6801-Hoja3!$B$10)&lt;Hoja3!$B$11, $H6801*Hoja3!$I$1 + $I6801*Hoja3!$I$2 + $J6801*Hoja3!$I$3)</f>
        <v>0</v>
      </c>
      <c r="Q6801">
        <f>IF(ABS($G6801-Hoja3!$B$5)&gt;Hoja3!$B$7, -$N6801/($G6801-Hoja3!$B$5))</f>
        <v>0</v>
      </c>
      <c r="R6801">
        <f>IF(ABS($G6801-Hoja3!$B$5)&gt;Hoja3!$B$7, -$O6801/($G6801-Hoja3!$B$5))</f>
        <v>0</v>
      </c>
    </row>
    <row r="6802" spans="1:18" ht="14.5" customHeight="1" x14ac:dyDescent="0.55000000000000004">
      <c r="A6802" s="3">
        <v>0.9</v>
      </c>
      <c r="B6802" s="3">
        <v>1.3</v>
      </c>
      <c r="C6802" s="3">
        <v>-0.5</v>
      </c>
      <c r="D6802" s="3">
        <f t="shared" si="212"/>
        <v>2.5440000000000005</v>
      </c>
      <c r="F6802" s="1"/>
      <c r="G6802" s="3" cm="1">
        <f t="array" ref="G6802">SUMPRODUCT($A6802:$C6802,TRANSPOSE(Hoja3!$E$1:$E$3)/(Hoja3!$B$5^2))</f>
        <v>-0.16363015910418094</v>
      </c>
      <c r="H6802" s="3">
        <f>$A6802-$G6802*Hoja3!$E$1</f>
        <v>1.1281837044254377</v>
      </c>
      <c r="I6802" s="3">
        <f>$B6802-$G6802*Hoja3!$E$2</f>
        <v>1.0079381769178424</v>
      </c>
      <c r="J6802" s="3">
        <f>$C6802-$G6802*Hoja3!$E$3</f>
        <v>-0.56535238156151912</v>
      </c>
      <c r="K6802" s="3">
        <f t="shared" si="213"/>
        <v>1.6150421526253884</v>
      </c>
      <c r="M6802" s="3" t="b">
        <f>IF(ABS($D6802-Hoja3!$B$10)&lt;Hoja3!$B$11, $H6802*Hoja3!$E$1 + $I6802*Hoja3!$E$2 + $J6802*Hoja3!$E$3)</f>
        <v>0</v>
      </c>
      <c r="N6802" s="3" t="b">
        <f>IF(ABS($D6802-Hoja3!$B$10)&lt;Hoja3!$B$11, $H6802*Hoja3!$G$1 + $I6802*Hoja3!$G$2 + $J6802*Hoja3!$G$3)</f>
        <v>0</v>
      </c>
      <c r="O6802" s="3" t="b">
        <f>IF(ABS($D6802-Hoja3!$B$10)&lt;Hoja3!$B$11, $H6802*Hoja3!$I$1 + $I6802*Hoja3!$I$2 + $J6802*Hoja3!$I$3)</f>
        <v>0</v>
      </c>
      <c r="Q6802">
        <f>IF(ABS($G6802-Hoja3!$B$5)&gt;Hoja3!$B$7, -$N6802/($G6802-Hoja3!$B$5))</f>
        <v>0</v>
      </c>
      <c r="R6802">
        <f>IF(ABS($G6802-Hoja3!$B$5)&gt;Hoja3!$B$7, -$O6802/($G6802-Hoja3!$B$5))</f>
        <v>0</v>
      </c>
    </row>
    <row r="6803" spans="1:18" ht="14.5" customHeight="1" x14ac:dyDescent="0.55000000000000004">
      <c r="A6803" s="3">
        <v>0.9</v>
      </c>
      <c r="B6803" s="3">
        <v>1.3</v>
      </c>
      <c r="C6803" s="3">
        <v>-0.42</v>
      </c>
      <c r="D6803" s="3">
        <f t="shared" si="212"/>
        <v>2.4930880000000006</v>
      </c>
      <c r="F6803" s="1"/>
      <c r="G6803" s="3" cm="1">
        <f t="array" ref="G6803">SUMPRODUCT($A6803:$C6803,TRANSPOSE(Hoja3!$E$1:$E$3)/(Hoja3!$B$5^2))</f>
        <v>-0.16967009571868286</v>
      </c>
      <c r="H6803" s="3">
        <f>$A6803-$G6803*Hoja3!$E$1</f>
        <v>1.1366064494666768</v>
      </c>
      <c r="I6803" s="3">
        <f>$B6803-$G6803*Hoja3!$E$2</f>
        <v>0.99715755488221292</v>
      </c>
      <c r="J6803" s="3">
        <f>$C6803-$G6803*Hoja3!$E$3</f>
        <v>-0.48776467673008278</v>
      </c>
      <c r="K6803" s="3">
        <f t="shared" si="213"/>
        <v>1.5887453509274294</v>
      </c>
      <c r="M6803" s="3" t="b">
        <f>IF(ABS($D6803-Hoja3!$B$10)&lt;Hoja3!$B$11, $H6803*Hoja3!$E$1 + $I6803*Hoja3!$E$2 + $J6803*Hoja3!$E$3)</f>
        <v>0</v>
      </c>
      <c r="N6803" s="3" t="b">
        <f>IF(ABS($D6803-Hoja3!$B$10)&lt;Hoja3!$B$11, $H6803*Hoja3!$G$1 + $I6803*Hoja3!$G$2 + $J6803*Hoja3!$G$3)</f>
        <v>0</v>
      </c>
      <c r="O6803" s="3" t="b">
        <f>IF(ABS($D6803-Hoja3!$B$10)&lt;Hoja3!$B$11, $H6803*Hoja3!$I$1 + $I6803*Hoja3!$I$2 + $J6803*Hoja3!$I$3)</f>
        <v>0</v>
      </c>
      <c r="Q6803">
        <f>IF(ABS($G6803-Hoja3!$B$5)&gt;Hoja3!$B$7, -$N6803/($G6803-Hoja3!$B$5))</f>
        <v>0</v>
      </c>
      <c r="R6803">
        <f>IF(ABS($G6803-Hoja3!$B$5)&gt;Hoja3!$B$7, -$O6803/($G6803-Hoja3!$B$5))</f>
        <v>0</v>
      </c>
    </row>
    <row r="6804" spans="1:18" ht="14.5" customHeight="1" x14ac:dyDescent="0.55000000000000004">
      <c r="A6804" s="3">
        <v>0.9</v>
      </c>
      <c r="B6804" s="3">
        <v>1.3</v>
      </c>
      <c r="C6804" s="3">
        <v>-0.34</v>
      </c>
      <c r="D6804" s="3">
        <f t="shared" si="212"/>
        <v>2.4583040000000005</v>
      </c>
      <c r="F6804" s="1"/>
      <c r="G6804" s="3" cm="1">
        <f t="array" ref="G6804">SUMPRODUCT($A6804:$C6804,TRANSPOSE(Hoja3!$E$1:$E$3)/(Hoja3!$B$5^2))</f>
        <v>-0.17571003233318477</v>
      </c>
      <c r="H6804" s="3">
        <f>$A6804-$G6804*Hoja3!$E$1</f>
        <v>1.1450291945079156</v>
      </c>
      <c r="I6804" s="3">
        <f>$B6804-$G6804*Hoja3!$E$2</f>
        <v>0.98637693284658323</v>
      </c>
      <c r="J6804" s="3">
        <f>$C6804-$G6804*Hoja3!$E$3</f>
        <v>-0.41017697189864649</v>
      </c>
      <c r="K6804" s="3">
        <f t="shared" si="213"/>
        <v>1.5659746033072255</v>
      </c>
      <c r="M6804" s="3" t="b">
        <f>IF(ABS($D6804-Hoja3!$B$10)&lt;Hoja3!$B$11, $H6804*Hoja3!$E$1 + $I6804*Hoja3!$E$2 + $J6804*Hoja3!$E$3)</f>
        <v>0</v>
      </c>
      <c r="N6804" s="3" t="b">
        <f>IF(ABS($D6804-Hoja3!$B$10)&lt;Hoja3!$B$11, $H6804*Hoja3!$G$1 + $I6804*Hoja3!$G$2 + $J6804*Hoja3!$G$3)</f>
        <v>0</v>
      </c>
      <c r="O6804" s="3" t="b">
        <f>IF(ABS($D6804-Hoja3!$B$10)&lt;Hoja3!$B$11, $H6804*Hoja3!$I$1 + $I6804*Hoja3!$I$2 + $J6804*Hoja3!$I$3)</f>
        <v>0</v>
      </c>
      <c r="Q6804">
        <f>IF(ABS($G6804-Hoja3!$B$5)&gt;Hoja3!$B$7, -$N6804/($G6804-Hoja3!$B$5))</f>
        <v>0</v>
      </c>
      <c r="R6804">
        <f>IF(ABS($G6804-Hoja3!$B$5)&gt;Hoja3!$B$7, -$O6804/($G6804-Hoja3!$B$5))</f>
        <v>0</v>
      </c>
    </row>
    <row r="6805" spans="1:18" ht="14.5" customHeight="1" x14ac:dyDescent="0.55000000000000004">
      <c r="A6805" s="3">
        <v>0.9</v>
      </c>
      <c r="B6805" s="3">
        <v>1.3</v>
      </c>
      <c r="C6805" s="3">
        <v>-0.26</v>
      </c>
      <c r="D6805" s="3">
        <f t="shared" si="212"/>
        <v>2.4365760000000005</v>
      </c>
      <c r="F6805" s="1"/>
      <c r="G6805" s="3" cm="1">
        <f t="array" ref="G6805">SUMPRODUCT($A6805:$C6805,TRANSPOSE(Hoja3!$E$1:$E$3)/(Hoja3!$B$5^2))</f>
        <v>-0.18174996894768669</v>
      </c>
      <c r="H6805" s="3">
        <f>$A6805-$G6805*Hoja3!$E$1</f>
        <v>1.1534519395491547</v>
      </c>
      <c r="I6805" s="3">
        <f>$B6805-$G6805*Hoja3!$E$2</f>
        <v>0.97559631081095377</v>
      </c>
      <c r="J6805" s="3">
        <f>$C6805-$G6805*Hoja3!$E$3</f>
        <v>-0.33258926706721015</v>
      </c>
      <c r="K6805" s="3">
        <f t="shared" si="213"/>
        <v>1.5468856321932638</v>
      </c>
      <c r="M6805" s="3" t="b">
        <f>IF(ABS($D6805-Hoja3!$B$10)&lt;Hoja3!$B$11, $H6805*Hoja3!$E$1 + $I6805*Hoja3!$E$2 + $J6805*Hoja3!$E$3)</f>
        <v>0</v>
      </c>
      <c r="N6805" s="3" t="b">
        <f>IF(ABS($D6805-Hoja3!$B$10)&lt;Hoja3!$B$11, $H6805*Hoja3!$G$1 + $I6805*Hoja3!$G$2 + $J6805*Hoja3!$G$3)</f>
        <v>0</v>
      </c>
      <c r="O6805" s="3" t="b">
        <f>IF(ABS($D6805-Hoja3!$B$10)&lt;Hoja3!$B$11, $H6805*Hoja3!$I$1 + $I6805*Hoja3!$I$2 + $J6805*Hoja3!$I$3)</f>
        <v>0</v>
      </c>
      <c r="Q6805">
        <f>IF(ABS($G6805-Hoja3!$B$5)&gt;Hoja3!$B$7, -$N6805/($G6805-Hoja3!$B$5))</f>
        <v>0</v>
      </c>
      <c r="R6805">
        <f>IF(ABS($G6805-Hoja3!$B$5)&gt;Hoja3!$B$7, -$O6805/($G6805-Hoja3!$B$5))</f>
        <v>0</v>
      </c>
    </row>
    <row r="6806" spans="1:18" ht="14.5" customHeight="1" x14ac:dyDescent="0.55000000000000004">
      <c r="A6806" s="3">
        <v>0.9</v>
      </c>
      <c r="B6806" s="3">
        <v>1.3</v>
      </c>
      <c r="C6806" s="3">
        <v>-0.18</v>
      </c>
      <c r="D6806" s="3">
        <f t="shared" si="212"/>
        <v>2.4248320000000003</v>
      </c>
      <c r="F6806" s="1"/>
      <c r="G6806" s="3" cm="1">
        <f t="array" ref="G6806">SUMPRODUCT($A6806:$C6806,TRANSPOSE(Hoja3!$E$1:$E$3)/(Hoja3!$B$5^2))</f>
        <v>-0.18778990556218861</v>
      </c>
      <c r="H6806" s="3">
        <f>$A6806-$G6806*Hoja3!$E$1</f>
        <v>1.1618746845903936</v>
      </c>
      <c r="I6806" s="3">
        <f>$B6806-$G6806*Hoja3!$E$2</f>
        <v>0.96481568877532409</v>
      </c>
      <c r="J6806" s="3">
        <f>$C6806-$G6806*Hoja3!$E$3</f>
        <v>-0.25500156223577375</v>
      </c>
      <c r="K6806" s="3">
        <f t="shared" si="213"/>
        <v>1.531616104884548</v>
      </c>
      <c r="M6806" s="3" t="b">
        <f>IF(ABS($D6806-Hoja3!$B$10)&lt;Hoja3!$B$11, $H6806*Hoja3!$E$1 + $I6806*Hoja3!$E$2 + $J6806*Hoja3!$E$3)</f>
        <v>0</v>
      </c>
      <c r="N6806" s="3" t="b">
        <f>IF(ABS($D6806-Hoja3!$B$10)&lt;Hoja3!$B$11, $H6806*Hoja3!$G$1 + $I6806*Hoja3!$G$2 + $J6806*Hoja3!$G$3)</f>
        <v>0</v>
      </c>
      <c r="O6806" s="3" t="b">
        <f>IF(ABS($D6806-Hoja3!$B$10)&lt;Hoja3!$B$11, $H6806*Hoja3!$I$1 + $I6806*Hoja3!$I$2 + $J6806*Hoja3!$I$3)</f>
        <v>0</v>
      </c>
      <c r="Q6806">
        <f>IF(ABS($G6806-Hoja3!$B$5)&gt;Hoja3!$B$7, -$N6806/($G6806-Hoja3!$B$5))</f>
        <v>0</v>
      </c>
      <c r="R6806">
        <f>IF(ABS($G6806-Hoja3!$B$5)&gt;Hoja3!$B$7, -$O6806/($G6806-Hoja3!$B$5))</f>
        <v>0</v>
      </c>
    </row>
    <row r="6807" spans="1:18" ht="14.5" customHeight="1" x14ac:dyDescent="0.55000000000000004">
      <c r="A6807" s="3">
        <v>0.9</v>
      </c>
      <c r="B6807" s="3">
        <v>1.3</v>
      </c>
      <c r="C6807" s="3">
        <v>-0.1</v>
      </c>
      <c r="D6807" s="3">
        <f t="shared" si="212"/>
        <v>2.4200000000000004</v>
      </c>
      <c r="F6807" s="1"/>
      <c r="G6807" s="3" cm="1">
        <f t="array" ref="G6807">SUMPRODUCT($A6807:$C6807,TRANSPOSE(Hoja3!$E$1:$E$3)/(Hoja3!$B$5^2))</f>
        <v>-0.19382984217669053</v>
      </c>
      <c r="H6807" s="3">
        <f>$A6807-$G6807*Hoja3!$E$1</f>
        <v>1.1702974296316326</v>
      </c>
      <c r="I6807" s="3">
        <f>$B6807-$G6807*Hoja3!$E$2</f>
        <v>0.95403506673969463</v>
      </c>
      <c r="J6807" s="3">
        <f>$C6807-$G6807*Hoja3!$E$3</f>
        <v>-0.17741385740433746</v>
      </c>
      <c r="K6807" s="3">
        <f t="shared" si="213"/>
        <v>1.5202811118903328</v>
      </c>
      <c r="M6807" s="3" t="b">
        <f>IF(ABS($D6807-Hoja3!$B$10)&lt;Hoja3!$B$11, $H6807*Hoja3!$E$1 + $I6807*Hoja3!$E$2 + $J6807*Hoja3!$E$3)</f>
        <v>0</v>
      </c>
      <c r="N6807" s="3" t="b">
        <f>IF(ABS($D6807-Hoja3!$B$10)&lt;Hoja3!$B$11, $H6807*Hoja3!$G$1 + $I6807*Hoja3!$G$2 + $J6807*Hoja3!$G$3)</f>
        <v>0</v>
      </c>
      <c r="O6807" s="3" t="b">
        <f>IF(ABS($D6807-Hoja3!$B$10)&lt;Hoja3!$B$11, $H6807*Hoja3!$I$1 + $I6807*Hoja3!$I$2 + $J6807*Hoja3!$I$3)</f>
        <v>0</v>
      </c>
      <c r="Q6807">
        <f>IF(ABS($G6807-Hoja3!$B$5)&gt;Hoja3!$B$7, -$N6807/($G6807-Hoja3!$B$5))</f>
        <v>0</v>
      </c>
      <c r="R6807">
        <f>IF(ABS($G6807-Hoja3!$B$5)&gt;Hoja3!$B$7, -$O6807/($G6807-Hoja3!$B$5))</f>
        <v>0</v>
      </c>
    </row>
    <row r="6808" spans="1:18" ht="14.5" customHeight="1" x14ac:dyDescent="0.55000000000000004">
      <c r="A6808" s="3">
        <v>0.9</v>
      </c>
      <c r="B6808" s="3">
        <v>1.3</v>
      </c>
      <c r="C6808" s="3">
        <v>-0.02</v>
      </c>
      <c r="D6808" s="3">
        <f t="shared" si="212"/>
        <v>2.4190080000000003</v>
      </c>
      <c r="F6808" s="1"/>
      <c r="G6808" s="3" cm="1">
        <f t="array" ref="G6808">SUMPRODUCT($A6808:$C6808,TRANSPOSE(Hoja3!$E$1:$E$3)/(Hoja3!$B$5^2))</f>
        <v>-0.19986977879119244</v>
      </c>
      <c r="H6808" s="3">
        <f>$A6808-$G6808*Hoja3!$E$1</f>
        <v>1.1787201746728715</v>
      </c>
      <c r="I6808" s="3">
        <f>$B6808-$G6808*Hoja3!$E$2</f>
        <v>0.94325444470406505</v>
      </c>
      <c r="J6808" s="3">
        <f>$C6808-$G6808*Hoja3!$E$3</f>
        <v>-9.9826152572901103E-2</v>
      </c>
      <c r="K6808" s="3">
        <f t="shared" si="213"/>
        <v>1.5129690870511292</v>
      </c>
      <c r="M6808" s="3" t="b">
        <f>IF(ABS($D6808-Hoja3!$B$10)&lt;Hoja3!$B$11, $H6808*Hoja3!$E$1 + $I6808*Hoja3!$E$2 + $J6808*Hoja3!$E$3)</f>
        <v>0</v>
      </c>
      <c r="N6808" s="3" t="b">
        <f>IF(ABS($D6808-Hoja3!$B$10)&lt;Hoja3!$B$11, $H6808*Hoja3!$G$1 + $I6808*Hoja3!$G$2 + $J6808*Hoja3!$G$3)</f>
        <v>0</v>
      </c>
      <c r="O6808" s="3" t="b">
        <f>IF(ABS($D6808-Hoja3!$B$10)&lt;Hoja3!$B$11, $H6808*Hoja3!$I$1 + $I6808*Hoja3!$I$2 + $J6808*Hoja3!$I$3)</f>
        <v>0</v>
      </c>
      <c r="Q6808">
        <f>IF(ABS($G6808-Hoja3!$B$5)&gt;Hoja3!$B$7, -$N6808/($G6808-Hoja3!$B$5))</f>
        <v>0</v>
      </c>
      <c r="R6808">
        <f>IF(ABS($G6808-Hoja3!$B$5)&gt;Hoja3!$B$7, -$O6808/($G6808-Hoja3!$B$5))</f>
        <v>0</v>
      </c>
    </row>
    <row r="6809" spans="1:18" ht="14.5" customHeight="1" x14ac:dyDescent="0.55000000000000004">
      <c r="A6809" s="3">
        <v>0.9</v>
      </c>
      <c r="B6809" s="3">
        <v>1.3</v>
      </c>
      <c r="C6809" s="3">
        <v>0</v>
      </c>
      <c r="D6809" s="3">
        <f t="shared" si="212"/>
        <v>2.4190000000000005</v>
      </c>
      <c r="F6809" s="1"/>
      <c r="G6809" s="3" cm="1">
        <f t="array" ref="G6809">SUMPRODUCT($A6809:$C6809,TRANSPOSE(Hoja3!$E$1:$E$3)/(Hoja3!$B$5^2))</f>
        <v>-0.20137976294481794</v>
      </c>
      <c r="H6809" s="3">
        <f>$A6809-$G6809*Hoja3!$E$1</f>
        <v>1.1808258609331812</v>
      </c>
      <c r="I6809" s="3">
        <f>$B6809-$G6809*Hoja3!$E$2</f>
        <v>0.94055928919515763</v>
      </c>
      <c r="J6809" s="3">
        <f>$C6809-$G6809*Hoja3!$E$3</f>
        <v>-8.0429226365042031E-2</v>
      </c>
      <c r="K6809" s="3">
        <f t="shared" si="213"/>
        <v>1.5117772159923459</v>
      </c>
      <c r="M6809" s="3" t="b">
        <f>IF(ABS($D6809-Hoja3!$B$10)&lt;Hoja3!$B$11, $H6809*Hoja3!$E$1 + $I6809*Hoja3!$E$2 + $J6809*Hoja3!$E$3)</f>
        <v>0</v>
      </c>
      <c r="N6809" s="3" t="b">
        <f>IF(ABS($D6809-Hoja3!$B$10)&lt;Hoja3!$B$11, $H6809*Hoja3!$G$1 + $I6809*Hoja3!$G$2 + $J6809*Hoja3!$G$3)</f>
        <v>0</v>
      </c>
      <c r="O6809" s="3" t="b">
        <f>IF(ABS($D6809-Hoja3!$B$10)&lt;Hoja3!$B$11, $H6809*Hoja3!$I$1 + $I6809*Hoja3!$I$2 + $J6809*Hoja3!$I$3)</f>
        <v>0</v>
      </c>
      <c r="Q6809">
        <f>IF(ABS($G6809-Hoja3!$B$5)&gt;Hoja3!$B$7, -$N6809/($G6809-Hoja3!$B$5))</f>
        <v>0</v>
      </c>
      <c r="R6809">
        <f>IF(ABS($G6809-Hoja3!$B$5)&gt;Hoja3!$B$7, -$O6809/($G6809-Hoja3!$B$5))</f>
        <v>0</v>
      </c>
    </row>
    <row r="6810" spans="1:18" ht="14.5" customHeight="1" x14ac:dyDescent="0.55000000000000004">
      <c r="A6810" s="3">
        <v>0.9</v>
      </c>
      <c r="B6810" s="3">
        <v>1.3</v>
      </c>
      <c r="C6810" s="3">
        <v>0.02</v>
      </c>
      <c r="D6810" s="3">
        <f t="shared" si="212"/>
        <v>2.4189920000000007</v>
      </c>
      <c r="F6810" s="1"/>
      <c r="G6810" s="3" cm="1">
        <f t="array" ref="G6810">SUMPRODUCT($A6810:$C6810,TRANSPOSE(Hoja3!$E$1:$E$3)/(Hoja3!$B$5^2))</f>
        <v>-0.20288974709844343</v>
      </c>
      <c r="H6810" s="3">
        <f>$A6810-$G6810*Hoja3!$E$1</f>
        <v>1.1829315471934911</v>
      </c>
      <c r="I6810" s="3">
        <f>$B6810-$G6810*Hoja3!$E$2</f>
        <v>0.93786413368625021</v>
      </c>
      <c r="J6810" s="3">
        <f>$C6810-$G6810*Hoja3!$E$3</f>
        <v>-6.1032300157182945E-2</v>
      </c>
      <c r="K6810" s="3">
        <f t="shared" si="213"/>
        <v>1.510841196242386</v>
      </c>
      <c r="M6810" s="3" t="b">
        <f>IF(ABS($D6810-Hoja3!$B$10)&lt;Hoja3!$B$11, $H6810*Hoja3!$E$1 + $I6810*Hoja3!$E$2 + $J6810*Hoja3!$E$3)</f>
        <v>0</v>
      </c>
      <c r="N6810" s="3" t="b">
        <f>IF(ABS($D6810-Hoja3!$B$10)&lt;Hoja3!$B$11, $H6810*Hoja3!$G$1 + $I6810*Hoja3!$G$2 + $J6810*Hoja3!$G$3)</f>
        <v>0</v>
      </c>
      <c r="O6810" s="3" t="b">
        <f>IF(ABS($D6810-Hoja3!$B$10)&lt;Hoja3!$B$11, $H6810*Hoja3!$I$1 + $I6810*Hoja3!$I$2 + $J6810*Hoja3!$I$3)</f>
        <v>0</v>
      </c>
      <c r="Q6810">
        <f>IF(ABS($G6810-Hoja3!$B$5)&gt;Hoja3!$B$7, -$N6810/($G6810-Hoja3!$B$5))</f>
        <v>0</v>
      </c>
      <c r="R6810">
        <f>IF(ABS($G6810-Hoja3!$B$5)&gt;Hoja3!$B$7, -$O6810/($G6810-Hoja3!$B$5))</f>
        <v>0</v>
      </c>
    </row>
    <row r="6811" spans="1:18" ht="14.5" customHeight="1" x14ac:dyDescent="0.55000000000000004">
      <c r="A6811" s="3">
        <v>0.9</v>
      </c>
      <c r="B6811" s="3">
        <v>1.3</v>
      </c>
      <c r="C6811" s="3">
        <v>0.1</v>
      </c>
      <c r="D6811" s="3">
        <f t="shared" si="212"/>
        <v>2.4180000000000006</v>
      </c>
      <c r="F6811" s="1"/>
      <c r="G6811" s="3" cm="1">
        <f t="array" ref="G6811">SUMPRODUCT($A6811:$C6811,TRANSPOSE(Hoja3!$E$1:$E$3)/(Hoja3!$B$5^2))</f>
        <v>-0.20892968371294535</v>
      </c>
      <c r="H6811" s="3">
        <f>$A6811-$G6811*Hoja3!$E$1</f>
        <v>1.19135429223473</v>
      </c>
      <c r="I6811" s="3">
        <f>$B6811-$G6811*Hoja3!$E$2</f>
        <v>0.92708351165062064</v>
      </c>
      <c r="J6811" s="3">
        <f>$C6811-$G6811*Hoja3!$E$3</f>
        <v>1.6555404674253399E-2</v>
      </c>
      <c r="K6811" s="3">
        <f t="shared" si="213"/>
        <v>1.509663197082213</v>
      </c>
      <c r="M6811" s="3" t="b">
        <f>IF(ABS($D6811-Hoja3!$B$10)&lt;Hoja3!$B$11, $H6811*Hoja3!$E$1 + $I6811*Hoja3!$E$2 + $J6811*Hoja3!$E$3)</f>
        <v>0</v>
      </c>
      <c r="N6811" s="3" t="b">
        <f>IF(ABS($D6811-Hoja3!$B$10)&lt;Hoja3!$B$11, $H6811*Hoja3!$G$1 + $I6811*Hoja3!$G$2 + $J6811*Hoja3!$G$3)</f>
        <v>0</v>
      </c>
      <c r="O6811" s="3" t="b">
        <f>IF(ABS($D6811-Hoja3!$B$10)&lt;Hoja3!$B$11, $H6811*Hoja3!$I$1 + $I6811*Hoja3!$I$2 + $J6811*Hoja3!$I$3)</f>
        <v>0</v>
      </c>
      <c r="Q6811">
        <f>IF(ABS($G6811-Hoja3!$B$5)&gt;Hoja3!$B$7, -$N6811/($G6811-Hoja3!$B$5))</f>
        <v>0</v>
      </c>
      <c r="R6811">
        <f>IF(ABS($G6811-Hoja3!$B$5)&gt;Hoja3!$B$7, -$O6811/($G6811-Hoja3!$B$5))</f>
        <v>0</v>
      </c>
    </row>
    <row r="6812" spans="1:18" ht="14.5" customHeight="1" x14ac:dyDescent="0.55000000000000004">
      <c r="A6812" s="3">
        <v>0.9</v>
      </c>
      <c r="B6812" s="3">
        <v>1.3</v>
      </c>
      <c r="C6812" s="3">
        <v>0.18</v>
      </c>
      <c r="D6812" s="3">
        <f t="shared" si="212"/>
        <v>2.4131680000000006</v>
      </c>
      <c r="F6812" s="1"/>
      <c r="G6812" s="3" cm="1">
        <f t="array" ref="G6812">SUMPRODUCT($A6812:$C6812,TRANSPOSE(Hoja3!$E$1:$E$3)/(Hoja3!$B$5^2))</f>
        <v>-0.21496962032744726</v>
      </c>
      <c r="H6812" s="3">
        <f>$A6812-$G6812*Hoja3!$E$1</f>
        <v>1.1997770372759691</v>
      </c>
      <c r="I6812" s="3">
        <f>$B6812-$G6812*Hoja3!$E$2</f>
        <v>0.91630288961499107</v>
      </c>
      <c r="J6812" s="3">
        <f>$C6812-$G6812*Hoja3!$E$3</f>
        <v>9.4143109505689715E-2</v>
      </c>
      <c r="K6812" s="3">
        <f t="shared" si="213"/>
        <v>1.5125934185229304</v>
      </c>
      <c r="M6812" s="3" t="b">
        <f>IF(ABS($D6812-Hoja3!$B$10)&lt;Hoja3!$B$11, $H6812*Hoja3!$E$1 + $I6812*Hoja3!$E$2 + $J6812*Hoja3!$E$3)</f>
        <v>0</v>
      </c>
      <c r="N6812" s="3" t="b">
        <f>IF(ABS($D6812-Hoja3!$B$10)&lt;Hoja3!$B$11, $H6812*Hoja3!$G$1 + $I6812*Hoja3!$G$2 + $J6812*Hoja3!$G$3)</f>
        <v>0</v>
      </c>
      <c r="O6812" s="3" t="b">
        <f>IF(ABS($D6812-Hoja3!$B$10)&lt;Hoja3!$B$11, $H6812*Hoja3!$I$1 + $I6812*Hoja3!$I$2 + $J6812*Hoja3!$I$3)</f>
        <v>0</v>
      </c>
      <c r="Q6812">
        <f>IF(ABS($G6812-Hoja3!$B$5)&gt;Hoja3!$B$7, -$N6812/($G6812-Hoja3!$B$5))</f>
        <v>0</v>
      </c>
      <c r="R6812">
        <f>IF(ABS($G6812-Hoja3!$B$5)&gt;Hoja3!$B$7, -$O6812/($G6812-Hoja3!$B$5))</f>
        <v>0</v>
      </c>
    </row>
    <row r="6813" spans="1:18" ht="14.5" customHeight="1" x14ac:dyDescent="0.55000000000000004">
      <c r="A6813" s="3">
        <v>0.9</v>
      </c>
      <c r="B6813" s="3">
        <v>1.3</v>
      </c>
      <c r="C6813" s="3">
        <v>0.26</v>
      </c>
      <c r="D6813" s="3">
        <f t="shared" si="212"/>
        <v>2.4014240000000004</v>
      </c>
      <c r="F6813" s="1"/>
      <c r="G6813" s="3" cm="1">
        <f t="array" ref="G6813">SUMPRODUCT($A6813:$C6813,TRANSPOSE(Hoja3!$E$1:$E$3)/(Hoja3!$B$5^2))</f>
        <v>-0.22100955694194918</v>
      </c>
      <c r="H6813" s="3">
        <f>$A6813-$G6813*Hoja3!$E$1</f>
        <v>1.2081997823172079</v>
      </c>
      <c r="I6813" s="3">
        <f>$B6813-$G6813*Hoja3!$E$2</f>
        <v>0.9055222675793615</v>
      </c>
      <c r="J6813" s="3">
        <f>$C6813-$G6813*Hoja3!$E$3</f>
        <v>0.17173081433712606</v>
      </c>
      <c r="K6813" s="3">
        <f t="shared" si="213"/>
        <v>1.5196080954201021</v>
      </c>
      <c r="M6813" s="3" t="b">
        <f>IF(ABS($D6813-Hoja3!$B$10)&lt;Hoja3!$B$11, $H6813*Hoja3!$E$1 + $I6813*Hoja3!$E$2 + $J6813*Hoja3!$E$3)</f>
        <v>0</v>
      </c>
      <c r="N6813" s="3" t="b">
        <f>IF(ABS($D6813-Hoja3!$B$10)&lt;Hoja3!$B$11, $H6813*Hoja3!$G$1 + $I6813*Hoja3!$G$2 + $J6813*Hoja3!$G$3)</f>
        <v>0</v>
      </c>
      <c r="O6813" s="3" t="b">
        <f>IF(ABS($D6813-Hoja3!$B$10)&lt;Hoja3!$B$11, $H6813*Hoja3!$I$1 + $I6813*Hoja3!$I$2 + $J6813*Hoja3!$I$3)</f>
        <v>0</v>
      </c>
      <c r="Q6813">
        <f>IF(ABS($G6813-Hoja3!$B$5)&gt;Hoja3!$B$7, -$N6813/($G6813-Hoja3!$B$5))</f>
        <v>0</v>
      </c>
      <c r="R6813">
        <f>IF(ABS($G6813-Hoja3!$B$5)&gt;Hoja3!$B$7, -$O6813/($G6813-Hoja3!$B$5))</f>
        <v>0</v>
      </c>
    </row>
    <row r="6814" spans="1:18" ht="14.5" customHeight="1" x14ac:dyDescent="0.55000000000000004">
      <c r="A6814" s="3">
        <v>0.9</v>
      </c>
      <c r="B6814" s="3">
        <v>1.3</v>
      </c>
      <c r="C6814" s="3">
        <v>0.34</v>
      </c>
      <c r="D6814" s="3">
        <f t="shared" si="212"/>
        <v>2.3796960000000005</v>
      </c>
      <c r="F6814" s="1"/>
      <c r="G6814" s="3" cm="1">
        <f t="array" ref="G6814">SUMPRODUCT($A6814:$C6814,TRANSPOSE(Hoja3!$E$1:$E$3)/(Hoja3!$B$5^2))</f>
        <v>-0.2270494935564511</v>
      </c>
      <c r="H6814" s="3">
        <f>$A6814-$G6814*Hoja3!$E$1</f>
        <v>1.216622527358447</v>
      </c>
      <c r="I6814" s="3">
        <f>$B6814-$G6814*Hoja3!$E$2</f>
        <v>0.89474164554373192</v>
      </c>
      <c r="J6814" s="3">
        <f>$C6814-$G6814*Hoja3!$E$3</f>
        <v>0.2493185191685624</v>
      </c>
      <c r="K6814" s="3">
        <f t="shared" si="213"/>
        <v>1.5306510740030745</v>
      </c>
      <c r="M6814" s="3" t="b">
        <f>IF(ABS($D6814-Hoja3!$B$10)&lt;Hoja3!$B$11, $H6814*Hoja3!$E$1 + $I6814*Hoja3!$E$2 + $J6814*Hoja3!$E$3)</f>
        <v>0</v>
      </c>
      <c r="N6814" s="3" t="b">
        <f>IF(ABS($D6814-Hoja3!$B$10)&lt;Hoja3!$B$11, $H6814*Hoja3!$G$1 + $I6814*Hoja3!$G$2 + $J6814*Hoja3!$G$3)</f>
        <v>0</v>
      </c>
      <c r="O6814" s="3" t="b">
        <f>IF(ABS($D6814-Hoja3!$B$10)&lt;Hoja3!$B$11, $H6814*Hoja3!$I$1 + $I6814*Hoja3!$I$2 + $J6814*Hoja3!$I$3)</f>
        <v>0</v>
      </c>
      <c r="Q6814">
        <f>IF(ABS($G6814-Hoja3!$B$5)&gt;Hoja3!$B$7, -$N6814/($G6814-Hoja3!$B$5))</f>
        <v>0</v>
      </c>
      <c r="R6814">
        <f>IF(ABS($G6814-Hoja3!$B$5)&gt;Hoja3!$B$7, -$O6814/($G6814-Hoja3!$B$5))</f>
        <v>0</v>
      </c>
    </row>
    <row r="6815" spans="1:18" ht="14.5" customHeight="1" x14ac:dyDescent="0.55000000000000004">
      <c r="A6815" s="3">
        <v>0.9</v>
      </c>
      <c r="B6815" s="3">
        <v>1.3</v>
      </c>
      <c r="C6815" s="3">
        <v>0.42</v>
      </c>
      <c r="D6815" s="3">
        <f t="shared" si="212"/>
        <v>2.3449120000000003</v>
      </c>
      <c r="F6815" s="1"/>
      <c r="G6815" s="3" cm="1">
        <f t="array" ref="G6815">SUMPRODUCT($A6815:$C6815,TRANSPOSE(Hoja3!$E$1:$E$3)/(Hoja3!$B$5^2))</f>
        <v>-0.23308943017095302</v>
      </c>
      <c r="H6815" s="3">
        <f>$A6815-$G6815*Hoja3!$E$1</f>
        <v>1.2250452723996859</v>
      </c>
      <c r="I6815" s="3">
        <f>$B6815-$G6815*Hoja3!$E$2</f>
        <v>0.88396102350810235</v>
      </c>
      <c r="J6815" s="3">
        <f>$C6815-$G6815*Hoja3!$E$3</f>
        <v>0.32690622399999869</v>
      </c>
      <c r="K6815" s="3">
        <f t="shared" si="213"/>
        <v>1.5456360146555366</v>
      </c>
      <c r="M6815" s="3" t="b">
        <f>IF(ABS($D6815-Hoja3!$B$10)&lt;Hoja3!$B$11, $H6815*Hoja3!$E$1 + $I6815*Hoja3!$E$2 + $J6815*Hoja3!$E$3)</f>
        <v>0</v>
      </c>
      <c r="N6815" s="3" t="b">
        <f>IF(ABS($D6815-Hoja3!$B$10)&lt;Hoja3!$B$11, $H6815*Hoja3!$G$1 + $I6815*Hoja3!$G$2 + $J6815*Hoja3!$G$3)</f>
        <v>0</v>
      </c>
      <c r="O6815" s="3" t="b">
        <f>IF(ABS($D6815-Hoja3!$B$10)&lt;Hoja3!$B$11, $H6815*Hoja3!$I$1 + $I6815*Hoja3!$I$2 + $J6815*Hoja3!$I$3)</f>
        <v>0</v>
      </c>
      <c r="Q6815">
        <f>IF(ABS($G6815-Hoja3!$B$5)&gt;Hoja3!$B$7, -$N6815/($G6815-Hoja3!$B$5))</f>
        <v>0</v>
      </c>
      <c r="R6815">
        <f>IF(ABS($G6815-Hoja3!$B$5)&gt;Hoja3!$B$7, -$O6815/($G6815-Hoja3!$B$5))</f>
        <v>0</v>
      </c>
    </row>
    <row r="6816" spans="1:18" ht="14.5" customHeight="1" x14ac:dyDescent="0.55000000000000004">
      <c r="A6816" s="3">
        <v>0.9</v>
      </c>
      <c r="B6816" s="3">
        <v>1.3</v>
      </c>
      <c r="C6816" s="3">
        <v>0.5</v>
      </c>
      <c r="D6816" s="3">
        <f t="shared" si="212"/>
        <v>2.2940000000000005</v>
      </c>
      <c r="F6816" s="1"/>
      <c r="G6816" s="3" cm="1">
        <f t="array" ref="G6816">SUMPRODUCT($A6816:$C6816,TRANSPOSE(Hoja3!$E$1:$E$3)/(Hoja3!$B$5^2))</f>
        <v>-0.23912936678545493</v>
      </c>
      <c r="H6816" s="3">
        <f>$A6816-$G6816*Hoja3!$E$1</f>
        <v>1.2334680174409249</v>
      </c>
      <c r="I6816" s="3">
        <f>$B6816-$G6816*Hoja3!$E$2</f>
        <v>0.87318040147247278</v>
      </c>
      <c r="J6816" s="3">
        <f>$C6816-$G6816*Hoja3!$E$3</f>
        <v>0.40449392883143509</v>
      </c>
      <c r="K6816" s="3">
        <f t="shared" si="213"/>
        <v>1.5644496482874624</v>
      </c>
      <c r="M6816" s="3" t="b">
        <f>IF(ABS($D6816-Hoja3!$B$10)&lt;Hoja3!$B$11, $H6816*Hoja3!$E$1 + $I6816*Hoja3!$E$2 + $J6816*Hoja3!$E$3)</f>
        <v>0</v>
      </c>
      <c r="N6816" s="3" t="b">
        <f>IF(ABS($D6816-Hoja3!$B$10)&lt;Hoja3!$B$11, $H6816*Hoja3!$G$1 + $I6816*Hoja3!$G$2 + $J6816*Hoja3!$G$3)</f>
        <v>0</v>
      </c>
      <c r="O6816" s="3" t="b">
        <f>IF(ABS($D6816-Hoja3!$B$10)&lt;Hoja3!$B$11, $H6816*Hoja3!$I$1 + $I6816*Hoja3!$I$2 + $J6816*Hoja3!$I$3)</f>
        <v>0</v>
      </c>
      <c r="Q6816">
        <f>IF(ABS($G6816-Hoja3!$B$5)&gt;Hoja3!$B$7, -$N6816/($G6816-Hoja3!$B$5))</f>
        <v>0</v>
      </c>
      <c r="R6816">
        <f>IF(ABS($G6816-Hoja3!$B$5)&gt;Hoja3!$B$7, -$O6816/($G6816-Hoja3!$B$5))</f>
        <v>0</v>
      </c>
    </row>
    <row r="6817" spans="1:18" ht="14.5" customHeight="1" x14ac:dyDescent="0.55000000000000004">
      <c r="A6817" s="3">
        <v>0.9</v>
      </c>
      <c r="B6817" s="3">
        <v>1.3</v>
      </c>
      <c r="C6817" s="3">
        <v>0.57999999999999996</v>
      </c>
      <c r="D6817" s="3">
        <f t="shared" si="212"/>
        <v>2.2238880000000005</v>
      </c>
      <c r="F6817" s="1"/>
      <c r="G6817" s="3" cm="1">
        <f t="array" ref="G6817">SUMPRODUCT($A6817:$C6817,TRANSPOSE(Hoja3!$E$1:$E$3)/(Hoja3!$B$5^2))</f>
        <v>-0.24516930339995685</v>
      </c>
      <c r="H6817" s="3">
        <f>$A6817-$G6817*Hoja3!$E$1</f>
        <v>1.2418907624821638</v>
      </c>
      <c r="I6817" s="3">
        <f>$B6817-$G6817*Hoja3!$E$2</f>
        <v>0.86239977943684321</v>
      </c>
      <c r="J6817" s="3">
        <f>$C6817-$G6817*Hoja3!$E$3</f>
        <v>0.48208163366287138</v>
      </c>
      <c r="K6817" s="3">
        <f t="shared" si="213"/>
        <v>1.5869558113023527</v>
      </c>
      <c r="M6817" s="3" t="b">
        <f>IF(ABS($D6817-Hoja3!$B$10)&lt;Hoja3!$B$11, $H6817*Hoja3!$E$1 + $I6817*Hoja3!$E$2 + $J6817*Hoja3!$E$3)</f>
        <v>0</v>
      </c>
      <c r="N6817" s="3" t="b">
        <f>IF(ABS($D6817-Hoja3!$B$10)&lt;Hoja3!$B$11, $H6817*Hoja3!$G$1 + $I6817*Hoja3!$G$2 + $J6817*Hoja3!$G$3)</f>
        <v>0</v>
      </c>
      <c r="O6817" s="3" t="b">
        <f>IF(ABS($D6817-Hoja3!$B$10)&lt;Hoja3!$B$11, $H6817*Hoja3!$I$1 + $I6817*Hoja3!$I$2 + $J6817*Hoja3!$I$3)</f>
        <v>0</v>
      </c>
      <c r="Q6817">
        <f>IF(ABS($G6817-Hoja3!$B$5)&gt;Hoja3!$B$7, -$N6817/($G6817-Hoja3!$B$5))</f>
        <v>0</v>
      </c>
      <c r="R6817">
        <f>IF(ABS($G6817-Hoja3!$B$5)&gt;Hoja3!$B$7, -$O6817/($G6817-Hoja3!$B$5))</f>
        <v>0</v>
      </c>
    </row>
    <row r="6818" spans="1:18" ht="14.5" customHeight="1" x14ac:dyDescent="0.55000000000000004">
      <c r="A6818" s="3">
        <v>0.9</v>
      </c>
      <c r="B6818" s="3">
        <v>1.3</v>
      </c>
      <c r="C6818" s="3">
        <v>0.66</v>
      </c>
      <c r="D6818" s="3">
        <f t="shared" si="212"/>
        <v>2.1315040000000005</v>
      </c>
      <c r="F6818" s="1"/>
      <c r="G6818" s="3" cm="1">
        <f t="array" ref="G6818">SUMPRODUCT($A6818:$C6818,TRANSPOSE(Hoja3!$E$1:$E$3)/(Hoja3!$B$5^2))</f>
        <v>-0.25120924001445877</v>
      </c>
      <c r="H6818" s="3">
        <f>$A6818-$G6818*Hoja3!$E$1</f>
        <v>1.2503135075234029</v>
      </c>
      <c r="I6818" s="3">
        <f>$B6818-$G6818*Hoja3!$E$2</f>
        <v>0.85161915740121374</v>
      </c>
      <c r="J6818" s="3">
        <f>$C6818-$G6818*Hoja3!$E$3</f>
        <v>0.55966933849430778</v>
      </c>
      <c r="K6818" s="3">
        <f t="shared" si="213"/>
        <v>1.6129999456909117</v>
      </c>
      <c r="M6818" s="3" t="b">
        <f>IF(ABS($D6818-Hoja3!$B$10)&lt;Hoja3!$B$11, $H6818*Hoja3!$E$1 + $I6818*Hoja3!$E$2 + $J6818*Hoja3!$E$3)</f>
        <v>0</v>
      </c>
      <c r="N6818" s="3" t="b">
        <f>IF(ABS($D6818-Hoja3!$B$10)&lt;Hoja3!$B$11, $H6818*Hoja3!$G$1 + $I6818*Hoja3!$G$2 + $J6818*Hoja3!$G$3)</f>
        <v>0</v>
      </c>
      <c r="O6818" s="3" t="b">
        <f>IF(ABS($D6818-Hoja3!$B$10)&lt;Hoja3!$B$11, $H6818*Hoja3!$I$1 + $I6818*Hoja3!$I$2 + $J6818*Hoja3!$I$3)</f>
        <v>0</v>
      </c>
      <c r="Q6818">
        <f>IF(ABS($G6818-Hoja3!$B$5)&gt;Hoja3!$B$7, -$N6818/($G6818-Hoja3!$B$5))</f>
        <v>0</v>
      </c>
      <c r="R6818">
        <f>IF(ABS($G6818-Hoja3!$B$5)&gt;Hoja3!$B$7, -$O6818/($G6818-Hoja3!$B$5))</f>
        <v>0</v>
      </c>
    </row>
    <row r="6819" spans="1:18" ht="14.5" customHeight="1" x14ac:dyDescent="0.55000000000000004">
      <c r="A6819" s="3">
        <v>0.9</v>
      </c>
      <c r="B6819" s="3">
        <v>1.3</v>
      </c>
      <c r="C6819" s="3">
        <v>0.74</v>
      </c>
      <c r="D6819" s="3">
        <f t="shared" si="212"/>
        <v>2.0137760000000005</v>
      </c>
      <c r="F6819" s="1"/>
      <c r="G6819" s="3" cm="1">
        <f t="array" ref="G6819">SUMPRODUCT($A6819:$C6819,TRANSPOSE(Hoja3!$E$1:$E$3)/(Hoja3!$B$5^2))</f>
        <v>-0.25724917662896069</v>
      </c>
      <c r="H6819" s="3">
        <f>$A6819-$G6819*Hoja3!$E$1</f>
        <v>1.2587362525646419</v>
      </c>
      <c r="I6819" s="3">
        <f>$B6819-$G6819*Hoja3!$E$2</f>
        <v>0.84083853536558406</v>
      </c>
      <c r="J6819" s="3">
        <f>$C6819-$G6819*Hoja3!$E$3</f>
        <v>0.63725704332574407</v>
      </c>
      <c r="K6819" s="3">
        <f t="shared" si="213"/>
        <v>1.6424137527871863</v>
      </c>
      <c r="M6819" s="3" t="b">
        <f>IF(ABS($D6819-Hoja3!$B$10)&lt;Hoja3!$B$11, $H6819*Hoja3!$E$1 + $I6819*Hoja3!$E$2 + $J6819*Hoja3!$E$3)</f>
        <v>0</v>
      </c>
      <c r="N6819" s="3" t="b">
        <f>IF(ABS($D6819-Hoja3!$B$10)&lt;Hoja3!$B$11, $H6819*Hoja3!$G$1 + $I6819*Hoja3!$G$2 + $J6819*Hoja3!$G$3)</f>
        <v>0</v>
      </c>
      <c r="O6819" s="3" t="b">
        <f>IF(ABS($D6819-Hoja3!$B$10)&lt;Hoja3!$B$11, $H6819*Hoja3!$I$1 + $I6819*Hoja3!$I$2 + $J6819*Hoja3!$I$3)</f>
        <v>0</v>
      </c>
      <c r="Q6819">
        <f>IF(ABS($G6819-Hoja3!$B$5)&gt;Hoja3!$B$7, -$N6819/($G6819-Hoja3!$B$5))</f>
        <v>0</v>
      </c>
      <c r="R6819">
        <f>IF(ABS($G6819-Hoja3!$B$5)&gt;Hoja3!$B$7, -$O6819/($G6819-Hoja3!$B$5))</f>
        <v>0</v>
      </c>
    </row>
    <row r="6820" spans="1:18" ht="14.5" customHeight="1" x14ac:dyDescent="0.55000000000000004">
      <c r="A6820" s="3">
        <v>0.9</v>
      </c>
      <c r="B6820" s="3">
        <v>1.3</v>
      </c>
      <c r="C6820" s="3">
        <v>0.82</v>
      </c>
      <c r="D6820" s="3">
        <f t="shared" si="212"/>
        <v>1.8676320000000006</v>
      </c>
      <c r="F6820" s="1"/>
      <c r="G6820" s="3" cm="1">
        <f t="array" ref="G6820">SUMPRODUCT($A6820:$C6820,TRANSPOSE(Hoja3!$E$1:$E$3)/(Hoja3!$B$5^2))</f>
        <v>-0.2632891132434626</v>
      </c>
      <c r="H6820" s="3">
        <f>$A6820-$G6820*Hoja3!$E$1</f>
        <v>1.2671589976058808</v>
      </c>
      <c r="I6820" s="3">
        <f>$B6820-$G6820*Hoja3!$E$2</f>
        <v>0.8300579133299546</v>
      </c>
      <c r="J6820" s="3">
        <f>$C6820-$G6820*Hoja3!$E$3</f>
        <v>0.71484474815718035</v>
      </c>
      <c r="K6820" s="3">
        <f t="shared" si="213"/>
        <v>1.6750197248579257</v>
      </c>
      <c r="M6820" s="3" t="b">
        <f>IF(ABS($D6820-Hoja3!$B$10)&lt;Hoja3!$B$11, $H6820*Hoja3!$E$1 + $I6820*Hoja3!$E$2 + $J6820*Hoja3!$E$3)</f>
        <v>0</v>
      </c>
      <c r="N6820" s="3" t="b">
        <f>IF(ABS($D6820-Hoja3!$B$10)&lt;Hoja3!$B$11, $H6820*Hoja3!$G$1 + $I6820*Hoja3!$G$2 + $J6820*Hoja3!$G$3)</f>
        <v>0</v>
      </c>
      <c r="O6820" s="3" t="b">
        <f>IF(ABS($D6820-Hoja3!$B$10)&lt;Hoja3!$B$11, $H6820*Hoja3!$I$1 + $I6820*Hoja3!$I$2 + $J6820*Hoja3!$I$3)</f>
        <v>0</v>
      </c>
      <c r="Q6820">
        <f>IF(ABS($G6820-Hoja3!$B$5)&gt;Hoja3!$B$7, -$N6820/($G6820-Hoja3!$B$5))</f>
        <v>0</v>
      </c>
      <c r="R6820">
        <f>IF(ABS($G6820-Hoja3!$B$5)&gt;Hoja3!$B$7, -$O6820/($G6820-Hoja3!$B$5))</f>
        <v>0</v>
      </c>
    </row>
    <row r="6821" spans="1:18" ht="14.5" customHeight="1" x14ac:dyDescent="0.55000000000000004">
      <c r="A6821" s="3">
        <v>0.9</v>
      </c>
      <c r="B6821" s="3">
        <v>1.3</v>
      </c>
      <c r="C6821" s="3">
        <v>0.9</v>
      </c>
      <c r="D6821" s="3">
        <f t="shared" si="212"/>
        <v>1.6900000000000004</v>
      </c>
      <c r="F6821" s="1"/>
      <c r="G6821" s="3" cm="1">
        <f t="array" ref="G6821">SUMPRODUCT($A6821:$C6821,TRANSPOSE(Hoja3!$E$1:$E$3)/(Hoja3!$B$5^2))</f>
        <v>-0.26932904985796452</v>
      </c>
      <c r="H6821" s="3">
        <f>$A6821-$G6821*Hoja3!$E$1</f>
        <v>1.2755817426471197</v>
      </c>
      <c r="I6821" s="3">
        <f>$B6821-$G6821*Hoja3!$E$2</f>
        <v>0.81927729129432492</v>
      </c>
      <c r="J6821" s="3">
        <f>$C6821-$G6821*Hoja3!$E$3</f>
        <v>0.79243245298861675</v>
      </c>
      <c r="K6821" s="3">
        <f t="shared" si="213"/>
        <v>1.7106353365795952</v>
      </c>
      <c r="M6821" s="3" t="b">
        <f>IF(ABS($D6821-Hoja3!$B$10)&lt;Hoja3!$B$11, $H6821*Hoja3!$E$1 + $I6821*Hoja3!$E$2 + $J6821*Hoja3!$E$3)</f>
        <v>0</v>
      </c>
      <c r="N6821" s="3" t="b">
        <f>IF(ABS($D6821-Hoja3!$B$10)&lt;Hoja3!$B$11, $H6821*Hoja3!$G$1 + $I6821*Hoja3!$G$2 + $J6821*Hoja3!$G$3)</f>
        <v>0</v>
      </c>
      <c r="O6821" s="3" t="b">
        <f>IF(ABS($D6821-Hoja3!$B$10)&lt;Hoja3!$B$11, $H6821*Hoja3!$I$1 + $I6821*Hoja3!$I$2 + $J6821*Hoja3!$I$3)</f>
        <v>0</v>
      </c>
      <c r="Q6821">
        <f>IF(ABS($G6821-Hoja3!$B$5)&gt;Hoja3!$B$7, -$N6821/($G6821-Hoja3!$B$5))</f>
        <v>0</v>
      </c>
      <c r="R6821">
        <f>IF(ABS($G6821-Hoja3!$B$5)&gt;Hoja3!$B$7, -$O6821/($G6821-Hoja3!$B$5))</f>
        <v>0</v>
      </c>
    </row>
    <row r="6822" spans="1:18" ht="14.5" customHeight="1" x14ac:dyDescent="0.55000000000000004">
      <c r="A6822" s="3">
        <v>0.9</v>
      </c>
      <c r="B6822" s="3">
        <v>1.3</v>
      </c>
      <c r="C6822" s="3">
        <v>0.98</v>
      </c>
      <c r="D6822" s="3">
        <f t="shared" si="212"/>
        <v>1.4778080000000005</v>
      </c>
      <c r="F6822" s="1"/>
      <c r="G6822" s="3" cm="1">
        <f t="array" ref="G6822">SUMPRODUCT($A6822:$C6822,TRANSPOSE(Hoja3!$E$1:$E$3)/(Hoja3!$B$5^2))</f>
        <v>-0.27536898647246644</v>
      </c>
      <c r="H6822" s="3">
        <f>$A6822-$G6822*Hoja3!$E$1</f>
        <v>1.2840044876883587</v>
      </c>
      <c r="I6822" s="3">
        <f>$B6822-$G6822*Hoja3!$E$2</f>
        <v>0.80849666925869546</v>
      </c>
      <c r="J6822" s="3">
        <f>$C6822-$G6822*Hoja3!$E$3</f>
        <v>0.87002015782005304</v>
      </c>
      <c r="K6822" s="3">
        <f t="shared" si="213"/>
        <v>1.7490767460633279</v>
      </c>
      <c r="M6822" s="3" t="b">
        <f>IF(ABS($D6822-Hoja3!$B$10)&lt;Hoja3!$B$11, $H6822*Hoja3!$E$1 + $I6822*Hoja3!$E$2 + $J6822*Hoja3!$E$3)</f>
        <v>0</v>
      </c>
      <c r="N6822" s="3" t="b">
        <f>IF(ABS($D6822-Hoja3!$B$10)&lt;Hoja3!$B$11, $H6822*Hoja3!$G$1 + $I6822*Hoja3!$G$2 + $J6822*Hoja3!$G$3)</f>
        <v>0</v>
      </c>
      <c r="O6822" s="3" t="b">
        <f>IF(ABS($D6822-Hoja3!$B$10)&lt;Hoja3!$B$11, $H6822*Hoja3!$I$1 + $I6822*Hoja3!$I$2 + $J6822*Hoja3!$I$3)</f>
        <v>0</v>
      </c>
      <c r="Q6822">
        <f>IF(ABS($G6822-Hoja3!$B$5)&gt;Hoja3!$B$7, -$N6822/($G6822-Hoja3!$B$5))</f>
        <v>0</v>
      </c>
      <c r="R6822">
        <f>IF(ABS($G6822-Hoja3!$B$5)&gt;Hoja3!$B$7, -$O6822/($G6822-Hoja3!$B$5))</f>
        <v>0</v>
      </c>
    </row>
    <row r="6823" spans="1:18" ht="14.5" customHeight="1" x14ac:dyDescent="0.55000000000000004">
      <c r="A6823" s="3">
        <v>0.9</v>
      </c>
      <c r="B6823" s="3">
        <v>1.3</v>
      </c>
      <c r="C6823" s="3">
        <v>1.06</v>
      </c>
      <c r="D6823" s="3">
        <f t="shared" si="212"/>
        <v>1.2279840000000002</v>
      </c>
      <c r="F6823" s="1"/>
      <c r="G6823" s="3" cm="1">
        <f t="array" ref="G6823">SUMPRODUCT($A6823:$C6823,TRANSPOSE(Hoja3!$E$1:$E$3)/(Hoja3!$B$5^2))</f>
        <v>-0.28140892308696835</v>
      </c>
      <c r="H6823" s="3">
        <f>$A6823-$G6823*Hoja3!$E$1</f>
        <v>1.2924272327295978</v>
      </c>
      <c r="I6823" s="3">
        <f>$B6823-$G6823*Hoja3!$E$2</f>
        <v>0.79771604722306588</v>
      </c>
      <c r="J6823" s="3">
        <f>$C6823-$G6823*Hoja3!$E$3</f>
        <v>0.94760786265148944</v>
      </c>
      <c r="K6823" s="3">
        <f t="shared" si="213"/>
        <v>1.7901619215191686</v>
      </c>
      <c r="M6823" s="3" t="b">
        <f>IF(ABS($D6823-Hoja3!$B$10)&lt;Hoja3!$B$11, $H6823*Hoja3!$E$1 + $I6823*Hoja3!$E$2 + $J6823*Hoja3!$E$3)</f>
        <v>0</v>
      </c>
      <c r="N6823" s="3" t="b">
        <f>IF(ABS($D6823-Hoja3!$B$10)&lt;Hoja3!$B$11, $H6823*Hoja3!$G$1 + $I6823*Hoja3!$G$2 + $J6823*Hoja3!$G$3)</f>
        <v>0</v>
      </c>
      <c r="O6823" s="3" t="b">
        <f>IF(ABS($D6823-Hoja3!$B$10)&lt;Hoja3!$B$11, $H6823*Hoja3!$I$1 + $I6823*Hoja3!$I$2 + $J6823*Hoja3!$I$3)</f>
        <v>0</v>
      </c>
      <c r="Q6823">
        <f>IF(ABS($G6823-Hoja3!$B$5)&gt;Hoja3!$B$7, -$N6823/($G6823-Hoja3!$B$5))</f>
        <v>0</v>
      </c>
      <c r="R6823">
        <f>IF(ABS($G6823-Hoja3!$B$5)&gt;Hoja3!$B$7, -$O6823/($G6823-Hoja3!$B$5))</f>
        <v>0</v>
      </c>
    </row>
    <row r="6824" spans="1:18" ht="14.5" customHeight="1" x14ac:dyDescent="0.55000000000000004">
      <c r="A6824" s="3">
        <v>0.9</v>
      </c>
      <c r="B6824" s="3">
        <v>1.3</v>
      </c>
      <c r="C6824" s="3">
        <v>1.1399999999999999</v>
      </c>
      <c r="D6824" s="3">
        <f t="shared" si="212"/>
        <v>0.93745600000000073</v>
      </c>
      <c r="F6824" s="1"/>
      <c r="G6824" s="3" cm="1">
        <f t="array" ref="G6824">SUMPRODUCT($A6824:$C6824,TRANSPOSE(Hoja3!$E$1:$E$3)/(Hoja3!$B$5^2))</f>
        <v>-0.28744885970147027</v>
      </c>
      <c r="H6824" s="3">
        <f>$A6824-$G6824*Hoja3!$E$1</f>
        <v>1.3008499777708367</v>
      </c>
      <c r="I6824" s="3">
        <f>$B6824-$G6824*Hoja3!$E$2</f>
        <v>0.78693542518743631</v>
      </c>
      <c r="J6824" s="3">
        <f>$C6824-$G6824*Hoja3!$E$3</f>
        <v>1.0251955674829256</v>
      </c>
      <c r="K6824" s="3">
        <f t="shared" si="213"/>
        <v>1.8337131672287121</v>
      </c>
      <c r="M6824" s="3" t="b">
        <f>IF(ABS($D6824-Hoja3!$B$10)&lt;Hoja3!$B$11, $H6824*Hoja3!$E$1 + $I6824*Hoja3!$E$2 + $J6824*Hoja3!$E$3)</f>
        <v>0</v>
      </c>
      <c r="N6824" s="3" t="b">
        <f>IF(ABS($D6824-Hoja3!$B$10)&lt;Hoja3!$B$11, $H6824*Hoja3!$G$1 + $I6824*Hoja3!$G$2 + $J6824*Hoja3!$G$3)</f>
        <v>0</v>
      </c>
      <c r="O6824" s="3" t="b">
        <f>IF(ABS($D6824-Hoja3!$B$10)&lt;Hoja3!$B$11, $H6824*Hoja3!$I$1 + $I6824*Hoja3!$I$2 + $J6824*Hoja3!$I$3)</f>
        <v>0</v>
      </c>
      <c r="Q6824">
        <f>IF(ABS($G6824-Hoja3!$B$5)&gt;Hoja3!$B$7, -$N6824/($G6824-Hoja3!$B$5))</f>
        <v>0</v>
      </c>
      <c r="R6824">
        <f>IF(ABS($G6824-Hoja3!$B$5)&gt;Hoja3!$B$7, -$O6824/($G6824-Hoja3!$B$5))</f>
        <v>0</v>
      </c>
    </row>
    <row r="6825" spans="1:18" ht="14.5" customHeight="1" x14ac:dyDescent="0.55000000000000004">
      <c r="A6825" s="3">
        <v>0.9</v>
      </c>
      <c r="B6825" s="3">
        <v>1.3</v>
      </c>
      <c r="C6825" s="3">
        <v>1.22</v>
      </c>
      <c r="D6825" s="3">
        <f t="shared" si="212"/>
        <v>0.60315200000000058</v>
      </c>
      <c r="F6825" s="1"/>
      <c r="G6825" s="3" cm="1">
        <f t="array" ref="G6825">SUMPRODUCT($A6825:$C6825,TRANSPOSE(Hoja3!$E$1:$E$3)/(Hoja3!$B$5^2))</f>
        <v>-0.29348879631597219</v>
      </c>
      <c r="H6825" s="3">
        <f>$A6825-$G6825*Hoja3!$E$1</f>
        <v>1.3092727228120757</v>
      </c>
      <c r="I6825" s="3">
        <f>$B6825-$G6825*Hoja3!$E$2</f>
        <v>0.77615480315180674</v>
      </c>
      <c r="J6825" s="3">
        <f>$C6825-$G6825*Hoja3!$E$3</f>
        <v>1.102783272314362</v>
      </c>
      <c r="K6825" s="3">
        <f t="shared" si="213"/>
        <v>1.8795590671356244</v>
      </c>
      <c r="M6825" s="3" t="b">
        <f>IF(ABS($D6825-Hoja3!$B$10)&lt;Hoja3!$B$11, $H6825*Hoja3!$E$1 + $I6825*Hoja3!$E$2 + $J6825*Hoja3!$E$3)</f>
        <v>0</v>
      </c>
      <c r="N6825" s="3" t="b">
        <f>IF(ABS($D6825-Hoja3!$B$10)&lt;Hoja3!$B$11, $H6825*Hoja3!$G$1 + $I6825*Hoja3!$G$2 + $J6825*Hoja3!$G$3)</f>
        <v>0</v>
      </c>
      <c r="O6825" s="3" t="b">
        <f>IF(ABS($D6825-Hoja3!$B$10)&lt;Hoja3!$B$11, $H6825*Hoja3!$I$1 + $I6825*Hoja3!$I$2 + $J6825*Hoja3!$I$3)</f>
        <v>0</v>
      </c>
      <c r="Q6825">
        <f>IF(ABS($G6825-Hoja3!$B$5)&gt;Hoja3!$B$7, -$N6825/($G6825-Hoja3!$B$5))</f>
        <v>0</v>
      </c>
      <c r="R6825">
        <f>IF(ABS($G6825-Hoja3!$B$5)&gt;Hoja3!$B$7, -$O6825/($G6825-Hoja3!$B$5))</f>
        <v>0</v>
      </c>
    </row>
    <row r="6826" spans="1:18" ht="14.5" customHeight="1" x14ac:dyDescent="0.55000000000000004">
      <c r="A6826" s="3">
        <v>0.9</v>
      </c>
      <c r="B6826" s="3">
        <v>1.3</v>
      </c>
      <c r="C6826" s="3">
        <v>1.3</v>
      </c>
      <c r="D6826" s="3">
        <f t="shared" si="212"/>
        <v>0.22199999999999998</v>
      </c>
      <c r="F6826" s="1"/>
      <c r="G6826" s="3" cm="1">
        <f t="array" ref="G6826">SUMPRODUCT($A6826:$C6826,TRANSPOSE(Hoja3!$E$1:$E$3)/(Hoja3!$B$5^2))</f>
        <v>-0.29952873293047411</v>
      </c>
      <c r="H6826" s="3">
        <f>$A6826-$G6826*Hoja3!$E$1</f>
        <v>1.3176954678533146</v>
      </c>
      <c r="I6826" s="3">
        <f>$B6826-$G6826*Hoja3!$E$2</f>
        <v>0.76537418111617717</v>
      </c>
      <c r="J6826" s="3">
        <f>$C6826-$G6826*Hoja3!$E$3</f>
        <v>1.1803709771457984</v>
      </c>
      <c r="K6826" s="3">
        <f t="shared" si="213"/>
        <v>1.9275358950765487</v>
      </c>
      <c r="M6826" s="3" t="b">
        <f>IF(ABS($D6826-Hoja3!$B$10)&lt;Hoja3!$B$11, $H6826*Hoja3!$E$1 + $I6826*Hoja3!$E$2 + $J6826*Hoja3!$E$3)</f>
        <v>0</v>
      </c>
      <c r="N6826" s="3" t="b">
        <f>IF(ABS($D6826-Hoja3!$B$10)&lt;Hoja3!$B$11, $H6826*Hoja3!$G$1 + $I6826*Hoja3!$G$2 + $J6826*Hoja3!$G$3)</f>
        <v>0</v>
      </c>
      <c r="O6826" s="3" t="b">
        <f>IF(ABS($D6826-Hoja3!$B$10)&lt;Hoja3!$B$11, $H6826*Hoja3!$I$1 + $I6826*Hoja3!$I$2 + $J6826*Hoja3!$I$3)</f>
        <v>0</v>
      </c>
      <c r="Q6826">
        <f>IF(ABS($G6826-Hoja3!$B$5)&gt;Hoja3!$B$7, -$N6826/($G6826-Hoja3!$B$5))</f>
        <v>0</v>
      </c>
      <c r="R6826">
        <f>IF(ABS($G6826-Hoja3!$B$5)&gt;Hoja3!$B$7, -$O6826/($G6826-Hoja3!$B$5))</f>
        <v>0</v>
      </c>
    </row>
    <row r="6827" spans="1:18" ht="14.5" customHeight="1" x14ac:dyDescent="0.55000000000000004">
      <c r="A6827" s="3">
        <v>1.1000000000000001</v>
      </c>
      <c r="B6827" s="3">
        <v>-1.3</v>
      </c>
      <c r="C6827" s="3">
        <v>-1.3</v>
      </c>
      <c r="D6827" s="3">
        <f t="shared" si="212"/>
        <v>5.2180000000000017</v>
      </c>
      <c r="F6827" s="1"/>
      <c r="G6827" s="3" cm="1">
        <f t="array" ref="G6827">SUMPRODUCT($A6827:$C6827,TRANSPOSE(Hoja3!$E$1:$E$3)/(Hoja3!$B$5^2))</f>
        <v>0.82675324956668461</v>
      </c>
      <c r="H6827" s="3">
        <f>$A6827-$G6827*Hoja3!$E$1</f>
        <v>-5.291472039566214E-2</v>
      </c>
      <c r="I6827" s="3">
        <f>$B6827-$G6827*Hoja3!$E$2</f>
        <v>0.17566354900265013</v>
      </c>
      <c r="J6827" s="3">
        <f>$C6827-$G6827*Hoja3!$E$3</f>
        <v>-0.96980235111482416</v>
      </c>
      <c r="K6827" s="3">
        <f t="shared" si="213"/>
        <v>0.98700265972822898</v>
      </c>
      <c r="M6827" s="3" t="b">
        <f>IF(ABS($D6827-Hoja3!$B$10)&lt;Hoja3!$B$11, $H6827*Hoja3!$E$1 + $I6827*Hoja3!$E$2 + $J6827*Hoja3!$E$3)</f>
        <v>0</v>
      </c>
      <c r="N6827" s="3" t="b">
        <f>IF(ABS($D6827-Hoja3!$B$10)&lt;Hoja3!$B$11, $H6827*Hoja3!$G$1 + $I6827*Hoja3!$G$2 + $J6827*Hoja3!$G$3)</f>
        <v>0</v>
      </c>
      <c r="O6827" s="3" t="b">
        <f>IF(ABS($D6827-Hoja3!$B$10)&lt;Hoja3!$B$11, $H6827*Hoja3!$I$1 + $I6827*Hoja3!$I$2 + $J6827*Hoja3!$I$3)</f>
        <v>0</v>
      </c>
      <c r="Q6827">
        <f>IF(ABS($G6827-Hoja3!$B$5)&gt;Hoja3!$B$7, -$N6827/($G6827-Hoja3!$B$5))</f>
        <v>0</v>
      </c>
      <c r="R6827">
        <f>IF(ABS($G6827-Hoja3!$B$5)&gt;Hoja3!$B$7, -$O6827/($G6827-Hoja3!$B$5))</f>
        <v>0</v>
      </c>
    </row>
    <row r="6828" spans="1:18" ht="14.5" customHeight="1" x14ac:dyDescent="0.55000000000000004">
      <c r="A6828" s="3">
        <v>1.1000000000000001</v>
      </c>
      <c r="B6828" s="3">
        <v>-1.3</v>
      </c>
      <c r="C6828" s="3">
        <v>-1.22</v>
      </c>
      <c r="D6828" s="3">
        <f t="shared" si="212"/>
        <v>4.8368480000000007</v>
      </c>
      <c r="F6828" s="1"/>
      <c r="G6828" s="3" cm="1">
        <f t="array" ref="G6828">SUMPRODUCT($A6828:$C6828,TRANSPOSE(Hoja3!$E$1:$E$3)/(Hoja3!$B$5^2))</f>
        <v>0.82071331295218275</v>
      </c>
      <c r="H6828" s="3">
        <f>$A6828-$G6828*Hoja3!$E$1</f>
        <v>-4.4491975354423063E-2</v>
      </c>
      <c r="I6828" s="3">
        <f>$B6828-$G6828*Hoja3!$E$2</f>
        <v>0.16488292696702067</v>
      </c>
      <c r="J6828" s="3">
        <f>$C6828-$G6828*Hoja3!$E$3</f>
        <v>-0.89221464628338765</v>
      </c>
      <c r="K6828" s="3">
        <f t="shared" si="213"/>
        <v>0.90841229104341215</v>
      </c>
      <c r="M6828" s="3" t="b">
        <f>IF(ABS($D6828-Hoja3!$B$10)&lt;Hoja3!$B$11, $H6828*Hoja3!$E$1 + $I6828*Hoja3!$E$2 + $J6828*Hoja3!$E$3)</f>
        <v>0</v>
      </c>
      <c r="N6828" s="3" t="b">
        <f>IF(ABS($D6828-Hoja3!$B$10)&lt;Hoja3!$B$11, $H6828*Hoja3!$G$1 + $I6828*Hoja3!$G$2 + $J6828*Hoja3!$G$3)</f>
        <v>0</v>
      </c>
      <c r="O6828" s="3" t="b">
        <f>IF(ABS($D6828-Hoja3!$B$10)&lt;Hoja3!$B$11, $H6828*Hoja3!$I$1 + $I6828*Hoja3!$I$2 + $J6828*Hoja3!$I$3)</f>
        <v>0</v>
      </c>
      <c r="Q6828">
        <f>IF(ABS($G6828-Hoja3!$B$5)&gt;Hoja3!$B$7, -$N6828/($G6828-Hoja3!$B$5))</f>
        <v>0</v>
      </c>
      <c r="R6828">
        <f>IF(ABS($G6828-Hoja3!$B$5)&gt;Hoja3!$B$7, -$O6828/($G6828-Hoja3!$B$5))</f>
        <v>0</v>
      </c>
    </row>
    <row r="6829" spans="1:18" ht="14.5" customHeight="1" x14ac:dyDescent="0.55000000000000004">
      <c r="A6829" s="3">
        <v>1.1000000000000001</v>
      </c>
      <c r="B6829" s="3">
        <v>-1.3</v>
      </c>
      <c r="C6829" s="3">
        <v>-1.1399999999999999</v>
      </c>
      <c r="D6829" s="3">
        <f t="shared" si="212"/>
        <v>4.5025440000000003</v>
      </c>
      <c r="F6829" s="1"/>
      <c r="G6829" s="3" cm="1">
        <f t="array" ref="G6829">SUMPRODUCT($A6829:$C6829,TRANSPOSE(Hoja3!$E$1:$E$3)/(Hoja3!$B$5^2))</f>
        <v>0.81467337633768078</v>
      </c>
      <c r="H6829" s="3">
        <f>$A6829-$G6829*Hoja3!$E$1</f>
        <v>-3.6069230313184208E-2</v>
      </c>
      <c r="I6829" s="3">
        <f>$B6829-$G6829*Hoja3!$E$2</f>
        <v>0.15410230493139099</v>
      </c>
      <c r="J6829" s="3">
        <f>$C6829-$G6829*Hoja3!$E$3</f>
        <v>-0.81462694145195136</v>
      </c>
      <c r="K6829" s="3">
        <f t="shared" si="213"/>
        <v>0.82985876117560753</v>
      </c>
      <c r="M6829" s="3" t="b">
        <f>IF(ABS($D6829-Hoja3!$B$10)&lt;Hoja3!$B$11, $H6829*Hoja3!$E$1 + $I6829*Hoja3!$E$2 + $J6829*Hoja3!$E$3)</f>
        <v>0</v>
      </c>
      <c r="N6829" s="3" t="b">
        <f>IF(ABS($D6829-Hoja3!$B$10)&lt;Hoja3!$B$11, $H6829*Hoja3!$G$1 + $I6829*Hoja3!$G$2 + $J6829*Hoja3!$G$3)</f>
        <v>0</v>
      </c>
      <c r="O6829" s="3" t="b">
        <f>IF(ABS($D6829-Hoja3!$B$10)&lt;Hoja3!$B$11, $H6829*Hoja3!$I$1 + $I6829*Hoja3!$I$2 + $J6829*Hoja3!$I$3)</f>
        <v>0</v>
      </c>
      <c r="Q6829">
        <f>IF(ABS($G6829-Hoja3!$B$5)&gt;Hoja3!$B$7, -$N6829/($G6829-Hoja3!$B$5))</f>
        <v>0</v>
      </c>
      <c r="R6829">
        <f>IF(ABS($G6829-Hoja3!$B$5)&gt;Hoja3!$B$7, -$O6829/($G6829-Hoja3!$B$5))</f>
        <v>0</v>
      </c>
    </row>
    <row r="6830" spans="1:18" ht="14.5" customHeight="1" x14ac:dyDescent="0.55000000000000004">
      <c r="A6830" s="3">
        <v>1.1000000000000001</v>
      </c>
      <c r="B6830" s="3">
        <v>-1.3</v>
      </c>
      <c r="C6830" s="3">
        <v>-1.06</v>
      </c>
      <c r="D6830" s="3">
        <f t="shared" si="212"/>
        <v>4.2120160000000011</v>
      </c>
      <c r="F6830" s="1"/>
      <c r="G6830" s="3" cm="1">
        <f t="array" ref="G6830">SUMPRODUCT($A6830:$C6830,TRANSPOSE(Hoja3!$E$1:$E$3)/(Hoja3!$B$5^2))</f>
        <v>0.80863343972317892</v>
      </c>
      <c r="H6830" s="3">
        <f>$A6830-$G6830*Hoja3!$E$1</f>
        <v>-2.7646485271945132E-2</v>
      </c>
      <c r="I6830" s="3">
        <f>$B6830-$G6830*Hoja3!$E$2</f>
        <v>0.14332168289576153</v>
      </c>
      <c r="J6830" s="3">
        <f>$C6830-$G6830*Hoja3!$E$3</f>
        <v>-0.73703923662051507</v>
      </c>
      <c r="K6830" s="3">
        <f t="shared" si="213"/>
        <v>0.75135362463630717</v>
      </c>
      <c r="M6830" s="3" t="b">
        <f>IF(ABS($D6830-Hoja3!$B$10)&lt;Hoja3!$B$11, $H6830*Hoja3!$E$1 + $I6830*Hoja3!$E$2 + $J6830*Hoja3!$E$3)</f>
        <v>0</v>
      </c>
      <c r="N6830" s="3" t="b">
        <f>IF(ABS($D6830-Hoja3!$B$10)&lt;Hoja3!$B$11, $H6830*Hoja3!$G$1 + $I6830*Hoja3!$G$2 + $J6830*Hoja3!$G$3)</f>
        <v>0</v>
      </c>
      <c r="O6830" s="3" t="b">
        <f>IF(ABS($D6830-Hoja3!$B$10)&lt;Hoja3!$B$11, $H6830*Hoja3!$I$1 + $I6830*Hoja3!$I$2 + $J6830*Hoja3!$I$3)</f>
        <v>0</v>
      </c>
      <c r="Q6830">
        <f>IF(ABS($G6830-Hoja3!$B$5)&gt;Hoja3!$B$7, -$N6830/($G6830-Hoja3!$B$5))</f>
        <v>0</v>
      </c>
      <c r="R6830">
        <f>IF(ABS($G6830-Hoja3!$B$5)&gt;Hoja3!$B$7, -$O6830/($G6830-Hoja3!$B$5))</f>
        <v>0</v>
      </c>
    </row>
    <row r="6831" spans="1:18" ht="14.5" customHeight="1" x14ac:dyDescent="0.55000000000000004">
      <c r="A6831" s="3">
        <v>1.1000000000000001</v>
      </c>
      <c r="B6831" s="3">
        <v>-1.3</v>
      </c>
      <c r="C6831" s="3">
        <v>-0.98</v>
      </c>
      <c r="D6831" s="3">
        <f t="shared" si="212"/>
        <v>3.9621920000000008</v>
      </c>
      <c r="F6831" s="1"/>
      <c r="G6831" s="3" cm="1">
        <f t="array" ref="G6831">SUMPRODUCT($A6831:$C6831,TRANSPOSE(Hoja3!$E$1:$E$3)/(Hoja3!$B$5^2))</f>
        <v>0.80259350310867694</v>
      </c>
      <c r="H6831" s="3">
        <f>$A6831-$G6831*Hoja3!$E$1</f>
        <v>-1.9223740230706055E-2</v>
      </c>
      <c r="I6831" s="3">
        <f>$B6831-$G6831*Hoja3!$E$2</f>
        <v>0.13254106086013184</v>
      </c>
      <c r="J6831" s="3">
        <f>$C6831-$G6831*Hoja3!$E$3</f>
        <v>-0.65945153178907867</v>
      </c>
      <c r="K6831" s="3">
        <f t="shared" si="213"/>
        <v>0.67291381898527614</v>
      </c>
      <c r="M6831" s="3" t="b">
        <f>IF(ABS($D6831-Hoja3!$B$10)&lt;Hoja3!$B$11, $H6831*Hoja3!$E$1 + $I6831*Hoja3!$E$2 + $J6831*Hoja3!$E$3)</f>
        <v>0</v>
      </c>
      <c r="N6831" s="3" t="b">
        <f>IF(ABS($D6831-Hoja3!$B$10)&lt;Hoja3!$B$11, $H6831*Hoja3!$G$1 + $I6831*Hoja3!$G$2 + $J6831*Hoja3!$G$3)</f>
        <v>0</v>
      </c>
      <c r="O6831" s="3" t="b">
        <f>IF(ABS($D6831-Hoja3!$B$10)&lt;Hoja3!$B$11, $H6831*Hoja3!$I$1 + $I6831*Hoja3!$I$2 + $J6831*Hoja3!$I$3)</f>
        <v>0</v>
      </c>
      <c r="Q6831">
        <f>IF(ABS($G6831-Hoja3!$B$5)&gt;Hoja3!$B$7, -$N6831/($G6831-Hoja3!$B$5))</f>
        <v>0</v>
      </c>
      <c r="R6831">
        <f>IF(ABS($G6831-Hoja3!$B$5)&gt;Hoja3!$B$7, -$O6831/($G6831-Hoja3!$B$5))</f>
        <v>0</v>
      </c>
    </row>
    <row r="6832" spans="1:18" ht="14.5" customHeight="1" x14ac:dyDescent="0.55000000000000004">
      <c r="A6832" s="3">
        <v>1.1000000000000001</v>
      </c>
      <c r="B6832" s="3">
        <v>-1.3</v>
      </c>
      <c r="C6832" s="3">
        <v>-0.9</v>
      </c>
      <c r="D6832" s="3">
        <f t="shared" si="212"/>
        <v>3.7500000000000009</v>
      </c>
      <c r="F6832" s="1"/>
      <c r="G6832" s="3" cm="1">
        <f t="array" ref="G6832">SUMPRODUCT($A6832:$C6832,TRANSPOSE(Hoja3!$E$1:$E$3)/(Hoja3!$B$5^2))</f>
        <v>0.79655356649417508</v>
      </c>
      <c r="H6832" s="3">
        <f>$A6832-$G6832*Hoja3!$E$1</f>
        <v>-1.08009951894672E-2</v>
      </c>
      <c r="I6832" s="3">
        <f>$B6832-$G6832*Hoja3!$E$2</f>
        <v>0.12176043882450238</v>
      </c>
      <c r="J6832" s="3">
        <f>$C6832-$G6832*Hoja3!$E$3</f>
        <v>-0.58186382695764238</v>
      </c>
      <c r="K6832" s="3">
        <f t="shared" si="213"/>
        <v>0.5945652017076104</v>
      </c>
      <c r="M6832" s="3" t="b">
        <f>IF(ABS($D6832-Hoja3!$B$10)&lt;Hoja3!$B$11, $H6832*Hoja3!$E$1 + $I6832*Hoja3!$E$2 + $J6832*Hoja3!$E$3)</f>
        <v>0</v>
      </c>
      <c r="N6832" s="3" t="b">
        <f>IF(ABS($D6832-Hoja3!$B$10)&lt;Hoja3!$B$11, $H6832*Hoja3!$G$1 + $I6832*Hoja3!$G$2 + $J6832*Hoja3!$G$3)</f>
        <v>0</v>
      </c>
      <c r="O6832" s="3" t="b">
        <f>IF(ABS($D6832-Hoja3!$B$10)&lt;Hoja3!$B$11, $H6832*Hoja3!$I$1 + $I6832*Hoja3!$I$2 + $J6832*Hoja3!$I$3)</f>
        <v>0</v>
      </c>
      <c r="Q6832">
        <f>IF(ABS($G6832-Hoja3!$B$5)&gt;Hoja3!$B$7, -$N6832/($G6832-Hoja3!$B$5))</f>
        <v>0</v>
      </c>
      <c r="R6832">
        <f>IF(ABS($G6832-Hoja3!$B$5)&gt;Hoja3!$B$7, -$O6832/($G6832-Hoja3!$B$5))</f>
        <v>0</v>
      </c>
    </row>
    <row r="6833" spans="1:18" ht="14.5" customHeight="1" x14ac:dyDescent="0.55000000000000004">
      <c r="A6833" s="3">
        <v>1.1000000000000001</v>
      </c>
      <c r="B6833" s="3">
        <v>-1.3</v>
      </c>
      <c r="C6833" s="3">
        <v>-0.82</v>
      </c>
      <c r="D6833" s="3">
        <f t="shared" si="212"/>
        <v>3.5723680000000009</v>
      </c>
      <c r="F6833" s="1"/>
      <c r="G6833" s="3" cm="1">
        <f t="array" ref="G6833">SUMPRODUCT($A6833:$C6833,TRANSPOSE(Hoja3!$E$1:$E$3)/(Hoja3!$B$5^2))</f>
        <v>0.79051362987967311</v>
      </c>
      <c r="H6833" s="3">
        <f>$A6833-$G6833*Hoja3!$E$1</f>
        <v>-2.3782501482281226E-3</v>
      </c>
      <c r="I6833" s="3">
        <f>$B6833-$G6833*Hoja3!$E$2</f>
        <v>0.1109798167888727</v>
      </c>
      <c r="J6833" s="3">
        <f>$C6833-$G6833*Hoja3!$E$3</f>
        <v>-0.50427612212620598</v>
      </c>
      <c r="K6833" s="3">
        <f t="shared" si="213"/>
        <v>0.51634928406545066</v>
      </c>
      <c r="M6833" s="3" t="b">
        <f>IF(ABS($D6833-Hoja3!$B$10)&lt;Hoja3!$B$11, $H6833*Hoja3!$E$1 + $I6833*Hoja3!$E$2 + $J6833*Hoja3!$E$3)</f>
        <v>0</v>
      </c>
      <c r="N6833" s="3" t="b">
        <f>IF(ABS($D6833-Hoja3!$B$10)&lt;Hoja3!$B$11, $H6833*Hoja3!$G$1 + $I6833*Hoja3!$G$2 + $J6833*Hoja3!$G$3)</f>
        <v>0</v>
      </c>
      <c r="O6833" s="3" t="b">
        <f>IF(ABS($D6833-Hoja3!$B$10)&lt;Hoja3!$B$11, $H6833*Hoja3!$I$1 + $I6833*Hoja3!$I$2 + $J6833*Hoja3!$I$3)</f>
        <v>0</v>
      </c>
      <c r="Q6833">
        <f>IF(ABS($G6833-Hoja3!$B$5)&gt;Hoja3!$B$7, -$N6833/($G6833-Hoja3!$B$5))</f>
        <v>0</v>
      </c>
      <c r="R6833">
        <f>IF(ABS($G6833-Hoja3!$B$5)&gt;Hoja3!$B$7, -$O6833/($G6833-Hoja3!$B$5))</f>
        <v>0</v>
      </c>
    </row>
    <row r="6834" spans="1:18" ht="14.5" customHeight="1" x14ac:dyDescent="0.55000000000000004">
      <c r="A6834" s="3">
        <v>1.1000000000000001</v>
      </c>
      <c r="B6834" s="3">
        <v>-1.3</v>
      </c>
      <c r="C6834" s="3">
        <v>-0.74</v>
      </c>
      <c r="D6834" s="3">
        <f t="shared" si="212"/>
        <v>3.4262240000000008</v>
      </c>
      <c r="F6834" s="1"/>
      <c r="G6834" s="3" cm="1">
        <f t="array" ref="G6834">SUMPRODUCT($A6834:$C6834,TRANSPOSE(Hoja3!$E$1:$E$3)/(Hoja3!$B$5^2))</f>
        <v>0.78447369326517125</v>
      </c>
      <c r="H6834" s="3">
        <f>$A6834-$G6834*Hoja3!$E$1</f>
        <v>6.0444948930107323E-3</v>
      </c>
      <c r="I6834" s="3">
        <f>$B6834-$G6834*Hoja3!$E$2</f>
        <v>0.10019919475324324</v>
      </c>
      <c r="J6834" s="3">
        <f>$C6834-$G6834*Hoja3!$E$3</f>
        <v>-0.42668841729476964</v>
      </c>
      <c r="K6834" s="3">
        <f t="shared" si="213"/>
        <v>0.43833710771645318</v>
      </c>
      <c r="M6834" s="3" t="b">
        <f>IF(ABS($D6834-Hoja3!$B$10)&lt;Hoja3!$B$11, $H6834*Hoja3!$E$1 + $I6834*Hoja3!$E$2 + $J6834*Hoja3!$E$3)</f>
        <v>0</v>
      </c>
      <c r="N6834" s="3" t="b">
        <f>IF(ABS($D6834-Hoja3!$B$10)&lt;Hoja3!$B$11, $H6834*Hoja3!$G$1 + $I6834*Hoja3!$G$2 + $J6834*Hoja3!$G$3)</f>
        <v>0</v>
      </c>
      <c r="O6834" s="3" t="b">
        <f>IF(ABS($D6834-Hoja3!$B$10)&lt;Hoja3!$B$11, $H6834*Hoja3!$I$1 + $I6834*Hoja3!$I$2 + $J6834*Hoja3!$I$3)</f>
        <v>0</v>
      </c>
      <c r="Q6834">
        <f>IF(ABS($G6834-Hoja3!$B$5)&gt;Hoja3!$B$7, -$N6834/($G6834-Hoja3!$B$5))</f>
        <v>0</v>
      </c>
      <c r="R6834">
        <f>IF(ABS($G6834-Hoja3!$B$5)&gt;Hoja3!$B$7, -$O6834/($G6834-Hoja3!$B$5))</f>
        <v>0</v>
      </c>
    </row>
    <row r="6835" spans="1:18" ht="14.5" customHeight="1" x14ac:dyDescent="0.55000000000000004">
      <c r="A6835" s="3">
        <v>1.1000000000000001</v>
      </c>
      <c r="B6835" s="3">
        <v>-1.3</v>
      </c>
      <c r="C6835" s="3">
        <v>-0.66</v>
      </c>
      <c r="D6835" s="3">
        <f t="shared" si="212"/>
        <v>3.3084960000000008</v>
      </c>
      <c r="F6835" s="1"/>
      <c r="G6835" s="3" cm="1">
        <f t="array" ref="G6835">SUMPRODUCT($A6835:$C6835,TRANSPOSE(Hoja3!$E$1:$E$3)/(Hoja3!$B$5^2))</f>
        <v>0.77843375665066927</v>
      </c>
      <c r="H6835" s="3">
        <f>$A6835-$G6835*Hoja3!$E$1</f>
        <v>1.4467239934249809E-2</v>
      </c>
      <c r="I6835" s="3">
        <f>$B6835-$G6835*Hoja3!$E$2</f>
        <v>8.9418572717613554E-2</v>
      </c>
      <c r="J6835" s="3">
        <f>$C6835-$G6835*Hoja3!$E$3</f>
        <v>-0.34910071246333341</v>
      </c>
      <c r="K6835" s="3">
        <f t="shared" si="213"/>
        <v>0.36066090669849049</v>
      </c>
      <c r="M6835" s="3" t="b">
        <f>IF(ABS($D6835-Hoja3!$B$10)&lt;Hoja3!$B$11, $H6835*Hoja3!$E$1 + $I6835*Hoja3!$E$2 + $J6835*Hoja3!$E$3)</f>
        <v>0</v>
      </c>
      <c r="N6835" s="3" t="b">
        <f>IF(ABS($D6835-Hoja3!$B$10)&lt;Hoja3!$B$11, $H6835*Hoja3!$G$1 + $I6835*Hoja3!$G$2 + $J6835*Hoja3!$G$3)</f>
        <v>0</v>
      </c>
      <c r="O6835" s="3" t="b">
        <f>IF(ABS($D6835-Hoja3!$B$10)&lt;Hoja3!$B$11, $H6835*Hoja3!$I$1 + $I6835*Hoja3!$I$2 + $J6835*Hoja3!$I$3)</f>
        <v>0</v>
      </c>
      <c r="Q6835">
        <f>IF(ABS($G6835-Hoja3!$B$5)&gt;Hoja3!$B$7, -$N6835/($G6835-Hoja3!$B$5))</f>
        <v>0</v>
      </c>
      <c r="R6835">
        <f>IF(ABS($G6835-Hoja3!$B$5)&gt;Hoja3!$B$7, -$O6835/($G6835-Hoja3!$B$5))</f>
        <v>0</v>
      </c>
    </row>
    <row r="6836" spans="1:18" ht="14.5" customHeight="1" x14ac:dyDescent="0.55000000000000004">
      <c r="A6836" s="3">
        <v>1.1000000000000001</v>
      </c>
      <c r="B6836" s="3">
        <v>-1.3</v>
      </c>
      <c r="C6836" s="3">
        <v>-0.57999999999999996</v>
      </c>
      <c r="D6836" s="3">
        <f t="shared" si="212"/>
        <v>3.2161120000000007</v>
      </c>
      <c r="F6836" s="1"/>
      <c r="G6836" s="3" cm="1">
        <f t="array" ref="G6836">SUMPRODUCT($A6836:$C6836,TRANSPOSE(Hoja3!$E$1:$E$3)/(Hoja3!$B$5^2))</f>
        <v>0.77239382003616741</v>
      </c>
      <c r="H6836" s="3">
        <f>$A6836-$G6836*Hoja3!$E$1</f>
        <v>2.2889984975488664E-2</v>
      </c>
      <c r="I6836" s="3">
        <f>$B6836-$G6836*Hoja3!$E$2</f>
        <v>7.8637950681984092E-2</v>
      </c>
      <c r="J6836" s="3">
        <f>$C6836-$G6836*Hoja3!$E$3</f>
        <v>-0.27151300763189695</v>
      </c>
      <c r="K6836" s="3">
        <f t="shared" si="213"/>
        <v>0.28359688293942653</v>
      </c>
      <c r="M6836" s="3" t="b">
        <f>IF(ABS($D6836-Hoja3!$B$10)&lt;Hoja3!$B$11, $H6836*Hoja3!$E$1 + $I6836*Hoja3!$E$2 + $J6836*Hoja3!$E$3)</f>
        <v>0</v>
      </c>
      <c r="N6836" s="3" t="b">
        <f>IF(ABS($D6836-Hoja3!$B$10)&lt;Hoja3!$B$11, $H6836*Hoja3!$G$1 + $I6836*Hoja3!$G$2 + $J6836*Hoja3!$G$3)</f>
        <v>0</v>
      </c>
      <c r="O6836" s="3" t="b">
        <f>IF(ABS($D6836-Hoja3!$B$10)&lt;Hoja3!$B$11, $H6836*Hoja3!$I$1 + $I6836*Hoja3!$I$2 + $J6836*Hoja3!$I$3)</f>
        <v>0</v>
      </c>
      <c r="Q6836">
        <f>IF(ABS($G6836-Hoja3!$B$5)&gt;Hoja3!$B$7, -$N6836/($G6836-Hoja3!$B$5))</f>
        <v>0</v>
      </c>
      <c r="R6836">
        <f>IF(ABS($G6836-Hoja3!$B$5)&gt;Hoja3!$B$7, -$O6836/($G6836-Hoja3!$B$5))</f>
        <v>0</v>
      </c>
    </row>
    <row r="6837" spans="1:18" ht="14.5" customHeight="1" x14ac:dyDescent="0.55000000000000004">
      <c r="A6837" s="3">
        <v>1.1000000000000001</v>
      </c>
      <c r="B6837" s="3">
        <v>-1.3</v>
      </c>
      <c r="C6837" s="3">
        <v>-0.5</v>
      </c>
      <c r="D6837" s="3">
        <f t="shared" si="212"/>
        <v>3.1460000000000008</v>
      </c>
      <c r="F6837" s="1"/>
      <c r="G6837" s="3" cm="1">
        <f t="array" ref="G6837">SUMPRODUCT($A6837:$C6837,TRANSPOSE(Hoja3!$E$1:$E$3)/(Hoja3!$B$5^2))</f>
        <v>0.76635388342166544</v>
      </c>
      <c r="H6837" s="3">
        <f>$A6837-$G6837*Hoja3!$E$1</f>
        <v>3.1312730016727741E-2</v>
      </c>
      <c r="I6837" s="3">
        <f>$B6837-$G6837*Hoja3!$E$2</f>
        <v>6.7857328646354409E-2</v>
      </c>
      <c r="J6837" s="3">
        <f>$C6837-$G6837*Hoja3!$E$3</f>
        <v>-0.19392530280046066</v>
      </c>
      <c r="K6837" s="3">
        <f t="shared" si="213"/>
        <v>0.20782715697995338</v>
      </c>
      <c r="M6837" s="3" t="b">
        <f>IF(ABS($D6837-Hoja3!$B$10)&lt;Hoja3!$B$11, $H6837*Hoja3!$E$1 + $I6837*Hoja3!$E$2 + $J6837*Hoja3!$E$3)</f>
        <v>0</v>
      </c>
      <c r="N6837" s="3" t="b">
        <f>IF(ABS($D6837-Hoja3!$B$10)&lt;Hoja3!$B$11, $H6837*Hoja3!$G$1 + $I6837*Hoja3!$G$2 + $J6837*Hoja3!$G$3)</f>
        <v>0</v>
      </c>
      <c r="O6837" s="3" t="b">
        <f>IF(ABS($D6837-Hoja3!$B$10)&lt;Hoja3!$B$11, $H6837*Hoja3!$I$1 + $I6837*Hoja3!$I$2 + $J6837*Hoja3!$I$3)</f>
        <v>0</v>
      </c>
      <c r="Q6837">
        <f>IF(ABS($G6837-Hoja3!$B$5)&gt;Hoja3!$B$7, -$N6837/($G6837-Hoja3!$B$5))</f>
        <v>0</v>
      </c>
      <c r="R6837">
        <f>IF(ABS($G6837-Hoja3!$B$5)&gt;Hoja3!$B$7, -$O6837/($G6837-Hoja3!$B$5))</f>
        <v>0</v>
      </c>
    </row>
    <row r="6838" spans="1:18" ht="14.5" customHeight="1" x14ac:dyDescent="0.55000000000000004">
      <c r="A6838" s="3">
        <v>1.1000000000000001</v>
      </c>
      <c r="B6838" s="3">
        <v>-1.3</v>
      </c>
      <c r="C6838" s="3">
        <v>-0.42</v>
      </c>
      <c r="D6838" s="3">
        <f t="shared" si="212"/>
        <v>3.0950880000000009</v>
      </c>
      <c r="F6838" s="1"/>
      <c r="G6838" s="3" cm="1">
        <f t="array" ref="G6838">SUMPRODUCT($A6838:$C6838,TRANSPOSE(Hoja3!$E$1:$E$3)/(Hoja3!$B$5^2))</f>
        <v>0.76031394680716358</v>
      </c>
      <c r="H6838" s="3">
        <f>$A6838-$G6838*Hoja3!$E$1</f>
        <v>3.9735475057966596E-2</v>
      </c>
      <c r="I6838" s="3">
        <f>$B6838-$G6838*Hoja3!$E$2</f>
        <v>5.7076706610724948E-2</v>
      </c>
      <c r="J6838" s="3">
        <f>$C6838-$G6838*Hoja3!$E$3</f>
        <v>-0.11633759796902432</v>
      </c>
      <c r="K6838" s="3">
        <f t="shared" si="213"/>
        <v>0.13554001297333343</v>
      </c>
      <c r="M6838" s="3" t="b">
        <f>IF(ABS($D6838-Hoja3!$B$10)&lt;Hoja3!$B$11, $H6838*Hoja3!$E$1 + $I6838*Hoja3!$E$2 + $J6838*Hoja3!$E$3)</f>
        <v>0</v>
      </c>
      <c r="N6838" s="3" t="b">
        <f>IF(ABS($D6838-Hoja3!$B$10)&lt;Hoja3!$B$11, $H6838*Hoja3!$G$1 + $I6838*Hoja3!$G$2 + $J6838*Hoja3!$G$3)</f>
        <v>0</v>
      </c>
      <c r="O6838" s="3" t="b">
        <f>IF(ABS($D6838-Hoja3!$B$10)&lt;Hoja3!$B$11, $H6838*Hoja3!$I$1 + $I6838*Hoja3!$I$2 + $J6838*Hoja3!$I$3)</f>
        <v>0</v>
      </c>
      <c r="Q6838">
        <f>IF(ABS($G6838-Hoja3!$B$5)&gt;Hoja3!$B$7, -$N6838/($G6838-Hoja3!$B$5))</f>
        <v>0</v>
      </c>
      <c r="R6838">
        <f>IF(ABS($G6838-Hoja3!$B$5)&gt;Hoja3!$B$7, -$O6838/($G6838-Hoja3!$B$5))</f>
        <v>0</v>
      </c>
    </row>
    <row r="6839" spans="1:18" ht="14.5" customHeight="1" x14ac:dyDescent="0.55000000000000004">
      <c r="A6839" s="3">
        <v>1.1000000000000001</v>
      </c>
      <c r="B6839" s="3">
        <v>-1.3</v>
      </c>
      <c r="C6839" s="3">
        <v>-0.34</v>
      </c>
      <c r="D6839" s="3">
        <f t="shared" si="212"/>
        <v>3.0603040000000008</v>
      </c>
      <c r="F6839" s="1"/>
      <c r="G6839" s="3" cm="1">
        <f t="array" ref="G6839">SUMPRODUCT($A6839:$C6839,TRANSPOSE(Hoja3!$E$1:$E$3)/(Hoja3!$B$5^2))</f>
        <v>0.7542740101926616</v>
      </c>
      <c r="H6839" s="3">
        <f>$A6839-$G6839*Hoja3!$E$1</f>
        <v>4.8158220099205673E-2</v>
      </c>
      <c r="I6839" s="3">
        <f>$B6839-$G6839*Hoja3!$E$2</f>
        <v>4.6296084575095264E-2</v>
      </c>
      <c r="J6839" s="3">
        <f>$C6839-$G6839*Hoja3!$E$3</f>
        <v>-3.8749893137588032E-2</v>
      </c>
      <c r="K6839" s="3">
        <f t="shared" si="213"/>
        <v>7.7227558735741497E-2</v>
      </c>
      <c r="M6839" s="3" t="b">
        <f>IF(ABS($D6839-Hoja3!$B$10)&lt;Hoja3!$B$11, $H6839*Hoja3!$E$1 + $I6839*Hoja3!$E$2 + $J6839*Hoja3!$E$3)</f>
        <v>0</v>
      </c>
      <c r="N6839" s="3" t="b">
        <f>IF(ABS($D6839-Hoja3!$B$10)&lt;Hoja3!$B$11, $H6839*Hoja3!$G$1 + $I6839*Hoja3!$G$2 + $J6839*Hoja3!$G$3)</f>
        <v>0</v>
      </c>
      <c r="O6839" s="3" t="b">
        <f>IF(ABS($D6839-Hoja3!$B$10)&lt;Hoja3!$B$11, $H6839*Hoja3!$I$1 + $I6839*Hoja3!$I$2 + $J6839*Hoja3!$I$3)</f>
        <v>0</v>
      </c>
      <c r="Q6839">
        <f>IF(ABS($G6839-Hoja3!$B$5)&gt;Hoja3!$B$7, -$N6839/($G6839-Hoja3!$B$5))</f>
        <v>0</v>
      </c>
      <c r="R6839">
        <f>IF(ABS($G6839-Hoja3!$B$5)&gt;Hoja3!$B$7, -$O6839/($G6839-Hoja3!$B$5))</f>
        <v>0</v>
      </c>
    </row>
    <row r="6840" spans="1:18" ht="14.5" customHeight="1" x14ac:dyDescent="0.55000000000000004">
      <c r="A6840" s="3">
        <v>1.1000000000000001</v>
      </c>
      <c r="B6840" s="3">
        <v>-1.3</v>
      </c>
      <c r="C6840" s="3">
        <v>-0.26</v>
      </c>
      <c r="D6840" s="3">
        <f t="shared" si="212"/>
        <v>3.0385760000000008</v>
      </c>
      <c r="F6840" s="1"/>
      <c r="G6840" s="3" cm="1">
        <f t="array" ref="G6840">SUMPRODUCT($A6840:$C6840,TRANSPOSE(Hoja3!$E$1:$E$3)/(Hoja3!$B$5^2))</f>
        <v>0.74823407357815974</v>
      </c>
      <c r="H6840" s="3">
        <f>$A6840-$G6840*Hoja3!$E$1</f>
        <v>5.6580965140444528E-2</v>
      </c>
      <c r="I6840" s="3">
        <f>$B6840-$G6840*Hoja3!$E$2</f>
        <v>3.5515462539465803E-2</v>
      </c>
      <c r="J6840" s="3">
        <f>$C6840-$G6840*Hoja3!$E$3</f>
        <v>3.8837811693848312E-2</v>
      </c>
      <c r="K6840" s="3">
        <f t="shared" si="213"/>
        <v>7.7273082718261069E-2</v>
      </c>
      <c r="M6840" s="3" t="b">
        <f>IF(ABS($D6840-Hoja3!$B$10)&lt;Hoja3!$B$11, $H6840*Hoja3!$E$1 + $I6840*Hoja3!$E$2 + $J6840*Hoja3!$E$3)</f>
        <v>0</v>
      </c>
      <c r="N6840" s="3" t="b">
        <f>IF(ABS($D6840-Hoja3!$B$10)&lt;Hoja3!$B$11, $H6840*Hoja3!$G$1 + $I6840*Hoja3!$G$2 + $J6840*Hoja3!$G$3)</f>
        <v>0</v>
      </c>
      <c r="O6840" s="3" t="b">
        <f>IF(ABS($D6840-Hoja3!$B$10)&lt;Hoja3!$B$11, $H6840*Hoja3!$I$1 + $I6840*Hoja3!$I$2 + $J6840*Hoja3!$I$3)</f>
        <v>0</v>
      </c>
      <c r="Q6840">
        <f>IF(ABS($G6840-Hoja3!$B$5)&gt;Hoja3!$B$7, -$N6840/($G6840-Hoja3!$B$5))</f>
        <v>0</v>
      </c>
      <c r="R6840">
        <f>IF(ABS($G6840-Hoja3!$B$5)&gt;Hoja3!$B$7, -$O6840/($G6840-Hoja3!$B$5))</f>
        <v>0</v>
      </c>
    </row>
    <row r="6841" spans="1:18" ht="14.5" customHeight="1" x14ac:dyDescent="0.55000000000000004">
      <c r="A6841" s="3">
        <v>1.1000000000000001</v>
      </c>
      <c r="B6841" s="3">
        <v>-1.3</v>
      </c>
      <c r="C6841" s="3">
        <v>-0.18</v>
      </c>
      <c r="D6841" s="3">
        <f t="shared" si="212"/>
        <v>3.0268320000000006</v>
      </c>
      <c r="F6841" s="1"/>
      <c r="G6841" s="3" cm="1">
        <f t="array" ref="G6841">SUMPRODUCT($A6841:$C6841,TRANSPOSE(Hoja3!$E$1:$E$3)/(Hoja3!$B$5^2))</f>
        <v>0.74219413696365777</v>
      </c>
      <c r="H6841" s="3">
        <f>$A6841-$G6841*Hoja3!$E$1</f>
        <v>6.5003710181683605E-2</v>
      </c>
      <c r="I6841" s="3">
        <f>$B6841-$G6841*Hoja3!$E$2</f>
        <v>2.473484050383612E-2</v>
      </c>
      <c r="J6841" s="3">
        <f>$C6841-$G6841*Hoja3!$E$3</f>
        <v>0.11642551652528466</v>
      </c>
      <c r="K6841" s="3">
        <f t="shared" si="213"/>
        <v>0.13561782910190628</v>
      </c>
      <c r="M6841" s="3" t="b">
        <f>IF(ABS($D6841-Hoja3!$B$10)&lt;Hoja3!$B$11, $H6841*Hoja3!$E$1 + $I6841*Hoja3!$E$2 + $J6841*Hoja3!$E$3)</f>
        <v>0</v>
      </c>
      <c r="N6841" s="3" t="b">
        <f>IF(ABS($D6841-Hoja3!$B$10)&lt;Hoja3!$B$11, $H6841*Hoja3!$G$1 + $I6841*Hoja3!$G$2 + $J6841*Hoja3!$G$3)</f>
        <v>0</v>
      </c>
      <c r="O6841" s="3" t="b">
        <f>IF(ABS($D6841-Hoja3!$B$10)&lt;Hoja3!$B$11, $H6841*Hoja3!$I$1 + $I6841*Hoja3!$I$2 + $J6841*Hoja3!$I$3)</f>
        <v>0</v>
      </c>
      <c r="Q6841">
        <f>IF(ABS($G6841-Hoja3!$B$5)&gt;Hoja3!$B$7, -$N6841/($G6841-Hoja3!$B$5))</f>
        <v>0</v>
      </c>
      <c r="R6841">
        <f>IF(ABS($G6841-Hoja3!$B$5)&gt;Hoja3!$B$7, -$O6841/($G6841-Hoja3!$B$5))</f>
        <v>0</v>
      </c>
    </row>
    <row r="6842" spans="1:18" ht="14.5" customHeight="1" x14ac:dyDescent="0.55000000000000004">
      <c r="A6842" s="3">
        <v>1.1000000000000001</v>
      </c>
      <c r="B6842" s="3">
        <v>-1.3</v>
      </c>
      <c r="C6842" s="3">
        <v>-0.1</v>
      </c>
      <c r="D6842" s="3">
        <f t="shared" si="212"/>
        <v>3.0220000000000007</v>
      </c>
      <c r="F6842" s="1"/>
      <c r="G6842" s="3" cm="1">
        <f t="array" ref="G6842">SUMPRODUCT($A6842:$C6842,TRANSPOSE(Hoja3!$E$1:$E$3)/(Hoja3!$B$5^2))</f>
        <v>0.73615420034915591</v>
      </c>
      <c r="H6842" s="3">
        <f>$A6842-$G6842*Hoja3!$E$1</f>
        <v>7.342645522292246E-2</v>
      </c>
      <c r="I6842" s="3">
        <f>$B6842-$G6842*Hoja3!$E$2</f>
        <v>1.3954218468206658E-2</v>
      </c>
      <c r="J6842" s="3">
        <f>$C6842-$G6842*Hoja3!$E$3</f>
        <v>0.19401322135672103</v>
      </c>
      <c r="K6842" s="3">
        <f t="shared" si="213"/>
        <v>0.20791174714497088</v>
      </c>
      <c r="M6842" s="3" t="b">
        <f>IF(ABS($D6842-Hoja3!$B$10)&lt;Hoja3!$B$11, $H6842*Hoja3!$E$1 + $I6842*Hoja3!$E$2 + $J6842*Hoja3!$E$3)</f>
        <v>0</v>
      </c>
      <c r="N6842" s="3" t="b">
        <f>IF(ABS($D6842-Hoja3!$B$10)&lt;Hoja3!$B$11, $H6842*Hoja3!$G$1 + $I6842*Hoja3!$G$2 + $J6842*Hoja3!$G$3)</f>
        <v>0</v>
      </c>
      <c r="O6842" s="3" t="b">
        <f>IF(ABS($D6842-Hoja3!$B$10)&lt;Hoja3!$B$11, $H6842*Hoja3!$I$1 + $I6842*Hoja3!$I$2 + $J6842*Hoja3!$I$3)</f>
        <v>0</v>
      </c>
      <c r="Q6842">
        <f>IF(ABS($G6842-Hoja3!$B$5)&gt;Hoja3!$B$7, -$N6842/($G6842-Hoja3!$B$5))</f>
        <v>0</v>
      </c>
      <c r="R6842">
        <f>IF(ABS($G6842-Hoja3!$B$5)&gt;Hoja3!$B$7, -$O6842/($G6842-Hoja3!$B$5))</f>
        <v>0</v>
      </c>
    </row>
    <row r="6843" spans="1:18" ht="14.5" customHeight="1" x14ac:dyDescent="0.55000000000000004">
      <c r="A6843" s="3">
        <v>1.1000000000000001</v>
      </c>
      <c r="B6843" s="3">
        <v>-1.3</v>
      </c>
      <c r="C6843" s="3">
        <v>-0.02</v>
      </c>
      <c r="D6843" s="3">
        <f t="shared" si="212"/>
        <v>3.0210080000000006</v>
      </c>
      <c r="F6843" s="1"/>
      <c r="G6843" s="3" cm="1">
        <f t="array" ref="G6843">SUMPRODUCT($A6843:$C6843,TRANSPOSE(Hoja3!$E$1:$E$3)/(Hoja3!$B$5^2))</f>
        <v>0.73011426373465393</v>
      </c>
      <c r="H6843" s="3">
        <f>$A6843-$G6843*Hoja3!$E$1</f>
        <v>8.1849200264161537E-2</v>
      </c>
      <c r="I6843" s="3">
        <f>$B6843-$G6843*Hoja3!$E$2</f>
        <v>3.173596432576975E-3</v>
      </c>
      <c r="J6843" s="3">
        <f>$C6843-$G6843*Hoja3!$E$3</f>
        <v>0.27160092618815729</v>
      </c>
      <c r="K6843" s="3">
        <f t="shared" si="213"/>
        <v>0.28368367313693704</v>
      </c>
      <c r="M6843" s="3" t="b">
        <f>IF(ABS($D6843-Hoja3!$B$10)&lt;Hoja3!$B$11, $H6843*Hoja3!$E$1 + $I6843*Hoja3!$E$2 + $J6843*Hoja3!$E$3)</f>
        <v>0</v>
      </c>
      <c r="N6843" s="3" t="b">
        <f>IF(ABS($D6843-Hoja3!$B$10)&lt;Hoja3!$B$11, $H6843*Hoja3!$G$1 + $I6843*Hoja3!$G$2 + $J6843*Hoja3!$G$3)</f>
        <v>0</v>
      </c>
      <c r="O6843" s="3" t="b">
        <f>IF(ABS($D6843-Hoja3!$B$10)&lt;Hoja3!$B$11, $H6843*Hoja3!$I$1 + $I6843*Hoja3!$I$2 + $J6843*Hoja3!$I$3)</f>
        <v>0</v>
      </c>
      <c r="Q6843">
        <f>IF(ABS($G6843-Hoja3!$B$5)&gt;Hoja3!$B$7, -$N6843/($G6843-Hoja3!$B$5))</f>
        <v>0</v>
      </c>
      <c r="R6843">
        <f>IF(ABS($G6843-Hoja3!$B$5)&gt;Hoja3!$B$7, -$O6843/($G6843-Hoja3!$B$5))</f>
        <v>0</v>
      </c>
    </row>
    <row r="6844" spans="1:18" ht="14.5" customHeight="1" x14ac:dyDescent="0.55000000000000004">
      <c r="A6844" s="3">
        <v>1.1000000000000001</v>
      </c>
      <c r="B6844" s="3">
        <v>-1.3</v>
      </c>
      <c r="C6844" s="3">
        <v>0</v>
      </c>
      <c r="D6844" s="3">
        <f t="shared" si="212"/>
        <v>3.0210000000000008</v>
      </c>
      <c r="F6844" s="1"/>
      <c r="G6844" s="3" cm="1">
        <f t="array" ref="G6844">SUMPRODUCT($A6844:$C6844,TRANSPOSE(Hoja3!$E$1:$E$3)/(Hoja3!$B$5^2))</f>
        <v>0.72860427958102847</v>
      </c>
      <c r="H6844" s="3">
        <f>$A6844-$G6844*Hoja3!$E$1</f>
        <v>8.3954886524471251E-2</v>
      </c>
      <c r="I6844" s="3">
        <f>$B6844-$G6844*Hoja3!$E$2</f>
        <v>4.7844092366955415E-4</v>
      </c>
      <c r="J6844" s="3">
        <f>$C6844-$G6844*Hoja3!$E$3</f>
        <v>0.29099785239601644</v>
      </c>
      <c r="K6844" s="3">
        <f t="shared" si="213"/>
        <v>0.30286697075803443</v>
      </c>
      <c r="M6844" s="3" t="b">
        <f>IF(ABS($D6844-Hoja3!$B$10)&lt;Hoja3!$B$11, $H6844*Hoja3!$E$1 + $I6844*Hoja3!$E$2 + $J6844*Hoja3!$E$3)</f>
        <v>0</v>
      </c>
      <c r="N6844" s="3" t="b">
        <f>IF(ABS($D6844-Hoja3!$B$10)&lt;Hoja3!$B$11, $H6844*Hoja3!$G$1 + $I6844*Hoja3!$G$2 + $J6844*Hoja3!$G$3)</f>
        <v>0</v>
      </c>
      <c r="O6844" s="3" t="b">
        <f>IF(ABS($D6844-Hoja3!$B$10)&lt;Hoja3!$B$11, $H6844*Hoja3!$I$1 + $I6844*Hoja3!$I$2 + $J6844*Hoja3!$I$3)</f>
        <v>0</v>
      </c>
      <c r="Q6844">
        <f>IF(ABS($G6844-Hoja3!$B$5)&gt;Hoja3!$B$7, -$N6844/($G6844-Hoja3!$B$5))</f>
        <v>0</v>
      </c>
      <c r="R6844">
        <f>IF(ABS($G6844-Hoja3!$B$5)&gt;Hoja3!$B$7, -$O6844/($G6844-Hoja3!$B$5))</f>
        <v>0</v>
      </c>
    </row>
    <row r="6845" spans="1:18" ht="14.5" customHeight="1" x14ac:dyDescent="0.55000000000000004">
      <c r="A6845" s="3">
        <v>1.1000000000000001</v>
      </c>
      <c r="B6845" s="3">
        <v>-1.3</v>
      </c>
      <c r="C6845" s="3">
        <v>0.02</v>
      </c>
      <c r="D6845" s="3">
        <f t="shared" si="212"/>
        <v>3.020992000000001</v>
      </c>
      <c r="F6845" s="1"/>
      <c r="G6845" s="3" cm="1">
        <f t="array" ref="G6845">SUMPRODUCT($A6845:$C6845,TRANSPOSE(Hoja3!$E$1:$E$3)/(Hoja3!$B$5^2))</f>
        <v>0.727094295427403</v>
      </c>
      <c r="H6845" s="3">
        <f>$A6845-$G6845*Hoja3!$E$1</f>
        <v>8.6060572784780964E-2</v>
      </c>
      <c r="I6845" s="3">
        <f>$B6845-$G6845*Hoja3!$E$2</f>
        <v>-2.2167145852378667E-3</v>
      </c>
      <c r="J6845" s="3">
        <f>$C6845-$G6845*Hoja3!$E$3</f>
        <v>0.31039477860387554</v>
      </c>
      <c r="K6845" s="3">
        <f t="shared" si="213"/>
        <v>0.32211217703797834</v>
      </c>
      <c r="M6845" s="3" t="b">
        <f>IF(ABS($D6845-Hoja3!$B$10)&lt;Hoja3!$B$11, $H6845*Hoja3!$E$1 + $I6845*Hoja3!$E$2 + $J6845*Hoja3!$E$3)</f>
        <v>0</v>
      </c>
      <c r="N6845" s="3" t="b">
        <f>IF(ABS($D6845-Hoja3!$B$10)&lt;Hoja3!$B$11, $H6845*Hoja3!$G$1 + $I6845*Hoja3!$G$2 + $J6845*Hoja3!$G$3)</f>
        <v>0</v>
      </c>
      <c r="O6845" s="3" t="b">
        <f>IF(ABS($D6845-Hoja3!$B$10)&lt;Hoja3!$B$11, $H6845*Hoja3!$I$1 + $I6845*Hoja3!$I$2 + $J6845*Hoja3!$I$3)</f>
        <v>0</v>
      </c>
      <c r="Q6845">
        <f>IF(ABS($G6845-Hoja3!$B$5)&gt;Hoja3!$B$7, -$N6845/($G6845-Hoja3!$B$5))</f>
        <v>0</v>
      </c>
      <c r="R6845">
        <f>IF(ABS($G6845-Hoja3!$B$5)&gt;Hoja3!$B$7, -$O6845/($G6845-Hoja3!$B$5))</f>
        <v>0</v>
      </c>
    </row>
    <row r="6846" spans="1:18" ht="14.5" customHeight="1" x14ac:dyDescent="0.55000000000000004">
      <c r="A6846" s="3">
        <v>1.1000000000000001</v>
      </c>
      <c r="B6846" s="3">
        <v>-1.3</v>
      </c>
      <c r="C6846" s="3">
        <v>0.1</v>
      </c>
      <c r="D6846" s="3">
        <f t="shared" si="212"/>
        <v>3.0200000000000009</v>
      </c>
      <c r="F6846" s="1"/>
      <c r="G6846" s="3" cm="1">
        <f t="array" ref="G6846">SUMPRODUCT($A6846:$C6846,TRANSPOSE(Hoja3!$E$1:$E$3)/(Hoja3!$B$5^2))</f>
        <v>0.72105435881290103</v>
      </c>
      <c r="H6846" s="3">
        <f>$A6846-$G6846*Hoja3!$E$1</f>
        <v>9.4483317826020041E-2</v>
      </c>
      <c r="I6846" s="3">
        <f>$B6846-$G6846*Hoja3!$E$2</f>
        <v>-1.2997336620867328E-2</v>
      </c>
      <c r="J6846" s="3">
        <f>$C6846-$G6846*Hoja3!$E$3</f>
        <v>0.38798248343531183</v>
      </c>
      <c r="K6846" s="3">
        <f t="shared" si="213"/>
        <v>0.39953277157109512</v>
      </c>
      <c r="M6846" s="3" t="b">
        <f>IF(ABS($D6846-Hoja3!$B$10)&lt;Hoja3!$B$11, $H6846*Hoja3!$E$1 + $I6846*Hoja3!$E$2 + $J6846*Hoja3!$E$3)</f>
        <v>0</v>
      </c>
      <c r="N6846" s="3" t="b">
        <f>IF(ABS($D6846-Hoja3!$B$10)&lt;Hoja3!$B$11, $H6846*Hoja3!$G$1 + $I6846*Hoja3!$G$2 + $J6846*Hoja3!$G$3)</f>
        <v>0</v>
      </c>
      <c r="O6846" s="3" t="b">
        <f>IF(ABS($D6846-Hoja3!$B$10)&lt;Hoja3!$B$11, $H6846*Hoja3!$I$1 + $I6846*Hoja3!$I$2 + $J6846*Hoja3!$I$3)</f>
        <v>0</v>
      </c>
      <c r="Q6846">
        <f>IF(ABS($G6846-Hoja3!$B$5)&gt;Hoja3!$B$7, -$N6846/($G6846-Hoja3!$B$5))</f>
        <v>0</v>
      </c>
      <c r="R6846">
        <f>IF(ABS($G6846-Hoja3!$B$5)&gt;Hoja3!$B$7, -$O6846/($G6846-Hoja3!$B$5))</f>
        <v>0</v>
      </c>
    </row>
    <row r="6847" spans="1:18" ht="14.5" customHeight="1" x14ac:dyDescent="0.55000000000000004">
      <c r="A6847" s="3">
        <v>1.1000000000000001</v>
      </c>
      <c r="B6847" s="3">
        <v>-1.3</v>
      </c>
      <c r="C6847" s="3">
        <v>0.18</v>
      </c>
      <c r="D6847" s="3">
        <f t="shared" si="212"/>
        <v>3.015168000000001</v>
      </c>
      <c r="F6847" s="1"/>
      <c r="G6847" s="3" cm="1">
        <f t="array" ref="G6847">SUMPRODUCT($A6847:$C6847,TRANSPOSE(Hoja3!$E$1:$E$3)/(Hoja3!$B$5^2))</f>
        <v>0.71501442219839917</v>
      </c>
      <c r="H6847" s="3">
        <f>$A6847-$G6847*Hoja3!$E$1</f>
        <v>0.1029060628672589</v>
      </c>
      <c r="I6847" s="3">
        <f>$B6847-$G6847*Hoja3!$E$2</f>
        <v>-2.3777958656496789E-2</v>
      </c>
      <c r="J6847" s="3">
        <f>$C6847-$G6847*Hoja3!$E$3</f>
        <v>0.46557018826674818</v>
      </c>
      <c r="K6847" s="3">
        <f t="shared" si="213"/>
        <v>0.4773998840547049</v>
      </c>
      <c r="M6847" s="3" t="b">
        <f>IF(ABS($D6847-Hoja3!$B$10)&lt;Hoja3!$B$11, $H6847*Hoja3!$E$1 + $I6847*Hoja3!$E$2 + $J6847*Hoja3!$E$3)</f>
        <v>0</v>
      </c>
      <c r="N6847" s="3" t="b">
        <f>IF(ABS($D6847-Hoja3!$B$10)&lt;Hoja3!$B$11, $H6847*Hoja3!$G$1 + $I6847*Hoja3!$G$2 + $J6847*Hoja3!$G$3)</f>
        <v>0</v>
      </c>
      <c r="O6847" s="3" t="b">
        <f>IF(ABS($D6847-Hoja3!$B$10)&lt;Hoja3!$B$11, $H6847*Hoja3!$I$1 + $I6847*Hoja3!$I$2 + $J6847*Hoja3!$I$3)</f>
        <v>0</v>
      </c>
      <c r="Q6847">
        <f>IF(ABS($G6847-Hoja3!$B$5)&gt;Hoja3!$B$7, -$N6847/($G6847-Hoja3!$B$5))</f>
        <v>0</v>
      </c>
      <c r="R6847">
        <f>IF(ABS($G6847-Hoja3!$B$5)&gt;Hoja3!$B$7, -$O6847/($G6847-Hoja3!$B$5))</f>
        <v>0</v>
      </c>
    </row>
    <row r="6848" spans="1:18" ht="14.5" customHeight="1" x14ac:dyDescent="0.55000000000000004">
      <c r="A6848" s="3">
        <v>1.1000000000000001</v>
      </c>
      <c r="B6848" s="3">
        <v>-1.3</v>
      </c>
      <c r="C6848" s="3">
        <v>0.26</v>
      </c>
      <c r="D6848" s="3">
        <f t="shared" si="212"/>
        <v>3.0034240000000008</v>
      </c>
      <c r="F6848" s="1"/>
      <c r="G6848" s="3" cm="1">
        <f t="array" ref="G6848">SUMPRODUCT($A6848:$C6848,TRANSPOSE(Hoja3!$E$1:$E$3)/(Hoja3!$B$5^2))</f>
        <v>0.7089744855838972</v>
      </c>
      <c r="H6848" s="3">
        <f>$A6848-$G6848*Hoja3!$E$1</f>
        <v>0.11132880790849797</v>
      </c>
      <c r="I6848" s="3">
        <f>$B6848-$G6848*Hoja3!$E$2</f>
        <v>-3.4558580692126473E-2</v>
      </c>
      <c r="J6848" s="3">
        <f>$C6848-$G6848*Hoja3!$E$3</f>
        <v>0.54315789309818452</v>
      </c>
      <c r="K6848" s="3">
        <f t="shared" si="213"/>
        <v>0.55552578320420043</v>
      </c>
      <c r="M6848" s="3" t="b">
        <f>IF(ABS($D6848-Hoja3!$B$10)&lt;Hoja3!$B$11, $H6848*Hoja3!$E$1 + $I6848*Hoja3!$E$2 + $J6848*Hoja3!$E$3)</f>
        <v>0</v>
      </c>
      <c r="N6848" s="3" t="b">
        <f>IF(ABS($D6848-Hoja3!$B$10)&lt;Hoja3!$B$11, $H6848*Hoja3!$G$1 + $I6848*Hoja3!$G$2 + $J6848*Hoja3!$G$3)</f>
        <v>0</v>
      </c>
      <c r="O6848" s="3" t="b">
        <f>IF(ABS($D6848-Hoja3!$B$10)&lt;Hoja3!$B$11, $H6848*Hoja3!$I$1 + $I6848*Hoja3!$I$2 + $J6848*Hoja3!$I$3)</f>
        <v>0</v>
      </c>
      <c r="Q6848">
        <f>IF(ABS($G6848-Hoja3!$B$5)&gt;Hoja3!$B$7, -$N6848/($G6848-Hoja3!$B$5))</f>
        <v>0</v>
      </c>
      <c r="R6848">
        <f>IF(ABS($G6848-Hoja3!$B$5)&gt;Hoja3!$B$7, -$O6848/($G6848-Hoja3!$B$5))</f>
        <v>0</v>
      </c>
    </row>
    <row r="6849" spans="1:18" ht="14.5" customHeight="1" x14ac:dyDescent="0.55000000000000004">
      <c r="A6849" s="3">
        <v>1.1000000000000001</v>
      </c>
      <c r="B6849" s="3">
        <v>-1.3</v>
      </c>
      <c r="C6849" s="3">
        <v>0.34</v>
      </c>
      <c r="D6849" s="3">
        <f t="shared" si="212"/>
        <v>2.9816960000000008</v>
      </c>
      <c r="F6849" s="1"/>
      <c r="G6849" s="3" cm="1">
        <f t="array" ref="G6849">SUMPRODUCT($A6849:$C6849,TRANSPOSE(Hoja3!$E$1:$E$3)/(Hoja3!$B$5^2))</f>
        <v>0.70293454896939533</v>
      </c>
      <c r="H6849" s="3">
        <f>$A6849-$G6849*Hoja3!$E$1</f>
        <v>0.11975155294973683</v>
      </c>
      <c r="I6849" s="3">
        <f>$B6849-$G6849*Hoja3!$E$2</f>
        <v>-4.5339202727755934E-2</v>
      </c>
      <c r="J6849" s="3">
        <f>$C6849-$G6849*Hoja3!$E$3</f>
        <v>0.62074559792962081</v>
      </c>
      <c r="K6849" s="3">
        <f t="shared" si="213"/>
        <v>0.63381477979522105</v>
      </c>
      <c r="M6849" s="3" t="b">
        <f>IF(ABS($D6849-Hoja3!$B$10)&lt;Hoja3!$B$11, $H6849*Hoja3!$E$1 + $I6849*Hoja3!$E$2 + $J6849*Hoja3!$E$3)</f>
        <v>0</v>
      </c>
      <c r="N6849" s="3" t="b">
        <f>IF(ABS($D6849-Hoja3!$B$10)&lt;Hoja3!$B$11, $H6849*Hoja3!$G$1 + $I6849*Hoja3!$G$2 + $J6849*Hoja3!$G$3)</f>
        <v>0</v>
      </c>
      <c r="O6849" s="3" t="b">
        <f>IF(ABS($D6849-Hoja3!$B$10)&lt;Hoja3!$B$11, $H6849*Hoja3!$I$1 + $I6849*Hoja3!$I$2 + $J6849*Hoja3!$I$3)</f>
        <v>0</v>
      </c>
      <c r="Q6849">
        <f>IF(ABS($G6849-Hoja3!$B$5)&gt;Hoja3!$B$7, -$N6849/($G6849-Hoja3!$B$5))</f>
        <v>0</v>
      </c>
      <c r="R6849">
        <f>IF(ABS($G6849-Hoja3!$B$5)&gt;Hoja3!$B$7, -$O6849/($G6849-Hoja3!$B$5))</f>
        <v>0</v>
      </c>
    </row>
    <row r="6850" spans="1:18" ht="14.5" customHeight="1" x14ac:dyDescent="0.55000000000000004">
      <c r="A6850" s="3">
        <v>1.1000000000000001</v>
      </c>
      <c r="B6850" s="3">
        <v>-1.3</v>
      </c>
      <c r="C6850" s="3">
        <v>0.42</v>
      </c>
      <c r="D6850" s="3">
        <f t="shared" si="212"/>
        <v>2.9469120000000006</v>
      </c>
      <c r="F6850" s="1"/>
      <c r="G6850" s="3" cm="1">
        <f t="array" ref="G6850">SUMPRODUCT($A6850:$C6850,TRANSPOSE(Hoja3!$E$1:$E$3)/(Hoja3!$B$5^2))</f>
        <v>0.69689461235489336</v>
      </c>
      <c r="H6850" s="3">
        <f>$A6850-$G6850*Hoja3!$E$1</f>
        <v>0.12817429799097591</v>
      </c>
      <c r="I6850" s="3">
        <f>$B6850-$G6850*Hoja3!$E$2</f>
        <v>-5.6119824763385617E-2</v>
      </c>
      <c r="J6850" s="3">
        <f>$C6850-$G6850*Hoja3!$E$3</f>
        <v>0.69833330276105721</v>
      </c>
      <c r="K6850" s="3">
        <f t="shared" si="213"/>
        <v>0.71221309110554754</v>
      </c>
      <c r="M6850" s="3" t="b">
        <f>IF(ABS($D6850-Hoja3!$B$10)&lt;Hoja3!$B$11, $H6850*Hoja3!$E$1 + $I6850*Hoja3!$E$2 + $J6850*Hoja3!$E$3)</f>
        <v>0</v>
      </c>
      <c r="N6850" s="3" t="b">
        <f>IF(ABS($D6850-Hoja3!$B$10)&lt;Hoja3!$B$11, $H6850*Hoja3!$G$1 + $I6850*Hoja3!$G$2 + $J6850*Hoja3!$G$3)</f>
        <v>0</v>
      </c>
      <c r="O6850" s="3" t="b">
        <f>IF(ABS($D6850-Hoja3!$B$10)&lt;Hoja3!$B$11, $H6850*Hoja3!$I$1 + $I6850*Hoja3!$I$2 + $J6850*Hoja3!$I$3)</f>
        <v>0</v>
      </c>
      <c r="Q6850">
        <f>IF(ABS($G6850-Hoja3!$B$5)&gt;Hoja3!$B$7, -$N6850/($G6850-Hoja3!$B$5))</f>
        <v>0</v>
      </c>
      <c r="R6850">
        <f>IF(ABS($G6850-Hoja3!$B$5)&gt;Hoja3!$B$7, -$O6850/($G6850-Hoja3!$B$5))</f>
        <v>0</v>
      </c>
    </row>
    <row r="6851" spans="1:18" ht="14.5" customHeight="1" x14ac:dyDescent="0.55000000000000004">
      <c r="A6851" s="3">
        <v>1.1000000000000001</v>
      </c>
      <c r="B6851" s="3">
        <v>-1.3</v>
      </c>
      <c r="C6851" s="3">
        <v>0.5</v>
      </c>
      <c r="D6851" s="3">
        <f t="shared" ref="D6851:D6914" si="214">A6851^3+B6851^2-C6851^3</f>
        <v>2.8960000000000008</v>
      </c>
      <c r="F6851" s="1"/>
      <c r="G6851" s="3" cm="1">
        <f t="array" ref="G6851">SUMPRODUCT($A6851:$C6851,TRANSPOSE(Hoja3!$E$1:$E$3)/(Hoja3!$B$5^2))</f>
        <v>0.6908546757403915</v>
      </c>
      <c r="H6851" s="3">
        <f>$A6851-$G6851*Hoja3!$E$1</f>
        <v>0.13659704303221476</v>
      </c>
      <c r="I6851" s="3">
        <f>$B6851-$G6851*Hoja3!$E$2</f>
        <v>-6.6900446799015079E-2</v>
      </c>
      <c r="J6851" s="3">
        <f>$C6851-$G6851*Hoja3!$E$3</f>
        <v>0.77592100759249361</v>
      </c>
      <c r="K6851" s="3">
        <f t="shared" ref="K6851:K6914" si="215">SQRT(H6851^2+I6851^2+J6851^2)</f>
        <v>0.79068820148678276</v>
      </c>
      <c r="M6851" s="3" t="b">
        <f>IF(ABS($D6851-Hoja3!$B$10)&lt;Hoja3!$B$11, $H6851*Hoja3!$E$1 + $I6851*Hoja3!$E$2 + $J6851*Hoja3!$E$3)</f>
        <v>0</v>
      </c>
      <c r="N6851" s="3" t="b">
        <f>IF(ABS($D6851-Hoja3!$B$10)&lt;Hoja3!$B$11, $H6851*Hoja3!$G$1 + $I6851*Hoja3!$G$2 + $J6851*Hoja3!$G$3)</f>
        <v>0</v>
      </c>
      <c r="O6851" s="3" t="b">
        <f>IF(ABS($D6851-Hoja3!$B$10)&lt;Hoja3!$B$11, $H6851*Hoja3!$I$1 + $I6851*Hoja3!$I$2 + $J6851*Hoja3!$I$3)</f>
        <v>0</v>
      </c>
      <c r="Q6851">
        <f>IF(ABS($G6851-Hoja3!$B$5)&gt;Hoja3!$B$7, -$N6851/($G6851-Hoja3!$B$5))</f>
        <v>0</v>
      </c>
      <c r="R6851">
        <f>IF(ABS($G6851-Hoja3!$B$5)&gt;Hoja3!$B$7, -$O6851/($G6851-Hoja3!$B$5))</f>
        <v>0</v>
      </c>
    </row>
    <row r="6852" spans="1:18" ht="14.5" customHeight="1" x14ac:dyDescent="0.55000000000000004">
      <c r="A6852" s="3">
        <v>1.1000000000000001</v>
      </c>
      <c r="B6852" s="3">
        <v>-1.3</v>
      </c>
      <c r="C6852" s="3">
        <v>0.57999999999999996</v>
      </c>
      <c r="D6852" s="3">
        <f t="shared" si="214"/>
        <v>2.8258880000000008</v>
      </c>
      <c r="F6852" s="1"/>
      <c r="G6852" s="3" cm="1">
        <f t="array" ref="G6852">SUMPRODUCT($A6852:$C6852,TRANSPOSE(Hoja3!$E$1:$E$3)/(Hoja3!$B$5^2))</f>
        <v>0.68481473912588953</v>
      </c>
      <c r="H6852" s="3">
        <f>$A6852-$G6852*Hoja3!$E$1</f>
        <v>0.14501978807345384</v>
      </c>
      <c r="I6852" s="3">
        <f>$B6852-$G6852*Hoja3!$E$2</f>
        <v>-7.7681068834644762E-2</v>
      </c>
      <c r="J6852" s="3">
        <f>$C6852-$G6852*Hoja3!$E$3</f>
        <v>0.85350871242392978</v>
      </c>
      <c r="K6852" s="3">
        <f t="shared" si="215"/>
        <v>0.86921931039969236</v>
      </c>
      <c r="M6852" s="3" t="b">
        <f>IF(ABS($D6852-Hoja3!$B$10)&lt;Hoja3!$B$11, $H6852*Hoja3!$E$1 + $I6852*Hoja3!$E$2 + $J6852*Hoja3!$E$3)</f>
        <v>0</v>
      </c>
      <c r="N6852" s="3" t="b">
        <f>IF(ABS($D6852-Hoja3!$B$10)&lt;Hoja3!$B$11, $H6852*Hoja3!$G$1 + $I6852*Hoja3!$G$2 + $J6852*Hoja3!$G$3)</f>
        <v>0</v>
      </c>
      <c r="O6852" s="3" t="b">
        <f>IF(ABS($D6852-Hoja3!$B$10)&lt;Hoja3!$B$11, $H6852*Hoja3!$I$1 + $I6852*Hoja3!$I$2 + $J6852*Hoja3!$I$3)</f>
        <v>0</v>
      </c>
      <c r="Q6852">
        <f>IF(ABS($G6852-Hoja3!$B$5)&gt;Hoja3!$B$7, -$N6852/($G6852-Hoja3!$B$5))</f>
        <v>0</v>
      </c>
      <c r="R6852">
        <f>IF(ABS($G6852-Hoja3!$B$5)&gt;Hoja3!$B$7, -$O6852/($G6852-Hoja3!$B$5))</f>
        <v>0</v>
      </c>
    </row>
    <row r="6853" spans="1:18" ht="14.5" customHeight="1" x14ac:dyDescent="0.55000000000000004">
      <c r="A6853" s="3">
        <v>1.1000000000000001</v>
      </c>
      <c r="B6853" s="3">
        <v>-1.3</v>
      </c>
      <c r="C6853" s="3">
        <v>0.66</v>
      </c>
      <c r="D6853" s="3">
        <f t="shared" si="214"/>
        <v>2.7335040000000008</v>
      </c>
      <c r="F6853" s="1"/>
      <c r="G6853" s="3" cm="1">
        <f t="array" ref="G6853">SUMPRODUCT($A6853:$C6853,TRANSPOSE(Hoja3!$E$1:$E$3)/(Hoja3!$B$5^2))</f>
        <v>0.67877480251138766</v>
      </c>
      <c r="H6853" s="3">
        <f>$A6853-$G6853*Hoja3!$E$1</f>
        <v>0.1534425331146928</v>
      </c>
      <c r="I6853" s="3">
        <f>$B6853-$G6853*Hoja3!$E$2</f>
        <v>-8.8461690870274223E-2</v>
      </c>
      <c r="J6853" s="3">
        <f>$C6853-$G6853*Hoja3!$E$3</f>
        <v>0.93109641725536618</v>
      </c>
      <c r="K6853" s="3">
        <f t="shared" si="215"/>
        <v>0.94779249835924562</v>
      </c>
      <c r="M6853" s="3" t="b">
        <f>IF(ABS($D6853-Hoja3!$B$10)&lt;Hoja3!$B$11, $H6853*Hoja3!$E$1 + $I6853*Hoja3!$E$2 + $J6853*Hoja3!$E$3)</f>
        <v>0</v>
      </c>
      <c r="N6853" s="3" t="b">
        <f>IF(ABS($D6853-Hoja3!$B$10)&lt;Hoja3!$B$11, $H6853*Hoja3!$G$1 + $I6853*Hoja3!$G$2 + $J6853*Hoja3!$G$3)</f>
        <v>0</v>
      </c>
      <c r="O6853" s="3" t="b">
        <f>IF(ABS($D6853-Hoja3!$B$10)&lt;Hoja3!$B$11, $H6853*Hoja3!$I$1 + $I6853*Hoja3!$I$2 + $J6853*Hoja3!$I$3)</f>
        <v>0</v>
      </c>
      <c r="Q6853">
        <f>IF(ABS($G6853-Hoja3!$B$5)&gt;Hoja3!$B$7, -$N6853/($G6853-Hoja3!$B$5))</f>
        <v>0</v>
      </c>
      <c r="R6853">
        <f>IF(ABS($G6853-Hoja3!$B$5)&gt;Hoja3!$B$7, -$O6853/($G6853-Hoja3!$B$5))</f>
        <v>0</v>
      </c>
    </row>
    <row r="6854" spans="1:18" ht="14.5" customHeight="1" x14ac:dyDescent="0.55000000000000004">
      <c r="A6854" s="3">
        <v>1.1000000000000001</v>
      </c>
      <c r="B6854" s="3">
        <v>-1.3</v>
      </c>
      <c r="C6854" s="3">
        <v>0.74</v>
      </c>
      <c r="D6854" s="3">
        <f t="shared" si="214"/>
        <v>2.6157760000000008</v>
      </c>
      <c r="F6854" s="1"/>
      <c r="G6854" s="3" cm="1">
        <f t="array" ref="G6854">SUMPRODUCT($A6854:$C6854,TRANSPOSE(Hoja3!$E$1:$E$3)/(Hoja3!$B$5^2))</f>
        <v>0.67273486589688569</v>
      </c>
      <c r="H6854" s="3">
        <f>$A6854-$G6854*Hoja3!$E$1</f>
        <v>0.16186527815593177</v>
      </c>
      <c r="I6854" s="3">
        <f>$B6854-$G6854*Hoja3!$E$2</f>
        <v>-9.9242312905903907E-2</v>
      </c>
      <c r="J6854" s="3">
        <f>$C6854-$G6854*Hoja3!$E$3</f>
        <v>1.0086841220868026</v>
      </c>
      <c r="K6854" s="3">
        <f t="shared" si="215"/>
        <v>1.0263981016610633</v>
      </c>
      <c r="M6854" s="3" t="b">
        <f>IF(ABS($D6854-Hoja3!$B$10)&lt;Hoja3!$B$11, $H6854*Hoja3!$E$1 + $I6854*Hoja3!$E$2 + $J6854*Hoja3!$E$3)</f>
        <v>0</v>
      </c>
      <c r="N6854" s="3" t="b">
        <f>IF(ABS($D6854-Hoja3!$B$10)&lt;Hoja3!$B$11, $H6854*Hoja3!$G$1 + $I6854*Hoja3!$G$2 + $J6854*Hoja3!$G$3)</f>
        <v>0</v>
      </c>
      <c r="O6854" s="3" t="b">
        <f>IF(ABS($D6854-Hoja3!$B$10)&lt;Hoja3!$B$11, $H6854*Hoja3!$I$1 + $I6854*Hoja3!$I$2 + $J6854*Hoja3!$I$3)</f>
        <v>0</v>
      </c>
      <c r="Q6854">
        <f>IF(ABS($G6854-Hoja3!$B$5)&gt;Hoja3!$B$7, -$N6854/($G6854-Hoja3!$B$5))</f>
        <v>0</v>
      </c>
      <c r="R6854">
        <f>IF(ABS($G6854-Hoja3!$B$5)&gt;Hoja3!$B$7, -$O6854/($G6854-Hoja3!$B$5))</f>
        <v>0</v>
      </c>
    </row>
    <row r="6855" spans="1:18" ht="14.5" customHeight="1" x14ac:dyDescent="0.55000000000000004">
      <c r="A6855" s="3">
        <v>1.1000000000000001</v>
      </c>
      <c r="B6855" s="3">
        <v>-1.3</v>
      </c>
      <c r="C6855" s="3">
        <v>0.82</v>
      </c>
      <c r="D6855" s="3">
        <f t="shared" si="214"/>
        <v>2.4696320000000007</v>
      </c>
      <c r="F6855" s="1"/>
      <c r="G6855" s="3" cm="1">
        <f t="array" ref="G6855">SUMPRODUCT($A6855:$C6855,TRANSPOSE(Hoja3!$E$1:$E$3)/(Hoja3!$B$5^2))</f>
        <v>0.66669492928238383</v>
      </c>
      <c r="H6855" s="3">
        <f>$A6855-$G6855*Hoja3!$E$1</f>
        <v>0.17028802319717073</v>
      </c>
      <c r="I6855" s="3">
        <f>$B6855-$G6855*Hoja3!$E$2</f>
        <v>-0.11002293494153337</v>
      </c>
      <c r="J6855" s="3">
        <f>$C6855-$G6855*Hoja3!$E$3</f>
        <v>1.0862718269182388</v>
      </c>
      <c r="K6855" s="3">
        <f t="shared" si="215"/>
        <v>1.1050292027877984</v>
      </c>
      <c r="M6855" s="3" t="b">
        <f>IF(ABS($D6855-Hoja3!$B$10)&lt;Hoja3!$B$11, $H6855*Hoja3!$E$1 + $I6855*Hoja3!$E$2 + $J6855*Hoja3!$E$3)</f>
        <v>0</v>
      </c>
      <c r="N6855" s="3" t="b">
        <f>IF(ABS($D6855-Hoja3!$B$10)&lt;Hoja3!$B$11, $H6855*Hoja3!$G$1 + $I6855*Hoja3!$G$2 + $J6855*Hoja3!$G$3)</f>
        <v>0</v>
      </c>
      <c r="O6855" s="3" t="b">
        <f>IF(ABS($D6855-Hoja3!$B$10)&lt;Hoja3!$B$11, $H6855*Hoja3!$I$1 + $I6855*Hoja3!$I$2 + $J6855*Hoja3!$I$3)</f>
        <v>0</v>
      </c>
      <c r="Q6855">
        <f>IF(ABS($G6855-Hoja3!$B$5)&gt;Hoja3!$B$7, -$N6855/($G6855-Hoja3!$B$5))</f>
        <v>0</v>
      </c>
      <c r="R6855">
        <f>IF(ABS($G6855-Hoja3!$B$5)&gt;Hoja3!$B$7, -$O6855/($G6855-Hoja3!$B$5))</f>
        <v>0</v>
      </c>
    </row>
    <row r="6856" spans="1:18" ht="14.5" customHeight="1" x14ac:dyDescent="0.55000000000000004">
      <c r="A6856" s="3">
        <v>1.1000000000000001</v>
      </c>
      <c r="B6856" s="3">
        <v>-1.3</v>
      </c>
      <c r="C6856" s="3">
        <v>0.9</v>
      </c>
      <c r="D6856" s="3">
        <f t="shared" si="214"/>
        <v>2.2920000000000007</v>
      </c>
      <c r="F6856" s="1"/>
      <c r="G6856" s="3" cm="1">
        <f t="array" ref="G6856">SUMPRODUCT($A6856:$C6856,TRANSPOSE(Hoja3!$E$1:$E$3)/(Hoja3!$B$5^2))</f>
        <v>0.66065499266788186</v>
      </c>
      <c r="H6856" s="3">
        <f>$A6856-$G6856*Hoja3!$E$1</f>
        <v>0.17871076823840981</v>
      </c>
      <c r="I6856" s="3">
        <f>$B6856-$G6856*Hoja3!$E$2</f>
        <v>-0.12080355697716305</v>
      </c>
      <c r="J6856" s="3">
        <f>$C6856-$G6856*Hoja3!$E$3</f>
        <v>1.1638595317496752</v>
      </c>
      <c r="K6856" s="3">
        <f t="shared" si="215"/>
        <v>1.183680720341119</v>
      </c>
      <c r="M6856" s="3" t="b">
        <f>IF(ABS($D6856-Hoja3!$B$10)&lt;Hoja3!$B$11, $H6856*Hoja3!$E$1 + $I6856*Hoja3!$E$2 + $J6856*Hoja3!$E$3)</f>
        <v>0</v>
      </c>
      <c r="N6856" s="3" t="b">
        <f>IF(ABS($D6856-Hoja3!$B$10)&lt;Hoja3!$B$11, $H6856*Hoja3!$G$1 + $I6856*Hoja3!$G$2 + $J6856*Hoja3!$G$3)</f>
        <v>0</v>
      </c>
      <c r="O6856" s="3" t="b">
        <f>IF(ABS($D6856-Hoja3!$B$10)&lt;Hoja3!$B$11, $H6856*Hoja3!$I$1 + $I6856*Hoja3!$I$2 + $J6856*Hoja3!$I$3)</f>
        <v>0</v>
      </c>
      <c r="Q6856">
        <f>IF(ABS($G6856-Hoja3!$B$5)&gt;Hoja3!$B$7, -$N6856/($G6856-Hoja3!$B$5))</f>
        <v>0</v>
      </c>
      <c r="R6856">
        <f>IF(ABS($G6856-Hoja3!$B$5)&gt;Hoja3!$B$7, -$O6856/($G6856-Hoja3!$B$5))</f>
        <v>0</v>
      </c>
    </row>
    <row r="6857" spans="1:18" ht="14.5" customHeight="1" x14ac:dyDescent="0.55000000000000004">
      <c r="A6857" s="3">
        <v>1.1000000000000001</v>
      </c>
      <c r="B6857" s="3">
        <v>-1.3</v>
      </c>
      <c r="C6857" s="3">
        <v>0.98</v>
      </c>
      <c r="D6857" s="3">
        <f t="shared" si="214"/>
        <v>2.0798080000000008</v>
      </c>
      <c r="F6857" s="1"/>
      <c r="G6857" s="3" cm="1">
        <f t="array" ref="G6857">SUMPRODUCT($A6857:$C6857,TRANSPOSE(Hoja3!$E$1:$E$3)/(Hoja3!$B$5^2))</f>
        <v>0.65461505605338</v>
      </c>
      <c r="H6857" s="3">
        <f>$A6857-$G6857*Hoja3!$E$1</f>
        <v>0.18713351327964867</v>
      </c>
      <c r="I6857" s="3">
        <f>$B6857-$G6857*Hoja3!$E$2</f>
        <v>-0.13158417901279251</v>
      </c>
      <c r="J6857" s="3">
        <f>$C6857-$G6857*Hoja3!$E$3</f>
        <v>1.2414472365811116</v>
      </c>
      <c r="K6857" s="3">
        <f t="shared" si="215"/>
        <v>1.2623488381480505</v>
      </c>
      <c r="M6857" s="3" t="b">
        <f>IF(ABS($D6857-Hoja3!$B$10)&lt;Hoja3!$B$11, $H6857*Hoja3!$E$1 + $I6857*Hoja3!$E$2 + $J6857*Hoja3!$E$3)</f>
        <v>0</v>
      </c>
      <c r="N6857" s="3" t="b">
        <f>IF(ABS($D6857-Hoja3!$B$10)&lt;Hoja3!$B$11, $H6857*Hoja3!$G$1 + $I6857*Hoja3!$G$2 + $J6857*Hoja3!$G$3)</f>
        <v>0</v>
      </c>
      <c r="O6857" s="3" t="b">
        <f>IF(ABS($D6857-Hoja3!$B$10)&lt;Hoja3!$B$11, $H6857*Hoja3!$I$1 + $I6857*Hoja3!$I$2 + $J6857*Hoja3!$I$3)</f>
        <v>0</v>
      </c>
      <c r="Q6857">
        <f>IF(ABS($G6857-Hoja3!$B$5)&gt;Hoja3!$B$7, -$N6857/($G6857-Hoja3!$B$5))</f>
        <v>0</v>
      </c>
      <c r="R6857">
        <f>IF(ABS($G6857-Hoja3!$B$5)&gt;Hoja3!$B$7, -$O6857/($G6857-Hoja3!$B$5))</f>
        <v>0</v>
      </c>
    </row>
    <row r="6858" spans="1:18" ht="14.5" customHeight="1" x14ac:dyDescent="0.55000000000000004">
      <c r="A6858" s="3">
        <v>1.1000000000000001</v>
      </c>
      <c r="B6858" s="3">
        <v>-1.3</v>
      </c>
      <c r="C6858" s="3">
        <v>1.06</v>
      </c>
      <c r="D6858" s="3">
        <f t="shared" si="214"/>
        <v>1.8299840000000005</v>
      </c>
      <c r="F6858" s="1"/>
      <c r="G6858" s="3" cm="1">
        <f t="array" ref="G6858">SUMPRODUCT($A6858:$C6858,TRANSPOSE(Hoja3!$E$1:$E$3)/(Hoja3!$B$5^2))</f>
        <v>0.64857511943887802</v>
      </c>
      <c r="H6858" s="3">
        <f>$A6858-$G6858*Hoja3!$E$1</f>
        <v>0.19555625832088774</v>
      </c>
      <c r="I6858" s="3">
        <f>$B6858-$G6858*Hoja3!$E$2</f>
        <v>-0.1423648010484222</v>
      </c>
      <c r="J6858" s="3">
        <f>$C6858-$G6858*Hoja3!$E$3</f>
        <v>1.319034941412548</v>
      </c>
      <c r="K6858" s="3">
        <f t="shared" si="215"/>
        <v>1.3410306347780525</v>
      </c>
      <c r="M6858" s="3" t="b">
        <f>IF(ABS($D6858-Hoja3!$B$10)&lt;Hoja3!$B$11, $H6858*Hoja3!$E$1 + $I6858*Hoja3!$E$2 + $J6858*Hoja3!$E$3)</f>
        <v>0</v>
      </c>
      <c r="N6858" s="3" t="b">
        <f>IF(ABS($D6858-Hoja3!$B$10)&lt;Hoja3!$B$11, $H6858*Hoja3!$G$1 + $I6858*Hoja3!$G$2 + $J6858*Hoja3!$G$3)</f>
        <v>0</v>
      </c>
      <c r="O6858" s="3" t="b">
        <f>IF(ABS($D6858-Hoja3!$B$10)&lt;Hoja3!$B$11, $H6858*Hoja3!$I$1 + $I6858*Hoja3!$I$2 + $J6858*Hoja3!$I$3)</f>
        <v>0</v>
      </c>
      <c r="Q6858">
        <f>IF(ABS($G6858-Hoja3!$B$5)&gt;Hoja3!$B$7, -$N6858/($G6858-Hoja3!$B$5))</f>
        <v>0</v>
      </c>
      <c r="R6858">
        <f>IF(ABS($G6858-Hoja3!$B$5)&gt;Hoja3!$B$7, -$O6858/($G6858-Hoja3!$B$5))</f>
        <v>0</v>
      </c>
    </row>
    <row r="6859" spans="1:18" ht="14.5" customHeight="1" x14ac:dyDescent="0.55000000000000004">
      <c r="A6859" s="3">
        <v>1.1000000000000001</v>
      </c>
      <c r="B6859" s="3">
        <v>-1.3</v>
      </c>
      <c r="C6859" s="3">
        <v>1.1399999999999999</v>
      </c>
      <c r="D6859" s="3">
        <f t="shared" si="214"/>
        <v>1.539456000000001</v>
      </c>
      <c r="F6859" s="1"/>
      <c r="G6859" s="3" cm="1">
        <f t="array" ref="G6859">SUMPRODUCT($A6859:$C6859,TRANSPOSE(Hoja3!$E$1:$E$3)/(Hoja3!$B$5^2))</f>
        <v>0.64253518282437616</v>
      </c>
      <c r="H6859" s="3">
        <f>$A6859-$G6859*Hoja3!$E$1</f>
        <v>0.2039790033621266</v>
      </c>
      <c r="I6859" s="3">
        <f>$B6859-$G6859*Hoja3!$E$2</f>
        <v>-0.15314542308405166</v>
      </c>
      <c r="J6859" s="3">
        <f>$C6859-$G6859*Hoja3!$E$3</f>
        <v>1.3966226462439841</v>
      </c>
      <c r="K6859" s="3">
        <f t="shared" si="215"/>
        <v>1.4197238359715414</v>
      </c>
      <c r="M6859" s="3" t="b">
        <f>IF(ABS($D6859-Hoja3!$B$10)&lt;Hoja3!$B$11, $H6859*Hoja3!$E$1 + $I6859*Hoja3!$E$2 + $J6859*Hoja3!$E$3)</f>
        <v>0</v>
      </c>
      <c r="N6859" s="3" t="b">
        <f>IF(ABS($D6859-Hoja3!$B$10)&lt;Hoja3!$B$11, $H6859*Hoja3!$G$1 + $I6859*Hoja3!$G$2 + $J6859*Hoja3!$G$3)</f>
        <v>0</v>
      </c>
      <c r="O6859" s="3" t="b">
        <f>IF(ABS($D6859-Hoja3!$B$10)&lt;Hoja3!$B$11, $H6859*Hoja3!$I$1 + $I6859*Hoja3!$I$2 + $J6859*Hoja3!$I$3)</f>
        <v>0</v>
      </c>
      <c r="Q6859">
        <f>IF(ABS($G6859-Hoja3!$B$5)&gt;Hoja3!$B$7, -$N6859/($G6859-Hoja3!$B$5))</f>
        <v>0</v>
      </c>
      <c r="R6859">
        <f>IF(ABS($G6859-Hoja3!$B$5)&gt;Hoja3!$B$7, -$O6859/($G6859-Hoja3!$B$5))</f>
        <v>0</v>
      </c>
    </row>
    <row r="6860" spans="1:18" ht="14.5" customHeight="1" x14ac:dyDescent="0.55000000000000004">
      <c r="A6860" s="3">
        <v>1.1000000000000001</v>
      </c>
      <c r="B6860" s="3">
        <v>-1.3</v>
      </c>
      <c r="C6860" s="3">
        <v>1.22</v>
      </c>
      <c r="D6860" s="3">
        <f t="shared" si="214"/>
        <v>1.2051520000000009</v>
      </c>
      <c r="F6860" s="1"/>
      <c r="G6860" s="3" cm="1">
        <f t="array" ref="G6860">SUMPRODUCT($A6860:$C6860,TRANSPOSE(Hoja3!$E$1:$E$3)/(Hoja3!$B$5^2))</f>
        <v>0.63649524620987419</v>
      </c>
      <c r="H6860" s="3">
        <f>$A6860-$G6860*Hoja3!$E$1</f>
        <v>0.21240174840336568</v>
      </c>
      <c r="I6860" s="3">
        <f>$B6860-$G6860*Hoja3!$E$2</f>
        <v>-0.16392604511968134</v>
      </c>
      <c r="J6860" s="3">
        <f>$C6860-$G6860*Hoja3!$E$3</f>
        <v>1.4742103510754205</v>
      </c>
      <c r="K6860" s="3">
        <f t="shared" si="215"/>
        <v>1.4984266449216994</v>
      </c>
      <c r="M6860" s="3" t="b">
        <f>IF(ABS($D6860-Hoja3!$B$10)&lt;Hoja3!$B$11, $H6860*Hoja3!$E$1 + $I6860*Hoja3!$E$2 + $J6860*Hoja3!$E$3)</f>
        <v>0</v>
      </c>
      <c r="N6860" s="3" t="b">
        <f>IF(ABS($D6860-Hoja3!$B$10)&lt;Hoja3!$B$11, $H6860*Hoja3!$G$1 + $I6860*Hoja3!$G$2 + $J6860*Hoja3!$G$3)</f>
        <v>0</v>
      </c>
      <c r="O6860" s="3" t="b">
        <f>IF(ABS($D6860-Hoja3!$B$10)&lt;Hoja3!$B$11, $H6860*Hoja3!$I$1 + $I6860*Hoja3!$I$2 + $J6860*Hoja3!$I$3)</f>
        <v>0</v>
      </c>
      <c r="Q6860">
        <f>IF(ABS($G6860-Hoja3!$B$5)&gt;Hoja3!$B$7, -$N6860/($G6860-Hoja3!$B$5))</f>
        <v>0</v>
      </c>
      <c r="R6860">
        <f>IF(ABS($G6860-Hoja3!$B$5)&gt;Hoja3!$B$7, -$O6860/($G6860-Hoja3!$B$5))</f>
        <v>0</v>
      </c>
    </row>
    <row r="6861" spans="1:18" ht="14.5" customHeight="1" x14ac:dyDescent="0.55000000000000004">
      <c r="A6861" s="3">
        <v>1.1000000000000001</v>
      </c>
      <c r="B6861" s="3">
        <v>-1.3</v>
      </c>
      <c r="C6861" s="3">
        <v>1.3</v>
      </c>
      <c r="D6861" s="3">
        <f t="shared" si="214"/>
        <v>0.82400000000000029</v>
      </c>
      <c r="F6861" s="1"/>
      <c r="G6861" s="3" cm="1">
        <f t="array" ref="G6861">SUMPRODUCT($A6861:$C6861,TRANSPOSE(Hoja3!$E$1:$E$3)/(Hoja3!$B$5^2))</f>
        <v>0.63045530959537233</v>
      </c>
      <c r="H6861" s="3">
        <f>$A6861-$G6861*Hoja3!$E$1</f>
        <v>0.22082449344460453</v>
      </c>
      <c r="I6861" s="3">
        <f>$B6861-$G6861*Hoja3!$E$2</f>
        <v>-0.1747066671553108</v>
      </c>
      <c r="J6861" s="3">
        <f>$C6861-$G6861*Hoja3!$E$3</f>
        <v>1.5517980559068569</v>
      </c>
      <c r="K6861" s="3">
        <f t="shared" si="215"/>
        <v>1.5771376232814571</v>
      </c>
      <c r="M6861" s="3" t="b">
        <f>IF(ABS($D6861-Hoja3!$B$10)&lt;Hoja3!$B$11, $H6861*Hoja3!$E$1 + $I6861*Hoja3!$E$2 + $J6861*Hoja3!$E$3)</f>
        <v>0</v>
      </c>
      <c r="N6861" s="3" t="b">
        <f>IF(ABS($D6861-Hoja3!$B$10)&lt;Hoja3!$B$11, $H6861*Hoja3!$G$1 + $I6861*Hoja3!$G$2 + $J6861*Hoja3!$G$3)</f>
        <v>0</v>
      </c>
      <c r="O6861" s="3" t="b">
        <f>IF(ABS($D6861-Hoja3!$B$10)&lt;Hoja3!$B$11, $H6861*Hoja3!$I$1 + $I6861*Hoja3!$I$2 + $J6861*Hoja3!$I$3)</f>
        <v>0</v>
      </c>
      <c r="Q6861">
        <f>IF(ABS($G6861-Hoja3!$B$5)&gt;Hoja3!$B$7, -$N6861/($G6861-Hoja3!$B$5))</f>
        <v>0</v>
      </c>
      <c r="R6861">
        <f>IF(ABS($G6861-Hoja3!$B$5)&gt;Hoja3!$B$7, -$O6861/($G6861-Hoja3!$B$5))</f>
        <v>0</v>
      </c>
    </row>
    <row r="6862" spans="1:18" ht="14.5" customHeight="1" x14ac:dyDescent="0.55000000000000004">
      <c r="A6862" s="3">
        <v>1.1000000000000001</v>
      </c>
      <c r="B6862" s="3">
        <v>-1.1000000000000001</v>
      </c>
      <c r="C6862" s="3">
        <v>-1.3</v>
      </c>
      <c r="D6862" s="3">
        <f t="shared" si="214"/>
        <v>4.7380000000000013</v>
      </c>
      <c r="F6862" s="1"/>
      <c r="G6862" s="3" cm="1">
        <f t="array" ref="G6862">SUMPRODUCT($A6862:$C6862,TRANSPOSE(Hoja3!$E$1:$E$3)/(Hoja3!$B$5^2))</f>
        <v>0.75927158873112877</v>
      </c>
      <c r="H6862" s="3">
        <f>$A6862-$G6862*Hoja3!$E$1</f>
        <v>4.1189052616220634E-2</v>
      </c>
      <c r="I6862" s="3">
        <f>$B6862-$G6862*Hoja3!$E$2</f>
        <v>0.25521621217829371</v>
      </c>
      <c r="J6862" s="3">
        <f>$C6862-$G6862*Hoja3!$E$3</f>
        <v>-0.99675390620389803</v>
      </c>
      <c r="K6862" s="3">
        <f t="shared" si="215"/>
        <v>1.0297330734451462</v>
      </c>
      <c r="M6862" s="3" t="b">
        <f>IF(ABS($D6862-Hoja3!$B$10)&lt;Hoja3!$B$11, $H6862*Hoja3!$E$1 + $I6862*Hoja3!$E$2 + $J6862*Hoja3!$E$3)</f>
        <v>0</v>
      </c>
      <c r="N6862" s="3" t="b">
        <f>IF(ABS($D6862-Hoja3!$B$10)&lt;Hoja3!$B$11, $H6862*Hoja3!$G$1 + $I6862*Hoja3!$G$2 + $J6862*Hoja3!$G$3)</f>
        <v>0</v>
      </c>
      <c r="O6862" s="3" t="b">
        <f>IF(ABS($D6862-Hoja3!$B$10)&lt;Hoja3!$B$11, $H6862*Hoja3!$I$1 + $I6862*Hoja3!$I$2 + $J6862*Hoja3!$I$3)</f>
        <v>0</v>
      </c>
      <c r="Q6862">
        <f>IF(ABS($G6862-Hoja3!$B$5)&gt;Hoja3!$B$7, -$N6862/($G6862-Hoja3!$B$5))</f>
        <v>0</v>
      </c>
      <c r="R6862">
        <f>IF(ABS($G6862-Hoja3!$B$5)&gt;Hoja3!$B$7, -$O6862/($G6862-Hoja3!$B$5))</f>
        <v>0</v>
      </c>
    </row>
    <row r="6863" spans="1:18" ht="14.5" customHeight="1" x14ac:dyDescent="0.55000000000000004">
      <c r="A6863" s="3">
        <v>1.1000000000000001</v>
      </c>
      <c r="B6863" s="3">
        <v>-1.1000000000000001</v>
      </c>
      <c r="C6863" s="3">
        <v>-1.22</v>
      </c>
      <c r="D6863" s="3">
        <f t="shared" si="214"/>
        <v>4.3568480000000003</v>
      </c>
      <c r="F6863" s="1"/>
      <c r="G6863" s="3" cm="1">
        <f t="array" ref="G6863">SUMPRODUCT($A6863:$C6863,TRANSPOSE(Hoja3!$E$1:$E$3)/(Hoja3!$B$5^2))</f>
        <v>0.7532316521166269</v>
      </c>
      <c r="H6863" s="3">
        <f>$A6863-$G6863*Hoja3!$E$1</f>
        <v>4.9611797657459711E-2</v>
      </c>
      <c r="I6863" s="3">
        <f>$B6863-$G6863*Hoja3!$E$2</f>
        <v>0.24443559014266425</v>
      </c>
      <c r="J6863" s="3">
        <f>$C6863-$G6863*Hoja3!$E$3</f>
        <v>-0.91916620137246152</v>
      </c>
      <c r="K6863" s="3">
        <f t="shared" si="215"/>
        <v>0.9524056876881184</v>
      </c>
      <c r="M6863" s="3" t="b">
        <f>IF(ABS($D6863-Hoja3!$B$10)&lt;Hoja3!$B$11, $H6863*Hoja3!$E$1 + $I6863*Hoja3!$E$2 + $J6863*Hoja3!$E$3)</f>
        <v>0</v>
      </c>
      <c r="N6863" s="3" t="b">
        <f>IF(ABS($D6863-Hoja3!$B$10)&lt;Hoja3!$B$11, $H6863*Hoja3!$G$1 + $I6863*Hoja3!$G$2 + $J6863*Hoja3!$G$3)</f>
        <v>0</v>
      </c>
      <c r="O6863" s="3" t="b">
        <f>IF(ABS($D6863-Hoja3!$B$10)&lt;Hoja3!$B$11, $H6863*Hoja3!$I$1 + $I6863*Hoja3!$I$2 + $J6863*Hoja3!$I$3)</f>
        <v>0</v>
      </c>
      <c r="Q6863">
        <f>IF(ABS($G6863-Hoja3!$B$5)&gt;Hoja3!$B$7, -$N6863/($G6863-Hoja3!$B$5))</f>
        <v>0</v>
      </c>
      <c r="R6863">
        <f>IF(ABS($G6863-Hoja3!$B$5)&gt;Hoja3!$B$7, -$O6863/($G6863-Hoja3!$B$5))</f>
        <v>0</v>
      </c>
    </row>
    <row r="6864" spans="1:18" ht="14.5" customHeight="1" x14ac:dyDescent="0.55000000000000004">
      <c r="A6864" s="3">
        <v>1.1000000000000001</v>
      </c>
      <c r="B6864" s="3">
        <v>-1.1000000000000001</v>
      </c>
      <c r="C6864" s="3">
        <v>-1.1399999999999999</v>
      </c>
      <c r="D6864" s="3">
        <f t="shared" si="214"/>
        <v>4.0225439999999999</v>
      </c>
      <c r="F6864" s="1"/>
      <c r="G6864" s="3" cm="1">
        <f t="array" ref="G6864">SUMPRODUCT($A6864:$C6864,TRANSPOSE(Hoja3!$E$1:$E$3)/(Hoja3!$B$5^2))</f>
        <v>0.74719171550212493</v>
      </c>
      <c r="H6864" s="3">
        <f>$A6864-$G6864*Hoja3!$E$1</f>
        <v>5.8034542698698788E-2</v>
      </c>
      <c r="I6864" s="3">
        <f>$B6864-$G6864*Hoja3!$E$2</f>
        <v>0.23365496810703457</v>
      </c>
      <c r="J6864" s="3">
        <f>$C6864-$G6864*Hoja3!$E$3</f>
        <v>-0.84157849654102523</v>
      </c>
      <c r="K6864" s="3">
        <f t="shared" si="215"/>
        <v>0.87533823069005667</v>
      </c>
      <c r="M6864" s="3" t="b">
        <f>IF(ABS($D6864-Hoja3!$B$10)&lt;Hoja3!$B$11, $H6864*Hoja3!$E$1 + $I6864*Hoja3!$E$2 + $J6864*Hoja3!$E$3)</f>
        <v>0</v>
      </c>
      <c r="N6864" s="3" t="b">
        <f>IF(ABS($D6864-Hoja3!$B$10)&lt;Hoja3!$B$11, $H6864*Hoja3!$G$1 + $I6864*Hoja3!$G$2 + $J6864*Hoja3!$G$3)</f>
        <v>0</v>
      </c>
      <c r="O6864" s="3" t="b">
        <f>IF(ABS($D6864-Hoja3!$B$10)&lt;Hoja3!$B$11, $H6864*Hoja3!$I$1 + $I6864*Hoja3!$I$2 + $J6864*Hoja3!$I$3)</f>
        <v>0</v>
      </c>
      <c r="Q6864">
        <f>IF(ABS($G6864-Hoja3!$B$5)&gt;Hoja3!$B$7, -$N6864/($G6864-Hoja3!$B$5))</f>
        <v>0</v>
      </c>
      <c r="R6864">
        <f>IF(ABS($G6864-Hoja3!$B$5)&gt;Hoja3!$B$7, -$O6864/($G6864-Hoja3!$B$5))</f>
        <v>0</v>
      </c>
    </row>
    <row r="6865" spans="1:18" ht="14.5" customHeight="1" x14ac:dyDescent="0.55000000000000004">
      <c r="A6865" s="3">
        <v>1.1000000000000001</v>
      </c>
      <c r="B6865" s="3">
        <v>-1.1000000000000001</v>
      </c>
      <c r="C6865" s="3">
        <v>-1.06</v>
      </c>
      <c r="D6865" s="3">
        <f t="shared" si="214"/>
        <v>3.7320160000000007</v>
      </c>
      <c r="F6865" s="1"/>
      <c r="G6865" s="3" cm="1">
        <f t="array" ref="G6865">SUMPRODUCT($A6865:$C6865,TRANSPOSE(Hoja3!$E$1:$E$3)/(Hoja3!$B$5^2))</f>
        <v>0.74115177888762307</v>
      </c>
      <c r="H6865" s="3">
        <f>$A6865-$G6865*Hoja3!$E$1</f>
        <v>6.6457287739937643E-2</v>
      </c>
      <c r="I6865" s="3">
        <f>$B6865-$G6865*Hoja3!$E$2</f>
        <v>0.22287434607140511</v>
      </c>
      <c r="J6865" s="3">
        <f>$C6865-$G6865*Hoja3!$E$3</f>
        <v>-0.76399079170958895</v>
      </c>
      <c r="K6865" s="3">
        <f t="shared" si="215"/>
        <v>0.79860595730782635</v>
      </c>
      <c r="M6865" s="3" t="b">
        <f>IF(ABS($D6865-Hoja3!$B$10)&lt;Hoja3!$B$11, $H6865*Hoja3!$E$1 + $I6865*Hoja3!$E$2 + $J6865*Hoja3!$E$3)</f>
        <v>0</v>
      </c>
      <c r="N6865" s="3" t="b">
        <f>IF(ABS($D6865-Hoja3!$B$10)&lt;Hoja3!$B$11, $H6865*Hoja3!$G$1 + $I6865*Hoja3!$G$2 + $J6865*Hoja3!$G$3)</f>
        <v>0</v>
      </c>
      <c r="O6865" s="3" t="b">
        <f>IF(ABS($D6865-Hoja3!$B$10)&lt;Hoja3!$B$11, $H6865*Hoja3!$I$1 + $I6865*Hoja3!$I$2 + $J6865*Hoja3!$I$3)</f>
        <v>0</v>
      </c>
      <c r="Q6865">
        <f>IF(ABS($G6865-Hoja3!$B$5)&gt;Hoja3!$B$7, -$N6865/($G6865-Hoja3!$B$5))</f>
        <v>0</v>
      </c>
      <c r="R6865">
        <f>IF(ABS($G6865-Hoja3!$B$5)&gt;Hoja3!$B$7, -$O6865/($G6865-Hoja3!$B$5))</f>
        <v>0</v>
      </c>
    </row>
    <row r="6866" spans="1:18" ht="14.5" customHeight="1" x14ac:dyDescent="0.55000000000000004">
      <c r="A6866" s="3">
        <v>1.1000000000000001</v>
      </c>
      <c r="B6866" s="3">
        <v>-1.1000000000000001</v>
      </c>
      <c r="C6866" s="3">
        <v>-0.98</v>
      </c>
      <c r="D6866" s="3">
        <f t="shared" si="214"/>
        <v>3.4821920000000004</v>
      </c>
      <c r="F6866" s="1"/>
      <c r="G6866" s="3" cm="1">
        <f t="array" ref="G6866">SUMPRODUCT($A6866:$C6866,TRANSPOSE(Hoja3!$E$1:$E$3)/(Hoja3!$B$5^2))</f>
        <v>0.7351118422731211</v>
      </c>
      <c r="H6866" s="3">
        <f>$A6866-$G6866*Hoja3!$E$1</f>
        <v>7.488003278117672E-2</v>
      </c>
      <c r="I6866" s="3">
        <f>$B6866-$G6866*Hoja3!$E$2</f>
        <v>0.21209372403577542</v>
      </c>
      <c r="J6866" s="3">
        <f>$C6866-$G6866*Hoja3!$E$3</f>
        <v>-0.68640308687815255</v>
      </c>
      <c r="K6866" s="3">
        <f t="shared" si="215"/>
        <v>0.72231569605023149</v>
      </c>
      <c r="M6866" s="3" t="b">
        <f>IF(ABS($D6866-Hoja3!$B$10)&lt;Hoja3!$B$11, $H6866*Hoja3!$E$1 + $I6866*Hoja3!$E$2 + $J6866*Hoja3!$E$3)</f>
        <v>0</v>
      </c>
      <c r="N6866" s="3" t="b">
        <f>IF(ABS($D6866-Hoja3!$B$10)&lt;Hoja3!$B$11, $H6866*Hoja3!$G$1 + $I6866*Hoja3!$G$2 + $J6866*Hoja3!$G$3)</f>
        <v>0</v>
      </c>
      <c r="O6866" s="3" t="b">
        <f>IF(ABS($D6866-Hoja3!$B$10)&lt;Hoja3!$B$11, $H6866*Hoja3!$I$1 + $I6866*Hoja3!$I$2 + $J6866*Hoja3!$I$3)</f>
        <v>0</v>
      </c>
      <c r="Q6866">
        <f>IF(ABS($G6866-Hoja3!$B$5)&gt;Hoja3!$B$7, -$N6866/($G6866-Hoja3!$B$5))</f>
        <v>0</v>
      </c>
      <c r="R6866">
        <f>IF(ABS($G6866-Hoja3!$B$5)&gt;Hoja3!$B$7, -$O6866/($G6866-Hoja3!$B$5))</f>
        <v>0</v>
      </c>
    </row>
    <row r="6867" spans="1:18" ht="14.5" customHeight="1" x14ac:dyDescent="0.55000000000000004">
      <c r="A6867" s="3">
        <v>1.1000000000000001</v>
      </c>
      <c r="B6867" s="3">
        <v>-1.1000000000000001</v>
      </c>
      <c r="C6867" s="3">
        <v>-0.9</v>
      </c>
      <c r="D6867" s="3">
        <f t="shared" si="214"/>
        <v>3.2700000000000005</v>
      </c>
      <c r="F6867" s="1"/>
      <c r="G6867" s="3" cm="1">
        <f t="array" ref="G6867">SUMPRODUCT($A6867:$C6867,TRANSPOSE(Hoja3!$E$1:$E$3)/(Hoja3!$B$5^2))</f>
        <v>0.72907190565861923</v>
      </c>
      <c r="H6867" s="3">
        <f>$A6867-$G6867*Hoja3!$E$1</f>
        <v>8.3302777822415575E-2</v>
      </c>
      <c r="I6867" s="3">
        <f>$B6867-$G6867*Hoja3!$E$2</f>
        <v>0.20131310200014596</v>
      </c>
      <c r="J6867" s="3">
        <f>$C6867-$G6867*Hoja3!$E$3</f>
        <v>-0.60881538204671637</v>
      </c>
      <c r="K6867" s="3">
        <f t="shared" si="215"/>
        <v>0.64662391484273229</v>
      </c>
      <c r="M6867" s="3" t="b">
        <f>IF(ABS($D6867-Hoja3!$B$10)&lt;Hoja3!$B$11, $H6867*Hoja3!$E$1 + $I6867*Hoja3!$E$2 + $J6867*Hoja3!$E$3)</f>
        <v>0</v>
      </c>
      <c r="N6867" s="3" t="b">
        <f>IF(ABS($D6867-Hoja3!$B$10)&lt;Hoja3!$B$11, $H6867*Hoja3!$G$1 + $I6867*Hoja3!$G$2 + $J6867*Hoja3!$G$3)</f>
        <v>0</v>
      </c>
      <c r="O6867" s="3" t="b">
        <f>IF(ABS($D6867-Hoja3!$B$10)&lt;Hoja3!$B$11, $H6867*Hoja3!$I$1 + $I6867*Hoja3!$I$2 + $J6867*Hoja3!$I$3)</f>
        <v>0</v>
      </c>
      <c r="Q6867">
        <f>IF(ABS($G6867-Hoja3!$B$5)&gt;Hoja3!$B$7, -$N6867/($G6867-Hoja3!$B$5))</f>
        <v>0</v>
      </c>
      <c r="R6867">
        <f>IF(ABS($G6867-Hoja3!$B$5)&gt;Hoja3!$B$7, -$O6867/($G6867-Hoja3!$B$5))</f>
        <v>0</v>
      </c>
    </row>
    <row r="6868" spans="1:18" ht="14.5" customHeight="1" x14ac:dyDescent="0.55000000000000004">
      <c r="A6868" s="3">
        <v>1.1000000000000001</v>
      </c>
      <c r="B6868" s="3">
        <v>-1.1000000000000001</v>
      </c>
      <c r="C6868" s="3">
        <v>-0.82</v>
      </c>
      <c r="D6868" s="3">
        <f t="shared" si="214"/>
        <v>3.0923680000000004</v>
      </c>
      <c r="F6868" s="1"/>
      <c r="G6868" s="3" cm="1">
        <f t="array" ref="G6868">SUMPRODUCT($A6868:$C6868,TRANSPOSE(Hoja3!$E$1:$E$3)/(Hoja3!$B$5^2))</f>
        <v>0.72303196904411726</v>
      </c>
      <c r="H6868" s="3">
        <f>$A6868-$G6868*Hoja3!$E$1</f>
        <v>9.1725522863654652E-2</v>
      </c>
      <c r="I6868" s="3">
        <f>$B6868-$G6868*Hoja3!$E$2</f>
        <v>0.1905324799645165</v>
      </c>
      <c r="J6868" s="3">
        <f>$C6868-$G6868*Hoja3!$E$3</f>
        <v>-0.53122767721527997</v>
      </c>
      <c r="K6868" s="3">
        <f t="shared" si="215"/>
        <v>0.5717683468902256</v>
      </c>
      <c r="M6868" s="3" t="b">
        <f>IF(ABS($D6868-Hoja3!$B$10)&lt;Hoja3!$B$11, $H6868*Hoja3!$E$1 + $I6868*Hoja3!$E$2 + $J6868*Hoja3!$E$3)</f>
        <v>0</v>
      </c>
      <c r="N6868" s="3" t="b">
        <f>IF(ABS($D6868-Hoja3!$B$10)&lt;Hoja3!$B$11, $H6868*Hoja3!$G$1 + $I6868*Hoja3!$G$2 + $J6868*Hoja3!$G$3)</f>
        <v>0</v>
      </c>
      <c r="O6868" s="3" t="b">
        <f>IF(ABS($D6868-Hoja3!$B$10)&lt;Hoja3!$B$11, $H6868*Hoja3!$I$1 + $I6868*Hoja3!$I$2 + $J6868*Hoja3!$I$3)</f>
        <v>0</v>
      </c>
      <c r="Q6868">
        <f>IF(ABS($G6868-Hoja3!$B$5)&gt;Hoja3!$B$7, -$N6868/($G6868-Hoja3!$B$5))</f>
        <v>0</v>
      </c>
      <c r="R6868">
        <f>IF(ABS($G6868-Hoja3!$B$5)&gt;Hoja3!$B$7, -$O6868/($G6868-Hoja3!$B$5))</f>
        <v>0</v>
      </c>
    </row>
    <row r="6869" spans="1:18" ht="14.5" customHeight="1" x14ac:dyDescent="0.55000000000000004">
      <c r="A6869" s="3">
        <v>1.1000000000000001</v>
      </c>
      <c r="B6869" s="3">
        <v>-1.1000000000000001</v>
      </c>
      <c r="C6869" s="3">
        <v>-0.74</v>
      </c>
      <c r="D6869" s="3">
        <f t="shared" si="214"/>
        <v>2.9462240000000004</v>
      </c>
      <c r="F6869" s="1"/>
      <c r="G6869" s="3" cm="1">
        <f t="array" ref="G6869">SUMPRODUCT($A6869:$C6869,TRANSPOSE(Hoja3!$E$1:$E$3)/(Hoja3!$B$5^2))</f>
        <v>0.7169920324296154</v>
      </c>
      <c r="H6869" s="3">
        <f>$A6869-$G6869*Hoja3!$E$1</f>
        <v>0.10014826790489351</v>
      </c>
      <c r="I6869" s="3">
        <f>$B6869-$G6869*Hoja3!$E$2</f>
        <v>0.17975185792888704</v>
      </c>
      <c r="J6869" s="3">
        <f>$C6869-$G6869*Hoja3!$E$3</f>
        <v>-0.45363997238384363</v>
      </c>
      <c r="K6869" s="3">
        <f t="shared" si="215"/>
        <v>0.49812611910805432</v>
      </c>
      <c r="M6869" s="3" t="b">
        <f>IF(ABS($D6869-Hoja3!$B$10)&lt;Hoja3!$B$11, $H6869*Hoja3!$E$1 + $I6869*Hoja3!$E$2 + $J6869*Hoja3!$E$3)</f>
        <v>0</v>
      </c>
      <c r="N6869" s="3" t="b">
        <f>IF(ABS($D6869-Hoja3!$B$10)&lt;Hoja3!$B$11, $H6869*Hoja3!$G$1 + $I6869*Hoja3!$G$2 + $J6869*Hoja3!$G$3)</f>
        <v>0</v>
      </c>
      <c r="O6869" s="3" t="b">
        <f>IF(ABS($D6869-Hoja3!$B$10)&lt;Hoja3!$B$11, $H6869*Hoja3!$I$1 + $I6869*Hoja3!$I$2 + $J6869*Hoja3!$I$3)</f>
        <v>0</v>
      </c>
      <c r="Q6869">
        <f>IF(ABS($G6869-Hoja3!$B$5)&gt;Hoja3!$B$7, -$N6869/($G6869-Hoja3!$B$5))</f>
        <v>0</v>
      </c>
      <c r="R6869">
        <f>IF(ABS($G6869-Hoja3!$B$5)&gt;Hoja3!$B$7, -$O6869/($G6869-Hoja3!$B$5))</f>
        <v>0</v>
      </c>
    </row>
    <row r="6870" spans="1:18" ht="14.5" customHeight="1" x14ac:dyDescent="0.55000000000000004">
      <c r="A6870" s="3">
        <v>1.1000000000000001</v>
      </c>
      <c r="B6870" s="3">
        <v>-1.1000000000000001</v>
      </c>
      <c r="C6870" s="3">
        <v>-0.66</v>
      </c>
      <c r="D6870" s="3">
        <f t="shared" si="214"/>
        <v>2.8284960000000003</v>
      </c>
      <c r="F6870" s="1"/>
      <c r="G6870" s="3" cm="1">
        <f t="array" ref="G6870">SUMPRODUCT($A6870:$C6870,TRANSPOSE(Hoja3!$E$1:$E$3)/(Hoja3!$B$5^2))</f>
        <v>0.71095209581511343</v>
      </c>
      <c r="H6870" s="3">
        <f>$A6870-$G6870*Hoja3!$E$1</f>
        <v>0.10857101294613258</v>
      </c>
      <c r="I6870" s="3">
        <f>$B6870-$G6870*Hoja3!$E$2</f>
        <v>0.16897123589325735</v>
      </c>
      <c r="J6870" s="3">
        <f>$C6870-$G6870*Hoja3!$E$3</f>
        <v>-0.37605226755240734</v>
      </c>
      <c r="K6870" s="3">
        <f t="shared" si="215"/>
        <v>0.42632646099292437</v>
      </c>
      <c r="M6870" s="3" t="b">
        <f>IF(ABS($D6870-Hoja3!$B$10)&lt;Hoja3!$B$11, $H6870*Hoja3!$E$1 + $I6870*Hoja3!$E$2 + $J6870*Hoja3!$E$3)</f>
        <v>0</v>
      </c>
      <c r="N6870" s="3" t="b">
        <f>IF(ABS($D6870-Hoja3!$B$10)&lt;Hoja3!$B$11, $H6870*Hoja3!$G$1 + $I6870*Hoja3!$G$2 + $J6870*Hoja3!$G$3)</f>
        <v>0</v>
      </c>
      <c r="O6870" s="3" t="b">
        <f>IF(ABS($D6870-Hoja3!$B$10)&lt;Hoja3!$B$11, $H6870*Hoja3!$I$1 + $I6870*Hoja3!$I$2 + $J6870*Hoja3!$I$3)</f>
        <v>0</v>
      </c>
      <c r="Q6870">
        <f>IF(ABS($G6870-Hoja3!$B$5)&gt;Hoja3!$B$7, -$N6870/($G6870-Hoja3!$B$5))</f>
        <v>0</v>
      </c>
      <c r="R6870">
        <f>IF(ABS($G6870-Hoja3!$B$5)&gt;Hoja3!$B$7, -$O6870/($G6870-Hoja3!$B$5))</f>
        <v>0</v>
      </c>
    </row>
    <row r="6871" spans="1:18" ht="14.5" customHeight="1" x14ac:dyDescent="0.55000000000000004">
      <c r="A6871" s="3">
        <v>1.1000000000000001</v>
      </c>
      <c r="B6871" s="3">
        <v>-1.1000000000000001</v>
      </c>
      <c r="C6871" s="3">
        <v>-0.57999999999999996</v>
      </c>
      <c r="D6871" s="3">
        <f t="shared" si="214"/>
        <v>2.7361120000000003</v>
      </c>
      <c r="F6871" s="1"/>
      <c r="G6871" s="3" cm="1">
        <f t="array" ref="G6871">SUMPRODUCT($A6871:$C6871,TRANSPOSE(Hoja3!$E$1:$E$3)/(Hoja3!$B$5^2))</f>
        <v>0.70491215920061157</v>
      </c>
      <c r="H6871" s="3">
        <f>$A6871-$G6871*Hoja3!$E$1</f>
        <v>0.11699375798737144</v>
      </c>
      <c r="I6871" s="3">
        <f>$B6871-$G6871*Hoja3!$E$2</f>
        <v>0.15819061385762789</v>
      </c>
      <c r="J6871" s="3">
        <f>$C6871-$G6871*Hoja3!$E$3</f>
        <v>-0.29846456272097088</v>
      </c>
      <c r="K6871" s="3">
        <f t="shared" si="215"/>
        <v>0.35748133506643553</v>
      </c>
      <c r="M6871" s="3" t="b">
        <f>IF(ABS($D6871-Hoja3!$B$10)&lt;Hoja3!$B$11, $H6871*Hoja3!$E$1 + $I6871*Hoja3!$E$2 + $J6871*Hoja3!$E$3)</f>
        <v>0</v>
      </c>
      <c r="N6871" s="3" t="b">
        <f>IF(ABS($D6871-Hoja3!$B$10)&lt;Hoja3!$B$11, $H6871*Hoja3!$G$1 + $I6871*Hoja3!$G$2 + $J6871*Hoja3!$G$3)</f>
        <v>0</v>
      </c>
      <c r="O6871" s="3" t="b">
        <f>IF(ABS($D6871-Hoja3!$B$10)&lt;Hoja3!$B$11, $H6871*Hoja3!$I$1 + $I6871*Hoja3!$I$2 + $J6871*Hoja3!$I$3)</f>
        <v>0</v>
      </c>
      <c r="Q6871">
        <f>IF(ABS($G6871-Hoja3!$B$5)&gt;Hoja3!$B$7, -$N6871/($G6871-Hoja3!$B$5))</f>
        <v>0</v>
      </c>
      <c r="R6871">
        <f>IF(ABS($G6871-Hoja3!$B$5)&gt;Hoja3!$B$7, -$O6871/($G6871-Hoja3!$B$5))</f>
        <v>0</v>
      </c>
    </row>
    <row r="6872" spans="1:18" ht="14.5" customHeight="1" x14ac:dyDescent="0.55000000000000004">
      <c r="A6872" s="3">
        <v>1.1000000000000001</v>
      </c>
      <c r="B6872" s="3">
        <v>-1.1000000000000001</v>
      </c>
      <c r="C6872" s="3">
        <v>-0.5</v>
      </c>
      <c r="D6872" s="3">
        <f t="shared" si="214"/>
        <v>2.6660000000000004</v>
      </c>
      <c r="F6872" s="1"/>
      <c r="G6872" s="3" cm="1">
        <f t="array" ref="G6872">SUMPRODUCT($A6872:$C6872,TRANSPOSE(Hoja3!$E$1:$E$3)/(Hoja3!$B$5^2))</f>
        <v>0.69887222258610959</v>
      </c>
      <c r="H6872" s="3">
        <f>$A6872-$G6872*Hoja3!$E$1</f>
        <v>0.12541650302861052</v>
      </c>
      <c r="I6872" s="3">
        <f>$B6872-$G6872*Hoja3!$E$2</f>
        <v>0.14740999182199821</v>
      </c>
      <c r="J6872" s="3">
        <f>$C6872-$G6872*Hoja3!$E$3</f>
        <v>-0.22087685788953465</v>
      </c>
      <c r="K6872" s="3">
        <f t="shared" si="215"/>
        <v>0.29367599709891296</v>
      </c>
      <c r="M6872" s="3" t="b">
        <f>IF(ABS($D6872-Hoja3!$B$10)&lt;Hoja3!$B$11, $H6872*Hoja3!$E$1 + $I6872*Hoja3!$E$2 + $J6872*Hoja3!$E$3)</f>
        <v>0</v>
      </c>
      <c r="N6872" s="3" t="b">
        <f>IF(ABS($D6872-Hoja3!$B$10)&lt;Hoja3!$B$11, $H6872*Hoja3!$G$1 + $I6872*Hoja3!$G$2 + $J6872*Hoja3!$G$3)</f>
        <v>0</v>
      </c>
      <c r="O6872" s="3" t="b">
        <f>IF(ABS($D6872-Hoja3!$B$10)&lt;Hoja3!$B$11, $H6872*Hoja3!$I$1 + $I6872*Hoja3!$I$2 + $J6872*Hoja3!$I$3)</f>
        <v>0</v>
      </c>
      <c r="Q6872">
        <f>IF(ABS($G6872-Hoja3!$B$5)&gt;Hoja3!$B$7, -$N6872/($G6872-Hoja3!$B$5))</f>
        <v>0</v>
      </c>
      <c r="R6872">
        <f>IF(ABS($G6872-Hoja3!$B$5)&gt;Hoja3!$B$7, -$O6872/($G6872-Hoja3!$B$5))</f>
        <v>0</v>
      </c>
    </row>
    <row r="6873" spans="1:18" ht="14.5" customHeight="1" x14ac:dyDescent="0.55000000000000004">
      <c r="A6873" s="3">
        <v>1.1000000000000001</v>
      </c>
      <c r="B6873" s="3">
        <v>-1.1000000000000001</v>
      </c>
      <c r="C6873" s="3">
        <v>-0.42</v>
      </c>
      <c r="D6873" s="3">
        <f t="shared" si="214"/>
        <v>2.6150880000000005</v>
      </c>
      <c r="F6873" s="1"/>
      <c r="G6873" s="3" cm="1">
        <f t="array" ref="G6873">SUMPRODUCT($A6873:$C6873,TRANSPOSE(Hoja3!$E$1:$E$3)/(Hoja3!$B$5^2))</f>
        <v>0.69283228597160773</v>
      </c>
      <c r="H6873" s="3">
        <f>$A6873-$G6873*Hoja3!$E$1</f>
        <v>0.13383924806984937</v>
      </c>
      <c r="I6873" s="3">
        <f>$B6873-$G6873*Hoja3!$E$2</f>
        <v>0.13662936978636875</v>
      </c>
      <c r="J6873" s="3">
        <f>$C6873-$G6873*Hoja3!$E$3</f>
        <v>-0.14328915305809825</v>
      </c>
      <c r="K6873" s="3">
        <f t="shared" si="215"/>
        <v>0.2389818202211835</v>
      </c>
      <c r="M6873" s="3" t="b">
        <f>IF(ABS($D6873-Hoja3!$B$10)&lt;Hoja3!$B$11, $H6873*Hoja3!$E$1 + $I6873*Hoja3!$E$2 + $J6873*Hoja3!$E$3)</f>
        <v>0</v>
      </c>
      <c r="N6873" s="3" t="b">
        <f>IF(ABS($D6873-Hoja3!$B$10)&lt;Hoja3!$B$11, $H6873*Hoja3!$G$1 + $I6873*Hoja3!$G$2 + $J6873*Hoja3!$G$3)</f>
        <v>0</v>
      </c>
      <c r="O6873" s="3" t="b">
        <f>IF(ABS($D6873-Hoja3!$B$10)&lt;Hoja3!$B$11, $H6873*Hoja3!$I$1 + $I6873*Hoja3!$I$2 + $J6873*Hoja3!$I$3)</f>
        <v>0</v>
      </c>
      <c r="Q6873">
        <f>IF(ABS($G6873-Hoja3!$B$5)&gt;Hoja3!$B$7, -$N6873/($G6873-Hoja3!$B$5))</f>
        <v>0</v>
      </c>
      <c r="R6873">
        <f>IF(ABS($G6873-Hoja3!$B$5)&gt;Hoja3!$B$7, -$O6873/($G6873-Hoja3!$B$5))</f>
        <v>0</v>
      </c>
    </row>
    <row r="6874" spans="1:18" ht="14.5" customHeight="1" x14ac:dyDescent="0.55000000000000004">
      <c r="A6874" s="3">
        <v>1.1000000000000001</v>
      </c>
      <c r="B6874" s="3">
        <v>-1.1000000000000001</v>
      </c>
      <c r="C6874" s="3">
        <v>-0.34</v>
      </c>
      <c r="D6874" s="3">
        <f t="shared" si="214"/>
        <v>2.5803040000000004</v>
      </c>
      <c r="F6874" s="1"/>
      <c r="G6874" s="3" cm="1">
        <f t="array" ref="G6874">SUMPRODUCT($A6874:$C6874,TRANSPOSE(Hoja3!$E$1:$E$3)/(Hoja3!$B$5^2))</f>
        <v>0.68679234935710576</v>
      </c>
      <c r="H6874" s="3">
        <f>$A6874-$G6874*Hoja3!$E$1</f>
        <v>0.14226199311108845</v>
      </c>
      <c r="I6874" s="3">
        <f>$B6874-$G6874*Hoja3!$E$2</f>
        <v>0.12584874775073907</v>
      </c>
      <c r="J6874" s="3">
        <f>$C6874-$G6874*Hoja3!$E$3</f>
        <v>-6.5701448226661963E-2</v>
      </c>
      <c r="K6874" s="3">
        <f t="shared" si="215"/>
        <v>0.20098025349135487</v>
      </c>
      <c r="M6874" s="3" t="b">
        <f>IF(ABS($D6874-Hoja3!$B$10)&lt;Hoja3!$B$11, $H6874*Hoja3!$E$1 + $I6874*Hoja3!$E$2 + $J6874*Hoja3!$E$3)</f>
        <v>0</v>
      </c>
      <c r="N6874" s="3" t="b">
        <f>IF(ABS($D6874-Hoja3!$B$10)&lt;Hoja3!$B$11, $H6874*Hoja3!$G$1 + $I6874*Hoja3!$G$2 + $J6874*Hoja3!$G$3)</f>
        <v>0</v>
      </c>
      <c r="O6874" s="3" t="b">
        <f>IF(ABS($D6874-Hoja3!$B$10)&lt;Hoja3!$B$11, $H6874*Hoja3!$I$1 + $I6874*Hoja3!$I$2 + $J6874*Hoja3!$I$3)</f>
        <v>0</v>
      </c>
      <c r="Q6874">
        <f>IF(ABS($G6874-Hoja3!$B$5)&gt;Hoja3!$B$7, -$N6874/($G6874-Hoja3!$B$5))</f>
        <v>0</v>
      </c>
      <c r="R6874">
        <f>IF(ABS($G6874-Hoja3!$B$5)&gt;Hoja3!$B$7, -$O6874/($G6874-Hoja3!$B$5))</f>
        <v>0</v>
      </c>
    </row>
    <row r="6875" spans="1:18" ht="14.5" customHeight="1" x14ac:dyDescent="0.55000000000000004">
      <c r="A6875" s="3">
        <v>1.1000000000000001</v>
      </c>
      <c r="B6875" s="3">
        <v>-1.1000000000000001</v>
      </c>
      <c r="C6875" s="3">
        <v>-0.26</v>
      </c>
      <c r="D6875" s="3">
        <f t="shared" si="214"/>
        <v>2.5585760000000004</v>
      </c>
      <c r="F6875" s="1"/>
      <c r="G6875" s="3" cm="1">
        <f t="array" ref="G6875">SUMPRODUCT($A6875:$C6875,TRANSPOSE(Hoja3!$E$1:$E$3)/(Hoja3!$B$5^2))</f>
        <v>0.6807524127426039</v>
      </c>
      <c r="H6875" s="3">
        <f>$A6875-$G6875*Hoja3!$E$1</f>
        <v>0.1506847381523273</v>
      </c>
      <c r="I6875" s="3">
        <f>$B6875-$G6875*Hoja3!$E$2</f>
        <v>0.1150681257151096</v>
      </c>
      <c r="J6875" s="3">
        <f>$C6875-$G6875*Hoja3!$E$3</f>
        <v>1.1886256604774381E-2</v>
      </c>
      <c r="K6875" s="3">
        <f t="shared" si="215"/>
        <v>0.18996801563341723</v>
      </c>
      <c r="M6875" s="3" t="b">
        <f>IF(ABS($D6875-Hoja3!$B$10)&lt;Hoja3!$B$11, $H6875*Hoja3!$E$1 + $I6875*Hoja3!$E$2 + $J6875*Hoja3!$E$3)</f>
        <v>0</v>
      </c>
      <c r="N6875" s="3" t="b">
        <f>IF(ABS($D6875-Hoja3!$B$10)&lt;Hoja3!$B$11, $H6875*Hoja3!$G$1 + $I6875*Hoja3!$G$2 + $J6875*Hoja3!$G$3)</f>
        <v>0</v>
      </c>
      <c r="O6875" s="3" t="b">
        <f>IF(ABS($D6875-Hoja3!$B$10)&lt;Hoja3!$B$11, $H6875*Hoja3!$I$1 + $I6875*Hoja3!$I$2 + $J6875*Hoja3!$I$3)</f>
        <v>0</v>
      </c>
      <c r="Q6875">
        <f>IF(ABS($G6875-Hoja3!$B$5)&gt;Hoja3!$B$7, -$N6875/($G6875-Hoja3!$B$5))</f>
        <v>0</v>
      </c>
      <c r="R6875">
        <f>IF(ABS($G6875-Hoja3!$B$5)&gt;Hoja3!$B$7, -$O6875/($G6875-Hoja3!$B$5))</f>
        <v>0</v>
      </c>
    </row>
    <row r="6876" spans="1:18" ht="14.5" customHeight="1" x14ac:dyDescent="0.55000000000000004">
      <c r="A6876" s="3">
        <v>1.1000000000000001</v>
      </c>
      <c r="B6876" s="3">
        <v>-1.1000000000000001</v>
      </c>
      <c r="C6876" s="3">
        <v>-0.18</v>
      </c>
      <c r="D6876" s="3">
        <f t="shared" si="214"/>
        <v>2.5468320000000002</v>
      </c>
      <c r="F6876" s="1"/>
      <c r="G6876" s="3" cm="1">
        <f t="array" ref="G6876">SUMPRODUCT($A6876:$C6876,TRANSPOSE(Hoja3!$E$1:$E$3)/(Hoja3!$B$5^2))</f>
        <v>0.67471247612810192</v>
      </c>
      <c r="H6876" s="3">
        <f>$A6876-$G6876*Hoja3!$E$1</f>
        <v>0.15910748319356638</v>
      </c>
      <c r="I6876" s="3">
        <f>$B6876-$G6876*Hoja3!$E$2</f>
        <v>0.10428750367947992</v>
      </c>
      <c r="J6876" s="3">
        <f>$C6876-$G6876*Hoja3!$E$3</f>
        <v>8.9473961436210725E-2</v>
      </c>
      <c r="K6876" s="3">
        <f t="shared" si="215"/>
        <v>0.21023002736758864</v>
      </c>
      <c r="M6876" s="3" t="b">
        <f>IF(ABS($D6876-Hoja3!$B$10)&lt;Hoja3!$B$11, $H6876*Hoja3!$E$1 + $I6876*Hoja3!$E$2 + $J6876*Hoja3!$E$3)</f>
        <v>0</v>
      </c>
      <c r="N6876" s="3" t="b">
        <f>IF(ABS($D6876-Hoja3!$B$10)&lt;Hoja3!$B$11, $H6876*Hoja3!$G$1 + $I6876*Hoja3!$G$2 + $J6876*Hoja3!$G$3)</f>
        <v>0</v>
      </c>
      <c r="O6876" s="3" t="b">
        <f>IF(ABS($D6876-Hoja3!$B$10)&lt;Hoja3!$B$11, $H6876*Hoja3!$I$1 + $I6876*Hoja3!$I$2 + $J6876*Hoja3!$I$3)</f>
        <v>0</v>
      </c>
      <c r="Q6876">
        <f>IF(ABS($G6876-Hoja3!$B$5)&gt;Hoja3!$B$7, -$N6876/($G6876-Hoja3!$B$5))</f>
        <v>0</v>
      </c>
      <c r="R6876">
        <f>IF(ABS($G6876-Hoja3!$B$5)&gt;Hoja3!$B$7, -$O6876/($G6876-Hoja3!$B$5))</f>
        <v>0</v>
      </c>
    </row>
    <row r="6877" spans="1:18" ht="14.5" customHeight="1" x14ac:dyDescent="0.55000000000000004">
      <c r="A6877" s="3">
        <v>1.1000000000000001</v>
      </c>
      <c r="B6877" s="3">
        <v>-1.1000000000000001</v>
      </c>
      <c r="C6877" s="3">
        <v>-0.1</v>
      </c>
      <c r="D6877" s="3">
        <f t="shared" si="214"/>
        <v>2.5420000000000003</v>
      </c>
      <c r="F6877" s="1"/>
      <c r="G6877" s="3" cm="1">
        <f t="array" ref="G6877">SUMPRODUCT($A6877:$C6877,TRANSPOSE(Hoja3!$E$1:$E$3)/(Hoja3!$B$5^2))</f>
        <v>0.66867253951360006</v>
      </c>
      <c r="H6877" s="3">
        <f>$A6877-$G6877*Hoja3!$E$1</f>
        <v>0.16753022823480523</v>
      </c>
      <c r="I6877" s="3">
        <f>$B6877-$G6877*Hoja3!$E$2</f>
        <v>9.3506881643850459E-2</v>
      </c>
      <c r="J6877" s="3">
        <f>$C6877-$G6877*Hoja3!$E$3</f>
        <v>0.16706166626764704</v>
      </c>
      <c r="K6877" s="3">
        <f t="shared" si="215"/>
        <v>0.25440030389778562</v>
      </c>
      <c r="M6877" s="3" t="b">
        <f>IF(ABS($D6877-Hoja3!$B$10)&lt;Hoja3!$B$11, $H6877*Hoja3!$E$1 + $I6877*Hoja3!$E$2 + $J6877*Hoja3!$E$3)</f>
        <v>0</v>
      </c>
      <c r="N6877" s="3" t="b">
        <f>IF(ABS($D6877-Hoja3!$B$10)&lt;Hoja3!$B$11, $H6877*Hoja3!$G$1 + $I6877*Hoja3!$G$2 + $J6877*Hoja3!$G$3)</f>
        <v>0</v>
      </c>
      <c r="O6877" s="3" t="b">
        <f>IF(ABS($D6877-Hoja3!$B$10)&lt;Hoja3!$B$11, $H6877*Hoja3!$I$1 + $I6877*Hoja3!$I$2 + $J6877*Hoja3!$I$3)</f>
        <v>0</v>
      </c>
      <c r="Q6877">
        <f>IF(ABS($G6877-Hoja3!$B$5)&gt;Hoja3!$B$7, -$N6877/($G6877-Hoja3!$B$5))</f>
        <v>0</v>
      </c>
      <c r="R6877">
        <f>IF(ABS($G6877-Hoja3!$B$5)&gt;Hoja3!$B$7, -$O6877/($G6877-Hoja3!$B$5))</f>
        <v>0</v>
      </c>
    </row>
    <row r="6878" spans="1:18" ht="14.5" customHeight="1" x14ac:dyDescent="0.55000000000000004">
      <c r="A6878" s="3">
        <v>1.1000000000000001</v>
      </c>
      <c r="B6878" s="3">
        <v>-1.1000000000000001</v>
      </c>
      <c r="C6878" s="3">
        <v>-0.02</v>
      </c>
      <c r="D6878" s="3">
        <f t="shared" si="214"/>
        <v>2.5410080000000002</v>
      </c>
      <c r="F6878" s="1"/>
      <c r="G6878" s="3" cm="1">
        <f t="array" ref="G6878">SUMPRODUCT($A6878:$C6878,TRANSPOSE(Hoja3!$E$1:$E$3)/(Hoja3!$B$5^2))</f>
        <v>0.66263260289909809</v>
      </c>
      <c r="H6878" s="3">
        <f>$A6878-$G6878*Hoja3!$E$1</f>
        <v>0.17595297327604431</v>
      </c>
      <c r="I6878" s="3">
        <f>$B6878-$G6878*Hoja3!$E$2</f>
        <v>8.2726259608220776E-2</v>
      </c>
      <c r="J6878" s="3">
        <f>$C6878-$G6878*Hoja3!$E$3</f>
        <v>0.24464937109908338</v>
      </c>
      <c r="K6878" s="3">
        <f t="shared" si="215"/>
        <v>0.31250023618010936</v>
      </c>
      <c r="M6878" s="3" t="b">
        <f>IF(ABS($D6878-Hoja3!$B$10)&lt;Hoja3!$B$11, $H6878*Hoja3!$E$1 + $I6878*Hoja3!$E$2 + $J6878*Hoja3!$E$3)</f>
        <v>0</v>
      </c>
      <c r="N6878" s="3" t="b">
        <f>IF(ABS($D6878-Hoja3!$B$10)&lt;Hoja3!$B$11, $H6878*Hoja3!$G$1 + $I6878*Hoja3!$G$2 + $J6878*Hoja3!$G$3)</f>
        <v>0</v>
      </c>
      <c r="O6878" s="3" t="b">
        <f>IF(ABS($D6878-Hoja3!$B$10)&lt;Hoja3!$B$11, $H6878*Hoja3!$I$1 + $I6878*Hoja3!$I$2 + $J6878*Hoja3!$I$3)</f>
        <v>0</v>
      </c>
      <c r="Q6878">
        <f>IF(ABS($G6878-Hoja3!$B$5)&gt;Hoja3!$B$7, -$N6878/($G6878-Hoja3!$B$5))</f>
        <v>0</v>
      </c>
      <c r="R6878">
        <f>IF(ABS($G6878-Hoja3!$B$5)&gt;Hoja3!$B$7, -$O6878/($G6878-Hoja3!$B$5))</f>
        <v>0</v>
      </c>
    </row>
    <row r="6879" spans="1:18" ht="14.5" customHeight="1" x14ac:dyDescent="0.55000000000000004">
      <c r="A6879" s="3">
        <v>1.1000000000000001</v>
      </c>
      <c r="B6879" s="3">
        <v>-1.1000000000000001</v>
      </c>
      <c r="C6879" s="3">
        <v>0</v>
      </c>
      <c r="D6879" s="3">
        <f t="shared" si="214"/>
        <v>2.5410000000000004</v>
      </c>
      <c r="F6879" s="1"/>
      <c r="G6879" s="3" cm="1">
        <f t="array" ref="G6879">SUMPRODUCT($A6879:$C6879,TRANSPOSE(Hoja3!$E$1:$E$3)/(Hoja3!$B$5^2))</f>
        <v>0.66112261874547262</v>
      </c>
      <c r="H6879" s="3">
        <f>$A6879-$G6879*Hoja3!$E$1</f>
        <v>0.17805865953635402</v>
      </c>
      <c r="I6879" s="3">
        <f>$B6879-$G6879*Hoja3!$E$2</f>
        <v>8.0031104099313355E-2</v>
      </c>
      <c r="J6879" s="3">
        <f>$C6879-$G6879*Hoja3!$E$3</f>
        <v>0.26404629730694246</v>
      </c>
      <c r="K6879" s="3">
        <f t="shared" si="215"/>
        <v>0.32837525939197154</v>
      </c>
      <c r="M6879" s="3" t="b">
        <f>IF(ABS($D6879-Hoja3!$B$10)&lt;Hoja3!$B$11, $H6879*Hoja3!$E$1 + $I6879*Hoja3!$E$2 + $J6879*Hoja3!$E$3)</f>
        <v>0</v>
      </c>
      <c r="N6879" s="3" t="b">
        <f>IF(ABS($D6879-Hoja3!$B$10)&lt;Hoja3!$B$11, $H6879*Hoja3!$G$1 + $I6879*Hoja3!$G$2 + $J6879*Hoja3!$G$3)</f>
        <v>0</v>
      </c>
      <c r="O6879" s="3" t="b">
        <f>IF(ABS($D6879-Hoja3!$B$10)&lt;Hoja3!$B$11, $H6879*Hoja3!$I$1 + $I6879*Hoja3!$I$2 + $J6879*Hoja3!$I$3)</f>
        <v>0</v>
      </c>
      <c r="Q6879">
        <f>IF(ABS($G6879-Hoja3!$B$5)&gt;Hoja3!$B$7, -$N6879/($G6879-Hoja3!$B$5))</f>
        <v>0</v>
      </c>
      <c r="R6879">
        <f>IF(ABS($G6879-Hoja3!$B$5)&gt;Hoja3!$B$7, -$O6879/($G6879-Hoja3!$B$5))</f>
        <v>0</v>
      </c>
    </row>
    <row r="6880" spans="1:18" ht="14.5" customHeight="1" x14ac:dyDescent="0.55000000000000004">
      <c r="A6880" s="3">
        <v>1.1000000000000001</v>
      </c>
      <c r="B6880" s="3">
        <v>-1.1000000000000001</v>
      </c>
      <c r="C6880" s="3">
        <v>0.02</v>
      </c>
      <c r="D6880" s="3">
        <f t="shared" si="214"/>
        <v>2.5409920000000006</v>
      </c>
      <c r="F6880" s="1"/>
      <c r="G6880" s="3" cm="1">
        <f t="array" ref="G6880">SUMPRODUCT($A6880:$C6880,TRANSPOSE(Hoja3!$E$1:$E$3)/(Hoja3!$B$5^2))</f>
        <v>0.65961263459184716</v>
      </c>
      <c r="H6880" s="3">
        <f>$A6880-$G6880*Hoja3!$E$1</f>
        <v>0.18016434579666374</v>
      </c>
      <c r="I6880" s="3">
        <f>$B6880-$G6880*Hoja3!$E$2</f>
        <v>7.7335948590405934E-2</v>
      </c>
      <c r="J6880" s="3">
        <f>$C6880-$G6880*Hoja3!$E$3</f>
        <v>0.28344322351480156</v>
      </c>
      <c r="K6880" s="3">
        <f t="shared" si="215"/>
        <v>0.34464489173231549</v>
      </c>
      <c r="M6880" s="3" t="b">
        <f>IF(ABS($D6880-Hoja3!$B$10)&lt;Hoja3!$B$11, $H6880*Hoja3!$E$1 + $I6880*Hoja3!$E$2 + $J6880*Hoja3!$E$3)</f>
        <v>0</v>
      </c>
      <c r="N6880" s="3" t="b">
        <f>IF(ABS($D6880-Hoja3!$B$10)&lt;Hoja3!$B$11, $H6880*Hoja3!$G$1 + $I6880*Hoja3!$G$2 + $J6880*Hoja3!$G$3)</f>
        <v>0</v>
      </c>
      <c r="O6880" s="3" t="b">
        <f>IF(ABS($D6880-Hoja3!$B$10)&lt;Hoja3!$B$11, $H6880*Hoja3!$I$1 + $I6880*Hoja3!$I$2 + $J6880*Hoja3!$I$3)</f>
        <v>0</v>
      </c>
      <c r="Q6880">
        <f>IF(ABS($G6880-Hoja3!$B$5)&gt;Hoja3!$B$7, -$N6880/($G6880-Hoja3!$B$5))</f>
        <v>0</v>
      </c>
      <c r="R6880">
        <f>IF(ABS($G6880-Hoja3!$B$5)&gt;Hoja3!$B$7, -$O6880/($G6880-Hoja3!$B$5))</f>
        <v>0</v>
      </c>
    </row>
    <row r="6881" spans="1:18" ht="14.5" customHeight="1" x14ac:dyDescent="0.55000000000000004">
      <c r="A6881" s="3">
        <v>1.1000000000000001</v>
      </c>
      <c r="B6881" s="3">
        <v>-1.1000000000000001</v>
      </c>
      <c r="C6881" s="3">
        <v>0.1</v>
      </c>
      <c r="D6881" s="3">
        <f t="shared" si="214"/>
        <v>2.5400000000000005</v>
      </c>
      <c r="F6881" s="1"/>
      <c r="G6881" s="3" cm="1">
        <f t="array" ref="G6881">SUMPRODUCT($A6881:$C6881,TRANSPOSE(Hoja3!$E$1:$E$3)/(Hoja3!$B$5^2))</f>
        <v>0.65357269797734519</v>
      </c>
      <c r="H6881" s="3">
        <f>$A6881-$G6881*Hoja3!$E$1</f>
        <v>0.18858709083790282</v>
      </c>
      <c r="I6881" s="3">
        <f>$B6881-$G6881*Hoja3!$E$2</f>
        <v>6.6555326554776251E-2</v>
      </c>
      <c r="J6881" s="3">
        <f>$C6881-$G6881*Hoja3!$E$3</f>
        <v>0.36103092834623784</v>
      </c>
      <c r="K6881" s="3">
        <f t="shared" si="215"/>
        <v>0.4127202848734996</v>
      </c>
      <c r="M6881" s="3" t="b">
        <f>IF(ABS($D6881-Hoja3!$B$10)&lt;Hoja3!$B$11, $H6881*Hoja3!$E$1 + $I6881*Hoja3!$E$2 + $J6881*Hoja3!$E$3)</f>
        <v>0</v>
      </c>
      <c r="N6881" s="3" t="b">
        <f>IF(ABS($D6881-Hoja3!$B$10)&lt;Hoja3!$B$11, $H6881*Hoja3!$G$1 + $I6881*Hoja3!$G$2 + $J6881*Hoja3!$G$3)</f>
        <v>0</v>
      </c>
      <c r="O6881" s="3" t="b">
        <f>IF(ABS($D6881-Hoja3!$B$10)&lt;Hoja3!$B$11, $H6881*Hoja3!$I$1 + $I6881*Hoja3!$I$2 + $J6881*Hoja3!$I$3)</f>
        <v>0</v>
      </c>
      <c r="Q6881">
        <f>IF(ABS($G6881-Hoja3!$B$5)&gt;Hoja3!$B$7, -$N6881/($G6881-Hoja3!$B$5))</f>
        <v>0</v>
      </c>
      <c r="R6881">
        <f>IF(ABS($G6881-Hoja3!$B$5)&gt;Hoja3!$B$7, -$O6881/($G6881-Hoja3!$B$5))</f>
        <v>0</v>
      </c>
    </row>
    <row r="6882" spans="1:18" ht="14.5" customHeight="1" x14ac:dyDescent="0.55000000000000004">
      <c r="A6882" s="3">
        <v>1.1000000000000001</v>
      </c>
      <c r="B6882" s="3">
        <v>-1.1000000000000001</v>
      </c>
      <c r="C6882" s="3">
        <v>0.18</v>
      </c>
      <c r="D6882" s="3">
        <f t="shared" si="214"/>
        <v>2.5351680000000005</v>
      </c>
      <c r="F6882" s="1"/>
      <c r="G6882" s="3" cm="1">
        <f t="array" ref="G6882">SUMPRODUCT($A6882:$C6882,TRANSPOSE(Hoja3!$E$1:$E$3)/(Hoja3!$B$5^2))</f>
        <v>0.64753276136284332</v>
      </c>
      <c r="H6882" s="3">
        <f>$A6882-$G6882*Hoja3!$E$1</f>
        <v>0.19700983587914167</v>
      </c>
      <c r="I6882" s="3">
        <f>$B6882-$G6882*Hoja3!$E$2</f>
        <v>5.5774704519146789E-2</v>
      </c>
      <c r="J6882" s="3">
        <f>$C6882-$G6882*Hoja3!$E$3</f>
        <v>0.43861863317767424</v>
      </c>
      <c r="K6882" s="3">
        <f t="shared" si="215"/>
        <v>0.48405578032699459</v>
      </c>
      <c r="M6882" s="3" t="b">
        <f>IF(ABS($D6882-Hoja3!$B$10)&lt;Hoja3!$B$11, $H6882*Hoja3!$E$1 + $I6882*Hoja3!$E$2 + $J6882*Hoja3!$E$3)</f>
        <v>0</v>
      </c>
      <c r="N6882" s="3" t="b">
        <f>IF(ABS($D6882-Hoja3!$B$10)&lt;Hoja3!$B$11, $H6882*Hoja3!$G$1 + $I6882*Hoja3!$G$2 + $J6882*Hoja3!$G$3)</f>
        <v>0</v>
      </c>
      <c r="O6882" s="3" t="b">
        <f>IF(ABS($D6882-Hoja3!$B$10)&lt;Hoja3!$B$11, $H6882*Hoja3!$I$1 + $I6882*Hoja3!$I$2 + $J6882*Hoja3!$I$3)</f>
        <v>0</v>
      </c>
      <c r="Q6882">
        <f>IF(ABS($G6882-Hoja3!$B$5)&gt;Hoja3!$B$7, -$N6882/($G6882-Hoja3!$B$5))</f>
        <v>0</v>
      </c>
      <c r="R6882">
        <f>IF(ABS($G6882-Hoja3!$B$5)&gt;Hoja3!$B$7, -$O6882/($G6882-Hoja3!$B$5))</f>
        <v>0</v>
      </c>
    </row>
    <row r="6883" spans="1:18" ht="14.5" customHeight="1" x14ac:dyDescent="0.55000000000000004">
      <c r="A6883" s="3">
        <v>1.1000000000000001</v>
      </c>
      <c r="B6883" s="3">
        <v>-1.1000000000000001</v>
      </c>
      <c r="C6883" s="3">
        <v>0.26</v>
      </c>
      <c r="D6883" s="3">
        <f t="shared" si="214"/>
        <v>2.5234240000000003</v>
      </c>
      <c r="F6883" s="1"/>
      <c r="G6883" s="3" cm="1">
        <f t="array" ref="G6883">SUMPRODUCT($A6883:$C6883,TRANSPOSE(Hoja3!$E$1:$E$3)/(Hoja3!$B$5^2))</f>
        <v>0.64149282474834135</v>
      </c>
      <c r="H6883" s="3">
        <f>$A6883-$G6883*Hoja3!$E$1</f>
        <v>0.20543258092038075</v>
      </c>
      <c r="I6883" s="3">
        <f>$B6883-$G6883*Hoja3!$E$2</f>
        <v>4.4994082483517106E-2</v>
      </c>
      <c r="J6883" s="3">
        <f>$C6883-$G6883*Hoja3!$E$3</f>
        <v>0.51620633800911053</v>
      </c>
      <c r="K6883" s="3">
        <f t="shared" si="215"/>
        <v>0.55740110886409111</v>
      </c>
      <c r="M6883" s="3" t="b">
        <f>IF(ABS($D6883-Hoja3!$B$10)&lt;Hoja3!$B$11, $H6883*Hoja3!$E$1 + $I6883*Hoja3!$E$2 + $J6883*Hoja3!$E$3)</f>
        <v>0</v>
      </c>
      <c r="N6883" s="3" t="b">
        <f>IF(ABS($D6883-Hoja3!$B$10)&lt;Hoja3!$B$11, $H6883*Hoja3!$G$1 + $I6883*Hoja3!$G$2 + $J6883*Hoja3!$G$3)</f>
        <v>0</v>
      </c>
      <c r="O6883" s="3" t="b">
        <f>IF(ABS($D6883-Hoja3!$B$10)&lt;Hoja3!$B$11, $H6883*Hoja3!$I$1 + $I6883*Hoja3!$I$2 + $J6883*Hoja3!$I$3)</f>
        <v>0</v>
      </c>
      <c r="Q6883">
        <f>IF(ABS($G6883-Hoja3!$B$5)&gt;Hoja3!$B$7, -$N6883/($G6883-Hoja3!$B$5))</f>
        <v>0</v>
      </c>
      <c r="R6883">
        <f>IF(ABS($G6883-Hoja3!$B$5)&gt;Hoja3!$B$7, -$O6883/($G6883-Hoja3!$B$5))</f>
        <v>0</v>
      </c>
    </row>
    <row r="6884" spans="1:18" ht="14.5" customHeight="1" x14ac:dyDescent="0.55000000000000004">
      <c r="A6884" s="3">
        <v>1.1000000000000001</v>
      </c>
      <c r="B6884" s="3">
        <v>-1.1000000000000001</v>
      </c>
      <c r="C6884" s="3">
        <v>0.34</v>
      </c>
      <c r="D6884" s="3">
        <f t="shared" si="214"/>
        <v>2.5016960000000004</v>
      </c>
      <c r="F6884" s="1"/>
      <c r="G6884" s="3" cm="1">
        <f t="array" ref="G6884">SUMPRODUCT($A6884:$C6884,TRANSPOSE(Hoja3!$E$1:$E$3)/(Hoja3!$B$5^2))</f>
        <v>0.63545288813383949</v>
      </c>
      <c r="H6884" s="3">
        <f>$A6884-$G6884*Hoja3!$E$1</f>
        <v>0.21385532596161971</v>
      </c>
      <c r="I6884" s="3">
        <f>$B6884-$G6884*Hoja3!$E$2</f>
        <v>3.4213460447887645E-2</v>
      </c>
      <c r="J6884" s="3">
        <f>$C6884-$G6884*Hoja3!$E$3</f>
        <v>0.59379404284054693</v>
      </c>
      <c r="K6884" s="3">
        <f t="shared" si="215"/>
        <v>0.63205698052540416</v>
      </c>
      <c r="M6884" s="3" t="b">
        <f>IF(ABS($D6884-Hoja3!$B$10)&lt;Hoja3!$B$11, $H6884*Hoja3!$E$1 + $I6884*Hoja3!$E$2 + $J6884*Hoja3!$E$3)</f>
        <v>0</v>
      </c>
      <c r="N6884" s="3" t="b">
        <f>IF(ABS($D6884-Hoja3!$B$10)&lt;Hoja3!$B$11, $H6884*Hoja3!$G$1 + $I6884*Hoja3!$G$2 + $J6884*Hoja3!$G$3)</f>
        <v>0</v>
      </c>
      <c r="O6884" s="3" t="b">
        <f>IF(ABS($D6884-Hoja3!$B$10)&lt;Hoja3!$B$11, $H6884*Hoja3!$I$1 + $I6884*Hoja3!$I$2 + $J6884*Hoja3!$I$3)</f>
        <v>0</v>
      </c>
      <c r="Q6884">
        <f>IF(ABS($G6884-Hoja3!$B$5)&gt;Hoja3!$B$7, -$N6884/($G6884-Hoja3!$B$5))</f>
        <v>0</v>
      </c>
      <c r="R6884">
        <f>IF(ABS($G6884-Hoja3!$B$5)&gt;Hoja3!$B$7, -$O6884/($G6884-Hoja3!$B$5))</f>
        <v>0</v>
      </c>
    </row>
    <row r="6885" spans="1:18" ht="14.5" customHeight="1" x14ac:dyDescent="0.55000000000000004">
      <c r="A6885" s="3">
        <v>1.1000000000000001</v>
      </c>
      <c r="B6885" s="3">
        <v>-1.1000000000000001</v>
      </c>
      <c r="C6885" s="3">
        <v>0.42</v>
      </c>
      <c r="D6885" s="3">
        <f t="shared" si="214"/>
        <v>2.4669120000000002</v>
      </c>
      <c r="F6885" s="1"/>
      <c r="G6885" s="3" cm="1">
        <f t="array" ref="G6885">SUMPRODUCT($A6885:$C6885,TRANSPOSE(Hoja3!$E$1:$E$3)/(Hoja3!$B$5^2))</f>
        <v>0.62941295151933752</v>
      </c>
      <c r="H6885" s="3">
        <f>$A6885-$G6885*Hoja3!$E$1</f>
        <v>0.22227807100285868</v>
      </c>
      <c r="I6885" s="3">
        <f>$B6885-$G6885*Hoja3!$E$2</f>
        <v>2.3432838412257961E-2</v>
      </c>
      <c r="J6885" s="3">
        <f>$C6885-$G6885*Hoja3!$E$3</f>
        <v>0.67138174767198322</v>
      </c>
      <c r="K6885" s="3">
        <f t="shared" si="215"/>
        <v>0.70760871240530476</v>
      </c>
      <c r="M6885" s="3" t="b">
        <f>IF(ABS($D6885-Hoja3!$B$10)&lt;Hoja3!$B$11, $H6885*Hoja3!$E$1 + $I6885*Hoja3!$E$2 + $J6885*Hoja3!$E$3)</f>
        <v>0</v>
      </c>
      <c r="N6885" s="3" t="b">
        <f>IF(ABS($D6885-Hoja3!$B$10)&lt;Hoja3!$B$11, $H6885*Hoja3!$G$1 + $I6885*Hoja3!$G$2 + $J6885*Hoja3!$G$3)</f>
        <v>0</v>
      </c>
      <c r="O6885" s="3" t="b">
        <f>IF(ABS($D6885-Hoja3!$B$10)&lt;Hoja3!$B$11, $H6885*Hoja3!$I$1 + $I6885*Hoja3!$I$2 + $J6885*Hoja3!$I$3)</f>
        <v>0</v>
      </c>
      <c r="Q6885">
        <f>IF(ABS($G6885-Hoja3!$B$5)&gt;Hoja3!$B$7, -$N6885/($G6885-Hoja3!$B$5))</f>
        <v>0</v>
      </c>
      <c r="R6885">
        <f>IF(ABS($G6885-Hoja3!$B$5)&gt;Hoja3!$B$7, -$O6885/($G6885-Hoja3!$B$5))</f>
        <v>0</v>
      </c>
    </row>
    <row r="6886" spans="1:18" ht="14.5" customHeight="1" x14ac:dyDescent="0.55000000000000004">
      <c r="A6886" s="3">
        <v>1.1000000000000001</v>
      </c>
      <c r="B6886" s="3">
        <v>-1.1000000000000001</v>
      </c>
      <c r="C6886" s="3">
        <v>0.5</v>
      </c>
      <c r="D6886" s="3">
        <f t="shared" si="214"/>
        <v>2.4160000000000004</v>
      </c>
      <c r="F6886" s="1"/>
      <c r="G6886" s="3" cm="1">
        <f t="array" ref="G6886">SUMPRODUCT($A6886:$C6886,TRANSPOSE(Hoja3!$E$1:$E$3)/(Hoja3!$B$5^2))</f>
        <v>0.62337301490483565</v>
      </c>
      <c r="H6886" s="3">
        <f>$A6886-$G6886*Hoja3!$E$1</f>
        <v>0.23070081604409765</v>
      </c>
      <c r="I6886" s="3">
        <f>$B6886-$G6886*Hoja3!$E$2</f>
        <v>1.26522163766285E-2</v>
      </c>
      <c r="J6886" s="3">
        <f>$C6886-$G6886*Hoja3!$E$3</f>
        <v>0.74896945250341962</v>
      </c>
      <c r="K6886" s="3">
        <f t="shared" si="215"/>
        <v>0.78379728622005695</v>
      </c>
      <c r="M6886" s="3" t="b">
        <f>IF(ABS($D6886-Hoja3!$B$10)&lt;Hoja3!$B$11, $H6886*Hoja3!$E$1 + $I6886*Hoja3!$E$2 + $J6886*Hoja3!$E$3)</f>
        <v>0</v>
      </c>
      <c r="N6886" s="3" t="b">
        <f>IF(ABS($D6886-Hoja3!$B$10)&lt;Hoja3!$B$11, $H6886*Hoja3!$G$1 + $I6886*Hoja3!$G$2 + $J6886*Hoja3!$G$3)</f>
        <v>0</v>
      </c>
      <c r="O6886" s="3" t="b">
        <f>IF(ABS($D6886-Hoja3!$B$10)&lt;Hoja3!$B$11, $H6886*Hoja3!$I$1 + $I6886*Hoja3!$I$2 + $J6886*Hoja3!$I$3)</f>
        <v>0</v>
      </c>
      <c r="Q6886">
        <f>IF(ABS($G6886-Hoja3!$B$5)&gt;Hoja3!$B$7, -$N6886/($G6886-Hoja3!$B$5))</f>
        <v>0</v>
      </c>
      <c r="R6886">
        <f>IF(ABS($G6886-Hoja3!$B$5)&gt;Hoja3!$B$7, -$O6886/($G6886-Hoja3!$B$5))</f>
        <v>0</v>
      </c>
    </row>
    <row r="6887" spans="1:18" ht="14.5" customHeight="1" x14ac:dyDescent="0.55000000000000004">
      <c r="A6887" s="3">
        <v>1.1000000000000001</v>
      </c>
      <c r="B6887" s="3">
        <v>-1.1000000000000001</v>
      </c>
      <c r="C6887" s="3">
        <v>0.57999999999999996</v>
      </c>
      <c r="D6887" s="3">
        <f t="shared" si="214"/>
        <v>2.3458880000000004</v>
      </c>
      <c r="F6887" s="1"/>
      <c r="G6887" s="3" cm="1">
        <f t="array" ref="G6887">SUMPRODUCT($A6887:$C6887,TRANSPOSE(Hoja3!$E$1:$E$3)/(Hoja3!$B$5^2))</f>
        <v>0.61733307829033368</v>
      </c>
      <c r="H6887" s="3">
        <f>$A6887-$G6887*Hoja3!$E$1</f>
        <v>0.23912356108533661</v>
      </c>
      <c r="I6887" s="3">
        <f>$B6887-$G6887*Hoja3!$E$2</f>
        <v>1.8715943409990388E-3</v>
      </c>
      <c r="J6887" s="3">
        <f>$C6887-$G6887*Hoja3!$E$3</f>
        <v>0.8265571573348558</v>
      </c>
      <c r="K6887" s="3">
        <f t="shared" si="215"/>
        <v>0.8604535517231523</v>
      </c>
      <c r="M6887" s="3" t="b">
        <f>IF(ABS($D6887-Hoja3!$B$10)&lt;Hoja3!$B$11, $H6887*Hoja3!$E$1 + $I6887*Hoja3!$E$2 + $J6887*Hoja3!$E$3)</f>
        <v>0</v>
      </c>
      <c r="N6887" s="3" t="b">
        <f>IF(ABS($D6887-Hoja3!$B$10)&lt;Hoja3!$B$11, $H6887*Hoja3!$G$1 + $I6887*Hoja3!$G$2 + $J6887*Hoja3!$G$3)</f>
        <v>0</v>
      </c>
      <c r="O6887" s="3" t="b">
        <f>IF(ABS($D6887-Hoja3!$B$10)&lt;Hoja3!$B$11, $H6887*Hoja3!$I$1 + $I6887*Hoja3!$I$2 + $J6887*Hoja3!$I$3)</f>
        <v>0</v>
      </c>
      <c r="Q6887">
        <f>IF(ABS($G6887-Hoja3!$B$5)&gt;Hoja3!$B$7, -$N6887/($G6887-Hoja3!$B$5))</f>
        <v>0</v>
      </c>
      <c r="R6887">
        <f>IF(ABS($G6887-Hoja3!$B$5)&gt;Hoja3!$B$7, -$O6887/($G6887-Hoja3!$B$5))</f>
        <v>0</v>
      </c>
    </row>
    <row r="6888" spans="1:18" ht="14.5" customHeight="1" x14ac:dyDescent="0.55000000000000004">
      <c r="A6888" s="3">
        <v>1.1000000000000001</v>
      </c>
      <c r="B6888" s="3">
        <v>-1.1000000000000001</v>
      </c>
      <c r="C6888" s="3">
        <v>0.66</v>
      </c>
      <c r="D6888" s="3">
        <f t="shared" si="214"/>
        <v>2.2535040000000004</v>
      </c>
      <c r="F6888" s="1"/>
      <c r="G6888" s="3" cm="1">
        <f t="array" ref="G6888">SUMPRODUCT($A6888:$C6888,TRANSPOSE(Hoja3!$E$1:$E$3)/(Hoja3!$B$5^2))</f>
        <v>0.61129314167583182</v>
      </c>
      <c r="H6888" s="3">
        <f>$A6888-$G6888*Hoja3!$E$1</f>
        <v>0.24754630612657558</v>
      </c>
      <c r="I6888" s="3">
        <f>$B6888-$G6888*Hoja3!$E$2</f>
        <v>-8.9090276946304225E-3</v>
      </c>
      <c r="J6888" s="3">
        <f>$C6888-$G6888*Hoja3!$E$3</f>
        <v>0.90414486216629231</v>
      </c>
      <c r="K6888" s="3">
        <f t="shared" si="215"/>
        <v>0.93746278658572879</v>
      </c>
      <c r="M6888" s="3" t="b">
        <f>IF(ABS($D6888-Hoja3!$B$10)&lt;Hoja3!$B$11, $H6888*Hoja3!$E$1 + $I6888*Hoja3!$E$2 + $J6888*Hoja3!$E$3)</f>
        <v>0</v>
      </c>
      <c r="N6888" s="3" t="b">
        <f>IF(ABS($D6888-Hoja3!$B$10)&lt;Hoja3!$B$11, $H6888*Hoja3!$G$1 + $I6888*Hoja3!$G$2 + $J6888*Hoja3!$G$3)</f>
        <v>0</v>
      </c>
      <c r="O6888" s="3" t="b">
        <f>IF(ABS($D6888-Hoja3!$B$10)&lt;Hoja3!$B$11, $H6888*Hoja3!$I$1 + $I6888*Hoja3!$I$2 + $J6888*Hoja3!$I$3)</f>
        <v>0</v>
      </c>
      <c r="Q6888">
        <f>IF(ABS($G6888-Hoja3!$B$5)&gt;Hoja3!$B$7, -$N6888/($G6888-Hoja3!$B$5))</f>
        <v>0</v>
      </c>
      <c r="R6888">
        <f>IF(ABS($G6888-Hoja3!$B$5)&gt;Hoja3!$B$7, -$O6888/($G6888-Hoja3!$B$5))</f>
        <v>0</v>
      </c>
    </row>
    <row r="6889" spans="1:18" ht="14.5" customHeight="1" x14ac:dyDescent="0.55000000000000004">
      <c r="A6889" s="3">
        <v>1.1000000000000001</v>
      </c>
      <c r="B6889" s="3">
        <v>-1.1000000000000001</v>
      </c>
      <c r="C6889" s="3">
        <v>0.74</v>
      </c>
      <c r="D6889" s="3">
        <f t="shared" si="214"/>
        <v>2.1357760000000003</v>
      </c>
      <c r="F6889" s="1"/>
      <c r="G6889" s="3" cm="1">
        <f t="array" ref="G6889">SUMPRODUCT($A6889:$C6889,TRANSPOSE(Hoja3!$E$1:$E$3)/(Hoja3!$B$5^2))</f>
        <v>0.60525320506132985</v>
      </c>
      <c r="H6889" s="3">
        <f>$A6889-$G6889*Hoja3!$E$1</f>
        <v>0.25596905116781465</v>
      </c>
      <c r="I6889" s="3">
        <f>$B6889-$G6889*Hoja3!$E$2</f>
        <v>-1.9689649730260106E-2</v>
      </c>
      <c r="J6889" s="3">
        <f>$C6889-$G6889*Hoja3!$E$3</f>
        <v>0.9817325669977286</v>
      </c>
      <c r="K6889" s="3">
        <f t="shared" si="215"/>
        <v>1.0147446331793044</v>
      </c>
      <c r="M6889" s="3" t="b">
        <f>IF(ABS($D6889-Hoja3!$B$10)&lt;Hoja3!$B$11, $H6889*Hoja3!$E$1 + $I6889*Hoja3!$E$2 + $J6889*Hoja3!$E$3)</f>
        <v>0</v>
      </c>
      <c r="N6889" s="3" t="b">
        <f>IF(ABS($D6889-Hoja3!$B$10)&lt;Hoja3!$B$11, $H6889*Hoja3!$G$1 + $I6889*Hoja3!$G$2 + $J6889*Hoja3!$G$3)</f>
        <v>0</v>
      </c>
      <c r="O6889" s="3" t="b">
        <f>IF(ABS($D6889-Hoja3!$B$10)&lt;Hoja3!$B$11, $H6889*Hoja3!$I$1 + $I6889*Hoja3!$I$2 + $J6889*Hoja3!$I$3)</f>
        <v>0</v>
      </c>
      <c r="Q6889">
        <f>IF(ABS($G6889-Hoja3!$B$5)&gt;Hoja3!$B$7, -$N6889/($G6889-Hoja3!$B$5))</f>
        <v>0</v>
      </c>
      <c r="R6889">
        <f>IF(ABS($G6889-Hoja3!$B$5)&gt;Hoja3!$B$7, -$O6889/($G6889-Hoja3!$B$5))</f>
        <v>0</v>
      </c>
    </row>
    <row r="6890" spans="1:18" ht="14.5" customHeight="1" x14ac:dyDescent="0.55000000000000004">
      <c r="A6890" s="3">
        <v>1.1000000000000001</v>
      </c>
      <c r="B6890" s="3">
        <v>-1.1000000000000001</v>
      </c>
      <c r="C6890" s="3">
        <v>0.82</v>
      </c>
      <c r="D6890" s="3">
        <f t="shared" si="214"/>
        <v>1.9896320000000005</v>
      </c>
      <c r="F6890" s="1"/>
      <c r="G6890" s="3" cm="1">
        <f t="array" ref="G6890">SUMPRODUCT($A6890:$C6890,TRANSPOSE(Hoja3!$E$1:$E$3)/(Hoja3!$B$5^2))</f>
        <v>0.59921326844682798</v>
      </c>
      <c r="H6890" s="3">
        <f>$A6890-$G6890*Hoja3!$E$1</f>
        <v>0.26439179620905351</v>
      </c>
      <c r="I6890" s="3">
        <f>$B6890-$G6890*Hoja3!$E$2</f>
        <v>-3.0470271765889567E-2</v>
      </c>
      <c r="J6890" s="3">
        <f>$C6890-$G6890*Hoja3!$E$3</f>
        <v>1.059320271829165</v>
      </c>
      <c r="K6890" s="3">
        <f t="shared" si="215"/>
        <v>1.0922412268690249</v>
      </c>
      <c r="M6890" s="3" t="b">
        <f>IF(ABS($D6890-Hoja3!$B$10)&lt;Hoja3!$B$11, $H6890*Hoja3!$E$1 + $I6890*Hoja3!$E$2 + $J6890*Hoja3!$E$3)</f>
        <v>0</v>
      </c>
      <c r="N6890" s="3" t="b">
        <f>IF(ABS($D6890-Hoja3!$B$10)&lt;Hoja3!$B$11, $H6890*Hoja3!$G$1 + $I6890*Hoja3!$G$2 + $J6890*Hoja3!$G$3)</f>
        <v>0</v>
      </c>
      <c r="O6890" s="3" t="b">
        <f>IF(ABS($D6890-Hoja3!$B$10)&lt;Hoja3!$B$11, $H6890*Hoja3!$I$1 + $I6890*Hoja3!$I$2 + $J6890*Hoja3!$I$3)</f>
        <v>0</v>
      </c>
      <c r="Q6890">
        <f>IF(ABS($G6890-Hoja3!$B$5)&gt;Hoja3!$B$7, -$N6890/($G6890-Hoja3!$B$5))</f>
        <v>0</v>
      </c>
      <c r="R6890">
        <f>IF(ABS($G6890-Hoja3!$B$5)&gt;Hoja3!$B$7, -$O6890/($G6890-Hoja3!$B$5))</f>
        <v>0</v>
      </c>
    </row>
    <row r="6891" spans="1:18" ht="14.5" customHeight="1" x14ac:dyDescent="0.55000000000000004">
      <c r="A6891" s="3">
        <v>1.1000000000000001</v>
      </c>
      <c r="B6891" s="3">
        <v>-1.1000000000000001</v>
      </c>
      <c r="C6891" s="3">
        <v>0.9</v>
      </c>
      <c r="D6891" s="3">
        <f t="shared" si="214"/>
        <v>1.8120000000000003</v>
      </c>
      <c r="F6891" s="1"/>
      <c r="G6891" s="3" cm="1">
        <f t="array" ref="G6891">SUMPRODUCT($A6891:$C6891,TRANSPOSE(Hoja3!$E$1:$E$3)/(Hoja3!$B$5^2))</f>
        <v>0.59317333183232601</v>
      </c>
      <c r="H6891" s="3">
        <f>$A6891-$G6891*Hoja3!$E$1</f>
        <v>0.27281454125029259</v>
      </c>
      <c r="I6891" s="3">
        <f>$B6891-$G6891*Hoja3!$E$2</f>
        <v>-4.1250893801519251E-2</v>
      </c>
      <c r="J6891" s="3">
        <f>$C6891-$G6891*Hoja3!$E$3</f>
        <v>1.1369079766606012</v>
      </c>
      <c r="K6891" s="3">
        <f t="shared" si="215"/>
        <v>1.169909892919764</v>
      </c>
      <c r="M6891" s="3" t="b">
        <f>IF(ABS($D6891-Hoja3!$B$10)&lt;Hoja3!$B$11, $H6891*Hoja3!$E$1 + $I6891*Hoja3!$E$2 + $J6891*Hoja3!$E$3)</f>
        <v>0</v>
      </c>
      <c r="N6891" s="3" t="b">
        <f>IF(ABS($D6891-Hoja3!$B$10)&lt;Hoja3!$B$11, $H6891*Hoja3!$G$1 + $I6891*Hoja3!$G$2 + $J6891*Hoja3!$G$3)</f>
        <v>0</v>
      </c>
      <c r="O6891" s="3" t="b">
        <f>IF(ABS($D6891-Hoja3!$B$10)&lt;Hoja3!$B$11, $H6891*Hoja3!$I$1 + $I6891*Hoja3!$I$2 + $J6891*Hoja3!$I$3)</f>
        <v>0</v>
      </c>
      <c r="Q6891">
        <f>IF(ABS($G6891-Hoja3!$B$5)&gt;Hoja3!$B$7, -$N6891/($G6891-Hoja3!$B$5))</f>
        <v>0</v>
      </c>
      <c r="R6891">
        <f>IF(ABS($G6891-Hoja3!$B$5)&gt;Hoja3!$B$7, -$O6891/($G6891-Hoja3!$B$5))</f>
        <v>0</v>
      </c>
    </row>
    <row r="6892" spans="1:18" ht="14.5" customHeight="1" x14ac:dyDescent="0.55000000000000004">
      <c r="A6892" s="3">
        <v>1.1000000000000001</v>
      </c>
      <c r="B6892" s="3">
        <v>-1.1000000000000001</v>
      </c>
      <c r="C6892" s="3">
        <v>0.98</v>
      </c>
      <c r="D6892" s="3">
        <f t="shared" si="214"/>
        <v>1.5998080000000003</v>
      </c>
      <c r="F6892" s="1"/>
      <c r="G6892" s="3" cm="1">
        <f t="array" ref="G6892">SUMPRODUCT($A6892:$C6892,TRANSPOSE(Hoja3!$E$1:$E$3)/(Hoja3!$B$5^2))</f>
        <v>0.58713339521782415</v>
      </c>
      <c r="H6892" s="3">
        <f>$A6892-$G6892*Hoja3!$E$1</f>
        <v>0.28123728629153144</v>
      </c>
      <c r="I6892" s="3">
        <f>$B6892-$G6892*Hoja3!$E$2</f>
        <v>-5.2031515837148712E-2</v>
      </c>
      <c r="J6892" s="3">
        <f>$C6892-$G6892*Hoja3!$E$3</f>
        <v>1.2144956814920376</v>
      </c>
      <c r="K6892" s="3">
        <f t="shared" si="215"/>
        <v>1.2477184979809128</v>
      </c>
      <c r="M6892" s="3" t="b">
        <f>IF(ABS($D6892-Hoja3!$B$10)&lt;Hoja3!$B$11, $H6892*Hoja3!$E$1 + $I6892*Hoja3!$E$2 + $J6892*Hoja3!$E$3)</f>
        <v>0</v>
      </c>
      <c r="N6892" s="3" t="b">
        <f>IF(ABS($D6892-Hoja3!$B$10)&lt;Hoja3!$B$11, $H6892*Hoja3!$G$1 + $I6892*Hoja3!$G$2 + $J6892*Hoja3!$G$3)</f>
        <v>0</v>
      </c>
      <c r="O6892" s="3" t="b">
        <f>IF(ABS($D6892-Hoja3!$B$10)&lt;Hoja3!$B$11, $H6892*Hoja3!$I$1 + $I6892*Hoja3!$I$2 + $J6892*Hoja3!$I$3)</f>
        <v>0</v>
      </c>
      <c r="Q6892">
        <f>IF(ABS($G6892-Hoja3!$B$5)&gt;Hoja3!$B$7, -$N6892/($G6892-Hoja3!$B$5))</f>
        <v>0</v>
      </c>
      <c r="R6892">
        <f>IF(ABS($G6892-Hoja3!$B$5)&gt;Hoja3!$B$7, -$O6892/($G6892-Hoja3!$B$5))</f>
        <v>0</v>
      </c>
    </row>
    <row r="6893" spans="1:18" ht="14.5" customHeight="1" x14ac:dyDescent="0.55000000000000004">
      <c r="A6893" s="3">
        <v>1.1000000000000001</v>
      </c>
      <c r="B6893" s="3">
        <v>-1.1000000000000001</v>
      </c>
      <c r="C6893" s="3">
        <v>1.06</v>
      </c>
      <c r="D6893" s="3">
        <f t="shared" si="214"/>
        <v>1.3499840000000001</v>
      </c>
      <c r="F6893" s="1"/>
      <c r="G6893" s="3" cm="1">
        <f t="array" ref="G6893">SUMPRODUCT($A6893:$C6893,TRANSPOSE(Hoja3!$E$1:$E$3)/(Hoja3!$B$5^2))</f>
        <v>0.58109345860332218</v>
      </c>
      <c r="H6893" s="3">
        <f>$A6893-$G6893*Hoja3!$E$1</f>
        <v>0.28966003133277052</v>
      </c>
      <c r="I6893" s="3">
        <f>$B6893-$G6893*Hoja3!$E$2</f>
        <v>-6.2812137872778395E-2</v>
      </c>
      <c r="J6893" s="3">
        <f>$C6893-$G6893*Hoja3!$E$3</f>
        <v>1.292083386323474</v>
      </c>
      <c r="K6893" s="3">
        <f t="shared" si="215"/>
        <v>1.3256424011131307</v>
      </c>
      <c r="M6893" s="3" t="b">
        <f>IF(ABS($D6893-Hoja3!$B$10)&lt;Hoja3!$B$11, $H6893*Hoja3!$E$1 + $I6893*Hoja3!$E$2 + $J6893*Hoja3!$E$3)</f>
        <v>0</v>
      </c>
      <c r="N6893" s="3" t="b">
        <f>IF(ABS($D6893-Hoja3!$B$10)&lt;Hoja3!$B$11, $H6893*Hoja3!$G$1 + $I6893*Hoja3!$G$2 + $J6893*Hoja3!$G$3)</f>
        <v>0</v>
      </c>
      <c r="O6893" s="3" t="b">
        <f>IF(ABS($D6893-Hoja3!$B$10)&lt;Hoja3!$B$11, $H6893*Hoja3!$I$1 + $I6893*Hoja3!$I$2 + $J6893*Hoja3!$I$3)</f>
        <v>0</v>
      </c>
      <c r="Q6893">
        <f>IF(ABS($G6893-Hoja3!$B$5)&gt;Hoja3!$B$7, -$N6893/($G6893-Hoja3!$B$5))</f>
        <v>0</v>
      </c>
      <c r="R6893">
        <f>IF(ABS($G6893-Hoja3!$B$5)&gt;Hoja3!$B$7, -$O6893/($G6893-Hoja3!$B$5))</f>
        <v>0</v>
      </c>
    </row>
    <row r="6894" spans="1:18" ht="14.5" customHeight="1" x14ac:dyDescent="0.55000000000000004">
      <c r="A6894" s="3">
        <v>1.1000000000000001</v>
      </c>
      <c r="B6894" s="3">
        <v>-1.1000000000000001</v>
      </c>
      <c r="C6894" s="3">
        <v>1.1399999999999999</v>
      </c>
      <c r="D6894" s="3">
        <f t="shared" si="214"/>
        <v>1.0594560000000006</v>
      </c>
      <c r="F6894" s="1"/>
      <c r="G6894" s="3" cm="1">
        <f t="array" ref="G6894">SUMPRODUCT($A6894:$C6894,TRANSPOSE(Hoja3!$E$1:$E$3)/(Hoja3!$B$5^2))</f>
        <v>0.57505352198882032</v>
      </c>
      <c r="H6894" s="3">
        <f>$A6894-$G6894*Hoja3!$E$1</f>
        <v>0.29808277637400937</v>
      </c>
      <c r="I6894" s="3">
        <f>$B6894-$G6894*Hoja3!$E$2</f>
        <v>-7.3592759908407857E-2</v>
      </c>
      <c r="J6894" s="3">
        <f>$C6894-$G6894*Hoja3!$E$3</f>
        <v>1.3696710911549101</v>
      </c>
      <c r="K6894" s="3">
        <f t="shared" si="215"/>
        <v>1.4036624002327827</v>
      </c>
      <c r="M6894" s="3" t="b">
        <f>IF(ABS($D6894-Hoja3!$B$10)&lt;Hoja3!$B$11, $H6894*Hoja3!$E$1 + $I6894*Hoja3!$E$2 + $J6894*Hoja3!$E$3)</f>
        <v>0</v>
      </c>
      <c r="N6894" s="3" t="b">
        <f>IF(ABS($D6894-Hoja3!$B$10)&lt;Hoja3!$B$11, $H6894*Hoja3!$G$1 + $I6894*Hoja3!$G$2 + $J6894*Hoja3!$G$3)</f>
        <v>0</v>
      </c>
      <c r="O6894" s="3" t="b">
        <f>IF(ABS($D6894-Hoja3!$B$10)&lt;Hoja3!$B$11, $H6894*Hoja3!$I$1 + $I6894*Hoja3!$I$2 + $J6894*Hoja3!$I$3)</f>
        <v>0</v>
      </c>
      <c r="Q6894">
        <f>IF(ABS($G6894-Hoja3!$B$5)&gt;Hoja3!$B$7, -$N6894/($G6894-Hoja3!$B$5))</f>
        <v>0</v>
      </c>
      <c r="R6894">
        <f>IF(ABS($G6894-Hoja3!$B$5)&gt;Hoja3!$B$7, -$O6894/($G6894-Hoja3!$B$5))</f>
        <v>0</v>
      </c>
    </row>
    <row r="6895" spans="1:18" ht="14.5" customHeight="1" x14ac:dyDescent="0.55000000000000004">
      <c r="A6895" s="3">
        <v>1.1000000000000001</v>
      </c>
      <c r="B6895" s="3">
        <v>-1.1000000000000001</v>
      </c>
      <c r="C6895" s="3">
        <v>1.22</v>
      </c>
      <c r="D6895" s="3">
        <f t="shared" si="214"/>
        <v>0.72515200000000046</v>
      </c>
      <c r="F6895" s="1"/>
      <c r="G6895" s="3" cm="1">
        <f t="array" ref="G6895">SUMPRODUCT($A6895:$C6895,TRANSPOSE(Hoja3!$E$1:$E$3)/(Hoja3!$B$5^2))</f>
        <v>0.56901358537431834</v>
      </c>
      <c r="H6895" s="3">
        <f>$A6895-$G6895*Hoja3!$E$1</f>
        <v>0.30650552141524845</v>
      </c>
      <c r="I6895" s="3">
        <f>$B6895-$G6895*Hoja3!$E$2</f>
        <v>-8.437338194403754E-2</v>
      </c>
      <c r="J6895" s="3">
        <f>$C6895-$G6895*Hoja3!$E$3</f>
        <v>1.4472587959863465</v>
      </c>
      <c r="K6895" s="3">
        <f t="shared" si="215"/>
        <v>1.4817633160523838</v>
      </c>
      <c r="M6895" s="3" t="b">
        <f>IF(ABS($D6895-Hoja3!$B$10)&lt;Hoja3!$B$11, $H6895*Hoja3!$E$1 + $I6895*Hoja3!$E$2 + $J6895*Hoja3!$E$3)</f>
        <v>0</v>
      </c>
      <c r="N6895" s="3" t="b">
        <f>IF(ABS($D6895-Hoja3!$B$10)&lt;Hoja3!$B$11, $H6895*Hoja3!$G$1 + $I6895*Hoja3!$G$2 + $J6895*Hoja3!$G$3)</f>
        <v>0</v>
      </c>
      <c r="O6895" s="3" t="b">
        <f>IF(ABS($D6895-Hoja3!$B$10)&lt;Hoja3!$B$11, $H6895*Hoja3!$I$1 + $I6895*Hoja3!$I$2 + $J6895*Hoja3!$I$3)</f>
        <v>0</v>
      </c>
      <c r="Q6895">
        <f>IF(ABS($G6895-Hoja3!$B$5)&gt;Hoja3!$B$7, -$N6895/($G6895-Hoja3!$B$5))</f>
        <v>0</v>
      </c>
      <c r="R6895">
        <f>IF(ABS($G6895-Hoja3!$B$5)&gt;Hoja3!$B$7, -$O6895/($G6895-Hoja3!$B$5))</f>
        <v>0</v>
      </c>
    </row>
    <row r="6896" spans="1:18" ht="14.5" customHeight="1" x14ac:dyDescent="0.55000000000000004">
      <c r="A6896" s="3">
        <v>1.1000000000000001</v>
      </c>
      <c r="B6896" s="3">
        <v>-1.1000000000000001</v>
      </c>
      <c r="C6896" s="3">
        <v>1.3</v>
      </c>
      <c r="D6896" s="3">
        <f t="shared" si="214"/>
        <v>0.34399999999999986</v>
      </c>
      <c r="F6896" s="1"/>
      <c r="G6896" s="3" cm="1">
        <f t="array" ref="G6896">SUMPRODUCT($A6896:$C6896,TRANSPOSE(Hoja3!$E$1:$E$3)/(Hoja3!$B$5^2))</f>
        <v>0.56297364875981648</v>
      </c>
      <c r="H6896" s="3">
        <f>$A6896-$G6896*Hoja3!$E$1</f>
        <v>0.3149282664564873</v>
      </c>
      <c r="I6896" s="3">
        <f>$B6896-$G6896*Hoja3!$E$2</f>
        <v>-9.5154003979667001E-2</v>
      </c>
      <c r="J6896" s="3">
        <f>$C6896-$G6896*Hoja3!$E$3</f>
        <v>1.5248465008177829</v>
      </c>
      <c r="K6896" s="3">
        <f t="shared" si="215"/>
        <v>1.559932994888847</v>
      </c>
      <c r="M6896" s="3" t="b">
        <f>IF(ABS($D6896-Hoja3!$B$10)&lt;Hoja3!$B$11, $H6896*Hoja3!$E$1 + $I6896*Hoja3!$E$2 + $J6896*Hoja3!$E$3)</f>
        <v>0</v>
      </c>
      <c r="N6896" s="3" t="b">
        <f>IF(ABS($D6896-Hoja3!$B$10)&lt;Hoja3!$B$11, $H6896*Hoja3!$G$1 + $I6896*Hoja3!$G$2 + $J6896*Hoja3!$G$3)</f>
        <v>0</v>
      </c>
      <c r="O6896" s="3" t="b">
        <f>IF(ABS($D6896-Hoja3!$B$10)&lt;Hoja3!$B$11, $H6896*Hoja3!$I$1 + $I6896*Hoja3!$I$2 + $J6896*Hoja3!$I$3)</f>
        <v>0</v>
      </c>
      <c r="Q6896">
        <f>IF(ABS($G6896-Hoja3!$B$5)&gt;Hoja3!$B$7, -$N6896/($G6896-Hoja3!$B$5))</f>
        <v>0</v>
      </c>
      <c r="R6896">
        <f>IF(ABS($G6896-Hoja3!$B$5)&gt;Hoja3!$B$7, -$O6896/($G6896-Hoja3!$B$5))</f>
        <v>0</v>
      </c>
    </row>
    <row r="6897" spans="1:18" ht="14.5" customHeight="1" x14ac:dyDescent="0.55000000000000004">
      <c r="A6897" s="3">
        <v>1.1000000000000001</v>
      </c>
      <c r="B6897" s="3">
        <v>-0.9</v>
      </c>
      <c r="C6897" s="3">
        <v>-1.3</v>
      </c>
      <c r="D6897" s="3">
        <f t="shared" si="214"/>
        <v>4.338000000000001</v>
      </c>
      <c r="F6897" s="1"/>
      <c r="G6897" s="3" cm="1">
        <f t="array" ref="G6897">SUMPRODUCT($A6897:$C6897,TRANSPOSE(Hoja3!$E$1:$E$3)/(Hoja3!$B$5^2))</f>
        <v>0.69178992789557303</v>
      </c>
      <c r="H6897" s="3">
        <f>$A6897-$G6897*Hoja3!$E$1</f>
        <v>0.13529282562810341</v>
      </c>
      <c r="I6897" s="3">
        <f>$B6897-$G6897*Hoja3!$E$2</f>
        <v>0.33476887535393784</v>
      </c>
      <c r="J6897" s="3">
        <f>$C6897-$G6897*Hoja3!$E$3</f>
        <v>-1.0237054612929719</v>
      </c>
      <c r="K6897" s="3">
        <f t="shared" si="215"/>
        <v>1.0855170289098339</v>
      </c>
      <c r="M6897" s="3" t="b">
        <f>IF(ABS($D6897-Hoja3!$B$10)&lt;Hoja3!$B$11, $H6897*Hoja3!$E$1 + $I6897*Hoja3!$E$2 + $J6897*Hoja3!$E$3)</f>
        <v>0</v>
      </c>
      <c r="N6897" s="3" t="b">
        <f>IF(ABS($D6897-Hoja3!$B$10)&lt;Hoja3!$B$11, $H6897*Hoja3!$G$1 + $I6897*Hoja3!$G$2 + $J6897*Hoja3!$G$3)</f>
        <v>0</v>
      </c>
      <c r="O6897" s="3" t="b">
        <f>IF(ABS($D6897-Hoja3!$B$10)&lt;Hoja3!$B$11, $H6897*Hoja3!$I$1 + $I6897*Hoja3!$I$2 + $J6897*Hoja3!$I$3)</f>
        <v>0</v>
      </c>
      <c r="Q6897">
        <f>IF(ABS($G6897-Hoja3!$B$5)&gt;Hoja3!$B$7, -$N6897/($G6897-Hoja3!$B$5))</f>
        <v>0</v>
      </c>
      <c r="R6897">
        <f>IF(ABS($G6897-Hoja3!$B$5)&gt;Hoja3!$B$7, -$O6897/($G6897-Hoja3!$B$5))</f>
        <v>0</v>
      </c>
    </row>
    <row r="6898" spans="1:18" ht="14.5" customHeight="1" x14ac:dyDescent="0.55000000000000004">
      <c r="A6898" s="3">
        <v>1.1000000000000001</v>
      </c>
      <c r="B6898" s="3">
        <v>-0.9</v>
      </c>
      <c r="C6898" s="3">
        <v>-1.22</v>
      </c>
      <c r="D6898" s="3">
        <f t="shared" si="214"/>
        <v>3.9568480000000004</v>
      </c>
      <c r="F6898" s="1"/>
      <c r="G6898" s="3" cm="1">
        <f t="array" ref="G6898">SUMPRODUCT($A6898:$C6898,TRANSPOSE(Hoja3!$E$1:$E$3)/(Hoja3!$B$5^2))</f>
        <v>0.68574999128107117</v>
      </c>
      <c r="H6898" s="3">
        <f>$A6898-$G6898*Hoja3!$E$1</f>
        <v>0.14371557066934226</v>
      </c>
      <c r="I6898" s="3">
        <f>$B6898-$G6898*Hoja3!$E$2</f>
        <v>0.32398825331830838</v>
      </c>
      <c r="J6898" s="3">
        <f>$C6898-$G6898*Hoja3!$E$3</f>
        <v>-0.94611775646153551</v>
      </c>
      <c r="K6898" s="3">
        <f t="shared" si="215"/>
        <v>1.0103273541941109</v>
      </c>
      <c r="M6898" s="3" t="b">
        <f>IF(ABS($D6898-Hoja3!$B$10)&lt;Hoja3!$B$11, $H6898*Hoja3!$E$1 + $I6898*Hoja3!$E$2 + $J6898*Hoja3!$E$3)</f>
        <v>0</v>
      </c>
      <c r="N6898" s="3" t="b">
        <f>IF(ABS($D6898-Hoja3!$B$10)&lt;Hoja3!$B$11, $H6898*Hoja3!$G$1 + $I6898*Hoja3!$G$2 + $J6898*Hoja3!$G$3)</f>
        <v>0</v>
      </c>
      <c r="O6898" s="3" t="b">
        <f>IF(ABS($D6898-Hoja3!$B$10)&lt;Hoja3!$B$11, $H6898*Hoja3!$I$1 + $I6898*Hoja3!$I$2 + $J6898*Hoja3!$I$3)</f>
        <v>0</v>
      </c>
      <c r="Q6898">
        <f>IF(ABS($G6898-Hoja3!$B$5)&gt;Hoja3!$B$7, -$N6898/($G6898-Hoja3!$B$5))</f>
        <v>0</v>
      </c>
      <c r="R6898">
        <f>IF(ABS($G6898-Hoja3!$B$5)&gt;Hoja3!$B$7, -$O6898/($G6898-Hoja3!$B$5))</f>
        <v>0</v>
      </c>
    </row>
    <row r="6899" spans="1:18" ht="14.5" customHeight="1" x14ac:dyDescent="0.55000000000000004">
      <c r="A6899" s="3">
        <v>1.1000000000000001</v>
      </c>
      <c r="B6899" s="3">
        <v>-0.9</v>
      </c>
      <c r="C6899" s="3">
        <v>-1.1399999999999999</v>
      </c>
      <c r="D6899" s="3">
        <f t="shared" si="214"/>
        <v>3.6225440000000004</v>
      </c>
      <c r="F6899" s="1"/>
      <c r="G6899" s="3" cm="1">
        <f t="array" ref="G6899">SUMPRODUCT($A6899:$C6899,TRANSPOSE(Hoja3!$E$1:$E$3)/(Hoja3!$B$5^2))</f>
        <v>0.6797100546665692</v>
      </c>
      <c r="H6899" s="3">
        <f>$A6899-$G6899*Hoja3!$E$1</f>
        <v>0.15213831571058134</v>
      </c>
      <c r="I6899" s="3">
        <f>$B6899-$G6899*Hoja3!$E$2</f>
        <v>0.3132076312826787</v>
      </c>
      <c r="J6899" s="3">
        <f>$C6899-$G6899*Hoja3!$E$3</f>
        <v>-0.86853005163009911</v>
      </c>
      <c r="K6899" s="3">
        <f t="shared" si="215"/>
        <v>0.93572941494084794</v>
      </c>
      <c r="M6899" s="3" t="b">
        <f>IF(ABS($D6899-Hoja3!$B$10)&lt;Hoja3!$B$11, $H6899*Hoja3!$E$1 + $I6899*Hoja3!$E$2 + $J6899*Hoja3!$E$3)</f>
        <v>0</v>
      </c>
      <c r="N6899" s="3" t="b">
        <f>IF(ABS($D6899-Hoja3!$B$10)&lt;Hoja3!$B$11, $H6899*Hoja3!$G$1 + $I6899*Hoja3!$G$2 + $J6899*Hoja3!$G$3)</f>
        <v>0</v>
      </c>
      <c r="O6899" s="3" t="b">
        <f>IF(ABS($D6899-Hoja3!$B$10)&lt;Hoja3!$B$11, $H6899*Hoja3!$I$1 + $I6899*Hoja3!$I$2 + $J6899*Hoja3!$I$3)</f>
        <v>0</v>
      </c>
      <c r="Q6899">
        <f>IF(ABS($G6899-Hoja3!$B$5)&gt;Hoja3!$B$7, -$N6899/($G6899-Hoja3!$B$5))</f>
        <v>0</v>
      </c>
      <c r="R6899">
        <f>IF(ABS($G6899-Hoja3!$B$5)&gt;Hoja3!$B$7, -$O6899/($G6899-Hoja3!$B$5))</f>
        <v>0</v>
      </c>
    </row>
    <row r="6900" spans="1:18" ht="14.5" customHeight="1" x14ac:dyDescent="0.55000000000000004">
      <c r="A6900" s="3">
        <v>1.1000000000000001</v>
      </c>
      <c r="B6900" s="3">
        <v>-0.9</v>
      </c>
      <c r="C6900" s="3">
        <v>-1.06</v>
      </c>
      <c r="D6900" s="3">
        <f t="shared" si="214"/>
        <v>3.3320160000000008</v>
      </c>
      <c r="F6900" s="1"/>
      <c r="G6900" s="3" cm="1">
        <f t="array" ref="G6900">SUMPRODUCT($A6900:$C6900,TRANSPOSE(Hoja3!$E$1:$E$3)/(Hoja3!$B$5^2))</f>
        <v>0.67367011805206733</v>
      </c>
      <c r="H6900" s="3">
        <f>$A6900-$G6900*Hoja3!$E$1</f>
        <v>0.16056106075182019</v>
      </c>
      <c r="I6900" s="3">
        <f>$B6900-$G6900*Hoja3!$E$2</f>
        <v>0.30242700924704924</v>
      </c>
      <c r="J6900" s="3">
        <f>$C6900-$G6900*Hoja3!$E$3</f>
        <v>-0.79094234679866293</v>
      </c>
      <c r="K6900" s="3">
        <f t="shared" si="215"/>
        <v>0.86187687410165548</v>
      </c>
      <c r="M6900" s="3" t="b">
        <f>IF(ABS($D6900-Hoja3!$B$10)&lt;Hoja3!$B$11, $H6900*Hoja3!$E$1 + $I6900*Hoja3!$E$2 + $J6900*Hoja3!$E$3)</f>
        <v>0</v>
      </c>
      <c r="N6900" s="3" t="b">
        <f>IF(ABS($D6900-Hoja3!$B$10)&lt;Hoja3!$B$11, $H6900*Hoja3!$G$1 + $I6900*Hoja3!$G$2 + $J6900*Hoja3!$G$3)</f>
        <v>0</v>
      </c>
      <c r="O6900" s="3" t="b">
        <f>IF(ABS($D6900-Hoja3!$B$10)&lt;Hoja3!$B$11, $H6900*Hoja3!$I$1 + $I6900*Hoja3!$I$2 + $J6900*Hoja3!$I$3)</f>
        <v>0</v>
      </c>
      <c r="Q6900">
        <f>IF(ABS($G6900-Hoja3!$B$5)&gt;Hoja3!$B$7, -$N6900/($G6900-Hoja3!$B$5))</f>
        <v>0</v>
      </c>
      <c r="R6900">
        <f>IF(ABS($G6900-Hoja3!$B$5)&gt;Hoja3!$B$7, -$O6900/($G6900-Hoja3!$B$5))</f>
        <v>0</v>
      </c>
    </row>
    <row r="6901" spans="1:18" ht="14.5" customHeight="1" x14ac:dyDescent="0.55000000000000004">
      <c r="A6901" s="3">
        <v>1.1000000000000001</v>
      </c>
      <c r="B6901" s="3">
        <v>-0.9</v>
      </c>
      <c r="C6901" s="3">
        <v>-0.98</v>
      </c>
      <c r="D6901" s="3">
        <f t="shared" si="214"/>
        <v>3.0821920000000005</v>
      </c>
      <c r="F6901" s="1"/>
      <c r="G6901" s="3" cm="1">
        <f t="array" ref="G6901">SUMPRODUCT($A6901:$C6901,TRANSPOSE(Hoja3!$E$1:$E$3)/(Hoja3!$B$5^2))</f>
        <v>0.66763018143756536</v>
      </c>
      <c r="H6901" s="3">
        <f>$A6901-$G6901*Hoja3!$E$1</f>
        <v>0.16898380579305927</v>
      </c>
      <c r="I6901" s="3">
        <f>$B6901-$G6901*Hoja3!$E$2</f>
        <v>0.29164638721141956</v>
      </c>
      <c r="J6901" s="3">
        <f>$C6901-$G6901*Hoja3!$E$3</f>
        <v>-0.71335464196722653</v>
      </c>
      <c r="K6901" s="3">
        <f t="shared" si="215"/>
        <v>0.78897907894314256</v>
      </c>
      <c r="M6901" s="3" t="b">
        <f>IF(ABS($D6901-Hoja3!$B$10)&lt;Hoja3!$B$11, $H6901*Hoja3!$E$1 + $I6901*Hoja3!$E$2 + $J6901*Hoja3!$E$3)</f>
        <v>0</v>
      </c>
      <c r="N6901" s="3" t="b">
        <f>IF(ABS($D6901-Hoja3!$B$10)&lt;Hoja3!$B$11, $H6901*Hoja3!$G$1 + $I6901*Hoja3!$G$2 + $J6901*Hoja3!$G$3)</f>
        <v>0</v>
      </c>
      <c r="O6901" s="3" t="b">
        <f>IF(ABS($D6901-Hoja3!$B$10)&lt;Hoja3!$B$11, $H6901*Hoja3!$I$1 + $I6901*Hoja3!$I$2 + $J6901*Hoja3!$I$3)</f>
        <v>0</v>
      </c>
      <c r="Q6901">
        <f>IF(ABS($G6901-Hoja3!$B$5)&gt;Hoja3!$B$7, -$N6901/($G6901-Hoja3!$B$5))</f>
        <v>0</v>
      </c>
      <c r="R6901">
        <f>IF(ABS($G6901-Hoja3!$B$5)&gt;Hoja3!$B$7, -$O6901/($G6901-Hoja3!$B$5))</f>
        <v>0</v>
      </c>
    </row>
    <row r="6902" spans="1:18" ht="14.5" customHeight="1" x14ac:dyDescent="0.55000000000000004">
      <c r="A6902" s="3">
        <v>1.1000000000000001</v>
      </c>
      <c r="B6902" s="3">
        <v>-0.9</v>
      </c>
      <c r="C6902" s="3">
        <v>-0.9</v>
      </c>
      <c r="D6902" s="3">
        <f t="shared" si="214"/>
        <v>2.8700000000000006</v>
      </c>
      <c r="F6902" s="1"/>
      <c r="G6902" s="3" cm="1">
        <f t="array" ref="G6902">SUMPRODUCT($A6902:$C6902,TRANSPOSE(Hoja3!$E$1:$E$3)/(Hoja3!$B$5^2))</f>
        <v>0.6615902448230635</v>
      </c>
      <c r="H6902" s="3">
        <f>$A6902-$G6902*Hoja3!$E$1</f>
        <v>0.17740655083429813</v>
      </c>
      <c r="I6902" s="3">
        <f>$B6902-$G6902*Hoja3!$E$2</f>
        <v>0.28086576517579009</v>
      </c>
      <c r="J6902" s="3">
        <f>$C6902-$G6902*Hoja3!$E$3</f>
        <v>-0.63576693713579013</v>
      </c>
      <c r="K6902" s="3">
        <f t="shared" si="215"/>
        <v>0.71732716432721844</v>
      </c>
      <c r="M6902" s="3" t="b">
        <f>IF(ABS($D6902-Hoja3!$B$10)&lt;Hoja3!$B$11, $H6902*Hoja3!$E$1 + $I6902*Hoja3!$E$2 + $J6902*Hoja3!$E$3)</f>
        <v>0</v>
      </c>
      <c r="N6902" s="3" t="b">
        <f>IF(ABS($D6902-Hoja3!$B$10)&lt;Hoja3!$B$11, $H6902*Hoja3!$G$1 + $I6902*Hoja3!$G$2 + $J6902*Hoja3!$G$3)</f>
        <v>0</v>
      </c>
      <c r="O6902" s="3" t="b">
        <f>IF(ABS($D6902-Hoja3!$B$10)&lt;Hoja3!$B$11, $H6902*Hoja3!$I$1 + $I6902*Hoja3!$I$2 + $J6902*Hoja3!$I$3)</f>
        <v>0</v>
      </c>
      <c r="Q6902">
        <f>IF(ABS($G6902-Hoja3!$B$5)&gt;Hoja3!$B$7, -$N6902/($G6902-Hoja3!$B$5))</f>
        <v>0</v>
      </c>
      <c r="R6902">
        <f>IF(ABS($G6902-Hoja3!$B$5)&gt;Hoja3!$B$7, -$O6902/($G6902-Hoja3!$B$5))</f>
        <v>0</v>
      </c>
    </row>
    <row r="6903" spans="1:18" ht="14.5" customHeight="1" x14ac:dyDescent="0.55000000000000004">
      <c r="A6903" s="3">
        <v>1.1000000000000001</v>
      </c>
      <c r="B6903" s="3">
        <v>-0.9</v>
      </c>
      <c r="C6903" s="3">
        <v>-0.82</v>
      </c>
      <c r="D6903" s="3">
        <f t="shared" si="214"/>
        <v>2.6923680000000001</v>
      </c>
      <c r="F6903" s="1"/>
      <c r="G6903" s="3" cm="1">
        <f t="array" ref="G6903">SUMPRODUCT($A6903:$C6903,TRANSPOSE(Hoja3!$E$1:$E$3)/(Hoja3!$B$5^2))</f>
        <v>0.65555030820856153</v>
      </c>
      <c r="H6903" s="3">
        <f>$A6903-$G6903*Hoja3!$E$1</f>
        <v>0.1858292958755372</v>
      </c>
      <c r="I6903" s="3">
        <f>$B6903-$G6903*Hoja3!$E$2</f>
        <v>0.27008514314016041</v>
      </c>
      <c r="J6903" s="3">
        <f>$C6903-$G6903*Hoja3!$E$3</f>
        <v>-0.55817923230435385</v>
      </c>
      <c r="K6903" s="3">
        <f t="shared" si="215"/>
        <v>0.64733497289001518</v>
      </c>
      <c r="M6903" s="3" t="b">
        <f>IF(ABS($D6903-Hoja3!$B$10)&lt;Hoja3!$B$11, $H6903*Hoja3!$E$1 + $I6903*Hoja3!$E$2 + $J6903*Hoja3!$E$3)</f>
        <v>0</v>
      </c>
      <c r="N6903" s="3" t="b">
        <f>IF(ABS($D6903-Hoja3!$B$10)&lt;Hoja3!$B$11, $H6903*Hoja3!$G$1 + $I6903*Hoja3!$G$2 + $J6903*Hoja3!$G$3)</f>
        <v>0</v>
      </c>
      <c r="O6903" s="3" t="b">
        <f>IF(ABS($D6903-Hoja3!$B$10)&lt;Hoja3!$B$11, $H6903*Hoja3!$I$1 + $I6903*Hoja3!$I$2 + $J6903*Hoja3!$I$3)</f>
        <v>0</v>
      </c>
      <c r="Q6903">
        <f>IF(ABS($G6903-Hoja3!$B$5)&gt;Hoja3!$B$7, -$N6903/($G6903-Hoja3!$B$5))</f>
        <v>0</v>
      </c>
      <c r="R6903">
        <f>IF(ABS($G6903-Hoja3!$B$5)&gt;Hoja3!$B$7, -$O6903/($G6903-Hoja3!$B$5))</f>
        <v>0</v>
      </c>
    </row>
    <row r="6904" spans="1:18" ht="14.5" customHeight="1" x14ac:dyDescent="0.55000000000000004">
      <c r="A6904" s="3">
        <v>1.1000000000000001</v>
      </c>
      <c r="B6904" s="3">
        <v>-0.9</v>
      </c>
      <c r="C6904" s="3">
        <v>-0.74</v>
      </c>
      <c r="D6904" s="3">
        <f t="shared" si="214"/>
        <v>2.5462240000000005</v>
      </c>
      <c r="F6904" s="1"/>
      <c r="G6904" s="3" cm="1">
        <f t="array" ref="G6904">SUMPRODUCT($A6904:$C6904,TRANSPOSE(Hoja3!$E$1:$E$3)/(Hoja3!$B$5^2))</f>
        <v>0.64951037159405967</v>
      </c>
      <c r="H6904" s="3">
        <f>$A6904-$G6904*Hoja3!$E$1</f>
        <v>0.19425204091677617</v>
      </c>
      <c r="I6904" s="3">
        <f>$B6904-$G6904*Hoja3!$E$2</f>
        <v>0.25930452110453095</v>
      </c>
      <c r="J6904" s="3">
        <f>$C6904-$G6904*Hoja3!$E$3</f>
        <v>-0.4805915274729175</v>
      </c>
      <c r="K6904" s="3">
        <f t="shared" si="215"/>
        <v>0.57960409448548156</v>
      </c>
      <c r="M6904" s="3" t="b">
        <f>IF(ABS($D6904-Hoja3!$B$10)&lt;Hoja3!$B$11, $H6904*Hoja3!$E$1 + $I6904*Hoja3!$E$2 + $J6904*Hoja3!$E$3)</f>
        <v>0</v>
      </c>
      <c r="N6904" s="3" t="b">
        <f>IF(ABS($D6904-Hoja3!$B$10)&lt;Hoja3!$B$11, $H6904*Hoja3!$G$1 + $I6904*Hoja3!$G$2 + $J6904*Hoja3!$G$3)</f>
        <v>0</v>
      </c>
      <c r="O6904" s="3" t="b">
        <f>IF(ABS($D6904-Hoja3!$B$10)&lt;Hoja3!$B$11, $H6904*Hoja3!$I$1 + $I6904*Hoja3!$I$2 + $J6904*Hoja3!$I$3)</f>
        <v>0</v>
      </c>
      <c r="Q6904">
        <f>IF(ABS($G6904-Hoja3!$B$5)&gt;Hoja3!$B$7, -$N6904/($G6904-Hoja3!$B$5))</f>
        <v>0</v>
      </c>
      <c r="R6904">
        <f>IF(ABS($G6904-Hoja3!$B$5)&gt;Hoja3!$B$7, -$O6904/($G6904-Hoja3!$B$5))</f>
        <v>0</v>
      </c>
    </row>
    <row r="6905" spans="1:18" ht="14.5" customHeight="1" x14ac:dyDescent="0.55000000000000004">
      <c r="A6905" s="3">
        <v>1.1000000000000001</v>
      </c>
      <c r="B6905" s="3">
        <v>-0.9</v>
      </c>
      <c r="C6905" s="3">
        <v>-0.66</v>
      </c>
      <c r="D6905" s="3">
        <f t="shared" si="214"/>
        <v>2.4284960000000004</v>
      </c>
      <c r="F6905" s="1"/>
      <c r="G6905" s="3" cm="1">
        <f t="array" ref="G6905">SUMPRODUCT($A6905:$C6905,TRANSPOSE(Hoja3!$E$1:$E$3)/(Hoja3!$B$5^2))</f>
        <v>0.64347043497955769</v>
      </c>
      <c r="H6905" s="3">
        <f>$A6905-$G6905*Hoja3!$E$1</f>
        <v>0.20267478595801514</v>
      </c>
      <c r="I6905" s="3">
        <f>$B6905-$G6905*Hoja3!$E$2</f>
        <v>0.24852389906890127</v>
      </c>
      <c r="J6905" s="3">
        <f>$C6905-$G6905*Hoja3!$E$3</f>
        <v>-0.40300382264148121</v>
      </c>
      <c r="K6905" s="3">
        <f t="shared" si="215"/>
        <v>0.51502745396258542</v>
      </c>
      <c r="M6905" s="3" t="b">
        <f>IF(ABS($D6905-Hoja3!$B$10)&lt;Hoja3!$B$11, $H6905*Hoja3!$E$1 + $I6905*Hoja3!$E$2 + $J6905*Hoja3!$E$3)</f>
        <v>0</v>
      </c>
      <c r="N6905" s="3" t="b">
        <f>IF(ABS($D6905-Hoja3!$B$10)&lt;Hoja3!$B$11, $H6905*Hoja3!$G$1 + $I6905*Hoja3!$G$2 + $J6905*Hoja3!$G$3)</f>
        <v>0</v>
      </c>
      <c r="O6905" s="3" t="b">
        <f>IF(ABS($D6905-Hoja3!$B$10)&lt;Hoja3!$B$11, $H6905*Hoja3!$I$1 + $I6905*Hoja3!$I$2 + $J6905*Hoja3!$I$3)</f>
        <v>0</v>
      </c>
      <c r="Q6905">
        <f>IF(ABS($G6905-Hoja3!$B$5)&gt;Hoja3!$B$7, -$N6905/($G6905-Hoja3!$B$5))</f>
        <v>0</v>
      </c>
      <c r="R6905">
        <f>IF(ABS($G6905-Hoja3!$B$5)&gt;Hoja3!$B$7, -$O6905/($G6905-Hoja3!$B$5))</f>
        <v>0</v>
      </c>
    </row>
    <row r="6906" spans="1:18" ht="14.5" customHeight="1" x14ac:dyDescent="0.55000000000000004">
      <c r="A6906" s="3">
        <v>1.1000000000000001</v>
      </c>
      <c r="B6906" s="3">
        <v>-0.9</v>
      </c>
      <c r="C6906" s="3">
        <v>-0.57999999999999996</v>
      </c>
      <c r="D6906" s="3">
        <f t="shared" si="214"/>
        <v>2.3361120000000004</v>
      </c>
      <c r="F6906" s="1"/>
      <c r="G6906" s="3" cm="1">
        <f t="array" ref="G6906">SUMPRODUCT($A6906:$C6906,TRANSPOSE(Hoja3!$E$1:$E$3)/(Hoja3!$B$5^2))</f>
        <v>0.63743049836505583</v>
      </c>
      <c r="H6906" s="3">
        <f>$A6906-$G6906*Hoja3!$E$1</f>
        <v>0.2110975309992541</v>
      </c>
      <c r="I6906" s="3">
        <f>$B6906-$G6906*Hoja3!$E$2</f>
        <v>0.2377432770332718</v>
      </c>
      <c r="J6906" s="3">
        <f>$C6906-$G6906*Hoja3!$E$3</f>
        <v>-0.32541611781004481</v>
      </c>
      <c r="K6906" s="3">
        <f t="shared" si="215"/>
        <v>0.45495019848227458</v>
      </c>
      <c r="M6906" s="3" t="b">
        <f>IF(ABS($D6906-Hoja3!$B$10)&lt;Hoja3!$B$11, $H6906*Hoja3!$E$1 + $I6906*Hoja3!$E$2 + $J6906*Hoja3!$E$3)</f>
        <v>0</v>
      </c>
      <c r="N6906" s="3" t="b">
        <f>IF(ABS($D6906-Hoja3!$B$10)&lt;Hoja3!$B$11, $H6906*Hoja3!$G$1 + $I6906*Hoja3!$G$2 + $J6906*Hoja3!$G$3)</f>
        <v>0</v>
      </c>
      <c r="O6906" s="3" t="b">
        <f>IF(ABS($D6906-Hoja3!$B$10)&lt;Hoja3!$B$11, $H6906*Hoja3!$I$1 + $I6906*Hoja3!$I$2 + $J6906*Hoja3!$I$3)</f>
        <v>0</v>
      </c>
      <c r="Q6906">
        <f>IF(ABS($G6906-Hoja3!$B$5)&gt;Hoja3!$B$7, -$N6906/($G6906-Hoja3!$B$5))</f>
        <v>0</v>
      </c>
      <c r="R6906">
        <f>IF(ABS($G6906-Hoja3!$B$5)&gt;Hoja3!$B$7, -$O6906/($G6906-Hoja3!$B$5))</f>
        <v>0</v>
      </c>
    </row>
    <row r="6907" spans="1:18" ht="14.5" customHeight="1" x14ac:dyDescent="0.55000000000000004">
      <c r="A6907" s="3">
        <v>1.1000000000000001</v>
      </c>
      <c r="B6907" s="3">
        <v>-0.9</v>
      </c>
      <c r="C6907" s="3">
        <v>-0.5</v>
      </c>
      <c r="D6907" s="3">
        <f t="shared" si="214"/>
        <v>2.2660000000000005</v>
      </c>
      <c r="F6907" s="1"/>
      <c r="G6907" s="3" cm="1">
        <f t="array" ref="G6907">SUMPRODUCT($A6907:$C6907,TRANSPOSE(Hoja3!$E$1:$E$3)/(Hoja3!$B$5^2))</f>
        <v>0.63139056175055386</v>
      </c>
      <c r="H6907" s="3">
        <f>$A6907-$G6907*Hoja3!$E$1</f>
        <v>0.21952027604049307</v>
      </c>
      <c r="I6907" s="3">
        <f>$B6907-$G6907*Hoja3!$E$2</f>
        <v>0.22696265499764212</v>
      </c>
      <c r="J6907" s="3">
        <f>$C6907-$G6907*Hoja3!$E$3</f>
        <v>-0.24782841297860853</v>
      </c>
      <c r="K6907" s="3">
        <f t="shared" si="215"/>
        <v>0.40139770880757247</v>
      </c>
      <c r="M6907" s="3" t="b">
        <f>IF(ABS($D6907-Hoja3!$B$10)&lt;Hoja3!$B$11, $H6907*Hoja3!$E$1 + $I6907*Hoja3!$E$2 + $J6907*Hoja3!$E$3)</f>
        <v>0</v>
      </c>
      <c r="N6907" s="3" t="b">
        <f>IF(ABS($D6907-Hoja3!$B$10)&lt;Hoja3!$B$11, $H6907*Hoja3!$G$1 + $I6907*Hoja3!$G$2 + $J6907*Hoja3!$G$3)</f>
        <v>0</v>
      </c>
      <c r="O6907" s="3" t="b">
        <f>IF(ABS($D6907-Hoja3!$B$10)&lt;Hoja3!$B$11, $H6907*Hoja3!$I$1 + $I6907*Hoja3!$I$2 + $J6907*Hoja3!$I$3)</f>
        <v>0</v>
      </c>
      <c r="Q6907">
        <f>IF(ABS($G6907-Hoja3!$B$5)&gt;Hoja3!$B$7, -$N6907/($G6907-Hoja3!$B$5))</f>
        <v>0</v>
      </c>
      <c r="R6907">
        <f>IF(ABS($G6907-Hoja3!$B$5)&gt;Hoja3!$B$7, -$O6907/($G6907-Hoja3!$B$5))</f>
        <v>0</v>
      </c>
    </row>
    <row r="6908" spans="1:18" ht="14.5" customHeight="1" x14ac:dyDescent="0.55000000000000004">
      <c r="A6908" s="3">
        <v>1.1000000000000001</v>
      </c>
      <c r="B6908" s="3">
        <v>-0.9</v>
      </c>
      <c r="C6908" s="3">
        <v>-0.42</v>
      </c>
      <c r="D6908" s="3">
        <f t="shared" si="214"/>
        <v>2.2150880000000006</v>
      </c>
      <c r="F6908" s="1"/>
      <c r="G6908" s="3" cm="1">
        <f t="array" ref="G6908">SUMPRODUCT($A6908:$C6908,TRANSPOSE(Hoja3!$E$1:$E$3)/(Hoja3!$B$5^2))</f>
        <v>0.625350625136052</v>
      </c>
      <c r="H6908" s="3">
        <f>$A6908-$G6908*Hoja3!$E$1</f>
        <v>0.22794302108173203</v>
      </c>
      <c r="I6908" s="3">
        <f>$B6908-$G6908*Hoja3!$E$2</f>
        <v>0.21618203296201266</v>
      </c>
      <c r="J6908" s="3">
        <f>$C6908-$G6908*Hoja3!$E$3</f>
        <v>-0.17024070814717215</v>
      </c>
      <c r="K6908" s="3">
        <f t="shared" si="215"/>
        <v>0.35731581401598544</v>
      </c>
      <c r="M6908" s="3" t="b">
        <f>IF(ABS($D6908-Hoja3!$B$10)&lt;Hoja3!$B$11, $H6908*Hoja3!$E$1 + $I6908*Hoja3!$E$2 + $J6908*Hoja3!$E$3)</f>
        <v>0</v>
      </c>
      <c r="N6908" s="3" t="b">
        <f>IF(ABS($D6908-Hoja3!$B$10)&lt;Hoja3!$B$11, $H6908*Hoja3!$G$1 + $I6908*Hoja3!$G$2 + $J6908*Hoja3!$G$3)</f>
        <v>0</v>
      </c>
      <c r="O6908" s="3" t="b">
        <f>IF(ABS($D6908-Hoja3!$B$10)&lt;Hoja3!$B$11, $H6908*Hoja3!$I$1 + $I6908*Hoja3!$I$2 + $J6908*Hoja3!$I$3)</f>
        <v>0</v>
      </c>
      <c r="Q6908">
        <f>IF(ABS($G6908-Hoja3!$B$5)&gt;Hoja3!$B$7, -$N6908/($G6908-Hoja3!$B$5))</f>
        <v>0</v>
      </c>
      <c r="R6908">
        <f>IF(ABS($G6908-Hoja3!$B$5)&gt;Hoja3!$B$7, -$O6908/($G6908-Hoja3!$B$5))</f>
        <v>0</v>
      </c>
    </row>
    <row r="6909" spans="1:18" ht="14.5" customHeight="1" x14ac:dyDescent="0.55000000000000004">
      <c r="A6909" s="3">
        <v>1.1000000000000001</v>
      </c>
      <c r="B6909" s="3">
        <v>-0.9</v>
      </c>
      <c r="C6909" s="3">
        <v>-0.34</v>
      </c>
      <c r="D6909" s="3">
        <f t="shared" si="214"/>
        <v>2.1803040000000005</v>
      </c>
      <c r="F6909" s="1"/>
      <c r="G6909" s="3" cm="1">
        <f t="array" ref="G6909">SUMPRODUCT($A6909:$C6909,TRANSPOSE(Hoja3!$E$1:$E$3)/(Hoja3!$B$5^2))</f>
        <v>0.61931068852155002</v>
      </c>
      <c r="H6909" s="3">
        <f>$A6909-$G6909*Hoja3!$E$1</f>
        <v>0.23636576612297111</v>
      </c>
      <c r="I6909" s="3">
        <f>$B6909-$G6909*Hoja3!$E$2</f>
        <v>0.20540141092638298</v>
      </c>
      <c r="J6909" s="3">
        <f>$C6909-$G6909*Hoja3!$E$3</f>
        <v>-9.2653003315735893E-2</v>
      </c>
      <c r="K6909" s="3">
        <f t="shared" si="215"/>
        <v>0.32656254229300957</v>
      </c>
      <c r="M6909" s="3" t="b">
        <f>IF(ABS($D6909-Hoja3!$B$10)&lt;Hoja3!$B$11, $H6909*Hoja3!$E$1 + $I6909*Hoja3!$E$2 + $J6909*Hoja3!$E$3)</f>
        <v>0</v>
      </c>
      <c r="N6909" s="3" t="b">
        <f>IF(ABS($D6909-Hoja3!$B$10)&lt;Hoja3!$B$11, $H6909*Hoja3!$G$1 + $I6909*Hoja3!$G$2 + $J6909*Hoja3!$G$3)</f>
        <v>0</v>
      </c>
      <c r="O6909" s="3" t="b">
        <f>IF(ABS($D6909-Hoja3!$B$10)&lt;Hoja3!$B$11, $H6909*Hoja3!$I$1 + $I6909*Hoja3!$I$2 + $J6909*Hoja3!$I$3)</f>
        <v>0</v>
      </c>
      <c r="Q6909">
        <f>IF(ABS($G6909-Hoja3!$B$5)&gt;Hoja3!$B$7, -$N6909/($G6909-Hoja3!$B$5))</f>
        <v>0</v>
      </c>
      <c r="R6909">
        <f>IF(ABS($G6909-Hoja3!$B$5)&gt;Hoja3!$B$7, -$O6909/($G6909-Hoja3!$B$5))</f>
        <v>0</v>
      </c>
    </row>
    <row r="6910" spans="1:18" ht="14.5" customHeight="1" x14ac:dyDescent="0.55000000000000004">
      <c r="A6910" s="3">
        <v>1.1000000000000001</v>
      </c>
      <c r="B6910" s="3">
        <v>-0.9</v>
      </c>
      <c r="C6910" s="3">
        <v>-0.26</v>
      </c>
      <c r="D6910" s="3">
        <f t="shared" si="214"/>
        <v>2.1585760000000005</v>
      </c>
      <c r="F6910" s="1"/>
      <c r="G6910" s="3" cm="1">
        <f t="array" ref="G6910">SUMPRODUCT($A6910:$C6910,TRANSPOSE(Hoja3!$E$1:$E$3)/(Hoja3!$B$5^2))</f>
        <v>0.61327075190704816</v>
      </c>
      <c r="H6910" s="3">
        <f>$A6910-$G6910*Hoja3!$E$1</f>
        <v>0.24478851116420997</v>
      </c>
      <c r="I6910" s="3">
        <f>$B6910-$G6910*Hoja3!$E$2</f>
        <v>0.19462078889075352</v>
      </c>
      <c r="J6910" s="3">
        <f>$C6910-$G6910*Hoja3!$E$3</f>
        <v>-1.5065298484299494E-2</v>
      </c>
      <c r="K6910" s="3">
        <f t="shared" si="215"/>
        <v>0.31309045000585828</v>
      </c>
      <c r="M6910" s="3" t="b">
        <f>IF(ABS($D6910-Hoja3!$B$10)&lt;Hoja3!$B$11, $H6910*Hoja3!$E$1 + $I6910*Hoja3!$E$2 + $J6910*Hoja3!$E$3)</f>
        <v>0</v>
      </c>
      <c r="N6910" s="3" t="b">
        <f>IF(ABS($D6910-Hoja3!$B$10)&lt;Hoja3!$B$11, $H6910*Hoja3!$G$1 + $I6910*Hoja3!$G$2 + $J6910*Hoja3!$G$3)</f>
        <v>0</v>
      </c>
      <c r="O6910" s="3" t="b">
        <f>IF(ABS($D6910-Hoja3!$B$10)&lt;Hoja3!$B$11, $H6910*Hoja3!$I$1 + $I6910*Hoja3!$I$2 + $J6910*Hoja3!$I$3)</f>
        <v>0</v>
      </c>
      <c r="Q6910">
        <f>IF(ABS($G6910-Hoja3!$B$5)&gt;Hoja3!$B$7, -$N6910/($G6910-Hoja3!$B$5))</f>
        <v>0</v>
      </c>
      <c r="R6910">
        <f>IF(ABS($G6910-Hoja3!$B$5)&gt;Hoja3!$B$7, -$O6910/($G6910-Hoja3!$B$5))</f>
        <v>0</v>
      </c>
    </row>
    <row r="6911" spans="1:18" ht="14.5" customHeight="1" x14ac:dyDescent="0.55000000000000004">
      <c r="A6911" s="3">
        <v>1.1000000000000001</v>
      </c>
      <c r="B6911" s="3">
        <v>-0.9</v>
      </c>
      <c r="C6911" s="3">
        <v>-0.18</v>
      </c>
      <c r="D6911" s="3">
        <f t="shared" si="214"/>
        <v>2.1468320000000003</v>
      </c>
      <c r="F6911" s="1"/>
      <c r="G6911" s="3" cm="1">
        <f t="array" ref="G6911">SUMPRODUCT($A6911:$C6911,TRANSPOSE(Hoja3!$E$1:$E$3)/(Hoja3!$B$5^2))</f>
        <v>0.60723081529254619</v>
      </c>
      <c r="H6911" s="3">
        <f>$A6911-$G6911*Hoja3!$E$1</f>
        <v>0.25321125620544904</v>
      </c>
      <c r="I6911" s="3">
        <f>$B6911-$G6911*Hoja3!$E$2</f>
        <v>0.18384016685512383</v>
      </c>
      <c r="J6911" s="3">
        <f>$C6911-$G6911*Hoja3!$E$3</f>
        <v>6.2522406347136822E-2</v>
      </c>
      <c r="K6911" s="3">
        <f t="shared" si="215"/>
        <v>0.31909590801810328</v>
      </c>
      <c r="M6911" s="3" t="b">
        <f>IF(ABS($D6911-Hoja3!$B$10)&lt;Hoja3!$B$11, $H6911*Hoja3!$E$1 + $I6911*Hoja3!$E$2 + $J6911*Hoja3!$E$3)</f>
        <v>0</v>
      </c>
      <c r="N6911" s="3" t="b">
        <f>IF(ABS($D6911-Hoja3!$B$10)&lt;Hoja3!$B$11, $H6911*Hoja3!$G$1 + $I6911*Hoja3!$G$2 + $J6911*Hoja3!$G$3)</f>
        <v>0</v>
      </c>
      <c r="O6911" s="3" t="b">
        <f>IF(ABS($D6911-Hoja3!$B$10)&lt;Hoja3!$B$11, $H6911*Hoja3!$I$1 + $I6911*Hoja3!$I$2 + $J6911*Hoja3!$I$3)</f>
        <v>0</v>
      </c>
      <c r="Q6911">
        <f>IF(ABS($G6911-Hoja3!$B$5)&gt;Hoja3!$B$7, -$N6911/($G6911-Hoja3!$B$5))</f>
        <v>0</v>
      </c>
      <c r="R6911">
        <f>IF(ABS($G6911-Hoja3!$B$5)&gt;Hoja3!$B$7, -$O6911/($G6911-Hoja3!$B$5))</f>
        <v>0</v>
      </c>
    </row>
    <row r="6912" spans="1:18" ht="14.5" customHeight="1" x14ac:dyDescent="0.55000000000000004">
      <c r="A6912" s="3">
        <v>1.1000000000000001</v>
      </c>
      <c r="B6912" s="3">
        <v>-0.9</v>
      </c>
      <c r="C6912" s="3">
        <v>-0.1</v>
      </c>
      <c r="D6912" s="3">
        <f t="shared" si="214"/>
        <v>2.1420000000000003</v>
      </c>
      <c r="F6912" s="1"/>
      <c r="G6912" s="3" cm="1">
        <f t="array" ref="G6912">SUMPRODUCT($A6912:$C6912,TRANSPOSE(Hoja3!$E$1:$E$3)/(Hoja3!$B$5^2))</f>
        <v>0.60119087867804433</v>
      </c>
      <c r="H6912" s="3">
        <f>$A6912-$G6912*Hoja3!$E$1</f>
        <v>0.2616340012466879</v>
      </c>
      <c r="I6912" s="3">
        <f>$B6912-$G6912*Hoja3!$E$2</f>
        <v>0.17305954481949437</v>
      </c>
      <c r="J6912" s="3">
        <f>$C6912-$G6912*Hoja3!$E$3</f>
        <v>0.14011011117857317</v>
      </c>
      <c r="K6912" s="3">
        <f t="shared" si="215"/>
        <v>0.34355901955261575</v>
      </c>
      <c r="M6912" s="3" t="b">
        <f>IF(ABS($D6912-Hoja3!$B$10)&lt;Hoja3!$B$11, $H6912*Hoja3!$E$1 + $I6912*Hoja3!$E$2 + $J6912*Hoja3!$E$3)</f>
        <v>0</v>
      </c>
      <c r="N6912" s="3" t="b">
        <f>IF(ABS($D6912-Hoja3!$B$10)&lt;Hoja3!$B$11, $H6912*Hoja3!$G$1 + $I6912*Hoja3!$G$2 + $J6912*Hoja3!$G$3)</f>
        <v>0</v>
      </c>
      <c r="O6912" s="3" t="b">
        <f>IF(ABS($D6912-Hoja3!$B$10)&lt;Hoja3!$B$11, $H6912*Hoja3!$I$1 + $I6912*Hoja3!$I$2 + $J6912*Hoja3!$I$3)</f>
        <v>0</v>
      </c>
      <c r="Q6912">
        <f>IF(ABS($G6912-Hoja3!$B$5)&gt;Hoja3!$B$7, -$N6912/($G6912-Hoja3!$B$5))</f>
        <v>0</v>
      </c>
      <c r="R6912">
        <f>IF(ABS($G6912-Hoja3!$B$5)&gt;Hoja3!$B$7, -$O6912/($G6912-Hoja3!$B$5))</f>
        <v>0</v>
      </c>
    </row>
    <row r="6913" spans="1:18" ht="14.5" customHeight="1" x14ac:dyDescent="0.55000000000000004">
      <c r="A6913" s="3">
        <v>1.1000000000000001</v>
      </c>
      <c r="B6913" s="3">
        <v>-0.9</v>
      </c>
      <c r="C6913" s="3">
        <v>-0.02</v>
      </c>
      <c r="D6913" s="3">
        <f t="shared" si="214"/>
        <v>2.1410080000000002</v>
      </c>
      <c r="F6913" s="1"/>
      <c r="G6913" s="3" cm="1">
        <f t="array" ref="G6913">SUMPRODUCT($A6913:$C6913,TRANSPOSE(Hoja3!$E$1:$E$3)/(Hoja3!$B$5^2))</f>
        <v>0.59515094206354235</v>
      </c>
      <c r="H6913" s="3">
        <f>$A6913-$G6913*Hoja3!$E$1</f>
        <v>0.27005674628792697</v>
      </c>
      <c r="I6913" s="3">
        <f>$B6913-$G6913*Hoja3!$E$2</f>
        <v>0.16227892278386491</v>
      </c>
      <c r="J6913" s="3">
        <f>$C6913-$G6913*Hoja3!$E$3</f>
        <v>0.21769781601000951</v>
      </c>
      <c r="K6913" s="3">
        <f t="shared" si="215"/>
        <v>0.38295878902440839</v>
      </c>
      <c r="M6913" s="3" t="b">
        <f>IF(ABS($D6913-Hoja3!$B$10)&lt;Hoja3!$B$11, $H6913*Hoja3!$E$1 + $I6913*Hoja3!$E$2 + $J6913*Hoja3!$E$3)</f>
        <v>0</v>
      </c>
      <c r="N6913" s="3" t="b">
        <f>IF(ABS($D6913-Hoja3!$B$10)&lt;Hoja3!$B$11, $H6913*Hoja3!$G$1 + $I6913*Hoja3!$G$2 + $J6913*Hoja3!$G$3)</f>
        <v>0</v>
      </c>
      <c r="O6913" s="3" t="b">
        <f>IF(ABS($D6913-Hoja3!$B$10)&lt;Hoja3!$B$11, $H6913*Hoja3!$I$1 + $I6913*Hoja3!$I$2 + $J6913*Hoja3!$I$3)</f>
        <v>0</v>
      </c>
      <c r="Q6913">
        <f>IF(ABS($G6913-Hoja3!$B$5)&gt;Hoja3!$B$7, -$N6913/($G6913-Hoja3!$B$5))</f>
        <v>0</v>
      </c>
      <c r="R6913">
        <f>IF(ABS($G6913-Hoja3!$B$5)&gt;Hoja3!$B$7, -$O6913/($G6913-Hoja3!$B$5))</f>
        <v>0</v>
      </c>
    </row>
    <row r="6914" spans="1:18" ht="14.5" customHeight="1" x14ac:dyDescent="0.55000000000000004">
      <c r="A6914" s="3">
        <v>1.1000000000000001</v>
      </c>
      <c r="B6914" s="3">
        <v>-0.9</v>
      </c>
      <c r="C6914" s="3">
        <v>0</v>
      </c>
      <c r="D6914" s="3">
        <f t="shared" si="214"/>
        <v>2.1410000000000005</v>
      </c>
      <c r="F6914" s="1"/>
      <c r="G6914" s="3" cm="1">
        <f t="array" ref="G6914">SUMPRODUCT($A6914:$C6914,TRANSPOSE(Hoja3!$E$1:$E$3)/(Hoja3!$B$5^2))</f>
        <v>0.59364095790991689</v>
      </c>
      <c r="H6914" s="3">
        <f>$A6914-$G6914*Hoja3!$E$1</f>
        <v>0.27216243254823669</v>
      </c>
      <c r="I6914" s="3">
        <f>$B6914-$G6914*Hoja3!$E$2</f>
        <v>0.15958376727495749</v>
      </c>
      <c r="J6914" s="3">
        <f>$C6914-$G6914*Hoja3!$E$3</f>
        <v>0.23709474221786858</v>
      </c>
      <c r="K6914" s="3">
        <f t="shared" si="215"/>
        <v>0.3946559074125191</v>
      </c>
      <c r="M6914" s="3" t="b">
        <f>IF(ABS($D6914-Hoja3!$B$10)&lt;Hoja3!$B$11, $H6914*Hoja3!$E$1 + $I6914*Hoja3!$E$2 + $J6914*Hoja3!$E$3)</f>
        <v>0</v>
      </c>
      <c r="N6914" s="3" t="b">
        <f>IF(ABS($D6914-Hoja3!$B$10)&lt;Hoja3!$B$11, $H6914*Hoja3!$G$1 + $I6914*Hoja3!$G$2 + $J6914*Hoja3!$G$3)</f>
        <v>0</v>
      </c>
      <c r="O6914" s="3" t="b">
        <f>IF(ABS($D6914-Hoja3!$B$10)&lt;Hoja3!$B$11, $H6914*Hoja3!$I$1 + $I6914*Hoja3!$I$2 + $J6914*Hoja3!$I$3)</f>
        <v>0</v>
      </c>
      <c r="Q6914">
        <f>IF(ABS($G6914-Hoja3!$B$5)&gt;Hoja3!$B$7, -$N6914/($G6914-Hoja3!$B$5))</f>
        <v>0</v>
      </c>
      <c r="R6914">
        <f>IF(ABS($G6914-Hoja3!$B$5)&gt;Hoja3!$B$7, -$O6914/($G6914-Hoja3!$B$5))</f>
        <v>0</v>
      </c>
    </row>
    <row r="6915" spans="1:18" ht="14.5" customHeight="1" x14ac:dyDescent="0.55000000000000004">
      <c r="A6915" s="3">
        <v>1.1000000000000001</v>
      </c>
      <c r="B6915" s="3">
        <v>-0.9</v>
      </c>
      <c r="C6915" s="3">
        <v>0.02</v>
      </c>
      <c r="D6915" s="3">
        <f t="shared" ref="D6915:D6978" si="216">A6915^3+B6915^2-C6915^3</f>
        <v>2.1409920000000007</v>
      </c>
      <c r="F6915" s="1"/>
      <c r="G6915" s="3" cm="1">
        <f t="array" ref="G6915">SUMPRODUCT($A6915:$C6915,TRANSPOSE(Hoja3!$E$1:$E$3)/(Hoja3!$B$5^2))</f>
        <v>0.59213097375629142</v>
      </c>
      <c r="H6915" s="3">
        <f>$A6915-$G6915*Hoja3!$E$1</f>
        <v>0.2742681188085464</v>
      </c>
      <c r="I6915" s="3">
        <f>$B6915-$G6915*Hoja3!$E$2</f>
        <v>0.15688861176605007</v>
      </c>
      <c r="J6915" s="3">
        <f>$C6915-$G6915*Hoja3!$E$3</f>
        <v>0.25649166842572768</v>
      </c>
      <c r="K6915" s="3">
        <f t="shared" ref="K6915:K6978" si="217">SQRT(H6915^2+I6915^2+J6915^2)</f>
        <v>0.40697053144972395</v>
      </c>
      <c r="M6915" s="3" t="b">
        <f>IF(ABS($D6915-Hoja3!$B$10)&lt;Hoja3!$B$11, $H6915*Hoja3!$E$1 + $I6915*Hoja3!$E$2 + $J6915*Hoja3!$E$3)</f>
        <v>0</v>
      </c>
      <c r="N6915" s="3" t="b">
        <f>IF(ABS($D6915-Hoja3!$B$10)&lt;Hoja3!$B$11, $H6915*Hoja3!$G$1 + $I6915*Hoja3!$G$2 + $J6915*Hoja3!$G$3)</f>
        <v>0</v>
      </c>
      <c r="O6915" s="3" t="b">
        <f>IF(ABS($D6915-Hoja3!$B$10)&lt;Hoja3!$B$11, $H6915*Hoja3!$I$1 + $I6915*Hoja3!$I$2 + $J6915*Hoja3!$I$3)</f>
        <v>0</v>
      </c>
      <c r="Q6915">
        <f>IF(ABS($G6915-Hoja3!$B$5)&gt;Hoja3!$B$7, -$N6915/($G6915-Hoja3!$B$5))</f>
        <v>0</v>
      </c>
      <c r="R6915">
        <f>IF(ABS($G6915-Hoja3!$B$5)&gt;Hoja3!$B$7, -$O6915/($G6915-Hoja3!$B$5))</f>
        <v>0</v>
      </c>
    </row>
    <row r="6916" spans="1:18" ht="14.5" customHeight="1" x14ac:dyDescent="0.55000000000000004">
      <c r="A6916" s="3">
        <v>1.1000000000000001</v>
      </c>
      <c r="B6916" s="3">
        <v>-0.9</v>
      </c>
      <c r="C6916" s="3">
        <v>0.1</v>
      </c>
      <c r="D6916" s="3">
        <f t="shared" si="216"/>
        <v>2.1400000000000006</v>
      </c>
      <c r="F6916" s="1"/>
      <c r="G6916" s="3" cm="1">
        <f t="array" ref="G6916">SUMPRODUCT($A6916:$C6916,TRANSPOSE(Hoja3!$E$1:$E$3)/(Hoja3!$B$5^2))</f>
        <v>0.58609103714178945</v>
      </c>
      <c r="H6916" s="3">
        <f>$A6916-$G6916*Hoja3!$E$1</f>
        <v>0.28269086384978548</v>
      </c>
      <c r="I6916" s="3">
        <f>$B6916-$G6916*Hoja3!$E$2</f>
        <v>0.14610798973042038</v>
      </c>
      <c r="J6916" s="3">
        <f>$C6916-$G6916*Hoja3!$E$3</f>
        <v>0.33407937325716397</v>
      </c>
      <c r="K6916" s="3">
        <f t="shared" si="217"/>
        <v>0.46137912480204613</v>
      </c>
      <c r="M6916" s="3" t="b">
        <f>IF(ABS($D6916-Hoja3!$B$10)&lt;Hoja3!$B$11, $H6916*Hoja3!$E$1 + $I6916*Hoja3!$E$2 + $J6916*Hoja3!$E$3)</f>
        <v>0</v>
      </c>
      <c r="N6916" s="3" t="b">
        <f>IF(ABS($D6916-Hoja3!$B$10)&lt;Hoja3!$B$11, $H6916*Hoja3!$G$1 + $I6916*Hoja3!$G$2 + $J6916*Hoja3!$G$3)</f>
        <v>0</v>
      </c>
      <c r="O6916" s="3" t="b">
        <f>IF(ABS($D6916-Hoja3!$B$10)&lt;Hoja3!$B$11, $H6916*Hoja3!$I$1 + $I6916*Hoja3!$I$2 + $J6916*Hoja3!$I$3)</f>
        <v>0</v>
      </c>
      <c r="Q6916">
        <f>IF(ABS($G6916-Hoja3!$B$5)&gt;Hoja3!$B$7, -$N6916/($G6916-Hoja3!$B$5))</f>
        <v>0</v>
      </c>
      <c r="R6916">
        <f>IF(ABS($G6916-Hoja3!$B$5)&gt;Hoja3!$B$7, -$O6916/($G6916-Hoja3!$B$5))</f>
        <v>0</v>
      </c>
    </row>
    <row r="6917" spans="1:18" ht="14.5" customHeight="1" x14ac:dyDescent="0.55000000000000004">
      <c r="A6917" s="3">
        <v>1.1000000000000001</v>
      </c>
      <c r="B6917" s="3">
        <v>-0.9</v>
      </c>
      <c r="C6917" s="3">
        <v>0.18</v>
      </c>
      <c r="D6917" s="3">
        <f t="shared" si="216"/>
        <v>2.1351680000000006</v>
      </c>
      <c r="F6917" s="1"/>
      <c r="G6917" s="3" cm="1">
        <f t="array" ref="G6917">SUMPRODUCT($A6917:$C6917,TRANSPOSE(Hoja3!$E$1:$E$3)/(Hoja3!$B$5^2))</f>
        <v>0.58005110052728759</v>
      </c>
      <c r="H6917" s="3">
        <f>$A6917-$G6917*Hoja3!$E$1</f>
        <v>0.29111360889102433</v>
      </c>
      <c r="I6917" s="3">
        <f>$B6917-$G6917*Hoja3!$E$2</f>
        <v>0.13532736769479092</v>
      </c>
      <c r="J6917" s="3">
        <f>$C6917-$G6917*Hoja3!$E$3</f>
        <v>0.41166707808860037</v>
      </c>
      <c r="K6917" s="3">
        <f t="shared" si="217"/>
        <v>0.5220444549181259</v>
      </c>
      <c r="M6917" s="3" t="b">
        <f>IF(ABS($D6917-Hoja3!$B$10)&lt;Hoja3!$B$11, $H6917*Hoja3!$E$1 + $I6917*Hoja3!$E$2 + $J6917*Hoja3!$E$3)</f>
        <v>0</v>
      </c>
      <c r="N6917" s="3" t="b">
        <f>IF(ABS($D6917-Hoja3!$B$10)&lt;Hoja3!$B$11, $H6917*Hoja3!$G$1 + $I6917*Hoja3!$G$2 + $J6917*Hoja3!$G$3)</f>
        <v>0</v>
      </c>
      <c r="O6917" s="3" t="b">
        <f>IF(ABS($D6917-Hoja3!$B$10)&lt;Hoja3!$B$11, $H6917*Hoja3!$I$1 + $I6917*Hoja3!$I$2 + $J6917*Hoja3!$I$3)</f>
        <v>0</v>
      </c>
      <c r="Q6917">
        <f>IF(ABS($G6917-Hoja3!$B$5)&gt;Hoja3!$B$7, -$N6917/($G6917-Hoja3!$B$5))</f>
        <v>0</v>
      </c>
      <c r="R6917">
        <f>IF(ABS($G6917-Hoja3!$B$5)&gt;Hoja3!$B$7, -$O6917/($G6917-Hoja3!$B$5))</f>
        <v>0</v>
      </c>
    </row>
    <row r="6918" spans="1:18" ht="14.5" customHeight="1" x14ac:dyDescent="0.55000000000000004">
      <c r="A6918" s="3">
        <v>1.1000000000000001</v>
      </c>
      <c r="B6918" s="3">
        <v>-0.9</v>
      </c>
      <c r="C6918" s="3">
        <v>0.26</v>
      </c>
      <c r="D6918" s="3">
        <f t="shared" si="216"/>
        <v>2.1234240000000004</v>
      </c>
      <c r="F6918" s="1"/>
      <c r="G6918" s="3" cm="1">
        <f t="array" ref="G6918">SUMPRODUCT($A6918:$C6918,TRANSPOSE(Hoja3!$E$1:$E$3)/(Hoja3!$B$5^2))</f>
        <v>0.57401116391278562</v>
      </c>
      <c r="H6918" s="3">
        <f>$A6918-$G6918*Hoja3!$E$1</f>
        <v>0.29953635393226341</v>
      </c>
      <c r="I6918" s="3">
        <f>$B6918-$G6918*Hoja3!$E$2</f>
        <v>0.12454674565916124</v>
      </c>
      <c r="J6918" s="3">
        <f>$C6918-$G6918*Hoja3!$E$3</f>
        <v>0.48925478292003666</v>
      </c>
      <c r="K6918" s="3">
        <f t="shared" si="217"/>
        <v>0.58702994965457611</v>
      </c>
      <c r="M6918" s="3" t="b">
        <f>IF(ABS($D6918-Hoja3!$B$10)&lt;Hoja3!$B$11, $H6918*Hoja3!$E$1 + $I6918*Hoja3!$E$2 + $J6918*Hoja3!$E$3)</f>
        <v>0</v>
      </c>
      <c r="N6918" s="3" t="b">
        <f>IF(ABS($D6918-Hoja3!$B$10)&lt;Hoja3!$B$11, $H6918*Hoja3!$G$1 + $I6918*Hoja3!$G$2 + $J6918*Hoja3!$G$3)</f>
        <v>0</v>
      </c>
      <c r="O6918" s="3" t="b">
        <f>IF(ABS($D6918-Hoja3!$B$10)&lt;Hoja3!$B$11, $H6918*Hoja3!$I$1 + $I6918*Hoja3!$I$2 + $J6918*Hoja3!$I$3)</f>
        <v>0</v>
      </c>
      <c r="Q6918">
        <f>IF(ABS($G6918-Hoja3!$B$5)&gt;Hoja3!$B$7, -$N6918/($G6918-Hoja3!$B$5))</f>
        <v>0</v>
      </c>
      <c r="R6918">
        <f>IF(ABS($G6918-Hoja3!$B$5)&gt;Hoja3!$B$7, -$O6918/($G6918-Hoja3!$B$5))</f>
        <v>0</v>
      </c>
    </row>
    <row r="6919" spans="1:18" ht="14.5" customHeight="1" x14ac:dyDescent="0.55000000000000004">
      <c r="A6919" s="3">
        <v>1.1000000000000001</v>
      </c>
      <c r="B6919" s="3">
        <v>-0.9</v>
      </c>
      <c r="C6919" s="3">
        <v>0.34</v>
      </c>
      <c r="D6919" s="3">
        <f t="shared" si="216"/>
        <v>2.1016960000000005</v>
      </c>
      <c r="F6919" s="1"/>
      <c r="G6919" s="3" cm="1">
        <f t="array" ref="G6919">SUMPRODUCT($A6919:$C6919,TRANSPOSE(Hoja3!$E$1:$E$3)/(Hoja3!$B$5^2))</f>
        <v>0.56797122729828375</v>
      </c>
      <c r="H6919" s="3">
        <f>$A6919-$G6919*Hoja3!$E$1</f>
        <v>0.30795909897350227</v>
      </c>
      <c r="I6919" s="3">
        <f>$B6919-$G6919*Hoja3!$E$2</f>
        <v>0.11376612362353178</v>
      </c>
      <c r="J6919" s="3">
        <f>$C6919-$G6919*Hoja3!$E$3</f>
        <v>0.56684248775147306</v>
      </c>
      <c r="K6919" s="3">
        <f t="shared" si="217"/>
        <v>0.6550510998732656</v>
      </c>
      <c r="M6919" s="3" t="b">
        <f>IF(ABS($D6919-Hoja3!$B$10)&lt;Hoja3!$B$11, $H6919*Hoja3!$E$1 + $I6919*Hoja3!$E$2 + $J6919*Hoja3!$E$3)</f>
        <v>0</v>
      </c>
      <c r="N6919" s="3" t="b">
        <f>IF(ABS($D6919-Hoja3!$B$10)&lt;Hoja3!$B$11, $H6919*Hoja3!$G$1 + $I6919*Hoja3!$G$2 + $J6919*Hoja3!$G$3)</f>
        <v>0</v>
      </c>
      <c r="O6919" s="3" t="b">
        <f>IF(ABS($D6919-Hoja3!$B$10)&lt;Hoja3!$B$11, $H6919*Hoja3!$I$1 + $I6919*Hoja3!$I$2 + $J6919*Hoja3!$I$3)</f>
        <v>0</v>
      </c>
      <c r="Q6919">
        <f>IF(ABS($G6919-Hoja3!$B$5)&gt;Hoja3!$B$7, -$N6919/($G6919-Hoja3!$B$5))</f>
        <v>0</v>
      </c>
      <c r="R6919">
        <f>IF(ABS($G6919-Hoja3!$B$5)&gt;Hoja3!$B$7, -$O6919/($G6919-Hoja3!$B$5))</f>
        <v>0</v>
      </c>
    </row>
    <row r="6920" spans="1:18" ht="14.5" customHeight="1" x14ac:dyDescent="0.55000000000000004">
      <c r="A6920" s="3">
        <v>1.1000000000000001</v>
      </c>
      <c r="B6920" s="3">
        <v>-0.9</v>
      </c>
      <c r="C6920" s="3">
        <v>0.42</v>
      </c>
      <c r="D6920" s="3">
        <f t="shared" si="216"/>
        <v>2.0669120000000003</v>
      </c>
      <c r="F6920" s="1"/>
      <c r="G6920" s="3" cm="1">
        <f t="array" ref="G6920">SUMPRODUCT($A6920:$C6920,TRANSPOSE(Hoja3!$E$1:$E$3)/(Hoja3!$B$5^2))</f>
        <v>0.56193129068378178</v>
      </c>
      <c r="H6920" s="3">
        <f>$A6920-$G6920*Hoja3!$E$1</f>
        <v>0.31638184401474134</v>
      </c>
      <c r="I6920" s="3">
        <f>$B6920-$G6920*Hoja3!$E$2</f>
        <v>0.1029855015879021</v>
      </c>
      <c r="J6920" s="3">
        <f>$C6920-$G6920*Hoja3!$E$3</f>
        <v>0.64443019258290934</v>
      </c>
      <c r="K6920" s="3">
        <f t="shared" si="217"/>
        <v>0.72525427118488972</v>
      </c>
      <c r="M6920" s="3" t="b">
        <f>IF(ABS($D6920-Hoja3!$B$10)&lt;Hoja3!$B$11, $H6920*Hoja3!$E$1 + $I6920*Hoja3!$E$2 + $J6920*Hoja3!$E$3)</f>
        <v>0</v>
      </c>
      <c r="N6920" s="3" t="b">
        <f>IF(ABS($D6920-Hoja3!$B$10)&lt;Hoja3!$B$11, $H6920*Hoja3!$G$1 + $I6920*Hoja3!$G$2 + $J6920*Hoja3!$G$3)</f>
        <v>0</v>
      </c>
      <c r="O6920" s="3" t="b">
        <f>IF(ABS($D6920-Hoja3!$B$10)&lt;Hoja3!$B$11, $H6920*Hoja3!$I$1 + $I6920*Hoja3!$I$2 + $J6920*Hoja3!$I$3)</f>
        <v>0</v>
      </c>
      <c r="Q6920">
        <f>IF(ABS($G6920-Hoja3!$B$5)&gt;Hoja3!$B$7, -$N6920/($G6920-Hoja3!$B$5))</f>
        <v>0</v>
      </c>
      <c r="R6920">
        <f>IF(ABS($G6920-Hoja3!$B$5)&gt;Hoja3!$B$7, -$O6920/($G6920-Hoja3!$B$5))</f>
        <v>0</v>
      </c>
    </row>
    <row r="6921" spans="1:18" ht="14.5" customHeight="1" x14ac:dyDescent="0.55000000000000004">
      <c r="A6921" s="3">
        <v>1.1000000000000001</v>
      </c>
      <c r="B6921" s="3">
        <v>-0.9</v>
      </c>
      <c r="C6921" s="3">
        <v>0.5</v>
      </c>
      <c r="D6921" s="3">
        <f t="shared" si="216"/>
        <v>2.0160000000000005</v>
      </c>
      <c r="F6921" s="1"/>
      <c r="G6921" s="3" cm="1">
        <f t="array" ref="G6921">SUMPRODUCT($A6921:$C6921,TRANSPOSE(Hoja3!$E$1:$E$3)/(Hoja3!$B$5^2))</f>
        <v>0.55589135406927992</v>
      </c>
      <c r="H6921" s="3">
        <f>$A6921-$G6921*Hoja3!$E$1</f>
        <v>0.3248045890559802</v>
      </c>
      <c r="I6921" s="3">
        <f>$B6921-$G6921*Hoja3!$E$2</f>
        <v>9.2204879552272634E-2</v>
      </c>
      <c r="J6921" s="3">
        <f>$C6921-$G6921*Hoja3!$E$3</f>
        <v>0.72201789741434563</v>
      </c>
      <c r="K6921" s="3">
        <f t="shared" si="217"/>
        <v>0.79706311235165417</v>
      </c>
      <c r="M6921" s="3" t="b">
        <f>IF(ABS($D6921-Hoja3!$B$10)&lt;Hoja3!$B$11, $H6921*Hoja3!$E$1 + $I6921*Hoja3!$E$2 + $J6921*Hoja3!$E$3)</f>
        <v>0</v>
      </c>
      <c r="N6921" s="3" t="b">
        <f>IF(ABS($D6921-Hoja3!$B$10)&lt;Hoja3!$B$11, $H6921*Hoja3!$G$1 + $I6921*Hoja3!$G$2 + $J6921*Hoja3!$G$3)</f>
        <v>0</v>
      </c>
      <c r="O6921" s="3" t="b">
        <f>IF(ABS($D6921-Hoja3!$B$10)&lt;Hoja3!$B$11, $H6921*Hoja3!$I$1 + $I6921*Hoja3!$I$2 + $J6921*Hoja3!$I$3)</f>
        <v>0</v>
      </c>
      <c r="Q6921">
        <f>IF(ABS($G6921-Hoja3!$B$5)&gt;Hoja3!$B$7, -$N6921/($G6921-Hoja3!$B$5))</f>
        <v>0</v>
      </c>
      <c r="R6921">
        <f>IF(ABS($G6921-Hoja3!$B$5)&gt;Hoja3!$B$7, -$O6921/($G6921-Hoja3!$B$5))</f>
        <v>0</v>
      </c>
    </row>
    <row r="6922" spans="1:18" ht="14.5" customHeight="1" x14ac:dyDescent="0.55000000000000004">
      <c r="A6922" s="3">
        <v>1.1000000000000001</v>
      </c>
      <c r="B6922" s="3">
        <v>-0.9</v>
      </c>
      <c r="C6922" s="3">
        <v>0.57999999999999996</v>
      </c>
      <c r="D6922" s="3">
        <f t="shared" si="216"/>
        <v>1.9458880000000005</v>
      </c>
      <c r="F6922" s="1"/>
      <c r="G6922" s="3" cm="1">
        <f t="array" ref="G6922">SUMPRODUCT($A6922:$C6922,TRANSPOSE(Hoja3!$E$1:$E$3)/(Hoja3!$B$5^2))</f>
        <v>0.54985141745477795</v>
      </c>
      <c r="H6922" s="3">
        <f>$A6922-$G6922*Hoja3!$E$1</f>
        <v>0.33322733409721927</v>
      </c>
      <c r="I6922" s="3">
        <f>$B6922-$G6922*Hoja3!$E$2</f>
        <v>8.1424257516643062E-2</v>
      </c>
      <c r="J6922" s="3">
        <f>$C6922-$G6922*Hoja3!$E$3</f>
        <v>0.79960560224578192</v>
      </c>
      <c r="K6922" s="3">
        <f t="shared" si="217"/>
        <v>0.87008016012578748</v>
      </c>
      <c r="M6922" s="3" t="b">
        <f>IF(ABS($D6922-Hoja3!$B$10)&lt;Hoja3!$B$11, $H6922*Hoja3!$E$1 + $I6922*Hoja3!$E$2 + $J6922*Hoja3!$E$3)</f>
        <v>0</v>
      </c>
      <c r="N6922" s="3" t="b">
        <f>IF(ABS($D6922-Hoja3!$B$10)&lt;Hoja3!$B$11, $H6922*Hoja3!$G$1 + $I6922*Hoja3!$G$2 + $J6922*Hoja3!$G$3)</f>
        <v>0</v>
      </c>
      <c r="O6922" s="3" t="b">
        <f>IF(ABS($D6922-Hoja3!$B$10)&lt;Hoja3!$B$11, $H6922*Hoja3!$I$1 + $I6922*Hoja3!$I$2 + $J6922*Hoja3!$I$3)</f>
        <v>0</v>
      </c>
      <c r="Q6922">
        <f>IF(ABS($G6922-Hoja3!$B$5)&gt;Hoja3!$B$7, -$N6922/($G6922-Hoja3!$B$5))</f>
        <v>0</v>
      </c>
      <c r="R6922">
        <f>IF(ABS($G6922-Hoja3!$B$5)&gt;Hoja3!$B$7, -$O6922/($G6922-Hoja3!$B$5))</f>
        <v>0</v>
      </c>
    </row>
    <row r="6923" spans="1:18" ht="14.5" customHeight="1" x14ac:dyDescent="0.55000000000000004">
      <c r="A6923" s="3">
        <v>1.1000000000000001</v>
      </c>
      <c r="B6923" s="3">
        <v>-0.9</v>
      </c>
      <c r="C6923" s="3">
        <v>0.66</v>
      </c>
      <c r="D6923" s="3">
        <f t="shared" si="216"/>
        <v>1.8535040000000005</v>
      </c>
      <c r="F6923" s="1"/>
      <c r="G6923" s="3" cm="1">
        <f t="array" ref="G6923">SUMPRODUCT($A6923:$C6923,TRANSPOSE(Hoja3!$E$1:$E$3)/(Hoja3!$B$5^2))</f>
        <v>0.54381148084027608</v>
      </c>
      <c r="H6923" s="3">
        <f>$A6923-$G6923*Hoja3!$E$1</f>
        <v>0.34165007913845824</v>
      </c>
      <c r="I6923" s="3">
        <f>$B6923-$G6923*Hoja3!$E$2</f>
        <v>7.0643635481013489E-2</v>
      </c>
      <c r="J6923" s="3">
        <f>$C6923-$G6923*Hoja3!$E$3</f>
        <v>0.87719330707721843</v>
      </c>
      <c r="K6923" s="3">
        <f t="shared" si="217"/>
        <v>0.94402510442803178</v>
      </c>
      <c r="M6923" s="3" t="b">
        <f>IF(ABS($D6923-Hoja3!$B$10)&lt;Hoja3!$B$11, $H6923*Hoja3!$E$1 + $I6923*Hoja3!$E$2 + $J6923*Hoja3!$E$3)</f>
        <v>0</v>
      </c>
      <c r="N6923" s="3" t="b">
        <f>IF(ABS($D6923-Hoja3!$B$10)&lt;Hoja3!$B$11, $H6923*Hoja3!$G$1 + $I6923*Hoja3!$G$2 + $J6923*Hoja3!$G$3)</f>
        <v>0</v>
      </c>
      <c r="O6923" s="3" t="b">
        <f>IF(ABS($D6923-Hoja3!$B$10)&lt;Hoja3!$B$11, $H6923*Hoja3!$I$1 + $I6923*Hoja3!$I$2 + $J6923*Hoja3!$I$3)</f>
        <v>0</v>
      </c>
      <c r="Q6923">
        <f>IF(ABS($G6923-Hoja3!$B$5)&gt;Hoja3!$B$7, -$N6923/($G6923-Hoja3!$B$5))</f>
        <v>0</v>
      </c>
      <c r="R6923">
        <f>IF(ABS($G6923-Hoja3!$B$5)&gt;Hoja3!$B$7, -$O6923/($G6923-Hoja3!$B$5))</f>
        <v>0</v>
      </c>
    </row>
    <row r="6924" spans="1:18" ht="14.5" customHeight="1" x14ac:dyDescent="0.55000000000000004">
      <c r="A6924" s="3">
        <v>1.1000000000000001</v>
      </c>
      <c r="B6924" s="3">
        <v>-0.9</v>
      </c>
      <c r="C6924" s="3">
        <v>0.74</v>
      </c>
      <c r="D6924" s="3">
        <f t="shared" si="216"/>
        <v>1.7357760000000004</v>
      </c>
      <c r="F6924" s="1"/>
      <c r="G6924" s="3" cm="1">
        <f t="array" ref="G6924">SUMPRODUCT($A6924:$C6924,TRANSPOSE(Hoja3!$E$1:$E$3)/(Hoja3!$B$5^2))</f>
        <v>0.53777154422577411</v>
      </c>
      <c r="H6924" s="3">
        <f>$A6924-$G6924*Hoja3!$E$1</f>
        <v>0.35007282417969721</v>
      </c>
      <c r="I6924" s="3">
        <f>$B6924-$G6924*Hoja3!$E$2</f>
        <v>5.9863013445383917E-2</v>
      </c>
      <c r="J6924" s="3">
        <f>$C6924-$G6924*Hoja3!$E$3</f>
        <v>0.95478101190865461</v>
      </c>
      <c r="K6924" s="3">
        <f t="shared" si="217"/>
        <v>1.0186959032553462</v>
      </c>
      <c r="M6924" s="3" t="b">
        <f>IF(ABS($D6924-Hoja3!$B$10)&lt;Hoja3!$B$11, $H6924*Hoja3!$E$1 + $I6924*Hoja3!$E$2 + $J6924*Hoja3!$E$3)</f>
        <v>0</v>
      </c>
      <c r="N6924" s="3" t="b">
        <f>IF(ABS($D6924-Hoja3!$B$10)&lt;Hoja3!$B$11, $H6924*Hoja3!$G$1 + $I6924*Hoja3!$G$2 + $J6924*Hoja3!$G$3)</f>
        <v>0</v>
      </c>
      <c r="O6924" s="3" t="b">
        <f>IF(ABS($D6924-Hoja3!$B$10)&lt;Hoja3!$B$11, $H6924*Hoja3!$I$1 + $I6924*Hoja3!$I$2 + $J6924*Hoja3!$I$3)</f>
        <v>0</v>
      </c>
      <c r="Q6924">
        <f>IF(ABS($G6924-Hoja3!$B$5)&gt;Hoja3!$B$7, -$N6924/($G6924-Hoja3!$B$5))</f>
        <v>0</v>
      </c>
      <c r="R6924">
        <f>IF(ABS($G6924-Hoja3!$B$5)&gt;Hoja3!$B$7, -$O6924/($G6924-Hoja3!$B$5))</f>
        <v>0</v>
      </c>
    </row>
    <row r="6925" spans="1:18" ht="14.5" customHeight="1" x14ac:dyDescent="0.55000000000000004">
      <c r="A6925" s="3">
        <v>1.1000000000000001</v>
      </c>
      <c r="B6925" s="3">
        <v>-0.9</v>
      </c>
      <c r="C6925" s="3">
        <v>0.82</v>
      </c>
      <c r="D6925" s="3">
        <f t="shared" si="216"/>
        <v>1.5896320000000006</v>
      </c>
      <c r="F6925" s="1"/>
      <c r="G6925" s="3" cm="1">
        <f t="array" ref="G6925">SUMPRODUCT($A6925:$C6925,TRANSPOSE(Hoja3!$E$1:$E$3)/(Hoja3!$B$5^2))</f>
        <v>0.53173160761127225</v>
      </c>
      <c r="H6925" s="3">
        <f>$A6925-$G6925*Hoja3!$E$1</f>
        <v>0.35849556922093617</v>
      </c>
      <c r="I6925" s="3">
        <f>$B6925-$G6925*Hoja3!$E$2</f>
        <v>4.9082391409754456E-2</v>
      </c>
      <c r="J6925" s="3">
        <f>$C6925-$G6925*Hoja3!$E$3</f>
        <v>1.032368716740091</v>
      </c>
      <c r="K6925" s="3">
        <f t="shared" si="217"/>
        <v>1.0939439298250737</v>
      </c>
      <c r="M6925" s="3" t="b">
        <f>IF(ABS($D6925-Hoja3!$B$10)&lt;Hoja3!$B$11, $H6925*Hoja3!$E$1 + $I6925*Hoja3!$E$2 + $J6925*Hoja3!$E$3)</f>
        <v>0</v>
      </c>
      <c r="N6925" s="3" t="b">
        <f>IF(ABS($D6925-Hoja3!$B$10)&lt;Hoja3!$B$11, $H6925*Hoja3!$G$1 + $I6925*Hoja3!$G$2 + $J6925*Hoja3!$G$3)</f>
        <v>0</v>
      </c>
      <c r="O6925" s="3" t="b">
        <f>IF(ABS($D6925-Hoja3!$B$10)&lt;Hoja3!$B$11, $H6925*Hoja3!$I$1 + $I6925*Hoja3!$I$2 + $J6925*Hoja3!$I$3)</f>
        <v>0</v>
      </c>
      <c r="Q6925">
        <f>IF(ABS($G6925-Hoja3!$B$5)&gt;Hoja3!$B$7, -$N6925/($G6925-Hoja3!$B$5))</f>
        <v>0</v>
      </c>
      <c r="R6925">
        <f>IF(ABS($G6925-Hoja3!$B$5)&gt;Hoja3!$B$7, -$O6925/($G6925-Hoja3!$B$5))</f>
        <v>0</v>
      </c>
    </row>
    <row r="6926" spans="1:18" ht="14.5" customHeight="1" x14ac:dyDescent="0.55000000000000004">
      <c r="A6926" s="3">
        <v>1.1000000000000001</v>
      </c>
      <c r="B6926" s="3">
        <v>-0.9</v>
      </c>
      <c r="C6926" s="3">
        <v>0.9</v>
      </c>
      <c r="D6926" s="3">
        <f t="shared" si="216"/>
        <v>1.4120000000000004</v>
      </c>
      <c r="F6926" s="1"/>
      <c r="G6926" s="3" cm="1">
        <f t="array" ref="G6926">SUMPRODUCT($A6926:$C6926,TRANSPOSE(Hoja3!$E$1:$E$3)/(Hoja3!$B$5^2))</f>
        <v>0.52569167099677028</v>
      </c>
      <c r="H6926" s="3">
        <f>$A6926-$G6926*Hoja3!$E$1</f>
        <v>0.36691831426217514</v>
      </c>
      <c r="I6926" s="3">
        <f>$B6926-$G6926*Hoja3!$E$2</f>
        <v>3.8301769374124772E-2</v>
      </c>
      <c r="J6926" s="3">
        <f>$C6926-$G6926*Hoja3!$E$3</f>
        <v>1.1099564215715274</v>
      </c>
      <c r="K6926" s="3">
        <f t="shared" si="217"/>
        <v>1.1696577844250238</v>
      </c>
      <c r="M6926" s="3" t="b">
        <f>IF(ABS($D6926-Hoja3!$B$10)&lt;Hoja3!$B$11, $H6926*Hoja3!$E$1 + $I6926*Hoja3!$E$2 + $J6926*Hoja3!$E$3)</f>
        <v>0</v>
      </c>
      <c r="N6926" s="3" t="b">
        <f>IF(ABS($D6926-Hoja3!$B$10)&lt;Hoja3!$B$11, $H6926*Hoja3!$G$1 + $I6926*Hoja3!$G$2 + $J6926*Hoja3!$G$3)</f>
        <v>0</v>
      </c>
      <c r="O6926" s="3" t="b">
        <f>IF(ABS($D6926-Hoja3!$B$10)&lt;Hoja3!$B$11, $H6926*Hoja3!$I$1 + $I6926*Hoja3!$I$2 + $J6926*Hoja3!$I$3)</f>
        <v>0</v>
      </c>
      <c r="Q6926">
        <f>IF(ABS($G6926-Hoja3!$B$5)&gt;Hoja3!$B$7, -$N6926/($G6926-Hoja3!$B$5))</f>
        <v>0</v>
      </c>
      <c r="R6926">
        <f>IF(ABS($G6926-Hoja3!$B$5)&gt;Hoja3!$B$7, -$O6926/($G6926-Hoja3!$B$5))</f>
        <v>0</v>
      </c>
    </row>
    <row r="6927" spans="1:18" ht="14.5" customHeight="1" x14ac:dyDescent="0.55000000000000004">
      <c r="A6927" s="3">
        <v>1.1000000000000001</v>
      </c>
      <c r="B6927" s="3">
        <v>-0.9</v>
      </c>
      <c r="C6927" s="3">
        <v>0.98</v>
      </c>
      <c r="D6927" s="3">
        <f t="shared" si="216"/>
        <v>1.1998080000000004</v>
      </c>
      <c r="F6927" s="1"/>
      <c r="G6927" s="3" cm="1">
        <f t="array" ref="G6927">SUMPRODUCT($A6927:$C6927,TRANSPOSE(Hoja3!$E$1:$E$3)/(Hoja3!$B$5^2))</f>
        <v>0.51965173438226842</v>
      </c>
      <c r="H6927" s="3">
        <f>$A6927-$G6927*Hoja3!$E$1</f>
        <v>0.3753410593034141</v>
      </c>
      <c r="I6927" s="3">
        <f>$B6927-$G6927*Hoja3!$E$2</f>
        <v>2.7521147338495311E-2</v>
      </c>
      <c r="J6927" s="3">
        <f>$C6927-$G6927*Hoja3!$E$3</f>
        <v>1.1875441264029636</v>
      </c>
      <c r="K6927" s="3">
        <f t="shared" si="217"/>
        <v>1.245752534215369</v>
      </c>
      <c r="M6927" s="3" t="b">
        <f>IF(ABS($D6927-Hoja3!$B$10)&lt;Hoja3!$B$11, $H6927*Hoja3!$E$1 + $I6927*Hoja3!$E$2 + $J6927*Hoja3!$E$3)</f>
        <v>0</v>
      </c>
      <c r="N6927" s="3" t="b">
        <f>IF(ABS($D6927-Hoja3!$B$10)&lt;Hoja3!$B$11, $H6927*Hoja3!$G$1 + $I6927*Hoja3!$G$2 + $J6927*Hoja3!$G$3)</f>
        <v>0</v>
      </c>
      <c r="O6927" s="3" t="b">
        <f>IF(ABS($D6927-Hoja3!$B$10)&lt;Hoja3!$B$11, $H6927*Hoja3!$I$1 + $I6927*Hoja3!$I$2 + $J6927*Hoja3!$I$3)</f>
        <v>0</v>
      </c>
      <c r="Q6927">
        <f>IF(ABS($G6927-Hoja3!$B$5)&gt;Hoja3!$B$7, -$N6927/($G6927-Hoja3!$B$5))</f>
        <v>0</v>
      </c>
      <c r="R6927">
        <f>IF(ABS($G6927-Hoja3!$B$5)&gt;Hoja3!$B$7, -$O6927/($G6927-Hoja3!$B$5))</f>
        <v>0</v>
      </c>
    </row>
    <row r="6928" spans="1:18" ht="14.5" customHeight="1" x14ac:dyDescent="0.55000000000000004">
      <c r="A6928" s="3">
        <v>1.1000000000000001</v>
      </c>
      <c r="B6928" s="3">
        <v>-0.9</v>
      </c>
      <c r="C6928" s="3">
        <v>1.06</v>
      </c>
      <c r="D6928" s="3">
        <f t="shared" si="216"/>
        <v>0.94998400000000016</v>
      </c>
      <c r="F6928" s="1"/>
      <c r="G6928" s="3" cm="1">
        <f t="array" ref="G6928">SUMPRODUCT($A6928:$C6928,TRANSPOSE(Hoja3!$E$1:$E$3)/(Hoja3!$B$5^2))</f>
        <v>0.51361179776776644</v>
      </c>
      <c r="H6928" s="3">
        <f>$A6928-$G6928*Hoja3!$E$1</f>
        <v>0.38376380434465318</v>
      </c>
      <c r="I6928" s="3">
        <f>$B6928-$G6928*Hoja3!$E$2</f>
        <v>1.6740525302865628E-2</v>
      </c>
      <c r="J6928" s="3">
        <f>$C6928-$G6928*Hoja3!$E$3</f>
        <v>1.2651318312344</v>
      </c>
      <c r="K6928" s="3">
        <f t="shared" si="217"/>
        <v>1.3221624155583169</v>
      </c>
      <c r="M6928" s="3" t="b">
        <f>IF(ABS($D6928-Hoja3!$B$10)&lt;Hoja3!$B$11, $H6928*Hoja3!$E$1 + $I6928*Hoja3!$E$2 + $J6928*Hoja3!$E$3)</f>
        <v>0</v>
      </c>
      <c r="N6928" s="3" t="b">
        <f>IF(ABS($D6928-Hoja3!$B$10)&lt;Hoja3!$B$11, $H6928*Hoja3!$G$1 + $I6928*Hoja3!$G$2 + $J6928*Hoja3!$G$3)</f>
        <v>0</v>
      </c>
      <c r="O6928" s="3" t="b">
        <f>IF(ABS($D6928-Hoja3!$B$10)&lt;Hoja3!$B$11, $H6928*Hoja3!$I$1 + $I6928*Hoja3!$I$2 + $J6928*Hoja3!$I$3)</f>
        <v>0</v>
      </c>
      <c r="Q6928">
        <f>IF(ABS($G6928-Hoja3!$B$5)&gt;Hoja3!$B$7, -$N6928/($G6928-Hoja3!$B$5))</f>
        <v>0</v>
      </c>
      <c r="R6928">
        <f>IF(ABS($G6928-Hoja3!$B$5)&gt;Hoja3!$B$7, -$O6928/($G6928-Hoja3!$B$5))</f>
        <v>0</v>
      </c>
    </row>
    <row r="6929" spans="1:18" ht="14.5" customHeight="1" x14ac:dyDescent="0.55000000000000004">
      <c r="A6929" s="3">
        <v>1.1000000000000001</v>
      </c>
      <c r="B6929" s="3">
        <v>-0.9</v>
      </c>
      <c r="C6929" s="3">
        <v>1.1399999999999999</v>
      </c>
      <c r="D6929" s="3">
        <f t="shared" si="216"/>
        <v>0.65945600000000071</v>
      </c>
      <c r="F6929" s="1"/>
      <c r="G6929" s="3" cm="1">
        <f t="array" ref="G6929">SUMPRODUCT($A6929:$C6929,TRANSPOSE(Hoja3!$E$1:$E$3)/(Hoja3!$B$5^2))</f>
        <v>0.50757186115326458</v>
      </c>
      <c r="H6929" s="3">
        <f>$A6929-$G6929*Hoja3!$E$1</f>
        <v>0.39218654938589204</v>
      </c>
      <c r="I6929" s="3">
        <f>$B6929-$G6929*Hoja3!$E$2</f>
        <v>5.9599032672361663E-3</v>
      </c>
      <c r="J6929" s="3">
        <f>$C6929-$G6929*Hoja3!$E$3</f>
        <v>1.3427195360658364</v>
      </c>
      <c r="K6929" s="3">
        <f t="shared" si="217"/>
        <v>1.3988357882535829</v>
      </c>
      <c r="M6929" s="3" t="b">
        <f>IF(ABS($D6929-Hoja3!$B$10)&lt;Hoja3!$B$11, $H6929*Hoja3!$E$1 + $I6929*Hoja3!$E$2 + $J6929*Hoja3!$E$3)</f>
        <v>0</v>
      </c>
      <c r="N6929" s="3" t="b">
        <f>IF(ABS($D6929-Hoja3!$B$10)&lt;Hoja3!$B$11, $H6929*Hoja3!$G$1 + $I6929*Hoja3!$G$2 + $J6929*Hoja3!$G$3)</f>
        <v>0</v>
      </c>
      <c r="O6929" s="3" t="b">
        <f>IF(ABS($D6929-Hoja3!$B$10)&lt;Hoja3!$B$11, $H6929*Hoja3!$I$1 + $I6929*Hoja3!$I$2 + $J6929*Hoja3!$I$3)</f>
        <v>0</v>
      </c>
      <c r="Q6929">
        <f>IF(ABS($G6929-Hoja3!$B$5)&gt;Hoja3!$B$7, -$N6929/($G6929-Hoja3!$B$5))</f>
        <v>0</v>
      </c>
      <c r="R6929">
        <f>IF(ABS($G6929-Hoja3!$B$5)&gt;Hoja3!$B$7, -$O6929/($G6929-Hoja3!$B$5))</f>
        <v>0</v>
      </c>
    </row>
    <row r="6930" spans="1:18" ht="14.5" customHeight="1" x14ac:dyDescent="0.55000000000000004">
      <c r="A6930" s="3">
        <v>1.1000000000000001</v>
      </c>
      <c r="B6930" s="3">
        <v>-0.9</v>
      </c>
      <c r="C6930" s="3">
        <v>1.22</v>
      </c>
      <c r="D6930" s="3">
        <f t="shared" si="216"/>
        <v>0.32515200000000055</v>
      </c>
      <c r="F6930" s="1"/>
      <c r="G6930" s="3" cm="1">
        <f t="array" ref="G6930">SUMPRODUCT($A6930:$C6930,TRANSPOSE(Hoja3!$E$1:$E$3)/(Hoja3!$B$5^2))</f>
        <v>0.50153192453876261</v>
      </c>
      <c r="H6930" s="3">
        <f>$A6930-$G6930*Hoja3!$E$1</f>
        <v>0.40060929442713111</v>
      </c>
      <c r="I6930" s="3">
        <f>$B6930-$G6930*Hoja3!$E$2</f>
        <v>-4.8207187683935171E-3</v>
      </c>
      <c r="J6930" s="3">
        <f>$C6930-$G6930*Hoja3!$E$3</f>
        <v>1.4203072408972726</v>
      </c>
      <c r="K6930" s="3">
        <f t="shared" si="217"/>
        <v>1.4757315828618938</v>
      </c>
      <c r="M6930" s="3" t="b">
        <f>IF(ABS($D6930-Hoja3!$B$10)&lt;Hoja3!$B$11, $H6930*Hoja3!$E$1 + $I6930*Hoja3!$E$2 + $J6930*Hoja3!$E$3)</f>
        <v>0</v>
      </c>
      <c r="N6930" s="3" t="b">
        <f>IF(ABS($D6930-Hoja3!$B$10)&lt;Hoja3!$B$11, $H6930*Hoja3!$G$1 + $I6930*Hoja3!$G$2 + $J6930*Hoja3!$G$3)</f>
        <v>0</v>
      </c>
      <c r="O6930" s="3" t="b">
        <f>IF(ABS($D6930-Hoja3!$B$10)&lt;Hoja3!$B$11, $H6930*Hoja3!$I$1 + $I6930*Hoja3!$I$2 + $J6930*Hoja3!$I$3)</f>
        <v>0</v>
      </c>
      <c r="Q6930">
        <f>IF(ABS($G6930-Hoja3!$B$5)&gt;Hoja3!$B$7, -$N6930/($G6930-Hoja3!$B$5))</f>
        <v>0</v>
      </c>
      <c r="R6930">
        <f>IF(ABS($G6930-Hoja3!$B$5)&gt;Hoja3!$B$7, -$O6930/($G6930-Hoja3!$B$5))</f>
        <v>0</v>
      </c>
    </row>
    <row r="6931" spans="1:18" ht="14.5" customHeight="1" x14ac:dyDescent="0.55000000000000004">
      <c r="A6931" s="3">
        <v>1.1000000000000001</v>
      </c>
      <c r="B6931" s="3">
        <v>-0.9</v>
      </c>
      <c r="C6931" s="3">
        <v>1.3</v>
      </c>
      <c r="D6931" s="3">
        <f t="shared" si="216"/>
        <v>-5.600000000000005E-2</v>
      </c>
      <c r="F6931" s="1"/>
      <c r="G6931" s="3" cm="1">
        <f t="array" ref="G6931">SUMPRODUCT($A6931:$C6931,TRANSPOSE(Hoja3!$E$1:$E$3)/(Hoja3!$B$5^2))</f>
        <v>0.49549198792426069</v>
      </c>
      <c r="H6931" s="3">
        <f>$A6931-$G6931*Hoja3!$E$1</f>
        <v>0.40903203946837008</v>
      </c>
      <c r="I6931" s="3">
        <f>$B6931-$G6931*Hoja3!$E$2</f>
        <v>-1.5601340804023089E-2</v>
      </c>
      <c r="J6931" s="3">
        <f>$C6931-$G6931*Hoja3!$E$3</f>
        <v>1.4978949457287092</v>
      </c>
      <c r="K6931" s="3">
        <f t="shared" si="217"/>
        <v>1.5528167566027069</v>
      </c>
      <c r="M6931" s="3">
        <f>IF(ABS($D6931-Hoja3!$B$10)&lt;Hoja3!$B$11, $H6931*Hoja3!$E$1 + $I6931*Hoja3!$E$2 + $J6931*Hoja3!$E$3)</f>
        <v>-2.2204460492503131E-16</v>
      </c>
      <c r="N6931" s="3">
        <f>IF(ABS($D6931-Hoja3!$B$10)&lt;Hoja3!$B$11, $H6931*Hoja3!$G$1 + $I6931*Hoja3!$G$2 + $J6931*Hoja3!$G$3)</f>
        <v>-0.31271650117430139</v>
      </c>
      <c r="O6931" s="3">
        <f>IF(ABS($D6931-Hoja3!$B$10)&lt;Hoja3!$B$11, $H6931*Hoja3!$I$1 + $I6931*Hoja3!$I$2 + $J6931*Hoja3!$I$3)</f>
        <v>-1.521002389702085</v>
      </c>
      <c r="Q6931">
        <f>IF(ABS($G6931-Hoja3!$B$5)&gt;Hoja3!$B$7, -$N6931/($G6931-Hoja3!$B$5))</f>
        <v>-0.17329737473128801</v>
      </c>
      <c r="R6931">
        <f>IF(ABS($G6931-Hoja3!$B$5)&gt;Hoja3!$B$7, -$O6931/($G6931-Hoja3!$B$5))</f>
        <v>-0.84289034990344114</v>
      </c>
    </row>
    <row r="6932" spans="1:18" ht="14.5" customHeight="1" x14ac:dyDescent="0.55000000000000004">
      <c r="A6932" s="3">
        <v>1.1000000000000001</v>
      </c>
      <c r="B6932" s="3">
        <v>-0.7</v>
      </c>
      <c r="C6932" s="3">
        <v>-1.3</v>
      </c>
      <c r="D6932" s="3">
        <f t="shared" si="216"/>
        <v>4.0180000000000007</v>
      </c>
      <c r="F6932" s="1"/>
      <c r="G6932" s="3" cm="1">
        <f t="array" ref="G6932">SUMPRODUCT($A6932:$C6932,TRANSPOSE(Hoja3!$E$1:$E$3)/(Hoja3!$B$5^2))</f>
        <v>0.62430826706001719</v>
      </c>
      <c r="H6932" s="3">
        <f>$A6932-$G6932*Hoja3!$E$1</f>
        <v>0.22939659863998618</v>
      </c>
      <c r="I6932" s="3">
        <f>$B6932-$G6932*Hoja3!$E$2</f>
        <v>0.41432153852958176</v>
      </c>
      <c r="J6932" s="3">
        <f>$C6932-$G6932*Hoja3!$E$3</f>
        <v>-1.0506570163820459</v>
      </c>
      <c r="K6932" s="3">
        <f t="shared" si="217"/>
        <v>1.1524605428516574</v>
      </c>
      <c r="M6932" s="3" t="b">
        <f>IF(ABS($D6932-Hoja3!$B$10)&lt;Hoja3!$B$11, $H6932*Hoja3!$E$1 + $I6932*Hoja3!$E$2 + $J6932*Hoja3!$E$3)</f>
        <v>0</v>
      </c>
      <c r="N6932" s="3" t="b">
        <f>IF(ABS($D6932-Hoja3!$B$10)&lt;Hoja3!$B$11, $H6932*Hoja3!$G$1 + $I6932*Hoja3!$G$2 + $J6932*Hoja3!$G$3)</f>
        <v>0</v>
      </c>
      <c r="O6932" s="3" t="b">
        <f>IF(ABS($D6932-Hoja3!$B$10)&lt;Hoja3!$B$11, $H6932*Hoja3!$I$1 + $I6932*Hoja3!$I$2 + $J6932*Hoja3!$I$3)</f>
        <v>0</v>
      </c>
      <c r="Q6932">
        <f>IF(ABS($G6932-Hoja3!$B$5)&gt;Hoja3!$B$7, -$N6932/($G6932-Hoja3!$B$5))</f>
        <v>0</v>
      </c>
      <c r="R6932">
        <f>IF(ABS($G6932-Hoja3!$B$5)&gt;Hoja3!$B$7, -$O6932/($G6932-Hoja3!$B$5))</f>
        <v>0</v>
      </c>
    </row>
    <row r="6933" spans="1:18" ht="14.5" customHeight="1" x14ac:dyDescent="0.55000000000000004">
      <c r="A6933" s="3">
        <v>1.1000000000000001</v>
      </c>
      <c r="B6933" s="3">
        <v>-0.7</v>
      </c>
      <c r="C6933" s="3">
        <v>-1.22</v>
      </c>
      <c r="D6933" s="3">
        <f t="shared" si="216"/>
        <v>3.6368480000000005</v>
      </c>
      <c r="F6933" s="1"/>
      <c r="G6933" s="3" cm="1">
        <f t="array" ref="G6933">SUMPRODUCT($A6933:$C6933,TRANSPOSE(Hoja3!$E$1:$E$3)/(Hoja3!$B$5^2))</f>
        <v>0.61826833044551532</v>
      </c>
      <c r="H6933" s="3">
        <f>$A6933-$G6933*Hoja3!$E$1</f>
        <v>0.23781934368122504</v>
      </c>
      <c r="I6933" s="3">
        <f>$B6933-$G6933*Hoja3!$E$2</f>
        <v>0.4035409164939523</v>
      </c>
      <c r="J6933" s="3">
        <f>$C6933-$G6933*Hoja3!$E$3</f>
        <v>-0.97306931155060949</v>
      </c>
      <c r="K6933" s="3">
        <f t="shared" si="217"/>
        <v>1.0799385151921033</v>
      </c>
      <c r="M6933" s="3" t="b">
        <f>IF(ABS($D6933-Hoja3!$B$10)&lt;Hoja3!$B$11, $H6933*Hoja3!$E$1 + $I6933*Hoja3!$E$2 + $J6933*Hoja3!$E$3)</f>
        <v>0</v>
      </c>
      <c r="N6933" s="3" t="b">
        <f>IF(ABS($D6933-Hoja3!$B$10)&lt;Hoja3!$B$11, $H6933*Hoja3!$G$1 + $I6933*Hoja3!$G$2 + $J6933*Hoja3!$G$3)</f>
        <v>0</v>
      </c>
      <c r="O6933" s="3" t="b">
        <f>IF(ABS($D6933-Hoja3!$B$10)&lt;Hoja3!$B$11, $H6933*Hoja3!$I$1 + $I6933*Hoja3!$I$2 + $J6933*Hoja3!$I$3)</f>
        <v>0</v>
      </c>
      <c r="Q6933">
        <f>IF(ABS($G6933-Hoja3!$B$5)&gt;Hoja3!$B$7, -$N6933/($G6933-Hoja3!$B$5))</f>
        <v>0</v>
      </c>
      <c r="R6933">
        <f>IF(ABS($G6933-Hoja3!$B$5)&gt;Hoja3!$B$7, -$O6933/($G6933-Hoja3!$B$5))</f>
        <v>0</v>
      </c>
    </row>
    <row r="6934" spans="1:18" ht="14.5" customHeight="1" x14ac:dyDescent="0.55000000000000004">
      <c r="A6934" s="3">
        <v>1.1000000000000001</v>
      </c>
      <c r="B6934" s="3">
        <v>-0.7</v>
      </c>
      <c r="C6934" s="3">
        <v>-1.1399999999999999</v>
      </c>
      <c r="D6934" s="3">
        <f t="shared" si="216"/>
        <v>3.3025440000000001</v>
      </c>
      <c r="F6934" s="1"/>
      <c r="G6934" s="3" cm="1">
        <f t="array" ref="G6934">SUMPRODUCT($A6934:$C6934,TRANSPOSE(Hoja3!$E$1:$E$3)/(Hoja3!$B$5^2))</f>
        <v>0.61222839383101335</v>
      </c>
      <c r="H6934" s="3">
        <f>$A6934-$G6934*Hoja3!$E$1</f>
        <v>0.24624208872246411</v>
      </c>
      <c r="I6934" s="3">
        <f>$B6934-$G6934*Hoja3!$E$2</f>
        <v>0.39276029445832261</v>
      </c>
      <c r="J6934" s="3">
        <f>$C6934-$G6934*Hoja3!$E$3</f>
        <v>-0.8954816067191731</v>
      </c>
      <c r="K6934" s="3">
        <f t="shared" si="217"/>
        <v>1.0083566448106254</v>
      </c>
      <c r="M6934" s="3" t="b">
        <f>IF(ABS($D6934-Hoja3!$B$10)&lt;Hoja3!$B$11, $H6934*Hoja3!$E$1 + $I6934*Hoja3!$E$2 + $J6934*Hoja3!$E$3)</f>
        <v>0</v>
      </c>
      <c r="N6934" s="3" t="b">
        <f>IF(ABS($D6934-Hoja3!$B$10)&lt;Hoja3!$B$11, $H6934*Hoja3!$G$1 + $I6934*Hoja3!$G$2 + $J6934*Hoja3!$G$3)</f>
        <v>0</v>
      </c>
      <c r="O6934" s="3" t="b">
        <f>IF(ABS($D6934-Hoja3!$B$10)&lt;Hoja3!$B$11, $H6934*Hoja3!$I$1 + $I6934*Hoja3!$I$2 + $J6934*Hoja3!$I$3)</f>
        <v>0</v>
      </c>
      <c r="Q6934">
        <f>IF(ABS($G6934-Hoja3!$B$5)&gt;Hoja3!$B$7, -$N6934/($G6934-Hoja3!$B$5))</f>
        <v>0</v>
      </c>
      <c r="R6934">
        <f>IF(ABS($G6934-Hoja3!$B$5)&gt;Hoja3!$B$7, -$O6934/($G6934-Hoja3!$B$5))</f>
        <v>0</v>
      </c>
    </row>
    <row r="6935" spans="1:18" ht="14.5" customHeight="1" x14ac:dyDescent="0.55000000000000004">
      <c r="A6935" s="3">
        <v>1.1000000000000001</v>
      </c>
      <c r="B6935" s="3">
        <v>-0.7</v>
      </c>
      <c r="C6935" s="3">
        <v>-1.06</v>
      </c>
      <c r="D6935" s="3">
        <f t="shared" si="216"/>
        <v>3.0120160000000009</v>
      </c>
      <c r="F6935" s="1"/>
      <c r="G6935" s="3" cm="1">
        <f t="array" ref="G6935">SUMPRODUCT($A6935:$C6935,TRANSPOSE(Hoja3!$E$1:$E$3)/(Hoja3!$B$5^2))</f>
        <v>0.60618845721651149</v>
      </c>
      <c r="H6935" s="3">
        <f>$A6935-$G6935*Hoja3!$E$1</f>
        <v>0.25466483376370297</v>
      </c>
      <c r="I6935" s="3">
        <f>$B6935-$G6935*Hoja3!$E$2</f>
        <v>0.38197967242269315</v>
      </c>
      <c r="J6935" s="3">
        <f>$C6935-$G6935*Hoja3!$E$3</f>
        <v>-0.81789390188773692</v>
      </c>
      <c r="K6935" s="3">
        <f t="shared" si="217"/>
        <v>0.93793021192687331</v>
      </c>
      <c r="M6935" s="3" t="b">
        <f>IF(ABS($D6935-Hoja3!$B$10)&lt;Hoja3!$B$11, $H6935*Hoja3!$E$1 + $I6935*Hoja3!$E$2 + $J6935*Hoja3!$E$3)</f>
        <v>0</v>
      </c>
      <c r="N6935" s="3" t="b">
        <f>IF(ABS($D6935-Hoja3!$B$10)&lt;Hoja3!$B$11, $H6935*Hoja3!$G$1 + $I6935*Hoja3!$G$2 + $J6935*Hoja3!$G$3)</f>
        <v>0</v>
      </c>
      <c r="O6935" s="3" t="b">
        <f>IF(ABS($D6935-Hoja3!$B$10)&lt;Hoja3!$B$11, $H6935*Hoja3!$I$1 + $I6935*Hoja3!$I$2 + $J6935*Hoja3!$I$3)</f>
        <v>0</v>
      </c>
      <c r="Q6935">
        <f>IF(ABS($G6935-Hoja3!$B$5)&gt;Hoja3!$B$7, -$N6935/($G6935-Hoja3!$B$5))</f>
        <v>0</v>
      </c>
      <c r="R6935">
        <f>IF(ABS($G6935-Hoja3!$B$5)&gt;Hoja3!$B$7, -$O6935/($G6935-Hoja3!$B$5))</f>
        <v>0</v>
      </c>
    </row>
    <row r="6936" spans="1:18" ht="14.5" customHeight="1" x14ac:dyDescent="0.55000000000000004">
      <c r="A6936" s="3">
        <v>1.1000000000000001</v>
      </c>
      <c r="B6936" s="3">
        <v>-0.7</v>
      </c>
      <c r="C6936" s="3">
        <v>-0.98</v>
      </c>
      <c r="D6936" s="3">
        <f t="shared" si="216"/>
        <v>2.7621920000000002</v>
      </c>
      <c r="F6936" s="1"/>
      <c r="G6936" s="3" cm="1">
        <f t="array" ref="G6936">SUMPRODUCT($A6936:$C6936,TRANSPOSE(Hoja3!$E$1:$E$3)/(Hoja3!$B$5^2))</f>
        <v>0.60014852060200952</v>
      </c>
      <c r="H6936" s="3">
        <f>$A6936-$G6936*Hoja3!$E$1</f>
        <v>0.26308757880494205</v>
      </c>
      <c r="I6936" s="3">
        <f>$B6936-$G6936*Hoja3!$E$2</f>
        <v>0.37119905038706347</v>
      </c>
      <c r="J6936" s="3">
        <f>$C6936-$G6936*Hoja3!$E$3</f>
        <v>-0.74030619705630052</v>
      </c>
      <c r="K6936" s="3">
        <f t="shared" si="217"/>
        <v>0.8689402019297221</v>
      </c>
      <c r="M6936" s="3" t="b">
        <f>IF(ABS($D6936-Hoja3!$B$10)&lt;Hoja3!$B$11, $H6936*Hoja3!$E$1 + $I6936*Hoja3!$E$2 + $J6936*Hoja3!$E$3)</f>
        <v>0</v>
      </c>
      <c r="N6936" s="3" t="b">
        <f>IF(ABS($D6936-Hoja3!$B$10)&lt;Hoja3!$B$11, $H6936*Hoja3!$G$1 + $I6936*Hoja3!$G$2 + $J6936*Hoja3!$G$3)</f>
        <v>0</v>
      </c>
      <c r="O6936" s="3" t="b">
        <f>IF(ABS($D6936-Hoja3!$B$10)&lt;Hoja3!$B$11, $H6936*Hoja3!$I$1 + $I6936*Hoja3!$I$2 + $J6936*Hoja3!$I$3)</f>
        <v>0</v>
      </c>
      <c r="Q6936">
        <f>IF(ABS($G6936-Hoja3!$B$5)&gt;Hoja3!$B$7, -$N6936/($G6936-Hoja3!$B$5))</f>
        <v>0</v>
      </c>
      <c r="R6936">
        <f>IF(ABS($G6936-Hoja3!$B$5)&gt;Hoja3!$B$7, -$O6936/($G6936-Hoja3!$B$5))</f>
        <v>0</v>
      </c>
    </row>
    <row r="6937" spans="1:18" ht="14.5" customHeight="1" x14ac:dyDescent="0.55000000000000004">
      <c r="A6937" s="3">
        <v>1.1000000000000001</v>
      </c>
      <c r="B6937" s="3">
        <v>-0.7</v>
      </c>
      <c r="C6937" s="3">
        <v>-0.9</v>
      </c>
      <c r="D6937" s="3">
        <f t="shared" si="216"/>
        <v>2.5500000000000007</v>
      </c>
      <c r="F6937" s="1"/>
      <c r="G6937" s="3" cm="1">
        <f t="array" ref="G6937">SUMPRODUCT($A6937:$C6937,TRANSPOSE(Hoja3!$E$1:$E$3)/(Hoja3!$B$5^2))</f>
        <v>0.59410858398750765</v>
      </c>
      <c r="H6937" s="3">
        <f>$A6937-$G6937*Hoja3!$E$1</f>
        <v>0.27151032384618101</v>
      </c>
      <c r="I6937" s="3">
        <f>$B6937-$G6937*Hoja3!$E$2</f>
        <v>0.36041842835143401</v>
      </c>
      <c r="J6937" s="3">
        <f>$C6937-$G6937*Hoja3!$E$3</f>
        <v>-0.66271849222486412</v>
      </c>
      <c r="K6937" s="3">
        <f t="shared" si="217"/>
        <v>0.80175750659858069</v>
      </c>
      <c r="M6937" s="3" t="b">
        <f>IF(ABS($D6937-Hoja3!$B$10)&lt;Hoja3!$B$11, $H6937*Hoja3!$E$1 + $I6937*Hoja3!$E$2 + $J6937*Hoja3!$E$3)</f>
        <v>0</v>
      </c>
      <c r="N6937" s="3" t="b">
        <f>IF(ABS($D6937-Hoja3!$B$10)&lt;Hoja3!$B$11, $H6937*Hoja3!$G$1 + $I6937*Hoja3!$G$2 + $J6937*Hoja3!$G$3)</f>
        <v>0</v>
      </c>
      <c r="O6937" s="3" t="b">
        <f>IF(ABS($D6937-Hoja3!$B$10)&lt;Hoja3!$B$11, $H6937*Hoja3!$I$1 + $I6937*Hoja3!$I$2 + $J6937*Hoja3!$I$3)</f>
        <v>0</v>
      </c>
      <c r="Q6937">
        <f>IF(ABS($G6937-Hoja3!$B$5)&gt;Hoja3!$B$7, -$N6937/($G6937-Hoja3!$B$5))</f>
        <v>0</v>
      </c>
      <c r="R6937">
        <f>IF(ABS($G6937-Hoja3!$B$5)&gt;Hoja3!$B$7, -$O6937/($G6937-Hoja3!$B$5))</f>
        <v>0</v>
      </c>
    </row>
    <row r="6938" spans="1:18" ht="14.5" customHeight="1" x14ac:dyDescent="0.55000000000000004">
      <c r="A6938" s="3">
        <v>1.1000000000000001</v>
      </c>
      <c r="B6938" s="3">
        <v>-0.7</v>
      </c>
      <c r="C6938" s="3">
        <v>-0.82</v>
      </c>
      <c r="D6938" s="3">
        <f t="shared" si="216"/>
        <v>2.3723680000000003</v>
      </c>
      <c r="F6938" s="1"/>
      <c r="G6938" s="3" cm="1">
        <f t="array" ref="G6938">SUMPRODUCT($A6938:$C6938,TRANSPOSE(Hoja3!$E$1:$E$3)/(Hoja3!$B$5^2))</f>
        <v>0.58806864737300568</v>
      </c>
      <c r="H6938" s="3">
        <f>$A6938-$G6938*Hoja3!$E$1</f>
        <v>0.27993306888741998</v>
      </c>
      <c r="I6938" s="3">
        <f>$B6938-$G6938*Hoja3!$E$2</f>
        <v>0.34963780631580432</v>
      </c>
      <c r="J6938" s="3">
        <f>$C6938-$G6938*Hoja3!$E$3</f>
        <v>-0.58513078739342772</v>
      </c>
      <c r="K6938" s="3">
        <f t="shared" si="217"/>
        <v>0.73687662265654053</v>
      </c>
      <c r="M6938" s="3" t="b">
        <f>IF(ABS($D6938-Hoja3!$B$10)&lt;Hoja3!$B$11, $H6938*Hoja3!$E$1 + $I6938*Hoja3!$E$2 + $J6938*Hoja3!$E$3)</f>
        <v>0</v>
      </c>
      <c r="N6938" s="3" t="b">
        <f>IF(ABS($D6938-Hoja3!$B$10)&lt;Hoja3!$B$11, $H6938*Hoja3!$G$1 + $I6938*Hoja3!$G$2 + $J6938*Hoja3!$G$3)</f>
        <v>0</v>
      </c>
      <c r="O6938" s="3" t="b">
        <f>IF(ABS($D6938-Hoja3!$B$10)&lt;Hoja3!$B$11, $H6938*Hoja3!$I$1 + $I6938*Hoja3!$I$2 + $J6938*Hoja3!$I$3)</f>
        <v>0</v>
      </c>
      <c r="Q6938">
        <f>IF(ABS($G6938-Hoja3!$B$5)&gt;Hoja3!$B$7, -$N6938/($G6938-Hoja3!$B$5))</f>
        <v>0</v>
      </c>
      <c r="R6938">
        <f>IF(ABS($G6938-Hoja3!$B$5)&gt;Hoja3!$B$7, -$O6938/($G6938-Hoja3!$B$5))</f>
        <v>0</v>
      </c>
    </row>
    <row r="6939" spans="1:18" ht="14.5" customHeight="1" x14ac:dyDescent="0.55000000000000004">
      <c r="A6939" s="3">
        <v>1.1000000000000001</v>
      </c>
      <c r="B6939" s="3">
        <v>-0.7</v>
      </c>
      <c r="C6939" s="3">
        <v>-0.74</v>
      </c>
      <c r="D6939" s="3">
        <f t="shared" si="216"/>
        <v>2.2262240000000002</v>
      </c>
      <c r="F6939" s="1"/>
      <c r="G6939" s="3" cm="1">
        <f t="array" ref="G6939">SUMPRODUCT($A6939:$C6939,TRANSPOSE(Hoja3!$E$1:$E$3)/(Hoja3!$B$5^2))</f>
        <v>0.58202871075850382</v>
      </c>
      <c r="H6939" s="3">
        <f>$A6939-$G6939*Hoja3!$E$1</f>
        <v>0.28835581392865894</v>
      </c>
      <c r="I6939" s="3">
        <f>$B6939-$G6939*Hoja3!$E$2</f>
        <v>0.33885718428017486</v>
      </c>
      <c r="J6939" s="3">
        <f>$C6939-$G6939*Hoja3!$E$3</f>
        <v>-0.50754308256199143</v>
      </c>
      <c r="K6939" s="3">
        <f t="shared" si="217"/>
        <v>0.67496166366785326</v>
      </c>
      <c r="M6939" s="3" t="b">
        <f>IF(ABS($D6939-Hoja3!$B$10)&lt;Hoja3!$B$11, $H6939*Hoja3!$E$1 + $I6939*Hoja3!$E$2 + $J6939*Hoja3!$E$3)</f>
        <v>0</v>
      </c>
      <c r="N6939" s="3" t="b">
        <f>IF(ABS($D6939-Hoja3!$B$10)&lt;Hoja3!$B$11, $H6939*Hoja3!$G$1 + $I6939*Hoja3!$G$2 + $J6939*Hoja3!$G$3)</f>
        <v>0</v>
      </c>
      <c r="O6939" s="3" t="b">
        <f>IF(ABS($D6939-Hoja3!$B$10)&lt;Hoja3!$B$11, $H6939*Hoja3!$I$1 + $I6939*Hoja3!$I$2 + $J6939*Hoja3!$I$3)</f>
        <v>0</v>
      </c>
      <c r="Q6939">
        <f>IF(ABS($G6939-Hoja3!$B$5)&gt;Hoja3!$B$7, -$N6939/($G6939-Hoja3!$B$5))</f>
        <v>0</v>
      </c>
      <c r="R6939">
        <f>IF(ABS($G6939-Hoja3!$B$5)&gt;Hoja3!$B$7, -$O6939/($G6939-Hoja3!$B$5))</f>
        <v>0</v>
      </c>
    </row>
    <row r="6940" spans="1:18" ht="14.5" customHeight="1" x14ac:dyDescent="0.55000000000000004">
      <c r="A6940" s="3">
        <v>1.1000000000000001</v>
      </c>
      <c r="B6940" s="3">
        <v>-0.7</v>
      </c>
      <c r="C6940" s="3">
        <v>-0.66</v>
      </c>
      <c r="D6940" s="3">
        <f t="shared" si="216"/>
        <v>2.1084960000000006</v>
      </c>
      <c r="F6940" s="1"/>
      <c r="G6940" s="3" cm="1">
        <f t="array" ref="G6940">SUMPRODUCT($A6940:$C6940,TRANSPOSE(Hoja3!$E$1:$E$3)/(Hoja3!$B$5^2))</f>
        <v>0.57598877414400185</v>
      </c>
      <c r="H6940" s="3">
        <f>$A6940-$G6940*Hoja3!$E$1</f>
        <v>0.29677855896989791</v>
      </c>
      <c r="I6940" s="3">
        <f>$B6940-$G6940*Hoja3!$E$2</f>
        <v>0.32807656224454518</v>
      </c>
      <c r="J6940" s="3">
        <f>$C6940-$G6940*Hoja3!$E$3</f>
        <v>-0.42995537773055514</v>
      </c>
      <c r="K6940" s="3">
        <f t="shared" si="217"/>
        <v>0.61690628996458807</v>
      </c>
      <c r="M6940" s="3" t="b">
        <f>IF(ABS($D6940-Hoja3!$B$10)&lt;Hoja3!$B$11, $H6940*Hoja3!$E$1 + $I6940*Hoja3!$E$2 + $J6940*Hoja3!$E$3)</f>
        <v>0</v>
      </c>
      <c r="N6940" s="3" t="b">
        <f>IF(ABS($D6940-Hoja3!$B$10)&lt;Hoja3!$B$11, $H6940*Hoja3!$G$1 + $I6940*Hoja3!$G$2 + $J6940*Hoja3!$G$3)</f>
        <v>0</v>
      </c>
      <c r="O6940" s="3" t="b">
        <f>IF(ABS($D6940-Hoja3!$B$10)&lt;Hoja3!$B$11, $H6940*Hoja3!$I$1 + $I6940*Hoja3!$I$2 + $J6940*Hoja3!$I$3)</f>
        <v>0</v>
      </c>
      <c r="Q6940">
        <f>IF(ABS($G6940-Hoja3!$B$5)&gt;Hoja3!$B$7, -$N6940/($G6940-Hoja3!$B$5))</f>
        <v>0</v>
      </c>
      <c r="R6940">
        <f>IF(ABS($G6940-Hoja3!$B$5)&gt;Hoja3!$B$7, -$O6940/($G6940-Hoja3!$B$5))</f>
        <v>0</v>
      </c>
    </row>
    <row r="6941" spans="1:18" ht="14.5" customHeight="1" x14ac:dyDescent="0.55000000000000004">
      <c r="A6941" s="3">
        <v>1.1000000000000001</v>
      </c>
      <c r="B6941" s="3">
        <v>-0.7</v>
      </c>
      <c r="C6941" s="3">
        <v>-0.57999999999999996</v>
      </c>
      <c r="D6941" s="3">
        <f t="shared" si="216"/>
        <v>2.0161120000000006</v>
      </c>
      <c r="F6941" s="1"/>
      <c r="G6941" s="3" cm="1">
        <f t="array" ref="G6941">SUMPRODUCT($A6941:$C6941,TRANSPOSE(Hoja3!$E$1:$E$3)/(Hoja3!$B$5^2))</f>
        <v>0.56994883752949999</v>
      </c>
      <c r="H6941" s="3">
        <f>$A6941-$G6941*Hoja3!$E$1</f>
        <v>0.30520130401113688</v>
      </c>
      <c r="I6941" s="3">
        <f>$B6941-$G6941*Hoja3!$E$2</f>
        <v>0.31729594020891572</v>
      </c>
      <c r="J6941" s="3">
        <f>$C6941-$G6941*Hoja3!$E$3</f>
        <v>-0.35236767289911874</v>
      </c>
      <c r="K6941" s="3">
        <f t="shared" si="217"/>
        <v>0.56390382739213485</v>
      </c>
      <c r="M6941" s="3" t="b">
        <f>IF(ABS($D6941-Hoja3!$B$10)&lt;Hoja3!$B$11, $H6941*Hoja3!$E$1 + $I6941*Hoja3!$E$2 + $J6941*Hoja3!$E$3)</f>
        <v>0</v>
      </c>
      <c r="N6941" s="3" t="b">
        <f>IF(ABS($D6941-Hoja3!$B$10)&lt;Hoja3!$B$11, $H6941*Hoja3!$G$1 + $I6941*Hoja3!$G$2 + $J6941*Hoja3!$G$3)</f>
        <v>0</v>
      </c>
      <c r="O6941" s="3" t="b">
        <f>IF(ABS($D6941-Hoja3!$B$10)&lt;Hoja3!$B$11, $H6941*Hoja3!$I$1 + $I6941*Hoja3!$I$2 + $J6941*Hoja3!$I$3)</f>
        <v>0</v>
      </c>
      <c r="Q6941">
        <f>IF(ABS($G6941-Hoja3!$B$5)&gt;Hoja3!$B$7, -$N6941/($G6941-Hoja3!$B$5))</f>
        <v>0</v>
      </c>
      <c r="R6941">
        <f>IF(ABS($G6941-Hoja3!$B$5)&gt;Hoja3!$B$7, -$O6941/($G6941-Hoja3!$B$5))</f>
        <v>0</v>
      </c>
    </row>
    <row r="6942" spans="1:18" ht="14.5" customHeight="1" x14ac:dyDescent="0.55000000000000004">
      <c r="A6942" s="3">
        <v>1.1000000000000001</v>
      </c>
      <c r="B6942" s="3">
        <v>-0.7</v>
      </c>
      <c r="C6942" s="3">
        <v>-0.5</v>
      </c>
      <c r="D6942" s="3">
        <f t="shared" si="216"/>
        <v>1.9460000000000004</v>
      </c>
      <c r="F6942" s="1"/>
      <c r="G6942" s="3" cm="1">
        <f t="array" ref="G6942">SUMPRODUCT($A6942:$C6942,TRANSPOSE(Hoja3!$E$1:$E$3)/(Hoja3!$B$5^2))</f>
        <v>0.56390890091499801</v>
      </c>
      <c r="H6942" s="3">
        <f>$A6942-$G6942*Hoja3!$E$1</f>
        <v>0.31362404905237595</v>
      </c>
      <c r="I6942" s="3">
        <f>$B6942-$G6942*Hoja3!$E$2</f>
        <v>0.30651531817328603</v>
      </c>
      <c r="J6942" s="3">
        <f>$C6942-$G6942*Hoja3!$E$3</f>
        <v>-0.27477996806768246</v>
      </c>
      <c r="K6942" s="3">
        <f t="shared" si="217"/>
        <v>0.51750914510775026</v>
      </c>
      <c r="M6942" s="3" t="b">
        <f>IF(ABS($D6942-Hoja3!$B$10)&lt;Hoja3!$B$11, $H6942*Hoja3!$E$1 + $I6942*Hoja3!$E$2 + $J6942*Hoja3!$E$3)</f>
        <v>0</v>
      </c>
      <c r="N6942" s="3" t="b">
        <f>IF(ABS($D6942-Hoja3!$B$10)&lt;Hoja3!$B$11, $H6942*Hoja3!$G$1 + $I6942*Hoja3!$G$2 + $J6942*Hoja3!$G$3)</f>
        <v>0</v>
      </c>
      <c r="O6942" s="3" t="b">
        <f>IF(ABS($D6942-Hoja3!$B$10)&lt;Hoja3!$B$11, $H6942*Hoja3!$I$1 + $I6942*Hoja3!$I$2 + $J6942*Hoja3!$I$3)</f>
        <v>0</v>
      </c>
      <c r="Q6942">
        <f>IF(ABS($G6942-Hoja3!$B$5)&gt;Hoja3!$B$7, -$N6942/($G6942-Hoja3!$B$5))</f>
        <v>0</v>
      </c>
      <c r="R6942">
        <f>IF(ABS($G6942-Hoja3!$B$5)&gt;Hoja3!$B$7, -$O6942/($G6942-Hoja3!$B$5))</f>
        <v>0</v>
      </c>
    </row>
    <row r="6943" spans="1:18" ht="14.5" customHeight="1" x14ac:dyDescent="0.55000000000000004">
      <c r="A6943" s="3">
        <v>1.1000000000000001</v>
      </c>
      <c r="B6943" s="3">
        <v>-0.7</v>
      </c>
      <c r="C6943" s="3">
        <v>-0.42</v>
      </c>
      <c r="D6943" s="3">
        <f t="shared" si="216"/>
        <v>1.8950880000000003</v>
      </c>
      <c r="F6943" s="1"/>
      <c r="G6943" s="3" cm="1">
        <f t="array" ref="G6943">SUMPRODUCT($A6943:$C6943,TRANSPOSE(Hoja3!$E$1:$E$3)/(Hoja3!$B$5^2))</f>
        <v>0.55786896430049615</v>
      </c>
      <c r="H6943" s="3">
        <f>$A6943-$G6943*Hoja3!$E$1</f>
        <v>0.32204679409361481</v>
      </c>
      <c r="I6943" s="3">
        <f>$B6943-$G6943*Hoja3!$E$2</f>
        <v>0.29573469613765657</v>
      </c>
      <c r="J6943" s="3">
        <f>$C6943-$G6943*Hoja3!$E$3</f>
        <v>-0.19719226323624608</v>
      </c>
      <c r="K6943" s="3">
        <f t="shared" si="217"/>
        <v>0.47964355178177909</v>
      </c>
      <c r="M6943" s="3" t="b">
        <f>IF(ABS($D6943-Hoja3!$B$10)&lt;Hoja3!$B$11, $H6943*Hoja3!$E$1 + $I6943*Hoja3!$E$2 + $J6943*Hoja3!$E$3)</f>
        <v>0</v>
      </c>
      <c r="N6943" s="3" t="b">
        <f>IF(ABS($D6943-Hoja3!$B$10)&lt;Hoja3!$B$11, $H6943*Hoja3!$G$1 + $I6943*Hoja3!$G$2 + $J6943*Hoja3!$G$3)</f>
        <v>0</v>
      </c>
      <c r="O6943" s="3" t="b">
        <f>IF(ABS($D6943-Hoja3!$B$10)&lt;Hoja3!$B$11, $H6943*Hoja3!$I$1 + $I6943*Hoja3!$I$2 + $J6943*Hoja3!$I$3)</f>
        <v>0</v>
      </c>
      <c r="Q6943">
        <f>IF(ABS($G6943-Hoja3!$B$5)&gt;Hoja3!$B$7, -$N6943/($G6943-Hoja3!$B$5))</f>
        <v>0</v>
      </c>
      <c r="R6943">
        <f>IF(ABS($G6943-Hoja3!$B$5)&gt;Hoja3!$B$7, -$O6943/($G6943-Hoja3!$B$5))</f>
        <v>0</v>
      </c>
    </row>
    <row r="6944" spans="1:18" ht="14.5" customHeight="1" x14ac:dyDescent="0.55000000000000004">
      <c r="A6944" s="3">
        <v>1.1000000000000001</v>
      </c>
      <c r="B6944" s="3">
        <v>-0.7</v>
      </c>
      <c r="C6944" s="3">
        <v>-0.34</v>
      </c>
      <c r="D6944" s="3">
        <f t="shared" si="216"/>
        <v>1.8603040000000004</v>
      </c>
      <c r="F6944" s="1"/>
      <c r="G6944" s="3" cm="1">
        <f t="array" ref="G6944">SUMPRODUCT($A6944:$C6944,TRANSPOSE(Hoja3!$E$1:$E$3)/(Hoja3!$B$5^2))</f>
        <v>0.55182902768599418</v>
      </c>
      <c r="H6944" s="3">
        <f>$A6944-$G6944*Hoja3!$E$1</f>
        <v>0.33046953913485388</v>
      </c>
      <c r="I6944" s="3">
        <f>$B6944-$G6944*Hoja3!$E$2</f>
        <v>0.284954074102027</v>
      </c>
      <c r="J6944" s="3">
        <f>$C6944-$G6944*Hoja3!$E$3</f>
        <v>-0.11960455840480982</v>
      </c>
      <c r="K6944" s="3">
        <f t="shared" si="217"/>
        <v>0.45245352361823393</v>
      </c>
      <c r="M6944" s="3" t="b">
        <f>IF(ABS($D6944-Hoja3!$B$10)&lt;Hoja3!$B$11, $H6944*Hoja3!$E$1 + $I6944*Hoja3!$E$2 + $J6944*Hoja3!$E$3)</f>
        <v>0</v>
      </c>
      <c r="N6944" s="3" t="b">
        <f>IF(ABS($D6944-Hoja3!$B$10)&lt;Hoja3!$B$11, $H6944*Hoja3!$G$1 + $I6944*Hoja3!$G$2 + $J6944*Hoja3!$G$3)</f>
        <v>0</v>
      </c>
      <c r="O6944" s="3" t="b">
        <f>IF(ABS($D6944-Hoja3!$B$10)&lt;Hoja3!$B$11, $H6944*Hoja3!$I$1 + $I6944*Hoja3!$I$2 + $J6944*Hoja3!$I$3)</f>
        <v>0</v>
      </c>
      <c r="Q6944">
        <f>IF(ABS($G6944-Hoja3!$B$5)&gt;Hoja3!$B$7, -$N6944/($G6944-Hoja3!$B$5))</f>
        <v>0</v>
      </c>
      <c r="R6944">
        <f>IF(ABS($G6944-Hoja3!$B$5)&gt;Hoja3!$B$7, -$O6944/($G6944-Hoja3!$B$5))</f>
        <v>0</v>
      </c>
    </row>
    <row r="6945" spans="1:18" ht="14.5" customHeight="1" x14ac:dyDescent="0.55000000000000004">
      <c r="A6945" s="3">
        <v>1.1000000000000001</v>
      </c>
      <c r="B6945" s="3">
        <v>-0.7</v>
      </c>
      <c r="C6945" s="3">
        <v>-0.26</v>
      </c>
      <c r="D6945" s="3">
        <f t="shared" si="216"/>
        <v>1.8385760000000004</v>
      </c>
      <c r="F6945" s="1"/>
      <c r="G6945" s="3" cm="1">
        <f t="array" ref="G6945">SUMPRODUCT($A6945:$C6945,TRANSPOSE(Hoja3!$E$1:$E$3)/(Hoja3!$B$5^2))</f>
        <v>0.54578909107149232</v>
      </c>
      <c r="H6945" s="3">
        <f>$A6945-$G6945*Hoja3!$E$1</f>
        <v>0.33889228417609274</v>
      </c>
      <c r="I6945" s="3">
        <f>$B6945-$G6945*Hoja3!$E$2</f>
        <v>0.27417345206639743</v>
      </c>
      <c r="J6945" s="3">
        <f>$C6945-$G6945*Hoja3!$E$3</f>
        <v>-4.2016853573373453E-2</v>
      </c>
      <c r="K6945" s="3">
        <f t="shared" si="217"/>
        <v>0.43793204732732338</v>
      </c>
      <c r="M6945" s="3" t="b">
        <f>IF(ABS($D6945-Hoja3!$B$10)&lt;Hoja3!$B$11, $H6945*Hoja3!$E$1 + $I6945*Hoja3!$E$2 + $J6945*Hoja3!$E$3)</f>
        <v>0</v>
      </c>
      <c r="N6945" s="3" t="b">
        <f>IF(ABS($D6945-Hoja3!$B$10)&lt;Hoja3!$B$11, $H6945*Hoja3!$G$1 + $I6945*Hoja3!$G$2 + $J6945*Hoja3!$G$3)</f>
        <v>0</v>
      </c>
      <c r="O6945" s="3" t="b">
        <f>IF(ABS($D6945-Hoja3!$B$10)&lt;Hoja3!$B$11, $H6945*Hoja3!$I$1 + $I6945*Hoja3!$I$2 + $J6945*Hoja3!$I$3)</f>
        <v>0</v>
      </c>
      <c r="Q6945">
        <f>IF(ABS($G6945-Hoja3!$B$5)&gt;Hoja3!$B$7, -$N6945/($G6945-Hoja3!$B$5))</f>
        <v>0</v>
      </c>
      <c r="R6945">
        <f>IF(ABS($G6945-Hoja3!$B$5)&gt;Hoja3!$B$7, -$O6945/($G6945-Hoja3!$B$5))</f>
        <v>0</v>
      </c>
    </row>
    <row r="6946" spans="1:18" ht="14.5" customHeight="1" x14ac:dyDescent="0.55000000000000004">
      <c r="A6946" s="3">
        <v>1.1000000000000001</v>
      </c>
      <c r="B6946" s="3">
        <v>-0.7</v>
      </c>
      <c r="C6946" s="3">
        <v>-0.18</v>
      </c>
      <c r="D6946" s="3">
        <f t="shared" si="216"/>
        <v>1.8268320000000005</v>
      </c>
      <c r="F6946" s="1"/>
      <c r="G6946" s="3" cm="1">
        <f t="array" ref="G6946">SUMPRODUCT($A6946:$C6946,TRANSPOSE(Hoja3!$E$1:$E$3)/(Hoja3!$B$5^2))</f>
        <v>0.53974915445699034</v>
      </c>
      <c r="H6946" s="3">
        <f>$A6946-$G6946*Hoja3!$E$1</f>
        <v>0.34731502921733182</v>
      </c>
      <c r="I6946" s="3">
        <f>$B6946-$G6946*Hoja3!$E$2</f>
        <v>0.26339283003076785</v>
      </c>
      <c r="J6946" s="3">
        <f>$C6946-$G6946*Hoja3!$E$3</f>
        <v>3.5570851258062891E-2</v>
      </c>
      <c r="K6946" s="3">
        <f t="shared" si="217"/>
        <v>0.43734288366346635</v>
      </c>
      <c r="M6946" s="3" t="b">
        <f>IF(ABS($D6946-Hoja3!$B$10)&lt;Hoja3!$B$11, $H6946*Hoja3!$E$1 + $I6946*Hoja3!$E$2 + $J6946*Hoja3!$E$3)</f>
        <v>0</v>
      </c>
      <c r="N6946" s="3" t="b">
        <f>IF(ABS($D6946-Hoja3!$B$10)&lt;Hoja3!$B$11, $H6946*Hoja3!$G$1 + $I6946*Hoja3!$G$2 + $J6946*Hoja3!$G$3)</f>
        <v>0</v>
      </c>
      <c r="O6946" s="3" t="b">
        <f>IF(ABS($D6946-Hoja3!$B$10)&lt;Hoja3!$B$11, $H6946*Hoja3!$I$1 + $I6946*Hoja3!$I$2 + $J6946*Hoja3!$I$3)</f>
        <v>0</v>
      </c>
      <c r="Q6946">
        <f>IF(ABS($G6946-Hoja3!$B$5)&gt;Hoja3!$B$7, -$N6946/($G6946-Hoja3!$B$5))</f>
        <v>0</v>
      </c>
      <c r="R6946">
        <f>IF(ABS($G6946-Hoja3!$B$5)&gt;Hoja3!$B$7, -$O6946/($G6946-Hoja3!$B$5))</f>
        <v>0</v>
      </c>
    </row>
    <row r="6947" spans="1:18" ht="14.5" customHeight="1" x14ac:dyDescent="0.55000000000000004">
      <c r="A6947" s="3">
        <v>1.1000000000000001</v>
      </c>
      <c r="B6947" s="3">
        <v>-0.7</v>
      </c>
      <c r="C6947" s="3">
        <v>-0.1</v>
      </c>
      <c r="D6947" s="3">
        <f t="shared" si="216"/>
        <v>1.8220000000000003</v>
      </c>
      <c r="F6947" s="1"/>
      <c r="G6947" s="3" cm="1">
        <f t="array" ref="G6947">SUMPRODUCT($A6947:$C6947,TRANSPOSE(Hoja3!$E$1:$E$3)/(Hoja3!$B$5^2))</f>
        <v>0.53370921784248848</v>
      </c>
      <c r="H6947" s="3">
        <f>$A6947-$G6947*Hoja3!$E$1</f>
        <v>0.35573777425857067</v>
      </c>
      <c r="I6947" s="3">
        <f>$B6947-$G6947*Hoja3!$E$2</f>
        <v>0.25261220799513839</v>
      </c>
      <c r="J6947" s="3">
        <f>$C6947-$G6947*Hoja3!$E$3</f>
        <v>0.11315855608949923</v>
      </c>
      <c r="K6947" s="3">
        <f t="shared" si="217"/>
        <v>0.45074066876517943</v>
      </c>
      <c r="M6947" s="3" t="b">
        <f>IF(ABS($D6947-Hoja3!$B$10)&lt;Hoja3!$B$11, $H6947*Hoja3!$E$1 + $I6947*Hoja3!$E$2 + $J6947*Hoja3!$E$3)</f>
        <v>0</v>
      </c>
      <c r="N6947" s="3" t="b">
        <f>IF(ABS($D6947-Hoja3!$B$10)&lt;Hoja3!$B$11, $H6947*Hoja3!$G$1 + $I6947*Hoja3!$G$2 + $J6947*Hoja3!$G$3)</f>
        <v>0</v>
      </c>
      <c r="O6947" s="3" t="b">
        <f>IF(ABS($D6947-Hoja3!$B$10)&lt;Hoja3!$B$11, $H6947*Hoja3!$I$1 + $I6947*Hoja3!$I$2 + $J6947*Hoja3!$I$3)</f>
        <v>0</v>
      </c>
      <c r="Q6947">
        <f>IF(ABS($G6947-Hoja3!$B$5)&gt;Hoja3!$B$7, -$N6947/($G6947-Hoja3!$B$5))</f>
        <v>0</v>
      </c>
      <c r="R6947">
        <f>IF(ABS($G6947-Hoja3!$B$5)&gt;Hoja3!$B$7, -$O6947/($G6947-Hoja3!$B$5))</f>
        <v>0</v>
      </c>
    </row>
    <row r="6948" spans="1:18" ht="14.5" customHeight="1" x14ac:dyDescent="0.55000000000000004">
      <c r="A6948" s="3">
        <v>1.1000000000000001</v>
      </c>
      <c r="B6948" s="3">
        <v>-0.7</v>
      </c>
      <c r="C6948" s="3">
        <v>-0.02</v>
      </c>
      <c r="D6948" s="3">
        <f t="shared" si="216"/>
        <v>1.8210080000000004</v>
      </c>
      <c r="F6948" s="1"/>
      <c r="G6948" s="3" cm="1">
        <f t="array" ref="G6948">SUMPRODUCT($A6948:$C6948,TRANSPOSE(Hoja3!$E$1:$E$3)/(Hoja3!$B$5^2))</f>
        <v>0.52766928122798651</v>
      </c>
      <c r="H6948" s="3">
        <f>$A6948-$G6948*Hoja3!$E$1</f>
        <v>0.36416051929980975</v>
      </c>
      <c r="I6948" s="3">
        <f>$B6948-$G6948*Hoja3!$E$2</f>
        <v>0.24183158595950871</v>
      </c>
      <c r="J6948" s="3">
        <f>$C6948-$G6948*Hoja3!$E$3</f>
        <v>0.19074626092093555</v>
      </c>
      <c r="K6948" s="3">
        <f t="shared" si="217"/>
        <v>0.4769481479571086</v>
      </c>
      <c r="M6948" s="3" t="b">
        <f>IF(ABS($D6948-Hoja3!$B$10)&lt;Hoja3!$B$11, $H6948*Hoja3!$E$1 + $I6948*Hoja3!$E$2 + $J6948*Hoja3!$E$3)</f>
        <v>0</v>
      </c>
      <c r="N6948" s="3" t="b">
        <f>IF(ABS($D6948-Hoja3!$B$10)&lt;Hoja3!$B$11, $H6948*Hoja3!$G$1 + $I6948*Hoja3!$G$2 + $J6948*Hoja3!$G$3)</f>
        <v>0</v>
      </c>
      <c r="O6948" s="3" t="b">
        <f>IF(ABS($D6948-Hoja3!$B$10)&lt;Hoja3!$B$11, $H6948*Hoja3!$I$1 + $I6948*Hoja3!$I$2 + $J6948*Hoja3!$I$3)</f>
        <v>0</v>
      </c>
      <c r="Q6948">
        <f>IF(ABS($G6948-Hoja3!$B$5)&gt;Hoja3!$B$7, -$N6948/($G6948-Hoja3!$B$5))</f>
        <v>0</v>
      </c>
      <c r="R6948">
        <f>IF(ABS($G6948-Hoja3!$B$5)&gt;Hoja3!$B$7, -$O6948/($G6948-Hoja3!$B$5))</f>
        <v>0</v>
      </c>
    </row>
    <row r="6949" spans="1:18" ht="14.5" customHeight="1" x14ac:dyDescent="0.55000000000000004">
      <c r="A6949" s="3">
        <v>1.1000000000000001</v>
      </c>
      <c r="B6949" s="3">
        <v>-0.7</v>
      </c>
      <c r="C6949" s="3">
        <v>0</v>
      </c>
      <c r="D6949" s="3">
        <f t="shared" si="216"/>
        <v>1.8210000000000004</v>
      </c>
      <c r="F6949" s="1"/>
      <c r="G6949" s="3" cm="1">
        <f t="array" ref="G6949">SUMPRODUCT($A6949:$C6949,TRANSPOSE(Hoja3!$E$1:$E$3)/(Hoja3!$B$5^2))</f>
        <v>0.52615929707436104</v>
      </c>
      <c r="H6949" s="3">
        <f>$A6949-$G6949*Hoja3!$E$1</f>
        <v>0.36626620556011946</v>
      </c>
      <c r="I6949" s="3">
        <f>$B6949-$G6949*Hoja3!$E$2</f>
        <v>0.23913643045060129</v>
      </c>
      <c r="J6949" s="3">
        <f>$C6949-$G6949*Hoja3!$E$3</f>
        <v>0.21014318712879462</v>
      </c>
      <c r="K6949" s="3">
        <f t="shared" si="217"/>
        <v>0.48528066600752862</v>
      </c>
      <c r="M6949" s="3" t="b">
        <f>IF(ABS($D6949-Hoja3!$B$10)&lt;Hoja3!$B$11, $H6949*Hoja3!$E$1 + $I6949*Hoja3!$E$2 + $J6949*Hoja3!$E$3)</f>
        <v>0</v>
      </c>
      <c r="N6949" s="3" t="b">
        <f>IF(ABS($D6949-Hoja3!$B$10)&lt;Hoja3!$B$11, $H6949*Hoja3!$G$1 + $I6949*Hoja3!$G$2 + $J6949*Hoja3!$G$3)</f>
        <v>0</v>
      </c>
      <c r="O6949" s="3" t="b">
        <f>IF(ABS($D6949-Hoja3!$B$10)&lt;Hoja3!$B$11, $H6949*Hoja3!$I$1 + $I6949*Hoja3!$I$2 + $J6949*Hoja3!$I$3)</f>
        <v>0</v>
      </c>
      <c r="Q6949">
        <f>IF(ABS($G6949-Hoja3!$B$5)&gt;Hoja3!$B$7, -$N6949/($G6949-Hoja3!$B$5))</f>
        <v>0</v>
      </c>
      <c r="R6949">
        <f>IF(ABS($G6949-Hoja3!$B$5)&gt;Hoja3!$B$7, -$O6949/($G6949-Hoja3!$B$5))</f>
        <v>0</v>
      </c>
    </row>
    <row r="6950" spans="1:18" ht="14.5" customHeight="1" x14ac:dyDescent="0.55000000000000004">
      <c r="A6950" s="3">
        <v>1.1000000000000001</v>
      </c>
      <c r="B6950" s="3">
        <v>-0.7</v>
      </c>
      <c r="C6950" s="3">
        <v>0.02</v>
      </c>
      <c r="D6950" s="3">
        <f t="shared" si="216"/>
        <v>1.8209920000000004</v>
      </c>
      <c r="F6950" s="1"/>
      <c r="G6950" s="3" cm="1">
        <f t="array" ref="G6950">SUMPRODUCT($A6950:$C6950,TRANSPOSE(Hoja3!$E$1:$E$3)/(Hoja3!$B$5^2))</f>
        <v>0.52464931292073558</v>
      </c>
      <c r="H6950" s="3">
        <f>$A6950-$G6950*Hoja3!$E$1</f>
        <v>0.36837189182042918</v>
      </c>
      <c r="I6950" s="3">
        <f>$B6950-$G6950*Hoja3!$E$2</f>
        <v>0.23644127494169398</v>
      </c>
      <c r="J6950" s="3">
        <f>$C6950-$G6950*Hoja3!$E$3</f>
        <v>0.22954011333665372</v>
      </c>
      <c r="K6950" s="3">
        <f t="shared" si="217"/>
        <v>0.49425802048122552</v>
      </c>
      <c r="M6950" s="3" t="b">
        <f>IF(ABS($D6950-Hoja3!$B$10)&lt;Hoja3!$B$11, $H6950*Hoja3!$E$1 + $I6950*Hoja3!$E$2 + $J6950*Hoja3!$E$3)</f>
        <v>0</v>
      </c>
      <c r="N6950" s="3" t="b">
        <f>IF(ABS($D6950-Hoja3!$B$10)&lt;Hoja3!$B$11, $H6950*Hoja3!$G$1 + $I6950*Hoja3!$G$2 + $J6950*Hoja3!$G$3)</f>
        <v>0</v>
      </c>
      <c r="O6950" s="3" t="b">
        <f>IF(ABS($D6950-Hoja3!$B$10)&lt;Hoja3!$B$11, $H6950*Hoja3!$I$1 + $I6950*Hoja3!$I$2 + $J6950*Hoja3!$I$3)</f>
        <v>0</v>
      </c>
      <c r="Q6950">
        <f>IF(ABS($G6950-Hoja3!$B$5)&gt;Hoja3!$B$7, -$N6950/($G6950-Hoja3!$B$5))</f>
        <v>0</v>
      </c>
      <c r="R6950">
        <f>IF(ABS($G6950-Hoja3!$B$5)&gt;Hoja3!$B$7, -$O6950/($G6950-Hoja3!$B$5))</f>
        <v>0</v>
      </c>
    </row>
    <row r="6951" spans="1:18" ht="14.5" customHeight="1" x14ac:dyDescent="0.55000000000000004">
      <c r="A6951" s="3">
        <v>1.1000000000000001</v>
      </c>
      <c r="B6951" s="3">
        <v>-0.7</v>
      </c>
      <c r="C6951" s="3">
        <v>0.1</v>
      </c>
      <c r="D6951" s="3">
        <f t="shared" si="216"/>
        <v>1.8200000000000005</v>
      </c>
      <c r="F6951" s="1"/>
      <c r="G6951" s="3" cm="1">
        <f t="array" ref="G6951">SUMPRODUCT($A6951:$C6951,TRANSPOSE(Hoja3!$E$1:$E$3)/(Hoja3!$B$5^2))</f>
        <v>0.5186093763062336</v>
      </c>
      <c r="H6951" s="3">
        <f>$A6951-$G6951*Hoja3!$E$1</f>
        <v>0.37679463686166825</v>
      </c>
      <c r="I6951" s="3">
        <f>$B6951-$G6951*Hoja3!$E$2</f>
        <v>0.2256606529060643</v>
      </c>
      <c r="J6951" s="3">
        <f>$C6951-$G6951*Hoja3!$E$3</f>
        <v>0.30712781816809004</v>
      </c>
      <c r="K6951" s="3">
        <f t="shared" si="217"/>
        <v>0.53593322842533198</v>
      </c>
      <c r="M6951" s="3" t="b">
        <f>IF(ABS($D6951-Hoja3!$B$10)&lt;Hoja3!$B$11, $H6951*Hoja3!$E$1 + $I6951*Hoja3!$E$2 + $J6951*Hoja3!$E$3)</f>
        <v>0</v>
      </c>
      <c r="N6951" s="3" t="b">
        <f>IF(ABS($D6951-Hoja3!$B$10)&lt;Hoja3!$B$11, $H6951*Hoja3!$G$1 + $I6951*Hoja3!$G$2 + $J6951*Hoja3!$G$3)</f>
        <v>0</v>
      </c>
      <c r="O6951" s="3" t="b">
        <f>IF(ABS($D6951-Hoja3!$B$10)&lt;Hoja3!$B$11, $H6951*Hoja3!$I$1 + $I6951*Hoja3!$I$2 + $J6951*Hoja3!$I$3)</f>
        <v>0</v>
      </c>
      <c r="Q6951">
        <f>IF(ABS($G6951-Hoja3!$B$5)&gt;Hoja3!$B$7, -$N6951/($G6951-Hoja3!$B$5))</f>
        <v>0</v>
      </c>
      <c r="R6951">
        <f>IF(ABS($G6951-Hoja3!$B$5)&gt;Hoja3!$B$7, -$O6951/($G6951-Hoja3!$B$5))</f>
        <v>0</v>
      </c>
    </row>
    <row r="6952" spans="1:18" ht="14.5" customHeight="1" x14ac:dyDescent="0.55000000000000004">
      <c r="A6952" s="3">
        <v>1.1000000000000001</v>
      </c>
      <c r="B6952" s="3">
        <v>-0.7</v>
      </c>
      <c r="C6952" s="3">
        <v>0.18</v>
      </c>
      <c r="D6952" s="3">
        <f t="shared" si="216"/>
        <v>1.8151680000000003</v>
      </c>
      <c r="F6952" s="1"/>
      <c r="G6952" s="3" cm="1">
        <f t="array" ref="G6952">SUMPRODUCT($A6952:$C6952,TRANSPOSE(Hoja3!$E$1:$E$3)/(Hoja3!$B$5^2))</f>
        <v>0.51256943969173174</v>
      </c>
      <c r="H6952" s="3">
        <f>$A6952-$G6952*Hoja3!$E$1</f>
        <v>0.38521738190290711</v>
      </c>
      <c r="I6952" s="3">
        <f>$B6952-$G6952*Hoja3!$E$2</f>
        <v>0.21488003087043483</v>
      </c>
      <c r="J6952" s="3">
        <f>$C6952-$G6952*Hoja3!$E$3</f>
        <v>0.38471552299952638</v>
      </c>
      <c r="K6952" s="3">
        <f t="shared" si="217"/>
        <v>0.58529641432679935</v>
      </c>
      <c r="M6952" s="3" t="b">
        <f>IF(ABS($D6952-Hoja3!$B$10)&lt;Hoja3!$B$11, $H6952*Hoja3!$E$1 + $I6952*Hoja3!$E$2 + $J6952*Hoja3!$E$3)</f>
        <v>0</v>
      </c>
      <c r="N6952" s="3" t="b">
        <f>IF(ABS($D6952-Hoja3!$B$10)&lt;Hoja3!$B$11, $H6952*Hoja3!$G$1 + $I6952*Hoja3!$G$2 + $J6952*Hoja3!$G$3)</f>
        <v>0</v>
      </c>
      <c r="O6952" s="3" t="b">
        <f>IF(ABS($D6952-Hoja3!$B$10)&lt;Hoja3!$B$11, $H6952*Hoja3!$I$1 + $I6952*Hoja3!$I$2 + $J6952*Hoja3!$I$3)</f>
        <v>0</v>
      </c>
      <c r="Q6952">
        <f>IF(ABS($G6952-Hoja3!$B$5)&gt;Hoja3!$B$7, -$N6952/($G6952-Hoja3!$B$5))</f>
        <v>0</v>
      </c>
      <c r="R6952">
        <f>IF(ABS($G6952-Hoja3!$B$5)&gt;Hoja3!$B$7, -$O6952/($G6952-Hoja3!$B$5))</f>
        <v>0</v>
      </c>
    </row>
    <row r="6953" spans="1:18" ht="14.5" customHeight="1" x14ac:dyDescent="0.55000000000000004">
      <c r="A6953" s="3">
        <v>1.1000000000000001</v>
      </c>
      <c r="B6953" s="3">
        <v>-0.7</v>
      </c>
      <c r="C6953" s="3">
        <v>0.26</v>
      </c>
      <c r="D6953" s="3">
        <f t="shared" si="216"/>
        <v>1.8034240000000004</v>
      </c>
      <c r="F6953" s="1"/>
      <c r="G6953" s="3" cm="1">
        <f t="array" ref="G6953">SUMPRODUCT($A6953:$C6953,TRANSPOSE(Hoja3!$E$1:$E$3)/(Hoja3!$B$5^2))</f>
        <v>0.50652950307722977</v>
      </c>
      <c r="H6953" s="3">
        <f>$A6953-$G6953*Hoja3!$E$1</f>
        <v>0.39364012694414618</v>
      </c>
      <c r="I6953" s="3">
        <f>$B6953-$G6953*Hoja3!$E$2</f>
        <v>0.20409940883480515</v>
      </c>
      <c r="J6953" s="3">
        <f>$C6953-$G6953*Hoja3!$E$3</f>
        <v>0.46230322783096273</v>
      </c>
      <c r="K6953" s="3">
        <f t="shared" si="217"/>
        <v>0.64057270679466782</v>
      </c>
      <c r="M6953" s="3" t="b">
        <f>IF(ABS($D6953-Hoja3!$B$10)&lt;Hoja3!$B$11, $H6953*Hoja3!$E$1 + $I6953*Hoja3!$E$2 + $J6953*Hoja3!$E$3)</f>
        <v>0</v>
      </c>
      <c r="N6953" s="3" t="b">
        <f>IF(ABS($D6953-Hoja3!$B$10)&lt;Hoja3!$B$11, $H6953*Hoja3!$G$1 + $I6953*Hoja3!$G$2 + $J6953*Hoja3!$G$3)</f>
        <v>0</v>
      </c>
      <c r="O6953" s="3" t="b">
        <f>IF(ABS($D6953-Hoja3!$B$10)&lt;Hoja3!$B$11, $H6953*Hoja3!$I$1 + $I6953*Hoja3!$I$2 + $J6953*Hoja3!$I$3)</f>
        <v>0</v>
      </c>
      <c r="Q6953">
        <f>IF(ABS($G6953-Hoja3!$B$5)&gt;Hoja3!$B$7, -$N6953/($G6953-Hoja3!$B$5))</f>
        <v>0</v>
      </c>
      <c r="R6953">
        <f>IF(ABS($G6953-Hoja3!$B$5)&gt;Hoja3!$B$7, -$O6953/($G6953-Hoja3!$B$5))</f>
        <v>0</v>
      </c>
    </row>
    <row r="6954" spans="1:18" ht="14.5" customHeight="1" x14ac:dyDescent="0.55000000000000004">
      <c r="A6954" s="3">
        <v>1.1000000000000001</v>
      </c>
      <c r="B6954" s="3">
        <v>-0.7</v>
      </c>
      <c r="C6954" s="3">
        <v>0.34</v>
      </c>
      <c r="D6954" s="3">
        <f t="shared" si="216"/>
        <v>1.7816960000000004</v>
      </c>
      <c r="F6954" s="1"/>
      <c r="G6954" s="3" cm="1">
        <f t="array" ref="G6954">SUMPRODUCT($A6954:$C6954,TRANSPOSE(Hoja3!$E$1:$E$3)/(Hoja3!$B$5^2))</f>
        <v>0.50048956646272791</v>
      </c>
      <c r="H6954" s="3">
        <f>$A6954-$G6954*Hoja3!$E$1</f>
        <v>0.40206287198538504</v>
      </c>
      <c r="I6954" s="3">
        <f>$B6954-$G6954*Hoja3!$E$2</f>
        <v>0.19331878679917569</v>
      </c>
      <c r="J6954" s="3">
        <f>$C6954-$G6954*Hoja3!$E$3</f>
        <v>0.53989093266239907</v>
      </c>
      <c r="K6954" s="3">
        <f t="shared" si="217"/>
        <v>0.70036342389484929</v>
      </c>
      <c r="M6954" s="3" t="b">
        <f>IF(ABS($D6954-Hoja3!$B$10)&lt;Hoja3!$B$11, $H6954*Hoja3!$E$1 + $I6954*Hoja3!$E$2 + $J6954*Hoja3!$E$3)</f>
        <v>0</v>
      </c>
      <c r="N6954" s="3" t="b">
        <f>IF(ABS($D6954-Hoja3!$B$10)&lt;Hoja3!$B$11, $H6954*Hoja3!$G$1 + $I6954*Hoja3!$G$2 + $J6954*Hoja3!$G$3)</f>
        <v>0</v>
      </c>
      <c r="O6954" s="3" t="b">
        <f>IF(ABS($D6954-Hoja3!$B$10)&lt;Hoja3!$B$11, $H6954*Hoja3!$I$1 + $I6954*Hoja3!$I$2 + $J6954*Hoja3!$I$3)</f>
        <v>0</v>
      </c>
      <c r="Q6954">
        <f>IF(ABS($G6954-Hoja3!$B$5)&gt;Hoja3!$B$7, -$N6954/($G6954-Hoja3!$B$5))</f>
        <v>0</v>
      </c>
      <c r="R6954">
        <f>IF(ABS($G6954-Hoja3!$B$5)&gt;Hoja3!$B$7, -$O6954/($G6954-Hoja3!$B$5))</f>
        <v>0</v>
      </c>
    </row>
    <row r="6955" spans="1:18" ht="14.5" customHeight="1" x14ac:dyDescent="0.55000000000000004">
      <c r="A6955" s="3">
        <v>1.1000000000000001</v>
      </c>
      <c r="B6955" s="3">
        <v>-0.7</v>
      </c>
      <c r="C6955" s="3">
        <v>0.42</v>
      </c>
      <c r="D6955" s="3">
        <f t="shared" si="216"/>
        <v>1.7469120000000005</v>
      </c>
      <c r="F6955" s="1"/>
      <c r="G6955" s="3" cm="1">
        <f t="array" ref="G6955">SUMPRODUCT($A6955:$C6955,TRANSPOSE(Hoja3!$E$1:$E$3)/(Hoja3!$B$5^2))</f>
        <v>0.49444962984822599</v>
      </c>
      <c r="H6955" s="3">
        <f>$A6955-$G6955*Hoja3!$E$1</f>
        <v>0.41048561702662401</v>
      </c>
      <c r="I6955" s="3">
        <f>$B6955-$G6955*Hoja3!$E$2</f>
        <v>0.18253816476354612</v>
      </c>
      <c r="J6955" s="3">
        <f>$C6955-$G6955*Hoja3!$E$3</f>
        <v>0.61747863749383536</v>
      </c>
      <c r="K6955" s="3">
        <f t="shared" si="217"/>
        <v>0.76360886004695816</v>
      </c>
      <c r="M6955" s="3" t="b">
        <f>IF(ABS($D6955-Hoja3!$B$10)&lt;Hoja3!$B$11, $H6955*Hoja3!$E$1 + $I6955*Hoja3!$E$2 + $J6955*Hoja3!$E$3)</f>
        <v>0</v>
      </c>
      <c r="N6955" s="3" t="b">
        <f>IF(ABS($D6955-Hoja3!$B$10)&lt;Hoja3!$B$11, $H6955*Hoja3!$G$1 + $I6955*Hoja3!$G$2 + $J6955*Hoja3!$G$3)</f>
        <v>0</v>
      </c>
      <c r="O6955" s="3" t="b">
        <f>IF(ABS($D6955-Hoja3!$B$10)&lt;Hoja3!$B$11, $H6955*Hoja3!$I$1 + $I6955*Hoja3!$I$2 + $J6955*Hoja3!$I$3)</f>
        <v>0</v>
      </c>
      <c r="Q6955">
        <f>IF(ABS($G6955-Hoja3!$B$5)&gt;Hoja3!$B$7, -$N6955/($G6955-Hoja3!$B$5))</f>
        <v>0</v>
      </c>
      <c r="R6955">
        <f>IF(ABS($G6955-Hoja3!$B$5)&gt;Hoja3!$B$7, -$O6955/($G6955-Hoja3!$B$5))</f>
        <v>0</v>
      </c>
    </row>
    <row r="6956" spans="1:18" ht="14.5" customHeight="1" x14ac:dyDescent="0.55000000000000004">
      <c r="A6956" s="3">
        <v>1.1000000000000001</v>
      </c>
      <c r="B6956" s="3">
        <v>-0.7</v>
      </c>
      <c r="C6956" s="3">
        <v>0.5</v>
      </c>
      <c r="D6956" s="3">
        <f t="shared" si="216"/>
        <v>1.6960000000000004</v>
      </c>
      <c r="F6956" s="1"/>
      <c r="G6956" s="3" cm="1">
        <f t="array" ref="G6956">SUMPRODUCT($A6956:$C6956,TRANSPOSE(Hoja3!$E$1:$E$3)/(Hoja3!$B$5^2))</f>
        <v>0.48840969323372407</v>
      </c>
      <c r="H6956" s="3">
        <f>$A6956-$G6956*Hoja3!$E$1</f>
        <v>0.41890836206786308</v>
      </c>
      <c r="I6956" s="3">
        <f>$B6956-$G6956*Hoja3!$E$2</f>
        <v>0.17175754272791655</v>
      </c>
      <c r="J6956" s="3">
        <f>$C6956-$G6956*Hoja3!$E$3</f>
        <v>0.69506634232527176</v>
      </c>
      <c r="K6956" s="3">
        <f t="shared" si="217"/>
        <v>0.82951919177782962</v>
      </c>
      <c r="M6956" s="3" t="b">
        <f>IF(ABS($D6956-Hoja3!$B$10)&lt;Hoja3!$B$11, $H6956*Hoja3!$E$1 + $I6956*Hoja3!$E$2 + $J6956*Hoja3!$E$3)</f>
        <v>0</v>
      </c>
      <c r="N6956" s="3" t="b">
        <f>IF(ABS($D6956-Hoja3!$B$10)&lt;Hoja3!$B$11, $H6956*Hoja3!$G$1 + $I6956*Hoja3!$G$2 + $J6956*Hoja3!$G$3)</f>
        <v>0</v>
      </c>
      <c r="O6956" s="3" t="b">
        <f>IF(ABS($D6956-Hoja3!$B$10)&lt;Hoja3!$B$11, $H6956*Hoja3!$I$1 + $I6956*Hoja3!$I$2 + $J6956*Hoja3!$I$3)</f>
        <v>0</v>
      </c>
      <c r="Q6956">
        <f>IF(ABS($G6956-Hoja3!$B$5)&gt;Hoja3!$B$7, -$N6956/($G6956-Hoja3!$B$5))</f>
        <v>0</v>
      </c>
      <c r="R6956">
        <f>IF(ABS($G6956-Hoja3!$B$5)&gt;Hoja3!$B$7, -$O6956/($G6956-Hoja3!$B$5))</f>
        <v>0</v>
      </c>
    </row>
    <row r="6957" spans="1:18" ht="14.5" customHeight="1" x14ac:dyDescent="0.55000000000000004">
      <c r="A6957" s="3">
        <v>1.1000000000000001</v>
      </c>
      <c r="B6957" s="3">
        <v>-0.7</v>
      </c>
      <c r="C6957" s="3">
        <v>0.57999999999999996</v>
      </c>
      <c r="D6957" s="3">
        <f t="shared" si="216"/>
        <v>1.6258880000000004</v>
      </c>
      <c r="F6957" s="1"/>
      <c r="G6957" s="3" cm="1">
        <f t="array" ref="G6957">SUMPRODUCT($A6957:$C6957,TRANSPOSE(Hoja3!$E$1:$E$3)/(Hoja3!$B$5^2))</f>
        <v>0.48236975661922216</v>
      </c>
      <c r="H6957" s="3">
        <f>$A6957-$G6957*Hoja3!$E$1</f>
        <v>0.42733110710910205</v>
      </c>
      <c r="I6957" s="3">
        <f>$B6957-$G6957*Hoja3!$E$2</f>
        <v>0.16097692069228697</v>
      </c>
      <c r="J6957" s="3">
        <f>$C6957-$G6957*Hoja3!$E$3</f>
        <v>0.77265404715670805</v>
      </c>
      <c r="K6957" s="3">
        <f t="shared" si="217"/>
        <v>0.89750750452923911</v>
      </c>
      <c r="M6957" s="3" t="b">
        <f>IF(ABS($D6957-Hoja3!$B$10)&lt;Hoja3!$B$11, $H6957*Hoja3!$E$1 + $I6957*Hoja3!$E$2 + $J6957*Hoja3!$E$3)</f>
        <v>0</v>
      </c>
      <c r="N6957" s="3" t="b">
        <f>IF(ABS($D6957-Hoja3!$B$10)&lt;Hoja3!$B$11, $H6957*Hoja3!$G$1 + $I6957*Hoja3!$G$2 + $J6957*Hoja3!$G$3)</f>
        <v>0</v>
      </c>
      <c r="O6957" s="3" t="b">
        <f>IF(ABS($D6957-Hoja3!$B$10)&lt;Hoja3!$B$11, $H6957*Hoja3!$I$1 + $I6957*Hoja3!$I$2 + $J6957*Hoja3!$I$3)</f>
        <v>0</v>
      </c>
      <c r="Q6957">
        <f>IF(ABS($G6957-Hoja3!$B$5)&gt;Hoja3!$B$7, -$N6957/($G6957-Hoja3!$B$5))</f>
        <v>0</v>
      </c>
      <c r="R6957">
        <f>IF(ABS($G6957-Hoja3!$B$5)&gt;Hoja3!$B$7, -$O6957/($G6957-Hoja3!$B$5))</f>
        <v>0</v>
      </c>
    </row>
    <row r="6958" spans="1:18" ht="14.5" customHeight="1" x14ac:dyDescent="0.55000000000000004">
      <c r="A6958" s="3">
        <v>1.1000000000000001</v>
      </c>
      <c r="B6958" s="3">
        <v>-0.7</v>
      </c>
      <c r="C6958" s="3">
        <v>0.66</v>
      </c>
      <c r="D6958" s="3">
        <f t="shared" si="216"/>
        <v>1.5335040000000004</v>
      </c>
      <c r="F6958" s="1"/>
      <c r="G6958" s="3" cm="1">
        <f t="array" ref="G6958">SUMPRODUCT($A6958:$C6958,TRANSPOSE(Hoja3!$E$1:$E$3)/(Hoja3!$B$5^2))</f>
        <v>0.47632982000472024</v>
      </c>
      <c r="H6958" s="3">
        <f>$A6958-$G6958*Hoja3!$E$1</f>
        <v>0.43575385215034101</v>
      </c>
      <c r="I6958" s="3">
        <f>$B6958-$G6958*Hoja3!$E$2</f>
        <v>0.1501962986566574</v>
      </c>
      <c r="J6958" s="3">
        <f>$C6958-$G6958*Hoja3!$E$3</f>
        <v>0.85024175198814445</v>
      </c>
      <c r="K6958" s="3">
        <f t="shared" si="217"/>
        <v>0.96713565988329186</v>
      </c>
      <c r="M6958" s="3" t="b">
        <f>IF(ABS($D6958-Hoja3!$B$10)&lt;Hoja3!$B$11, $H6958*Hoja3!$E$1 + $I6958*Hoja3!$E$2 + $J6958*Hoja3!$E$3)</f>
        <v>0</v>
      </c>
      <c r="N6958" s="3" t="b">
        <f>IF(ABS($D6958-Hoja3!$B$10)&lt;Hoja3!$B$11, $H6958*Hoja3!$G$1 + $I6958*Hoja3!$G$2 + $J6958*Hoja3!$G$3)</f>
        <v>0</v>
      </c>
      <c r="O6958" s="3" t="b">
        <f>IF(ABS($D6958-Hoja3!$B$10)&lt;Hoja3!$B$11, $H6958*Hoja3!$I$1 + $I6958*Hoja3!$I$2 + $J6958*Hoja3!$I$3)</f>
        <v>0</v>
      </c>
      <c r="Q6958">
        <f>IF(ABS($G6958-Hoja3!$B$5)&gt;Hoja3!$B$7, -$N6958/($G6958-Hoja3!$B$5))</f>
        <v>0</v>
      </c>
      <c r="R6958">
        <f>IF(ABS($G6958-Hoja3!$B$5)&gt;Hoja3!$B$7, -$O6958/($G6958-Hoja3!$B$5))</f>
        <v>0</v>
      </c>
    </row>
    <row r="6959" spans="1:18" ht="14.5" customHeight="1" x14ac:dyDescent="0.55000000000000004">
      <c r="A6959" s="3">
        <v>1.1000000000000001</v>
      </c>
      <c r="B6959" s="3">
        <v>-0.7</v>
      </c>
      <c r="C6959" s="3">
        <v>0.74</v>
      </c>
      <c r="D6959" s="3">
        <f t="shared" si="216"/>
        <v>1.4157760000000004</v>
      </c>
      <c r="F6959" s="1"/>
      <c r="G6959" s="3" cm="1">
        <f t="array" ref="G6959">SUMPRODUCT($A6959:$C6959,TRANSPOSE(Hoja3!$E$1:$E$3)/(Hoja3!$B$5^2))</f>
        <v>0.47028988339021832</v>
      </c>
      <c r="H6959" s="3">
        <f>$A6959-$G6959*Hoja3!$E$1</f>
        <v>0.44417659719157998</v>
      </c>
      <c r="I6959" s="3">
        <f>$B6959-$G6959*Hoja3!$E$2</f>
        <v>0.13941567662102783</v>
      </c>
      <c r="J6959" s="3">
        <f>$C6959-$G6959*Hoja3!$E$3</f>
        <v>0.92782945681958073</v>
      </c>
      <c r="K6959" s="3">
        <f t="shared" si="217"/>
        <v>1.0380737359756813</v>
      </c>
      <c r="M6959" s="3" t="b">
        <f>IF(ABS($D6959-Hoja3!$B$10)&lt;Hoja3!$B$11, $H6959*Hoja3!$E$1 + $I6959*Hoja3!$E$2 + $J6959*Hoja3!$E$3)</f>
        <v>0</v>
      </c>
      <c r="N6959" s="3" t="b">
        <f>IF(ABS($D6959-Hoja3!$B$10)&lt;Hoja3!$B$11, $H6959*Hoja3!$G$1 + $I6959*Hoja3!$G$2 + $J6959*Hoja3!$G$3)</f>
        <v>0</v>
      </c>
      <c r="O6959" s="3" t="b">
        <f>IF(ABS($D6959-Hoja3!$B$10)&lt;Hoja3!$B$11, $H6959*Hoja3!$I$1 + $I6959*Hoja3!$I$2 + $J6959*Hoja3!$I$3)</f>
        <v>0</v>
      </c>
      <c r="Q6959">
        <f>IF(ABS($G6959-Hoja3!$B$5)&gt;Hoja3!$B$7, -$N6959/($G6959-Hoja3!$B$5))</f>
        <v>0</v>
      </c>
      <c r="R6959">
        <f>IF(ABS($G6959-Hoja3!$B$5)&gt;Hoja3!$B$7, -$O6959/($G6959-Hoja3!$B$5))</f>
        <v>0</v>
      </c>
    </row>
    <row r="6960" spans="1:18" ht="14.5" customHeight="1" x14ac:dyDescent="0.55000000000000004">
      <c r="A6960" s="3">
        <v>1.1000000000000001</v>
      </c>
      <c r="B6960" s="3">
        <v>-0.7</v>
      </c>
      <c r="C6960" s="3">
        <v>0.82</v>
      </c>
      <c r="D6960" s="3">
        <f t="shared" si="216"/>
        <v>1.2696320000000005</v>
      </c>
      <c r="F6960" s="1"/>
      <c r="G6960" s="3" cm="1">
        <f t="array" ref="G6960">SUMPRODUCT($A6960:$C6960,TRANSPOSE(Hoja3!$E$1:$E$3)/(Hoja3!$B$5^2))</f>
        <v>0.4642499467757164</v>
      </c>
      <c r="H6960" s="3">
        <f>$A6960-$G6960*Hoja3!$E$1</f>
        <v>0.45259934223281895</v>
      </c>
      <c r="I6960" s="3">
        <f>$B6960-$G6960*Hoja3!$E$2</f>
        <v>0.12863505458539826</v>
      </c>
      <c r="J6960" s="3">
        <f>$C6960-$G6960*Hoja3!$E$3</f>
        <v>1.005417161651017</v>
      </c>
      <c r="K6960" s="3">
        <f t="shared" si="217"/>
        <v>1.1100706332482435</v>
      </c>
      <c r="M6960" s="3" t="b">
        <f>IF(ABS($D6960-Hoja3!$B$10)&lt;Hoja3!$B$11, $H6960*Hoja3!$E$1 + $I6960*Hoja3!$E$2 + $J6960*Hoja3!$E$3)</f>
        <v>0</v>
      </c>
      <c r="N6960" s="3" t="b">
        <f>IF(ABS($D6960-Hoja3!$B$10)&lt;Hoja3!$B$11, $H6960*Hoja3!$G$1 + $I6960*Hoja3!$G$2 + $J6960*Hoja3!$G$3)</f>
        <v>0</v>
      </c>
      <c r="O6960" s="3" t="b">
        <f>IF(ABS($D6960-Hoja3!$B$10)&lt;Hoja3!$B$11, $H6960*Hoja3!$I$1 + $I6960*Hoja3!$I$2 + $J6960*Hoja3!$I$3)</f>
        <v>0</v>
      </c>
      <c r="Q6960">
        <f>IF(ABS($G6960-Hoja3!$B$5)&gt;Hoja3!$B$7, -$N6960/($G6960-Hoja3!$B$5))</f>
        <v>0</v>
      </c>
      <c r="R6960">
        <f>IF(ABS($G6960-Hoja3!$B$5)&gt;Hoja3!$B$7, -$O6960/($G6960-Hoja3!$B$5))</f>
        <v>0</v>
      </c>
    </row>
    <row r="6961" spans="1:18" ht="14.5" customHeight="1" x14ac:dyDescent="0.55000000000000004">
      <c r="A6961" s="3">
        <v>1.1000000000000001</v>
      </c>
      <c r="B6961" s="3">
        <v>-0.7</v>
      </c>
      <c r="C6961" s="3">
        <v>0.9</v>
      </c>
      <c r="D6961" s="3">
        <f t="shared" si="216"/>
        <v>1.0920000000000003</v>
      </c>
      <c r="F6961" s="1"/>
      <c r="G6961" s="3" cm="1">
        <f t="array" ref="G6961">SUMPRODUCT($A6961:$C6961,TRANSPOSE(Hoja3!$E$1:$E$3)/(Hoja3!$B$5^2))</f>
        <v>0.45821001016121443</v>
      </c>
      <c r="H6961" s="3">
        <f>$A6961-$G6961*Hoja3!$E$1</f>
        <v>0.46102208727405802</v>
      </c>
      <c r="I6961" s="3">
        <f>$B6961-$G6961*Hoja3!$E$2</f>
        <v>0.11785443254976857</v>
      </c>
      <c r="J6961" s="3">
        <f>$C6961-$G6961*Hoja3!$E$3</f>
        <v>1.0830048664824534</v>
      </c>
      <c r="K6961" s="3">
        <f t="shared" si="217"/>
        <v>1.182933038278513</v>
      </c>
      <c r="M6961" s="3" t="b">
        <f>IF(ABS($D6961-Hoja3!$B$10)&lt;Hoja3!$B$11, $H6961*Hoja3!$E$1 + $I6961*Hoja3!$E$2 + $J6961*Hoja3!$E$3)</f>
        <v>0</v>
      </c>
      <c r="N6961" s="3" t="b">
        <f>IF(ABS($D6961-Hoja3!$B$10)&lt;Hoja3!$B$11, $H6961*Hoja3!$G$1 + $I6961*Hoja3!$G$2 + $J6961*Hoja3!$G$3)</f>
        <v>0</v>
      </c>
      <c r="O6961" s="3" t="b">
        <f>IF(ABS($D6961-Hoja3!$B$10)&lt;Hoja3!$B$11, $H6961*Hoja3!$I$1 + $I6961*Hoja3!$I$2 + $J6961*Hoja3!$I$3)</f>
        <v>0</v>
      </c>
      <c r="Q6961">
        <f>IF(ABS($G6961-Hoja3!$B$5)&gt;Hoja3!$B$7, -$N6961/($G6961-Hoja3!$B$5))</f>
        <v>0</v>
      </c>
      <c r="R6961">
        <f>IF(ABS($G6961-Hoja3!$B$5)&gt;Hoja3!$B$7, -$O6961/($G6961-Hoja3!$B$5))</f>
        <v>0</v>
      </c>
    </row>
    <row r="6962" spans="1:18" ht="14.5" customHeight="1" x14ac:dyDescent="0.55000000000000004">
      <c r="A6962" s="3">
        <v>1.1000000000000001</v>
      </c>
      <c r="B6962" s="3">
        <v>-0.7</v>
      </c>
      <c r="C6962" s="3">
        <v>0.98</v>
      </c>
      <c r="D6962" s="3">
        <f t="shared" si="216"/>
        <v>0.87980800000000048</v>
      </c>
      <c r="F6962" s="1"/>
      <c r="G6962" s="3" cm="1">
        <f t="array" ref="G6962">SUMPRODUCT($A6962:$C6962,TRANSPOSE(Hoja3!$E$1:$E$3)/(Hoja3!$B$5^2))</f>
        <v>0.45217007354671257</v>
      </c>
      <c r="H6962" s="3">
        <f>$A6962-$G6962*Hoja3!$E$1</f>
        <v>0.46944483231529688</v>
      </c>
      <c r="I6962" s="3">
        <f>$B6962-$G6962*Hoja3!$E$2</f>
        <v>0.10707381051413911</v>
      </c>
      <c r="J6962" s="3">
        <f>$C6962-$G6962*Hoja3!$E$3</f>
        <v>1.1605925713138898</v>
      </c>
      <c r="K6962" s="3">
        <f t="shared" si="217"/>
        <v>1.2565103931422699</v>
      </c>
      <c r="M6962" s="3" t="b">
        <f>IF(ABS($D6962-Hoja3!$B$10)&lt;Hoja3!$B$11, $H6962*Hoja3!$E$1 + $I6962*Hoja3!$E$2 + $J6962*Hoja3!$E$3)</f>
        <v>0</v>
      </c>
      <c r="N6962" s="3" t="b">
        <f>IF(ABS($D6962-Hoja3!$B$10)&lt;Hoja3!$B$11, $H6962*Hoja3!$G$1 + $I6962*Hoja3!$G$2 + $J6962*Hoja3!$G$3)</f>
        <v>0</v>
      </c>
      <c r="O6962" s="3" t="b">
        <f>IF(ABS($D6962-Hoja3!$B$10)&lt;Hoja3!$B$11, $H6962*Hoja3!$I$1 + $I6962*Hoja3!$I$2 + $J6962*Hoja3!$I$3)</f>
        <v>0</v>
      </c>
      <c r="Q6962">
        <f>IF(ABS($G6962-Hoja3!$B$5)&gt;Hoja3!$B$7, -$N6962/($G6962-Hoja3!$B$5))</f>
        <v>0</v>
      </c>
      <c r="R6962">
        <f>IF(ABS($G6962-Hoja3!$B$5)&gt;Hoja3!$B$7, -$O6962/($G6962-Hoja3!$B$5))</f>
        <v>0</v>
      </c>
    </row>
    <row r="6963" spans="1:18" ht="14.5" customHeight="1" x14ac:dyDescent="0.55000000000000004">
      <c r="A6963" s="3">
        <v>1.1000000000000001</v>
      </c>
      <c r="B6963" s="3">
        <v>-0.7</v>
      </c>
      <c r="C6963" s="3">
        <v>1.06</v>
      </c>
      <c r="D6963" s="3">
        <f t="shared" si="216"/>
        <v>0.6299840000000001</v>
      </c>
      <c r="F6963" s="1"/>
      <c r="G6963" s="3" cm="1">
        <f t="array" ref="G6963">SUMPRODUCT($A6963:$C6963,TRANSPOSE(Hoja3!$E$1:$E$3)/(Hoja3!$B$5^2))</f>
        <v>0.4461301369322106</v>
      </c>
      <c r="H6963" s="3">
        <f>$A6963-$G6963*Hoja3!$E$1</f>
        <v>0.47786757735653596</v>
      </c>
      <c r="I6963" s="3">
        <f>$B6963-$G6963*Hoja3!$E$2</f>
        <v>9.6293188478509428E-2</v>
      </c>
      <c r="J6963" s="3">
        <f>$C6963-$G6963*Hoja3!$E$3</f>
        <v>1.238180276145326</v>
      </c>
      <c r="K6963" s="3">
        <f t="shared" si="217"/>
        <v>1.3306841082207597</v>
      </c>
      <c r="M6963" s="3" t="b">
        <f>IF(ABS($D6963-Hoja3!$B$10)&lt;Hoja3!$B$11, $H6963*Hoja3!$E$1 + $I6963*Hoja3!$E$2 + $J6963*Hoja3!$E$3)</f>
        <v>0</v>
      </c>
      <c r="N6963" s="3" t="b">
        <f>IF(ABS($D6963-Hoja3!$B$10)&lt;Hoja3!$B$11, $H6963*Hoja3!$G$1 + $I6963*Hoja3!$G$2 + $J6963*Hoja3!$G$3)</f>
        <v>0</v>
      </c>
      <c r="O6963" s="3" t="b">
        <f>IF(ABS($D6963-Hoja3!$B$10)&lt;Hoja3!$B$11, $H6963*Hoja3!$I$1 + $I6963*Hoja3!$I$2 + $J6963*Hoja3!$I$3)</f>
        <v>0</v>
      </c>
      <c r="Q6963">
        <f>IF(ABS($G6963-Hoja3!$B$5)&gt;Hoja3!$B$7, -$N6963/($G6963-Hoja3!$B$5))</f>
        <v>0</v>
      </c>
      <c r="R6963">
        <f>IF(ABS($G6963-Hoja3!$B$5)&gt;Hoja3!$B$7, -$O6963/($G6963-Hoja3!$B$5))</f>
        <v>0</v>
      </c>
    </row>
    <row r="6964" spans="1:18" ht="14.5" customHeight="1" x14ac:dyDescent="0.55000000000000004">
      <c r="A6964" s="3">
        <v>1.1000000000000001</v>
      </c>
      <c r="B6964" s="3">
        <v>-0.7</v>
      </c>
      <c r="C6964" s="3">
        <v>1.1399999999999999</v>
      </c>
      <c r="D6964" s="3">
        <f t="shared" si="216"/>
        <v>0.33945600000000065</v>
      </c>
      <c r="F6964" s="1"/>
      <c r="G6964" s="3" cm="1">
        <f t="array" ref="G6964">SUMPRODUCT($A6964:$C6964,TRANSPOSE(Hoja3!$E$1:$E$3)/(Hoja3!$B$5^2))</f>
        <v>0.44009020031770874</v>
      </c>
      <c r="H6964" s="3">
        <f>$A6964-$G6964*Hoja3!$E$1</f>
        <v>0.48629032239777481</v>
      </c>
      <c r="I6964" s="3">
        <f>$B6964-$G6964*Hoja3!$E$2</f>
        <v>8.5512566442879967E-2</v>
      </c>
      <c r="J6964" s="3">
        <f>$C6964-$G6964*Hoja3!$E$3</f>
        <v>1.3157679809767624</v>
      </c>
      <c r="K6964" s="3">
        <f t="shared" si="217"/>
        <v>1.4053597605029986</v>
      </c>
      <c r="M6964" s="3" t="b">
        <f>IF(ABS($D6964-Hoja3!$B$10)&lt;Hoja3!$B$11, $H6964*Hoja3!$E$1 + $I6964*Hoja3!$E$2 + $J6964*Hoja3!$E$3)</f>
        <v>0</v>
      </c>
      <c r="N6964" s="3" t="b">
        <f>IF(ABS($D6964-Hoja3!$B$10)&lt;Hoja3!$B$11, $H6964*Hoja3!$G$1 + $I6964*Hoja3!$G$2 + $J6964*Hoja3!$G$3)</f>
        <v>0</v>
      </c>
      <c r="O6964" s="3" t="b">
        <f>IF(ABS($D6964-Hoja3!$B$10)&lt;Hoja3!$B$11, $H6964*Hoja3!$I$1 + $I6964*Hoja3!$I$2 + $J6964*Hoja3!$I$3)</f>
        <v>0</v>
      </c>
      <c r="Q6964">
        <f>IF(ABS($G6964-Hoja3!$B$5)&gt;Hoja3!$B$7, -$N6964/($G6964-Hoja3!$B$5))</f>
        <v>0</v>
      </c>
      <c r="R6964">
        <f>IF(ABS($G6964-Hoja3!$B$5)&gt;Hoja3!$B$7, -$O6964/($G6964-Hoja3!$B$5))</f>
        <v>0</v>
      </c>
    </row>
    <row r="6965" spans="1:18" ht="14.5" customHeight="1" x14ac:dyDescent="0.55000000000000004">
      <c r="A6965" s="3">
        <v>1.1000000000000001</v>
      </c>
      <c r="B6965" s="3">
        <v>-0.7</v>
      </c>
      <c r="C6965" s="3">
        <v>1.22</v>
      </c>
      <c r="D6965" s="3">
        <f t="shared" si="216"/>
        <v>5.1520000000004895E-3</v>
      </c>
      <c r="F6965" s="1"/>
      <c r="G6965" s="3" cm="1">
        <f t="array" ref="G6965">SUMPRODUCT($A6965:$C6965,TRANSPOSE(Hoja3!$E$1:$E$3)/(Hoja3!$B$5^2))</f>
        <v>0.43405026370320676</v>
      </c>
      <c r="H6965" s="3">
        <f>$A6965-$G6965*Hoja3!$E$1</f>
        <v>0.49471306743901389</v>
      </c>
      <c r="I6965" s="3">
        <f>$B6965-$G6965*Hoja3!$E$2</f>
        <v>7.4731944407250395E-2</v>
      </c>
      <c r="J6965" s="3">
        <f>$C6965-$G6965*Hoja3!$E$3</f>
        <v>1.3933556858081988</v>
      </c>
      <c r="K6965" s="3">
        <f t="shared" si="217"/>
        <v>1.4804613976000327</v>
      </c>
      <c r="M6965" s="3" t="b">
        <f>IF(ABS($D6965-Hoja3!$B$10)&lt;Hoja3!$B$11, $H6965*Hoja3!$E$1 + $I6965*Hoja3!$E$2 + $J6965*Hoja3!$E$3)</f>
        <v>0</v>
      </c>
      <c r="N6965" s="3" t="b">
        <f>IF(ABS($D6965-Hoja3!$B$10)&lt;Hoja3!$B$11, $H6965*Hoja3!$G$1 + $I6965*Hoja3!$G$2 + $J6965*Hoja3!$G$3)</f>
        <v>0</v>
      </c>
      <c r="O6965" s="3" t="b">
        <f>IF(ABS($D6965-Hoja3!$B$10)&lt;Hoja3!$B$11, $H6965*Hoja3!$I$1 + $I6965*Hoja3!$I$2 + $J6965*Hoja3!$I$3)</f>
        <v>0</v>
      </c>
      <c r="Q6965">
        <f>IF(ABS($G6965-Hoja3!$B$5)&gt;Hoja3!$B$7, -$N6965/($G6965-Hoja3!$B$5))</f>
        <v>0</v>
      </c>
      <c r="R6965">
        <f>IF(ABS($G6965-Hoja3!$B$5)&gt;Hoja3!$B$7, -$O6965/($G6965-Hoja3!$B$5))</f>
        <v>0</v>
      </c>
    </row>
    <row r="6966" spans="1:18" ht="14.5" customHeight="1" x14ac:dyDescent="0.55000000000000004">
      <c r="A6966" s="3">
        <v>1.1000000000000001</v>
      </c>
      <c r="B6966" s="3">
        <v>-0.7</v>
      </c>
      <c r="C6966" s="3">
        <v>1.3</v>
      </c>
      <c r="D6966" s="3">
        <f t="shared" si="216"/>
        <v>-0.37600000000000011</v>
      </c>
      <c r="F6966" s="1"/>
      <c r="G6966" s="3" cm="1">
        <f t="array" ref="G6966">SUMPRODUCT($A6966:$C6966,TRANSPOSE(Hoja3!$E$1:$E$3)/(Hoja3!$B$5^2))</f>
        <v>0.42801032708870484</v>
      </c>
      <c r="H6966" s="3">
        <f>$A6966-$G6966*Hoja3!$E$1</f>
        <v>0.50313581248025285</v>
      </c>
      <c r="I6966" s="3">
        <f>$B6966-$G6966*Hoja3!$E$2</f>
        <v>6.3951322371620822E-2</v>
      </c>
      <c r="J6966" s="3">
        <f>$C6966-$G6966*Hoja3!$E$3</f>
        <v>1.4709433906396352</v>
      </c>
      <c r="K6966" s="3">
        <f t="shared" si="217"/>
        <v>1.5559273363173711</v>
      </c>
      <c r="M6966" s="3">
        <f>IF(ABS($D6966-Hoja3!$B$10)&lt;Hoja3!$B$11, $H6966*Hoja3!$E$1 + $I6966*Hoja3!$E$2 + $J6966*Hoja3!$E$3)</f>
        <v>0</v>
      </c>
      <c r="N6966" s="3">
        <f>IF(ABS($D6966-Hoja3!$B$10)&lt;Hoja3!$B$11, $H6966*Hoja3!$G$1 + $I6966*Hoja3!$G$2 + $J6966*Hoja3!$G$3)</f>
        <v>-0.43584879623943318</v>
      </c>
      <c r="O6966" s="3">
        <f>IF(ABS($D6966-Hoja3!$B$10)&lt;Hoja3!$B$11, $H6966*Hoja3!$I$1 + $I6966*Hoja3!$I$2 + $J6966*Hoja3!$I$3)</f>
        <v>-1.4936350634329345</v>
      </c>
      <c r="Q6966">
        <f>IF(ABS($G6966-Hoja3!$B$5)&gt;Hoja3!$B$7, -$N6966/($G6966-Hoja3!$B$5))</f>
        <v>-0.23282649607869146</v>
      </c>
      <c r="R6966">
        <f>IF(ABS($G6966-Hoja3!$B$5)&gt;Hoja3!$B$7, -$O6966/($G6966-Hoja3!$B$5))</f>
        <v>-0.79788637995531764</v>
      </c>
    </row>
    <row r="6967" spans="1:18" ht="14.5" customHeight="1" x14ac:dyDescent="0.55000000000000004">
      <c r="A6967" s="3">
        <v>1.1000000000000001</v>
      </c>
      <c r="B6967" s="3">
        <v>-0.5</v>
      </c>
      <c r="C6967" s="3">
        <v>-1.3</v>
      </c>
      <c r="D6967" s="3">
        <f t="shared" si="216"/>
        <v>3.7780000000000009</v>
      </c>
      <c r="F6967" s="1"/>
      <c r="G6967" s="3" cm="1">
        <f t="array" ref="G6967">SUMPRODUCT($A6967:$C6967,TRANSPOSE(Hoja3!$E$1:$E$3)/(Hoja3!$B$5^2))</f>
        <v>0.55682660622446145</v>
      </c>
      <c r="H6967" s="3">
        <f>$A6967-$G6967*Hoja3!$E$1</f>
        <v>0.32350037165186885</v>
      </c>
      <c r="I6967" s="3">
        <f>$B6967-$G6967*Hoja3!$E$2</f>
        <v>0.49387420170522567</v>
      </c>
      <c r="J6967" s="3">
        <f>$C6967-$G6967*Hoja3!$E$3</f>
        <v>-1.0776085714711199</v>
      </c>
      <c r="K6967" s="3">
        <f t="shared" si="217"/>
        <v>1.2287410023584706</v>
      </c>
      <c r="M6967" s="3" t="b">
        <f>IF(ABS($D6967-Hoja3!$B$10)&lt;Hoja3!$B$11, $H6967*Hoja3!$E$1 + $I6967*Hoja3!$E$2 + $J6967*Hoja3!$E$3)</f>
        <v>0</v>
      </c>
      <c r="N6967" s="3" t="b">
        <f>IF(ABS($D6967-Hoja3!$B$10)&lt;Hoja3!$B$11, $H6967*Hoja3!$G$1 + $I6967*Hoja3!$G$2 + $J6967*Hoja3!$G$3)</f>
        <v>0</v>
      </c>
      <c r="O6967" s="3" t="b">
        <f>IF(ABS($D6967-Hoja3!$B$10)&lt;Hoja3!$B$11, $H6967*Hoja3!$I$1 + $I6967*Hoja3!$I$2 + $J6967*Hoja3!$I$3)</f>
        <v>0</v>
      </c>
      <c r="Q6967">
        <f>IF(ABS($G6967-Hoja3!$B$5)&gt;Hoja3!$B$7, -$N6967/($G6967-Hoja3!$B$5))</f>
        <v>0</v>
      </c>
      <c r="R6967">
        <f>IF(ABS($G6967-Hoja3!$B$5)&gt;Hoja3!$B$7, -$O6967/($G6967-Hoja3!$B$5))</f>
        <v>0</v>
      </c>
    </row>
    <row r="6968" spans="1:18" ht="14.5" customHeight="1" x14ac:dyDescent="0.55000000000000004">
      <c r="A6968" s="3">
        <v>1.1000000000000001</v>
      </c>
      <c r="B6968" s="3">
        <v>-0.5</v>
      </c>
      <c r="C6968" s="3">
        <v>-1.22</v>
      </c>
      <c r="D6968" s="3">
        <f t="shared" si="216"/>
        <v>3.3968480000000003</v>
      </c>
      <c r="F6968" s="1"/>
      <c r="G6968" s="3" cm="1">
        <f t="array" ref="G6968">SUMPRODUCT($A6968:$C6968,TRANSPOSE(Hoja3!$E$1:$E$3)/(Hoja3!$B$5^2))</f>
        <v>0.55078666960995959</v>
      </c>
      <c r="H6968" s="3">
        <f>$A6968-$G6968*Hoja3!$E$1</f>
        <v>0.3319231166931077</v>
      </c>
      <c r="I6968" s="3">
        <f>$B6968-$G6968*Hoja3!$E$2</f>
        <v>0.48309357966959621</v>
      </c>
      <c r="J6968" s="3">
        <f>$C6968-$G6968*Hoja3!$E$3</f>
        <v>-1.0000208666396833</v>
      </c>
      <c r="K6968" s="3">
        <f t="shared" si="217"/>
        <v>1.1591350636694733</v>
      </c>
      <c r="M6968" s="3" t="b">
        <f>IF(ABS($D6968-Hoja3!$B$10)&lt;Hoja3!$B$11, $H6968*Hoja3!$E$1 + $I6968*Hoja3!$E$2 + $J6968*Hoja3!$E$3)</f>
        <v>0</v>
      </c>
      <c r="N6968" s="3" t="b">
        <f>IF(ABS($D6968-Hoja3!$B$10)&lt;Hoja3!$B$11, $H6968*Hoja3!$G$1 + $I6968*Hoja3!$G$2 + $J6968*Hoja3!$G$3)</f>
        <v>0</v>
      </c>
      <c r="O6968" s="3" t="b">
        <f>IF(ABS($D6968-Hoja3!$B$10)&lt;Hoja3!$B$11, $H6968*Hoja3!$I$1 + $I6968*Hoja3!$I$2 + $J6968*Hoja3!$I$3)</f>
        <v>0</v>
      </c>
      <c r="Q6968">
        <f>IF(ABS($G6968-Hoja3!$B$5)&gt;Hoja3!$B$7, -$N6968/($G6968-Hoja3!$B$5))</f>
        <v>0</v>
      </c>
      <c r="R6968">
        <f>IF(ABS($G6968-Hoja3!$B$5)&gt;Hoja3!$B$7, -$O6968/($G6968-Hoja3!$B$5))</f>
        <v>0</v>
      </c>
    </row>
    <row r="6969" spans="1:18" ht="14.5" customHeight="1" x14ac:dyDescent="0.55000000000000004">
      <c r="A6969" s="3">
        <v>1.1000000000000001</v>
      </c>
      <c r="B6969" s="3">
        <v>-0.5</v>
      </c>
      <c r="C6969" s="3">
        <v>-1.1399999999999999</v>
      </c>
      <c r="D6969" s="3">
        <f t="shared" si="216"/>
        <v>3.0625439999999999</v>
      </c>
      <c r="F6969" s="1"/>
      <c r="G6969" s="3" cm="1">
        <f t="array" ref="G6969">SUMPRODUCT($A6969:$C6969,TRANSPOSE(Hoja3!$E$1:$E$3)/(Hoja3!$B$5^2))</f>
        <v>0.54474673299545762</v>
      </c>
      <c r="H6969" s="3">
        <f>$A6969-$G6969*Hoja3!$E$1</f>
        <v>0.34034586173434678</v>
      </c>
      <c r="I6969" s="3">
        <f>$B6969-$G6969*Hoja3!$E$2</f>
        <v>0.47231295763396652</v>
      </c>
      <c r="J6969" s="3">
        <f>$C6969-$G6969*Hoja3!$E$3</f>
        <v>-0.92243316180824697</v>
      </c>
      <c r="K6969" s="3">
        <f t="shared" si="217"/>
        <v>1.0907785171849507</v>
      </c>
      <c r="M6969" s="3" t="b">
        <f>IF(ABS($D6969-Hoja3!$B$10)&lt;Hoja3!$B$11, $H6969*Hoja3!$E$1 + $I6969*Hoja3!$E$2 + $J6969*Hoja3!$E$3)</f>
        <v>0</v>
      </c>
      <c r="N6969" s="3" t="b">
        <f>IF(ABS($D6969-Hoja3!$B$10)&lt;Hoja3!$B$11, $H6969*Hoja3!$G$1 + $I6969*Hoja3!$G$2 + $J6969*Hoja3!$G$3)</f>
        <v>0</v>
      </c>
      <c r="O6969" s="3" t="b">
        <f>IF(ABS($D6969-Hoja3!$B$10)&lt;Hoja3!$B$11, $H6969*Hoja3!$I$1 + $I6969*Hoja3!$I$2 + $J6969*Hoja3!$I$3)</f>
        <v>0</v>
      </c>
      <c r="Q6969">
        <f>IF(ABS($G6969-Hoja3!$B$5)&gt;Hoja3!$B$7, -$N6969/($G6969-Hoja3!$B$5))</f>
        <v>0</v>
      </c>
      <c r="R6969">
        <f>IF(ABS($G6969-Hoja3!$B$5)&gt;Hoja3!$B$7, -$O6969/($G6969-Hoja3!$B$5))</f>
        <v>0</v>
      </c>
    </row>
    <row r="6970" spans="1:18" ht="14.5" customHeight="1" x14ac:dyDescent="0.55000000000000004">
      <c r="A6970" s="3">
        <v>1.1000000000000001</v>
      </c>
      <c r="B6970" s="3">
        <v>-0.5</v>
      </c>
      <c r="C6970" s="3">
        <v>-1.06</v>
      </c>
      <c r="D6970" s="3">
        <f t="shared" si="216"/>
        <v>2.7720160000000007</v>
      </c>
      <c r="F6970" s="1"/>
      <c r="G6970" s="3" cm="1">
        <f t="array" ref="G6970">SUMPRODUCT($A6970:$C6970,TRANSPOSE(Hoja3!$E$1:$E$3)/(Hoja3!$B$5^2))</f>
        <v>0.53870679638095575</v>
      </c>
      <c r="H6970" s="3">
        <f>$A6970-$G6970*Hoja3!$E$1</f>
        <v>0.34876860677558563</v>
      </c>
      <c r="I6970" s="3">
        <f>$B6970-$G6970*Hoja3!$E$2</f>
        <v>0.46153233559833706</v>
      </c>
      <c r="J6970" s="3">
        <f>$C6970-$G6970*Hoja3!$E$3</f>
        <v>-0.84484545697681079</v>
      </c>
      <c r="K6970" s="3">
        <f t="shared" si="217"/>
        <v>1.0239216200712804</v>
      </c>
      <c r="M6970" s="3" t="b">
        <f>IF(ABS($D6970-Hoja3!$B$10)&lt;Hoja3!$B$11, $H6970*Hoja3!$E$1 + $I6970*Hoja3!$E$2 + $J6970*Hoja3!$E$3)</f>
        <v>0</v>
      </c>
      <c r="N6970" s="3" t="b">
        <f>IF(ABS($D6970-Hoja3!$B$10)&lt;Hoja3!$B$11, $H6970*Hoja3!$G$1 + $I6970*Hoja3!$G$2 + $J6970*Hoja3!$G$3)</f>
        <v>0</v>
      </c>
      <c r="O6970" s="3" t="b">
        <f>IF(ABS($D6970-Hoja3!$B$10)&lt;Hoja3!$B$11, $H6970*Hoja3!$I$1 + $I6970*Hoja3!$I$2 + $J6970*Hoja3!$I$3)</f>
        <v>0</v>
      </c>
      <c r="Q6970">
        <f>IF(ABS($G6970-Hoja3!$B$5)&gt;Hoja3!$B$7, -$N6970/($G6970-Hoja3!$B$5))</f>
        <v>0</v>
      </c>
      <c r="R6970">
        <f>IF(ABS($G6970-Hoja3!$B$5)&gt;Hoja3!$B$7, -$O6970/($G6970-Hoja3!$B$5))</f>
        <v>0</v>
      </c>
    </row>
    <row r="6971" spans="1:18" ht="14.5" customHeight="1" x14ac:dyDescent="0.55000000000000004">
      <c r="A6971" s="3">
        <v>1.1000000000000001</v>
      </c>
      <c r="B6971" s="3">
        <v>-0.5</v>
      </c>
      <c r="C6971" s="3">
        <v>-0.98</v>
      </c>
      <c r="D6971" s="3">
        <f t="shared" si="216"/>
        <v>2.5221920000000004</v>
      </c>
      <c r="F6971" s="1"/>
      <c r="G6971" s="3" cm="1">
        <f t="array" ref="G6971">SUMPRODUCT($A6971:$C6971,TRANSPOSE(Hoja3!$E$1:$E$3)/(Hoja3!$B$5^2))</f>
        <v>0.53266685976645378</v>
      </c>
      <c r="H6971" s="3">
        <f>$A6971-$G6971*Hoja3!$E$1</f>
        <v>0.35719135181682471</v>
      </c>
      <c r="I6971" s="3">
        <f>$B6971-$G6971*Hoja3!$E$2</f>
        <v>0.45075171356270749</v>
      </c>
      <c r="J6971" s="3">
        <f>$C6971-$G6971*Hoja3!$E$3</f>
        <v>-0.76725775214537439</v>
      </c>
      <c r="K6971" s="3">
        <f t="shared" si="217"/>
        <v>0.9588781086872411</v>
      </c>
      <c r="M6971" s="3" t="b">
        <f>IF(ABS($D6971-Hoja3!$B$10)&lt;Hoja3!$B$11, $H6971*Hoja3!$E$1 + $I6971*Hoja3!$E$2 + $J6971*Hoja3!$E$3)</f>
        <v>0</v>
      </c>
      <c r="N6971" s="3" t="b">
        <f>IF(ABS($D6971-Hoja3!$B$10)&lt;Hoja3!$B$11, $H6971*Hoja3!$G$1 + $I6971*Hoja3!$G$2 + $J6971*Hoja3!$G$3)</f>
        <v>0</v>
      </c>
      <c r="O6971" s="3" t="b">
        <f>IF(ABS($D6971-Hoja3!$B$10)&lt;Hoja3!$B$11, $H6971*Hoja3!$I$1 + $I6971*Hoja3!$I$2 + $J6971*Hoja3!$I$3)</f>
        <v>0</v>
      </c>
      <c r="Q6971">
        <f>IF(ABS($G6971-Hoja3!$B$5)&gt;Hoja3!$B$7, -$N6971/($G6971-Hoja3!$B$5))</f>
        <v>0</v>
      </c>
      <c r="R6971">
        <f>IF(ABS($G6971-Hoja3!$B$5)&gt;Hoja3!$B$7, -$O6971/($G6971-Hoja3!$B$5))</f>
        <v>0</v>
      </c>
    </row>
    <row r="6972" spans="1:18" ht="14.5" customHeight="1" x14ac:dyDescent="0.55000000000000004">
      <c r="A6972" s="3">
        <v>1.1000000000000001</v>
      </c>
      <c r="B6972" s="3">
        <v>-0.5</v>
      </c>
      <c r="C6972" s="3">
        <v>-0.9</v>
      </c>
      <c r="D6972" s="3">
        <f t="shared" si="216"/>
        <v>2.3100000000000005</v>
      </c>
      <c r="F6972" s="1"/>
      <c r="G6972" s="3" cm="1">
        <f t="array" ref="G6972">SUMPRODUCT($A6972:$C6972,TRANSPOSE(Hoja3!$E$1:$E$3)/(Hoja3!$B$5^2))</f>
        <v>0.52662692315195192</v>
      </c>
      <c r="H6972" s="3">
        <f>$A6972-$G6972*Hoja3!$E$1</f>
        <v>0.36561409685806356</v>
      </c>
      <c r="I6972" s="3">
        <f>$B6972-$G6972*Hoja3!$E$2</f>
        <v>0.43997109152707803</v>
      </c>
      <c r="J6972" s="3">
        <f>$C6972-$G6972*Hoja3!$E$3</f>
        <v>-0.68967004731393811</v>
      </c>
      <c r="K6972" s="3">
        <f t="shared" si="217"/>
        <v>0.89604296959625529</v>
      </c>
      <c r="M6972" s="3" t="b">
        <f>IF(ABS($D6972-Hoja3!$B$10)&lt;Hoja3!$B$11, $H6972*Hoja3!$E$1 + $I6972*Hoja3!$E$2 + $J6972*Hoja3!$E$3)</f>
        <v>0</v>
      </c>
      <c r="N6972" s="3" t="b">
        <f>IF(ABS($D6972-Hoja3!$B$10)&lt;Hoja3!$B$11, $H6972*Hoja3!$G$1 + $I6972*Hoja3!$G$2 + $J6972*Hoja3!$G$3)</f>
        <v>0</v>
      </c>
      <c r="O6972" s="3" t="b">
        <f>IF(ABS($D6972-Hoja3!$B$10)&lt;Hoja3!$B$11, $H6972*Hoja3!$I$1 + $I6972*Hoja3!$I$2 + $J6972*Hoja3!$I$3)</f>
        <v>0</v>
      </c>
      <c r="Q6972">
        <f>IF(ABS($G6972-Hoja3!$B$5)&gt;Hoja3!$B$7, -$N6972/($G6972-Hoja3!$B$5))</f>
        <v>0</v>
      </c>
      <c r="R6972">
        <f>IF(ABS($G6972-Hoja3!$B$5)&gt;Hoja3!$B$7, -$O6972/($G6972-Hoja3!$B$5))</f>
        <v>0</v>
      </c>
    </row>
    <row r="6973" spans="1:18" ht="14.5" customHeight="1" x14ac:dyDescent="0.55000000000000004">
      <c r="A6973" s="3">
        <v>1.1000000000000001</v>
      </c>
      <c r="B6973" s="3">
        <v>-0.5</v>
      </c>
      <c r="C6973" s="3">
        <v>-0.82</v>
      </c>
      <c r="D6973" s="3">
        <f t="shared" si="216"/>
        <v>2.1323680000000005</v>
      </c>
      <c r="F6973" s="1"/>
      <c r="G6973" s="3" cm="1">
        <f t="array" ref="G6973">SUMPRODUCT($A6973:$C6973,TRANSPOSE(Hoja3!$E$1:$E$3)/(Hoja3!$B$5^2))</f>
        <v>0.52058698653744995</v>
      </c>
      <c r="H6973" s="3">
        <f>$A6973-$G6973*Hoja3!$E$1</f>
        <v>0.37403684189930264</v>
      </c>
      <c r="I6973" s="3">
        <f>$B6973-$G6973*Hoja3!$E$2</f>
        <v>0.42919046949144835</v>
      </c>
      <c r="J6973" s="3">
        <f>$C6973-$G6973*Hoja3!$E$3</f>
        <v>-0.61208234248250171</v>
      </c>
      <c r="K6973" s="3">
        <f t="shared" si="217"/>
        <v>0.83591435696437244</v>
      </c>
      <c r="M6973" s="3" t="b">
        <f>IF(ABS($D6973-Hoja3!$B$10)&lt;Hoja3!$B$11, $H6973*Hoja3!$E$1 + $I6973*Hoja3!$E$2 + $J6973*Hoja3!$E$3)</f>
        <v>0</v>
      </c>
      <c r="N6973" s="3" t="b">
        <f>IF(ABS($D6973-Hoja3!$B$10)&lt;Hoja3!$B$11, $H6973*Hoja3!$G$1 + $I6973*Hoja3!$G$2 + $J6973*Hoja3!$G$3)</f>
        <v>0</v>
      </c>
      <c r="O6973" s="3" t="b">
        <f>IF(ABS($D6973-Hoja3!$B$10)&lt;Hoja3!$B$11, $H6973*Hoja3!$I$1 + $I6973*Hoja3!$I$2 + $J6973*Hoja3!$I$3)</f>
        <v>0</v>
      </c>
      <c r="Q6973">
        <f>IF(ABS($G6973-Hoja3!$B$5)&gt;Hoja3!$B$7, -$N6973/($G6973-Hoja3!$B$5))</f>
        <v>0</v>
      </c>
      <c r="R6973">
        <f>IF(ABS($G6973-Hoja3!$B$5)&gt;Hoja3!$B$7, -$O6973/($G6973-Hoja3!$B$5))</f>
        <v>0</v>
      </c>
    </row>
    <row r="6974" spans="1:18" ht="14.5" customHeight="1" x14ac:dyDescent="0.55000000000000004">
      <c r="A6974" s="3">
        <v>1.1000000000000001</v>
      </c>
      <c r="B6974" s="3">
        <v>-0.5</v>
      </c>
      <c r="C6974" s="3">
        <v>-0.74</v>
      </c>
      <c r="D6974" s="3">
        <f t="shared" si="216"/>
        <v>1.9862240000000004</v>
      </c>
      <c r="F6974" s="1"/>
      <c r="G6974" s="3" cm="1">
        <f t="array" ref="G6974">SUMPRODUCT($A6974:$C6974,TRANSPOSE(Hoja3!$E$1:$E$3)/(Hoja3!$B$5^2))</f>
        <v>0.51454704992294809</v>
      </c>
      <c r="H6974" s="3">
        <f>$A6974-$G6974*Hoja3!$E$1</f>
        <v>0.3824595869405415</v>
      </c>
      <c r="I6974" s="3">
        <f>$B6974-$G6974*Hoja3!$E$2</f>
        <v>0.41840984745581888</v>
      </c>
      <c r="J6974" s="3">
        <f>$C6974-$G6974*Hoja3!$E$3</f>
        <v>-0.53449463765106531</v>
      </c>
      <c r="K6974" s="3">
        <f t="shared" si="217"/>
        <v>0.77911915248469854</v>
      </c>
      <c r="M6974" s="3" t="b">
        <f>IF(ABS($D6974-Hoja3!$B$10)&lt;Hoja3!$B$11, $H6974*Hoja3!$E$1 + $I6974*Hoja3!$E$2 + $J6974*Hoja3!$E$3)</f>
        <v>0</v>
      </c>
      <c r="N6974" s="3" t="b">
        <f>IF(ABS($D6974-Hoja3!$B$10)&lt;Hoja3!$B$11, $H6974*Hoja3!$G$1 + $I6974*Hoja3!$G$2 + $J6974*Hoja3!$G$3)</f>
        <v>0</v>
      </c>
      <c r="O6974" s="3" t="b">
        <f>IF(ABS($D6974-Hoja3!$B$10)&lt;Hoja3!$B$11, $H6974*Hoja3!$I$1 + $I6974*Hoja3!$I$2 + $J6974*Hoja3!$I$3)</f>
        <v>0</v>
      </c>
      <c r="Q6974">
        <f>IF(ABS($G6974-Hoja3!$B$5)&gt;Hoja3!$B$7, -$N6974/($G6974-Hoja3!$B$5))</f>
        <v>0</v>
      </c>
      <c r="R6974">
        <f>IF(ABS($G6974-Hoja3!$B$5)&gt;Hoja3!$B$7, -$O6974/($G6974-Hoja3!$B$5))</f>
        <v>0</v>
      </c>
    </row>
    <row r="6975" spans="1:18" ht="14.5" customHeight="1" x14ac:dyDescent="0.55000000000000004">
      <c r="A6975" s="3">
        <v>1.1000000000000001</v>
      </c>
      <c r="B6975" s="3">
        <v>-0.5</v>
      </c>
      <c r="C6975" s="3">
        <v>-0.66</v>
      </c>
      <c r="D6975" s="3">
        <f t="shared" si="216"/>
        <v>1.8684960000000004</v>
      </c>
      <c r="F6975" s="1"/>
      <c r="G6975" s="3" cm="1">
        <f t="array" ref="G6975">SUMPRODUCT($A6975:$C6975,TRANSPOSE(Hoja3!$E$1:$E$3)/(Hoja3!$B$5^2))</f>
        <v>0.50850711330844611</v>
      </c>
      <c r="H6975" s="3">
        <f>$A6975-$G6975*Hoja3!$E$1</f>
        <v>0.39088233198178057</v>
      </c>
      <c r="I6975" s="3">
        <f>$B6975-$G6975*Hoja3!$E$2</f>
        <v>0.4076292254201892</v>
      </c>
      <c r="J6975" s="3">
        <f>$C6975-$G6975*Hoja3!$E$3</f>
        <v>-0.45690693281962907</v>
      </c>
      <c r="K6975" s="3">
        <f t="shared" si="217"/>
        <v>0.72643962455996258</v>
      </c>
      <c r="M6975" s="3" t="b">
        <f>IF(ABS($D6975-Hoja3!$B$10)&lt;Hoja3!$B$11, $H6975*Hoja3!$E$1 + $I6975*Hoja3!$E$2 + $J6975*Hoja3!$E$3)</f>
        <v>0</v>
      </c>
      <c r="N6975" s="3" t="b">
        <f>IF(ABS($D6975-Hoja3!$B$10)&lt;Hoja3!$B$11, $H6975*Hoja3!$G$1 + $I6975*Hoja3!$G$2 + $J6975*Hoja3!$G$3)</f>
        <v>0</v>
      </c>
      <c r="O6975" s="3" t="b">
        <f>IF(ABS($D6975-Hoja3!$B$10)&lt;Hoja3!$B$11, $H6975*Hoja3!$I$1 + $I6975*Hoja3!$I$2 + $J6975*Hoja3!$I$3)</f>
        <v>0</v>
      </c>
      <c r="Q6975">
        <f>IF(ABS($G6975-Hoja3!$B$5)&gt;Hoja3!$B$7, -$N6975/($G6975-Hoja3!$B$5))</f>
        <v>0</v>
      </c>
      <c r="R6975">
        <f>IF(ABS($G6975-Hoja3!$B$5)&gt;Hoja3!$B$7, -$O6975/($G6975-Hoja3!$B$5))</f>
        <v>0</v>
      </c>
    </row>
    <row r="6976" spans="1:18" ht="14.5" customHeight="1" x14ac:dyDescent="0.55000000000000004">
      <c r="A6976" s="3">
        <v>1.1000000000000001</v>
      </c>
      <c r="B6976" s="3">
        <v>-0.5</v>
      </c>
      <c r="C6976" s="3">
        <v>-0.57999999999999996</v>
      </c>
      <c r="D6976" s="3">
        <f t="shared" si="216"/>
        <v>1.7761120000000004</v>
      </c>
      <c r="F6976" s="1"/>
      <c r="G6976" s="3" cm="1">
        <f t="array" ref="G6976">SUMPRODUCT($A6976:$C6976,TRANSPOSE(Hoja3!$E$1:$E$3)/(Hoja3!$B$5^2))</f>
        <v>0.50246717669394425</v>
      </c>
      <c r="H6976" s="3">
        <f>$A6976-$G6976*Hoja3!$E$1</f>
        <v>0.39930507702301954</v>
      </c>
      <c r="I6976" s="3">
        <f>$B6976-$G6976*Hoja3!$E$2</f>
        <v>0.39684860338455974</v>
      </c>
      <c r="J6976" s="3">
        <f>$C6976-$G6976*Hoja3!$E$3</f>
        <v>-0.37931922798819262</v>
      </c>
      <c r="K6976" s="3">
        <f t="shared" si="217"/>
        <v>0.67883461554799462</v>
      </c>
      <c r="M6976" s="3" t="b">
        <f>IF(ABS($D6976-Hoja3!$B$10)&lt;Hoja3!$B$11, $H6976*Hoja3!$E$1 + $I6976*Hoja3!$E$2 + $J6976*Hoja3!$E$3)</f>
        <v>0</v>
      </c>
      <c r="N6976" s="3" t="b">
        <f>IF(ABS($D6976-Hoja3!$B$10)&lt;Hoja3!$B$11, $H6976*Hoja3!$G$1 + $I6976*Hoja3!$G$2 + $J6976*Hoja3!$G$3)</f>
        <v>0</v>
      </c>
      <c r="O6976" s="3" t="b">
        <f>IF(ABS($D6976-Hoja3!$B$10)&lt;Hoja3!$B$11, $H6976*Hoja3!$I$1 + $I6976*Hoja3!$I$2 + $J6976*Hoja3!$I$3)</f>
        <v>0</v>
      </c>
      <c r="Q6976">
        <f>IF(ABS($G6976-Hoja3!$B$5)&gt;Hoja3!$B$7, -$N6976/($G6976-Hoja3!$B$5))</f>
        <v>0</v>
      </c>
      <c r="R6976">
        <f>IF(ABS($G6976-Hoja3!$B$5)&gt;Hoja3!$B$7, -$O6976/($G6976-Hoja3!$B$5))</f>
        <v>0</v>
      </c>
    </row>
    <row r="6977" spans="1:18" ht="14.5" customHeight="1" x14ac:dyDescent="0.55000000000000004">
      <c r="A6977" s="3">
        <v>1.1000000000000001</v>
      </c>
      <c r="B6977" s="3">
        <v>-0.5</v>
      </c>
      <c r="C6977" s="3">
        <v>-0.5</v>
      </c>
      <c r="D6977" s="3">
        <f t="shared" si="216"/>
        <v>1.7060000000000004</v>
      </c>
      <c r="F6977" s="1"/>
      <c r="G6977" s="3" cm="1">
        <f t="array" ref="G6977">SUMPRODUCT($A6977:$C6977,TRANSPOSE(Hoja3!$E$1:$E$3)/(Hoja3!$B$5^2))</f>
        <v>0.49642724007944228</v>
      </c>
      <c r="H6977" s="3">
        <f>$A6977-$G6977*Hoja3!$E$1</f>
        <v>0.4077278220642585</v>
      </c>
      <c r="I6977" s="3">
        <f>$B6977-$G6977*Hoja3!$E$2</f>
        <v>0.38606798134893006</v>
      </c>
      <c r="J6977" s="3">
        <f>$C6977-$G6977*Hoja3!$E$3</f>
        <v>-0.30173152315675633</v>
      </c>
      <c r="K6977" s="3">
        <f t="shared" si="217"/>
        <v>0.63744205632715956</v>
      </c>
      <c r="M6977" s="3" t="b">
        <f>IF(ABS($D6977-Hoja3!$B$10)&lt;Hoja3!$B$11, $H6977*Hoja3!$E$1 + $I6977*Hoja3!$E$2 + $J6977*Hoja3!$E$3)</f>
        <v>0</v>
      </c>
      <c r="N6977" s="3" t="b">
        <f>IF(ABS($D6977-Hoja3!$B$10)&lt;Hoja3!$B$11, $H6977*Hoja3!$G$1 + $I6977*Hoja3!$G$2 + $J6977*Hoja3!$G$3)</f>
        <v>0</v>
      </c>
      <c r="O6977" s="3" t="b">
        <f>IF(ABS($D6977-Hoja3!$B$10)&lt;Hoja3!$B$11, $H6977*Hoja3!$I$1 + $I6977*Hoja3!$I$2 + $J6977*Hoja3!$I$3)</f>
        <v>0</v>
      </c>
      <c r="Q6977">
        <f>IF(ABS($G6977-Hoja3!$B$5)&gt;Hoja3!$B$7, -$N6977/($G6977-Hoja3!$B$5))</f>
        <v>0</v>
      </c>
      <c r="R6977">
        <f>IF(ABS($G6977-Hoja3!$B$5)&gt;Hoja3!$B$7, -$O6977/($G6977-Hoja3!$B$5))</f>
        <v>0</v>
      </c>
    </row>
    <row r="6978" spans="1:18" ht="14.5" customHeight="1" x14ac:dyDescent="0.55000000000000004">
      <c r="A6978" s="3">
        <v>1.1000000000000001</v>
      </c>
      <c r="B6978" s="3">
        <v>-0.5</v>
      </c>
      <c r="C6978" s="3">
        <v>-0.42</v>
      </c>
      <c r="D6978" s="3">
        <f t="shared" si="216"/>
        <v>1.6550880000000003</v>
      </c>
      <c r="F6978" s="1"/>
      <c r="G6978" s="3" cm="1">
        <f t="array" ref="G6978">SUMPRODUCT($A6978:$C6978,TRANSPOSE(Hoja3!$E$1:$E$3)/(Hoja3!$B$5^2))</f>
        <v>0.49038730346494036</v>
      </c>
      <c r="H6978" s="3">
        <f>$A6978-$G6978*Hoja3!$E$1</f>
        <v>0.41615056710549747</v>
      </c>
      <c r="I6978" s="3">
        <f>$B6978-$G6978*Hoja3!$E$2</f>
        <v>0.37528735931330048</v>
      </c>
      <c r="J6978" s="3">
        <f>$C6978-$G6978*Hoja3!$E$3</f>
        <v>-0.22414381832532002</v>
      </c>
      <c r="K6978" s="3">
        <f t="shared" si="217"/>
        <v>0.6035415046672693</v>
      </c>
      <c r="M6978" s="3" t="b">
        <f>IF(ABS($D6978-Hoja3!$B$10)&lt;Hoja3!$B$11, $H6978*Hoja3!$E$1 + $I6978*Hoja3!$E$2 + $J6978*Hoja3!$E$3)</f>
        <v>0</v>
      </c>
      <c r="N6978" s="3" t="b">
        <f>IF(ABS($D6978-Hoja3!$B$10)&lt;Hoja3!$B$11, $H6978*Hoja3!$G$1 + $I6978*Hoja3!$G$2 + $J6978*Hoja3!$G$3)</f>
        <v>0</v>
      </c>
      <c r="O6978" s="3" t="b">
        <f>IF(ABS($D6978-Hoja3!$B$10)&lt;Hoja3!$B$11, $H6978*Hoja3!$I$1 + $I6978*Hoja3!$I$2 + $J6978*Hoja3!$I$3)</f>
        <v>0</v>
      </c>
      <c r="Q6978">
        <f>IF(ABS($G6978-Hoja3!$B$5)&gt;Hoja3!$B$7, -$N6978/($G6978-Hoja3!$B$5))</f>
        <v>0</v>
      </c>
      <c r="R6978">
        <f>IF(ABS($G6978-Hoja3!$B$5)&gt;Hoja3!$B$7, -$O6978/($G6978-Hoja3!$B$5))</f>
        <v>0</v>
      </c>
    </row>
    <row r="6979" spans="1:18" ht="14.5" customHeight="1" x14ac:dyDescent="0.55000000000000004">
      <c r="A6979" s="3">
        <v>1.1000000000000001</v>
      </c>
      <c r="B6979" s="3">
        <v>-0.5</v>
      </c>
      <c r="C6979" s="3">
        <v>-0.34</v>
      </c>
      <c r="D6979" s="3">
        <f t="shared" ref="D6979:D7042" si="218">A6979^3+B6979^2-C6979^3</f>
        <v>1.6203040000000004</v>
      </c>
      <c r="F6979" s="1"/>
      <c r="G6979" s="3" cm="1">
        <f t="array" ref="G6979">SUMPRODUCT($A6979:$C6979,TRANSPOSE(Hoja3!$E$1:$E$3)/(Hoja3!$B$5^2))</f>
        <v>0.48434736685043844</v>
      </c>
      <c r="H6979" s="3">
        <f>$A6979-$G6979*Hoja3!$E$1</f>
        <v>0.42457331214673644</v>
      </c>
      <c r="I6979" s="3">
        <f>$B6979-$G6979*Hoja3!$E$2</f>
        <v>0.36450673727767091</v>
      </c>
      <c r="J6979" s="3">
        <f>$C6979-$G6979*Hoja3!$E$3</f>
        <v>-0.14655611349388373</v>
      </c>
      <c r="K6979" s="3">
        <f t="shared" ref="K6979:K7042" si="219">SQRT(H6979^2+I6979^2+J6979^2)</f>
        <v>0.57845168623705745</v>
      </c>
      <c r="M6979" s="3" t="b">
        <f>IF(ABS($D6979-Hoja3!$B$10)&lt;Hoja3!$B$11, $H6979*Hoja3!$E$1 + $I6979*Hoja3!$E$2 + $J6979*Hoja3!$E$3)</f>
        <v>0</v>
      </c>
      <c r="N6979" s="3" t="b">
        <f>IF(ABS($D6979-Hoja3!$B$10)&lt;Hoja3!$B$11, $H6979*Hoja3!$G$1 + $I6979*Hoja3!$G$2 + $J6979*Hoja3!$G$3)</f>
        <v>0</v>
      </c>
      <c r="O6979" s="3" t="b">
        <f>IF(ABS($D6979-Hoja3!$B$10)&lt;Hoja3!$B$11, $H6979*Hoja3!$I$1 + $I6979*Hoja3!$I$2 + $J6979*Hoja3!$I$3)</f>
        <v>0</v>
      </c>
      <c r="Q6979">
        <f>IF(ABS($G6979-Hoja3!$B$5)&gt;Hoja3!$B$7, -$N6979/($G6979-Hoja3!$B$5))</f>
        <v>0</v>
      </c>
      <c r="R6979">
        <f>IF(ABS($G6979-Hoja3!$B$5)&gt;Hoja3!$B$7, -$O6979/($G6979-Hoja3!$B$5))</f>
        <v>0</v>
      </c>
    </row>
    <row r="6980" spans="1:18" ht="14.5" customHeight="1" x14ac:dyDescent="0.55000000000000004">
      <c r="A6980" s="3">
        <v>1.1000000000000001</v>
      </c>
      <c r="B6980" s="3">
        <v>-0.5</v>
      </c>
      <c r="C6980" s="3">
        <v>-0.26</v>
      </c>
      <c r="D6980" s="3">
        <f t="shared" si="218"/>
        <v>1.5985760000000004</v>
      </c>
      <c r="F6980" s="1"/>
      <c r="G6980" s="3" cm="1">
        <f t="array" ref="G6980">SUMPRODUCT($A6980:$C6980,TRANSPOSE(Hoja3!$E$1:$E$3)/(Hoja3!$B$5^2))</f>
        <v>0.47830743023593653</v>
      </c>
      <c r="H6980" s="3">
        <f>$A6980-$G6980*Hoja3!$E$1</f>
        <v>0.4329960571879754</v>
      </c>
      <c r="I6980" s="3">
        <f>$B6980-$G6980*Hoja3!$E$2</f>
        <v>0.35372611524204134</v>
      </c>
      <c r="J6980" s="3">
        <f>$C6980-$G6980*Hoja3!$E$3</f>
        <v>-6.8968408662447384E-2</v>
      </c>
      <c r="K6980" s="3">
        <f t="shared" si="219"/>
        <v>0.56335103757602922</v>
      </c>
      <c r="M6980" s="3" t="b">
        <f>IF(ABS($D6980-Hoja3!$B$10)&lt;Hoja3!$B$11, $H6980*Hoja3!$E$1 + $I6980*Hoja3!$E$2 + $J6980*Hoja3!$E$3)</f>
        <v>0</v>
      </c>
      <c r="N6980" s="3" t="b">
        <f>IF(ABS($D6980-Hoja3!$B$10)&lt;Hoja3!$B$11, $H6980*Hoja3!$G$1 + $I6980*Hoja3!$G$2 + $J6980*Hoja3!$G$3)</f>
        <v>0</v>
      </c>
      <c r="O6980" s="3" t="b">
        <f>IF(ABS($D6980-Hoja3!$B$10)&lt;Hoja3!$B$11, $H6980*Hoja3!$I$1 + $I6980*Hoja3!$I$2 + $J6980*Hoja3!$I$3)</f>
        <v>0</v>
      </c>
      <c r="Q6980">
        <f>IF(ABS($G6980-Hoja3!$B$5)&gt;Hoja3!$B$7, -$N6980/($G6980-Hoja3!$B$5))</f>
        <v>0</v>
      </c>
      <c r="R6980">
        <f>IF(ABS($G6980-Hoja3!$B$5)&gt;Hoja3!$B$7, -$O6980/($G6980-Hoja3!$B$5))</f>
        <v>0</v>
      </c>
    </row>
    <row r="6981" spans="1:18" ht="14.5" customHeight="1" x14ac:dyDescent="0.55000000000000004">
      <c r="A6981" s="3">
        <v>1.1000000000000001</v>
      </c>
      <c r="B6981" s="3">
        <v>-0.5</v>
      </c>
      <c r="C6981" s="3">
        <v>-0.18</v>
      </c>
      <c r="D6981" s="3">
        <f t="shared" si="218"/>
        <v>1.5868320000000005</v>
      </c>
      <c r="F6981" s="1"/>
      <c r="G6981" s="3" cm="1">
        <f t="array" ref="G6981">SUMPRODUCT($A6981:$C6981,TRANSPOSE(Hoja3!$E$1:$E$3)/(Hoja3!$B$5^2))</f>
        <v>0.47226749362143461</v>
      </c>
      <c r="H6981" s="3">
        <f>$A6981-$G6981*Hoja3!$E$1</f>
        <v>0.44141880222921448</v>
      </c>
      <c r="I6981" s="3">
        <f>$B6981-$G6981*Hoja3!$E$2</f>
        <v>0.34294549320641177</v>
      </c>
      <c r="J6981" s="3">
        <f>$C6981-$G6981*Hoja3!$E$3</f>
        <v>8.619296168988988E-3</v>
      </c>
      <c r="K6981" s="3">
        <f t="shared" si="219"/>
        <v>0.55904960650957636</v>
      </c>
      <c r="M6981" s="3" t="b">
        <f>IF(ABS($D6981-Hoja3!$B$10)&lt;Hoja3!$B$11, $H6981*Hoja3!$E$1 + $I6981*Hoja3!$E$2 + $J6981*Hoja3!$E$3)</f>
        <v>0</v>
      </c>
      <c r="N6981" s="3" t="b">
        <f>IF(ABS($D6981-Hoja3!$B$10)&lt;Hoja3!$B$11, $H6981*Hoja3!$G$1 + $I6981*Hoja3!$G$2 + $J6981*Hoja3!$G$3)</f>
        <v>0</v>
      </c>
      <c r="O6981" s="3" t="b">
        <f>IF(ABS($D6981-Hoja3!$B$10)&lt;Hoja3!$B$11, $H6981*Hoja3!$I$1 + $I6981*Hoja3!$I$2 + $J6981*Hoja3!$I$3)</f>
        <v>0</v>
      </c>
      <c r="Q6981">
        <f>IF(ABS($G6981-Hoja3!$B$5)&gt;Hoja3!$B$7, -$N6981/($G6981-Hoja3!$B$5))</f>
        <v>0</v>
      </c>
      <c r="R6981">
        <f>IF(ABS($G6981-Hoja3!$B$5)&gt;Hoja3!$B$7, -$O6981/($G6981-Hoja3!$B$5))</f>
        <v>0</v>
      </c>
    </row>
    <row r="6982" spans="1:18" ht="14.5" customHeight="1" x14ac:dyDescent="0.55000000000000004">
      <c r="A6982" s="3">
        <v>1.1000000000000001</v>
      </c>
      <c r="B6982" s="3">
        <v>-0.5</v>
      </c>
      <c r="C6982" s="3">
        <v>-0.1</v>
      </c>
      <c r="D6982" s="3">
        <f t="shared" si="218"/>
        <v>1.5820000000000003</v>
      </c>
      <c r="F6982" s="1"/>
      <c r="G6982" s="3" cm="1">
        <f t="array" ref="G6982">SUMPRODUCT($A6982:$C6982,TRANSPOSE(Hoja3!$E$1:$E$3)/(Hoja3!$B$5^2))</f>
        <v>0.46622755700693269</v>
      </c>
      <c r="H6982" s="3">
        <f>$A6982-$G6982*Hoja3!$E$1</f>
        <v>0.44984154727045345</v>
      </c>
      <c r="I6982" s="3">
        <f>$B6982-$G6982*Hoja3!$E$2</f>
        <v>0.33216487117078219</v>
      </c>
      <c r="J6982" s="3">
        <f>$C6982-$G6982*Hoja3!$E$3</f>
        <v>8.6207001000425304E-2</v>
      </c>
      <c r="K6982" s="3">
        <f t="shared" si="219"/>
        <v>0.56579374891568501</v>
      </c>
      <c r="M6982" s="3" t="b">
        <f>IF(ABS($D6982-Hoja3!$B$10)&lt;Hoja3!$B$11, $H6982*Hoja3!$E$1 + $I6982*Hoja3!$E$2 + $J6982*Hoja3!$E$3)</f>
        <v>0</v>
      </c>
      <c r="N6982" s="3" t="b">
        <f>IF(ABS($D6982-Hoja3!$B$10)&lt;Hoja3!$B$11, $H6982*Hoja3!$G$1 + $I6982*Hoja3!$G$2 + $J6982*Hoja3!$G$3)</f>
        <v>0</v>
      </c>
      <c r="O6982" s="3" t="b">
        <f>IF(ABS($D6982-Hoja3!$B$10)&lt;Hoja3!$B$11, $H6982*Hoja3!$I$1 + $I6982*Hoja3!$I$2 + $J6982*Hoja3!$I$3)</f>
        <v>0</v>
      </c>
      <c r="Q6982">
        <f>IF(ABS($G6982-Hoja3!$B$5)&gt;Hoja3!$B$7, -$N6982/($G6982-Hoja3!$B$5))</f>
        <v>0</v>
      </c>
      <c r="R6982">
        <f>IF(ABS($G6982-Hoja3!$B$5)&gt;Hoja3!$B$7, -$O6982/($G6982-Hoja3!$B$5))</f>
        <v>0</v>
      </c>
    </row>
    <row r="6983" spans="1:18" ht="14.5" customHeight="1" x14ac:dyDescent="0.55000000000000004">
      <c r="A6983" s="3">
        <v>1.1000000000000001</v>
      </c>
      <c r="B6983" s="3">
        <v>-0.5</v>
      </c>
      <c r="C6983" s="3">
        <v>-0.02</v>
      </c>
      <c r="D6983" s="3">
        <f t="shared" si="218"/>
        <v>1.5810080000000004</v>
      </c>
      <c r="F6983" s="1"/>
      <c r="G6983" s="3" cm="1">
        <f t="array" ref="G6983">SUMPRODUCT($A6983:$C6983,TRANSPOSE(Hoja3!$E$1:$E$3)/(Hoja3!$B$5^2))</f>
        <v>0.46018762039243077</v>
      </c>
      <c r="H6983" s="3">
        <f>$A6983-$G6983*Hoja3!$E$1</f>
        <v>0.45826429231169241</v>
      </c>
      <c r="I6983" s="3">
        <f>$B6983-$G6983*Hoja3!$E$2</f>
        <v>0.32138424913515262</v>
      </c>
      <c r="J6983" s="3">
        <f>$C6983-$G6983*Hoja3!$E$3</f>
        <v>0.16379470583186165</v>
      </c>
      <c r="K6983" s="3">
        <f t="shared" si="219"/>
        <v>0.58320039682655245</v>
      </c>
      <c r="M6983" s="3" t="b">
        <f>IF(ABS($D6983-Hoja3!$B$10)&lt;Hoja3!$B$11, $H6983*Hoja3!$E$1 + $I6983*Hoja3!$E$2 + $J6983*Hoja3!$E$3)</f>
        <v>0</v>
      </c>
      <c r="N6983" s="3" t="b">
        <f>IF(ABS($D6983-Hoja3!$B$10)&lt;Hoja3!$B$11, $H6983*Hoja3!$G$1 + $I6983*Hoja3!$G$2 + $J6983*Hoja3!$G$3)</f>
        <v>0</v>
      </c>
      <c r="O6983" s="3" t="b">
        <f>IF(ABS($D6983-Hoja3!$B$10)&lt;Hoja3!$B$11, $H6983*Hoja3!$I$1 + $I6983*Hoja3!$I$2 + $J6983*Hoja3!$I$3)</f>
        <v>0</v>
      </c>
      <c r="Q6983">
        <f>IF(ABS($G6983-Hoja3!$B$5)&gt;Hoja3!$B$7, -$N6983/($G6983-Hoja3!$B$5))</f>
        <v>0</v>
      </c>
      <c r="R6983">
        <f>IF(ABS($G6983-Hoja3!$B$5)&gt;Hoja3!$B$7, -$O6983/($G6983-Hoja3!$B$5))</f>
        <v>0</v>
      </c>
    </row>
    <row r="6984" spans="1:18" ht="14.5" customHeight="1" x14ac:dyDescent="0.55000000000000004">
      <c r="A6984" s="3">
        <v>1.1000000000000001</v>
      </c>
      <c r="B6984" s="3">
        <v>-0.5</v>
      </c>
      <c r="C6984" s="3">
        <v>0</v>
      </c>
      <c r="D6984" s="3">
        <f t="shared" si="218"/>
        <v>1.5810000000000004</v>
      </c>
      <c r="F6984" s="1"/>
      <c r="G6984" s="3" cm="1">
        <f t="array" ref="G6984">SUMPRODUCT($A6984:$C6984,TRANSPOSE(Hoja3!$E$1:$E$3)/(Hoja3!$B$5^2))</f>
        <v>0.45867763623880531</v>
      </c>
      <c r="H6984" s="3">
        <f>$A6984-$G6984*Hoja3!$E$1</f>
        <v>0.46036997857200213</v>
      </c>
      <c r="I6984" s="3">
        <f>$B6984-$G6984*Hoja3!$E$2</f>
        <v>0.31868909362624531</v>
      </c>
      <c r="J6984" s="3">
        <f>$C6984-$G6984*Hoja3!$E$3</f>
        <v>0.18319163203972075</v>
      </c>
      <c r="K6984" s="3">
        <f t="shared" si="219"/>
        <v>0.58912004686318387</v>
      </c>
      <c r="M6984" s="3" t="b">
        <f>IF(ABS($D6984-Hoja3!$B$10)&lt;Hoja3!$B$11, $H6984*Hoja3!$E$1 + $I6984*Hoja3!$E$2 + $J6984*Hoja3!$E$3)</f>
        <v>0</v>
      </c>
      <c r="N6984" s="3" t="b">
        <f>IF(ABS($D6984-Hoja3!$B$10)&lt;Hoja3!$B$11, $H6984*Hoja3!$G$1 + $I6984*Hoja3!$G$2 + $J6984*Hoja3!$G$3)</f>
        <v>0</v>
      </c>
      <c r="O6984" s="3" t="b">
        <f>IF(ABS($D6984-Hoja3!$B$10)&lt;Hoja3!$B$11, $H6984*Hoja3!$I$1 + $I6984*Hoja3!$I$2 + $J6984*Hoja3!$I$3)</f>
        <v>0</v>
      </c>
      <c r="Q6984">
        <f>IF(ABS($G6984-Hoja3!$B$5)&gt;Hoja3!$B$7, -$N6984/($G6984-Hoja3!$B$5))</f>
        <v>0</v>
      </c>
      <c r="R6984">
        <f>IF(ABS($G6984-Hoja3!$B$5)&gt;Hoja3!$B$7, -$O6984/($G6984-Hoja3!$B$5))</f>
        <v>0</v>
      </c>
    </row>
    <row r="6985" spans="1:18" ht="14.5" customHeight="1" x14ac:dyDescent="0.55000000000000004">
      <c r="A6985" s="3">
        <v>1.1000000000000001</v>
      </c>
      <c r="B6985" s="3">
        <v>-0.5</v>
      </c>
      <c r="C6985" s="3">
        <v>0.02</v>
      </c>
      <c r="D6985" s="3">
        <f t="shared" si="218"/>
        <v>1.5809920000000004</v>
      </c>
      <c r="F6985" s="1"/>
      <c r="G6985" s="3" cm="1">
        <f t="array" ref="G6985">SUMPRODUCT($A6985:$C6985,TRANSPOSE(Hoja3!$E$1:$E$3)/(Hoja3!$B$5^2))</f>
        <v>0.45716765208517984</v>
      </c>
      <c r="H6985" s="3">
        <f>$A6985-$G6985*Hoja3!$E$1</f>
        <v>0.46247566483231184</v>
      </c>
      <c r="I6985" s="3">
        <f>$B6985-$G6985*Hoja3!$E$2</f>
        <v>0.31599393811733789</v>
      </c>
      <c r="J6985" s="3">
        <f>$C6985-$G6985*Hoja3!$E$3</f>
        <v>0.20258855824757982</v>
      </c>
      <c r="K6985" s="3">
        <f t="shared" si="219"/>
        <v>0.59563246505024037</v>
      </c>
      <c r="M6985" s="3" t="b">
        <f>IF(ABS($D6985-Hoja3!$B$10)&lt;Hoja3!$B$11, $H6985*Hoja3!$E$1 + $I6985*Hoja3!$E$2 + $J6985*Hoja3!$E$3)</f>
        <v>0</v>
      </c>
      <c r="N6985" s="3" t="b">
        <f>IF(ABS($D6985-Hoja3!$B$10)&lt;Hoja3!$B$11, $H6985*Hoja3!$G$1 + $I6985*Hoja3!$G$2 + $J6985*Hoja3!$G$3)</f>
        <v>0</v>
      </c>
      <c r="O6985" s="3" t="b">
        <f>IF(ABS($D6985-Hoja3!$B$10)&lt;Hoja3!$B$11, $H6985*Hoja3!$I$1 + $I6985*Hoja3!$I$2 + $J6985*Hoja3!$I$3)</f>
        <v>0</v>
      </c>
      <c r="Q6985">
        <f>IF(ABS($G6985-Hoja3!$B$5)&gt;Hoja3!$B$7, -$N6985/($G6985-Hoja3!$B$5))</f>
        <v>0</v>
      </c>
      <c r="R6985">
        <f>IF(ABS($G6985-Hoja3!$B$5)&gt;Hoja3!$B$7, -$O6985/($G6985-Hoja3!$B$5))</f>
        <v>0</v>
      </c>
    </row>
    <row r="6986" spans="1:18" ht="14.5" customHeight="1" x14ac:dyDescent="0.55000000000000004">
      <c r="A6986" s="3">
        <v>1.1000000000000001</v>
      </c>
      <c r="B6986" s="3">
        <v>-0.5</v>
      </c>
      <c r="C6986" s="3">
        <v>0.1</v>
      </c>
      <c r="D6986" s="3">
        <f t="shared" si="218"/>
        <v>1.5800000000000005</v>
      </c>
      <c r="F6986" s="1"/>
      <c r="G6986" s="3" cm="1">
        <f t="array" ref="G6986">SUMPRODUCT($A6986:$C6986,TRANSPOSE(Hoja3!$E$1:$E$3)/(Hoja3!$B$5^2))</f>
        <v>0.45112771547067793</v>
      </c>
      <c r="H6986" s="3">
        <f>$A6986-$G6986*Hoja3!$E$1</f>
        <v>0.47089840987355081</v>
      </c>
      <c r="I6986" s="3">
        <f>$B6986-$G6986*Hoja3!$E$2</f>
        <v>0.30521331608170832</v>
      </c>
      <c r="J6986" s="3">
        <f>$C6986-$G6986*Hoja3!$E$3</f>
        <v>0.28017626307901616</v>
      </c>
      <c r="K6986" s="3">
        <f t="shared" si="219"/>
        <v>0.62721544873189594</v>
      </c>
      <c r="M6986" s="3" t="b">
        <f>IF(ABS($D6986-Hoja3!$B$10)&lt;Hoja3!$B$11, $H6986*Hoja3!$E$1 + $I6986*Hoja3!$E$2 + $J6986*Hoja3!$E$3)</f>
        <v>0</v>
      </c>
      <c r="N6986" s="3" t="b">
        <f>IF(ABS($D6986-Hoja3!$B$10)&lt;Hoja3!$B$11, $H6986*Hoja3!$G$1 + $I6986*Hoja3!$G$2 + $J6986*Hoja3!$G$3)</f>
        <v>0</v>
      </c>
      <c r="O6986" s="3" t="b">
        <f>IF(ABS($D6986-Hoja3!$B$10)&lt;Hoja3!$B$11, $H6986*Hoja3!$I$1 + $I6986*Hoja3!$I$2 + $J6986*Hoja3!$I$3)</f>
        <v>0</v>
      </c>
      <c r="Q6986">
        <f>IF(ABS($G6986-Hoja3!$B$5)&gt;Hoja3!$B$7, -$N6986/($G6986-Hoja3!$B$5))</f>
        <v>0</v>
      </c>
      <c r="R6986">
        <f>IF(ABS($G6986-Hoja3!$B$5)&gt;Hoja3!$B$7, -$O6986/($G6986-Hoja3!$B$5))</f>
        <v>0</v>
      </c>
    </row>
    <row r="6987" spans="1:18" ht="14.5" customHeight="1" x14ac:dyDescent="0.55000000000000004">
      <c r="A6987" s="3">
        <v>1.1000000000000001</v>
      </c>
      <c r="B6987" s="3">
        <v>-0.5</v>
      </c>
      <c r="C6987" s="3">
        <v>0.18</v>
      </c>
      <c r="D6987" s="3">
        <f t="shared" si="218"/>
        <v>1.5751680000000003</v>
      </c>
      <c r="F6987" s="1"/>
      <c r="G6987" s="3" cm="1">
        <f t="array" ref="G6987">SUMPRODUCT($A6987:$C6987,TRANSPOSE(Hoja3!$E$1:$E$3)/(Hoja3!$B$5^2))</f>
        <v>0.44508777885617601</v>
      </c>
      <c r="H6987" s="3">
        <f>$A6987-$G6987*Hoja3!$E$1</f>
        <v>0.47932115491478977</v>
      </c>
      <c r="I6987" s="3">
        <f>$B6987-$G6987*Hoja3!$E$2</f>
        <v>0.29443269404607875</v>
      </c>
      <c r="J6987" s="3">
        <f>$C6987-$G6987*Hoja3!$E$3</f>
        <v>0.35776396791045251</v>
      </c>
      <c r="K6987" s="3">
        <f t="shared" si="219"/>
        <v>0.6666591614964209</v>
      </c>
      <c r="M6987" s="3" t="b">
        <f>IF(ABS($D6987-Hoja3!$B$10)&lt;Hoja3!$B$11, $H6987*Hoja3!$E$1 + $I6987*Hoja3!$E$2 + $J6987*Hoja3!$E$3)</f>
        <v>0</v>
      </c>
      <c r="N6987" s="3" t="b">
        <f>IF(ABS($D6987-Hoja3!$B$10)&lt;Hoja3!$B$11, $H6987*Hoja3!$G$1 + $I6987*Hoja3!$G$2 + $J6987*Hoja3!$G$3)</f>
        <v>0</v>
      </c>
      <c r="O6987" s="3" t="b">
        <f>IF(ABS($D6987-Hoja3!$B$10)&lt;Hoja3!$B$11, $H6987*Hoja3!$I$1 + $I6987*Hoja3!$I$2 + $J6987*Hoja3!$I$3)</f>
        <v>0</v>
      </c>
      <c r="Q6987">
        <f>IF(ABS($G6987-Hoja3!$B$5)&gt;Hoja3!$B$7, -$N6987/($G6987-Hoja3!$B$5))</f>
        <v>0</v>
      </c>
      <c r="R6987">
        <f>IF(ABS($G6987-Hoja3!$B$5)&gt;Hoja3!$B$7, -$O6987/($G6987-Hoja3!$B$5))</f>
        <v>0</v>
      </c>
    </row>
    <row r="6988" spans="1:18" ht="14.5" customHeight="1" x14ac:dyDescent="0.55000000000000004">
      <c r="A6988" s="3">
        <v>1.1000000000000001</v>
      </c>
      <c r="B6988" s="3">
        <v>-0.5</v>
      </c>
      <c r="C6988" s="3">
        <v>0.26</v>
      </c>
      <c r="D6988" s="3">
        <f t="shared" si="218"/>
        <v>1.5634240000000004</v>
      </c>
      <c r="F6988" s="1"/>
      <c r="G6988" s="3" cm="1">
        <f t="array" ref="G6988">SUMPRODUCT($A6988:$C6988,TRANSPOSE(Hoja3!$E$1:$E$3)/(Hoja3!$B$5^2))</f>
        <v>0.43904784224167409</v>
      </c>
      <c r="H6988" s="3">
        <f>$A6988-$G6988*Hoja3!$E$1</f>
        <v>0.48774389995602874</v>
      </c>
      <c r="I6988" s="3">
        <f>$B6988-$G6988*Hoja3!$E$2</f>
        <v>0.28365207201044917</v>
      </c>
      <c r="J6988" s="3">
        <f>$C6988-$G6988*Hoja3!$E$3</f>
        <v>0.43535167274188885</v>
      </c>
      <c r="K6988" s="3">
        <f t="shared" si="219"/>
        <v>0.71265958834446219</v>
      </c>
      <c r="M6988" s="3" t="b">
        <f>IF(ABS($D6988-Hoja3!$B$10)&lt;Hoja3!$B$11, $H6988*Hoja3!$E$1 + $I6988*Hoja3!$E$2 + $J6988*Hoja3!$E$3)</f>
        <v>0</v>
      </c>
      <c r="N6988" s="3" t="b">
        <f>IF(ABS($D6988-Hoja3!$B$10)&lt;Hoja3!$B$11, $H6988*Hoja3!$G$1 + $I6988*Hoja3!$G$2 + $J6988*Hoja3!$G$3)</f>
        <v>0</v>
      </c>
      <c r="O6988" s="3" t="b">
        <f>IF(ABS($D6988-Hoja3!$B$10)&lt;Hoja3!$B$11, $H6988*Hoja3!$I$1 + $I6988*Hoja3!$I$2 + $J6988*Hoja3!$I$3)</f>
        <v>0</v>
      </c>
      <c r="Q6988">
        <f>IF(ABS($G6988-Hoja3!$B$5)&gt;Hoja3!$B$7, -$N6988/($G6988-Hoja3!$B$5))</f>
        <v>0</v>
      </c>
      <c r="R6988">
        <f>IF(ABS($G6988-Hoja3!$B$5)&gt;Hoja3!$B$7, -$O6988/($G6988-Hoja3!$B$5))</f>
        <v>0</v>
      </c>
    </row>
    <row r="6989" spans="1:18" ht="14.5" customHeight="1" x14ac:dyDescent="0.55000000000000004">
      <c r="A6989" s="3">
        <v>1.1000000000000001</v>
      </c>
      <c r="B6989" s="3">
        <v>-0.5</v>
      </c>
      <c r="C6989" s="3">
        <v>0.34</v>
      </c>
      <c r="D6989" s="3">
        <f t="shared" si="218"/>
        <v>1.5416960000000004</v>
      </c>
      <c r="F6989" s="1"/>
      <c r="G6989" s="3" cm="1">
        <f t="array" ref="G6989">SUMPRODUCT($A6989:$C6989,TRANSPOSE(Hoja3!$E$1:$E$3)/(Hoja3!$B$5^2))</f>
        <v>0.43300790562717217</v>
      </c>
      <c r="H6989" s="3">
        <f>$A6989-$G6989*Hoja3!$E$1</f>
        <v>0.4961666449972677</v>
      </c>
      <c r="I6989" s="3">
        <f>$B6989-$G6989*Hoja3!$E$2</f>
        <v>0.2728714499748196</v>
      </c>
      <c r="J6989" s="3">
        <f>$C6989-$G6989*Hoja3!$E$3</f>
        <v>0.51293937757332519</v>
      </c>
      <c r="K6989" s="3">
        <f t="shared" si="219"/>
        <v>0.76403335848934983</v>
      </c>
      <c r="M6989" s="3" t="b">
        <f>IF(ABS($D6989-Hoja3!$B$10)&lt;Hoja3!$B$11, $H6989*Hoja3!$E$1 + $I6989*Hoja3!$E$2 + $J6989*Hoja3!$E$3)</f>
        <v>0</v>
      </c>
      <c r="N6989" s="3" t="b">
        <f>IF(ABS($D6989-Hoja3!$B$10)&lt;Hoja3!$B$11, $H6989*Hoja3!$G$1 + $I6989*Hoja3!$G$2 + $J6989*Hoja3!$G$3)</f>
        <v>0</v>
      </c>
      <c r="O6989" s="3" t="b">
        <f>IF(ABS($D6989-Hoja3!$B$10)&lt;Hoja3!$B$11, $H6989*Hoja3!$I$1 + $I6989*Hoja3!$I$2 + $J6989*Hoja3!$I$3)</f>
        <v>0</v>
      </c>
      <c r="Q6989">
        <f>IF(ABS($G6989-Hoja3!$B$5)&gt;Hoja3!$B$7, -$N6989/($G6989-Hoja3!$B$5))</f>
        <v>0</v>
      </c>
      <c r="R6989">
        <f>IF(ABS($G6989-Hoja3!$B$5)&gt;Hoja3!$B$7, -$O6989/($G6989-Hoja3!$B$5))</f>
        <v>0</v>
      </c>
    </row>
    <row r="6990" spans="1:18" ht="14.5" customHeight="1" x14ac:dyDescent="0.55000000000000004">
      <c r="A6990" s="3">
        <v>1.1000000000000001</v>
      </c>
      <c r="B6990" s="3">
        <v>-0.5</v>
      </c>
      <c r="C6990" s="3">
        <v>0.42</v>
      </c>
      <c r="D6990" s="3">
        <f t="shared" si="218"/>
        <v>1.5069120000000005</v>
      </c>
      <c r="F6990" s="1"/>
      <c r="G6990" s="3" cm="1">
        <f t="array" ref="G6990">SUMPRODUCT($A6990:$C6990,TRANSPOSE(Hoja3!$E$1:$E$3)/(Hoja3!$B$5^2))</f>
        <v>0.42696796901267026</v>
      </c>
      <c r="H6990" s="3">
        <f>$A6990-$G6990*Hoja3!$E$1</f>
        <v>0.50458939003850667</v>
      </c>
      <c r="I6990" s="3">
        <f>$B6990-$G6990*Hoja3!$E$2</f>
        <v>0.26209082793919003</v>
      </c>
      <c r="J6990" s="3">
        <f>$C6990-$G6990*Hoja3!$E$3</f>
        <v>0.59052708240476148</v>
      </c>
      <c r="K6990" s="3">
        <f t="shared" si="219"/>
        <v>0.81977087633238244</v>
      </c>
      <c r="M6990" s="3" t="b">
        <f>IF(ABS($D6990-Hoja3!$B$10)&lt;Hoja3!$B$11, $H6990*Hoja3!$E$1 + $I6990*Hoja3!$E$2 + $J6990*Hoja3!$E$3)</f>
        <v>0</v>
      </c>
      <c r="N6990" s="3" t="b">
        <f>IF(ABS($D6990-Hoja3!$B$10)&lt;Hoja3!$B$11, $H6990*Hoja3!$G$1 + $I6990*Hoja3!$G$2 + $J6990*Hoja3!$G$3)</f>
        <v>0</v>
      </c>
      <c r="O6990" s="3" t="b">
        <f>IF(ABS($D6990-Hoja3!$B$10)&lt;Hoja3!$B$11, $H6990*Hoja3!$I$1 + $I6990*Hoja3!$I$2 + $J6990*Hoja3!$I$3)</f>
        <v>0</v>
      </c>
      <c r="Q6990">
        <f>IF(ABS($G6990-Hoja3!$B$5)&gt;Hoja3!$B$7, -$N6990/($G6990-Hoja3!$B$5))</f>
        <v>0</v>
      </c>
      <c r="R6990">
        <f>IF(ABS($G6990-Hoja3!$B$5)&gt;Hoja3!$B$7, -$O6990/($G6990-Hoja3!$B$5))</f>
        <v>0</v>
      </c>
    </row>
    <row r="6991" spans="1:18" ht="14.5" customHeight="1" x14ac:dyDescent="0.55000000000000004">
      <c r="A6991" s="3">
        <v>1.1000000000000001</v>
      </c>
      <c r="B6991" s="3">
        <v>-0.5</v>
      </c>
      <c r="C6991" s="3">
        <v>0.5</v>
      </c>
      <c r="D6991" s="3">
        <f t="shared" si="218"/>
        <v>1.4560000000000004</v>
      </c>
      <c r="F6991" s="1"/>
      <c r="G6991" s="3" cm="1">
        <f t="array" ref="G6991">SUMPRODUCT($A6991:$C6991,TRANSPOSE(Hoja3!$E$1:$E$3)/(Hoja3!$B$5^2))</f>
        <v>0.42092803239816834</v>
      </c>
      <c r="H6991" s="3">
        <f>$A6991-$G6991*Hoja3!$E$1</f>
        <v>0.51301213507974563</v>
      </c>
      <c r="I6991" s="3">
        <f>$B6991-$G6991*Hoja3!$E$2</f>
        <v>0.25131020590356046</v>
      </c>
      <c r="J6991" s="3">
        <f>$C6991-$G6991*Hoja3!$E$3</f>
        <v>0.66811478723619788</v>
      </c>
      <c r="K6991" s="3">
        <f t="shared" si="219"/>
        <v>0.87904245588824614</v>
      </c>
      <c r="M6991" s="3" t="b">
        <f>IF(ABS($D6991-Hoja3!$B$10)&lt;Hoja3!$B$11, $H6991*Hoja3!$E$1 + $I6991*Hoja3!$E$2 + $J6991*Hoja3!$E$3)</f>
        <v>0</v>
      </c>
      <c r="N6991" s="3" t="b">
        <f>IF(ABS($D6991-Hoja3!$B$10)&lt;Hoja3!$B$11, $H6991*Hoja3!$G$1 + $I6991*Hoja3!$G$2 + $J6991*Hoja3!$G$3)</f>
        <v>0</v>
      </c>
      <c r="O6991" s="3" t="b">
        <f>IF(ABS($D6991-Hoja3!$B$10)&lt;Hoja3!$B$11, $H6991*Hoja3!$I$1 + $I6991*Hoja3!$I$2 + $J6991*Hoja3!$I$3)</f>
        <v>0</v>
      </c>
      <c r="Q6991">
        <f>IF(ABS($G6991-Hoja3!$B$5)&gt;Hoja3!$B$7, -$N6991/($G6991-Hoja3!$B$5))</f>
        <v>0</v>
      </c>
      <c r="R6991">
        <f>IF(ABS($G6991-Hoja3!$B$5)&gt;Hoja3!$B$7, -$O6991/($G6991-Hoja3!$B$5))</f>
        <v>0</v>
      </c>
    </row>
    <row r="6992" spans="1:18" ht="14.5" customHeight="1" x14ac:dyDescent="0.55000000000000004">
      <c r="A6992" s="3">
        <v>1.1000000000000001</v>
      </c>
      <c r="B6992" s="3">
        <v>-0.5</v>
      </c>
      <c r="C6992" s="3">
        <v>0.57999999999999996</v>
      </c>
      <c r="D6992" s="3">
        <f t="shared" si="218"/>
        <v>1.3858880000000005</v>
      </c>
      <c r="F6992" s="1"/>
      <c r="G6992" s="3" cm="1">
        <f t="array" ref="G6992">SUMPRODUCT($A6992:$C6992,TRANSPOSE(Hoja3!$E$1:$E$3)/(Hoja3!$B$5^2))</f>
        <v>0.41488809578366642</v>
      </c>
      <c r="H6992" s="3">
        <f>$A6992-$G6992*Hoja3!$E$1</f>
        <v>0.5214348801209846</v>
      </c>
      <c r="I6992" s="3">
        <f>$B6992-$G6992*Hoja3!$E$2</f>
        <v>0.240529583867931</v>
      </c>
      <c r="J6992" s="3">
        <f>$C6992-$G6992*Hoja3!$E$3</f>
        <v>0.74570249206763417</v>
      </c>
      <c r="K6992" s="3">
        <f t="shared" si="219"/>
        <v>0.94118065300894582</v>
      </c>
      <c r="M6992" s="3" t="b">
        <f>IF(ABS($D6992-Hoja3!$B$10)&lt;Hoja3!$B$11, $H6992*Hoja3!$E$1 + $I6992*Hoja3!$E$2 + $J6992*Hoja3!$E$3)</f>
        <v>0</v>
      </c>
      <c r="N6992" s="3" t="b">
        <f>IF(ABS($D6992-Hoja3!$B$10)&lt;Hoja3!$B$11, $H6992*Hoja3!$G$1 + $I6992*Hoja3!$G$2 + $J6992*Hoja3!$G$3)</f>
        <v>0</v>
      </c>
      <c r="O6992" s="3" t="b">
        <f>IF(ABS($D6992-Hoja3!$B$10)&lt;Hoja3!$B$11, $H6992*Hoja3!$I$1 + $I6992*Hoja3!$I$2 + $J6992*Hoja3!$I$3)</f>
        <v>0</v>
      </c>
      <c r="Q6992">
        <f>IF(ABS($G6992-Hoja3!$B$5)&gt;Hoja3!$B$7, -$N6992/($G6992-Hoja3!$B$5))</f>
        <v>0</v>
      </c>
      <c r="R6992">
        <f>IF(ABS($G6992-Hoja3!$B$5)&gt;Hoja3!$B$7, -$O6992/($G6992-Hoja3!$B$5))</f>
        <v>0</v>
      </c>
    </row>
    <row r="6993" spans="1:18" ht="14.5" customHeight="1" x14ac:dyDescent="0.55000000000000004">
      <c r="A6993" s="3">
        <v>1.1000000000000001</v>
      </c>
      <c r="B6993" s="3">
        <v>-0.5</v>
      </c>
      <c r="C6993" s="3">
        <v>0.66</v>
      </c>
      <c r="D6993" s="3">
        <f t="shared" si="218"/>
        <v>1.2935040000000004</v>
      </c>
      <c r="F6993" s="1"/>
      <c r="G6993" s="3" cm="1">
        <f t="array" ref="G6993">SUMPRODUCT($A6993:$C6993,TRANSPOSE(Hoja3!$E$1:$E$3)/(Hoja3!$B$5^2))</f>
        <v>0.4088481591691645</v>
      </c>
      <c r="H6993" s="3">
        <f>$A6993-$G6993*Hoja3!$E$1</f>
        <v>0.52985762516222357</v>
      </c>
      <c r="I6993" s="3">
        <f>$B6993-$G6993*Hoja3!$E$2</f>
        <v>0.22974896183230142</v>
      </c>
      <c r="J6993" s="3">
        <f>$C6993-$G6993*Hoja3!$E$3</f>
        <v>0.82329019689907057</v>
      </c>
      <c r="K6993" s="3">
        <f t="shared" si="219"/>
        <v>1.0056542331814062</v>
      </c>
      <c r="M6993" s="3" t="b">
        <f>IF(ABS($D6993-Hoja3!$B$10)&lt;Hoja3!$B$11, $H6993*Hoja3!$E$1 + $I6993*Hoja3!$E$2 + $J6993*Hoja3!$E$3)</f>
        <v>0</v>
      </c>
      <c r="N6993" s="3" t="b">
        <f>IF(ABS($D6993-Hoja3!$B$10)&lt;Hoja3!$B$11, $H6993*Hoja3!$G$1 + $I6993*Hoja3!$G$2 + $J6993*Hoja3!$G$3)</f>
        <v>0</v>
      </c>
      <c r="O6993" s="3" t="b">
        <f>IF(ABS($D6993-Hoja3!$B$10)&lt;Hoja3!$B$11, $H6993*Hoja3!$I$1 + $I6993*Hoja3!$I$2 + $J6993*Hoja3!$I$3)</f>
        <v>0</v>
      </c>
      <c r="Q6993">
        <f>IF(ABS($G6993-Hoja3!$B$5)&gt;Hoja3!$B$7, -$N6993/($G6993-Hoja3!$B$5))</f>
        <v>0</v>
      </c>
      <c r="R6993">
        <f>IF(ABS($G6993-Hoja3!$B$5)&gt;Hoja3!$B$7, -$O6993/($G6993-Hoja3!$B$5))</f>
        <v>0</v>
      </c>
    </row>
    <row r="6994" spans="1:18" ht="14.5" customHeight="1" x14ac:dyDescent="0.55000000000000004">
      <c r="A6994" s="3">
        <v>1.1000000000000001</v>
      </c>
      <c r="B6994" s="3">
        <v>-0.5</v>
      </c>
      <c r="C6994" s="3">
        <v>0.74</v>
      </c>
      <c r="D6994" s="3">
        <f t="shared" si="218"/>
        <v>1.1757760000000004</v>
      </c>
      <c r="F6994" s="1"/>
      <c r="G6994" s="3" cm="1">
        <f t="array" ref="G6994">SUMPRODUCT($A6994:$C6994,TRANSPOSE(Hoja3!$E$1:$E$3)/(Hoja3!$B$5^2))</f>
        <v>0.40280822255466259</v>
      </c>
      <c r="H6994" s="3">
        <f>$A6994-$G6994*Hoja3!$E$1</f>
        <v>0.53828037020346253</v>
      </c>
      <c r="I6994" s="3">
        <f>$B6994-$G6994*Hoja3!$E$2</f>
        <v>0.21896833979667185</v>
      </c>
      <c r="J6994" s="3">
        <f>$C6994-$G6994*Hoja3!$E$3</f>
        <v>0.90087790173050686</v>
      </c>
      <c r="K6994" s="3">
        <f t="shared" si="219"/>
        <v>1.0720419229703884</v>
      </c>
      <c r="M6994" s="3" t="b">
        <f>IF(ABS($D6994-Hoja3!$B$10)&lt;Hoja3!$B$11, $H6994*Hoja3!$E$1 + $I6994*Hoja3!$E$2 + $J6994*Hoja3!$E$3)</f>
        <v>0</v>
      </c>
      <c r="N6994" s="3" t="b">
        <f>IF(ABS($D6994-Hoja3!$B$10)&lt;Hoja3!$B$11, $H6994*Hoja3!$G$1 + $I6994*Hoja3!$G$2 + $J6994*Hoja3!$G$3)</f>
        <v>0</v>
      </c>
      <c r="O6994" s="3" t="b">
        <f>IF(ABS($D6994-Hoja3!$B$10)&lt;Hoja3!$B$11, $H6994*Hoja3!$I$1 + $I6994*Hoja3!$I$2 + $J6994*Hoja3!$I$3)</f>
        <v>0</v>
      </c>
      <c r="Q6994">
        <f>IF(ABS($G6994-Hoja3!$B$5)&gt;Hoja3!$B$7, -$N6994/($G6994-Hoja3!$B$5))</f>
        <v>0</v>
      </c>
      <c r="R6994">
        <f>IF(ABS($G6994-Hoja3!$B$5)&gt;Hoja3!$B$7, -$O6994/($G6994-Hoja3!$B$5))</f>
        <v>0</v>
      </c>
    </row>
    <row r="6995" spans="1:18" ht="14.5" customHeight="1" x14ac:dyDescent="0.55000000000000004">
      <c r="A6995" s="3">
        <v>1.1000000000000001</v>
      </c>
      <c r="B6995" s="3">
        <v>-0.5</v>
      </c>
      <c r="C6995" s="3">
        <v>0.82</v>
      </c>
      <c r="D6995" s="3">
        <f t="shared" si="218"/>
        <v>1.0296320000000005</v>
      </c>
      <c r="F6995" s="1"/>
      <c r="G6995" s="3" cm="1">
        <f t="array" ref="G6995">SUMPRODUCT($A6995:$C6995,TRANSPOSE(Hoja3!$E$1:$E$3)/(Hoja3!$B$5^2))</f>
        <v>0.39676828594016067</v>
      </c>
      <c r="H6995" s="3">
        <f>$A6995-$G6995*Hoja3!$E$1</f>
        <v>0.54670311524470161</v>
      </c>
      <c r="I6995" s="3">
        <f>$B6995-$G6995*Hoja3!$E$2</f>
        <v>0.20818771776104228</v>
      </c>
      <c r="J6995" s="3">
        <f>$C6995-$G6995*Hoja3!$E$3</f>
        <v>0.97846560656194315</v>
      </c>
      <c r="K6995" s="3">
        <f t="shared" si="219"/>
        <v>1.1400093706936993</v>
      </c>
      <c r="M6995" s="3" t="b">
        <f>IF(ABS($D6995-Hoja3!$B$10)&lt;Hoja3!$B$11, $H6995*Hoja3!$E$1 + $I6995*Hoja3!$E$2 + $J6995*Hoja3!$E$3)</f>
        <v>0</v>
      </c>
      <c r="N6995" s="3" t="b">
        <f>IF(ABS($D6995-Hoja3!$B$10)&lt;Hoja3!$B$11, $H6995*Hoja3!$G$1 + $I6995*Hoja3!$G$2 + $J6995*Hoja3!$G$3)</f>
        <v>0</v>
      </c>
      <c r="O6995" s="3" t="b">
        <f>IF(ABS($D6995-Hoja3!$B$10)&lt;Hoja3!$B$11, $H6995*Hoja3!$I$1 + $I6995*Hoja3!$I$2 + $J6995*Hoja3!$I$3)</f>
        <v>0</v>
      </c>
      <c r="Q6995">
        <f>IF(ABS($G6995-Hoja3!$B$5)&gt;Hoja3!$B$7, -$N6995/($G6995-Hoja3!$B$5))</f>
        <v>0</v>
      </c>
      <c r="R6995">
        <f>IF(ABS($G6995-Hoja3!$B$5)&gt;Hoja3!$B$7, -$O6995/($G6995-Hoja3!$B$5))</f>
        <v>0</v>
      </c>
    </row>
    <row r="6996" spans="1:18" ht="14.5" customHeight="1" x14ac:dyDescent="0.55000000000000004">
      <c r="A6996" s="3">
        <v>1.1000000000000001</v>
      </c>
      <c r="B6996" s="3">
        <v>-0.5</v>
      </c>
      <c r="C6996" s="3">
        <v>0.9</v>
      </c>
      <c r="D6996" s="3">
        <f t="shared" si="218"/>
        <v>0.85200000000000031</v>
      </c>
      <c r="F6996" s="1"/>
      <c r="G6996" s="3" cm="1">
        <f t="array" ref="G6996">SUMPRODUCT($A6996:$C6996,TRANSPOSE(Hoja3!$E$1:$E$3)/(Hoja3!$B$5^2))</f>
        <v>0.3907283493256587</v>
      </c>
      <c r="H6996" s="3">
        <f>$A6996-$G6996*Hoja3!$E$1</f>
        <v>0.55512586028594058</v>
      </c>
      <c r="I6996" s="3">
        <f>$B6996-$G6996*Hoja3!$E$2</f>
        <v>0.1974070957254126</v>
      </c>
      <c r="J6996" s="3">
        <f>$C6996-$G6996*Hoja3!$E$3</f>
        <v>1.0560533113933794</v>
      </c>
      <c r="K6996" s="3">
        <f t="shared" si="219"/>
        <v>1.2092902375798251</v>
      </c>
      <c r="M6996" s="3" t="b">
        <f>IF(ABS($D6996-Hoja3!$B$10)&lt;Hoja3!$B$11, $H6996*Hoja3!$E$1 + $I6996*Hoja3!$E$2 + $J6996*Hoja3!$E$3)</f>
        <v>0</v>
      </c>
      <c r="N6996" s="3" t="b">
        <f>IF(ABS($D6996-Hoja3!$B$10)&lt;Hoja3!$B$11, $H6996*Hoja3!$G$1 + $I6996*Hoja3!$G$2 + $J6996*Hoja3!$G$3)</f>
        <v>0</v>
      </c>
      <c r="O6996" s="3" t="b">
        <f>IF(ABS($D6996-Hoja3!$B$10)&lt;Hoja3!$B$11, $H6996*Hoja3!$I$1 + $I6996*Hoja3!$I$2 + $J6996*Hoja3!$I$3)</f>
        <v>0</v>
      </c>
      <c r="Q6996">
        <f>IF(ABS($G6996-Hoja3!$B$5)&gt;Hoja3!$B$7, -$N6996/($G6996-Hoja3!$B$5))</f>
        <v>0</v>
      </c>
      <c r="R6996">
        <f>IF(ABS($G6996-Hoja3!$B$5)&gt;Hoja3!$B$7, -$O6996/($G6996-Hoja3!$B$5))</f>
        <v>0</v>
      </c>
    </row>
    <row r="6997" spans="1:18" ht="14.5" customHeight="1" x14ac:dyDescent="0.55000000000000004">
      <c r="A6997" s="3">
        <v>1.1000000000000001</v>
      </c>
      <c r="B6997" s="3">
        <v>-0.5</v>
      </c>
      <c r="C6997" s="3">
        <v>0.98</v>
      </c>
      <c r="D6997" s="3">
        <f t="shared" si="218"/>
        <v>0.63980800000000049</v>
      </c>
      <c r="F6997" s="1"/>
      <c r="G6997" s="3" cm="1">
        <f t="array" ref="G6997">SUMPRODUCT($A6997:$C6997,TRANSPOSE(Hoja3!$E$1:$E$3)/(Hoja3!$B$5^2))</f>
        <v>0.38468841271115684</v>
      </c>
      <c r="H6997" s="3">
        <f>$A6997-$G6997*Hoja3!$E$1</f>
        <v>0.56354860532717954</v>
      </c>
      <c r="I6997" s="3">
        <f>$B6997-$G6997*Hoja3!$E$2</f>
        <v>0.18662647368978313</v>
      </c>
      <c r="J6997" s="3">
        <f>$C6997-$G6997*Hoja3!$E$3</f>
        <v>1.1336410162248158</v>
      </c>
      <c r="K6997" s="3">
        <f t="shared" si="219"/>
        <v>1.2796712175067959</v>
      </c>
      <c r="M6997" s="3" t="b">
        <f>IF(ABS($D6997-Hoja3!$B$10)&lt;Hoja3!$B$11, $H6997*Hoja3!$E$1 + $I6997*Hoja3!$E$2 + $J6997*Hoja3!$E$3)</f>
        <v>0</v>
      </c>
      <c r="N6997" s="3" t="b">
        <f>IF(ABS($D6997-Hoja3!$B$10)&lt;Hoja3!$B$11, $H6997*Hoja3!$G$1 + $I6997*Hoja3!$G$2 + $J6997*Hoja3!$G$3)</f>
        <v>0</v>
      </c>
      <c r="O6997" s="3" t="b">
        <f>IF(ABS($D6997-Hoja3!$B$10)&lt;Hoja3!$B$11, $H6997*Hoja3!$I$1 + $I6997*Hoja3!$I$2 + $J6997*Hoja3!$I$3)</f>
        <v>0</v>
      </c>
      <c r="Q6997">
        <f>IF(ABS($G6997-Hoja3!$B$5)&gt;Hoja3!$B$7, -$N6997/($G6997-Hoja3!$B$5))</f>
        <v>0</v>
      </c>
      <c r="R6997">
        <f>IF(ABS($G6997-Hoja3!$B$5)&gt;Hoja3!$B$7, -$O6997/($G6997-Hoja3!$B$5))</f>
        <v>0</v>
      </c>
    </row>
    <row r="6998" spans="1:18" ht="14.5" customHeight="1" x14ac:dyDescent="0.55000000000000004">
      <c r="A6998" s="3">
        <v>1.1000000000000001</v>
      </c>
      <c r="B6998" s="3">
        <v>-0.5</v>
      </c>
      <c r="C6998" s="3">
        <v>1.06</v>
      </c>
      <c r="D6998" s="3">
        <f t="shared" si="218"/>
        <v>0.38998400000000011</v>
      </c>
      <c r="F6998" s="1"/>
      <c r="G6998" s="3" cm="1">
        <f t="array" ref="G6998">SUMPRODUCT($A6998:$C6998,TRANSPOSE(Hoja3!$E$1:$E$3)/(Hoja3!$B$5^2))</f>
        <v>0.37864847609665486</v>
      </c>
      <c r="H6998" s="3">
        <f>$A6998-$G6998*Hoja3!$E$1</f>
        <v>0.57197135036841851</v>
      </c>
      <c r="I6998" s="3">
        <f>$B6998-$G6998*Hoja3!$E$2</f>
        <v>0.17584585165415345</v>
      </c>
      <c r="J6998" s="3">
        <f>$C6998-$G6998*Hoja3!$E$3</f>
        <v>1.2112287210562522</v>
      </c>
      <c r="K6998" s="3">
        <f t="shared" si="219"/>
        <v>1.3509803862002627</v>
      </c>
      <c r="M6998" s="3" t="b">
        <f>IF(ABS($D6998-Hoja3!$B$10)&lt;Hoja3!$B$11, $H6998*Hoja3!$E$1 + $I6998*Hoja3!$E$2 + $J6998*Hoja3!$E$3)</f>
        <v>0</v>
      </c>
      <c r="N6998" s="3" t="b">
        <f>IF(ABS($D6998-Hoja3!$B$10)&lt;Hoja3!$B$11, $H6998*Hoja3!$G$1 + $I6998*Hoja3!$G$2 + $J6998*Hoja3!$G$3)</f>
        <v>0</v>
      </c>
      <c r="O6998" s="3" t="b">
        <f>IF(ABS($D6998-Hoja3!$B$10)&lt;Hoja3!$B$11, $H6998*Hoja3!$I$1 + $I6998*Hoja3!$I$2 + $J6998*Hoja3!$I$3)</f>
        <v>0</v>
      </c>
      <c r="Q6998">
        <f>IF(ABS($G6998-Hoja3!$B$5)&gt;Hoja3!$B$7, -$N6998/($G6998-Hoja3!$B$5))</f>
        <v>0</v>
      </c>
      <c r="R6998">
        <f>IF(ABS($G6998-Hoja3!$B$5)&gt;Hoja3!$B$7, -$O6998/($G6998-Hoja3!$B$5))</f>
        <v>0</v>
      </c>
    </row>
    <row r="6999" spans="1:18" ht="14.5" customHeight="1" x14ac:dyDescent="0.55000000000000004">
      <c r="A6999" s="3">
        <v>1.1000000000000001</v>
      </c>
      <c r="B6999" s="3">
        <v>-0.5</v>
      </c>
      <c r="C6999" s="3">
        <v>1.1399999999999999</v>
      </c>
      <c r="D6999" s="3">
        <f t="shared" si="218"/>
        <v>9.9456000000000655E-2</v>
      </c>
      <c r="F6999" s="1"/>
      <c r="G6999" s="3" cm="1">
        <f t="array" ref="G6999">SUMPRODUCT($A6999:$C6999,TRANSPOSE(Hoja3!$E$1:$E$3)/(Hoja3!$B$5^2))</f>
        <v>0.372608539482153</v>
      </c>
      <c r="H6999" s="3">
        <f>$A6999-$G6999*Hoja3!$E$1</f>
        <v>0.58039409540965747</v>
      </c>
      <c r="I6999" s="3">
        <f>$B6999-$G6999*Hoja3!$E$2</f>
        <v>0.16506522961852399</v>
      </c>
      <c r="J6999" s="3">
        <f>$C6999-$G6999*Hoja3!$E$3</f>
        <v>1.2888164258876884</v>
      </c>
      <c r="K6999" s="3">
        <f t="shared" si="219"/>
        <v>1.4230782183890407</v>
      </c>
      <c r="M6999" s="3" t="b">
        <f>IF(ABS($D6999-Hoja3!$B$10)&lt;Hoja3!$B$11, $H6999*Hoja3!$E$1 + $I6999*Hoja3!$E$2 + $J6999*Hoja3!$E$3)</f>
        <v>0</v>
      </c>
      <c r="N6999" s="3" t="b">
        <f>IF(ABS($D6999-Hoja3!$B$10)&lt;Hoja3!$B$11, $H6999*Hoja3!$G$1 + $I6999*Hoja3!$G$2 + $J6999*Hoja3!$G$3)</f>
        <v>0</v>
      </c>
      <c r="O6999" s="3" t="b">
        <f>IF(ABS($D6999-Hoja3!$B$10)&lt;Hoja3!$B$11, $H6999*Hoja3!$I$1 + $I6999*Hoja3!$I$2 + $J6999*Hoja3!$I$3)</f>
        <v>0</v>
      </c>
      <c r="Q6999">
        <f>IF(ABS($G6999-Hoja3!$B$5)&gt;Hoja3!$B$7, -$N6999/($G6999-Hoja3!$B$5))</f>
        <v>0</v>
      </c>
      <c r="R6999">
        <f>IF(ABS($G6999-Hoja3!$B$5)&gt;Hoja3!$B$7, -$O6999/($G6999-Hoja3!$B$5))</f>
        <v>0</v>
      </c>
    </row>
    <row r="7000" spans="1:18" ht="14.5" customHeight="1" x14ac:dyDescent="0.55000000000000004">
      <c r="A7000" s="3">
        <v>1.1000000000000001</v>
      </c>
      <c r="B7000" s="3">
        <v>-0.5</v>
      </c>
      <c r="C7000" s="3">
        <v>1.22</v>
      </c>
      <c r="D7000" s="3">
        <f t="shared" si="218"/>
        <v>-0.2348479999999995</v>
      </c>
      <c r="F7000" s="1"/>
      <c r="G7000" s="3" cm="1">
        <f t="array" ref="G7000">SUMPRODUCT($A7000:$C7000,TRANSPOSE(Hoja3!$E$1:$E$3)/(Hoja3!$B$5^2))</f>
        <v>0.36656860286765103</v>
      </c>
      <c r="H7000" s="3">
        <f>$A7000-$G7000*Hoja3!$E$1</f>
        <v>0.58881684045089655</v>
      </c>
      <c r="I7000" s="3">
        <f>$B7000-$G7000*Hoja3!$E$2</f>
        <v>0.15428460758289431</v>
      </c>
      <c r="J7000" s="3">
        <f>$C7000-$G7000*Hoja3!$E$3</f>
        <v>1.3664041307191248</v>
      </c>
      <c r="K7000" s="3">
        <f t="shared" si="219"/>
        <v>1.4958506811115444</v>
      </c>
      <c r="M7000" s="3">
        <f>IF(ABS($D7000-Hoja3!$B$10)&lt;Hoja3!$B$11, $H7000*Hoja3!$E$1 + $I7000*Hoja3!$E$2 + $J7000*Hoja3!$E$3)</f>
        <v>0</v>
      </c>
      <c r="N7000" s="3">
        <f>IF(ABS($D7000-Hoja3!$B$10)&lt;Hoja3!$B$11, $H7000*Hoja3!$G$1 + $I7000*Hoja3!$G$2 + $J7000*Hoja3!$G$3)</f>
        <v>-0.55898109130456486</v>
      </c>
      <c r="O7000" s="3">
        <f>IF(ABS($D7000-Hoja3!$B$10)&lt;Hoja3!$B$11, $H7000*Hoja3!$I$1 + $I7000*Hoja3!$I$2 + $J7000*Hoja3!$I$3)</f>
        <v>-1.3874831169228075</v>
      </c>
      <c r="Q7000">
        <f>IF(ABS($G7000-Hoja3!$B$5)&gt;Hoja3!$B$7, -$N7000/($G7000-Hoja3!$B$5))</f>
        <v>-0.28911348607126203</v>
      </c>
      <c r="R7000">
        <f>IF(ABS($G7000-Hoja3!$B$5)&gt;Hoja3!$B$7, -$O7000/($G7000-Hoja3!$B$5))</f>
        <v>-0.71762728120620689</v>
      </c>
    </row>
    <row r="7001" spans="1:18" ht="14.5" customHeight="1" x14ac:dyDescent="0.55000000000000004">
      <c r="A7001" s="3">
        <v>1.1000000000000001</v>
      </c>
      <c r="B7001" s="3">
        <v>-0.5</v>
      </c>
      <c r="C7001" s="3">
        <v>1.3</v>
      </c>
      <c r="D7001" s="3">
        <f t="shared" si="218"/>
        <v>-0.6160000000000001</v>
      </c>
      <c r="F7001" s="1"/>
      <c r="G7001" s="3" cm="1">
        <f t="array" ref="G7001">SUMPRODUCT($A7001:$C7001,TRANSPOSE(Hoja3!$E$1:$E$3)/(Hoja3!$B$5^2))</f>
        <v>0.36052866625314911</v>
      </c>
      <c r="H7001" s="3">
        <f>$A7001-$G7001*Hoja3!$E$1</f>
        <v>0.59723958549213552</v>
      </c>
      <c r="I7001" s="3">
        <f>$B7001-$G7001*Hoja3!$E$2</f>
        <v>0.14350398554726473</v>
      </c>
      <c r="J7001" s="3">
        <f>$C7001-$G7001*Hoja3!$E$3</f>
        <v>1.4439918355505612</v>
      </c>
      <c r="K7001" s="3">
        <f t="shared" si="219"/>
        <v>1.5692039183877429</v>
      </c>
      <c r="M7001" s="3" t="b">
        <f>IF(ABS($D7001-Hoja3!$B$10)&lt;Hoja3!$B$11, $H7001*Hoja3!$E$1 + $I7001*Hoja3!$E$2 + $J7001*Hoja3!$E$3)</f>
        <v>0</v>
      </c>
      <c r="N7001" s="3" t="b">
        <f>IF(ABS($D7001-Hoja3!$B$10)&lt;Hoja3!$B$11, $H7001*Hoja3!$G$1 + $I7001*Hoja3!$G$2 + $J7001*Hoja3!$G$3)</f>
        <v>0</v>
      </c>
      <c r="O7001" s="3" t="b">
        <f>IF(ABS($D7001-Hoja3!$B$10)&lt;Hoja3!$B$11, $H7001*Hoja3!$I$1 + $I7001*Hoja3!$I$2 + $J7001*Hoja3!$I$3)</f>
        <v>0</v>
      </c>
      <c r="Q7001">
        <f>IF(ABS($G7001-Hoja3!$B$5)&gt;Hoja3!$B$7, -$N7001/($G7001-Hoja3!$B$5))</f>
        <v>0</v>
      </c>
      <c r="R7001">
        <f>IF(ABS($G7001-Hoja3!$B$5)&gt;Hoja3!$B$7, -$O7001/($G7001-Hoja3!$B$5))</f>
        <v>0</v>
      </c>
    </row>
    <row r="7002" spans="1:18" ht="14.5" customHeight="1" x14ac:dyDescent="0.55000000000000004">
      <c r="A7002" s="3">
        <v>1.1000000000000001</v>
      </c>
      <c r="B7002" s="3">
        <v>-0.3</v>
      </c>
      <c r="C7002" s="3">
        <v>-1.3</v>
      </c>
      <c r="D7002" s="3">
        <f t="shared" si="218"/>
        <v>3.6180000000000012</v>
      </c>
      <c r="F7002" s="1"/>
      <c r="G7002" s="3" cm="1">
        <f t="array" ref="G7002">SUMPRODUCT($A7002:$C7002,TRANSPOSE(Hoja3!$E$1:$E$3)/(Hoja3!$B$5^2))</f>
        <v>0.48934494538890566</v>
      </c>
      <c r="H7002" s="3">
        <f>$A7002-$G7002*Hoja3!$E$1</f>
        <v>0.41760414466375151</v>
      </c>
      <c r="I7002" s="3">
        <f>$B7002-$G7002*Hoja3!$E$2</f>
        <v>0.57342686488086958</v>
      </c>
      <c r="J7002" s="3">
        <f>$C7002-$G7002*Hoja3!$E$3</f>
        <v>-1.1045601265601936</v>
      </c>
      <c r="K7002" s="3">
        <f t="shared" si="219"/>
        <v>1.3127317563745144</v>
      </c>
      <c r="M7002" s="3" t="b">
        <f>IF(ABS($D7002-Hoja3!$B$10)&lt;Hoja3!$B$11, $H7002*Hoja3!$E$1 + $I7002*Hoja3!$E$2 + $J7002*Hoja3!$E$3)</f>
        <v>0</v>
      </c>
      <c r="N7002" s="3" t="b">
        <f>IF(ABS($D7002-Hoja3!$B$10)&lt;Hoja3!$B$11, $H7002*Hoja3!$G$1 + $I7002*Hoja3!$G$2 + $J7002*Hoja3!$G$3)</f>
        <v>0</v>
      </c>
      <c r="O7002" s="3" t="b">
        <f>IF(ABS($D7002-Hoja3!$B$10)&lt;Hoja3!$B$11, $H7002*Hoja3!$I$1 + $I7002*Hoja3!$I$2 + $J7002*Hoja3!$I$3)</f>
        <v>0</v>
      </c>
      <c r="Q7002">
        <f>IF(ABS($G7002-Hoja3!$B$5)&gt;Hoja3!$B$7, -$N7002/($G7002-Hoja3!$B$5))</f>
        <v>0</v>
      </c>
      <c r="R7002">
        <f>IF(ABS($G7002-Hoja3!$B$5)&gt;Hoja3!$B$7, -$O7002/($G7002-Hoja3!$B$5))</f>
        <v>0</v>
      </c>
    </row>
    <row r="7003" spans="1:18" ht="14.5" customHeight="1" x14ac:dyDescent="0.55000000000000004">
      <c r="A7003" s="3">
        <v>1.1000000000000001</v>
      </c>
      <c r="B7003" s="3">
        <v>-0.3</v>
      </c>
      <c r="C7003" s="3">
        <v>-1.22</v>
      </c>
      <c r="D7003" s="3">
        <f t="shared" si="218"/>
        <v>3.2368480000000002</v>
      </c>
      <c r="F7003" s="1"/>
      <c r="G7003" s="3" cm="1">
        <f t="array" ref="G7003">SUMPRODUCT($A7003:$C7003,TRANSPOSE(Hoja3!$E$1:$E$3)/(Hoja3!$B$5^2))</f>
        <v>0.48330500877440374</v>
      </c>
      <c r="H7003" s="3">
        <f>$A7003-$G7003*Hoja3!$E$1</f>
        <v>0.42602688970499047</v>
      </c>
      <c r="I7003" s="3">
        <f>$B7003-$G7003*Hoja3!$E$2</f>
        <v>0.56264624284524012</v>
      </c>
      <c r="J7003" s="3">
        <f>$C7003-$G7003*Hoja3!$E$3</f>
        <v>-1.0269724217287572</v>
      </c>
      <c r="K7003" s="3">
        <f t="shared" si="219"/>
        <v>1.2460907111165711</v>
      </c>
      <c r="M7003" s="3" t="b">
        <f>IF(ABS($D7003-Hoja3!$B$10)&lt;Hoja3!$B$11, $H7003*Hoja3!$E$1 + $I7003*Hoja3!$E$2 + $J7003*Hoja3!$E$3)</f>
        <v>0</v>
      </c>
      <c r="N7003" s="3" t="b">
        <f>IF(ABS($D7003-Hoja3!$B$10)&lt;Hoja3!$B$11, $H7003*Hoja3!$G$1 + $I7003*Hoja3!$G$2 + $J7003*Hoja3!$G$3)</f>
        <v>0</v>
      </c>
      <c r="O7003" s="3" t="b">
        <f>IF(ABS($D7003-Hoja3!$B$10)&lt;Hoja3!$B$11, $H7003*Hoja3!$I$1 + $I7003*Hoja3!$I$2 + $J7003*Hoja3!$I$3)</f>
        <v>0</v>
      </c>
      <c r="Q7003">
        <f>IF(ABS($G7003-Hoja3!$B$5)&gt;Hoja3!$B$7, -$N7003/($G7003-Hoja3!$B$5))</f>
        <v>0</v>
      </c>
      <c r="R7003">
        <f>IF(ABS($G7003-Hoja3!$B$5)&gt;Hoja3!$B$7, -$O7003/($G7003-Hoja3!$B$5))</f>
        <v>0</v>
      </c>
    </row>
    <row r="7004" spans="1:18" ht="14.5" customHeight="1" x14ac:dyDescent="0.55000000000000004">
      <c r="A7004" s="3">
        <v>1.1000000000000001</v>
      </c>
      <c r="B7004" s="3">
        <v>-0.3</v>
      </c>
      <c r="C7004" s="3">
        <v>-1.1399999999999999</v>
      </c>
      <c r="D7004" s="3">
        <f t="shared" si="218"/>
        <v>2.9025440000000002</v>
      </c>
      <c r="F7004" s="1"/>
      <c r="G7004" s="3" cm="1">
        <f t="array" ref="G7004">SUMPRODUCT($A7004:$C7004,TRANSPOSE(Hoja3!$E$1:$E$3)/(Hoja3!$B$5^2))</f>
        <v>0.47726507215990177</v>
      </c>
      <c r="H7004" s="3">
        <f>$A7004-$G7004*Hoja3!$E$1</f>
        <v>0.43444963474622955</v>
      </c>
      <c r="I7004" s="3">
        <f>$B7004-$G7004*Hoja3!$E$2</f>
        <v>0.55186562080961044</v>
      </c>
      <c r="J7004" s="3">
        <f>$C7004-$G7004*Hoja3!$E$3</f>
        <v>-0.94938471689732085</v>
      </c>
      <c r="K7004" s="3">
        <f t="shared" si="219"/>
        <v>1.1809460145328046</v>
      </c>
      <c r="M7004" s="3" t="b">
        <f>IF(ABS($D7004-Hoja3!$B$10)&lt;Hoja3!$B$11, $H7004*Hoja3!$E$1 + $I7004*Hoja3!$E$2 + $J7004*Hoja3!$E$3)</f>
        <v>0</v>
      </c>
      <c r="N7004" s="3" t="b">
        <f>IF(ABS($D7004-Hoja3!$B$10)&lt;Hoja3!$B$11, $H7004*Hoja3!$G$1 + $I7004*Hoja3!$G$2 + $J7004*Hoja3!$G$3)</f>
        <v>0</v>
      </c>
      <c r="O7004" s="3" t="b">
        <f>IF(ABS($D7004-Hoja3!$B$10)&lt;Hoja3!$B$11, $H7004*Hoja3!$I$1 + $I7004*Hoja3!$I$2 + $J7004*Hoja3!$I$3)</f>
        <v>0</v>
      </c>
      <c r="Q7004">
        <f>IF(ABS($G7004-Hoja3!$B$5)&gt;Hoja3!$B$7, -$N7004/($G7004-Hoja3!$B$5))</f>
        <v>0</v>
      </c>
      <c r="R7004">
        <f>IF(ABS($G7004-Hoja3!$B$5)&gt;Hoja3!$B$7, -$O7004/($G7004-Hoja3!$B$5))</f>
        <v>0</v>
      </c>
    </row>
    <row r="7005" spans="1:18" ht="14.5" customHeight="1" x14ac:dyDescent="0.55000000000000004">
      <c r="A7005" s="3">
        <v>1.1000000000000001</v>
      </c>
      <c r="B7005" s="3">
        <v>-0.3</v>
      </c>
      <c r="C7005" s="3">
        <v>-1.06</v>
      </c>
      <c r="D7005" s="3">
        <f t="shared" si="218"/>
        <v>2.6120160000000006</v>
      </c>
      <c r="F7005" s="1"/>
      <c r="G7005" s="3" cm="1">
        <f t="array" ref="G7005">SUMPRODUCT($A7005:$C7005,TRANSPOSE(Hoja3!$E$1:$E$3)/(Hoja3!$B$5^2))</f>
        <v>0.47122513554539991</v>
      </c>
      <c r="H7005" s="3">
        <f>$A7005-$G7005*Hoja3!$E$1</f>
        <v>0.44287237978746841</v>
      </c>
      <c r="I7005" s="3">
        <f>$B7005-$G7005*Hoja3!$E$2</f>
        <v>0.54108499877398097</v>
      </c>
      <c r="J7005" s="3">
        <f>$C7005-$G7005*Hoja3!$E$3</f>
        <v>-0.87179701206588467</v>
      </c>
      <c r="K7005" s="3">
        <f t="shared" si="219"/>
        <v>1.1175593724379296</v>
      </c>
      <c r="M7005" s="3" t="b">
        <f>IF(ABS($D7005-Hoja3!$B$10)&lt;Hoja3!$B$11, $H7005*Hoja3!$E$1 + $I7005*Hoja3!$E$2 + $J7005*Hoja3!$E$3)</f>
        <v>0</v>
      </c>
      <c r="N7005" s="3" t="b">
        <f>IF(ABS($D7005-Hoja3!$B$10)&lt;Hoja3!$B$11, $H7005*Hoja3!$G$1 + $I7005*Hoja3!$G$2 + $J7005*Hoja3!$G$3)</f>
        <v>0</v>
      </c>
      <c r="O7005" s="3" t="b">
        <f>IF(ABS($D7005-Hoja3!$B$10)&lt;Hoja3!$B$11, $H7005*Hoja3!$I$1 + $I7005*Hoja3!$I$2 + $J7005*Hoja3!$I$3)</f>
        <v>0</v>
      </c>
      <c r="Q7005">
        <f>IF(ABS($G7005-Hoja3!$B$5)&gt;Hoja3!$B$7, -$N7005/($G7005-Hoja3!$B$5))</f>
        <v>0</v>
      </c>
      <c r="R7005">
        <f>IF(ABS($G7005-Hoja3!$B$5)&gt;Hoja3!$B$7, -$O7005/($G7005-Hoja3!$B$5))</f>
        <v>0</v>
      </c>
    </row>
    <row r="7006" spans="1:18" ht="14.5" customHeight="1" x14ac:dyDescent="0.55000000000000004">
      <c r="A7006" s="3">
        <v>1.1000000000000001</v>
      </c>
      <c r="B7006" s="3">
        <v>-0.3</v>
      </c>
      <c r="C7006" s="3">
        <v>-0.98</v>
      </c>
      <c r="D7006" s="3">
        <f t="shared" si="218"/>
        <v>2.3621920000000003</v>
      </c>
      <c r="F7006" s="1"/>
      <c r="G7006" s="3" cm="1">
        <f t="array" ref="G7006">SUMPRODUCT($A7006:$C7006,TRANSPOSE(Hoja3!$E$1:$E$3)/(Hoja3!$B$5^2))</f>
        <v>0.46518519893089794</v>
      </c>
      <c r="H7006" s="3">
        <f>$A7006-$G7006*Hoja3!$E$1</f>
        <v>0.45129512482870748</v>
      </c>
      <c r="I7006" s="3">
        <f>$B7006-$G7006*Hoja3!$E$2</f>
        <v>0.53030437673835129</v>
      </c>
      <c r="J7006" s="3">
        <f>$C7006-$G7006*Hoja3!$E$3</f>
        <v>-0.79420930723444827</v>
      </c>
      <c r="K7006" s="3">
        <f t="shared" si="219"/>
        <v>1.0562473410048576</v>
      </c>
      <c r="M7006" s="3" t="b">
        <f>IF(ABS($D7006-Hoja3!$B$10)&lt;Hoja3!$B$11, $H7006*Hoja3!$E$1 + $I7006*Hoja3!$E$2 + $J7006*Hoja3!$E$3)</f>
        <v>0</v>
      </c>
      <c r="N7006" s="3" t="b">
        <f>IF(ABS($D7006-Hoja3!$B$10)&lt;Hoja3!$B$11, $H7006*Hoja3!$G$1 + $I7006*Hoja3!$G$2 + $J7006*Hoja3!$G$3)</f>
        <v>0</v>
      </c>
      <c r="O7006" s="3" t="b">
        <f>IF(ABS($D7006-Hoja3!$B$10)&lt;Hoja3!$B$11, $H7006*Hoja3!$I$1 + $I7006*Hoja3!$I$2 + $J7006*Hoja3!$I$3)</f>
        <v>0</v>
      </c>
      <c r="Q7006">
        <f>IF(ABS($G7006-Hoja3!$B$5)&gt;Hoja3!$B$7, -$N7006/($G7006-Hoja3!$B$5))</f>
        <v>0</v>
      </c>
      <c r="R7006">
        <f>IF(ABS($G7006-Hoja3!$B$5)&gt;Hoja3!$B$7, -$O7006/($G7006-Hoja3!$B$5))</f>
        <v>0</v>
      </c>
    </row>
    <row r="7007" spans="1:18" ht="14.5" customHeight="1" x14ac:dyDescent="0.55000000000000004">
      <c r="A7007" s="3">
        <v>1.1000000000000001</v>
      </c>
      <c r="B7007" s="3">
        <v>-0.3</v>
      </c>
      <c r="C7007" s="3">
        <v>-0.9</v>
      </c>
      <c r="D7007" s="3">
        <f t="shared" si="218"/>
        <v>2.1500000000000004</v>
      </c>
      <c r="F7007" s="1"/>
      <c r="G7007" s="3" cm="1">
        <f t="array" ref="G7007">SUMPRODUCT($A7007:$C7007,TRANSPOSE(Hoja3!$E$1:$E$3)/(Hoja3!$B$5^2))</f>
        <v>0.45914526231639607</v>
      </c>
      <c r="H7007" s="3">
        <f>$A7007-$G7007*Hoja3!$E$1</f>
        <v>0.45971786986994634</v>
      </c>
      <c r="I7007" s="3">
        <f>$B7007-$G7007*Hoja3!$E$2</f>
        <v>0.51952375470272183</v>
      </c>
      <c r="J7007" s="3">
        <f>$C7007-$G7007*Hoja3!$E$3</f>
        <v>-0.71662160240301198</v>
      </c>
      <c r="K7007" s="3">
        <f t="shared" si="219"/>
        <v>0.9973925870031497</v>
      </c>
      <c r="M7007" s="3" t="b">
        <f>IF(ABS($D7007-Hoja3!$B$10)&lt;Hoja3!$B$11, $H7007*Hoja3!$E$1 + $I7007*Hoja3!$E$2 + $J7007*Hoja3!$E$3)</f>
        <v>0</v>
      </c>
      <c r="N7007" s="3" t="b">
        <f>IF(ABS($D7007-Hoja3!$B$10)&lt;Hoja3!$B$11, $H7007*Hoja3!$G$1 + $I7007*Hoja3!$G$2 + $J7007*Hoja3!$G$3)</f>
        <v>0</v>
      </c>
      <c r="O7007" s="3" t="b">
        <f>IF(ABS($D7007-Hoja3!$B$10)&lt;Hoja3!$B$11, $H7007*Hoja3!$I$1 + $I7007*Hoja3!$I$2 + $J7007*Hoja3!$I$3)</f>
        <v>0</v>
      </c>
      <c r="Q7007">
        <f>IF(ABS($G7007-Hoja3!$B$5)&gt;Hoja3!$B$7, -$N7007/($G7007-Hoja3!$B$5))</f>
        <v>0</v>
      </c>
      <c r="R7007">
        <f>IF(ABS($G7007-Hoja3!$B$5)&gt;Hoja3!$B$7, -$O7007/($G7007-Hoja3!$B$5))</f>
        <v>0</v>
      </c>
    </row>
    <row r="7008" spans="1:18" ht="14.5" customHeight="1" x14ac:dyDescent="0.55000000000000004">
      <c r="A7008" s="3">
        <v>1.1000000000000001</v>
      </c>
      <c r="B7008" s="3">
        <v>-0.3</v>
      </c>
      <c r="C7008" s="3">
        <v>-0.82</v>
      </c>
      <c r="D7008" s="3">
        <f t="shared" si="218"/>
        <v>1.9723680000000003</v>
      </c>
      <c r="F7008" s="1"/>
      <c r="G7008" s="3" cm="1">
        <f t="array" ref="G7008">SUMPRODUCT($A7008:$C7008,TRANSPOSE(Hoja3!$E$1:$E$3)/(Hoja3!$B$5^2))</f>
        <v>0.4531053257018941</v>
      </c>
      <c r="H7008" s="3">
        <f>$A7008-$G7008*Hoja3!$E$1</f>
        <v>0.46814061491118542</v>
      </c>
      <c r="I7008" s="3">
        <f>$B7008-$G7008*Hoja3!$E$2</f>
        <v>0.50874313266709215</v>
      </c>
      <c r="J7008" s="3">
        <f>$C7008-$G7008*Hoja3!$E$3</f>
        <v>-0.63903389757157558</v>
      </c>
      <c r="K7008" s="3">
        <f t="shared" si="219"/>
        <v>0.94145607046259372</v>
      </c>
      <c r="M7008" s="3" t="b">
        <f>IF(ABS($D7008-Hoja3!$B$10)&lt;Hoja3!$B$11, $H7008*Hoja3!$E$1 + $I7008*Hoja3!$E$2 + $J7008*Hoja3!$E$3)</f>
        <v>0</v>
      </c>
      <c r="N7008" s="3" t="b">
        <f>IF(ABS($D7008-Hoja3!$B$10)&lt;Hoja3!$B$11, $H7008*Hoja3!$G$1 + $I7008*Hoja3!$G$2 + $J7008*Hoja3!$G$3)</f>
        <v>0</v>
      </c>
      <c r="O7008" s="3" t="b">
        <f>IF(ABS($D7008-Hoja3!$B$10)&lt;Hoja3!$B$11, $H7008*Hoja3!$I$1 + $I7008*Hoja3!$I$2 + $J7008*Hoja3!$I$3)</f>
        <v>0</v>
      </c>
      <c r="Q7008">
        <f>IF(ABS($G7008-Hoja3!$B$5)&gt;Hoja3!$B$7, -$N7008/($G7008-Hoja3!$B$5))</f>
        <v>0</v>
      </c>
      <c r="R7008">
        <f>IF(ABS($G7008-Hoja3!$B$5)&gt;Hoja3!$B$7, -$O7008/($G7008-Hoja3!$B$5))</f>
        <v>0</v>
      </c>
    </row>
    <row r="7009" spans="1:18" ht="14.5" customHeight="1" x14ac:dyDescent="0.55000000000000004">
      <c r="A7009" s="3">
        <v>1.1000000000000001</v>
      </c>
      <c r="B7009" s="3">
        <v>-0.3</v>
      </c>
      <c r="C7009" s="3">
        <v>-0.74</v>
      </c>
      <c r="D7009" s="3">
        <f t="shared" si="218"/>
        <v>1.8262240000000005</v>
      </c>
      <c r="F7009" s="1"/>
      <c r="G7009" s="3" cm="1">
        <f t="array" ref="G7009">SUMPRODUCT($A7009:$C7009,TRANSPOSE(Hoja3!$E$1:$E$3)/(Hoja3!$B$5^2))</f>
        <v>0.44706538908739218</v>
      </c>
      <c r="H7009" s="3">
        <f>$A7009-$G7009*Hoja3!$E$1</f>
        <v>0.47656335995242438</v>
      </c>
      <c r="I7009" s="3">
        <f>$B7009-$G7009*Hoja3!$E$2</f>
        <v>0.49796251063146252</v>
      </c>
      <c r="J7009" s="3">
        <f>$C7009-$G7009*Hoja3!$E$3</f>
        <v>-0.56144619274013929</v>
      </c>
      <c r="K7009" s="3">
        <f t="shared" si="219"/>
        <v>0.88898882185656936</v>
      </c>
      <c r="M7009" s="3" t="b">
        <f>IF(ABS($D7009-Hoja3!$B$10)&lt;Hoja3!$B$11, $H7009*Hoja3!$E$1 + $I7009*Hoja3!$E$2 + $J7009*Hoja3!$E$3)</f>
        <v>0</v>
      </c>
      <c r="N7009" s="3" t="b">
        <f>IF(ABS($D7009-Hoja3!$B$10)&lt;Hoja3!$B$11, $H7009*Hoja3!$G$1 + $I7009*Hoja3!$G$2 + $J7009*Hoja3!$G$3)</f>
        <v>0</v>
      </c>
      <c r="O7009" s="3" t="b">
        <f>IF(ABS($D7009-Hoja3!$B$10)&lt;Hoja3!$B$11, $H7009*Hoja3!$I$1 + $I7009*Hoja3!$I$2 + $J7009*Hoja3!$I$3)</f>
        <v>0</v>
      </c>
      <c r="Q7009">
        <f>IF(ABS($G7009-Hoja3!$B$5)&gt;Hoja3!$B$7, -$N7009/($G7009-Hoja3!$B$5))</f>
        <v>0</v>
      </c>
      <c r="R7009">
        <f>IF(ABS($G7009-Hoja3!$B$5)&gt;Hoja3!$B$7, -$O7009/($G7009-Hoja3!$B$5))</f>
        <v>0</v>
      </c>
    </row>
    <row r="7010" spans="1:18" ht="14.5" customHeight="1" x14ac:dyDescent="0.55000000000000004">
      <c r="A7010" s="3">
        <v>1.1000000000000001</v>
      </c>
      <c r="B7010" s="3">
        <v>-0.3</v>
      </c>
      <c r="C7010" s="3">
        <v>-0.66</v>
      </c>
      <c r="D7010" s="3">
        <f t="shared" si="218"/>
        <v>1.7084960000000005</v>
      </c>
      <c r="F7010" s="1"/>
      <c r="G7010" s="3" cm="1">
        <f t="array" ref="G7010">SUMPRODUCT($A7010:$C7010,TRANSPOSE(Hoja3!$E$1:$E$3)/(Hoja3!$B$5^2))</f>
        <v>0.44102545247289027</v>
      </c>
      <c r="H7010" s="3">
        <f>$A7010-$G7010*Hoja3!$E$1</f>
        <v>0.48498610499366335</v>
      </c>
      <c r="I7010" s="3">
        <f>$B7010-$G7010*Hoja3!$E$2</f>
        <v>0.48718188859583295</v>
      </c>
      <c r="J7010" s="3">
        <f>$C7010-$G7010*Hoja3!$E$3</f>
        <v>-0.48385848790870301</v>
      </c>
      <c r="K7010" s="3">
        <f t="shared" si="219"/>
        <v>0.84064067884799842</v>
      </c>
      <c r="M7010" s="3" t="b">
        <f>IF(ABS($D7010-Hoja3!$B$10)&lt;Hoja3!$B$11, $H7010*Hoja3!$E$1 + $I7010*Hoja3!$E$2 + $J7010*Hoja3!$E$3)</f>
        <v>0</v>
      </c>
      <c r="N7010" s="3" t="b">
        <f>IF(ABS($D7010-Hoja3!$B$10)&lt;Hoja3!$B$11, $H7010*Hoja3!$G$1 + $I7010*Hoja3!$G$2 + $J7010*Hoja3!$G$3)</f>
        <v>0</v>
      </c>
      <c r="O7010" s="3" t="b">
        <f>IF(ABS($D7010-Hoja3!$B$10)&lt;Hoja3!$B$11, $H7010*Hoja3!$I$1 + $I7010*Hoja3!$I$2 + $J7010*Hoja3!$I$3)</f>
        <v>0</v>
      </c>
      <c r="Q7010">
        <f>IF(ABS($G7010-Hoja3!$B$5)&gt;Hoja3!$B$7, -$N7010/($G7010-Hoja3!$B$5))</f>
        <v>0</v>
      </c>
      <c r="R7010">
        <f>IF(ABS($G7010-Hoja3!$B$5)&gt;Hoja3!$B$7, -$O7010/($G7010-Hoja3!$B$5))</f>
        <v>0</v>
      </c>
    </row>
    <row r="7011" spans="1:18" ht="14.5" customHeight="1" x14ac:dyDescent="0.55000000000000004">
      <c r="A7011" s="3">
        <v>1.1000000000000001</v>
      </c>
      <c r="B7011" s="3">
        <v>-0.3</v>
      </c>
      <c r="C7011" s="3">
        <v>-0.57999999999999996</v>
      </c>
      <c r="D7011" s="3">
        <f t="shared" si="218"/>
        <v>1.6161120000000004</v>
      </c>
      <c r="F7011" s="1"/>
      <c r="G7011" s="3" cm="1">
        <f t="array" ref="G7011">SUMPRODUCT($A7011:$C7011,TRANSPOSE(Hoja3!$E$1:$E$3)/(Hoja3!$B$5^2))</f>
        <v>0.43498551585838835</v>
      </c>
      <c r="H7011" s="3">
        <f>$A7011-$G7011*Hoja3!$E$1</f>
        <v>0.49340885003490231</v>
      </c>
      <c r="I7011" s="3">
        <f>$B7011-$G7011*Hoja3!$E$2</f>
        <v>0.47640126656020337</v>
      </c>
      <c r="J7011" s="3">
        <f>$C7011-$G7011*Hoja3!$E$3</f>
        <v>-0.40627078307726661</v>
      </c>
      <c r="K7011" s="3">
        <f t="shared" si="219"/>
        <v>0.79716147000162152</v>
      </c>
      <c r="M7011" s="3" t="b">
        <f>IF(ABS($D7011-Hoja3!$B$10)&lt;Hoja3!$B$11, $H7011*Hoja3!$E$1 + $I7011*Hoja3!$E$2 + $J7011*Hoja3!$E$3)</f>
        <v>0</v>
      </c>
      <c r="N7011" s="3" t="b">
        <f>IF(ABS($D7011-Hoja3!$B$10)&lt;Hoja3!$B$11, $H7011*Hoja3!$G$1 + $I7011*Hoja3!$G$2 + $J7011*Hoja3!$G$3)</f>
        <v>0</v>
      </c>
      <c r="O7011" s="3" t="b">
        <f>IF(ABS($D7011-Hoja3!$B$10)&lt;Hoja3!$B$11, $H7011*Hoja3!$I$1 + $I7011*Hoja3!$I$2 + $J7011*Hoja3!$I$3)</f>
        <v>0</v>
      </c>
      <c r="Q7011">
        <f>IF(ABS($G7011-Hoja3!$B$5)&gt;Hoja3!$B$7, -$N7011/($G7011-Hoja3!$B$5))</f>
        <v>0</v>
      </c>
      <c r="R7011">
        <f>IF(ABS($G7011-Hoja3!$B$5)&gt;Hoja3!$B$7, -$O7011/($G7011-Hoja3!$B$5))</f>
        <v>0</v>
      </c>
    </row>
    <row r="7012" spans="1:18" ht="14.5" customHeight="1" x14ac:dyDescent="0.55000000000000004">
      <c r="A7012" s="3">
        <v>1.1000000000000001</v>
      </c>
      <c r="B7012" s="3">
        <v>-0.3</v>
      </c>
      <c r="C7012" s="3">
        <v>-0.5</v>
      </c>
      <c r="D7012" s="3">
        <f t="shared" si="218"/>
        <v>1.5460000000000005</v>
      </c>
      <c r="F7012" s="1"/>
      <c r="G7012" s="3" cm="1">
        <f t="array" ref="G7012">SUMPRODUCT($A7012:$C7012,TRANSPOSE(Hoja3!$E$1:$E$3)/(Hoja3!$B$5^2))</f>
        <v>0.42894557924388643</v>
      </c>
      <c r="H7012" s="3">
        <f>$A7012-$G7012*Hoja3!$E$1</f>
        <v>0.50183159507614128</v>
      </c>
      <c r="I7012" s="3">
        <f>$B7012-$G7012*Hoja3!$E$2</f>
        <v>0.46562064452457391</v>
      </c>
      <c r="J7012" s="3">
        <f>$C7012-$G7012*Hoja3!$E$3</f>
        <v>-0.32868307824583032</v>
      </c>
      <c r="K7012" s="3">
        <f t="shared" si="219"/>
        <v>0.75938797748535525</v>
      </c>
      <c r="M7012" s="3" t="b">
        <f>IF(ABS($D7012-Hoja3!$B$10)&lt;Hoja3!$B$11, $H7012*Hoja3!$E$1 + $I7012*Hoja3!$E$2 + $J7012*Hoja3!$E$3)</f>
        <v>0</v>
      </c>
      <c r="N7012" s="3" t="b">
        <f>IF(ABS($D7012-Hoja3!$B$10)&lt;Hoja3!$B$11, $H7012*Hoja3!$G$1 + $I7012*Hoja3!$G$2 + $J7012*Hoja3!$G$3)</f>
        <v>0</v>
      </c>
      <c r="O7012" s="3" t="b">
        <f>IF(ABS($D7012-Hoja3!$B$10)&lt;Hoja3!$B$11, $H7012*Hoja3!$I$1 + $I7012*Hoja3!$I$2 + $J7012*Hoja3!$I$3)</f>
        <v>0</v>
      </c>
      <c r="Q7012">
        <f>IF(ABS($G7012-Hoja3!$B$5)&gt;Hoja3!$B$7, -$N7012/($G7012-Hoja3!$B$5))</f>
        <v>0</v>
      </c>
      <c r="R7012">
        <f>IF(ABS($G7012-Hoja3!$B$5)&gt;Hoja3!$B$7, -$O7012/($G7012-Hoja3!$B$5))</f>
        <v>0</v>
      </c>
    </row>
    <row r="7013" spans="1:18" ht="14.5" customHeight="1" x14ac:dyDescent="0.55000000000000004">
      <c r="A7013" s="3">
        <v>1.1000000000000001</v>
      </c>
      <c r="B7013" s="3">
        <v>-0.3</v>
      </c>
      <c r="C7013" s="3">
        <v>-0.42</v>
      </c>
      <c r="D7013" s="3">
        <f t="shared" si="218"/>
        <v>1.4950880000000004</v>
      </c>
      <c r="F7013" s="1"/>
      <c r="G7013" s="3" cm="1">
        <f t="array" ref="G7013">SUMPRODUCT($A7013:$C7013,TRANSPOSE(Hoja3!$E$1:$E$3)/(Hoja3!$B$5^2))</f>
        <v>0.42290564262938452</v>
      </c>
      <c r="H7013" s="3">
        <f>$A7013-$G7013*Hoja3!$E$1</f>
        <v>0.51025434011738025</v>
      </c>
      <c r="I7013" s="3">
        <f>$B7013-$G7013*Hoja3!$E$2</f>
        <v>0.45484002248894434</v>
      </c>
      <c r="J7013" s="3">
        <f>$C7013-$G7013*Hoja3!$E$3</f>
        <v>-0.25109537341439397</v>
      </c>
      <c r="K7013" s="3">
        <f t="shared" si="219"/>
        <v>0.7282086405807614</v>
      </c>
      <c r="M7013" s="3" t="b">
        <f>IF(ABS($D7013-Hoja3!$B$10)&lt;Hoja3!$B$11, $H7013*Hoja3!$E$1 + $I7013*Hoja3!$E$2 + $J7013*Hoja3!$E$3)</f>
        <v>0</v>
      </c>
      <c r="N7013" s="3" t="b">
        <f>IF(ABS($D7013-Hoja3!$B$10)&lt;Hoja3!$B$11, $H7013*Hoja3!$G$1 + $I7013*Hoja3!$G$2 + $J7013*Hoja3!$G$3)</f>
        <v>0</v>
      </c>
      <c r="O7013" s="3" t="b">
        <f>IF(ABS($D7013-Hoja3!$B$10)&lt;Hoja3!$B$11, $H7013*Hoja3!$I$1 + $I7013*Hoja3!$I$2 + $J7013*Hoja3!$I$3)</f>
        <v>0</v>
      </c>
      <c r="Q7013">
        <f>IF(ABS($G7013-Hoja3!$B$5)&gt;Hoja3!$B$7, -$N7013/($G7013-Hoja3!$B$5))</f>
        <v>0</v>
      </c>
      <c r="R7013">
        <f>IF(ABS($G7013-Hoja3!$B$5)&gt;Hoja3!$B$7, -$O7013/($G7013-Hoja3!$B$5))</f>
        <v>0</v>
      </c>
    </row>
    <row r="7014" spans="1:18" ht="14.5" customHeight="1" x14ac:dyDescent="0.55000000000000004">
      <c r="A7014" s="3">
        <v>1.1000000000000001</v>
      </c>
      <c r="B7014" s="3">
        <v>-0.3</v>
      </c>
      <c r="C7014" s="3">
        <v>-0.34</v>
      </c>
      <c r="D7014" s="3">
        <f t="shared" si="218"/>
        <v>1.4603040000000005</v>
      </c>
      <c r="F7014" s="1"/>
      <c r="G7014" s="3" cm="1">
        <f t="array" ref="G7014">SUMPRODUCT($A7014:$C7014,TRANSPOSE(Hoja3!$E$1:$E$3)/(Hoja3!$B$5^2))</f>
        <v>0.4168657060148826</v>
      </c>
      <c r="H7014" s="3">
        <f>$A7014-$G7014*Hoja3!$E$1</f>
        <v>0.51867708515861932</v>
      </c>
      <c r="I7014" s="3">
        <f>$B7014-$G7014*Hoja3!$E$2</f>
        <v>0.44405940045331477</v>
      </c>
      <c r="J7014" s="3">
        <f>$C7014-$G7014*Hoja3!$E$3</f>
        <v>-0.17350766858295766</v>
      </c>
      <c r="K7014" s="3">
        <f t="shared" si="219"/>
        <v>0.70449952509330516</v>
      </c>
      <c r="M7014" s="3" t="b">
        <f>IF(ABS($D7014-Hoja3!$B$10)&lt;Hoja3!$B$11, $H7014*Hoja3!$E$1 + $I7014*Hoja3!$E$2 + $J7014*Hoja3!$E$3)</f>
        <v>0</v>
      </c>
      <c r="N7014" s="3" t="b">
        <f>IF(ABS($D7014-Hoja3!$B$10)&lt;Hoja3!$B$11, $H7014*Hoja3!$G$1 + $I7014*Hoja3!$G$2 + $J7014*Hoja3!$G$3)</f>
        <v>0</v>
      </c>
      <c r="O7014" s="3" t="b">
        <f>IF(ABS($D7014-Hoja3!$B$10)&lt;Hoja3!$B$11, $H7014*Hoja3!$I$1 + $I7014*Hoja3!$I$2 + $J7014*Hoja3!$I$3)</f>
        <v>0</v>
      </c>
      <c r="Q7014">
        <f>IF(ABS($G7014-Hoja3!$B$5)&gt;Hoja3!$B$7, -$N7014/($G7014-Hoja3!$B$5))</f>
        <v>0</v>
      </c>
      <c r="R7014">
        <f>IF(ABS($G7014-Hoja3!$B$5)&gt;Hoja3!$B$7, -$O7014/($G7014-Hoja3!$B$5))</f>
        <v>0</v>
      </c>
    </row>
    <row r="7015" spans="1:18" ht="14.5" customHeight="1" x14ac:dyDescent="0.55000000000000004">
      <c r="A7015" s="3">
        <v>1.1000000000000001</v>
      </c>
      <c r="B7015" s="3">
        <v>-0.3</v>
      </c>
      <c r="C7015" s="3">
        <v>-0.26</v>
      </c>
      <c r="D7015" s="3">
        <f t="shared" si="218"/>
        <v>1.4385760000000005</v>
      </c>
      <c r="F7015" s="1"/>
      <c r="G7015" s="3" cm="1">
        <f t="array" ref="G7015">SUMPRODUCT($A7015:$C7015,TRANSPOSE(Hoja3!$E$1:$E$3)/(Hoja3!$B$5^2))</f>
        <v>0.41082576940038068</v>
      </c>
      <c r="H7015" s="3">
        <f>$A7015-$G7015*Hoja3!$E$1</f>
        <v>0.52709983019985829</v>
      </c>
      <c r="I7015" s="3">
        <f>$B7015-$G7015*Hoja3!$E$2</f>
        <v>0.4332787784176852</v>
      </c>
      <c r="J7015" s="3">
        <f>$C7015-$G7015*Hoja3!$E$3</f>
        <v>-9.5919963751521314E-2</v>
      </c>
      <c r="K7015" s="3">
        <f t="shared" si="219"/>
        <v>0.68903219828244178</v>
      </c>
      <c r="M7015" s="3" t="b">
        <f>IF(ABS($D7015-Hoja3!$B$10)&lt;Hoja3!$B$11, $H7015*Hoja3!$E$1 + $I7015*Hoja3!$E$2 + $J7015*Hoja3!$E$3)</f>
        <v>0</v>
      </c>
      <c r="N7015" s="3" t="b">
        <f>IF(ABS($D7015-Hoja3!$B$10)&lt;Hoja3!$B$11, $H7015*Hoja3!$G$1 + $I7015*Hoja3!$G$2 + $J7015*Hoja3!$G$3)</f>
        <v>0</v>
      </c>
      <c r="O7015" s="3" t="b">
        <f>IF(ABS($D7015-Hoja3!$B$10)&lt;Hoja3!$B$11, $H7015*Hoja3!$I$1 + $I7015*Hoja3!$I$2 + $J7015*Hoja3!$I$3)</f>
        <v>0</v>
      </c>
      <c r="Q7015">
        <f>IF(ABS($G7015-Hoja3!$B$5)&gt;Hoja3!$B$7, -$N7015/($G7015-Hoja3!$B$5))</f>
        <v>0</v>
      </c>
      <c r="R7015">
        <f>IF(ABS($G7015-Hoja3!$B$5)&gt;Hoja3!$B$7, -$O7015/($G7015-Hoja3!$B$5))</f>
        <v>0</v>
      </c>
    </row>
    <row r="7016" spans="1:18" ht="14.5" customHeight="1" x14ac:dyDescent="0.55000000000000004">
      <c r="A7016" s="3">
        <v>1.1000000000000001</v>
      </c>
      <c r="B7016" s="3">
        <v>-0.3</v>
      </c>
      <c r="C7016" s="3">
        <v>-0.18</v>
      </c>
      <c r="D7016" s="3">
        <f t="shared" si="218"/>
        <v>1.4268320000000005</v>
      </c>
      <c r="F7016" s="1"/>
      <c r="G7016" s="3" cm="1">
        <f t="array" ref="G7016">SUMPRODUCT($A7016:$C7016,TRANSPOSE(Hoja3!$E$1:$E$3)/(Hoja3!$B$5^2))</f>
        <v>0.40478583278587876</v>
      </c>
      <c r="H7016" s="3">
        <f>$A7016-$G7016*Hoja3!$E$1</f>
        <v>0.53552257524109725</v>
      </c>
      <c r="I7016" s="3">
        <f>$B7016-$G7016*Hoja3!$E$2</f>
        <v>0.42249815638205562</v>
      </c>
      <c r="J7016" s="3">
        <f>$C7016-$G7016*Hoja3!$E$3</f>
        <v>-1.8332258920084971E-2</v>
      </c>
      <c r="K7016" s="3">
        <f t="shared" si="219"/>
        <v>0.68236734421879075</v>
      </c>
      <c r="M7016" s="3" t="b">
        <f>IF(ABS($D7016-Hoja3!$B$10)&lt;Hoja3!$B$11, $H7016*Hoja3!$E$1 + $I7016*Hoja3!$E$2 + $J7016*Hoja3!$E$3)</f>
        <v>0</v>
      </c>
      <c r="N7016" s="3" t="b">
        <f>IF(ABS($D7016-Hoja3!$B$10)&lt;Hoja3!$B$11, $H7016*Hoja3!$G$1 + $I7016*Hoja3!$G$2 + $J7016*Hoja3!$G$3)</f>
        <v>0</v>
      </c>
      <c r="O7016" s="3" t="b">
        <f>IF(ABS($D7016-Hoja3!$B$10)&lt;Hoja3!$B$11, $H7016*Hoja3!$I$1 + $I7016*Hoja3!$I$2 + $J7016*Hoja3!$I$3)</f>
        <v>0</v>
      </c>
      <c r="Q7016">
        <f>IF(ABS($G7016-Hoja3!$B$5)&gt;Hoja3!$B$7, -$N7016/($G7016-Hoja3!$B$5))</f>
        <v>0</v>
      </c>
      <c r="R7016">
        <f>IF(ABS($G7016-Hoja3!$B$5)&gt;Hoja3!$B$7, -$O7016/($G7016-Hoja3!$B$5))</f>
        <v>0</v>
      </c>
    </row>
    <row r="7017" spans="1:18" ht="14.5" customHeight="1" x14ac:dyDescent="0.55000000000000004">
      <c r="A7017" s="3">
        <v>1.1000000000000001</v>
      </c>
      <c r="B7017" s="3">
        <v>-0.3</v>
      </c>
      <c r="C7017" s="3">
        <v>-0.1</v>
      </c>
      <c r="D7017" s="3">
        <f t="shared" si="218"/>
        <v>1.4220000000000004</v>
      </c>
      <c r="F7017" s="1"/>
      <c r="G7017" s="3" cm="1">
        <f t="array" ref="G7017">SUMPRODUCT($A7017:$C7017,TRANSPOSE(Hoja3!$E$1:$E$3)/(Hoja3!$B$5^2))</f>
        <v>0.39874589617137685</v>
      </c>
      <c r="H7017" s="3">
        <f>$A7017-$G7017*Hoja3!$E$1</f>
        <v>0.54394532028233622</v>
      </c>
      <c r="I7017" s="3">
        <f>$B7017-$G7017*Hoja3!$E$2</f>
        <v>0.41171753434642605</v>
      </c>
      <c r="J7017" s="3">
        <f>$C7017-$G7017*Hoja3!$E$3</f>
        <v>5.9255445911351373E-2</v>
      </c>
      <c r="K7017" s="3">
        <f t="shared" si="219"/>
        <v>0.68476203707237371</v>
      </c>
      <c r="M7017" s="3" t="b">
        <f>IF(ABS($D7017-Hoja3!$B$10)&lt;Hoja3!$B$11, $H7017*Hoja3!$E$1 + $I7017*Hoja3!$E$2 + $J7017*Hoja3!$E$3)</f>
        <v>0</v>
      </c>
      <c r="N7017" s="3" t="b">
        <f>IF(ABS($D7017-Hoja3!$B$10)&lt;Hoja3!$B$11, $H7017*Hoja3!$G$1 + $I7017*Hoja3!$G$2 + $J7017*Hoja3!$G$3)</f>
        <v>0</v>
      </c>
      <c r="O7017" s="3" t="b">
        <f>IF(ABS($D7017-Hoja3!$B$10)&lt;Hoja3!$B$11, $H7017*Hoja3!$I$1 + $I7017*Hoja3!$I$2 + $J7017*Hoja3!$I$3)</f>
        <v>0</v>
      </c>
      <c r="Q7017">
        <f>IF(ABS($G7017-Hoja3!$B$5)&gt;Hoja3!$B$7, -$N7017/($G7017-Hoja3!$B$5))</f>
        <v>0</v>
      </c>
      <c r="R7017">
        <f>IF(ABS($G7017-Hoja3!$B$5)&gt;Hoja3!$B$7, -$O7017/($G7017-Hoja3!$B$5))</f>
        <v>0</v>
      </c>
    </row>
    <row r="7018" spans="1:18" ht="14.5" customHeight="1" x14ac:dyDescent="0.55000000000000004">
      <c r="A7018" s="3">
        <v>1.1000000000000001</v>
      </c>
      <c r="B7018" s="3">
        <v>-0.3</v>
      </c>
      <c r="C7018" s="3">
        <v>-0.02</v>
      </c>
      <c r="D7018" s="3">
        <f t="shared" si="218"/>
        <v>1.4210080000000005</v>
      </c>
      <c r="F7018" s="1"/>
      <c r="G7018" s="3" cm="1">
        <f t="array" ref="G7018">SUMPRODUCT($A7018:$C7018,TRANSPOSE(Hoja3!$E$1:$E$3)/(Hoja3!$B$5^2))</f>
        <v>0.39270595955687493</v>
      </c>
      <c r="H7018" s="3">
        <f>$A7018-$G7018*Hoja3!$E$1</f>
        <v>0.55236806532357519</v>
      </c>
      <c r="I7018" s="3">
        <f>$B7018-$G7018*Hoja3!$E$2</f>
        <v>0.40093691231079648</v>
      </c>
      <c r="J7018" s="3">
        <f>$C7018-$G7018*Hoja3!$E$3</f>
        <v>0.13684315074278772</v>
      </c>
      <c r="K7018" s="3">
        <f t="shared" si="219"/>
        <v>0.69612278740739275</v>
      </c>
      <c r="M7018" s="3" t="b">
        <f>IF(ABS($D7018-Hoja3!$B$10)&lt;Hoja3!$B$11, $H7018*Hoja3!$E$1 + $I7018*Hoja3!$E$2 + $J7018*Hoja3!$E$3)</f>
        <v>0</v>
      </c>
      <c r="N7018" s="3" t="b">
        <f>IF(ABS($D7018-Hoja3!$B$10)&lt;Hoja3!$B$11, $H7018*Hoja3!$G$1 + $I7018*Hoja3!$G$2 + $J7018*Hoja3!$G$3)</f>
        <v>0</v>
      </c>
      <c r="O7018" s="3" t="b">
        <f>IF(ABS($D7018-Hoja3!$B$10)&lt;Hoja3!$B$11, $H7018*Hoja3!$I$1 + $I7018*Hoja3!$I$2 + $J7018*Hoja3!$I$3)</f>
        <v>0</v>
      </c>
      <c r="Q7018">
        <f>IF(ABS($G7018-Hoja3!$B$5)&gt;Hoja3!$B$7, -$N7018/($G7018-Hoja3!$B$5))</f>
        <v>0</v>
      </c>
      <c r="R7018">
        <f>IF(ABS($G7018-Hoja3!$B$5)&gt;Hoja3!$B$7, -$O7018/($G7018-Hoja3!$B$5))</f>
        <v>0</v>
      </c>
    </row>
    <row r="7019" spans="1:18" ht="14.5" customHeight="1" x14ac:dyDescent="0.55000000000000004">
      <c r="A7019" s="3">
        <v>1.1000000000000001</v>
      </c>
      <c r="B7019" s="3">
        <v>-0.3</v>
      </c>
      <c r="C7019" s="3">
        <v>0</v>
      </c>
      <c r="D7019" s="3">
        <f t="shared" si="218"/>
        <v>1.4210000000000005</v>
      </c>
      <c r="F7019" s="1"/>
      <c r="G7019" s="3" cm="1">
        <f t="array" ref="G7019">SUMPRODUCT($A7019:$C7019,TRANSPOSE(Hoja3!$E$1:$E$3)/(Hoja3!$B$5^2))</f>
        <v>0.39119597540324946</v>
      </c>
      <c r="H7019" s="3">
        <f>$A7019-$G7019*Hoja3!$E$1</f>
        <v>0.5544737515838849</v>
      </c>
      <c r="I7019" s="3">
        <f>$B7019-$G7019*Hoja3!$E$2</f>
        <v>0.39824175680188906</v>
      </c>
      <c r="J7019" s="3">
        <f>$C7019-$G7019*Hoja3!$E$3</f>
        <v>0.15624007695064679</v>
      </c>
      <c r="K7019" s="3">
        <f t="shared" si="219"/>
        <v>0.70032035505310475</v>
      </c>
      <c r="M7019" s="3" t="b">
        <f>IF(ABS($D7019-Hoja3!$B$10)&lt;Hoja3!$B$11, $H7019*Hoja3!$E$1 + $I7019*Hoja3!$E$2 + $J7019*Hoja3!$E$3)</f>
        <v>0</v>
      </c>
      <c r="N7019" s="3" t="b">
        <f>IF(ABS($D7019-Hoja3!$B$10)&lt;Hoja3!$B$11, $H7019*Hoja3!$G$1 + $I7019*Hoja3!$G$2 + $J7019*Hoja3!$G$3)</f>
        <v>0</v>
      </c>
      <c r="O7019" s="3" t="b">
        <f>IF(ABS($D7019-Hoja3!$B$10)&lt;Hoja3!$B$11, $H7019*Hoja3!$I$1 + $I7019*Hoja3!$I$2 + $J7019*Hoja3!$I$3)</f>
        <v>0</v>
      </c>
      <c r="Q7019">
        <f>IF(ABS($G7019-Hoja3!$B$5)&gt;Hoja3!$B$7, -$N7019/($G7019-Hoja3!$B$5))</f>
        <v>0</v>
      </c>
      <c r="R7019">
        <f>IF(ABS($G7019-Hoja3!$B$5)&gt;Hoja3!$B$7, -$O7019/($G7019-Hoja3!$B$5))</f>
        <v>0</v>
      </c>
    </row>
    <row r="7020" spans="1:18" ht="14.5" customHeight="1" x14ac:dyDescent="0.55000000000000004">
      <c r="A7020" s="3">
        <v>1.1000000000000001</v>
      </c>
      <c r="B7020" s="3">
        <v>-0.3</v>
      </c>
      <c r="C7020" s="3">
        <v>0.02</v>
      </c>
      <c r="D7020" s="3">
        <f t="shared" si="218"/>
        <v>1.4209920000000005</v>
      </c>
      <c r="F7020" s="1"/>
      <c r="G7020" s="3" cm="1">
        <f t="array" ref="G7020">SUMPRODUCT($A7020:$C7020,TRANSPOSE(Hoja3!$E$1:$E$3)/(Hoja3!$B$5^2))</f>
        <v>0.389685991249624</v>
      </c>
      <c r="H7020" s="3">
        <f>$A7020-$G7020*Hoja3!$E$1</f>
        <v>0.55657943784419461</v>
      </c>
      <c r="I7020" s="3">
        <f>$B7020-$G7020*Hoja3!$E$2</f>
        <v>0.39554660129298175</v>
      </c>
      <c r="J7020" s="3">
        <f>$C7020-$G7020*Hoja3!$E$3</f>
        <v>0.17563700315850586</v>
      </c>
      <c r="K7020" s="3">
        <f t="shared" si="219"/>
        <v>0.70504336129339573</v>
      </c>
      <c r="M7020" s="3" t="b">
        <f>IF(ABS($D7020-Hoja3!$B$10)&lt;Hoja3!$B$11, $H7020*Hoja3!$E$1 + $I7020*Hoja3!$E$2 + $J7020*Hoja3!$E$3)</f>
        <v>0</v>
      </c>
      <c r="N7020" s="3" t="b">
        <f>IF(ABS($D7020-Hoja3!$B$10)&lt;Hoja3!$B$11, $H7020*Hoja3!$G$1 + $I7020*Hoja3!$G$2 + $J7020*Hoja3!$G$3)</f>
        <v>0</v>
      </c>
      <c r="O7020" s="3" t="b">
        <f>IF(ABS($D7020-Hoja3!$B$10)&lt;Hoja3!$B$11, $H7020*Hoja3!$I$1 + $I7020*Hoja3!$I$2 + $J7020*Hoja3!$I$3)</f>
        <v>0</v>
      </c>
      <c r="Q7020">
        <f>IF(ABS($G7020-Hoja3!$B$5)&gt;Hoja3!$B$7, -$N7020/($G7020-Hoja3!$B$5))</f>
        <v>0</v>
      </c>
      <c r="R7020">
        <f>IF(ABS($G7020-Hoja3!$B$5)&gt;Hoja3!$B$7, -$O7020/($G7020-Hoja3!$B$5))</f>
        <v>0</v>
      </c>
    </row>
    <row r="7021" spans="1:18" ht="14.5" customHeight="1" x14ac:dyDescent="0.55000000000000004">
      <c r="A7021" s="3">
        <v>1.1000000000000001</v>
      </c>
      <c r="B7021" s="3">
        <v>-0.3</v>
      </c>
      <c r="C7021" s="3">
        <v>0.1</v>
      </c>
      <c r="D7021" s="3">
        <f t="shared" si="218"/>
        <v>1.4200000000000006</v>
      </c>
      <c r="F7021" s="1"/>
      <c r="G7021" s="3" cm="1">
        <f t="array" ref="G7021">SUMPRODUCT($A7021:$C7021,TRANSPOSE(Hoja3!$E$1:$E$3)/(Hoja3!$B$5^2))</f>
        <v>0.38364605463512208</v>
      </c>
      <c r="H7021" s="3">
        <f>$A7021-$G7021*Hoja3!$E$1</f>
        <v>0.56500218288543358</v>
      </c>
      <c r="I7021" s="3">
        <f>$B7021-$G7021*Hoja3!$E$2</f>
        <v>0.38476597925735218</v>
      </c>
      <c r="J7021" s="3">
        <f>$C7021-$G7021*Hoja3!$E$3</f>
        <v>0.25322470798994223</v>
      </c>
      <c r="K7021" s="3">
        <f t="shared" si="219"/>
        <v>0.72896850288319426</v>
      </c>
      <c r="M7021" s="3" t="b">
        <f>IF(ABS($D7021-Hoja3!$B$10)&lt;Hoja3!$B$11, $H7021*Hoja3!$E$1 + $I7021*Hoja3!$E$2 + $J7021*Hoja3!$E$3)</f>
        <v>0</v>
      </c>
      <c r="N7021" s="3" t="b">
        <f>IF(ABS($D7021-Hoja3!$B$10)&lt;Hoja3!$B$11, $H7021*Hoja3!$G$1 + $I7021*Hoja3!$G$2 + $J7021*Hoja3!$G$3)</f>
        <v>0</v>
      </c>
      <c r="O7021" s="3" t="b">
        <f>IF(ABS($D7021-Hoja3!$B$10)&lt;Hoja3!$B$11, $H7021*Hoja3!$I$1 + $I7021*Hoja3!$I$2 + $J7021*Hoja3!$I$3)</f>
        <v>0</v>
      </c>
      <c r="Q7021">
        <f>IF(ABS($G7021-Hoja3!$B$5)&gt;Hoja3!$B$7, -$N7021/($G7021-Hoja3!$B$5))</f>
        <v>0</v>
      </c>
      <c r="R7021">
        <f>IF(ABS($G7021-Hoja3!$B$5)&gt;Hoja3!$B$7, -$O7021/($G7021-Hoja3!$B$5))</f>
        <v>0</v>
      </c>
    </row>
    <row r="7022" spans="1:18" ht="14.5" customHeight="1" x14ac:dyDescent="0.55000000000000004">
      <c r="A7022" s="3">
        <v>1.1000000000000001</v>
      </c>
      <c r="B7022" s="3">
        <v>-0.3</v>
      </c>
      <c r="C7022" s="3">
        <v>0.18</v>
      </c>
      <c r="D7022" s="3">
        <f t="shared" si="218"/>
        <v>1.4151680000000004</v>
      </c>
      <c r="F7022" s="1"/>
      <c r="G7022" s="3" cm="1">
        <f t="array" ref="G7022">SUMPRODUCT($A7022:$C7022,TRANSPOSE(Hoja3!$E$1:$E$3)/(Hoja3!$B$5^2))</f>
        <v>0.37760611802062016</v>
      </c>
      <c r="H7022" s="3">
        <f>$A7022-$G7022*Hoja3!$E$1</f>
        <v>0.57342492792667255</v>
      </c>
      <c r="I7022" s="3">
        <f>$B7022-$G7022*Hoja3!$E$2</f>
        <v>0.3739853572217226</v>
      </c>
      <c r="J7022" s="3">
        <f>$C7022-$G7022*Hoja3!$E$3</f>
        <v>0.33081241282137852</v>
      </c>
      <c r="K7022" s="3">
        <f t="shared" si="219"/>
        <v>0.76034074457487233</v>
      </c>
      <c r="M7022" s="3" t="b">
        <f>IF(ABS($D7022-Hoja3!$B$10)&lt;Hoja3!$B$11, $H7022*Hoja3!$E$1 + $I7022*Hoja3!$E$2 + $J7022*Hoja3!$E$3)</f>
        <v>0</v>
      </c>
      <c r="N7022" s="3" t="b">
        <f>IF(ABS($D7022-Hoja3!$B$10)&lt;Hoja3!$B$11, $H7022*Hoja3!$G$1 + $I7022*Hoja3!$G$2 + $J7022*Hoja3!$G$3)</f>
        <v>0</v>
      </c>
      <c r="O7022" s="3" t="b">
        <f>IF(ABS($D7022-Hoja3!$B$10)&lt;Hoja3!$B$11, $H7022*Hoja3!$I$1 + $I7022*Hoja3!$I$2 + $J7022*Hoja3!$I$3)</f>
        <v>0</v>
      </c>
      <c r="Q7022">
        <f>IF(ABS($G7022-Hoja3!$B$5)&gt;Hoja3!$B$7, -$N7022/($G7022-Hoja3!$B$5))</f>
        <v>0</v>
      </c>
      <c r="R7022">
        <f>IF(ABS($G7022-Hoja3!$B$5)&gt;Hoja3!$B$7, -$O7022/($G7022-Hoja3!$B$5))</f>
        <v>0</v>
      </c>
    </row>
    <row r="7023" spans="1:18" ht="14.5" customHeight="1" x14ac:dyDescent="0.55000000000000004">
      <c r="A7023" s="3">
        <v>1.1000000000000001</v>
      </c>
      <c r="B7023" s="3">
        <v>-0.3</v>
      </c>
      <c r="C7023" s="3">
        <v>0.26</v>
      </c>
      <c r="D7023" s="3">
        <f t="shared" si="218"/>
        <v>1.4034240000000004</v>
      </c>
      <c r="F7023" s="1"/>
      <c r="G7023" s="3" cm="1">
        <f t="array" ref="G7023">SUMPRODUCT($A7023:$C7023,TRANSPOSE(Hoja3!$E$1:$E$3)/(Hoja3!$B$5^2))</f>
        <v>0.37156618140611825</v>
      </c>
      <c r="H7023" s="3">
        <f>$A7023-$G7023*Hoja3!$E$1</f>
        <v>0.58184767296791151</v>
      </c>
      <c r="I7023" s="3">
        <f>$B7023-$G7023*Hoja3!$E$2</f>
        <v>0.36320473518609303</v>
      </c>
      <c r="J7023" s="3">
        <f>$C7023-$G7023*Hoja3!$E$3</f>
        <v>0.40840011765281492</v>
      </c>
      <c r="K7023" s="3">
        <f t="shared" si="219"/>
        <v>0.79828256294285094</v>
      </c>
      <c r="M7023" s="3" t="b">
        <f>IF(ABS($D7023-Hoja3!$B$10)&lt;Hoja3!$B$11, $H7023*Hoja3!$E$1 + $I7023*Hoja3!$E$2 + $J7023*Hoja3!$E$3)</f>
        <v>0</v>
      </c>
      <c r="N7023" s="3" t="b">
        <f>IF(ABS($D7023-Hoja3!$B$10)&lt;Hoja3!$B$11, $H7023*Hoja3!$G$1 + $I7023*Hoja3!$G$2 + $J7023*Hoja3!$G$3)</f>
        <v>0</v>
      </c>
      <c r="O7023" s="3" t="b">
        <f>IF(ABS($D7023-Hoja3!$B$10)&lt;Hoja3!$B$11, $H7023*Hoja3!$I$1 + $I7023*Hoja3!$I$2 + $J7023*Hoja3!$I$3)</f>
        <v>0</v>
      </c>
      <c r="Q7023">
        <f>IF(ABS($G7023-Hoja3!$B$5)&gt;Hoja3!$B$7, -$N7023/($G7023-Hoja3!$B$5))</f>
        <v>0</v>
      </c>
      <c r="R7023">
        <f>IF(ABS($G7023-Hoja3!$B$5)&gt;Hoja3!$B$7, -$O7023/($G7023-Hoja3!$B$5))</f>
        <v>0</v>
      </c>
    </row>
    <row r="7024" spans="1:18" ht="14.5" customHeight="1" x14ac:dyDescent="0.55000000000000004">
      <c r="A7024" s="3">
        <v>1.1000000000000001</v>
      </c>
      <c r="B7024" s="3">
        <v>-0.3</v>
      </c>
      <c r="C7024" s="3">
        <v>0.34</v>
      </c>
      <c r="D7024" s="3">
        <f t="shared" si="218"/>
        <v>1.3816960000000005</v>
      </c>
      <c r="F7024" s="1"/>
      <c r="G7024" s="3" cm="1">
        <f t="array" ref="G7024">SUMPRODUCT($A7024:$C7024,TRANSPOSE(Hoja3!$E$1:$E$3)/(Hoja3!$B$5^2))</f>
        <v>0.36552624479161633</v>
      </c>
      <c r="H7024" s="3">
        <f>$A7024-$G7024*Hoja3!$E$1</f>
        <v>0.59027041800915048</v>
      </c>
      <c r="I7024" s="3">
        <f>$B7024-$G7024*Hoja3!$E$2</f>
        <v>0.35242411315046346</v>
      </c>
      <c r="J7024" s="3">
        <f>$C7024-$G7024*Hoja3!$E$3</f>
        <v>0.48598782248425121</v>
      </c>
      <c r="K7024" s="3">
        <f t="shared" si="219"/>
        <v>0.84190622132727577</v>
      </c>
      <c r="M7024" s="3" t="b">
        <f>IF(ABS($D7024-Hoja3!$B$10)&lt;Hoja3!$B$11, $H7024*Hoja3!$E$1 + $I7024*Hoja3!$E$2 + $J7024*Hoja3!$E$3)</f>
        <v>0</v>
      </c>
      <c r="N7024" s="3" t="b">
        <f>IF(ABS($D7024-Hoja3!$B$10)&lt;Hoja3!$B$11, $H7024*Hoja3!$G$1 + $I7024*Hoja3!$G$2 + $J7024*Hoja3!$G$3)</f>
        <v>0</v>
      </c>
      <c r="O7024" s="3" t="b">
        <f>IF(ABS($D7024-Hoja3!$B$10)&lt;Hoja3!$B$11, $H7024*Hoja3!$I$1 + $I7024*Hoja3!$I$2 + $J7024*Hoja3!$I$3)</f>
        <v>0</v>
      </c>
      <c r="Q7024">
        <f>IF(ABS($G7024-Hoja3!$B$5)&gt;Hoja3!$B$7, -$N7024/($G7024-Hoja3!$B$5))</f>
        <v>0</v>
      </c>
      <c r="R7024">
        <f>IF(ABS($G7024-Hoja3!$B$5)&gt;Hoja3!$B$7, -$O7024/($G7024-Hoja3!$B$5))</f>
        <v>0</v>
      </c>
    </row>
    <row r="7025" spans="1:18" ht="14.5" customHeight="1" x14ac:dyDescent="0.55000000000000004">
      <c r="A7025" s="3">
        <v>1.1000000000000001</v>
      </c>
      <c r="B7025" s="3">
        <v>-0.3</v>
      </c>
      <c r="C7025" s="3">
        <v>0.42</v>
      </c>
      <c r="D7025" s="3">
        <f t="shared" si="218"/>
        <v>1.3469120000000006</v>
      </c>
      <c r="F7025" s="1"/>
      <c r="G7025" s="3" cm="1">
        <f t="array" ref="G7025">SUMPRODUCT($A7025:$C7025,TRANSPOSE(Hoja3!$E$1:$E$3)/(Hoja3!$B$5^2))</f>
        <v>0.35948630817711441</v>
      </c>
      <c r="H7025" s="3">
        <f>$A7025-$G7025*Hoja3!$E$1</f>
        <v>0.59869316305038944</v>
      </c>
      <c r="I7025" s="3">
        <f>$B7025-$G7025*Hoja3!$E$2</f>
        <v>0.34164349111483389</v>
      </c>
      <c r="J7025" s="3">
        <f>$C7025-$G7025*Hoja3!$E$3</f>
        <v>0.5635755273156875</v>
      </c>
      <c r="K7025" s="3">
        <f t="shared" si="219"/>
        <v>0.89037697268829175</v>
      </c>
      <c r="M7025" s="3" t="b">
        <f>IF(ABS($D7025-Hoja3!$B$10)&lt;Hoja3!$B$11, $H7025*Hoja3!$E$1 + $I7025*Hoja3!$E$2 + $J7025*Hoja3!$E$3)</f>
        <v>0</v>
      </c>
      <c r="N7025" s="3" t="b">
        <f>IF(ABS($D7025-Hoja3!$B$10)&lt;Hoja3!$B$11, $H7025*Hoja3!$G$1 + $I7025*Hoja3!$G$2 + $J7025*Hoja3!$G$3)</f>
        <v>0</v>
      </c>
      <c r="O7025" s="3" t="b">
        <f>IF(ABS($D7025-Hoja3!$B$10)&lt;Hoja3!$B$11, $H7025*Hoja3!$I$1 + $I7025*Hoja3!$I$2 + $J7025*Hoja3!$I$3)</f>
        <v>0</v>
      </c>
      <c r="Q7025">
        <f>IF(ABS($G7025-Hoja3!$B$5)&gt;Hoja3!$B$7, -$N7025/($G7025-Hoja3!$B$5))</f>
        <v>0</v>
      </c>
      <c r="R7025">
        <f>IF(ABS($G7025-Hoja3!$B$5)&gt;Hoja3!$B$7, -$O7025/($G7025-Hoja3!$B$5))</f>
        <v>0</v>
      </c>
    </row>
    <row r="7026" spans="1:18" ht="14.5" customHeight="1" x14ac:dyDescent="0.55000000000000004">
      <c r="A7026" s="3">
        <v>1.1000000000000001</v>
      </c>
      <c r="B7026" s="3">
        <v>-0.3</v>
      </c>
      <c r="C7026" s="3">
        <v>0.5</v>
      </c>
      <c r="D7026" s="3">
        <f t="shared" si="218"/>
        <v>1.2960000000000005</v>
      </c>
      <c r="F7026" s="1"/>
      <c r="G7026" s="3" cm="1">
        <f t="array" ref="G7026">SUMPRODUCT($A7026:$C7026,TRANSPOSE(Hoja3!$E$1:$E$3)/(Hoja3!$B$5^2))</f>
        <v>0.35344637156261249</v>
      </c>
      <c r="H7026" s="3">
        <f>$A7026-$G7026*Hoja3!$E$1</f>
        <v>0.60711590809162841</v>
      </c>
      <c r="I7026" s="3">
        <f>$B7026-$G7026*Hoja3!$E$2</f>
        <v>0.33086286907920431</v>
      </c>
      <c r="J7026" s="3">
        <f>$C7026-$G7026*Hoja3!$E$3</f>
        <v>0.6411632321471239</v>
      </c>
      <c r="K7026" s="3">
        <f t="shared" si="219"/>
        <v>0.94294764130920439</v>
      </c>
      <c r="M7026" s="3" t="b">
        <f>IF(ABS($D7026-Hoja3!$B$10)&lt;Hoja3!$B$11, $H7026*Hoja3!$E$1 + $I7026*Hoja3!$E$2 + $J7026*Hoja3!$E$3)</f>
        <v>0</v>
      </c>
      <c r="N7026" s="3" t="b">
        <f>IF(ABS($D7026-Hoja3!$B$10)&lt;Hoja3!$B$11, $H7026*Hoja3!$G$1 + $I7026*Hoja3!$G$2 + $J7026*Hoja3!$G$3)</f>
        <v>0</v>
      </c>
      <c r="O7026" s="3" t="b">
        <f>IF(ABS($D7026-Hoja3!$B$10)&lt;Hoja3!$B$11, $H7026*Hoja3!$I$1 + $I7026*Hoja3!$I$2 + $J7026*Hoja3!$I$3)</f>
        <v>0</v>
      </c>
      <c r="Q7026">
        <f>IF(ABS($G7026-Hoja3!$B$5)&gt;Hoja3!$B$7, -$N7026/($G7026-Hoja3!$B$5))</f>
        <v>0</v>
      </c>
      <c r="R7026">
        <f>IF(ABS($G7026-Hoja3!$B$5)&gt;Hoja3!$B$7, -$O7026/($G7026-Hoja3!$B$5))</f>
        <v>0</v>
      </c>
    </row>
    <row r="7027" spans="1:18" ht="14.5" customHeight="1" x14ac:dyDescent="0.55000000000000004">
      <c r="A7027" s="3">
        <v>1.1000000000000001</v>
      </c>
      <c r="B7027" s="3">
        <v>-0.3</v>
      </c>
      <c r="C7027" s="3">
        <v>0.57999999999999996</v>
      </c>
      <c r="D7027" s="3">
        <f t="shared" si="218"/>
        <v>1.2258880000000005</v>
      </c>
      <c r="F7027" s="1"/>
      <c r="G7027" s="3" cm="1">
        <f t="array" ref="G7027">SUMPRODUCT($A7027:$C7027,TRANSPOSE(Hoja3!$E$1:$E$3)/(Hoja3!$B$5^2))</f>
        <v>0.34740643494811058</v>
      </c>
      <c r="H7027" s="3">
        <f>$A7027-$G7027*Hoja3!$E$1</f>
        <v>0.61553865313286749</v>
      </c>
      <c r="I7027" s="3">
        <f>$B7027-$G7027*Hoja3!$E$2</f>
        <v>0.32008224704357474</v>
      </c>
      <c r="J7027" s="3">
        <f>$C7027-$G7027*Hoja3!$E$3</f>
        <v>0.71875093697856018</v>
      </c>
      <c r="K7027" s="3">
        <f t="shared" si="219"/>
        <v>0.99897116463922353</v>
      </c>
      <c r="M7027" s="3" t="b">
        <f>IF(ABS($D7027-Hoja3!$B$10)&lt;Hoja3!$B$11, $H7027*Hoja3!$E$1 + $I7027*Hoja3!$E$2 + $J7027*Hoja3!$E$3)</f>
        <v>0</v>
      </c>
      <c r="N7027" s="3" t="b">
        <f>IF(ABS($D7027-Hoja3!$B$10)&lt;Hoja3!$B$11, $H7027*Hoja3!$G$1 + $I7027*Hoja3!$G$2 + $J7027*Hoja3!$G$3)</f>
        <v>0</v>
      </c>
      <c r="O7027" s="3" t="b">
        <f>IF(ABS($D7027-Hoja3!$B$10)&lt;Hoja3!$B$11, $H7027*Hoja3!$I$1 + $I7027*Hoja3!$I$2 + $J7027*Hoja3!$I$3)</f>
        <v>0</v>
      </c>
      <c r="Q7027">
        <f>IF(ABS($G7027-Hoja3!$B$5)&gt;Hoja3!$B$7, -$N7027/($G7027-Hoja3!$B$5))</f>
        <v>0</v>
      </c>
      <c r="R7027">
        <f>IF(ABS($G7027-Hoja3!$B$5)&gt;Hoja3!$B$7, -$O7027/($G7027-Hoja3!$B$5))</f>
        <v>0</v>
      </c>
    </row>
    <row r="7028" spans="1:18" ht="14.5" customHeight="1" x14ac:dyDescent="0.55000000000000004">
      <c r="A7028" s="3">
        <v>1.1000000000000001</v>
      </c>
      <c r="B7028" s="3">
        <v>-0.3</v>
      </c>
      <c r="C7028" s="3">
        <v>0.66</v>
      </c>
      <c r="D7028" s="3">
        <f t="shared" si="218"/>
        <v>1.1335040000000005</v>
      </c>
      <c r="F7028" s="1"/>
      <c r="G7028" s="3" cm="1">
        <f t="array" ref="G7028">SUMPRODUCT($A7028:$C7028,TRANSPOSE(Hoja3!$E$1:$E$3)/(Hoja3!$B$5^2))</f>
        <v>0.34136649833360866</v>
      </c>
      <c r="H7028" s="3">
        <f>$A7028-$G7028*Hoja3!$E$1</f>
        <v>0.62396139817410634</v>
      </c>
      <c r="I7028" s="3">
        <f>$B7028-$G7028*Hoja3!$E$2</f>
        <v>0.30930162500794517</v>
      </c>
      <c r="J7028" s="3">
        <f>$C7028-$G7028*Hoja3!$E$3</f>
        <v>0.79633864180999658</v>
      </c>
      <c r="K7028" s="3">
        <f t="shared" si="219"/>
        <v>1.0578991228296444</v>
      </c>
      <c r="M7028" s="3" t="b">
        <f>IF(ABS($D7028-Hoja3!$B$10)&lt;Hoja3!$B$11, $H7028*Hoja3!$E$1 + $I7028*Hoja3!$E$2 + $J7028*Hoja3!$E$3)</f>
        <v>0</v>
      </c>
      <c r="N7028" s="3" t="b">
        <f>IF(ABS($D7028-Hoja3!$B$10)&lt;Hoja3!$B$11, $H7028*Hoja3!$G$1 + $I7028*Hoja3!$G$2 + $J7028*Hoja3!$G$3)</f>
        <v>0</v>
      </c>
      <c r="O7028" s="3" t="b">
        <f>IF(ABS($D7028-Hoja3!$B$10)&lt;Hoja3!$B$11, $H7028*Hoja3!$I$1 + $I7028*Hoja3!$I$2 + $J7028*Hoja3!$I$3)</f>
        <v>0</v>
      </c>
      <c r="Q7028">
        <f>IF(ABS($G7028-Hoja3!$B$5)&gt;Hoja3!$B$7, -$N7028/($G7028-Hoja3!$B$5))</f>
        <v>0</v>
      </c>
      <c r="R7028">
        <f>IF(ABS($G7028-Hoja3!$B$5)&gt;Hoja3!$B$7, -$O7028/($G7028-Hoja3!$B$5))</f>
        <v>0</v>
      </c>
    </row>
    <row r="7029" spans="1:18" ht="14.5" customHeight="1" x14ac:dyDescent="0.55000000000000004">
      <c r="A7029" s="3">
        <v>1.1000000000000001</v>
      </c>
      <c r="B7029" s="3">
        <v>-0.3</v>
      </c>
      <c r="C7029" s="3">
        <v>0.74</v>
      </c>
      <c r="D7029" s="3">
        <f t="shared" si="218"/>
        <v>1.0157760000000005</v>
      </c>
      <c r="F7029" s="1"/>
      <c r="G7029" s="3" cm="1">
        <f t="array" ref="G7029">SUMPRODUCT($A7029:$C7029,TRANSPOSE(Hoja3!$E$1:$E$3)/(Hoja3!$B$5^2))</f>
        <v>0.33532656171910674</v>
      </c>
      <c r="H7029" s="3">
        <f>$A7029-$G7029*Hoja3!$E$1</f>
        <v>0.63238414321534542</v>
      </c>
      <c r="I7029" s="3">
        <f>$B7029-$G7029*Hoja3!$E$2</f>
        <v>0.2985210029723156</v>
      </c>
      <c r="J7029" s="3">
        <f>$C7029-$G7029*Hoja3!$E$3</f>
        <v>0.87392634664143287</v>
      </c>
      <c r="K7029" s="3">
        <f t="shared" si="219"/>
        <v>1.119272868053115</v>
      </c>
      <c r="M7029" s="3" t="b">
        <f>IF(ABS($D7029-Hoja3!$B$10)&lt;Hoja3!$B$11, $H7029*Hoja3!$E$1 + $I7029*Hoja3!$E$2 + $J7029*Hoja3!$E$3)</f>
        <v>0</v>
      </c>
      <c r="N7029" s="3" t="b">
        <f>IF(ABS($D7029-Hoja3!$B$10)&lt;Hoja3!$B$11, $H7029*Hoja3!$G$1 + $I7029*Hoja3!$G$2 + $J7029*Hoja3!$G$3)</f>
        <v>0</v>
      </c>
      <c r="O7029" s="3" t="b">
        <f>IF(ABS($D7029-Hoja3!$B$10)&lt;Hoja3!$B$11, $H7029*Hoja3!$I$1 + $I7029*Hoja3!$I$2 + $J7029*Hoja3!$I$3)</f>
        <v>0</v>
      </c>
      <c r="Q7029">
        <f>IF(ABS($G7029-Hoja3!$B$5)&gt;Hoja3!$B$7, -$N7029/($G7029-Hoja3!$B$5))</f>
        <v>0</v>
      </c>
      <c r="R7029">
        <f>IF(ABS($G7029-Hoja3!$B$5)&gt;Hoja3!$B$7, -$O7029/($G7029-Hoja3!$B$5))</f>
        <v>0</v>
      </c>
    </row>
    <row r="7030" spans="1:18" ht="14.5" customHeight="1" x14ac:dyDescent="0.55000000000000004">
      <c r="A7030" s="3">
        <v>1.1000000000000001</v>
      </c>
      <c r="B7030" s="3">
        <v>-0.3</v>
      </c>
      <c r="C7030" s="3">
        <v>0.82</v>
      </c>
      <c r="D7030" s="3">
        <f t="shared" si="218"/>
        <v>0.86963200000000063</v>
      </c>
      <c r="F7030" s="1"/>
      <c r="G7030" s="3" cm="1">
        <f t="array" ref="G7030">SUMPRODUCT($A7030:$C7030,TRANSPOSE(Hoja3!$E$1:$E$3)/(Hoja3!$B$5^2))</f>
        <v>0.32928662510460482</v>
      </c>
      <c r="H7030" s="3">
        <f>$A7030-$G7030*Hoja3!$E$1</f>
        <v>0.64080688825658427</v>
      </c>
      <c r="I7030" s="3">
        <f>$B7030-$G7030*Hoja3!$E$2</f>
        <v>0.28774038093668602</v>
      </c>
      <c r="J7030" s="3">
        <f>$C7030-$G7030*Hoja3!$E$3</f>
        <v>0.95151405147286916</v>
      </c>
      <c r="K7030" s="3">
        <f t="shared" si="219"/>
        <v>1.1827117083249787</v>
      </c>
      <c r="M7030" s="3" t="b">
        <f>IF(ABS($D7030-Hoja3!$B$10)&lt;Hoja3!$B$11, $H7030*Hoja3!$E$1 + $I7030*Hoja3!$E$2 + $J7030*Hoja3!$E$3)</f>
        <v>0</v>
      </c>
      <c r="N7030" s="3" t="b">
        <f>IF(ABS($D7030-Hoja3!$B$10)&lt;Hoja3!$B$11, $H7030*Hoja3!$G$1 + $I7030*Hoja3!$G$2 + $J7030*Hoja3!$G$3)</f>
        <v>0</v>
      </c>
      <c r="O7030" s="3" t="b">
        <f>IF(ABS($D7030-Hoja3!$B$10)&lt;Hoja3!$B$11, $H7030*Hoja3!$I$1 + $I7030*Hoja3!$I$2 + $J7030*Hoja3!$I$3)</f>
        <v>0</v>
      </c>
      <c r="Q7030">
        <f>IF(ABS($G7030-Hoja3!$B$5)&gt;Hoja3!$B$7, -$N7030/($G7030-Hoja3!$B$5))</f>
        <v>0</v>
      </c>
      <c r="R7030">
        <f>IF(ABS($G7030-Hoja3!$B$5)&gt;Hoja3!$B$7, -$O7030/($G7030-Hoja3!$B$5))</f>
        <v>0</v>
      </c>
    </row>
    <row r="7031" spans="1:18" ht="14.5" customHeight="1" x14ac:dyDescent="0.55000000000000004">
      <c r="A7031" s="3">
        <v>1.1000000000000001</v>
      </c>
      <c r="B7031" s="3">
        <v>-0.3</v>
      </c>
      <c r="C7031" s="3">
        <v>0.9</v>
      </c>
      <c r="D7031" s="3">
        <f t="shared" si="218"/>
        <v>0.69200000000000039</v>
      </c>
      <c r="F7031" s="1"/>
      <c r="G7031" s="3" cm="1">
        <f t="array" ref="G7031">SUMPRODUCT($A7031:$C7031,TRANSPOSE(Hoja3!$E$1:$E$3)/(Hoja3!$B$5^2))</f>
        <v>0.32324668849010285</v>
      </c>
      <c r="H7031" s="3">
        <f>$A7031-$G7031*Hoja3!$E$1</f>
        <v>0.64922963329782335</v>
      </c>
      <c r="I7031" s="3">
        <f>$B7031-$G7031*Hoja3!$E$2</f>
        <v>0.27695975890105645</v>
      </c>
      <c r="J7031" s="3">
        <f>$C7031-$G7031*Hoja3!$E$3</f>
        <v>1.0291017563043057</v>
      </c>
      <c r="K7031" s="3">
        <f t="shared" si="219"/>
        <v>1.2479007370905604</v>
      </c>
      <c r="M7031" s="3" t="b">
        <f>IF(ABS($D7031-Hoja3!$B$10)&lt;Hoja3!$B$11, $H7031*Hoja3!$E$1 + $I7031*Hoja3!$E$2 + $J7031*Hoja3!$E$3)</f>
        <v>0</v>
      </c>
      <c r="N7031" s="3" t="b">
        <f>IF(ABS($D7031-Hoja3!$B$10)&lt;Hoja3!$B$11, $H7031*Hoja3!$G$1 + $I7031*Hoja3!$G$2 + $J7031*Hoja3!$G$3)</f>
        <v>0</v>
      </c>
      <c r="O7031" s="3" t="b">
        <f>IF(ABS($D7031-Hoja3!$B$10)&lt;Hoja3!$B$11, $H7031*Hoja3!$I$1 + $I7031*Hoja3!$I$2 + $J7031*Hoja3!$I$3)</f>
        <v>0</v>
      </c>
      <c r="Q7031">
        <f>IF(ABS($G7031-Hoja3!$B$5)&gt;Hoja3!$B$7, -$N7031/($G7031-Hoja3!$B$5))</f>
        <v>0</v>
      </c>
      <c r="R7031">
        <f>IF(ABS($G7031-Hoja3!$B$5)&gt;Hoja3!$B$7, -$O7031/($G7031-Hoja3!$B$5))</f>
        <v>0</v>
      </c>
    </row>
    <row r="7032" spans="1:18" ht="14.5" customHeight="1" x14ac:dyDescent="0.55000000000000004">
      <c r="A7032" s="3">
        <v>1.1000000000000001</v>
      </c>
      <c r="B7032" s="3">
        <v>-0.3</v>
      </c>
      <c r="C7032" s="3">
        <v>0.98</v>
      </c>
      <c r="D7032" s="3">
        <f t="shared" si="218"/>
        <v>0.47980800000000057</v>
      </c>
      <c r="F7032" s="1"/>
      <c r="G7032" s="3" cm="1">
        <f t="array" ref="G7032">SUMPRODUCT($A7032:$C7032,TRANSPOSE(Hoja3!$E$1:$E$3)/(Hoja3!$B$5^2))</f>
        <v>0.31720675187560099</v>
      </c>
      <c r="H7032" s="3">
        <f>$A7032-$G7032*Hoja3!$E$1</f>
        <v>0.65765237833906232</v>
      </c>
      <c r="I7032" s="3">
        <f>$B7032-$G7032*Hoja3!$E$2</f>
        <v>0.26617913686542688</v>
      </c>
      <c r="J7032" s="3">
        <f>$C7032-$G7032*Hoja3!$E$3</f>
        <v>1.1066894611357418</v>
      </c>
      <c r="K7032" s="3">
        <f t="shared" si="219"/>
        <v>1.3145796084780743</v>
      </c>
      <c r="M7032" s="3" t="b">
        <f>IF(ABS($D7032-Hoja3!$B$10)&lt;Hoja3!$B$11, $H7032*Hoja3!$E$1 + $I7032*Hoja3!$E$2 + $J7032*Hoja3!$E$3)</f>
        <v>0</v>
      </c>
      <c r="N7032" s="3" t="b">
        <f>IF(ABS($D7032-Hoja3!$B$10)&lt;Hoja3!$B$11, $H7032*Hoja3!$G$1 + $I7032*Hoja3!$G$2 + $J7032*Hoja3!$G$3)</f>
        <v>0</v>
      </c>
      <c r="O7032" s="3" t="b">
        <f>IF(ABS($D7032-Hoja3!$B$10)&lt;Hoja3!$B$11, $H7032*Hoja3!$I$1 + $I7032*Hoja3!$I$2 + $J7032*Hoja3!$I$3)</f>
        <v>0</v>
      </c>
      <c r="Q7032">
        <f>IF(ABS($G7032-Hoja3!$B$5)&gt;Hoja3!$B$7, -$N7032/($G7032-Hoja3!$B$5))</f>
        <v>0</v>
      </c>
      <c r="R7032">
        <f>IF(ABS($G7032-Hoja3!$B$5)&gt;Hoja3!$B$7, -$O7032/($G7032-Hoja3!$B$5))</f>
        <v>0</v>
      </c>
    </row>
    <row r="7033" spans="1:18" ht="14.5" customHeight="1" x14ac:dyDescent="0.55000000000000004">
      <c r="A7033" s="3">
        <v>1.1000000000000001</v>
      </c>
      <c r="B7033" s="3">
        <v>-0.3</v>
      </c>
      <c r="C7033" s="3">
        <v>1.06</v>
      </c>
      <c r="D7033" s="3">
        <f t="shared" si="218"/>
        <v>0.22998400000000019</v>
      </c>
      <c r="F7033" s="1"/>
      <c r="G7033" s="3" cm="1">
        <f t="array" ref="G7033">SUMPRODUCT($A7033:$C7033,TRANSPOSE(Hoja3!$E$1:$E$3)/(Hoja3!$B$5^2))</f>
        <v>0.31116681526109902</v>
      </c>
      <c r="H7033" s="3">
        <f>$A7033-$G7033*Hoja3!$E$1</f>
        <v>0.66607512338030128</v>
      </c>
      <c r="I7033" s="3">
        <f>$B7033-$G7033*Hoja3!$E$2</f>
        <v>0.25539851482979731</v>
      </c>
      <c r="J7033" s="3">
        <f>$C7033-$G7033*Hoja3!$E$3</f>
        <v>1.1842771659671782</v>
      </c>
      <c r="K7033" s="3">
        <f t="shared" si="219"/>
        <v>1.3825327761737156</v>
      </c>
      <c r="M7033" s="3" t="b">
        <f>IF(ABS($D7033-Hoja3!$B$10)&lt;Hoja3!$B$11, $H7033*Hoja3!$E$1 + $I7033*Hoja3!$E$2 + $J7033*Hoja3!$E$3)</f>
        <v>0</v>
      </c>
      <c r="N7033" s="3" t="b">
        <f>IF(ABS($D7033-Hoja3!$B$10)&lt;Hoja3!$B$11, $H7033*Hoja3!$G$1 + $I7033*Hoja3!$G$2 + $J7033*Hoja3!$G$3)</f>
        <v>0</v>
      </c>
      <c r="O7033" s="3" t="b">
        <f>IF(ABS($D7033-Hoja3!$B$10)&lt;Hoja3!$B$11, $H7033*Hoja3!$I$1 + $I7033*Hoja3!$I$2 + $J7033*Hoja3!$I$3)</f>
        <v>0</v>
      </c>
      <c r="Q7033">
        <f>IF(ABS($G7033-Hoja3!$B$5)&gt;Hoja3!$B$7, -$N7033/($G7033-Hoja3!$B$5))</f>
        <v>0</v>
      </c>
      <c r="R7033">
        <f>IF(ABS($G7033-Hoja3!$B$5)&gt;Hoja3!$B$7, -$O7033/($G7033-Hoja3!$B$5))</f>
        <v>0</v>
      </c>
    </row>
    <row r="7034" spans="1:18" ht="14.5" customHeight="1" x14ac:dyDescent="0.55000000000000004">
      <c r="A7034" s="3">
        <v>1.1000000000000001</v>
      </c>
      <c r="B7034" s="3">
        <v>-0.3</v>
      </c>
      <c r="C7034" s="3">
        <v>1.1399999999999999</v>
      </c>
      <c r="D7034" s="3">
        <f t="shared" si="218"/>
        <v>-6.0543999999999265E-2</v>
      </c>
      <c r="F7034" s="1"/>
      <c r="G7034" s="3" cm="1">
        <f t="array" ref="G7034">SUMPRODUCT($A7034:$C7034,TRANSPOSE(Hoja3!$E$1:$E$3)/(Hoja3!$B$5^2))</f>
        <v>0.30512687864659715</v>
      </c>
      <c r="H7034" s="3">
        <f>$A7034-$G7034*Hoja3!$E$1</f>
        <v>0.67449786842154025</v>
      </c>
      <c r="I7034" s="3">
        <f>$B7034-$G7034*Hoja3!$E$2</f>
        <v>0.24461789279416785</v>
      </c>
      <c r="J7034" s="3">
        <f>$C7034-$G7034*Hoja3!$E$3</f>
        <v>1.2618648707986144</v>
      </c>
      <c r="K7034" s="3">
        <f t="shared" si="219"/>
        <v>1.4515812895376765</v>
      </c>
      <c r="M7034" s="3">
        <f>IF(ABS($D7034-Hoja3!$B$10)&lt;Hoja3!$B$11, $H7034*Hoja3!$E$1 + $I7034*Hoja3!$E$2 + $J7034*Hoja3!$E$3)</f>
        <v>-1.1102230246251565E-16</v>
      </c>
      <c r="N7034" s="3">
        <f>IF(ABS($D7034-Hoja3!$B$10)&lt;Hoja3!$B$11, $H7034*Hoja3!$G$1 + $I7034*Hoja3!$G$2 + $J7034*Hoja3!$G$3)</f>
        <v>-0.68211338636969665</v>
      </c>
      <c r="O7034" s="3">
        <f>IF(ABS($D7034-Hoja3!$B$10)&lt;Hoja3!$B$11, $H7034*Hoja3!$I$1 + $I7034*Hoja3!$I$2 + $J7034*Hoja3!$I$3)</f>
        <v>-1.2813311704126802</v>
      </c>
      <c r="Q7034">
        <f>IF(ABS($G7034-Hoja3!$B$5)&gt;Hoja3!$B$7, -$N7034/($G7034-Hoja3!$B$5))</f>
        <v>-0.34193321824243261</v>
      </c>
      <c r="R7034">
        <f>IF(ABS($G7034-Hoja3!$B$5)&gt;Hoja3!$B$7, -$O7034/($G7034-Hoja3!$B$5))</f>
        <v>-0.64231211333549454</v>
      </c>
    </row>
    <row r="7035" spans="1:18" ht="14.5" customHeight="1" x14ac:dyDescent="0.55000000000000004">
      <c r="A7035" s="3">
        <v>1.1000000000000001</v>
      </c>
      <c r="B7035" s="3">
        <v>-0.3</v>
      </c>
      <c r="C7035" s="3">
        <v>1.22</v>
      </c>
      <c r="D7035" s="3">
        <f t="shared" si="218"/>
        <v>-0.39484799999999942</v>
      </c>
      <c r="F7035" s="1"/>
      <c r="G7035" s="3" cm="1">
        <f t="array" ref="G7035">SUMPRODUCT($A7035:$C7035,TRANSPOSE(Hoja3!$E$1:$E$3)/(Hoja3!$B$5^2))</f>
        <v>0.29908694203209518</v>
      </c>
      <c r="H7035" s="3">
        <f>$A7035-$G7035*Hoja3!$E$1</f>
        <v>0.68292061346277921</v>
      </c>
      <c r="I7035" s="3">
        <f>$B7035-$G7035*Hoja3!$E$2</f>
        <v>0.23383727075853816</v>
      </c>
      <c r="J7035" s="3">
        <f>$C7035-$G7035*Hoja3!$E$3</f>
        <v>1.3394525756300508</v>
      </c>
      <c r="K7035" s="3">
        <f t="shared" si="219"/>
        <v>1.5215760368283135</v>
      </c>
      <c r="M7035" s="3">
        <f>IF(ABS($D7035-Hoja3!$B$10)&lt;Hoja3!$B$11, $H7035*Hoja3!$E$1 + $I7035*Hoja3!$E$2 + $J7035*Hoja3!$E$3)</f>
        <v>0</v>
      </c>
      <c r="N7035" s="3">
        <f>IF(ABS($D7035-Hoja3!$B$10)&lt;Hoja3!$B$11, $H7035*Hoja3!$G$1 + $I7035*Hoja3!$G$2 + $J7035*Hoja3!$G$3)</f>
        <v>-0.68211338636969654</v>
      </c>
      <c r="O7035" s="3">
        <f>IF(ABS($D7035-Hoja3!$B$10)&lt;Hoja3!$B$11, $H7035*Hoja3!$I$1 + $I7035*Hoja3!$I$2 + $J7035*Hoja3!$I$3)</f>
        <v>-1.360115790653657</v>
      </c>
      <c r="Q7035">
        <f>IF(ABS($G7035-Hoja3!$B$5)&gt;Hoja3!$B$7, -$N7035/($G7035-Hoja3!$B$5))</f>
        <v>-0.34090106196939862</v>
      </c>
      <c r="R7035">
        <f>IF(ABS($G7035-Hoja3!$B$5)&gt;Hoja3!$B$7, -$O7035/($G7035-Hoja3!$B$5))</f>
        <v>-0.6797475708589592</v>
      </c>
    </row>
    <row r="7036" spans="1:18" ht="14.5" customHeight="1" x14ac:dyDescent="0.55000000000000004">
      <c r="A7036" s="3">
        <v>1.1000000000000001</v>
      </c>
      <c r="B7036" s="3">
        <v>-0.3</v>
      </c>
      <c r="C7036" s="3">
        <v>1.3</v>
      </c>
      <c r="D7036" s="3">
        <f t="shared" si="218"/>
        <v>-0.77600000000000002</v>
      </c>
      <c r="F7036" s="1"/>
      <c r="G7036" s="3" cm="1">
        <f t="array" ref="G7036">SUMPRODUCT($A7036:$C7036,TRANSPOSE(Hoja3!$E$1:$E$3)/(Hoja3!$B$5^2))</f>
        <v>0.29304700541759326</v>
      </c>
      <c r="H7036" s="3">
        <f>$A7036-$G7036*Hoja3!$E$1</f>
        <v>0.69134335850401829</v>
      </c>
      <c r="I7036" s="3">
        <f>$B7036-$G7036*Hoja3!$E$2</f>
        <v>0.22305664872290859</v>
      </c>
      <c r="J7036" s="3">
        <f>$C7036-$G7036*Hoja3!$E$3</f>
        <v>1.4170402804614872</v>
      </c>
      <c r="K7036" s="3">
        <f t="shared" si="219"/>
        <v>1.5923922457540043</v>
      </c>
      <c r="M7036" s="3" t="b">
        <f>IF(ABS($D7036-Hoja3!$B$10)&lt;Hoja3!$B$11, $H7036*Hoja3!$E$1 + $I7036*Hoja3!$E$2 + $J7036*Hoja3!$E$3)</f>
        <v>0</v>
      </c>
      <c r="N7036" s="3" t="b">
        <f>IF(ABS($D7036-Hoja3!$B$10)&lt;Hoja3!$B$11, $H7036*Hoja3!$G$1 + $I7036*Hoja3!$G$2 + $J7036*Hoja3!$G$3)</f>
        <v>0</v>
      </c>
      <c r="O7036" s="3" t="b">
        <f>IF(ABS($D7036-Hoja3!$B$10)&lt;Hoja3!$B$11, $H7036*Hoja3!$I$1 + $I7036*Hoja3!$I$2 + $J7036*Hoja3!$I$3)</f>
        <v>0</v>
      </c>
      <c r="Q7036">
        <f>IF(ABS($G7036-Hoja3!$B$5)&gt;Hoja3!$B$7, -$N7036/($G7036-Hoja3!$B$5))</f>
        <v>0</v>
      </c>
      <c r="R7036">
        <f>IF(ABS($G7036-Hoja3!$B$5)&gt;Hoja3!$B$7, -$O7036/($G7036-Hoja3!$B$5))</f>
        <v>0</v>
      </c>
    </row>
    <row r="7037" spans="1:18" ht="14.5" customHeight="1" x14ac:dyDescent="0.55000000000000004">
      <c r="A7037" s="3">
        <v>1.1000000000000001</v>
      </c>
      <c r="B7037" s="3">
        <v>-0.1</v>
      </c>
      <c r="C7037" s="3">
        <v>-1.3</v>
      </c>
      <c r="D7037" s="3">
        <f t="shared" si="218"/>
        <v>3.5380000000000011</v>
      </c>
      <c r="F7037" s="1"/>
      <c r="G7037" s="3" cm="1">
        <f t="array" ref="G7037">SUMPRODUCT($A7037:$C7037,TRANSPOSE(Hoja3!$E$1:$E$3)/(Hoja3!$B$5^2))</f>
        <v>0.42186328455334993</v>
      </c>
      <c r="H7037" s="3">
        <f>$A7037-$G7037*Hoja3!$E$1</f>
        <v>0.51170791767563417</v>
      </c>
      <c r="I7037" s="3">
        <f>$B7037-$G7037*Hoja3!$E$2</f>
        <v>0.6529795280565136</v>
      </c>
      <c r="J7037" s="3">
        <f>$C7037-$G7037*Hoja3!$E$3</f>
        <v>-1.1315116816492676</v>
      </c>
      <c r="K7037" s="3">
        <f t="shared" si="219"/>
        <v>1.4030488027084427</v>
      </c>
      <c r="M7037" s="3" t="b">
        <f>IF(ABS($D7037-Hoja3!$B$10)&lt;Hoja3!$B$11, $H7037*Hoja3!$E$1 + $I7037*Hoja3!$E$2 + $J7037*Hoja3!$E$3)</f>
        <v>0</v>
      </c>
      <c r="N7037" s="3" t="b">
        <f>IF(ABS($D7037-Hoja3!$B$10)&lt;Hoja3!$B$11, $H7037*Hoja3!$G$1 + $I7037*Hoja3!$G$2 + $J7037*Hoja3!$G$3)</f>
        <v>0</v>
      </c>
      <c r="O7037" s="3" t="b">
        <f>IF(ABS($D7037-Hoja3!$B$10)&lt;Hoja3!$B$11, $H7037*Hoja3!$I$1 + $I7037*Hoja3!$I$2 + $J7037*Hoja3!$I$3)</f>
        <v>0</v>
      </c>
      <c r="Q7037">
        <f>IF(ABS($G7037-Hoja3!$B$5)&gt;Hoja3!$B$7, -$N7037/($G7037-Hoja3!$B$5))</f>
        <v>0</v>
      </c>
      <c r="R7037">
        <f>IF(ABS($G7037-Hoja3!$B$5)&gt;Hoja3!$B$7, -$O7037/($G7037-Hoja3!$B$5))</f>
        <v>0</v>
      </c>
    </row>
    <row r="7038" spans="1:18" ht="14.5" customHeight="1" x14ac:dyDescent="0.55000000000000004">
      <c r="A7038" s="3">
        <v>1.1000000000000001</v>
      </c>
      <c r="B7038" s="3">
        <v>-0.1</v>
      </c>
      <c r="C7038" s="3">
        <v>-1.22</v>
      </c>
      <c r="D7038" s="3">
        <f t="shared" si="218"/>
        <v>3.1568480000000001</v>
      </c>
      <c r="F7038" s="1"/>
      <c r="G7038" s="3" cm="1">
        <f t="array" ref="G7038">SUMPRODUCT($A7038:$C7038,TRANSPOSE(Hoja3!$E$1:$E$3)/(Hoja3!$B$5^2))</f>
        <v>0.41582334793884801</v>
      </c>
      <c r="H7038" s="3">
        <f>$A7038-$G7038*Hoja3!$E$1</f>
        <v>0.52013066271687314</v>
      </c>
      <c r="I7038" s="3">
        <f>$B7038-$G7038*Hoja3!$E$2</f>
        <v>0.64219890602088403</v>
      </c>
      <c r="J7038" s="3">
        <f>$C7038-$G7038*Hoja3!$E$3</f>
        <v>-1.0539239768178312</v>
      </c>
      <c r="K7038" s="3">
        <f t="shared" si="219"/>
        <v>1.3392949974162625</v>
      </c>
      <c r="M7038" s="3" t="b">
        <f>IF(ABS($D7038-Hoja3!$B$10)&lt;Hoja3!$B$11, $H7038*Hoja3!$E$1 + $I7038*Hoja3!$E$2 + $J7038*Hoja3!$E$3)</f>
        <v>0</v>
      </c>
      <c r="N7038" s="3" t="b">
        <f>IF(ABS($D7038-Hoja3!$B$10)&lt;Hoja3!$B$11, $H7038*Hoja3!$G$1 + $I7038*Hoja3!$G$2 + $J7038*Hoja3!$G$3)</f>
        <v>0</v>
      </c>
      <c r="O7038" s="3" t="b">
        <f>IF(ABS($D7038-Hoja3!$B$10)&lt;Hoja3!$B$11, $H7038*Hoja3!$I$1 + $I7038*Hoja3!$I$2 + $J7038*Hoja3!$I$3)</f>
        <v>0</v>
      </c>
      <c r="Q7038">
        <f>IF(ABS($G7038-Hoja3!$B$5)&gt;Hoja3!$B$7, -$N7038/($G7038-Hoja3!$B$5))</f>
        <v>0</v>
      </c>
      <c r="R7038">
        <f>IF(ABS($G7038-Hoja3!$B$5)&gt;Hoja3!$B$7, -$O7038/($G7038-Hoja3!$B$5))</f>
        <v>0</v>
      </c>
    </row>
    <row r="7039" spans="1:18" ht="14.5" customHeight="1" x14ac:dyDescent="0.55000000000000004">
      <c r="A7039" s="3">
        <v>1.1000000000000001</v>
      </c>
      <c r="B7039" s="3">
        <v>-0.1</v>
      </c>
      <c r="C7039" s="3">
        <v>-1.1399999999999999</v>
      </c>
      <c r="D7039" s="3">
        <f t="shared" si="218"/>
        <v>2.8225440000000002</v>
      </c>
      <c r="F7039" s="1"/>
      <c r="G7039" s="3" cm="1">
        <f t="array" ref="G7039">SUMPRODUCT($A7039:$C7039,TRANSPOSE(Hoja3!$E$1:$E$3)/(Hoja3!$B$5^2))</f>
        <v>0.40978341132434604</v>
      </c>
      <c r="H7039" s="3">
        <f>$A7039-$G7039*Hoja3!$E$1</f>
        <v>0.52855340775811221</v>
      </c>
      <c r="I7039" s="3">
        <f>$B7039-$G7039*Hoja3!$E$2</f>
        <v>0.63141828398525446</v>
      </c>
      <c r="J7039" s="3">
        <f>$C7039-$G7039*Hoja3!$E$3</f>
        <v>-0.97633627198639483</v>
      </c>
      <c r="K7039" s="3">
        <f t="shared" si="219"/>
        <v>1.2772197423309304</v>
      </c>
      <c r="M7039" s="3" t="b">
        <f>IF(ABS($D7039-Hoja3!$B$10)&lt;Hoja3!$B$11, $H7039*Hoja3!$E$1 + $I7039*Hoja3!$E$2 + $J7039*Hoja3!$E$3)</f>
        <v>0</v>
      </c>
      <c r="N7039" s="3" t="b">
        <f>IF(ABS($D7039-Hoja3!$B$10)&lt;Hoja3!$B$11, $H7039*Hoja3!$G$1 + $I7039*Hoja3!$G$2 + $J7039*Hoja3!$G$3)</f>
        <v>0</v>
      </c>
      <c r="O7039" s="3" t="b">
        <f>IF(ABS($D7039-Hoja3!$B$10)&lt;Hoja3!$B$11, $H7039*Hoja3!$I$1 + $I7039*Hoja3!$I$2 + $J7039*Hoja3!$I$3)</f>
        <v>0</v>
      </c>
      <c r="Q7039">
        <f>IF(ABS($G7039-Hoja3!$B$5)&gt;Hoja3!$B$7, -$N7039/($G7039-Hoja3!$B$5))</f>
        <v>0</v>
      </c>
      <c r="R7039">
        <f>IF(ABS($G7039-Hoja3!$B$5)&gt;Hoja3!$B$7, -$O7039/($G7039-Hoja3!$B$5))</f>
        <v>0</v>
      </c>
    </row>
    <row r="7040" spans="1:18" ht="14.5" customHeight="1" x14ac:dyDescent="0.55000000000000004">
      <c r="A7040" s="3">
        <v>1.1000000000000001</v>
      </c>
      <c r="B7040" s="3">
        <v>-0.1</v>
      </c>
      <c r="C7040" s="3">
        <v>-1.06</v>
      </c>
      <c r="D7040" s="3">
        <f t="shared" si="218"/>
        <v>2.5320160000000005</v>
      </c>
      <c r="F7040" s="1"/>
      <c r="G7040" s="3" cm="1">
        <f t="array" ref="G7040">SUMPRODUCT($A7040:$C7040,TRANSPOSE(Hoja3!$E$1:$E$3)/(Hoja3!$B$5^2))</f>
        <v>0.40374347470984417</v>
      </c>
      <c r="H7040" s="3">
        <f>$A7040-$G7040*Hoja3!$E$1</f>
        <v>0.53697615279935107</v>
      </c>
      <c r="I7040" s="3">
        <f>$B7040-$G7040*Hoja3!$E$2</f>
        <v>0.620637661949625</v>
      </c>
      <c r="J7040" s="3">
        <f>$C7040-$G7040*Hoja3!$E$3</f>
        <v>-0.89874856715495866</v>
      </c>
      <c r="K7040" s="3">
        <f t="shared" si="219"/>
        <v>1.217079900034743</v>
      </c>
      <c r="M7040" s="3" t="b">
        <f>IF(ABS($D7040-Hoja3!$B$10)&lt;Hoja3!$B$11, $H7040*Hoja3!$E$1 + $I7040*Hoja3!$E$2 + $J7040*Hoja3!$E$3)</f>
        <v>0</v>
      </c>
      <c r="N7040" s="3" t="b">
        <f>IF(ABS($D7040-Hoja3!$B$10)&lt;Hoja3!$B$11, $H7040*Hoja3!$G$1 + $I7040*Hoja3!$G$2 + $J7040*Hoja3!$G$3)</f>
        <v>0</v>
      </c>
      <c r="O7040" s="3" t="b">
        <f>IF(ABS($D7040-Hoja3!$B$10)&lt;Hoja3!$B$11, $H7040*Hoja3!$I$1 + $I7040*Hoja3!$I$2 + $J7040*Hoja3!$I$3)</f>
        <v>0</v>
      </c>
      <c r="Q7040">
        <f>IF(ABS($G7040-Hoja3!$B$5)&gt;Hoja3!$B$7, -$N7040/($G7040-Hoja3!$B$5))</f>
        <v>0</v>
      </c>
      <c r="R7040">
        <f>IF(ABS($G7040-Hoja3!$B$5)&gt;Hoja3!$B$7, -$O7040/($G7040-Hoja3!$B$5))</f>
        <v>0</v>
      </c>
    </row>
    <row r="7041" spans="1:18" ht="14.5" customHeight="1" x14ac:dyDescent="0.55000000000000004">
      <c r="A7041" s="3">
        <v>1.1000000000000001</v>
      </c>
      <c r="B7041" s="3">
        <v>-0.1</v>
      </c>
      <c r="C7041" s="3">
        <v>-0.98</v>
      </c>
      <c r="D7041" s="3">
        <f t="shared" si="218"/>
        <v>2.2821920000000002</v>
      </c>
      <c r="F7041" s="1"/>
      <c r="G7041" s="3" cm="1">
        <f t="array" ref="G7041">SUMPRODUCT($A7041:$C7041,TRANSPOSE(Hoja3!$E$1:$E$3)/(Hoja3!$B$5^2))</f>
        <v>0.3977035380953422</v>
      </c>
      <c r="H7041" s="3">
        <f>$A7041-$G7041*Hoja3!$E$1</f>
        <v>0.54539889784059015</v>
      </c>
      <c r="I7041" s="3">
        <f>$B7041-$G7041*Hoja3!$E$2</f>
        <v>0.60985703991399531</v>
      </c>
      <c r="J7041" s="3">
        <f>$C7041-$G7041*Hoja3!$E$3</f>
        <v>-0.82116086232352226</v>
      </c>
      <c r="K7041" s="3">
        <f t="shared" si="219"/>
        <v>1.1591767461048819</v>
      </c>
      <c r="M7041" s="3" t="b">
        <f>IF(ABS($D7041-Hoja3!$B$10)&lt;Hoja3!$B$11, $H7041*Hoja3!$E$1 + $I7041*Hoja3!$E$2 + $J7041*Hoja3!$E$3)</f>
        <v>0</v>
      </c>
      <c r="N7041" s="3" t="b">
        <f>IF(ABS($D7041-Hoja3!$B$10)&lt;Hoja3!$B$11, $H7041*Hoja3!$G$1 + $I7041*Hoja3!$G$2 + $J7041*Hoja3!$G$3)</f>
        <v>0</v>
      </c>
      <c r="O7041" s="3" t="b">
        <f>IF(ABS($D7041-Hoja3!$B$10)&lt;Hoja3!$B$11, $H7041*Hoja3!$I$1 + $I7041*Hoja3!$I$2 + $J7041*Hoja3!$I$3)</f>
        <v>0</v>
      </c>
      <c r="Q7041">
        <f>IF(ABS($G7041-Hoja3!$B$5)&gt;Hoja3!$B$7, -$N7041/($G7041-Hoja3!$B$5))</f>
        <v>0</v>
      </c>
      <c r="R7041">
        <f>IF(ABS($G7041-Hoja3!$B$5)&gt;Hoja3!$B$7, -$O7041/($G7041-Hoja3!$B$5))</f>
        <v>0</v>
      </c>
    </row>
    <row r="7042" spans="1:18" ht="14.5" customHeight="1" x14ac:dyDescent="0.55000000000000004">
      <c r="A7042" s="3">
        <v>1.1000000000000001</v>
      </c>
      <c r="B7042" s="3">
        <v>-0.1</v>
      </c>
      <c r="C7042" s="3">
        <v>-0.9</v>
      </c>
      <c r="D7042" s="3">
        <f t="shared" si="218"/>
        <v>2.0700000000000003</v>
      </c>
      <c r="F7042" s="1"/>
      <c r="G7042" s="3" cm="1">
        <f t="array" ref="G7042">SUMPRODUCT($A7042:$C7042,TRANSPOSE(Hoja3!$E$1:$E$3)/(Hoja3!$B$5^2))</f>
        <v>0.39166360148084034</v>
      </c>
      <c r="H7042" s="3">
        <f>$A7042-$G7042*Hoja3!$E$1</f>
        <v>0.553821642881829</v>
      </c>
      <c r="I7042" s="3">
        <f>$B7042-$G7042*Hoja3!$E$2</f>
        <v>0.59907641787836585</v>
      </c>
      <c r="J7042" s="3">
        <f>$C7042-$G7042*Hoja3!$E$3</f>
        <v>-0.74357315749208586</v>
      </c>
      <c r="K7042" s="3">
        <f t="shared" si="219"/>
        <v>1.1038623134816465</v>
      </c>
      <c r="M7042" s="3" t="b">
        <f>IF(ABS($D7042-Hoja3!$B$10)&lt;Hoja3!$B$11, $H7042*Hoja3!$E$1 + $I7042*Hoja3!$E$2 + $J7042*Hoja3!$E$3)</f>
        <v>0</v>
      </c>
      <c r="N7042" s="3" t="b">
        <f>IF(ABS($D7042-Hoja3!$B$10)&lt;Hoja3!$B$11, $H7042*Hoja3!$G$1 + $I7042*Hoja3!$G$2 + $J7042*Hoja3!$G$3)</f>
        <v>0</v>
      </c>
      <c r="O7042" s="3" t="b">
        <f>IF(ABS($D7042-Hoja3!$B$10)&lt;Hoja3!$B$11, $H7042*Hoja3!$I$1 + $I7042*Hoja3!$I$2 + $J7042*Hoja3!$I$3)</f>
        <v>0</v>
      </c>
      <c r="Q7042">
        <f>IF(ABS($G7042-Hoja3!$B$5)&gt;Hoja3!$B$7, -$N7042/($G7042-Hoja3!$B$5))</f>
        <v>0</v>
      </c>
      <c r="R7042">
        <f>IF(ABS($G7042-Hoja3!$B$5)&gt;Hoja3!$B$7, -$O7042/($G7042-Hoja3!$B$5))</f>
        <v>0</v>
      </c>
    </row>
    <row r="7043" spans="1:18" ht="14.5" customHeight="1" x14ac:dyDescent="0.55000000000000004">
      <c r="A7043" s="3">
        <v>1.1000000000000001</v>
      </c>
      <c r="B7043" s="3">
        <v>-0.1</v>
      </c>
      <c r="C7043" s="3">
        <v>-0.82</v>
      </c>
      <c r="D7043" s="3">
        <f t="shared" ref="D7043:D7106" si="220">A7043^3+B7043^2-C7043^3</f>
        <v>1.8923680000000003</v>
      </c>
      <c r="F7043" s="1"/>
      <c r="G7043" s="3" cm="1">
        <f t="array" ref="G7043">SUMPRODUCT($A7043:$C7043,TRANSPOSE(Hoja3!$E$1:$E$3)/(Hoja3!$B$5^2))</f>
        <v>0.38562366486633837</v>
      </c>
      <c r="H7043" s="3">
        <f>$A7043-$G7043*Hoja3!$E$1</f>
        <v>0.56224438792306808</v>
      </c>
      <c r="I7043" s="3">
        <f>$B7043-$G7043*Hoja3!$E$2</f>
        <v>0.58829579584273617</v>
      </c>
      <c r="J7043" s="3">
        <f>$C7043-$G7043*Hoja3!$E$3</f>
        <v>-0.66598545266064946</v>
      </c>
      <c r="K7043" s="3">
        <f t="shared" ref="K7043:K7106" si="221">SQRT(H7043^2+I7043^2+J7043^2)</f>
        <v>1.0515452050733882</v>
      </c>
      <c r="M7043" s="3" t="b">
        <f>IF(ABS($D7043-Hoja3!$B$10)&lt;Hoja3!$B$11, $H7043*Hoja3!$E$1 + $I7043*Hoja3!$E$2 + $J7043*Hoja3!$E$3)</f>
        <v>0</v>
      </c>
      <c r="N7043" s="3" t="b">
        <f>IF(ABS($D7043-Hoja3!$B$10)&lt;Hoja3!$B$11, $H7043*Hoja3!$G$1 + $I7043*Hoja3!$G$2 + $J7043*Hoja3!$G$3)</f>
        <v>0</v>
      </c>
      <c r="O7043" s="3" t="b">
        <f>IF(ABS($D7043-Hoja3!$B$10)&lt;Hoja3!$B$11, $H7043*Hoja3!$I$1 + $I7043*Hoja3!$I$2 + $J7043*Hoja3!$I$3)</f>
        <v>0</v>
      </c>
      <c r="Q7043">
        <f>IF(ABS($G7043-Hoja3!$B$5)&gt;Hoja3!$B$7, -$N7043/($G7043-Hoja3!$B$5))</f>
        <v>0</v>
      </c>
      <c r="R7043">
        <f>IF(ABS($G7043-Hoja3!$B$5)&gt;Hoja3!$B$7, -$O7043/($G7043-Hoja3!$B$5))</f>
        <v>0</v>
      </c>
    </row>
    <row r="7044" spans="1:18" ht="14.5" customHeight="1" x14ac:dyDescent="0.55000000000000004">
      <c r="A7044" s="3">
        <v>1.1000000000000001</v>
      </c>
      <c r="B7044" s="3">
        <v>-0.1</v>
      </c>
      <c r="C7044" s="3">
        <v>-0.74</v>
      </c>
      <c r="D7044" s="3">
        <f t="shared" si="220"/>
        <v>1.7462240000000004</v>
      </c>
      <c r="F7044" s="1"/>
      <c r="G7044" s="3" cm="1">
        <f t="array" ref="G7044">SUMPRODUCT($A7044:$C7044,TRANSPOSE(Hoja3!$E$1:$E$3)/(Hoja3!$B$5^2))</f>
        <v>0.37958372825183645</v>
      </c>
      <c r="H7044" s="3">
        <f>$A7044-$G7044*Hoja3!$E$1</f>
        <v>0.57066713296430704</v>
      </c>
      <c r="I7044" s="3">
        <f>$B7044-$G7044*Hoja3!$E$2</f>
        <v>0.5775151738071066</v>
      </c>
      <c r="J7044" s="3">
        <f>$C7044-$G7044*Hoja3!$E$3</f>
        <v>-0.58839774782921328</v>
      </c>
      <c r="K7044" s="3">
        <f t="shared" si="221"/>
        <v>1.0026947004316145</v>
      </c>
      <c r="M7044" s="3" t="b">
        <f>IF(ABS($D7044-Hoja3!$B$10)&lt;Hoja3!$B$11, $H7044*Hoja3!$E$1 + $I7044*Hoja3!$E$2 + $J7044*Hoja3!$E$3)</f>
        <v>0</v>
      </c>
      <c r="N7044" s="3" t="b">
        <f>IF(ABS($D7044-Hoja3!$B$10)&lt;Hoja3!$B$11, $H7044*Hoja3!$G$1 + $I7044*Hoja3!$G$2 + $J7044*Hoja3!$G$3)</f>
        <v>0</v>
      </c>
      <c r="O7044" s="3" t="b">
        <f>IF(ABS($D7044-Hoja3!$B$10)&lt;Hoja3!$B$11, $H7044*Hoja3!$I$1 + $I7044*Hoja3!$I$2 + $J7044*Hoja3!$I$3)</f>
        <v>0</v>
      </c>
      <c r="Q7044">
        <f>IF(ABS($G7044-Hoja3!$B$5)&gt;Hoja3!$B$7, -$N7044/($G7044-Hoja3!$B$5))</f>
        <v>0</v>
      </c>
      <c r="R7044">
        <f>IF(ABS($G7044-Hoja3!$B$5)&gt;Hoja3!$B$7, -$O7044/($G7044-Hoja3!$B$5))</f>
        <v>0</v>
      </c>
    </row>
    <row r="7045" spans="1:18" ht="14.5" customHeight="1" x14ac:dyDescent="0.55000000000000004">
      <c r="A7045" s="3">
        <v>1.1000000000000001</v>
      </c>
      <c r="B7045" s="3">
        <v>-0.1</v>
      </c>
      <c r="C7045" s="3">
        <v>-0.66</v>
      </c>
      <c r="D7045" s="3">
        <f t="shared" si="220"/>
        <v>1.6284960000000004</v>
      </c>
      <c r="F7045" s="1"/>
      <c r="G7045" s="3" cm="1">
        <f t="array" ref="G7045">SUMPRODUCT($A7045:$C7045,TRANSPOSE(Hoja3!$E$1:$E$3)/(Hoja3!$B$5^2))</f>
        <v>0.37354379163733453</v>
      </c>
      <c r="H7045" s="3">
        <f>$A7045-$G7045*Hoja3!$E$1</f>
        <v>0.57908987800554601</v>
      </c>
      <c r="I7045" s="3">
        <f>$B7045-$G7045*Hoja3!$E$2</f>
        <v>0.56673455177147702</v>
      </c>
      <c r="J7045" s="3">
        <f>$C7045-$G7045*Hoja3!$E$3</f>
        <v>-0.51081004299777688</v>
      </c>
      <c r="K7045" s="3">
        <f t="shared" si="221"/>
        <v>0.95784134333796944</v>
      </c>
      <c r="M7045" s="3" t="b">
        <f>IF(ABS($D7045-Hoja3!$B$10)&lt;Hoja3!$B$11, $H7045*Hoja3!$E$1 + $I7045*Hoja3!$E$2 + $J7045*Hoja3!$E$3)</f>
        <v>0</v>
      </c>
      <c r="N7045" s="3" t="b">
        <f>IF(ABS($D7045-Hoja3!$B$10)&lt;Hoja3!$B$11, $H7045*Hoja3!$G$1 + $I7045*Hoja3!$G$2 + $J7045*Hoja3!$G$3)</f>
        <v>0</v>
      </c>
      <c r="O7045" s="3" t="b">
        <f>IF(ABS($D7045-Hoja3!$B$10)&lt;Hoja3!$B$11, $H7045*Hoja3!$I$1 + $I7045*Hoja3!$I$2 + $J7045*Hoja3!$I$3)</f>
        <v>0</v>
      </c>
      <c r="Q7045">
        <f>IF(ABS($G7045-Hoja3!$B$5)&gt;Hoja3!$B$7, -$N7045/($G7045-Hoja3!$B$5))</f>
        <v>0</v>
      </c>
      <c r="R7045">
        <f>IF(ABS($G7045-Hoja3!$B$5)&gt;Hoja3!$B$7, -$O7045/($G7045-Hoja3!$B$5))</f>
        <v>0</v>
      </c>
    </row>
    <row r="7046" spans="1:18" ht="14.5" customHeight="1" x14ac:dyDescent="0.55000000000000004">
      <c r="A7046" s="3">
        <v>1.1000000000000001</v>
      </c>
      <c r="B7046" s="3">
        <v>-0.1</v>
      </c>
      <c r="C7046" s="3">
        <v>-0.57999999999999996</v>
      </c>
      <c r="D7046" s="3">
        <f t="shared" si="220"/>
        <v>1.5361120000000004</v>
      </c>
      <c r="F7046" s="1"/>
      <c r="G7046" s="3" cm="1">
        <f t="array" ref="G7046">SUMPRODUCT($A7046:$C7046,TRANSPOSE(Hoja3!$E$1:$E$3)/(Hoja3!$B$5^2))</f>
        <v>0.36750385502283262</v>
      </c>
      <c r="H7046" s="3">
        <f>$A7046-$G7046*Hoja3!$E$1</f>
        <v>0.58751262304678498</v>
      </c>
      <c r="I7046" s="3">
        <f>$B7046-$G7046*Hoja3!$E$2</f>
        <v>0.55595392973584745</v>
      </c>
      <c r="J7046" s="3">
        <f>$C7046-$G7046*Hoja3!$E$3</f>
        <v>-0.43322233816634048</v>
      </c>
      <c r="K7046" s="3">
        <f t="shared" si="221"/>
        <v>0.91757149504240609</v>
      </c>
      <c r="M7046" s="3" t="b">
        <f>IF(ABS($D7046-Hoja3!$B$10)&lt;Hoja3!$B$11, $H7046*Hoja3!$E$1 + $I7046*Hoja3!$E$2 + $J7046*Hoja3!$E$3)</f>
        <v>0</v>
      </c>
      <c r="N7046" s="3" t="b">
        <f>IF(ABS($D7046-Hoja3!$B$10)&lt;Hoja3!$B$11, $H7046*Hoja3!$G$1 + $I7046*Hoja3!$G$2 + $J7046*Hoja3!$G$3)</f>
        <v>0</v>
      </c>
      <c r="O7046" s="3" t="b">
        <f>IF(ABS($D7046-Hoja3!$B$10)&lt;Hoja3!$B$11, $H7046*Hoja3!$I$1 + $I7046*Hoja3!$I$2 + $J7046*Hoja3!$I$3)</f>
        <v>0</v>
      </c>
      <c r="Q7046">
        <f>IF(ABS($G7046-Hoja3!$B$5)&gt;Hoja3!$B$7, -$N7046/($G7046-Hoja3!$B$5))</f>
        <v>0</v>
      </c>
      <c r="R7046">
        <f>IF(ABS($G7046-Hoja3!$B$5)&gt;Hoja3!$B$7, -$O7046/($G7046-Hoja3!$B$5))</f>
        <v>0</v>
      </c>
    </row>
    <row r="7047" spans="1:18" ht="14.5" customHeight="1" x14ac:dyDescent="0.55000000000000004">
      <c r="A7047" s="3">
        <v>1.1000000000000001</v>
      </c>
      <c r="B7047" s="3">
        <v>-0.1</v>
      </c>
      <c r="C7047" s="3">
        <v>-0.5</v>
      </c>
      <c r="D7047" s="3">
        <f t="shared" si="220"/>
        <v>1.4660000000000004</v>
      </c>
      <c r="F7047" s="1"/>
      <c r="G7047" s="3" cm="1">
        <f t="array" ref="G7047">SUMPRODUCT($A7047:$C7047,TRANSPOSE(Hoja3!$E$1:$E$3)/(Hoja3!$B$5^2))</f>
        <v>0.3614639184083307</v>
      </c>
      <c r="H7047" s="3">
        <f>$A7047-$G7047*Hoja3!$E$1</f>
        <v>0.59593536808802394</v>
      </c>
      <c r="I7047" s="3">
        <f>$B7047-$G7047*Hoja3!$E$2</f>
        <v>0.54517330770021788</v>
      </c>
      <c r="J7047" s="3">
        <f>$C7047-$G7047*Hoja3!$E$3</f>
        <v>-0.35563463333490419</v>
      </c>
      <c r="K7047" s="3">
        <f t="shared" si="221"/>
        <v>0.88251282755224403</v>
      </c>
      <c r="M7047" s="3" t="b">
        <f>IF(ABS($D7047-Hoja3!$B$10)&lt;Hoja3!$B$11, $H7047*Hoja3!$E$1 + $I7047*Hoja3!$E$2 + $J7047*Hoja3!$E$3)</f>
        <v>0</v>
      </c>
      <c r="N7047" s="3" t="b">
        <f>IF(ABS($D7047-Hoja3!$B$10)&lt;Hoja3!$B$11, $H7047*Hoja3!$G$1 + $I7047*Hoja3!$G$2 + $J7047*Hoja3!$G$3)</f>
        <v>0</v>
      </c>
      <c r="O7047" s="3" t="b">
        <f>IF(ABS($D7047-Hoja3!$B$10)&lt;Hoja3!$B$11, $H7047*Hoja3!$I$1 + $I7047*Hoja3!$I$2 + $J7047*Hoja3!$I$3)</f>
        <v>0</v>
      </c>
      <c r="Q7047">
        <f>IF(ABS($G7047-Hoja3!$B$5)&gt;Hoja3!$B$7, -$N7047/($G7047-Hoja3!$B$5))</f>
        <v>0</v>
      </c>
      <c r="R7047">
        <f>IF(ABS($G7047-Hoja3!$B$5)&gt;Hoja3!$B$7, -$O7047/($G7047-Hoja3!$B$5))</f>
        <v>0</v>
      </c>
    </row>
    <row r="7048" spans="1:18" ht="14.5" customHeight="1" x14ac:dyDescent="0.55000000000000004">
      <c r="A7048" s="3">
        <v>1.1000000000000001</v>
      </c>
      <c r="B7048" s="3">
        <v>-0.1</v>
      </c>
      <c r="C7048" s="3">
        <v>-0.42</v>
      </c>
      <c r="D7048" s="3">
        <f t="shared" si="220"/>
        <v>1.4150880000000003</v>
      </c>
      <c r="F7048" s="1"/>
      <c r="G7048" s="3" cm="1">
        <f t="array" ref="G7048">SUMPRODUCT($A7048:$C7048,TRANSPOSE(Hoja3!$E$1:$E$3)/(Hoja3!$B$5^2))</f>
        <v>0.35542398179382878</v>
      </c>
      <c r="H7048" s="3">
        <f>$A7048-$G7048*Hoja3!$E$1</f>
        <v>0.60435811312926291</v>
      </c>
      <c r="I7048" s="3">
        <f>$B7048-$G7048*Hoja3!$E$2</f>
        <v>0.53439268566458831</v>
      </c>
      <c r="J7048" s="3">
        <f>$C7048-$G7048*Hoja3!$E$3</f>
        <v>-0.27804692850346785</v>
      </c>
      <c r="K7048" s="3">
        <f t="shared" si="221"/>
        <v>0.85330789627612558</v>
      </c>
      <c r="M7048" s="3" t="b">
        <f>IF(ABS($D7048-Hoja3!$B$10)&lt;Hoja3!$B$11, $H7048*Hoja3!$E$1 + $I7048*Hoja3!$E$2 + $J7048*Hoja3!$E$3)</f>
        <v>0</v>
      </c>
      <c r="N7048" s="3" t="b">
        <f>IF(ABS($D7048-Hoja3!$B$10)&lt;Hoja3!$B$11, $H7048*Hoja3!$G$1 + $I7048*Hoja3!$G$2 + $J7048*Hoja3!$G$3)</f>
        <v>0</v>
      </c>
      <c r="O7048" s="3" t="b">
        <f>IF(ABS($D7048-Hoja3!$B$10)&lt;Hoja3!$B$11, $H7048*Hoja3!$I$1 + $I7048*Hoja3!$I$2 + $J7048*Hoja3!$I$3)</f>
        <v>0</v>
      </c>
      <c r="Q7048">
        <f>IF(ABS($G7048-Hoja3!$B$5)&gt;Hoja3!$B$7, -$N7048/($G7048-Hoja3!$B$5))</f>
        <v>0</v>
      </c>
      <c r="R7048">
        <f>IF(ABS($G7048-Hoja3!$B$5)&gt;Hoja3!$B$7, -$O7048/($G7048-Hoja3!$B$5))</f>
        <v>0</v>
      </c>
    </row>
    <row r="7049" spans="1:18" ht="14.5" customHeight="1" x14ac:dyDescent="0.55000000000000004">
      <c r="A7049" s="3">
        <v>1.1000000000000001</v>
      </c>
      <c r="B7049" s="3">
        <v>-0.1</v>
      </c>
      <c r="C7049" s="3">
        <v>-0.34</v>
      </c>
      <c r="D7049" s="3">
        <f t="shared" si="220"/>
        <v>1.3803040000000004</v>
      </c>
      <c r="F7049" s="1"/>
      <c r="G7049" s="3" cm="1">
        <f t="array" ref="G7049">SUMPRODUCT($A7049:$C7049,TRANSPOSE(Hoja3!$E$1:$E$3)/(Hoja3!$B$5^2))</f>
        <v>0.34938404517932686</v>
      </c>
      <c r="H7049" s="3">
        <f>$A7049-$G7049*Hoja3!$E$1</f>
        <v>0.61278085817050187</v>
      </c>
      <c r="I7049" s="3">
        <f>$B7049-$G7049*Hoja3!$E$2</f>
        <v>0.52361206362895873</v>
      </c>
      <c r="J7049" s="3">
        <f>$C7049-$G7049*Hoja3!$E$3</f>
        <v>-0.20045922367203156</v>
      </c>
      <c r="K7049" s="3">
        <f t="shared" si="221"/>
        <v>0.83057442392187042</v>
      </c>
      <c r="M7049" s="3" t="b">
        <f>IF(ABS($D7049-Hoja3!$B$10)&lt;Hoja3!$B$11, $H7049*Hoja3!$E$1 + $I7049*Hoja3!$E$2 + $J7049*Hoja3!$E$3)</f>
        <v>0</v>
      </c>
      <c r="N7049" s="3" t="b">
        <f>IF(ABS($D7049-Hoja3!$B$10)&lt;Hoja3!$B$11, $H7049*Hoja3!$G$1 + $I7049*Hoja3!$G$2 + $J7049*Hoja3!$G$3)</f>
        <v>0</v>
      </c>
      <c r="O7049" s="3" t="b">
        <f>IF(ABS($D7049-Hoja3!$B$10)&lt;Hoja3!$B$11, $H7049*Hoja3!$I$1 + $I7049*Hoja3!$I$2 + $J7049*Hoja3!$I$3)</f>
        <v>0</v>
      </c>
      <c r="Q7049">
        <f>IF(ABS($G7049-Hoja3!$B$5)&gt;Hoja3!$B$7, -$N7049/($G7049-Hoja3!$B$5))</f>
        <v>0</v>
      </c>
      <c r="R7049">
        <f>IF(ABS($G7049-Hoja3!$B$5)&gt;Hoja3!$B$7, -$O7049/($G7049-Hoja3!$B$5))</f>
        <v>0</v>
      </c>
    </row>
    <row r="7050" spans="1:18" ht="14.5" customHeight="1" x14ac:dyDescent="0.55000000000000004">
      <c r="A7050" s="3">
        <v>1.1000000000000001</v>
      </c>
      <c r="B7050" s="3">
        <v>-0.1</v>
      </c>
      <c r="C7050" s="3">
        <v>-0.26</v>
      </c>
      <c r="D7050" s="3">
        <f t="shared" si="220"/>
        <v>1.3585760000000004</v>
      </c>
      <c r="F7050" s="1"/>
      <c r="G7050" s="3" cm="1">
        <f t="array" ref="G7050">SUMPRODUCT($A7050:$C7050,TRANSPOSE(Hoja3!$E$1:$E$3)/(Hoja3!$B$5^2))</f>
        <v>0.34334410856482495</v>
      </c>
      <c r="H7050" s="3">
        <f>$A7050-$G7050*Hoja3!$E$1</f>
        <v>0.62120360321174095</v>
      </c>
      <c r="I7050" s="3">
        <f>$B7050-$G7050*Hoja3!$E$2</f>
        <v>0.51283144159332916</v>
      </c>
      <c r="J7050" s="3">
        <f>$C7050-$G7050*Hoja3!$E$3</f>
        <v>-0.12287151884059522</v>
      </c>
      <c r="K7050" s="3">
        <f t="shared" si="221"/>
        <v>0.81485422884841008</v>
      </c>
      <c r="M7050" s="3" t="b">
        <f>IF(ABS($D7050-Hoja3!$B$10)&lt;Hoja3!$B$11, $H7050*Hoja3!$E$1 + $I7050*Hoja3!$E$2 + $J7050*Hoja3!$E$3)</f>
        <v>0</v>
      </c>
      <c r="N7050" s="3" t="b">
        <f>IF(ABS($D7050-Hoja3!$B$10)&lt;Hoja3!$B$11, $H7050*Hoja3!$G$1 + $I7050*Hoja3!$G$2 + $J7050*Hoja3!$G$3)</f>
        <v>0</v>
      </c>
      <c r="O7050" s="3" t="b">
        <f>IF(ABS($D7050-Hoja3!$B$10)&lt;Hoja3!$B$11, $H7050*Hoja3!$I$1 + $I7050*Hoja3!$I$2 + $J7050*Hoja3!$I$3)</f>
        <v>0</v>
      </c>
      <c r="Q7050">
        <f>IF(ABS($G7050-Hoja3!$B$5)&gt;Hoja3!$B$7, -$N7050/($G7050-Hoja3!$B$5))</f>
        <v>0</v>
      </c>
      <c r="R7050">
        <f>IF(ABS($G7050-Hoja3!$B$5)&gt;Hoja3!$B$7, -$O7050/($G7050-Hoja3!$B$5))</f>
        <v>0</v>
      </c>
    </row>
    <row r="7051" spans="1:18" ht="14.5" customHeight="1" x14ac:dyDescent="0.55000000000000004">
      <c r="A7051" s="3">
        <v>1.1000000000000001</v>
      </c>
      <c r="B7051" s="3">
        <v>-0.1</v>
      </c>
      <c r="C7051" s="3">
        <v>-0.18</v>
      </c>
      <c r="D7051" s="3">
        <f t="shared" si="220"/>
        <v>1.3468320000000005</v>
      </c>
      <c r="F7051" s="1"/>
      <c r="G7051" s="3" cm="1">
        <f t="array" ref="G7051">SUMPRODUCT($A7051:$C7051,TRANSPOSE(Hoja3!$E$1:$E$3)/(Hoja3!$B$5^2))</f>
        <v>0.33730417195032303</v>
      </c>
      <c r="H7051" s="3">
        <f>$A7051-$G7051*Hoja3!$E$1</f>
        <v>0.62962634825297981</v>
      </c>
      <c r="I7051" s="3">
        <f>$B7051-$G7051*Hoja3!$E$2</f>
        <v>0.50205081955769959</v>
      </c>
      <c r="J7051" s="3">
        <f>$C7051-$G7051*Hoja3!$E$3</f>
        <v>-4.5283814009158874E-2</v>
      </c>
      <c r="K7051" s="3">
        <f t="shared" si="221"/>
        <v>0.80655749184057335</v>
      </c>
      <c r="M7051" s="3" t="b">
        <f>IF(ABS($D7051-Hoja3!$B$10)&lt;Hoja3!$B$11, $H7051*Hoja3!$E$1 + $I7051*Hoja3!$E$2 + $J7051*Hoja3!$E$3)</f>
        <v>0</v>
      </c>
      <c r="N7051" s="3" t="b">
        <f>IF(ABS($D7051-Hoja3!$B$10)&lt;Hoja3!$B$11, $H7051*Hoja3!$G$1 + $I7051*Hoja3!$G$2 + $J7051*Hoja3!$G$3)</f>
        <v>0</v>
      </c>
      <c r="O7051" s="3" t="b">
        <f>IF(ABS($D7051-Hoja3!$B$10)&lt;Hoja3!$B$11, $H7051*Hoja3!$I$1 + $I7051*Hoja3!$I$2 + $J7051*Hoja3!$I$3)</f>
        <v>0</v>
      </c>
      <c r="Q7051">
        <f>IF(ABS($G7051-Hoja3!$B$5)&gt;Hoja3!$B$7, -$N7051/($G7051-Hoja3!$B$5))</f>
        <v>0</v>
      </c>
      <c r="R7051">
        <f>IF(ABS($G7051-Hoja3!$B$5)&gt;Hoja3!$B$7, -$O7051/($G7051-Hoja3!$B$5))</f>
        <v>0</v>
      </c>
    </row>
    <row r="7052" spans="1:18" ht="14.5" customHeight="1" x14ac:dyDescent="0.55000000000000004">
      <c r="A7052" s="3">
        <v>1.1000000000000001</v>
      </c>
      <c r="B7052" s="3">
        <v>-0.1</v>
      </c>
      <c r="C7052" s="3">
        <v>-0.1</v>
      </c>
      <c r="D7052" s="3">
        <f t="shared" si="220"/>
        <v>1.3420000000000003</v>
      </c>
      <c r="F7052" s="1"/>
      <c r="G7052" s="3" cm="1">
        <f t="array" ref="G7052">SUMPRODUCT($A7052:$C7052,TRANSPOSE(Hoja3!$E$1:$E$3)/(Hoja3!$B$5^2))</f>
        <v>0.33126423533582111</v>
      </c>
      <c r="H7052" s="3">
        <f>$A7052-$G7052*Hoja3!$E$1</f>
        <v>0.63804909329421888</v>
      </c>
      <c r="I7052" s="3">
        <f>$B7052-$G7052*Hoja3!$E$2</f>
        <v>0.49127019752207002</v>
      </c>
      <c r="J7052" s="3">
        <f>$C7052-$G7052*Hoja3!$E$3</f>
        <v>3.230389082227747E-2</v>
      </c>
      <c r="K7052" s="3">
        <f t="shared" si="221"/>
        <v>0.80591351508037512</v>
      </c>
      <c r="M7052" s="3" t="b">
        <f>IF(ABS($D7052-Hoja3!$B$10)&lt;Hoja3!$B$11, $H7052*Hoja3!$E$1 + $I7052*Hoja3!$E$2 + $J7052*Hoja3!$E$3)</f>
        <v>0</v>
      </c>
      <c r="N7052" s="3" t="b">
        <f>IF(ABS($D7052-Hoja3!$B$10)&lt;Hoja3!$B$11, $H7052*Hoja3!$G$1 + $I7052*Hoja3!$G$2 + $J7052*Hoja3!$G$3)</f>
        <v>0</v>
      </c>
      <c r="O7052" s="3" t="b">
        <f>IF(ABS($D7052-Hoja3!$B$10)&lt;Hoja3!$B$11, $H7052*Hoja3!$I$1 + $I7052*Hoja3!$I$2 + $J7052*Hoja3!$I$3)</f>
        <v>0</v>
      </c>
      <c r="Q7052">
        <f>IF(ABS($G7052-Hoja3!$B$5)&gt;Hoja3!$B$7, -$N7052/($G7052-Hoja3!$B$5))</f>
        <v>0</v>
      </c>
      <c r="R7052">
        <f>IF(ABS($G7052-Hoja3!$B$5)&gt;Hoja3!$B$7, -$O7052/($G7052-Hoja3!$B$5))</f>
        <v>0</v>
      </c>
    </row>
    <row r="7053" spans="1:18" ht="14.5" customHeight="1" x14ac:dyDescent="0.55000000000000004">
      <c r="A7053" s="3">
        <v>1.1000000000000001</v>
      </c>
      <c r="B7053" s="3">
        <v>-0.1</v>
      </c>
      <c r="C7053" s="3">
        <v>-0.02</v>
      </c>
      <c r="D7053" s="3">
        <f t="shared" si="220"/>
        <v>1.3410080000000004</v>
      </c>
      <c r="F7053" s="1"/>
      <c r="G7053" s="3" cm="1">
        <f t="array" ref="G7053">SUMPRODUCT($A7053:$C7053,TRANSPOSE(Hoja3!$E$1:$E$3)/(Hoja3!$B$5^2))</f>
        <v>0.32522429872131919</v>
      </c>
      <c r="H7053" s="3">
        <f>$A7053-$G7053*Hoja3!$E$1</f>
        <v>0.64647183833545774</v>
      </c>
      <c r="I7053" s="3">
        <f>$B7053-$G7053*Hoja3!$E$2</f>
        <v>0.48048957548644045</v>
      </c>
      <c r="J7053" s="3">
        <f>$C7053-$G7053*Hoja3!$E$3</f>
        <v>0.1098915956537138</v>
      </c>
      <c r="K7053" s="3">
        <f t="shared" si="221"/>
        <v>0.8129404853415072</v>
      </c>
      <c r="M7053" s="3" t="b">
        <f>IF(ABS($D7053-Hoja3!$B$10)&lt;Hoja3!$B$11, $H7053*Hoja3!$E$1 + $I7053*Hoja3!$E$2 + $J7053*Hoja3!$E$3)</f>
        <v>0</v>
      </c>
      <c r="N7053" s="3" t="b">
        <f>IF(ABS($D7053-Hoja3!$B$10)&lt;Hoja3!$B$11, $H7053*Hoja3!$G$1 + $I7053*Hoja3!$G$2 + $J7053*Hoja3!$G$3)</f>
        <v>0</v>
      </c>
      <c r="O7053" s="3" t="b">
        <f>IF(ABS($D7053-Hoja3!$B$10)&lt;Hoja3!$B$11, $H7053*Hoja3!$I$1 + $I7053*Hoja3!$I$2 + $J7053*Hoja3!$I$3)</f>
        <v>0</v>
      </c>
      <c r="Q7053">
        <f>IF(ABS($G7053-Hoja3!$B$5)&gt;Hoja3!$B$7, -$N7053/($G7053-Hoja3!$B$5))</f>
        <v>0</v>
      </c>
      <c r="R7053">
        <f>IF(ABS($G7053-Hoja3!$B$5)&gt;Hoja3!$B$7, -$O7053/($G7053-Hoja3!$B$5))</f>
        <v>0</v>
      </c>
    </row>
    <row r="7054" spans="1:18" ht="14.5" customHeight="1" x14ac:dyDescent="0.55000000000000004">
      <c r="A7054" s="3">
        <v>1.1000000000000001</v>
      </c>
      <c r="B7054" s="3">
        <v>-0.1</v>
      </c>
      <c r="C7054" s="3">
        <v>0</v>
      </c>
      <c r="D7054" s="3">
        <f t="shared" si="220"/>
        <v>1.3410000000000004</v>
      </c>
      <c r="F7054" s="1"/>
      <c r="G7054" s="3" cm="1">
        <f t="array" ref="G7054">SUMPRODUCT($A7054:$C7054,TRANSPOSE(Hoja3!$E$1:$E$3)/(Hoja3!$B$5^2))</f>
        <v>0.32371431456769373</v>
      </c>
      <c r="H7054" s="3">
        <f>$A7054-$G7054*Hoja3!$E$1</f>
        <v>0.64857752459576745</v>
      </c>
      <c r="I7054" s="3">
        <f>$B7054-$G7054*Hoja3!$E$2</f>
        <v>0.47779441997753314</v>
      </c>
      <c r="J7054" s="3">
        <f>$C7054-$G7054*Hoja3!$E$3</f>
        <v>0.12928852186157289</v>
      </c>
      <c r="K7054" s="3">
        <f t="shared" si="221"/>
        <v>0.81587734069380247</v>
      </c>
      <c r="M7054" s="3" t="b">
        <f>IF(ABS($D7054-Hoja3!$B$10)&lt;Hoja3!$B$11, $H7054*Hoja3!$E$1 + $I7054*Hoja3!$E$2 + $J7054*Hoja3!$E$3)</f>
        <v>0</v>
      </c>
      <c r="N7054" s="3" t="b">
        <f>IF(ABS($D7054-Hoja3!$B$10)&lt;Hoja3!$B$11, $H7054*Hoja3!$G$1 + $I7054*Hoja3!$G$2 + $J7054*Hoja3!$G$3)</f>
        <v>0</v>
      </c>
      <c r="O7054" s="3" t="b">
        <f>IF(ABS($D7054-Hoja3!$B$10)&lt;Hoja3!$B$11, $H7054*Hoja3!$I$1 + $I7054*Hoja3!$I$2 + $J7054*Hoja3!$I$3)</f>
        <v>0</v>
      </c>
      <c r="Q7054">
        <f>IF(ABS($G7054-Hoja3!$B$5)&gt;Hoja3!$B$7, -$N7054/($G7054-Hoja3!$B$5))</f>
        <v>0</v>
      </c>
      <c r="R7054">
        <f>IF(ABS($G7054-Hoja3!$B$5)&gt;Hoja3!$B$7, -$O7054/($G7054-Hoja3!$B$5))</f>
        <v>0</v>
      </c>
    </row>
    <row r="7055" spans="1:18" ht="14.5" customHeight="1" x14ac:dyDescent="0.55000000000000004">
      <c r="A7055" s="3">
        <v>1.1000000000000001</v>
      </c>
      <c r="B7055" s="3">
        <v>-0.1</v>
      </c>
      <c r="C7055" s="3">
        <v>0.02</v>
      </c>
      <c r="D7055" s="3">
        <f t="shared" si="220"/>
        <v>1.3409920000000004</v>
      </c>
      <c r="F7055" s="1"/>
      <c r="G7055" s="3" cm="1">
        <f t="array" ref="G7055">SUMPRODUCT($A7055:$C7055,TRANSPOSE(Hoja3!$E$1:$E$3)/(Hoja3!$B$5^2))</f>
        <v>0.32220433041406826</v>
      </c>
      <c r="H7055" s="3">
        <f>$A7055-$G7055*Hoja3!$E$1</f>
        <v>0.65068321085607717</v>
      </c>
      <c r="I7055" s="3">
        <f>$B7055-$G7055*Hoja3!$E$2</f>
        <v>0.47509926446862571</v>
      </c>
      <c r="J7055" s="3">
        <f>$C7055-$G7055*Hoja3!$E$3</f>
        <v>0.14868544806943199</v>
      </c>
      <c r="K7055" s="3">
        <f t="shared" si="221"/>
        <v>0.81927731230408862</v>
      </c>
      <c r="M7055" s="3" t="b">
        <f>IF(ABS($D7055-Hoja3!$B$10)&lt;Hoja3!$B$11, $H7055*Hoja3!$E$1 + $I7055*Hoja3!$E$2 + $J7055*Hoja3!$E$3)</f>
        <v>0</v>
      </c>
      <c r="N7055" s="3" t="b">
        <f>IF(ABS($D7055-Hoja3!$B$10)&lt;Hoja3!$B$11, $H7055*Hoja3!$G$1 + $I7055*Hoja3!$G$2 + $J7055*Hoja3!$G$3)</f>
        <v>0</v>
      </c>
      <c r="O7055" s="3" t="b">
        <f>IF(ABS($D7055-Hoja3!$B$10)&lt;Hoja3!$B$11, $H7055*Hoja3!$I$1 + $I7055*Hoja3!$I$2 + $J7055*Hoja3!$I$3)</f>
        <v>0</v>
      </c>
      <c r="Q7055">
        <f>IF(ABS($G7055-Hoja3!$B$5)&gt;Hoja3!$B$7, -$N7055/($G7055-Hoja3!$B$5))</f>
        <v>0</v>
      </c>
      <c r="R7055">
        <f>IF(ABS($G7055-Hoja3!$B$5)&gt;Hoja3!$B$7, -$O7055/($G7055-Hoja3!$B$5))</f>
        <v>0</v>
      </c>
    </row>
    <row r="7056" spans="1:18" ht="14.5" customHeight="1" x14ac:dyDescent="0.55000000000000004">
      <c r="A7056" s="3">
        <v>1.1000000000000001</v>
      </c>
      <c r="B7056" s="3">
        <v>-0.1</v>
      </c>
      <c r="C7056" s="3">
        <v>0.1</v>
      </c>
      <c r="D7056" s="3">
        <f t="shared" si="220"/>
        <v>1.3400000000000005</v>
      </c>
      <c r="F7056" s="1"/>
      <c r="G7056" s="3" cm="1">
        <f t="array" ref="G7056">SUMPRODUCT($A7056:$C7056,TRANSPOSE(Hoja3!$E$1:$E$3)/(Hoja3!$B$5^2))</f>
        <v>0.31616439379956635</v>
      </c>
      <c r="H7056" s="3">
        <f>$A7056-$G7056*Hoja3!$E$1</f>
        <v>0.65910595589731624</v>
      </c>
      <c r="I7056" s="3">
        <f>$B7056-$G7056*Hoja3!$E$2</f>
        <v>0.46431864243299614</v>
      </c>
      <c r="J7056" s="3">
        <f>$C7056-$G7056*Hoja3!$E$3</f>
        <v>0.22627315290086833</v>
      </c>
      <c r="K7056" s="3">
        <f t="shared" si="221"/>
        <v>0.83738402333328232</v>
      </c>
      <c r="M7056" s="3" t="b">
        <f>IF(ABS($D7056-Hoja3!$B$10)&lt;Hoja3!$B$11, $H7056*Hoja3!$E$1 + $I7056*Hoja3!$E$2 + $J7056*Hoja3!$E$3)</f>
        <v>0</v>
      </c>
      <c r="N7056" s="3" t="b">
        <f>IF(ABS($D7056-Hoja3!$B$10)&lt;Hoja3!$B$11, $H7056*Hoja3!$G$1 + $I7056*Hoja3!$G$2 + $J7056*Hoja3!$G$3)</f>
        <v>0</v>
      </c>
      <c r="O7056" s="3" t="b">
        <f>IF(ABS($D7056-Hoja3!$B$10)&lt;Hoja3!$B$11, $H7056*Hoja3!$I$1 + $I7056*Hoja3!$I$2 + $J7056*Hoja3!$I$3)</f>
        <v>0</v>
      </c>
      <c r="Q7056">
        <f>IF(ABS($G7056-Hoja3!$B$5)&gt;Hoja3!$B$7, -$N7056/($G7056-Hoja3!$B$5))</f>
        <v>0</v>
      </c>
      <c r="R7056">
        <f>IF(ABS($G7056-Hoja3!$B$5)&gt;Hoja3!$B$7, -$O7056/($G7056-Hoja3!$B$5))</f>
        <v>0</v>
      </c>
    </row>
    <row r="7057" spans="1:18" ht="14.5" customHeight="1" x14ac:dyDescent="0.55000000000000004">
      <c r="A7057" s="3">
        <v>1.1000000000000001</v>
      </c>
      <c r="B7057" s="3">
        <v>-0.1</v>
      </c>
      <c r="C7057" s="3">
        <v>0.18</v>
      </c>
      <c r="D7057" s="3">
        <f t="shared" si="220"/>
        <v>1.3351680000000004</v>
      </c>
      <c r="F7057" s="1"/>
      <c r="G7057" s="3" cm="1">
        <f t="array" ref="G7057">SUMPRODUCT($A7057:$C7057,TRANSPOSE(Hoja3!$E$1:$E$3)/(Hoja3!$B$5^2))</f>
        <v>0.31012445718506443</v>
      </c>
      <c r="H7057" s="3">
        <f>$A7057-$G7057*Hoja3!$E$1</f>
        <v>0.66752870093855521</v>
      </c>
      <c r="I7057" s="3">
        <f>$B7057-$G7057*Hoja3!$E$2</f>
        <v>0.45353802039736657</v>
      </c>
      <c r="J7057" s="3">
        <f>$C7057-$G7057*Hoja3!$E$3</f>
        <v>0.30386085773230465</v>
      </c>
      <c r="K7057" s="3">
        <f t="shared" si="221"/>
        <v>0.86233562108061446</v>
      </c>
      <c r="M7057" s="3" t="b">
        <f>IF(ABS($D7057-Hoja3!$B$10)&lt;Hoja3!$B$11, $H7057*Hoja3!$E$1 + $I7057*Hoja3!$E$2 + $J7057*Hoja3!$E$3)</f>
        <v>0</v>
      </c>
      <c r="N7057" s="3" t="b">
        <f>IF(ABS($D7057-Hoja3!$B$10)&lt;Hoja3!$B$11, $H7057*Hoja3!$G$1 + $I7057*Hoja3!$G$2 + $J7057*Hoja3!$G$3)</f>
        <v>0</v>
      </c>
      <c r="O7057" s="3" t="b">
        <f>IF(ABS($D7057-Hoja3!$B$10)&lt;Hoja3!$B$11, $H7057*Hoja3!$I$1 + $I7057*Hoja3!$I$2 + $J7057*Hoja3!$I$3)</f>
        <v>0</v>
      </c>
      <c r="Q7057">
        <f>IF(ABS($G7057-Hoja3!$B$5)&gt;Hoja3!$B$7, -$N7057/($G7057-Hoja3!$B$5))</f>
        <v>0</v>
      </c>
      <c r="R7057">
        <f>IF(ABS($G7057-Hoja3!$B$5)&gt;Hoja3!$B$7, -$O7057/($G7057-Hoja3!$B$5))</f>
        <v>0</v>
      </c>
    </row>
    <row r="7058" spans="1:18" ht="14.5" customHeight="1" x14ac:dyDescent="0.55000000000000004">
      <c r="A7058" s="3">
        <v>1.1000000000000001</v>
      </c>
      <c r="B7058" s="3">
        <v>-0.1</v>
      </c>
      <c r="C7058" s="3">
        <v>0.26</v>
      </c>
      <c r="D7058" s="3">
        <f t="shared" si="220"/>
        <v>1.3234240000000004</v>
      </c>
      <c r="F7058" s="1"/>
      <c r="G7058" s="3" cm="1">
        <f t="array" ref="G7058">SUMPRODUCT($A7058:$C7058,TRANSPOSE(Hoja3!$E$1:$E$3)/(Hoja3!$B$5^2))</f>
        <v>0.30408452057056251</v>
      </c>
      <c r="H7058" s="3">
        <f>$A7058-$G7058*Hoja3!$E$1</f>
        <v>0.67595144597979417</v>
      </c>
      <c r="I7058" s="3">
        <f>$B7058-$G7058*Hoja3!$E$2</f>
        <v>0.442757398361737</v>
      </c>
      <c r="J7058" s="3">
        <f>$C7058-$G7058*Hoja3!$E$3</f>
        <v>0.38144856256374099</v>
      </c>
      <c r="K7058" s="3">
        <f t="shared" si="221"/>
        <v>0.89355888278734752</v>
      </c>
      <c r="M7058" s="3" t="b">
        <f>IF(ABS($D7058-Hoja3!$B$10)&lt;Hoja3!$B$11, $H7058*Hoja3!$E$1 + $I7058*Hoja3!$E$2 + $J7058*Hoja3!$E$3)</f>
        <v>0</v>
      </c>
      <c r="N7058" s="3" t="b">
        <f>IF(ABS($D7058-Hoja3!$B$10)&lt;Hoja3!$B$11, $H7058*Hoja3!$G$1 + $I7058*Hoja3!$G$2 + $J7058*Hoja3!$G$3)</f>
        <v>0</v>
      </c>
      <c r="O7058" s="3" t="b">
        <f>IF(ABS($D7058-Hoja3!$B$10)&lt;Hoja3!$B$11, $H7058*Hoja3!$I$1 + $I7058*Hoja3!$I$2 + $J7058*Hoja3!$I$3)</f>
        <v>0</v>
      </c>
      <c r="Q7058">
        <f>IF(ABS($G7058-Hoja3!$B$5)&gt;Hoja3!$B$7, -$N7058/($G7058-Hoja3!$B$5))</f>
        <v>0</v>
      </c>
      <c r="R7058">
        <f>IF(ABS($G7058-Hoja3!$B$5)&gt;Hoja3!$B$7, -$O7058/($G7058-Hoja3!$B$5))</f>
        <v>0</v>
      </c>
    </row>
    <row r="7059" spans="1:18" ht="14.5" customHeight="1" x14ac:dyDescent="0.55000000000000004">
      <c r="A7059" s="3">
        <v>1.1000000000000001</v>
      </c>
      <c r="B7059" s="3">
        <v>-0.1</v>
      </c>
      <c r="C7059" s="3">
        <v>0.34</v>
      </c>
      <c r="D7059" s="3">
        <f t="shared" si="220"/>
        <v>1.3016960000000004</v>
      </c>
      <c r="F7059" s="1"/>
      <c r="G7059" s="3" cm="1">
        <f t="array" ref="G7059">SUMPRODUCT($A7059:$C7059,TRANSPOSE(Hoja3!$E$1:$E$3)/(Hoja3!$B$5^2))</f>
        <v>0.29804458395606059</v>
      </c>
      <c r="H7059" s="3">
        <f>$A7059-$G7059*Hoja3!$E$1</f>
        <v>0.68437419102103314</v>
      </c>
      <c r="I7059" s="3">
        <f>$B7059-$G7059*Hoja3!$E$2</f>
        <v>0.43197677632610743</v>
      </c>
      <c r="J7059" s="3">
        <f>$C7059-$G7059*Hoja3!$E$3</f>
        <v>0.45903626739517733</v>
      </c>
      <c r="K7059" s="3">
        <f t="shared" si="221"/>
        <v>0.93042262623223326</v>
      </c>
      <c r="M7059" s="3" t="b">
        <f>IF(ABS($D7059-Hoja3!$B$10)&lt;Hoja3!$B$11, $H7059*Hoja3!$E$1 + $I7059*Hoja3!$E$2 + $J7059*Hoja3!$E$3)</f>
        <v>0</v>
      </c>
      <c r="N7059" s="3" t="b">
        <f>IF(ABS($D7059-Hoja3!$B$10)&lt;Hoja3!$B$11, $H7059*Hoja3!$G$1 + $I7059*Hoja3!$G$2 + $J7059*Hoja3!$G$3)</f>
        <v>0</v>
      </c>
      <c r="O7059" s="3" t="b">
        <f>IF(ABS($D7059-Hoja3!$B$10)&lt;Hoja3!$B$11, $H7059*Hoja3!$I$1 + $I7059*Hoja3!$I$2 + $J7059*Hoja3!$I$3)</f>
        <v>0</v>
      </c>
      <c r="Q7059">
        <f>IF(ABS($G7059-Hoja3!$B$5)&gt;Hoja3!$B$7, -$N7059/($G7059-Hoja3!$B$5))</f>
        <v>0</v>
      </c>
      <c r="R7059">
        <f>IF(ABS($G7059-Hoja3!$B$5)&gt;Hoja3!$B$7, -$O7059/($G7059-Hoja3!$B$5))</f>
        <v>0</v>
      </c>
    </row>
    <row r="7060" spans="1:18" ht="14.5" customHeight="1" x14ac:dyDescent="0.55000000000000004">
      <c r="A7060" s="3">
        <v>1.1000000000000001</v>
      </c>
      <c r="B7060" s="3">
        <v>-0.1</v>
      </c>
      <c r="C7060" s="3">
        <v>0.42</v>
      </c>
      <c r="D7060" s="3">
        <f t="shared" si="220"/>
        <v>1.2669120000000005</v>
      </c>
      <c r="F7060" s="1"/>
      <c r="G7060" s="3" cm="1">
        <f t="array" ref="G7060">SUMPRODUCT($A7060:$C7060,TRANSPOSE(Hoja3!$E$1:$E$3)/(Hoja3!$B$5^2))</f>
        <v>0.29200464734155868</v>
      </c>
      <c r="H7060" s="3">
        <f>$A7060-$G7060*Hoja3!$E$1</f>
        <v>0.69279693606227211</v>
      </c>
      <c r="I7060" s="3">
        <f>$B7060-$G7060*Hoja3!$E$2</f>
        <v>0.42119615429047796</v>
      </c>
      <c r="J7060" s="3">
        <f>$C7060-$G7060*Hoja3!$E$3</f>
        <v>0.53662397222661362</v>
      </c>
      <c r="K7060" s="3">
        <f t="shared" si="221"/>
        <v>0.9722854943763326</v>
      </c>
      <c r="M7060" s="3" t="b">
        <f>IF(ABS($D7060-Hoja3!$B$10)&lt;Hoja3!$B$11, $H7060*Hoja3!$E$1 + $I7060*Hoja3!$E$2 + $J7060*Hoja3!$E$3)</f>
        <v>0</v>
      </c>
      <c r="N7060" s="3" t="b">
        <f>IF(ABS($D7060-Hoja3!$B$10)&lt;Hoja3!$B$11, $H7060*Hoja3!$G$1 + $I7060*Hoja3!$G$2 + $J7060*Hoja3!$G$3)</f>
        <v>0</v>
      </c>
      <c r="O7060" s="3" t="b">
        <f>IF(ABS($D7060-Hoja3!$B$10)&lt;Hoja3!$B$11, $H7060*Hoja3!$I$1 + $I7060*Hoja3!$I$2 + $J7060*Hoja3!$I$3)</f>
        <v>0</v>
      </c>
      <c r="Q7060">
        <f>IF(ABS($G7060-Hoja3!$B$5)&gt;Hoja3!$B$7, -$N7060/($G7060-Hoja3!$B$5))</f>
        <v>0</v>
      </c>
      <c r="R7060">
        <f>IF(ABS($G7060-Hoja3!$B$5)&gt;Hoja3!$B$7, -$O7060/($G7060-Hoja3!$B$5))</f>
        <v>0</v>
      </c>
    </row>
    <row r="7061" spans="1:18" ht="14.5" customHeight="1" x14ac:dyDescent="0.55000000000000004">
      <c r="A7061" s="3">
        <v>1.1000000000000001</v>
      </c>
      <c r="B7061" s="3">
        <v>-0.1</v>
      </c>
      <c r="C7061" s="3">
        <v>0.5</v>
      </c>
      <c r="D7061" s="3">
        <f t="shared" si="220"/>
        <v>1.2160000000000004</v>
      </c>
      <c r="F7061" s="1"/>
      <c r="G7061" s="3" cm="1">
        <f t="array" ref="G7061">SUMPRODUCT($A7061:$C7061,TRANSPOSE(Hoja3!$E$1:$E$3)/(Hoja3!$B$5^2))</f>
        <v>0.28596471072705676</v>
      </c>
      <c r="H7061" s="3">
        <f>$A7061-$G7061*Hoja3!$E$1</f>
        <v>0.70121968110351107</v>
      </c>
      <c r="I7061" s="3">
        <f>$B7061-$G7061*Hoja3!$E$2</f>
        <v>0.41041553225484839</v>
      </c>
      <c r="J7061" s="3">
        <f>$C7061-$G7061*Hoja3!$E$3</f>
        <v>0.61421167705805002</v>
      </c>
      <c r="K7061" s="3">
        <f t="shared" si="221"/>
        <v>1.0185312633971539</v>
      </c>
      <c r="M7061" s="3" t="b">
        <f>IF(ABS($D7061-Hoja3!$B$10)&lt;Hoja3!$B$11, $H7061*Hoja3!$E$1 + $I7061*Hoja3!$E$2 + $J7061*Hoja3!$E$3)</f>
        <v>0</v>
      </c>
      <c r="N7061" s="3" t="b">
        <f>IF(ABS($D7061-Hoja3!$B$10)&lt;Hoja3!$B$11, $H7061*Hoja3!$G$1 + $I7061*Hoja3!$G$2 + $J7061*Hoja3!$G$3)</f>
        <v>0</v>
      </c>
      <c r="O7061" s="3" t="b">
        <f>IF(ABS($D7061-Hoja3!$B$10)&lt;Hoja3!$B$11, $H7061*Hoja3!$I$1 + $I7061*Hoja3!$I$2 + $J7061*Hoja3!$I$3)</f>
        <v>0</v>
      </c>
      <c r="Q7061">
        <f>IF(ABS($G7061-Hoja3!$B$5)&gt;Hoja3!$B$7, -$N7061/($G7061-Hoja3!$B$5))</f>
        <v>0</v>
      </c>
      <c r="R7061">
        <f>IF(ABS($G7061-Hoja3!$B$5)&gt;Hoja3!$B$7, -$O7061/($G7061-Hoja3!$B$5))</f>
        <v>0</v>
      </c>
    </row>
    <row r="7062" spans="1:18" ht="14.5" customHeight="1" x14ac:dyDescent="0.55000000000000004">
      <c r="A7062" s="3">
        <v>1.1000000000000001</v>
      </c>
      <c r="B7062" s="3">
        <v>-0.1</v>
      </c>
      <c r="C7062" s="3">
        <v>0.57999999999999996</v>
      </c>
      <c r="D7062" s="3">
        <f t="shared" si="220"/>
        <v>1.1458880000000005</v>
      </c>
      <c r="F7062" s="1"/>
      <c r="G7062" s="3" cm="1">
        <f t="array" ref="G7062">SUMPRODUCT($A7062:$C7062,TRANSPOSE(Hoja3!$E$1:$E$3)/(Hoja3!$B$5^2))</f>
        <v>0.27992477411255484</v>
      </c>
      <c r="H7062" s="3">
        <f>$A7062-$G7062*Hoja3!$E$1</f>
        <v>0.70964242614475004</v>
      </c>
      <c r="I7062" s="3">
        <f>$B7062-$G7062*Hoja3!$E$2</f>
        <v>0.39963491021921871</v>
      </c>
      <c r="J7062" s="3">
        <f>$C7062-$G7062*Hoja3!$E$3</f>
        <v>0.69179938188948631</v>
      </c>
      <c r="K7062" s="3">
        <f t="shared" si="221"/>
        <v>1.0685910439607873</v>
      </c>
      <c r="M7062" s="3" t="b">
        <f>IF(ABS($D7062-Hoja3!$B$10)&lt;Hoja3!$B$11, $H7062*Hoja3!$E$1 + $I7062*Hoja3!$E$2 + $J7062*Hoja3!$E$3)</f>
        <v>0</v>
      </c>
      <c r="N7062" s="3" t="b">
        <f>IF(ABS($D7062-Hoja3!$B$10)&lt;Hoja3!$B$11, $H7062*Hoja3!$G$1 + $I7062*Hoja3!$G$2 + $J7062*Hoja3!$G$3)</f>
        <v>0</v>
      </c>
      <c r="O7062" s="3" t="b">
        <f>IF(ABS($D7062-Hoja3!$B$10)&lt;Hoja3!$B$11, $H7062*Hoja3!$I$1 + $I7062*Hoja3!$I$2 + $J7062*Hoja3!$I$3)</f>
        <v>0</v>
      </c>
      <c r="Q7062">
        <f>IF(ABS($G7062-Hoja3!$B$5)&gt;Hoja3!$B$7, -$N7062/($G7062-Hoja3!$B$5))</f>
        <v>0</v>
      </c>
      <c r="R7062">
        <f>IF(ABS($G7062-Hoja3!$B$5)&gt;Hoja3!$B$7, -$O7062/($G7062-Hoja3!$B$5))</f>
        <v>0</v>
      </c>
    </row>
    <row r="7063" spans="1:18" ht="14.5" customHeight="1" x14ac:dyDescent="0.55000000000000004">
      <c r="A7063" s="3">
        <v>1.1000000000000001</v>
      </c>
      <c r="B7063" s="3">
        <v>-0.1</v>
      </c>
      <c r="C7063" s="3">
        <v>0.66</v>
      </c>
      <c r="D7063" s="3">
        <f t="shared" si="220"/>
        <v>1.0535040000000004</v>
      </c>
      <c r="F7063" s="1"/>
      <c r="G7063" s="3" cm="1">
        <f t="array" ref="G7063">SUMPRODUCT($A7063:$C7063,TRANSPOSE(Hoja3!$E$1:$E$3)/(Hoja3!$B$5^2))</f>
        <v>0.27388483749805292</v>
      </c>
      <c r="H7063" s="3">
        <f>$A7063-$G7063*Hoja3!$E$1</f>
        <v>0.71806517118598912</v>
      </c>
      <c r="I7063" s="3">
        <f>$B7063-$G7063*Hoja3!$E$2</f>
        <v>0.38885428818358914</v>
      </c>
      <c r="J7063" s="3">
        <f>$C7063-$G7063*Hoja3!$E$3</f>
        <v>0.76938708672092271</v>
      </c>
      <c r="K7063" s="3">
        <f t="shared" si="221"/>
        <v>1.121954427203725</v>
      </c>
      <c r="M7063" s="3" t="b">
        <f>IF(ABS($D7063-Hoja3!$B$10)&lt;Hoja3!$B$11, $H7063*Hoja3!$E$1 + $I7063*Hoja3!$E$2 + $J7063*Hoja3!$E$3)</f>
        <v>0</v>
      </c>
      <c r="N7063" s="3" t="b">
        <f>IF(ABS($D7063-Hoja3!$B$10)&lt;Hoja3!$B$11, $H7063*Hoja3!$G$1 + $I7063*Hoja3!$G$2 + $J7063*Hoja3!$G$3)</f>
        <v>0</v>
      </c>
      <c r="O7063" s="3" t="b">
        <f>IF(ABS($D7063-Hoja3!$B$10)&lt;Hoja3!$B$11, $H7063*Hoja3!$I$1 + $I7063*Hoja3!$I$2 + $J7063*Hoja3!$I$3)</f>
        <v>0</v>
      </c>
      <c r="Q7063">
        <f>IF(ABS($G7063-Hoja3!$B$5)&gt;Hoja3!$B$7, -$N7063/($G7063-Hoja3!$B$5))</f>
        <v>0</v>
      </c>
      <c r="R7063">
        <f>IF(ABS($G7063-Hoja3!$B$5)&gt;Hoja3!$B$7, -$O7063/($G7063-Hoja3!$B$5))</f>
        <v>0</v>
      </c>
    </row>
    <row r="7064" spans="1:18" ht="14.5" customHeight="1" x14ac:dyDescent="0.55000000000000004">
      <c r="A7064" s="3">
        <v>1.1000000000000001</v>
      </c>
      <c r="B7064" s="3">
        <v>-0.1</v>
      </c>
      <c r="C7064" s="3">
        <v>0.74</v>
      </c>
      <c r="D7064" s="3">
        <f t="shared" si="220"/>
        <v>0.93577600000000039</v>
      </c>
      <c r="F7064" s="1"/>
      <c r="G7064" s="3" cm="1">
        <f t="array" ref="G7064">SUMPRODUCT($A7064:$C7064,TRANSPOSE(Hoja3!$E$1:$E$3)/(Hoja3!$B$5^2))</f>
        <v>0.26784490088355101</v>
      </c>
      <c r="H7064" s="3">
        <f>$A7064-$G7064*Hoja3!$E$1</f>
        <v>0.72648791622722797</v>
      </c>
      <c r="I7064" s="3">
        <f>$B7064-$G7064*Hoja3!$E$2</f>
        <v>0.37807366614795967</v>
      </c>
      <c r="J7064" s="3">
        <f>$C7064-$G7064*Hoja3!$E$3</f>
        <v>0.846974791552359</v>
      </c>
      <c r="K7064" s="3">
        <f t="shared" si="221"/>
        <v>1.178172604919967</v>
      </c>
      <c r="M7064" s="3" t="b">
        <f>IF(ABS($D7064-Hoja3!$B$10)&lt;Hoja3!$B$11, $H7064*Hoja3!$E$1 + $I7064*Hoja3!$E$2 + $J7064*Hoja3!$E$3)</f>
        <v>0</v>
      </c>
      <c r="N7064" s="3" t="b">
        <f>IF(ABS($D7064-Hoja3!$B$10)&lt;Hoja3!$B$11, $H7064*Hoja3!$G$1 + $I7064*Hoja3!$G$2 + $J7064*Hoja3!$G$3)</f>
        <v>0</v>
      </c>
      <c r="O7064" s="3" t="b">
        <f>IF(ABS($D7064-Hoja3!$B$10)&lt;Hoja3!$B$11, $H7064*Hoja3!$I$1 + $I7064*Hoja3!$I$2 + $J7064*Hoja3!$I$3)</f>
        <v>0</v>
      </c>
      <c r="Q7064">
        <f>IF(ABS($G7064-Hoja3!$B$5)&gt;Hoja3!$B$7, -$N7064/($G7064-Hoja3!$B$5))</f>
        <v>0</v>
      </c>
      <c r="R7064">
        <f>IF(ABS($G7064-Hoja3!$B$5)&gt;Hoja3!$B$7, -$O7064/($G7064-Hoja3!$B$5))</f>
        <v>0</v>
      </c>
    </row>
    <row r="7065" spans="1:18" ht="14.5" customHeight="1" x14ac:dyDescent="0.55000000000000004">
      <c r="A7065" s="3">
        <v>1.1000000000000001</v>
      </c>
      <c r="B7065" s="3">
        <v>-0.1</v>
      </c>
      <c r="C7065" s="3">
        <v>0.82</v>
      </c>
      <c r="D7065" s="3">
        <f t="shared" si="220"/>
        <v>0.78963200000000056</v>
      </c>
      <c r="F7065" s="1"/>
      <c r="G7065" s="3" cm="1">
        <f t="array" ref="G7065">SUMPRODUCT($A7065:$C7065,TRANSPOSE(Hoja3!$E$1:$E$3)/(Hoja3!$B$5^2))</f>
        <v>0.26180496426904909</v>
      </c>
      <c r="H7065" s="3">
        <f>$A7065-$G7065*Hoja3!$E$1</f>
        <v>0.73491066126846705</v>
      </c>
      <c r="I7065" s="3">
        <f>$B7065-$G7065*Hoja3!$E$2</f>
        <v>0.3672930441123301</v>
      </c>
      <c r="J7065" s="3">
        <f>$C7065-$G7065*Hoja3!$E$3</f>
        <v>0.92456249638379528</v>
      </c>
      <c r="K7065" s="3">
        <f t="shared" si="221"/>
        <v>1.2368563659612191</v>
      </c>
      <c r="M7065" s="3" t="b">
        <f>IF(ABS($D7065-Hoja3!$B$10)&lt;Hoja3!$B$11, $H7065*Hoja3!$E$1 + $I7065*Hoja3!$E$2 + $J7065*Hoja3!$E$3)</f>
        <v>0</v>
      </c>
      <c r="N7065" s="3" t="b">
        <f>IF(ABS($D7065-Hoja3!$B$10)&lt;Hoja3!$B$11, $H7065*Hoja3!$G$1 + $I7065*Hoja3!$G$2 + $J7065*Hoja3!$G$3)</f>
        <v>0</v>
      </c>
      <c r="O7065" s="3" t="b">
        <f>IF(ABS($D7065-Hoja3!$B$10)&lt;Hoja3!$B$11, $H7065*Hoja3!$I$1 + $I7065*Hoja3!$I$2 + $J7065*Hoja3!$I$3)</f>
        <v>0</v>
      </c>
      <c r="Q7065">
        <f>IF(ABS($G7065-Hoja3!$B$5)&gt;Hoja3!$B$7, -$N7065/($G7065-Hoja3!$B$5))</f>
        <v>0</v>
      </c>
      <c r="R7065">
        <f>IF(ABS($G7065-Hoja3!$B$5)&gt;Hoja3!$B$7, -$O7065/($G7065-Hoja3!$B$5))</f>
        <v>0</v>
      </c>
    </row>
    <row r="7066" spans="1:18" ht="14.5" customHeight="1" x14ac:dyDescent="0.55000000000000004">
      <c r="A7066" s="3">
        <v>1.1000000000000001</v>
      </c>
      <c r="B7066" s="3">
        <v>-0.1</v>
      </c>
      <c r="C7066" s="3">
        <v>0.9</v>
      </c>
      <c r="D7066" s="3">
        <f t="shared" si="220"/>
        <v>0.61200000000000032</v>
      </c>
      <c r="F7066" s="1"/>
      <c r="G7066" s="3" cm="1">
        <f t="array" ref="G7066">SUMPRODUCT($A7066:$C7066,TRANSPOSE(Hoja3!$E$1:$E$3)/(Hoja3!$B$5^2))</f>
        <v>0.25576502765454712</v>
      </c>
      <c r="H7066" s="3">
        <f>$A7066-$G7066*Hoja3!$E$1</f>
        <v>0.74333340630970601</v>
      </c>
      <c r="I7066" s="3">
        <f>$B7066-$G7066*Hoja3!$E$2</f>
        <v>0.35651242207670042</v>
      </c>
      <c r="J7066" s="3">
        <f>$C7066-$G7066*Hoja3!$E$3</f>
        <v>1.0021502012152317</v>
      </c>
      <c r="K7066" s="3">
        <f t="shared" si="221"/>
        <v>1.2976712549127052</v>
      </c>
      <c r="M7066" s="3" t="b">
        <f>IF(ABS($D7066-Hoja3!$B$10)&lt;Hoja3!$B$11, $H7066*Hoja3!$E$1 + $I7066*Hoja3!$E$2 + $J7066*Hoja3!$E$3)</f>
        <v>0</v>
      </c>
      <c r="N7066" s="3" t="b">
        <f>IF(ABS($D7066-Hoja3!$B$10)&lt;Hoja3!$B$11, $H7066*Hoja3!$G$1 + $I7066*Hoja3!$G$2 + $J7066*Hoja3!$G$3)</f>
        <v>0</v>
      </c>
      <c r="O7066" s="3" t="b">
        <f>IF(ABS($D7066-Hoja3!$B$10)&lt;Hoja3!$B$11, $H7066*Hoja3!$I$1 + $I7066*Hoja3!$I$2 + $J7066*Hoja3!$I$3)</f>
        <v>0</v>
      </c>
      <c r="Q7066">
        <f>IF(ABS($G7066-Hoja3!$B$5)&gt;Hoja3!$B$7, -$N7066/($G7066-Hoja3!$B$5))</f>
        <v>0</v>
      </c>
      <c r="R7066">
        <f>IF(ABS($G7066-Hoja3!$B$5)&gt;Hoja3!$B$7, -$O7066/($G7066-Hoja3!$B$5))</f>
        <v>0</v>
      </c>
    </row>
    <row r="7067" spans="1:18" ht="14.5" customHeight="1" x14ac:dyDescent="0.55000000000000004">
      <c r="A7067" s="3">
        <v>1.1000000000000001</v>
      </c>
      <c r="B7067" s="3">
        <v>-0.1</v>
      </c>
      <c r="C7067" s="3">
        <v>0.98</v>
      </c>
      <c r="D7067" s="3">
        <f t="shared" si="220"/>
        <v>0.3998080000000005</v>
      </c>
      <c r="F7067" s="1"/>
      <c r="G7067" s="3" cm="1">
        <f t="array" ref="G7067">SUMPRODUCT($A7067:$C7067,TRANSPOSE(Hoja3!$E$1:$E$3)/(Hoja3!$B$5^2))</f>
        <v>0.24972509104004523</v>
      </c>
      <c r="H7067" s="3">
        <f>$A7067-$G7067*Hoja3!$E$1</f>
        <v>0.75175615135094498</v>
      </c>
      <c r="I7067" s="3">
        <f>$B7067-$G7067*Hoja3!$E$2</f>
        <v>0.34573180004107085</v>
      </c>
      <c r="J7067" s="3">
        <f>$C7067-$G7067*Hoja3!$E$3</f>
        <v>1.0797379060466681</v>
      </c>
      <c r="K7067" s="3">
        <f t="shared" si="221"/>
        <v>1.3603314796062271</v>
      </c>
      <c r="M7067" s="3" t="b">
        <f>IF(ABS($D7067-Hoja3!$B$10)&lt;Hoja3!$B$11, $H7067*Hoja3!$E$1 + $I7067*Hoja3!$E$2 + $J7067*Hoja3!$E$3)</f>
        <v>0</v>
      </c>
      <c r="N7067" s="3" t="b">
        <f>IF(ABS($D7067-Hoja3!$B$10)&lt;Hoja3!$B$11, $H7067*Hoja3!$G$1 + $I7067*Hoja3!$G$2 + $J7067*Hoja3!$G$3)</f>
        <v>0</v>
      </c>
      <c r="O7067" s="3" t="b">
        <f>IF(ABS($D7067-Hoja3!$B$10)&lt;Hoja3!$B$11, $H7067*Hoja3!$I$1 + $I7067*Hoja3!$I$2 + $J7067*Hoja3!$I$3)</f>
        <v>0</v>
      </c>
      <c r="Q7067">
        <f>IF(ABS($G7067-Hoja3!$B$5)&gt;Hoja3!$B$7, -$N7067/($G7067-Hoja3!$B$5))</f>
        <v>0</v>
      </c>
      <c r="R7067">
        <f>IF(ABS($G7067-Hoja3!$B$5)&gt;Hoja3!$B$7, -$O7067/($G7067-Hoja3!$B$5))</f>
        <v>0</v>
      </c>
    </row>
    <row r="7068" spans="1:18" ht="14.5" customHeight="1" x14ac:dyDescent="0.55000000000000004">
      <c r="A7068" s="3">
        <v>1.1000000000000001</v>
      </c>
      <c r="B7068" s="3">
        <v>-0.1</v>
      </c>
      <c r="C7068" s="3">
        <v>1.06</v>
      </c>
      <c r="D7068" s="3">
        <f t="shared" si="220"/>
        <v>0.14998400000000012</v>
      </c>
      <c r="F7068" s="1"/>
      <c r="G7068" s="3" cm="1">
        <f t="array" ref="G7068">SUMPRODUCT($A7068:$C7068,TRANSPOSE(Hoja3!$E$1:$E$3)/(Hoja3!$B$5^2))</f>
        <v>0.24368515442554331</v>
      </c>
      <c r="H7068" s="3">
        <f>$A7068-$G7068*Hoja3!$E$1</f>
        <v>0.76017889639218394</v>
      </c>
      <c r="I7068" s="3">
        <f>$B7068-$G7068*Hoja3!$E$2</f>
        <v>0.33495117800544127</v>
      </c>
      <c r="J7068" s="3">
        <f>$C7068-$G7068*Hoja3!$E$3</f>
        <v>1.1573256108781045</v>
      </c>
      <c r="K7068" s="3">
        <f t="shared" si="221"/>
        <v>1.4245935616033258</v>
      </c>
      <c r="M7068" s="3" t="b">
        <f>IF(ABS($D7068-Hoja3!$B$10)&lt;Hoja3!$B$11, $H7068*Hoja3!$E$1 + $I7068*Hoja3!$E$2 + $J7068*Hoja3!$E$3)</f>
        <v>0</v>
      </c>
      <c r="N7068" s="3" t="b">
        <f>IF(ABS($D7068-Hoja3!$B$10)&lt;Hoja3!$B$11, $H7068*Hoja3!$G$1 + $I7068*Hoja3!$G$2 + $J7068*Hoja3!$G$3)</f>
        <v>0</v>
      </c>
      <c r="O7068" s="3" t="b">
        <f>IF(ABS($D7068-Hoja3!$B$10)&lt;Hoja3!$B$11, $H7068*Hoja3!$I$1 + $I7068*Hoja3!$I$2 + $J7068*Hoja3!$I$3)</f>
        <v>0</v>
      </c>
      <c r="Q7068">
        <f>IF(ABS($G7068-Hoja3!$B$5)&gt;Hoja3!$B$7, -$N7068/($G7068-Hoja3!$B$5))</f>
        <v>0</v>
      </c>
      <c r="R7068">
        <f>IF(ABS($G7068-Hoja3!$B$5)&gt;Hoja3!$B$7, -$O7068/($G7068-Hoja3!$B$5))</f>
        <v>0</v>
      </c>
    </row>
    <row r="7069" spans="1:18" ht="14.5" customHeight="1" x14ac:dyDescent="0.55000000000000004">
      <c r="A7069" s="3">
        <v>1.1000000000000001</v>
      </c>
      <c r="B7069" s="3">
        <v>-0.1</v>
      </c>
      <c r="C7069" s="3">
        <v>1.1399999999999999</v>
      </c>
      <c r="D7069" s="3">
        <f t="shared" si="220"/>
        <v>-0.14054399999999934</v>
      </c>
      <c r="F7069" s="1"/>
      <c r="G7069" s="3" cm="1">
        <f t="array" ref="G7069">SUMPRODUCT($A7069:$C7069,TRANSPOSE(Hoja3!$E$1:$E$3)/(Hoja3!$B$5^2))</f>
        <v>0.23764521781104139</v>
      </c>
      <c r="H7069" s="3">
        <f>$A7069-$G7069*Hoja3!$E$1</f>
        <v>0.76860164143342291</v>
      </c>
      <c r="I7069" s="3">
        <f>$B7069-$G7069*Hoja3!$E$2</f>
        <v>0.3241705559698117</v>
      </c>
      <c r="J7069" s="3">
        <f>$C7069-$G7069*Hoja3!$E$3</f>
        <v>1.2349133157095407</v>
      </c>
      <c r="K7069" s="3">
        <f t="shared" si="221"/>
        <v>1.4902502910211628</v>
      </c>
      <c r="M7069" s="3">
        <f>IF(ABS($D7069-Hoja3!$B$10)&lt;Hoja3!$B$11, $H7069*Hoja3!$E$1 + $I7069*Hoja3!$E$2 + $J7069*Hoja3!$E$3)</f>
        <v>-1.1102230246251565E-16</v>
      </c>
      <c r="N7069" s="3">
        <f>IF(ABS($D7069-Hoja3!$B$10)&lt;Hoja3!$B$11, $H7069*Hoja3!$G$1 + $I7069*Hoja3!$G$2 + $J7069*Hoja3!$G$3)</f>
        <v>-0.80524568143482822</v>
      </c>
      <c r="O7069" s="3">
        <f>IF(ABS($D7069-Hoja3!$B$10)&lt;Hoja3!$B$11, $H7069*Hoja3!$I$1 + $I7069*Hoja3!$I$2 + $J7069*Hoja3!$I$3)</f>
        <v>-1.2539638441435301</v>
      </c>
      <c r="Q7069">
        <f>IF(ABS($G7069-Hoja3!$B$5)&gt;Hoja3!$B$7, -$N7069/($G7069-Hoja3!$B$5))</f>
        <v>-0.39044963960087853</v>
      </c>
      <c r="R7069">
        <f>IF(ABS($G7069-Hoja3!$B$5)&gt;Hoja3!$B$7, -$O7069/($G7069-Hoja3!$B$5))</f>
        <v>-0.60802528011818913</v>
      </c>
    </row>
    <row r="7070" spans="1:18" ht="14.5" customHeight="1" x14ac:dyDescent="0.55000000000000004">
      <c r="A7070" s="3">
        <v>1.1000000000000001</v>
      </c>
      <c r="B7070" s="3">
        <v>-0.1</v>
      </c>
      <c r="C7070" s="3">
        <v>1.22</v>
      </c>
      <c r="D7070" s="3">
        <f t="shared" si="220"/>
        <v>-0.47484799999999949</v>
      </c>
      <c r="F7070" s="1"/>
      <c r="G7070" s="3" cm="1">
        <f t="array" ref="G7070">SUMPRODUCT($A7070:$C7070,TRANSPOSE(Hoja3!$E$1:$E$3)/(Hoja3!$B$5^2))</f>
        <v>0.23160528119653948</v>
      </c>
      <c r="H7070" s="3">
        <f>$A7070-$G7070*Hoja3!$E$1</f>
        <v>0.77702438647466188</v>
      </c>
      <c r="I7070" s="3">
        <f>$B7070-$G7070*Hoja3!$E$2</f>
        <v>0.31338993393418213</v>
      </c>
      <c r="J7070" s="3">
        <f>$C7070-$G7070*Hoja3!$E$3</f>
        <v>1.3125010205409771</v>
      </c>
      <c r="K7070" s="3">
        <f t="shared" si="221"/>
        <v>1.5571252604683741</v>
      </c>
      <c r="M7070" s="3">
        <f>IF(ABS($D7070-Hoja3!$B$10)&lt;Hoja3!$B$11, $H7070*Hoja3!$E$1 + $I7070*Hoja3!$E$2 + $J7070*Hoja3!$E$3)</f>
        <v>-3.3306690738754696E-16</v>
      </c>
      <c r="N7070" s="3">
        <f>IF(ABS($D7070-Hoja3!$B$10)&lt;Hoja3!$B$11, $H7070*Hoja3!$G$1 + $I7070*Hoja3!$G$2 + $J7070*Hoja3!$G$3)</f>
        <v>-0.80524568143482822</v>
      </c>
      <c r="O7070" s="3">
        <f>IF(ABS($D7070-Hoja3!$B$10)&lt;Hoja3!$B$11, $H7070*Hoja3!$I$1 + $I7070*Hoja3!$I$2 + $J7070*Hoja3!$I$3)</f>
        <v>-1.3327484643845069</v>
      </c>
      <c r="Q7070">
        <f>IF(ABS($G7070-Hoja3!$B$5)&gt;Hoja3!$B$7, -$N7070/($G7070-Hoja3!$B$5))</f>
        <v>-0.38930948436217794</v>
      </c>
      <c r="R7070">
        <f>IF(ABS($G7070-Hoja3!$B$5)&gt;Hoja3!$B$7, -$O7070/($G7070-Hoja3!$B$5))</f>
        <v>-0.64433952198228539</v>
      </c>
    </row>
    <row r="7071" spans="1:18" ht="14.5" customHeight="1" x14ac:dyDescent="0.55000000000000004">
      <c r="A7071" s="3">
        <v>1.1000000000000001</v>
      </c>
      <c r="B7071" s="3">
        <v>-0.1</v>
      </c>
      <c r="C7071" s="3">
        <v>1.3</v>
      </c>
      <c r="D7071" s="3">
        <f t="shared" si="220"/>
        <v>-0.85600000000000009</v>
      </c>
      <c r="F7071" s="1"/>
      <c r="G7071" s="3" cm="1">
        <f t="array" ref="G7071">SUMPRODUCT($A7071:$C7071,TRANSPOSE(Hoja3!$E$1:$E$3)/(Hoja3!$B$5^2))</f>
        <v>0.22556534458203753</v>
      </c>
      <c r="H7071" s="3">
        <f>$A7071-$G7071*Hoja3!$E$1</f>
        <v>0.78544713151590084</v>
      </c>
      <c r="I7071" s="3">
        <f>$B7071-$G7071*Hoja3!$E$2</f>
        <v>0.30260931189855256</v>
      </c>
      <c r="J7071" s="3">
        <f>$C7071-$G7071*Hoja3!$E$3</f>
        <v>1.3900887253724135</v>
      </c>
      <c r="K7071" s="3">
        <f t="shared" si="221"/>
        <v>1.6250680774853012</v>
      </c>
      <c r="M7071" s="3" t="b">
        <f>IF(ABS($D7071-Hoja3!$B$10)&lt;Hoja3!$B$11, $H7071*Hoja3!$E$1 + $I7071*Hoja3!$E$2 + $J7071*Hoja3!$E$3)</f>
        <v>0</v>
      </c>
      <c r="N7071" s="3" t="b">
        <f>IF(ABS($D7071-Hoja3!$B$10)&lt;Hoja3!$B$11, $H7071*Hoja3!$G$1 + $I7071*Hoja3!$G$2 + $J7071*Hoja3!$G$3)</f>
        <v>0</v>
      </c>
      <c r="O7071" s="3" t="b">
        <f>IF(ABS($D7071-Hoja3!$B$10)&lt;Hoja3!$B$11, $H7071*Hoja3!$I$1 + $I7071*Hoja3!$I$2 + $J7071*Hoja3!$I$3)</f>
        <v>0</v>
      </c>
      <c r="Q7071">
        <f>IF(ABS($G7071-Hoja3!$B$5)&gt;Hoja3!$B$7, -$N7071/($G7071-Hoja3!$B$5))</f>
        <v>0</v>
      </c>
      <c r="R7071">
        <f>IF(ABS($G7071-Hoja3!$B$5)&gt;Hoja3!$B$7, -$O7071/($G7071-Hoja3!$B$5))</f>
        <v>0</v>
      </c>
    </row>
    <row r="7072" spans="1:18" ht="14.5" customHeight="1" x14ac:dyDescent="0.55000000000000004">
      <c r="A7072" s="3">
        <v>1.1000000000000001</v>
      </c>
      <c r="B7072" s="3">
        <v>0</v>
      </c>
      <c r="C7072" s="3">
        <v>-1.3</v>
      </c>
      <c r="D7072" s="3">
        <f t="shared" si="220"/>
        <v>3.5280000000000009</v>
      </c>
      <c r="F7072" s="1"/>
      <c r="G7072" s="3" cm="1">
        <f t="array" ref="G7072">SUMPRODUCT($A7072:$C7072,TRANSPOSE(Hoja3!$E$1:$E$3)/(Hoja3!$B$5^2))</f>
        <v>0.388122454135572</v>
      </c>
      <c r="H7072" s="3">
        <f>$A7072-$G7072*Hoja3!$E$1</f>
        <v>0.55875980418157556</v>
      </c>
      <c r="I7072" s="3">
        <f>$B7072-$G7072*Hoja3!$E$2</f>
        <v>0.6927558596443355</v>
      </c>
      <c r="J7072" s="3">
        <f>$C7072-$G7072*Hoja3!$E$3</f>
        <v>-1.1449874591938045</v>
      </c>
      <c r="K7072" s="3">
        <f t="shared" si="221"/>
        <v>1.4502135985956273</v>
      </c>
      <c r="M7072" s="3" t="b">
        <f>IF(ABS($D7072-Hoja3!$B$10)&lt;Hoja3!$B$11, $H7072*Hoja3!$E$1 + $I7072*Hoja3!$E$2 + $J7072*Hoja3!$E$3)</f>
        <v>0</v>
      </c>
      <c r="N7072" s="3" t="b">
        <f>IF(ABS($D7072-Hoja3!$B$10)&lt;Hoja3!$B$11, $H7072*Hoja3!$G$1 + $I7072*Hoja3!$G$2 + $J7072*Hoja3!$G$3)</f>
        <v>0</v>
      </c>
      <c r="O7072" s="3" t="b">
        <f>IF(ABS($D7072-Hoja3!$B$10)&lt;Hoja3!$B$11, $H7072*Hoja3!$I$1 + $I7072*Hoja3!$I$2 + $J7072*Hoja3!$I$3)</f>
        <v>0</v>
      </c>
      <c r="Q7072">
        <f>IF(ABS($G7072-Hoja3!$B$5)&gt;Hoja3!$B$7, -$N7072/($G7072-Hoja3!$B$5))</f>
        <v>0</v>
      </c>
      <c r="R7072">
        <f>IF(ABS($G7072-Hoja3!$B$5)&gt;Hoja3!$B$7, -$O7072/($G7072-Hoja3!$B$5))</f>
        <v>0</v>
      </c>
    </row>
    <row r="7073" spans="1:18" ht="14.5" customHeight="1" x14ac:dyDescent="0.55000000000000004">
      <c r="A7073" s="3">
        <v>1.1000000000000001</v>
      </c>
      <c r="B7073" s="3">
        <v>0</v>
      </c>
      <c r="C7073" s="3">
        <v>-1.22</v>
      </c>
      <c r="D7073" s="3">
        <f t="shared" si="220"/>
        <v>3.1468480000000003</v>
      </c>
      <c r="F7073" s="1"/>
      <c r="G7073" s="3" cm="1">
        <f t="array" ref="G7073">SUMPRODUCT($A7073:$C7073,TRANSPOSE(Hoja3!$E$1:$E$3)/(Hoja3!$B$5^2))</f>
        <v>0.38208251752107003</v>
      </c>
      <c r="H7073" s="3">
        <f>$A7073-$G7073*Hoja3!$E$1</f>
        <v>0.56718254922281464</v>
      </c>
      <c r="I7073" s="3">
        <f>$B7073-$G7073*Hoja3!$E$2</f>
        <v>0.68197523760870582</v>
      </c>
      <c r="J7073" s="3">
        <f>$C7073-$G7073*Hoja3!$E$3</f>
        <v>-1.0673997543623681</v>
      </c>
      <c r="K7073" s="3">
        <f t="shared" si="221"/>
        <v>1.3878503177458241</v>
      </c>
      <c r="M7073" s="3" t="b">
        <f>IF(ABS($D7073-Hoja3!$B$10)&lt;Hoja3!$B$11, $H7073*Hoja3!$E$1 + $I7073*Hoja3!$E$2 + $J7073*Hoja3!$E$3)</f>
        <v>0</v>
      </c>
      <c r="N7073" s="3" t="b">
        <f>IF(ABS($D7073-Hoja3!$B$10)&lt;Hoja3!$B$11, $H7073*Hoja3!$G$1 + $I7073*Hoja3!$G$2 + $J7073*Hoja3!$G$3)</f>
        <v>0</v>
      </c>
      <c r="O7073" s="3" t="b">
        <f>IF(ABS($D7073-Hoja3!$B$10)&lt;Hoja3!$B$11, $H7073*Hoja3!$I$1 + $I7073*Hoja3!$I$2 + $J7073*Hoja3!$I$3)</f>
        <v>0</v>
      </c>
      <c r="Q7073">
        <f>IF(ABS($G7073-Hoja3!$B$5)&gt;Hoja3!$B$7, -$N7073/($G7073-Hoja3!$B$5))</f>
        <v>0</v>
      </c>
      <c r="R7073">
        <f>IF(ABS($G7073-Hoja3!$B$5)&gt;Hoja3!$B$7, -$O7073/($G7073-Hoja3!$B$5))</f>
        <v>0</v>
      </c>
    </row>
    <row r="7074" spans="1:18" ht="14.5" customHeight="1" x14ac:dyDescent="0.55000000000000004">
      <c r="A7074" s="3">
        <v>1.1000000000000001</v>
      </c>
      <c r="B7074" s="3">
        <v>0</v>
      </c>
      <c r="C7074" s="3">
        <v>-1.1399999999999999</v>
      </c>
      <c r="D7074" s="3">
        <f t="shared" si="220"/>
        <v>2.8125439999999999</v>
      </c>
      <c r="F7074" s="1"/>
      <c r="G7074" s="3" cm="1">
        <f t="array" ref="G7074">SUMPRODUCT($A7074:$C7074,TRANSPOSE(Hoja3!$E$1:$E$3)/(Hoja3!$B$5^2))</f>
        <v>0.37604258090656817</v>
      </c>
      <c r="H7074" s="3">
        <f>$A7074-$G7074*Hoja3!$E$1</f>
        <v>0.57560529426405349</v>
      </c>
      <c r="I7074" s="3">
        <f>$B7074-$G7074*Hoja3!$E$2</f>
        <v>0.67119461557307636</v>
      </c>
      <c r="J7074" s="3">
        <f>$C7074-$G7074*Hoja3!$E$3</f>
        <v>-0.98981204953093171</v>
      </c>
      <c r="K7074" s="3">
        <f t="shared" si="221"/>
        <v>1.3272345535570271</v>
      </c>
      <c r="M7074" s="3" t="b">
        <f>IF(ABS($D7074-Hoja3!$B$10)&lt;Hoja3!$B$11, $H7074*Hoja3!$E$1 + $I7074*Hoja3!$E$2 + $J7074*Hoja3!$E$3)</f>
        <v>0</v>
      </c>
      <c r="N7074" s="3" t="b">
        <f>IF(ABS($D7074-Hoja3!$B$10)&lt;Hoja3!$B$11, $H7074*Hoja3!$G$1 + $I7074*Hoja3!$G$2 + $J7074*Hoja3!$G$3)</f>
        <v>0</v>
      </c>
      <c r="O7074" s="3" t="b">
        <f>IF(ABS($D7074-Hoja3!$B$10)&lt;Hoja3!$B$11, $H7074*Hoja3!$I$1 + $I7074*Hoja3!$I$2 + $J7074*Hoja3!$I$3)</f>
        <v>0</v>
      </c>
      <c r="Q7074">
        <f>IF(ABS($G7074-Hoja3!$B$5)&gt;Hoja3!$B$7, -$N7074/($G7074-Hoja3!$B$5))</f>
        <v>0</v>
      </c>
      <c r="R7074">
        <f>IF(ABS($G7074-Hoja3!$B$5)&gt;Hoja3!$B$7, -$O7074/($G7074-Hoja3!$B$5))</f>
        <v>0</v>
      </c>
    </row>
    <row r="7075" spans="1:18" ht="14.5" customHeight="1" x14ac:dyDescent="0.55000000000000004">
      <c r="A7075" s="3">
        <v>1.1000000000000001</v>
      </c>
      <c r="B7075" s="3">
        <v>0</v>
      </c>
      <c r="C7075" s="3">
        <v>-1.06</v>
      </c>
      <c r="D7075" s="3">
        <f t="shared" si="220"/>
        <v>2.5220160000000007</v>
      </c>
      <c r="F7075" s="1"/>
      <c r="G7075" s="3" cm="1">
        <f t="array" ref="G7075">SUMPRODUCT($A7075:$C7075,TRANSPOSE(Hoja3!$E$1:$E$3)/(Hoja3!$B$5^2))</f>
        <v>0.3700026442920662</v>
      </c>
      <c r="H7075" s="3">
        <f>$A7075-$G7075*Hoja3!$E$1</f>
        <v>0.58402803930529257</v>
      </c>
      <c r="I7075" s="3">
        <f>$B7075-$G7075*Hoja3!$E$2</f>
        <v>0.66041399353744668</v>
      </c>
      <c r="J7075" s="3">
        <f>$C7075-$G7075*Hoja3!$E$3</f>
        <v>-0.91222434469949554</v>
      </c>
      <c r="K7075" s="3">
        <f t="shared" si="221"/>
        <v>1.2686168249780101</v>
      </c>
      <c r="M7075" s="3" t="b">
        <f>IF(ABS($D7075-Hoja3!$B$10)&lt;Hoja3!$B$11, $H7075*Hoja3!$E$1 + $I7075*Hoja3!$E$2 + $J7075*Hoja3!$E$3)</f>
        <v>0</v>
      </c>
      <c r="N7075" s="3" t="b">
        <f>IF(ABS($D7075-Hoja3!$B$10)&lt;Hoja3!$B$11, $H7075*Hoja3!$G$1 + $I7075*Hoja3!$G$2 + $J7075*Hoja3!$G$3)</f>
        <v>0</v>
      </c>
      <c r="O7075" s="3" t="b">
        <f>IF(ABS($D7075-Hoja3!$B$10)&lt;Hoja3!$B$11, $H7075*Hoja3!$I$1 + $I7075*Hoja3!$I$2 + $J7075*Hoja3!$I$3)</f>
        <v>0</v>
      </c>
      <c r="Q7075">
        <f>IF(ABS($G7075-Hoja3!$B$5)&gt;Hoja3!$B$7, -$N7075/($G7075-Hoja3!$B$5))</f>
        <v>0</v>
      </c>
      <c r="R7075">
        <f>IF(ABS($G7075-Hoja3!$B$5)&gt;Hoja3!$B$7, -$O7075/($G7075-Hoja3!$B$5))</f>
        <v>0</v>
      </c>
    </row>
    <row r="7076" spans="1:18" ht="14.5" customHeight="1" x14ac:dyDescent="0.55000000000000004">
      <c r="A7076" s="3">
        <v>1.1000000000000001</v>
      </c>
      <c r="B7076" s="3">
        <v>0</v>
      </c>
      <c r="C7076" s="3">
        <v>-0.98</v>
      </c>
      <c r="D7076" s="3">
        <f t="shared" si="220"/>
        <v>2.2721920000000004</v>
      </c>
      <c r="F7076" s="1"/>
      <c r="G7076" s="3" cm="1">
        <f t="array" ref="G7076">SUMPRODUCT($A7076:$C7076,TRANSPOSE(Hoja3!$E$1:$E$3)/(Hoja3!$B$5^2))</f>
        <v>0.36396270767756433</v>
      </c>
      <c r="H7076" s="3">
        <f>$A7076-$G7076*Hoja3!$E$1</f>
        <v>0.59245078434653142</v>
      </c>
      <c r="I7076" s="3">
        <f>$B7076-$G7076*Hoja3!$E$2</f>
        <v>0.64963337150181721</v>
      </c>
      <c r="J7076" s="3">
        <f>$C7076-$G7076*Hoja3!$E$3</f>
        <v>-0.83463663986805914</v>
      </c>
      <c r="K7076" s="3">
        <f t="shared" si="221"/>
        <v>1.2122869997867183</v>
      </c>
      <c r="M7076" s="3" t="b">
        <f>IF(ABS($D7076-Hoja3!$B$10)&lt;Hoja3!$B$11, $H7076*Hoja3!$E$1 + $I7076*Hoja3!$E$2 + $J7076*Hoja3!$E$3)</f>
        <v>0</v>
      </c>
      <c r="N7076" s="3" t="b">
        <f>IF(ABS($D7076-Hoja3!$B$10)&lt;Hoja3!$B$11, $H7076*Hoja3!$G$1 + $I7076*Hoja3!$G$2 + $J7076*Hoja3!$G$3)</f>
        <v>0</v>
      </c>
      <c r="O7076" s="3" t="b">
        <f>IF(ABS($D7076-Hoja3!$B$10)&lt;Hoja3!$B$11, $H7076*Hoja3!$I$1 + $I7076*Hoja3!$I$2 + $J7076*Hoja3!$I$3)</f>
        <v>0</v>
      </c>
      <c r="Q7076">
        <f>IF(ABS($G7076-Hoja3!$B$5)&gt;Hoja3!$B$7, -$N7076/($G7076-Hoja3!$B$5))</f>
        <v>0</v>
      </c>
      <c r="R7076">
        <f>IF(ABS($G7076-Hoja3!$B$5)&gt;Hoja3!$B$7, -$O7076/($G7076-Hoja3!$B$5))</f>
        <v>0</v>
      </c>
    </row>
    <row r="7077" spans="1:18" ht="14.5" customHeight="1" x14ac:dyDescent="0.55000000000000004">
      <c r="A7077" s="3">
        <v>1.1000000000000001</v>
      </c>
      <c r="B7077" s="3">
        <v>0</v>
      </c>
      <c r="C7077" s="3">
        <v>-0.9</v>
      </c>
      <c r="D7077" s="3">
        <f t="shared" si="220"/>
        <v>2.0600000000000005</v>
      </c>
      <c r="F7077" s="1"/>
      <c r="G7077" s="3" cm="1">
        <f t="array" ref="G7077">SUMPRODUCT($A7077:$C7077,TRANSPOSE(Hoja3!$E$1:$E$3)/(Hoja3!$B$5^2))</f>
        <v>0.35792277106306236</v>
      </c>
      <c r="H7077" s="3">
        <f>$A7077-$G7077*Hoja3!$E$1</f>
        <v>0.6008735293877705</v>
      </c>
      <c r="I7077" s="3">
        <f>$B7077-$G7077*Hoja3!$E$2</f>
        <v>0.63885274946618764</v>
      </c>
      <c r="J7077" s="3">
        <f>$C7077-$G7077*Hoja3!$E$3</f>
        <v>-0.75704893503662285</v>
      </c>
      <c r="K7077" s="3">
        <f t="shared" si="221"/>
        <v>1.1585788379991706</v>
      </c>
      <c r="M7077" s="3" t="b">
        <f>IF(ABS($D7077-Hoja3!$B$10)&lt;Hoja3!$B$11, $H7077*Hoja3!$E$1 + $I7077*Hoja3!$E$2 + $J7077*Hoja3!$E$3)</f>
        <v>0</v>
      </c>
      <c r="N7077" s="3" t="b">
        <f>IF(ABS($D7077-Hoja3!$B$10)&lt;Hoja3!$B$11, $H7077*Hoja3!$G$1 + $I7077*Hoja3!$G$2 + $J7077*Hoja3!$G$3)</f>
        <v>0</v>
      </c>
      <c r="O7077" s="3" t="b">
        <f>IF(ABS($D7077-Hoja3!$B$10)&lt;Hoja3!$B$11, $H7077*Hoja3!$I$1 + $I7077*Hoja3!$I$2 + $J7077*Hoja3!$I$3)</f>
        <v>0</v>
      </c>
      <c r="Q7077">
        <f>IF(ABS($G7077-Hoja3!$B$5)&gt;Hoja3!$B$7, -$N7077/($G7077-Hoja3!$B$5))</f>
        <v>0</v>
      </c>
      <c r="R7077">
        <f>IF(ABS($G7077-Hoja3!$B$5)&gt;Hoja3!$B$7, -$O7077/($G7077-Hoja3!$B$5))</f>
        <v>0</v>
      </c>
    </row>
    <row r="7078" spans="1:18" ht="14.5" customHeight="1" x14ac:dyDescent="0.55000000000000004">
      <c r="A7078" s="3">
        <v>1.1000000000000001</v>
      </c>
      <c r="B7078" s="3">
        <v>0</v>
      </c>
      <c r="C7078" s="3">
        <v>-0.82</v>
      </c>
      <c r="D7078" s="3">
        <f t="shared" si="220"/>
        <v>1.8823680000000003</v>
      </c>
      <c r="F7078" s="1"/>
      <c r="G7078" s="3" cm="1">
        <f t="array" ref="G7078">SUMPRODUCT($A7078:$C7078,TRANSPOSE(Hoja3!$E$1:$E$3)/(Hoja3!$B$5^2))</f>
        <v>0.35188283444856044</v>
      </c>
      <c r="H7078" s="3">
        <f>$A7078-$G7078*Hoja3!$E$1</f>
        <v>0.60929627442900947</v>
      </c>
      <c r="I7078" s="3">
        <f>$B7078-$G7078*Hoja3!$E$2</f>
        <v>0.62807212743055807</v>
      </c>
      <c r="J7078" s="3">
        <f>$C7078-$G7078*Hoja3!$E$3</f>
        <v>-0.67946123020518645</v>
      </c>
      <c r="K7078" s="3">
        <f t="shared" si="221"/>
        <v>1.1078736889375806</v>
      </c>
      <c r="M7078" s="3" t="b">
        <f>IF(ABS($D7078-Hoja3!$B$10)&lt;Hoja3!$B$11, $H7078*Hoja3!$E$1 + $I7078*Hoja3!$E$2 + $J7078*Hoja3!$E$3)</f>
        <v>0</v>
      </c>
      <c r="N7078" s="3" t="b">
        <f>IF(ABS($D7078-Hoja3!$B$10)&lt;Hoja3!$B$11, $H7078*Hoja3!$G$1 + $I7078*Hoja3!$G$2 + $J7078*Hoja3!$G$3)</f>
        <v>0</v>
      </c>
      <c r="O7078" s="3" t="b">
        <f>IF(ABS($D7078-Hoja3!$B$10)&lt;Hoja3!$B$11, $H7078*Hoja3!$I$1 + $I7078*Hoja3!$I$2 + $J7078*Hoja3!$I$3)</f>
        <v>0</v>
      </c>
      <c r="Q7078">
        <f>IF(ABS($G7078-Hoja3!$B$5)&gt;Hoja3!$B$7, -$N7078/($G7078-Hoja3!$B$5))</f>
        <v>0</v>
      </c>
      <c r="R7078">
        <f>IF(ABS($G7078-Hoja3!$B$5)&gt;Hoja3!$B$7, -$O7078/($G7078-Hoja3!$B$5))</f>
        <v>0</v>
      </c>
    </row>
    <row r="7079" spans="1:18" ht="14.5" customHeight="1" x14ac:dyDescent="0.55000000000000004">
      <c r="A7079" s="3">
        <v>1.1000000000000001</v>
      </c>
      <c r="B7079" s="3">
        <v>0</v>
      </c>
      <c r="C7079" s="3">
        <v>-0.74</v>
      </c>
      <c r="D7079" s="3">
        <f t="shared" si="220"/>
        <v>1.7362240000000004</v>
      </c>
      <c r="F7079" s="1"/>
      <c r="G7079" s="3" cm="1">
        <f t="array" ref="G7079">SUMPRODUCT($A7079:$C7079,TRANSPOSE(Hoja3!$E$1:$E$3)/(Hoja3!$B$5^2))</f>
        <v>0.34584289783405853</v>
      </c>
      <c r="H7079" s="3">
        <f>$A7079-$G7079*Hoja3!$E$1</f>
        <v>0.61771901947024843</v>
      </c>
      <c r="I7079" s="3">
        <f>$B7079-$G7079*Hoja3!$E$2</f>
        <v>0.6172915053949285</v>
      </c>
      <c r="J7079" s="3">
        <f>$C7079-$G7079*Hoja3!$E$3</f>
        <v>-0.60187352537375016</v>
      </c>
      <c r="K7079" s="3">
        <f t="shared" si="221"/>
        <v>1.0606023431021867</v>
      </c>
      <c r="M7079" s="3" t="b">
        <f>IF(ABS($D7079-Hoja3!$B$10)&lt;Hoja3!$B$11, $H7079*Hoja3!$E$1 + $I7079*Hoja3!$E$2 + $J7079*Hoja3!$E$3)</f>
        <v>0</v>
      </c>
      <c r="N7079" s="3" t="b">
        <f>IF(ABS($D7079-Hoja3!$B$10)&lt;Hoja3!$B$11, $H7079*Hoja3!$G$1 + $I7079*Hoja3!$G$2 + $J7079*Hoja3!$G$3)</f>
        <v>0</v>
      </c>
      <c r="O7079" s="3" t="b">
        <f>IF(ABS($D7079-Hoja3!$B$10)&lt;Hoja3!$B$11, $H7079*Hoja3!$I$1 + $I7079*Hoja3!$I$2 + $J7079*Hoja3!$I$3)</f>
        <v>0</v>
      </c>
      <c r="Q7079">
        <f>IF(ABS($G7079-Hoja3!$B$5)&gt;Hoja3!$B$7, -$N7079/($G7079-Hoja3!$B$5))</f>
        <v>0</v>
      </c>
      <c r="R7079">
        <f>IF(ABS($G7079-Hoja3!$B$5)&gt;Hoja3!$B$7, -$O7079/($G7079-Hoja3!$B$5))</f>
        <v>0</v>
      </c>
    </row>
    <row r="7080" spans="1:18" ht="14.5" customHeight="1" x14ac:dyDescent="0.55000000000000004">
      <c r="A7080" s="3">
        <v>1.1000000000000001</v>
      </c>
      <c r="B7080" s="3">
        <v>0</v>
      </c>
      <c r="C7080" s="3">
        <v>-0.66</v>
      </c>
      <c r="D7080" s="3">
        <f t="shared" si="220"/>
        <v>1.6184960000000004</v>
      </c>
      <c r="F7080" s="1"/>
      <c r="G7080" s="3" cm="1">
        <f t="array" ref="G7080">SUMPRODUCT($A7080:$C7080,TRANSPOSE(Hoja3!$E$1:$E$3)/(Hoja3!$B$5^2))</f>
        <v>0.33980296121955667</v>
      </c>
      <c r="H7080" s="3">
        <f>$A7080-$G7080*Hoja3!$E$1</f>
        <v>0.62614176451148729</v>
      </c>
      <c r="I7080" s="3">
        <f>$B7080-$G7080*Hoja3!$E$2</f>
        <v>0.60651088335929904</v>
      </c>
      <c r="J7080" s="3">
        <f>$C7080-$G7080*Hoja3!$E$3</f>
        <v>-0.52428582054231387</v>
      </c>
      <c r="K7080" s="3">
        <f t="shared" si="221"/>
        <v>1.0172436200441679</v>
      </c>
      <c r="M7080" s="3" t="b">
        <f>IF(ABS($D7080-Hoja3!$B$10)&lt;Hoja3!$B$11, $H7080*Hoja3!$E$1 + $I7080*Hoja3!$E$2 + $J7080*Hoja3!$E$3)</f>
        <v>0</v>
      </c>
      <c r="N7080" s="3" t="b">
        <f>IF(ABS($D7080-Hoja3!$B$10)&lt;Hoja3!$B$11, $H7080*Hoja3!$G$1 + $I7080*Hoja3!$G$2 + $J7080*Hoja3!$G$3)</f>
        <v>0</v>
      </c>
      <c r="O7080" s="3" t="b">
        <f>IF(ABS($D7080-Hoja3!$B$10)&lt;Hoja3!$B$11, $H7080*Hoja3!$I$1 + $I7080*Hoja3!$I$2 + $J7080*Hoja3!$I$3)</f>
        <v>0</v>
      </c>
      <c r="Q7080">
        <f>IF(ABS($G7080-Hoja3!$B$5)&gt;Hoja3!$B$7, -$N7080/($G7080-Hoja3!$B$5))</f>
        <v>0</v>
      </c>
      <c r="R7080">
        <f>IF(ABS($G7080-Hoja3!$B$5)&gt;Hoja3!$B$7, -$O7080/($G7080-Hoja3!$B$5))</f>
        <v>0</v>
      </c>
    </row>
    <row r="7081" spans="1:18" ht="14.5" customHeight="1" x14ac:dyDescent="0.55000000000000004">
      <c r="A7081" s="3">
        <v>1.1000000000000001</v>
      </c>
      <c r="B7081" s="3">
        <v>0</v>
      </c>
      <c r="C7081" s="3">
        <v>-0.57999999999999996</v>
      </c>
      <c r="D7081" s="3">
        <f t="shared" si="220"/>
        <v>1.5261120000000004</v>
      </c>
      <c r="F7081" s="1"/>
      <c r="G7081" s="3" cm="1">
        <f t="array" ref="G7081">SUMPRODUCT($A7081:$C7081,TRANSPOSE(Hoja3!$E$1:$E$3)/(Hoja3!$B$5^2))</f>
        <v>0.33376302460505469</v>
      </c>
      <c r="H7081" s="3">
        <f>$A7081-$G7081*Hoja3!$E$1</f>
        <v>0.63456450955272636</v>
      </c>
      <c r="I7081" s="3">
        <f>$B7081-$G7081*Hoja3!$E$2</f>
        <v>0.59573026132366935</v>
      </c>
      <c r="J7081" s="3">
        <f>$C7081-$G7081*Hoja3!$E$3</f>
        <v>-0.44669811571087747</v>
      </c>
      <c r="K7081" s="3">
        <f t="shared" si="221"/>
        <v>0.97831787657198011</v>
      </c>
      <c r="M7081" s="3" t="b">
        <f>IF(ABS($D7081-Hoja3!$B$10)&lt;Hoja3!$B$11, $H7081*Hoja3!$E$1 + $I7081*Hoja3!$E$2 + $J7081*Hoja3!$E$3)</f>
        <v>0</v>
      </c>
      <c r="N7081" s="3" t="b">
        <f>IF(ABS($D7081-Hoja3!$B$10)&lt;Hoja3!$B$11, $H7081*Hoja3!$G$1 + $I7081*Hoja3!$G$2 + $J7081*Hoja3!$G$3)</f>
        <v>0</v>
      </c>
      <c r="O7081" s="3" t="b">
        <f>IF(ABS($D7081-Hoja3!$B$10)&lt;Hoja3!$B$11, $H7081*Hoja3!$I$1 + $I7081*Hoja3!$I$2 + $J7081*Hoja3!$I$3)</f>
        <v>0</v>
      </c>
      <c r="Q7081">
        <f>IF(ABS($G7081-Hoja3!$B$5)&gt;Hoja3!$B$7, -$N7081/($G7081-Hoja3!$B$5))</f>
        <v>0</v>
      </c>
      <c r="R7081">
        <f>IF(ABS($G7081-Hoja3!$B$5)&gt;Hoja3!$B$7, -$O7081/($G7081-Hoja3!$B$5))</f>
        <v>0</v>
      </c>
    </row>
    <row r="7082" spans="1:18" ht="14.5" customHeight="1" x14ac:dyDescent="0.55000000000000004">
      <c r="A7082" s="3">
        <v>1.1000000000000001</v>
      </c>
      <c r="B7082" s="3">
        <v>0</v>
      </c>
      <c r="C7082" s="3">
        <v>-0.5</v>
      </c>
      <c r="D7082" s="3">
        <f t="shared" si="220"/>
        <v>1.4560000000000004</v>
      </c>
      <c r="F7082" s="1"/>
      <c r="G7082" s="3" cm="1">
        <f t="array" ref="G7082">SUMPRODUCT($A7082:$C7082,TRANSPOSE(Hoja3!$E$1:$E$3)/(Hoja3!$B$5^2))</f>
        <v>0.32772308799055277</v>
      </c>
      <c r="H7082" s="3">
        <f>$A7082-$G7082*Hoja3!$E$1</f>
        <v>0.64298725459396533</v>
      </c>
      <c r="I7082" s="3">
        <f>$B7082-$G7082*Hoja3!$E$2</f>
        <v>0.58494963928803978</v>
      </c>
      <c r="J7082" s="3">
        <f>$C7082-$G7082*Hoja3!$E$3</f>
        <v>-0.36911041087944119</v>
      </c>
      <c r="K7082" s="3">
        <f t="shared" si="221"/>
        <v>0.94437343540205665</v>
      </c>
      <c r="M7082" s="3" t="b">
        <f>IF(ABS($D7082-Hoja3!$B$10)&lt;Hoja3!$B$11, $H7082*Hoja3!$E$1 + $I7082*Hoja3!$E$2 + $J7082*Hoja3!$E$3)</f>
        <v>0</v>
      </c>
      <c r="N7082" s="3" t="b">
        <f>IF(ABS($D7082-Hoja3!$B$10)&lt;Hoja3!$B$11, $H7082*Hoja3!$G$1 + $I7082*Hoja3!$G$2 + $J7082*Hoja3!$G$3)</f>
        <v>0</v>
      </c>
      <c r="O7082" s="3" t="b">
        <f>IF(ABS($D7082-Hoja3!$B$10)&lt;Hoja3!$B$11, $H7082*Hoja3!$I$1 + $I7082*Hoja3!$I$2 + $J7082*Hoja3!$I$3)</f>
        <v>0</v>
      </c>
      <c r="Q7082">
        <f>IF(ABS($G7082-Hoja3!$B$5)&gt;Hoja3!$B$7, -$N7082/($G7082-Hoja3!$B$5))</f>
        <v>0</v>
      </c>
      <c r="R7082">
        <f>IF(ABS($G7082-Hoja3!$B$5)&gt;Hoja3!$B$7, -$O7082/($G7082-Hoja3!$B$5))</f>
        <v>0</v>
      </c>
    </row>
    <row r="7083" spans="1:18" ht="14.5" customHeight="1" x14ac:dyDescent="0.55000000000000004">
      <c r="A7083" s="3">
        <v>1.1000000000000001</v>
      </c>
      <c r="B7083" s="3">
        <v>0</v>
      </c>
      <c r="C7083" s="3">
        <v>-0.42</v>
      </c>
      <c r="D7083" s="3">
        <f t="shared" si="220"/>
        <v>1.4050880000000003</v>
      </c>
      <c r="F7083" s="1"/>
      <c r="G7083" s="3" cm="1">
        <f t="array" ref="G7083">SUMPRODUCT($A7083:$C7083,TRANSPOSE(Hoja3!$E$1:$E$3)/(Hoja3!$B$5^2))</f>
        <v>0.32168315137605086</v>
      </c>
      <c r="H7083" s="3">
        <f>$A7083-$G7083*Hoja3!$E$1</f>
        <v>0.6514099996352043</v>
      </c>
      <c r="I7083" s="3">
        <f>$B7083-$G7083*Hoja3!$E$2</f>
        <v>0.57416901725241021</v>
      </c>
      <c r="J7083" s="3">
        <f>$C7083-$G7083*Hoja3!$E$3</f>
        <v>-0.29152270604800484</v>
      </c>
      <c r="K7083" s="3">
        <f t="shared" si="221"/>
        <v>0.91596426575433987</v>
      </c>
      <c r="M7083" s="3" t="b">
        <f>IF(ABS($D7083-Hoja3!$B$10)&lt;Hoja3!$B$11, $H7083*Hoja3!$E$1 + $I7083*Hoja3!$E$2 + $J7083*Hoja3!$E$3)</f>
        <v>0</v>
      </c>
      <c r="N7083" s="3" t="b">
        <f>IF(ABS($D7083-Hoja3!$B$10)&lt;Hoja3!$B$11, $H7083*Hoja3!$G$1 + $I7083*Hoja3!$G$2 + $J7083*Hoja3!$G$3)</f>
        <v>0</v>
      </c>
      <c r="O7083" s="3" t="b">
        <f>IF(ABS($D7083-Hoja3!$B$10)&lt;Hoja3!$B$11, $H7083*Hoja3!$I$1 + $I7083*Hoja3!$I$2 + $J7083*Hoja3!$I$3)</f>
        <v>0</v>
      </c>
      <c r="Q7083">
        <f>IF(ABS($G7083-Hoja3!$B$5)&gt;Hoja3!$B$7, -$N7083/($G7083-Hoja3!$B$5))</f>
        <v>0</v>
      </c>
      <c r="R7083">
        <f>IF(ABS($G7083-Hoja3!$B$5)&gt;Hoja3!$B$7, -$O7083/($G7083-Hoja3!$B$5))</f>
        <v>0</v>
      </c>
    </row>
    <row r="7084" spans="1:18" ht="14.5" customHeight="1" x14ac:dyDescent="0.55000000000000004">
      <c r="A7084" s="3">
        <v>1.1000000000000001</v>
      </c>
      <c r="B7084" s="3">
        <v>0</v>
      </c>
      <c r="C7084" s="3">
        <v>-0.34</v>
      </c>
      <c r="D7084" s="3">
        <f t="shared" si="220"/>
        <v>1.3703040000000004</v>
      </c>
      <c r="F7084" s="1"/>
      <c r="G7084" s="3" cm="1">
        <f t="array" ref="G7084">SUMPRODUCT($A7084:$C7084,TRANSPOSE(Hoja3!$E$1:$E$3)/(Hoja3!$B$5^2))</f>
        <v>0.31564321476154894</v>
      </c>
      <c r="H7084" s="3">
        <f>$A7084-$G7084*Hoja3!$E$1</f>
        <v>0.65983274467644337</v>
      </c>
      <c r="I7084" s="3">
        <f>$B7084-$G7084*Hoja3!$E$2</f>
        <v>0.56338839521678064</v>
      </c>
      <c r="J7084" s="3">
        <f>$C7084-$G7084*Hoja3!$E$3</f>
        <v>-0.21393500121656853</v>
      </c>
      <c r="K7084" s="3">
        <f t="shared" si="221"/>
        <v>0.89361844181827466</v>
      </c>
      <c r="M7084" s="3" t="b">
        <f>IF(ABS($D7084-Hoja3!$B$10)&lt;Hoja3!$B$11, $H7084*Hoja3!$E$1 + $I7084*Hoja3!$E$2 + $J7084*Hoja3!$E$3)</f>
        <v>0</v>
      </c>
      <c r="N7084" s="3" t="b">
        <f>IF(ABS($D7084-Hoja3!$B$10)&lt;Hoja3!$B$11, $H7084*Hoja3!$G$1 + $I7084*Hoja3!$G$2 + $J7084*Hoja3!$G$3)</f>
        <v>0</v>
      </c>
      <c r="O7084" s="3" t="b">
        <f>IF(ABS($D7084-Hoja3!$B$10)&lt;Hoja3!$B$11, $H7084*Hoja3!$I$1 + $I7084*Hoja3!$I$2 + $J7084*Hoja3!$I$3)</f>
        <v>0</v>
      </c>
      <c r="Q7084">
        <f>IF(ABS($G7084-Hoja3!$B$5)&gt;Hoja3!$B$7, -$N7084/($G7084-Hoja3!$B$5))</f>
        <v>0</v>
      </c>
      <c r="R7084">
        <f>IF(ABS($G7084-Hoja3!$B$5)&gt;Hoja3!$B$7, -$O7084/($G7084-Hoja3!$B$5))</f>
        <v>0</v>
      </c>
    </row>
    <row r="7085" spans="1:18" ht="14.5" customHeight="1" x14ac:dyDescent="0.55000000000000004">
      <c r="A7085" s="3">
        <v>1.1000000000000001</v>
      </c>
      <c r="B7085" s="3">
        <v>0</v>
      </c>
      <c r="C7085" s="3">
        <v>-0.26</v>
      </c>
      <c r="D7085" s="3">
        <f t="shared" si="220"/>
        <v>1.3485760000000004</v>
      </c>
      <c r="F7085" s="1"/>
      <c r="G7085" s="3" cm="1">
        <f t="array" ref="G7085">SUMPRODUCT($A7085:$C7085,TRANSPOSE(Hoja3!$E$1:$E$3)/(Hoja3!$B$5^2))</f>
        <v>0.30960327814704702</v>
      </c>
      <c r="H7085" s="3">
        <f>$A7085-$G7085*Hoja3!$E$1</f>
        <v>0.66825548971768223</v>
      </c>
      <c r="I7085" s="3">
        <f>$B7085-$G7085*Hoja3!$E$2</f>
        <v>0.55260777318115106</v>
      </c>
      <c r="J7085" s="3">
        <f>$C7085-$G7085*Hoja3!$E$3</f>
        <v>-0.13634729638513218</v>
      </c>
      <c r="K7085" s="3">
        <f t="shared" si="221"/>
        <v>0.87779914316977148</v>
      </c>
      <c r="M7085" s="3" t="b">
        <f>IF(ABS($D7085-Hoja3!$B$10)&lt;Hoja3!$B$11, $H7085*Hoja3!$E$1 + $I7085*Hoja3!$E$2 + $J7085*Hoja3!$E$3)</f>
        <v>0</v>
      </c>
      <c r="N7085" s="3" t="b">
        <f>IF(ABS($D7085-Hoja3!$B$10)&lt;Hoja3!$B$11, $H7085*Hoja3!$G$1 + $I7085*Hoja3!$G$2 + $J7085*Hoja3!$G$3)</f>
        <v>0</v>
      </c>
      <c r="O7085" s="3" t="b">
        <f>IF(ABS($D7085-Hoja3!$B$10)&lt;Hoja3!$B$11, $H7085*Hoja3!$I$1 + $I7085*Hoja3!$I$2 + $J7085*Hoja3!$I$3)</f>
        <v>0</v>
      </c>
      <c r="Q7085">
        <f>IF(ABS($G7085-Hoja3!$B$5)&gt;Hoja3!$B$7, -$N7085/($G7085-Hoja3!$B$5))</f>
        <v>0</v>
      </c>
      <c r="R7085">
        <f>IF(ABS($G7085-Hoja3!$B$5)&gt;Hoja3!$B$7, -$O7085/($G7085-Hoja3!$B$5))</f>
        <v>0</v>
      </c>
    </row>
    <row r="7086" spans="1:18" ht="14.5" customHeight="1" x14ac:dyDescent="0.55000000000000004">
      <c r="A7086" s="3">
        <v>1.1000000000000001</v>
      </c>
      <c r="B7086" s="3">
        <v>0</v>
      </c>
      <c r="C7086" s="3">
        <v>-0.18</v>
      </c>
      <c r="D7086" s="3">
        <f t="shared" si="220"/>
        <v>1.3368320000000005</v>
      </c>
      <c r="F7086" s="1"/>
      <c r="G7086" s="3" cm="1">
        <f t="array" ref="G7086">SUMPRODUCT($A7086:$C7086,TRANSPOSE(Hoja3!$E$1:$E$3)/(Hoja3!$B$5^2))</f>
        <v>0.30356334153254511</v>
      </c>
      <c r="H7086" s="3">
        <f>$A7086-$G7086*Hoja3!$E$1</f>
        <v>0.6766782347589213</v>
      </c>
      <c r="I7086" s="3">
        <f>$B7086-$G7086*Hoja3!$E$2</f>
        <v>0.54182715114552149</v>
      </c>
      <c r="J7086" s="3">
        <f>$C7086-$G7086*Hoja3!$E$3</f>
        <v>-5.8759591553695839E-2</v>
      </c>
      <c r="K7086" s="3">
        <f t="shared" si="221"/>
        <v>0.86886292630913808</v>
      </c>
      <c r="M7086" s="3" t="b">
        <f>IF(ABS($D7086-Hoja3!$B$10)&lt;Hoja3!$B$11, $H7086*Hoja3!$E$1 + $I7086*Hoja3!$E$2 + $J7086*Hoja3!$E$3)</f>
        <v>0</v>
      </c>
      <c r="N7086" s="3" t="b">
        <f>IF(ABS($D7086-Hoja3!$B$10)&lt;Hoja3!$B$11, $H7086*Hoja3!$G$1 + $I7086*Hoja3!$G$2 + $J7086*Hoja3!$G$3)</f>
        <v>0</v>
      </c>
      <c r="O7086" s="3" t="b">
        <f>IF(ABS($D7086-Hoja3!$B$10)&lt;Hoja3!$B$11, $H7086*Hoja3!$I$1 + $I7086*Hoja3!$I$2 + $J7086*Hoja3!$I$3)</f>
        <v>0</v>
      </c>
      <c r="Q7086">
        <f>IF(ABS($G7086-Hoja3!$B$5)&gt;Hoja3!$B$7, -$N7086/($G7086-Hoja3!$B$5))</f>
        <v>0</v>
      </c>
      <c r="R7086">
        <f>IF(ABS($G7086-Hoja3!$B$5)&gt;Hoja3!$B$7, -$O7086/($G7086-Hoja3!$B$5))</f>
        <v>0</v>
      </c>
    </row>
    <row r="7087" spans="1:18" ht="14.5" customHeight="1" x14ac:dyDescent="0.55000000000000004">
      <c r="A7087" s="3">
        <v>1.1000000000000001</v>
      </c>
      <c r="B7087" s="3">
        <v>0</v>
      </c>
      <c r="C7087" s="3">
        <v>-0.1</v>
      </c>
      <c r="D7087" s="3">
        <f t="shared" si="220"/>
        <v>1.3320000000000003</v>
      </c>
      <c r="F7087" s="1"/>
      <c r="G7087" s="3" cm="1">
        <f t="array" ref="G7087">SUMPRODUCT($A7087:$C7087,TRANSPOSE(Hoja3!$E$1:$E$3)/(Hoja3!$B$5^2))</f>
        <v>0.29752340491804319</v>
      </c>
      <c r="H7087" s="3">
        <f>$A7087-$G7087*Hoja3!$E$1</f>
        <v>0.68510097980016016</v>
      </c>
      <c r="I7087" s="3">
        <f>$B7087-$G7087*Hoja3!$E$2</f>
        <v>0.53104652910989192</v>
      </c>
      <c r="J7087" s="3">
        <f>$C7087-$G7087*Hoja3!$E$3</f>
        <v>1.8828113277740491E-2</v>
      </c>
      <c r="K7087" s="3">
        <f t="shared" si="221"/>
        <v>0.86702264471719659</v>
      </c>
      <c r="M7087" s="3" t="b">
        <f>IF(ABS($D7087-Hoja3!$B$10)&lt;Hoja3!$B$11, $H7087*Hoja3!$E$1 + $I7087*Hoja3!$E$2 + $J7087*Hoja3!$E$3)</f>
        <v>0</v>
      </c>
      <c r="N7087" s="3" t="b">
        <f>IF(ABS($D7087-Hoja3!$B$10)&lt;Hoja3!$B$11, $H7087*Hoja3!$G$1 + $I7087*Hoja3!$G$2 + $J7087*Hoja3!$G$3)</f>
        <v>0</v>
      </c>
      <c r="O7087" s="3" t="b">
        <f>IF(ABS($D7087-Hoja3!$B$10)&lt;Hoja3!$B$11, $H7087*Hoja3!$I$1 + $I7087*Hoja3!$I$2 + $J7087*Hoja3!$I$3)</f>
        <v>0</v>
      </c>
      <c r="Q7087">
        <f>IF(ABS($G7087-Hoja3!$B$5)&gt;Hoja3!$B$7, -$N7087/($G7087-Hoja3!$B$5))</f>
        <v>0</v>
      </c>
      <c r="R7087">
        <f>IF(ABS($G7087-Hoja3!$B$5)&gt;Hoja3!$B$7, -$O7087/($G7087-Hoja3!$B$5))</f>
        <v>0</v>
      </c>
    </row>
    <row r="7088" spans="1:18" ht="14.5" customHeight="1" x14ac:dyDescent="0.55000000000000004">
      <c r="A7088" s="3">
        <v>1.1000000000000001</v>
      </c>
      <c r="B7088" s="3">
        <v>0</v>
      </c>
      <c r="C7088" s="3">
        <v>-0.02</v>
      </c>
      <c r="D7088" s="3">
        <f t="shared" si="220"/>
        <v>1.3310080000000004</v>
      </c>
      <c r="F7088" s="1"/>
      <c r="G7088" s="3" cm="1">
        <f t="array" ref="G7088">SUMPRODUCT($A7088:$C7088,TRANSPOSE(Hoja3!$E$1:$E$3)/(Hoja3!$B$5^2))</f>
        <v>0.29148346830354127</v>
      </c>
      <c r="H7088" s="3">
        <f>$A7088-$G7088*Hoja3!$E$1</f>
        <v>0.69352372484139924</v>
      </c>
      <c r="I7088" s="3">
        <f>$B7088-$G7088*Hoja3!$E$2</f>
        <v>0.52026590707426235</v>
      </c>
      <c r="J7088" s="3">
        <f>$C7088-$G7088*Hoja3!$E$3</f>
        <v>9.6415818109176821E-2</v>
      </c>
      <c r="K7088" s="3">
        <f t="shared" si="221"/>
        <v>0.87232320900189042</v>
      </c>
      <c r="M7088" s="3" t="b">
        <f>IF(ABS($D7088-Hoja3!$B$10)&lt;Hoja3!$B$11, $H7088*Hoja3!$E$1 + $I7088*Hoja3!$E$2 + $J7088*Hoja3!$E$3)</f>
        <v>0</v>
      </c>
      <c r="N7088" s="3" t="b">
        <f>IF(ABS($D7088-Hoja3!$B$10)&lt;Hoja3!$B$11, $H7088*Hoja3!$G$1 + $I7088*Hoja3!$G$2 + $J7088*Hoja3!$G$3)</f>
        <v>0</v>
      </c>
      <c r="O7088" s="3" t="b">
        <f>IF(ABS($D7088-Hoja3!$B$10)&lt;Hoja3!$B$11, $H7088*Hoja3!$I$1 + $I7088*Hoja3!$I$2 + $J7088*Hoja3!$I$3)</f>
        <v>0</v>
      </c>
      <c r="Q7088">
        <f>IF(ABS($G7088-Hoja3!$B$5)&gt;Hoja3!$B$7, -$N7088/($G7088-Hoja3!$B$5))</f>
        <v>0</v>
      </c>
      <c r="R7088">
        <f>IF(ABS($G7088-Hoja3!$B$5)&gt;Hoja3!$B$7, -$O7088/($G7088-Hoja3!$B$5))</f>
        <v>0</v>
      </c>
    </row>
    <row r="7089" spans="1:18" ht="14.5" customHeight="1" x14ac:dyDescent="0.55000000000000004">
      <c r="A7089" s="3">
        <v>1.1000000000000001</v>
      </c>
      <c r="B7089" s="3">
        <v>0</v>
      </c>
      <c r="C7089" s="3">
        <v>0</v>
      </c>
      <c r="D7089" s="3">
        <f t="shared" si="220"/>
        <v>1.3310000000000004</v>
      </c>
      <c r="F7089" s="1"/>
      <c r="G7089" s="3" cm="1">
        <f t="array" ref="G7089">SUMPRODUCT($A7089:$C7089,TRANSPOSE(Hoja3!$E$1:$E$3)/(Hoja3!$B$5^2))</f>
        <v>0.28997348414991581</v>
      </c>
      <c r="H7089" s="3">
        <f>$A7089-$G7089*Hoja3!$E$1</f>
        <v>0.69562941110170895</v>
      </c>
      <c r="I7089" s="3">
        <f>$B7089-$G7089*Hoja3!$E$2</f>
        <v>0.51757075156535504</v>
      </c>
      <c r="J7089" s="3">
        <f>$C7089-$G7089*Hoja3!$E$3</f>
        <v>0.11581274431703592</v>
      </c>
      <c r="K7089" s="3">
        <f t="shared" si="221"/>
        <v>0.87475273775615014</v>
      </c>
      <c r="M7089" s="3" t="b">
        <f>IF(ABS($D7089-Hoja3!$B$10)&lt;Hoja3!$B$11, $H7089*Hoja3!$E$1 + $I7089*Hoja3!$E$2 + $J7089*Hoja3!$E$3)</f>
        <v>0</v>
      </c>
      <c r="N7089" s="3" t="b">
        <f>IF(ABS($D7089-Hoja3!$B$10)&lt;Hoja3!$B$11, $H7089*Hoja3!$G$1 + $I7089*Hoja3!$G$2 + $J7089*Hoja3!$G$3)</f>
        <v>0</v>
      </c>
      <c r="O7089" s="3" t="b">
        <f>IF(ABS($D7089-Hoja3!$B$10)&lt;Hoja3!$B$11, $H7089*Hoja3!$I$1 + $I7089*Hoja3!$I$2 + $J7089*Hoja3!$I$3)</f>
        <v>0</v>
      </c>
      <c r="Q7089">
        <f>IF(ABS($G7089-Hoja3!$B$5)&gt;Hoja3!$B$7, -$N7089/($G7089-Hoja3!$B$5))</f>
        <v>0</v>
      </c>
      <c r="R7089">
        <f>IF(ABS($G7089-Hoja3!$B$5)&gt;Hoja3!$B$7, -$O7089/($G7089-Hoja3!$B$5))</f>
        <v>0</v>
      </c>
    </row>
    <row r="7090" spans="1:18" ht="14.5" customHeight="1" x14ac:dyDescent="0.55000000000000004">
      <c r="A7090" s="3">
        <v>1.1000000000000001</v>
      </c>
      <c r="B7090" s="3">
        <v>0</v>
      </c>
      <c r="C7090" s="3">
        <v>0.02</v>
      </c>
      <c r="D7090" s="3">
        <f t="shared" si="220"/>
        <v>1.3309920000000004</v>
      </c>
      <c r="F7090" s="1"/>
      <c r="G7090" s="3" cm="1">
        <f t="array" ref="G7090">SUMPRODUCT($A7090:$C7090,TRANSPOSE(Hoja3!$E$1:$E$3)/(Hoja3!$B$5^2))</f>
        <v>0.28846349999629034</v>
      </c>
      <c r="H7090" s="3">
        <f>$A7090-$G7090*Hoja3!$E$1</f>
        <v>0.69773509736201866</v>
      </c>
      <c r="I7090" s="3">
        <f>$B7090-$G7090*Hoja3!$E$2</f>
        <v>0.51487559605644762</v>
      </c>
      <c r="J7090" s="3">
        <f>$C7090-$G7090*Hoja3!$E$3</f>
        <v>0.13520967052489502</v>
      </c>
      <c r="K7090" s="3">
        <f t="shared" si="221"/>
        <v>0.87761768470599921</v>
      </c>
      <c r="M7090" s="3" t="b">
        <f>IF(ABS($D7090-Hoja3!$B$10)&lt;Hoja3!$B$11, $H7090*Hoja3!$E$1 + $I7090*Hoja3!$E$2 + $J7090*Hoja3!$E$3)</f>
        <v>0</v>
      </c>
      <c r="N7090" s="3" t="b">
        <f>IF(ABS($D7090-Hoja3!$B$10)&lt;Hoja3!$B$11, $H7090*Hoja3!$G$1 + $I7090*Hoja3!$G$2 + $J7090*Hoja3!$G$3)</f>
        <v>0</v>
      </c>
      <c r="O7090" s="3" t="b">
        <f>IF(ABS($D7090-Hoja3!$B$10)&lt;Hoja3!$B$11, $H7090*Hoja3!$I$1 + $I7090*Hoja3!$I$2 + $J7090*Hoja3!$I$3)</f>
        <v>0</v>
      </c>
      <c r="Q7090">
        <f>IF(ABS($G7090-Hoja3!$B$5)&gt;Hoja3!$B$7, -$N7090/($G7090-Hoja3!$B$5))</f>
        <v>0</v>
      </c>
      <c r="R7090">
        <f>IF(ABS($G7090-Hoja3!$B$5)&gt;Hoja3!$B$7, -$O7090/($G7090-Hoja3!$B$5))</f>
        <v>0</v>
      </c>
    </row>
    <row r="7091" spans="1:18" ht="14.5" customHeight="1" x14ac:dyDescent="0.55000000000000004">
      <c r="A7091" s="3">
        <v>1.1000000000000001</v>
      </c>
      <c r="B7091" s="3">
        <v>0</v>
      </c>
      <c r="C7091" s="3">
        <v>0.1</v>
      </c>
      <c r="D7091" s="3">
        <f t="shared" si="220"/>
        <v>1.3300000000000005</v>
      </c>
      <c r="F7091" s="1"/>
      <c r="G7091" s="3" cm="1">
        <f t="array" ref="G7091">SUMPRODUCT($A7091:$C7091,TRANSPOSE(Hoja3!$E$1:$E$3)/(Hoja3!$B$5^2))</f>
        <v>0.28242356338178842</v>
      </c>
      <c r="H7091" s="3">
        <f>$A7091-$G7091*Hoja3!$E$1</f>
        <v>0.70615784240325763</v>
      </c>
      <c r="I7091" s="3">
        <f>$B7091-$G7091*Hoja3!$E$2</f>
        <v>0.50409497402081804</v>
      </c>
      <c r="J7091" s="3">
        <f>$C7091-$G7091*Hoja3!$E$3</f>
        <v>0.21279737535633136</v>
      </c>
      <c r="K7091" s="3">
        <f t="shared" si="221"/>
        <v>0.89333832570824845</v>
      </c>
      <c r="M7091" s="3" t="b">
        <f>IF(ABS($D7091-Hoja3!$B$10)&lt;Hoja3!$B$11, $H7091*Hoja3!$E$1 + $I7091*Hoja3!$E$2 + $J7091*Hoja3!$E$3)</f>
        <v>0</v>
      </c>
      <c r="N7091" s="3" t="b">
        <f>IF(ABS($D7091-Hoja3!$B$10)&lt;Hoja3!$B$11, $H7091*Hoja3!$G$1 + $I7091*Hoja3!$G$2 + $J7091*Hoja3!$G$3)</f>
        <v>0</v>
      </c>
      <c r="O7091" s="3" t="b">
        <f>IF(ABS($D7091-Hoja3!$B$10)&lt;Hoja3!$B$11, $H7091*Hoja3!$I$1 + $I7091*Hoja3!$I$2 + $J7091*Hoja3!$I$3)</f>
        <v>0</v>
      </c>
      <c r="Q7091">
        <f>IF(ABS($G7091-Hoja3!$B$5)&gt;Hoja3!$B$7, -$N7091/($G7091-Hoja3!$B$5))</f>
        <v>0</v>
      </c>
      <c r="R7091">
        <f>IF(ABS($G7091-Hoja3!$B$5)&gt;Hoja3!$B$7, -$O7091/($G7091-Hoja3!$B$5))</f>
        <v>0</v>
      </c>
    </row>
    <row r="7092" spans="1:18" ht="14.5" customHeight="1" x14ac:dyDescent="0.55000000000000004">
      <c r="A7092" s="3">
        <v>1.1000000000000001</v>
      </c>
      <c r="B7092" s="3">
        <v>0</v>
      </c>
      <c r="C7092" s="3">
        <v>0.18</v>
      </c>
      <c r="D7092" s="3">
        <f t="shared" si="220"/>
        <v>1.3251680000000003</v>
      </c>
      <c r="F7092" s="1"/>
      <c r="G7092" s="3" cm="1">
        <f t="array" ref="G7092">SUMPRODUCT($A7092:$C7092,TRANSPOSE(Hoja3!$E$1:$E$3)/(Hoja3!$B$5^2))</f>
        <v>0.27638362676728651</v>
      </c>
      <c r="H7092" s="3">
        <f>$A7092-$G7092*Hoja3!$E$1</f>
        <v>0.7145805874444966</v>
      </c>
      <c r="I7092" s="3">
        <f>$B7092-$G7092*Hoja3!$E$2</f>
        <v>0.49331435198518847</v>
      </c>
      <c r="J7092" s="3">
        <f>$C7092-$G7092*Hoja3!$E$3</f>
        <v>0.29038508018776765</v>
      </c>
      <c r="K7092" s="3">
        <f t="shared" si="221"/>
        <v>0.91559159051552264</v>
      </c>
      <c r="M7092" s="3" t="b">
        <f>IF(ABS($D7092-Hoja3!$B$10)&lt;Hoja3!$B$11, $H7092*Hoja3!$E$1 + $I7092*Hoja3!$E$2 + $J7092*Hoja3!$E$3)</f>
        <v>0</v>
      </c>
      <c r="N7092" s="3" t="b">
        <f>IF(ABS($D7092-Hoja3!$B$10)&lt;Hoja3!$B$11, $H7092*Hoja3!$G$1 + $I7092*Hoja3!$G$2 + $J7092*Hoja3!$G$3)</f>
        <v>0</v>
      </c>
      <c r="O7092" s="3" t="b">
        <f>IF(ABS($D7092-Hoja3!$B$10)&lt;Hoja3!$B$11, $H7092*Hoja3!$I$1 + $I7092*Hoja3!$I$2 + $J7092*Hoja3!$I$3)</f>
        <v>0</v>
      </c>
      <c r="Q7092">
        <f>IF(ABS($G7092-Hoja3!$B$5)&gt;Hoja3!$B$7, -$N7092/($G7092-Hoja3!$B$5))</f>
        <v>0</v>
      </c>
      <c r="R7092">
        <f>IF(ABS($G7092-Hoja3!$B$5)&gt;Hoja3!$B$7, -$O7092/($G7092-Hoja3!$B$5))</f>
        <v>0</v>
      </c>
    </row>
    <row r="7093" spans="1:18" ht="14.5" customHeight="1" x14ac:dyDescent="0.55000000000000004">
      <c r="A7093" s="3">
        <v>1.1000000000000001</v>
      </c>
      <c r="B7093" s="3">
        <v>0</v>
      </c>
      <c r="C7093" s="3">
        <v>0.26</v>
      </c>
      <c r="D7093" s="3">
        <f t="shared" si="220"/>
        <v>1.3134240000000004</v>
      </c>
      <c r="F7093" s="1"/>
      <c r="G7093" s="3" cm="1">
        <f t="array" ref="G7093">SUMPRODUCT($A7093:$C7093,TRANSPOSE(Hoja3!$E$1:$E$3)/(Hoja3!$B$5^2))</f>
        <v>0.27034369015278459</v>
      </c>
      <c r="H7093" s="3">
        <f>$A7093-$G7093*Hoja3!$E$1</f>
        <v>0.72300333248573556</v>
      </c>
      <c r="I7093" s="3">
        <f>$B7093-$G7093*Hoja3!$E$2</f>
        <v>0.48253372994955895</v>
      </c>
      <c r="J7093" s="3">
        <f>$C7093-$G7093*Hoja3!$E$3</f>
        <v>0.36797278501920405</v>
      </c>
      <c r="K7093" s="3">
        <f t="shared" si="221"/>
        <v>0.94391556287588685</v>
      </c>
      <c r="M7093" s="3" t="b">
        <f>IF(ABS($D7093-Hoja3!$B$10)&lt;Hoja3!$B$11, $H7093*Hoja3!$E$1 + $I7093*Hoja3!$E$2 + $J7093*Hoja3!$E$3)</f>
        <v>0</v>
      </c>
      <c r="N7093" s="3" t="b">
        <f>IF(ABS($D7093-Hoja3!$B$10)&lt;Hoja3!$B$11, $H7093*Hoja3!$G$1 + $I7093*Hoja3!$G$2 + $J7093*Hoja3!$G$3)</f>
        <v>0</v>
      </c>
      <c r="O7093" s="3" t="b">
        <f>IF(ABS($D7093-Hoja3!$B$10)&lt;Hoja3!$B$11, $H7093*Hoja3!$I$1 + $I7093*Hoja3!$I$2 + $J7093*Hoja3!$I$3)</f>
        <v>0</v>
      </c>
      <c r="Q7093">
        <f>IF(ABS($G7093-Hoja3!$B$5)&gt;Hoja3!$B$7, -$N7093/($G7093-Hoja3!$B$5))</f>
        <v>0</v>
      </c>
      <c r="R7093">
        <f>IF(ABS($G7093-Hoja3!$B$5)&gt;Hoja3!$B$7, -$O7093/($G7093-Hoja3!$B$5))</f>
        <v>0</v>
      </c>
    </row>
    <row r="7094" spans="1:18" ht="14.5" customHeight="1" x14ac:dyDescent="0.55000000000000004">
      <c r="A7094" s="3">
        <v>1.1000000000000001</v>
      </c>
      <c r="B7094" s="3">
        <v>0</v>
      </c>
      <c r="C7094" s="3">
        <v>0.34</v>
      </c>
      <c r="D7094" s="3">
        <f t="shared" si="220"/>
        <v>1.2916960000000004</v>
      </c>
      <c r="F7094" s="1"/>
      <c r="G7094" s="3" cm="1">
        <f t="array" ref="G7094">SUMPRODUCT($A7094:$C7094,TRANSPOSE(Hoja3!$E$1:$E$3)/(Hoja3!$B$5^2))</f>
        <v>0.26430375353828267</v>
      </c>
      <c r="H7094" s="3">
        <f>$A7094-$G7094*Hoja3!$E$1</f>
        <v>0.73142607752697453</v>
      </c>
      <c r="I7094" s="3">
        <f>$B7094-$G7094*Hoja3!$E$2</f>
        <v>0.47175310791392938</v>
      </c>
      <c r="J7094" s="3">
        <f>$C7094-$G7094*Hoja3!$E$3</f>
        <v>0.4455604898506404</v>
      </c>
      <c r="K7094" s="3">
        <f t="shared" si="221"/>
        <v>0.97778282447018361</v>
      </c>
      <c r="M7094" s="3" t="b">
        <f>IF(ABS($D7094-Hoja3!$B$10)&lt;Hoja3!$B$11, $H7094*Hoja3!$E$1 + $I7094*Hoja3!$E$2 + $J7094*Hoja3!$E$3)</f>
        <v>0</v>
      </c>
      <c r="N7094" s="3" t="b">
        <f>IF(ABS($D7094-Hoja3!$B$10)&lt;Hoja3!$B$11, $H7094*Hoja3!$G$1 + $I7094*Hoja3!$G$2 + $J7094*Hoja3!$G$3)</f>
        <v>0</v>
      </c>
      <c r="O7094" s="3" t="b">
        <f>IF(ABS($D7094-Hoja3!$B$10)&lt;Hoja3!$B$11, $H7094*Hoja3!$I$1 + $I7094*Hoja3!$I$2 + $J7094*Hoja3!$I$3)</f>
        <v>0</v>
      </c>
      <c r="Q7094">
        <f>IF(ABS($G7094-Hoja3!$B$5)&gt;Hoja3!$B$7, -$N7094/($G7094-Hoja3!$B$5))</f>
        <v>0</v>
      </c>
      <c r="R7094">
        <f>IF(ABS($G7094-Hoja3!$B$5)&gt;Hoja3!$B$7, -$O7094/($G7094-Hoja3!$B$5))</f>
        <v>0</v>
      </c>
    </row>
    <row r="7095" spans="1:18" ht="14.5" customHeight="1" x14ac:dyDescent="0.55000000000000004">
      <c r="A7095" s="3">
        <v>1.1000000000000001</v>
      </c>
      <c r="B7095" s="3">
        <v>0</v>
      </c>
      <c r="C7095" s="3">
        <v>0.42</v>
      </c>
      <c r="D7095" s="3">
        <f t="shared" si="220"/>
        <v>1.2569120000000005</v>
      </c>
      <c r="F7095" s="1"/>
      <c r="G7095" s="3" cm="1">
        <f t="array" ref="G7095">SUMPRODUCT($A7095:$C7095,TRANSPOSE(Hoja3!$E$1:$E$3)/(Hoja3!$B$5^2))</f>
        <v>0.25826381692378075</v>
      </c>
      <c r="H7095" s="3">
        <f>$A7095-$G7095*Hoja3!$E$1</f>
        <v>0.73984882256821349</v>
      </c>
      <c r="I7095" s="3">
        <f>$B7095-$G7095*Hoja3!$E$2</f>
        <v>0.46097248587829981</v>
      </c>
      <c r="J7095" s="3">
        <f>$C7095-$G7095*Hoja3!$E$3</f>
        <v>0.52314819468207663</v>
      </c>
      <c r="K7095" s="3">
        <f t="shared" si="221"/>
        <v>1.0166395362130607</v>
      </c>
      <c r="M7095" s="3" t="b">
        <f>IF(ABS($D7095-Hoja3!$B$10)&lt;Hoja3!$B$11, $H7095*Hoja3!$E$1 + $I7095*Hoja3!$E$2 + $J7095*Hoja3!$E$3)</f>
        <v>0</v>
      </c>
      <c r="N7095" s="3" t="b">
        <f>IF(ABS($D7095-Hoja3!$B$10)&lt;Hoja3!$B$11, $H7095*Hoja3!$G$1 + $I7095*Hoja3!$G$2 + $J7095*Hoja3!$G$3)</f>
        <v>0</v>
      </c>
      <c r="O7095" s="3" t="b">
        <f>IF(ABS($D7095-Hoja3!$B$10)&lt;Hoja3!$B$11, $H7095*Hoja3!$I$1 + $I7095*Hoja3!$I$2 + $J7095*Hoja3!$I$3)</f>
        <v>0</v>
      </c>
      <c r="Q7095">
        <f>IF(ABS($G7095-Hoja3!$B$5)&gt;Hoja3!$B$7, -$N7095/($G7095-Hoja3!$B$5))</f>
        <v>0</v>
      </c>
      <c r="R7095">
        <f>IF(ABS($G7095-Hoja3!$B$5)&gt;Hoja3!$B$7, -$O7095/($G7095-Hoja3!$B$5))</f>
        <v>0</v>
      </c>
    </row>
    <row r="7096" spans="1:18" ht="14.5" customHeight="1" x14ac:dyDescent="0.55000000000000004">
      <c r="A7096" s="3">
        <v>1.1000000000000001</v>
      </c>
      <c r="B7096" s="3">
        <v>0</v>
      </c>
      <c r="C7096" s="3">
        <v>0.5</v>
      </c>
      <c r="D7096" s="3">
        <f t="shared" si="220"/>
        <v>1.2060000000000004</v>
      </c>
      <c r="F7096" s="1"/>
      <c r="G7096" s="3" cm="1">
        <f t="array" ref="G7096">SUMPRODUCT($A7096:$C7096,TRANSPOSE(Hoja3!$E$1:$E$3)/(Hoja3!$B$5^2))</f>
        <v>0.25222388030927884</v>
      </c>
      <c r="H7096" s="3">
        <f>$A7096-$G7096*Hoja3!$E$1</f>
        <v>0.74827156760945246</v>
      </c>
      <c r="I7096" s="3">
        <f>$B7096-$G7096*Hoja3!$E$2</f>
        <v>0.45019186384267024</v>
      </c>
      <c r="J7096" s="3">
        <f>$C7096-$G7096*Hoja3!$E$3</f>
        <v>0.60073589951351303</v>
      </c>
      <c r="K7096" s="3">
        <f t="shared" si="221"/>
        <v>1.0599371085716145</v>
      </c>
      <c r="M7096" s="3" t="b">
        <f>IF(ABS($D7096-Hoja3!$B$10)&lt;Hoja3!$B$11, $H7096*Hoja3!$E$1 + $I7096*Hoja3!$E$2 + $J7096*Hoja3!$E$3)</f>
        <v>0</v>
      </c>
      <c r="N7096" s="3" t="b">
        <f>IF(ABS($D7096-Hoja3!$B$10)&lt;Hoja3!$B$11, $H7096*Hoja3!$G$1 + $I7096*Hoja3!$G$2 + $J7096*Hoja3!$G$3)</f>
        <v>0</v>
      </c>
      <c r="O7096" s="3" t="b">
        <f>IF(ABS($D7096-Hoja3!$B$10)&lt;Hoja3!$B$11, $H7096*Hoja3!$I$1 + $I7096*Hoja3!$I$2 + $J7096*Hoja3!$I$3)</f>
        <v>0</v>
      </c>
      <c r="Q7096">
        <f>IF(ABS($G7096-Hoja3!$B$5)&gt;Hoja3!$B$7, -$N7096/($G7096-Hoja3!$B$5))</f>
        <v>0</v>
      </c>
      <c r="R7096">
        <f>IF(ABS($G7096-Hoja3!$B$5)&gt;Hoja3!$B$7, -$O7096/($G7096-Hoja3!$B$5))</f>
        <v>0</v>
      </c>
    </row>
    <row r="7097" spans="1:18" ht="14.5" customHeight="1" x14ac:dyDescent="0.55000000000000004">
      <c r="A7097" s="3">
        <v>1.1000000000000001</v>
      </c>
      <c r="B7097" s="3">
        <v>0</v>
      </c>
      <c r="C7097" s="3">
        <v>0.57999999999999996</v>
      </c>
      <c r="D7097" s="3">
        <f t="shared" si="220"/>
        <v>1.1358880000000005</v>
      </c>
      <c r="F7097" s="1"/>
      <c r="G7097" s="3" cm="1">
        <f t="array" ref="G7097">SUMPRODUCT($A7097:$C7097,TRANSPOSE(Hoja3!$E$1:$E$3)/(Hoja3!$B$5^2))</f>
        <v>0.24618394369477689</v>
      </c>
      <c r="H7097" s="3">
        <f>$A7097-$G7097*Hoja3!$E$1</f>
        <v>0.75669431265069154</v>
      </c>
      <c r="I7097" s="3">
        <f>$B7097-$G7097*Hoja3!$E$2</f>
        <v>0.43941124180704061</v>
      </c>
      <c r="J7097" s="3">
        <f>$C7097-$G7097*Hoja3!$E$3</f>
        <v>0.67832360434494932</v>
      </c>
      <c r="K7097" s="3">
        <f t="shared" si="221"/>
        <v>1.1071546569634394</v>
      </c>
      <c r="M7097" s="3" t="b">
        <f>IF(ABS($D7097-Hoja3!$B$10)&lt;Hoja3!$B$11, $H7097*Hoja3!$E$1 + $I7097*Hoja3!$E$2 + $J7097*Hoja3!$E$3)</f>
        <v>0</v>
      </c>
      <c r="N7097" s="3" t="b">
        <f>IF(ABS($D7097-Hoja3!$B$10)&lt;Hoja3!$B$11, $H7097*Hoja3!$G$1 + $I7097*Hoja3!$G$2 + $J7097*Hoja3!$G$3)</f>
        <v>0</v>
      </c>
      <c r="O7097" s="3" t="b">
        <f>IF(ABS($D7097-Hoja3!$B$10)&lt;Hoja3!$B$11, $H7097*Hoja3!$I$1 + $I7097*Hoja3!$I$2 + $J7097*Hoja3!$I$3)</f>
        <v>0</v>
      </c>
      <c r="Q7097">
        <f>IF(ABS($G7097-Hoja3!$B$5)&gt;Hoja3!$B$7, -$N7097/($G7097-Hoja3!$B$5))</f>
        <v>0</v>
      </c>
      <c r="R7097">
        <f>IF(ABS($G7097-Hoja3!$B$5)&gt;Hoja3!$B$7, -$O7097/($G7097-Hoja3!$B$5))</f>
        <v>0</v>
      </c>
    </row>
    <row r="7098" spans="1:18" ht="14.5" customHeight="1" x14ac:dyDescent="0.55000000000000004">
      <c r="A7098" s="3">
        <v>1.1000000000000001</v>
      </c>
      <c r="B7098" s="3">
        <v>0</v>
      </c>
      <c r="C7098" s="3">
        <v>0.66</v>
      </c>
      <c r="D7098" s="3">
        <f t="shared" si="220"/>
        <v>1.0435040000000004</v>
      </c>
      <c r="F7098" s="1"/>
      <c r="G7098" s="3" cm="1">
        <f t="array" ref="G7098">SUMPRODUCT($A7098:$C7098,TRANSPOSE(Hoja3!$E$1:$E$3)/(Hoja3!$B$5^2))</f>
        <v>0.24014400708027497</v>
      </c>
      <c r="H7098" s="3">
        <f>$A7098-$G7098*Hoja3!$E$1</f>
        <v>0.76511705769193039</v>
      </c>
      <c r="I7098" s="3">
        <f>$B7098-$G7098*Hoja3!$E$2</f>
        <v>0.42863061977141104</v>
      </c>
      <c r="J7098" s="3">
        <f>$C7098-$G7098*Hoja3!$E$3</f>
        <v>0.75591130917638572</v>
      </c>
      <c r="K7098" s="3">
        <f t="shared" si="221"/>
        <v>1.1578126910331989</v>
      </c>
      <c r="M7098" s="3" t="b">
        <f>IF(ABS($D7098-Hoja3!$B$10)&lt;Hoja3!$B$11, $H7098*Hoja3!$E$1 + $I7098*Hoja3!$E$2 + $J7098*Hoja3!$E$3)</f>
        <v>0</v>
      </c>
      <c r="N7098" s="3" t="b">
        <f>IF(ABS($D7098-Hoja3!$B$10)&lt;Hoja3!$B$11, $H7098*Hoja3!$G$1 + $I7098*Hoja3!$G$2 + $J7098*Hoja3!$G$3)</f>
        <v>0</v>
      </c>
      <c r="O7098" s="3" t="b">
        <f>IF(ABS($D7098-Hoja3!$B$10)&lt;Hoja3!$B$11, $H7098*Hoja3!$I$1 + $I7098*Hoja3!$I$2 + $J7098*Hoja3!$I$3)</f>
        <v>0</v>
      </c>
      <c r="Q7098">
        <f>IF(ABS($G7098-Hoja3!$B$5)&gt;Hoja3!$B$7, -$N7098/($G7098-Hoja3!$B$5))</f>
        <v>0</v>
      </c>
      <c r="R7098">
        <f>IF(ABS($G7098-Hoja3!$B$5)&gt;Hoja3!$B$7, -$O7098/($G7098-Hoja3!$B$5))</f>
        <v>0</v>
      </c>
    </row>
    <row r="7099" spans="1:18" ht="14.5" customHeight="1" x14ac:dyDescent="0.55000000000000004">
      <c r="A7099" s="3">
        <v>1.1000000000000001</v>
      </c>
      <c r="B7099" s="3">
        <v>0</v>
      </c>
      <c r="C7099" s="3">
        <v>0.74</v>
      </c>
      <c r="D7099" s="3">
        <f t="shared" si="220"/>
        <v>0.92577600000000038</v>
      </c>
      <c r="F7099" s="1"/>
      <c r="G7099" s="3" cm="1">
        <f t="array" ref="G7099">SUMPRODUCT($A7099:$C7099,TRANSPOSE(Hoja3!$E$1:$E$3)/(Hoja3!$B$5^2))</f>
        <v>0.23410407046577306</v>
      </c>
      <c r="H7099" s="3">
        <f>$A7099-$G7099*Hoja3!$E$1</f>
        <v>0.77353980273316947</v>
      </c>
      <c r="I7099" s="3">
        <f>$B7099-$G7099*Hoja3!$E$2</f>
        <v>0.41784999773578146</v>
      </c>
      <c r="J7099" s="3">
        <f>$C7099-$G7099*Hoja3!$E$3</f>
        <v>0.833499014007822</v>
      </c>
      <c r="K7099" s="3">
        <f t="shared" si="221"/>
        <v>1.2114796958151115</v>
      </c>
      <c r="M7099" s="3" t="b">
        <f>IF(ABS($D7099-Hoja3!$B$10)&lt;Hoja3!$B$11, $H7099*Hoja3!$E$1 + $I7099*Hoja3!$E$2 + $J7099*Hoja3!$E$3)</f>
        <v>0</v>
      </c>
      <c r="N7099" s="3" t="b">
        <f>IF(ABS($D7099-Hoja3!$B$10)&lt;Hoja3!$B$11, $H7099*Hoja3!$G$1 + $I7099*Hoja3!$G$2 + $J7099*Hoja3!$G$3)</f>
        <v>0</v>
      </c>
      <c r="O7099" s="3" t="b">
        <f>IF(ABS($D7099-Hoja3!$B$10)&lt;Hoja3!$B$11, $H7099*Hoja3!$I$1 + $I7099*Hoja3!$I$2 + $J7099*Hoja3!$I$3)</f>
        <v>0</v>
      </c>
      <c r="Q7099">
        <f>IF(ABS($G7099-Hoja3!$B$5)&gt;Hoja3!$B$7, -$N7099/($G7099-Hoja3!$B$5))</f>
        <v>0</v>
      </c>
      <c r="R7099">
        <f>IF(ABS($G7099-Hoja3!$B$5)&gt;Hoja3!$B$7, -$O7099/($G7099-Hoja3!$B$5))</f>
        <v>0</v>
      </c>
    </row>
    <row r="7100" spans="1:18" ht="14.5" customHeight="1" x14ac:dyDescent="0.55000000000000004">
      <c r="A7100" s="3">
        <v>1.1000000000000001</v>
      </c>
      <c r="B7100" s="3">
        <v>0</v>
      </c>
      <c r="C7100" s="3">
        <v>0.82</v>
      </c>
      <c r="D7100" s="3">
        <f t="shared" si="220"/>
        <v>0.77963200000000055</v>
      </c>
      <c r="F7100" s="1"/>
      <c r="G7100" s="3" cm="1">
        <f t="array" ref="G7100">SUMPRODUCT($A7100:$C7100,TRANSPOSE(Hoja3!$E$1:$E$3)/(Hoja3!$B$5^2))</f>
        <v>0.22806413385127114</v>
      </c>
      <c r="H7100" s="3">
        <f>$A7100-$G7100*Hoja3!$E$1</f>
        <v>0.78196254777440843</v>
      </c>
      <c r="I7100" s="3">
        <f>$B7100-$G7100*Hoja3!$E$2</f>
        <v>0.40706937570015189</v>
      </c>
      <c r="J7100" s="3">
        <f>$C7100-$G7100*Hoja3!$E$3</f>
        <v>0.91108671883925829</v>
      </c>
      <c r="K7100" s="3">
        <f t="shared" si="221"/>
        <v>1.2677736043947441</v>
      </c>
      <c r="M7100" s="3" t="b">
        <f>IF(ABS($D7100-Hoja3!$B$10)&lt;Hoja3!$B$11, $H7100*Hoja3!$E$1 + $I7100*Hoja3!$E$2 + $J7100*Hoja3!$E$3)</f>
        <v>0</v>
      </c>
      <c r="N7100" s="3" t="b">
        <f>IF(ABS($D7100-Hoja3!$B$10)&lt;Hoja3!$B$11, $H7100*Hoja3!$G$1 + $I7100*Hoja3!$G$2 + $J7100*Hoja3!$G$3)</f>
        <v>0</v>
      </c>
      <c r="O7100" s="3" t="b">
        <f>IF(ABS($D7100-Hoja3!$B$10)&lt;Hoja3!$B$11, $H7100*Hoja3!$I$1 + $I7100*Hoja3!$I$2 + $J7100*Hoja3!$I$3)</f>
        <v>0</v>
      </c>
      <c r="Q7100">
        <f>IF(ABS($G7100-Hoja3!$B$5)&gt;Hoja3!$B$7, -$N7100/($G7100-Hoja3!$B$5))</f>
        <v>0</v>
      </c>
      <c r="R7100">
        <f>IF(ABS($G7100-Hoja3!$B$5)&gt;Hoja3!$B$7, -$O7100/($G7100-Hoja3!$B$5))</f>
        <v>0</v>
      </c>
    </row>
    <row r="7101" spans="1:18" ht="14.5" customHeight="1" x14ac:dyDescent="0.55000000000000004">
      <c r="A7101" s="3">
        <v>1.1000000000000001</v>
      </c>
      <c r="B7101" s="3">
        <v>0</v>
      </c>
      <c r="C7101" s="3">
        <v>0.9</v>
      </c>
      <c r="D7101" s="3">
        <f t="shared" si="220"/>
        <v>0.60200000000000031</v>
      </c>
      <c r="F7101" s="1"/>
      <c r="G7101" s="3" cm="1">
        <f t="array" ref="G7101">SUMPRODUCT($A7101:$C7101,TRANSPOSE(Hoja3!$E$1:$E$3)/(Hoja3!$B$5^2))</f>
        <v>0.22202419723676922</v>
      </c>
      <c r="H7101" s="3">
        <f>$A7101-$G7101*Hoja3!$E$1</f>
        <v>0.7903852928156474</v>
      </c>
      <c r="I7101" s="3">
        <f>$B7101-$G7101*Hoja3!$E$2</f>
        <v>0.39628875366452232</v>
      </c>
      <c r="J7101" s="3">
        <f>$C7101-$G7101*Hoja3!$E$3</f>
        <v>0.98867442367069469</v>
      </c>
      <c r="K7101" s="3">
        <f t="shared" si="221"/>
        <v>1.3263599825842294</v>
      </c>
      <c r="M7101" s="3" t="b">
        <f>IF(ABS($D7101-Hoja3!$B$10)&lt;Hoja3!$B$11, $H7101*Hoja3!$E$1 + $I7101*Hoja3!$E$2 + $J7101*Hoja3!$E$3)</f>
        <v>0</v>
      </c>
      <c r="N7101" s="3" t="b">
        <f>IF(ABS($D7101-Hoja3!$B$10)&lt;Hoja3!$B$11, $H7101*Hoja3!$G$1 + $I7101*Hoja3!$G$2 + $J7101*Hoja3!$G$3)</f>
        <v>0</v>
      </c>
      <c r="O7101" s="3" t="b">
        <f>IF(ABS($D7101-Hoja3!$B$10)&lt;Hoja3!$B$11, $H7101*Hoja3!$I$1 + $I7101*Hoja3!$I$2 + $J7101*Hoja3!$I$3)</f>
        <v>0</v>
      </c>
      <c r="Q7101">
        <f>IF(ABS($G7101-Hoja3!$B$5)&gt;Hoja3!$B$7, -$N7101/($G7101-Hoja3!$B$5))</f>
        <v>0</v>
      </c>
      <c r="R7101">
        <f>IF(ABS($G7101-Hoja3!$B$5)&gt;Hoja3!$B$7, -$O7101/($G7101-Hoja3!$B$5))</f>
        <v>0</v>
      </c>
    </row>
    <row r="7102" spans="1:18" ht="14.5" customHeight="1" x14ac:dyDescent="0.55000000000000004">
      <c r="A7102" s="3">
        <v>1.1000000000000001</v>
      </c>
      <c r="B7102" s="3">
        <v>0</v>
      </c>
      <c r="C7102" s="3">
        <v>0.98</v>
      </c>
      <c r="D7102" s="3">
        <f t="shared" si="220"/>
        <v>0.38980800000000049</v>
      </c>
      <c r="F7102" s="1"/>
      <c r="G7102" s="3" cm="1">
        <f t="array" ref="G7102">SUMPRODUCT($A7102:$C7102,TRANSPOSE(Hoja3!$E$1:$E$3)/(Hoja3!$B$5^2))</f>
        <v>0.2159842606222673</v>
      </c>
      <c r="H7102" s="3">
        <f>$A7102-$G7102*Hoja3!$E$1</f>
        <v>0.79880803785688637</v>
      </c>
      <c r="I7102" s="3">
        <f>$B7102-$G7102*Hoja3!$E$2</f>
        <v>0.3855081316288928</v>
      </c>
      <c r="J7102" s="3">
        <f>$C7102-$G7102*Hoja3!$E$3</f>
        <v>1.066262128502131</v>
      </c>
      <c r="K7102" s="3">
        <f t="shared" si="221"/>
        <v>1.3869483507235096</v>
      </c>
      <c r="M7102" s="3" t="b">
        <f>IF(ABS($D7102-Hoja3!$B$10)&lt;Hoja3!$B$11, $H7102*Hoja3!$E$1 + $I7102*Hoja3!$E$2 + $J7102*Hoja3!$E$3)</f>
        <v>0</v>
      </c>
      <c r="N7102" s="3" t="b">
        <f>IF(ABS($D7102-Hoja3!$B$10)&lt;Hoja3!$B$11, $H7102*Hoja3!$G$1 + $I7102*Hoja3!$G$2 + $J7102*Hoja3!$G$3)</f>
        <v>0</v>
      </c>
      <c r="O7102" s="3" t="b">
        <f>IF(ABS($D7102-Hoja3!$B$10)&lt;Hoja3!$B$11, $H7102*Hoja3!$I$1 + $I7102*Hoja3!$I$2 + $J7102*Hoja3!$I$3)</f>
        <v>0</v>
      </c>
      <c r="Q7102">
        <f>IF(ABS($G7102-Hoja3!$B$5)&gt;Hoja3!$B$7, -$N7102/($G7102-Hoja3!$B$5))</f>
        <v>0</v>
      </c>
      <c r="R7102">
        <f>IF(ABS($G7102-Hoja3!$B$5)&gt;Hoja3!$B$7, -$O7102/($G7102-Hoja3!$B$5))</f>
        <v>0</v>
      </c>
    </row>
    <row r="7103" spans="1:18" ht="14.5" customHeight="1" x14ac:dyDescent="0.55000000000000004">
      <c r="A7103" s="3">
        <v>1.1000000000000001</v>
      </c>
      <c r="B7103" s="3">
        <v>0</v>
      </c>
      <c r="C7103" s="3">
        <v>1.06</v>
      </c>
      <c r="D7103" s="3">
        <f t="shared" si="220"/>
        <v>0.13998400000000011</v>
      </c>
      <c r="F7103" s="1"/>
      <c r="G7103" s="3" cm="1">
        <f t="array" ref="G7103">SUMPRODUCT($A7103:$C7103,TRANSPOSE(Hoja3!$E$1:$E$3)/(Hoja3!$B$5^2))</f>
        <v>0.20994432400776539</v>
      </c>
      <c r="H7103" s="3">
        <f>$A7103-$G7103*Hoja3!$E$1</f>
        <v>0.80723078289812533</v>
      </c>
      <c r="I7103" s="3">
        <f>$B7103-$G7103*Hoja3!$E$2</f>
        <v>0.37472750959326323</v>
      </c>
      <c r="J7103" s="3">
        <f>$C7103-$G7103*Hoja3!$E$3</f>
        <v>1.1438498333335674</v>
      </c>
      <c r="K7103" s="3">
        <f t="shared" si="221"/>
        <v>1.4492876472672771</v>
      </c>
      <c r="M7103" s="3" t="b">
        <f>IF(ABS($D7103-Hoja3!$B$10)&lt;Hoja3!$B$11, $H7103*Hoja3!$E$1 + $I7103*Hoja3!$E$2 + $J7103*Hoja3!$E$3)</f>
        <v>0</v>
      </c>
      <c r="N7103" s="3" t="b">
        <f>IF(ABS($D7103-Hoja3!$B$10)&lt;Hoja3!$B$11, $H7103*Hoja3!$G$1 + $I7103*Hoja3!$G$2 + $J7103*Hoja3!$G$3)</f>
        <v>0</v>
      </c>
      <c r="O7103" s="3" t="b">
        <f>IF(ABS($D7103-Hoja3!$B$10)&lt;Hoja3!$B$11, $H7103*Hoja3!$I$1 + $I7103*Hoja3!$I$2 + $J7103*Hoja3!$I$3)</f>
        <v>0</v>
      </c>
      <c r="Q7103">
        <f>IF(ABS($G7103-Hoja3!$B$5)&gt;Hoja3!$B$7, -$N7103/($G7103-Hoja3!$B$5))</f>
        <v>0</v>
      </c>
      <c r="R7103">
        <f>IF(ABS($G7103-Hoja3!$B$5)&gt;Hoja3!$B$7, -$O7103/($G7103-Hoja3!$B$5))</f>
        <v>0</v>
      </c>
    </row>
    <row r="7104" spans="1:18" ht="14.5" customHeight="1" x14ac:dyDescent="0.55000000000000004">
      <c r="A7104" s="3">
        <v>1.1000000000000001</v>
      </c>
      <c r="B7104" s="3">
        <v>0</v>
      </c>
      <c r="C7104" s="3">
        <v>1.1399999999999999</v>
      </c>
      <c r="D7104" s="3">
        <f t="shared" si="220"/>
        <v>-0.15054399999999935</v>
      </c>
      <c r="F7104" s="1"/>
      <c r="G7104" s="3" cm="1">
        <f t="array" ref="G7104">SUMPRODUCT($A7104:$C7104,TRANSPOSE(Hoja3!$E$1:$E$3)/(Hoja3!$B$5^2))</f>
        <v>0.20390438739326347</v>
      </c>
      <c r="H7104" s="3">
        <f>$A7104-$G7104*Hoja3!$E$1</f>
        <v>0.8156535279393643</v>
      </c>
      <c r="I7104" s="3">
        <f>$B7104-$G7104*Hoja3!$E$2</f>
        <v>0.36394688755763366</v>
      </c>
      <c r="J7104" s="3">
        <f>$C7104-$G7104*Hoja3!$E$3</f>
        <v>1.2214375381650036</v>
      </c>
      <c r="K7104" s="3">
        <f t="shared" si="221"/>
        <v>1.5131614832004563</v>
      </c>
      <c r="M7104" s="3">
        <f>IF(ABS($D7104-Hoja3!$B$10)&lt;Hoja3!$B$11, $H7104*Hoja3!$E$1 + $I7104*Hoja3!$E$2 + $J7104*Hoja3!$E$3)</f>
        <v>-1.6653345369377348E-16</v>
      </c>
      <c r="N7104" s="3">
        <f>IF(ABS($D7104-Hoja3!$B$10)&lt;Hoja3!$B$11, $H7104*Hoja3!$G$1 + $I7104*Hoja3!$G$2 + $J7104*Hoja3!$G$3)</f>
        <v>-0.86681182896739406</v>
      </c>
      <c r="O7104" s="3">
        <f>IF(ABS($D7104-Hoja3!$B$10)&lt;Hoja3!$B$11, $H7104*Hoja3!$I$1 + $I7104*Hoja3!$I$2 + $J7104*Hoja3!$I$3)</f>
        <v>-1.2402801810089548</v>
      </c>
      <c r="Q7104">
        <f>IF(ABS($G7104-Hoja3!$B$5)&gt;Hoja3!$B$7, -$N7104/($G7104-Hoja3!$B$5))</f>
        <v>-0.41353639774543133</v>
      </c>
      <c r="R7104">
        <f>IF(ABS($G7104-Hoja3!$B$5)&gt;Hoja3!$B$7, -$O7104/($G7104-Hoja3!$B$5))</f>
        <v>-0.59170973573410701</v>
      </c>
    </row>
    <row r="7105" spans="1:18" ht="14.5" customHeight="1" x14ac:dyDescent="0.55000000000000004">
      <c r="A7105" s="3">
        <v>1.1000000000000001</v>
      </c>
      <c r="B7105" s="3">
        <v>0</v>
      </c>
      <c r="C7105" s="3">
        <v>1.22</v>
      </c>
      <c r="D7105" s="3">
        <f t="shared" si="220"/>
        <v>-0.4848479999999995</v>
      </c>
      <c r="F7105" s="1"/>
      <c r="G7105" s="3" cm="1">
        <f t="array" ref="G7105">SUMPRODUCT($A7105:$C7105,TRANSPOSE(Hoja3!$E$1:$E$3)/(Hoja3!$B$5^2))</f>
        <v>0.19786445077876155</v>
      </c>
      <c r="H7105" s="3">
        <f>$A7105-$G7105*Hoja3!$E$1</f>
        <v>0.82407627298060326</v>
      </c>
      <c r="I7105" s="3">
        <f>$B7105-$G7105*Hoja3!$E$2</f>
        <v>0.35316626552200409</v>
      </c>
      <c r="J7105" s="3">
        <f>$C7105-$G7105*Hoja3!$E$3</f>
        <v>1.29902524299644</v>
      </c>
      <c r="K7105" s="3">
        <f t="shared" si="221"/>
        <v>1.578383570851623</v>
      </c>
      <c r="M7105" s="3">
        <f>IF(ABS($D7105-Hoja3!$B$10)&lt;Hoja3!$B$11, $H7105*Hoja3!$E$1 + $I7105*Hoja3!$E$2 + $J7105*Hoja3!$E$3)</f>
        <v>0</v>
      </c>
      <c r="N7105" s="3">
        <f>IF(ABS($D7105-Hoja3!$B$10)&lt;Hoja3!$B$11, $H7105*Hoja3!$G$1 + $I7105*Hoja3!$G$2 + $J7105*Hoja3!$G$3)</f>
        <v>-0.86681182896739406</v>
      </c>
      <c r="O7105" s="3">
        <f>IF(ABS($D7105-Hoja3!$B$10)&lt;Hoja3!$B$11, $H7105*Hoja3!$I$1 + $I7105*Hoja3!$I$2 + $J7105*Hoja3!$I$3)</f>
        <v>-1.3190648012499315</v>
      </c>
      <c r="Q7105">
        <f>IF(ABS($G7105-Hoja3!$B$5)&gt;Hoja3!$B$7, -$N7105/($G7105-Hoja3!$B$5))</f>
        <v>-0.41234820908124309</v>
      </c>
      <c r="R7105">
        <f>IF(ABS($G7105-Hoja3!$B$5)&gt;Hoja3!$B$7, -$O7105/($G7105-Hoja3!$B$5))</f>
        <v>-0.6274879856052068</v>
      </c>
    </row>
    <row r="7106" spans="1:18" ht="14.5" customHeight="1" x14ac:dyDescent="0.55000000000000004">
      <c r="A7106" s="3">
        <v>1.1000000000000001</v>
      </c>
      <c r="B7106" s="3">
        <v>0</v>
      </c>
      <c r="C7106" s="3">
        <v>1.3</v>
      </c>
      <c r="D7106" s="3">
        <f t="shared" si="220"/>
        <v>-0.8660000000000001</v>
      </c>
      <c r="F7106" s="1"/>
      <c r="G7106" s="3" cm="1">
        <f t="array" ref="G7106">SUMPRODUCT($A7106:$C7106,TRANSPOSE(Hoja3!$E$1:$E$3)/(Hoja3!$B$5^2))</f>
        <v>0.19182451416425961</v>
      </c>
      <c r="H7106" s="3">
        <f>$A7106-$G7106*Hoja3!$E$1</f>
        <v>0.83249901802184234</v>
      </c>
      <c r="I7106" s="3">
        <f>$B7106-$G7106*Hoja3!$E$2</f>
        <v>0.34238564348637446</v>
      </c>
      <c r="J7106" s="3">
        <f>$C7106-$G7106*Hoja3!$E$3</f>
        <v>1.3766129478278764</v>
      </c>
      <c r="K7106" s="3">
        <f t="shared" si="221"/>
        <v>1.6447935286838484</v>
      </c>
      <c r="M7106" s="3" t="b">
        <f>IF(ABS($D7106-Hoja3!$B$10)&lt;Hoja3!$B$11, $H7106*Hoja3!$E$1 + $I7106*Hoja3!$E$2 + $J7106*Hoja3!$E$3)</f>
        <v>0</v>
      </c>
      <c r="N7106" s="3" t="b">
        <f>IF(ABS($D7106-Hoja3!$B$10)&lt;Hoja3!$B$11, $H7106*Hoja3!$G$1 + $I7106*Hoja3!$G$2 + $J7106*Hoja3!$G$3)</f>
        <v>0</v>
      </c>
      <c r="O7106" s="3" t="b">
        <f>IF(ABS($D7106-Hoja3!$B$10)&lt;Hoja3!$B$11, $H7106*Hoja3!$I$1 + $I7106*Hoja3!$I$2 + $J7106*Hoja3!$I$3)</f>
        <v>0</v>
      </c>
      <c r="Q7106">
        <f>IF(ABS($G7106-Hoja3!$B$5)&gt;Hoja3!$B$7, -$N7106/($G7106-Hoja3!$B$5))</f>
        <v>0</v>
      </c>
      <c r="R7106">
        <f>IF(ABS($G7106-Hoja3!$B$5)&gt;Hoja3!$B$7, -$O7106/($G7106-Hoja3!$B$5))</f>
        <v>0</v>
      </c>
    </row>
    <row r="7107" spans="1:18" ht="14.5" customHeight="1" x14ac:dyDescent="0.55000000000000004">
      <c r="A7107" s="3">
        <v>1.1000000000000001</v>
      </c>
      <c r="B7107" s="3">
        <v>0.1</v>
      </c>
      <c r="C7107" s="3">
        <v>-1.3</v>
      </c>
      <c r="D7107" s="3">
        <f t="shared" ref="D7107:D7170" si="222">A7107^3+B7107^2-C7107^3</f>
        <v>3.5380000000000011</v>
      </c>
      <c r="F7107" s="1"/>
      <c r="G7107" s="3" cm="1">
        <f t="array" ref="G7107">SUMPRODUCT($A7107:$C7107,TRANSPOSE(Hoja3!$E$1:$E$3)/(Hoja3!$B$5^2))</f>
        <v>0.35438162371779408</v>
      </c>
      <c r="H7107" s="3">
        <f>$A7107-$G7107*Hoja3!$E$1</f>
        <v>0.60581169068751695</v>
      </c>
      <c r="I7107" s="3">
        <f>$B7107-$G7107*Hoja3!$E$2</f>
        <v>0.7325321912321574</v>
      </c>
      <c r="J7107" s="3">
        <f>$C7107-$G7107*Hoja3!$E$3</f>
        <v>-1.1584632367383416</v>
      </c>
      <c r="K7107" s="3">
        <f t="shared" ref="K7107:K7170" si="223">SQRT(H7107^2+I7107^2+J7107^2)</f>
        <v>1.4985487268151572</v>
      </c>
      <c r="M7107" s="3" t="b">
        <f>IF(ABS($D7107-Hoja3!$B$10)&lt;Hoja3!$B$11, $H7107*Hoja3!$E$1 + $I7107*Hoja3!$E$2 + $J7107*Hoja3!$E$3)</f>
        <v>0</v>
      </c>
      <c r="N7107" s="3" t="b">
        <f>IF(ABS($D7107-Hoja3!$B$10)&lt;Hoja3!$B$11, $H7107*Hoja3!$G$1 + $I7107*Hoja3!$G$2 + $J7107*Hoja3!$G$3)</f>
        <v>0</v>
      </c>
      <c r="O7107" s="3" t="b">
        <f>IF(ABS($D7107-Hoja3!$B$10)&lt;Hoja3!$B$11, $H7107*Hoja3!$I$1 + $I7107*Hoja3!$I$2 + $J7107*Hoja3!$I$3)</f>
        <v>0</v>
      </c>
      <c r="Q7107">
        <f>IF(ABS($G7107-Hoja3!$B$5)&gt;Hoja3!$B$7, -$N7107/($G7107-Hoja3!$B$5))</f>
        <v>0</v>
      </c>
      <c r="R7107">
        <f>IF(ABS($G7107-Hoja3!$B$5)&gt;Hoja3!$B$7, -$O7107/($G7107-Hoja3!$B$5))</f>
        <v>0</v>
      </c>
    </row>
    <row r="7108" spans="1:18" ht="14.5" customHeight="1" x14ac:dyDescent="0.55000000000000004">
      <c r="A7108" s="3">
        <v>1.1000000000000001</v>
      </c>
      <c r="B7108" s="3">
        <v>0.1</v>
      </c>
      <c r="C7108" s="3">
        <v>-1.22</v>
      </c>
      <c r="D7108" s="3">
        <f t="shared" si="222"/>
        <v>3.1568480000000001</v>
      </c>
      <c r="F7108" s="1"/>
      <c r="G7108" s="3" cm="1">
        <f t="array" ref="G7108">SUMPRODUCT($A7108:$C7108,TRANSPOSE(Hoja3!$E$1:$E$3)/(Hoja3!$B$5^2))</f>
        <v>0.34834168710329216</v>
      </c>
      <c r="H7108" s="3">
        <f>$A7108-$G7108*Hoja3!$E$1</f>
        <v>0.61423443572875591</v>
      </c>
      <c r="I7108" s="3">
        <f>$B7108-$G7108*Hoja3!$E$2</f>
        <v>0.72175156919652783</v>
      </c>
      <c r="J7108" s="3">
        <f>$C7108-$G7108*Hoja3!$E$3</f>
        <v>-1.0808755319069052</v>
      </c>
      <c r="K7108" s="3">
        <f t="shared" si="223"/>
        <v>1.4375330205416879</v>
      </c>
      <c r="M7108" s="3" t="b">
        <f>IF(ABS($D7108-Hoja3!$B$10)&lt;Hoja3!$B$11, $H7108*Hoja3!$E$1 + $I7108*Hoja3!$E$2 + $J7108*Hoja3!$E$3)</f>
        <v>0</v>
      </c>
      <c r="N7108" s="3" t="b">
        <f>IF(ABS($D7108-Hoja3!$B$10)&lt;Hoja3!$B$11, $H7108*Hoja3!$G$1 + $I7108*Hoja3!$G$2 + $J7108*Hoja3!$G$3)</f>
        <v>0</v>
      </c>
      <c r="O7108" s="3" t="b">
        <f>IF(ABS($D7108-Hoja3!$B$10)&lt;Hoja3!$B$11, $H7108*Hoja3!$I$1 + $I7108*Hoja3!$I$2 + $J7108*Hoja3!$I$3)</f>
        <v>0</v>
      </c>
      <c r="Q7108">
        <f>IF(ABS($G7108-Hoja3!$B$5)&gt;Hoja3!$B$7, -$N7108/($G7108-Hoja3!$B$5))</f>
        <v>0</v>
      </c>
      <c r="R7108">
        <f>IF(ABS($G7108-Hoja3!$B$5)&gt;Hoja3!$B$7, -$O7108/($G7108-Hoja3!$B$5))</f>
        <v>0</v>
      </c>
    </row>
    <row r="7109" spans="1:18" ht="14.5" customHeight="1" x14ac:dyDescent="0.55000000000000004">
      <c r="A7109" s="3">
        <v>1.1000000000000001</v>
      </c>
      <c r="B7109" s="3">
        <v>0.1</v>
      </c>
      <c r="C7109" s="3">
        <v>-1.1399999999999999</v>
      </c>
      <c r="D7109" s="3">
        <f t="shared" si="222"/>
        <v>2.8225440000000002</v>
      </c>
      <c r="F7109" s="1"/>
      <c r="G7109" s="3" cm="1">
        <f t="array" ref="G7109">SUMPRODUCT($A7109:$C7109,TRANSPOSE(Hoja3!$E$1:$E$3)/(Hoja3!$B$5^2))</f>
        <v>0.34230175048879019</v>
      </c>
      <c r="H7109" s="3">
        <f>$A7109-$G7109*Hoja3!$E$1</f>
        <v>0.62265718076999499</v>
      </c>
      <c r="I7109" s="3">
        <f>$B7109-$G7109*Hoja3!$E$2</f>
        <v>0.71097094716089815</v>
      </c>
      <c r="J7109" s="3">
        <f>$C7109-$G7109*Hoja3!$E$3</f>
        <v>-1.0032878270754688</v>
      </c>
      <c r="K7109" s="3">
        <f t="shared" si="223"/>
        <v>1.3783207596307612</v>
      </c>
      <c r="M7109" s="3" t="b">
        <f>IF(ABS($D7109-Hoja3!$B$10)&lt;Hoja3!$B$11, $H7109*Hoja3!$E$1 + $I7109*Hoja3!$E$2 + $J7109*Hoja3!$E$3)</f>
        <v>0</v>
      </c>
      <c r="N7109" s="3" t="b">
        <f>IF(ABS($D7109-Hoja3!$B$10)&lt;Hoja3!$B$11, $H7109*Hoja3!$G$1 + $I7109*Hoja3!$G$2 + $J7109*Hoja3!$G$3)</f>
        <v>0</v>
      </c>
      <c r="O7109" s="3" t="b">
        <f>IF(ABS($D7109-Hoja3!$B$10)&lt;Hoja3!$B$11, $H7109*Hoja3!$I$1 + $I7109*Hoja3!$I$2 + $J7109*Hoja3!$I$3)</f>
        <v>0</v>
      </c>
      <c r="Q7109">
        <f>IF(ABS($G7109-Hoja3!$B$5)&gt;Hoja3!$B$7, -$N7109/($G7109-Hoja3!$B$5))</f>
        <v>0</v>
      </c>
      <c r="R7109">
        <f>IF(ABS($G7109-Hoja3!$B$5)&gt;Hoja3!$B$7, -$O7109/($G7109-Hoja3!$B$5))</f>
        <v>0</v>
      </c>
    </row>
    <row r="7110" spans="1:18" ht="14.5" customHeight="1" x14ac:dyDescent="0.55000000000000004">
      <c r="A7110" s="3">
        <v>1.1000000000000001</v>
      </c>
      <c r="B7110" s="3">
        <v>0.1</v>
      </c>
      <c r="C7110" s="3">
        <v>-1.06</v>
      </c>
      <c r="D7110" s="3">
        <f t="shared" si="222"/>
        <v>2.5320160000000005</v>
      </c>
      <c r="F7110" s="1"/>
      <c r="G7110" s="3" cm="1">
        <f t="array" ref="G7110">SUMPRODUCT($A7110:$C7110,TRANSPOSE(Hoja3!$E$1:$E$3)/(Hoja3!$B$5^2))</f>
        <v>0.33626181387428833</v>
      </c>
      <c r="H7110" s="3">
        <f>$A7110-$G7110*Hoja3!$E$1</f>
        <v>0.63107992581123384</v>
      </c>
      <c r="I7110" s="3">
        <f>$B7110-$G7110*Hoja3!$E$2</f>
        <v>0.70019032512526869</v>
      </c>
      <c r="J7110" s="3">
        <f>$C7110-$G7110*Hoja3!$E$3</f>
        <v>-0.92570012224403253</v>
      </c>
      <c r="K7110" s="3">
        <f t="shared" si="223"/>
        <v>1.321154449897346</v>
      </c>
      <c r="M7110" s="3" t="b">
        <f>IF(ABS($D7110-Hoja3!$B$10)&lt;Hoja3!$B$11, $H7110*Hoja3!$E$1 + $I7110*Hoja3!$E$2 + $J7110*Hoja3!$E$3)</f>
        <v>0</v>
      </c>
      <c r="N7110" s="3" t="b">
        <f>IF(ABS($D7110-Hoja3!$B$10)&lt;Hoja3!$B$11, $H7110*Hoja3!$G$1 + $I7110*Hoja3!$G$2 + $J7110*Hoja3!$G$3)</f>
        <v>0</v>
      </c>
      <c r="O7110" s="3" t="b">
        <f>IF(ABS($D7110-Hoja3!$B$10)&lt;Hoja3!$B$11, $H7110*Hoja3!$I$1 + $I7110*Hoja3!$I$2 + $J7110*Hoja3!$I$3)</f>
        <v>0</v>
      </c>
      <c r="Q7110">
        <f>IF(ABS($G7110-Hoja3!$B$5)&gt;Hoja3!$B$7, -$N7110/($G7110-Hoja3!$B$5))</f>
        <v>0</v>
      </c>
      <c r="R7110">
        <f>IF(ABS($G7110-Hoja3!$B$5)&gt;Hoja3!$B$7, -$O7110/($G7110-Hoja3!$B$5))</f>
        <v>0</v>
      </c>
    </row>
    <row r="7111" spans="1:18" ht="14.5" customHeight="1" x14ac:dyDescent="0.55000000000000004">
      <c r="A7111" s="3">
        <v>1.1000000000000001</v>
      </c>
      <c r="B7111" s="3">
        <v>0.1</v>
      </c>
      <c r="C7111" s="3">
        <v>-0.98</v>
      </c>
      <c r="D7111" s="3">
        <f t="shared" si="222"/>
        <v>2.2821920000000002</v>
      </c>
      <c r="F7111" s="1"/>
      <c r="G7111" s="3" cm="1">
        <f t="array" ref="G7111">SUMPRODUCT($A7111:$C7111,TRANSPOSE(Hoja3!$E$1:$E$3)/(Hoja3!$B$5^2))</f>
        <v>0.33022187725978636</v>
      </c>
      <c r="H7111" s="3">
        <f>$A7111-$G7111*Hoja3!$E$1</f>
        <v>0.63950267085247292</v>
      </c>
      <c r="I7111" s="3">
        <f>$B7111-$G7111*Hoja3!$E$2</f>
        <v>0.689409703089639</v>
      </c>
      <c r="J7111" s="3">
        <f>$C7111-$G7111*Hoja3!$E$3</f>
        <v>-0.84811241741259613</v>
      </c>
      <c r="K7111" s="3">
        <f t="shared" si="223"/>
        <v>1.2663112087125457</v>
      </c>
      <c r="M7111" s="3" t="b">
        <f>IF(ABS($D7111-Hoja3!$B$10)&lt;Hoja3!$B$11, $H7111*Hoja3!$E$1 + $I7111*Hoja3!$E$2 + $J7111*Hoja3!$E$3)</f>
        <v>0</v>
      </c>
      <c r="N7111" s="3" t="b">
        <f>IF(ABS($D7111-Hoja3!$B$10)&lt;Hoja3!$B$11, $H7111*Hoja3!$G$1 + $I7111*Hoja3!$G$2 + $J7111*Hoja3!$G$3)</f>
        <v>0</v>
      </c>
      <c r="O7111" s="3" t="b">
        <f>IF(ABS($D7111-Hoja3!$B$10)&lt;Hoja3!$B$11, $H7111*Hoja3!$I$1 + $I7111*Hoja3!$I$2 + $J7111*Hoja3!$I$3)</f>
        <v>0</v>
      </c>
      <c r="Q7111">
        <f>IF(ABS($G7111-Hoja3!$B$5)&gt;Hoja3!$B$7, -$N7111/($G7111-Hoja3!$B$5))</f>
        <v>0</v>
      </c>
      <c r="R7111">
        <f>IF(ABS($G7111-Hoja3!$B$5)&gt;Hoja3!$B$7, -$O7111/($G7111-Hoja3!$B$5))</f>
        <v>0</v>
      </c>
    </row>
    <row r="7112" spans="1:18" ht="14.5" customHeight="1" x14ac:dyDescent="0.55000000000000004">
      <c r="A7112" s="3">
        <v>1.1000000000000001</v>
      </c>
      <c r="B7112" s="3">
        <v>0.1</v>
      </c>
      <c r="C7112" s="3">
        <v>-0.9</v>
      </c>
      <c r="D7112" s="3">
        <f t="shared" si="222"/>
        <v>2.0700000000000003</v>
      </c>
      <c r="F7112" s="1"/>
      <c r="G7112" s="3" cm="1">
        <f t="array" ref="G7112">SUMPRODUCT($A7112:$C7112,TRANSPOSE(Hoja3!$E$1:$E$3)/(Hoja3!$B$5^2))</f>
        <v>0.32418194064528449</v>
      </c>
      <c r="H7112" s="3">
        <f>$A7112-$G7112*Hoja3!$E$1</f>
        <v>0.64792541589371178</v>
      </c>
      <c r="I7112" s="3">
        <f>$B7112-$G7112*Hoja3!$E$2</f>
        <v>0.67862908105400954</v>
      </c>
      <c r="J7112" s="3">
        <f>$C7112-$G7112*Hoja3!$E$3</f>
        <v>-0.77052471258115984</v>
      </c>
      <c r="K7112" s="3">
        <f t="shared" si="223"/>
        <v>1.2141058878497903</v>
      </c>
      <c r="M7112" s="3" t="b">
        <f>IF(ABS($D7112-Hoja3!$B$10)&lt;Hoja3!$B$11, $H7112*Hoja3!$E$1 + $I7112*Hoja3!$E$2 + $J7112*Hoja3!$E$3)</f>
        <v>0</v>
      </c>
      <c r="N7112" s="3" t="b">
        <f>IF(ABS($D7112-Hoja3!$B$10)&lt;Hoja3!$B$11, $H7112*Hoja3!$G$1 + $I7112*Hoja3!$G$2 + $J7112*Hoja3!$G$3)</f>
        <v>0</v>
      </c>
      <c r="O7112" s="3" t="b">
        <f>IF(ABS($D7112-Hoja3!$B$10)&lt;Hoja3!$B$11, $H7112*Hoja3!$I$1 + $I7112*Hoja3!$I$2 + $J7112*Hoja3!$I$3)</f>
        <v>0</v>
      </c>
      <c r="Q7112">
        <f>IF(ABS($G7112-Hoja3!$B$5)&gt;Hoja3!$B$7, -$N7112/($G7112-Hoja3!$B$5))</f>
        <v>0</v>
      </c>
      <c r="R7112">
        <f>IF(ABS($G7112-Hoja3!$B$5)&gt;Hoja3!$B$7, -$O7112/($G7112-Hoja3!$B$5))</f>
        <v>0</v>
      </c>
    </row>
    <row r="7113" spans="1:18" ht="14.5" customHeight="1" x14ac:dyDescent="0.55000000000000004">
      <c r="A7113" s="3">
        <v>1.1000000000000001</v>
      </c>
      <c r="B7113" s="3">
        <v>0.1</v>
      </c>
      <c r="C7113" s="3">
        <v>-0.82</v>
      </c>
      <c r="D7113" s="3">
        <f t="shared" si="222"/>
        <v>1.8923680000000003</v>
      </c>
      <c r="F7113" s="1"/>
      <c r="G7113" s="3" cm="1">
        <f t="array" ref="G7113">SUMPRODUCT($A7113:$C7113,TRANSPOSE(Hoja3!$E$1:$E$3)/(Hoja3!$B$5^2))</f>
        <v>0.31814200403078252</v>
      </c>
      <c r="H7113" s="3">
        <f>$A7113-$G7113*Hoja3!$E$1</f>
        <v>0.65634816093495085</v>
      </c>
      <c r="I7113" s="3">
        <f>$B7113-$G7113*Hoja3!$E$2</f>
        <v>0.66784845901837986</v>
      </c>
      <c r="J7113" s="3">
        <f>$C7113-$G7113*Hoja3!$E$3</f>
        <v>-0.69293700774972344</v>
      </c>
      <c r="K7113" s="3">
        <f t="shared" si="223"/>
        <v>1.1648932008064332</v>
      </c>
      <c r="M7113" s="3" t="b">
        <f>IF(ABS($D7113-Hoja3!$B$10)&lt;Hoja3!$B$11, $H7113*Hoja3!$E$1 + $I7113*Hoja3!$E$2 + $J7113*Hoja3!$E$3)</f>
        <v>0</v>
      </c>
      <c r="N7113" s="3" t="b">
        <f>IF(ABS($D7113-Hoja3!$B$10)&lt;Hoja3!$B$11, $H7113*Hoja3!$G$1 + $I7113*Hoja3!$G$2 + $J7113*Hoja3!$G$3)</f>
        <v>0</v>
      </c>
      <c r="O7113" s="3" t="b">
        <f>IF(ABS($D7113-Hoja3!$B$10)&lt;Hoja3!$B$11, $H7113*Hoja3!$I$1 + $I7113*Hoja3!$I$2 + $J7113*Hoja3!$I$3)</f>
        <v>0</v>
      </c>
      <c r="Q7113">
        <f>IF(ABS($G7113-Hoja3!$B$5)&gt;Hoja3!$B$7, -$N7113/($G7113-Hoja3!$B$5))</f>
        <v>0</v>
      </c>
      <c r="R7113">
        <f>IF(ABS($G7113-Hoja3!$B$5)&gt;Hoja3!$B$7, -$O7113/($G7113-Hoja3!$B$5))</f>
        <v>0</v>
      </c>
    </row>
    <row r="7114" spans="1:18" ht="14.5" customHeight="1" x14ac:dyDescent="0.55000000000000004">
      <c r="A7114" s="3">
        <v>1.1000000000000001</v>
      </c>
      <c r="B7114" s="3">
        <v>0.1</v>
      </c>
      <c r="C7114" s="3">
        <v>-0.74</v>
      </c>
      <c r="D7114" s="3">
        <f t="shared" si="222"/>
        <v>1.7462240000000004</v>
      </c>
      <c r="F7114" s="1"/>
      <c r="G7114" s="3" cm="1">
        <f t="array" ref="G7114">SUMPRODUCT($A7114:$C7114,TRANSPOSE(Hoja3!$E$1:$E$3)/(Hoja3!$B$5^2))</f>
        <v>0.3121020674162806</v>
      </c>
      <c r="H7114" s="3">
        <f>$A7114-$G7114*Hoja3!$E$1</f>
        <v>0.66477090597618982</v>
      </c>
      <c r="I7114" s="3">
        <f>$B7114-$G7114*Hoja3!$E$2</f>
        <v>0.6570678369827504</v>
      </c>
      <c r="J7114" s="3">
        <f>$C7114-$G7114*Hoja3!$E$3</f>
        <v>-0.61534930291828716</v>
      </c>
      <c r="K7114" s="3">
        <f t="shared" si="223"/>
        <v>1.1190680338708707</v>
      </c>
      <c r="M7114" s="3" t="b">
        <f>IF(ABS($D7114-Hoja3!$B$10)&lt;Hoja3!$B$11, $H7114*Hoja3!$E$1 + $I7114*Hoja3!$E$2 + $J7114*Hoja3!$E$3)</f>
        <v>0</v>
      </c>
      <c r="N7114" s="3" t="b">
        <f>IF(ABS($D7114-Hoja3!$B$10)&lt;Hoja3!$B$11, $H7114*Hoja3!$G$1 + $I7114*Hoja3!$G$2 + $J7114*Hoja3!$G$3)</f>
        <v>0</v>
      </c>
      <c r="O7114" s="3" t="b">
        <f>IF(ABS($D7114-Hoja3!$B$10)&lt;Hoja3!$B$11, $H7114*Hoja3!$I$1 + $I7114*Hoja3!$I$2 + $J7114*Hoja3!$I$3)</f>
        <v>0</v>
      </c>
      <c r="Q7114">
        <f>IF(ABS($G7114-Hoja3!$B$5)&gt;Hoja3!$B$7, -$N7114/($G7114-Hoja3!$B$5))</f>
        <v>0</v>
      </c>
      <c r="R7114">
        <f>IF(ABS($G7114-Hoja3!$B$5)&gt;Hoja3!$B$7, -$O7114/($G7114-Hoja3!$B$5))</f>
        <v>0</v>
      </c>
    </row>
    <row r="7115" spans="1:18" ht="14.5" customHeight="1" x14ac:dyDescent="0.55000000000000004">
      <c r="A7115" s="3">
        <v>1.1000000000000001</v>
      </c>
      <c r="B7115" s="3">
        <v>0.1</v>
      </c>
      <c r="C7115" s="3">
        <v>-0.66</v>
      </c>
      <c r="D7115" s="3">
        <f t="shared" si="222"/>
        <v>1.6284960000000004</v>
      </c>
      <c r="F7115" s="1"/>
      <c r="G7115" s="3" cm="1">
        <f t="array" ref="G7115">SUMPRODUCT($A7115:$C7115,TRANSPOSE(Hoja3!$E$1:$E$3)/(Hoja3!$B$5^2))</f>
        <v>0.30606213080177869</v>
      </c>
      <c r="H7115" s="3">
        <f>$A7115-$G7115*Hoja3!$E$1</f>
        <v>0.67319365101742878</v>
      </c>
      <c r="I7115" s="3">
        <f>$B7115-$G7115*Hoja3!$E$2</f>
        <v>0.64628721494712082</v>
      </c>
      <c r="J7115" s="3">
        <f>$C7115-$G7115*Hoja3!$E$3</f>
        <v>-0.53776159808685087</v>
      </c>
      <c r="K7115" s="3">
        <f t="shared" si="223"/>
        <v>1.0770628544106446</v>
      </c>
      <c r="M7115" s="3" t="b">
        <f>IF(ABS($D7115-Hoja3!$B$10)&lt;Hoja3!$B$11, $H7115*Hoja3!$E$1 + $I7115*Hoja3!$E$2 + $J7115*Hoja3!$E$3)</f>
        <v>0</v>
      </c>
      <c r="N7115" s="3" t="b">
        <f>IF(ABS($D7115-Hoja3!$B$10)&lt;Hoja3!$B$11, $H7115*Hoja3!$G$1 + $I7115*Hoja3!$G$2 + $J7115*Hoja3!$G$3)</f>
        <v>0</v>
      </c>
      <c r="O7115" s="3" t="b">
        <f>IF(ABS($D7115-Hoja3!$B$10)&lt;Hoja3!$B$11, $H7115*Hoja3!$I$1 + $I7115*Hoja3!$I$2 + $J7115*Hoja3!$I$3)</f>
        <v>0</v>
      </c>
      <c r="Q7115">
        <f>IF(ABS($G7115-Hoja3!$B$5)&gt;Hoja3!$B$7, -$N7115/($G7115-Hoja3!$B$5))</f>
        <v>0</v>
      </c>
      <c r="R7115">
        <f>IF(ABS($G7115-Hoja3!$B$5)&gt;Hoja3!$B$7, -$O7115/($G7115-Hoja3!$B$5))</f>
        <v>0</v>
      </c>
    </row>
    <row r="7116" spans="1:18" ht="14.5" customHeight="1" x14ac:dyDescent="0.55000000000000004">
      <c r="A7116" s="3">
        <v>1.1000000000000001</v>
      </c>
      <c r="B7116" s="3">
        <v>0.1</v>
      </c>
      <c r="C7116" s="3">
        <v>-0.57999999999999996</v>
      </c>
      <c r="D7116" s="3">
        <f t="shared" si="222"/>
        <v>1.5361120000000004</v>
      </c>
      <c r="F7116" s="1"/>
      <c r="G7116" s="3" cm="1">
        <f t="array" ref="G7116">SUMPRODUCT($A7116:$C7116,TRANSPOSE(Hoja3!$E$1:$E$3)/(Hoja3!$B$5^2))</f>
        <v>0.30002219418727677</v>
      </c>
      <c r="H7116" s="3">
        <f>$A7116-$G7116*Hoja3!$E$1</f>
        <v>0.68161639605866775</v>
      </c>
      <c r="I7116" s="3">
        <f>$B7116-$G7116*Hoja3!$E$2</f>
        <v>0.63550659291149125</v>
      </c>
      <c r="J7116" s="3">
        <f>$C7116-$G7116*Hoja3!$E$3</f>
        <v>-0.46017389325541447</v>
      </c>
      <c r="K7116" s="3">
        <f t="shared" si="223"/>
        <v>1.0393409224329735</v>
      </c>
      <c r="M7116" s="3" t="b">
        <f>IF(ABS($D7116-Hoja3!$B$10)&lt;Hoja3!$B$11, $H7116*Hoja3!$E$1 + $I7116*Hoja3!$E$2 + $J7116*Hoja3!$E$3)</f>
        <v>0</v>
      </c>
      <c r="N7116" s="3" t="b">
        <f>IF(ABS($D7116-Hoja3!$B$10)&lt;Hoja3!$B$11, $H7116*Hoja3!$G$1 + $I7116*Hoja3!$G$2 + $J7116*Hoja3!$G$3)</f>
        <v>0</v>
      </c>
      <c r="O7116" s="3" t="b">
        <f>IF(ABS($D7116-Hoja3!$B$10)&lt;Hoja3!$B$11, $H7116*Hoja3!$I$1 + $I7116*Hoja3!$I$2 + $J7116*Hoja3!$I$3)</f>
        <v>0</v>
      </c>
      <c r="Q7116">
        <f>IF(ABS($G7116-Hoja3!$B$5)&gt;Hoja3!$B$7, -$N7116/($G7116-Hoja3!$B$5))</f>
        <v>0</v>
      </c>
      <c r="R7116">
        <f>IF(ABS($G7116-Hoja3!$B$5)&gt;Hoja3!$B$7, -$O7116/($G7116-Hoja3!$B$5))</f>
        <v>0</v>
      </c>
    </row>
    <row r="7117" spans="1:18" ht="14.5" customHeight="1" x14ac:dyDescent="0.55000000000000004">
      <c r="A7117" s="3">
        <v>1.1000000000000001</v>
      </c>
      <c r="B7117" s="3">
        <v>0.1</v>
      </c>
      <c r="C7117" s="3">
        <v>-0.5</v>
      </c>
      <c r="D7117" s="3">
        <f t="shared" si="222"/>
        <v>1.4660000000000004</v>
      </c>
      <c r="F7117" s="1"/>
      <c r="G7117" s="3" cm="1">
        <f t="array" ref="G7117">SUMPRODUCT($A7117:$C7117,TRANSPOSE(Hoja3!$E$1:$E$3)/(Hoja3!$B$5^2))</f>
        <v>0.29398225757277485</v>
      </c>
      <c r="H7117" s="3">
        <f>$A7117-$G7117*Hoja3!$E$1</f>
        <v>0.69003914109990672</v>
      </c>
      <c r="I7117" s="3">
        <f>$B7117-$G7117*Hoja3!$E$2</f>
        <v>0.62472597087586168</v>
      </c>
      <c r="J7117" s="3">
        <f>$C7117-$G7117*Hoja3!$E$3</f>
        <v>-0.38258618842397818</v>
      </c>
      <c r="K7117" s="3">
        <f t="shared" si="223"/>
        <v>1.0063839955551124</v>
      </c>
      <c r="M7117" s="3" t="b">
        <f>IF(ABS($D7117-Hoja3!$B$10)&lt;Hoja3!$B$11, $H7117*Hoja3!$E$1 + $I7117*Hoja3!$E$2 + $J7117*Hoja3!$E$3)</f>
        <v>0</v>
      </c>
      <c r="N7117" s="3" t="b">
        <f>IF(ABS($D7117-Hoja3!$B$10)&lt;Hoja3!$B$11, $H7117*Hoja3!$G$1 + $I7117*Hoja3!$G$2 + $J7117*Hoja3!$G$3)</f>
        <v>0</v>
      </c>
      <c r="O7117" s="3" t="b">
        <f>IF(ABS($D7117-Hoja3!$B$10)&lt;Hoja3!$B$11, $H7117*Hoja3!$I$1 + $I7117*Hoja3!$I$2 + $J7117*Hoja3!$I$3)</f>
        <v>0</v>
      </c>
      <c r="Q7117">
        <f>IF(ABS($G7117-Hoja3!$B$5)&gt;Hoja3!$B$7, -$N7117/($G7117-Hoja3!$B$5))</f>
        <v>0</v>
      </c>
      <c r="R7117">
        <f>IF(ABS($G7117-Hoja3!$B$5)&gt;Hoja3!$B$7, -$O7117/($G7117-Hoja3!$B$5))</f>
        <v>0</v>
      </c>
    </row>
    <row r="7118" spans="1:18" ht="14.5" customHeight="1" x14ac:dyDescent="0.55000000000000004">
      <c r="A7118" s="3">
        <v>1.1000000000000001</v>
      </c>
      <c r="B7118" s="3">
        <v>0.1</v>
      </c>
      <c r="C7118" s="3">
        <v>-0.42</v>
      </c>
      <c r="D7118" s="3">
        <f t="shared" si="222"/>
        <v>1.4150880000000003</v>
      </c>
      <c r="F7118" s="1"/>
      <c r="G7118" s="3" cm="1">
        <f t="array" ref="G7118">SUMPRODUCT($A7118:$C7118,TRANSPOSE(Hoja3!$E$1:$E$3)/(Hoja3!$B$5^2))</f>
        <v>0.28794232095827293</v>
      </c>
      <c r="H7118" s="3">
        <f>$A7118-$G7118*Hoja3!$E$1</f>
        <v>0.69846188614114579</v>
      </c>
      <c r="I7118" s="3">
        <f>$B7118-$G7118*Hoja3!$E$2</f>
        <v>0.61394534884023211</v>
      </c>
      <c r="J7118" s="3">
        <f>$C7118-$G7118*Hoja3!$E$3</f>
        <v>-0.30499848359254178</v>
      </c>
      <c r="K7118" s="3">
        <f t="shared" si="223"/>
        <v>0.97867357824156631</v>
      </c>
      <c r="M7118" s="3" t="b">
        <f>IF(ABS($D7118-Hoja3!$B$10)&lt;Hoja3!$B$11, $H7118*Hoja3!$E$1 + $I7118*Hoja3!$E$2 + $J7118*Hoja3!$E$3)</f>
        <v>0</v>
      </c>
      <c r="N7118" s="3" t="b">
        <f>IF(ABS($D7118-Hoja3!$B$10)&lt;Hoja3!$B$11, $H7118*Hoja3!$G$1 + $I7118*Hoja3!$G$2 + $J7118*Hoja3!$G$3)</f>
        <v>0</v>
      </c>
      <c r="O7118" s="3" t="b">
        <f>IF(ABS($D7118-Hoja3!$B$10)&lt;Hoja3!$B$11, $H7118*Hoja3!$I$1 + $I7118*Hoja3!$I$2 + $J7118*Hoja3!$I$3)</f>
        <v>0</v>
      </c>
      <c r="Q7118">
        <f>IF(ABS($G7118-Hoja3!$B$5)&gt;Hoja3!$B$7, -$N7118/($G7118-Hoja3!$B$5))</f>
        <v>0</v>
      </c>
      <c r="R7118">
        <f>IF(ABS($G7118-Hoja3!$B$5)&gt;Hoja3!$B$7, -$O7118/($G7118-Hoja3!$B$5))</f>
        <v>0</v>
      </c>
    </row>
    <row r="7119" spans="1:18" ht="14.5" customHeight="1" x14ac:dyDescent="0.55000000000000004">
      <c r="A7119" s="3">
        <v>1.1000000000000001</v>
      </c>
      <c r="B7119" s="3">
        <v>0.1</v>
      </c>
      <c r="C7119" s="3">
        <v>-0.34</v>
      </c>
      <c r="D7119" s="3">
        <f t="shared" si="222"/>
        <v>1.3803040000000004</v>
      </c>
      <c r="F7119" s="1"/>
      <c r="G7119" s="3" cm="1">
        <f t="array" ref="G7119">SUMPRODUCT($A7119:$C7119,TRANSPOSE(Hoja3!$E$1:$E$3)/(Hoja3!$B$5^2))</f>
        <v>0.28190238434377102</v>
      </c>
      <c r="H7119" s="3">
        <f>$A7119-$G7119*Hoja3!$E$1</f>
        <v>0.70688463118238465</v>
      </c>
      <c r="I7119" s="3">
        <f>$B7119-$G7119*Hoja3!$E$2</f>
        <v>0.60316472680460254</v>
      </c>
      <c r="J7119" s="3">
        <f>$C7119-$G7119*Hoja3!$E$3</f>
        <v>-0.22741077876110549</v>
      </c>
      <c r="K7119" s="3">
        <f t="shared" si="223"/>
        <v>0.9566656844268322</v>
      </c>
      <c r="M7119" s="3" t="b">
        <f>IF(ABS($D7119-Hoja3!$B$10)&lt;Hoja3!$B$11, $H7119*Hoja3!$E$1 + $I7119*Hoja3!$E$2 + $J7119*Hoja3!$E$3)</f>
        <v>0</v>
      </c>
      <c r="N7119" s="3" t="b">
        <f>IF(ABS($D7119-Hoja3!$B$10)&lt;Hoja3!$B$11, $H7119*Hoja3!$G$1 + $I7119*Hoja3!$G$2 + $J7119*Hoja3!$G$3)</f>
        <v>0</v>
      </c>
      <c r="O7119" s="3" t="b">
        <f>IF(ABS($D7119-Hoja3!$B$10)&lt;Hoja3!$B$11, $H7119*Hoja3!$I$1 + $I7119*Hoja3!$I$2 + $J7119*Hoja3!$I$3)</f>
        <v>0</v>
      </c>
      <c r="Q7119">
        <f>IF(ABS($G7119-Hoja3!$B$5)&gt;Hoja3!$B$7, -$N7119/($G7119-Hoja3!$B$5))</f>
        <v>0</v>
      </c>
      <c r="R7119">
        <f>IF(ABS($G7119-Hoja3!$B$5)&gt;Hoja3!$B$7, -$O7119/($G7119-Hoja3!$B$5))</f>
        <v>0</v>
      </c>
    </row>
    <row r="7120" spans="1:18" ht="14.5" customHeight="1" x14ac:dyDescent="0.55000000000000004">
      <c r="A7120" s="3">
        <v>1.1000000000000001</v>
      </c>
      <c r="B7120" s="3">
        <v>0.1</v>
      </c>
      <c r="C7120" s="3">
        <v>-0.26</v>
      </c>
      <c r="D7120" s="3">
        <f t="shared" si="222"/>
        <v>1.3585760000000004</v>
      </c>
      <c r="F7120" s="1"/>
      <c r="G7120" s="3" cm="1">
        <f t="array" ref="G7120">SUMPRODUCT($A7120:$C7120,TRANSPOSE(Hoja3!$E$1:$E$3)/(Hoja3!$B$5^2))</f>
        <v>0.2758624477292691</v>
      </c>
      <c r="H7120" s="3">
        <f>$A7120-$G7120*Hoja3!$E$1</f>
        <v>0.71530737622362373</v>
      </c>
      <c r="I7120" s="3">
        <f>$B7120-$G7120*Hoja3!$E$2</f>
        <v>0.59238410476897296</v>
      </c>
      <c r="J7120" s="3">
        <f>$C7120-$G7120*Hoja3!$E$3</f>
        <v>-0.14982307392966915</v>
      </c>
      <c r="K7120" s="3">
        <f t="shared" si="223"/>
        <v>0.94076060905237602</v>
      </c>
      <c r="M7120" s="3" t="b">
        <f>IF(ABS($D7120-Hoja3!$B$10)&lt;Hoja3!$B$11, $H7120*Hoja3!$E$1 + $I7120*Hoja3!$E$2 + $J7120*Hoja3!$E$3)</f>
        <v>0</v>
      </c>
      <c r="N7120" s="3" t="b">
        <f>IF(ABS($D7120-Hoja3!$B$10)&lt;Hoja3!$B$11, $H7120*Hoja3!$G$1 + $I7120*Hoja3!$G$2 + $J7120*Hoja3!$G$3)</f>
        <v>0</v>
      </c>
      <c r="O7120" s="3" t="b">
        <f>IF(ABS($D7120-Hoja3!$B$10)&lt;Hoja3!$B$11, $H7120*Hoja3!$I$1 + $I7120*Hoja3!$I$2 + $J7120*Hoja3!$I$3)</f>
        <v>0</v>
      </c>
      <c r="Q7120">
        <f>IF(ABS($G7120-Hoja3!$B$5)&gt;Hoja3!$B$7, -$N7120/($G7120-Hoja3!$B$5))</f>
        <v>0</v>
      </c>
      <c r="R7120">
        <f>IF(ABS($G7120-Hoja3!$B$5)&gt;Hoja3!$B$7, -$O7120/($G7120-Hoja3!$B$5))</f>
        <v>0</v>
      </c>
    </row>
    <row r="7121" spans="1:18" ht="14.5" customHeight="1" x14ac:dyDescent="0.55000000000000004">
      <c r="A7121" s="3">
        <v>1.1000000000000001</v>
      </c>
      <c r="B7121" s="3">
        <v>0.1</v>
      </c>
      <c r="C7121" s="3">
        <v>-0.18</v>
      </c>
      <c r="D7121" s="3">
        <f t="shared" si="222"/>
        <v>1.3468320000000005</v>
      </c>
      <c r="F7121" s="1"/>
      <c r="G7121" s="3" cm="1">
        <f t="array" ref="G7121">SUMPRODUCT($A7121:$C7121,TRANSPOSE(Hoja3!$E$1:$E$3)/(Hoja3!$B$5^2))</f>
        <v>0.26982251111476718</v>
      </c>
      <c r="H7121" s="3">
        <f>$A7121-$G7121*Hoja3!$E$1</f>
        <v>0.72373012126486258</v>
      </c>
      <c r="I7121" s="3">
        <f>$B7121-$G7121*Hoja3!$E$2</f>
        <v>0.58160348273334339</v>
      </c>
      <c r="J7121" s="3">
        <f>$C7121-$G7121*Hoja3!$E$3</f>
        <v>-7.2235369098232804E-2</v>
      </c>
      <c r="K7121" s="3">
        <f t="shared" si="223"/>
        <v>0.9312710927019936</v>
      </c>
      <c r="M7121" s="3" t="b">
        <f>IF(ABS($D7121-Hoja3!$B$10)&lt;Hoja3!$B$11, $H7121*Hoja3!$E$1 + $I7121*Hoja3!$E$2 + $J7121*Hoja3!$E$3)</f>
        <v>0</v>
      </c>
      <c r="N7121" s="3" t="b">
        <f>IF(ABS($D7121-Hoja3!$B$10)&lt;Hoja3!$B$11, $H7121*Hoja3!$G$1 + $I7121*Hoja3!$G$2 + $J7121*Hoja3!$G$3)</f>
        <v>0</v>
      </c>
      <c r="O7121" s="3" t="b">
        <f>IF(ABS($D7121-Hoja3!$B$10)&lt;Hoja3!$B$11, $H7121*Hoja3!$I$1 + $I7121*Hoja3!$I$2 + $J7121*Hoja3!$I$3)</f>
        <v>0</v>
      </c>
      <c r="Q7121">
        <f>IF(ABS($G7121-Hoja3!$B$5)&gt;Hoja3!$B$7, -$N7121/($G7121-Hoja3!$B$5))</f>
        <v>0</v>
      </c>
      <c r="R7121">
        <f>IF(ABS($G7121-Hoja3!$B$5)&gt;Hoja3!$B$7, -$O7121/($G7121-Hoja3!$B$5))</f>
        <v>0</v>
      </c>
    </row>
    <row r="7122" spans="1:18" ht="14.5" customHeight="1" x14ac:dyDescent="0.55000000000000004">
      <c r="A7122" s="3">
        <v>1.1000000000000001</v>
      </c>
      <c r="B7122" s="3">
        <v>0.1</v>
      </c>
      <c r="C7122" s="3">
        <v>-0.1</v>
      </c>
      <c r="D7122" s="3">
        <f t="shared" si="222"/>
        <v>1.3420000000000003</v>
      </c>
      <c r="F7122" s="1"/>
      <c r="G7122" s="3" cm="1">
        <f t="array" ref="G7122">SUMPRODUCT($A7122:$C7122,TRANSPOSE(Hoja3!$E$1:$E$3)/(Hoja3!$B$5^2))</f>
        <v>0.26378257450026527</v>
      </c>
      <c r="H7122" s="3">
        <f>$A7122-$G7122*Hoja3!$E$1</f>
        <v>0.73215286630610166</v>
      </c>
      <c r="I7122" s="3">
        <f>$B7122-$G7122*Hoja3!$E$2</f>
        <v>0.57082286069771382</v>
      </c>
      <c r="J7122" s="3">
        <f>$C7122-$G7122*Hoja3!$E$3</f>
        <v>5.3523357332035115E-3</v>
      </c>
      <c r="K7122" s="3">
        <f t="shared" si="223"/>
        <v>0.92839388485338648</v>
      </c>
      <c r="M7122" s="3" t="b">
        <f>IF(ABS($D7122-Hoja3!$B$10)&lt;Hoja3!$B$11, $H7122*Hoja3!$E$1 + $I7122*Hoja3!$E$2 + $J7122*Hoja3!$E$3)</f>
        <v>0</v>
      </c>
      <c r="N7122" s="3" t="b">
        <f>IF(ABS($D7122-Hoja3!$B$10)&lt;Hoja3!$B$11, $H7122*Hoja3!$G$1 + $I7122*Hoja3!$G$2 + $J7122*Hoja3!$G$3)</f>
        <v>0</v>
      </c>
      <c r="O7122" s="3" t="b">
        <f>IF(ABS($D7122-Hoja3!$B$10)&lt;Hoja3!$B$11, $H7122*Hoja3!$I$1 + $I7122*Hoja3!$I$2 + $J7122*Hoja3!$I$3)</f>
        <v>0</v>
      </c>
      <c r="Q7122">
        <f>IF(ABS($G7122-Hoja3!$B$5)&gt;Hoja3!$B$7, -$N7122/($G7122-Hoja3!$B$5))</f>
        <v>0</v>
      </c>
      <c r="R7122">
        <f>IF(ABS($G7122-Hoja3!$B$5)&gt;Hoja3!$B$7, -$O7122/($G7122-Hoja3!$B$5))</f>
        <v>0</v>
      </c>
    </row>
    <row r="7123" spans="1:18" ht="14.5" customHeight="1" x14ac:dyDescent="0.55000000000000004">
      <c r="A7123" s="3">
        <v>1.1000000000000001</v>
      </c>
      <c r="B7123" s="3">
        <v>0.1</v>
      </c>
      <c r="C7123" s="3">
        <v>-0.02</v>
      </c>
      <c r="D7123" s="3">
        <f t="shared" si="222"/>
        <v>1.3410080000000004</v>
      </c>
      <c r="F7123" s="1"/>
      <c r="G7123" s="3" cm="1">
        <f t="array" ref="G7123">SUMPRODUCT($A7123:$C7123,TRANSPOSE(Hoja3!$E$1:$E$3)/(Hoja3!$B$5^2))</f>
        <v>0.25774263788576335</v>
      </c>
      <c r="H7123" s="3">
        <f>$A7123-$G7123*Hoja3!$E$1</f>
        <v>0.74057561134734051</v>
      </c>
      <c r="I7123" s="3">
        <f>$B7123-$G7123*Hoja3!$E$2</f>
        <v>0.56004223866208425</v>
      </c>
      <c r="J7123" s="3">
        <f>$C7123-$G7123*Hoja3!$E$3</f>
        <v>8.2940040564639855E-2</v>
      </c>
      <c r="K7123" s="3">
        <f t="shared" si="223"/>
        <v>0.93219021424652937</v>
      </c>
      <c r="M7123" s="3" t="b">
        <f>IF(ABS($D7123-Hoja3!$B$10)&lt;Hoja3!$B$11, $H7123*Hoja3!$E$1 + $I7123*Hoja3!$E$2 + $J7123*Hoja3!$E$3)</f>
        <v>0</v>
      </c>
      <c r="N7123" s="3" t="b">
        <f>IF(ABS($D7123-Hoja3!$B$10)&lt;Hoja3!$B$11, $H7123*Hoja3!$G$1 + $I7123*Hoja3!$G$2 + $J7123*Hoja3!$G$3)</f>
        <v>0</v>
      </c>
      <c r="O7123" s="3" t="b">
        <f>IF(ABS($D7123-Hoja3!$B$10)&lt;Hoja3!$B$11, $H7123*Hoja3!$I$1 + $I7123*Hoja3!$I$2 + $J7123*Hoja3!$I$3)</f>
        <v>0</v>
      </c>
      <c r="Q7123">
        <f>IF(ABS($G7123-Hoja3!$B$5)&gt;Hoja3!$B$7, -$N7123/($G7123-Hoja3!$B$5))</f>
        <v>0</v>
      </c>
      <c r="R7123">
        <f>IF(ABS($G7123-Hoja3!$B$5)&gt;Hoja3!$B$7, -$O7123/($G7123-Hoja3!$B$5))</f>
        <v>0</v>
      </c>
    </row>
    <row r="7124" spans="1:18" ht="14.5" customHeight="1" x14ac:dyDescent="0.55000000000000004">
      <c r="A7124" s="3">
        <v>1.1000000000000001</v>
      </c>
      <c r="B7124" s="3">
        <v>0.1</v>
      </c>
      <c r="C7124" s="3">
        <v>0</v>
      </c>
      <c r="D7124" s="3">
        <f t="shared" si="222"/>
        <v>1.3410000000000004</v>
      </c>
      <c r="F7124" s="1"/>
      <c r="G7124" s="3" cm="1">
        <f t="array" ref="G7124">SUMPRODUCT($A7124:$C7124,TRANSPOSE(Hoja3!$E$1:$E$3)/(Hoja3!$B$5^2))</f>
        <v>0.25623265373213788</v>
      </c>
      <c r="H7124" s="3">
        <f>$A7124-$G7124*Hoja3!$E$1</f>
        <v>0.74268129760765034</v>
      </c>
      <c r="I7124" s="3">
        <f>$B7124-$G7124*Hoja3!$E$2</f>
        <v>0.55734708315317694</v>
      </c>
      <c r="J7124" s="3">
        <f>$C7124-$G7124*Hoja3!$E$3</f>
        <v>0.10233696677249896</v>
      </c>
      <c r="K7124" s="3">
        <f t="shared" si="223"/>
        <v>0.93417564498531702</v>
      </c>
      <c r="M7124" s="3" t="b">
        <f>IF(ABS($D7124-Hoja3!$B$10)&lt;Hoja3!$B$11, $H7124*Hoja3!$E$1 + $I7124*Hoja3!$E$2 + $J7124*Hoja3!$E$3)</f>
        <v>0</v>
      </c>
      <c r="N7124" s="3" t="b">
        <f>IF(ABS($D7124-Hoja3!$B$10)&lt;Hoja3!$B$11, $H7124*Hoja3!$G$1 + $I7124*Hoja3!$G$2 + $J7124*Hoja3!$G$3)</f>
        <v>0</v>
      </c>
      <c r="O7124" s="3" t="b">
        <f>IF(ABS($D7124-Hoja3!$B$10)&lt;Hoja3!$B$11, $H7124*Hoja3!$I$1 + $I7124*Hoja3!$I$2 + $J7124*Hoja3!$I$3)</f>
        <v>0</v>
      </c>
      <c r="Q7124">
        <f>IF(ABS($G7124-Hoja3!$B$5)&gt;Hoja3!$B$7, -$N7124/($G7124-Hoja3!$B$5))</f>
        <v>0</v>
      </c>
      <c r="R7124">
        <f>IF(ABS($G7124-Hoja3!$B$5)&gt;Hoja3!$B$7, -$O7124/($G7124-Hoja3!$B$5))</f>
        <v>0</v>
      </c>
    </row>
    <row r="7125" spans="1:18" ht="14.5" customHeight="1" x14ac:dyDescent="0.55000000000000004">
      <c r="A7125" s="3">
        <v>1.1000000000000001</v>
      </c>
      <c r="B7125" s="3">
        <v>0.1</v>
      </c>
      <c r="C7125" s="3">
        <v>0.02</v>
      </c>
      <c r="D7125" s="3">
        <f t="shared" si="222"/>
        <v>1.3409920000000004</v>
      </c>
      <c r="F7125" s="1"/>
      <c r="G7125" s="3" cm="1">
        <f t="array" ref="G7125">SUMPRODUCT($A7125:$C7125,TRANSPOSE(Hoja3!$E$1:$E$3)/(Hoja3!$B$5^2))</f>
        <v>0.25472266957851242</v>
      </c>
      <c r="H7125" s="3">
        <f>$A7125-$G7125*Hoja3!$E$1</f>
        <v>0.74478698386796005</v>
      </c>
      <c r="I7125" s="3">
        <f>$B7125-$G7125*Hoja3!$E$2</f>
        <v>0.55465192764426952</v>
      </c>
      <c r="J7125" s="3">
        <f>$C7125-$G7125*Hoja3!$E$3</f>
        <v>0.12173389298035804</v>
      </c>
      <c r="K7125" s="3">
        <f t="shared" si="223"/>
        <v>0.93657116808002916</v>
      </c>
      <c r="M7125" s="3" t="b">
        <f>IF(ABS($D7125-Hoja3!$B$10)&lt;Hoja3!$B$11, $H7125*Hoja3!$E$1 + $I7125*Hoja3!$E$2 + $J7125*Hoja3!$E$3)</f>
        <v>0</v>
      </c>
      <c r="N7125" s="3" t="b">
        <f>IF(ABS($D7125-Hoja3!$B$10)&lt;Hoja3!$B$11, $H7125*Hoja3!$G$1 + $I7125*Hoja3!$G$2 + $J7125*Hoja3!$G$3)</f>
        <v>0</v>
      </c>
      <c r="O7125" s="3" t="b">
        <f>IF(ABS($D7125-Hoja3!$B$10)&lt;Hoja3!$B$11, $H7125*Hoja3!$I$1 + $I7125*Hoja3!$I$2 + $J7125*Hoja3!$I$3)</f>
        <v>0</v>
      </c>
      <c r="Q7125">
        <f>IF(ABS($G7125-Hoja3!$B$5)&gt;Hoja3!$B$7, -$N7125/($G7125-Hoja3!$B$5))</f>
        <v>0</v>
      </c>
      <c r="R7125">
        <f>IF(ABS($G7125-Hoja3!$B$5)&gt;Hoja3!$B$7, -$O7125/($G7125-Hoja3!$B$5))</f>
        <v>0</v>
      </c>
    </row>
    <row r="7126" spans="1:18" ht="14.5" customHeight="1" x14ac:dyDescent="0.55000000000000004">
      <c r="A7126" s="3">
        <v>1.1000000000000001</v>
      </c>
      <c r="B7126" s="3">
        <v>0.1</v>
      </c>
      <c r="C7126" s="3">
        <v>0.1</v>
      </c>
      <c r="D7126" s="3">
        <f t="shared" si="222"/>
        <v>1.3400000000000005</v>
      </c>
      <c r="F7126" s="1"/>
      <c r="G7126" s="3" cm="1">
        <f t="array" ref="G7126">SUMPRODUCT($A7126:$C7126,TRANSPOSE(Hoja3!$E$1:$E$3)/(Hoja3!$B$5^2))</f>
        <v>0.24868273296401047</v>
      </c>
      <c r="H7126" s="3">
        <f>$A7126-$G7126*Hoja3!$E$1</f>
        <v>0.75320972890919902</v>
      </c>
      <c r="I7126" s="3">
        <f>$B7126-$G7126*Hoja3!$E$2</f>
        <v>0.54387130560863994</v>
      </c>
      <c r="J7126" s="3">
        <f>$C7126-$G7126*Hoja3!$E$3</f>
        <v>0.19932159781179437</v>
      </c>
      <c r="K7126" s="3">
        <f t="shared" si="223"/>
        <v>0.95018418853512943</v>
      </c>
      <c r="M7126" s="3" t="b">
        <f>IF(ABS($D7126-Hoja3!$B$10)&lt;Hoja3!$B$11, $H7126*Hoja3!$E$1 + $I7126*Hoja3!$E$2 + $J7126*Hoja3!$E$3)</f>
        <v>0</v>
      </c>
      <c r="N7126" s="3" t="b">
        <f>IF(ABS($D7126-Hoja3!$B$10)&lt;Hoja3!$B$11, $H7126*Hoja3!$G$1 + $I7126*Hoja3!$G$2 + $J7126*Hoja3!$G$3)</f>
        <v>0</v>
      </c>
      <c r="O7126" s="3" t="b">
        <f>IF(ABS($D7126-Hoja3!$B$10)&lt;Hoja3!$B$11, $H7126*Hoja3!$I$1 + $I7126*Hoja3!$I$2 + $J7126*Hoja3!$I$3)</f>
        <v>0</v>
      </c>
      <c r="Q7126">
        <f>IF(ABS($G7126-Hoja3!$B$5)&gt;Hoja3!$B$7, -$N7126/($G7126-Hoja3!$B$5))</f>
        <v>0</v>
      </c>
      <c r="R7126">
        <f>IF(ABS($G7126-Hoja3!$B$5)&gt;Hoja3!$B$7, -$O7126/($G7126-Hoja3!$B$5))</f>
        <v>0</v>
      </c>
    </row>
    <row r="7127" spans="1:18" ht="14.5" customHeight="1" x14ac:dyDescent="0.55000000000000004">
      <c r="A7127" s="3">
        <v>1.1000000000000001</v>
      </c>
      <c r="B7127" s="3">
        <v>0.1</v>
      </c>
      <c r="C7127" s="3">
        <v>0.18</v>
      </c>
      <c r="D7127" s="3">
        <f t="shared" si="222"/>
        <v>1.3351680000000004</v>
      </c>
      <c r="F7127" s="1"/>
      <c r="G7127" s="3" cm="1">
        <f t="array" ref="G7127">SUMPRODUCT($A7127:$C7127,TRANSPOSE(Hoja3!$E$1:$E$3)/(Hoja3!$B$5^2))</f>
        <v>0.24264279634950855</v>
      </c>
      <c r="H7127" s="3">
        <f>$A7127-$G7127*Hoja3!$E$1</f>
        <v>0.76163247395043809</v>
      </c>
      <c r="I7127" s="3">
        <f>$B7127-$G7127*Hoja3!$E$2</f>
        <v>0.53309068357301037</v>
      </c>
      <c r="J7127" s="3">
        <f>$C7127-$G7127*Hoja3!$E$3</f>
        <v>0.27690930264323066</v>
      </c>
      <c r="K7127" s="3">
        <f t="shared" si="223"/>
        <v>0.97002498121366154</v>
      </c>
      <c r="M7127" s="3" t="b">
        <f>IF(ABS($D7127-Hoja3!$B$10)&lt;Hoja3!$B$11, $H7127*Hoja3!$E$1 + $I7127*Hoja3!$E$2 + $J7127*Hoja3!$E$3)</f>
        <v>0</v>
      </c>
      <c r="N7127" s="3" t="b">
        <f>IF(ABS($D7127-Hoja3!$B$10)&lt;Hoja3!$B$11, $H7127*Hoja3!$G$1 + $I7127*Hoja3!$G$2 + $J7127*Hoja3!$G$3)</f>
        <v>0</v>
      </c>
      <c r="O7127" s="3" t="b">
        <f>IF(ABS($D7127-Hoja3!$B$10)&lt;Hoja3!$B$11, $H7127*Hoja3!$I$1 + $I7127*Hoja3!$I$2 + $J7127*Hoja3!$I$3)</f>
        <v>0</v>
      </c>
      <c r="Q7127">
        <f>IF(ABS($G7127-Hoja3!$B$5)&gt;Hoja3!$B$7, -$N7127/($G7127-Hoja3!$B$5))</f>
        <v>0</v>
      </c>
      <c r="R7127">
        <f>IF(ABS($G7127-Hoja3!$B$5)&gt;Hoja3!$B$7, -$O7127/($G7127-Hoja3!$B$5))</f>
        <v>0</v>
      </c>
    </row>
    <row r="7128" spans="1:18" ht="14.5" customHeight="1" x14ac:dyDescent="0.55000000000000004">
      <c r="A7128" s="3">
        <v>1.1000000000000001</v>
      </c>
      <c r="B7128" s="3">
        <v>0.1</v>
      </c>
      <c r="C7128" s="3">
        <v>0.26</v>
      </c>
      <c r="D7128" s="3">
        <f t="shared" si="222"/>
        <v>1.3234240000000004</v>
      </c>
      <c r="F7128" s="1"/>
      <c r="G7128" s="3" cm="1">
        <f t="array" ref="G7128">SUMPRODUCT($A7128:$C7128,TRANSPOSE(Hoja3!$E$1:$E$3)/(Hoja3!$B$5^2))</f>
        <v>0.23660285973500664</v>
      </c>
      <c r="H7128" s="3">
        <f>$A7128-$G7128*Hoja3!$E$1</f>
        <v>0.77005521899167695</v>
      </c>
      <c r="I7128" s="3">
        <f>$B7128-$G7128*Hoja3!$E$2</f>
        <v>0.5223100615373808</v>
      </c>
      <c r="J7128" s="3">
        <f>$C7128-$G7128*Hoja3!$E$3</f>
        <v>0.35449700747466706</v>
      </c>
      <c r="K7128" s="3">
        <f t="shared" si="223"/>
        <v>0.99572133098974847</v>
      </c>
      <c r="M7128" s="3" t="b">
        <f>IF(ABS($D7128-Hoja3!$B$10)&lt;Hoja3!$B$11, $H7128*Hoja3!$E$1 + $I7128*Hoja3!$E$2 + $J7128*Hoja3!$E$3)</f>
        <v>0</v>
      </c>
      <c r="N7128" s="3" t="b">
        <f>IF(ABS($D7128-Hoja3!$B$10)&lt;Hoja3!$B$11, $H7128*Hoja3!$G$1 + $I7128*Hoja3!$G$2 + $J7128*Hoja3!$G$3)</f>
        <v>0</v>
      </c>
      <c r="O7128" s="3" t="b">
        <f>IF(ABS($D7128-Hoja3!$B$10)&lt;Hoja3!$B$11, $H7128*Hoja3!$I$1 + $I7128*Hoja3!$I$2 + $J7128*Hoja3!$I$3)</f>
        <v>0</v>
      </c>
      <c r="Q7128">
        <f>IF(ABS($G7128-Hoja3!$B$5)&gt;Hoja3!$B$7, -$N7128/($G7128-Hoja3!$B$5))</f>
        <v>0</v>
      </c>
      <c r="R7128">
        <f>IF(ABS($G7128-Hoja3!$B$5)&gt;Hoja3!$B$7, -$O7128/($G7128-Hoja3!$B$5))</f>
        <v>0</v>
      </c>
    </row>
    <row r="7129" spans="1:18" ht="14.5" customHeight="1" x14ac:dyDescent="0.55000000000000004">
      <c r="A7129" s="3">
        <v>1.1000000000000001</v>
      </c>
      <c r="B7129" s="3">
        <v>0.1</v>
      </c>
      <c r="C7129" s="3">
        <v>0.34</v>
      </c>
      <c r="D7129" s="3">
        <f t="shared" si="222"/>
        <v>1.3016960000000004</v>
      </c>
      <c r="F7129" s="1"/>
      <c r="G7129" s="3" cm="1">
        <f t="array" ref="G7129">SUMPRODUCT($A7129:$C7129,TRANSPOSE(Hoja3!$E$1:$E$3)/(Hoja3!$B$5^2))</f>
        <v>0.23056292312050472</v>
      </c>
      <c r="H7129" s="3">
        <f>$A7129-$G7129*Hoja3!$E$1</f>
        <v>0.77847796403291603</v>
      </c>
      <c r="I7129" s="3">
        <f>$B7129-$G7129*Hoja3!$E$2</f>
        <v>0.51152943950175123</v>
      </c>
      <c r="J7129" s="3">
        <f>$C7129-$G7129*Hoja3!$E$3</f>
        <v>0.4320847123061034</v>
      </c>
      <c r="K7129" s="3">
        <f t="shared" si="223"/>
        <v>1.0268337287849763</v>
      </c>
      <c r="M7129" s="3" t="b">
        <f>IF(ABS($D7129-Hoja3!$B$10)&lt;Hoja3!$B$11, $H7129*Hoja3!$E$1 + $I7129*Hoja3!$E$2 + $J7129*Hoja3!$E$3)</f>
        <v>0</v>
      </c>
      <c r="N7129" s="3" t="b">
        <f>IF(ABS($D7129-Hoja3!$B$10)&lt;Hoja3!$B$11, $H7129*Hoja3!$G$1 + $I7129*Hoja3!$G$2 + $J7129*Hoja3!$G$3)</f>
        <v>0</v>
      </c>
      <c r="O7129" s="3" t="b">
        <f>IF(ABS($D7129-Hoja3!$B$10)&lt;Hoja3!$B$11, $H7129*Hoja3!$I$1 + $I7129*Hoja3!$I$2 + $J7129*Hoja3!$I$3)</f>
        <v>0</v>
      </c>
      <c r="Q7129">
        <f>IF(ABS($G7129-Hoja3!$B$5)&gt;Hoja3!$B$7, -$N7129/($G7129-Hoja3!$B$5))</f>
        <v>0</v>
      </c>
      <c r="R7129">
        <f>IF(ABS($G7129-Hoja3!$B$5)&gt;Hoja3!$B$7, -$O7129/($G7129-Hoja3!$B$5))</f>
        <v>0</v>
      </c>
    </row>
    <row r="7130" spans="1:18" ht="14.5" customHeight="1" x14ac:dyDescent="0.55000000000000004">
      <c r="A7130" s="3">
        <v>1.1000000000000001</v>
      </c>
      <c r="B7130" s="3">
        <v>0.1</v>
      </c>
      <c r="C7130" s="3">
        <v>0.42</v>
      </c>
      <c r="D7130" s="3">
        <f t="shared" si="222"/>
        <v>1.2669120000000005</v>
      </c>
      <c r="F7130" s="1"/>
      <c r="G7130" s="3" cm="1">
        <f t="array" ref="G7130">SUMPRODUCT($A7130:$C7130,TRANSPOSE(Hoja3!$E$1:$E$3)/(Hoja3!$B$5^2))</f>
        <v>0.2245229865060028</v>
      </c>
      <c r="H7130" s="3">
        <f>$A7130-$G7130*Hoja3!$E$1</f>
        <v>0.78690070907415488</v>
      </c>
      <c r="I7130" s="3">
        <f>$B7130-$G7130*Hoja3!$E$2</f>
        <v>0.50074881746612165</v>
      </c>
      <c r="J7130" s="3">
        <f>$C7130-$G7130*Hoja3!$E$3</f>
        <v>0.50967241713753975</v>
      </c>
      <c r="K7130" s="3">
        <f t="shared" si="223"/>
        <v>1.0628866717227896</v>
      </c>
      <c r="M7130" s="3" t="b">
        <f>IF(ABS($D7130-Hoja3!$B$10)&lt;Hoja3!$B$11, $H7130*Hoja3!$E$1 + $I7130*Hoja3!$E$2 + $J7130*Hoja3!$E$3)</f>
        <v>0</v>
      </c>
      <c r="N7130" s="3" t="b">
        <f>IF(ABS($D7130-Hoja3!$B$10)&lt;Hoja3!$B$11, $H7130*Hoja3!$G$1 + $I7130*Hoja3!$G$2 + $J7130*Hoja3!$G$3)</f>
        <v>0</v>
      </c>
      <c r="O7130" s="3" t="b">
        <f>IF(ABS($D7130-Hoja3!$B$10)&lt;Hoja3!$B$11, $H7130*Hoja3!$I$1 + $I7130*Hoja3!$I$2 + $J7130*Hoja3!$I$3)</f>
        <v>0</v>
      </c>
      <c r="Q7130">
        <f>IF(ABS($G7130-Hoja3!$B$5)&gt;Hoja3!$B$7, -$N7130/($G7130-Hoja3!$B$5))</f>
        <v>0</v>
      </c>
      <c r="R7130">
        <f>IF(ABS($G7130-Hoja3!$B$5)&gt;Hoja3!$B$7, -$O7130/($G7130-Hoja3!$B$5))</f>
        <v>0</v>
      </c>
    </row>
    <row r="7131" spans="1:18" ht="14.5" customHeight="1" x14ac:dyDescent="0.55000000000000004">
      <c r="A7131" s="3">
        <v>1.1000000000000001</v>
      </c>
      <c r="B7131" s="3">
        <v>0.1</v>
      </c>
      <c r="C7131" s="3">
        <v>0.5</v>
      </c>
      <c r="D7131" s="3">
        <f t="shared" si="222"/>
        <v>1.2160000000000004</v>
      </c>
      <c r="F7131" s="1"/>
      <c r="G7131" s="3" cm="1">
        <f t="array" ref="G7131">SUMPRODUCT($A7131:$C7131,TRANSPOSE(Hoja3!$E$1:$E$3)/(Hoja3!$B$5^2))</f>
        <v>0.21848304989150089</v>
      </c>
      <c r="H7131" s="3">
        <f>$A7131-$G7131*Hoja3!$E$1</f>
        <v>0.79532345411539396</v>
      </c>
      <c r="I7131" s="3">
        <f>$B7131-$G7131*Hoja3!$E$2</f>
        <v>0.48996819543049208</v>
      </c>
      <c r="J7131" s="3">
        <f>$C7131-$G7131*Hoja3!$E$3</f>
        <v>0.58726012196897603</v>
      </c>
      <c r="K7131" s="3">
        <f t="shared" si="223"/>
        <v>1.103395976091299</v>
      </c>
      <c r="M7131" s="3" t="b">
        <f>IF(ABS($D7131-Hoja3!$B$10)&lt;Hoja3!$B$11, $H7131*Hoja3!$E$1 + $I7131*Hoja3!$E$2 + $J7131*Hoja3!$E$3)</f>
        <v>0</v>
      </c>
      <c r="N7131" s="3" t="b">
        <f>IF(ABS($D7131-Hoja3!$B$10)&lt;Hoja3!$B$11, $H7131*Hoja3!$G$1 + $I7131*Hoja3!$G$2 + $J7131*Hoja3!$G$3)</f>
        <v>0</v>
      </c>
      <c r="O7131" s="3" t="b">
        <f>IF(ABS($D7131-Hoja3!$B$10)&lt;Hoja3!$B$11, $H7131*Hoja3!$I$1 + $I7131*Hoja3!$I$2 + $J7131*Hoja3!$I$3)</f>
        <v>0</v>
      </c>
      <c r="Q7131">
        <f>IF(ABS($G7131-Hoja3!$B$5)&gt;Hoja3!$B$7, -$N7131/($G7131-Hoja3!$B$5))</f>
        <v>0</v>
      </c>
      <c r="R7131">
        <f>IF(ABS($G7131-Hoja3!$B$5)&gt;Hoja3!$B$7, -$O7131/($G7131-Hoja3!$B$5))</f>
        <v>0</v>
      </c>
    </row>
    <row r="7132" spans="1:18" ht="14.5" customHeight="1" x14ac:dyDescent="0.55000000000000004">
      <c r="A7132" s="3">
        <v>1.1000000000000001</v>
      </c>
      <c r="B7132" s="3">
        <v>0.1</v>
      </c>
      <c r="C7132" s="3">
        <v>0.57999999999999996</v>
      </c>
      <c r="D7132" s="3">
        <f t="shared" si="222"/>
        <v>1.1458880000000005</v>
      </c>
      <c r="F7132" s="1"/>
      <c r="G7132" s="3" cm="1">
        <f t="array" ref="G7132">SUMPRODUCT($A7132:$C7132,TRANSPOSE(Hoja3!$E$1:$E$3)/(Hoja3!$B$5^2))</f>
        <v>0.21244311327699897</v>
      </c>
      <c r="H7132" s="3">
        <f>$A7132-$G7132*Hoja3!$E$1</f>
        <v>0.80374619915663281</v>
      </c>
      <c r="I7132" s="3">
        <f>$B7132-$G7132*Hoja3!$E$2</f>
        <v>0.47918757339486251</v>
      </c>
      <c r="J7132" s="3">
        <f>$C7132-$G7132*Hoja3!$E$3</f>
        <v>0.66484782680041232</v>
      </c>
      <c r="K7132" s="3">
        <f t="shared" si="223"/>
        <v>1.1478899406981584</v>
      </c>
      <c r="M7132" s="3" t="b">
        <f>IF(ABS($D7132-Hoja3!$B$10)&lt;Hoja3!$B$11, $H7132*Hoja3!$E$1 + $I7132*Hoja3!$E$2 + $J7132*Hoja3!$E$3)</f>
        <v>0</v>
      </c>
      <c r="N7132" s="3" t="b">
        <f>IF(ABS($D7132-Hoja3!$B$10)&lt;Hoja3!$B$11, $H7132*Hoja3!$G$1 + $I7132*Hoja3!$G$2 + $J7132*Hoja3!$G$3)</f>
        <v>0</v>
      </c>
      <c r="O7132" s="3" t="b">
        <f>IF(ABS($D7132-Hoja3!$B$10)&lt;Hoja3!$B$11, $H7132*Hoja3!$I$1 + $I7132*Hoja3!$I$2 + $J7132*Hoja3!$I$3)</f>
        <v>0</v>
      </c>
      <c r="Q7132">
        <f>IF(ABS($G7132-Hoja3!$B$5)&gt;Hoja3!$B$7, -$N7132/($G7132-Hoja3!$B$5))</f>
        <v>0</v>
      </c>
      <c r="R7132">
        <f>IF(ABS($G7132-Hoja3!$B$5)&gt;Hoja3!$B$7, -$O7132/($G7132-Hoja3!$B$5))</f>
        <v>0</v>
      </c>
    </row>
    <row r="7133" spans="1:18" ht="14.5" customHeight="1" x14ac:dyDescent="0.55000000000000004">
      <c r="A7133" s="3">
        <v>1.1000000000000001</v>
      </c>
      <c r="B7133" s="3">
        <v>0.1</v>
      </c>
      <c r="C7133" s="3">
        <v>0.66</v>
      </c>
      <c r="D7133" s="3">
        <f t="shared" si="222"/>
        <v>1.0535040000000004</v>
      </c>
      <c r="F7133" s="1"/>
      <c r="G7133" s="3" cm="1">
        <f t="array" ref="G7133">SUMPRODUCT($A7133:$C7133,TRANSPOSE(Hoja3!$E$1:$E$3)/(Hoja3!$B$5^2))</f>
        <v>0.20640317666249705</v>
      </c>
      <c r="H7133" s="3">
        <f>$A7133-$G7133*Hoja3!$E$1</f>
        <v>0.81216894419787189</v>
      </c>
      <c r="I7133" s="3">
        <f>$B7133-$G7133*Hoja3!$E$2</f>
        <v>0.46840695135923294</v>
      </c>
      <c r="J7133" s="3">
        <f>$C7133-$G7133*Hoja3!$E$3</f>
        <v>0.74243553163184872</v>
      </c>
      <c r="K7133" s="3">
        <f t="shared" si="223"/>
        <v>1.1959239041973375</v>
      </c>
      <c r="M7133" s="3" t="b">
        <f>IF(ABS($D7133-Hoja3!$B$10)&lt;Hoja3!$B$11, $H7133*Hoja3!$E$1 + $I7133*Hoja3!$E$2 + $J7133*Hoja3!$E$3)</f>
        <v>0</v>
      </c>
      <c r="N7133" s="3" t="b">
        <f>IF(ABS($D7133-Hoja3!$B$10)&lt;Hoja3!$B$11, $H7133*Hoja3!$G$1 + $I7133*Hoja3!$G$2 + $J7133*Hoja3!$G$3)</f>
        <v>0</v>
      </c>
      <c r="O7133" s="3" t="b">
        <f>IF(ABS($D7133-Hoja3!$B$10)&lt;Hoja3!$B$11, $H7133*Hoja3!$I$1 + $I7133*Hoja3!$I$2 + $J7133*Hoja3!$I$3)</f>
        <v>0</v>
      </c>
      <c r="Q7133">
        <f>IF(ABS($G7133-Hoja3!$B$5)&gt;Hoja3!$B$7, -$N7133/($G7133-Hoja3!$B$5))</f>
        <v>0</v>
      </c>
      <c r="R7133">
        <f>IF(ABS($G7133-Hoja3!$B$5)&gt;Hoja3!$B$7, -$O7133/($G7133-Hoja3!$B$5))</f>
        <v>0</v>
      </c>
    </row>
    <row r="7134" spans="1:18" ht="14.5" customHeight="1" x14ac:dyDescent="0.55000000000000004">
      <c r="A7134" s="3">
        <v>1.1000000000000001</v>
      </c>
      <c r="B7134" s="3">
        <v>0.1</v>
      </c>
      <c r="C7134" s="3">
        <v>0.74</v>
      </c>
      <c r="D7134" s="3">
        <f t="shared" si="222"/>
        <v>0.93577600000000039</v>
      </c>
      <c r="F7134" s="1"/>
      <c r="G7134" s="3" cm="1">
        <f t="array" ref="G7134">SUMPRODUCT($A7134:$C7134,TRANSPOSE(Hoja3!$E$1:$E$3)/(Hoja3!$B$5^2))</f>
        <v>0.20036324004799513</v>
      </c>
      <c r="H7134" s="3">
        <f>$A7134-$G7134*Hoja3!$E$1</f>
        <v>0.82059168923911086</v>
      </c>
      <c r="I7134" s="3">
        <f>$B7134-$G7134*Hoja3!$E$2</f>
        <v>0.45762632932360336</v>
      </c>
      <c r="J7134" s="3">
        <f>$C7134-$G7134*Hoja3!$E$3</f>
        <v>0.82002323646328501</v>
      </c>
      <c r="K7134" s="3">
        <f t="shared" si="223"/>
        <v>1.2470888845941228</v>
      </c>
      <c r="M7134" s="3" t="b">
        <f>IF(ABS($D7134-Hoja3!$B$10)&lt;Hoja3!$B$11, $H7134*Hoja3!$E$1 + $I7134*Hoja3!$E$2 + $J7134*Hoja3!$E$3)</f>
        <v>0</v>
      </c>
      <c r="N7134" s="3" t="b">
        <f>IF(ABS($D7134-Hoja3!$B$10)&lt;Hoja3!$B$11, $H7134*Hoja3!$G$1 + $I7134*Hoja3!$G$2 + $J7134*Hoja3!$G$3)</f>
        <v>0</v>
      </c>
      <c r="O7134" s="3" t="b">
        <f>IF(ABS($D7134-Hoja3!$B$10)&lt;Hoja3!$B$11, $H7134*Hoja3!$I$1 + $I7134*Hoja3!$I$2 + $J7134*Hoja3!$I$3)</f>
        <v>0</v>
      </c>
      <c r="Q7134">
        <f>IF(ABS($G7134-Hoja3!$B$5)&gt;Hoja3!$B$7, -$N7134/($G7134-Hoja3!$B$5))</f>
        <v>0</v>
      </c>
      <c r="R7134">
        <f>IF(ABS($G7134-Hoja3!$B$5)&gt;Hoja3!$B$7, -$O7134/($G7134-Hoja3!$B$5))</f>
        <v>0</v>
      </c>
    </row>
    <row r="7135" spans="1:18" ht="14.5" customHeight="1" x14ac:dyDescent="0.55000000000000004">
      <c r="A7135" s="3">
        <v>1.1000000000000001</v>
      </c>
      <c r="B7135" s="3">
        <v>0.1</v>
      </c>
      <c r="C7135" s="3">
        <v>0.82</v>
      </c>
      <c r="D7135" s="3">
        <f t="shared" si="222"/>
        <v>0.78963200000000056</v>
      </c>
      <c r="F7135" s="1"/>
      <c r="G7135" s="3" cm="1">
        <f t="array" ref="G7135">SUMPRODUCT($A7135:$C7135,TRANSPOSE(Hoja3!$E$1:$E$3)/(Hoja3!$B$5^2))</f>
        <v>0.19432330343349322</v>
      </c>
      <c r="H7135" s="3">
        <f>$A7135-$G7135*Hoja3!$E$1</f>
        <v>0.82901443428034982</v>
      </c>
      <c r="I7135" s="3">
        <f>$B7135-$G7135*Hoja3!$E$2</f>
        <v>0.44684570728797379</v>
      </c>
      <c r="J7135" s="3">
        <f>$C7135-$G7135*Hoja3!$E$3</f>
        <v>0.8976109412947213</v>
      </c>
      <c r="K7135" s="3">
        <f t="shared" si="223"/>
        <v>1.3010155342265723</v>
      </c>
      <c r="M7135" s="3" t="b">
        <f>IF(ABS($D7135-Hoja3!$B$10)&lt;Hoja3!$B$11, $H7135*Hoja3!$E$1 + $I7135*Hoja3!$E$2 + $J7135*Hoja3!$E$3)</f>
        <v>0</v>
      </c>
      <c r="N7135" s="3" t="b">
        <f>IF(ABS($D7135-Hoja3!$B$10)&lt;Hoja3!$B$11, $H7135*Hoja3!$G$1 + $I7135*Hoja3!$G$2 + $J7135*Hoja3!$G$3)</f>
        <v>0</v>
      </c>
      <c r="O7135" s="3" t="b">
        <f>IF(ABS($D7135-Hoja3!$B$10)&lt;Hoja3!$B$11, $H7135*Hoja3!$I$1 + $I7135*Hoja3!$I$2 + $J7135*Hoja3!$I$3)</f>
        <v>0</v>
      </c>
      <c r="Q7135">
        <f>IF(ABS($G7135-Hoja3!$B$5)&gt;Hoja3!$B$7, -$N7135/($G7135-Hoja3!$B$5))</f>
        <v>0</v>
      </c>
      <c r="R7135">
        <f>IF(ABS($G7135-Hoja3!$B$5)&gt;Hoja3!$B$7, -$O7135/($G7135-Hoja3!$B$5))</f>
        <v>0</v>
      </c>
    </row>
    <row r="7136" spans="1:18" ht="14.5" customHeight="1" x14ac:dyDescent="0.55000000000000004">
      <c r="A7136" s="3">
        <v>1.1000000000000001</v>
      </c>
      <c r="B7136" s="3">
        <v>0.1</v>
      </c>
      <c r="C7136" s="3">
        <v>0.9</v>
      </c>
      <c r="D7136" s="3">
        <f t="shared" si="222"/>
        <v>0.61200000000000032</v>
      </c>
      <c r="F7136" s="1"/>
      <c r="G7136" s="3" cm="1">
        <f t="array" ref="G7136">SUMPRODUCT($A7136:$C7136,TRANSPOSE(Hoja3!$E$1:$E$3)/(Hoja3!$B$5^2))</f>
        <v>0.1882833668189913</v>
      </c>
      <c r="H7136" s="3">
        <f>$A7136-$G7136*Hoja3!$E$1</f>
        <v>0.83743717932158879</v>
      </c>
      <c r="I7136" s="3">
        <f>$B7136-$G7136*Hoja3!$E$2</f>
        <v>0.43606508525234422</v>
      </c>
      <c r="J7136" s="3">
        <f>$C7136-$G7136*Hoja3!$E$3</f>
        <v>0.9751986461261577</v>
      </c>
      <c r="K7136" s="3">
        <f t="shared" si="223"/>
        <v>1.3573747409218002</v>
      </c>
      <c r="M7136" s="3" t="b">
        <f>IF(ABS($D7136-Hoja3!$B$10)&lt;Hoja3!$B$11, $H7136*Hoja3!$E$1 + $I7136*Hoja3!$E$2 + $J7136*Hoja3!$E$3)</f>
        <v>0</v>
      </c>
      <c r="N7136" s="3" t="b">
        <f>IF(ABS($D7136-Hoja3!$B$10)&lt;Hoja3!$B$11, $H7136*Hoja3!$G$1 + $I7136*Hoja3!$G$2 + $J7136*Hoja3!$G$3)</f>
        <v>0</v>
      </c>
      <c r="O7136" s="3" t="b">
        <f>IF(ABS($D7136-Hoja3!$B$10)&lt;Hoja3!$B$11, $H7136*Hoja3!$I$1 + $I7136*Hoja3!$I$2 + $J7136*Hoja3!$I$3)</f>
        <v>0</v>
      </c>
      <c r="Q7136">
        <f>IF(ABS($G7136-Hoja3!$B$5)&gt;Hoja3!$B$7, -$N7136/($G7136-Hoja3!$B$5))</f>
        <v>0</v>
      </c>
      <c r="R7136">
        <f>IF(ABS($G7136-Hoja3!$B$5)&gt;Hoja3!$B$7, -$O7136/($G7136-Hoja3!$B$5))</f>
        <v>0</v>
      </c>
    </row>
    <row r="7137" spans="1:18" ht="14.5" customHeight="1" x14ac:dyDescent="0.55000000000000004">
      <c r="A7137" s="3">
        <v>1.1000000000000001</v>
      </c>
      <c r="B7137" s="3">
        <v>0.1</v>
      </c>
      <c r="C7137" s="3">
        <v>0.98</v>
      </c>
      <c r="D7137" s="3">
        <f t="shared" si="222"/>
        <v>0.3998080000000005</v>
      </c>
      <c r="F7137" s="1"/>
      <c r="G7137" s="3" cm="1">
        <f t="array" ref="G7137">SUMPRODUCT($A7137:$C7137,TRANSPOSE(Hoja3!$E$1:$E$3)/(Hoja3!$B$5^2))</f>
        <v>0.18224343020448938</v>
      </c>
      <c r="H7137" s="3">
        <f>$A7137-$G7137*Hoja3!$E$1</f>
        <v>0.84585992436282775</v>
      </c>
      <c r="I7137" s="3">
        <f>$B7137-$G7137*Hoja3!$E$2</f>
        <v>0.42528446321671465</v>
      </c>
      <c r="J7137" s="3">
        <f>$C7137-$G7137*Hoja3!$E$3</f>
        <v>1.0527863509575941</v>
      </c>
      <c r="K7137" s="3">
        <f t="shared" si="223"/>
        <v>1.4158760493274913</v>
      </c>
      <c r="M7137" s="3" t="b">
        <f>IF(ABS($D7137-Hoja3!$B$10)&lt;Hoja3!$B$11, $H7137*Hoja3!$E$1 + $I7137*Hoja3!$E$2 + $J7137*Hoja3!$E$3)</f>
        <v>0</v>
      </c>
      <c r="N7137" s="3" t="b">
        <f>IF(ABS($D7137-Hoja3!$B$10)&lt;Hoja3!$B$11, $H7137*Hoja3!$G$1 + $I7137*Hoja3!$G$2 + $J7137*Hoja3!$G$3)</f>
        <v>0</v>
      </c>
      <c r="O7137" s="3" t="b">
        <f>IF(ABS($D7137-Hoja3!$B$10)&lt;Hoja3!$B$11, $H7137*Hoja3!$I$1 + $I7137*Hoja3!$I$2 + $J7137*Hoja3!$I$3)</f>
        <v>0</v>
      </c>
      <c r="Q7137">
        <f>IF(ABS($G7137-Hoja3!$B$5)&gt;Hoja3!$B$7, -$N7137/($G7137-Hoja3!$B$5))</f>
        <v>0</v>
      </c>
      <c r="R7137">
        <f>IF(ABS($G7137-Hoja3!$B$5)&gt;Hoja3!$B$7, -$O7137/($G7137-Hoja3!$B$5))</f>
        <v>0</v>
      </c>
    </row>
    <row r="7138" spans="1:18" ht="14.5" customHeight="1" x14ac:dyDescent="0.55000000000000004">
      <c r="A7138" s="3">
        <v>1.1000000000000001</v>
      </c>
      <c r="B7138" s="3">
        <v>0.1</v>
      </c>
      <c r="C7138" s="3">
        <v>1.06</v>
      </c>
      <c r="D7138" s="3">
        <f t="shared" si="222"/>
        <v>0.14998400000000012</v>
      </c>
      <c r="F7138" s="1"/>
      <c r="G7138" s="3" cm="1">
        <f t="array" ref="G7138">SUMPRODUCT($A7138:$C7138,TRANSPOSE(Hoja3!$E$1:$E$3)/(Hoja3!$B$5^2))</f>
        <v>0.17620349358998746</v>
      </c>
      <c r="H7138" s="3">
        <f>$A7138-$G7138*Hoja3!$E$1</f>
        <v>0.85428266940406672</v>
      </c>
      <c r="I7138" s="3">
        <f>$B7138-$G7138*Hoja3!$E$2</f>
        <v>0.41450384118108508</v>
      </c>
      <c r="J7138" s="3">
        <f>$C7138-$G7138*Hoja3!$E$3</f>
        <v>1.1303740557890305</v>
      </c>
      <c r="K7138" s="3">
        <f t="shared" si="223"/>
        <v>1.4762648202808852</v>
      </c>
      <c r="M7138" s="3" t="b">
        <f>IF(ABS($D7138-Hoja3!$B$10)&lt;Hoja3!$B$11, $H7138*Hoja3!$E$1 + $I7138*Hoja3!$E$2 + $J7138*Hoja3!$E$3)</f>
        <v>0</v>
      </c>
      <c r="N7138" s="3" t="b">
        <f>IF(ABS($D7138-Hoja3!$B$10)&lt;Hoja3!$B$11, $H7138*Hoja3!$G$1 + $I7138*Hoja3!$G$2 + $J7138*Hoja3!$G$3)</f>
        <v>0</v>
      </c>
      <c r="O7138" s="3" t="b">
        <f>IF(ABS($D7138-Hoja3!$B$10)&lt;Hoja3!$B$11, $H7138*Hoja3!$I$1 + $I7138*Hoja3!$I$2 + $J7138*Hoja3!$I$3)</f>
        <v>0</v>
      </c>
      <c r="Q7138">
        <f>IF(ABS($G7138-Hoja3!$B$5)&gt;Hoja3!$B$7, -$N7138/($G7138-Hoja3!$B$5))</f>
        <v>0</v>
      </c>
      <c r="R7138">
        <f>IF(ABS($G7138-Hoja3!$B$5)&gt;Hoja3!$B$7, -$O7138/($G7138-Hoja3!$B$5))</f>
        <v>0</v>
      </c>
    </row>
    <row r="7139" spans="1:18" ht="14.5" customHeight="1" x14ac:dyDescent="0.55000000000000004">
      <c r="A7139" s="3">
        <v>1.1000000000000001</v>
      </c>
      <c r="B7139" s="3">
        <v>0.1</v>
      </c>
      <c r="C7139" s="3">
        <v>1.1399999999999999</v>
      </c>
      <c r="D7139" s="3">
        <f t="shared" si="222"/>
        <v>-0.14054399999999934</v>
      </c>
      <c r="F7139" s="1"/>
      <c r="G7139" s="3" cm="1">
        <f t="array" ref="G7139">SUMPRODUCT($A7139:$C7139,TRANSPOSE(Hoja3!$E$1:$E$3)/(Hoja3!$B$5^2))</f>
        <v>0.17016355697548555</v>
      </c>
      <c r="H7139" s="3">
        <f>$A7139-$G7139*Hoja3!$E$1</f>
        <v>0.86270541444530568</v>
      </c>
      <c r="I7139" s="3">
        <f>$B7139-$G7139*Hoja3!$E$2</f>
        <v>0.4037232191454555</v>
      </c>
      <c r="J7139" s="3">
        <f>$C7139-$G7139*Hoja3!$E$3</f>
        <v>1.2079617606204667</v>
      </c>
      <c r="K7139" s="3">
        <f t="shared" si="223"/>
        <v>1.5383187852040661</v>
      </c>
      <c r="M7139" s="3">
        <f>IF(ABS($D7139-Hoja3!$B$10)&lt;Hoja3!$B$11, $H7139*Hoja3!$E$1 + $I7139*Hoja3!$E$2 + $J7139*Hoja3!$E$3)</f>
        <v>1.6653345369377348E-16</v>
      </c>
      <c r="N7139" s="3">
        <f>IF(ABS($D7139-Hoja3!$B$10)&lt;Hoja3!$B$11, $H7139*Hoja3!$G$1 + $I7139*Hoja3!$G$2 + $J7139*Hoja3!$G$3)</f>
        <v>-0.92837797649995979</v>
      </c>
      <c r="O7139" s="3">
        <f>IF(ABS($D7139-Hoja3!$B$10)&lt;Hoja3!$B$11, $H7139*Hoja3!$I$1 + $I7139*Hoja3!$I$2 + $J7139*Hoja3!$I$3)</f>
        <v>-1.2265965178743798</v>
      </c>
      <c r="Q7139">
        <f>IF(ABS($G7139-Hoja3!$B$5)&gt;Hoja3!$B$7, -$N7139/($G7139-Hoja3!$B$5))</f>
        <v>-0.43589167587986144</v>
      </c>
      <c r="R7139">
        <f>IF(ABS($G7139-Hoja3!$B$5)&gt;Hoja3!$B$7, -$O7139/($G7139-Hoja3!$B$5))</f>
        <v>-0.57591113246824099</v>
      </c>
    </row>
    <row r="7140" spans="1:18" ht="14.5" customHeight="1" x14ac:dyDescent="0.55000000000000004">
      <c r="A7140" s="3">
        <v>1.1000000000000001</v>
      </c>
      <c r="B7140" s="3">
        <v>0.1</v>
      </c>
      <c r="C7140" s="3">
        <v>1.22</v>
      </c>
      <c r="D7140" s="3">
        <f t="shared" si="222"/>
        <v>-0.47484799999999949</v>
      </c>
      <c r="F7140" s="1"/>
      <c r="G7140" s="3" cm="1">
        <f t="array" ref="G7140">SUMPRODUCT($A7140:$C7140,TRANSPOSE(Hoja3!$E$1:$E$3)/(Hoja3!$B$5^2))</f>
        <v>0.16412362036098363</v>
      </c>
      <c r="H7140" s="3">
        <f>$A7140-$G7140*Hoja3!$E$1</f>
        <v>0.87112815948654465</v>
      </c>
      <c r="I7140" s="3">
        <f>$B7140-$G7140*Hoja3!$E$2</f>
        <v>0.39294259710982604</v>
      </c>
      <c r="J7140" s="3">
        <f>$C7140-$G7140*Hoja3!$E$3</f>
        <v>1.2855494654519031</v>
      </c>
      <c r="K7140" s="3">
        <f t="shared" si="223"/>
        <v>1.6018444315842608</v>
      </c>
      <c r="M7140" s="3">
        <f>IF(ABS($D7140-Hoja3!$B$10)&lt;Hoja3!$B$11, $H7140*Hoja3!$E$1 + $I7140*Hoja3!$E$2 + $J7140*Hoja3!$E$3)</f>
        <v>-2.2204460492503131E-16</v>
      </c>
      <c r="N7140" s="3">
        <f>IF(ABS($D7140-Hoja3!$B$10)&lt;Hoja3!$B$11, $H7140*Hoja3!$G$1 + $I7140*Hoja3!$G$2 + $J7140*Hoja3!$G$3)</f>
        <v>-0.9283779764999599</v>
      </c>
      <c r="O7140" s="3">
        <f>IF(ABS($D7140-Hoja3!$B$10)&lt;Hoja3!$B$11, $H7140*Hoja3!$I$1 + $I7140*Hoja3!$I$2 + $J7140*Hoja3!$I$3)</f>
        <v>-1.3053811381153564</v>
      </c>
      <c r="Q7140">
        <f>IF(ABS($G7140-Hoja3!$B$5)&gt;Hoja3!$B$7, -$N7140/($G7140-Hoja3!$B$5))</f>
        <v>-0.43465903989109311</v>
      </c>
      <c r="R7140">
        <f>IF(ABS($G7140-Hoja3!$B$5)&gt;Hoja3!$B$7, -$O7140/($G7140-Hoja3!$B$5))</f>
        <v>-0.61116886284213545</v>
      </c>
    </row>
    <row r="7141" spans="1:18" ht="14.5" customHeight="1" x14ac:dyDescent="0.55000000000000004">
      <c r="A7141" s="3">
        <v>1.1000000000000001</v>
      </c>
      <c r="B7141" s="3">
        <v>0.1</v>
      </c>
      <c r="C7141" s="3">
        <v>1.3</v>
      </c>
      <c r="D7141" s="3">
        <f t="shared" si="222"/>
        <v>-0.85600000000000009</v>
      </c>
      <c r="F7141" s="1"/>
      <c r="G7141" s="3" cm="1">
        <f t="array" ref="G7141">SUMPRODUCT($A7141:$C7141,TRANSPOSE(Hoja3!$E$1:$E$3)/(Hoja3!$B$5^2))</f>
        <v>0.15808368374648168</v>
      </c>
      <c r="H7141" s="3">
        <f>$A7141-$G7141*Hoja3!$E$1</f>
        <v>0.87955090452778362</v>
      </c>
      <c r="I7141" s="3">
        <f>$B7141-$G7141*Hoja3!$E$2</f>
        <v>0.38216197507419636</v>
      </c>
      <c r="J7141" s="3">
        <f>$C7141-$G7141*Hoja3!$E$3</f>
        <v>1.3631371702833395</v>
      </c>
      <c r="K7141" s="3">
        <f t="shared" si="223"/>
        <v>1.6666734874762732</v>
      </c>
      <c r="M7141" s="3" t="b">
        <f>IF(ABS($D7141-Hoja3!$B$10)&lt;Hoja3!$B$11, $H7141*Hoja3!$E$1 + $I7141*Hoja3!$E$2 + $J7141*Hoja3!$E$3)</f>
        <v>0</v>
      </c>
      <c r="N7141" s="3" t="b">
        <f>IF(ABS($D7141-Hoja3!$B$10)&lt;Hoja3!$B$11, $H7141*Hoja3!$G$1 + $I7141*Hoja3!$G$2 + $J7141*Hoja3!$G$3)</f>
        <v>0</v>
      </c>
      <c r="O7141" s="3" t="b">
        <f>IF(ABS($D7141-Hoja3!$B$10)&lt;Hoja3!$B$11, $H7141*Hoja3!$I$1 + $I7141*Hoja3!$I$2 + $J7141*Hoja3!$I$3)</f>
        <v>0</v>
      </c>
      <c r="Q7141">
        <f>IF(ABS($G7141-Hoja3!$B$5)&gt;Hoja3!$B$7, -$N7141/($G7141-Hoja3!$B$5))</f>
        <v>0</v>
      </c>
      <c r="R7141">
        <f>IF(ABS($G7141-Hoja3!$B$5)&gt;Hoja3!$B$7, -$O7141/($G7141-Hoja3!$B$5))</f>
        <v>0</v>
      </c>
    </row>
    <row r="7142" spans="1:18" ht="14.5" customHeight="1" x14ac:dyDescent="0.55000000000000004">
      <c r="A7142" s="3">
        <v>1.1000000000000001</v>
      </c>
      <c r="B7142" s="3">
        <v>0.3</v>
      </c>
      <c r="C7142" s="3">
        <v>-1.3</v>
      </c>
      <c r="D7142" s="3">
        <f t="shared" si="222"/>
        <v>3.6180000000000012</v>
      </c>
      <c r="F7142" s="1"/>
      <c r="G7142" s="3" cm="1">
        <f t="array" ref="G7142">SUMPRODUCT($A7142:$C7142,TRANSPOSE(Hoja3!$E$1:$E$3)/(Hoja3!$B$5^2))</f>
        <v>0.28689996288223829</v>
      </c>
      <c r="H7142" s="3">
        <f>$A7142-$G7142*Hoja3!$E$1</f>
        <v>0.69991546369939961</v>
      </c>
      <c r="I7142" s="3">
        <f>$B7142-$G7142*Hoja3!$E$2</f>
        <v>0.81208485440780143</v>
      </c>
      <c r="J7142" s="3">
        <f>$C7142-$G7142*Hoja3!$E$3</f>
        <v>-1.1854147918274154</v>
      </c>
      <c r="K7142" s="3">
        <f t="shared" si="223"/>
        <v>1.5983027547268134</v>
      </c>
      <c r="M7142" s="3" t="b">
        <f>IF(ABS($D7142-Hoja3!$B$10)&lt;Hoja3!$B$11, $H7142*Hoja3!$E$1 + $I7142*Hoja3!$E$2 + $J7142*Hoja3!$E$3)</f>
        <v>0</v>
      </c>
      <c r="N7142" s="3" t="b">
        <f>IF(ABS($D7142-Hoja3!$B$10)&lt;Hoja3!$B$11, $H7142*Hoja3!$G$1 + $I7142*Hoja3!$G$2 + $J7142*Hoja3!$G$3)</f>
        <v>0</v>
      </c>
      <c r="O7142" s="3" t="b">
        <f>IF(ABS($D7142-Hoja3!$B$10)&lt;Hoja3!$B$11, $H7142*Hoja3!$I$1 + $I7142*Hoja3!$I$2 + $J7142*Hoja3!$I$3)</f>
        <v>0</v>
      </c>
      <c r="Q7142">
        <f>IF(ABS($G7142-Hoja3!$B$5)&gt;Hoja3!$B$7, -$N7142/($G7142-Hoja3!$B$5))</f>
        <v>0</v>
      </c>
      <c r="R7142">
        <f>IF(ABS($G7142-Hoja3!$B$5)&gt;Hoja3!$B$7, -$O7142/($G7142-Hoja3!$B$5))</f>
        <v>0</v>
      </c>
    </row>
    <row r="7143" spans="1:18" ht="14.5" customHeight="1" x14ac:dyDescent="0.55000000000000004">
      <c r="A7143" s="3">
        <v>1.1000000000000001</v>
      </c>
      <c r="B7143" s="3">
        <v>0.3</v>
      </c>
      <c r="C7143" s="3">
        <v>-1.22</v>
      </c>
      <c r="D7143" s="3">
        <f t="shared" si="222"/>
        <v>3.2368480000000002</v>
      </c>
      <c r="F7143" s="1"/>
      <c r="G7143" s="3" cm="1">
        <f t="array" ref="G7143">SUMPRODUCT($A7143:$C7143,TRANSPOSE(Hoja3!$E$1:$E$3)/(Hoja3!$B$5^2))</f>
        <v>0.28086002626773637</v>
      </c>
      <c r="H7143" s="3">
        <f>$A7143-$G7143*Hoja3!$E$1</f>
        <v>0.70833820874063869</v>
      </c>
      <c r="I7143" s="3">
        <f>$B7143-$G7143*Hoja3!$E$2</f>
        <v>0.80130423237217174</v>
      </c>
      <c r="J7143" s="3">
        <f>$C7143-$G7143*Hoja3!$E$3</f>
        <v>-1.107827086995979</v>
      </c>
      <c r="K7143" s="3">
        <f t="shared" si="223"/>
        <v>1.5398416624645044</v>
      </c>
      <c r="M7143" s="3" t="b">
        <f>IF(ABS($D7143-Hoja3!$B$10)&lt;Hoja3!$B$11, $H7143*Hoja3!$E$1 + $I7143*Hoja3!$E$2 + $J7143*Hoja3!$E$3)</f>
        <v>0</v>
      </c>
      <c r="N7143" s="3" t="b">
        <f>IF(ABS($D7143-Hoja3!$B$10)&lt;Hoja3!$B$11, $H7143*Hoja3!$G$1 + $I7143*Hoja3!$G$2 + $J7143*Hoja3!$G$3)</f>
        <v>0</v>
      </c>
      <c r="O7143" s="3" t="b">
        <f>IF(ABS($D7143-Hoja3!$B$10)&lt;Hoja3!$B$11, $H7143*Hoja3!$I$1 + $I7143*Hoja3!$I$2 + $J7143*Hoja3!$I$3)</f>
        <v>0</v>
      </c>
      <c r="Q7143">
        <f>IF(ABS($G7143-Hoja3!$B$5)&gt;Hoja3!$B$7, -$N7143/($G7143-Hoja3!$B$5))</f>
        <v>0</v>
      </c>
      <c r="R7143">
        <f>IF(ABS($G7143-Hoja3!$B$5)&gt;Hoja3!$B$7, -$O7143/($G7143-Hoja3!$B$5))</f>
        <v>0</v>
      </c>
    </row>
    <row r="7144" spans="1:18" ht="14.5" customHeight="1" x14ac:dyDescent="0.55000000000000004">
      <c r="A7144" s="3">
        <v>1.1000000000000001</v>
      </c>
      <c r="B7144" s="3">
        <v>0.3</v>
      </c>
      <c r="C7144" s="3">
        <v>-1.1399999999999999</v>
      </c>
      <c r="D7144" s="3">
        <f t="shared" si="222"/>
        <v>2.9025440000000002</v>
      </c>
      <c r="F7144" s="1"/>
      <c r="G7144" s="3" cm="1">
        <f t="array" ref="G7144">SUMPRODUCT($A7144:$C7144,TRANSPOSE(Hoja3!$E$1:$E$3)/(Hoja3!$B$5^2))</f>
        <v>0.27482008965323446</v>
      </c>
      <c r="H7144" s="3">
        <f>$A7144-$G7144*Hoja3!$E$1</f>
        <v>0.71676095378187754</v>
      </c>
      <c r="I7144" s="3">
        <f>$B7144-$G7144*Hoja3!$E$2</f>
        <v>0.79052361033654217</v>
      </c>
      <c r="J7144" s="3">
        <f>$C7144-$G7144*Hoja3!$E$3</f>
        <v>-1.0302393821645426</v>
      </c>
      <c r="K7144" s="3">
        <f t="shared" si="223"/>
        <v>1.4832622923571566</v>
      </c>
      <c r="M7144" s="3" t="b">
        <f>IF(ABS($D7144-Hoja3!$B$10)&lt;Hoja3!$B$11, $H7144*Hoja3!$E$1 + $I7144*Hoja3!$E$2 + $J7144*Hoja3!$E$3)</f>
        <v>0</v>
      </c>
      <c r="N7144" s="3" t="b">
        <f>IF(ABS($D7144-Hoja3!$B$10)&lt;Hoja3!$B$11, $H7144*Hoja3!$G$1 + $I7144*Hoja3!$G$2 + $J7144*Hoja3!$G$3)</f>
        <v>0</v>
      </c>
      <c r="O7144" s="3" t="b">
        <f>IF(ABS($D7144-Hoja3!$B$10)&lt;Hoja3!$B$11, $H7144*Hoja3!$I$1 + $I7144*Hoja3!$I$2 + $J7144*Hoja3!$I$3)</f>
        <v>0</v>
      </c>
      <c r="Q7144">
        <f>IF(ABS($G7144-Hoja3!$B$5)&gt;Hoja3!$B$7, -$N7144/($G7144-Hoja3!$B$5))</f>
        <v>0</v>
      </c>
      <c r="R7144">
        <f>IF(ABS($G7144-Hoja3!$B$5)&gt;Hoja3!$B$7, -$O7144/($G7144-Hoja3!$B$5))</f>
        <v>0</v>
      </c>
    </row>
    <row r="7145" spans="1:18" ht="14.5" customHeight="1" x14ac:dyDescent="0.55000000000000004">
      <c r="A7145" s="3">
        <v>1.1000000000000001</v>
      </c>
      <c r="B7145" s="3">
        <v>0.3</v>
      </c>
      <c r="C7145" s="3">
        <v>-1.06</v>
      </c>
      <c r="D7145" s="3">
        <f t="shared" si="222"/>
        <v>2.6120160000000006</v>
      </c>
      <c r="F7145" s="1"/>
      <c r="G7145" s="3" cm="1">
        <f t="array" ref="G7145">SUMPRODUCT($A7145:$C7145,TRANSPOSE(Hoja3!$E$1:$E$3)/(Hoja3!$B$5^2))</f>
        <v>0.26878015303873254</v>
      </c>
      <c r="H7145" s="3">
        <f>$A7145-$G7145*Hoja3!$E$1</f>
        <v>0.72518369882311662</v>
      </c>
      <c r="I7145" s="3">
        <f>$B7145-$G7145*Hoja3!$E$2</f>
        <v>0.7797429883009126</v>
      </c>
      <c r="J7145" s="3">
        <f>$C7145-$G7145*Hoja3!$E$3</f>
        <v>-0.95265167733310641</v>
      </c>
      <c r="K7145" s="3">
        <f t="shared" si="223"/>
        <v>1.4287882079471383</v>
      </c>
      <c r="M7145" s="3" t="b">
        <f>IF(ABS($D7145-Hoja3!$B$10)&lt;Hoja3!$B$11, $H7145*Hoja3!$E$1 + $I7145*Hoja3!$E$2 + $J7145*Hoja3!$E$3)</f>
        <v>0</v>
      </c>
      <c r="N7145" s="3" t="b">
        <f>IF(ABS($D7145-Hoja3!$B$10)&lt;Hoja3!$B$11, $H7145*Hoja3!$G$1 + $I7145*Hoja3!$G$2 + $J7145*Hoja3!$G$3)</f>
        <v>0</v>
      </c>
      <c r="O7145" s="3" t="b">
        <f>IF(ABS($D7145-Hoja3!$B$10)&lt;Hoja3!$B$11, $H7145*Hoja3!$I$1 + $I7145*Hoja3!$I$2 + $J7145*Hoja3!$I$3)</f>
        <v>0</v>
      </c>
      <c r="Q7145">
        <f>IF(ABS($G7145-Hoja3!$B$5)&gt;Hoja3!$B$7, -$N7145/($G7145-Hoja3!$B$5))</f>
        <v>0</v>
      </c>
      <c r="R7145">
        <f>IF(ABS($G7145-Hoja3!$B$5)&gt;Hoja3!$B$7, -$O7145/($G7145-Hoja3!$B$5))</f>
        <v>0</v>
      </c>
    </row>
    <row r="7146" spans="1:18" ht="14.5" customHeight="1" x14ac:dyDescent="0.55000000000000004">
      <c r="A7146" s="3">
        <v>1.1000000000000001</v>
      </c>
      <c r="B7146" s="3">
        <v>0.3</v>
      </c>
      <c r="C7146" s="3">
        <v>-0.98</v>
      </c>
      <c r="D7146" s="3">
        <f t="shared" si="222"/>
        <v>2.3621920000000003</v>
      </c>
      <c r="F7146" s="1"/>
      <c r="G7146" s="3" cm="1">
        <f t="array" ref="G7146">SUMPRODUCT($A7146:$C7146,TRANSPOSE(Hoja3!$E$1:$E$3)/(Hoja3!$B$5^2))</f>
        <v>0.26274021642423062</v>
      </c>
      <c r="H7146" s="3">
        <f>$A7146-$G7146*Hoja3!$E$1</f>
        <v>0.73360644386435547</v>
      </c>
      <c r="I7146" s="3">
        <f>$B7146-$G7146*Hoja3!$E$2</f>
        <v>0.76896236626528314</v>
      </c>
      <c r="J7146" s="3">
        <f>$C7146-$G7146*Hoja3!$E$3</f>
        <v>-0.87506397250167001</v>
      </c>
      <c r="K7146" s="3">
        <f t="shared" si="223"/>
        <v>1.3766693470772176</v>
      </c>
      <c r="M7146" s="3" t="b">
        <f>IF(ABS($D7146-Hoja3!$B$10)&lt;Hoja3!$B$11, $H7146*Hoja3!$E$1 + $I7146*Hoja3!$E$2 + $J7146*Hoja3!$E$3)</f>
        <v>0</v>
      </c>
      <c r="N7146" s="3" t="b">
        <f>IF(ABS($D7146-Hoja3!$B$10)&lt;Hoja3!$B$11, $H7146*Hoja3!$G$1 + $I7146*Hoja3!$G$2 + $J7146*Hoja3!$G$3)</f>
        <v>0</v>
      </c>
      <c r="O7146" s="3" t="b">
        <f>IF(ABS($D7146-Hoja3!$B$10)&lt;Hoja3!$B$11, $H7146*Hoja3!$I$1 + $I7146*Hoja3!$I$2 + $J7146*Hoja3!$I$3)</f>
        <v>0</v>
      </c>
      <c r="Q7146">
        <f>IF(ABS($G7146-Hoja3!$B$5)&gt;Hoja3!$B$7, -$N7146/($G7146-Hoja3!$B$5))</f>
        <v>0</v>
      </c>
      <c r="R7146">
        <f>IF(ABS($G7146-Hoja3!$B$5)&gt;Hoja3!$B$7, -$O7146/($G7146-Hoja3!$B$5))</f>
        <v>0</v>
      </c>
    </row>
    <row r="7147" spans="1:18" ht="14.5" customHeight="1" x14ac:dyDescent="0.55000000000000004">
      <c r="A7147" s="3">
        <v>1.1000000000000001</v>
      </c>
      <c r="B7147" s="3">
        <v>0.3</v>
      </c>
      <c r="C7147" s="3">
        <v>-0.9</v>
      </c>
      <c r="D7147" s="3">
        <f t="shared" si="222"/>
        <v>2.1500000000000004</v>
      </c>
      <c r="F7147" s="1"/>
      <c r="G7147" s="3" cm="1">
        <f t="array" ref="G7147">SUMPRODUCT($A7147:$C7147,TRANSPOSE(Hoja3!$E$1:$E$3)/(Hoja3!$B$5^2))</f>
        <v>0.2567002798097287</v>
      </c>
      <c r="H7147" s="3">
        <f>$A7147-$G7147*Hoja3!$E$1</f>
        <v>0.74202918890559455</v>
      </c>
      <c r="I7147" s="3">
        <f>$B7147-$G7147*Hoja3!$E$2</f>
        <v>0.75818174422965345</v>
      </c>
      <c r="J7147" s="3">
        <f>$C7147-$G7147*Hoja3!$E$3</f>
        <v>-0.79747626767023372</v>
      </c>
      <c r="K7147" s="3">
        <f t="shared" si="223"/>
        <v>1.3271832096467542</v>
      </c>
      <c r="M7147" s="3" t="b">
        <f>IF(ABS($D7147-Hoja3!$B$10)&lt;Hoja3!$B$11, $H7147*Hoja3!$E$1 + $I7147*Hoja3!$E$2 + $J7147*Hoja3!$E$3)</f>
        <v>0</v>
      </c>
      <c r="N7147" s="3" t="b">
        <f>IF(ABS($D7147-Hoja3!$B$10)&lt;Hoja3!$B$11, $H7147*Hoja3!$G$1 + $I7147*Hoja3!$G$2 + $J7147*Hoja3!$G$3)</f>
        <v>0</v>
      </c>
      <c r="O7147" s="3" t="b">
        <f>IF(ABS($D7147-Hoja3!$B$10)&lt;Hoja3!$B$11, $H7147*Hoja3!$I$1 + $I7147*Hoja3!$I$2 + $J7147*Hoja3!$I$3)</f>
        <v>0</v>
      </c>
      <c r="Q7147">
        <f>IF(ABS($G7147-Hoja3!$B$5)&gt;Hoja3!$B$7, -$N7147/($G7147-Hoja3!$B$5))</f>
        <v>0</v>
      </c>
      <c r="R7147">
        <f>IF(ABS($G7147-Hoja3!$B$5)&gt;Hoja3!$B$7, -$O7147/($G7147-Hoja3!$B$5))</f>
        <v>0</v>
      </c>
    </row>
    <row r="7148" spans="1:18" ht="14.5" customHeight="1" x14ac:dyDescent="0.55000000000000004">
      <c r="A7148" s="3">
        <v>1.1000000000000001</v>
      </c>
      <c r="B7148" s="3">
        <v>0.3</v>
      </c>
      <c r="C7148" s="3">
        <v>-0.82</v>
      </c>
      <c r="D7148" s="3">
        <f t="shared" si="222"/>
        <v>1.9723680000000003</v>
      </c>
      <c r="F7148" s="1"/>
      <c r="G7148" s="3" cm="1">
        <f t="array" ref="G7148">SUMPRODUCT($A7148:$C7148,TRANSPOSE(Hoja3!$E$1:$E$3)/(Hoja3!$B$5^2))</f>
        <v>0.25066034319522679</v>
      </c>
      <c r="H7148" s="3">
        <f>$A7148-$G7148*Hoja3!$E$1</f>
        <v>0.75045193394683352</v>
      </c>
      <c r="I7148" s="3">
        <f>$B7148-$G7148*Hoja3!$E$2</f>
        <v>0.74740112219402399</v>
      </c>
      <c r="J7148" s="3">
        <f>$C7148-$G7148*Hoja3!$E$3</f>
        <v>-0.71988856283879732</v>
      </c>
      <c r="K7148" s="3">
        <f t="shared" si="223"/>
        <v>1.2806350321334872</v>
      </c>
      <c r="M7148" s="3" t="b">
        <f>IF(ABS($D7148-Hoja3!$B$10)&lt;Hoja3!$B$11, $H7148*Hoja3!$E$1 + $I7148*Hoja3!$E$2 + $J7148*Hoja3!$E$3)</f>
        <v>0</v>
      </c>
      <c r="N7148" s="3" t="b">
        <f>IF(ABS($D7148-Hoja3!$B$10)&lt;Hoja3!$B$11, $H7148*Hoja3!$G$1 + $I7148*Hoja3!$G$2 + $J7148*Hoja3!$G$3)</f>
        <v>0</v>
      </c>
      <c r="O7148" s="3" t="b">
        <f>IF(ABS($D7148-Hoja3!$B$10)&lt;Hoja3!$B$11, $H7148*Hoja3!$I$1 + $I7148*Hoja3!$I$2 + $J7148*Hoja3!$I$3)</f>
        <v>0</v>
      </c>
      <c r="Q7148">
        <f>IF(ABS($G7148-Hoja3!$B$5)&gt;Hoja3!$B$7, -$N7148/($G7148-Hoja3!$B$5))</f>
        <v>0</v>
      </c>
      <c r="R7148">
        <f>IF(ABS($G7148-Hoja3!$B$5)&gt;Hoja3!$B$7, -$O7148/($G7148-Hoja3!$B$5))</f>
        <v>0</v>
      </c>
    </row>
    <row r="7149" spans="1:18" ht="14.5" customHeight="1" x14ac:dyDescent="0.55000000000000004">
      <c r="A7149" s="3">
        <v>1.1000000000000001</v>
      </c>
      <c r="B7149" s="3">
        <v>0.3</v>
      </c>
      <c r="C7149" s="3">
        <v>-0.74</v>
      </c>
      <c r="D7149" s="3">
        <f t="shared" si="222"/>
        <v>1.8262240000000005</v>
      </c>
      <c r="F7149" s="1"/>
      <c r="G7149" s="3" cm="1">
        <f t="array" ref="G7149">SUMPRODUCT($A7149:$C7149,TRANSPOSE(Hoja3!$E$1:$E$3)/(Hoja3!$B$5^2))</f>
        <v>0.24462040658072487</v>
      </c>
      <c r="H7149" s="3">
        <f>$A7149-$G7149*Hoja3!$E$1</f>
        <v>0.75887467898807248</v>
      </c>
      <c r="I7149" s="3">
        <f>$B7149-$G7149*Hoja3!$E$2</f>
        <v>0.73662050015839431</v>
      </c>
      <c r="J7149" s="3">
        <f>$C7149-$G7149*Hoja3!$E$3</f>
        <v>-0.64230085800736103</v>
      </c>
      <c r="K7149" s="3">
        <f t="shared" si="223"/>
        <v>1.237356428786728</v>
      </c>
      <c r="M7149" s="3" t="b">
        <f>IF(ABS($D7149-Hoja3!$B$10)&lt;Hoja3!$B$11, $H7149*Hoja3!$E$1 + $I7149*Hoja3!$E$2 + $J7149*Hoja3!$E$3)</f>
        <v>0</v>
      </c>
      <c r="N7149" s="3" t="b">
        <f>IF(ABS($D7149-Hoja3!$B$10)&lt;Hoja3!$B$11, $H7149*Hoja3!$G$1 + $I7149*Hoja3!$G$2 + $J7149*Hoja3!$G$3)</f>
        <v>0</v>
      </c>
      <c r="O7149" s="3" t="b">
        <f>IF(ABS($D7149-Hoja3!$B$10)&lt;Hoja3!$B$11, $H7149*Hoja3!$I$1 + $I7149*Hoja3!$I$2 + $J7149*Hoja3!$I$3)</f>
        <v>0</v>
      </c>
      <c r="Q7149">
        <f>IF(ABS($G7149-Hoja3!$B$5)&gt;Hoja3!$B$7, -$N7149/($G7149-Hoja3!$B$5))</f>
        <v>0</v>
      </c>
      <c r="R7149">
        <f>IF(ABS($G7149-Hoja3!$B$5)&gt;Hoja3!$B$7, -$O7149/($G7149-Hoja3!$B$5))</f>
        <v>0</v>
      </c>
    </row>
    <row r="7150" spans="1:18" ht="14.5" customHeight="1" x14ac:dyDescent="0.55000000000000004">
      <c r="A7150" s="3">
        <v>1.1000000000000001</v>
      </c>
      <c r="B7150" s="3">
        <v>0.3</v>
      </c>
      <c r="C7150" s="3">
        <v>-0.66</v>
      </c>
      <c r="D7150" s="3">
        <f t="shared" si="222"/>
        <v>1.7084960000000005</v>
      </c>
      <c r="F7150" s="1"/>
      <c r="G7150" s="3" cm="1">
        <f t="array" ref="G7150">SUMPRODUCT($A7150:$C7150,TRANSPOSE(Hoja3!$E$1:$E$3)/(Hoja3!$B$5^2))</f>
        <v>0.23858046996622295</v>
      </c>
      <c r="H7150" s="3">
        <f>$A7150-$G7150*Hoja3!$E$1</f>
        <v>0.76729742402931145</v>
      </c>
      <c r="I7150" s="3">
        <f>$B7150-$G7150*Hoja3!$E$2</f>
        <v>0.72583987812276485</v>
      </c>
      <c r="J7150" s="3">
        <f>$C7150-$G7150*Hoja3!$E$3</f>
        <v>-0.56471315317592474</v>
      </c>
      <c r="K7150" s="3">
        <f t="shared" si="223"/>
        <v>1.1977018873514322</v>
      </c>
      <c r="M7150" s="3" t="b">
        <f>IF(ABS($D7150-Hoja3!$B$10)&lt;Hoja3!$B$11, $H7150*Hoja3!$E$1 + $I7150*Hoja3!$E$2 + $J7150*Hoja3!$E$3)</f>
        <v>0</v>
      </c>
      <c r="N7150" s="3" t="b">
        <f>IF(ABS($D7150-Hoja3!$B$10)&lt;Hoja3!$B$11, $H7150*Hoja3!$G$1 + $I7150*Hoja3!$G$2 + $J7150*Hoja3!$G$3)</f>
        <v>0</v>
      </c>
      <c r="O7150" s="3" t="b">
        <f>IF(ABS($D7150-Hoja3!$B$10)&lt;Hoja3!$B$11, $H7150*Hoja3!$I$1 + $I7150*Hoja3!$I$2 + $J7150*Hoja3!$I$3)</f>
        <v>0</v>
      </c>
      <c r="Q7150">
        <f>IF(ABS($G7150-Hoja3!$B$5)&gt;Hoja3!$B$7, -$N7150/($G7150-Hoja3!$B$5))</f>
        <v>0</v>
      </c>
      <c r="R7150">
        <f>IF(ABS($G7150-Hoja3!$B$5)&gt;Hoja3!$B$7, -$O7150/($G7150-Hoja3!$B$5))</f>
        <v>0</v>
      </c>
    </row>
    <row r="7151" spans="1:18" ht="14.5" customHeight="1" x14ac:dyDescent="0.55000000000000004">
      <c r="A7151" s="3">
        <v>1.1000000000000001</v>
      </c>
      <c r="B7151" s="3">
        <v>0.3</v>
      </c>
      <c r="C7151" s="3">
        <v>-0.57999999999999996</v>
      </c>
      <c r="D7151" s="3">
        <f t="shared" si="222"/>
        <v>1.6161120000000004</v>
      </c>
      <c r="F7151" s="1"/>
      <c r="G7151" s="3" cm="1">
        <f t="array" ref="G7151">SUMPRODUCT($A7151:$C7151,TRANSPOSE(Hoja3!$E$1:$E$3)/(Hoja3!$B$5^2))</f>
        <v>0.23254053335172103</v>
      </c>
      <c r="H7151" s="3">
        <f>$A7151-$G7151*Hoja3!$E$1</f>
        <v>0.77572016907055041</v>
      </c>
      <c r="I7151" s="3">
        <f>$B7151-$G7151*Hoja3!$E$2</f>
        <v>0.71505925608713516</v>
      </c>
      <c r="J7151" s="3">
        <f>$C7151-$G7151*Hoja3!$E$3</f>
        <v>-0.48712544834448834</v>
      </c>
      <c r="K7151" s="3">
        <f t="shared" si="223"/>
        <v>1.1620424789324826</v>
      </c>
      <c r="M7151" s="3" t="b">
        <f>IF(ABS($D7151-Hoja3!$B$10)&lt;Hoja3!$B$11, $H7151*Hoja3!$E$1 + $I7151*Hoja3!$E$2 + $J7151*Hoja3!$E$3)</f>
        <v>0</v>
      </c>
      <c r="N7151" s="3" t="b">
        <f>IF(ABS($D7151-Hoja3!$B$10)&lt;Hoja3!$B$11, $H7151*Hoja3!$G$1 + $I7151*Hoja3!$G$2 + $J7151*Hoja3!$G$3)</f>
        <v>0</v>
      </c>
      <c r="O7151" s="3" t="b">
        <f>IF(ABS($D7151-Hoja3!$B$10)&lt;Hoja3!$B$11, $H7151*Hoja3!$I$1 + $I7151*Hoja3!$I$2 + $J7151*Hoja3!$I$3)</f>
        <v>0</v>
      </c>
      <c r="Q7151">
        <f>IF(ABS($G7151-Hoja3!$B$5)&gt;Hoja3!$B$7, -$N7151/($G7151-Hoja3!$B$5))</f>
        <v>0</v>
      </c>
      <c r="R7151">
        <f>IF(ABS($G7151-Hoja3!$B$5)&gt;Hoja3!$B$7, -$O7151/($G7151-Hoja3!$B$5))</f>
        <v>0</v>
      </c>
    </row>
    <row r="7152" spans="1:18" ht="14.5" customHeight="1" x14ac:dyDescent="0.55000000000000004">
      <c r="A7152" s="3">
        <v>1.1000000000000001</v>
      </c>
      <c r="B7152" s="3">
        <v>0.3</v>
      </c>
      <c r="C7152" s="3">
        <v>-0.5</v>
      </c>
      <c r="D7152" s="3">
        <f t="shared" si="222"/>
        <v>1.5460000000000005</v>
      </c>
      <c r="F7152" s="1"/>
      <c r="G7152" s="3" cm="1">
        <f t="array" ref="G7152">SUMPRODUCT($A7152:$C7152,TRANSPOSE(Hoja3!$E$1:$E$3)/(Hoja3!$B$5^2))</f>
        <v>0.22650059673721912</v>
      </c>
      <c r="H7152" s="3">
        <f>$A7152-$G7152*Hoja3!$E$1</f>
        <v>0.78414291411178938</v>
      </c>
      <c r="I7152" s="3">
        <f>$B7152-$G7152*Hoja3!$E$2</f>
        <v>0.7042786340515057</v>
      </c>
      <c r="J7152" s="3">
        <f>$C7152-$G7152*Hoja3!$E$3</f>
        <v>-0.40953774351305205</v>
      </c>
      <c r="K7152" s="3">
        <f t="shared" si="223"/>
        <v>1.1307562369913977</v>
      </c>
      <c r="M7152" s="3" t="b">
        <f>IF(ABS($D7152-Hoja3!$B$10)&lt;Hoja3!$B$11, $H7152*Hoja3!$E$1 + $I7152*Hoja3!$E$2 + $J7152*Hoja3!$E$3)</f>
        <v>0</v>
      </c>
      <c r="N7152" s="3" t="b">
        <f>IF(ABS($D7152-Hoja3!$B$10)&lt;Hoja3!$B$11, $H7152*Hoja3!$G$1 + $I7152*Hoja3!$G$2 + $J7152*Hoja3!$G$3)</f>
        <v>0</v>
      </c>
      <c r="O7152" s="3" t="b">
        <f>IF(ABS($D7152-Hoja3!$B$10)&lt;Hoja3!$B$11, $H7152*Hoja3!$I$1 + $I7152*Hoja3!$I$2 + $J7152*Hoja3!$I$3)</f>
        <v>0</v>
      </c>
      <c r="Q7152">
        <f>IF(ABS($G7152-Hoja3!$B$5)&gt;Hoja3!$B$7, -$N7152/($G7152-Hoja3!$B$5))</f>
        <v>0</v>
      </c>
      <c r="R7152">
        <f>IF(ABS($G7152-Hoja3!$B$5)&gt;Hoja3!$B$7, -$O7152/($G7152-Hoja3!$B$5))</f>
        <v>0</v>
      </c>
    </row>
    <row r="7153" spans="1:18" ht="14.5" customHeight="1" x14ac:dyDescent="0.55000000000000004">
      <c r="A7153" s="3">
        <v>1.1000000000000001</v>
      </c>
      <c r="B7153" s="3">
        <v>0.3</v>
      </c>
      <c r="C7153" s="3">
        <v>-0.42</v>
      </c>
      <c r="D7153" s="3">
        <f t="shared" si="222"/>
        <v>1.4950880000000004</v>
      </c>
      <c r="F7153" s="1"/>
      <c r="G7153" s="3" cm="1">
        <f t="array" ref="G7153">SUMPRODUCT($A7153:$C7153,TRANSPOSE(Hoja3!$E$1:$E$3)/(Hoja3!$B$5^2))</f>
        <v>0.2204606601227172</v>
      </c>
      <c r="H7153" s="3">
        <f>$A7153-$G7153*Hoja3!$E$1</f>
        <v>0.79256565915302835</v>
      </c>
      <c r="I7153" s="3">
        <f>$B7153-$G7153*Hoja3!$E$2</f>
        <v>0.69349801201587602</v>
      </c>
      <c r="J7153" s="3">
        <f>$C7153-$G7153*Hoja3!$E$3</f>
        <v>-0.33195003868161571</v>
      </c>
      <c r="K7153" s="3">
        <f t="shared" si="223"/>
        <v>1.1042149450715528</v>
      </c>
      <c r="M7153" s="3" t="b">
        <f>IF(ABS($D7153-Hoja3!$B$10)&lt;Hoja3!$B$11, $H7153*Hoja3!$E$1 + $I7153*Hoja3!$E$2 + $J7153*Hoja3!$E$3)</f>
        <v>0</v>
      </c>
      <c r="N7153" s="3" t="b">
        <f>IF(ABS($D7153-Hoja3!$B$10)&lt;Hoja3!$B$11, $H7153*Hoja3!$G$1 + $I7153*Hoja3!$G$2 + $J7153*Hoja3!$G$3)</f>
        <v>0</v>
      </c>
      <c r="O7153" s="3" t="b">
        <f>IF(ABS($D7153-Hoja3!$B$10)&lt;Hoja3!$B$11, $H7153*Hoja3!$I$1 + $I7153*Hoja3!$I$2 + $J7153*Hoja3!$I$3)</f>
        <v>0</v>
      </c>
      <c r="Q7153">
        <f>IF(ABS($G7153-Hoja3!$B$5)&gt;Hoja3!$B$7, -$N7153/($G7153-Hoja3!$B$5))</f>
        <v>0</v>
      </c>
      <c r="R7153">
        <f>IF(ABS($G7153-Hoja3!$B$5)&gt;Hoja3!$B$7, -$O7153/($G7153-Hoja3!$B$5))</f>
        <v>0</v>
      </c>
    </row>
    <row r="7154" spans="1:18" ht="14.5" customHeight="1" x14ac:dyDescent="0.55000000000000004">
      <c r="A7154" s="3">
        <v>1.1000000000000001</v>
      </c>
      <c r="B7154" s="3">
        <v>0.3</v>
      </c>
      <c r="C7154" s="3">
        <v>-0.34</v>
      </c>
      <c r="D7154" s="3">
        <f t="shared" si="222"/>
        <v>1.4603040000000005</v>
      </c>
      <c r="F7154" s="1"/>
      <c r="G7154" s="3" cm="1">
        <f t="array" ref="G7154">SUMPRODUCT($A7154:$C7154,TRANSPOSE(Hoja3!$E$1:$E$3)/(Hoja3!$B$5^2))</f>
        <v>0.21442072350821528</v>
      </c>
      <c r="H7154" s="3">
        <f>$A7154-$G7154*Hoja3!$E$1</f>
        <v>0.80098840419426731</v>
      </c>
      <c r="I7154" s="3">
        <f>$B7154-$G7154*Hoja3!$E$2</f>
        <v>0.68271738998024656</v>
      </c>
      <c r="J7154" s="3">
        <f>$C7154-$G7154*Hoja3!$E$3</f>
        <v>-0.25436233385017942</v>
      </c>
      <c r="K7154" s="3">
        <f t="shared" si="223"/>
        <v>1.0827675905367822</v>
      </c>
      <c r="M7154" s="3" t="b">
        <f>IF(ABS($D7154-Hoja3!$B$10)&lt;Hoja3!$B$11, $H7154*Hoja3!$E$1 + $I7154*Hoja3!$E$2 + $J7154*Hoja3!$E$3)</f>
        <v>0</v>
      </c>
      <c r="N7154" s="3" t="b">
        <f>IF(ABS($D7154-Hoja3!$B$10)&lt;Hoja3!$B$11, $H7154*Hoja3!$G$1 + $I7154*Hoja3!$G$2 + $J7154*Hoja3!$G$3)</f>
        <v>0</v>
      </c>
      <c r="O7154" s="3" t="b">
        <f>IF(ABS($D7154-Hoja3!$B$10)&lt;Hoja3!$B$11, $H7154*Hoja3!$I$1 + $I7154*Hoja3!$I$2 + $J7154*Hoja3!$I$3)</f>
        <v>0</v>
      </c>
      <c r="Q7154">
        <f>IF(ABS($G7154-Hoja3!$B$5)&gt;Hoja3!$B$7, -$N7154/($G7154-Hoja3!$B$5))</f>
        <v>0</v>
      </c>
      <c r="R7154">
        <f>IF(ABS($G7154-Hoja3!$B$5)&gt;Hoja3!$B$7, -$O7154/($G7154-Hoja3!$B$5))</f>
        <v>0</v>
      </c>
    </row>
    <row r="7155" spans="1:18" ht="14.5" customHeight="1" x14ac:dyDescent="0.55000000000000004">
      <c r="A7155" s="3">
        <v>1.1000000000000001</v>
      </c>
      <c r="B7155" s="3">
        <v>0.3</v>
      </c>
      <c r="C7155" s="3">
        <v>-0.26</v>
      </c>
      <c r="D7155" s="3">
        <f t="shared" si="222"/>
        <v>1.4385760000000005</v>
      </c>
      <c r="F7155" s="1"/>
      <c r="G7155" s="3" cm="1">
        <f t="array" ref="G7155">SUMPRODUCT($A7155:$C7155,TRANSPOSE(Hoja3!$E$1:$E$3)/(Hoja3!$B$5^2))</f>
        <v>0.20838078689371337</v>
      </c>
      <c r="H7155" s="3">
        <f>$A7155-$G7155*Hoja3!$E$1</f>
        <v>0.80941114923550628</v>
      </c>
      <c r="I7155" s="3">
        <f>$B7155-$G7155*Hoja3!$E$2</f>
        <v>0.67193676794461699</v>
      </c>
      <c r="J7155" s="3">
        <f>$C7155-$G7155*Hoja3!$E$3</f>
        <v>-0.17677462901874305</v>
      </c>
      <c r="K7155" s="3">
        <f t="shared" si="223"/>
        <v>1.0667214716538311</v>
      </c>
      <c r="M7155" s="3" t="b">
        <f>IF(ABS($D7155-Hoja3!$B$10)&lt;Hoja3!$B$11, $H7155*Hoja3!$E$1 + $I7155*Hoja3!$E$2 + $J7155*Hoja3!$E$3)</f>
        <v>0</v>
      </c>
      <c r="N7155" s="3" t="b">
        <f>IF(ABS($D7155-Hoja3!$B$10)&lt;Hoja3!$B$11, $H7155*Hoja3!$G$1 + $I7155*Hoja3!$G$2 + $J7155*Hoja3!$G$3)</f>
        <v>0</v>
      </c>
      <c r="O7155" s="3" t="b">
        <f>IF(ABS($D7155-Hoja3!$B$10)&lt;Hoja3!$B$11, $H7155*Hoja3!$I$1 + $I7155*Hoja3!$I$2 + $J7155*Hoja3!$I$3)</f>
        <v>0</v>
      </c>
      <c r="Q7155">
        <f>IF(ABS($G7155-Hoja3!$B$5)&gt;Hoja3!$B$7, -$N7155/($G7155-Hoja3!$B$5))</f>
        <v>0</v>
      </c>
      <c r="R7155">
        <f>IF(ABS($G7155-Hoja3!$B$5)&gt;Hoja3!$B$7, -$O7155/($G7155-Hoja3!$B$5))</f>
        <v>0</v>
      </c>
    </row>
    <row r="7156" spans="1:18" ht="14.5" customHeight="1" x14ac:dyDescent="0.55000000000000004">
      <c r="A7156" s="3">
        <v>1.1000000000000001</v>
      </c>
      <c r="B7156" s="3">
        <v>0.3</v>
      </c>
      <c r="C7156" s="3">
        <v>-0.18</v>
      </c>
      <c r="D7156" s="3">
        <f t="shared" si="222"/>
        <v>1.4268320000000005</v>
      </c>
      <c r="F7156" s="1"/>
      <c r="G7156" s="3" cm="1">
        <f t="array" ref="G7156">SUMPRODUCT($A7156:$C7156,TRANSPOSE(Hoja3!$E$1:$E$3)/(Hoja3!$B$5^2))</f>
        <v>0.20234085027921145</v>
      </c>
      <c r="H7156" s="3">
        <f>$A7156-$G7156*Hoja3!$E$1</f>
        <v>0.81783389427674535</v>
      </c>
      <c r="I7156" s="3">
        <f>$B7156-$G7156*Hoja3!$E$2</f>
        <v>0.66115614590898741</v>
      </c>
      <c r="J7156" s="3">
        <f>$C7156-$G7156*Hoja3!$E$3</f>
        <v>-9.9186924187306708E-2</v>
      </c>
      <c r="K7156" s="3">
        <f t="shared" si="223"/>
        <v>1.0563227602540957</v>
      </c>
      <c r="M7156" s="3" t="b">
        <f>IF(ABS($D7156-Hoja3!$B$10)&lt;Hoja3!$B$11, $H7156*Hoja3!$E$1 + $I7156*Hoja3!$E$2 + $J7156*Hoja3!$E$3)</f>
        <v>0</v>
      </c>
      <c r="N7156" s="3" t="b">
        <f>IF(ABS($D7156-Hoja3!$B$10)&lt;Hoja3!$B$11, $H7156*Hoja3!$G$1 + $I7156*Hoja3!$G$2 + $J7156*Hoja3!$G$3)</f>
        <v>0</v>
      </c>
      <c r="O7156" s="3" t="b">
        <f>IF(ABS($D7156-Hoja3!$B$10)&lt;Hoja3!$B$11, $H7156*Hoja3!$I$1 + $I7156*Hoja3!$I$2 + $J7156*Hoja3!$I$3)</f>
        <v>0</v>
      </c>
      <c r="Q7156">
        <f>IF(ABS($G7156-Hoja3!$B$5)&gt;Hoja3!$B$7, -$N7156/($G7156-Hoja3!$B$5))</f>
        <v>0</v>
      </c>
      <c r="R7156">
        <f>IF(ABS($G7156-Hoja3!$B$5)&gt;Hoja3!$B$7, -$O7156/($G7156-Hoja3!$B$5))</f>
        <v>0</v>
      </c>
    </row>
    <row r="7157" spans="1:18" ht="14.5" customHeight="1" x14ac:dyDescent="0.55000000000000004">
      <c r="A7157" s="3">
        <v>1.1000000000000001</v>
      </c>
      <c r="B7157" s="3">
        <v>0.3</v>
      </c>
      <c r="C7157" s="3">
        <v>-0.1</v>
      </c>
      <c r="D7157" s="3">
        <f t="shared" si="222"/>
        <v>1.4220000000000004</v>
      </c>
      <c r="F7157" s="1"/>
      <c r="G7157" s="3" cm="1">
        <f t="array" ref="G7157">SUMPRODUCT($A7157:$C7157,TRANSPOSE(Hoja3!$E$1:$E$3)/(Hoja3!$B$5^2))</f>
        <v>0.19630091366470953</v>
      </c>
      <c r="H7157" s="3">
        <f>$A7157-$G7157*Hoja3!$E$1</f>
        <v>0.82625663931798421</v>
      </c>
      <c r="I7157" s="3">
        <f>$B7157-$G7157*Hoja3!$E$2</f>
        <v>0.65037552387335784</v>
      </c>
      <c r="J7157" s="3">
        <f>$C7157-$G7157*Hoja3!$E$3</f>
        <v>-2.1599219355870378E-2</v>
      </c>
      <c r="K7157" s="3">
        <f t="shared" si="223"/>
        <v>1.0517389801406891</v>
      </c>
      <c r="M7157" s="3" t="b">
        <f>IF(ABS($D7157-Hoja3!$B$10)&lt;Hoja3!$B$11, $H7157*Hoja3!$E$1 + $I7157*Hoja3!$E$2 + $J7157*Hoja3!$E$3)</f>
        <v>0</v>
      </c>
      <c r="N7157" s="3" t="b">
        <f>IF(ABS($D7157-Hoja3!$B$10)&lt;Hoja3!$B$11, $H7157*Hoja3!$G$1 + $I7157*Hoja3!$G$2 + $J7157*Hoja3!$G$3)</f>
        <v>0</v>
      </c>
      <c r="O7157" s="3" t="b">
        <f>IF(ABS($D7157-Hoja3!$B$10)&lt;Hoja3!$B$11, $H7157*Hoja3!$I$1 + $I7157*Hoja3!$I$2 + $J7157*Hoja3!$I$3)</f>
        <v>0</v>
      </c>
      <c r="Q7157">
        <f>IF(ABS($G7157-Hoja3!$B$5)&gt;Hoja3!$B$7, -$N7157/($G7157-Hoja3!$B$5))</f>
        <v>0</v>
      </c>
      <c r="R7157">
        <f>IF(ABS($G7157-Hoja3!$B$5)&gt;Hoja3!$B$7, -$O7157/($G7157-Hoja3!$B$5))</f>
        <v>0</v>
      </c>
    </row>
    <row r="7158" spans="1:18" ht="14.5" customHeight="1" x14ac:dyDescent="0.55000000000000004">
      <c r="A7158" s="3">
        <v>1.1000000000000001</v>
      </c>
      <c r="B7158" s="3">
        <v>0.3</v>
      </c>
      <c r="C7158" s="3">
        <v>-0.02</v>
      </c>
      <c r="D7158" s="3">
        <f t="shared" si="222"/>
        <v>1.4210080000000005</v>
      </c>
      <c r="F7158" s="1"/>
      <c r="G7158" s="3" cm="1">
        <f t="array" ref="G7158">SUMPRODUCT($A7158:$C7158,TRANSPOSE(Hoja3!$E$1:$E$3)/(Hoja3!$B$5^2))</f>
        <v>0.19026097705020761</v>
      </c>
      <c r="H7158" s="3">
        <f>$A7158-$G7158*Hoja3!$E$1</f>
        <v>0.83467938435922329</v>
      </c>
      <c r="I7158" s="3">
        <f>$B7158-$G7158*Hoja3!$E$2</f>
        <v>0.63959490183772827</v>
      </c>
      <c r="J7158" s="3">
        <f>$C7158-$G7158*Hoja3!$E$3</f>
        <v>5.5988485475565952E-2</v>
      </c>
      <c r="K7158" s="3">
        <f t="shared" si="223"/>
        <v>1.0530460690952477</v>
      </c>
      <c r="M7158" s="3" t="b">
        <f>IF(ABS($D7158-Hoja3!$B$10)&lt;Hoja3!$B$11, $H7158*Hoja3!$E$1 + $I7158*Hoja3!$E$2 + $J7158*Hoja3!$E$3)</f>
        <v>0</v>
      </c>
      <c r="N7158" s="3" t="b">
        <f>IF(ABS($D7158-Hoja3!$B$10)&lt;Hoja3!$B$11, $H7158*Hoja3!$G$1 + $I7158*Hoja3!$G$2 + $J7158*Hoja3!$G$3)</f>
        <v>0</v>
      </c>
      <c r="O7158" s="3" t="b">
        <f>IF(ABS($D7158-Hoja3!$B$10)&lt;Hoja3!$B$11, $H7158*Hoja3!$I$1 + $I7158*Hoja3!$I$2 + $J7158*Hoja3!$I$3)</f>
        <v>0</v>
      </c>
      <c r="Q7158">
        <f>IF(ABS($G7158-Hoja3!$B$5)&gt;Hoja3!$B$7, -$N7158/($G7158-Hoja3!$B$5))</f>
        <v>0</v>
      </c>
      <c r="R7158">
        <f>IF(ABS($G7158-Hoja3!$B$5)&gt;Hoja3!$B$7, -$O7158/($G7158-Hoja3!$B$5))</f>
        <v>0</v>
      </c>
    </row>
    <row r="7159" spans="1:18" ht="14.5" customHeight="1" x14ac:dyDescent="0.55000000000000004">
      <c r="A7159" s="3">
        <v>1.1000000000000001</v>
      </c>
      <c r="B7159" s="3">
        <v>0.3</v>
      </c>
      <c r="C7159" s="3">
        <v>0</v>
      </c>
      <c r="D7159" s="3">
        <f t="shared" si="222"/>
        <v>1.4210000000000005</v>
      </c>
      <c r="F7159" s="1"/>
      <c r="G7159" s="3" cm="1">
        <f t="array" ref="G7159">SUMPRODUCT($A7159:$C7159,TRANSPOSE(Hoja3!$E$1:$E$3)/(Hoja3!$B$5^2))</f>
        <v>0.18875099289658212</v>
      </c>
      <c r="H7159" s="3">
        <f>$A7159-$G7159*Hoja3!$E$1</f>
        <v>0.836785070619533</v>
      </c>
      <c r="I7159" s="3">
        <f>$B7159-$G7159*Hoja3!$E$2</f>
        <v>0.63689974632882085</v>
      </c>
      <c r="J7159" s="3">
        <f>$C7159-$G7159*Hoja3!$E$3</f>
        <v>7.5385411683425038E-2</v>
      </c>
      <c r="K7159" s="3">
        <f t="shared" si="223"/>
        <v>1.0542928917431496</v>
      </c>
      <c r="M7159" s="3" t="b">
        <f>IF(ABS($D7159-Hoja3!$B$10)&lt;Hoja3!$B$11, $H7159*Hoja3!$E$1 + $I7159*Hoja3!$E$2 + $J7159*Hoja3!$E$3)</f>
        <v>0</v>
      </c>
      <c r="N7159" s="3" t="b">
        <f>IF(ABS($D7159-Hoja3!$B$10)&lt;Hoja3!$B$11, $H7159*Hoja3!$G$1 + $I7159*Hoja3!$G$2 + $J7159*Hoja3!$G$3)</f>
        <v>0</v>
      </c>
      <c r="O7159" s="3" t="b">
        <f>IF(ABS($D7159-Hoja3!$B$10)&lt;Hoja3!$B$11, $H7159*Hoja3!$I$1 + $I7159*Hoja3!$I$2 + $J7159*Hoja3!$I$3)</f>
        <v>0</v>
      </c>
      <c r="Q7159">
        <f>IF(ABS($G7159-Hoja3!$B$5)&gt;Hoja3!$B$7, -$N7159/($G7159-Hoja3!$B$5))</f>
        <v>0</v>
      </c>
      <c r="R7159">
        <f>IF(ABS($G7159-Hoja3!$B$5)&gt;Hoja3!$B$7, -$O7159/($G7159-Hoja3!$B$5))</f>
        <v>0</v>
      </c>
    </row>
    <row r="7160" spans="1:18" ht="14.5" customHeight="1" x14ac:dyDescent="0.55000000000000004">
      <c r="A7160" s="3">
        <v>1.1000000000000001</v>
      </c>
      <c r="B7160" s="3">
        <v>0.3</v>
      </c>
      <c r="C7160" s="3">
        <v>0.02</v>
      </c>
      <c r="D7160" s="3">
        <f t="shared" si="222"/>
        <v>1.4209920000000005</v>
      </c>
      <c r="F7160" s="1"/>
      <c r="G7160" s="3" cm="1">
        <f t="array" ref="G7160">SUMPRODUCT($A7160:$C7160,TRANSPOSE(Hoja3!$E$1:$E$3)/(Hoja3!$B$5^2))</f>
        <v>0.18724100874295663</v>
      </c>
      <c r="H7160" s="3">
        <f>$A7160-$G7160*Hoja3!$E$1</f>
        <v>0.83889075687984271</v>
      </c>
      <c r="I7160" s="3">
        <f>$B7160-$G7160*Hoja3!$E$2</f>
        <v>0.63420459081991343</v>
      </c>
      <c r="J7160" s="3">
        <f>$C7160-$G7160*Hoja3!$E$3</f>
        <v>9.4782337891284124E-2</v>
      </c>
      <c r="K7160" s="3">
        <f t="shared" si="223"/>
        <v>1.0559057043939231</v>
      </c>
      <c r="M7160" s="3" t="b">
        <f>IF(ABS($D7160-Hoja3!$B$10)&lt;Hoja3!$B$11, $H7160*Hoja3!$E$1 + $I7160*Hoja3!$E$2 + $J7160*Hoja3!$E$3)</f>
        <v>0</v>
      </c>
      <c r="N7160" s="3" t="b">
        <f>IF(ABS($D7160-Hoja3!$B$10)&lt;Hoja3!$B$11, $H7160*Hoja3!$G$1 + $I7160*Hoja3!$G$2 + $J7160*Hoja3!$G$3)</f>
        <v>0</v>
      </c>
      <c r="O7160" s="3" t="b">
        <f>IF(ABS($D7160-Hoja3!$B$10)&lt;Hoja3!$B$11, $H7160*Hoja3!$I$1 + $I7160*Hoja3!$I$2 + $J7160*Hoja3!$I$3)</f>
        <v>0</v>
      </c>
      <c r="Q7160">
        <f>IF(ABS($G7160-Hoja3!$B$5)&gt;Hoja3!$B$7, -$N7160/($G7160-Hoja3!$B$5))</f>
        <v>0</v>
      </c>
      <c r="R7160">
        <f>IF(ABS($G7160-Hoja3!$B$5)&gt;Hoja3!$B$7, -$O7160/($G7160-Hoja3!$B$5))</f>
        <v>0</v>
      </c>
    </row>
    <row r="7161" spans="1:18" ht="14.5" customHeight="1" x14ac:dyDescent="0.55000000000000004">
      <c r="A7161" s="3">
        <v>1.1000000000000001</v>
      </c>
      <c r="B7161" s="3">
        <v>0.3</v>
      </c>
      <c r="C7161" s="3">
        <v>0.1</v>
      </c>
      <c r="D7161" s="3">
        <f t="shared" si="222"/>
        <v>1.4200000000000006</v>
      </c>
      <c r="F7161" s="1"/>
      <c r="G7161" s="3" cm="1">
        <f t="array" ref="G7161">SUMPRODUCT($A7161:$C7161,TRANSPOSE(Hoja3!$E$1:$E$3)/(Hoja3!$B$5^2))</f>
        <v>0.18120107212845471</v>
      </c>
      <c r="H7161" s="3">
        <f>$A7161-$G7161*Hoja3!$E$1</f>
        <v>0.84731350192108179</v>
      </c>
      <c r="I7161" s="3">
        <f>$B7161-$G7161*Hoja3!$E$2</f>
        <v>0.62342396878428386</v>
      </c>
      <c r="J7161" s="3">
        <f>$C7161-$G7161*Hoja3!$E$3</f>
        <v>0.17237004272272044</v>
      </c>
      <c r="K7161" s="3">
        <f t="shared" si="223"/>
        <v>1.0659779767991209</v>
      </c>
      <c r="M7161" s="3" t="b">
        <f>IF(ABS($D7161-Hoja3!$B$10)&lt;Hoja3!$B$11, $H7161*Hoja3!$E$1 + $I7161*Hoja3!$E$2 + $J7161*Hoja3!$E$3)</f>
        <v>0</v>
      </c>
      <c r="N7161" s="3" t="b">
        <f>IF(ABS($D7161-Hoja3!$B$10)&lt;Hoja3!$B$11, $H7161*Hoja3!$G$1 + $I7161*Hoja3!$G$2 + $J7161*Hoja3!$G$3)</f>
        <v>0</v>
      </c>
      <c r="O7161" s="3" t="b">
        <f>IF(ABS($D7161-Hoja3!$B$10)&lt;Hoja3!$B$11, $H7161*Hoja3!$I$1 + $I7161*Hoja3!$I$2 + $J7161*Hoja3!$I$3)</f>
        <v>0</v>
      </c>
      <c r="Q7161">
        <f>IF(ABS($G7161-Hoja3!$B$5)&gt;Hoja3!$B$7, -$N7161/($G7161-Hoja3!$B$5))</f>
        <v>0</v>
      </c>
      <c r="R7161">
        <f>IF(ABS($G7161-Hoja3!$B$5)&gt;Hoja3!$B$7, -$O7161/($G7161-Hoja3!$B$5))</f>
        <v>0</v>
      </c>
    </row>
    <row r="7162" spans="1:18" ht="14.5" customHeight="1" x14ac:dyDescent="0.55000000000000004">
      <c r="A7162" s="3">
        <v>1.1000000000000001</v>
      </c>
      <c r="B7162" s="3">
        <v>0.3</v>
      </c>
      <c r="C7162" s="3">
        <v>0.18</v>
      </c>
      <c r="D7162" s="3">
        <f t="shared" si="222"/>
        <v>1.4151680000000004</v>
      </c>
      <c r="F7162" s="1"/>
      <c r="G7162" s="3" cm="1">
        <f t="array" ref="G7162">SUMPRODUCT($A7162:$C7162,TRANSPOSE(Hoja3!$E$1:$E$3)/(Hoja3!$B$5^2))</f>
        <v>0.17516113551395279</v>
      </c>
      <c r="H7162" s="3">
        <f>$A7162-$G7162*Hoja3!$E$1</f>
        <v>0.85573624696232065</v>
      </c>
      <c r="I7162" s="3">
        <f>$B7162-$G7162*Hoja3!$E$2</f>
        <v>0.61264334674865428</v>
      </c>
      <c r="J7162" s="3">
        <f>$C7162-$G7162*Hoja3!$E$3</f>
        <v>0.24995774755415678</v>
      </c>
      <c r="K7162" s="3">
        <f t="shared" si="223"/>
        <v>1.0817094204281006</v>
      </c>
      <c r="M7162" s="3" t="b">
        <f>IF(ABS($D7162-Hoja3!$B$10)&lt;Hoja3!$B$11, $H7162*Hoja3!$E$1 + $I7162*Hoja3!$E$2 + $J7162*Hoja3!$E$3)</f>
        <v>0</v>
      </c>
      <c r="N7162" s="3" t="b">
        <f>IF(ABS($D7162-Hoja3!$B$10)&lt;Hoja3!$B$11, $H7162*Hoja3!$G$1 + $I7162*Hoja3!$G$2 + $J7162*Hoja3!$G$3)</f>
        <v>0</v>
      </c>
      <c r="O7162" s="3" t="b">
        <f>IF(ABS($D7162-Hoja3!$B$10)&lt;Hoja3!$B$11, $H7162*Hoja3!$I$1 + $I7162*Hoja3!$I$2 + $J7162*Hoja3!$I$3)</f>
        <v>0</v>
      </c>
      <c r="Q7162">
        <f>IF(ABS($G7162-Hoja3!$B$5)&gt;Hoja3!$B$7, -$N7162/($G7162-Hoja3!$B$5))</f>
        <v>0</v>
      </c>
      <c r="R7162">
        <f>IF(ABS($G7162-Hoja3!$B$5)&gt;Hoja3!$B$7, -$O7162/($G7162-Hoja3!$B$5))</f>
        <v>0</v>
      </c>
    </row>
    <row r="7163" spans="1:18" ht="14.5" customHeight="1" x14ac:dyDescent="0.55000000000000004">
      <c r="A7163" s="3">
        <v>1.1000000000000001</v>
      </c>
      <c r="B7163" s="3">
        <v>0.3</v>
      </c>
      <c r="C7163" s="3">
        <v>0.26</v>
      </c>
      <c r="D7163" s="3">
        <f t="shared" si="222"/>
        <v>1.4034240000000004</v>
      </c>
      <c r="F7163" s="1"/>
      <c r="G7163" s="3" cm="1">
        <f t="array" ref="G7163">SUMPRODUCT($A7163:$C7163,TRANSPOSE(Hoja3!$E$1:$E$3)/(Hoja3!$B$5^2))</f>
        <v>0.16912119889945088</v>
      </c>
      <c r="H7163" s="3">
        <f>$A7163-$G7163*Hoja3!$E$1</f>
        <v>0.86415899200355972</v>
      </c>
      <c r="I7163" s="3">
        <f>$B7163-$G7163*Hoja3!$E$2</f>
        <v>0.60186272471302471</v>
      </c>
      <c r="J7163" s="3">
        <f>$C7163-$G7163*Hoja3!$E$3</f>
        <v>0.32754545238559313</v>
      </c>
      <c r="K7163" s="3">
        <f t="shared" si="223"/>
        <v>1.1028578903186381</v>
      </c>
      <c r="M7163" s="3" t="b">
        <f>IF(ABS($D7163-Hoja3!$B$10)&lt;Hoja3!$B$11, $H7163*Hoja3!$E$1 + $I7163*Hoja3!$E$2 + $J7163*Hoja3!$E$3)</f>
        <v>0</v>
      </c>
      <c r="N7163" s="3" t="b">
        <f>IF(ABS($D7163-Hoja3!$B$10)&lt;Hoja3!$B$11, $H7163*Hoja3!$G$1 + $I7163*Hoja3!$G$2 + $J7163*Hoja3!$G$3)</f>
        <v>0</v>
      </c>
      <c r="O7163" s="3" t="b">
        <f>IF(ABS($D7163-Hoja3!$B$10)&lt;Hoja3!$B$11, $H7163*Hoja3!$I$1 + $I7163*Hoja3!$I$2 + $J7163*Hoja3!$I$3)</f>
        <v>0</v>
      </c>
      <c r="Q7163">
        <f>IF(ABS($G7163-Hoja3!$B$5)&gt;Hoja3!$B$7, -$N7163/($G7163-Hoja3!$B$5))</f>
        <v>0</v>
      </c>
      <c r="R7163">
        <f>IF(ABS($G7163-Hoja3!$B$5)&gt;Hoja3!$B$7, -$O7163/($G7163-Hoja3!$B$5))</f>
        <v>0</v>
      </c>
    </row>
    <row r="7164" spans="1:18" ht="14.5" customHeight="1" x14ac:dyDescent="0.55000000000000004">
      <c r="A7164" s="3">
        <v>1.1000000000000001</v>
      </c>
      <c r="B7164" s="3">
        <v>0.3</v>
      </c>
      <c r="C7164" s="3">
        <v>0.34</v>
      </c>
      <c r="D7164" s="3">
        <f t="shared" si="222"/>
        <v>1.3816960000000005</v>
      </c>
      <c r="F7164" s="1"/>
      <c r="G7164" s="3" cm="1">
        <f t="array" ref="G7164">SUMPRODUCT($A7164:$C7164,TRANSPOSE(Hoja3!$E$1:$E$3)/(Hoja3!$B$5^2))</f>
        <v>0.16308126228494896</v>
      </c>
      <c r="H7164" s="3">
        <f>$A7164-$G7164*Hoja3!$E$1</f>
        <v>0.87258173704479858</v>
      </c>
      <c r="I7164" s="3">
        <f>$B7164-$G7164*Hoja3!$E$2</f>
        <v>0.59108210267739514</v>
      </c>
      <c r="J7164" s="3">
        <f>$C7164-$G7164*Hoja3!$E$3</f>
        <v>0.40513315721702947</v>
      </c>
      <c r="K7164" s="3">
        <f t="shared" si="223"/>
        <v>1.1291190437709777</v>
      </c>
      <c r="M7164" s="3" t="b">
        <f>IF(ABS($D7164-Hoja3!$B$10)&lt;Hoja3!$B$11, $H7164*Hoja3!$E$1 + $I7164*Hoja3!$E$2 + $J7164*Hoja3!$E$3)</f>
        <v>0</v>
      </c>
      <c r="N7164" s="3" t="b">
        <f>IF(ABS($D7164-Hoja3!$B$10)&lt;Hoja3!$B$11, $H7164*Hoja3!$G$1 + $I7164*Hoja3!$G$2 + $J7164*Hoja3!$G$3)</f>
        <v>0</v>
      </c>
      <c r="O7164" s="3" t="b">
        <f>IF(ABS($D7164-Hoja3!$B$10)&lt;Hoja3!$B$11, $H7164*Hoja3!$I$1 + $I7164*Hoja3!$I$2 + $J7164*Hoja3!$I$3)</f>
        <v>0</v>
      </c>
      <c r="Q7164">
        <f>IF(ABS($G7164-Hoja3!$B$5)&gt;Hoja3!$B$7, -$N7164/($G7164-Hoja3!$B$5))</f>
        <v>0</v>
      </c>
      <c r="R7164">
        <f>IF(ABS($G7164-Hoja3!$B$5)&gt;Hoja3!$B$7, -$O7164/($G7164-Hoja3!$B$5))</f>
        <v>0</v>
      </c>
    </row>
    <row r="7165" spans="1:18" ht="14.5" customHeight="1" x14ac:dyDescent="0.55000000000000004">
      <c r="A7165" s="3">
        <v>1.1000000000000001</v>
      </c>
      <c r="B7165" s="3">
        <v>0.3</v>
      </c>
      <c r="C7165" s="3">
        <v>0.42</v>
      </c>
      <c r="D7165" s="3">
        <f t="shared" si="222"/>
        <v>1.3469120000000006</v>
      </c>
      <c r="F7165" s="1"/>
      <c r="G7165" s="3" cm="1">
        <f t="array" ref="G7165">SUMPRODUCT($A7165:$C7165,TRANSPOSE(Hoja3!$E$1:$E$3)/(Hoja3!$B$5^2))</f>
        <v>0.15704132567044704</v>
      </c>
      <c r="H7165" s="3">
        <f>$A7165-$G7165*Hoja3!$E$1</f>
        <v>0.88100448208603765</v>
      </c>
      <c r="I7165" s="3">
        <f>$B7165-$G7165*Hoja3!$E$2</f>
        <v>0.58030148064176568</v>
      </c>
      <c r="J7165" s="3">
        <f>$C7165-$G7165*Hoja3!$E$3</f>
        <v>0.48272086204846576</v>
      </c>
      <c r="K7165" s="3">
        <f t="shared" si="223"/>
        <v>1.1601457393567098</v>
      </c>
      <c r="M7165" s="3" t="b">
        <f>IF(ABS($D7165-Hoja3!$B$10)&lt;Hoja3!$B$11, $H7165*Hoja3!$E$1 + $I7165*Hoja3!$E$2 + $J7165*Hoja3!$E$3)</f>
        <v>0</v>
      </c>
      <c r="N7165" s="3" t="b">
        <f>IF(ABS($D7165-Hoja3!$B$10)&lt;Hoja3!$B$11, $H7165*Hoja3!$G$1 + $I7165*Hoja3!$G$2 + $J7165*Hoja3!$G$3)</f>
        <v>0</v>
      </c>
      <c r="O7165" s="3" t="b">
        <f>IF(ABS($D7165-Hoja3!$B$10)&lt;Hoja3!$B$11, $H7165*Hoja3!$I$1 + $I7165*Hoja3!$I$2 + $J7165*Hoja3!$I$3)</f>
        <v>0</v>
      </c>
      <c r="Q7165">
        <f>IF(ABS($G7165-Hoja3!$B$5)&gt;Hoja3!$B$7, -$N7165/($G7165-Hoja3!$B$5))</f>
        <v>0</v>
      </c>
      <c r="R7165">
        <f>IF(ABS($G7165-Hoja3!$B$5)&gt;Hoja3!$B$7, -$O7165/($G7165-Hoja3!$B$5))</f>
        <v>0</v>
      </c>
    </row>
    <row r="7166" spans="1:18" ht="14.5" customHeight="1" x14ac:dyDescent="0.55000000000000004">
      <c r="A7166" s="3">
        <v>1.1000000000000001</v>
      </c>
      <c r="B7166" s="3">
        <v>0.3</v>
      </c>
      <c r="C7166" s="3">
        <v>0.5</v>
      </c>
      <c r="D7166" s="3">
        <f t="shared" si="222"/>
        <v>1.2960000000000005</v>
      </c>
      <c r="F7166" s="1"/>
      <c r="G7166" s="3" cm="1">
        <f t="array" ref="G7166">SUMPRODUCT($A7166:$C7166,TRANSPOSE(Hoja3!$E$1:$E$3)/(Hoja3!$B$5^2))</f>
        <v>0.15100138905594512</v>
      </c>
      <c r="H7166" s="3">
        <f>$A7166-$G7166*Hoja3!$E$1</f>
        <v>0.88942722712727662</v>
      </c>
      <c r="I7166" s="3">
        <f>$B7166-$G7166*Hoja3!$E$2</f>
        <v>0.56952085860613599</v>
      </c>
      <c r="J7166" s="3">
        <f>$C7166-$G7166*Hoja3!$E$3</f>
        <v>0.56030856687990216</v>
      </c>
      <c r="K7166" s="3">
        <f t="shared" si="223"/>
        <v>1.1955670164661605</v>
      </c>
      <c r="M7166" s="3" t="b">
        <f>IF(ABS($D7166-Hoja3!$B$10)&lt;Hoja3!$B$11, $H7166*Hoja3!$E$1 + $I7166*Hoja3!$E$2 + $J7166*Hoja3!$E$3)</f>
        <v>0</v>
      </c>
      <c r="N7166" s="3" t="b">
        <f>IF(ABS($D7166-Hoja3!$B$10)&lt;Hoja3!$B$11, $H7166*Hoja3!$G$1 + $I7166*Hoja3!$G$2 + $J7166*Hoja3!$G$3)</f>
        <v>0</v>
      </c>
      <c r="O7166" s="3" t="b">
        <f>IF(ABS($D7166-Hoja3!$B$10)&lt;Hoja3!$B$11, $H7166*Hoja3!$I$1 + $I7166*Hoja3!$I$2 + $J7166*Hoja3!$I$3)</f>
        <v>0</v>
      </c>
      <c r="Q7166">
        <f>IF(ABS($G7166-Hoja3!$B$5)&gt;Hoja3!$B$7, -$N7166/($G7166-Hoja3!$B$5))</f>
        <v>0</v>
      </c>
      <c r="R7166">
        <f>IF(ABS($G7166-Hoja3!$B$5)&gt;Hoja3!$B$7, -$O7166/($G7166-Hoja3!$B$5))</f>
        <v>0</v>
      </c>
    </row>
    <row r="7167" spans="1:18" ht="14.5" customHeight="1" x14ac:dyDescent="0.55000000000000004">
      <c r="A7167" s="3">
        <v>1.1000000000000001</v>
      </c>
      <c r="B7167" s="3">
        <v>0.3</v>
      </c>
      <c r="C7167" s="3">
        <v>0.57999999999999996</v>
      </c>
      <c r="D7167" s="3">
        <f t="shared" si="222"/>
        <v>1.2258880000000005</v>
      </c>
      <c r="F7167" s="1"/>
      <c r="G7167" s="3" cm="1">
        <f t="array" ref="G7167">SUMPRODUCT($A7167:$C7167,TRANSPOSE(Hoja3!$E$1:$E$3)/(Hoja3!$B$5^2))</f>
        <v>0.14496145244144321</v>
      </c>
      <c r="H7167" s="3">
        <f>$A7167-$G7167*Hoja3!$E$1</f>
        <v>0.89784997216851559</v>
      </c>
      <c r="I7167" s="3">
        <f>$B7167-$G7167*Hoja3!$E$2</f>
        <v>0.55874023657050653</v>
      </c>
      <c r="J7167" s="3">
        <f>$C7167-$G7167*Hoja3!$E$3</f>
        <v>0.63789627171133845</v>
      </c>
      <c r="K7167" s="3">
        <f t="shared" si="223"/>
        <v>1.235004808876911</v>
      </c>
      <c r="M7167" s="3" t="b">
        <f>IF(ABS($D7167-Hoja3!$B$10)&lt;Hoja3!$B$11, $H7167*Hoja3!$E$1 + $I7167*Hoja3!$E$2 + $J7167*Hoja3!$E$3)</f>
        <v>0</v>
      </c>
      <c r="N7167" s="3" t="b">
        <f>IF(ABS($D7167-Hoja3!$B$10)&lt;Hoja3!$B$11, $H7167*Hoja3!$G$1 + $I7167*Hoja3!$G$2 + $J7167*Hoja3!$G$3)</f>
        <v>0</v>
      </c>
      <c r="O7167" s="3" t="b">
        <f>IF(ABS($D7167-Hoja3!$B$10)&lt;Hoja3!$B$11, $H7167*Hoja3!$I$1 + $I7167*Hoja3!$I$2 + $J7167*Hoja3!$I$3)</f>
        <v>0</v>
      </c>
      <c r="Q7167">
        <f>IF(ABS($G7167-Hoja3!$B$5)&gt;Hoja3!$B$7, -$N7167/($G7167-Hoja3!$B$5))</f>
        <v>0</v>
      </c>
      <c r="R7167">
        <f>IF(ABS($G7167-Hoja3!$B$5)&gt;Hoja3!$B$7, -$O7167/($G7167-Hoja3!$B$5))</f>
        <v>0</v>
      </c>
    </row>
    <row r="7168" spans="1:18" ht="14.5" customHeight="1" x14ac:dyDescent="0.55000000000000004">
      <c r="A7168" s="3">
        <v>1.1000000000000001</v>
      </c>
      <c r="B7168" s="3">
        <v>0.3</v>
      </c>
      <c r="C7168" s="3">
        <v>0.66</v>
      </c>
      <c r="D7168" s="3">
        <f t="shared" si="222"/>
        <v>1.1335040000000005</v>
      </c>
      <c r="F7168" s="1"/>
      <c r="G7168" s="3" cm="1">
        <f t="array" ref="G7168">SUMPRODUCT($A7168:$C7168,TRANSPOSE(Hoja3!$E$1:$E$3)/(Hoja3!$B$5^2))</f>
        <v>0.13892151582694129</v>
      </c>
      <c r="H7168" s="3">
        <f>$A7168-$G7168*Hoja3!$E$1</f>
        <v>0.90627271720975455</v>
      </c>
      <c r="I7168" s="3">
        <f>$B7168-$G7168*Hoja3!$E$2</f>
        <v>0.54795961453487685</v>
      </c>
      <c r="J7168" s="3">
        <f>$C7168-$G7168*Hoja3!$E$3</f>
        <v>0.71548397654277485</v>
      </c>
      <c r="K7168" s="3">
        <f t="shared" si="223"/>
        <v>1.2780873592244877</v>
      </c>
      <c r="M7168" s="3" t="b">
        <f>IF(ABS($D7168-Hoja3!$B$10)&lt;Hoja3!$B$11, $H7168*Hoja3!$E$1 + $I7168*Hoja3!$E$2 + $J7168*Hoja3!$E$3)</f>
        <v>0</v>
      </c>
      <c r="N7168" s="3" t="b">
        <f>IF(ABS($D7168-Hoja3!$B$10)&lt;Hoja3!$B$11, $H7168*Hoja3!$G$1 + $I7168*Hoja3!$G$2 + $J7168*Hoja3!$G$3)</f>
        <v>0</v>
      </c>
      <c r="O7168" s="3" t="b">
        <f>IF(ABS($D7168-Hoja3!$B$10)&lt;Hoja3!$B$11, $H7168*Hoja3!$I$1 + $I7168*Hoja3!$I$2 + $J7168*Hoja3!$I$3)</f>
        <v>0</v>
      </c>
      <c r="Q7168">
        <f>IF(ABS($G7168-Hoja3!$B$5)&gt;Hoja3!$B$7, -$N7168/($G7168-Hoja3!$B$5))</f>
        <v>0</v>
      </c>
      <c r="R7168">
        <f>IF(ABS($G7168-Hoja3!$B$5)&gt;Hoja3!$B$7, -$O7168/($G7168-Hoja3!$B$5))</f>
        <v>0</v>
      </c>
    </row>
    <row r="7169" spans="1:18" ht="14.5" customHeight="1" x14ac:dyDescent="0.55000000000000004">
      <c r="A7169" s="3">
        <v>1.1000000000000001</v>
      </c>
      <c r="B7169" s="3">
        <v>0.3</v>
      </c>
      <c r="C7169" s="3">
        <v>0.74</v>
      </c>
      <c r="D7169" s="3">
        <f t="shared" si="222"/>
        <v>1.0157760000000005</v>
      </c>
      <c r="F7169" s="1"/>
      <c r="G7169" s="3" cm="1">
        <f t="array" ref="G7169">SUMPRODUCT($A7169:$C7169,TRANSPOSE(Hoja3!$E$1:$E$3)/(Hoja3!$B$5^2))</f>
        <v>0.13288157921243937</v>
      </c>
      <c r="H7169" s="3">
        <f>$A7169-$G7169*Hoja3!$E$1</f>
        <v>0.91469546225099352</v>
      </c>
      <c r="I7169" s="3">
        <f>$B7169-$G7169*Hoja3!$E$2</f>
        <v>0.53717899249924739</v>
      </c>
      <c r="J7169" s="3">
        <f>$C7169-$G7169*Hoja3!$E$3</f>
        <v>0.79307168137421113</v>
      </c>
      <c r="K7169" s="3">
        <f t="shared" si="223"/>
        <v>1.3244590406814336</v>
      </c>
      <c r="M7169" s="3" t="b">
        <f>IF(ABS($D7169-Hoja3!$B$10)&lt;Hoja3!$B$11, $H7169*Hoja3!$E$1 + $I7169*Hoja3!$E$2 + $J7169*Hoja3!$E$3)</f>
        <v>0</v>
      </c>
      <c r="N7169" s="3" t="b">
        <f>IF(ABS($D7169-Hoja3!$B$10)&lt;Hoja3!$B$11, $H7169*Hoja3!$G$1 + $I7169*Hoja3!$G$2 + $J7169*Hoja3!$G$3)</f>
        <v>0</v>
      </c>
      <c r="O7169" s="3" t="b">
        <f>IF(ABS($D7169-Hoja3!$B$10)&lt;Hoja3!$B$11, $H7169*Hoja3!$I$1 + $I7169*Hoja3!$I$2 + $J7169*Hoja3!$I$3)</f>
        <v>0</v>
      </c>
      <c r="Q7169">
        <f>IF(ABS($G7169-Hoja3!$B$5)&gt;Hoja3!$B$7, -$N7169/($G7169-Hoja3!$B$5))</f>
        <v>0</v>
      </c>
      <c r="R7169">
        <f>IF(ABS($G7169-Hoja3!$B$5)&gt;Hoja3!$B$7, -$O7169/($G7169-Hoja3!$B$5))</f>
        <v>0</v>
      </c>
    </row>
    <row r="7170" spans="1:18" ht="14.5" customHeight="1" x14ac:dyDescent="0.55000000000000004">
      <c r="A7170" s="3">
        <v>1.1000000000000001</v>
      </c>
      <c r="B7170" s="3">
        <v>0.3</v>
      </c>
      <c r="C7170" s="3">
        <v>0.82</v>
      </c>
      <c r="D7170" s="3">
        <f t="shared" si="222"/>
        <v>0.86963200000000063</v>
      </c>
      <c r="F7170" s="1"/>
      <c r="G7170" s="3" cm="1">
        <f t="array" ref="G7170">SUMPRODUCT($A7170:$C7170,TRANSPOSE(Hoja3!$E$1:$E$3)/(Hoja3!$B$5^2))</f>
        <v>0.12684164259793745</v>
      </c>
      <c r="H7170" s="3">
        <f>$A7170-$G7170*Hoja3!$E$1</f>
        <v>0.92311820729223248</v>
      </c>
      <c r="I7170" s="3">
        <f>$B7170-$G7170*Hoja3!$E$2</f>
        <v>0.5263983704636177</v>
      </c>
      <c r="J7170" s="3">
        <f>$C7170-$G7170*Hoja3!$E$3</f>
        <v>0.87065938620564742</v>
      </c>
      <c r="K7170" s="3">
        <f t="shared" si="223"/>
        <v>1.3737868232914348</v>
      </c>
      <c r="M7170" s="3" t="b">
        <f>IF(ABS($D7170-Hoja3!$B$10)&lt;Hoja3!$B$11, $H7170*Hoja3!$E$1 + $I7170*Hoja3!$E$2 + $J7170*Hoja3!$E$3)</f>
        <v>0</v>
      </c>
      <c r="N7170" s="3" t="b">
        <f>IF(ABS($D7170-Hoja3!$B$10)&lt;Hoja3!$B$11, $H7170*Hoja3!$G$1 + $I7170*Hoja3!$G$2 + $J7170*Hoja3!$G$3)</f>
        <v>0</v>
      </c>
      <c r="O7170" s="3" t="b">
        <f>IF(ABS($D7170-Hoja3!$B$10)&lt;Hoja3!$B$11, $H7170*Hoja3!$I$1 + $I7170*Hoja3!$I$2 + $J7170*Hoja3!$I$3)</f>
        <v>0</v>
      </c>
      <c r="Q7170">
        <f>IF(ABS($G7170-Hoja3!$B$5)&gt;Hoja3!$B$7, -$N7170/($G7170-Hoja3!$B$5))</f>
        <v>0</v>
      </c>
      <c r="R7170">
        <f>IF(ABS($G7170-Hoja3!$B$5)&gt;Hoja3!$B$7, -$O7170/($G7170-Hoja3!$B$5))</f>
        <v>0</v>
      </c>
    </row>
    <row r="7171" spans="1:18" ht="14.5" customHeight="1" x14ac:dyDescent="0.55000000000000004">
      <c r="A7171" s="3">
        <v>1.1000000000000001</v>
      </c>
      <c r="B7171" s="3">
        <v>0.3</v>
      </c>
      <c r="C7171" s="3">
        <v>0.9</v>
      </c>
      <c r="D7171" s="3">
        <f t="shared" ref="D7171:D7234" si="224">A7171^3+B7171^2-C7171^3</f>
        <v>0.69200000000000039</v>
      </c>
      <c r="F7171" s="1"/>
      <c r="G7171" s="3" cm="1">
        <f t="array" ref="G7171">SUMPRODUCT($A7171:$C7171,TRANSPOSE(Hoja3!$E$1:$E$3)/(Hoja3!$B$5^2))</f>
        <v>0.12080170598343554</v>
      </c>
      <c r="H7171" s="3">
        <f>$A7171-$G7171*Hoja3!$E$1</f>
        <v>0.93154095233347145</v>
      </c>
      <c r="I7171" s="3">
        <f>$B7171-$G7171*Hoja3!$E$2</f>
        <v>0.51561774842798824</v>
      </c>
      <c r="J7171" s="3">
        <f>$C7171-$G7171*Hoja3!$E$3</f>
        <v>0.94824709103708382</v>
      </c>
      <c r="K7171" s="3">
        <f t="shared" ref="K7171:K7234" si="225">SQRT(H7171^2+I7171^2+J7171^2)</f>
        <v>1.4257639194581238</v>
      </c>
      <c r="M7171" s="3" t="b">
        <f>IF(ABS($D7171-Hoja3!$B$10)&lt;Hoja3!$B$11, $H7171*Hoja3!$E$1 + $I7171*Hoja3!$E$2 + $J7171*Hoja3!$E$3)</f>
        <v>0</v>
      </c>
      <c r="N7171" s="3" t="b">
        <f>IF(ABS($D7171-Hoja3!$B$10)&lt;Hoja3!$B$11, $H7171*Hoja3!$G$1 + $I7171*Hoja3!$G$2 + $J7171*Hoja3!$G$3)</f>
        <v>0</v>
      </c>
      <c r="O7171" s="3" t="b">
        <f>IF(ABS($D7171-Hoja3!$B$10)&lt;Hoja3!$B$11, $H7171*Hoja3!$I$1 + $I7171*Hoja3!$I$2 + $J7171*Hoja3!$I$3)</f>
        <v>0</v>
      </c>
      <c r="Q7171">
        <f>IF(ABS($G7171-Hoja3!$B$5)&gt;Hoja3!$B$7, -$N7171/($G7171-Hoja3!$B$5))</f>
        <v>0</v>
      </c>
      <c r="R7171">
        <f>IF(ABS($G7171-Hoja3!$B$5)&gt;Hoja3!$B$7, -$O7171/($G7171-Hoja3!$B$5))</f>
        <v>0</v>
      </c>
    </row>
    <row r="7172" spans="1:18" ht="14.5" customHeight="1" x14ac:dyDescent="0.55000000000000004">
      <c r="A7172" s="3">
        <v>1.1000000000000001</v>
      </c>
      <c r="B7172" s="3">
        <v>0.3</v>
      </c>
      <c r="C7172" s="3">
        <v>0.98</v>
      </c>
      <c r="D7172" s="3">
        <f t="shared" si="224"/>
        <v>0.47980800000000057</v>
      </c>
      <c r="F7172" s="1"/>
      <c r="G7172" s="3" cm="1">
        <f t="array" ref="G7172">SUMPRODUCT($A7172:$C7172,TRANSPOSE(Hoja3!$E$1:$E$3)/(Hoja3!$B$5^2))</f>
        <v>0.11476176936893362</v>
      </c>
      <c r="H7172" s="3">
        <f>$A7172-$G7172*Hoja3!$E$1</f>
        <v>0.93996369737471042</v>
      </c>
      <c r="I7172" s="3">
        <f>$B7172-$G7172*Hoja3!$E$2</f>
        <v>0.50483712639235867</v>
      </c>
      <c r="J7172" s="3">
        <f>$C7172-$G7172*Hoja3!$E$3</f>
        <v>1.0258347958685201</v>
      </c>
      <c r="K7172" s="3">
        <f t="shared" si="225"/>
        <v>1.4801112475017</v>
      </c>
      <c r="M7172" s="3" t="b">
        <f>IF(ABS($D7172-Hoja3!$B$10)&lt;Hoja3!$B$11, $H7172*Hoja3!$E$1 + $I7172*Hoja3!$E$2 + $J7172*Hoja3!$E$3)</f>
        <v>0</v>
      </c>
      <c r="N7172" s="3" t="b">
        <f>IF(ABS($D7172-Hoja3!$B$10)&lt;Hoja3!$B$11, $H7172*Hoja3!$G$1 + $I7172*Hoja3!$G$2 + $J7172*Hoja3!$G$3)</f>
        <v>0</v>
      </c>
      <c r="O7172" s="3" t="b">
        <f>IF(ABS($D7172-Hoja3!$B$10)&lt;Hoja3!$B$11, $H7172*Hoja3!$I$1 + $I7172*Hoja3!$I$2 + $J7172*Hoja3!$I$3)</f>
        <v>0</v>
      </c>
      <c r="Q7172">
        <f>IF(ABS($G7172-Hoja3!$B$5)&gt;Hoja3!$B$7, -$N7172/($G7172-Hoja3!$B$5))</f>
        <v>0</v>
      </c>
      <c r="R7172">
        <f>IF(ABS($G7172-Hoja3!$B$5)&gt;Hoja3!$B$7, -$O7172/($G7172-Hoja3!$B$5))</f>
        <v>0</v>
      </c>
    </row>
    <row r="7173" spans="1:18" ht="14.5" customHeight="1" x14ac:dyDescent="0.55000000000000004">
      <c r="A7173" s="3">
        <v>1.1000000000000001</v>
      </c>
      <c r="B7173" s="3">
        <v>0.3</v>
      </c>
      <c r="C7173" s="3">
        <v>1.06</v>
      </c>
      <c r="D7173" s="3">
        <f t="shared" si="224"/>
        <v>0.22998400000000019</v>
      </c>
      <c r="F7173" s="1"/>
      <c r="G7173" s="3" cm="1">
        <f t="array" ref="G7173">SUMPRODUCT($A7173:$C7173,TRANSPOSE(Hoja3!$E$1:$E$3)/(Hoja3!$B$5^2))</f>
        <v>0.1087218327544317</v>
      </c>
      <c r="H7173" s="3">
        <f>$A7173-$G7173*Hoja3!$E$1</f>
        <v>0.94838644241594938</v>
      </c>
      <c r="I7173" s="3">
        <f>$B7173-$G7173*Hoja3!$E$2</f>
        <v>0.4940565043567291</v>
      </c>
      <c r="J7173" s="3">
        <f>$C7173-$G7173*Hoja3!$E$3</f>
        <v>1.1034225006999565</v>
      </c>
      <c r="K7173" s="3">
        <f t="shared" si="225"/>
        <v>1.5365773292309493</v>
      </c>
      <c r="M7173" s="3" t="b">
        <f>IF(ABS($D7173-Hoja3!$B$10)&lt;Hoja3!$B$11, $H7173*Hoja3!$E$1 + $I7173*Hoja3!$E$2 + $J7173*Hoja3!$E$3)</f>
        <v>0</v>
      </c>
      <c r="N7173" s="3" t="b">
        <f>IF(ABS($D7173-Hoja3!$B$10)&lt;Hoja3!$B$11, $H7173*Hoja3!$G$1 + $I7173*Hoja3!$G$2 + $J7173*Hoja3!$G$3)</f>
        <v>0</v>
      </c>
      <c r="O7173" s="3" t="b">
        <f>IF(ABS($D7173-Hoja3!$B$10)&lt;Hoja3!$B$11, $H7173*Hoja3!$I$1 + $I7173*Hoja3!$I$2 + $J7173*Hoja3!$I$3)</f>
        <v>0</v>
      </c>
      <c r="Q7173">
        <f>IF(ABS($G7173-Hoja3!$B$5)&gt;Hoja3!$B$7, -$N7173/($G7173-Hoja3!$B$5))</f>
        <v>0</v>
      </c>
      <c r="R7173">
        <f>IF(ABS($G7173-Hoja3!$B$5)&gt;Hoja3!$B$7, -$O7173/($G7173-Hoja3!$B$5))</f>
        <v>0</v>
      </c>
    </row>
    <row r="7174" spans="1:18" ht="14.5" customHeight="1" x14ac:dyDescent="0.55000000000000004">
      <c r="A7174" s="3">
        <v>1.1000000000000001</v>
      </c>
      <c r="B7174" s="3">
        <v>0.3</v>
      </c>
      <c r="C7174" s="3">
        <v>1.1399999999999999</v>
      </c>
      <c r="D7174" s="3">
        <f t="shared" si="224"/>
        <v>-6.0543999999999265E-2</v>
      </c>
      <c r="F7174" s="1"/>
      <c r="G7174" s="3" cm="1">
        <f t="array" ref="G7174">SUMPRODUCT($A7174:$C7174,TRANSPOSE(Hoja3!$E$1:$E$3)/(Hoja3!$B$5^2))</f>
        <v>0.10268189613992978</v>
      </c>
      <c r="H7174" s="3">
        <f>$A7174-$G7174*Hoja3!$E$1</f>
        <v>0.95680918745718835</v>
      </c>
      <c r="I7174" s="3">
        <f>$B7174-$G7174*Hoja3!$E$2</f>
        <v>0.48327588232109953</v>
      </c>
      <c r="J7174" s="3">
        <f>$C7174-$G7174*Hoja3!$E$3</f>
        <v>1.1810102055313927</v>
      </c>
      <c r="K7174" s="3">
        <f t="shared" si="225"/>
        <v>1.5949371477287198</v>
      </c>
      <c r="M7174" s="3">
        <f>IF(ABS($D7174-Hoja3!$B$10)&lt;Hoja3!$B$11, $H7174*Hoja3!$E$1 + $I7174*Hoja3!$E$2 + $J7174*Hoja3!$E$3)</f>
        <v>-5.5511151231257827E-17</v>
      </c>
      <c r="N7174" s="3">
        <f>IF(ABS($D7174-Hoja3!$B$10)&lt;Hoja3!$B$11, $H7174*Hoja3!$G$1 + $I7174*Hoja3!$G$2 + $J7174*Hoja3!$G$3)</f>
        <v>-1.0515102715650915</v>
      </c>
      <c r="O7174" s="3">
        <f>IF(ABS($D7174-Hoja3!$B$10)&lt;Hoja3!$B$11, $H7174*Hoja3!$I$1 + $I7174*Hoja3!$I$2 + $J7174*Hoja3!$I$3)</f>
        <v>-1.1992291916052293</v>
      </c>
      <c r="Q7174">
        <f>IF(ABS($G7174-Hoja3!$B$5)&gt;Hoja3!$B$7, -$N7174/($G7174-Hoja3!$B$5))</f>
        <v>-0.47854257866345451</v>
      </c>
      <c r="R7174">
        <f>IF(ABS($G7174-Hoja3!$B$5)&gt;Hoja3!$B$7, -$O7174/($G7174-Hoja3!$B$5))</f>
        <v>-0.54576949486672843</v>
      </c>
    </row>
    <row r="7175" spans="1:18" ht="14.5" customHeight="1" x14ac:dyDescent="0.55000000000000004">
      <c r="A7175" s="3">
        <v>1.1000000000000001</v>
      </c>
      <c r="B7175" s="3">
        <v>0.3</v>
      </c>
      <c r="C7175" s="3">
        <v>1.22</v>
      </c>
      <c r="D7175" s="3">
        <f t="shared" si="224"/>
        <v>-0.39484799999999942</v>
      </c>
      <c r="F7175" s="1"/>
      <c r="G7175" s="3" cm="1">
        <f t="array" ref="G7175">SUMPRODUCT($A7175:$C7175,TRANSPOSE(Hoja3!$E$1:$E$3)/(Hoja3!$B$5^2))</f>
        <v>9.6641959525427867E-2</v>
      </c>
      <c r="H7175" s="3">
        <f>$A7175-$G7175*Hoja3!$E$1</f>
        <v>0.96523193249842731</v>
      </c>
      <c r="I7175" s="3">
        <f>$B7175-$G7175*Hoja3!$E$2</f>
        <v>0.47249526028546995</v>
      </c>
      <c r="J7175" s="3">
        <f>$C7175-$G7175*Hoja3!$E$3</f>
        <v>1.2585979103628291</v>
      </c>
      <c r="K7175" s="3">
        <f t="shared" si="225"/>
        <v>1.6549903789679752</v>
      </c>
      <c r="M7175" s="3">
        <f>IF(ABS($D7175-Hoja3!$B$10)&lt;Hoja3!$B$11, $H7175*Hoja3!$E$1 + $I7175*Hoja3!$E$2 + $J7175*Hoja3!$E$3)</f>
        <v>-2.2204460492503131E-16</v>
      </c>
      <c r="N7175" s="3">
        <f>IF(ABS($D7175-Hoja3!$B$10)&lt;Hoja3!$B$11, $H7175*Hoja3!$G$1 + $I7175*Hoja3!$G$2 + $J7175*Hoja3!$G$3)</f>
        <v>-1.0515102715650917</v>
      </c>
      <c r="O7175" s="3">
        <f>IF(ABS($D7175-Hoja3!$B$10)&lt;Hoja3!$B$11, $H7175*Hoja3!$I$1 + $I7175*Hoja3!$I$2 + $J7175*Hoja3!$I$3)</f>
        <v>-1.2780138118462059</v>
      </c>
      <c r="Q7175">
        <f>IF(ABS($G7175-Hoja3!$B$5)&gt;Hoja3!$B$7, -$N7175/($G7175-Hoja3!$B$5))</f>
        <v>-0.4772307778624168</v>
      </c>
      <c r="R7175">
        <f>IF(ABS($G7175-Hoja3!$B$5)&gt;Hoja3!$B$7, -$O7175/($G7175-Hoja3!$B$5))</f>
        <v>-0.58003002161688544</v>
      </c>
    </row>
    <row r="7176" spans="1:18" ht="14.5" customHeight="1" x14ac:dyDescent="0.55000000000000004">
      <c r="A7176" s="3">
        <v>1.1000000000000001</v>
      </c>
      <c r="B7176" s="3">
        <v>0.3</v>
      </c>
      <c r="C7176" s="3">
        <v>1.3</v>
      </c>
      <c r="D7176" s="3">
        <f t="shared" si="224"/>
        <v>-0.77600000000000002</v>
      </c>
      <c r="F7176" s="1"/>
      <c r="G7176" s="3" cm="1">
        <f t="array" ref="G7176">SUMPRODUCT($A7176:$C7176,TRANSPOSE(Hoja3!$E$1:$E$3)/(Hoja3!$B$5^2))</f>
        <v>9.0602022910925936E-2</v>
      </c>
      <c r="H7176" s="3">
        <f>$A7176-$G7176*Hoja3!$E$1</f>
        <v>0.97365467753966639</v>
      </c>
      <c r="I7176" s="3">
        <f>$B7176-$G7176*Hoja3!$E$2</f>
        <v>0.46171463824984033</v>
      </c>
      <c r="J7176" s="3">
        <f>$C7176-$G7176*Hoja3!$E$3</f>
        <v>1.3361856151942655</v>
      </c>
      <c r="K7176" s="3">
        <f t="shared" si="225"/>
        <v>1.7165593017781617</v>
      </c>
      <c r="M7176" s="3" t="b">
        <f>IF(ABS($D7176-Hoja3!$B$10)&lt;Hoja3!$B$11, $H7176*Hoja3!$E$1 + $I7176*Hoja3!$E$2 + $J7176*Hoja3!$E$3)</f>
        <v>0</v>
      </c>
      <c r="N7176" s="3" t="b">
        <f>IF(ABS($D7176-Hoja3!$B$10)&lt;Hoja3!$B$11, $H7176*Hoja3!$G$1 + $I7176*Hoja3!$G$2 + $J7176*Hoja3!$G$3)</f>
        <v>0</v>
      </c>
      <c r="O7176" s="3" t="b">
        <f>IF(ABS($D7176-Hoja3!$B$10)&lt;Hoja3!$B$11, $H7176*Hoja3!$I$1 + $I7176*Hoja3!$I$2 + $J7176*Hoja3!$I$3)</f>
        <v>0</v>
      </c>
      <c r="Q7176">
        <f>IF(ABS($G7176-Hoja3!$B$5)&gt;Hoja3!$B$7, -$N7176/($G7176-Hoja3!$B$5))</f>
        <v>0</v>
      </c>
      <c r="R7176">
        <f>IF(ABS($G7176-Hoja3!$B$5)&gt;Hoja3!$B$7, -$O7176/($G7176-Hoja3!$B$5))</f>
        <v>0</v>
      </c>
    </row>
    <row r="7177" spans="1:18" ht="14.5" customHeight="1" x14ac:dyDescent="0.55000000000000004">
      <c r="A7177" s="3">
        <v>1.1000000000000001</v>
      </c>
      <c r="B7177" s="3">
        <v>0.5</v>
      </c>
      <c r="C7177" s="3">
        <v>-1.3</v>
      </c>
      <c r="D7177" s="3">
        <f t="shared" si="224"/>
        <v>3.7780000000000009</v>
      </c>
      <c r="F7177" s="1"/>
      <c r="G7177" s="3" cm="1">
        <f t="array" ref="G7177">SUMPRODUCT($A7177:$C7177,TRANSPOSE(Hoja3!$E$1:$E$3)/(Hoja3!$B$5^2))</f>
        <v>0.2194183020466825</v>
      </c>
      <c r="H7177" s="3">
        <f>$A7177-$G7177*Hoja3!$E$1</f>
        <v>0.79401923671128238</v>
      </c>
      <c r="I7177" s="3">
        <f>$B7177-$G7177*Hoja3!$E$2</f>
        <v>0.89163751758344523</v>
      </c>
      <c r="J7177" s="3">
        <f>$C7177-$G7177*Hoja3!$E$3</f>
        <v>-1.2123663469164894</v>
      </c>
      <c r="K7177" s="3">
        <f t="shared" si="225"/>
        <v>1.7015628610678977</v>
      </c>
      <c r="M7177" s="3" t="b">
        <f>IF(ABS($D7177-Hoja3!$B$10)&lt;Hoja3!$B$11, $H7177*Hoja3!$E$1 + $I7177*Hoja3!$E$2 + $J7177*Hoja3!$E$3)</f>
        <v>0</v>
      </c>
      <c r="N7177" s="3" t="b">
        <f>IF(ABS($D7177-Hoja3!$B$10)&lt;Hoja3!$B$11, $H7177*Hoja3!$G$1 + $I7177*Hoja3!$G$2 + $J7177*Hoja3!$G$3)</f>
        <v>0</v>
      </c>
      <c r="O7177" s="3" t="b">
        <f>IF(ABS($D7177-Hoja3!$B$10)&lt;Hoja3!$B$11, $H7177*Hoja3!$I$1 + $I7177*Hoja3!$I$2 + $J7177*Hoja3!$I$3)</f>
        <v>0</v>
      </c>
      <c r="Q7177">
        <f>IF(ABS($G7177-Hoja3!$B$5)&gt;Hoja3!$B$7, -$N7177/($G7177-Hoja3!$B$5))</f>
        <v>0</v>
      </c>
      <c r="R7177">
        <f>IF(ABS($G7177-Hoja3!$B$5)&gt;Hoja3!$B$7, -$O7177/($G7177-Hoja3!$B$5))</f>
        <v>0</v>
      </c>
    </row>
    <row r="7178" spans="1:18" ht="14.5" customHeight="1" x14ac:dyDescent="0.55000000000000004">
      <c r="A7178" s="3">
        <v>1.1000000000000001</v>
      </c>
      <c r="B7178" s="3">
        <v>0.5</v>
      </c>
      <c r="C7178" s="3">
        <v>-1.22</v>
      </c>
      <c r="D7178" s="3">
        <f t="shared" si="224"/>
        <v>3.3968480000000003</v>
      </c>
      <c r="F7178" s="1"/>
      <c r="G7178" s="3" cm="1">
        <f t="array" ref="G7178">SUMPRODUCT($A7178:$C7178,TRANSPOSE(Hoja3!$E$1:$E$3)/(Hoja3!$B$5^2))</f>
        <v>0.21337836543218058</v>
      </c>
      <c r="H7178" s="3">
        <f>$A7178-$G7178*Hoja3!$E$1</f>
        <v>0.80244198175252135</v>
      </c>
      <c r="I7178" s="3">
        <f>$B7178-$G7178*Hoja3!$E$2</f>
        <v>0.88085689554781565</v>
      </c>
      <c r="J7178" s="3">
        <f>$C7178-$G7178*Hoja3!$E$3</f>
        <v>-1.134778642085053</v>
      </c>
      <c r="K7178" s="3">
        <f t="shared" si="225"/>
        <v>1.6454618108742136</v>
      </c>
      <c r="M7178" s="3" t="b">
        <f>IF(ABS($D7178-Hoja3!$B$10)&lt;Hoja3!$B$11, $H7178*Hoja3!$E$1 + $I7178*Hoja3!$E$2 + $J7178*Hoja3!$E$3)</f>
        <v>0</v>
      </c>
      <c r="N7178" s="3" t="b">
        <f>IF(ABS($D7178-Hoja3!$B$10)&lt;Hoja3!$B$11, $H7178*Hoja3!$G$1 + $I7178*Hoja3!$G$2 + $J7178*Hoja3!$G$3)</f>
        <v>0</v>
      </c>
      <c r="O7178" s="3" t="b">
        <f>IF(ABS($D7178-Hoja3!$B$10)&lt;Hoja3!$B$11, $H7178*Hoja3!$I$1 + $I7178*Hoja3!$I$2 + $J7178*Hoja3!$I$3)</f>
        <v>0</v>
      </c>
      <c r="Q7178">
        <f>IF(ABS($G7178-Hoja3!$B$5)&gt;Hoja3!$B$7, -$N7178/($G7178-Hoja3!$B$5))</f>
        <v>0</v>
      </c>
      <c r="R7178">
        <f>IF(ABS($G7178-Hoja3!$B$5)&gt;Hoja3!$B$7, -$O7178/($G7178-Hoja3!$B$5))</f>
        <v>0</v>
      </c>
    </row>
    <row r="7179" spans="1:18" ht="14.5" customHeight="1" x14ac:dyDescent="0.55000000000000004">
      <c r="A7179" s="3">
        <v>1.1000000000000001</v>
      </c>
      <c r="B7179" s="3">
        <v>0.5</v>
      </c>
      <c r="C7179" s="3">
        <v>-1.1399999999999999</v>
      </c>
      <c r="D7179" s="3">
        <f t="shared" si="224"/>
        <v>3.0625439999999999</v>
      </c>
      <c r="F7179" s="1"/>
      <c r="G7179" s="3" cm="1">
        <f t="array" ref="G7179">SUMPRODUCT($A7179:$C7179,TRANSPOSE(Hoja3!$E$1:$E$3)/(Hoja3!$B$5^2))</f>
        <v>0.20733842881767867</v>
      </c>
      <c r="H7179" s="3">
        <f>$A7179-$G7179*Hoja3!$E$1</f>
        <v>0.81086472679376032</v>
      </c>
      <c r="I7179" s="3">
        <f>$B7179-$G7179*Hoja3!$E$2</f>
        <v>0.87007627351218608</v>
      </c>
      <c r="J7179" s="3">
        <f>$C7179-$G7179*Hoja3!$E$3</f>
        <v>-1.0571909372536166</v>
      </c>
      <c r="K7179" s="3">
        <f t="shared" si="225"/>
        <v>1.5912847025904422</v>
      </c>
      <c r="M7179" s="3" t="b">
        <f>IF(ABS($D7179-Hoja3!$B$10)&lt;Hoja3!$B$11, $H7179*Hoja3!$E$1 + $I7179*Hoja3!$E$2 + $J7179*Hoja3!$E$3)</f>
        <v>0</v>
      </c>
      <c r="N7179" s="3" t="b">
        <f>IF(ABS($D7179-Hoja3!$B$10)&lt;Hoja3!$B$11, $H7179*Hoja3!$G$1 + $I7179*Hoja3!$G$2 + $J7179*Hoja3!$G$3)</f>
        <v>0</v>
      </c>
      <c r="O7179" s="3" t="b">
        <f>IF(ABS($D7179-Hoja3!$B$10)&lt;Hoja3!$B$11, $H7179*Hoja3!$I$1 + $I7179*Hoja3!$I$2 + $J7179*Hoja3!$I$3)</f>
        <v>0</v>
      </c>
      <c r="Q7179">
        <f>IF(ABS($G7179-Hoja3!$B$5)&gt;Hoja3!$B$7, -$N7179/($G7179-Hoja3!$B$5))</f>
        <v>0</v>
      </c>
      <c r="R7179">
        <f>IF(ABS($G7179-Hoja3!$B$5)&gt;Hoja3!$B$7, -$O7179/($G7179-Hoja3!$B$5))</f>
        <v>0</v>
      </c>
    </row>
    <row r="7180" spans="1:18" ht="14.5" customHeight="1" x14ac:dyDescent="0.55000000000000004">
      <c r="A7180" s="3">
        <v>1.1000000000000001</v>
      </c>
      <c r="B7180" s="3">
        <v>0.5</v>
      </c>
      <c r="C7180" s="3">
        <v>-1.06</v>
      </c>
      <c r="D7180" s="3">
        <f t="shared" si="224"/>
        <v>2.7720160000000007</v>
      </c>
      <c r="F7180" s="1"/>
      <c r="G7180" s="3" cm="1">
        <f t="array" ref="G7180">SUMPRODUCT($A7180:$C7180,TRANSPOSE(Hoja3!$E$1:$E$3)/(Hoja3!$B$5^2))</f>
        <v>0.20129849220317675</v>
      </c>
      <c r="H7180" s="3">
        <f>$A7180-$G7180*Hoja3!$E$1</f>
        <v>0.81928747183499928</v>
      </c>
      <c r="I7180" s="3">
        <f>$B7180-$G7180*Hoja3!$E$2</f>
        <v>0.85929565147655662</v>
      </c>
      <c r="J7180" s="3">
        <f>$C7180-$G7180*Hoja3!$E$3</f>
        <v>-0.97960323242218039</v>
      </c>
      <c r="K7180" s="3">
        <f t="shared" si="225"/>
        <v>1.5392347030665237</v>
      </c>
      <c r="M7180" s="3" t="b">
        <f>IF(ABS($D7180-Hoja3!$B$10)&lt;Hoja3!$B$11, $H7180*Hoja3!$E$1 + $I7180*Hoja3!$E$2 + $J7180*Hoja3!$E$3)</f>
        <v>0</v>
      </c>
      <c r="N7180" s="3" t="b">
        <f>IF(ABS($D7180-Hoja3!$B$10)&lt;Hoja3!$B$11, $H7180*Hoja3!$G$1 + $I7180*Hoja3!$G$2 + $J7180*Hoja3!$G$3)</f>
        <v>0</v>
      </c>
      <c r="O7180" s="3" t="b">
        <f>IF(ABS($D7180-Hoja3!$B$10)&lt;Hoja3!$B$11, $H7180*Hoja3!$I$1 + $I7180*Hoja3!$I$2 + $J7180*Hoja3!$I$3)</f>
        <v>0</v>
      </c>
      <c r="Q7180">
        <f>IF(ABS($G7180-Hoja3!$B$5)&gt;Hoja3!$B$7, -$N7180/($G7180-Hoja3!$B$5))</f>
        <v>0</v>
      </c>
      <c r="R7180">
        <f>IF(ABS($G7180-Hoja3!$B$5)&gt;Hoja3!$B$7, -$O7180/($G7180-Hoja3!$B$5))</f>
        <v>0</v>
      </c>
    </row>
    <row r="7181" spans="1:18" ht="14.5" customHeight="1" x14ac:dyDescent="0.55000000000000004">
      <c r="A7181" s="3">
        <v>1.1000000000000001</v>
      </c>
      <c r="B7181" s="3">
        <v>0.5</v>
      </c>
      <c r="C7181" s="3">
        <v>-0.98</v>
      </c>
      <c r="D7181" s="3">
        <f t="shared" si="224"/>
        <v>2.5221920000000004</v>
      </c>
      <c r="F7181" s="1"/>
      <c r="G7181" s="3" cm="1">
        <f t="array" ref="G7181">SUMPRODUCT($A7181:$C7181,TRANSPOSE(Hoja3!$E$1:$E$3)/(Hoja3!$B$5^2))</f>
        <v>0.19525855558867483</v>
      </c>
      <c r="H7181" s="3">
        <f>$A7181-$G7181*Hoja3!$E$1</f>
        <v>0.82771021687623825</v>
      </c>
      <c r="I7181" s="3">
        <f>$B7181-$G7181*Hoja3!$E$2</f>
        <v>0.84851502944092694</v>
      </c>
      <c r="J7181" s="3">
        <f>$C7181-$G7181*Hoja3!$E$3</f>
        <v>-0.90201552759074399</v>
      </c>
      <c r="K7181" s="3">
        <f t="shared" si="225"/>
        <v>1.4895348167542961</v>
      </c>
      <c r="M7181" s="3" t="b">
        <f>IF(ABS($D7181-Hoja3!$B$10)&lt;Hoja3!$B$11, $H7181*Hoja3!$E$1 + $I7181*Hoja3!$E$2 + $J7181*Hoja3!$E$3)</f>
        <v>0</v>
      </c>
      <c r="N7181" s="3" t="b">
        <f>IF(ABS($D7181-Hoja3!$B$10)&lt;Hoja3!$B$11, $H7181*Hoja3!$G$1 + $I7181*Hoja3!$G$2 + $J7181*Hoja3!$G$3)</f>
        <v>0</v>
      </c>
      <c r="O7181" s="3" t="b">
        <f>IF(ABS($D7181-Hoja3!$B$10)&lt;Hoja3!$B$11, $H7181*Hoja3!$I$1 + $I7181*Hoja3!$I$2 + $J7181*Hoja3!$I$3)</f>
        <v>0</v>
      </c>
      <c r="Q7181">
        <f>IF(ABS($G7181-Hoja3!$B$5)&gt;Hoja3!$B$7, -$N7181/($G7181-Hoja3!$B$5))</f>
        <v>0</v>
      </c>
      <c r="R7181">
        <f>IF(ABS($G7181-Hoja3!$B$5)&gt;Hoja3!$B$7, -$O7181/($G7181-Hoja3!$B$5))</f>
        <v>0</v>
      </c>
    </row>
    <row r="7182" spans="1:18" ht="14.5" customHeight="1" x14ac:dyDescent="0.55000000000000004">
      <c r="A7182" s="3">
        <v>1.1000000000000001</v>
      </c>
      <c r="B7182" s="3">
        <v>0.5</v>
      </c>
      <c r="C7182" s="3">
        <v>-0.9</v>
      </c>
      <c r="D7182" s="3">
        <f t="shared" si="224"/>
        <v>2.3100000000000005</v>
      </c>
      <c r="F7182" s="1"/>
      <c r="G7182" s="3" cm="1">
        <f t="array" ref="G7182">SUMPRODUCT($A7182:$C7182,TRANSPOSE(Hoja3!$E$1:$E$3)/(Hoja3!$B$5^2))</f>
        <v>0.18921861897417291</v>
      </c>
      <c r="H7182" s="3">
        <f>$A7182-$G7182*Hoja3!$E$1</f>
        <v>0.83613296191747721</v>
      </c>
      <c r="I7182" s="3">
        <f>$B7182-$G7182*Hoja3!$E$2</f>
        <v>0.83773440740529748</v>
      </c>
      <c r="J7182" s="3">
        <f>$C7182-$G7182*Hoja3!$E$3</f>
        <v>-0.8244278227593077</v>
      </c>
      <c r="K7182" s="3">
        <f t="shared" si="225"/>
        <v>1.4424279885995179</v>
      </c>
      <c r="M7182" s="3" t="b">
        <f>IF(ABS($D7182-Hoja3!$B$10)&lt;Hoja3!$B$11, $H7182*Hoja3!$E$1 + $I7182*Hoja3!$E$2 + $J7182*Hoja3!$E$3)</f>
        <v>0</v>
      </c>
      <c r="N7182" s="3" t="b">
        <f>IF(ABS($D7182-Hoja3!$B$10)&lt;Hoja3!$B$11, $H7182*Hoja3!$G$1 + $I7182*Hoja3!$G$2 + $J7182*Hoja3!$G$3)</f>
        <v>0</v>
      </c>
      <c r="O7182" s="3" t="b">
        <f>IF(ABS($D7182-Hoja3!$B$10)&lt;Hoja3!$B$11, $H7182*Hoja3!$I$1 + $I7182*Hoja3!$I$2 + $J7182*Hoja3!$I$3)</f>
        <v>0</v>
      </c>
      <c r="Q7182">
        <f>IF(ABS($G7182-Hoja3!$B$5)&gt;Hoja3!$B$7, -$N7182/($G7182-Hoja3!$B$5))</f>
        <v>0</v>
      </c>
      <c r="R7182">
        <f>IF(ABS($G7182-Hoja3!$B$5)&gt;Hoja3!$B$7, -$O7182/($G7182-Hoja3!$B$5))</f>
        <v>0</v>
      </c>
    </row>
    <row r="7183" spans="1:18" ht="14.5" customHeight="1" x14ac:dyDescent="0.55000000000000004">
      <c r="A7183" s="3">
        <v>1.1000000000000001</v>
      </c>
      <c r="B7183" s="3">
        <v>0.5</v>
      </c>
      <c r="C7183" s="3">
        <v>-0.82</v>
      </c>
      <c r="D7183" s="3">
        <f t="shared" si="224"/>
        <v>2.1323680000000005</v>
      </c>
      <c r="F7183" s="1"/>
      <c r="G7183" s="3" cm="1">
        <f t="array" ref="G7183">SUMPRODUCT($A7183:$C7183,TRANSPOSE(Hoja3!$E$1:$E$3)/(Hoja3!$B$5^2))</f>
        <v>0.183178682359671</v>
      </c>
      <c r="H7183" s="3">
        <f>$A7183-$G7183*Hoja3!$E$1</f>
        <v>0.84455570695871618</v>
      </c>
      <c r="I7183" s="3">
        <f>$B7183-$G7183*Hoja3!$E$2</f>
        <v>0.82695378536966779</v>
      </c>
      <c r="J7183" s="3">
        <f>$C7183-$G7183*Hoja3!$E$3</f>
        <v>-0.74684011792787131</v>
      </c>
      <c r="K7183" s="3">
        <f t="shared" si="225"/>
        <v>1.3981763361751893</v>
      </c>
      <c r="M7183" s="3" t="b">
        <f>IF(ABS($D7183-Hoja3!$B$10)&lt;Hoja3!$B$11, $H7183*Hoja3!$E$1 + $I7183*Hoja3!$E$2 + $J7183*Hoja3!$E$3)</f>
        <v>0</v>
      </c>
      <c r="N7183" s="3" t="b">
        <f>IF(ABS($D7183-Hoja3!$B$10)&lt;Hoja3!$B$11, $H7183*Hoja3!$G$1 + $I7183*Hoja3!$G$2 + $J7183*Hoja3!$G$3)</f>
        <v>0</v>
      </c>
      <c r="O7183" s="3" t="b">
        <f>IF(ABS($D7183-Hoja3!$B$10)&lt;Hoja3!$B$11, $H7183*Hoja3!$I$1 + $I7183*Hoja3!$I$2 + $J7183*Hoja3!$I$3)</f>
        <v>0</v>
      </c>
      <c r="Q7183">
        <f>IF(ABS($G7183-Hoja3!$B$5)&gt;Hoja3!$B$7, -$N7183/($G7183-Hoja3!$B$5))</f>
        <v>0</v>
      </c>
      <c r="R7183">
        <f>IF(ABS($G7183-Hoja3!$B$5)&gt;Hoja3!$B$7, -$O7183/($G7183-Hoja3!$B$5))</f>
        <v>0</v>
      </c>
    </row>
    <row r="7184" spans="1:18" ht="14.5" customHeight="1" x14ac:dyDescent="0.55000000000000004">
      <c r="A7184" s="3">
        <v>1.1000000000000001</v>
      </c>
      <c r="B7184" s="3">
        <v>0.5</v>
      </c>
      <c r="C7184" s="3">
        <v>-0.74</v>
      </c>
      <c r="D7184" s="3">
        <f t="shared" si="224"/>
        <v>1.9862240000000004</v>
      </c>
      <c r="F7184" s="1"/>
      <c r="G7184" s="3" cm="1">
        <f t="array" ref="G7184">SUMPRODUCT($A7184:$C7184,TRANSPOSE(Hoja3!$E$1:$E$3)/(Hoja3!$B$5^2))</f>
        <v>0.17713874574516908</v>
      </c>
      <c r="H7184" s="3">
        <f>$A7184-$G7184*Hoja3!$E$1</f>
        <v>0.85297845199995515</v>
      </c>
      <c r="I7184" s="3">
        <f>$B7184-$G7184*Hoja3!$E$2</f>
        <v>0.81617316333403833</v>
      </c>
      <c r="J7184" s="3">
        <f>$C7184-$G7184*Hoja3!$E$3</f>
        <v>-0.66925241309643502</v>
      </c>
      <c r="K7184" s="3">
        <f t="shared" si="225"/>
        <v>1.3570591971459212</v>
      </c>
      <c r="M7184" s="3" t="b">
        <f>IF(ABS($D7184-Hoja3!$B$10)&lt;Hoja3!$B$11, $H7184*Hoja3!$E$1 + $I7184*Hoja3!$E$2 + $J7184*Hoja3!$E$3)</f>
        <v>0</v>
      </c>
      <c r="N7184" s="3" t="b">
        <f>IF(ABS($D7184-Hoja3!$B$10)&lt;Hoja3!$B$11, $H7184*Hoja3!$G$1 + $I7184*Hoja3!$G$2 + $J7184*Hoja3!$G$3)</f>
        <v>0</v>
      </c>
      <c r="O7184" s="3" t="b">
        <f>IF(ABS($D7184-Hoja3!$B$10)&lt;Hoja3!$B$11, $H7184*Hoja3!$I$1 + $I7184*Hoja3!$I$2 + $J7184*Hoja3!$I$3)</f>
        <v>0</v>
      </c>
      <c r="Q7184">
        <f>IF(ABS($G7184-Hoja3!$B$5)&gt;Hoja3!$B$7, -$N7184/($G7184-Hoja3!$B$5))</f>
        <v>0</v>
      </c>
      <c r="R7184">
        <f>IF(ABS($G7184-Hoja3!$B$5)&gt;Hoja3!$B$7, -$O7184/($G7184-Hoja3!$B$5))</f>
        <v>0</v>
      </c>
    </row>
    <row r="7185" spans="1:18" ht="14.5" customHeight="1" x14ac:dyDescent="0.55000000000000004">
      <c r="A7185" s="3">
        <v>1.1000000000000001</v>
      </c>
      <c r="B7185" s="3">
        <v>0.5</v>
      </c>
      <c r="C7185" s="3">
        <v>-0.66</v>
      </c>
      <c r="D7185" s="3">
        <f t="shared" si="224"/>
        <v>1.8684960000000004</v>
      </c>
      <c r="F7185" s="1"/>
      <c r="G7185" s="3" cm="1">
        <f t="array" ref="G7185">SUMPRODUCT($A7185:$C7185,TRANSPOSE(Hoja3!$E$1:$E$3)/(Hoja3!$B$5^2))</f>
        <v>0.17109880913066716</v>
      </c>
      <c r="H7185" s="3">
        <f>$A7185-$G7185*Hoja3!$E$1</f>
        <v>0.86140119704119411</v>
      </c>
      <c r="I7185" s="3">
        <f>$B7185-$G7185*Hoja3!$E$2</f>
        <v>0.80539254129840865</v>
      </c>
      <c r="J7185" s="3">
        <f>$C7185-$G7185*Hoja3!$E$3</f>
        <v>-0.59166470826499862</v>
      </c>
      <c r="K7185" s="3">
        <f t="shared" si="225"/>
        <v>1.3193696581509735</v>
      </c>
      <c r="M7185" s="3" t="b">
        <f>IF(ABS($D7185-Hoja3!$B$10)&lt;Hoja3!$B$11, $H7185*Hoja3!$E$1 + $I7185*Hoja3!$E$2 + $J7185*Hoja3!$E$3)</f>
        <v>0</v>
      </c>
      <c r="N7185" s="3" t="b">
        <f>IF(ABS($D7185-Hoja3!$B$10)&lt;Hoja3!$B$11, $H7185*Hoja3!$G$1 + $I7185*Hoja3!$G$2 + $J7185*Hoja3!$G$3)</f>
        <v>0</v>
      </c>
      <c r="O7185" s="3" t="b">
        <f>IF(ABS($D7185-Hoja3!$B$10)&lt;Hoja3!$B$11, $H7185*Hoja3!$I$1 + $I7185*Hoja3!$I$2 + $J7185*Hoja3!$I$3)</f>
        <v>0</v>
      </c>
      <c r="Q7185">
        <f>IF(ABS($G7185-Hoja3!$B$5)&gt;Hoja3!$B$7, -$N7185/($G7185-Hoja3!$B$5))</f>
        <v>0</v>
      </c>
      <c r="R7185">
        <f>IF(ABS($G7185-Hoja3!$B$5)&gt;Hoja3!$B$7, -$O7185/($G7185-Hoja3!$B$5))</f>
        <v>0</v>
      </c>
    </row>
    <row r="7186" spans="1:18" ht="14.5" customHeight="1" x14ac:dyDescent="0.55000000000000004">
      <c r="A7186" s="3">
        <v>1.1000000000000001</v>
      </c>
      <c r="B7186" s="3">
        <v>0.5</v>
      </c>
      <c r="C7186" s="3">
        <v>-0.57999999999999996</v>
      </c>
      <c r="D7186" s="3">
        <f t="shared" si="224"/>
        <v>1.7761120000000004</v>
      </c>
      <c r="F7186" s="1"/>
      <c r="G7186" s="3" cm="1">
        <f t="array" ref="G7186">SUMPRODUCT($A7186:$C7186,TRANSPOSE(Hoja3!$E$1:$E$3)/(Hoja3!$B$5^2))</f>
        <v>0.16505887251616524</v>
      </c>
      <c r="H7186" s="3">
        <f>$A7186-$G7186*Hoja3!$E$1</f>
        <v>0.86982394208243319</v>
      </c>
      <c r="I7186" s="3">
        <f>$B7186-$G7186*Hoja3!$E$2</f>
        <v>0.79461191926277919</v>
      </c>
      <c r="J7186" s="3">
        <f>$C7186-$G7186*Hoja3!$E$3</f>
        <v>-0.51407700343356222</v>
      </c>
      <c r="K7186" s="3">
        <f t="shared" si="225"/>
        <v>1.2854092569736428</v>
      </c>
      <c r="M7186" s="3" t="b">
        <f>IF(ABS($D7186-Hoja3!$B$10)&lt;Hoja3!$B$11, $H7186*Hoja3!$E$1 + $I7186*Hoja3!$E$2 + $J7186*Hoja3!$E$3)</f>
        <v>0</v>
      </c>
      <c r="N7186" s="3" t="b">
        <f>IF(ABS($D7186-Hoja3!$B$10)&lt;Hoja3!$B$11, $H7186*Hoja3!$G$1 + $I7186*Hoja3!$G$2 + $J7186*Hoja3!$G$3)</f>
        <v>0</v>
      </c>
      <c r="O7186" s="3" t="b">
        <f>IF(ABS($D7186-Hoja3!$B$10)&lt;Hoja3!$B$11, $H7186*Hoja3!$I$1 + $I7186*Hoja3!$I$2 + $J7186*Hoja3!$I$3)</f>
        <v>0</v>
      </c>
      <c r="Q7186">
        <f>IF(ABS($G7186-Hoja3!$B$5)&gt;Hoja3!$B$7, -$N7186/($G7186-Hoja3!$B$5))</f>
        <v>0</v>
      </c>
      <c r="R7186">
        <f>IF(ABS($G7186-Hoja3!$B$5)&gt;Hoja3!$B$7, -$O7186/($G7186-Hoja3!$B$5))</f>
        <v>0</v>
      </c>
    </row>
    <row r="7187" spans="1:18" ht="14.5" customHeight="1" x14ac:dyDescent="0.55000000000000004">
      <c r="A7187" s="3">
        <v>1.1000000000000001</v>
      </c>
      <c r="B7187" s="3">
        <v>0.5</v>
      </c>
      <c r="C7187" s="3">
        <v>-0.5</v>
      </c>
      <c r="D7187" s="3">
        <f t="shared" si="224"/>
        <v>1.7060000000000004</v>
      </c>
      <c r="F7187" s="1"/>
      <c r="G7187" s="3" cm="1">
        <f t="array" ref="G7187">SUMPRODUCT($A7187:$C7187,TRANSPOSE(Hoja3!$E$1:$E$3)/(Hoja3!$B$5^2))</f>
        <v>0.15901893590166333</v>
      </c>
      <c r="H7187" s="3">
        <f>$A7187-$G7187*Hoja3!$E$1</f>
        <v>0.87824668712367204</v>
      </c>
      <c r="I7187" s="3">
        <f>$B7187-$G7187*Hoja3!$E$2</f>
        <v>0.7838312972271495</v>
      </c>
      <c r="J7187" s="3">
        <f>$C7187-$G7187*Hoja3!$E$3</f>
        <v>-0.43648929860212599</v>
      </c>
      <c r="K7187" s="3">
        <f t="shared" si="225"/>
        <v>1.2554806465058221</v>
      </c>
      <c r="M7187" s="3" t="b">
        <f>IF(ABS($D7187-Hoja3!$B$10)&lt;Hoja3!$B$11, $H7187*Hoja3!$E$1 + $I7187*Hoja3!$E$2 + $J7187*Hoja3!$E$3)</f>
        <v>0</v>
      </c>
      <c r="N7187" s="3" t="b">
        <f>IF(ABS($D7187-Hoja3!$B$10)&lt;Hoja3!$B$11, $H7187*Hoja3!$G$1 + $I7187*Hoja3!$G$2 + $J7187*Hoja3!$G$3)</f>
        <v>0</v>
      </c>
      <c r="O7187" s="3" t="b">
        <f>IF(ABS($D7187-Hoja3!$B$10)&lt;Hoja3!$B$11, $H7187*Hoja3!$I$1 + $I7187*Hoja3!$I$2 + $J7187*Hoja3!$I$3)</f>
        <v>0</v>
      </c>
      <c r="Q7187">
        <f>IF(ABS($G7187-Hoja3!$B$5)&gt;Hoja3!$B$7, -$N7187/($G7187-Hoja3!$B$5))</f>
        <v>0</v>
      </c>
      <c r="R7187">
        <f>IF(ABS($G7187-Hoja3!$B$5)&gt;Hoja3!$B$7, -$O7187/($G7187-Hoja3!$B$5))</f>
        <v>0</v>
      </c>
    </row>
    <row r="7188" spans="1:18" ht="14.5" customHeight="1" x14ac:dyDescent="0.55000000000000004">
      <c r="A7188" s="3">
        <v>1.1000000000000001</v>
      </c>
      <c r="B7188" s="3">
        <v>0.5</v>
      </c>
      <c r="C7188" s="3">
        <v>-0.42</v>
      </c>
      <c r="D7188" s="3">
        <f t="shared" si="224"/>
        <v>1.6550880000000003</v>
      </c>
      <c r="F7188" s="1"/>
      <c r="G7188" s="3" cm="1">
        <f t="array" ref="G7188">SUMPRODUCT($A7188:$C7188,TRANSPOSE(Hoja3!$E$1:$E$3)/(Hoja3!$B$5^2))</f>
        <v>0.15297899928716141</v>
      </c>
      <c r="H7188" s="3">
        <f>$A7188-$G7188*Hoja3!$E$1</f>
        <v>0.88666943216491112</v>
      </c>
      <c r="I7188" s="3">
        <f>$B7188-$G7188*Hoja3!$E$2</f>
        <v>0.77305067519152004</v>
      </c>
      <c r="J7188" s="3">
        <f>$C7188-$G7188*Hoja3!$E$3</f>
        <v>-0.35890159377068964</v>
      </c>
      <c r="K7188" s="3">
        <f t="shared" si="225"/>
        <v>1.229878198180963</v>
      </c>
      <c r="M7188" s="3" t="b">
        <f>IF(ABS($D7188-Hoja3!$B$10)&lt;Hoja3!$B$11, $H7188*Hoja3!$E$1 + $I7188*Hoja3!$E$2 + $J7188*Hoja3!$E$3)</f>
        <v>0</v>
      </c>
      <c r="N7188" s="3" t="b">
        <f>IF(ABS($D7188-Hoja3!$B$10)&lt;Hoja3!$B$11, $H7188*Hoja3!$G$1 + $I7188*Hoja3!$G$2 + $J7188*Hoja3!$G$3)</f>
        <v>0</v>
      </c>
      <c r="O7188" s="3" t="b">
        <f>IF(ABS($D7188-Hoja3!$B$10)&lt;Hoja3!$B$11, $H7188*Hoja3!$I$1 + $I7188*Hoja3!$I$2 + $J7188*Hoja3!$I$3)</f>
        <v>0</v>
      </c>
      <c r="Q7188">
        <f>IF(ABS($G7188-Hoja3!$B$5)&gt;Hoja3!$B$7, -$N7188/($G7188-Hoja3!$B$5))</f>
        <v>0</v>
      </c>
      <c r="R7188">
        <f>IF(ABS($G7188-Hoja3!$B$5)&gt;Hoja3!$B$7, -$O7188/($G7188-Hoja3!$B$5))</f>
        <v>0</v>
      </c>
    </row>
    <row r="7189" spans="1:18" ht="14.5" customHeight="1" x14ac:dyDescent="0.55000000000000004">
      <c r="A7189" s="3">
        <v>1.1000000000000001</v>
      </c>
      <c r="B7189" s="3">
        <v>0.5</v>
      </c>
      <c r="C7189" s="3">
        <v>-0.34</v>
      </c>
      <c r="D7189" s="3">
        <f t="shared" si="224"/>
        <v>1.6203040000000004</v>
      </c>
      <c r="F7189" s="1"/>
      <c r="G7189" s="3" cm="1">
        <f t="array" ref="G7189">SUMPRODUCT($A7189:$C7189,TRANSPOSE(Hoja3!$E$1:$E$3)/(Hoja3!$B$5^2))</f>
        <v>0.14693906267265949</v>
      </c>
      <c r="H7189" s="3">
        <f>$A7189-$G7189*Hoja3!$E$1</f>
        <v>0.89509217720614997</v>
      </c>
      <c r="I7189" s="3">
        <f>$B7189-$G7189*Hoja3!$E$2</f>
        <v>0.76227005315589047</v>
      </c>
      <c r="J7189" s="3">
        <f>$C7189-$G7189*Hoja3!$E$3</f>
        <v>-0.28131388893925335</v>
      </c>
      <c r="K7189" s="3">
        <f t="shared" si="225"/>
        <v>1.2088768108223669</v>
      </c>
      <c r="M7189" s="3" t="b">
        <f>IF(ABS($D7189-Hoja3!$B$10)&lt;Hoja3!$B$11, $H7189*Hoja3!$E$1 + $I7189*Hoja3!$E$2 + $J7189*Hoja3!$E$3)</f>
        <v>0</v>
      </c>
      <c r="N7189" s="3" t="b">
        <f>IF(ABS($D7189-Hoja3!$B$10)&lt;Hoja3!$B$11, $H7189*Hoja3!$G$1 + $I7189*Hoja3!$G$2 + $J7189*Hoja3!$G$3)</f>
        <v>0</v>
      </c>
      <c r="O7189" s="3" t="b">
        <f>IF(ABS($D7189-Hoja3!$B$10)&lt;Hoja3!$B$11, $H7189*Hoja3!$I$1 + $I7189*Hoja3!$I$2 + $J7189*Hoja3!$I$3)</f>
        <v>0</v>
      </c>
      <c r="Q7189">
        <f>IF(ABS($G7189-Hoja3!$B$5)&gt;Hoja3!$B$7, -$N7189/($G7189-Hoja3!$B$5))</f>
        <v>0</v>
      </c>
      <c r="R7189">
        <f>IF(ABS($G7189-Hoja3!$B$5)&gt;Hoja3!$B$7, -$O7189/($G7189-Hoja3!$B$5))</f>
        <v>0</v>
      </c>
    </row>
    <row r="7190" spans="1:18" ht="14.5" customHeight="1" x14ac:dyDescent="0.55000000000000004">
      <c r="A7190" s="3">
        <v>1.1000000000000001</v>
      </c>
      <c r="B7190" s="3">
        <v>0.5</v>
      </c>
      <c r="C7190" s="3">
        <v>-0.26</v>
      </c>
      <c r="D7190" s="3">
        <f t="shared" si="224"/>
        <v>1.5985760000000004</v>
      </c>
      <c r="F7190" s="1"/>
      <c r="G7190" s="3" cm="1">
        <f t="array" ref="G7190">SUMPRODUCT($A7190:$C7190,TRANSPOSE(Hoja3!$E$1:$E$3)/(Hoja3!$B$5^2))</f>
        <v>0.14089912605815758</v>
      </c>
      <c r="H7190" s="3">
        <f>$A7190-$G7190*Hoja3!$E$1</f>
        <v>0.90351492224738905</v>
      </c>
      <c r="I7190" s="3">
        <f>$B7190-$G7190*Hoja3!$E$2</f>
        <v>0.7514894311202609</v>
      </c>
      <c r="J7190" s="3">
        <f>$C7190-$G7190*Hoja3!$E$3</f>
        <v>-0.20372618410781698</v>
      </c>
      <c r="K7190" s="3">
        <f t="shared" si="225"/>
        <v>1.1927195554279686</v>
      </c>
      <c r="M7190" s="3" t="b">
        <f>IF(ABS($D7190-Hoja3!$B$10)&lt;Hoja3!$B$11, $H7190*Hoja3!$E$1 + $I7190*Hoja3!$E$2 + $J7190*Hoja3!$E$3)</f>
        <v>0</v>
      </c>
      <c r="N7190" s="3" t="b">
        <f>IF(ABS($D7190-Hoja3!$B$10)&lt;Hoja3!$B$11, $H7190*Hoja3!$G$1 + $I7190*Hoja3!$G$2 + $J7190*Hoja3!$G$3)</f>
        <v>0</v>
      </c>
      <c r="O7190" s="3" t="b">
        <f>IF(ABS($D7190-Hoja3!$B$10)&lt;Hoja3!$B$11, $H7190*Hoja3!$I$1 + $I7190*Hoja3!$I$2 + $J7190*Hoja3!$I$3)</f>
        <v>0</v>
      </c>
      <c r="Q7190">
        <f>IF(ABS($G7190-Hoja3!$B$5)&gt;Hoja3!$B$7, -$N7190/($G7190-Hoja3!$B$5))</f>
        <v>0</v>
      </c>
      <c r="R7190">
        <f>IF(ABS($G7190-Hoja3!$B$5)&gt;Hoja3!$B$7, -$O7190/($G7190-Hoja3!$B$5))</f>
        <v>0</v>
      </c>
    </row>
    <row r="7191" spans="1:18" ht="14.5" customHeight="1" x14ac:dyDescent="0.55000000000000004">
      <c r="A7191" s="3">
        <v>1.1000000000000001</v>
      </c>
      <c r="B7191" s="3">
        <v>0.5</v>
      </c>
      <c r="C7191" s="3">
        <v>-0.18</v>
      </c>
      <c r="D7191" s="3">
        <f t="shared" si="224"/>
        <v>1.5868320000000005</v>
      </c>
      <c r="F7191" s="1"/>
      <c r="G7191" s="3" cm="1">
        <f t="array" ref="G7191">SUMPRODUCT($A7191:$C7191,TRANSPOSE(Hoja3!$E$1:$E$3)/(Hoja3!$B$5^2))</f>
        <v>0.13485918944365566</v>
      </c>
      <c r="H7191" s="3">
        <f>$A7191-$G7191*Hoja3!$E$1</f>
        <v>0.91193766728862802</v>
      </c>
      <c r="I7191" s="3">
        <f>$B7191-$G7191*Hoja3!$E$2</f>
        <v>0.74070880908463133</v>
      </c>
      <c r="J7191" s="3">
        <f>$C7191-$G7191*Hoja3!$E$3</f>
        <v>-0.12613847927638061</v>
      </c>
      <c r="K7191" s="3">
        <f t="shared" si="225"/>
        <v>1.181605164523901</v>
      </c>
      <c r="M7191" s="3" t="b">
        <f>IF(ABS($D7191-Hoja3!$B$10)&lt;Hoja3!$B$11, $H7191*Hoja3!$E$1 + $I7191*Hoja3!$E$2 + $J7191*Hoja3!$E$3)</f>
        <v>0</v>
      </c>
      <c r="N7191" s="3" t="b">
        <f>IF(ABS($D7191-Hoja3!$B$10)&lt;Hoja3!$B$11, $H7191*Hoja3!$G$1 + $I7191*Hoja3!$G$2 + $J7191*Hoja3!$G$3)</f>
        <v>0</v>
      </c>
      <c r="O7191" s="3" t="b">
        <f>IF(ABS($D7191-Hoja3!$B$10)&lt;Hoja3!$B$11, $H7191*Hoja3!$I$1 + $I7191*Hoja3!$I$2 + $J7191*Hoja3!$I$3)</f>
        <v>0</v>
      </c>
      <c r="Q7191">
        <f>IF(ABS($G7191-Hoja3!$B$5)&gt;Hoja3!$B$7, -$N7191/($G7191-Hoja3!$B$5))</f>
        <v>0</v>
      </c>
      <c r="R7191">
        <f>IF(ABS($G7191-Hoja3!$B$5)&gt;Hoja3!$B$7, -$O7191/($G7191-Hoja3!$B$5))</f>
        <v>0</v>
      </c>
    </row>
    <row r="7192" spans="1:18" ht="14.5" customHeight="1" x14ac:dyDescent="0.55000000000000004">
      <c r="A7192" s="3">
        <v>1.1000000000000001</v>
      </c>
      <c r="B7192" s="3">
        <v>0.5</v>
      </c>
      <c r="C7192" s="3">
        <v>-0.1</v>
      </c>
      <c r="D7192" s="3">
        <f t="shared" si="224"/>
        <v>1.5820000000000003</v>
      </c>
      <c r="F7192" s="1"/>
      <c r="G7192" s="3" cm="1">
        <f t="array" ref="G7192">SUMPRODUCT($A7192:$C7192,TRANSPOSE(Hoja3!$E$1:$E$3)/(Hoja3!$B$5^2))</f>
        <v>0.12881925282915374</v>
      </c>
      <c r="H7192" s="3">
        <f>$A7192-$G7192*Hoja3!$E$1</f>
        <v>0.92036041232986698</v>
      </c>
      <c r="I7192" s="3">
        <f>$B7192-$G7192*Hoja3!$E$2</f>
        <v>0.72992818704900175</v>
      </c>
      <c r="J7192" s="3">
        <f>$C7192-$G7192*Hoja3!$E$3</f>
        <v>-4.8550774444944302E-2</v>
      </c>
      <c r="K7192" s="3">
        <f t="shared" si="225"/>
        <v>1.1756766666613101</v>
      </c>
      <c r="M7192" s="3" t="b">
        <f>IF(ABS($D7192-Hoja3!$B$10)&lt;Hoja3!$B$11, $H7192*Hoja3!$E$1 + $I7192*Hoja3!$E$2 + $J7192*Hoja3!$E$3)</f>
        <v>0</v>
      </c>
      <c r="N7192" s="3" t="b">
        <f>IF(ABS($D7192-Hoja3!$B$10)&lt;Hoja3!$B$11, $H7192*Hoja3!$G$1 + $I7192*Hoja3!$G$2 + $J7192*Hoja3!$G$3)</f>
        <v>0</v>
      </c>
      <c r="O7192" s="3" t="b">
        <f>IF(ABS($D7192-Hoja3!$B$10)&lt;Hoja3!$B$11, $H7192*Hoja3!$I$1 + $I7192*Hoja3!$I$2 + $J7192*Hoja3!$I$3)</f>
        <v>0</v>
      </c>
      <c r="Q7192">
        <f>IF(ABS($G7192-Hoja3!$B$5)&gt;Hoja3!$B$7, -$N7192/($G7192-Hoja3!$B$5))</f>
        <v>0</v>
      </c>
      <c r="R7192">
        <f>IF(ABS($G7192-Hoja3!$B$5)&gt;Hoja3!$B$7, -$O7192/($G7192-Hoja3!$B$5))</f>
        <v>0</v>
      </c>
    </row>
    <row r="7193" spans="1:18" ht="14.5" customHeight="1" x14ac:dyDescent="0.55000000000000004">
      <c r="A7193" s="3">
        <v>1.1000000000000001</v>
      </c>
      <c r="B7193" s="3">
        <v>0.5</v>
      </c>
      <c r="C7193" s="3">
        <v>-0.02</v>
      </c>
      <c r="D7193" s="3">
        <f t="shared" si="224"/>
        <v>1.5810080000000004</v>
      </c>
      <c r="F7193" s="1"/>
      <c r="G7193" s="3" cm="1">
        <f t="array" ref="G7193">SUMPRODUCT($A7193:$C7193,TRANSPOSE(Hoja3!$E$1:$E$3)/(Hoja3!$B$5^2))</f>
        <v>0.12277931621465181</v>
      </c>
      <c r="H7193" s="3">
        <f>$A7193-$G7193*Hoja3!$E$1</f>
        <v>0.92878315737110595</v>
      </c>
      <c r="I7193" s="3">
        <f>$B7193-$G7193*Hoja3!$E$2</f>
        <v>0.71914756501337218</v>
      </c>
      <c r="J7193" s="3">
        <f>$C7193-$G7193*Hoja3!$E$3</f>
        <v>2.9036930386492032E-2</v>
      </c>
      <c r="K7193" s="3">
        <f t="shared" si="225"/>
        <v>1.175012560361451</v>
      </c>
      <c r="M7193" s="3" t="b">
        <f>IF(ABS($D7193-Hoja3!$B$10)&lt;Hoja3!$B$11, $H7193*Hoja3!$E$1 + $I7193*Hoja3!$E$2 + $J7193*Hoja3!$E$3)</f>
        <v>0</v>
      </c>
      <c r="N7193" s="3" t="b">
        <f>IF(ABS($D7193-Hoja3!$B$10)&lt;Hoja3!$B$11, $H7193*Hoja3!$G$1 + $I7193*Hoja3!$G$2 + $J7193*Hoja3!$G$3)</f>
        <v>0</v>
      </c>
      <c r="O7193" s="3" t="b">
        <f>IF(ABS($D7193-Hoja3!$B$10)&lt;Hoja3!$B$11, $H7193*Hoja3!$I$1 + $I7193*Hoja3!$I$2 + $J7193*Hoja3!$I$3)</f>
        <v>0</v>
      </c>
      <c r="Q7193">
        <f>IF(ABS($G7193-Hoja3!$B$5)&gt;Hoja3!$B$7, -$N7193/($G7193-Hoja3!$B$5))</f>
        <v>0</v>
      </c>
      <c r="R7193">
        <f>IF(ABS($G7193-Hoja3!$B$5)&gt;Hoja3!$B$7, -$O7193/($G7193-Hoja3!$B$5))</f>
        <v>0</v>
      </c>
    </row>
    <row r="7194" spans="1:18" ht="14.5" customHeight="1" x14ac:dyDescent="0.55000000000000004">
      <c r="A7194" s="3">
        <v>1.1000000000000001</v>
      </c>
      <c r="B7194" s="3">
        <v>0.5</v>
      </c>
      <c r="C7194" s="3">
        <v>0</v>
      </c>
      <c r="D7194" s="3">
        <f t="shared" si="224"/>
        <v>1.5810000000000004</v>
      </c>
      <c r="F7194" s="1"/>
      <c r="G7194" s="3" cm="1">
        <f t="array" ref="G7194">SUMPRODUCT($A7194:$C7194,TRANSPOSE(Hoja3!$E$1:$E$3)/(Hoja3!$B$5^2))</f>
        <v>0.12126933206102633</v>
      </c>
      <c r="H7194" s="3">
        <f>$A7194-$G7194*Hoja3!$E$1</f>
        <v>0.93088884363141566</v>
      </c>
      <c r="I7194" s="3">
        <f>$B7194-$G7194*Hoja3!$E$2</f>
        <v>0.71645240950446476</v>
      </c>
      <c r="J7194" s="3">
        <f>$C7194-$G7194*Hoja3!$E$3</f>
        <v>4.8433856594351121E-2</v>
      </c>
      <c r="K7194" s="3">
        <f t="shared" si="225"/>
        <v>1.1756716942866277</v>
      </c>
      <c r="M7194" s="3" t="b">
        <f>IF(ABS($D7194-Hoja3!$B$10)&lt;Hoja3!$B$11, $H7194*Hoja3!$E$1 + $I7194*Hoja3!$E$2 + $J7194*Hoja3!$E$3)</f>
        <v>0</v>
      </c>
      <c r="N7194" s="3" t="b">
        <f>IF(ABS($D7194-Hoja3!$B$10)&lt;Hoja3!$B$11, $H7194*Hoja3!$G$1 + $I7194*Hoja3!$G$2 + $J7194*Hoja3!$G$3)</f>
        <v>0</v>
      </c>
      <c r="O7194" s="3" t="b">
        <f>IF(ABS($D7194-Hoja3!$B$10)&lt;Hoja3!$B$11, $H7194*Hoja3!$I$1 + $I7194*Hoja3!$I$2 + $J7194*Hoja3!$I$3)</f>
        <v>0</v>
      </c>
      <c r="Q7194">
        <f>IF(ABS($G7194-Hoja3!$B$5)&gt;Hoja3!$B$7, -$N7194/($G7194-Hoja3!$B$5))</f>
        <v>0</v>
      </c>
      <c r="R7194">
        <f>IF(ABS($G7194-Hoja3!$B$5)&gt;Hoja3!$B$7, -$O7194/($G7194-Hoja3!$B$5))</f>
        <v>0</v>
      </c>
    </row>
    <row r="7195" spans="1:18" ht="14.5" customHeight="1" x14ac:dyDescent="0.55000000000000004">
      <c r="A7195" s="3">
        <v>1.1000000000000001</v>
      </c>
      <c r="B7195" s="3">
        <v>0.5</v>
      </c>
      <c r="C7195" s="3">
        <v>0.02</v>
      </c>
      <c r="D7195" s="3">
        <f t="shared" si="224"/>
        <v>1.5809920000000004</v>
      </c>
      <c r="F7195" s="1"/>
      <c r="G7195" s="3" cm="1">
        <f t="array" ref="G7195">SUMPRODUCT($A7195:$C7195,TRANSPOSE(Hoja3!$E$1:$E$3)/(Hoja3!$B$5^2))</f>
        <v>0.11975934790740085</v>
      </c>
      <c r="H7195" s="3">
        <f>$A7195-$G7195*Hoja3!$E$1</f>
        <v>0.93299452989172549</v>
      </c>
      <c r="I7195" s="3">
        <f>$B7195-$G7195*Hoja3!$E$2</f>
        <v>0.71375725399555734</v>
      </c>
      <c r="J7195" s="3">
        <f>$C7195-$G7195*Hoja3!$E$3</f>
        <v>6.7830782802210207E-2</v>
      </c>
      <c r="K7195" s="3">
        <f t="shared" si="225"/>
        <v>1.1766601996900894</v>
      </c>
      <c r="M7195" s="3" t="b">
        <f>IF(ABS($D7195-Hoja3!$B$10)&lt;Hoja3!$B$11, $H7195*Hoja3!$E$1 + $I7195*Hoja3!$E$2 + $J7195*Hoja3!$E$3)</f>
        <v>0</v>
      </c>
      <c r="N7195" s="3" t="b">
        <f>IF(ABS($D7195-Hoja3!$B$10)&lt;Hoja3!$B$11, $H7195*Hoja3!$G$1 + $I7195*Hoja3!$G$2 + $J7195*Hoja3!$G$3)</f>
        <v>0</v>
      </c>
      <c r="O7195" s="3" t="b">
        <f>IF(ABS($D7195-Hoja3!$B$10)&lt;Hoja3!$B$11, $H7195*Hoja3!$I$1 + $I7195*Hoja3!$I$2 + $J7195*Hoja3!$I$3)</f>
        <v>0</v>
      </c>
      <c r="Q7195">
        <f>IF(ABS($G7195-Hoja3!$B$5)&gt;Hoja3!$B$7, -$N7195/($G7195-Hoja3!$B$5))</f>
        <v>0</v>
      </c>
      <c r="R7195">
        <f>IF(ABS($G7195-Hoja3!$B$5)&gt;Hoja3!$B$7, -$O7195/($G7195-Hoja3!$B$5))</f>
        <v>0</v>
      </c>
    </row>
    <row r="7196" spans="1:18" ht="14.5" customHeight="1" x14ac:dyDescent="0.55000000000000004">
      <c r="A7196" s="3">
        <v>1.1000000000000001</v>
      </c>
      <c r="B7196" s="3">
        <v>0.5</v>
      </c>
      <c r="C7196" s="3">
        <v>0.1</v>
      </c>
      <c r="D7196" s="3">
        <f t="shared" si="224"/>
        <v>1.5800000000000005</v>
      </c>
      <c r="F7196" s="1"/>
      <c r="G7196" s="3" cm="1">
        <f t="array" ref="G7196">SUMPRODUCT($A7196:$C7196,TRANSPOSE(Hoja3!$E$1:$E$3)/(Hoja3!$B$5^2))</f>
        <v>0.11371941129289893</v>
      </c>
      <c r="H7196" s="3">
        <f>$A7196-$G7196*Hoja3!$E$1</f>
        <v>0.94141727493296445</v>
      </c>
      <c r="I7196" s="3">
        <f>$B7196-$G7196*Hoja3!$E$2</f>
        <v>0.70297663195992777</v>
      </c>
      <c r="J7196" s="3">
        <f>$C7196-$G7196*Hoja3!$E$3</f>
        <v>0.14541848763364654</v>
      </c>
      <c r="K7196" s="3">
        <f t="shared" si="225"/>
        <v>1.1838873118542954</v>
      </c>
      <c r="M7196" s="3" t="b">
        <f>IF(ABS($D7196-Hoja3!$B$10)&lt;Hoja3!$B$11, $H7196*Hoja3!$E$1 + $I7196*Hoja3!$E$2 + $J7196*Hoja3!$E$3)</f>
        <v>0</v>
      </c>
      <c r="N7196" s="3" t="b">
        <f>IF(ABS($D7196-Hoja3!$B$10)&lt;Hoja3!$B$11, $H7196*Hoja3!$G$1 + $I7196*Hoja3!$G$2 + $J7196*Hoja3!$G$3)</f>
        <v>0</v>
      </c>
      <c r="O7196" s="3" t="b">
        <f>IF(ABS($D7196-Hoja3!$B$10)&lt;Hoja3!$B$11, $H7196*Hoja3!$I$1 + $I7196*Hoja3!$I$2 + $J7196*Hoja3!$I$3)</f>
        <v>0</v>
      </c>
      <c r="Q7196">
        <f>IF(ABS($G7196-Hoja3!$B$5)&gt;Hoja3!$B$7, -$N7196/($G7196-Hoja3!$B$5))</f>
        <v>0</v>
      </c>
      <c r="R7196">
        <f>IF(ABS($G7196-Hoja3!$B$5)&gt;Hoja3!$B$7, -$O7196/($G7196-Hoja3!$B$5))</f>
        <v>0</v>
      </c>
    </row>
    <row r="7197" spans="1:18" ht="14.5" customHeight="1" x14ac:dyDescent="0.55000000000000004">
      <c r="A7197" s="3">
        <v>1.1000000000000001</v>
      </c>
      <c r="B7197" s="3">
        <v>0.5</v>
      </c>
      <c r="C7197" s="3">
        <v>0.18</v>
      </c>
      <c r="D7197" s="3">
        <f t="shared" si="224"/>
        <v>1.5751680000000003</v>
      </c>
      <c r="F7197" s="1"/>
      <c r="G7197" s="3" cm="1">
        <f t="array" ref="G7197">SUMPRODUCT($A7197:$C7197,TRANSPOSE(Hoja3!$E$1:$E$3)/(Hoja3!$B$5^2))</f>
        <v>0.10767947467839702</v>
      </c>
      <c r="H7197" s="3">
        <f>$A7197-$G7197*Hoja3!$E$1</f>
        <v>0.94984001997420342</v>
      </c>
      <c r="I7197" s="3">
        <f>$B7197-$G7197*Hoja3!$E$2</f>
        <v>0.69219600992429831</v>
      </c>
      <c r="J7197" s="3">
        <f>$C7197-$G7197*Hoja3!$E$3</f>
        <v>0.22300619246508285</v>
      </c>
      <c r="K7197" s="3">
        <f t="shared" si="225"/>
        <v>1.1962705135451128</v>
      </c>
      <c r="M7197" s="3" t="b">
        <f>IF(ABS($D7197-Hoja3!$B$10)&lt;Hoja3!$B$11, $H7197*Hoja3!$E$1 + $I7197*Hoja3!$E$2 + $J7197*Hoja3!$E$3)</f>
        <v>0</v>
      </c>
      <c r="N7197" s="3" t="b">
        <f>IF(ABS($D7197-Hoja3!$B$10)&lt;Hoja3!$B$11, $H7197*Hoja3!$G$1 + $I7197*Hoja3!$G$2 + $J7197*Hoja3!$G$3)</f>
        <v>0</v>
      </c>
      <c r="O7197" s="3" t="b">
        <f>IF(ABS($D7197-Hoja3!$B$10)&lt;Hoja3!$B$11, $H7197*Hoja3!$I$1 + $I7197*Hoja3!$I$2 + $J7197*Hoja3!$I$3)</f>
        <v>0</v>
      </c>
      <c r="Q7197">
        <f>IF(ABS($G7197-Hoja3!$B$5)&gt;Hoja3!$B$7, -$N7197/($G7197-Hoja3!$B$5))</f>
        <v>0</v>
      </c>
      <c r="R7197">
        <f>IF(ABS($G7197-Hoja3!$B$5)&gt;Hoja3!$B$7, -$O7197/($G7197-Hoja3!$B$5))</f>
        <v>0</v>
      </c>
    </row>
    <row r="7198" spans="1:18" ht="14.5" customHeight="1" x14ac:dyDescent="0.55000000000000004">
      <c r="A7198" s="3">
        <v>1.1000000000000001</v>
      </c>
      <c r="B7198" s="3">
        <v>0.5</v>
      </c>
      <c r="C7198" s="3">
        <v>0.26</v>
      </c>
      <c r="D7198" s="3">
        <f t="shared" si="224"/>
        <v>1.5634240000000004</v>
      </c>
      <c r="F7198" s="1"/>
      <c r="G7198" s="3" cm="1">
        <f t="array" ref="G7198">SUMPRODUCT($A7198:$C7198,TRANSPOSE(Hoja3!$E$1:$E$3)/(Hoja3!$B$5^2))</f>
        <v>0.1016395380638951</v>
      </c>
      <c r="H7198" s="3">
        <f>$A7198-$G7198*Hoja3!$E$1</f>
        <v>0.95826276501544239</v>
      </c>
      <c r="I7198" s="3">
        <f>$B7198-$G7198*Hoja3!$E$2</f>
        <v>0.68141538788866862</v>
      </c>
      <c r="J7198" s="3">
        <f>$C7198-$G7198*Hoja3!$E$3</f>
        <v>0.3005938972965192</v>
      </c>
      <c r="K7198" s="3">
        <f t="shared" si="225"/>
        <v>1.2136519883221943</v>
      </c>
      <c r="M7198" s="3" t="b">
        <f>IF(ABS($D7198-Hoja3!$B$10)&lt;Hoja3!$B$11, $H7198*Hoja3!$E$1 + $I7198*Hoja3!$E$2 + $J7198*Hoja3!$E$3)</f>
        <v>0</v>
      </c>
      <c r="N7198" s="3" t="b">
        <f>IF(ABS($D7198-Hoja3!$B$10)&lt;Hoja3!$B$11, $H7198*Hoja3!$G$1 + $I7198*Hoja3!$G$2 + $J7198*Hoja3!$G$3)</f>
        <v>0</v>
      </c>
      <c r="O7198" s="3" t="b">
        <f>IF(ABS($D7198-Hoja3!$B$10)&lt;Hoja3!$B$11, $H7198*Hoja3!$I$1 + $I7198*Hoja3!$I$2 + $J7198*Hoja3!$I$3)</f>
        <v>0</v>
      </c>
      <c r="Q7198">
        <f>IF(ABS($G7198-Hoja3!$B$5)&gt;Hoja3!$B$7, -$N7198/($G7198-Hoja3!$B$5))</f>
        <v>0</v>
      </c>
      <c r="R7198">
        <f>IF(ABS($G7198-Hoja3!$B$5)&gt;Hoja3!$B$7, -$O7198/($G7198-Hoja3!$B$5))</f>
        <v>0</v>
      </c>
    </row>
    <row r="7199" spans="1:18" ht="14.5" customHeight="1" x14ac:dyDescent="0.55000000000000004">
      <c r="A7199" s="3">
        <v>1.1000000000000001</v>
      </c>
      <c r="B7199" s="3">
        <v>0.5</v>
      </c>
      <c r="C7199" s="3">
        <v>0.34</v>
      </c>
      <c r="D7199" s="3">
        <f t="shared" si="224"/>
        <v>1.5416960000000004</v>
      </c>
      <c r="F7199" s="1"/>
      <c r="G7199" s="3" cm="1">
        <f t="array" ref="G7199">SUMPRODUCT($A7199:$C7199,TRANSPOSE(Hoja3!$E$1:$E$3)/(Hoja3!$B$5^2))</f>
        <v>9.5599601449393168E-2</v>
      </c>
      <c r="H7199" s="3">
        <f>$A7199-$G7199*Hoja3!$E$1</f>
        <v>0.96668551005668135</v>
      </c>
      <c r="I7199" s="3">
        <f>$B7199-$G7199*Hoja3!$E$2</f>
        <v>0.67063476585303905</v>
      </c>
      <c r="J7199" s="3">
        <f>$C7199-$G7199*Hoja3!$E$3</f>
        <v>0.3781816021279556</v>
      </c>
      <c r="K7199" s="3">
        <f t="shared" si="225"/>
        <v>1.2358208562378181</v>
      </c>
      <c r="M7199" s="3" t="b">
        <f>IF(ABS($D7199-Hoja3!$B$10)&lt;Hoja3!$B$11, $H7199*Hoja3!$E$1 + $I7199*Hoja3!$E$2 + $J7199*Hoja3!$E$3)</f>
        <v>0</v>
      </c>
      <c r="N7199" s="3" t="b">
        <f>IF(ABS($D7199-Hoja3!$B$10)&lt;Hoja3!$B$11, $H7199*Hoja3!$G$1 + $I7199*Hoja3!$G$2 + $J7199*Hoja3!$G$3)</f>
        <v>0</v>
      </c>
      <c r="O7199" s="3" t="b">
        <f>IF(ABS($D7199-Hoja3!$B$10)&lt;Hoja3!$B$11, $H7199*Hoja3!$I$1 + $I7199*Hoja3!$I$2 + $J7199*Hoja3!$I$3)</f>
        <v>0</v>
      </c>
      <c r="Q7199">
        <f>IF(ABS($G7199-Hoja3!$B$5)&gt;Hoja3!$B$7, -$N7199/($G7199-Hoja3!$B$5))</f>
        <v>0</v>
      </c>
      <c r="R7199">
        <f>IF(ABS($G7199-Hoja3!$B$5)&gt;Hoja3!$B$7, -$O7199/($G7199-Hoja3!$B$5))</f>
        <v>0</v>
      </c>
    </row>
    <row r="7200" spans="1:18" ht="14.5" customHeight="1" x14ac:dyDescent="0.55000000000000004">
      <c r="A7200" s="3">
        <v>1.1000000000000001</v>
      </c>
      <c r="B7200" s="3">
        <v>0.5</v>
      </c>
      <c r="C7200" s="3">
        <v>0.42</v>
      </c>
      <c r="D7200" s="3">
        <f t="shared" si="224"/>
        <v>1.5069120000000005</v>
      </c>
      <c r="F7200" s="1"/>
      <c r="G7200" s="3" cm="1">
        <f t="array" ref="G7200">SUMPRODUCT($A7200:$C7200,TRANSPOSE(Hoja3!$E$1:$E$3)/(Hoja3!$B$5^2))</f>
        <v>8.9559664834891251E-2</v>
      </c>
      <c r="H7200" s="3">
        <f>$A7200-$G7200*Hoja3!$E$1</f>
        <v>0.97510825509792032</v>
      </c>
      <c r="I7200" s="3">
        <f>$B7200-$G7200*Hoja3!$E$2</f>
        <v>0.65985414381740948</v>
      </c>
      <c r="J7200" s="3">
        <f>$C7200-$G7200*Hoja3!$E$3</f>
        <v>0.45576930695939188</v>
      </c>
      <c r="K7200" s="3">
        <f t="shared" si="225"/>
        <v>1.2625249547788597</v>
      </c>
      <c r="M7200" s="3" t="b">
        <f>IF(ABS($D7200-Hoja3!$B$10)&lt;Hoja3!$B$11, $H7200*Hoja3!$E$1 + $I7200*Hoja3!$E$2 + $J7200*Hoja3!$E$3)</f>
        <v>0</v>
      </c>
      <c r="N7200" s="3" t="b">
        <f>IF(ABS($D7200-Hoja3!$B$10)&lt;Hoja3!$B$11, $H7200*Hoja3!$G$1 + $I7200*Hoja3!$G$2 + $J7200*Hoja3!$G$3)</f>
        <v>0</v>
      </c>
      <c r="O7200" s="3" t="b">
        <f>IF(ABS($D7200-Hoja3!$B$10)&lt;Hoja3!$B$11, $H7200*Hoja3!$I$1 + $I7200*Hoja3!$I$2 + $J7200*Hoja3!$I$3)</f>
        <v>0</v>
      </c>
      <c r="Q7200">
        <f>IF(ABS($G7200-Hoja3!$B$5)&gt;Hoja3!$B$7, -$N7200/($G7200-Hoja3!$B$5))</f>
        <v>0</v>
      </c>
      <c r="R7200">
        <f>IF(ABS($G7200-Hoja3!$B$5)&gt;Hoja3!$B$7, -$O7200/($G7200-Hoja3!$B$5))</f>
        <v>0</v>
      </c>
    </row>
    <row r="7201" spans="1:18" ht="14.5" customHeight="1" x14ac:dyDescent="0.55000000000000004">
      <c r="A7201" s="3">
        <v>1.1000000000000001</v>
      </c>
      <c r="B7201" s="3">
        <v>0.5</v>
      </c>
      <c r="C7201" s="3">
        <v>0.5</v>
      </c>
      <c r="D7201" s="3">
        <f t="shared" si="224"/>
        <v>1.4560000000000004</v>
      </c>
      <c r="F7201" s="1"/>
      <c r="G7201" s="3" cm="1">
        <f t="array" ref="G7201">SUMPRODUCT($A7201:$C7201,TRANSPOSE(Hoja3!$E$1:$E$3)/(Hoja3!$B$5^2))</f>
        <v>8.3519728220389333E-2</v>
      </c>
      <c r="H7201" s="3">
        <f>$A7201-$G7201*Hoja3!$E$1</f>
        <v>0.98353100013915928</v>
      </c>
      <c r="I7201" s="3">
        <f>$B7201-$G7201*Hoja3!$E$2</f>
        <v>0.64907352178178002</v>
      </c>
      <c r="J7201" s="3">
        <f>$C7201-$G7201*Hoja3!$E$3</f>
        <v>0.53335701179082817</v>
      </c>
      <c r="K7201" s="3">
        <f t="shared" si="225"/>
        <v>1.2934834235270971</v>
      </c>
      <c r="M7201" s="3" t="b">
        <f>IF(ABS($D7201-Hoja3!$B$10)&lt;Hoja3!$B$11, $H7201*Hoja3!$E$1 + $I7201*Hoja3!$E$2 + $J7201*Hoja3!$E$3)</f>
        <v>0</v>
      </c>
      <c r="N7201" s="3" t="b">
        <f>IF(ABS($D7201-Hoja3!$B$10)&lt;Hoja3!$B$11, $H7201*Hoja3!$G$1 + $I7201*Hoja3!$G$2 + $J7201*Hoja3!$G$3)</f>
        <v>0</v>
      </c>
      <c r="O7201" s="3" t="b">
        <f>IF(ABS($D7201-Hoja3!$B$10)&lt;Hoja3!$B$11, $H7201*Hoja3!$I$1 + $I7201*Hoja3!$I$2 + $J7201*Hoja3!$I$3)</f>
        <v>0</v>
      </c>
      <c r="Q7201">
        <f>IF(ABS($G7201-Hoja3!$B$5)&gt;Hoja3!$B$7, -$N7201/($G7201-Hoja3!$B$5))</f>
        <v>0</v>
      </c>
      <c r="R7201">
        <f>IF(ABS($G7201-Hoja3!$B$5)&gt;Hoja3!$B$7, -$O7201/($G7201-Hoja3!$B$5))</f>
        <v>0</v>
      </c>
    </row>
    <row r="7202" spans="1:18" ht="14.5" customHeight="1" x14ac:dyDescent="0.55000000000000004">
      <c r="A7202" s="3">
        <v>1.1000000000000001</v>
      </c>
      <c r="B7202" s="3">
        <v>0.5</v>
      </c>
      <c r="C7202" s="3">
        <v>0.57999999999999996</v>
      </c>
      <c r="D7202" s="3">
        <f t="shared" si="224"/>
        <v>1.3858880000000005</v>
      </c>
      <c r="F7202" s="1"/>
      <c r="G7202" s="3" cm="1">
        <f t="array" ref="G7202">SUMPRODUCT($A7202:$C7202,TRANSPOSE(Hoja3!$E$1:$E$3)/(Hoja3!$B$5^2))</f>
        <v>7.7479791605887416E-2</v>
      </c>
      <c r="H7202" s="3">
        <f>$A7202-$G7202*Hoja3!$E$1</f>
        <v>0.99195374518039825</v>
      </c>
      <c r="I7202" s="3">
        <f>$B7202-$G7202*Hoja3!$E$2</f>
        <v>0.63829289974615033</v>
      </c>
      <c r="J7202" s="3">
        <f>$C7202-$G7202*Hoja3!$E$3</f>
        <v>0.61094471662226446</v>
      </c>
      <c r="K7202" s="3">
        <f t="shared" si="225"/>
        <v>1.3283988501999038</v>
      </c>
      <c r="M7202" s="3" t="b">
        <f>IF(ABS($D7202-Hoja3!$B$10)&lt;Hoja3!$B$11, $H7202*Hoja3!$E$1 + $I7202*Hoja3!$E$2 + $J7202*Hoja3!$E$3)</f>
        <v>0</v>
      </c>
      <c r="N7202" s="3" t="b">
        <f>IF(ABS($D7202-Hoja3!$B$10)&lt;Hoja3!$B$11, $H7202*Hoja3!$G$1 + $I7202*Hoja3!$G$2 + $J7202*Hoja3!$G$3)</f>
        <v>0</v>
      </c>
      <c r="O7202" s="3" t="b">
        <f>IF(ABS($D7202-Hoja3!$B$10)&lt;Hoja3!$B$11, $H7202*Hoja3!$I$1 + $I7202*Hoja3!$I$2 + $J7202*Hoja3!$I$3)</f>
        <v>0</v>
      </c>
      <c r="Q7202">
        <f>IF(ABS($G7202-Hoja3!$B$5)&gt;Hoja3!$B$7, -$N7202/($G7202-Hoja3!$B$5))</f>
        <v>0</v>
      </c>
      <c r="R7202">
        <f>IF(ABS($G7202-Hoja3!$B$5)&gt;Hoja3!$B$7, -$O7202/($G7202-Hoja3!$B$5))</f>
        <v>0</v>
      </c>
    </row>
    <row r="7203" spans="1:18" ht="14.5" customHeight="1" x14ac:dyDescent="0.55000000000000004">
      <c r="A7203" s="3">
        <v>1.1000000000000001</v>
      </c>
      <c r="B7203" s="3">
        <v>0.5</v>
      </c>
      <c r="C7203" s="3">
        <v>0.66</v>
      </c>
      <c r="D7203" s="3">
        <f t="shared" si="224"/>
        <v>1.2935040000000004</v>
      </c>
      <c r="F7203" s="1"/>
      <c r="G7203" s="3" cm="1">
        <f t="array" ref="G7203">SUMPRODUCT($A7203:$C7203,TRANSPOSE(Hoja3!$E$1:$E$3)/(Hoja3!$B$5^2))</f>
        <v>7.1439854991385499E-2</v>
      </c>
      <c r="H7203" s="3">
        <f>$A7203-$G7203*Hoja3!$E$1</f>
        <v>1.0003764902216372</v>
      </c>
      <c r="I7203" s="3">
        <f>$B7203-$G7203*Hoja3!$E$2</f>
        <v>0.62751227771052087</v>
      </c>
      <c r="J7203" s="3">
        <f>$C7203-$G7203*Hoja3!$E$3</f>
        <v>0.68853242145370097</v>
      </c>
      <c r="K7203" s="3">
        <f t="shared" si="225"/>
        <v>1.3669680597067746</v>
      </c>
      <c r="M7203" s="3" t="b">
        <f>IF(ABS($D7203-Hoja3!$B$10)&lt;Hoja3!$B$11, $H7203*Hoja3!$E$1 + $I7203*Hoja3!$E$2 + $J7203*Hoja3!$E$3)</f>
        <v>0</v>
      </c>
      <c r="N7203" s="3" t="b">
        <f>IF(ABS($D7203-Hoja3!$B$10)&lt;Hoja3!$B$11, $H7203*Hoja3!$G$1 + $I7203*Hoja3!$G$2 + $J7203*Hoja3!$G$3)</f>
        <v>0</v>
      </c>
      <c r="O7203" s="3" t="b">
        <f>IF(ABS($D7203-Hoja3!$B$10)&lt;Hoja3!$B$11, $H7203*Hoja3!$I$1 + $I7203*Hoja3!$I$2 + $J7203*Hoja3!$I$3)</f>
        <v>0</v>
      </c>
      <c r="Q7203">
        <f>IF(ABS($G7203-Hoja3!$B$5)&gt;Hoja3!$B$7, -$N7203/($G7203-Hoja3!$B$5))</f>
        <v>0</v>
      </c>
      <c r="R7203">
        <f>IF(ABS($G7203-Hoja3!$B$5)&gt;Hoja3!$B$7, -$O7203/($G7203-Hoja3!$B$5))</f>
        <v>0</v>
      </c>
    </row>
    <row r="7204" spans="1:18" ht="14.5" customHeight="1" x14ac:dyDescent="0.55000000000000004">
      <c r="A7204" s="3">
        <v>1.1000000000000001</v>
      </c>
      <c r="B7204" s="3">
        <v>0.5</v>
      </c>
      <c r="C7204" s="3">
        <v>0.74</v>
      </c>
      <c r="D7204" s="3">
        <f t="shared" si="224"/>
        <v>1.1757760000000004</v>
      </c>
      <c r="F7204" s="1"/>
      <c r="G7204" s="3" cm="1">
        <f t="array" ref="G7204">SUMPRODUCT($A7204:$C7204,TRANSPOSE(Hoja3!$E$1:$E$3)/(Hoja3!$B$5^2))</f>
        <v>6.5399918376883581E-2</v>
      </c>
      <c r="H7204" s="3">
        <f>$A7204-$G7204*Hoja3!$E$1</f>
        <v>1.0087992352628763</v>
      </c>
      <c r="I7204" s="3">
        <f>$B7204-$G7204*Hoja3!$E$2</f>
        <v>0.61673165567489119</v>
      </c>
      <c r="J7204" s="3">
        <f>$C7204-$G7204*Hoja3!$E$3</f>
        <v>0.76612012628513726</v>
      </c>
      <c r="K7204" s="3">
        <f t="shared" si="225"/>
        <v>1.4088910107164467</v>
      </c>
      <c r="M7204" s="3" t="b">
        <f>IF(ABS($D7204-Hoja3!$B$10)&lt;Hoja3!$B$11, $H7204*Hoja3!$E$1 + $I7204*Hoja3!$E$2 + $J7204*Hoja3!$E$3)</f>
        <v>0</v>
      </c>
      <c r="N7204" s="3" t="b">
        <f>IF(ABS($D7204-Hoja3!$B$10)&lt;Hoja3!$B$11, $H7204*Hoja3!$G$1 + $I7204*Hoja3!$G$2 + $J7204*Hoja3!$G$3)</f>
        <v>0</v>
      </c>
      <c r="O7204" s="3" t="b">
        <f>IF(ABS($D7204-Hoja3!$B$10)&lt;Hoja3!$B$11, $H7204*Hoja3!$I$1 + $I7204*Hoja3!$I$2 + $J7204*Hoja3!$I$3)</f>
        <v>0</v>
      </c>
      <c r="Q7204">
        <f>IF(ABS($G7204-Hoja3!$B$5)&gt;Hoja3!$B$7, -$N7204/($G7204-Hoja3!$B$5))</f>
        <v>0</v>
      </c>
      <c r="R7204">
        <f>IF(ABS($G7204-Hoja3!$B$5)&gt;Hoja3!$B$7, -$O7204/($G7204-Hoja3!$B$5))</f>
        <v>0</v>
      </c>
    </row>
    <row r="7205" spans="1:18" ht="14.5" customHeight="1" x14ac:dyDescent="0.55000000000000004">
      <c r="A7205" s="3">
        <v>1.1000000000000001</v>
      </c>
      <c r="B7205" s="3">
        <v>0.5</v>
      </c>
      <c r="C7205" s="3">
        <v>0.82</v>
      </c>
      <c r="D7205" s="3">
        <f t="shared" si="224"/>
        <v>1.0296320000000005</v>
      </c>
      <c r="F7205" s="1"/>
      <c r="G7205" s="3" cm="1">
        <f t="array" ref="G7205">SUMPRODUCT($A7205:$C7205,TRANSPOSE(Hoja3!$E$1:$E$3)/(Hoja3!$B$5^2))</f>
        <v>5.9359981762381671E-2</v>
      </c>
      <c r="H7205" s="3">
        <f>$A7205-$G7205*Hoja3!$E$1</f>
        <v>1.0172219803041151</v>
      </c>
      <c r="I7205" s="3">
        <f>$B7205-$G7205*Hoja3!$E$2</f>
        <v>0.60595103363926173</v>
      </c>
      <c r="J7205" s="3">
        <f>$C7205-$G7205*Hoja3!$E$3</f>
        <v>0.84370783111657355</v>
      </c>
      <c r="K7205" s="3">
        <f t="shared" si="225"/>
        <v>1.4538776140617022</v>
      </c>
      <c r="M7205" s="3" t="b">
        <f>IF(ABS($D7205-Hoja3!$B$10)&lt;Hoja3!$B$11, $H7205*Hoja3!$E$1 + $I7205*Hoja3!$E$2 + $J7205*Hoja3!$E$3)</f>
        <v>0</v>
      </c>
      <c r="N7205" s="3" t="b">
        <f>IF(ABS($D7205-Hoja3!$B$10)&lt;Hoja3!$B$11, $H7205*Hoja3!$G$1 + $I7205*Hoja3!$G$2 + $J7205*Hoja3!$G$3)</f>
        <v>0</v>
      </c>
      <c r="O7205" s="3" t="b">
        <f>IF(ABS($D7205-Hoja3!$B$10)&lt;Hoja3!$B$11, $H7205*Hoja3!$I$1 + $I7205*Hoja3!$I$2 + $J7205*Hoja3!$I$3)</f>
        <v>0</v>
      </c>
      <c r="Q7205">
        <f>IF(ABS($G7205-Hoja3!$B$5)&gt;Hoja3!$B$7, -$N7205/($G7205-Hoja3!$B$5))</f>
        <v>0</v>
      </c>
      <c r="R7205">
        <f>IF(ABS($G7205-Hoja3!$B$5)&gt;Hoja3!$B$7, -$O7205/($G7205-Hoja3!$B$5))</f>
        <v>0</v>
      </c>
    </row>
    <row r="7206" spans="1:18" ht="14.5" customHeight="1" x14ac:dyDescent="0.55000000000000004">
      <c r="A7206" s="3">
        <v>1.1000000000000001</v>
      </c>
      <c r="B7206" s="3">
        <v>0.5</v>
      </c>
      <c r="C7206" s="3">
        <v>0.9</v>
      </c>
      <c r="D7206" s="3">
        <f t="shared" si="224"/>
        <v>0.85200000000000031</v>
      </c>
      <c r="F7206" s="1"/>
      <c r="G7206" s="3" cm="1">
        <f t="array" ref="G7206">SUMPRODUCT($A7206:$C7206,TRANSPOSE(Hoja3!$E$1:$E$3)/(Hoja3!$B$5^2))</f>
        <v>5.3320045147879747E-2</v>
      </c>
      <c r="H7206" s="3">
        <f>$A7206-$G7206*Hoja3!$E$1</f>
        <v>1.0256447253453542</v>
      </c>
      <c r="I7206" s="3">
        <f>$B7206-$G7206*Hoja3!$E$2</f>
        <v>0.59517041160363215</v>
      </c>
      <c r="J7206" s="3">
        <f>$C7206-$G7206*Hoja3!$E$3</f>
        <v>0.92129553594800995</v>
      </c>
      <c r="K7206" s="3">
        <f t="shared" si="225"/>
        <v>1.5016525517025949</v>
      </c>
      <c r="M7206" s="3" t="b">
        <f>IF(ABS($D7206-Hoja3!$B$10)&lt;Hoja3!$B$11, $H7206*Hoja3!$E$1 + $I7206*Hoja3!$E$2 + $J7206*Hoja3!$E$3)</f>
        <v>0</v>
      </c>
      <c r="N7206" s="3" t="b">
        <f>IF(ABS($D7206-Hoja3!$B$10)&lt;Hoja3!$B$11, $H7206*Hoja3!$G$1 + $I7206*Hoja3!$G$2 + $J7206*Hoja3!$G$3)</f>
        <v>0</v>
      </c>
      <c r="O7206" s="3" t="b">
        <f>IF(ABS($D7206-Hoja3!$B$10)&lt;Hoja3!$B$11, $H7206*Hoja3!$I$1 + $I7206*Hoja3!$I$2 + $J7206*Hoja3!$I$3)</f>
        <v>0</v>
      </c>
      <c r="Q7206">
        <f>IF(ABS($G7206-Hoja3!$B$5)&gt;Hoja3!$B$7, -$N7206/($G7206-Hoja3!$B$5))</f>
        <v>0</v>
      </c>
      <c r="R7206">
        <f>IF(ABS($G7206-Hoja3!$B$5)&gt;Hoja3!$B$7, -$O7206/($G7206-Hoja3!$B$5))</f>
        <v>0</v>
      </c>
    </row>
    <row r="7207" spans="1:18" ht="14.5" customHeight="1" x14ac:dyDescent="0.55000000000000004">
      <c r="A7207" s="3">
        <v>1.1000000000000001</v>
      </c>
      <c r="B7207" s="3">
        <v>0.5</v>
      </c>
      <c r="C7207" s="3">
        <v>0.98</v>
      </c>
      <c r="D7207" s="3">
        <f t="shared" si="224"/>
        <v>0.63980800000000049</v>
      </c>
      <c r="F7207" s="1"/>
      <c r="G7207" s="3" cm="1">
        <f t="array" ref="G7207">SUMPRODUCT($A7207:$C7207,TRANSPOSE(Hoja3!$E$1:$E$3)/(Hoja3!$B$5^2))</f>
        <v>4.7280108533377829E-2</v>
      </c>
      <c r="H7207" s="3">
        <f>$A7207-$G7207*Hoja3!$E$1</f>
        <v>1.0340674703865931</v>
      </c>
      <c r="I7207" s="3">
        <f>$B7207-$G7207*Hoja3!$E$2</f>
        <v>0.58438978956800258</v>
      </c>
      <c r="J7207" s="3">
        <f>$C7207-$G7207*Hoja3!$E$3</f>
        <v>0.99888324077944624</v>
      </c>
      <c r="K7207" s="3">
        <f t="shared" si="225"/>
        <v>1.5519583397028127</v>
      </c>
      <c r="M7207" s="3" t="b">
        <f>IF(ABS($D7207-Hoja3!$B$10)&lt;Hoja3!$B$11, $H7207*Hoja3!$E$1 + $I7207*Hoja3!$E$2 + $J7207*Hoja3!$E$3)</f>
        <v>0</v>
      </c>
      <c r="N7207" s="3" t="b">
        <f>IF(ABS($D7207-Hoja3!$B$10)&lt;Hoja3!$B$11, $H7207*Hoja3!$G$1 + $I7207*Hoja3!$G$2 + $J7207*Hoja3!$G$3)</f>
        <v>0</v>
      </c>
      <c r="O7207" s="3" t="b">
        <f>IF(ABS($D7207-Hoja3!$B$10)&lt;Hoja3!$B$11, $H7207*Hoja3!$I$1 + $I7207*Hoja3!$I$2 + $J7207*Hoja3!$I$3)</f>
        <v>0</v>
      </c>
      <c r="Q7207">
        <f>IF(ABS($G7207-Hoja3!$B$5)&gt;Hoja3!$B$7, -$N7207/($G7207-Hoja3!$B$5))</f>
        <v>0</v>
      </c>
      <c r="R7207">
        <f>IF(ABS($G7207-Hoja3!$B$5)&gt;Hoja3!$B$7, -$O7207/($G7207-Hoja3!$B$5))</f>
        <v>0</v>
      </c>
    </row>
    <row r="7208" spans="1:18" ht="14.5" customHeight="1" x14ac:dyDescent="0.55000000000000004">
      <c r="A7208" s="3">
        <v>1.1000000000000001</v>
      </c>
      <c r="B7208" s="3">
        <v>0.5</v>
      </c>
      <c r="C7208" s="3">
        <v>1.06</v>
      </c>
      <c r="D7208" s="3">
        <f t="shared" si="224"/>
        <v>0.38998400000000011</v>
      </c>
      <c r="F7208" s="1"/>
      <c r="G7208" s="3" cm="1">
        <f t="array" ref="G7208">SUMPRODUCT($A7208:$C7208,TRANSPOSE(Hoja3!$E$1:$E$3)/(Hoja3!$B$5^2))</f>
        <v>4.1240171918875912E-2</v>
      </c>
      <c r="H7208" s="3">
        <f>$A7208-$G7208*Hoja3!$E$1</f>
        <v>1.0424902154278322</v>
      </c>
      <c r="I7208" s="3">
        <f>$B7208-$G7208*Hoja3!$E$2</f>
        <v>0.57360916753237301</v>
      </c>
      <c r="J7208" s="3">
        <f>$C7208-$G7208*Hoja3!$E$3</f>
        <v>1.0764709456108825</v>
      </c>
      <c r="K7208" s="3">
        <f t="shared" si="225"/>
        <v>1.6045569553881027</v>
      </c>
      <c r="M7208" s="3" t="b">
        <f>IF(ABS($D7208-Hoja3!$B$10)&lt;Hoja3!$B$11, $H7208*Hoja3!$E$1 + $I7208*Hoja3!$E$2 + $J7208*Hoja3!$E$3)</f>
        <v>0</v>
      </c>
      <c r="N7208" s="3" t="b">
        <f>IF(ABS($D7208-Hoja3!$B$10)&lt;Hoja3!$B$11, $H7208*Hoja3!$G$1 + $I7208*Hoja3!$G$2 + $J7208*Hoja3!$G$3)</f>
        <v>0</v>
      </c>
      <c r="O7208" s="3" t="b">
        <f>IF(ABS($D7208-Hoja3!$B$10)&lt;Hoja3!$B$11, $H7208*Hoja3!$I$1 + $I7208*Hoja3!$I$2 + $J7208*Hoja3!$I$3)</f>
        <v>0</v>
      </c>
      <c r="Q7208">
        <f>IF(ABS($G7208-Hoja3!$B$5)&gt;Hoja3!$B$7, -$N7208/($G7208-Hoja3!$B$5))</f>
        <v>0</v>
      </c>
      <c r="R7208">
        <f>IF(ABS($G7208-Hoja3!$B$5)&gt;Hoja3!$B$7, -$O7208/($G7208-Hoja3!$B$5))</f>
        <v>0</v>
      </c>
    </row>
    <row r="7209" spans="1:18" ht="14.5" customHeight="1" x14ac:dyDescent="0.55000000000000004">
      <c r="A7209" s="3">
        <v>1.1000000000000001</v>
      </c>
      <c r="B7209" s="3">
        <v>0.5</v>
      </c>
      <c r="C7209" s="3">
        <v>1.1399999999999999</v>
      </c>
      <c r="D7209" s="3">
        <f t="shared" si="224"/>
        <v>9.9456000000000655E-2</v>
      </c>
      <c r="F7209" s="1"/>
      <c r="G7209" s="3" cm="1">
        <f t="array" ref="G7209">SUMPRODUCT($A7209:$C7209,TRANSPOSE(Hoja3!$E$1:$E$3)/(Hoja3!$B$5^2))</f>
        <v>3.5200235304373995E-2</v>
      </c>
      <c r="H7209" s="3">
        <f>$A7209-$G7209*Hoja3!$E$1</f>
        <v>1.050912960469071</v>
      </c>
      <c r="I7209" s="3">
        <f>$B7209-$G7209*Hoja3!$E$2</f>
        <v>0.56282854549674344</v>
      </c>
      <c r="J7209" s="3">
        <f>$C7209-$G7209*Hoja3!$E$3</f>
        <v>1.1540586504423187</v>
      </c>
      <c r="K7209" s="3">
        <f t="shared" si="225"/>
        <v>1.6592303609711923</v>
      </c>
      <c r="M7209" s="3" t="b">
        <f>IF(ABS($D7209-Hoja3!$B$10)&lt;Hoja3!$B$11, $H7209*Hoja3!$E$1 + $I7209*Hoja3!$E$2 + $J7209*Hoja3!$E$3)</f>
        <v>0</v>
      </c>
      <c r="N7209" s="3" t="b">
        <f>IF(ABS($D7209-Hoja3!$B$10)&lt;Hoja3!$B$11, $H7209*Hoja3!$G$1 + $I7209*Hoja3!$G$2 + $J7209*Hoja3!$G$3)</f>
        <v>0</v>
      </c>
      <c r="O7209" s="3" t="b">
        <f>IF(ABS($D7209-Hoja3!$B$10)&lt;Hoja3!$B$11, $H7209*Hoja3!$I$1 + $I7209*Hoja3!$I$2 + $J7209*Hoja3!$I$3)</f>
        <v>0</v>
      </c>
      <c r="Q7209">
        <f>IF(ABS($G7209-Hoja3!$B$5)&gt;Hoja3!$B$7, -$N7209/($G7209-Hoja3!$B$5))</f>
        <v>0</v>
      </c>
      <c r="R7209">
        <f>IF(ABS($G7209-Hoja3!$B$5)&gt;Hoja3!$B$7, -$O7209/($G7209-Hoja3!$B$5))</f>
        <v>0</v>
      </c>
    </row>
    <row r="7210" spans="1:18" ht="14.5" customHeight="1" x14ac:dyDescent="0.55000000000000004">
      <c r="A7210" s="3">
        <v>1.1000000000000001</v>
      </c>
      <c r="B7210" s="3">
        <v>0.5</v>
      </c>
      <c r="C7210" s="3">
        <v>1.22</v>
      </c>
      <c r="D7210" s="3">
        <f t="shared" si="224"/>
        <v>-0.2348479999999995</v>
      </c>
      <c r="F7210" s="1"/>
      <c r="G7210" s="3" cm="1">
        <f t="array" ref="G7210">SUMPRODUCT($A7210:$C7210,TRANSPOSE(Hoja3!$E$1:$E$3)/(Hoja3!$B$5^2))</f>
        <v>2.9160298689872077E-2</v>
      </c>
      <c r="H7210" s="3">
        <f>$A7210-$G7210*Hoja3!$E$1</f>
        <v>1.0593357055103101</v>
      </c>
      <c r="I7210" s="3">
        <f>$B7210-$G7210*Hoja3!$E$2</f>
        <v>0.55204792346111387</v>
      </c>
      <c r="J7210" s="3">
        <f>$C7210-$G7210*Hoja3!$E$3</f>
        <v>1.2316463552737551</v>
      </c>
      <c r="K7210" s="3">
        <f t="shared" si="225"/>
        <v>1.7157802281253502</v>
      </c>
      <c r="M7210" s="3">
        <f>IF(ABS($D7210-Hoja3!$B$10)&lt;Hoja3!$B$11, $H7210*Hoja3!$E$1 + $I7210*Hoja3!$E$2 + $J7210*Hoja3!$E$3)</f>
        <v>-5.5511151231257827E-17</v>
      </c>
      <c r="N7210" s="3">
        <f>IF(ABS($D7210-Hoja3!$B$10)&lt;Hoja3!$B$11, $H7210*Hoja3!$G$1 + $I7210*Hoja3!$G$2 + $J7210*Hoja3!$G$3)</f>
        <v>-1.1746425666302234</v>
      </c>
      <c r="O7210" s="3">
        <f>IF(ABS($D7210-Hoja3!$B$10)&lt;Hoja3!$B$11, $H7210*Hoja3!$I$1 + $I7210*Hoja3!$I$2 + $J7210*Hoja3!$I$3)</f>
        <v>-1.2506464855770556</v>
      </c>
      <c r="Q7210">
        <f>IF(ABS($G7210-Hoja3!$B$5)&gt;Hoja3!$B$7, -$N7210/($G7210-Hoja3!$B$5))</f>
        <v>-0.51727234025040569</v>
      </c>
      <c r="R7210">
        <f>IF(ABS($G7210-Hoja3!$B$5)&gt;Hoja3!$B$7, -$O7210/($G7210-Hoja3!$B$5))</f>
        <v>-0.55074186207661946</v>
      </c>
    </row>
    <row r="7211" spans="1:18" ht="14.5" customHeight="1" x14ac:dyDescent="0.55000000000000004">
      <c r="A7211" s="3">
        <v>1.1000000000000001</v>
      </c>
      <c r="B7211" s="3">
        <v>0.5</v>
      </c>
      <c r="C7211" s="3">
        <v>1.3</v>
      </c>
      <c r="D7211" s="3">
        <f t="shared" si="224"/>
        <v>-0.6160000000000001</v>
      </c>
      <c r="F7211" s="1"/>
      <c r="G7211" s="3" cm="1">
        <f t="array" ref="G7211">SUMPRODUCT($A7211:$C7211,TRANSPOSE(Hoja3!$E$1:$E$3)/(Hoja3!$B$5^2))</f>
        <v>2.3120362075370146E-2</v>
      </c>
      <c r="H7211" s="3">
        <f>$A7211-$G7211*Hoja3!$E$1</f>
        <v>1.0677584505515489</v>
      </c>
      <c r="I7211" s="3">
        <f>$B7211-$G7211*Hoja3!$E$2</f>
        <v>0.54126730142548429</v>
      </c>
      <c r="J7211" s="3">
        <f>$C7211-$G7211*Hoja3!$E$3</f>
        <v>1.3092340601051917</v>
      </c>
      <c r="K7211" s="3">
        <f t="shared" si="225"/>
        <v>1.774027120552613</v>
      </c>
      <c r="M7211" s="3" t="b">
        <f>IF(ABS($D7211-Hoja3!$B$10)&lt;Hoja3!$B$11, $H7211*Hoja3!$E$1 + $I7211*Hoja3!$E$2 + $J7211*Hoja3!$E$3)</f>
        <v>0</v>
      </c>
      <c r="N7211" s="3" t="b">
        <f>IF(ABS($D7211-Hoja3!$B$10)&lt;Hoja3!$B$11, $H7211*Hoja3!$G$1 + $I7211*Hoja3!$G$2 + $J7211*Hoja3!$G$3)</f>
        <v>0</v>
      </c>
      <c r="O7211" s="3" t="b">
        <f>IF(ABS($D7211-Hoja3!$B$10)&lt;Hoja3!$B$11, $H7211*Hoja3!$I$1 + $I7211*Hoja3!$I$2 + $J7211*Hoja3!$I$3)</f>
        <v>0</v>
      </c>
      <c r="Q7211">
        <f>IF(ABS($G7211-Hoja3!$B$5)&gt;Hoja3!$B$7, -$N7211/($G7211-Hoja3!$B$5))</f>
        <v>0</v>
      </c>
      <c r="R7211">
        <f>IF(ABS($G7211-Hoja3!$B$5)&gt;Hoja3!$B$7, -$O7211/($G7211-Hoja3!$B$5))</f>
        <v>0</v>
      </c>
    </row>
    <row r="7212" spans="1:18" ht="14.5" customHeight="1" x14ac:dyDescent="0.55000000000000004">
      <c r="A7212" s="3">
        <v>1.1000000000000001</v>
      </c>
      <c r="B7212" s="3">
        <v>0.7</v>
      </c>
      <c r="C7212" s="3">
        <v>-1.3</v>
      </c>
      <c r="D7212" s="3">
        <f t="shared" si="224"/>
        <v>4.0180000000000007</v>
      </c>
      <c r="F7212" s="1"/>
      <c r="G7212" s="3" cm="1">
        <f t="array" ref="G7212">SUMPRODUCT($A7212:$C7212,TRANSPOSE(Hoja3!$E$1:$E$3)/(Hoja3!$B$5^2))</f>
        <v>0.15193664121112677</v>
      </c>
      <c r="H7212" s="3">
        <f>$A7212-$G7212*Hoja3!$E$1</f>
        <v>0.88812300972316494</v>
      </c>
      <c r="I7212" s="3">
        <f>$B7212-$G7212*Hoja3!$E$2</f>
        <v>0.97119018075908925</v>
      </c>
      <c r="J7212" s="3">
        <f>$C7212-$G7212*Hoja3!$E$3</f>
        <v>-1.2393179020055634</v>
      </c>
      <c r="K7212" s="3">
        <f t="shared" si="225"/>
        <v>1.8077283285477594</v>
      </c>
      <c r="M7212" s="3" t="b">
        <f>IF(ABS($D7212-Hoja3!$B$10)&lt;Hoja3!$B$11, $H7212*Hoja3!$E$1 + $I7212*Hoja3!$E$2 + $J7212*Hoja3!$E$3)</f>
        <v>0</v>
      </c>
      <c r="N7212" s="3" t="b">
        <f>IF(ABS($D7212-Hoja3!$B$10)&lt;Hoja3!$B$11, $H7212*Hoja3!$G$1 + $I7212*Hoja3!$G$2 + $J7212*Hoja3!$G$3)</f>
        <v>0</v>
      </c>
      <c r="O7212" s="3" t="b">
        <f>IF(ABS($D7212-Hoja3!$B$10)&lt;Hoja3!$B$11, $H7212*Hoja3!$I$1 + $I7212*Hoja3!$I$2 + $J7212*Hoja3!$I$3)</f>
        <v>0</v>
      </c>
      <c r="Q7212">
        <f>IF(ABS($G7212-Hoja3!$B$5)&gt;Hoja3!$B$7, -$N7212/($G7212-Hoja3!$B$5))</f>
        <v>0</v>
      </c>
      <c r="R7212">
        <f>IF(ABS($G7212-Hoja3!$B$5)&gt;Hoja3!$B$7, -$O7212/($G7212-Hoja3!$B$5))</f>
        <v>0</v>
      </c>
    </row>
    <row r="7213" spans="1:18" ht="14.5" customHeight="1" x14ac:dyDescent="0.55000000000000004">
      <c r="A7213" s="3">
        <v>1.1000000000000001</v>
      </c>
      <c r="B7213" s="3">
        <v>0.7</v>
      </c>
      <c r="C7213" s="3">
        <v>-1.22</v>
      </c>
      <c r="D7213" s="3">
        <f t="shared" si="224"/>
        <v>3.6368480000000005</v>
      </c>
      <c r="F7213" s="1"/>
      <c r="G7213" s="3" cm="1">
        <f t="array" ref="G7213">SUMPRODUCT($A7213:$C7213,TRANSPOSE(Hoja3!$E$1:$E$3)/(Hoja3!$B$5^2))</f>
        <v>0.14589670459662482</v>
      </c>
      <c r="H7213" s="3">
        <f>$A7213-$G7213*Hoja3!$E$1</f>
        <v>0.89654575476440401</v>
      </c>
      <c r="I7213" s="3">
        <f>$B7213-$G7213*Hoja3!$E$2</f>
        <v>0.96040955872345957</v>
      </c>
      <c r="J7213" s="3">
        <f>$C7213-$G7213*Hoja3!$E$3</f>
        <v>-1.161730197174127</v>
      </c>
      <c r="K7213" s="3">
        <f t="shared" si="225"/>
        <v>1.7537952736564497</v>
      </c>
      <c r="M7213" s="3" t="b">
        <f>IF(ABS($D7213-Hoja3!$B$10)&lt;Hoja3!$B$11, $H7213*Hoja3!$E$1 + $I7213*Hoja3!$E$2 + $J7213*Hoja3!$E$3)</f>
        <v>0</v>
      </c>
      <c r="N7213" s="3" t="b">
        <f>IF(ABS($D7213-Hoja3!$B$10)&lt;Hoja3!$B$11, $H7213*Hoja3!$G$1 + $I7213*Hoja3!$G$2 + $J7213*Hoja3!$G$3)</f>
        <v>0</v>
      </c>
      <c r="O7213" s="3" t="b">
        <f>IF(ABS($D7213-Hoja3!$B$10)&lt;Hoja3!$B$11, $H7213*Hoja3!$I$1 + $I7213*Hoja3!$I$2 + $J7213*Hoja3!$I$3)</f>
        <v>0</v>
      </c>
      <c r="Q7213">
        <f>IF(ABS($G7213-Hoja3!$B$5)&gt;Hoja3!$B$7, -$N7213/($G7213-Hoja3!$B$5))</f>
        <v>0</v>
      </c>
      <c r="R7213">
        <f>IF(ABS($G7213-Hoja3!$B$5)&gt;Hoja3!$B$7, -$O7213/($G7213-Hoja3!$B$5))</f>
        <v>0</v>
      </c>
    </row>
    <row r="7214" spans="1:18" ht="14.5" customHeight="1" x14ac:dyDescent="0.55000000000000004">
      <c r="A7214" s="3">
        <v>1.1000000000000001</v>
      </c>
      <c r="B7214" s="3">
        <v>0.7</v>
      </c>
      <c r="C7214" s="3">
        <v>-1.1399999999999999</v>
      </c>
      <c r="D7214" s="3">
        <f t="shared" si="224"/>
        <v>3.3025440000000001</v>
      </c>
      <c r="F7214" s="1"/>
      <c r="G7214" s="3" cm="1">
        <f t="array" ref="G7214">SUMPRODUCT($A7214:$C7214,TRANSPOSE(Hoja3!$E$1:$E$3)/(Hoja3!$B$5^2))</f>
        <v>0.1398567679821229</v>
      </c>
      <c r="H7214" s="3">
        <f>$A7214-$G7214*Hoja3!$E$1</f>
        <v>0.90496849980564298</v>
      </c>
      <c r="I7214" s="3">
        <f>$B7214-$G7214*Hoja3!$E$2</f>
        <v>0.94962893668782999</v>
      </c>
      <c r="J7214" s="3">
        <f>$C7214-$G7214*Hoja3!$E$3</f>
        <v>-1.0841424923426906</v>
      </c>
      <c r="K7214" s="3">
        <f t="shared" si="225"/>
        <v>1.7018014122506644</v>
      </c>
      <c r="M7214" s="3" t="b">
        <f>IF(ABS($D7214-Hoja3!$B$10)&lt;Hoja3!$B$11, $H7214*Hoja3!$E$1 + $I7214*Hoja3!$E$2 + $J7214*Hoja3!$E$3)</f>
        <v>0</v>
      </c>
      <c r="N7214" s="3" t="b">
        <f>IF(ABS($D7214-Hoja3!$B$10)&lt;Hoja3!$B$11, $H7214*Hoja3!$G$1 + $I7214*Hoja3!$G$2 + $J7214*Hoja3!$G$3)</f>
        <v>0</v>
      </c>
      <c r="O7214" s="3" t="b">
        <f>IF(ABS($D7214-Hoja3!$B$10)&lt;Hoja3!$B$11, $H7214*Hoja3!$I$1 + $I7214*Hoja3!$I$2 + $J7214*Hoja3!$I$3)</f>
        <v>0</v>
      </c>
      <c r="Q7214">
        <f>IF(ABS($G7214-Hoja3!$B$5)&gt;Hoja3!$B$7, -$N7214/($G7214-Hoja3!$B$5))</f>
        <v>0</v>
      </c>
      <c r="R7214">
        <f>IF(ABS($G7214-Hoja3!$B$5)&gt;Hoja3!$B$7, -$O7214/($G7214-Hoja3!$B$5))</f>
        <v>0</v>
      </c>
    </row>
    <row r="7215" spans="1:18" ht="14.5" customHeight="1" x14ac:dyDescent="0.55000000000000004">
      <c r="A7215" s="3">
        <v>1.1000000000000001</v>
      </c>
      <c r="B7215" s="3">
        <v>0.7</v>
      </c>
      <c r="C7215" s="3">
        <v>-1.06</v>
      </c>
      <c r="D7215" s="3">
        <f t="shared" si="224"/>
        <v>3.0120160000000009</v>
      </c>
      <c r="F7215" s="1"/>
      <c r="G7215" s="3" cm="1">
        <f t="array" ref="G7215">SUMPRODUCT($A7215:$C7215,TRANSPOSE(Hoja3!$E$1:$E$3)/(Hoja3!$B$5^2))</f>
        <v>0.13381683136762099</v>
      </c>
      <c r="H7215" s="3">
        <f>$A7215-$G7215*Hoja3!$E$1</f>
        <v>0.91339124484688194</v>
      </c>
      <c r="I7215" s="3">
        <f>$B7215-$G7215*Hoja3!$E$2</f>
        <v>0.93884831465220042</v>
      </c>
      <c r="J7215" s="3">
        <f>$C7215-$G7215*Hoja3!$E$3</f>
        <v>-1.0065547875112544</v>
      </c>
      <c r="K7215" s="3">
        <f t="shared" si="225"/>
        <v>1.6519298606024533</v>
      </c>
      <c r="M7215" s="3" t="b">
        <f>IF(ABS($D7215-Hoja3!$B$10)&lt;Hoja3!$B$11, $H7215*Hoja3!$E$1 + $I7215*Hoja3!$E$2 + $J7215*Hoja3!$E$3)</f>
        <v>0</v>
      </c>
      <c r="N7215" s="3" t="b">
        <f>IF(ABS($D7215-Hoja3!$B$10)&lt;Hoja3!$B$11, $H7215*Hoja3!$G$1 + $I7215*Hoja3!$G$2 + $J7215*Hoja3!$G$3)</f>
        <v>0</v>
      </c>
      <c r="O7215" s="3" t="b">
        <f>IF(ABS($D7215-Hoja3!$B$10)&lt;Hoja3!$B$11, $H7215*Hoja3!$I$1 + $I7215*Hoja3!$I$2 + $J7215*Hoja3!$I$3)</f>
        <v>0</v>
      </c>
      <c r="Q7215">
        <f>IF(ABS($G7215-Hoja3!$B$5)&gt;Hoja3!$B$7, -$N7215/($G7215-Hoja3!$B$5))</f>
        <v>0</v>
      </c>
      <c r="R7215">
        <f>IF(ABS($G7215-Hoja3!$B$5)&gt;Hoja3!$B$7, -$O7215/($G7215-Hoja3!$B$5))</f>
        <v>0</v>
      </c>
    </row>
    <row r="7216" spans="1:18" ht="14.5" customHeight="1" x14ac:dyDescent="0.55000000000000004">
      <c r="A7216" s="3">
        <v>1.1000000000000001</v>
      </c>
      <c r="B7216" s="3">
        <v>0.7</v>
      </c>
      <c r="C7216" s="3">
        <v>-0.98</v>
      </c>
      <c r="D7216" s="3">
        <f t="shared" si="224"/>
        <v>2.7621920000000002</v>
      </c>
      <c r="F7216" s="1"/>
      <c r="G7216" s="3" cm="1">
        <f t="array" ref="G7216">SUMPRODUCT($A7216:$C7216,TRANSPOSE(Hoja3!$E$1:$E$3)/(Hoja3!$B$5^2))</f>
        <v>0.12777689475311907</v>
      </c>
      <c r="H7216" s="3">
        <f>$A7216-$G7216*Hoja3!$E$1</f>
        <v>0.92181398988812091</v>
      </c>
      <c r="I7216" s="3">
        <f>$B7216-$G7216*Hoja3!$E$2</f>
        <v>0.92806769261657085</v>
      </c>
      <c r="J7216" s="3">
        <f>$C7216-$G7216*Hoja3!$E$3</f>
        <v>-0.92896708267981787</v>
      </c>
      <c r="K7216" s="3">
        <f t="shared" si="225"/>
        <v>1.6043785447127974</v>
      </c>
      <c r="M7216" s="3" t="b">
        <f>IF(ABS($D7216-Hoja3!$B$10)&lt;Hoja3!$B$11, $H7216*Hoja3!$E$1 + $I7216*Hoja3!$E$2 + $J7216*Hoja3!$E$3)</f>
        <v>0</v>
      </c>
      <c r="N7216" s="3" t="b">
        <f>IF(ABS($D7216-Hoja3!$B$10)&lt;Hoja3!$B$11, $H7216*Hoja3!$G$1 + $I7216*Hoja3!$G$2 + $J7216*Hoja3!$G$3)</f>
        <v>0</v>
      </c>
      <c r="O7216" s="3" t="b">
        <f>IF(ABS($D7216-Hoja3!$B$10)&lt;Hoja3!$B$11, $H7216*Hoja3!$I$1 + $I7216*Hoja3!$I$2 + $J7216*Hoja3!$I$3)</f>
        <v>0</v>
      </c>
      <c r="Q7216">
        <f>IF(ABS($G7216-Hoja3!$B$5)&gt;Hoja3!$B$7, -$N7216/($G7216-Hoja3!$B$5))</f>
        <v>0</v>
      </c>
      <c r="R7216">
        <f>IF(ABS($G7216-Hoja3!$B$5)&gt;Hoja3!$B$7, -$O7216/($G7216-Hoja3!$B$5))</f>
        <v>0</v>
      </c>
    </row>
    <row r="7217" spans="1:18" ht="14.5" customHeight="1" x14ac:dyDescent="0.55000000000000004">
      <c r="A7217" s="3">
        <v>1.1000000000000001</v>
      </c>
      <c r="B7217" s="3">
        <v>0.7</v>
      </c>
      <c r="C7217" s="3">
        <v>-0.9</v>
      </c>
      <c r="D7217" s="3">
        <f t="shared" si="224"/>
        <v>2.5500000000000007</v>
      </c>
      <c r="F7217" s="1"/>
      <c r="G7217" s="3" cm="1">
        <f t="array" ref="G7217">SUMPRODUCT($A7217:$C7217,TRANSPOSE(Hoja3!$E$1:$E$3)/(Hoja3!$B$5^2))</f>
        <v>0.12173695813861715</v>
      </c>
      <c r="H7217" s="3">
        <f>$A7217-$G7217*Hoja3!$E$1</f>
        <v>0.93023673492935988</v>
      </c>
      <c r="I7217" s="3">
        <f>$B7217-$G7217*Hoja3!$E$2</f>
        <v>0.91728707058094128</v>
      </c>
      <c r="J7217" s="3">
        <f>$C7217-$G7217*Hoja3!$E$3</f>
        <v>-0.85137937784838158</v>
      </c>
      <c r="K7217" s="3">
        <f t="shared" si="225"/>
        <v>1.5593597397305403</v>
      </c>
      <c r="M7217" s="3" t="b">
        <f>IF(ABS($D7217-Hoja3!$B$10)&lt;Hoja3!$B$11, $H7217*Hoja3!$E$1 + $I7217*Hoja3!$E$2 + $J7217*Hoja3!$E$3)</f>
        <v>0</v>
      </c>
      <c r="N7217" s="3" t="b">
        <f>IF(ABS($D7217-Hoja3!$B$10)&lt;Hoja3!$B$11, $H7217*Hoja3!$G$1 + $I7217*Hoja3!$G$2 + $J7217*Hoja3!$G$3)</f>
        <v>0</v>
      </c>
      <c r="O7217" s="3" t="b">
        <f>IF(ABS($D7217-Hoja3!$B$10)&lt;Hoja3!$B$11, $H7217*Hoja3!$I$1 + $I7217*Hoja3!$I$2 + $J7217*Hoja3!$I$3)</f>
        <v>0</v>
      </c>
      <c r="Q7217">
        <f>IF(ABS($G7217-Hoja3!$B$5)&gt;Hoja3!$B$7, -$N7217/($G7217-Hoja3!$B$5))</f>
        <v>0</v>
      </c>
      <c r="R7217">
        <f>IF(ABS($G7217-Hoja3!$B$5)&gt;Hoja3!$B$7, -$O7217/($G7217-Hoja3!$B$5))</f>
        <v>0</v>
      </c>
    </row>
    <row r="7218" spans="1:18" ht="14.5" customHeight="1" x14ac:dyDescent="0.55000000000000004">
      <c r="A7218" s="3">
        <v>1.1000000000000001</v>
      </c>
      <c r="B7218" s="3">
        <v>0.7</v>
      </c>
      <c r="C7218" s="3">
        <v>-0.82</v>
      </c>
      <c r="D7218" s="3">
        <f t="shared" si="224"/>
        <v>2.3723680000000003</v>
      </c>
      <c r="F7218" s="1"/>
      <c r="G7218" s="3" cm="1">
        <f t="array" ref="G7218">SUMPRODUCT($A7218:$C7218,TRANSPOSE(Hoja3!$E$1:$E$3)/(Hoja3!$B$5^2))</f>
        <v>0.11569702152411523</v>
      </c>
      <c r="H7218" s="3">
        <f>$A7218-$G7218*Hoja3!$E$1</f>
        <v>0.93865947997059884</v>
      </c>
      <c r="I7218" s="3">
        <f>$B7218-$G7218*Hoja3!$E$2</f>
        <v>0.90650644854531182</v>
      </c>
      <c r="J7218" s="3">
        <f>$C7218-$G7218*Hoja3!$E$3</f>
        <v>-0.77379167301694518</v>
      </c>
      <c r="K7218" s="3">
        <f t="shared" si="225"/>
        <v>1.5170989136583257</v>
      </c>
      <c r="M7218" s="3" t="b">
        <f>IF(ABS($D7218-Hoja3!$B$10)&lt;Hoja3!$B$11, $H7218*Hoja3!$E$1 + $I7218*Hoja3!$E$2 + $J7218*Hoja3!$E$3)</f>
        <v>0</v>
      </c>
      <c r="N7218" s="3" t="b">
        <f>IF(ABS($D7218-Hoja3!$B$10)&lt;Hoja3!$B$11, $H7218*Hoja3!$G$1 + $I7218*Hoja3!$G$2 + $J7218*Hoja3!$G$3)</f>
        <v>0</v>
      </c>
      <c r="O7218" s="3" t="b">
        <f>IF(ABS($D7218-Hoja3!$B$10)&lt;Hoja3!$B$11, $H7218*Hoja3!$I$1 + $I7218*Hoja3!$I$2 + $J7218*Hoja3!$I$3)</f>
        <v>0</v>
      </c>
      <c r="Q7218">
        <f>IF(ABS($G7218-Hoja3!$B$5)&gt;Hoja3!$B$7, -$N7218/($G7218-Hoja3!$B$5))</f>
        <v>0</v>
      </c>
      <c r="R7218">
        <f>IF(ABS($G7218-Hoja3!$B$5)&gt;Hoja3!$B$7, -$O7218/($G7218-Hoja3!$B$5))</f>
        <v>0</v>
      </c>
    </row>
    <row r="7219" spans="1:18" ht="14.5" customHeight="1" x14ac:dyDescent="0.55000000000000004">
      <c r="A7219" s="3">
        <v>1.1000000000000001</v>
      </c>
      <c r="B7219" s="3">
        <v>0.7</v>
      </c>
      <c r="C7219" s="3">
        <v>-0.74</v>
      </c>
      <c r="D7219" s="3">
        <f t="shared" si="224"/>
        <v>2.2262240000000002</v>
      </c>
      <c r="F7219" s="1"/>
      <c r="G7219" s="3" cm="1">
        <f t="array" ref="G7219">SUMPRODUCT($A7219:$C7219,TRANSPOSE(Hoja3!$E$1:$E$3)/(Hoja3!$B$5^2))</f>
        <v>0.10965708490961332</v>
      </c>
      <c r="H7219" s="3">
        <f>$A7219-$G7219*Hoja3!$E$1</f>
        <v>0.94708222501183781</v>
      </c>
      <c r="I7219" s="3">
        <f>$B7219-$G7219*Hoja3!$E$2</f>
        <v>0.89572582650968213</v>
      </c>
      <c r="J7219" s="3">
        <f>$C7219-$G7219*Hoja3!$E$3</f>
        <v>-0.69620396818550889</v>
      </c>
      <c r="K7219" s="3">
        <f t="shared" si="225"/>
        <v>1.4778326909792854</v>
      </c>
      <c r="M7219" s="3" t="b">
        <f>IF(ABS($D7219-Hoja3!$B$10)&lt;Hoja3!$B$11, $H7219*Hoja3!$E$1 + $I7219*Hoja3!$E$2 + $J7219*Hoja3!$E$3)</f>
        <v>0</v>
      </c>
      <c r="N7219" s="3" t="b">
        <f>IF(ABS($D7219-Hoja3!$B$10)&lt;Hoja3!$B$11, $H7219*Hoja3!$G$1 + $I7219*Hoja3!$G$2 + $J7219*Hoja3!$G$3)</f>
        <v>0</v>
      </c>
      <c r="O7219" s="3" t="b">
        <f>IF(ABS($D7219-Hoja3!$B$10)&lt;Hoja3!$B$11, $H7219*Hoja3!$I$1 + $I7219*Hoja3!$I$2 + $J7219*Hoja3!$I$3)</f>
        <v>0</v>
      </c>
      <c r="Q7219">
        <f>IF(ABS($G7219-Hoja3!$B$5)&gt;Hoja3!$B$7, -$N7219/($G7219-Hoja3!$B$5))</f>
        <v>0</v>
      </c>
      <c r="R7219">
        <f>IF(ABS($G7219-Hoja3!$B$5)&gt;Hoja3!$B$7, -$O7219/($G7219-Hoja3!$B$5))</f>
        <v>0</v>
      </c>
    </row>
    <row r="7220" spans="1:18" ht="14.5" customHeight="1" x14ac:dyDescent="0.55000000000000004">
      <c r="A7220" s="3">
        <v>1.1000000000000001</v>
      </c>
      <c r="B7220" s="3">
        <v>0.7</v>
      </c>
      <c r="C7220" s="3">
        <v>-0.66</v>
      </c>
      <c r="D7220" s="3">
        <f t="shared" si="224"/>
        <v>2.1084960000000006</v>
      </c>
      <c r="F7220" s="1"/>
      <c r="G7220" s="3" cm="1">
        <f t="array" ref="G7220">SUMPRODUCT($A7220:$C7220,TRANSPOSE(Hoja3!$E$1:$E$3)/(Hoja3!$B$5^2))</f>
        <v>0.1036171482951114</v>
      </c>
      <c r="H7220" s="3">
        <f>$A7220-$G7220*Hoja3!$E$1</f>
        <v>0.95550497005307689</v>
      </c>
      <c r="I7220" s="3">
        <f>$B7220-$G7220*Hoja3!$E$2</f>
        <v>0.88494520447405267</v>
      </c>
      <c r="J7220" s="3">
        <f>$C7220-$G7220*Hoja3!$E$3</f>
        <v>-0.6186162633540726</v>
      </c>
      <c r="K7220" s="3">
        <f t="shared" si="225"/>
        <v>1.4418057580700354</v>
      </c>
      <c r="M7220" s="3" t="b">
        <f>IF(ABS($D7220-Hoja3!$B$10)&lt;Hoja3!$B$11, $H7220*Hoja3!$E$1 + $I7220*Hoja3!$E$2 + $J7220*Hoja3!$E$3)</f>
        <v>0</v>
      </c>
      <c r="N7220" s="3" t="b">
        <f>IF(ABS($D7220-Hoja3!$B$10)&lt;Hoja3!$B$11, $H7220*Hoja3!$G$1 + $I7220*Hoja3!$G$2 + $J7220*Hoja3!$G$3)</f>
        <v>0</v>
      </c>
      <c r="O7220" s="3" t="b">
        <f>IF(ABS($D7220-Hoja3!$B$10)&lt;Hoja3!$B$11, $H7220*Hoja3!$I$1 + $I7220*Hoja3!$I$2 + $J7220*Hoja3!$I$3)</f>
        <v>0</v>
      </c>
      <c r="Q7220">
        <f>IF(ABS($G7220-Hoja3!$B$5)&gt;Hoja3!$B$7, -$N7220/($G7220-Hoja3!$B$5))</f>
        <v>0</v>
      </c>
      <c r="R7220">
        <f>IF(ABS($G7220-Hoja3!$B$5)&gt;Hoja3!$B$7, -$O7220/($G7220-Hoja3!$B$5))</f>
        <v>0</v>
      </c>
    </row>
    <row r="7221" spans="1:18" ht="14.5" customHeight="1" x14ac:dyDescent="0.55000000000000004">
      <c r="A7221" s="3">
        <v>1.1000000000000001</v>
      </c>
      <c r="B7221" s="3">
        <v>0.7</v>
      </c>
      <c r="C7221" s="3">
        <v>-0.57999999999999996</v>
      </c>
      <c r="D7221" s="3">
        <f t="shared" si="224"/>
        <v>2.0161120000000006</v>
      </c>
      <c r="F7221" s="1"/>
      <c r="G7221" s="3" cm="1">
        <f t="array" ref="G7221">SUMPRODUCT($A7221:$C7221,TRANSPOSE(Hoja3!$E$1:$E$3)/(Hoja3!$B$5^2))</f>
        <v>9.7577211680609482E-2</v>
      </c>
      <c r="H7221" s="3">
        <f>$A7221-$G7221*Hoja3!$E$1</f>
        <v>0.96392771509431574</v>
      </c>
      <c r="I7221" s="3">
        <f>$B7221-$G7221*Hoja3!$E$2</f>
        <v>0.8741645824384231</v>
      </c>
      <c r="J7221" s="3">
        <f>$C7221-$G7221*Hoja3!$E$3</f>
        <v>-0.5410285585226362</v>
      </c>
      <c r="K7221" s="3">
        <f t="shared" si="225"/>
        <v>1.4092665674930958</v>
      </c>
      <c r="M7221" s="3" t="b">
        <f>IF(ABS($D7221-Hoja3!$B$10)&lt;Hoja3!$B$11, $H7221*Hoja3!$E$1 + $I7221*Hoja3!$E$2 + $J7221*Hoja3!$E$3)</f>
        <v>0</v>
      </c>
      <c r="N7221" s="3" t="b">
        <f>IF(ABS($D7221-Hoja3!$B$10)&lt;Hoja3!$B$11, $H7221*Hoja3!$G$1 + $I7221*Hoja3!$G$2 + $J7221*Hoja3!$G$3)</f>
        <v>0</v>
      </c>
      <c r="O7221" s="3" t="b">
        <f>IF(ABS($D7221-Hoja3!$B$10)&lt;Hoja3!$B$11, $H7221*Hoja3!$I$1 + $I7221*Hoja3!$I$2 + $J7221*Hoja3!$I$3)</f>
        <v>0</v>
      </c>
      <c r="Q7221">
        <f>IF(ABS($G7221-Hoja3!$B$5)&gt;Hoja3!$B$7, -$N7221/($G7221-Hoja3!$B$5))</f>
        <v>0</v>
      </c>
      <c r="R7221">
        <f>IF(ABS($G7221-Hoja3!$B$5)&gt;Hoja3!$B$7, -$O7221/($G7221-Hoja3!$B$5))</f>
        <v>0</v>
      </c>
    </row>
    <row r="7222" spans="1:18" ht="14.5" customHeight="1" x14ac:dyDescent="0.55000000000000004">
      <c r="A7222" s="3">
        <v>1.1000000000000001</v>
      </c>
      <c r="B7222" s="3">
        <v>0.7</v>
      </c>
      <c r="C7222" s="3">
        <v>-0.5</v>
      </c>
      <c r="D7222" s="3">
        <f t="shared" si="224"/>
        <v>1.9460000000000004</v>
      </c>
      <c r="F7222" s="1"/>
      <c r="G7222" s="3" cm="1">
        <f t="array" ref="G7222">SUMPRODUCT($A7222:$C7222,TRANSPOSE(Hoja3!$E$1:$E$3)/(Hoja3!$B$5^2))</f>
        <v>9.1537275066107565E-2</v>
      </c>
      <c r="H7222" s="3">
        <f>$A7222-$G7222*Hoja3!$E$1</f>
        <v>0.97235046013555482</v>
      </c>
      <c r="I7222" s="3">
        <f>$B7222-$G7222*Hoja3!$E$2</f>
        <v>0.86338396040279353</v>
      </c>
      <c r="J7222" s="3">
        <f>$C7222-$G7222*Hoja3!$E$3</f>
        <v>-0.46344085369119992</v>
      </c>
      <c r="K7222" s="3">
        <f t="shared" si="225"/>
        <v>1.3804617724792909</v>
      </c>
      <c r="M7222" s="3" t="b">
        <f>IF(ABS($D7222-Hoja3!$B$10)&lt;Hoja3!$B$11, $H7222*Hoja3!$E$1 + $I7222*Hoja3!$E$2 + $J7222*Hoja3!$E$3)</f>
        <v>0</v>
      </c>
      <c r="N7222" s="3" t="b">
        <f>IF(ABS($D7222-Hoja3!$B$10)&lt;Hoja3!$B$11, $H7222*Hoja3!$G$1 + $I7222*Hoja3!$G$2 + $J7222*Hoja3!$G$3)</f>
        <v>0</v>
      </c>
      <c r="O7222" s="3" t="b">
        <f>IF(ABS($D7222-Hoja3!$B$10)&lt;Hoja3!$B$11, $H7222*Hoja3!$I$1 + $I7222*Hoja3!$I$2 + $J7222*Hoja3!$I$3)</f>
        <v>0</v>
      </c>
      <c r="Q7222">
        <f>IF(ABS($G7222-Hoja3!$B$5)&gt;Hoja3!$B$7, -$N7222/($G7222-Hoja3!$B$5))</f>
        <v>0</v>
      </c>
      <c r="R7222">
        <f>IF(ABS($G7222-Hoja3!$B$5)&gt;Hoja3!$B$7, -$O7222/($G7222-Hoja3!$B$5))</f>
        <v>0</v>
      </c>
    </row>
    <row r="7223" spans="1:18" ht="14.5" customHeight="1" x14ac:dyDescent="0.55000000000000004">
      <c r="A7223" s="3">
        <v>1.1000000000000001</v>
      </c>
      <c r="B7223" s="3">
        <v>0.7</v>
      </c>
      <c r="C7223" s="3">
        <v>-0.42</v>
      </c>
      <c r="D7223" s="3">
        <f t="shared" si="224"/>
        <v>1.8950880000000003</v>
      </c>
      <c r="F7223" s="1"/>
      <c r="G7223" s="3" cm="1">
        <f t="array" ref="G7223">SUMPRODUCT($A7223:$C7223,TRANSPOSE(Hoja3!$E$1:$E$3)/(Hoja3!$B$5^2))</f>
        <v>8.5497338451605648E-2</v>
      </c>
      <c r="H7223" s="3">
        <f>$A7223-$G7223*Hoja3!$E$1</f>
        <v>0.98077320517679378</v>
      </c>
      <c r="I7223" s="3">
        <f>$B7223-$G7223*Hoja3!$E$2</f>
        <v>0.85260333836716395</v>
      </c>
      <c r="J7223" s="3">
        <f>$C7223-$G7223*Hoja3!$E$3</f>
        <v>-0.38585314885976352</v>
      </c>
      <c r="K7223" s="3">
        <f t="shared" si="225"/>
        <v>1.3556294423892499</v>
      </c>
      <c r="M7223" s="3" t="b">
        <f>IF(ABS($D7223-Hoja3!$B$10)&lt;Hoja3!$B$11, $H7223*Hoja3!$E$1 + $I7223*Hoja3!$E$2 + $J7223*Hoja3!$E$3)</f>
        <v>0</v>
      </c>
      <c r="N7223" s="3" t="b">
        <f>IF(ABS($D7223-Hoja3!$B$10)&lt;Hoja3!$B$11, $H7223*Hoja3!$G$1 + $I7223*Hoja3!$G$2 + $J7223*Hoja3!$G$3)</f>
        <v>0</v>
      </c>
      <c r="O7223" s="3" t="b">
        <f>IF(ABS($D7223-Hoja3!$B$10)&lt;Hoja3!$B$11, $H7223*Hoja3!$I$1 + $I7223*Hoja3!$I$2 + $J7223*Hoja3!$I$3)</f>
        <v>0</v>
      </c>
      <c r="Q7223">
        <f>IF(ABS($G7223-Hoja3!$B$5)&gt;Hoja3!$B$7, -$N7223/($G7223-Hoja3!$B$5))</f>
        <v>0</v>
      </c>
      <c r="R7223">
        <f>IF(ABS($G7223-Hoja3!$B$5)&gt;Hoja3!$B$7, -$O7223/($G7223-Hoja3!$B$5))</f>
        <v>0</v>
      </c>
    </row>
    <row r="7224" spans="1:18" ht="14.5" customHeight="1" x14ac:dyDescent="0.55000000000000004">
      <c r="A7224" s="3">
        <v>1.1000000000000001</v>
      </c>
      <c r="B7224" s="3">
        <v>0.7</v>
      </c>
      <c r="C7224" s="3">
        <v>-0.34</v>
      </c>
      <c r="D7224" s="3">
        <f t="shared" si="224"/>
        <v>1.8603040000000004</v>
      </c>
      <c r="F7224" s="1"/>
      <c r="G7224" s="3" cm="1">
        <f t="array" ref="G7224">SUMPRODUCT($A7224:$C7224,TRANSPOSE(Hoja3!$E$1:$E$3)/(Hoja3!$B$5^2))</f>
        <v>7.9457401837103731E-2</v>
      </c>
      <c r="H7224" s="3">
        <f>$A7224-$G7224*Hoja3!$E$1</f>
        <v>0.98919595021803275</v>
      </c>
      <c r="I7224" s="3">
        <f>$B7224-$G7224*Hoja3!$E$2</f>
        <v>0.84182271633153438</v>
      </c>
      <c r="J7224" s="3">
        <f>$C7224-$G7224*Hoja3!$E$3</f>
        <v>-0.30826544402832723</v>
      </c>
      <c r="K7224" s="3">
        <f t="shared" si="225"/>
        <v>1.3349912724963942</v>
      </c>
      <c r="M7224" s="3" t="b">
        <f>IF(ABS($D7224-Hoja3!$B$10)&lt;Hoja3!$B$11, $H7224*Hoja3!$E$1 + $I7224*Hoja3!$E$2 + $J7224*Hoja3!$E$3)</f>
        <v>0</v>
      </c>
      <c r="N7224" s="3" t="b">
        <f>IF(ABS($D7224-Hoja3!$B$10)&lt;Hoja3!$B$11, $H7224*Hoja3!$G$1 + $I7224*Hoja3!$G$2 + $J7224*Hoja3!$G$3)</f>
        <v>0</v>
      </c>
      <c r="O7224" s="3" t="b">
        <f>IF(ABS($D7224-Hoja3!$B$10)&lt;Hoja3!$B$11, $H7224*Hoja3!$I$1 + $I7224*Hoja3!$I$2 + $J7224*Hoja3!$I$3)</f>
        <v>0</v>
      </c>
      <c r="Q7224">
        <f>IF(ABS($G7224-Hoja3!$B$5)&gt;Hoja3!$B$7, -$N7224/($G7224-Hoja3!$B$5))</f>
        <v>0</v>
      </c>
      <c r="R7224">
        <f>IF(ABS($G7224-Hoja3!$B$5)&gt;Hoja3!$B$7, -$O7224/($G7224-Hoja3!$B$5))</f>
        <v>0</v>
      </c>
    </row>
    <row r="7225" spans="1:18" ht="14.5" customHeight="1" x14ac:dyDescent="0.55000000000000004">
      <c r="A7225" s="3">
        <v>1.1000000000000001</v>
      </c>
      <c r="B7225" s="3">
        <v>0.7</v>
      </c>
      <c r="C7225" s="3">
        <v>-0.26</v>
      </c>
      <c r="D7225" s="3">
        <f t="shared" si="224"/>
        <v>1.8385760000000004</v>
      </c>
      <c r="F7225" s="1"/>
      <c r="G7225" s="3" cm="1">
        <f t="array" ref="G7225">SUMPRODUCT($A7225:$C7225,TRANSPOSE(Hoja3!$E$1:$E$3)/(Hoja3!$B$5^2))</f>
        <v>7.3417465222601799E-2</v>
      </c>
      <c r="H7225" s="3">
        <f>$A7225-$G7225*Hoja3!$E$1</f>
        <v>0.99761869525927171</v>
      </c>
      <c r="I7225" s="3">
        <f>$B7225-$G7225*Hoja3!$E$2</f>
        <v>0.8310420942959047</v>
      </c>
      <c r="J7225" s="3">
        <f>$C7225-$G7225*Hoja3!$E$3</f>
        <v>-0.23067773919689089</v>
      </c>
      <c r="K7225" s="3">
        <f t="shared" si="225"/>
        <v>1.3187441916397296</v>
      </c>
      <c r="M7225" s="3" t="b">
        <f>IF(ABS($D7225-Hoja3!$B$10)&lt;Hoja3!$B$11, $H7225*Hoja3!$E$1 + $I7225*Hoja3!$E$2 + $J7225*Hoja3!$E$3)</f>
        <v>0</v>
      </c>
      <c r="N7225" s="3" t="b">
        <f>IF(ABS($D7225-Hoja3!$B$10)&lt;Hoja3!$B$11, $H7225*Hoja3!$G$1 + $I7225*Hoja3!$G$2 + $J7225*Hoja3!$G$3)</f>
        <v>0</v>
      </c>
      <c r="O7225" s="3" t="b">
        <f>IF(ABS($D7225-Hoja3!$B$10)&lt;Hoja3!$B$11, $H7225*Hoja3!$I$1 + $I7225*Hoja3!$I$2 + $J7225*Hoja3!$I$3)</f>
        <v>0</v>
      </c>
      <c r="Q7225">
        <f>IF(ABS($G7225-Hoja3!$B$5)&gt;Hoja3!$B$7, -$N7225/($G7225-Hoja3!$B$5))</f>
        <v>0</v>
      </c>
      <c r="R7225">
        <f>IF(ABS($G7225-Hoja3!$B$5)&gt;Hoja3!$B$7, -$O7225/($G7225-Hoja3!$B$5))</f>
        <v>0</v>
      </c>
    </row>
    <row r="7226" spans="1:18" ht="14.5" customHeight="1" x14ac:dyDescent="0.55000000000000004">
      <c r="A7226" s="3">
        <v>1.1000000000000001</v>
      </c>
      <c r="B7226" s="3">
        <v>0.7</v>
      </c>
      <c r="C7226" s="3">
        <v>-0.18</v>
      </c>
      <c r="D7226" s="3">
        <f t="shared" si="224"/>
        <v>1.8268320000000005</v>
      </c>
      <c r="F7226" s="1"/>
      <c r="G7226" s="3" cm="1">
        <f t="array" ref="G7226">SUMPRODUCT($A7226:$C7226,TRANSPOSE(Hoja3!$E$1:$E$3)/(Hoja3!$B$5^2))</f>
        <v>6.7377528608099882E-2</v>
      </c>
      <c r="H7226" s="3">
        <f>$A7226-$G7226*Hoja3!$E$1</f>
        <v>1.0060414403005107</v>
      </c>
      <c r="I7226" s="3">
        <f>$B7226-$G7226*Hoja3!$E$2</f>
        <v>0.82026147226027524</v>
      </c>
      <c r="J7226" s="3">
        <f>$C7226-$G7226*Hoja3!$E$3</f>
        <v>-0.15309003436545454</v>
      </c>
      <c r="K7226" s="3">
        <f t="shared" si="225"/>
        <v>1.3070519580714979</v>
      </c>
      <c r="M7226" s="3" t="b">
        <f>IF(ABS($D7226-Hoja3!$B$10)&lt;Hoja3!$B$11, $H7226*Hoja3!$E$1 + $I7226*Hoja3!$E$2 + $J7226*Hoja3!$E$3)</f>
        <v>0</v>
      </c>
      <c r="N7226" s="3" t="b">
        <f>IF(ABS($D7226-Hoja3!$B$10)&lt;Hoja3!$B$11, $H7226*Hoja3!$G$1 + $I7226*Hoja3!$G$2 + $J7226*Hoja3!$G$3)</f>
        <v>0</v>
      </c>
      <c r="O7226" s="3" t="b">
        <f>IF(ABS($D7226-Hoja3!$B$10)&lt;Hoja3!$B$11, $H7226*Hoja3!$I$1 + $I7226*Hoja3!$I$2 + $J7226*Hoja3!$I$3)</f>
        <v>0</v>
      </c>
      <c r="Q7226">
        <f>IF(ABS($G7226-Hoja3!$B$5)&gt;Hoja3!$B$7, -$N7226/($G7226-Hoja3!$B$5))</f>
        <v>0</v>
      </c>
      <c r="R7226">
        <f>IF(ABS($G7226-Hoja3!$B$5)&gt;Hoja3!$B$7, -$O7226/($G7226-Hoja3!$B$5))</f>
        <v>0</v>
      </c>
    </row>
    <row r="7227" spans="1:18" ht="14.5" customHeight="1" x14ac:dyDescent="0.55000000000000004">
      <c r="A7227" s="3">
        <v>1.1000000000000001</v>
      </c>
      <c r="B7227" s="3">
        <v>0.7</v>
      </c>
      <c r="C7227" s="3">
        <v>-0.1</v>
      </c>
      <c r="D7227" s="3">
        <f t="shared" si="224"/>
        <v>1.8220000000000003</v>
      </c>
      <c r="F7227" s="1"/>
      <c r="G7227" s="3" cm="1">
        <f t="array" ref="G7227">SUMPRODUCT($A7227:$C7227,TRANSPOSE(Hoja3!$E$1:$E$3)/(Hoja3!$B$5^2))</f>
        <v>6.1337591993597965E-2</v>
      </c>
      <c r="H7227" s="3">
        <f>$A7227-$G7227*Hoja3!$E$1</f>
        <v>1.0144641853417498</v>
      </c>
      <c r="I7227" s="3">
        <f>$B7227-$G7227*Hoja3!$E$2</f>
        <v>0.80948085022464566</v>
      </c>
      <c r="J7227" s="3">
        <f>$C7227-$G7227*Hoja3!$E$3</f>
        <v>-7.5502329534018225E-2</v>
      </c>
      <c r="K7227" s="3">
        <f t="shared" si="225"/>
        <v>1.3000374733008964</v>
      </c>
      <c r="M7227" s="3" t="b">
        <f>IF(ABS($D7227-Hoja3!$B$10)&lt;Hoja3!$B$11, $H7227*Hoja3!$E$1 + $I7227*Hoja3!$E$2 + $J7227*Hoja3!$E$3)</f>
        <v>0</v>
      </c>
      <c r="N7227" s="3" t="b">
        <f>IF(ABS($D7227-Hoja3!$B$10)&lt;Hoja3!$B$11, $H7227*Hoja3!$G$1 + $I7227*Hoja3!$G$2 + $J7227*Hoja3!$G$3)</f>
        <v>0</v>
      </c>
      <c r="O7227" s="3" t="b">
        <f>IF(ABS($D7227-Hoja3!$B$10)&lt;Hoja3!$B$11, $H7227*Hoja3!$I$1 + $I7227*Hoja3!$I$2 + $J7227*Hoja3!$I$3)</f>
        <v>0</v>
      </c>
      <c r="Q7227">
        <f>IF(ABS($G7227-Hoja3!$B$5)&gt;Hoja3!$B$7, -$N7227/($G7227-Hoja3!$B$5))</f>
        <v>0</v>
      </c>
      <c r="R7227">
        <f>IF(ABS($G7227-Hoja3!$B$5)&gt;Hoja3!$B$7, -$O7227/($G7227-Hoja3!$B$5))</f>
        <v>0</v>
      </c>
    </row>
    <row r="7228" spans="1:18" ht="14.5" customHeight="1" x14ac:dyDescent="0.55000000000000004">
      <c r="A7228" s="3">
        <v>1.1000000000000001</v>
      </c>
      <c r="B7228" s="3">
        <v>0.7</v>
      </c>
      <c r="C7228" s="3">
        <v>-0.02</v>
      </c>
      <c r="D7228" s="3">
        <f t="shared" si="224"/>
        <v>1.8210080000000004</v>
      </c>
      <c r="F7228" s="1"/>
      <c r="G7228" s="3" cm="1">
        <f t="array" ref="G7228">SUMPRODUCT($A7228:$C7228,TRANSPOSE(Hoja3!$E$1:$E$3)/(Hoja3!$B$5^2))</f>
        <v>5.5297655379096047E-2</v>
      </c>
      <c r="H7228" s="3">
        <f>$A7228-$G7228*Hoja3!$E$1</f>
        <v>1.0228869303829886</v>
      </c>
      <c r="I7228" s="3">
        <f>$B7228-$G7228*Hoja3!$E$2</f>
        <v>0.79870022818901609</v>
      </c>
      <c r="J7228" s="3">
        <f>$C7228-$G7228*Hoja3!$E$3</f>
        <v>2.0853752974181253E-3</v>
      </c>
      <c r="K7228" s="3">
        <f t="shared" si="225"/>
        <v>1.2977765892662922</v>
      </c>
      <c r="M7228" s="3" t="b">
        <f>IF(ABS($D7228-Hoja3!$B$10)&lt;Hoja3!$B$11, $H7228*Hoja3!$E$1 + $I7228*Hoja3!$E$2 + $J7228*Hoja3!$E$3)</f>
        <v>0</v>
      </c>
      <c r="N7228" s="3" t="b">
        <f>IF(ABS($D7228-Hoja3!$B$10)&lt;Hoja3!$B$11, $H7228*Hoja3!$G$1 + $I7228*Hoja3!$G$2 + $J7228*Hoja3!$G$3)</f>
        <v>0</v>
      </c>
      <c r="O7228" s="3" t="b">
        <f>IF(ABS($D7228-Hoja3!$B$10)&lt;Hoja3!$B$11, $H7228*Hoja3!$I$1 + $I7228*Hoja3!$I$2 + $J7228*Hoja3!$I$3)</f>
        <v>0</v>
      </c>
      <c r="Q7228">
        <f>IF(ABS($G7228-Hoja3!$B$5)&gt;Hoja3!$B$7, -$N7228/($G7228-Hoja3!$B$5))</f>
        <v>0</v>
      </c>
      <c r="R7228">
        <f>IF(ABS($G7228-Hoja3!$B$5)&gt;Hoja3!$B$7, -$O7228/($G7228-Hoja3!$B$5))</f>
        <v>0</v>
      </c>
    </row>
    <row r="7229" spans="1:18" ht="14.5" customHeight="1" x14ac:dyDescent="0.55000000000000004">
      <c r="A7229" s="3">
        <v>1.1000000000000001</v>
      </c>
      <c r="B7229" s="3">
        <v>0.7</v>
      </c>
      <c r="C7229" s="3">
        <v>0</v>
      </c>
      <c r="D7229" s="3">
        <f t="shared" si="224"/>
        <v>1.8210000000000004</v>
      </c>
      <c r="F7229" s="1"/>
      <c r="G7229" s="3" cm="1">
        <f t="array" ref="G7229">SUMPRODUCT($A7229:$C7229,TRANSPOSE(Hoja3!$E$1:$E$3)/(Hoja3!$B$5^2))</f>
        <v>5.3787671225470568E-2</v>
      </c>
      <c r="H7229" s="3">
        <f>$A7229-$G7229*Hoja3!$E$1</f>
        <v>1.0249926166432983</v>
      </c>
      <c r="I7229" s="3">
        <f>$B7229-$G7229*Hoja3!$E$2</f>
        <v>0.79600507268010867</v>
      </c>
      <c r="J7229" s="3">
        <f>$C7229-$G7229*Hoja3!$E$3</f>
        <v>2.1482301505277208E-2</v>
      </c>
      <c r="K7229" s="3">
        <f t="shared" si="225"/>
        <v>1.2979581769778656</v>
      </c>
      <c r="M7229" s="3" t="b">
        <f>IF(ABS($D7229-Hoja3!$B$10)&lt;Hoja3!$B$11, $H7229*Hoja3!$E$1 + $I7229*Hoja3!$E$2 + $J7229*Hoja3!$E$3)</f>
        <v>0</v>
      </c>
      <c r="N7229" s="3" t="b">
        <f>IF(ABS($D7229-Hoja3!$B$10)&lt;Hoja3!$B$11, $H7229*Hoja3!$G$1 + $I7229*Hoja3!$G$2 + $J7229*Hoja3!$G$3)</f>
        <v>0</v>
      </c>
      <c r="O7229" s="3" t="b">
        <f>IF(ABS($D7229-Hoja3!$B$10)&lt;Hoja3!$B$11, $H7229*Hoja3!$I$1 + $I7229*Hoja3!$I$2 + $J7229*Hoja3!$I$3)</f>
        <v>0</v>
      </c>
      <c r="Q7229">
        <f>IF(ABS($G7229-Hoja3!$B$5)&gt;Hoja3!$B$7, -$N7229/($G7229-Hoja3!$B$5))</f>
        <v>0</v>
      </c>
      <c r="R7229">
        <f>IF(ABS($G7229-Hoja3!$B$5)&gt;Hoja3!$B$7, -$O7229/($G7229-Hoja3!$B$5))</f>
        <v>0</v>
      </c>
    </row>
    <row r="7230" spans="1:18" ht="14.5" customHeight="1" x14ac:dyDescent="0.55000000000000004">
      <c r="A7230" s="3">
        <v>1.1000000000000001</v>
      </c>
      <c r="B7230" s="3">
        <v>0.7</v>
      </c>
      <c r="C7230" s="3">
        <v>0.02</v>
      </c>
      <c r="D7230" s="3">
        <f t="shared" si="224"/>
        <v>1.8209920000000004</v>
      </c>
      <c r="F7230" s="1"/>
      <c r="G7230" s="3" cm="1">
        <f t="array" ref="G7230">SUMPRODUCT($A7230:$C7230,TRANSPOSE(Hoja3!$E$1:$E$3)/(Hoja3!$B$5^2))</f>
        <v>5.2277687071845089E-2</v>
      </c>
      <c r="H7230" s="3">
        <f>$A7230-$G7230*Hoja3!$E$1</f>
        <v>1.027098302903608</v>
      </c>
      <c r="I7230" s="3">
        <f>$B7230-$G7230*Hoja3!$E$2</f>
        <v>0.79330991717120125</v>
      </c>
      <c r="J7230" s="3">
        <f>$C7230-$G7230*Hoja3!$E$3</f>
        <v>4.087922771313629E-2</v>
      </c>
      <c r="K7230" s="3">
        <f t="shared" si="225"/>
        <v>1.2984385467815072</v>
      </c>
      <c r="M7230" s="3" t="b">
        <f>IF(ABS($D7230-Hoja3!$B$10)&lt;Hoja3!$B$11, $H7230*Hoja3!$E$1 + $I7230*Hoja3!$E$2 + $J7230*Hoja3!$E$3)</f>
        <v>0</v>
      </c>
      <c r="N7230" s="3" t="b">
        <f>IF(ABS($D7230-Hoja3!$B$10)&lt;Hoja3!$B$11, $H7230*Hoja3!$G$1 + $I7230*Hoja3!$G$2 + $J7230*Hoja3!$G$3)</f>
        <v>0</v>
      </c>
      <c r="O7230" s="3" t="b">
        <f>IF(ABS($D7230-Hoja3!$B$10)&lt;Hoja3!$B$11, $H7230*Hoja3!$I$1 + $I7230*Hoja3!$I$2 + $J7230*Hoja3!$I$3)</f>
        <v>0</v>
      </c>
      <c r="Q7230">
        <f>IF(ABS($G7230-Hoja3!$B$5)&gt;Hoja3!$B$7, -$N7230/($G7230-Hoja3!$B$5))</f>
        <v>0</v>
      </c>
      <c r="R7230">
        <f>IF(ABS($G7230-Hoja3!$B$5)&gt;Hoja3!$B$7, -$O7230/($G7230-Hoja3!$B$5))</f>
        <v>0</v>
      </c>
    </row>
    <row r="7231" spans="1:18" ht="14.5" customHeight="1" x14ac:dyDescent="0.55000000000000004">
      <c r="A7231" s="3">
        <v>1.1000000000000001</v>
      </c>
      <c r="B7231" s="3">
        <v>0.7</v>
      </c>
      <c r="C7231" s="3">
        <v>0.1</v>
      </c>
      <c r="D7231" s="3">
        <f t="shared" si="224"/>
        <v>1.8200000000000005</v>
      </c>
      <c r="F7231" s="1"/>
      <c r="G7231" s="3" cm="1">
        <f t="array" ref="G7231">SUMPRODUCT($A7231:$C7231,TRANSPOSE(Hoja3!$E$1:$E$3)/(Hoja3!$B$5^2))</f>
        <v>4.6237750457343171E-2</v>
      </c>
      <c r="H7231" s="3">
        <f>$A7231-$G7231*Hoja3!$E$1</f>
        <v>1.0355210479448471</v>
      </c>
      <c r="I7231" s="3">
        <f>$B7231-$G7231*Hoja3!$E$2</f>
        <v>0.78252929513557168</v>
      </c>
      <c r="J7231" s="3">
        <f>$C7231-$G7231*Hoja3!$E$3</f>
        <v>0.11846693254457263</v>
      </c>
      <c r="K7231" s="3">
        <f t="shared" si="225"/>
        <v>1.3033381574206633</v>
      </c>
      <c r="M7231" s="3" t="b">
        <f>IF(ABS($D7231-Hoja3!$B$10)&lt;Hoja3!$B$11, $H7231*Hoja3!$E$1 + $I7231*Hoja3!$E$2 + $J7231*Hoja3!$E$3)</f>
        <v>0</v>
      </c>
      <c r="N7231" s="3" t="b">
        <f>IF(ABS($D7231-Hoja3!$B$10)&lt;Hoja3!$B$11, $H7231*Hoja3!$G$1 + $I7231*Hoja3!$G$2 + $J7231*Hoja3!$G$3)</f>
        <v>0</v>
      </c>
      <c r="O7231" s="3" t="b">
        <f>IF(ABS($D7231-Hoja3!$B$10)&lt;Hoja3!$B$11, $H7231*Hoja3!$I$1 + $I7231*Hoja3!$I$2 + $J7231*Hoja3!$I$3)</f>
        <v>0</v>
      </c>
      <c r="Q7231">
        <f>IF(ABS($G7231-Hoja3!$B$5)&gt;Hoja3!$B$7, -$N7231/($G7231-Hoja3!$B$5))</f>
        <v>0</v>
      </c>
      <c r="R7231">
        <f>IF(ABS($G7231-Hoja3!$B$5)&gt;Hoja3!$B$7, -$O7231/($G7231-Hoja3!$B$5))</f>
        <v>0</v>
      </c>
    </row>
    <row r="7232" spans="1:18" ht="14.5" customHeight="1" x14ac:dyDescent="0.55000000000000004">
      <c r="A7232" s="3">
        <v>1.1000000000000001</v>
      </c>
      <c r="B7232" s="3">
        <v>0.7</v>
      </c>
      <c r="C7232" s="3">
        <v>0.18</v>
      </c>
      <c r="D7232" s="3">
        <f t="shared" si="224"/>
        <v>1.8151680000000003</v>
      </c>
      <c r="F7232" s="1"/>
      <c r="G7232" s="3" cm="1">
        <f t="array" ref="G7232">SUMPRODUCT($A7232:$C7232,TRANSPOSE(Hoja3!$E$1:$E$3)/(Hoja3!$B$5^2))</f>
        <v>4.0197813842841254E-2</v>
      </c>
      <c r="H7232" s="3">
        <f>$A7232-$G7232*Hoja3!$E$1</f>
        <v>1.043943792986086</v>
      </c>
      <c r="I7232" s="3">
        <f>$B7232-$G7232*Hoja3!$E$2</f>
        <v>0.77174867309994211</v>
      </c>
      <c r="J7232" s="3">
        <f>$C7232-$G7232*Hoja3!$E$3</f>
        <v>0.19605463737600895</v>
      </c>
      <c r="K7232" s="3">
        <f t="shared" si="225"/>
        <v>1.3129554745620033</v>
      </c>
      <c r="M7232" s="3" t="b">
        <f>IF(ABS($D7232-Hoja3!$B$10)&lt;Hoja3!$B$11, $H7232*Hoja3!$E$1 + $I7232*Hoja3!$E$2 + $J7232*Hoja3!$E$3)</f>
        <v>0</v>
      </c>
      <c r="N7232" s="3" t="b">
        <f>IF(ABS($D7232-Hoja3!$B$10)&lt;Hoja3!$B$11, $H7232*Hoja3!$G$1 + $I7232*Hoja3!$G$2 + $J7232*Hoja3!$G$3)</f>
        <v>0</v>
      </c>
      <c r="O7232" s="3" t="b">
        <f>IF(ABS($D7232-Hoja3!$B$10)&lt;Hoja3!$B$11, $H7232*Hoja3!$I$1 + $I7232*Hoja3!$I$2 + $J7232*Hoja3!$I$3)</f>
        <v>0</v>
      </c>
      <c r="Q7232">
        <f>IF(ABS($G7232-Hoja3!$B$5)&gt;Hoja3!$B$7, -$N7232/($G7232-Hoja3!$B$5))</f>
        <v>0</v>
      </c>
      <c r="R7232">
        <f>IF(ABS($G7232-Hoja3!$B$5)&gt;Hoja3!$B$7, -$O7232/($G7232-Hoja3!$B$5))</f>
        <v>0</v>
      </c>
    </row>
    <row r="7233" spans="1:18" ht="14.5" customHeight="1" x14ac:dyDescent="0.55000000000000004">
      <c r="A7233" s="3">
        <v>1.1000000000000001</v>
      </c>
      <c r="B7233" s="3">
        <v>0.7</v>
      </c>
      <c r="C7233" s="3">
        <v>0.26</v>
      </c>
      <c r="D7233" s="3">
        <f t="shared" si="224"/>
        <v>1.8034240000000004</v>
      </c>
      <c r="F7233" s="1"/>
      <c r="G7233" s="3" cm="1">
        <f t="array" ref="G7233">SUMPRODUCT($A7233:$C7233,TRANSPOSE(Hoja3!$E$1:$E$3)/(Hoja3!$B$5^2))</f>
        <v>3.4157877228339337E-2</v>
      </c>
      <c r="H7233" s="3">
        <f>$A7233-$G7233*Hoja3!$E$1</f>
        <v>1.052366538027325</v>
      </c>
      <c r="I7233" s="3">
        <f>$B7233-$G7233*Hoja3!$E$2</f>
        <v>0.76096805106431253</v>
      </c>
      <c r="J7233" s="3">
        <f>$C7233-$G7233*Hoja3!$E$3</f>
        <v>0.27364234220744532</v>
      </c>
      <c r="K7233" s="3">
        <f t="shared" si="225"/>
        <v>1.3271879431900413</v>
      </c>
      <c r="M7233" s="3" t="b">
        <f>IF(ABS($D7233-Hoja3!$B$10)&lt;Hoja3!$B$11, $H7233*Hoja3!$E$1 + $I7233*Hoja3!$E$2 + $J7233*Hoja3!$E$3)</f>
        <v>0</v>
      </c>
      <c r="N7233" s="3" t="b">
        <f>IF(ABS($D7233-Hoja3!$B$10)&lt;Hoja3!$B$11, $H7233*Hoja3!$G$1 + $I7233*Hoja3!$G$2 + $J7233*Hoja3!$G$3)</f>
        <v>0</v>
      </c>
      <c r="O7233" s="3" t="b">
        <f>IF(ABS($D7233-Hoja3!$B$10)&lt;Hoja3!$B$11, $H7233*Hoja3!$I$1 + $I7233*Hoja3!$I$2 + $J7233*Hoja3!$I$3)</f>
        <v>0</v>
      </c>
      <c r="Q7233">
        <f>IF(ABS($G7233-Hoja3!$B$5)&gt;Hoja3!$B$7, -$N7233/($G7233-Hoja3!$B$5))</f>
        <v>0</v>
      </c>
      <c r="R7233">
        <f>IF(ABS($G7233-Hoja3!$B$5)&gt;Hoja3!$B$7, -$O7233/($G7233-Hoja3!$B$5))</f>
        <v>0</v>
      </c>
    </row>
    <row r="7234" spans="1:18" ht="14.5" customHeight="1" x14ac:dyDescent="0.55000000000000004">
      <c r="A7234" s="3">
        <v>1.1000000000000001</v>
      </c>
      <c r="B7234" s="3">
        <v>0.7</v>
      </c>
      <c r="C7234" s="3">
        <v>0.34</v>
      </c>
      <c r="D7234" s="3">
        <f t="shared" si="224"/>
        <v>1.7816960000000004</v>
      </c>
      <c r="F7234" s="1"/>
      <c r="G7234" s="3" cm="1">
        <f t="array" ref="G7234">SUMPRODUCT($A7234:$C7234,TRANSPOSE(Hoja3!$E$1:$E$3)/(Hoja3!$B$5^2))</f>
        <v>2.8117940613837412E-2</v>
      </c>
      <c r="H7234" s="3">
        <f>$A7234-$G7234*Hoja3!$E$1</f>
        <v>1.0607892830685639</v>
      </c>
      <c r="I7234" s="3">
        <f>$B7234-$G7234*Hoja3!$E$2</f>
        <v>0.75018742902868296</v>
      </c>
      <c r="J7234" s="3">
        <f>$C7234-$G7234*Hoja3!$E$3</f>
        <v>0.35123004703888167</v>
      </c>
      <c r="K7234" s="3">
        <f t="shared" si="225"/>
        <v>1.3458891587678081</v>
      </c>
      <c r="M7234" s="3" t="b">
        <f>IF(ABS($D7234-Hoja3!$B$10)&lt;Hoja3!$B$11, $H7234*Hoja3!$E$1 + $I7234*Hoja3!$E$2 + $J7234*Hoja3!$E$3)</f>
        <v>0</v>
      </c>
      <c r="N7234" s="3" t="b">
        <f>IF(ABS($D7234-Hoja3!$B$10)&lt;Hoja3!$B$11, $H7234*Hoja3!$G$1 + $I7234*Hoja3!$G$2 + $J7234*Hoja3!$G$3)</f>
        <v>0</v>
      </c>
      <c r="O7234" s="3" t="b">
        <f>IF(ABS($D7234-Hoja3!$B$10)&lt;Hoja3!$B$11, $H7234*Hoja3!$I$1 + $I7234*Hoja3!$I$2 + $J7234*Hoja3!$I$3)</f>
        <v>0</v>
      </c>
      <c r="Q7234">
        <f>IF(ABS($G7234-Hoja3!$B$5)&gt;Hoja3!$B$7, -$N7234/($G7234-Hoja3!$B$5))</f>
        <v>0</v>
      </c>
      <c r="R7234">
        <f>IF(ABS($G7234-Hoja3!$B$5)&gt;Hoja3!$B$7, -$O7234/($G7234-Hoja3!$B$5))</f>
        <v>0</v>
      </c>
    </row>
    <row r="7235" spans="1:18" ht="14.5" customHeight="1" x14ac:dyDescent="0.55000000000000004">
      <c r="A7235" s="3">
        <v>1.1000000000000001</v>
      </c>
      <c r="B7235" s="3">
        <v>0.7</v>
      </c>
      <c r="C7235" s="3">
        <v>0.42</v>
      </c>
      <c r="D7235" s="3">
        <f t="shared" ref="D7235:D7298" si="226">A7235^3+B7235^2-C7235^3</f>
        <v>1.7469120000000005</v>
      </c>
      <c r="F7235" s="1"/>
      <c r="G7235" s="3" cm="1">
        <f t="array" ref="G7235">SUMPRODUCT($A7235:$C7235,TRANSPOSE(Hoja3!$E$1:$E$3)/(Hoja3!$B$5^2))</f>
        <v>2.2078003999335495E-2</v>
      </c>
      <c r="H7235" s="3">
        <f>$A7235-$G7235*Hoja3!$E$1</f>
        <v>1.069212028109803</v>
      </c>
      <c r="I7235" s="3">
        <f>$B7235-$G7235*Hoja3!$E$2</f>
        <v>0.73940680699305339</v>
      </c>
      <c r="J7235" s="3">
        <f>$C7235-$G7235*Hoja3!$E$3</f>
        <v>0.42881775187031795</v>
      </c>
      <c r="K7235" s="3">
        <f t="shared" ref="K7235:K7298" si="227">SQRT(H7235^2+I7235^2+J7235^2)</f>
        <v>1.3688759810886646</v>
      </c>
      <c r="M7235" s="3" t="b">
        <f>IF(ABS($D7235-Hoja3!$B$10)&lt;Hoja3!$B$11, $H7235*Hoja3!$E$1 + $I7235*Hoja3!$E$2 + $J7235*Hoja3!$E$3)</f>
        <v>0</v>
      </c>
      <c r="N7235" s="3" t="b">
        <f>IF(ABS($D7235-Hoja3!$B$10)&lt;Hoja3!$B$11, $H7235*Hoja3!$G$1 + $I7235*Hoja3!$G$2 + $J7235*Hoja3!$G$3)</f>
        <v>0</v>
      </c>
      <c r="O7235" s="3" t="b">
        <f>IF(ABS($D7235-Hoja3!$B$10)&lt;Hoja3!$B$11, $H7235*Hoja3!$I$1 + $I7235*Hoja3!$I$2 + $J7235*Hoja3!$I$3)</f>
        <v>0</v>
      </c>
      <c r="Q7235">
        <f>IF(ABS($G7235-Hoja3!$B$5)&gt;Hoja3!$B$7, -$N7235/($G7235-Hoja3!$B$5))</f>
        <v>0</v>
      </c>
      <c r="R7235">
        <f>IF(ABS($G7235-Hoja3!$B$5)&gt;Hoja3!$B$7, -$O7235/($G7235-Hoja3!$B$5))</f>
        <v>0</v>
      </c>
    </row>
    <row r="7236" spans="1:18" ht="14.5" customHeight="1" x14ac:dyDescent="0.55000000000000004">
      <c r="A7236" s="3">
        <v>1.1000000000000001</v>
      </c>
      <c r="B7236" s="3">
        <v>0.7</v>
      </c>
      <c r="C7236" s="3">
        <v>0.5</v>
      </c>
      <c r="D7236" s="3">
        <f t="shared" si="226"/>
        <v>1.6960000000000004</v>
      </c>
      <c r="F7236" s="1"/>
      <c r="G7236" s="3" cm="1">
        <f t="array" ref="G7236">SUMPRODUCT($A7236:$C7236,TRANSPOSE(Hoja3!$E$1:$E$3)/(Hoja3!$B$5^2))</f>
        <v>1.6038067384833578E-2</v>
      </c>
      <c r="H7236" s="3">
        <f>$A7236-$G7236*Hoja3!$E$1</f>
        <v>1.0776347731510421</v>
      </c>
      <c r="I7236" s="3">
        <f>$B7236-$G7236*Hoja3!$E$2</f>
        <v>0.72862618495742382</v>
      </c>
      <c r="J7236" s="3">
        <f>$C7236-$G7236*Hoja3!$E$3</f>
        <v>0.5064054567017543</v>
      </c>
      <c r="K7236" s="3">
        <f t="shared" si="227"/>
        <v>1.3959367135680687</v>
      </c>
      <c r="M7236" s="3" t="b">
        <f>IF(ABS($D7236-Hoja3!$B$10)&lt;Hoja3!$B$11, $H7236*Hoja3!$E$1 + $I7236*Hoja3!$E$2 + $J7236*Hoja3!$E$3)</f>
        <v>0</v>
      </c>
      <c r="N7236" s="3" t="b">
        <f>IF(ABS($D7236-Hoja3!$B$10)&lt;Hoja3!$B$11, $H7236*Hoja3!$G$1 + $I7236*Hoja3!$G$2 + $J7236*Hoja3!$G$3)</f>
        <v>0</v>
      </c>
      <c r="O7236" s="3" t="b">
        <f>IF(ABS($D7236-Hoja3!$B$10)&lt;Hoja3!$B$11, $H7236*Hoja3!$I$1 + $I7236*Hoja3!$I$2 + $J7236*Hoja3!$I$3)</f>
        <v>0</v>
      </c>
      <c r="Q7236">
        <f>IF(ABS($G7236-Hoja3!$B$5)&gt;Hoja3!$B$7, -$N7236/($G7236-Hoja3!$B$5))</f>
        <v>0</v>
      </c>
      <c r="R7236">
        <f>IF(ABS($G7236-Hoja3!$B$5)&gt;Hoja3!$B$7, -$O7236/($G7236-Hoja3!$B$5))</f>
        <v>0</v>
      </c>
    </row>
    <row r="7237" spans="1:18" ht="14.5" customHeight="1" x14ac:dyDescent="0.55000000000000004">
      <c r="A7237" s="3">
        <v>1.1000000000000001</v>
      </c>
      <c r="B7237" s="3">
        <v>0.7</v>
      </c>
      <c r="C7237" s="3">
        <v>0.57999999999999996</v>
      </c>
      <c r="D7237" s="3">
        <f t="shared" si="226"/>
        <v>1.6258880000000004</v>
      </c>
      <c r="F7237" s="1"/>
      <c r="G7237" s="3" cm="1">
        <f t="array" ref="G7237">SUMPRODUCT($A7237:$C7237,TRANSPOSE(Hoja3!$E$1:$E$3)/(Hoja3!$B$5^2))</f>
        <v>9.9981307703316605E-3</v>
      </c>
      <c r="H7237" s="3">
        <f>$A7237-$G7237*Hoja3!$E$1</f>
        <v>1.0860575181922809</v>
      </c>
      <c r="I7237" s="3">
        <f>$B7237-$G7237*Hoja3!$E$2</f>
        <v>0.71784556292179436</v>
      </c>
      <c r="J7237" s="3">
        <f>$C7237-$G7237*Hoja3!$E$3</f>
        <v>0.58399316153319059</v>
      </c>
      <c r="K7237" s="3">
        <f t="shared" si="227"/>
        <v>1.4268395837465457</v>
      </c>
      <c r="M7237" s="3" t="b">
        <f>IF(ABS($D7237-Hoja3!$B$10)&lt;Hoja3!$B$11, $H7237*Hoja3!$E$1 + $I7237*Hoja3!$E$2 + $J7237*Hoja3!$E$3)</f>
        <v>0</v>
      </c>
      <c r="N7237" s="3" t="b">
        <f>IF(ABS($D7237-Hoja3!$B$10)&lt;Hoja3!$B$11, $H7237*Hoja3!$G$1 + $I7237*Hoja3!$G$2 + $J7237*Hoja3!$G$3)</f>
        <v>0</v>
      </c>
      <c r="O7237" s="3" t="b">
        <f>IF(ABS($D7237-Hoja3!$B$10)&lt;Hoja3!$B$11, $H7237*Hoja3!$I$1 + $I7237*Hoja3!$I$2 + $J7237*Hoja3!$I$3)</f>
        <v>0</v>
      </c>
      <c r="Q7237">
        <f>IF(ABS($G7237-Hoja3!$B$5)&gt;Hoja3!$B$7, -$N7237/($G7237-Hoja3!$B$5))</f>
        <v>0</v>
      </c>
      <c r="R7237">
        <f>IF(ABS($G7237-Hoja3!$B$5)&gt;Hoja3!$B$7, -$O7237/($G7237-Hoja3!$B$5))</f>
        <v>0</v>
      </c>
    </row>
    <row r="7238" spans="1:18" ht="14.5" customHeight="1" x14ac:dyDescent="0.55000000000000004">
      <c r="A7238" s="3">
        <v>1.1000000000000001</v>
      </c>
      <c r="B7238" s="3">
        <v>0.7</v>
      </c>
      <c r="C7238" s="3">
        <v>0.66</v>
      </c>
      <c r="D7238" s="3">
        <f t="shared" si="226"/>
        <v>1.5335040000000004</v>
      </c>
      <c r="F7238" s="1"/>
      <c r="G7238" s="3" cm="1">
        <f t="array" ref="G7238">SUMPRODUCT($A7238:$C7238,TRANSPOSE(Hoja3!$E$1:$E$3)/(Hoja3!$B$5^2))</f>
        <v>3.9581941558297362E-3</v>
      </c>
      <c r="H7238" s="3">
        <f>$A7238-$G7238*Hoja3!$E$1</f>
        <v>1.09448026323352</v>
      </c>
      <c r="I7238" s="3">
        <f>$B7238-$G7238*Hoja3!$E$2</f>
        <v>0.70706494088616467</v>
      </c>
      <c r="J7238" s="3">
        <f>$C7238-$G7238*Hoja3!$E$3</f>
        <v>0.66158086636462698</v>
      </c>
      <c r="K7238" s="3">
        <f t="shared" si="227"/>
        <v>1.4613408637199745</v>
      </c>
      <c r="M7238" s="3" t="b">
        <f>IF(ABS($D7238-Hoja3!$B$10)&lt;Hoja3!$B$11, $H7238*Hoja3!$E$1 + $I7238*Hoja3!$E$2 + $J7238*Hoja3!$E$3)</f>
        <v>0</v>
      </c>
      <c r="N7238" s="3" t="b">
        <f>IF(ABS($D7238-Hoja3!$B$10)&lt;Hoja3!$B$11, $H7238*Hoja3!$G$1 + $I7238*Hoja3!$G$2 + $J7238*Hoja3!$G$3)</f>
        <v>0</v>
      </c>
      <c r="O7238" s="3" t="b">
        <f>IF(ABS($D7238-Hoja3!$B$10)&lt;Hoja3!$B$11, $H7238*Hoja3!$I$1 + $I7238*Hoja3!$I$2 + $J7238*Hoja3!$I$3)</f>
        <v>0</v>
      </c>
      <c r="Q7238">
        <f>IF(ABS($G7238-Hoja3!$B$5)&gt;Hoja3!$B$7, -$N7238/($G7238-Hoja3!$B$5))</f>
        <v>0</v>
      </c>
      <c r="R7238">
        <f>IF(ABS($G7238-Hoja3!$B$5)&gt;Hoja3!$B$7, -$O7238/($G7238-Hoja3!$B$5))</f>
        <v>0</v>
      </c>
    </row>
    <row r="7239" spans="1:18" ht="14.5" customHeight="1" x14ac:dyDescent="0.55000000000000004">
      <c r="A7239" s="3">
        <v>1.1000000000000001</v>
      </c>
      <c r="B7239" s="3">
        <v>0.7</v>
      </c>
      <c r="C7239" s="3">
        <v>0.74</v>
      </c>
      <c r="D7239" s="3">
        <f t="shared" si="226"/>
        <v>1.4157760000000004</v>
      </c>
      <c r="F7239" s="1"/>
      <c r="G7239" s="3" cm="1">
        <f t="array" ref="G7239">SUMPRODUCT($A7239:$C7239,TRANSPOSE(Hoja3!$E$1:$E$3)/(Hoja3!$B$5^2))</f>
        <v>-2.0817424586721742E-3</v>
      </c>
      <c r="H7239" s="3">
        <f>$A7239-$G7239*Hoja3!$E$1</f>
        <v>1.1029030082747588</v>
      </c>
      <c r="I7239" s="3">
        <f>$B7239-$G7239*Hoja3!$E$2</f>
        <v>0.69628431885053521</v>
      </c>
      <c r="J7239" s="3">
        <f>$C7239-$G7239*Hoja3!$E$3</f>
        <v>0.73916857119606327</v>
      </c>
      <c r="K7239" s="3">
        <f t="shared" si="227"/>
        <v>1.4991921407820601</v>
      </c>
      <c r="M7239" s="3" t="b">
        <f>IF(ABS($D7239-Hoja3!$B$10)&lt;Hoja3!$B$11, $H7239*Hoja3!$E$1 + $I7239*Hoja3!$E$2 + $J7239*Hoja3!$E$3)</f>
        <v>0</v>
      </c>
      <c r="N7239" s="3" t="b">
        <f>IF(ABS($D7239-Hoja3!$B$10)&lt;Hoja3!$B$11, $H7239*Hoja3!$G$1 + $I7239*Hoja3!$G$2 + $J7239*Hoja3!$G$3)</f>
        <v>0</v>
      </c>
      <c r="O7239" s="3" t="b">
        <f>IF(ABS($D7239-Hoja3!$B$10)&lt;Hoja3!$B$11, $H7239*Hoja3!$I$1 + $I7239*Hoja3!$I$2 + $J7239*Hoja3!$I$3)</f>
        <v>0</v>
      </c>
      <c r="Q7239">
        <f>IF(ABS($G7239-Hoja3!$B$5)&gt;Hoja3!$B$7, -$N7239/($G7239-Hoja3!$B$5))</f>
        <v>0</v>
      </c>
      <c r="R7239">
        <f>IF(ABS($G7239-Hoja3!$B$5)&gt;Hoja3!$B$7, -$O7239/($G7239-Hoja3!$B$5))</f>
        <v>0</v>
      </c>
    </row>
    <row r="7240" spans="1:18" ht="14.5" customHeight="1" x14ac:dyDescent="0.55000000000000004">
      <c r="A7240" s="3">
        <v>1.1000000000000001</v>
      </c>
      <c r="B7240" s="3">
        <v>0.7</v>
      </c>
      <c r="C7240" s="3">
        <v>0.82</v>
      </c>
      <c r="D7240" s="3">
        <f t="shared" si="226"/>
        <v>1.2696320000000005</v>
      </c>
      <c r="F7240" s="1"/>
      <c r="G7240" s="3" cm="1">
        <f t="array" ref="G7240">SUMPRODUCT($A7240:$C7240,TRANSPOSE(Hoja3!$E$1:$E$3)/(Hoja3!$B$5^2))</f>
        <v>-8.1216790731740915E-3</v>
      </c>
      <c r="H7240" s="3">
        <f>$A7240-$G7240*Hoja3!$E$1</f>
        <v>1.1113257533159979</v>
      </c>
      <c r="I7240" s="3">
        <f>$B7240-$G7240*Hoja3!$E$2</f>
        <v>0.68550369681490564</v>
      </c>
      <c r="J7240" s="3">
        <f>$C7240-$G7240*Hoja3!$E$3</f>
        <v>0.81675627602749956</v>
      </c>
      <c r="K7240" s="3">
        <f t="shared" si="227"/>
        <v>1.5401464419854956</v>
      </c>
      <c r="M7240" s="3" t="b">
        <f>IF(ABS($D7240-Hoja3!$B$10)&lt;Hoja3!$B$11, $H7240*Hoja3!$E$1 + $I7240*Hoja3!$E$2 + $J7240*Hoja3!$E$3)</f>
        <v>0</v>
      </c>
      <c r="N7240" s="3" t="b">
        <f>IF(ABS($D7240-Hoja3!$B$10)&lt;Hoja3!$B$11, $H7240*Hoja3!$G$1 + $I7240*Hoja3!$G$2 + $J7240*Hoja3!$G$3)</f>
        <v>0</v>
      </c>
      <c r="O7240" s="3" t="b">
        <f>IF(ABS($D7240-Hoja3!$B$10)&lt;Hoja3!$B$11, $H7240*Hoja3!$I$1 + $I7240*Hoja3!$I$2 + $J7240*Hoja3!$I$3)</f>
        <v>0</v>
      </c>
      <c r="Q7240">
        <f>IF(ABS($G7240-Hoja3!$B$5)&gt;Hoja3!$B$7, -$N7240/($G7240-Hoja3!$B$5))</f>
        <v>0</v>
      </c>
      <c r="R7240">
        <f>IF(ABS($G7240-Hoja3!$B$5)&gt;Hoja3!$B$7, -$O7240/($G7240-Hoja3!$B$5))</f>
        <v>0</v>
      </c>
    </row>
    <row r="7241" spans="1:18" ht="14.5" customHeight="1" x14ac:dyDescent="0.55000000000000004">
      <c r="A7241" s="3">
        <v>1.1000000000000001</v>
      </c>
      <c r="B7241" s="3">
        <v>0.7</v>
      </c>
      <c r="C7241" s="3">
        <v>0.9</v>
      </c>
      <c r="D7241" s="3">
        <f t="shared" si="226"/>
        <v>1.0920000000000003</v>
      </c>
      <c r="F7241" s="1"/>
      <c r="G7241" s="3" cm="1">
        <f t="array" ref="G7241">SUMPRODUCT($A7241:$C7241,TRANSPOSE(Hoja3!$E$1:$E$3)/(Hoja3!$B$5^2))</f>
        <v>-1.4161615687676016E-2</v>
      </c>
      <c r="H7241" s="3">
        <f>$A7241-$G7241*Hoja3!$E$1</f>
        <v>1.1197484983572368</v>
      </c>
      <c r="I7241" s="3">
        <f>$B7241-$G7241*Hoja3!$E$2</f>
        <v>0.67472307477927607</v>
      </c>
      <c r="J7241" s="3">
        <f>$C7241-$G7241*Hoja3!$E$3</f>
        <v>0.89434398085893596</v>
      </c>
      <c r="K7241" s="3">
        <f t="shared" si="227"/>
        <v>1.5839630940496991</v>
      </c>
      <c r="M7241" s="3" t="b">
        <f>IF(ABS($D7241-Hoja3!$B$10)&lt;Hoja3!$B$11, $H7241*Hoja3!$E$1 + $I7241*Hoja3!$E$2 + $J7241*Hoja3!$E$3)</f>
        <v>0</v>
      </c>
      <c r="N7241" s="3" t="b">
        <f>IF(ABS($D7241-Hoja3!$B$10)&lt;Hoja3!$B$11, $H7241*Hoja3!$G$1 + $I7241*Hoja3!$G$2 + $J7241*Hoja3!$G$3)</f>
        <v>0</v>
      </c>
      <c r="O7241" s="3" t="b">
        <f>IF(ABS($D7241-Hoja3!$B$10)&lt;Hoja3!$B$11, $H7241*Hoja3!$I$1 + $I7241*Hoja3!$I$2 + $J7241*Hoja3!$I$3)</f>
        <v>0</v>
      </c>
      <c r="Q7241">
        <f>IF(ABS($G7241-Hoja3!$B$5)&gt;Hoja3!$B$7, -$N7241/($G7241-Hoja3!$B$5))</f>
        <v>0</v>
      </c>
      <c r="R7241">
        <f>IF(ABS($G7241-Hoja3!$B$5)&gt;Hoja3!$B$7, -$O7241/($G7241-Hoja3!$B$5))</f>
        <v>0</v>
      </c>
    </row>
    <row r="7242" spans="1:18" ht="14.5" customHeight="1" x14ac:dyDescent="0.55000000000000004">
      <c r="A7242" s="3">
        <v>1.1000000000000001</v>
      </c>
      <c r="B7242" s="3">
        <v>0.7</v>
      </c>
      <c r="C7242" s="3">
        <v>0.98</v>
      </c>
      <c r="D7242" s="3">
        <f t="shared" si="226"/>
        <v>0.87980800000000048</v>
      </c>
      <c r="F7242" s="1"/>
      <c r="G7242" s="3" cm="1">
        <f t="array" ref="G7242">SUMPRODUCT($A7242:$C7242,TRANSPOSE(Hoja3!$E$1:$E$3)/(Hoja3!$B$5^2))</f>
        <v>-2.0201552302177933E-2</v>
      </c>
      <c r="H7242" s="3">
        <f>$A7242-$G7242*Hoja3!$E$1</f>
        <v>1.1281712433984759</v>
      </c>
      <c r="I7242" s="3">
        <f>$B7242-$G7242*Hoja3!$E$2</f>
        <v>0.66394245274364649</v>
      </c>
      <c r="J7242" s="3">
        <f>$C7242-$G7242*Hoja3!$E$3</f>
        <v>0.97193168569037225</v>
      </c>
      <c r="K7242" s="3">
        <f t="shared" si="227"/>
        <v>1.630411339704015</v>
      </c>
      <c r="M7242" s="3" t="b">
        <f>IF(ABS($D7242-Hoja3!$B$10)&lt;Hoja3!$B$11, $H7242*Hoja3!$E$1 + $I7242*Hoja3!$E$2 + $J7242*Hoja3!$E$3)</f>
        <v>0</v>
      </c>
      <c r="N7242" s="3" t="b">
        <f>IF(ABS($D7242-Hoja3!$B$10)&lt;Hoja3!$B$11, $H7242*Hoja3!$G$1 + $I7242*Hoja3!$G$2 + $J7242*Hoja3!$G$3)</f>
        <v>0</v>
      </c>
      <c r="O7242" s="3" t="b">
        <f>IF(ABS($D7242-Hoja3!$B$10)&lt;Hoja3!$B$11, $H7242*Hoja3!$I$1 + $I7242*Hoja3!$I$2 + $J7242*Hoja3!$I$3)</f>
        <v>0</v>
      </c>
      <c r="Q7242">
        <f>IF(ABS($G7242-Hoja3!$B$5)&gt;Hoja3!$B$7, -$N7242/($G7242-Hoja3!$B$5))</f>
        <v>0</v>
      </c>
      <c r="R7242">
        <f>IF(ABS($G7242-Hoja3!$B$5)&gt;Hoja3!$B$7, -$O7242/($G7242-Hoja3!$B$5))</f>
        <v>0</v>
      </c>
    </row>
    <row r="7243" spans="1:18" ht="14.5" customHeight="1" x14ac:dyDescent="0.55000000000000004">
      <c r="A7243" s="3">
        <v>1.1000000000000001</v>
      </c>
      <c r="B7243" s="3">
        <v>0.7</v>
      </c>
      <c r="C7243" s="3">
        <v>1.06</v>
      </c>
      <c r="D7243" s="3">
        <f t="shared" si="226"/>
        <v>0.6299840000000001</v>
      </c>
      <c r="F7243" s="1"/>
      <c r="G7243" s="3" cm="1">
        <f t="array" ref="G7243">SUMPRODUCT($A7243:$C7243,TRANSPOSE(Hoja3!$E$1:$E$3)/(Hoja3!$B$5^2))</f>
        <v>-2.624148891667985E-2</v>
      </c>
      <c r="H7243" s="3">
        <f>$A7243-$G7243*Hoja3!$E$1</f>
        <v>1.1365939884397147</v>
      </c>
      <c r="I7243" s="3">
        <f>$B7243-$G7243*Hoja3!$E$2</f>
        <v>0.65316183070801692</v>
      </c>
      <c r="J7243" s="3">
        <f>$C7243-$G7243*Hoja3!$E$3</f>
        <v>1.0495193905218088</v>
      </c>
      <c r="K7243" s="3">
        <f t="shared" si="227"/>
        <v>1.6792728255802913</v>
      </c>
      <c r="M7243" s="3" t="b">
        <f>IF(ABS($D7243-Hoja3!$B$10)&lt;Hoja3!$B$11, $H7243*Hoja3!$E$1 + $I7243*Hoja3!$E$2 + $J7243*Hoja3!$E$3)</f>
        <v>0</v>
      </c>
      <c r="N7243" s="3" t="b">
        <f>IF(ABS($D7243-Hoja3!$B$10)&lt;Hoja3!$B$11, $H7243*Hoja3!$G$1 + $I7243*Hoja3!$G$2 + $J7243*Hoja3!$G$3)</f>
        <v>0</v>
      </c>
      <c r="O7243" s="3" t="b">
        <f>IF(ABS($D7243-Hoja3!$B$10)&lt;Hoja3!$B$11, $H7243*Hoja3!$I$1 + $I7243*Hoja3!$I$2 + $J7243*Hoja3!$I$3)</f>
        <v>0</v>
      </c>
      <c r="Q7243">
        <f>IF(ABS($G7243-Hoja3!$B$5)&gt;Hoja3!$B$7, -$N7243/($G7243-Hoja3!$B$5))</f>
        <v>0</v>
      </c>
      <c r="R7243">
        <f>IF(ABS($G7243-Hoja3!$B$5)&gt;Hoja3!$B$7, -$O7243/($G7243-Hoja3!$B$5))</f>
        <v>0</v>
      </c>
    </row>
    <row r="7244" spans="1:18" ht="14.5" customHeight="1" x14ac:dyDescent="0.55000000000000004">
      <c r="A7244" s="3">
        <v>1.1000000000000001</v>
      </c>
      <c r="B7244" s="3">
        <v>0.7</v>
      </c>
      <c r="C7244" s="3">
        <v>1.1399999999999999</v>
      </c>
      <c r="D7244" s="3">
        <f t="shared" si="226"/>
        <v>0.33945600000000065</v>
      </c>
      <c r="F7244" s="1"/>
      <c r="G7244" s="3" cm="1">
        <f t="array" ref="G7244">SUMPRODUCT($A7244:$C7244,TRANSPOSE(Hoja3!$E$1:$E$3)/(Hoja3!$B$5^2))</f>
        <v>-3.2281425531181768E-2</v>
      </c>
      <c r="H7244" s="3">
        <f>$A7244-$G7244*Hoja3!$E$1</f>
        <v>1.1450167334809538</v>
      </c>
      <c r="I7244" s="3">
        <f>$B7244-$G7244*Hoja3!$E$2</f>
        <v>0.64238120867238735</v>
      </c>
      <c r="J7244" s="3">
        <f>$C7244-$G7244*Hoja3!$E$3</f>
        <v>1.1271070953532449</v>
      </c>
      <c r="K7244" s="3">
        <f t="shared" si="227"/>
        <v>1.7303431282847976</v>
      </c>
      <c r="M7244" s="3" t="b">
        <f>IF(ABS($D7244-Hoja3!$B$10)&lt;Hoja3!$B$11, $H7244*Hoja3!$E$1 + $I7244*Hoja3!$E$2 + $J7244*Hoja3!$E$3)</f>
        <v>0</v>
      </c>
      <c r="N7244" s="3" t="b">
        <f>IF(ABS($D7244-Hoja3!$B$10)&lt;Hoja3!$B$11, $H7244*Hoja3!$G$1 + $I7244*Hoja3!$G$2 + $J7244*Hoja3!$G$3)</f>
        <v>0</v>
      </c>
      <c r="O7244" s="3" t="b">
        <f>IF(ABS($D7244-Hoja3!$B$10)&lt;Hoja3!$B$11, $H7244*Hoja3!$I$1 + $I7244*Hoja3!$I$2 + $J7244*Hoja3!$I$3)</f>
        <v>0</v>
      </c>
      <c r="Q7244">
        <f>IF(ABS($G7244-Hoja3!$B$5)&gt;Hoja3!$B$7, -$N7244/($G7244-Hoja3!$B$5))</f>
        <v>0</v>
      </c>
      <c r="R7244">
        <f>IF(ABS($G7244-Hoja3!$B$5)&gt;Hoja3!$B$7, -$O7244/($G7244-Hoja3!$B$5))</f>
        <v>0</v>
      </c>
    </row>
    <row r="7245" spans="1:18" ht="14.5" customHeight="1" x14ac:dyDescent="0.55000000000000004">
      <c r="A7245" s="3">
        <v>1.1000000000000001</v>
      </c>
      <c r="B7245" s="3">
        <v>0.7</v>
      </c>
      <c r="C7245" s="3">
        <v>1.22</v>
      </c>
      <c r="D7245" s="3">
        <f t="shared" si="226"/>
        <v>5.1520000000004895E-3</v>
      </c>
      <c r="F7245" s="1"/>
      <c r="G7245" s="3" cm="1">
        <f t="array" ref="G7245">SUMPRODUCT($A7245:$C7245,TRANSPOSE(Hoja3!$E$1:$E$3)/(Hoja3!$B$5^2))</f>
        <v>-3.8321362145683685E-2</v>
      </c>
      <c r="H7245" s="3">
        <f>$A7245-$G7245*Hoja3!$E$1</f>
        <v>1.1534394785221926</v>
      </c>
      <c r="I7245" s="3">
        <f>$B7245-$G7245*Hoja3!$E$2</f>
        <v>0.63160058663675778</v>
      </c>
      <c r="J7245" s="3">
        <f>$C7245-$G7245*Hoja3!$E$3</f>
        <v>1.2046948001846813</v>
      </c>
      <c r="K7245" s="3">
        <f t="shared" si="227"/>
        <v>1.7834325031369853</v>
      </c>
      <c r="M7245" s="3" t="b">
        <f>IF(ABS($D7245-Hoja3!$B$10)&lt;Hoja3!$B$11, $H7245*Hoja3!$E$1 + $I7245*Hoja3!$E$2 + $J7245*Hoja3!$E$3)</f>
        <v>0</v>
      </c>
      <c r="N7245" s="3" t="b">
        <f>IF(ABS($D7245-Hoja3!$B$10)&lt;Hoja3!$B$11, $H7245*Hoja3!$G$1 + $I7245*Hoja3!$G$2 + $J7245*Hoja3!$G$3)</f>
        <v>0</v>
      </c>
      <c r="O7245" s="3" t="b">
        <f>IF(ABS($D7245-Hoja3!$B$10)&lt;Hoja3!$B$11, $H7245*Hoja3!$I$1 + $I7245*Hoja3!$I$2 + $J7245*Hoja3!$I$3)</f>
        <v>0</v>
      </c>
      <c r="Q7245">
        <f>IF(ABS($G7245-Hoja3!$B$5)&gt;Hoja3!$B$7, -$N7245/($G7245-Hoja3!$B$5))</f>
        <v>0</v>
      </c>
      <c r="R7245">
        <f>IF(ABS($G7245-Hoja3!$B$5)&gt;Hoja3!$B$7, -$O7245/($G7245-Hoja3!$B$5))</f>
        <v>0</v>
      </c>
    </row>
    <row r="7246" spans="1:18" ht="14.5" customHeight="1" x14ac:dyDescent="0.55000000000000004">
      <c r="A7246" s="3">
        <v>1.1000000000000001</v>
      </c>
      <c r="B7246" s="3">
        <v>0.7</v>
      </c>
      <c r="C7246" s="3">
        <v>1.3</v>
      </c>
      <c r="D7246" s="3">
        <f t="shared" si="226"/>
        <v>-0.37600000000000011</v>
      </c>
      <c r="F7246" s="1"/>
      <c r="G7246" s="3" cm="1">
        <f t="array" ref="G7246">SUMPRODUCT($A7246:$C7246,TRANSPOSE(Hoja3!$E$1:$E$3)/(Hoja3!$B$5^2))</f>
        <v>-4.4361298760185616E-2</v>
      </c>
      <c r="H7246" s="3">
        <f>$A7246-$G7246*Hoja3!$E$1</f>
        <v>1.1618622235634317</v>
      </c>
      <c r="I7246" s="3">
        <f>$B7246-$G7246*Hoja3!$E$2</f>
        <v>0.6208199646011282</v>
      </c>
      <c r="J7246" s="3">
        <f>$C7246-$G7246*Hoja3!$E$3</f>
        <v>1.2822825050161177</v>
      </c>
      <c r="K7246" s="3">
        <f t="shared" si="227"/>
        <v>1.8383660347334307</v>
      </c>
      <c r="M7246" s="3">
        <f>IF(ABS($D7246-Hoja3!$B$10)&lt;Hoja3!$B$11, $H7246*Hoja3!$E$1 + $I7246*Hoja3!$E$2 + $J7246*Hoja3!$E$3)</f>
        <v>-2.2204460492503131E-16</v>
      </c>
      <c r="N7246" s="3">
        <f>IF(ABS($D7246-Hoja3!$B$10)&lt;Hoja3!$B$11, $H7246*Hoja3!$G$1 + $I7246*Hoja3!$G$2 + $J7246*Hoja3!$G$3)</f>
        <v>-1.2977748616953551</v>
      </c>
      <c r="O7246" s="3">
        <f>IF(ABS($D7246-Hoja3!$B$10)&lt;Hoja3!$B$11, $H7246*Hoja3!$I$1 + $I7246*Hoja3!$I$2 + $J7246*Hoja3!$I$3)</f>
        <v>-1.3020637795488821</v>
      </c>
      <c r="Q7246">
        <f>IF(ABS($G7246-Hoja3!$B$5)&gt;Hoja3!$B$7, -$N7246/($G7246-Hoja3!$B$5))</f>
        <v>-0.55357289099665707</v>
      </c>
      <c r="R7246">
        <f>IF(ABS($G7246-Hoja3!$B$5)&gt;Hoja3!$B$7, -$O7246/($G7246-Hoja3!$B$5))</f>
        <v>-0.555402352119307</v>
      </c>
    </row>
    <row r="7247" spans="1:18" ht="14.5" customHeight="1" x14ac:dyDescent="0.55000000000000004">
      <c r="A7247" s="3">
        <v>1.1000000000000001</v>
      </c>
      <c r="B7247" s="3">
        <v>0.9</v>
      </c>
      <c r="C7247" s="3">
        <v>-1.3</v>
      </c>
      <c r="D7247" s="3">
        <f t="shared" si="226"/>
        <v>4.338000000000001</v>
      </c>
      <c r="F7247" s="1"/>
      <c r="G7247" s="3" cm="1">
        <f t="array" ref="G7247">SUMPRODUCT($A7247:$C7247,TRANSPOSE(Hoja3!$E$1:$E$3)/(Hoja3!$B$5^2))</f>
        <v>8.4454980375570907E-2</v>
      </c>
      <c r="H7247" s="3">
        <f>$A7247-$G7247*Hoja3!$E$1</f>
        <v>0.98222678273504782</v>
      </c>
      <c r="I7247" s="3">
        <f>$B7247-$G7247*Hoja3!$E$2</f>
        <v>1.0507428439347331</v>
      </c>
      <c r="J7247" s="3">
        <f>$C7247-$G7247*Hoja3!$E$3</f>
        <v>-1.2662694570946371</v>
      </c>
      <c r="K7247" s="3">
        <f t="shared" si="227"/>
        <v>1.9163163399535164</v>
      </c>
      <c r="M7247" s="3" t="b">
        <f>IF(ABS($D7247-Hoja3!$B$10)&lt;Hoja3!$B$11, $H7247*Hoja3!$E$1 + $I7247*Hoja3!$E$2 + $J7247*Hoja3!$E$3)</f>
        <v>0</v>
      </c>
      <c r="N7247" s="3" t="b">
        <f>IF(ABS($D7247-Hoja3!$B$10)&lt;Hoja3!$B$11, $H7247*Hoja3!$G$1 + $I7247*Hoja3!$G$2 + $J7247*Hoja3!$G$3)</f>
        <v>0</v>
      </c>
      <c r="O7247" s="3" t="b">
        <f>IF(ABS($D7247-Hoja3!$B$10)&lt;Hoja3!$B$11, $H7247*Hoja3!$I$1 + $I7247*Hoja3!$I$2 + $J7247*Hoja3!$I$3)</f>
        <v>0</v>
      </c>
      <c r="Q7247">
        <f>IF(ABS($G7247-Hoja3!$B$5)&gt;Hoja3!$B$7, -$N7247/($G7247-Hoja3!$B$5))</f>
        <v>0</v>
      </c>
      <c r="R7247">
        <f>IF(ABS($G7247-Hoja3!$B$5)&gt;Hoja3!$B$7, -$O7247/($G7247-Hoja3!$B$5))</f>
        <v>0</v>
      </c>
    </row>
    <row r="7248" spans="1:18" ht="14.5" customHeight="1" x14ac:dyDescent="0.55000000000000004">
      <c r="A7248" s="3">
        <v>1.1000000000000001</v>
      </c>
      <c r="B7248" s="3">
        <v>0.9</v>
      </c>
      <c r="C7248" s="3">
        <v>-1.22</v>
      </c>
      <c r="D7248" s="3">
        <f t="shared" si="226"/>
        <v>3.9568480000000004</v>
      </c>
      <c r="F7248" s="1"/>
      <c r="G7248" s="3" cm="1">
        <f t="array" ref="G7248">SUMPRODUCT($A7248:$C7248,TRANSPOSE(Hoja3!$E$1:$E$3)/(Hoja3!$B$5^2))</f>
        <v>7.8415043761068975E-2</v>
      </c>
      <c r="H7248" s="3">
        <f>$A7248-$G7248*Hoja3!$E$1</f>
        <v>0.99064952777628679</v>
      </c>
      <c r="I7248" s="3">
        <f>$B7248-$G7248*Hoja3!$E$2</f>
        <v>1.0399622218991034</v>
      </c>
      <c r="J7248" s="3">
        <f>$C7248-$G7248*Hoja3!$E$3</f>
        <v>-1.1886817522632007</v>
      </c>
      <c r="K7248" s="3">
        <f t="shared" si="227"/>
        <v>1.8643691206475754</v>
      </c>
      <c r="M7248" s="3" t="b">
        <f>IF(ABS($D7248-Hoja3!$B$10)&lt;Hoja3!$B$11, $H7248*Hoja3!$E$1 + $I7248*Hoja3!$E$2 + $J7248*Hoja3!$E$3)</f>
        <v>0</v>
      </c>
      <c r="N7248" s="3" t="b">
        <f>IF(ABS($D7248-Hoja3!$B$10)&lt;Hoja3!$B$11, $H7248*Hoja3!$G$1 + $I7248*Hoja3!$G$2 + $J7248*Hoja3!$G$3)</f>
        <v>0</v>
      </c>
      <c r="O7248" s="3" t="b">
        <f>IF(ABS($D7248-Hoja3!$B$10)&lt;Hoja3!$B$11, $H7248*Hoja3!$I$1 + $I7248*Hoja3!$I$2 + $J7248*Hoja3!$I$3)</f>
        <v>0</v>
      </c>
      <c r="Q7248">
        <f>IF(ABS($G7248-Hoja3!$B$5)&gt;Hoja3!$B$7, -$N7248/($G7248-Hoja3!$B$5))</f>
        <v>0</v>
      </c>
      <c r="R7248">
        <f>IF(ABS($G7248-Hoja3!$B$5)&gt;Hoja3!$B$7, -$O7248/($G7248-Hoja3!$B$5))</f>
        <v>0</v>
      </c>
    </row>
    <row r="7249" spans="1:18" ht="14.5" customHeight="1" x14ac:dyDescent="0.55000000000000004">
      <c r="A7249" s="3">
        <v>1.1000000000000001</v>
      </c>
      <c r="B7249" s="3">
        <v>0.9</v>
      </c>
      <c r="C7249" s="3">
        <v>-1.1399999999999999</v>
      </c>
      <c r="D7249" s="3">
        <f t="shared" si="226"/>
        <v>3.6225440000000004</v>
      </c>
      <c r="F7249" s="1"/>
      <c r="G7249" s="3" cm="1">
        <f t="array" ref="G7249">SUMPRODUCT($A7249:$C7249,TRANSPOSE(Hoja3!$E$1:$E$3)/(Hoja3!$B$5^2))</f>
        <v>7.2375107146567058E-2</v>
      </c>
      <c r="H7249" s="3">
        <f>$A7249-$G7249*Hoja3!$E$1</f>
        <v>0.99907227281752575</v>
      </c>
      <c r="I7249" s="3">
        <f>$B7249-$G7249*Hoja3!$E$2</f>
        <v>1.0291815998634739</v>
      </c>
      <c r="J7249" s="3">
        <f>$C7249-$G7249*Hoja3!$E$3</f>
        <v>-1.1110940474317643</v>
      </c>
      <c r="K7249" s="3">
        <f t="shared" si="227"/>
        <v>1.8143566777369371</v>
      </c>
      <c r="M7249" s="3" t="b">
        <f>IF(ABS($D7249-Hoja3!$B$10)&lt;Hoja3!$B$11, $H7249*Hoja3!$E$1 + $I7249*Hoja3!$E$2 + $J7249*Hoja3!$E$3)</f>
        <v>0</v>
      </c>
      <c r="N7249" s="3" t="b">
        <f>IF(ABS($D7249-Hoja3!$B$10)&lt;Hoja3!$B$11, $H7249*Hoja3!$G$1 + $I7249*Hoja3!$G$2 + $J7249*Hoja3!$G$3)</f>
        <v>0</v>
      </c>
      <c r="O7249" s="3" t="b">
        <f>IF(ABS($D7249-Hoja3!$B$10)&lt;Hoja3!$B$11, $H7249*Hoja3!$I$1 + $I7249*Hoja3!$I$2 + $J7249*Hoja3!$I$3)</f>
        <v>0</v>
      </c>
      <c r="Q7249">
        <f>IF(ABS($G7249-Hoja3!$B$5)&gt;Hoja3!$B$7, -$N7249/($G7249-Hoja3!$B$5))</f>
        <v>0</v>
      </c>
      <c r="R7249">
        <f>IF(ABS($G7249-Hoja3!$B$5)&gt;Hoja3!$B$7, -$O7249/($G7249-Hoja3!$B$5))</f>
        <v>0</v>
      </c>
    </row>
    <row r="7250" spans="1:18" ht="14.5" customHeight="1" x14ac:dyDescent="0.55000000000000004">
      <c r="A7250" s="3">
        <v>1.1000000000000001</v>
      </c>
      <c r="B7250" s="3">
        <v>0.9</v>
      </c>
      <c r="C7250" s="3">
        <v>-1.06</v>
      </c>
      <c r="D7250" s="3">
        <f t="shared" si="226"/>
        <v>3.3320160000000008</v>
      </c>
      <c r="F7250" s="1"/>
      <c r="G7250" s="3" cm="1">
        <f t="array" ref="G7250">SUMPRODUCT($A7250:$C7250,TRANSPOSE(Hoja3!$E$1:$E$3)/(Hoja3!$B$5^2))</f>
        <v>6.6335170532065141E-2</v>
      </c>
      <c r="H7250" s="3">
        <f>$A7250-$G7250*Hoja3!$E$1</f>
        <v>1.0074950178587647</v>
      </c>
      <c r="I7250" s="3">
        <f>$B7250-$G7250*Hoja3!$E$2</f>
        <v>1.0184009778278442</v>
      </c>
      <c r="J7250" s="3">
        <f>$C7250-$G7250*Hoja3!$E$3</f>
        <v>-1.0335063426003281</v>
      </c>
      <c r="K7250" s="3">
        <f t="shared" si="227"/>
        <v>1.7664433539873416</v>
      </c>
      <c r="M7250" s="3" t="b">
        <f>IF(ABS($D7250-Hoja3!$B$10)&lt;Hoja3!$B$11, $H7250*Hoja3!$E$1 + $I7250*Hoja3!$E$2 + $J7250*Hoja3!$E$3)</f>
        <v>0</v>
      </c>
      <c r="N7250" s="3" t="b">
        <f>IF(ABS($D7250-Hoja3!$B$10)&lt;Hoja3!$B$11, $H7250*Hoja3!$G$1 + $I7250*Hoja3!$G$2 + $J7250*Hoja3!$G$3)</f>
        <v>0</v>
      </c>
      <c r="O7250" s="3" t="b">
        <f>IF(ABS($D7250-Hoja3!$B$10)&lt;Hoja3!$B$11, $H7250*Hoja3!$I$1 + $I7250*Hoja3!$I$2 + $J7250*Hoja3!$I$3)</f>
        <v>0</v>
      </c>
      <c r="Q7250">
        <f>IF(ABS($G7250-Hoja3!$B$5)&gt;Hoja3!$B$7, -$N7250/($G7250-Hoja3!$B$5))</f>
        <v>0</v>
      </c>
      <c r="R7250">
        <f>IF(ABS($G7250-Hoja3!$B$5)&gt;Hoja3!$B$7, -$O7250/($G7250-Hoja3!$B$5))</f>
        <v>0</v>
      </c>
    </row>
    <row r="7251" spans="1:18" ht="14.5" customHeight="1" x14ac:dyDescent="0.55000000000000004">
      <c r="A7251" s="3">
        <v>1.1000000000000001</v>
      </c>
      <c r="B7251" s="3">
        <v>0.9</v>
      </c>
      <c r="C7251" s="3">
        <v>-0.98</v>
      </c>
      <c r="D7251" s="3">
        <f t="shared" si="226"/>
        <v>3.0821920000000005</v>
      </c>
      <c r="F7251" s="1"/>
      <c r="G7251" s="3" cm="1">
        <f t="array" ref="G7251">SUMPRODUCT($A7251:$C7251,TRANSPOSE(Hoja3!$E$1:$E$3)/(Hoja3!$B$5^2))</f>
        <v>6.0295233917563223E-2</v>
      </c>
      <c r="H7251" s="3">
        <f>$A7251-$G7251*Hoja3!$E$1</f>
        <v>1.0159177629000038</v>
      </c>
      <c r="I7251" s="3">
        <f>$B7251-$G7251*Hoja3!$E$2</f>
        <v>1.0076203557922148</v>
      </c>
      <c r="J7251" s="3">
        <f>$C7251-$G7251*Hoja3!$E$3</f>
        <v>-0.95591863776889185</v>
      </c>
      <c r="K7251" s="3">
        <f t="shared" si="227"/>
        <v>1.7208044991853408</v>
      </c>
      <c r="M7251" s="3" t="b">
        <f>IF(ABS($D7251-Hoja3!$B$10)&lt;Hoja3!$B$11, $H7251*Hoja3!$E$1 + $I7251*Hoja3!$E$2 + $J7251*Hoja3!$E$3)</f>
        <v>0</v>
      </c>
      <c r="N7251" s="3" t="b">
        <f>IF(ABS($D7251-Hoja3!$B$10)&lt;Hoja3!$B$11, $H7251*Hoja3!$G$1 + $I7251*Hoja3!$G$2 + $J7251*Hoja3!$G$3)</f>
        <v>0</v>
      </c>
      <c r="O7251" s="3" t="b">
        <f>IF(ABS($D7251-Hoja3!$B$10)&lt;Hoja3!$B$11, $H7251*Hoja3!$I$1 + $I7251*Hoja3!$I$2 + $J7251*Hoja3!$I$3)</f>
        <v>0</v>
      </c>
      <c r="Q7251">
        <f>IF(ABS($G7251-Hoja3!$B$5)&gt;Hoja3!$B$7, -$N7251/($G7251-Hoja3!$B$5))</f>
        <v>0</v>
      </c>
      <c r="R7251">
        <f>IF(ABS($G7251-Hoja3!$B$5)&gt;Hoja3!$B$7, -$O7251/($G7251-Hoja3!$B$5))</f>
        <v>0</v>
      </c>
    </row>
    <row r="7252" spans="1:18" ht="14.5" customHeight="1" x14ac:dyDescent="0.55000000000000004">
      <c r="A7252" s="3">
        <v>1.1000000000000001</v>
      </c>
      <c r="B7252" s="3">
        <v>0.9</v>
      </c>
      <c r="C7252" s="3">
        <v>-0.9</v>
      </c>
      <c r="D7252" s="3">
        <f t="shared" si="226"/>
        <v>2.8700000000000006</v>
      </c>
      <c r="F7252" s="1"/>
      <c r="G7252" s="3" cm="1">
        <f t="array" ref="G7252">SUMPRODUCT($A7252:$C7252,TRANSPOSE(Hoja3!$E$1:$E$3)/(Hoja3!$B$5^2))</f>
        <v>5.4255297303061306E-2</v>
      </c>
      <c r="H7252" s="3">
        <f>$A7252-$G7252*Hoja3!$E$1</f>
        <v>1.0243405079412427</v>
      </c>
      <c r="I7252" s="3">
        <f>$B7252-$G7252*Hoja3!$E$2</f>
        <v>0.99683973375658519</v>
      </c>
      <c r="J7252" s="3">
        <f>$C7252-$G7252*Hoja3!$E$3</f>
        <v>-0.87833093293745557</v>
      </c>
      <c r="K7252" s="3">
        <f t="shared" si="227"/>
        <v>1.6776257505057568</v>
      </c>
      <c r="M7252" s="3" t="b">
        <f>IF(ABS($D7252-Hoja3!$B$10)&lt;Hoja3!$B$11, $H7252*Hoja3!$E$1 + $I7252*Hoja3!$E$2 + $J7252*Hoja3!$E$3)</f>
        <v>0</v>
      </c>
      <c r="N7252" s="3" t="b">
        <f>IF(ABS($D7252-Hoja3!$B$10)&lt;Hoja3!$B$11, $H7252*Hoja3!$G$1 + $I7252*Hoja3!$G$2 + $J7252*Hoja3!$G$3)</f>
        <v>0</v>
      </c>
      <c r="O7252" s="3" t="b">
        <f>IF(ABS($D7252-Hoja3!$B$10)&lt;Hoja3!$B$11, $H7252*Hoja3!$I$1 + $I7252*Hoja3!$I$2 + $J7252*Hoja3!$I$3)</f>
        <v>0</v>
      </c>
      <c r="Q7252">
        <f>IF(ABS($G7252-Hoja3!$B$5)&gt;Hoja3!$B$7, -$N7252/($G7252-Hoja3!$B$5))</f>
        <v>0</v>
      </c>
      <c r="R7252">
        <f>IF(ABS($G7252-Hoja3!$B$5)&gt;Hoja3!$B$7, -$O7252/($G7252-Hoja3!$B$5))</f>
        <v>0</v>
      </c>
    </row>
    <row r="7253" spans="1:18" ht="14.5" customHeight="1" x14ac:dyDescent="0.55000000000000004">
      <c r="A7253" s="3">
        <v>1.1000000000000001</v>
      </c>
      <c r="B7253" s="3">
        <v>0.9</v>
      </c>
      <c r="C7253" s="3">
        <v>-0.82</v>
      </c>
      <c r="D7253" s="3">
        <f t="shared" si="226"/>
        <v>2.6923680000000001</v>
      </c>
      <c r="F7253" s="1"/>
      <c r="G7253" s="3" cm="1">
        <f t="array" ref="G7253">SUMPRODUCT($A7253:$C7253,TRANSPOSE(Hoja3!$E$1:$E$3)/(Hoja3!$B$5^2))</f>
        <v>4.8215360688559382E-2</v>
      </c>
      <c r="H7253" s="3">
        <f>$A7253-$G7253*Hoja3!$E$1</f>
        <v>1.0327632529824817</v>
      </c>
      <c r="I7253" s="3">
        <f>$B7253-$G7253*Hoja3!$E$2</f>
        <v>0.98605911172095562</v>
      </c>
      <c r="J7253" s="3">
        <f>$C7253-$G7253*Hoja3!$E$3</f>
        <v>-0.80074322810601917</v>
      </c>
      <c r="K7253" s="3">
        <f t="shared" si="227"/>
        <v>1.6371017762730959</v>
      </c>
      <c r="M7253" s="3" t="b">
        <f>IF(ABS($D7253-Hoja3!$B$10)&lt;Hoja3!$B$11, $H7253*Hoja3!$E$1 + $I7253*Hoja3!$E$2 + $J7253*Hoja3!$E$3)</f>
        <v>0</v>
      </c>
      <c r="N7253" s="3" t="b">
        <f>IF(ABS($D7253-Hoja3!$B$10)&lt;Hoja3!$B$11, $H7253*Hoja3!$G$1 + $I7253*Hoja3!$G$2 + $J7253*Hoja3!$G$3)</f>
        <v>0</v>
      </c>
      <c r="O7253" s="3" t="b">
        <f>IF(ABS($D7253-Hoja3!$B$10)&lt;Hoja3!$B$11, $H7253*Hoja3!$I$1 + $I7253*Hoja3!$I$2 + $J7253*Hoja3!$I$3)</f>
        <v>0</v>
      </c>
      <c r="Q7253">
        <f>IF(ABS($G7253-Hoja3!$B$5)&gt;Hoja3!$B$7, -$N7253/($G7253-Hoja3!$B$5))</f>
        <v>0</v>
      </c>
      <c r="R7253">
        <f>IF(ABS($G7253-Hoja3!$B$5)&gt;Hoja3!$B$7, -$O7253/($G7253-Hoja3!$B$5))</f>
        <v>0</v>
      </c>
    </row>
    <row r="7254" spans="1:18" ht="14.5" customHeight="1" x14ac:dyDescent="0.55000000000000004">
      <c r="A7254" s="3">
        <v>1.1000000000000001</v>
      </c>
      <c r="B7254" s="3">
        <v>0.9</v>
      </c>
      <c r="C7254" s="3">
        <v>-0.74</v>
      </c>
      <c r="D7254" s="3">
        <f t="shared" si="226"/>
        <v>2.5462240000000005</v>
      </c>
      <c r="F7254" s="1"/>
      <c r="G7254" s="3" cm="1">
        <f t="array" ref="G7254">SUMPRODUCT($A7254:$C7254,TRANSPOSE(Hoja3!$E$1:$E$3)/(Hoja3!$B$5^2))</f>
        <v>4.2175424074057465E-2</v>
      </c>
      <c r="H7254" s="3">
        <f>$A7254-$G7254*Hoja3!$E$1</f>
        <v>1.0411859980237206</v>
      </c>
      <c r="I7254" s="3">
        <f>$B7254-$G7254*Hoja3!$E$2</f>
        <v>0.97527848968532604</v>
      </c>
      <c r="J7254" s="3">
        <f>$C7254-$G7254*Hoja3!$E$3</f>
        <v>-0.72315552327458288</v>
      </c>
      <c r="K7254" s="3">
        <f t="shared" si="227"/>
        <v>1.5994343768239063</v>
      </c>
      <c r="M7254" s="3" t="b">
        <f>IF(ABS($D7254-Hoja3!$B$10)&lt;Hoja3!$B$11, $H7254*Hoja3!$E$1 + $I7254*Hoja3!$E$2 + $J7254*Hoja3!$E$3)</f>
        <v>0</v>
      </c>
      <c r="N7254" s="3" t="b">
        <f>IF(ABS($D7254-Hoja3!$B$10)&lt;Hoja3!$B$11, $H7254*Hoja3!$G$1 + $I7254*Hoja3!$G$2 + $J7254*Hoja3!$G$3)</f>
        <v>0</v>
      </c>
      <c r="O7254" s="3" t="b">
        <f>IF(ABS($D7254-Hoja3!$B$10)&lt;Hoja3!$B$11, $H7254*Hoja3!$I$1 + $I7254*Hoja3!$I$2 + $J7254*Hoja3!$I$3)</f>
        <v>0</v>
      </c>
      <c r="Q7254">
        <f>IF(ABS($G7254-Hoja3!$B$5)&gt;Hoja3!$B$7, -$N7254/($G7254-Hoja3!$B$5))</f>
        <v>0</v>
      </c>
      <c r="R7254">
        <f>IF(ABS($G7254-Hoja3!$B$5)&gt;Hoja3!$B$7, -$O7254/($G7254-Hoja3!$B$5))</f>
        <v>0</v>
      </c>
    </row>
    <row r="7255" spans="1:18" ht="14.5" customHeight="1" x14ac:dyDescent="0.55000000000000004">
      <c r="A7255" s="3">
        <v>1.1000000000000001</v>
      </c>
      <c r="B7255" s="3">
        <v>0.9</v>
      </c>
      <c r="C7255" s="3">
        <v>-0.66</v>
      </c>
      <c r="D7255" s="3">
        <f t="shared" si="226"/>
        <v>2.4284960000000004</v>
      </c>
      <c r="F7255" s="1"/>
      <c r="G7255" s="3" cm="1">
        <f t="array" ref="G7255">SUMPRODUCT($A7255:$C7255,TRANSPOSE(Hoja3!$E$1:$E$3)/(Hoja3!$B$5^2))</f>
        <v>3.6135487459555554E-2</v>
      </c>
      <c r="H7255" s="3">
        <f>$A7255-$G7255*Hoja3!$E$1</f>
        <v>1.0496087430649597</v>
      </c>
      <c r="I7255" s="3">
        <f>$B7255-$G7255*Hoja3!$E$2</f>
        <v>0.96449786764969647</v>
      </c>
      <c r="J7255" s="3">
        <f>$C7255-$G7255*Hoja3!$E$3</f>
        <v>-0.64556781844314648</v>
      </c>
      <c r="K7255" s="3">
        <f t="shared" si="227"/>
        <v>1.5648298496733308</v>
      </c>
      <c r="M7255" s="3" t="b">
        <f>IF(ABS($D7255-Hoja3!$B$10)&lt;Hoja3!$B$11, $H7255*Hoja3!$E$1 + $I7255*Hoja3!$E$2 + $J7255*Hoja3!$E$3)</f>
        <v>0</v>
      </c>
      <c r="N7255" s="3" t="b">
        <f>IF(ABS($D7255-Hoja3!$B$10)&lt;Hoja3!$B$11, $H7255*Hoja3!$G$1 + $I7255*Hoja3!$G$2 + $J7255*Hoja3!$G$3)</f>
        <v>0</v>
      </c>
      <c r="O7255" s="3" t="b">
        <f>IF(ABS($D7255-Hoja3!$B$10)&lt;Hoja3!$B$11, $H7255*Hoja3!$I$1 + $I7255*Hoja3!$I$2 + $J7255*Hoja3!$I$3)</f>
        <v>0</v>
      </c>
      <c r="Q7255">
        <f>IF(ABS($G7255-Hoja3!$B$5)&gt;Hoja3!$B$7, -$N7255/($G7255-Hoja3!$B$5))</f>
        <v>0</v>
      </c>
      <c r="R7255">
        <f>IF(ABS($G7255-Hoja3!$B$5)&gt;Hoja3!$B$7, -$O7255/($G7255-Hoja3!$B$5))</f>
        <v>0</v>
      </c>
    </row>
    <row r="7256" spans="1:18" ht="14.5" customHeight="1" x14ac:dyDescent="0.55000000000000004">
      <c r="A7256" s="3">
        <v>1.1000000000000001</v>
      </c>
      <c r="B7256" s="3">
        <v>0.9</v>
      </c>
      <c r="C7256" s="3">
        <v>-0.57999999999999996</v>
      </c>
      <c r="D7256" s="3">
        <f t="shared" si="226"/>
        <v>2.3361120000000004</v>
      </c>
      <c r="F7256" s="1"/>
      <c r="G7256" s="3" cm="1">
        <f t="array" ref="G7256">SUMPRODUCT($A7256:$C7256,TRANSPOSE(Hoja3!$E$1:$E$3)/(Hoja3!$B$5^2))</f>
        <v>3.009555084505363E-2</v>
      </c>
      <c r="H7256" s="3">
        <f>$A7256-$G7256*Hoja3!$E$1</f>
        <v>1.0580314881061985</v>
      </c>
      <c r="I7256" s="3">
        <f>$B7256-$G7256*Hoja3!$E$2</f>
        <v>0.9537172456140669</v>
      </c>
      <c r="J7256" s="3">
        <f>$C7256-$G7256*Hoja3!$E$3</f>
        <v>-0.56798011361171008</v>
      </c>
      <c r="K7256" s="3">
        <f t="shared" si="227"/>
        <v>1.5334955571713502</v>
      </c>
      <c r="M7256" s="3" t="b">
        <f>IF(ABS($D7256-Hoja3!$B$10)&lt;Hoja3!$B$11, $H7256*Hoja3!$E$1 + $I7256*Hoja3!$E$2 + $J7256*Hoja3!$E$3)</f>
        <v>0</v>
      </c>
      <c r="N7256" s="3" t="b">
        <f>IF(ABS($D7256-Hoja3!$B$10)&lt;Hoja3!$B$11, $H7256*Hoja3!$G$1 + $I7256*Hoja3!$G$2 + $J7256*Hoja3!$G$3)</f>
        <v>0</v>
      </c>
      <c r="O7256" s="3" t="b">
        <f>IF(ABS($D7256-Hoja3!$B$10)&lt;Hoja3!$B$11, $H7256*Hoja3!$I$1 + $I7256*Hoja3!$I$2 + $J7256*Hoja3!$I$3)</f>
        <v>0</v>
      </c>
      <c r="Q7256">
        <f>IF(ABS($G7256-Hoja3!$B$5)&gt;Hoja3!$B$7, -$N7256/($G7256-Hoja3!$B$5))</f>
        <v>0</v>
      </c>
      <c r="R7256">
        <f>IF(ABS($G7256-Hoja3!$B$5)&gt;Hoja3!$B$7, -$O7256/($G7256-Hoja3!$B$5))</f>
        <v>0</v>
      </c>
    </row>
    <row r="7257" spans="1:18" ht="14.5" customHeight="1" x14ac:dyDescent="0.55000000000000004">
      <c r="A7257" s="3">
        <v>1.1000000000000001</v>
      </c>
      <c r="B7257" s="3">
        <v>0.9</v>
      </c>
      <c r="C7257" s="3">
        <v>-0.5</v>
      </c>
      <c r="D7257" s="3">
        <f t="shared" si="226"/>
        <v>2.2660000000000005</v>
      </c>
      <c r="F7257" s="1"/>
      <c r="G7257" s="3" cm="1">
        <f t="array" ref="G7257">SUMPRODUCT($A7257:$C7257,TRANSPOSE(Hoja3!$E$1:$E$3)/(Hoja3!$B$5^2))</f>
        <v>2.4055614230551713E-2</v>
      </c>
      <c r="H7257" s="3">
        <f>$A7257-$G7257*Hoja3!$E$1</f>
        <v>1.0664542331474376</v>
      </c>
      <c r="I7257" s="3">
        <f>$B7257-$G7257*Hoja3!$E$2</f>
        <v>0.94293662357843733</v>
      </c>
      <c r="J7257" s="3">
        <f>$C7257-$G7257*Hoja3!$E$3</f>
        <v>-0.49039240878027385</v>
      </c>
      <c r="K7257" s="3">
        <f t="shared" si="227"/>
        <v>1.5056356870348524</v>
      </c>
      <c r="M7257" s="3" t="b">
        <f>IF(ABS($D7257-Hoja3!$B$10)&lt;Hoja3!$B$11, $H7257*Hoja3!$E$1 + $I7257*Hoja3!$E$2 + $J7257*Hoja3!$E$3)</f>
        <v>0</v>
      </c>
      <c r="N7257" s="3" t="b">
        <f>IF(ABS($D7257-Hoja3!$B$10)&lt;Hoja3!$B$11, $H7257*Hoja3!$G$1 + $I7257*Hoja3!$G$2 + $J7257*Hoja3!$G$3)</f>
        <v>0</v>
      </c>
      <c r="O7257" s="3" t="b">
        <f>IF(ABS($D7257-Hoja3!$B$10)&lt;Hoja3!$B$11, $H7257*Hoja3!$I$1 + $I7257*Hoja3!$I$2 + $J7257*Hoja3!$I$3)</f>
        <v>0</v>
      </c>
      <c r="Q7257">
        <f>IF(ABS($G7257-Hoja3!$B$5)&gt;Hoja3!$B$7, -$N7257/($G7257-Hoja3!$B$5))</f>
        <v>0</v>
      </c>
      <c r="R7257">
        <f>IF(ABS($G7257-Hoja3!$B$5)&gt;Hoja3!$B$7, -$O7257/($G7257-Hoja3!$B$5))</f>
        <v>0</v>
      </c>
    </row>
    <row r="7258" spans="1:18" ht="14.5" customHeight="1" x14ac:dyDescent="0.55000000000000004">
      <c r="A7258" s="3">
        <v>1.1000000000000001</v>
      </c>
      <c r="B7258" s="3">
        <v>0.9</v>
      </c>
      <c r="C7258" s="3">
        <v>-0.42</v>
      </c>
      <c r="D7258" s="3">
        <f t="shared" si="226"/>
        <v>2.2150880000000006</v>
      </c>
      <c r="F7258" s="1"/>
      <c r="G7258" s="3" cm="1">
        <f t="array" ref="G7258">SUMPRODUCT($A7258:$C7258,TRANSPOSE(Hoja3!$E$1:$E$3)/(Hoja3!$B$5^2))</f>
        <v>1.8015677616049795E-2</v>
      </c>
      <c r="H7258" s="3">
        <f>$A7258-$G7258*Hoja3!$E$1</f>
        <v>1.0748769781886764</v>
      </c>
      <c r="I7258" s="3">
        <f>$B7258-$G7258*Hoja3!$E$2</f>
        <v>0.93215600154280776</v>
      </c>
      <c r="J7258" s="3">
        <f>$C7258-$G7258*Hoja3!$E$3</f>
        <v>-0.4128047039488375</v>
      </c>
      <c r="K7258" s="3">
        <f t="shared" si="227"/>
        <v>1.481446270728231</v>
      </c>
      <c r="M7258" s="3" t="b">
        <f>IF(ABS($D7258-Hoja3!$B$10)&lt;Hoja3!$B$11, $H7258*Hoja3!$E$1 + $I7258*Hoja3!$E$2 + $J7258*Hoja3!$E$3)</f>
        <v>0</v>
      </c>
      <c r="N7258" s="3" t="b">
        <f>IF(ABS($D7258-Hoja3!$B$10)&lt;Hoja3!$B$11, $H7258*Hoja3!$G$1 + $I7258*Hoja3!$G$2 + $J7258*Hoja3!$G$3)</f>
        <v>0</v>
      </c>
      <c r="O7258" s="3" t="b">
        <f>IF(ABS($D7258-Hoja3!$B$10)&lt;Hoja3!$B$11, $H7258*Hoja3!$I$1 + $I7258*Hoja3!$I$2 + $J7258*Hoja3!$I$3)</f>
        <v>0</v>
      </c>
      <c r="Q7258">
        <f>IF(ABS($G7258-Hoja3!$B$5)&gt;Hoja3!$B$7, -$N7258/($G7258-Hoja3!$B$5))</f>
        <v>0</v>
      </c>
      <c r="R7258">
        <f>IF(ABS($G7258-Hoja3!$B$5)&gt;Hoja3!$B$7, -$O7258/($G7258-Hoja3!$B$5))</f>
        <v>0</v>
      </c>
    </row>
    <row r="7259" spans="1:18" ht="14.5" customHeight="1" x14ac:dyDescent="0.55000000000000004">
      <c r="A7259" s="3">
        <v>1.1000000000000001</v>
      </c>
      <c r="B7259" s="3">
        <v>0.9</v>
      </c>
      <c r="C7259" s="3">
        <v>-0.34</v>
      </c>
      <c r="D7259" s="3">
        <f t="shared" si="226"/>
        <v>2.1803040000000005</v>
      </c>
      <c r="F7259" s="1"/>
      <c r="G7259" s="3" cm="1">
        <f t="array" ref="G7259">SUMPRODUCT($A7259:$C7259,TRANSPOSE(Hoja3!$E$1:$E$3)/(Hoja3!$B$5^2))</f>
        <v>1.1975741001547878E-2</v>
      </c>
      <c r="H7259" s="3">
        <f>$A7259-$G7259*Hoja3!$E$1</f>
        <v>1.0832997232299155</v>
      </c>
      <c r="I7259" s="3">
        <f>$B7259-$G7259*Hoja3!$E$2</f>
        <v>0.92137537950717818</v>
      </c>
      <c r="J7259" s="3">
        <f>$C7259-$G7259*Hoja3!$E$3</f>
        <v>-0.33521699911740116</v>
      </c>
      <c r="K7259" s="3">
        <f t="shared" si="227"/>
        <v>1.46110961834124</v>
      </c>
      <c r="M7259" s="3" t="b">
        <f>IF(ABS($D7259-Hoja3!$B$10)&lt;Hoja3!$B$11, $H7259*Hoja3!$E$1 + $I7259*Hoja3!$E$2 + $J7259*Hoja3!$E$3)</f>
        <v>0</v>
      </c>
      <c r="N7259" s="3" t="b">
        <f>IF(ABS($D7259-Hoja3!$B$10)&lt;Hoja3!$B$11, $H7259*Hoja3!$G$1 + $I7259*Hoja3!$G$2 + $J7259*Hoja3!$G$3)</f>
        <v>0</v>
      </c>
      <c r="O7259" s="3" t="b">
        <f>IF(ABS($D7259-Hoja3!$B$10)&lt;Hoja3!$B$11, $H7259*Hoja3!$I$1 + $I7259*Hoja3!$I$2 + $J7259*Hoja3!$I$3)</f>
        <v>0</v>
      </c>
      <c r="Q7259">
        <f>IF(ABS($G7259-Hoja3!$B$5)&gt;Hoja3!$B$7, -$N7259/($G7259-Hoja3!$B$5))</f>
        <v>0</v>
      </c>
      <c r="R7259">
        <f>IF(ABS($G7259-Hoja3!$B$5)&gt;Hoja3!$B$7, -$O7259/($G7259-Hoja3!$B$5))</f>
        <v>0</v>
      </c>
    </row>
    <row r="7260" spans="1:18" ht="14.5" customHeight="1" x14ac:dyDescent="0.55000000000000004">
      <c r="A7260" s="3">
        <v>1.1000000000000001</v>
      </c>
      <c r="B7260" s="3">
        <v>0.9</v>
      </c>
      <c r="C7260" s="3">
        <v>-0.26</v>
      </c>
      <c r="D7260" s="3">
        <f t="shared" si="226"/>
        <v>2.1585760000000005</v>
      </c>
      <c r="F7260" s="1"/>
      <c r="G7260" s="3" cm="1">
        <f t="array" ref="G7260">SUMPRODUCT($A7260:$C7260,TRANSPOSE(Hoja3!$E$1:$E$3)/(Hoja3!$B$5^2))</f>
        <v>5.9358043870459572E-3</v>
      </c>
      <c r="H7260" s="3">
        <f>$A7260-$G7260*Hoja3!$E$1</f>
        <v>1.0917224682711546</v>
      </c>
      <c r="I7260" s="3">
        <f>$B7260-$G7260*Hoja3!$E$2</f>
        <v>0.91059475747154861</v>
      </c>
      <c r="J7260" s="3">
        <f>$C7260-$G7260*Hoja3!$E$3</f>
        <v>-0.25762929428596482</v>
      </c>
      <c r="K7260" s="3">
        <f t="shared" si="227"/>
        <v>1.4447884320332216</v>
      </c>
      <c r="M7260" s="3" t="b">
        <f>IF(ABS($D7260-Hoja3!$B$10)&lt;Hoja3!$B$11, $H7260*Hoja3!$E$1 + $I7260*Hoja3!$E$2 + $J7260*Hoja3!$E$3)</f>
        <v>0</v>
      </c>
      <c r="N7260" s="3" t="b">
        <f>IF(ABS($D7260-Hoja3!$B$10)&lt;Hoja3!$B$11, $H7260*Hoja3!$G$1 + $I7260*Hoja3!$G$2 + $J7260*Hoja3!$G$3)</f>
        <v>0</v>
      </c>
      <c r="O7260" s="3" t="b">
        <f>IF(ABS($D7260-Hoja3!$B$10)&lt;Hoja3!$B$11, $H7260*Hoja3!$I$1 + $I7260*Hoja3!$I$2 + $J7260*Hoja3!$I$3)</f>
        <v>0</v>
      </c>
      <c r="Q7260">
        <f>IF(ABS($G7260-Hoja3!$B$5)&gt;Hoja3!$B$7, -$N7260/($G7260-Hoja3!$B$5))</f>
        <v>0</v>
      </c>
      <c r="R7260">
        <f>IF(ABS($G7260-Hoja3!$B$5)&gt;Hoja3!$B$7, -$O7260/($G7260-Hoja3!$B$5))</f>
        <v>0</v>
      </c>
    </row>
    <row r="7261" spans="1:18" ht="14.5" customHeight="1" x14ac:dyDescent="0.55000000000000004">
      <c r="A7261" s="3">
        <v>1.1000000000000001</v>
      </c>
      <c r="B7261" s="3">
        <v>0.9</v>
      </c>
      <c r="C7261" s="3">
        <v>-0.18</v>
      </c>
      <c r="D7261" s="3">
        <f t="shared" si="226"/>
        <v>2.1468320000000003</v>
      </c>
      <c r="F7261" s="1"/>
      <c r="G7261" s="3" cm="1">
        <f t="array" ref="G7261">SUMPRODUCT($A7261:$C7261,TRANSPOSE(Hoja3!$E$1:$E$3)/(Hoja3!$B$5^2))</f>
        <v>-1.0413222745596189E-4</v>
      </c>
      <c r="H7261" s="3">
        <f>$A7261-$G7261*Hoja3!$E$1</f>
        <v>1.1001452133123935</v>
      </c>
      <c r="I7261" s="3">
        <f>$B7261-$G7261*Hoja3!$E$2</f>
        <v>0.89981413543591904</v>
      </c>
      <c r="J7261" s="3">
        <f>$C7261-$G7261*Hoja3!$E$3</f>
        <v>-0.18004158945452847</v>
      </c>
      <c r="K7261" s="3">
        <f t="shared" si="227"/>
        <v>1.4326199575036551</v>
      </c>
      <c r="M7261" s="3" t="b">
        <f>IF(ABS($D7261-Hoja3!$B$10)&lt;Hoja3!$B$11, $H7261*Hoja3!$E$1 + $I7261*Hoja3!$E$2 + $J7261*Hoja3!$E$3)</f>
        <v>0</v>
      </c>
      <c r="N7261" s="3" t="b">
        <f>IF(ABS($D7261-Hoja3!$B$10)&lt;Hoja3!$B$11, $H7261*Hoja3!$G$1 + $I7261*Hoja3!$G$2 + $J7261*Hoja3!$G$3)</f>
        <v>0</v>
      </c>
      <c r="O7261" s="3" t="b">
        <f>IF(ABS($D7261-Hoja3!$B$10)&lt;Hoja3!$B$11, $H7261*Hoja3!$I$1 + $I7261*Hoja3!$I$2 + $J7261*Hoja3!$I$3)</f>
        <v>0</v>
      </c>
      <c r="Q7261">
        <f>IF(ABS($G7261-Hoja3!$B$5)&gt;Hoja3!$B$7, -$N7261/($G7261-Hoja3!$B$5))</f>
        <v>0</v>
      </c>
      <c r="R7261">
        <f>IF(ABS($G7261-Hoja3!$B$5)&gt;Hoja3!$B$7, -$O7261/($G7261-Hoja3!$B$5))</f>
        <v>0</v>
      </c>
    </row>
    <row r="7262" spans="1:18" ht="14.5" customHeight="1" x14ac:dyDescent="0.55000000000000004">
      <c r="A7262" s="3">
        <v>1.1000000000000001</v>
      </c>
      <c r="B7262" s="3">
        <v>0.9</v>
      </c>
      <c r="C7262" s="3">
        <v>-0.1</v>
      </c>
      <c r="D7262" s="3">
        <f t="shared" si="226"/>
        <v>2.1420000000000003</v>
      </c>
      <c r="F7262" s="1"/>
      <c r="G7262" s="3" cm="1">
        <f t="array" ref="G7262">SUMPRODUCT($A7262:$C7262,TRANSPOSE(Hoja3!$E$1:$E$3)/(Hoja3!$B$5^2))</f>
        <v>-6.1440688419578792E-3</v>
      </c>
      <c r="H7262" s="3">
        <f>$A7262-$G7262*Hoja3!$E$1</f>
        <v>1.1085679583536325</v>
      </c>
      <c r="I7262" s="3">
        <f>$B7262-$G7262*Hoja3!$E$2</f>
        <v>0.88903351340028947</v>
      </c>
      <c r="J7262" s="3">
        <f>$C7262-$G7262*Hoja3!$E$3</f>
        <v>-0.10245388462309216</v>
      </c>
      <c r="K7262" s="3">
        <f t="shared" si="227"/>
        <v>1.4247106038461166</v>
      </c>
      <c r="M7262" s="3" t="b">
        <f>IF(ABS($D7262-Hoja3!$B$10)&lt;Hoja3!$B$11, $H7262*Hoja3!$E$1 + $I7262*Hoja3!$E$2 + $J7262*Hoja3!$E$3)</f>
        <v>0</v>
      </c>
      <c r="N7262" s="3" t="b">
        <f>IF(ABS($D7262-Hoja3!$B$10)&lt;Hoja3!$B$11, $H7262*Hoja3!$G$1 + $I7262*Hoja3!$G$2 + $J7262*Hoja3!$G$3)</f>
        <v>0</v>
      </c>
      <c r="O7262" s="3" t="b">
        <f>IF(ABS($D7262-Hoja3!$B$10)&lt;Hoja3!$B$11, $H7262*Hoja3!$I$1 + $I7262*Hoja3!$I$2 + $J7262*Hoja3!$I$3)</f>
        <v>0</v>
      </c>
      <c r="Q7262">
        <f>IF(ABS($G7262-Hoja3!$B$5)&gt;Hoja3!$B$7, -$N7262/($G7262-Hoja3!$B$5))</f>
        <v>0</v>
      </c>
      <c r="R7262">
        <f>IF(ABS($G7262-Hoja3!$B$5)&gt;Hoja3!$B$7, -$O7262/($G7262-Hoja3!$B$5))</f>
        <v>0</v>
      </c>
    </row>
    <row r="7263" spans="1:18" ht="14.5" customHeight="1" x14ac:dyDescent="0.55000000000000004">
      <c r="A7263" s="3">
        <v>1.1000000000000001</v>
      </c>
      <c r="B7263" s="3">
        <v>0.9</v>
      </c>
      <c r="C7263" s="3">
        <v>-0.02</v>
      </c>
      <c r="D7263" s="3">
        <f t="shared" si="226"/>
        <v>2.1410080000000002</v>
      </c>
      <c r="F7263" s="1"/>
      <c r="G7263" s="3" cm="1">
        <f t="array" ref="G7263">SUMPRODUCT($A7263:$C7263,TRANSPOSE(Hoja3!$E$1:$E$3)/(Hoja3!$B$5^2))</f>
        <v>-1.2184005456459798E-2</v>
      </c>
      <c r="H7263" s="3">
        <f>$A7263-$G7263*Hoja3!$E$1</f>
        <v>1.1169907033948714</v>
      </c>
      <c r="I7263" s="3">
        <f>$B7263-$G7263*Hoja3!$E$2</f>
        <v>0.87825289136465989</v>
      </c>
      <c r="J7263" s="3">
        <f>$C7263-$G7263*Hoja3!$E$3</f>
        <v>-2.4866179791655819E-2</v>
      </c>
      <c r="K7263" s="3">
        <f t="shared" si="227"/>
        <v>1.4211314856685098</v>
      </c>
      <c r="M7263" s="3" t="b">
        <f>IF(ABS($D7263-Hoja3!$B$10)&lt;Hoja3!$B$11, $H7263*Hoja3!$E$1 + $I7263*Hoja3!$E$2 + $J7263*Hoja3!$E$3)</f>
        <v>0</v>
      </c>
      <c r="N7263" s="3" t="b">
        <f>IF(ABS($D7263-Hoja3!$B$10)&lt;Hoja3!$B$11, $H7263*Hoja3!$G$1 + $I7263*Hoja3!$G$2 + $J7263*Hoja3!$G$3)</f>
        <v>0</v>
      </c>
      <c r="O7263" s="3" t="b">
        <f>IF(ABS($D7263-Hoja3!$B$10)&lt;Hoja3!$B$11, $H7263*Hoja3!$I$1 + $I7263*Hoja3!$I$2 + $J7263*Hoja3!$I$3)</f>
        <v>0</v>
      </c>
      <c r="Q7263">
        <f>IF(ABS($G7263-Hoja3!$B$5)&gt;Hoja3!$B$7, -$N7263/($G7263-Hoja3!$B$5))</f>
        <v>0</v>
      </c>
      <c r="R7263">
        <f>IF(ABS($G7263-Hoja3!$B$5)&gt;Hoja3!$B$7, -$O7263/($G7263-Hoja3!$B$5))</f>
        <v>0</v>
      </c>
    </row>
    <row r="7264" spans="1:18" ht="14.5" customHeight="1" x14ac:dyDescent="0.55000000000000004">
      <c r="A7264" s="3">
        <v>1.1000000000000001</v>
      </c>
      <c r="B7264" s="3">
        <v>0.9</v>
      </c>
      <c r="C7264" s="3">
        <v>0</v>
      </c>
      <c r="D7264" s="3">
        <f t="shared" si="226"/>
        <v>2.1410000000000005</v>
      </c>
      <c r="F7264" s="1"/>
      <c r="G7264" s="3" cm="1">
        <f t="array" ref="G7264">SUMPRODUCT($A7264:$C7264,TRANSPOSE(Hoja3!$E$1:$E$3)/(Hoja3!$B$5^2))</f>
        <v>-1.3693989610085278E-2</v>
      </c>
      <c r="H7264" s="3">
        <f>$A7264-$G7264*Hoja3!$E$1</f>
        <v>1.1190963896551811</v>
      </c>
      <c r="I7264" s="3">
        <f>$B7264-$G7264*Hoja3!$E$2</f>
        <v>0.87555773585575258</v>
      </c>
      <c r="J7264" s="3">
        <f>$C7264-$G7264*Hoja3!$E$3</f>
        <v>-5.4692535837967344E-3</v>
      </c>
      <c r="K7264" s="3">
        <f t="shared" si="227"/>
        <v>1.4209180099115066</v>
      </c>
      <c r="M7264" s="3" t="b">
        <f>IF(ABS($D7264-Hoja3!$B$10)&lt;Hoja3!$B$11, $H7264*Hoja3!$E$1 + $I7264*Hoja3!$E$2 + $J7264*Hoja3!$E$3)</f>
        <v>0</v>
      </c>
      <c r="N7264" s="3" t="b">
        <f>IF(ABS($D7264-Hoja3!$B$10)&lt;Hoja3!$B$11, $H7264*Hoja3!$G$1 + $I7264*Hoja3!$G$2 + $J7264*Hoja3!$G$3)</f>
        <v>0</v>
      </c>
      <c r="O7264" s="3" t="b">
        <f>IF(ABS($D7264-Hoja3!$B$10)&lt;Hoja3!$B$11, $H7264*Hoja3!$I$1 + $I7264*Hoja3!$I$2 + $J7264*Hoja3!$I$3)</f>
        <v>0</v>
      </c>
      <c r="Q7264">
        <f>IF(ABS($G7264-Hoja3!$B$5)&gt;Hoja3!$B$7, -$N7264/($G7264-Hoja3!$B$5))</f>
        <v>0</v>
      </c>
      <c r="R7264">
        <f>IF(ABS($G7264-Hoja3!$B$5)&gt;Hoja3!$B$7, -$O7264/($G7264-Hoja3!$B$5))</f>
        <v>0</v>
      </c>
    </row>
    <row r="7265" spans="1:18" ht="14.5" customHeight="1" x14ac:dyDescent="0.55000000000000004">
      <c r="A7265" s="3">
        <v>1.1000000000000001</v>
      </c>
      <c r="B7265" s="3">
        <v>0.9</v>
      </c>
      <c r="C7265" s="3">
        <v>0.02</v>
      </c>
      <c r="D7265" s="3">
        <f t="shared" si="226"/>
        <v>2.1409920000000007</v>
      </c>
      <c r="F7265" s="1"/>
      <c r="G7265" s="3" cm="1">
        <f t="array" ref="G7265">SUMPRODUCT($A7265:$C7265,TRANSPOSE(Hoja3!$E$1:$E$3)/(Hoja3!$B$5^2))</f>
        <v>-1.5203973763710757E-2</v>
      </c>
      <c r="H7265" s="3">
        <f>$A7265-$G7265*Hoja3!$E$1</f>
        <v>1.1212020759154908</v>
      </c>
      <c r="I7265" s="3">
        <f>$B7265-$G7265*Hoja3!$E$2</f>
        <v>0.87286258034684516</v>
      </c>
      <c r="J7265" s="3">
        <f>$C7265-$G7265*Hoja3!$E$3</f>
        <v>1.3927672624062349E-2</v>
      </c>
      <c r="K7265" s="3">
        <f t="shared" si="227"/>
        <v>1.4209775365119894</v>
      </c>
      <c r="M7265" s="3" t="b">
        <f>IF(ABS($D7265-Hoja3!$B$10)&lt;Hoja3!$B$11, $H7265*Hoja3!$E$1 + $I7265*Hoja3!$E$2 + $J7265*Hoja3!$E$3)</f>
        <v>0</v>
      </c>
      <c r="N7265" s="3" t="b">
        <f>IF(ABS($D7265-Hoja3!$B$10)&lt;Hoja3!$B$11, $H7265*Hoja3!$G$1 + $I7265*Hoja3!$G$2 + $J7265*Hoja3!$G$3)</f>
        <v>0</v>
      </c>
      <c r="O7265" s="3" t="b">
        <f>IF(ABS($D7265-Hoja3!$B$10)&lt;Hoja3!$B$11, $H7265*Hoja3!$I$1 + $I7265*Hoja3!$I$2 + $J7265*Hoja3!$I$3)</f>
        <v>0</v>
      </c>
      <c r="Q7265">
        <f>IF(ABS($G7265-Hoja3!$B$5)&gt;Hoja3!$B$7, -$N7265/($G7265-Hoja3!$B$5))</f>
        <v>0</v>
      </c>
      <c r="R7265">
        <f>IF(ABS($G7265-Hoja3!$B$5)&gt;Hoja3!$B$7, -$O7265/($G7265-Hoja3!$B$5))</f>
        <v>0</v>
      </c>
    </row>
    <row r="7266" spans="1:18" ht="14.5" customHeight="1" x14ac:dyDescent="0.55000000000000004">
      <c r="A7266" s="3">
        <v>1.1000000000000001</v>
      </c>
      <c r="B7266" s="3">
        <v>0.9</v>
      </c>
      <c r="C7266" s="3">
        <v>0.1</v>
      </c>
      <c r="D7266" s="3">
        <f t="shared" si="226"/>
        <v>2.1400000000000006</v>
      </c>
      <c r="F7266" s="1"/>
      <c r="G7266" s="3" cm="1">
        <f t="array" ref="G7266">SUMPRODUCT($A7266:$C7266,TRANSPOSE(Hoja3!$E$1:$E$3)/(Hoja3!$B$5^2))</f>
        <v>-2.1243910378212674E-2</v>
      </c>
      <c r="H7266" s="3">
        <f>$A7266-$G7266*Hoja3!$E$1</f>
        <v>1.1296248209567299</v>
      </c>
      <c r="I7266" s="3">
        <f>$B7266-$G7266*Hoja3!$E$2</f>
        <v>0.86208195831121559</v>
      </c>
      <c r="J7266" s="3">
        <f>$C7266-$G7266*Hoja3!$E$3</f>
        <v>9.1515377455498689E-2</v>
      </c>
      <c r="K7266" s="3">
        <f t="shared" si="227"/>
        <v>1.4239426263996899</v>
      </c>
      <c r="M7266" s="3" t="b">
        <f>IF(ABS($D7266-Hoja3!$B$10)&lt;Hoja3!$B$11, $H7266*Hoja3!$E$1 + $I7266*Hoja3!$E$2 + $J7266*Hoja3!$E$3)</f>
        <v>0</v>
      </c>
      <c r="N7266" s="3" t="b">
        <f>IF(ABS($D7266-Hoja3!$B$10)&lt;Hoja3!$B$11, $H7266*Hoja3!$G$1 + $I7266*Hoja3!$G$2 + $J7266*Hoja3!$G$3)</f>
        <v>0</v>
      </c>
      <c r="O7266" s="3" t="b">
        <f>IF(ABS($D7266-Hoja3!$B$10)&lt;Hoja3!$B$11, $H7266*Hoja3!$I$1 + $I7266*Hoja3!$I$2 + $J7266*Hoja3!$I$3)</f>
        <v>0</v>
      </c>
      <c r="Q7266">
        <f>IF(ABS($G7266-Hoja3!$B$5)&gt;Hoja3!$B$7, -$N7266/($G7266-Hoja3!$B$5))</f>
        <v>0</v>
      </c>
      <c r="R7266">
        <f>IF(ABS($G7266-Hoja3!$B$5)&gt;Hoja3!$B$7, -$O7266/($G7266-Hoja3!$B$5))</f>
        <v>0</v>
      </c>
    </row>
    <row r="7267" spans="1:18" ht="14.5" customHeight="1" x14ac:dyDescent="0.55000000000000004">
      <c r="A7267" s="3">
        <v>1.1000000000000001</v>
      </c>
      <c r="B7267" s="3">
        <v>0.9</v>
      </c>
      <c r="C7267" s="3">
        <v>0.18</v>
      </c>
      <c r="D7267" s="3">
        <f t="shared" si="226"/>
        <v>2.1351680000000006</v>
      </c>
      <c r="F7267" s="1"/>
      <c r="G7267" s="3" cm="1">
        <f t="array" ref="G7267">SUMPRODUCT($A7267:$C7267,TRANSPOSE(Hoja3!$E$1:$E$3)/(Hoja3!$B$5^2))</f>
        <v>-2.7283846992714592E-2</v>
      </c>
      <c r="H7267" s="3">
        <f>$A7267-$G7267*Hoja3!$E$1</f>
        <v>1.1380475659979687</v>
      </c>
      <c r="I7267" s="3">
        <f>$B7267-$G7267*Hoja3!$E$2</f>
        <v>0.85130133627558602</v>
      </c>
      <c r="J7267" s="3">
        <f>$C7267-$G7267*Hoja3!$E$3</f>
        <v>0.16910308228693502</v>
      </c>
      <c r="K7267" s="3">
        <f t="shared" si="227"/>
        <v>1.4312449406224783</v>
      </c>
      <c r="M7267" s="3" t="b">
        <f>IF(ABS($D7267-Hoja3!$B$10)&lt;Hoja3!$B$11, $H7267*Hoja3!$E$1 + $I7267*Hoja3!$E$2 + $J7267*Hoja3!$E$3)</f>
        <v>0</v>
      </c>
      <c r="N7267" s="3" t="b">
        <f>IF(ABS($D7267-Hoja3!$B$10)&lt;Hoja3!$B$11, $H7267*Hoja3!$G$1 + $I7267*Hoja3!$G$2 + $J7267*Hoja3!$G$3)</f>
        <v>0</v>
      </c>
      <c r="O7267" s="3" t="b">
        <f>IF(ABS($D7267-Hoja3!$B$10)&lt;Hoja3!$B$11, $H7267*Hoja3!$I$1 + $I7267*Hoja3!$I$2 + $J7267*Hoja3!$I$3)</f>
        <v>0</v>
      </c>
      <c r="Q7267">
        <f>IF(ABS($G7267-Hoja3!$B$5)&gt;Hoja3!$B$7, -$N7267/($G7267-Hoja3!$B$5))</f>
        <v>0</v>
      </c>
      <c r="R7267">
        <f>IF(ABS($G7267-Hoja3!$B$5)&gt;Hoja3!$B$7, -$O7267/($G7267-Hoja3!$B$5))</f>
        <v>0</v>
      </c>
    </row>
    <row r="7268" spans="1:18" ht="14.5" customHeight="1" x14ac:dyDescent="0.55000000000000004">
      <c r="A7268" s="3">
        <v>1.1000000000000001</v>
      </c>
      <c r="B7268" s="3">
        <v>0.9</v>
      </c>
      <c r="C7268" s="3">
        <v>0.26</v>
      </c>
      <c r="D7268" s="3">
        <f t="shared" si="226"/>
        <v>2.1234240000000004</v>
      </c>
      <c r="F7268" s="1"/>
      <c r="G7268" s="3" cm="1">
        <f t="array" ref="G7268">SUMPRODUCT($A7268:$C7268,TRANSPOSE(Hoja3!$E$1:$E$3)/(Hoja3!$B$5^2))</f>
        <v>-3.3323783607216509E-2</v>
      </c>
      <c r="H7268" s="3">
        <f>$A7268-$G7268*Hoja3!$E$1</f>
        <v>1.1464703110392078</v>
      </c>
      <c r="I7268" s="3">
        <f>$B7268-$G7268*Hoja3!$E$2</f>
        <v>0.84052071423995645</v>
      </c>
      <c r="J7268" s="3">
        <f>$C7268-$G7268*Hoja3!$E$3</f>
        <v>0.24669078711837136</v>
      </c>
      <c r="K7268" s="3">
        <f t="shared" si="227"/>
        <v>1.4428186267198888</v>
      </c>
      <c r="M7268" s="3" t="b">
        <f>IF(ABS($D7268-Hoja3!$B$10)&lt;Hoja3!$B$11, $H7268*Hoja3!$E$1 + $I7268*Hoja3!$E$2 + $J7268*Hoja3!$E$3)</f>
        <v>0</v>
      </c>
      <c r="N7268" s="3" t="b">
        <f>IF(ABS($D7268-Hoja3!$B$10)&lt;Hoja3!$B$11, $H7268*Hoja3!$G$1 + $I7268*Hoja3!$G$2 + $J7268*Hoja3!$G$3)</f>
        <v>0</v>
      </c>
      <c r="O7268" s="3" t="b">
        <f>IF(ABS($D7268-Hoja3!$B$10)&lt;Hoja3!$B$11, $H7268*Hoja3!$I$1 + $I7268*Hoja3!$I$2 + $J7268*Hoja3!$I$3)</f>
        <v>0</v>
      </c>
      <c r="Q7268">
        <f>IF(ABS($G7268-Hoja3!$B$5)&gt;Hoja3!$B$7, -$N7268/($G7268-Hoja3!$B$5))</f>
        <v>0</v>
      </c>
      <c r="R7268">
        <f>IF(ABS($G7268-Hoja3!$B$5)&gt;Hoja3!$B$7, -$O7268/($G7268-Hoja3!$B$5))</f>
        <v>0</v>
      </c>
    </row>
    <row r="7269" spans="1:18" ht="14.5" customHeight="1" x14ac:dyDescent="0.55000000000000004">
      <c r="A7269" s="3">
        <v>1.1000000000000001</v>
      </c>
      <c r="B7269" s="3">
        <v>0.9</v>
      </c>
      <c r="C7269" s="3">
        <v>0.34</v>
      </c>
      <c r="D7269" s="3">
        <f t="shared" si="226"/>
        <v>2.1016960000000005</v>
      </c>
      <c r="F7269" s="1"/>
      <c r="G7269" s="3" cm="1">
        <f t="array" ref="G7269">SUMPRODUCT($A7269:$C7269,TRANSPOSE(Hoja3!$E$1:$E$3)/(Hoja3!$B$5^2))</f>
        <v>-3.9363720221718433E-2</v>
      </c>
      <c r="H7269" s="3">
        <f>$A7269-$G7269*Hoja3!$E$1</f>
        <v>1.1548930560804469</v>
      </c>
      <c r="I7269" s="3">
        <f>$B7269-$G7269*Hoja3!$E$2</f>
        <v>0.82974009220432687</v>
      </c>
      <c r="J7269" s="3">
        <f>$C7269-$G7269*Hoja3!$E$3</f>
        <v>0.32427849194980773</v>
      </c>
      <c r="K7269" s="3">
        <f t="shared" si="227"/>
        <v>1.4585620082585864</v>
      </c>
      <c r="M7269" s="3" t="b">
        <f>IF(ABS($D7269-Hoja3!$B$10)&lt;Hoja3!$B$11, $H7269*Hoja3!$E$1 + $I7269*Hoja3!$E$2 + $J7269*Hoja3!$E$3)</f>
        <v>0</v>
      </c>
      <c r="N7269" s="3" t="b">
        <f>IF(ABS($D7269-Hoja3!$B$10)&lt;Hoja3!$B$11, $H7269*Hoja3!$G$1 + $I7269*Hoja3!$G$2 + $J7269*Hoja3!$G$3)</f>
        <v>0</v>
      </c>
      <c r="O7269" s="3" t="b">
        <f>IF(ABS($D7269-Hoja3!$B$10)&lt;Hoja3!$B$11, $H7269*Hoja3!$I$1 + $I7269*Hoja3!$I$2 + $J7269*Hoja3!$I$3)</f>
        <v>0</v>
      </c>
      <c r="Q7269">
        <f>IF(ABS($G7269-Hoja3!$B$5)&gt;Hoja3!$B$7, -$N7269/($G7269-Hoja3!$B$5))</f>
        <v>0</v>
      </c>
      <c r="R7269">
        <f>IF(ABS($G7269-Hoja3!$B$5)&gt;Hoja3!$B$7, -$O7269/($G7269-Hoja3!$B$5))</f>
        <v>0</v>
      </c>
    </row>
    <row r="7270" spans="1:18" ht="14.5" customHeight="1" x14ac:dyDescent="0.55000000000000004">
      <c r="A7270" s="3">
        <v>1.1000000000000001</v>
      </c>
      <c r="B7270" s="3">
        <v>0.9</v>
      </c>
      <c r="C7270" s="3">
        <v>0.42</v>
      </c>
      <c r="D7270" s="3">
        <f t="shared" si="226"/>
        <v>2.0669120000000003</v>
      </c>
      <c r="F7270" s="1"/>
      <c r="G7270" s="3" cm="1">
        <f t="array" ref="G7270">SUMPRODUCT($A7270:$C7270,TRANSPOSE(Hoja3!$E$1:$E$3)/(Hoja3!$B$5^2))</f>
        <v>-4.540365683622035E-2</v>
      </c>
      <c r="H7270" s="3">
        <f>$A7270-$G7270*Hoja3!$E$1</f>
        <v>1.1633158011216858</v>
      </c>
      <c r="I7270" s="3">
        <f>$B7270-$G7270*Hoja3!$E$2</f>
        <v>0.8189594701686973</v>
      </c>
      <c r="J7270" s="3">
        <f>$C7270-$G7270*Hoja3!$E$3</f>
        <v>0.40186619678124402</v>
      </c>
      <c r="K7270" s="3">
        <f t="shared" si="227"/>
        <v>1.478341877589147</v>
      </c>
      <c r="M7270" s="3" t="b">
        <f>IF(ABS($D7270-Hoja3!$B$10)&lt;Hoja3!$B$11, $H7270*Hoja3!$E$1 + $I7270*Hoja3!$E$2 + $J7270*Hoja3!$E$3)</f>
        <v>0</v>
      </c>
      <c r="N7270" s="3" t="b">
        <f>IF(ABS($D7270-Hoja3!$B$10)&lt;Hoja3!$B$11, $H7270*Hoja3!$G$1 + $I7270*Hoja3!$G$2 + $J7270*Hoja3!$G$3)</f>
        <v>0</v>
      </c>
      <c r="O7270" s="3" t="b">
        <f>IF(ABS($D7270-Hoja3!$B$10)&lt;Hoja3!$B$11, $H7270*Hoja3!$I$1 + $I7270*Hoja3!$I$2 + $J7270*Hoja3!$I$3)</f>
        <v>0</v>
      </c>
      <c r="Q7270">
        <f>IF(ABS($G7270-Hoja3!$B$5)&gt;Hoja3!$B$7, -$N7270/($G7270-Hoja3!$B$5))</f>
        <v>0</v>
      </c>
      <c r="R7270">
        <f>IF(ABS($G7270-Hoja3!$B$5)&gt;Hoja3!$B$7, -$O7270/($G7270-Hoja3!$B$5))</f>
        <v>0</v>
      </c>
    </row>
    <row r="7271" spans="1:18" ht="14.5" customHeight="1" x14ac:dyDescent="0.55000000000000004">
      <c r="A7271" s="3">
        <v>1.1000000000000001</v>
      </c>
      <c r="B7271" s="3">
        <v>0.9</v>
      </c>
      <c r="C7271" s="3">
        <v>0.5</v>
      </c>
      <c r="D7271" s="3">
        <f t="shared" si="226"/>
        <v>2.0160000000000005</v>
      </c>
      <c r="F7271" s="1"/>
      <c r="G7271" s="3" cm="1">
        <f t="array" ref="G7271">SUMPRODUCT($A7271:$C7271,TRANSPOSE(Hoja3!$E$1:$E$3)/(Hoja3!$B$5^2))</f>
        <v>-5.1443593450722268E-2</v>
      </c>
      <c r="H7271" s="3">
        <f>$A7271-$G7271*Hoja3!$E$1</f>
        <v>1.1717385461629248</v>
      </c>
      <c r="I7271" s="3">
        <f>$B7271-$G7271*Hoja3!$E$2</f>
        <v>0.80817884813306773</v>
      </c>
      <c r="J7271" s="3">
        <f>$C7271-$G7271*Hoja3!$E$3</f>
        <v>0.47945390161268037</v>
      </c>
      <c r="K7271" s="3">
        <f t="shared" si="227"/>
        <v>1.5019987732702444</v>
      </c>
      <c r="M7271" s="3" t="b">
        <f>IF(ABS($D7271-Hoja3!$B$10)&lt;Hoja3!$B$11, $H7271*Hoja3!$E$1 + $I7271*Hoja3!$E$2 + $J7271*Hoja3!$E$3)</f>
        <v>0</v>
      </c>
      <c r="N7271" s="3" t="b">
        <f>IF(ABS($D7271-Hoja3!$B$10)&lt;Hoja3!$B$11, $H7271*Hoja3!$G$1 + $I7271*Hoja3!$G$2 + $J7271*Hoja3!$G$3)</f>
        <v>0</v>
      </c>
      <c r="O7271" s="3" t="b">
        <f>IF(ABS($D7271-Hoja3!$B$10)&lt;Hoja3!$B$11, $H7271*Hoja3!$I$1 + $I7271*Hoja3!$I$2 + $J7271*Hoja3!$I$3)</f>
        <v>0</v>
      </c>
      <c r="Q7271">
        <f>IF(ABS($G7271-Hoja3!$B$5)&gt;Hoja3!$B$7, -$N7271/($G7271-Hoja3!$B$5))</f>
        <v>0</v>
      </c>
      <c r="R7271">
        <f>IF(ABS($G7271-Hoja3!$B$5)&gt;Hoja3!$B$7, -$O7271/($G7271-Hoja3!$B$5))</f>
        <v>0</v>
      </c>
    </row>
    <row r="7272" spans="1:18" ht="14.5" customHeight="1" x14ac:dyDescent="0.55000000000000004">
      <c r="A7272" s="3">
        <v>1.1000000000000001</v>
      </c>
      <c r="B7272" s="3">
        <v>0.9</v>
      </c>
      <c r="C7272" s="3">
        <v>0.57999999999999996</v>
      </c>
      <c r="D7272" s="3">
        <f t="shared" si="226"/>
        <v>1.9458880000000005</v>
      </c>
      <c r="F7272" s="1"/>
      <c r="G7272" s="3" cm="1">
        <f t="array" ref="G7272">SUMPRODUCT($A7272:$C7272,TRANSPOSE(Hoja3!$E$1:$E$3)/(Hoja3!$B$5^2))</f>
        <v>-5.7483530065224185E-2</v>
      </c>
      <c r="H7272" s="3">
        <f>$A7272-$G7272*Hoja3!$E$1</f>
        <v>1.1801612912041637</v>
      </c>
      <c r="I7272" s="3">
        <f>$B7272-$G7272*Hoja3!$E$2</f>
        <v>0.79739822609743816</v>
      </c>
      <c r="J7272" s="3">
        <f>$C7272-$G7272*Hoja3!$E$3</f>
        <v>0.55704160644411671</v>
      </c>
      <c r="K7272" s="3">
        <f t="shared" si="227"/>
        <v>1.5293527897610355</v>
      </c>
      <c r="M7272" s="3" t="b">
        <f>IF(ABS($D7272-Hoja3!$B$10)&lt;Hoja3!$B$11, $H7272*Hoja3!$E$1 + $I7272*Hoja3!$E$2 + $J7272*Hoja3!$E$3)</f>
        <v>0</v>
      </c>
      <c r="N7272" s="3" t="b">
        <f>IF(ABS($D7272-Hoja3!$B$10)&lt;Hoja3!$B$11, $H7272*Hoja3!$G$1 + $I7272*Hoja3!$G$2 + $J7272*Hoja3!$G$3)</f>
        <v>0</v>
      </c>
      <c r="O7272" s="3" t="b">
        <f>IF(ABS($D7272-Hoja3!$B$10)&lt;Hoja3!$B$11, $H7272*Hoja3!$I$1 + $I7272*Hoja3!$I$2 + $J7272*Hoja3!$I$3)</f>
        <v>0</v>
      </c>
      <c r="Q7272">
        <f>IF(ABS($G7272-Hoja3!$B$5)&gt;Hoja3!$B$7, -$N7272/($G7272-Hoja3!$B$5))</f>
        <v>0</v>
      </c>
      <c r="R7272">
        <f>IF(ABS($G7272-Hoja3!$B$5)&gt;Hoja3!$B$7, -$O7272/($G7272-Hoja3!$B$5))</f>
        <v>0</v>
      </c>
    </row>
    <row r="7273" spans="1:18" ht="14.5" customHeight="1" x14ac:dyDescent="0.55000000000000004">
      <c r="A7273" s="3">
        <v>1.1000000000000001</v>
      </c>
      <c r="B7273" s="3">
        <v>0.9</v>
      </c>
      <c r="C7273" s="3">
        <v>0.66</v>
      </c>
      <c r="D7273" s="3">
        <f t="shared" si="226"/>
        <v>1.8535040000000005</v>
      </c>
      <c r="F7273" s="1"/>
      <c r="G7273" s="3" cm="1">
        <f t="array" ref="G7273">SUMPRODUCT($A7273:$C7273,TRANSPOSE(Hoja3!$E$1:$E$3)/(Hoja3!$B$5^2))</f>
        <v>-6.3523466679726109E-2</v>
      </c>
      <c r="H7273" s="3">
        <f>$A7273-$G7273*Hoja3!$E$1</f>
        <v>1.1885840362454028</v>
      </c>
      <c r="I7273" s="3">
        <f>$B7273-$G7273*Hoja3!$E$2</f>
        <v>0.78661760406180858</v>
      </c>
      <c r="J7273" s="3">
        <f>$C7273-$G7273*Hoja3!$E$3</f>
        <v>0.63462931127555311</v>
      </c>
      <c r="K7273" s="3">
        <f t="shared" si="227"/>
        <v>1.5602094823988977</v>
      </c>
      <c r="M7273" s="3" t="b">
        <f>IF(ABS($D7273-Hoja3!$B$10)&lt;Hoja3!$B$11, $H7273*Hoja3!$E$1 + $I7273*Hoja3!$E$2 + $J7273*Hoja3!$E$3)</f>
        <v>0</v>
      </c>
      <c r="N7273" s="3" t="b">
        <f>IF(ABS($D7273-Hoja3!$B$10)&lt;Hoja3!$B$11, $H7273*Hoja3!$G$1 + $I7273*Hoja3!$G$2 + $J7273*Hoja3!$G$3)</f>
        <v>0</v>
      </c>
      <c r="O7273" s="3" t="b">
        <f>IF(ABS($D7273-Hoja3!$B$10)&lt;Hoja3!$B$11, $H7273*Hoja3!$I$1 + $I7273*Hoja3!$I$2 + $J7273*Hoja3!$I$3)</f>
        <v>0</v>
      </c>
      <c r="Q7273">
        <f>IF(ABS($G7273-Hoja3!$B$5)&gt;Hoja3!$B$7, -$N7273/($G7273-Hoja3!$B$5))</f>
        <v>0</v>
      </c>
      <c r="R7273">
        <f>IF(ABS($G7273-Hoja3!$B$5)&gt;Hoja3!$B$7, -$O7273/($G7273-Hoja3!$B$5))</f>
        <v>0</v>
      </c>
    </row>
    <row r="7274" spans="1:18" ht="14.5" customHeight="1" x14ac:dyDescent="0.55000000000000004">
      <c r="A7274" s="3">
        <v>1.1000000000000001</v>
      </c>
      <c r="B7274" s="3">
        <v>0.9</v>
      </c>
      <c r="C7274" s="3">
        <v>0.74</v>
      </c>
      <c r="D7274" s="3">
        <f t="shared" si="226"/>
        <v>1.7357760000000004</v>
      </c>
      <c r="F7274" s="1"/>
      <c r="G7274" s="3" cm="1">
        <f t="array" ref="G7274">SUMPRODUCT($A7274:$C7274,TRANSPOSE(Hoja3!$E$1:$E$3)/(Hoja3!$B$5^2))</f>
        <v>-6.9563403294228027E-2</v>
      </c>
      <c r="H7274" s="3">
        <f>$A7274-$G7274*Hoja3!$E$1</f>
        <v>1.1970067812866416</v>
      </c>
      <c r="I7274" s="3">
        <f>$B7274-$G7274*Hoja3!$E$2</f>
        <v>0.77583698202617901</v>
      </c>
      <c r="J7274" s="3">
        <f>$C7274-$G7274*Hoja3!$E$3</f>
        <v>0.7122170161069894</v>
      </c>
      <c r="K7274" s="3">
        <f t="shared" si="227"/>
        <v>1.5943654961012041</v>
      </c>
      <c r="M7274" s="3" t="b">
        <f>IF(ABS($D7274-Hoja3!$B$10)&lt;Hoja3!$B$11, $H7274*Hoja3!$E$1 + $I7274*Hoja3!$E$2 + $J7274*Hoja3!$E$3)</f>
        <v>0</v>
      </c>
      <c r="N7274" s="3" t="b">
        <f>IF(ABS($D7274-Hoja3!$B$10)&lt;Hoja3!$B$11, $H7274*Hoja3!$G$1 + $I7274*Hoja3!$G$2 + $J7274*Hoja3!$G$3)</f>
        <v>0</v>
      </c>
      <c r="O7274" s="3" t="b">
        <f>IF(ABS($D7274-Hoja3!$B$10)&lt;Hoja3!$B$11, $H7274*Hoja3!$I$1 + $I7274*Hoja3!$I$2 + $J7274*Hoja3!$I$3)</f>
        <v>0</v>
      </c>
      <c r="Q7274">
        <f>IF(ABS($G7274-Hoja3!$B$5)&gt;Hoja3!$B$7, -$N7274/($G7274-Hoja3!$B$5))</f>
        <v>0</v>
      </c>
      <c r="R7274">
        <f>IF(ABS($G7274-Hoja3!$B$5)&gt;Hoja3!$B$7, -$O7274/($G7274-Hoja3!$B$5))</f>
        <v>0</v>
      </c>
    </row>
    <row r="7275" spans="1:18" ht="14.5" customHeight="1" x14ac:dyDescent="0.55000000000000004">
      <c r="A7275" s="3">
        <v>1.1000000000000001</v>
      </c>
      <c r="B7275" s="3">
        <v>0.9</v>
      </c>
      <c r="C7275" s="3">
        <v>0.82</v>
      </c>
      <c r="D7275" s="3">
        <f t="shared" si="226"/>
        <v>1.5896320000000006</v>
      </c>
      <c r="F7275" s="1"/>
      <c r="G7275" s="3" cm="1">
        <f t="array" ref="G7275">SUMPRODUCT($A7275:$C7275,TRANSPOSE(Hoja3!$E$1:$E$3)/(Hoja3!$B$5^2))</f>
        <v>-7.5603339908729944E-2</v>
      </c>
      <c r="H7275" s="3">
        <f>$A7275-$G7275*Hoja3!$E$1</f>
        <v>1.2054295263278807</v>
      </c>
      <c r="I7275" s="3">
        <f>$B7275-$G7275*Hoja3!$E$2</f>
        <v>0.76505635999054944</v>
      </c>
      <c r="J7275" s="3">
        <f>$C7275-$G7275*Hoja3!$E$3</f>
        <v>0.78980472093842569</v>
      </c>
      <c r="K7275" s="3">
        <f t="shared" si="227"/>
        <v>1.6316136411913429</v>
      </c>
      <c r="M7275" s="3" t="b">
        <f>IF(ABS($D7275-Hoja3!$B$10)&lt;Hoja3!$B$11, $H7275*Hoja3!$E$1 + $I7275*Hoja3!$E$2 + $J7275*Hoja3!$E$3)</f>
        <v>0</v>
      </c>
      <c r="N7275" s="3" t="b">
        <f>IF(ABS($D7275-Hoja3!$B$10)&lt;Hoja3!$B$11, $H7275*Hoja3!$G$1 + $I7275*Hoja3!$G$2 + $J7275*Hoja3!$G$3)</f>
        <v>0</v>
      </c>
      <c r="O7275" s="3" t="b">
        <f>IF(ABS($D7275-Hoja3!$B$10)&lt;Hoja3!$B$11, $H7275*Hoja3!$I$1 + $I7275*Hoja3!$I$2 + $J7275*Hoja3!$I$3)</f>
        <v>0</v>
      </c>
      <c r="Q7275">
        <f>IF(ABS($G7275-Hoja3!$B$5)&gt;Hoja3!$B$7, -$N7275/($G7275-Hoja3!$B$5))</f>
        <v>0</v>
      </c>
      <c r="R7275">
        <f>IF(ABS($G7275-Hoja3!$B$5)&gt;Hoja3!$B$7, -$O7275/($G7275-Hoja3!$B$5))</f>
        <v>0</v>
      </c>
    </row>
    <row r="7276" spans="1:18" ht="14.5" customHeight="1" x14ac:dyDescent="0.55000000000000004">
      <c r="A7276" s="3">
        <v>1.1000000000000001</v>
      </c>
      <c r="B7276" s="3">
        <v>0.9</v>
      </c>
      <c r="C7276" s="3">
        <v>0.9</v>
      </c>
      <c r="D7276" s="3">
        <f t="shared" si="226"/>
        <v>1.4120000000000004</v>
      </c>
      <c r="F7276" s="1"/>
      <c r="G7276" s="3" cm="1">
        <f t="array" ref="G7276">SUMPRODUCT($A7276:$C7276,TRANSPOSE(Hoja3!$E$1:$E$3)/(Hoja3!$B$5^2))</f>
        <v>-8.1643276523231861E-2</v>
      </c>
      <c r="H7276" s="3">
        <f>$A7276-$G7276*Hoja3!$E$1</f>
        <v>1.2138522713691196</v>
      </c>
      <c r="I7276" s="3">
        <f>$B7276-$G7276*Hoja3!$E$2</f>
        <v>0.75427573795491987</v>
      </c>
      <c r="J7276" s="3">
        <f>$C7276-$G7276*Hoja3!$E$3</f>
        <v>0.86739242576986209</v>
      </c>
      <c r="K7276" s="3">
        <f t="shared" si="227"/>
        <v>1.671747243412812</v>
      </c>
      <c r="M7276" s="3" t="b">
        <f>IF(ABS($D7276-Hoja3!$B$10)&lt;Hoja3!$B$11, $H7276*Hoja3!$E$1 + $I7276*Hoja3!$E$2 + $J7276*Hoja3!$E$3)</f>
        <v>0</v>
      </c>
      <c r="N7276" s="3" t="b">
        <f>IF(ABS($D7276-Hoja3!$B$10)&lt;Hoja3!$B$11, $H7276*Hoja3!$G$1 + $I7276*Hoja3!$G$2 + $J7276*Hoja3!$G$3)</f>
        <v>0</v>
      </c>
      <c r="O7276" s="3" t="b">
        <f>IF(ABS($D7276-Hoja3!$B$10)&lt;Hoja3!$B$11, $H7276*Hoja3!$I$1 + $I7276*Hoja3!$I$2 + $J7276*Hoja3!$I$3)</f>
        <v>0</v>
      </c>
      <c r="Q7276">
        <f>IF(ABS($G7276-Hoja3!$B$5)&gt;Hoja3!$B$7, -$N7276/($G7276-Hoja3!$B$5))</f>
        <v>0</v>
      </c>
      <c r="R7276">
        <f>IF(ABS($G7276-Hoja3!$B$5)&gt;Hoja3!$B$7, -$O7276/($G7276-Hoja3!$B$5))</f>
        <v>0</v>
      </c>
    </row>
    <row r="7277" spans="1:18" ht="14.5" customHeight="1" x14ac:dyDescent="0.55000000000000004">
      <c r="A7277" s="3">
        <v>1.1000000000000001</v>
      </c>
      <c r="B7277" s="3">
        <v>0.9</v>
      </c>
      <c r="C7277" s="3">
        <v>0.98</v>
      </c>
      <c r="D7277" s="3">
        <f t="shared" si="226"/>
        <v>1.1998080000000004</v>
      </c>
      <c r="F7277" s="1"/>
      <c r="G7277" s="3" cm="1">
        <f t="array" ref="G7277">SUMPRODUCT($A7277:$C7277,TRANSPOSE(Hoja3!$E$1:$E$3)/(Hoja3!$B$5^2))</f>
        <v>-8.7683213137733779E-2</v>
      </c>
      <c r="H7277" s="3">
        <f>$A7277-$G7277*Hoja3!$E$1</f>
        <v>1.2222750164103586</v>
      </c>
      <c r="I7277" s="3">
        <f>$B7277-$G7277*Hoja3!$E$2</f>
        <v>0.74349511591929029</v>
      </c>
      <c r="J7277" s="3">
        <f>$C7277-$G7277*Hoja3!$E$3</f>
        <v>0.94498013060129837</v>
      </c>
      <c r="K7277" s="3">
        <f t="shared" si="227"/>
        <v>1.7145636909628141</v>
      </c>
      <c r="M7277" s="3" t="b">
        <f>IF(ABS($D7277-Hoja3!$B$10)&lt;Hoja3!$B$11, $H7277*Hoja3!$E$1 + $I7277*Hoja3!$E$2 + $J7277*Hoja3!$E$3)</f>
        <v>0</v>
      </c>
      <c r="N7277" s="3" t="b">
        <f>IF(ABS($D7277-Hoja3!$B$10)&lt;Hoja3!$B$11, $H7277*Hoja3!$G$1 + $I7277*Hoja3!$G$2 + $J7277*Hoja3!$G$3)</f>
        <v>0</v>
      </c>
      <c r="O7277" s="3" t="b">
        <f>IF(ABS($D7277-Hoja3!$B$10)&lt;Hoja3!$B$11, $H7277*Hoja3!$I$1 + $I7277*Hoja3!$I$2 + $J7277*Hoja3!$I$3)</f>
        <v>0</v>
      </c>
      <c r="Q7277">
        <f>IF(ABS($G7277-Hoja3!$B$5)&gt;Hoja3!$B$7, -$N7277/($G7277-Hoja3!$B$5))</f>
        <v>0</v>
      </c>
      <c r="R7277">
        <f>IF(ABS($G7277-Hoja3!$B$5)&gt;Hoja3!$B$7, -$O7277/($G7277-Hoja3!$B$5))</f>
        <v>0</v>
      </c>
    </row>
    <row r="7278" spans="1:18" ht="14.5" customHeight="1" x14ac:dyDescent="0.55000000000000004">
      <c r="A7278" s="3">
        <v>1.1000000000000001</v>
      </c>
      <c r="B7278" s="3">
        <v>0.9</v>
      </c>
      <c r="C7278" s="3">
        <v>1.06</v>
      </c>
      <c r="D7278" s="3">
        <f t="shared" si="226"/>
        <v>0.94998400000000016</v>
      </c>
      <c r="F7278" s="1"/>
      <c r="G7278" s="3" cm="1">
        <f t="array" ref="G7278">SUMPRODUCT($A7278:$C7278,TRANSPOSE(Hoja3!$E$1:$E$3)/(Hoja3!$B$5^2))</f>
        <v>-9.3723149752235696E-2</v>
      </c>
      <c r="H7278" s="3">
        <f>$A7278-$G7278*Hoja3!$E$1</f>
        <v>1.2306977614515975</v>
      </c>
      <c r="I7278" s="3">
        <f>$B7278-$G7278*Hoja3!$E$2</f>
        <v>0.73271449388366072</v>
      </c>
      <c r="J7278" s="3">
        <f>$C7278-$G7278*Hoja3!$E$3</f>
        <v>1.0225678354327348</v>
      </c>
      <c r="K7278" s="3">
        <f t="shared" si="227"/>
        <v>1.7598671789799227</v>
      </c>
      <c r="M7278" s="3" t="b">
        <f>IF(ABS($D7278-Hoja3!$B$10)&lt;Hoja3!$B$11, $H7278*Hoja3!$E$1 + $I7278*Hoja3!$E$2 + $J7278*Hoja3!$E$3)</f>
        <v>0</v>
      </c>
      <c r="N7278" s="3" t="b">
        <f>IF(ABS($D7278-Hoja3!$B$10)&lt;Hoja3!$B$11, $H7278*Hoja3!$G$1 + $I7278*Hoja3!$G$2 + $J7278*Hoja3!$G$3)</f>
        <v>0</v>
      </c>
      <c r="O7278" s="3" t="b">
        <f>IF(ABS($D7278-Hoja3!$B$10)&lt;Hoja3!$B$11, $H7278*Hoja3!$I$1 + $I7278*Hoja3!$I$2 + $J7278*Hoja3!$I$3)</f>
        <v>0</v>
      </c>
      <c r="Q7278">
        <f>IF(ABS($G7278-Hoja3!$B$5)&gt;Hoja3!$B$7, -$N7278/($G7278-Hoja3!$B$5))</f>
        <v>0</v>
      </c>
      <c r="R7278">
        <f>IF(ABS($G7278-Hoja3!$B$5)&gt;Hoja3!$B$7, -$O7278/($G7278-Hoja3!$B$5))</f>
        <v>0</v>
      </c>
    </row>
    <row r="7279" spans="1:18" ht="14.5" customHeight="1" x14ac:dyDescent="0.55000000000000004">
      <c r="A7279" s="3">
        <v>1.1000000000000001</v>
      </c>
      <c r="B7279" s="3">
        <v>0.9</v>
      </c>
      <c r="C7279" s="3">
        <v>1.1399999999999999</v>
      </c>
      <c r="D7279" s="3">
        <f t="shared" si="226"/>
        <v>0.65945600000000071</v>
      </c>
      <c r="F7279" s="1"/>
      <c r="G7279" s="3" cm="1">
        <f t="array" ref="G7279">SUMPRODUCT($A7279:$C7279,TRANSPOSE(Hoja3!$E$1:$E$3)/(Hoja3!$B$5^2))</f>
        <v>-9.9763086366737613E-2</v>
      </c>
      <c r="H7279" s="3">
        <f>$A7279-$G7279*Hoja3!$E$1</f>
        <v>1.2391205064928366</v>
      </c>
      <c r="I7279" s="3">
        <f>$B7279-$G7279*Hoja3!$E$2</f>
        <v>0.72193387184803126</v>
      </c>
      <c r="J7279" s="3">
        <f>$C7279-$G7279*Hoja3!$E$3</f>
        <v>1.100155540264171</v>
      </c>
      <c r="K7279" s="3">
        <f t="shared" si="227"/>
        <v>1.8074707072886418</v>
      </c>
      <c r="M7279" s="3" t="b">
        <f>IF(ABS($D7279-Hoja3!$B$10)&lt;Hoja3!$B$11, $H7279*Hoja3!$E$1 + $I7279*Hoja3!$E$2 + $J7279*Hoja3!$E$3)</f>
        <v>0</v>
      </c>
      <c r="N7279" s="3" t="b">
        <f>IF(ABS($D7279-Hoja3!$B$10)&lt;Hoja3!$B$11, $H7279*Hoja3!$G$1 + $I7279*Hoja3!$G$2 + $J7279*Hoja3!$G$3)</f>
        <v>0</v>
      </c>
      <c r="O7279" s="3" t="b">
        <f>IF(ABS($D7279-Hoja3!$B$10)&lt;Hoja3!$B$11, $H7279*Hoja3!$I$1 + $I7279*Hoja3!$I$2 + $J7279*Hoja3!$I$3)</f>
        <v>0</v>
      </c>
      <c r="Q7279">
        <f>IF(ABS($G7279-Hoja3!$B$5)&gt;Hoja3!$B$7, -$N7279/($G7279-Hoja3!$B$5))</f>
        <v>0</v>
      </c>
      <c r="R7279">
        <f>IF(ABS($G7279-Hoja3!$B$5)&gt;Hoja3!$B$7, -$O7279/($G7279-Hoja3!$B$5))</f>
        <v>0</v>
      </c>
    </row>
    <row r="7280" spans="1:18" ht="14.5" customHeight="1" x14ac:dyDescent="0.55000000000000004">
      <c r="A7280" s="3">
        <v>1.1000000000000001</v>
      </c>
      <c r="B7280" s="3">
        <v>0.9</v>
      </c>
      <c r="C7280" s="3">
        <v>1.22</v>
      </c>
      <c r="D7280" s="3">
        <f t="shared" si="226"/>
        <v>0.32515200000000055</v>
      </c>
      <c r="F7280" s="1"/>
      <c r="G7280" s="3" cm="1">
        <f t="array" ref="G7280">SUMPRODUCT($A7280:$C7280,TRANSPOSE(Hoja3!$E$1:$E$3)/(Hoja3!$B$5^2))</f>
        <v>-0.10580302298123953</v>
      </c>
      <c r="H7280" s="3">
        <f>$A7280-$G7280*Hoja3!$E$1</f>
        <v>1.2475432515340756</v>
      </c>
      <c r="I7280" s="3">
        <f>$B7280-$G7280*Hoja3!$E$2</f>
        <v>0.71115324981240158</v>
      </c>
      <c r="J7280" s="3">
        <f>$C7280-$G7280*Hoja3!$E$3</f>
        <v>1.1777432450956073</v>
      </c>
      <c r="K7280" s="3">
        <f t="shared" si="227"/>
        <v>1.8571974209909097</v>
      </c>
      <c r="M7280" s="3" t="b">
        <f>IF(ABS($D7280-Hoja3!$B$10)&lt;Hoja3!$B$11, $H7280*Hoja3!$E$1 + $I7280*Hoja3!$E$2 + $J7280*Hoja3!$E$3)</f>
        <v>0</v>
      </c>
      <c r="N7280" s="3" t="b">
        <f>IF(ABS($D7280-Hoja3!$B$10)&lt;Hoja3!$B$11, $H7280*Hoja3!$G$1 + $I7280*Hoja3!$G$2 + $J7280*Hoja3!$G$3)</f>
        <v>0</v>
      </c>
      <c r="O7280" s="3" t="b">
        <f>IF(ABS($D7280-Hoja3!$B$10)&lt;Hoja3!$B$11, $H7280*Hoja3!$I$1 + $I7280*Hoja3!$I$2 + $J7280*Hoja3!$I$3)</f>
        <v>0</v>
      </c>
      <c r="Q7280">
        <f>IF(ABS($G7280-Hoja3!$B$5)&gt;Hoja3!$B$7, -$N7280/($G7280-Hoja3!$B$5))</f>
        <v>0</v>
      </c>
      <c r="R7280">
        <f>IF(ABS($G7280-Hoja3!$B$5)&gt;Hoja3!$B$7, -$O7280/($G7280-Hoja3!$B$5))</f>
        <v>0</v>
      </c>
    </row>
    <row r="7281" spans="1:18" ht="14.5" customHeight="1" x14ac:dyDescent="0.55000000000000004">
      <c r="A7281" s="3">
        <v>1.1000000000000001</v>
      </c>
      <c r="B7281" s="3">
        <v>0.9</v>
      </c>
      <c r="C7281" s="3">
        <v>1.3</v>
      </c>
      <c r="D7281" s="3">
        <f t="shared" si="226"/>
        <v>-5.600000000000005E-2</v>
      </c>
      <c r="F7281" s="1"/>
      <c r="G7281" s="3" cm="1">
        <f t="array" ref="G7281">SUMPRODUCT($A7281:$C7281,TRANSPOSE(Hoja3!$E$1:$E$3)/(Hoja3!$B$5^2))</f>
        <v>-0.11184295959574146</v>
      </c>
      <c r="H7281" s="3">
        <f>$A7281-$G7281*Hoja3!$E$1</f>
        <v>1.2559659965753145</v>
      </c>
      <c r="I7281" s="3">
        <f>$B7281-$G7281*Hoja3!$E$2</f>
        <v>0.70037262777677201</v>
      </c>
      <c r="J7281" s="3">
        <f>$C7281-$G7281*Hoja3!$E$3</f>
        <v>1.2553309499270437</v>
      </c>
      <c r="K7281" s="3">
        <f t="shared" si="227"/>
        <v>1.9088813991804461</v>
      </c>
      <c r="M7281" s="3">
        <f>IF(ABS($D7281-Hoja3!$B$10)&lt;Hoja3!$B$11, $H7281*Hoja3!$E$1 + $I7281*Hoja3!$E$2 + $J7281*Hoja3!$E$3)</f>
        <v>1.1102230246251565E-16</v>
      </c>
      <c r="N7281" s="3">
        <f>IF(ABS($D7281-Hoja3!$B$10)&lt;Hoja3!$B$11, $H7281*Hoja3!$G$1 + $I7281*Hoja3!$G$2 + $J7281*Hoja3!$G$3)</f>
        <v>-1.4209071567604867</v>
      </c>
      <c r="O7281" s="3">
        <f>IF(ABS($D7281-Hoja3!$B$10)&lt;Hoja3!$B$11, $H7281*Hoja3!$I$1 + $I7281*Hoja3!$I$2 + $J7281*Hoja3!$I$3)</f>
        <v>-1.2746964532797318</v>
      </c>
      <c r="Q7281">
        <f>IF(ABS($G7281-Hoja3!$B$5)&gt;Hoja3!$B$7, -$N7281/($G7281-Hoja3!$B$5))</f>
        <v>-0.58913751042839424</v>
      </c>
      <c r="R7281">
        <f>IF(ABS($G7281-Hoja3!$B$5)&gt;Hoja3!$B$7, -$O7281/($G7281-Hoja3!$B$5))</f>
        <v>-0.52851552718564543</v>
      </c>
    </row>
    <row r="7282" spans="1:18" ht="14.5" customHeight="1" x14ac:dyDescent="0.55000000000000004">
      <c r="A7282" s="3">
        <v>1.1000000000000001</v>
      </c>
      <c r="B7282" s="3">
        <v>1.1000000000000001</v>
      </c>
      <c r="C7282" s="3">
        <v>-1.3</v>
      </c>
      <c r="D7282" s="3">
        <f t="shared" si="226"/>
        <v>4.7380000000000013</v>
      </c>
      <c r="F7282" s="1"/>
      <c r="G7282" s="3" cm="1">
        <f t="array" ref="G7282">SUMPRODUCT($A7282:$C7282,TRANSPOSE(Hoja3!$E$1:$E$3)/(Hoja3!$B$5^2))</f>
        <v>1.6973319540015117E-2</v>
      </c>
      <c r="H7282" s="3">
        <f>$A7282-$G7282*Hoja3!$E$1</f>
        <v>1.0763305557469305</v>
      </c>
      <c r="I7282" s="3">
        <f>$B7282-$G7282*Hoja3!$E$2</f>
        <v>1.1302955071103771</v>
      </c>
      <c r="J7282" s="3">
        <f>$C7282-$G7282*Hoja3!$E$3</f>
        <v>-1.2932210121837111</v>
      </c>
      <c r="K7282" s="3">
        <f t="shared" si="227"/>
        <v>2.026937587835862</v>
      </c>
      <c r="M7282" s="3" t="b">
        <f>IF(ABS($D7282-Hoja3!$B$10)&lt;Hoja3!$B$11, $H7282*Hoja3!$E$1 + $I7282*Hoja3!$E$2 + $J7282*Hoja3!$E$3)</f>
        <v>0</v>
      </c>
      <c r="N7282" s="3" t="b">
        <f>IF(ABS($D7282-Hoja3!$B$10)&lt;Hoja3!$B$11, $H7282*Hoja3!$G$1 + $I7282*Hoja3!$G$2 + $J7282*Hoja3!$G$3)</f>
        <v>0</v>
      </c>
      <c r="O7282" s="3" t="b">
        <f>IF(ABS($D7282-Hoja3!$B$10)&lt;Hoja3!$B$11, $H7282*Hoja3!$I$1 + $I7282*Hoja3!$I$2 + $J7282*Hoja3!$I$3)</f>
        <v>0</v>
      </c>
      <c r="Q7282">
        <f>IF(ABS($G7282-Hoja3!$B$5)&gt;Hoja3!$B$7, -$N7282/($G7282-Hoja3!$B$5))</f>
        <v>0</v>
      </c>
      <c r="R7282">
        <f>IF(ABS($G7282-Hoja3!$B$5)&gt;Hoja3!$B$7, -$O7282/($G7282-Hoja3!$B$5))</f>
        <v>0</v>
      </c>
    </row>
    <row r="7283" spans="1:18" ht="14.5" customHeight="1" x14ac:dyDescent="0.55000000000000004">
      <c r="A7283" s="3">
        <v>1.1000000000000001</v>
      </c>
      <c r="B7283" s="3">
        <v>1.1000000000000001</v>
      </c>
      <c r="C7283" s="3">
        <v>-1.22</v>
      </c>
      <c r="D7283" s="3">
        <f t="shared" si="226"/>
        <v>4.3568480000000003</v>
      </c>
      <c r="F7283" s="1"/>
      <c r="G7283" s="3" cm="1">
        <f t="array" ref="G7283">SUMPRODUCT($A7283:$C7283,TRANSPOSE(Hoja3!$E$1:$E$3)/(Hoja3!$B$5^2))</f>
        <v>1.0933382925513185E-2</v>
      </c>
      <c r="H7283" s="3">
        <f>$A7283-$G7283*Hoja3!$E$1</f>
        <v>1.0847533007881696</v>
      </c>
      <c r="I7283" s="3">
        <f>$B7283-$G7283*Hoja3!$E$2</f>
        <v>1.1195148850747474</v>
      </c>
      <c r="J7283" s="3">
        <f>$C7283-$G7283*Hoja3!$E$3</f>
        <v>-1.2156333073522747</v>
      </c>
      <c r="K7283" s="3">
        <f t="shared" si="227"/>
        <v>1.9768074360996784</v>
      </c>
      <c r="M7283" s="3" t="b">
        <f>IF(ABS($D7283-Hoja3!$B$10)&lt;Hoja3!$B$11, $H7283*Hoja3!$E$1 + $I7283*Hoja3!$E$2 + $J7283*Hoja3!$E$3)</f>
        <v>0</v>
      </c>
      <c r="N7283" s="3" t="b">
        <f>IF(ABS($D7283-Hoja3!$B$10)&lt;Hoja3!$B$11, $H7283*Hoja3!$G$1 + $I7283*Hoja3!$G$2 + $J7283*Hoja3!$G$3)</f>
        <v>0</v>
      </c>
      <c r="O7283" s="3" t="b">
        <f>IF(ABS($D7283-Hoja3!$B$10)&lt;Hoja3!$B$11, $H7283*Hoja3!$I$1 + $I7283*Hoja3!$I$2 + $J7283*Hoja3!$I$3)</f>
        <v>0</v>
      </c>
      <c r="Q7283">
        <f>IF(ABS($G7283-Hoja3!$B$5)&gt;Hoja3!$B$7, -$N7283/($G7283-Hoja3!$B$5))</f>
        <v>0</v>
      </c>
      <c r="R7283">
        <f>IF(ABS($G7283-Hoja3!$B$5)&gt;Hoja3!$B$7, -$O7283/($G7283-Hoja3!$B$5))</f>
        <v>0</v>
      </c>
    </row>
    <row r="7284" spans="1:18" ht="14.5" customHeight="1" x14ac:dyDescent="0.55000000000000004">
      <c r="A7284" s="3">
        <v>1.1000000000000001</v>
      </c>
      <c r="B7284" s="3">
        <v>1.1000000000000001</v>
      </c>
      <c r="C7284" s="3">
        <v>-1.1399999999999999</v>
      </c>
      <c r="D7284" s="3">
        <f t="shared" si="226"/>
        <v>4.0225439999999999</v>
      </c>
      <c r="F7284" s="1"/>
      <c r="G7284" s="3" cm="1">
        <f t="array" ref="G7284">SUMPRODUCT($A7284:$C7284,TRANSPOSE(Hoja3!$E$1:$E$3)/(Hoja3!$B$5^2))</f>
        <v>4.893446311011268E-3</v>
      </c>
      <c r="H7284" s="3">
        <f>$A7284-$G7284*Hoja3!$E$1</f>
        <v>1.0931760458294084</v>
      </c>
      <c r="I7284" s="3">
        <f>$B7284-$G7284*Hoja3!$E$2</f>
        <v>1.1087342630391179</v>
      </c>
      <c r="J7284" s="3">
        <f>$C7284-$G7284*Hoja3!$E$3</f>
        <v>-1.1380456025208383</v>
      </c>
      <c r="K7284" s="3">
        <f t="shared" si="227"/>
        <v>1.928593613654555</v>
      </c>
      <c r="M7284" s="3" t="b">
        <f>IF(ABS($D7284-Hoja3!$B$10)&lt;Hoja3!$B$11, $H7284*Hoja3!$E$1 + $I7284*Hoja3!$E$2 + $J7284*Hoja3!$E$3)</f>
        <v>0</v>
      </c>
      <c r="N7284" s="3" t="b">
        <f>IF(ABS($D7284-Hoja3!$B$10)&lt;Hoja3!$B$11, $H7284*Hoja3!$G$1 + $I7284*Hoja3!$G$2 + $J7284*Hoja3!$G$3)</f>
        <v>0</v>
      </c>
      <c r="O7284" s="3" t="b">
        <f>IF(ABS($D7284-Hoja3!$B$10)&lt;Hoja3!$B$11, $H7284*Hoja3!$I$1 + $I7284*Hoja3!$I$2 + $J7284*Hoja3!$I$3)</f>
        <v>0</v>
      </c>
      <c r="Q7284">
        <f>IF(ABS($G7284-Hoja3!$B$5)&gt;Hoja3!$B$7, -$N7284/($G7284-Hoja3!$B$5))</f>
        <v>0</v>
      </c>
      <c r="R7284">
        <f>IF(ABS($G7284-Hoja3!$B$5)&gt;Hoja3!$B$7, -$O7284/($G7284-Hoja3!$B$5))</f>
        <v>0</v>
      </c>
    </row>
    <row r="7285" spans="1:18" ht="14.5" customHeight="1" x14ac:dyDescent="0.55000000000000004">
      <c r="A7285" s="3">
        <v>1.1000000000000001</v>
      </c>
      <c r="B7285" s="3">
        <v>1.1000000000000001</v>
      </c>
      <c r="C7285" s="3">
        <v>-1.06</v>
      </c>
      <c r="D7285" s="3">
        <f t="shared" si="226"/>
        <v>3.7320160000000007</v>
      </c>
      <c r="F7285" s="1"/>
      <c r="G7285" s="3" cm="1">
        <f t="array" ref="G7285">SUMPRODUCT($A7285:$C7285,TRANSPOSE(Hoja3!$E$1:$E$3)/(Hoja3!$B$5^2))</f>
        <v>-1.1464903034906493E-3</v>
      </c>
      <c r="H7285" s="3">
        <f>$A7285-$G7285*Hoja3!$E$1</f>
        <v>1.1015987908706475</v>
      </c>
      <c r="I7285" s="3">
        <f>$B7285-$G7285*Hoja3!$E$2</f>
        <v>1.0979536410034882</v>
      </c>
      <c r="J7285" s="3">
        <f>$C7285-$G7285*Hoja3!$E$3</f>
        <v>-1.0604578976894021</v>
      </c>
      <c r="K7285" s="3">
        <f t="shared" si="227"/>
        <v>1.8824433714224487</v>
      </c>
      <c r="M7285" s="3" t="b">
        <f>IF(ABS($D7285-Hoja3!$B$10)&lt;Hoja3!$B$11, $H7285*Hoja3!$E$1 + $I7285*Hoja3!$E$2 + $J7285*Hoja3!$E$3)</f>
        <v>0</v>
      </c>
      <c r="N7285" s="3" t="b">
        <f>IF(ABS($D7285-Hoja3!$B$10)&lt;Hoja3!$B$11, $H7285*Hoja3!$G$1 + $I7285*Hoja3!$G$2 + $J7285*Hoja3!$G$3)</f>
        <v>0</v>
      </c>
      <c r="O7285" s="3" t="b">
        <f>IF(ABS($D7285-Hoja3!$B$10)&lt;Hoja3!$B$11, $H7285*Hoja3!$I$1 + $I7285*Hoja3!$I$2 + $J7285*Hoja3!$I$3)</f>
        <v>0</v>
      </c>
      <c r="Q7285">
        <f>IF(ABS($G7285-Hoja3!$B$5)&gt;Hoja3!$B$7, -$N7285/($G7285-Hoja3!$B$5))</f>
        <v>0</v>
      </c>
      <c r="R7285">
        <f>IF(ABS($G7285-Hoja3!$B$5)&gt;Hoja3!$B$7, -$O7285/($G7285-Hoja3!$B$5))</f>
        <v>0</v>
      </c>
    </row>
    <row r="7286" spans="1:18" ht="14.5" customHeight="1" x14ac:dyDescent="0.55000000000000004">
      <c r="A7286" s="3">
        <v>1.1000000000000001</v>
      </c>
      <c r="B7286" s="3">
        <v>1.1000000000000001</v>
      </c>
      <c r="C7286" s="3">
        <v>-0.98</v>
      </c>
      <c r="D7286" s="3">
        <f t="shared" si="226"/>
        <v>3.4821920000000004</v>
      </c>
      <c r="F7286" s="1"/>
      <c r="G7286" s="3" cm="1">
        <f t="array" ref="G7286">SUMPRODUCT($A7286:$C7286,TRANSPOSE(Hoja3!$E$1:$E$3)/(Hoja3!$B$5^2))</f>
        <v>-7.1864269179925666E-3</v>
      </c>
      <c r="H7286" s="3">
        <f>$A7286-$G7286*Hoja3!$E$1</f>
        <v>1.1100215359118863</v>
      </c>
      <c r="I7286" s="3">
        <f>$B7286-$G7286*Hoja3!$E$2</f>
        <v>1.0871730189678588</v>
      </c>
      <c r="J7286" s="3">
        <f>$C7286-$G7286*Hoja3!$E$3</f>
        <v>-0.98287019285796573</v>
      </c>
      <c r="K7286" s="3">
        <f t="shared" si="227"/>
        <v>1.8385121156436599</v>
      </c>
      <c r="M7286" s="3" t="b">
        <f>IF(ABS($D7286-Hoja3!$B$10)&lt;Hoja3!$B$11, $H7286*Hoja3!$E$1 + $I7286*Hoja3!$E$2 + $J7286*Hoja3!$E$3)</f>
        <v>0</v>
      </c>
      <c r="N7286" s="3" t="b">
        <f>IF(ABS($D7286-Hoja3!$B$10)&lt;Hoja3!$B$11, $H7286*Hoja3!$G$1 + $I7286*Hoja3!$G$2 + $J7286*Hoja3!$G$3)</f>
        <v>0</v>
      </c>
      <c r="O7286" s="3" t="b">
        <f>IF(ABS($D7286-Hoja3!$B$10)&lt;Hoja3!$B$11, $H7286*Hoja3!$I$1 + $I7286*Hoja3!$I$2 + $J7286*Hoja3!$I$3)</f>
        <v>0</v>
      </c>
      <c r="Q7286">
        <f>IF(ABS($G7286-Hoja3!$B$5)&gt;Hoja3!$B$7, -$N7286/($G7286-Hoja3!$B$5))</f>
        <v>0</v>
      </c>
      <c r="R7286">
        <f>IF(ABS($G7286-Hoja3!$B$5)&gt;Hoja3!$B$7, -$O7286/($G7286-Hoja3!$B$5))</f>
        <v>0</v>
      </c>
    </row>
    <row r="7287" spans="1:18" ht="14.5" customHeight="1" x14ac:dyDescent="0.55000000000000004">
      <c r="A7287" s="3">
        <v>1.1000000000000001</v>
      </c>
      <c r="B7287" s="3">
        <v>1.1000000000000001</v>
      </c>
      <c r="C7287" s="3">
        <v>-0.9</v>
      </c>
      <c r="D7287" s="3">
        <f t="shared" si="226"/>
        <v>3.2700000000000005</v>
      </c>
      <c r="F7287" s="1"/>
      <c r="G7287" s="3" cm="1">
        <f t="array" ref="G7287">SUMPRODUCT($A7287:$C7287,TRANSPOSE(Hoja3!$E$1:$E$3)/(Hoja3!$B$5^2))</f>
        <v>-1.3226363532494484E-2</v>
      </c>
      <c r="H7287" s="3">
        <f>$A7287-$G7287*Hoja3!$E$1</f>
        <v>1.1184442809531254</v>
      </c>
      <c r="I7287" s="3">
        <f>$B7287-$G7287*Hoja3!$E$2</f>
        <v>1.0763923969322291</v>
      </c>
      <c r="J7287" s="3">
        <f>$C7287-$G7287*Hoja3!$E$3</f>
        <v>-0.90528248802652944</v>
      </c>
      <c r="K7287" s="3">
        <f t="shared" si="227"/>
        <v>1.7969625997493011</v>
      </c>
      <c r="M7287" s="3" t="b">
        <f>IF(ABS($D7287-Hoja3!$B$10)&lt;Hoja3!$B$11, $H7287*Hoja3!$E$1 + $I7287*Hoja3!$E$2 + $J7287*Hoja3!$E$3)</f>
        <v>0</v>
      </c>
      <c r="N7287" s="3" t="b">
        <f>IF(ABS($D7287-Hoja3!$B$10)&lt;Hoja3!$B$11, $H7287*Hoja3!$G$1 + $I7287*Hoja3!$G$2 + $J7287*Hoja3!$G$3)</f>
        <v>0</v>
      </c>
      <c r="O7287" s="3" t="b">
        <f>IF(ABS($D7287-Hoja3!$B$10)&lt;Hoja3!$B$11, $H7287*Hoja3!$I$1 + $I7287*Hoja3!$I$2 + $J7287*Hoja3!$I$3)</f>
        <v>0</v>
      </c>
      <c r="Q7287">
        <f>IF(ABS($G7287-Hoja3!$B$5)&gt;Hoja3!$B$7, -$N7287/($G7287-Hoja3!$B$5))</f>
        <v>0</v>
      </c>
      <c r="R7287">
        <f>IF(ABS($G7287-Hoja3!$B$5)&gt;Hoja3!$B$7, -$O7287/($G7287-Hoja3!$B$5))</f>
        <v>0</v>
      </c>
    </row>
    <row r="7288" spans="1:18" ht="14.5" customHeight="1" x14ac:dyDescent="0.55000000000000004">
      <c r="A7288" s="3">
        <v>1.1000000000000001</v>
      </c>
      <c r="B7288" s="3">
        <v>1.1000000000000001</v>
      </c>
      <c r="C7288" s="3">
        <v>-0.82</v>
      </c>
      <c r="D7288" s="3">
        <f t="shared" si="226"/>
        <v>3.0923680000000004</v>
      </c>
      <c r="F7288" s="1"/>
      <c r="G7288" s="3" cm="1">
        <f t="array" ref="G7288">SUMPRODUCT($A7288:$C7288,TRANSPOSE(Hoja3!$E$1:$E$3)/(Hoja3!$B$5^2))</f>
        <v>-1.9266300146996408E-2</v>
      </c>
      <c r="H7288" s="3">
        <f>$A7288-$G7288*Hoja3!$E$1</f>
        <v>1.1268670259943643</v>
      </c>
      <c r="I7288" s="3">
        <f>$B7288-$G7288*Hoja3!$E$2</f>
        <v>1.0656117748965996</v>
      </c>
      <c r="J7288" s="3">
        <f>$C7288-$G7288*Hoja3!$E$3</f>
        <v>-0.82769478319509304</v>
      </c>
      <c r="K7288" s="3">
        <f t="shared" si="227"/>
        <v>1.7579637092955125</v>
      </c>
      <c r="M7288" s="3" t="b">
        <f>IF(ABS($D7288-Hoja3!$B$10)&lt;Hoja3!$B$11, $H7288*Hoja3!$E$1 + $I7288*Hoja3!$E$2 + $J7288*Hoja3!$E$3)</f>
        <v>0</v>
      </c>
      <c r="N7288" s="3" t="b">
        <f>IF(ABS($D7288-Hoja3!$B$10)&lt;Hoja3!$B$11, $H7288*Hoja3!$G$1 + $I7288*Hoja3!$G$2 + $J7288*Hoja3!$G$3)</f>
        <v>0</v>
      </c>
      <c r="O7288" s="3" t="b">
        <f>IF(ABS($D7288-Hoja3!$B$10)&lt;Hoja3!$B$11, $H7288*Hoja3!$I$1 + $I7288*Hoja3!$I$2 + $J7288*Hoja3!$I$3)</f>
        <v>0</v>
      </c>
      <c r="Q7288">
        <f>IF(ABS($G7288-Hoja3!$B$5)&gt;Hoja3!$B$7, -$N7288/($G7288-Hoja3!$B$5))</f>
        <v>0</v>
      </c>
      <c r="R7288">
        <f>IF(ABS($G7288-Hoja3!$B$5)&gt;Hoja3!$B$7, -$O7288/($G7288-Hoja3!$B$5))</f>
        <v>0</v>
      </c>
    </row>
    <row r="7289" spans="1:18" ht="14.5" customHeight="1" x14ac:dyDescent="0.55000000000000004">
      <c r="A7289" s="3">
        <v>1.1000000000000001</v>
      </c>
      <c r="B7289" s="3">
        <v>1.1000000000000001</v>
      </c>
      <c r="C7289" s="3">
        <v>-0.74</v>
      </c>
      <c r="D7289" s="3">
        <f t="shared" si="226"/>
        <v>2.9462240000000004</v>
      </c>
      <c r="F7289" s="1"/>
      <c r="G7289" s="3" cm="1">
        <f t="array" ref="G7289">SUMPRODUCT($A7289:$C7289,TRANSPOSE(Hoja3!$E$1:$E$3)/(Hoja3!$B$5^2))</f>
        <v>-2.5306236761498326E-2</v>
      </c>
      <c r="H7289" s="3">
        <f>$A7289-$G7289*Hoja3!$E$1</f>
        <v>1.1352897710356034</v>
      </c>
      <c r="I7289" s="3">
        <f>$B7289-$G7289*Hoja3!$E$2</f>
        <v>1.05483115286097</v>
      </c>
      <c r="J7289" s="3">
        <f>$C7289-$G7289*Hoja3!$E$3</f>
        <v>-0.75010707836365675</v>
      </c>
      <c r="K7289" s="3">
        <f t="shared" si="227"/>
        <v>1.7216887797378877</v>
      </c>
      <c r="M7289" s="3" t="b">
        <f>IF(ABS($D7289-Hoja3!$B$10)&lt;Hoja3!$B$11, $H7289*Hoja3!$E$1 + $I7289*Hoja3!$E$2 + $J7289*Hoja3!$E$3)</f>
        <v>0</v>
      </c>
      <c r="N7289" s="3" t="b">
        <f>IF(ABS($D7289-Hoja3!$B$10)&lt;Hoja3!$B$11, $H7289*Hoja3!$G$1 + $I7289*Hoja3!$G$2 + $J7289*Hoja3!$G$3)</f>
        <v>0</v>
      </c>
      <c r="O7289" s="3" t="b">
        <f>IF(ABS($D7289-Hoja3!$B$10)&lt;Hoja3!$B$11, $H7289*Hoja3!$I$1 + $I7289*Hoja3!$I$2 + $J7289*Hoja3!$I$3)</f>
        <v>0</v>
      </c>
      <c r="Q7289">
        <f>IF(ABS($G7289-Hoja3!$B$5)&gt;Hoja3!$B$7, -$N7289/($G7289-Hoja3!$B$5))</f>
        <v>0</v>
      </c>
      <c r="R7289">
        <f>IF(ABS($G7289-Hoja3!$B$5)&gt;Hoja3!$B$7, -$O7289/($G7289-Hoja3!$B$5))</f>
        <v>0</v>
      </c>
    </row>
    <row r="7290" spans="1:18" ht="14.5" customHeight="1" x14ac:dyDescent="0.55000000000000004">
      <c r="A7290" s="3">
        <v>1.1000000000000001</v>
      </c>
      <c r="B7290" s="3">
        <v>1.1000000000000001</v>
      </c>
      <c r="C7290" s="3">
        <v>-0.66</v>
      </c>
      <c r="D7290" s="3">
        <f t="shared" si="226"/>
        <v>2.8284960000000003</v>
      </c>
      <c r="F7290" s="1"/>
      <c r="G7290" s="3" cm="1">
        <f t="array" ref="G7290">SUMPRODUCT($A7290:$C7290,TRANSPOSE(Hoja3!$E$1:$E$3)/(Hoja3!$B$5^2))</f>
        <v>-3.1346173376000236E-2</v>
      </c>
      <c r="H7290" s="3">
        <f>$A7290-$G7290*Hoja3!$E$1</f>
        <v>1.1437125160768424</v>
      </c>
      <c r="I7290" s="3">
        <f>$B7290-$G7290*Hoja3!$E$2</f>
        <v>1.0440505308253405</v>
      </c>
      <c r="J7290" s="3">
        <f>$C7290-$G7290*Hoja3!$E$3</f>
        <v>-0.67251937353222047</v>
      </c>
      <c r="K7290" s="3">
        <f t="shared" si="227"/>
        <v>1.6883134004454465</v>
      </c>
      <c r="M7290" s="3" t="b">
        <f>IF(ABS($D7290-Hoja3!$B$10)&lt;Hoja3!$B$11, $H7290*Hoja3!$E$1 + $I7290*Hoja3!$E$2 + $J7290*Hoja3!$E$3)</f>
        <v>0</v>
      </c>
      <c r="N7290" s="3" t="b">
        <f>IF(ABS($D7290-Hoja3!$B$10)&lt;Hoja3!$B$11, $H7290*Hoja3!$G$1 + $I7290*Hoja3!$G$2 + $J7290*Hoja3!$G$3)</f>
        <v>0</v>
      </c>
      <c r="O7290" s="3" t="b">
        <f>IF(ABS($D7290-Hoja3!$B$10)&lt;Hoja3!$B$11, $H7290*Hoja3!$I$1 + $I7290*Hoja3!$I$2 + $J7290*Hoja3!$I$3)</f>
        <v>0</v>
      </c>
      <c r="Q7290">
        <f>IF(ABS($G7290-Hoja3!$B$5)&gt;Hoja3!$B$7, -$N7290/($G7290-Hoja3!$B$5))</f>
        <v>0</v>
      </c>
      <c r="R7290">
        <f>IF(ABS($G7290-Hoja3!$B$5)&gt;Hoja3!$B$7, -$O7290/($G7290-Hoja3!$B$5))</f>
        <v>0</v>
      </c>
    </row>
    <row r="7291" spans="1:18" ht="14.5" customHeight="1" x14ac:dyDescent="0.55000000000000004">
      <c r="A7291" s="3">
        <v>1.1000000000000001</v>
      </c>
      <c r="B7291" s="3">
        <v>1.1000000000000001</v>
      </c>
      <c r="C7291" s="3">
        <v>-0.57999999999999996</v>
      </c>
      <c r="D7291" s="3">
        <f t="shared" si="226"/>
        <v>2.7361120000000003</v>
      </c>
      <c r="F7291" s="1"/>
      <c r="G7291" s="3" cm="1">
        <f t="array" ref="G7291">SUMPRODUCT($A7291:$C7291,TRANSPOSE(Hoja3!$E$1:$E$3)/(Hoja3!$B$5^2))</f>
        <v>-3.738610999050216E-2</v>
      </c>
      <c r="H7291" s="3">
        <f>$A7291-$G7291*Hoja3!$E$1</f>
        <v>1.1521352611180813</v>
      </c>
      <c r="I7291" s="3">
        <f>$B7291-$G7291*Hoja3!$E$2</f>
        <v>1.0332699087897108</v>
      </c>
      <c r="J7291" s="3">
        <f>$C7291-$G7291*Hoja3!$E$3</f>
        <v>-0.59493166870078407</v>
      </c>
      <c r="K7291" s="3">
        <f t="shared" si="227"/>
        <v>1.6580126823233368</v>
      </c>
      <c r="M7291" s="3" t="b">
        <f>IF(ABS($D7291-Hoja3!$B$10)&lt;Hoja3!$B$11, $H7291*Hoja3!$E$1 + $I7291*Hoja3!$E$2 + $J7291*Hoja3!$E$3)</f>
        <v>0</v>
      </c>
      <c r="N7291" s="3" t="b">
        <f>IF(ABS($D7291-Hoja3!$B$10)&lt;Hoja3!$B$11, $H7291*Hoja3!$G$1 + $I7291*Hoja3!$G$2 + $J7291*Hoja3!$G$3)</f>
        <v>0</v>
      </c>
      <c r="O7291" s="3" t="b">
        <f>IF(ABS($D7291-Hoja3!$B$10)&lt;Hoja3!$B$11, $H7291*Hoja3!$I$1 + $I7291*Hoja3!$I$2 + $J7291*Hoja3!$I$3)</f>
        <v>0</v>
      </c>
      <c r="Q7291">
        <f>IF(ABS($G7291-Hoja3!$B$5)&gt;Hoja3!$B$7, -$N7291/($G7291-Hoja3!$B$5))</f>
        <v>0</v>
      </c>
      <c r="R7291">
        <f>IF(ABS($G7291-Hoja3!$B$5)&gt;Hoja3!$B$7, -$O7291/($G7291-Hoja3!$B$5))</f>
        <v>0</v>
      </c>
    </row>
    <row r="7292" spans="1:18" ht="14.5" customHeight="1" x14ac:dyDescent="0.55000000000000004">
      <c r="A7292" s="3">
        <v>1.1000000000000001</v>
      </c>
      <c r="B7292" s="3">
        <v>1.1000000000000001</v>
      </c>
      <c r="C7292" s="3">
        <v>-0.5</v>
      </c>
      <c r="D7292" s="3">
        <f t="shared" si="226"/>
        <v>2.6660000000000004</v>
      </c>
      <c r="F7292" s="1"/>
      <c r="G7292" s="3" cm="1">
        <f t="array" ref="G7292">SUMPRODUCT($A7292:$C7292,TRANSPOSE(Hoja3!$E$1:$E$3)/(Hoja3!$B$5^2))</f>
        <v>-4.3426046605004077E-2</v>
      </c>
      <c r="H7292" s="3">
        <f>$A7292-$G7292*Hoja3!$E$1</f>
        <v>1.1605580061593204</v>
      </c>
      <c r="I7292" s="3">
        <f>$B7292-$G7292*Hoja3!$E$2</f>
        <v>1.0224892867540814</v>
      </c>
      <c r="J7292" s="3">
        <f>$C7292-$G7292*Hoja3!$E$3</f>
        <v>-0.51734396386934778</v>
      </c>
      <c r="K7292" s="3">
        <f t="shared" si="227"/>
        <v>1.6309580019545005</v>
      </c>
      <c r="M7292" s="3" t="b">
        <f>IF(ABS($D7292-Hoja3!$B$10)&lt;Hoja3!$B$11, $H7292*Hoja3!$E$1 + $I7292*Hoja3!$E$2 + $J7292*Hoja3!$E$3)</f>
        <v>0</v>
      </c>
      <c r="N7292" s="3" t="b">
        <f>IF(ABS($D7292-Hoja3!$B$10)&lt;Hoja3!$B$11, $H7292*Hoja3!$G$1 + $I7292*Hoja3!$G$2 + $J7292*Hoja3!$G$3)</f>
        <v>0</v>
      </c>
      <c r="O7292" s="3" t="b">
        <f>IF(ABS($D7292-Hoja3!$B$10)&lt;Hoja3!$B$11, $H7292*Hoja3!$I$1 + $I7292*Hoja3!$I$2 + $J7292*Hoja3!$I$3)</f>
        <v>0</v>
      </c>
      <c r="Q7292">
        <f>IF(ABS($G7292-Hoja3!$B$5)&gt;Hoja3!$B$7, -$N7292/($G7292-Hoja3!$B$5))</f>
        <v>0</v>
      </c>
      <c r="R7292">
        <f>IF(ABS($G7292-Hoja3!$B$5)&gt;Hoja3!$B$7, -$O7292/($G7292-Hoja3!$B$5))</f>
        <v>0</v>
      </c>
    </row>
    <row r="7293" spans="1:18" ht="14.5" customHeight="1" x14ac:dyDescent="0.55000000000000004">
      <c r="A7293" s="3">
        <v>1.1000000000000001</v>
      </c>
      <c r="B7293" s="3">
        <v>1.1000000000000001</v>
      </c>
      <c r="C7293" s="3">
        <v>-0.42</v>
      </c>
      <c r="D7293" s="3">
        <f t="shared" si="226"/>
        <v>2.6150880000000005</v>
      </c>
      <c r="F7293" s="1"/>
      <c r="G7293" s="3" cm="1">
        <f t="array" ref="G7293">SUMPRODUCT($A7293:$C7293,TRANSPOSE(Hoja3!$E$1:$E$3)/(Hoja3!$B$5^2))</f>
        <v>-4.9465983219505995E-2</v>
      </c>
      <c r="H7293" s="3">
        <f>$A7293-$G7293*Hoja3!$E$1</f>
        <v>1.1689807512005592</v>
      </c>
      <c r="I7293" s="3">
        <f>$B7293-$G7293*Hoja3!$E$2</f>
        <v>1.0117086647184517</v>
      </c>
      <c r="J7293" s="3">
        <f>$C7293-$G7293*Hoja3!$E$3</f>
        <v>-0.43975625903791138</v>
      </c>
      <c r="K7293" s="3">
        <f t="shared" si="227"/>
        <v>1.6073132819418978</v>
      </c>
      <c r="M7293" s="3" t="b">
        <f>IF(ABS($D7293-Hoja3!$B$10)&lt;Hoja3!$B$11, $H7293*Hoja3!$E$1 + $I7293*Hoja3!$E$2 + $J7293*Hoja3!$E$3)</f>
        <v>0</v>
      </c>
      <c r="N7293" s="3" t="b">
        <f>IF(ABS($D7293-Hoja3!$B$10)&lt;Hoja3!$B$11, $H7293*Hoja3!$G$1 + $I7293*Hoja3!$G$2 + $J7293*Hoja3!$G$3)</f>
        <v>0</v>
      </c>
      <c r="O7293" s="3" t="b">
        <f>IF(ABS($D7293-Hoja3!$B$10)&lt;Hoja3!$B$11, $H7293*Hoja3!$I$1 + $I7293*Hoja3!$I$2 + $J7293*Hoja3!$I$3)</f>
        <v>0</v>
      </c>
      <c r="Q7293">
        <f>IF(ABS($G7293-Hoja3!$B$5)&gt;Hoja3!$B$7, -$N7293/($G7293-Hoja3!$B$5))</f>
        <v>0</v>
      </c>
      <c r="R7293">
        <f>IF(ABS($G7293-Hoja3!$B$5)&gt;Hoja3!$B$7, -$O7293/($G7293-Hoja3!$B$5))</f>
        <v>0</v>
      </c>
    </row>
    <row r="7294" spans="1:18" ht="14.5" customHeight="1" x14ac:dyDescent="0.55000000000000004">
      <c r="A7294" s="3">
        <v>1.1000000000000001</v>
      </c>
      <c r="B7294" s="3">
        <v>1.1000000000000001</v>
      </c>
      <c r="C7294" s="3">
        <v>-0.34</v>
      </c>
      <c r="D7294" s="3">
        <f t="shared" si="226"/>
        <v>2.5803040000000004</v>
      </c>
      <c r="F7294" s="1"/>
      <c r="G7294" s="3" cm="1">
        <f t="array" ref="G7294">SUMPRODUCT($A7294:$C7294,TRANSPOSE(Hoja3!$E$1:$E$3)/(Hoja3!$B$5^2))</f>
        <v>-5.5505919834007912E-2</v>
      </c>
      <c r="H7294" s="3">
        <f>$A7294-$G7294*Hoja3!$E$1</f>
        <v>1.1774034962417983</v>
      </c>
      <c r="I7294" s="3">
        <f>$B7294-$G7294*Hoja3!$E$2</f>
        <v>1.0009280426828222</v>
      </c>
      <c r="J7294" s="3">
        <f>$C7294-$G7294*Hoja3!$E$3</f>
        <v>-0.36216855420647509</v>
      </c>
      <c r="K7294" s="3">
        <f t="shared" si="227"/>
        <v>1.5872309224707299</v>
      </c>
      <c r="M7294" s="3" t="b">
        <f>IF(ABS($D7294-Hoja3!$B$10)&lt;Hoja3!$B$11, $H7294*Hoja3!$E$1 + $I7294*Hoja3!$E$2 + $J7294*Hoja3!$E$3)</f>
        <v>0</v>
      </c>
      <c r="N7294" s="3" t="b">
        <f>IF(ABS($D7294-Hoja3!$B$10)&lt;Hoja3!$B$11, $H7294*Hoja3!$G$1 + $I7294*Hoja3!$G$2 + $J7294*Hoja3!$G$3)</f>
        <v>0</v>
      </c>
      <c r="O7294" s="3" t="b">
        <f>IF(ABS($D7294-Hoja3!$B$10)&lt;Hoja3!$B$11, $H7294*Hoja3!$I$1 + $I7294*Hoja3!$I$2 + $J7294*Hoja3!$I$3)</f>
        <v>0</v>
      </c>
      <c r="Q7294">
        <f>IF(ABS($G7294-Hoja3!$B$5)&gt;Hoja3!$B$7, -$N7294/($G7294-Hoja3!$B$5))</f>
        <v>0</v>
      </c>
      <c r="R7294">
        <f>IF(ABS($G7294-Hoja3!$B$5)&gt;Hoja3!$B$7, -$O7294/($G7294-Hoja3!$B$5))</f>
        <v>0</v>
      </c>
    </row>
    <row r="7295" spans="1:18" ht="14.5" customHeight="1" x14ac:dyDescent="0.55000000000000004">
      <c r="A7295" s="3">
        <v>1.1000000000000001</v>
      </c>
      <c r="B7295" s="3">
        <v>1.1000000000000001</v>
      </c>
      <c r="C7295" s="3">
        <v>-0.26</v>
      </c>
      <c r="D7295" s="3">
        <f t="shared" si="226"/>
        <v>2.5585760000000004</v>
      </c>
      <c r="F7295" s="1"/>
      <c r="G7295" s="3" cm="1">
        <f t="array" ref="G7295">SUMPRODUCT($A7295:$C7295,TRANSPOSE(Hoja3!$E$1:$E$3)/(Hoja3!$B$5^2))</f>
        <v>-6.1545856448509836E-2</v>
      </c>
      <c r="H7295" s="3">
        <f>$A7295-$G7295*Hoja3!$E$1</f>
        <v>1.1858262412830372</v>
      </c>
      <c r="I7295" s="3">
        <f>$B7295-$G7295*Hoja3!$E$2</f>
        <v>0.99014742064719263</v>
      </c>
      <c r="J7295" s="3">
        <f>$C7295-$G7295*Hoja3!$E$3</f>
        <v>-0.28458084937503875</v>
      </c>
      <c r="K7295" s="3">
        <f t="shared" si="227"/>
        <v>1.5708475575181582</v>
      </c>
      <c r="M7295" s="3" t="b">
        <f>IF(ABS($D7295-Hoja3!$B$10)&lt;Hoja3!$B$11, $H7295*Hoja3!$E$1 + $I7295*Hoja3!$E$2 + $J7295*Hoja3!$E$3)</f>
        <v>0</v>
      </c>
      <c r="N7295" s="3" t="b">
        <f>IF(ABS($D7295-Hoja3!$B$10)&lt;Hoja3!$B$11, $H7295*Hoja3!$G$1 + $I7295*Hoja3!$G$2 + $J7295*Hoja3!$G$3)</f>
        <v>0</v>
      </c>
      <c r="O7295" s="3" t="b">
        <f>IF(ABS($D7295-Hoja3!$B$10)&lt;Hoja3!$B$11, $H7295*Hoja3!$I$1 + $I7295*Hoja3!$I$2 + $J7295*Hoja3!$I$3)</f>
        <v>0</v>
      </c>
      <c r="Q7295">
        <f>IF(ABS($G7295-Hoja3!$B$5)&gt;Hoja3!$B$7, -$N7295/($G7295-Hoja3!$B$5))</f>
        <v>0</v>
      </c>
      <c r="R7295">
        <f>IF(ABS($G7295-Hoja3!$B$5)&gt;Hoja3!$B$7, -$O7295/($G7295-Hoja3!$B$5))</f>
        <v>0</v>
      </c>
    </row>
    <row r="7296" spans="1:18" ht="14.5" customHeight="1" x14ac:dyDescent="0.55000000000000004">
      <c r="A7296" s="3">
        <v>1.1000000000000001</v>
      </c>
      <c r="B7296" s="3">
        <v>1.1000000000000001</v>
      </c>
      <c r="C7296" s="3">
        <v>-0.18</v>
      </c>
      <c r="D7296" s="3">
        <f t="shared" si="226"/>
        <v>2.5468320000000002</v>
      </c>
      <c r="F7296" s="1"/>
      <c r="G7296" s="3" cm="1">
        <f t="array" ref="G7296">SUMPRODUCT($A7296:$C7296,TRANSPOSE(Hoja3!$E$1:$E$3)/(Hoja3!$B$5^2))</f>
        <v>-6.7585793063011754E-2</v>
      </c>
      <c r="H7296" s="3">
        <f>$A7296-$G7296*Hoja3!$E$1</f>
        <v>1.1942489863242762</v>
      </c>
      <c r="I7296" s="3">
        <f>$B7296-$G7296*Hoja3!$E$2</f>
        <v>0.97936679861156306</v>
      </c>
      <c r="J7296" s="3">
        <f>$C7296-$G7296*Hoja3!$E$3</f>
        <v>-0.2069931445436024</v>
      </c>
      <c r="K7296" s="3">
        <f t="shared" si="227"/>
        <v>1.558279862363392</v>
      </c>
      <c r="M7296" s="3" t="b">
        <f>IF(ABS($D7296-Hoja3!$B$10)&lt;Hoja3!$B$11, $H7296*Hoja3!$E$1 + $I7296*Hoja3!$E$2 + $J7296*Hoja3!$E$3)</f>
        <v>0</v>
      </c>
      <c r="N7296" s="3" t="b">
        <f>IF(ABS($D7296-Hoja3!$B$10)&lt;Hoja3!$B$11, $H7296*Hoja3!$G$1 + $I7296*Hoja3!$G$2 + $J7296*Hoja3!$G$3)</f>
        <v>0</v>
      </c>
      <c r="O7296" s="3" t="b">
        <f>IF(ABS($D7296-Hoja3!$B$10)&lt;Hoja3!$B$11, $H7296*Hoja3!$I$1 + $I7296*Hoja3!$I$2 + $J7296*Hoja3!$I$3)</f>
        <v>0</v>
      </c>
      <c r="Q7296">
        <f>IF(ABS($G7296-Hoja3!$B$5)&gt;Hoja3!$B$7, -$N7296/($G7296-Hoja3!$B$5))</f>
        <v>0</v>
      </c>
      <c r="R7296">
        <f>IF(ABS($G7296-Hoja3!$B$5)&gt;Hoja3!$B$7, -$O7296/($G7296-Hoja3!$B$5))</f>
        <v>0</v>
      </c>
    </row>
    <row r="7297" spans="1:18" ht="14.5" customHeight="1" x14ac:dyDescent="0.55000000000000004">
      <c r="A7297" s="3">
        <v>1.1000000000000001</v>
      </c>
      <c r="B7297" s="3">
        <v>1.1000000000000001</v>
      </c>
      <c r="C7297" s="3">
        <v>-0.1</v>
      </c>
      <c r="D7297" s="3">
        <f t="shared" si="226"/>
        <v>2.5420000000000003</v>
      </c>
      <c r="F7297" s="1"/>
      <c r="G7297" s="3" cm="1">
        <f t="array" ref="G7297">SUMPRODUCT($A7297:$C7297,TRANSPOSE(Hoja3!$E$1:$E$3)/(Hoja3!$B$5^2))</f>
        <v>-7.3625729677513671E-2</v>
      </c>
      <c r="H7297" s="3">
        <f>$A7297-$G7297*Hoja3!$E$1</f>
        <v>1.2026717313655151</v>
      </c>
      <c r="I7297" s="3">
        <f>$B7297-$G7297*Hoja3!$E$2</f>
        <v>0.96858617657593349</v>
      </c>
      <c r="J7297" s="3">
        <f>$C7297-$G7297*Hoja3!$E$3</f>
        <v>-0.12940543971216609</v>
      </c>
      <c r="K7297" s="3">
        <f t="shared" si="227"/>
        <v>1.5496206770390004</v>
      </c>
      <c r="M7297" s="3" t="b">
        <f>IF(ABS($D7297-Hoja3!$B$10)&lt;Hoja3!$B$11, $H7297*Hoja3!$E$1 + $I7297*Hoja3!$E$2 + $J7297*Hoja3!$E$3)</f>
        <v>0</v>
      </c>
      <c r="N7297" s="3" t="b">
        <f>IF(ABS($D7297-Hoja3!$B$10)&lt;Hoja3!$B$11, $H7297*Hoja3!$G$1 + $I7297*Hoja3!$G$2 + $J7297*Hoja3!$G$3)</f>
        <v>0</v>
      </c>
      <c r="O7297" s="3" t="b">
        <f>IF(ABS($D7297-Hoja3!$B$10)&lt;Hoja3!$B$11, $H7297*Hoja3!$I$1 + $I7297*Hoja3!$I$2 + $J7297*Hoja3!$I$3)</f>
        <v>0</v>
      </c>
      <c r="Q7297">
        <f>IF(ABS($G7297-Hoja3!$B$5)&gt;Hoja3!$B$7, -$N7297/($G7297-Hoja3!$B$5))</f>
        <v>0</v>
      </c>
      <c r="R7297">
        <f>IF(ABS($G7297-Hoja3!$B$5)&gt;Hoja3!$B$7, -$O7297/($G7297-Hoja3!$B$5))</f>
        <v>0</v>
      </c>
    </row>
    <row r="7298" spans="1:18" ht="14.5" customHeight="1" x14ac:dyDescent="0.55000000000000004">
      <c r="A7298" s="3">
        <v>1.1000000000000001</v>
      </c>
      <c r="B7298" s="3">
        <v>1.1000000000000001</v>
      </c>
      <c r="C7298" s="3">
        <v>-0.02</v>
      </c>
      <c r="D7298" s="3">
        <f t="shared" si="226"/>
        <v>2.5410080000000002</v>
      </c>
      <c r="F7298" s="1"/>
      <c r="G7298" s="3" cm="1">
        <f t="array" ref="G7298">SUMPRODUCT($A7298:$C7298,TRANSPOSE(Hoja3!$E$1:$E$3)/(Hoja3!$B$5^2))</f>
        <v>-7.9665666292015588E-2</v>
      </c>
      <c r="H7298" s="3">
        <f>$A7298-$G7298*Hoja3!$E$1</f>
        <v>1.2110944764067542</v>
      </c>
      <c r="I7298" s="3">
        <f>$B7298-$G7298*Hoja3!$E$2</f>
        <v>0.95780555454030392</v>
      </c>
      <c r="J7298" s="3">
        <f>$C7298-$G7298*Hoja3!$E$3</f>
        <v>-5.1817734880729743E-2</v>
      </c>
      <c r="K7298" s="3">
        <f t="shared" si="227"/>
        <v>1.5449357231740675</v>
      </c>
      <c r="M7298" s="3" t="b">
        <f>IF(ABS($D7298-Hoja3!$B$10)&lt;Hoja3!$B$11, $H7298*Hoja3!$E$1 + $I7298*Hoja3!$E$2 + $J7298*Hoja3!$E$3)</f>
        <v>0</v>
      </c>
      <c r="N7298" s="3" t="b">
        <f>IF(ABS($D7298-Hoja3!$B$10)&lt;Hoja3!$B$11, $H7298*Hoja3!$G$1 + $I7298*Hoja3!$G$2 + $J7298*Hoja3!$G$3)</f>
        <v>0</v>
      </c>
      <c r="O7298" s="3" t="b">
        <f>IF(ABS($D7298-Hoja3!$B$10)&lt;Hoja3!$B$11, $H7298*Hoja3!$I$1 + $I7298*Hoja3!$I$2 + $J7298*Hoja3!$I$3)</f>
        <v>0</v>
      </c>
      <c r="Q7298">
        <f>IF(ABS($G7298-Hoja3!$B$5)&gt;Hoja3!$B$7, -$N7298/($G7298-Hoja3!$B$5))</f>
        <v>0</v>
      </c>
      <c r="R7298">
        <f>IF(ABS($G7298-Hoja3!$B$5)&gt;Hoja3!$B$7, -$O7298/($G7298-Hoja3!$B$5))</f>
        <v>0</v>
      </c>
    </row>
    <row r="7299" spans="1:18" ht="14.5" customHeight="1" x14ac:dyDescent="0.55000000000000004">
      <c r="A7299" s="3">
        <v>1.1000000000000001</v>
      </c>
      <c r="B7299" s="3">
        <v>1.1000000000000001</v>
      </c>
      <c r="C7299" s="3">
        <v>0</v>
      </c>
      <c r="D7299" s="3">
        <f t="shared" ref="D7299:D7362" si="228">A7299^3+B7299^2-C7299^3</f>
        <v>2.5410000000000004</v>
      </c>
      <c r="F7299" s="1"/>
      <c r="G7299" s="3" cm="1">
        <f t="array" ref="G7299">SUMPRODUCT($A7299:$C7299,TRANSPOSE(Hoja3!$E$1:$E$3)/(Hoja3!$B$5^2))</f>
        <v>-8.1175650445641068E-2</v>
      </c>
      <c r="H7299" s="3">
        <f>$A7299-$G7299*Hoja3!$E$1</f>
        <v>1.2132001626670639</v>
      </c>
      <c r="I7299" s="3">
        <f>$B7299-$G7299*Hoja3!$E$2</f>
        <v>0.9551103990313965</v>
      </c>
      <c r="J7299" s="3">
        <f>$C7299-$G7299*Hoja3!$E$3</f>
        <v>-3.2420808672870657E-2</v>
      </c>
      <c r="K7299" s="3">
        <f t="shared" ref="K7299:K7362" si="229">SQRT(H7299^2+I7299^2+J7299^2)</f>
        <v>1.5443903709452174</v>
      </c>
      <c r="M7299" s="3" t="b">
        <f>IF(ABS($D7299-Hoja3!$B$10)&lt;Hoja3!$B$11, $H7299*Hoja3!$E$1 + $I7299*Hoja3!$E$2 + $J7299*Hoja3!$E$3)</f>
        <v>0</v>
      </c>
      <c r="N7299" s="3" t="b">
        <f>IF(ABS($D7299-Hoja3!$B$10)&lt;Hoja3!$B$11, $H7299*Hoja3!$G$1 + $I7299*Hoja3!$G$2 + $J7299*Hoja3!$G$3)</f>
        <v>0</v>
      </c>
      <c r="O7299" s="3" t="b">
        <f>IF(ABS($D7299-Hoja3!$B$10)&lt;Hoja3!$B$11, $H7299*Hoja3!$I$1 + $I7299*Hoja3!$I$2 + $J7299*Hoja3!$I$3)</f>
        <v>0</v>
      </c>
      <c r="Q7299">
        <f>IF(ABS($G7299-Hoja3!$B$5)&gt;Hoja3!$B$7, -$N7299/($G7299-Hoja3!$B$5))</f>
        <v>0</v>
      </c>
      <c r="R7299">
        <f>IF(ABS($G7299-Hoja3!$B$5)&gt;Hoja3!$B$7, -$O7299/($G7299-Hoja3!$B$5))</f>
        <v>0</v>
      </c>
    </row>
    <row r="7300" spans="1:18" ht="14.5" customHeight="1" x14ac:dyDescent="0.55000000000000004">
      <c r="A7300" s="3">
        <v>1.1000000000000001</v>
      </c>
      <c r="B7300" s="3">
        <v>1.1000000000000001</v>
      </c>
      <c r="C7300" s="3">
        <v>0.02</v>
      </c>
      <c r="D7300" s="3">
        <f t="shared" si="228"/>
        <v>2.5409920000000006</v>
      </c>
      <c r="F7300" s="1"/>
      <c r="G7300" s="3" cm="1">
        <f t="array" ref="G7300">SUMPRODUCT($A7300:$C7300,TRANSPOSE(Hoja3!$E$1:$E$3)/(Hoja3!$B$5^2))</f>
        <v>-8.2685634599266547E-2</v>
      </c>
      <c r="H7300" s="3">
        <f>$A7300-$G7300*Hoja3!$E$1</f>
        <v>1.2153058489273736</v>
      </c>
      <c r="I7300" s="3">
        <f>$B7300-$G7300*Hoja3!$E$2</f>
        <v>0.95241524352248907</v>
      </c>
      <c r="J7300" s="3">
        <f>$C7300-$G7300*Hoja3!$E$3</f>
        <v>-1.3023882465011568E-2</v>
      </c>
      <c r="K7300" s="3">
        <f t="shared" si="229"/>
        <v>1.5440960864031581</v>
      </c>
      <c r="M7300" s="3" t="b">
        <f>IF(ABS($D7300-Hoja3!$B$10)&lt;Hoja3!$B$11, $H7300*Hoja3!$E$1 + $I7300*Hoja3!$E$2 + $J7300*Hoja3!$E$3)</f>
        <v>0</v>
      </c>
      <c r="N7300" s="3" t="b">
        <f>IF(ABS($D7300-Hoja3!$B$10)&lt;Hoja3!$B$11, $H7300*Hoja3!$G$1 + $I7300*Hoja3!$G$2 + $J7300*Hoja3!$G$3)</f>
        <v>0</v>
      </c>
      <c r="O7300" s="3" t="b">
        <f>IF(ABS($D7300-Hoja3!$B$10)&lt;Hoja3!$B$11, $H7300*Hoja3!$I$1 + $I7300*Hoja3!$I$2 + $J7300*Hoja3!$I$3)</f>
        <v>0</v>
      </c>
      <c r="Q7300">
        <f>IF(ABS($G7300-Hoja3!$B$5)&gt;Hoja3!$B$7, -$N7300/($G7300-Hoja3!$B$5))</f>
        <v>0</v>
      </c>
      <c r="R7300">
        <f>IF(ABS($G7300-Hoja3!$B$5)&gt;Hoja3!$B$7, -$O7300/($G7300-Hoja3!$B$5))</f>
        <v>0</v>
      </c>
    </row>
    <row r="7301" spans="1:18" ht="14.5" customHeight="1" x14ac:dyDescent="0.55000000000000004">
      <c r="A7301" s="3">
        <v>1.1000000000000001</v>
      </c>
      <c r="B7301" s="3">
        <v>1.1000000000000001</v>
      </c>
      <c r="C7301" s="3">
        <v>0.1</v>
      </c>
      <c r="D7301" s="3">
        <f t="shared" si="228"/>
        <v>2.5400000000000005</v>
      </c>
      <c r="F7301" s="1"/>
      <c r="G7301" s="3" cm="1">
        <f t="array" ref="G7301">SUMPRODUCT($A7301:$C7301,TRANSPOSE(Hoja3!$E$1:$E$3)/(Hoja3!$B$5^2))</f>
        <v>-8.8725571213768464E-2</v>
      </c>
      <c r="H7301" s="3">
        <f>$A7301-$G7301*Hoja3!$E$1</f>
        <v>1.2237285939686127</v>
      </c>
      <c r="I7301" s="3">
        <f>$B7301-$G7301*Hoja3!$E$2</f>
        <v>0.94163462148685961</v>
      </c>
      <c r="J7301" s="3">
        <f>$C7301-$G7301*Hoja3!$E$3</f>
        <v>6.4563822366424772E-2</v>
      </c>
      <c r="K7301" s="3">
        <f t="shared" si="229"/>
        <v>1.5454306581783805</v>
      </c>
      <c r="M7301" s="3" t="b">
        <f>IF(ABS($D7301-Hoja3!$B$10)&lt;Hoja3!$B$11, $H7301*Hoja3!$E$1 + $I7301*Hoja3!$E$2 + $J7301*Hoja3!$E$3)</f>
        <v>0</v>
      </c>
      <c r="N7301" s="3" t="b">
        <f>IF(ABS($D7301-Hoja3!$B$10)&lt;Hoja3!$B$11, $H7301*Hoja3!$G$1 + $I7301*Hoja3!$G$2 + $J7301*Hoja3!$G$3)</f>
        <v>0</v>
      </c>
      <c r="O7301" s="3" t="b">
        <f>IF(ABS($D7301-Hoja3!$B$10)&lt;Hoja3!$B$11, $H7301*Hoja3!$I$1 + $I7301*Hoja3!$I$2 + $J7301*Hoja3!$I$3)</f>
        <v>0</v>
      </c>
      <c r="Q7301">
        <f>IF(ABS($G7301-Hoja3!$B$5)&gt;Hoja3!$B$7, -$N7301/($G7301-Hoja3!$B$5))</f>
        <v>0</v>
      </c>
      <c r="R7301">
        <f>IF(ABS($G7301-Hoja3!$B$5)&gt;Hoja3!$B$7, -$O7301/($G7301-Hoja3!$B$5))</f>
        <v>0</v>
      </c>
    </row>
    <row r="7302" spans="1:18" ht="14.5" customHeight="1" x14ac:dyDescent="0.55000000000000004">
      <c r="A7302" s="3">
        <v>1.1000000000000001</v>
      </c>
      <c r="B7302" s="3">
        <v>1.1000000000000001</v>
      </c>
      <c r="C7302" s="3">
        <v>0.18</v>
      </c>
      <c r="D7302" s="3">
        <f t="shared" si="228"/>
        <v>2.5351680000000005</v>
      </c>
      <c r="F7302" s="1"/>
      <c r="G7302" s="3" cm="1">
        <f t="array" ref="G7302">SUMPRODUCT($A7302:$C7302,TRANSPOSE(Hoja3!$E$1:$E$3)/(Hoja3!$B$5^2))</f>
        <v>-9.4765507828270382E-2</v>
      </c>
      <c r="H7302" s="3">
        <f>$A7302-$G7302*Hoja3!$E$1</f>
        <v>1.2321513390098515</v>
      </c>
      <c r="I7302" s="3">
        <f>$B7302-$G7302*Hoja3!$E$2</f>
        <v>0.93085399945123004</v>
      </c>
      <c r="J7302" s="3">
        <f>$C7302-$G7302*Hoja3!$E$3</f>
        <v>0.14215152719786109</v>
      </c>
      <c r="K7302" s="3">
        <f t="shared" si="229"/>
        <v>1.5507717908199146</v>
      </c>
      <c r="M7302" s="3" t="b">
        <f>IF(ABS($D7302-Hoja3!$B$10)&lt;Hoja3!$B$11, $H7302*Hoja3!$E$1 + $I7302*Hoja3!$E$2 + $J7302*Hoja3!$E$3)</f>
        <v>0</v>
      </c>
      <c r="N7302" s="3" t="b">
        <f>IF(ABS($D7302-Hoja3!$B$10)&lt;Hoja3!$B$11, $H7302*Hoja3!$G$1 + $I7302*Hoja3!$G$2 + $J7302*Hoja3!$G$3)</f>
        <v>0</v>
      </c>
      <c r="O7302" s="3" t="b">
        <f>IF(ABS($D7302-Hoja3!$B$10)&lt;Hoja3!$B$11, $H7302*Hoja3!$I$1 + $I7302*Hoja3!$I$2 + $J7302*Hoja3!$I$3)</f>
        <v>0</v>
      </c>
      <c r="Q7302">
        <f>IF(ABS($G7302-Hoja3!$B$5)&gt;Hoja3!$B$7, -$N7302/($G7302-Hoja3!$B$5))</f>
        <v>0</v>
      </c>
      <c r="R7302">
        <f>IF(ABS($G7302-Hoja3!$B$5)&gt;Hoja3!$B$7, -$O7302/($G7302-Hoja3!$B$5))</f>
        <v>0</v>
      </c>
    </row>
    <row r="7303" spans="1:18" ht="14.5" customHeight="1" x14ac:dyDescent="0.55000000000000004">
      <c r="A7303" s="3">
        <v>1.1000000000000001</v>
      </c>
      <c r="B7303" s="3">
        <v>1.1000000000000001</v>
      </c>
      <c r="C7303" s="3">
        <v>0.26</v>
      </c>
      <c r="D7303" s="3">
        <f t="shared" si="228"/>
        <v>2.5234240000000003</v>
      </c>
      <c r="F7303" s="1"/>
      <c r="G7303" s="3" cm="1">
        <f t="array" ref="G7303">SUMPRODUCT($A7303:$C7303,TRANSPOSE(Hoja3!$E$1:$E$3)/(Hoja3!$B$5^2))</f>
        <v>-0.1008054444427723</v>
      </c>
      <c r="H7303" s="3">
        <f>$A7303-$G7303*Hoja3!$E$1</f>
        <v>1.2405740840510906</v>
      </c>
      <c r="I7303" s="3">
        <f>$B7303-$G7303*Hoja3!$E$2</f>
        <v>0.92007337741560047</v>
      </c>
      <c r="J7303" s="3">
        <f>$C7303-$G7303*Hoja3!$E$3</f>
        <v>0.21973923202929746</v>
      </c>
      <c r="K7303" s="3">
        <f t="shared" si="229"/>
        <v>1.5600783339117872</v>
      </c>
      <c r="M7303" s="3" t="b">
        <f>IF(ABS($D7303-Hoja3!$B$10)&lt;Hoja3!$B$11, $H7303*Hoja3!$E$1 + $I7303*Hoja3!$E$2 + $J7303*Hoja3!$E$3)</f>
        <v>0</v>
      </c>
      <c r="N7303" s="3" t="b">
        <f>IF(ABS($D7303-Hoja3!$B$10)&lt;Hoja3!$B$11, $H7303*Hoja3!$G$1 + $I7303*Hoja3!$G$2 + $J7303*Hoja3!$G$3)</f>
        <v>0</v>
      </c>
      <c r="O7303" s="3" t="b">
        <f>IF(ABS($D7303-Hoja3!$B$10)&lt;Hoja3!$B$11, $H7303*Hoja3!$I$1 + $I7303*Hoja3!$I$2 + $J7303*Hoja3!$I$3)</f>
        <v>0</v>
      </c>
      <c r="Q7303">
        <f>IF(ABS($G7303-Hoja3!$B$5)&gt;Hoja3!$B$7, -$N7303/($G7303-Hoja3!$B$5))</f>
        <v>0</v>
      </c>
      <c r="R7303">
        <f>IF(ABS($G7303-Hoja3!$B$5)&gt;Hoja3!$B$7, -$O7303/($G7303-Hoja3!$B$5))</f>
        <v>0</v>
      </c>
    </row>
    <row r="7304" spans="1:18" ht="14.5" customHeight="1" x14ac:dyDescent="0.55000000000000004">
      <c r="A7304" s="3">
        <v>1.1000000000000001</v>
      </c>
      <c r="B7304" s="3">
        <v>1.1000000000000001</v>
      </c>
      <c r="C7304" s="3">
        <v>0.34</v>
      </c>
      <c r="D7304" s="3">
        <f t="shared" si="228"/>
        <v>2.5016960000000004</v>
      </c>
      <c r="F7304" s="1"/>
      <c r="G7304" s="3" cm="1">
        <f t="array" ref="G7304">SUMPRODUCT($A7304:$C7304,TRANSPOSE(Hoja3!$E$1:$E$3)/(Hoja3!$B$5^2))</f>
        <v>-0.10684538105727423</v>
      </c>
      <c r="H7304" s="3">
        <f>$A7304-$G7304*Hoja3!$E$1</f>
        <v>1.2489968290923295</v>
      </c>
      <c r="I7304" s="3">
        <f>$B7304-$G7304*Hoja3!$E$2</f>
        <v>0.90929275537997079</v>
      </c>
      <c r="J7304" s="3">
        <f>$C7304-$G7304*Hoja3!$E$3</f>
        <v>0.2973269368607338</v>
      </c>
      <c r="K7304" s="3">
        <f t="shared" si="229"/>
        <v>1.5732799183400836</v>
      </c>
      <c r="M7304" s="3" t="b">
        <f>IF(ABS($D7304-Hoja3!$B$10)&lt;Hoja3!$B$11, $H7304*Hoja3!$E$1 + $I7304*Hoja3!$E$2 + $J7304*Hoja3!$E$3)</f>
        <v>0</v>
      </c>
      <c r="N7304" s="3" t="b">
        <f>IF(ABS($D7304-Hoja3!$B$10)&lt;Hoja3!$B$11, $H7304*Hoja3!$G$1 + $I7304*Hoja3!$G$2 + $J7304*Hoja3!$G$3)</f>
        <v>0</v>
      </c>
      <c r="O7304" s="3" t="b">
        <f>IF(ABS($D7304-Hoja3!$B$10)&lt;Hoja3!$B$11, $H7304*Hoja3!$I$1 + $I7304*Hoja3!$I$2 + $J7304*Hoja3!$I$3)</f>
        <v>0</v>
      </c>
      <c r="Q7304">
        <f>IF(ABS($G7304-Hoja3!$B$5)&gt;Hoja3!$B$7, -$N7304/($G7304-Hoja3!$B$5))</f>
        <v>0</v>
      </c>
      <c r="R7304">
        <f>IF(ABS($G7304-Hoja3!$B$5)&gt;Hoja3!$B$7, -$O7304/($G7304-Hoja3!$B$5))</f>
        <v>0</v>
      </c>
    </row>
    <row r="7305" spans="1:18" ht="14.5" customHeight="1" x14ac:dyDescent="0.55000000000000004">
      <c r="A7305" s="3">
        <v>1.1000000000000001</v>
      </c>
      <c r="B7305" s="3">
        <v>1.1000000000000001</v>
      </c>
      <c r="C7305" s="3">
        <v>0.42</v>
      </c>
      <c r="D7305" s="3">
        <f t="shared" si="228"/>
        <v>2.4669120000000002</v>
      </c>
      <c r="F7305" s="1"/>
      <c r="G7305" s="3" cm="1">
        <f t="array" ref="G7305">SUMPRODUCT($A7305:$C7305,TRANSPOSE(Hoja3!$E$1:$E$3)/(Hoja3!$B$5^2))</f>
        <v>-0.11288531767177615</v>
      </c>
      <c r="H7305" s="3">
        <f>$A7305-$G7305*Hoja3!$E$1</f>
        <v>1.2574195741335685</v>
      </c>
      <c r="I7305" s="3">
        <f>$B7305-$G7305*Hoja3!$E$2</f>
        <v>0.89851213334434132</v>
      </c>
      <c r="J7305" s="3">
        <f>$C7305-$G7305*Hoja3!$E$3</f>
        <v>0.37491464169217009</v>
      </c>
      <c r="K7305" s="3">
        <f t="shared" si="229"/>
        <v>1.5902795438967365</v>
      </c>
      <c r="M7305" s="3" t="b">
        <f>IF(ABS($D7305-Hoja3!$B$10)&lt;Hoja3!$B$11, $H7305*Hoja3!$E$1 + $I7305*Hoja3!$E$2 + $J7305*Hoja3!$E$3)</f>
        <v>0</v>
      </c>
      <c r="N7305" s="3" t="b">
        <f>IF(ABS($D7305-Hoja3!$B$10)&lt;Hoja3!$B$11, $H7305*Hoja3!$G$1 + $I7305*Hoja3!$G$2 + $J7305*Hoja3!$G$3)</f>
        <v>0</v>
      </c>
      <c r="O7305" s="3" t="b">
        <f>IF(ABS($D7305-Hoja3!$B$10)&lt;Hoja3!$B$11, $H7305*Hoja3!$I$1 + $I7305*Hoja3!$I$2 + $J7305*Hoja3!$I$3)</f>
        <v>0</v>
      </c>
      <c r="Q7305">
        <f>IF(ABS($G7305-Hoja3!$B$5)&gt;Hoja3!$B$7, -$N7305/($G7305-Hoja3!$B$5))</f>
        <v>0</v>
      </c>
      <c r="R7305">
        <f>IF(ABS($G7305-Hoja3!$B$5)&gt;Hoja3!$B$7, -$O7305/($G7305-Hoja3!$B$5))</f>
        <v>0</v>
      </c>
    </row>
    <row r="7306" spans="1:18" ht="14.5" customHeight="1" x14ac:dyDescent="0.55000000000000004">
      <c r="A7306" s="3">
        <v>1.1000000000000001</v>
      </c>
      <c r="B7306" s="3">
        <v>1.1000000000000001</v>
      </c>
      <c r="C7306" s="3">
        <v>0.5</v>
      </c>
      <c r="D7306" s="3">
        <f t="shared" si="228"/>
        <v>2.4160000000000004</v>
      </c>
      <c r="F7306" s="1"/>
      <c r="G7306" s="3" cm="1">
        <f t="array" ref="G7306">SUMPRODUCT($A7306:$C7306,TRANSPOSE(Hoja3!$E$1:$E$3)/(Hoja3!$B$5^2))</f>
        <v>-0.11892525428627806</v>
      </c>
      <c r="H7306" s="3">
        <f>$A7306-$G7306*Hoja3!$E$1</f>
        <v>1.2658423191748074</v>
      </c>
      <c r="I7306" s="3">
        <f>$B7306-$G7306*Hoja3!$E$2</f>
        <v>0.88773151130871164</v>
      </c>
      <c r="J7306" s="3">
        <f>$C7306-$G7306*Hoja3!$E$3</f>
        <v>0.45250234652360644</v>
      </c>
      <c r="K7306" s="3">
        <f t="shared" si="229"/>
        <v>1.6109569785669866</v>
      </c>
      <c r="M7306" s="3" t="b">
        <f>IF(ABS($D7306-Hoja3!$B$10)&lt;Hoja3!$B$11, $H7306*Hoja3!$E$1 + $I7306*Hoja3!$E$2 + $J7306*Hoja3!$E$3)</f>
        <v>0</v>
      </c>
      <c r="N7306" s="3" t="b">
        <f>IF(ABS($D7306-Hoja3!$B$10)&lt;Hoja3!$B$11, $H7306*Hoja3!$G$1 + $I7306*Hoja3!$G$2 + $J7306*Hoja3!$G$3)</f>
        <v>0</v>
      </c>
      <c r="O7306" s="3" t="b">
        <f>IF(ABS($D7306-Hoja3!$B$10)&lt;Hoja3!$B$11, $H7306*Hoja3!$I$1 + $I7306*Hoja3!$I$2 + $J7306*Hoja3!$I$3)</f>
        <v>0</v>
      </c>
      <c r="Q7306">
        <f>IF(ABS($G7306-Hoja3!$B$5)&gt;Hoja3!$B$7, -$N7306/($G7306-Hoja3!$B$5))</f>
        <v>0</v>
      </c>
      <c r="R7306">
        <f>IF(ABS($G7306-Hoja3!$B$5)&gt;Hoja3!$B$7, -$O7306/($G7306-Hoja3!$B$5))</f>
        <v>0</v>
      </c>
    </row>
    <row r="7307" spans="1:18" ht="14.5" customHeight="1" x14ac:dyDescent="0.55000000000000004">
      <c r="A7307" s="3">
        <v>1.1000000000000001</v>
      </c>
      <c r="B7307" s="3">
        <v>1.1000000000000001</v>
      </c>
      <c r="C7307" s="3">
        <v>0.57999999999999996</v>
      </c>
      <c r="D7307" s="3">
        <f t="shared" si="228"/>
        <v>2.3458880000000004</v>
      </c>
      <c r="F7307" s="1"/>
      <c r="G7307" s="3" cm="1">
        <f t="array" ref="G7307">SUMPRODUCT($A7307:$C7307,TRANSPOSE(Hoja3!$E$1:$E$3)/(Hoja3!$B$5^2))</f>
        <v>-0.12496519090077998</v>
      </c>
      <c r="H7307" s="3">
        <f>$A7307-$G7307*Hoja3!$E$1</f>
        <v>1.2742650642160465</v>
      </c>
      <c r="I7307" s="3">
        <f>$B7307-$G7307*Hoja3!$E$2</f>
        <v>0.87695088927308218</v>
      </c>
      <c r="J7307" s="3">
        <f>$C7307-$G7307*Hoja3!$E$3</f>
        <v>0.53009005135504272</v>
      </c>
      <c r="K7307" s="3">
        <f t="shared" si="229"/>
        <v>1.6351727060540016</v>
      </c>
      <c r="M7307" s="3" t="b">
        <f>IF(ABS($D7307-Hoja3!$B$10)&lt;Hoja3!$B$11, $H7307*Hoja3!$E$1 + $I7307*Hoja3!$E$2 + $J7307*Hoja3!$E$3)</f>
        <v>0</v>
      </c>
      <c r="N7307" s="3" t="b">
        <f>IF(ABS($D7307-Hoja3!$B$10)&lt;Hoja3!$B$11, $H7307*Hoja3!$G$1 + $I7307*Hoja3!$G$2 + $J7307*Hoja3!$G$3)</f>
        <v>0</v>
      </c>
      <c r="O7307" s="3" t="b">
        <f>IF(ABS($D7307-Hoja3!$B$10)&lt;Hoja3!$B$11, $H7307*Hoja3!$I$1 + $I7307*Hoja3!$I$2 + $J7307*Hoja3!$I$3)</f>
        <v>0</v>
      </c>
      <c r="Q7307">
        <f>IF(ABS($G7307-Hoja3!$B$5)&gt;Hoja3!$B$7, -$N7307/($G7307-Hoja3!$B$5))</f>
        <v>0</v>
      </c>
      <c r="R7307">
        <f>IF(ABS($G7307-Hoja3!$B$5)&gt;Hoja3!$B$7, -$O7307/($G7307-Hoja3!$B$5))</f>
        <v>0</v>
      </c>
    </row>
    <row r="7308" spans="1:18" ht="14.5" customHeight="1" x14ac:dyDescent="0.55000000000000004">
      <c r="A7308" s="3">
        <v>1.1000000000000001</v>
      </c>
      <c r="B7308" s="3">
        <v>1.1000000000000001</v>
      </c>
      <c r="C7308" s="3">
        <v>0.66</v>
      </c>
      <c r="D7308" s="3">
        <f t="shared" si="228"/>
        <v>2.2535040000000004</v>
      </c>
      <c r="F7308" s="1"/>
      <c r="G7308" s="3" cm="1">
        <f t="array" ref="G7308">SUMPRODUCT($A7308:$C7308,TRANSPOSE(Hoja3!$E$1:$E$3)/(Hoja3!$B$5^2))</f>
        <v>-0.1310051275152819</v>
      </c>
      <c r="H7308" s="3">
        <f>$A7308-$G7308*Hoja3!$E$1</f>
        <v>1.2826878092572853</v>
      </c>
      <c r="I7308" s="3">
        <f>$B7308-$G7308*Hoja3!$E$2</f>
        <v>0.86617026723745261</v>
      </c>
      <c r="J7308" s="3">
        <f>$C7308-$G7308*Hoja3!$E$3</f>
        <v>0.60767775618647912</v>
      </c>
      <c r="K7308" s="3">
        <f t="shared" si="229"/>
        <v>1.6627721441097358</v>
      </c>
      <c r="M7308" s="3" t="b">
        <f>IF(ABS($D7308-Hoja3!$B$10)&lt;Hoja3!$B$11, $H7308*Hoja3!$E$1 + $I7308*Hoja3!$E$2 + $J7308*Hoja3!$E$3)</f>
        <v>0</v>
      </c>
      <c r="N7308" s="3" t="b">
        <f>IF(ABS($D7308-Hoja3!$B$10)&lt;Hoja3!$B$11, $H7308*Hoja3!$G$1 + $I7308*Hoja3!$G$2 + $J7308*Hoja3!$G$3)</f>
        <v>0</v>
      </c>
      <c r="O7308" s="3" t="b">
        <f>IF(ABS($D7308-Hoja3!$B$10)&lt;Hoja3!$B$11, $H7308*Hoja3!$I$1 + $I7308*Hoja3!$I$2 + $J7308*Hoja3!$I$3)</f>
        <v>0</v>
      </c>
      <c r="Q7308">
        <f>IF(ABS($G7308-Hoja3!$B$5)&gt;Hoja3!$B$7, -$N7308/($G7308-Hoja3!$B$5))</f>
        <v>0</v>
      </c>
      <c r="R7308">
        <f>IF(ABS($G7308-Hoja3!$B$5)&gt;Hoja3!$B$7, -$O7308/($G7308-Hoja3!$B$5))</f>
        <v>0</v>
      </c>
    </row>
    <row r="7309" spans="1:18" ht="14.5" customHeight="1" x14ac:dyDescent="0.55000000000000004">
      <c r="A7309" s="3">
        <v>1.1000000000000001</v>
      </c>
      <c r="B7309" s="3">
        <v>1.1000000000000001</v>
      </c>
      <c r="C7309" s="3">
        <v>0.74</v>
      </c>
      <c r="D7309" s="3">
        <f t="shared" si="228"/>
        <v>2.1357760000000003</v>
      </c>
      <c r="F7309" s="1"/>
      <c r="G7309" s="3" cm="1">
        <f t="array" ref="G7309">SUMPRODUCT($A7309:$C7309,TRANSPOSE(Hoja3!$E$1:$E$3)/(Hoja3!$B$5^2))</f>
        <v>-0.13704506412978382</v>
      </c>
      <c r="H7309" s="3">
        <f>$A7309-$G7309*Hoja3!$E$1</f>
        <v>1.2911105542985244</v>
      </c>
      <c r="I7309" s="3">
        <f>$B7309-$G7309*Hoja3!$E$2</f>
        <v>0.85538964520182303</v>
      </c>
      <c r="J7309" s="3">
        <f>$C7309-$G7309*Hoja3!$E$3</f>
        <v>0.68526546101791541</v>
      </c>
      <c r="K7309" s="3">
        <f t="shared" si="229"/>
        <v>1.6935898737898853</v>
      </c>
      <c r="M7309" s="3" t="b">
        <f>IF(ABS($D7309-Hoja3!$B$10)&lt;Hoja3!$B$11, $H7309*Hoja3!$E$1 + $I7309*Hoja3!$E$2 + $J7309*Hoja3!$E$3)</f>
        <v>0</v>
      </c>
      <c r="N7309" s="3" t="b">
        <f>IF(ABS($D7309-Hoja3!$B$10)&lt;Hoja3!$B$11, $H7309*Hoja3!$G$1 + $I7309*Hoja3!$G$2 + $J7309*Hoja3!$G$3)</f>
        <v>0</v>
      </c>
      <c r="O7309" s="3" t="b">
        <f>IF(ABS($D7309-Hoja3!$B$10)&lt;Hoja3!$B$11, $H7309*Hoja3!$I$1 + $I7309*Hoja3!$I$2 + $J7309*Hoja3!$I$3)</f>
        <v>0</v>
      </c>
      <c r="Q7309">
        <f>IF(ABS($G7309-Hoja3!$B$5)&gt;Hoja3!$B$7, -$N7309/($G7309-Hoja3!$B$5))</f>
        <v>0</v>
      </c>
      <c r="R7309">
        <f>IF(ABS($G7309-Hoja3!$B$5)&gt;Hoja3!$B$7, -$O7309/($G7309-Hoja3!$B$5))</f>
        <v>0</v>
      </c>
    </row>
    <row r="7310" spans="1:18" ht="14.5" customHeight="1" x14ac:dyDescent="0.55000000000000004">
      <c r="A7310" s="3">
        <v>1.1000000000000001</v>
      </c>
      <c r="B7310" s="3">
        <v>1.1000000000000001</v>
      </c>
      <c r="C7310" s="3">
        <v>0.82</v>
      </c>
      <c r="D7310" s="3">
        <f t="shared" si="228"/>
        <v>1.9896320000000005</v>
      </c>
      <c r="F7310" s="1"/>
      <c r="G7310" s="3" cm="1">
        <f t="array" ref="G7310">SUMPRODUCT($A7310:$C7310,TRANSPOSE(Hoja3!$E$1:$E$3)/(Hoja3!$B$5^2))</f>
        <v>-0.14308500074428573</v>
      </c>
      <c r="H7310" s="3">
        <f>$A7310-$G7310*Hoja3!$E$1</f>
        <v>1.2995332993397635</v>
      </c>
      <c r="I7310" s="3">
        <f>$B7310-$G7310*Hoja3!$E$2</f>
        <v>0.84460902316619346</v>
      </c>
      <c r="J7310" s="3">
        <f>$C7310-$G7310*Hoja3!$E$3</f>
        <v>0.7628531658493517</v>
      </c>
      <c r="K7310" s="3">
        <f t="shared" si="229"/>
        <v>1.7274536609567916</v>
      </c>
      <c r="M7310" s="3" t="b">
        <f>IF(ABS($D7310-Hoja3!$B$10)&lt;Hoja3!$B$11, $H7310*Hoja3!$E$1 + $I7310*Hoja3!$E$2 + $J7310*Hoja3!$E$3)</f>
        <v>0</v>
      </c>
      <c r="N7310" s="3" t="b">
        <f>IF(ABS($D7310-Hoja3!$B$10)&lt;Hoja3!$B$11, $H7310*Hoja3!$G$1 + $I7310*Hoja3!$G$2 + $J7310*Hoja3!$G$3)</f>
        <v>0</v>
      </c>
      <c r="O7310" s="3" t="b">
        <f>IF(ABS($D7310-Hoja3!$B$10)&lt;Hoja3!$B$11, $H7310*Hoja3!$I$1 + $I7310*Hoja3!$I$2 + $J7310*Hoja3!$I$3)</f>
        <v>0</v>
      </c>
      <c r="Q7310">
        <f>IF(ABS($G7310-Hoja3!$B$5)&gt;Hoja3!$B$7, -$N7310/($G7310-Hoja3!$B$5))</f>
        <v>0</v>
      </c>
      <c r="R7310">
        <f>IF(ABS($G7310-Hoja3!$B$5)&gt;Hoja3!$B$7, -$O7310/($G7310-Hoja3!$B$5))</f>
        <v>0</v>
      </c>
    </row>
    <row r="7311" spans="1:18" ht="14.5" customHeight="1" x14ac:dyDescent="0.55000000000000004">
      <c r="A7311" s="3">
        <v>1.1000000000000001</v>
      </c>
      <c r="B7311" s="3">
        <v>1.1000000000000001</v>
      </c>
      <c r="C7311" s="3">
        <v>0.9</v>
      </c>
      <c r="D7311" s="3">
        <f t="shared" si="228"/>
        <v>1.8120000000000003</v>
      </c>
      <c r="F7311" s="1"/>
      <c r="G7311" s="3" cm="1">
        <f t="array" ref="G7311">SUMPRODUCT($A7311:$C7311,TRANSPOSE(Hoja3!$E$1:$E$3)/(Hoja3!$B$5^2))</f>
        <v>-0.14912493735878765</v>
      </c>
      <c r="H7311" s="3">
        <f>$A7311-$G7311*Hoja3!$E$1</f>
        <v>1.3079560443810023</v>
      </c>
      <c r="I7311" s="3">
        <f>$B7311-$G7311*Hoja3!$E$2</f>
        <v>0.83382840113056389</v>
      </c>
      <c r="J7311" s="3">
        <f>$C7311-$G7311*Hoja3!$E$3</f>
        <v>0.8404408706807881</v>
      </c>
      <c r="K7311" s="3">
        <f t="shared" si="229"/>
        <v>1.7641881060917037</v>
      </c>
      <c r="M7311" s="3" t="b">
        <f>IF(ABS($D7311-Hoja3!$B$10)&lt;Hoja3!$B$11, $H7311*Hoja3!$E$1 + $I7311*Hoja3!$E$2 + $J7311*Hoja3!$E$3)</f>
        <v>0</v>
      </c>
      <c r="N7311" s="3" t="b">
        <f>IF(ABS($D7311-Hoja3!$B$10)&lt;Hoja3!$B$11, $H7311*Hoja3!$G$1 + $I7311*Hoja3!$G$2 + $J7311*Hoja3!$G$3)</f>
        <v>0</v>
      </c>
      <c r="O7311" s="3" t="b">
        <f>IF(ABS($D7311-Hoja3!$B$10)&lt;Hoja3!$B$11, $H7311*Hoja3!$I$1 + $I7311*Hoja3!$I$2 + $J7311*Hoja3!$I$3)</f>
        <v>0</v>
      </c>
      <c r="Q7311">
        <f>IF(ABS($G7311-Hoja3!$B$5)&gt;Hoja3!$B$7, -$N7311/($G7311-Hoja3!$B$5))</f>
        <v>0</v>
      </c>
      <c r="R7311">
        <f>IF(ABS($G7311-Hoja3!$B$5)&gt;Hoja3!$B$7, -$O7311/($G7311-Hoja3!$B$5))</f>
        <v>0</v>
      </c>
    </row>
    <row r="7312" spans="1:18" ht="14.5" customHeight="1" x14ac:dyDescent="0.55000000000000004">
      <c r="A7312" s="3">
        <v>1.1000000000000001</v>
      </c>
      <c r="B7312" s="3">
        <v>1.1000000000000001</v>
      </c>
      <c r="C7312" s="3">
        <v>0.98</v>
      </c>
      <c r="D7312" s="3">
        <f t="shared" si="228"/>
        <v>1.5998080000000003</v>
      </c>
      <c r="F7312" s="1"/>
      <c r="G7312" s="3" cm="1">
        <f t="array" ref="G7312">SUMPRODUCT($A7312:$C7312,TRANSPOSE(Hoja3!$E$1:$E$3)/(Hoja3!$B$5^2))</f>
        <v>-0.15516487397328957</v>
      </c>
      <c r="H7312" s="3">
        <f>$A7312-$G7312*Hoja3!$E$1</f>
        <v>1.3163787894222414</v>
      </c>
      <c r="I7312" s="3">
        <f>$B7312-$G7312*Hoja3!$E$2</f>
        <v>0.82304777909493432</v>
      </c>
      <c r="J7312" s="3">
        <f>$C7312-$G7312*Hoja3!$E$3</f>
        <v>0.91802857551222439</v>
      </c>
      <c r="K7312" s="3">
        <f t="shared" si="229"/>
        <v>1.8036178168810801</v>
      </c>
      <c r="M7312" s="3" t="b">
        <f>IF(ABS($D7312-Hoja3!$B$10)&lt;Hoja3!$B$11, $H7312*Hoja3!$E$1 + $I7312*Hoja3!$E$2 + $J7312*Hoja3!$E$3)</f>
        <v>0</v>
      </c>
      <c r="N7312" s="3" t="b">
        <f>IF(ABS($D7312-Hoja3!$B$10)&lt;Hoja3!$B$11, $H7312*Hoja3!$G$1 + $I7312*Hoja3!$G$2 + $J7312*Hoja3!$G$3)</f>
        <v>0</v>
      </c>
      <c r="O7312" s="3" t="b">
        <f>IF(ABS($D7312-Hoja3!$B$10)&lt;Hoja3!$B$11, $H7312*Hoja3!$I$1 + $I7312*Hoja3!$I$2 + $J7312*Hoja3!$I$3)</f>
        <v>0</v>
      </c>
      <c r="Q7312">
        <f>IF(ABS($G7312-Hoja3!$B$5)&gt;Hoja3!$B$7, -$N7312/($G7312-Hoja3!$B$5))</f>
        <v>0</v>
      </c>
      <c r="R7312">
        <f>IF(ABS($G7312-Hoja3!$B$5)&gt;Hoja3!$B$7, -$O7312/($G7312-Hoja3!$B$5))</f>
        <v>0</v>
      </c>
    </row>
    <row r="7313" spans="1:18" ht="14.5" customHeight="1" x14ac:dyDescent="0.55000000000000004">
      <c r="A7313" s="3">
        <v>1.1000000000000001</v>
      </c>
      <c r="B7313" s="3">
        <v>1.1000000000000001</v>
      </c>
      <c r="C7313" s="3">
        <v>1.06</v>
      </c>
      <c r="D7313" s="3">
        <f t="shared" si="228"/>
        <v>1.3499840000000001</v>
      </c>
      <c r="F7313" s="1"/>
      <c r="G7313" s="3" cm="1">
        <f t="array" ref="G7313">SUMPRODUCT($A7313:$C7313,TRANSPOSE(Hoja3!$E$1:$E$3)/(Hoja3!$B$5^2))</f>
        <v>-0.16120481058779149</v>
      </c>
      <c r="H7313" s="3">
        <f>$A7313-$G7313*Hoja3!$E$1</f>
        <v>1.3248015344634803</v>
      </c>
      <c r="I7313" s="3">
        <f>$B7313-$G7313*Hoja3!$E$2</f>
        <v>0.81226715705930475</v>
      </c>
      <c r="J7313" s="3">
        <f>$C7313-$G7313*Hoja3!$E$3</f>
        <v>0.99561628034366079</v>
      </c>
      <c r="K7313" s="3">
        <f t="shared" si="229"/>
        <v>1.8455700522709357</v>
      </c>
      <c r="M7313" s="3" t="b">
        <f>IF(ABS($D7313-Hoja3!$B$10)&lt;Hoja3!$B$11, $H7313*Hoja3!$E$1 + $I7313*Hoja3!$E$2 + $J7313*Hoja3!$E$3)</f>
        <v>0</v>
      </c>
      <c r="N7313" s="3" t="b">
        <f>IF(ABS($D7313-Hoja3!$B$10)&lt;Hoja3!$B$11, $H7313*Hoja3!$G$1 + $I7313*Hoja3!$G$2 + $J7313*Hoja3!$G$3)</f>
        <v>0</v>
      </c>
      <c r="O7313" s="3" t="b">
        <f>IF(ABS($D7313-Hoja3!$B$10)&lt;Hoja3!$B$11, $H7313*Hoja3!$I$1 + $I7313*Hoja3!$I$2 + $J7313*Hoja3!$I$3)</f>
        <v>0</v>
      </c>
      <c r="Q7313">
        <f>IF(ABS($G7313-Hoja3!$B$5)&gt;Hoja3!$B$7, -$N7313/($G7313-Hoja3!$B$5))</f>
        <v>0</v>
      </c>
      <c r="R7313">
        <f>IF(ABS($G7313-Hoja3!$B$5)&gt;Hoja3!$B$7, -$O7313/($G7313-Hoja3!$B$5))</f>
        <v>0</v>
      </c>
    </row>
    <row r="7314" spans="1:18" ht="14.5" customHeight="1" x14ac:dyDescent="0.55000000000000004">
      <c r="A7314" s="3">
        <v>1.1000000000000001</v>
      </c>
      <c r="B7314" s="3">
        <v>1.1000000000000001</v>
      </c>
      <c r="C7314" s="3">
        <v>1.1399999999999999</v>
      </c>
      <c r="D7314" s="3">
        <f t="shared" si="228"/>
        <v>1.0594560000000006</v>
      </c>
      <c r="F7314" s="1"/>
      <c r="G7314" s="3" cm="1">
        <f t="array" ref="G7314">SUMPRODUCT($A7314:$C7314,TRANSPOSE(Hoja3!$E$1:$E$3)/(Hoja3!$B$5^2))</f>
        <v>-0.1672447472022934</v>
      </c>
      <c r="H7314" s="3">
        <f>$A7314-$G7314*Hoja3!$E$1</f>
        <v>1.3332242795047193</v>
      </c>
      <c r="I7314" s="3">
        <f>$B7314-$G7314*Hoja3!$E$2</f>
        <v>0.80148653502367517</v>
      </c>
      <c r="J7314" s="3">
        <f>$C7314-$G7314*Hoja3!$E$3</f>
        <v>1.073203985175097</v>
      </c>
      <c r="K7314" s="3">
        <f t="shared" si="229"/>
        <v>1.8898768317223333</v>
      </c>
      <c r="M7314" s="3" t="b">
        <f>IF(ABS($D7314-Hoja3!$B$10)&lt;Hoja3!$B$11, $H7314*Hoja3!$E$1 + $I7314*Hoja3!$E$2 + $J7314*Hoja3!$E$3)</f>
        <v>0</v>
      </c>
      <c r="N7314" s="3" t="b">
        <f>IF(ABS($D7314-Hoja3!$B$10)&lt;Hoja3!$B$11, $H7314*Hoja3!$G$1 + $I7314*Hoja3!$G$2 + $J7314*Hoja3!$G$3)</f>
        <v>0</v>
      </c>
      <c r="O7314" s="3" t="b">
        <f>IF(ABS($D7314-Hoja3!$B$10)&lt;Hoja3!$B$11, $H7314*Hoja3!$I$1 + $I7314*Hoja3!$I$2 + $J7314*Hoja3!$I$3)</f>
        <v>0</v>
      </c>
      <c r="Q7314">
        <f>IF(ABS($G7314-Hoja3!$B$5)&gt;Hoja3!$B$7, -$N7314/($G7314-Hoja3!$B$5))</f>
        <v>0</v>
      </c>
      <c r="R7314">
        <f>IF(ABS($G7314-Hoja3!$B$5)&gt;Hoja3!$B$7, -$O7314/($G7314-Hoja3!$B$5))</f>
        <v>0</v>
      </c>
    </row>
    <row r="7315" spans="1:18" ht="14.5" customHeight="1" x14ac:dyDescent="0.55000000000000004">
      <c r="A7315" s="3">
        <v>1.1000000000000001</v>
      </c>
      <c r="B7315" s="3">
        <v>1.1000000000000001</v>
      </c>
      <c r="C7315" s="3">
        <v>1.22</v>
      </c>
      <c r="D7315" s="3">
        <f t="shared" si="228"/>
        <v>0.72515200000000046</v>
      </c>
      <c r="F7315" s="1"/>
      <c r="G7315" s="3" cm="1">
        <f t="array" ref="G7315">SUMPRODUCT($A7315:$C7315,TRANSPOSE(Hoja3!$E$1:$E$3)/(Hoja3!$B$5^2))</f>
        <v>-0.17328468381679532</v>
      </c>
      <c r="H7315" s="3">
        <f>$A7315-$G7315*Hoja3!$E$1</f>
        <v>1.3416470245459582</v>
      </c>
      <c r="I7315" s="3">
        <f>$B7315-$G7315*Hoja3!$E$2</f>
        <v>0.7907059129880456</v>
      </c>
      <c r="J7315" s="3">
        <f>$C7315-$G7315*Hoja3!$E$3</f>
        <v>1.1507916900065334</v>
      </c>
      <c r="K7315" s="3">
        <f t="shared" si="229"/>
        <v>1.9363765370132366</v>
      </c>
      <c r="M7315" s="3" t="b">
        <f>IF(ABS($D7315-Hoja3!$B$10)&lt;Hoja3!$B$11, $H7315*Hoja3!$E$1 + $I7315*Hoja3!$E$2 + $J7315*Hoja3!$E$3)</f>
        <v>0</v>
      </c>
      <c r="N7315" s="3" t="b">
        <f>IF(ABS($D7315-Hoja3!$B$10)&lt;Hoja3!$B$11, $H7315*Hoja3!$G$1 + $I7315*Hoja3!$G$2 + $J7315*Hoja3!$G$3)</f>
        <v>0</v>
      </c>
      <c r="O7315" s="3" t="b">
        <f>IF(ABS($D7315-Hoja3!$B$10)&lt;Hoja3!$B$11, $H7315*Hoja3!$I$1 + $I7315*Hoja3!$I$2 + $J7315*Hoja3!$I$3)</f>
        <v>0</v>
      </c>
      <c r="Q7315">
        <f>IF(ABS($G7315-Hoja3!$B$5)&gt;Hoja3!$B$7, -$N7315/($G7315-Hoja3!$B$5))</f>
        <v>0</v>
      </c>
      <c r="R7315">
        <f>IF(ABS($G7315-Hoja3!$B$5)&gt;Hoja3!$B$7, -$O7315/($G7315-Hoja3!$B$5))</f>
        <v>0</v>
      </c>
    </row>
    <row r="7316" spans="1:18" ht="14.5" customHeight="1" x14ac:dyDescent="0.55000000000000004">
      <c r="A7316" s="3">
        <v>1.1000000000000001</v>
      </c>
      <c r="B7316" s="3">
        <v>1.1000000000000001</v>
      </c>
      <c r="C7316" s="3">
        <v>1.3</v>
      </c>
      <c r="D7316" s="3">
        <f t="shared" si="228"/>
        <v>0.34399999999999986</v>
      </c>
      <c r="F7316" s="1"/>
      <c r="G7316" s="3" cm="1">
        <f t="array" ref="G7316">SUMPRODUCT($A7316:$C7316,TRANSPOSE(Hoja3!$E$1:$E$3)/(Hoja3!$B$5^2))</f>
        <v>-0.17932462043129727</v>
      </c>
      <c r="H7316" s="3">
        <f>$A7316-$G7316*Hoja3!$E$1</f>
        <v>1.3500697695871973</v>
      </c>
      <c r="I7316" s="3">
        <f>$B7316-$G7316*Hoja3!$E$2</f>
        <v>0.77992529095241592</v>
      </c>
      <c r="J7316" s="3">
        <f>$C7316-$G7316*Hoja3!$E$3</f>
        <v>1.2283793948379698</v>
      </c>
      <c r="K7316" s="3">
        <f t="shared" si="229"/>
        <v>1.9849150560875233</v>
      </c>
      <c r="M7316" s="3" t="b">
        <f>IF(ABS($D7316-Hoja3!$B$10)&lt;Hoja3!$B$11, $H7316*Hoja3!$E$1 + $I7316*Hoja3!$E$2 + $J7316*Hoja3!$E$3)</f>
        <v>0</v>
      </c>
      <c r="N7316" s="3" t="b">
        <f>IF(ABS($D7316-Hoja3!$B$10)&lt;Hoja3!$B$11, $H7316*Hoja3!$G$1 + $I7316*Hoja3!$G$2 + $J7316*Hoja3!$G$3)</f>
        <v>0</v>
      </c>
      <c r="O7316" s="3" t="b">
        <f>IF(ABS($D7316-Hoja3!$B$10)&lt;Hoja3!$B$11, $H7316*Hoja3!$I$1 + $I7316*Hoja3!$I$2 + $J7316*Hoja3!$I$3)</f>
        <v>0</v>
      </c>
      <c r="Q7316">
        <f>IF(ABS($G7316-Hoja3!$B$5)&gt;Hoja3!$B$7, -$N7316/($G7316-Hoja3!$B$5))</f>
        <v>0</v>
      </c>
      <c r="R7316">
        <f>IF(ABS($G7316-Hoja3!$B$5)&gt;Hoja3!$B$7, -$O7316/($G7316-Hoja3!$B$5))</f>
        <v>0</v>
      </c>
    </row>
    <row r="7317" spans="1:18" ht="14.5" customHeight="1" x14ac:dyDescent="0.55000000000000004">
      <c r="A7317" s="3">
        <v>1.1000000000000001</v>
      </c>
      <c r="B7317" s="3">
        <v>1.3</v>
      </c>
      <c r="C7317" s="3">
        <v>-1.3</v>
      </c>
      <c r="D7317" s="3">
        <f t="shared" si="228"/>
        <v>5.2180000000000017</v>
      </c>
      <c r="F7317" s="1"/>
      <c r="G7317" s="3" cm="1">
        <f t="array" ref="G7317">SUMPRODUCT($A7317:$C7317,TRANSPOSE(Hoja3!$E$1:$E$3)/(Hoja3!$B$5^2))</f>
        <v>-5.0508341295540674E-2</v>
      </c>
      <c r="H7317" s="3">
        <f>$A7317-$G7317*Hoja3!$E$1</f>
        <v>1.1704343287588133</v>
      </c>
      <c r="I7317" s="3">
        <f>$B7317-$G7317*Hoja3!$E$2</f>
        <v>1.2098481702860209</v>
      </c>
      <c r="J7317" s="3">
        <f>$C7317-$G7317*Hoja3!$E$3</f>
        <v>-1.3201725672727851</v>
      </c>
      <c r="K7317" s="3">
        <f t="shared" si="229"/>
        <v>2.1392766816055242</v>
      </c>
      <c r="M7317" s="3" t="b">
        <f>IF(ABS($D7317-Hoja3!$B$10)&lt;Hoja3!$B$11, $H7317*Hoja3!$E$1 + $I7317*Hoja3!$E$2 + $J7317*Hoja3!$E$3)</f>
        <v>0</v>
      </c>
      <c r="N7317" s="3" t="b">
        <f>IF(ABS($D7317-Hoja3!$B$10)&lt;Hoja3!$B$11, $H7317*Hoja3!$G$1 + $I7317*Hoja3!$G$2 + $J7317*Hoja3!$G$3)</f>
        <v>0</v>
      </c>
      <c r="O7317" s="3" t="b">
        <f>IF(ABS($D7317-Hoja3!$B$10)&lt;Hoja3!$B$11, $H7317*Hoja3!$I$1 + $I7317*Hoja3!$I$2 + $J7317*Hoja3!$I$3)</f>
        <v>0</v>
      </c>
      <c r="Q7317">
        <f>IF(ABS($G7317-Hoja3!$B$5)&gt;Hoja3!$B$7, -$N7317/($G7317-Hoja3!$B$5))</f>
        <v>0</v>
      </c>
      <c r="R7317">
        <f>IF(ABS($G7317-Hoja3!$B$5)&gt;Hoja3!$B$7, -$O7317/($G7317-Hoja3!$B$5))</f>
        <v>0</v>
      </c>
    </row>
    <row r="7318" spans="1:18" ht="14.5" customHeight="1" x14ac:dyDescent="0.55000000000000004">
      <c r="A7318" s="3">
        <v>1.1000000000000001</v>
      </c>
      <c r="B7318" s="3">
        <v>1.3</v>
      </c>
      <c r="C7318" s="3">
        <v>-1.22</v>
      </c>
      <c r="D7318" s="3">
        <f t="shared" si="228"/>
        <v>4.8368480000000007</v>
      </c>
      <c r="F7318" s="1"/>
      <c r="G7318" s="3" cm="1">
        <f t="array" ref="G7318">SUMPRODUCT($A7318:$C7318,TRANSPOSE(Hoja3!$E$1:$E$3)/(Hoja3!$B$5^2))</f>
        <v>-5.6548277910042605E-2</v>
      </c>
      <c r="H7318" s="3">
        <f>$A7318-$G7318*Hoja3!$E$1</f>
        <v>1.1788570738000521</v>
      </c>
      <c r="I7318" s="3">
        <f>$B7318-$G7318*Hoja3!$E$2</f>
        <v>1.1990675482503912</v>
      </c>
      <c r="J7318" s="3">
        <f>$C7318-$G7318*Hoja3!$E$3</f>
        <v>-1.2425848624413487</v>
      </c>
      <c r="K7318" s="3">
        <f t="shared" si="229"/>
        <v>2.0908094427957828</v>
      </c>
      <c r="M7318" s="3" t="b">
        <f>IF(ABS($D7318-Hoja3!$B$10)&lt;Hoja3!$B$11, $H7318*Hoja3!$E$1 + $I7318*Hoja3!$E$2 + $J7318*Hoja3!$E$3)</f>
        <v>0</v>
      </c>
      <c r="N7318" s="3" t="b">
        <f>IF(ABS($D7318-Hoja3!$B$10)&lt;Hoja3!$B$11, $H7318*Hoja3!$G$1 + $I7318*Hoja3!$G$2 + $J7318*Hoja3!$G$3)</f>
        <v>0</v>
      </c>
      <c r="O7318" s="3" t="b">
        <f>IF(ABS($D7318-Hoja3!$B$10)&lt;Hoja3!$B$11, $H7318*Hoja3!$I$1 + $I7318*Hoja3!$I$2 + $J7318*Hoja3!$I$3)</f>
        <v>0</v>
      </c>
      <c r="Q7318">
        <f>IF(ABS($G7318-Hoja3!$B$5)&gt;Hoja3!$B$7, -$N7318/($G7318-Hoja3!$B$5))</f>
        <v>0</v>
      </c>
      <c r="R7318">
        <f>IF(ABS($G7318-Hoja3!$B$5)&gt;Hoja3!$B$7, -$O7318/($G7318-Hoja3!$B$5))</f>
        <v>0</v>
      </c>
    </row>
    <row r="7319" spans="1:18" ht="14.5" customHeight="1" x14ac:dyDescent="0.55000000000000004">
      <c r="A7319" s="3">
        <v>1.1000000000000001</v>
      </c>
      <c r="B7319" s="3">
        <v>1.3</v>
      </c>
      <c r="C7319" s="3">
        <v>-1.1399999999999999</v>
      </c>
      <c r="D7319" s="3">
        <f t="shared" si="228"/>
        <v>4.5025440000000003</v>
      </c>
      <c r="F7319" s="1"/>
      <c r="G7319" s="3" cm="1">
        <f t="array" ref="G7319">SUMPRODUCT($A7319:$C7319,TRANSPOSE(Hoja3!$E$1:$E$3)/(Hoja3!$B$5^2))</f>
        <v>-6.2588214524544522E-2</v>
      </c>
      <c r="H7319" s="3">
        <f>$A7319-$G7319*Hoja3!$E$1</f>
        <v>1.1872798188412912</v>
      </c>
      <c r="I7319" s="3">
        <f>$B7319-$G7319*Hoja3!$E$2</f>
        <v>1.1882869262147617</v>
      </c>
      <c r="J7319" s="3">
        <f>$C7319-$G7319*Hoja3!$E$3</f>
        <v>-1.1649971576099123</v>
      </c>
      <c r="K7319" s="3">
        <f t="shared" si="229"/>
        <v>2.0442303110168165</v>
      </c>
      <c r="M7319" s="3" t="b">
        <f>IF(ABS($D7319-Hoja3!$B$10)&lt;Hoja3!$B$11, $H7319*Hoja3!$E$1 + $I7319*Hoja3!$E$2 + $J7319*Hoja3!$E$3)</f>
        <v>0</v>
      </c>
      <c r="N7319" s="3" t="b">
        <f>IF(ABS($D7319-Hoja3!$B$10)&lt;Hoja3!$B$11, $H7319*Hoja3!$G$1 + $I7319*Hoja3!$G$2 + $J7319*Hoja3!$G$3)</f>
        <v>0</v>
      </c>
      <c r="O7319" s="3" t="b">
        <f>IF(ABS($D7319-Hoja3!$B$10)&lt;Hoja3!$B$11, $H7319*Hoja3!$I$1 + $I7319*Hoja3!$I$2 + $J7319*Hoja3!$I$3)</f>
        <v>0</v>
      </c>
      <c r="Q7319">
        <f>IF(ABS($G7319-Hoja3!$B$5)&gt;Hoja3!$B$7, -$N7319/($G7319-Hoja3!$B$5))</f>
        <v>0</v>
      </c>
      <c r="R7319">
        <f>IF(ABS($G7319-Hoja3!$B$5)&gt;Hoja3!$B$7, -$O7319/($G7319-Hoja3!$B$5))</f>
        <v>0</v>
      </c>
    </row>
    <row r="7320" spans="1:18" ht="14.5" customHeight="1" x14ac:dyDescent="0.55000000000000004">
      <c r="A7320" s="3">
        <v>1.1000000000000001</v>
      </c>
      <c r="B7320" s="3">
        <v>1.3</v>
      </c>
      <c r="C7320" s="3">
        <v>-1.06</v>
      </c>
      <c r="D7320" s="3">
        <f t="shared" si="228"/>
        <v>4.2120160000000011</v>
      </c>
      <c r="F7320" s="1"/>
      <c r="G7320" s="3" cm="1">
        <f t="array" ref="G7320">SUMPRODUCT($A7320:$C7320,TRANSPOSE(Hoja3!$E$1:$E$3)/(Hoja3!$B$5^2))</f>
        <v>-6.8628151139046439E-2</v>
      </c>
      <c r="H7320" s="3">
        <f>$A7320-$G7320*Hoja3!$E$1</f>
        <v>1.1957025638825303</v>
      </c>
      <c r="I7320" s="3">
        <f>$B7320-$G7320*Hoja3!$E$2</f>
        <v>1.1775063041791323</v>
      </c>
      <c r="J7320" s="3">
        <f>$C7320-$G7320*Hoja3!$E$3</f>
        <v>-1.0874094527784761</v>
      </c>
      <c r="K7320" s="3">
        <f t="shared" si="229"/>
        <v>1.9996712318900927</v>
      </c>
      <c r="M7320" s="3" t="b">
        <f>IF(ABS($D7320-Hoja3!$B$10)&lt;Hoja3!$B$11, $H7320*Hoja3!$E$1 + $I7320*Hoja3!$E$2 + $J7320*Hoja3!$E$3)</f>
        <v>0</v>
      </c>
      <c r="N7320" s="3" t="b">
        <f>IF(ABS($D7320-Hoja3!$B$10)&lt;Hoja3!$B$11, $H7320*Hoja3!$G$1 + $I7320*Hoja3!$G$2 + $J7320*Hoja3!$G$3)</f>
        <v>0</v>
      </c>
      <c r="O7320" s="3" t="b">
        <f>IF(ABS($D7320-Hoja3!$B$10)&lt;Hoja3!$B$11, $H7320*Hoja3!$I$1 + $I7320*Hoja3!$I$2 + $J7320*Hoja3!$I$3)</f>
        <v>0</v>
      </c>
      <c r="Q7320">
        <f>IF(ABS($G7320-Hoja3!$B$5)&gt;Hoja3!$B$7, -$N7320/($G7320-Hoja3!$B$5))</f>
        <v>0</v>
      </c>
      <c r="R7320">
        <f>IF(ABS($G7320-Hoja3!$B$5)&gt;Hoja3!$B$7, -$O7320/($G7320-Hoja3!$B$5))</f>
        <v>0</v>
      </c>
    </row>
    <row r="7321" spans="1:18" ht="14.5" customHeight="1" x14ac:dyDescent="0.55000000000000004">
      <c r="A7321" s="3">
        <v>1.1000000000000001</v>
      </c>
      <c r="B7321" s="3">
        <v>1.3</v>
      </c>
      <c r="C7321" s="3">
        <v>-0.98</v>
      </c>
      <c r="D7321" s="3">
        <f t="shared" si="228"/>
        <v>3.9621920000000008</v>
      </c>
      <c r="F7321" s="1"/>
      <c r="G7321" s="3" cm="1">
        <f t="array" ref="G7321">SUMPRODUCT($A7321:$C7321,TRANSPOSE(Hoja3!$E$1:$E$3)/(Hoja3!$B$5^2))</f>
        <v>-7.4668087753548357E-2</v>
      </c>
      <c r="H7321" s="3">
        <f>$A7321-$G7321*Hoja3!$E$1</f>
        <v>1.2041253089237691</v>
      </c>
      <c r="I7321" s="3">
        <f>$B7321-$G7321*Hoja3!$E$2</f>
        <v>1.1667256821435026</v>
      </c>
      <c r="J7321" s="3">
        <f>$C7321-$G7321*Hoja3!$E$3</f>
        <v>-1.0098217479470397</v>
      </c>
      <c r="K7321" s="3">
        <f t="shared" si="229"/>
        <v>1.9572701754205519</v>
      </c>
      <c r="M7321" s="3" t="b">
        <f>IF(ABS($D7321-Hoja3!$B$10)&lt;Hoja3!$B$11, $H7321*Hoja3!$E$1 + $I7321*Hoja3!$E$2 + $J7321*Hoja3!$E$3)</f>
        <v>0</v>
      </c>
      <c r="N7321" s="3" t="b">
        <f>IF(ABS($D7321-Hoja3!$B$10)&lt;Hoja3!$B$11, $H7321*Hoja3!$G$1 + $I7321*Hoja3!$G$2 + $J7321*Hoja3!$G$3)</f>
        <v>0</v>
      </c>
      <c r="O7321" s="3" t="b">
        <f>IF(ABS($D7321-Hoja3!$B$10)&lt;Hoja3!$B$11, $H7321*Hoja3!$I$1 + $I7321*Hoja3!$I$2 + $J7321*Hoja3!$I$3)</f>
        <v>0</v>
      </c>
      <c r="Q7321">
        <f>IF(ABS($G7321-Hoja3!$B$5)&gt;Hoja3!$B$7, -$N7321/($G7321-Hoja3!$B$5))</f>
        <v>0</v>
      </c>
      <c r="R7321">
        <f>IF(ABS($G7321-Hoja3!$B$5)&gt;Hoja3!$B$7, -$O7321/($G7321-Hoja3!$B$5))</f>
        <v>0</v>
      </c>
    </row>
    <row r="7322" spans="1:18" ht="14.5" customHeight="1" x14ac:dyDescent="0.55000000000000004">
      <c r="A7322" s="3">
        <v>1.1000000000000001</v>
      </c>
      <c r="B7322" s="3">
        <v>1.3</v>
      </c>
      <c r="C7322" s="3">
        <v>-0.9</v>
      </c>
      <c r="D7322" s="3">
        <f t="shared" si="228"/>
        <v>3.7500000000000009</v>
      </c>
      <c r="F7322" s="1"/>
      <c r="G7322" s="3" cm="1">
        <f t="array" ref="G7322">SUMPRODUCT($A7322:$C7322,TRANSPOSE(Hoja3!$E$1:$E$3)/(Hoja3!$B$5^2))</f>
        <v>-8.0708024368050274E-2</v>
      </c>
      <c r="H7322" s="3">
        <f>$A7322-$G7322*Hoja3!$E$1</f>
        <v>1.2125480539650082</v>
      </c>
      <c r="I7322" s="3">
        <f>$B7322-$G7322*Hoja3!$E$2</f>
        <v>1.1559450601078731</v>
      </c>
      <c r="J7322" s="3">
        <f>$C7322-$G7322*Hoja3!$E$3</f>
        <v>-0.93223404311560332</v>
      </c>
      <c r="K7322" s="3">
        <f t="shared" si="229"/>
        <v>1.9171703305407655</v>
      </c>
      <c r="M7322" s="3" t="b">
        <f>IF(ABS($D7322-Hoja3!$B$10)&lt;Hoja3!$B$11, $H7322*Hoja3!$E$1 + $I7322*Hoja3!$E$2 + $J7322*Hoja3!$E$3)</f>
        <v>0</v>
      </c>
      <c r="N7322" s="3" t="b">
        <f>IF(ABS($D7322-Hoja3!$B$10)&lt;Hoja3!$B$11, $H7322*Hoja3!$G$1 + $I7322*Hoja3!$G$2 + $J7322*Hoja3!$G$3)</f>
        <v>0</v>
      </c>
      <c r="O7322" s="3" t="b">
        <f>IF(ABS($D7322-Hoja3!$B$10)&lt;Hoja3!$B$11, $H7322*Hoja3!$I$1 + $I7322*Hoja3!$I$2 + $J7322*Hoja3!$I$3)</f>
        <v>0</v>
      </c>
      <c r="Q7322">
        <f>IF(ABS($G7322-Hoja3!$B$5)&gt;Hoja3!$B$7, -$N7322/($G7322-Hoja3!$B$5))</f>
        <v>0</v>
      </c>
      <c r="R7322">
        <f>IF(ABS($G7322-Hoja3!$B$5)&gt;Hoja3!$B$7, -$O7322/($G7322-Hoja3!$B$5))</f>
        <v>0</v>
      </c>
    </row>
    <row r="7323" spans="1:18" ht="14.5" customHeight="1" x14ac:dyDescent="0.55000000000000004">
      <c r="A7323" s="3">
        <v>1.1000000000000001</v>
      </c>
      <c r="B7323" s="3">
        <v>1.3</v>
      </c>
      <c r="C7323" s="3">
        <v>-0.82</v>
      </c>
      <c r="D7323" s="3">
        <f t="shared" si="228"/>
        <v>3.5723680000000009</v>
      </c>
      <c r="F7323" s="1"/>
      <c r="G7323" s="3" cm="1">
        <f t="array" ref="G7323">SUMPRODUCT($A7323:$C7323,TRANSPOSE(Hoja3!$E$1:$E$3)/(Hoja3!$B$5^2))</f>
        <v>-8.6747960982552191E-2</v>
      </c>
      <c r="H7323" s="3">
        <f>$A7323-$G7323*Hoja3!$E$1</f>
        <v>1.2209707990062471</v>
      </c>
      <c r="I7323" s="3">
        <f>$B7323-$G7323*Hoja3!$E$2</f>
        <v>1.1451644380722434</v>
      </c>
      <c r="J7323" s="3">
        <f>$C7323-$G7323*Hoja3!$E$3</f>
        <v>-0.85464633828416692</v>
      </c>
      <c r="K7323" s="3">
        <f t="shared" si="229"/>
        <v>1.8795189931984742</v>
      </c>
      <c r="M7323" s="3" t="b">
        <f>IF(ABS($D7323-Hoja3!$B$10)&lt;Hoja3!$B$11, $H7323*Hoja3!$E$1 + $I7323*Hoja3!$E$2 + $J7323*Hoja3!$E$3)</f>
        <v>0</v>
      </c>
      <c r="N7323" s="3" t="b">
        <f>IF(ABS($D7323-Hoja3!$B$10)&lt;Hoja3!$B$11, $H7323*Hoja3!$G$1 + $I7323*Hoja3!$G$2 + $J7323*Hoja3!$G$3)</f>
        <v>0</v>
      </c>
      <c r="O7323" s="3" t="b">
        <f>IF(ABS($D7323-Hoja3!$B$10)&lt;Hoja3!$B$11, $H7323*Hoja3!$I$1 + $I7323*Hoja3!$I$2 + $J7323*Hoja3!$I$3)</f>
        <v>0</v>
      </c>
      <c r="Q7323">
        <f>IF(ABS($G7323-Hoja3!$B$5)&gt;Hoja3!$B$7, -$N7323/($G7323-Hoja3!$B$5))</f>
        <v>0</v>
      </c>
      <c r="R7323">
        <f>IF(ABS($G7323-Hoja3!$B$5)&gt;Hoja3!$B$7, -$O7323/($G7323-Hoja3!$B$5))</f>
        <v>0</v>
      </c>
    </row>
    <row r="7324" spans="1:18" ht="14.5" customHeight="1" x14ac:dyDescent="0.55000000000000004">
      <c r="A7324" s="3">
        <v>1.1000000000000001</v>
      </c>
      <c r="B7324" s="3">
        <v>1.3</v>
      </c>
      <c r="C7324" s="3">
        <v>-0.74</v>
      </c>
      <c r="D7324" s="3">
        <f t="shared" si="228"/>
        <v>3.4262240000000008</v>
      </c>
      <c r="F7324" s="1"/>
      <c r="G7324" s="3" cm="1">
        <f t="array" ref="G7324">SUMPRODUCT($A7324:$C7324,TRANSPOSE(Hoja3!$E$1:$E$3)/(Hoja3!$B$5^2))</f>
        <v>-9.2787897597054109E-2</v>
      </c>
      <c r="H7324" s="3">
        <f>$A7324-$G7324*Hoja3!$E$1</f>
        <v>1.2293935440474861</v>
      </c>
      <c r="I7324" s="3">
        <f>$B7324-$G7324*Hoja3!$E$2</f>
        <v>1.134383816036614</v>
      </c>
      <c r="J7324" s="3">
        <f>$C7324-$G7324*Hoja3!$E$3</f>
        <v>-0.77705863345273063</v>
      </c>
      <c r="K7324" s="3">
        <f t="shared" si="229"/>
        <v>1.8444661146399124</v>
      </c>
      <c r="M7324" s="3" t="b">
        <f>IF(ABS($D7324-Hoja3!$B$10)&lt;Hoja3!$B$11, $H7324*Hoja3!$E$1 + $I7324*Hoja3!$E$2 + $J7324*Hoja3!$E$3)</f>
        <v>0</v>
      </c>
      <c r="N7324" s="3" t="b">
        <f>IF(ABS($D7324-Hoja3!$B$10)&lt;Hoja3!$B$11, $H7324*Hoja3!$G$1 + $I7324*Hoja3!$G$2 + $J7324*Hoja3!$G$3)</f>
        <v>0</v>
      </c>
      <c r="O7324" s="3" t="b">
        <f>IF(ABS($D7324-Hoja3!$B$10)&lt;Hoja3!$B$11, $H7324*Hoja3!$I$1 + $I7324*Hoja3!$I$2 + $J7324*Hoja3!$I$3)</f>
        <v>0</v>
      </c>
      <c r="Q7324">
        <f>IF(ABS($G7324-Hoja3!$B$5)&gt;Hoja3!$B$7, -$N7324/($G7324-Hoja3!$B$5))</f>
        <v>0</v>
      </c>
      <c r="R7324">
        <f>IF(ABS($G7324-Hoja3!$B$5)&gt;Hoja3!$B$7, -$O7324/($G7324-Hoja3!$B$5))</f>
        <v>0</v>
      </c>
    </row>
    <row r="7325" spans="1:18" ht="14.5" customHeight="1" x14ac:dyDescent="0.55000000000000004">
      <c r="A7325" s="3">
        <v>1.1000000000000001</v>
      </c>
      <c r="B7325" s="3">
        <v>1.3</v>
      </c>
      <c r="C7325" s="3">
        <v>-0.66</v>
      </c>
      <c r="D7325" s="3">
        <f t="shared" si="228"/>
        <v>3.3084960000000008</v>
      </c>
      <c r="F7325" s="1"/>
      <c r="G7325" s="3" cm="1">
        <f t="array" ref="G7325">SUMPRODUCT($A7325:$C7325,TRANSPOSE(Hoja3!$E$1:$E$3)/(Hoja3!$B$5^2))</f>
        <v>-9.8827834211556026E-2</v>
      </c>
      <c r="H7325" s="3">
        <f>$A7325-$G7325*Hoja3!$E$1</f>
        <v>1.237816289088725</v>
      </c>
      <c r="I7325" s="3">
        <f>$B7325-$G7325*Hoja3!$E$2</f>
        <v>1.1236031940009843</v>
      </c>
      <c r="J7325" s="3">
        <f>$C7325-$G7325*Hoja3!$E$3</f>
        <v>-0.69947092862129434</v>
      </c>
      <c r="K7325" s="3">
        <f t="shared" si="229"/>
        <v>1.8121624880481693</v>
      </c>
      <c r="M7325" s="3" t="b">
        <f>IF(ABS($D7325-Hoja3!$B$10)&lt;Hoja3!$B$11, $H7325*Hoja3!$E$1 + $I7325*Hoja3!$E$2 + $J7325*Hoja3!$E$3)</f>
        <v>0</v>
      </c>
      <c r="N7325" s="3" t="b">
        <f>IF(ABS($D7325-Hoja3!$B$10)&lt;Hoja3!$B$11, $H7325*Hoja3!$G$1 + $I7325*Hoja3!$G$2 + $J7325*Hoja3!$G$3)</f>
        <v>0</v>
      </c>
      <c r="O7325" s="3" t="b">
        <f>IF(ABS($D7325-Hoja3!$B$10)&lt;Hoja3!$B$11, $H7325*Hoja3!$I$1 + $I7325*Hoja3!$I$2 + $J7325*Hoja3!$I$3)</f>
        <v>0</v>
      </c>
      <c r="Q7325">
        <f>IF(ABS($G7325-Hoja3!$B$5)&gt;Hoja3!$B$7, -$N7325/($G7325-Hoja3!$B$5))</f>
        <v>0</v>
      </c>
      <c r="R7325">
        <f>IF(ABS($G7325-Hoja3!$B$5)&gt;Hoja3!$B$7, -$O7325/($G7325-Hoja3!$B$5))</f>
        <v>0</v>
      </c>
    </row>
    <row r="7326" spans="1:18" ht="14.5" customHeight="1" x14ac:dyDescent="0.55000000000000004">
      <c r="A7326" s="3">
        <v>1.1000000000000001</v>
      </c>
      <c r="B7326" s="3">
        <v>1.3</v>
      </c>
      <c r="C7326" s="3">
        <v>-0.57999999999999996</v>
      </c>
      <c r="D7326" s="3">
        <f t="shared" si="228"/>
        <v>3.2161120000000007</v>
      </c>
      <c r="F7326" s="1"/>
      <c r="G7326" s="3" cm="1">
        <f t="array" ref="G7326">SUMPRODUCT($A7326:$C7326,TRANSPOSE(Hoja3!$E$1:$E$3)/(Hoja3!$B$5^2))</f>
        <v>-0.10486777082605794</v>
      </c>
      <c r="H7326" s="3">
        <f>$A7326-$G7326*Hoja3!$E$1</f>
        <v>1.2462390341299641</v>
      </c>
      <c r="I7326" s="3">
        <f>$B7326-$G7326*Hoja3!$E$2</f>
        <v>1.1128225719653548</v>
      </c>
      <c r="J7326" s="3">
        <f>$C7326-$G7326*Hoja3!$E$3</f>
        <v>-0.62188322378985794</v>
      </c>
      <c r="K7326" s="3">
        <f t="shared" si="229"/>
        <v>1.7827575692998865</v>
      </c>
      <c r="M7326" s="3" t="b">
        <f>IF(ABS($D7326-Hoja3!$B$10)&lt;Hoja3!$B$11, $H7326*Hoja3!$E$1 + $I7326*Hoja3!$E$2 + $J7326*Hoja3!$E$3)</f>
        <v>0</v>
      </c>
      <c r="N7326" s="3" t="b">
        <f>IF(ABS($D7326-Hoja3!$B$10)&lt;Hoja3!$B$11, $H7326*Hoja3!$G$1 + $I7326*Hoja3!$G$2 + $J7326*Hoja3!$G$3)</f>
        <v>0</v>
      </c>
      <c r="O7326" s="3" t="b">
        <f>IF(ABS($D7326-Hoja3!$B$10)&lt;Hoja3!$B$11, $H7326*Hoja3!$I$1 + $I7326*Hoja3!$I$2 + $J7326*Hoja3!$I$3)</f>
        <v>0</v>
      </c>
      <c r="Q7326">
        <f>IF(ABS($G7326-Hoja3!$B$5)&gt;Hoja3!$B$7, -$N7326/($G7326-Hoja3!$B$5))</f>
        <v>0</v>
      </c>
      <c r="R7326">
        <f>IF(ABS($G7326-Hoja3!$B$5)&gt;Hoja3!$B$7, -$O7326/($G7326-Hoja3!$B$5))</f>
        <v>0</v>
      </c>
    </row>
    <row r="7327" spans="1:18" ht="14.5" customHeight="1" x14ac:dyDescent="0.55000000000000004">
      <c r="A7327" s="3">
        <v>1.1000000000000001</v>
      </c>
      <c r="B7327" s="3">
        <v>1.3</v>
      </c>
      <c r="C7327" s="3">
        <v>-0.5</v>
      </c>
      <c r="D7327" s="3">
        <f t="shared" si="228"/>
        <v>3.1460000000000008</v>
      </c>
      <c r="F7327" s="1"/>
      <c r="G7327" s="3" cm="1">
        <f t="array" ref="G7327">SUMPRODUCT($A7327:$C7327,TRANSPOSE(Hoja3!$E$1:$E$3)/(Hoja3!$B$5^2))</f>
        <v>-0.11090770744055986</v>
      </c>
      <c r="H7327" s="3">
        <f>$A7327-$G7327*Hoja3!$E$1</f>
        <v>1.2546617791712029</v>
      </c>
      <c r="I7327" s="3">
        <f>$B7327-$G7327*Hoja3!$E$2</f>
        <v>1.1020419499297252</v>
      </c>
      <c r="J7327" s="3">
        <f>$C7327-$G7327*Hoja3!$E$3</f>
        <v>-0.54429551895842165</v>
      </c>
      <c r="K7327" s="3">
        <f t="shared" si="229"/>
        <v>1.7563969515676623</v>
      </c>
      <c r="M7327" s="3" t="b">
        <f>IF(ABS($D7327-Hoja3!$B$10)&lt;Hoja3!$B$11, $H7327*Hoja3!$E$1 + $I7327*Hoja3!$E$2 + $J7327*Hoja3!$E$3)</f>
        <v>0</v>
      </c>
      <c r="N7327" s="3" t="b">
        <f>IF(ABS($D7327-Hoja3!$B$10)&lt;Hoja3!$B$11, $H7327*Hoja3!$G$1 + $I7327*Hoja3!$G$2 + $J7327*Hoja3!$G$3)</f>
        <v>0</v>
      </c>
      <c r="O7327" s="3" t="b">
        <f>IF(ABS($D7327-Hoja3!$B$10)&lt;Hoja3!$B$11, $H7327*Hoja3!$I$1 + $I7327*Hoja3!$I$2 + $J7327*Hoja3!$I$3)</f>
        <v>0</v>
      </c>
      <c r="Q7327">
        <f>IF(ABS($G7327-Hoja3!$B$5)&gt;Hoja3!$B$7, -$N7327/($G7327-Hoja3!$B$5))</f>
        <v>0</v>
      </c>
      <c r="R7327">
        <f>IF(ABS($G7327-Hoja3!$B$5)&gt;Hoja3!$B$7, -$O7327/($G7327-Hoja3!$B$5))</f>
        <v>0</v>
      </c>
    </row>
    <row r="7328" spans="1:18" ht="14.5" customHeight="1" x14ac:dyDescent="0.55000000000000004">
      <c r="A7328" s="3">
        <v>1.1000000000000001</v>
      </c>
      <c r="B7328" s="3">
        <v>1.3</v>
      </c>
      <c r="C7328" s="3">
        <v>-0.42</v>
      </c>
      <c r="D7328" s="3">
        <f t="shared" si="228"/>
        <v>3.0950880000000009</v>
      </c>
      <c r="F7328" s="1"/>
      <c r="G7328" s="3" cm="1">
        <f t="array" ref="G7328">SUMPRODUCT($A7328:$C7328,TRANSPOSE(Hoja3!$E$1:$E$3)/(Hoja3!$B$5^2))</f>
        <v>-0.11694764405506178</v>
      </c>
      <c r="H7328" s="3">
        <f>$A7328-$G7328*Hoja3!$E$1</f>
        <v>1.263084524212442</v>
      </c>
      <c r="I7328" s="3">
        <f>$B7328-$G7328*Hoja3!$E$2</f>
        <v>1.0912613278940957</v>
      </c>
      <c r="J7328" s="3">
        <f>$C7328-$G7328*Hoja3!$E$3</f>
        <v>-0.46670781412698531</v>
      </c>
      <c r="K7328" s="3">
        <f t="shared" si="229"/>
        <v>1.7332195431708428</v>
      </c>
      <c r="M7328" s="3" t="b">
        <f>IF(ABS($D7328-Hoja3!$B$10)&lt;Hoja3!$B$11, $H7328*Hoja3!$E$1 + $I7328*Hoja3!$E$2 + $J7328*Hoja3!$E$3)</f>
        <v>0</v>
      </c>
      <c r="N7328" s="3" t="b">
        <f>IF(ABS($D7328-Hoja3!$B$10)&lt;Hoja3!$B$11, $H7328*Hoja3!$G$1 + $I7328*Hoja3!$G$2 + $J7328*Hoja3!$G$3)</f>
        <v>0</v>
      </c>
      <c r="O7328" s="3" t="b">
        <f>IF(ABS($D7328-Hoja3!$B$10)&lt;Hoja3!$B$11, $H7328*Hoja3!$I$1 + $I7328*Hoja3!$I$2 + $J7328*Hoja3!$I$3)</f>
        <v>0</v>
      </c>
      <c r="Q7328">
        <f>IF(ABS($G7328-Hoja3!$B$5)&gt;Hoja3!$B$7, -$N7328/($G7328-Hoja3!$B$5))</f>
        <v>0</v>
      </c>
      <c r="R7328">
        <f>IF(ABS($G7328-Hoja3!$B$5)&gt;Hoja3!$B$7, -$O7328/($G7328-Hoja3!$B$5))</f>
        <v>0</v>
      </c>
    </row>
    <row r="7329" spans="1:18" ht="14.5" customHeight="1" x14ac:dyDescent="0.55000000000000004">
      <c r="A7329" s="3">
        <v>1.1000000000000001</v>
      </c>
      <c r="B7329" s="3">
        <v>1.3</v>
      </c>
      <c r="C7329" s="3">
        <v>-0.34</v>
      </c>
      <c r="D7329" s="3">
        <f t="shared" si="228"/>
        <v>3.0603040000000008</v>
      </c>
      <c r="F7329" s="1"/>
      <c r="G7329" s="3" cm="1">
        <f t="array" ref="G7329">SUMPRODUCT($A7329:$C7329,TRANSPOSE(Hoja3!$E$1:$E$3)/(Hoja3!$B$5^2))</f>
        <v>-0.1229875806695637</v>
      </c>
      <c r="H7329" s="3">
        <f>$A7329-$G7329*Hoja3!$E$1</f>
        <v>1.2715072692536808</v>
      </c>
      <c r="I7329" s="3">
        <f>$B7329-$G7329*Hoja3!$E$2</f>
        <v>1.080480705858466</v>
      </c>
      <c r="J7329" s="3">
        <f>$C7329-$G7329*Hoja3!$E$3</f>
        <v>-0.38912010929554902</v>
      </c>
      <c r="K7329" s="3">
        <f t="shared" si="229"/>
        <v>1.7133545316003753</v>
      </c>
      <c r="M7329" s="3" t="b">
        <f>IF(ABS($D7329-Hoja3!$B$10)&lt;Hoja3!$B$11, $H7329*Hoja3!$E$1 + $I7329*Hoja3!$E$2 + $J7329*Hoja3!$E$3)</f>
        <v>0</v>
      </c>
      <c r="N7329" s="3" t="b">
        <f>IF(ABS($D7329-Hoja3!$B$10)&lt;Hoja3!$B$11, $H7329*Hoja3!$G$1 + $I7329*Hoja3!$G$2 + $J7329*Hoja3!$G$3)</f>
        <v>0</v>
      </c>
      <c r="O7329" s="3" t="b">
        <f>IF(ABS($D7329-Hoja3!$B$10)&lt;Hoja3!$B$11, $H7329*Hoja3!$I$1 + $I7329*Hoja3!$I$2 + $J7329*Hoja3!$I$3)</f>
        <v>0</v>
      </c>
      <c r="Q7329">
        <f>IF(ABS($G7329-Hoja3!$B$5)&gt;Hoja3!$B$7, -$N7329/($G7329-Hoja3!$B$5))</f>
        <v>0</v>
      </c>
      <c r="R7329">
        <f>IF(ABS($G7329-Hoja3!$B$5)&gt;Hoja3!$B$7, -$O7329/($G7329-Hoja3!$B$5))</f>
        <v>0</v>
      </c>
    </row>
    <row r="7330" spans="1:18" ht="14.5" customHeight="1" x14ac:dyDescent="0.55000000000000004">
      <c r="A7330" s="3">
        <v>1.1000000000000001</v>
      </c>
      <c r="B7330" s="3">
        <v>1.3</v>
      </c>
      <c r="C7330" s="3">
        <v>-0.26</v>
      </c>
      <c r="D7330" s="3">
        <f t="shared" si="228"/>
        <v>3.0385760000000008</v>
      </c>
      <c r="F7330" s="1"/>
      <c r="G7330" s="3" cm="1">
        <f t="array" ref="G7330">SUMPRODUCT($A7330:$C7330,TRANSPOSE(Hoja3!$E$1:$E$3)/(Hoja3!$B$5^2))</f>
        <v>-0.12902751728406561</v>
      </c>
      <c r="H7330" s="3">
        <f>$A7330-$G7330*Hoja3!$E$1</f>
        <v>1.2799300142949199</v>
      </c>
      <c r="I7330" s="3">
        <f>$B7330-$G7330*Hoja3!$E$2</f>
        <v>1.0697000838228365</v>
      </c>
      <c r="J7330" s="3">
        <f>$C7330-$G7330*Hoja3!$E$3</f>
        <v>-0.31153240446411268</v>
      </c>
      <c r="K7330" s="3">
        <f t="shared" si="229"/>
        <v>1.6969182507872231</v>
      </c>
      <c r="M7330" s="3" t="b">
        <f>IF(ABS($D7330-Hoja3!$B$10)&lt;Hoja3!$B$11, $H7330*Hoja3!$E$1 + $I7330*Hoja3!$E$2 + $J7330*Hoja3!$E$3)</f>
        <v>0</v>
      </c>
      <c r="N7330" s="3" t="b">
        <f>IF(ABS($D7330-Hoja3!$B$10)&lt;Hoja3!$B$11, $H7330*Hoja3!$G$1 + $I7330*Hoja3!$G$2 + $J7330*Hoja3!$G$3)</f>
        <v>0</v>
      </c>
      <c r="O7330" s="3" t="b">
        <f>IF(ABS($D7330-Hoja3!$B$10)&lt;Hoja3!$B$11, $H7330*Hoja3!$I$1 + $I7330*Hoja3!$I$2 + $J7330*Hoja3!$I$3)</f>
        <v>0</v>
      </c>
      <c r="Q7330">
        <f>IF(ABS($G7330-Hoja3!$B$5)&gt;Hoja3!$B$7, -$N7330/($G7330-Hoja3!$B$5))</f>
        <v>0</v>
      </c>
      <c r="R7330">
        <f>IF(ABS($G7330-Hoja3!$B$5)&gt;Hoja3!$B$7, -$O7330/($G7330-Hoja3!$B$5))</f>
        <v>0</v>
      </c>
    </row>
    <row r="7331" spans="1:18" ht="14.5" customHeight="1" x14ac:dyDescent="0.55000000000000004">
      <c r="A7331" s="3">
        <v>1.1000000000000001</v>
      </c>
      <c r="B7331" s="3">
        <v>1.3</v>
      </c>
      <c r="C7331" s="3">
        <v>-0.18</v>
      </c>
      <c r="D7331" s="3">
        <f t="shared" si="228"/>
        <v>3.0268320000000006</v>
      </c>
      <c r="F7331" s="1"/>
      <c r="G7331" s="3" cm="1">
        <f t="array" ref="G7331">SUMPRODUCT($A7331:$C7331,TRANSPOSE(Hoja3!$E$1:$E$3)/(Hoja3!$B$5^2))</f>
        <v>-0.13506745389856753</v>
      </c>
      <c r="H7331" s="3">
        <f>$A7331-$G7331*Hoja3!$E$1</f>
        <v>1.2883527593361588</v>
      </c>
      <c r="I7331" s="3">
        <f>$B7331-$G7331*Hoja3!$E$2</f>
        <v>1.0589194617872069</v>
      </c>
      <c r="J7331" s="3">
        <f>$C7331-$G7331*Hoja3!$E$3</f>
        <v>-0.23394469963267633</v>
      </c>
      <c r="K7331" s="3">
        <f t="shared" si="229"/>
        <v>1.6840110989916381</v>
      </c>
      <c r="M7331" s="3" t="b">
        <f>IF(ABS($D7331-Hoja3!$B$10)&lt;Hoja3!$B$11, $H7331*Hoja3!$E$1 + $I7331*Hoja3!$E$2 + $J7331*Hoja3!$E$3)</f>
        <v>0</v>
      </c>
      <c r="N7331" s="3" t="b">
        <f>IF(ABS($D7331-Hoja3!$B$10)&lt;Hoja3!$B$11, $H7331*Hoja3!$G$1 + $I7331*Hoja3!$G$2 + $J7331*Hoja3!$G$3)</f>
        <v>0</v>
      </c>
      <c r="O7331" s="3" t="b">
        <f>IF(ABS($D7331-Hoja3!$B$10)&lt;Hoja3!$B$11, $H7331*Hoja3!$I$1 + $I7331*Hoja3!$I$2 + $J7331*Hoja3!$I$3)</f>
        <v>0</v>
      </c>
      <c r="Q7331">
        <f>IF(ABS($G7331-Hoja3!$B$5)&gt;Hoja3!$B$7, -$N7331/($G7331-Hoja3!$B$5))</f>
        <v>0</v>
      </c>
      <c r="R7331">
        <f>IF(ABS($G7331-Hoja3!$B$5)&gt;Hoja3!$B$7, -$O7331/($G7331-Hoja3!$B$5))</f>
        <v>0</v>
      </c>
    </row>
    <row r="7332" spans="1:18" ht="14.5" customHeight="1" x14ac:dyDescent="0.55000000000000004">
      <c r="A7332" s="3">
        <v>1.1000000000000001</v>
      </c>
      <c r="B7332" s="3">
        <v>1.3</v>
      </c>
      <c r="C7332" s="3">
        <v>-0.1</v>
      </c>
      <c r="D7332" s="3">
        <f t="shared" si="228"/>
        <v>3.0220000000000007</v>
      </c>
      <c r="F7332" s="1"/>
      <c r="G7332" s="3" cm="1">
        <f t="array" ref="G7332">SUMPRODUCT($A7332:$C7332,TRANSPOSE(Hoja3!$E$1:$E$3)/(Hoja3!$B$5^2))</f>
        <v>-0.14110739051306945</v>
      </c>
      <c r="H7332" s="3">
        <f>$A7332-$G7332*Hoja3!$E$1</f>
        <v>1.2967755043773979</v>
      </c>
      <c r="I7332" s="3">
        <f>$B7332-$G7332*Hoja3!$E$2</f>
        <v>1.0481388397515774</v>
      </c>
      <c r="J7332" s="3">
        <f>$C7332-$G7332*Hoja3!$E$3</f>
        <v>-0.15635699480123999</v>
      </c>
      <c r="K7332" s="3">
        <f t="shared" si="229"/>
        <v>1.6747146759888123</v>
      </c>
      <c r="M7332" s="3" t="b">
        <f>IF(ABS($D7332-Hoja3!$B$10)&lt;Hoja3!$B$11, $H7332*Hoja3!$E$1 + $I7332*Hoja3!$E$2 + $J7332*Hoja3!$E$3)</f>
        <v>0</v>
      </c>
      <c r="N7332" s="3" t="b">
        <f>IF(ABS($D7332-Hoja3!$B$10)&lt;Hoja3!$B$11, $H7332*Hoja3!$G$1 + $I7332*Hoja3!$G$2 + $J7332*Hoja3!$G$3)</f>
        <v>0</v>
      </c>
      <c r="O7332" s="3" t="b">
        <f>IF(ABS($D7332-Hoja3!$B$10)&lt;Hoja3!$B$11, $H7332*Hoja3!$I$1 + $I7332*Hoja3!$I$2 + $J7332*Hoja3!$I$3)</f>
        <v>0</v>
      </c>
      <c r="Q7332">
        <f>IF(ABS($G7332-Hoja3!$B$5)&gt;Hoja3!$B$7, -$N7332/($G7332-Hoja3!$B$5))</f>
        <v>0</v>
      </c>
      <c r="R7332">
        <f>IF(ABS($G7332-Hoja3!$B$5)&gt;Hoja3!$B$7, -$O7332/($G7332-Hoja3!$B$5))</f>
        <v>0</v>
      </c>
    </row>
    <row r="7333" spans="1:18" ht="14.5" customHeight="1" x14ac:dyDescent="0.55000000000000004">
      <c r="A7333" s="3">
        <v>1.1000000000000001</v>
      </c>
      <c r="B7333" s="3">
        <v>1.3</v>
      </c>
      <c r="C7333" s="3">
        <v>-0.02</v>
      </c>
      <c r="D7333" s="3">
        <f t="shared" si="228"/>
        <v>3.0210080000000006</v>
      </c>
      <c r="F7333" s="1"/>
      <c r="G7333" s="3" cm="1">
        <f t="array" ref="G7333">SUMPRODUCT($A7333:$C7333,TRANSPOSE(Hoja3!$E$1:$E$3)/(Hoja3!$B$5^2))</f>
        <v>-0.14714732712757136</v>
      </c>
      <c r="H7333" s="3">
        <f>$A7333-$G7333*Hoja3!$E$1</f>
        <v>1.3051982494186367</v>
      </c>
      <c r="I7333" s="3">
        <f>$B7333-$G7333*Hoja3!$E$2</f>
        <v>1.0373582177159477</v>
      </c>
      <c r="J7333" s="3">
        <f>$C7333-$G7333*Hoja3!$E$3</f>
        <v>-7.876928996980366E-2</v>
      </c>
      <c r="K7333" s="3">
        <f t="shared" si="229"/>
        <v>1.6690893155222786</v>
      </c>
      <c r="M7333" s="3" t="b">
        <f>IF(ABS($D7333-Hoja3!$B$10)&lt;Hoja3!$B$11, $H7333*Hoja3!$E$1 + $I7333*Hoja3!$E$2 + $J7333*Hoja3!$E$3)</f>
        <v>0</v>
      </c>
      <c r="N7333" s="3" t="b">
        <f>IF(ABS($D7333-Hoja3!$B$10)&lt;Hoja3!$B$11, $H7333*Hoja3!$G$1 + $I7333*Hoja3!$G$2 + $J7333*Hoja3!$G$3)</f>
        <v>0</v>
      </c>
      <c r="O7333" s="3" t="b">
        <f>IF(ABS($D7333-Hoja3!$B$10)&lt;Hoja3!$B$11, $H7333*Hoja3!$I$1 + $I7333*Hoja3!$I$2 + $J7333*Hoja3!$I$3)</f>
        <v>0</v>
      </c>
      <c r="Q7333">
        <f>IF(ABS($G7333-Hoja3!$B$5)&gt;Hoja3!$B$7, -$N7333/($G7333-Hoja3!$B$5))</f>
        <v>0</v>
      </c>
      <c r="R7333">
        <f>IF(ABS($G7333-Hoja3!$B$5)&gt;Hoja3!$B$7, -$O7333/($G7333-Hoja3!$B$5))</f>
        <v>0</v>
      </c>
    </row>
    <row r="7334" spans="1:18" ht="14.5" customHeight="1" x14ac:dyDescent="0.55000000000000004">
      <c r="A7334" s="3">
        <v>1.1000000000000001</v>
      </c>
      <c r="B7334" s="3">
        <v>1.3</v>
      </c>
      <c r="C7334" s="3">
        <v>0</v>
      </c>
      <c r="D7334" s="3">
        <f t="shared" si="228"/>
        <v>3.0210000000000008</v>
      </c>
      <c r="F7334" s="1"/>
      <c r="G7334" s="3" cm="1">
        <f t="array" ref="G7334">SUMPRODUCT($A7334:$C7334,TRANSPOSE(Hoja3!$E$1:$E$3)/(Hoja3!$B$5^2))</f>
        <v>-0.14865731128119686</v>
      </c>
      <c r="H7334" s="3">
        <f>$A7334-$G7334*Hoja3!$E$1</f>
        <v>1.3073039356789466</v>
      </c>
      <c r="I7334" s="3">
        <f>$B7334-$G7334*Hoja3!$E$2</f>
        <v>1.0346630622070405</v>
      </c>
      <c r="J7334" s="3">
        <f>$C7334-$G7334*Hoja3!$E$3</f>
        <v>-5.9372363761944574E-2</v>
      </c>
      <c r="K7334" s="3">
        <f t="shared" si="229"/>
        <v>1.6682614633551882</v>
      </c>
      <c r="M7334" s="3" t="b">
        <f>IF(ABS($D7334-Hoja3!$B$10)&lt;Hoja3!$B$11, $H7334*Hoja3!$E$1 + $I7334*Hoja3!$E$2 + $J7334*Hoja3!$E$3)</f>
        <v>0</v>
      </c>
      <c r="N7334" s="3" t="b">
        <f>IF(ABS($D7334-Hoja3!$B$10)&lt;Hoja3!$B$11, $H7334*Hoja3!$G$1 + $I7334*Hoja3!$G$2 + $J7334*Hoja3!$G$3)</f>
        <v>0</v>
      </c>
      <c r="O7334" s="3" t="b">
        <f>IF(ABS($D7334-Hoja3!$B$10)&lt;Hoja3!$B$11, $H7334*Hoja3!$I$1 + $I7334*Hoja3!$I$2 + $J7334*Hoja3!$I$3)</f>
        <v>0</v>
      </c>
      <c r="Q7334">
        <f>IF(ABS($G7334-Hoja3!$B$5)&gt;Hoja3!$B$7, -$N7334/($G7334-Hoja3!$B$5))</f>
        <v>0</v>
      </c>
      <c r="R7334">
        <f>IF(ABS($G7334-Hoja3!$B$5)&gt;Hoja3!$B$7, -$O7334/($G7334-Hoja3!$B$5))</f>
        <v>0</v>
      </c>
    </row>
    <row r="7335" spans="1:18" ht="14.5" customHeight="1" x14ac:dyDescent="0.55000000000000004">
      <c r="A7335" s="3">
        <v>1.1000000000000001</v>
      </c>
      <c r="B7335" s="3">
        <v>1.3</v>
      </c>
      <c r="C7335" s="3">
        <v>0.02</v>
      </c>
      <c r="D7335" s="3">
        <f t="shared" si="228"/>
        <v>3.020992000000001</v>
      </c>
      <c r="F7335" s="1"/>
      <c r="G7335" s="3" cm="1">
        <f t="array" ref="G7335">SUMPRODUCT($A7335:$C7335,TRANSPOSE(Hoja3!$E$1:$E$3)/(Hoja3!$B$5^2))</f>
        <v>-0.15016729543482235</v>
      </c>
      <c r="H7335" s="3">
        <f>$A7335-$G7335*Hoja3!$E$1</f>
        <v>1.3094096219392564</v>
      </c>
      <c r="I7335" s="3">
        <f>$B7335-$G7335*Hoja3!$E$2</f>
        <v>1.0319679066981329</v>
      </c>
      <c r="J7335" s="3">
        <f>$C7335-$G7335*Hoja3!$E$3</f>
        <v>-3.9975437554085502E-2</v>
      </c>
      <c r="K7335" s="3">
        <f t="shared" si="229"/>
        <v>1.6676658400559967</v>
      </c>
      <c r="M7335" s="3" t="b">
        <f>IF(ABS($D7335-Hoja3!$B$10)&lt;Hoja3!$B$11, $H7335*Hoja3!$E$1 + $I7335*Hoja3!$E$2 + $J7335*Hoja3!$E$3)</f>
        <v>0</v>
      </c>
      <c r="N7335" s="3" t="b">
        <f>IF(ABS($D7335-Hoja3!$B$10)&lt;Hoja3!$B$11, $H7335*Hoja3!$G$1 + $I7335*Hoja3!$G$2 + $J7335*Hoja3!$G$3)</f>
        <v>0</v>
      </c>
      <c r="O7335" s="3" t="b">
        <f>IF(ABS($D7335-Hoja3!$B$10)&lt;Hoja3!$B$11, $H7335*Hoja3!$I$1 + $I7335*Hoja3!$I$2 + $J7335*Hoja3!$I$3)</f>
        <v>0</v>
      </c>
      <c r="Q7335">
        <f>IF(ABS($G7335-Hoja3!$B$5)&gt;Hoja3!$B$7, -$N7335/($G7335-Hoja3!$B$5))</f>
        <v>0</v>
      </c>
      <c r="R7335">
        <f>IF(ABS($G7335-Hoja3!$B$5)&gt;Hoja3!$B$7, -$O7335/($G7335-Hoja3!$B$5))</f>
        <v>0</v>
      </c>
    </row>
    <row r="7336" spans="1:18" ht="14.5" customHeight="1" x14ac:dyDescent="0.55000000000000004">
      <c r="A7336" s="3">
        <v>1.1000000000000001</v>
      </c>
      <c r="B7336" s="3">
        <v>1.3</v>
      </c>
      <c r="C7336" s="3">
        <v>0.1</v>
      </c>
      <c r="D7336" s="3">
        <f t="shared" si="228"/>
        <v>3.0200000000000009</v>
      </c>
      <c r="F7336" s="1"/>
      <c r="G7336" s="3" cm="1">
        <f t="array" ref="G7336">SUMPRODUCT($A7336:$C7336,TRANSPOSE(Hoja3!$E$1:$E$3)/(Hoja3!$B$5^2))</f>
        <v>-0.15620723204932427</v>
      </c>
      <c r="H7336" s="3">
        <f>$A7336-$G7336*Hoja3!$E$1</f>
        <v>1.3178323669804954</v>
      </c>
      <c r="I7336" s="3">
        <f>$B7336-$G7336*Hoja3!$E$2</f>
        <v>1.0211872846625034</v>
      </c>
      <c r="J7336" s="3">
        <f>$C7336-$G7336*Hoja3!$E$3</f>
        <v>3.7612267277350842E-2</v>
      </c>
      <c r="K7336" s="3">
        <f t="shared" si="229"/>
        <v>1.6676091569871925</v>
      </c>
      <c r="M7336" s="3" t="b">
        <f>IF(ABS($D7336-Hoja3!$B$10)&lt;Hoja3!$B$11, $H7336*Hoja3!$E$1 + $I7336*Hoja3!$E$2 + $J7336*Hoja3!$E$3)</f>
        <v>0</v>
      </c>
      <c r="N7336" s="3" t="b">
        <f>IF(ABS($D7336-Hoja3!$B$10)&lt;Hoja3!$B$11, $H7336*Hoja3!$G$1 + $I7336*Hoja3!$G$2 + $J7336*Hoja3!$G$3)</f>
        <v>0</v>
      </c>
      <c r="O7336" s="3" t="b">
        <f>IF(ABS($D7336-Hoja3!$B$10)&lt;Hoja3!$B$11, $H7336*Hoja3!$I$1 + $I7336*Hoja3!$I$2 + $J7336*Hoja3!$I$3)</f>
        <v>0</v>
      </c>
      <c r="Q7336">
        <f>IF(ABS($G7336-Hoja3!$B$5)&gt;Hoja3!$B$7, -$N7336/($G7336-Hoja3!$B$5))</f>
        <v>0</v>
      </c>
      <c r="R7336">
        <f>IF(ABS($G7336-Hoja3!$B$5)&gt;Hoja3!$B$7, -$O7336/($G7336-Hoja3!$B$5))</f>
        <v>0</v>
      </c>
    </row>
    <row r="7337" spans="1:18" ht="14.5" customHeight="1" x14ac:dyDescent="0.55000000000000004">
      <c r="A7337" s="3">
        <v>1.1000000000000001</v>
      </c>
      <c r="B7337" s="3">
        <v>1.3</v>
      </c>
      <c r="C7337" s="3">
        <v>0.18</v>
      </c>
      <c r="D7337" s="3">
        <f t="shared" si="228"/>
        <v>3.015168000000001</v>
      </c>
      <c r="F7337" s="1"/>
      <c r="G7337" s="3" cm="1">
        <f t="array" ref="G7337">SUMPRODUCT($A7337:$C7337,TRANSPOSE(Hoja3!$E$1:$E$3)/(Hoja3!$B$5^2))</f>
        <v>-0.16224716866382619</v>
      </c>
      <c r="H7337" s="3">
        <f>$A7337-$G7337*Hoja3!$E$1</f>
        <v>1.3262551120217343</v>
      </c>
      <c r="I7337" s="3">
        <f>$B7337-$G7337*Hoja3!$E$2</f>
        <v>1.010406662626874</v>
      </c>
      <c r="J7337" s="3">
        <f>$C7337-$G7337*Hoja3!$E$3</f>
        <v>0.11519997210878717</v>
      </c>
      <c r="K7337" s="3">
        <f t="shared" si="229"/>
        <v>1.6712705584729319</v>
      </c>
      <c r="M7337" s="3" t="b">
        <f>IF(ABS($D7337-Hoja3!$B$10)&lt;Hoja3!$B$11, $H7337*Hoja3!$E$1 + $I7337*Hoja3!$E$2 + $J7337*Hoja3!$E$3)</f>
        <v>0</v>
      </c>
      <c r="N7337" s="3" t="b">
        <f>IF(ABS($D7337-Hoja3!$B$10)&lt;Hoja3!$B$11, $H7337*Hoja3!$G$1 + $I7337*Hoja3!$G$2 + $J7337*Hoja3!$G$3)</f>
        <v>0</v>
      </c>
      <c r="O7337" s="3" t="b">
        <f>IF(ABS($D7337-Hoja3!$B$10)&lt;Hoja3!$B$11, $H7337*Hoja3!$I$1 + $I7337*Hoja3!$I$2 + $J7337*Hoja3!$I$3)</f>
        <v>0</v>
      </c>
      <c r="Q7337">
        <f>IF(ABS($G7337-Hoja3!$B$5)&gt;Hoja3!$B$7, -$N7337/($G7337-Hoja3!$B$5))</f>
        <v>0</v>
      </c>
      <c r="R7337">
        <f>IF(ABS($G7337-Hoja3!$B$5)&gt;Hoja3!$B$7, -$O7337/($G7337-Hoja3!$B$5))</f>
        <v>0</v>
      </c>
    </row>
    <row r="7338" spans="1:18" ht="14.5" customHeight="1" x14ac:dyDescent="0.55000000000000004">
      <c r="A7338" s="3">
        <v>1.1000000000000001</v>
      </c>
      <c r="B7338" s="3">
        <v>1.3</v>
      </c>
      <c r="C7338" s="3">
        <v>0.26</v>
      </c>
      <c r="D7338" s="3">
        <f t="shared" si="228"/>
        <v>3.0034240000000008</v>
      </c>
      <c r="F7338" s="1"/>
      <c r="G7338" s="3" cm="1">
        <f t="array" ref="G7338">SUMPRODUCT($A7338:$C7338,TRANSPOSE(Hoja3!$E$1:$E$3)/(Hoja3!$B$5^2))</f>
        <v>-0.1682871052783281</v>
      </c>
      <c r="H7338" s="3">
        <f>$A7338-$G7338*Hoja3!$E$1</f>
        <v>1.3346778570629731</v>
      </c>
      <c r="I7338" s="3">
        <f>$B7338-$G7338*Hoja3!$E$2</f>
        <v>0.99962604059124427</v>
      </c>
      <c r="J7338" s="3">
        <f>$C7338-$G7338*Hoja3!$E$3</f>
        <v>0.19278767694022353</v>
      </c>
      <c r="K7338" s="3">
        <f t="shared" si="229"/>
        <v>1.6786257151438928</v>
      </c>
      <c r="M7338" s="3" t="b">
        <f>IF(ABS($D7338-Hoja3!$B$10)&lt;Hoja3!$B$11, $H7338*Hoja3!$E$1 + $I7338*Hoja3!$E$2 + $J7338*Hoja3!$E$3)</f>
        <v>0</v>
      </c>
      <c r="N7338" s="3" t="b">
        <f>IF(ABS($D7338-Hoja3!$B$10)&lt;Hoja3!$B$11, $H7338*Hoja3!$G$1 + $I7338*Hoja3!$G$2 + $J7338*Hoja3!$G$3)</f>
        <v>0</v>
      </c>
      <c r="O7338" s="3" t="b">
        <f>IF(ABS($D7338-Hoja3!$B$10)&lt;Hoja3!$B$11, $H7338*Hoja3!$I$1 + $I7338*Hoja3!$I$2 + $J7338*Hoja3!$I$3)</f>
        <v>0</v>
      </c>
      <c r="Q7338">
        <f>IF(ABS($G7338-Hoja3!$B$5)&gt;Hoja3!$B$7, -$N7338/($G7338-Hoja3!$B$5))</f>
        <v>0</v>
      </c>
      <c r="R7338">
        <f>IF(ABS($G7338-Hoja3!$B$5)&gt;Hoja3!$B$7, -$O7338/($G7338-Hoja3!$B$5))</f>
        <v>0</v>
      </c>
    </row>
    <row r="7339" spans="1:18" ht="14.5" customHeight="1" x14ac:dyDescent="0.55000000000000004">
      <c r="A7339" s="3">
        <v>1.1000000000000001</v>
      </c>
      <c r="B7339" s="3">
        <v>1.3</v>
      </c>
      <c r="C7339" s="3">
        <v>0.34</v>
      </c>
      <c r="D7339" s="3">
        <f t="shared" si="228"/>
        <v>2.9816960000000008</v>
      </c>
      <c r="F7339" s="1"/>
      <c r="G7339" s="3" cm="1">
        <f t="array" ref="G7339">SUMPRODUCT($A7339:$C7339,TRANSPOSE(Hoja3!$E$1:$E$3)/(Hoja3!$B$5^2))</f>
        <v>-0.17432704189283002</v>
      </c>
      <c r="H7339" s="3">
        <f>$A7339-$G7339*Hoja3!$E$1</f>
        <v>1.3431006021042122</v>
      </c>
      <c r="I7339" s="3">
        <f>$B7339-$G7339*Hoja3!$E$2</f>
        <v>0.9888454185556147</v>
      </c>
      <c r="J7339" s="3">
        <f>$C7339-$G7339*Hoja3!$E$3</f>
        <v>0.27037538177165987</v>
      </c>
      <c r="K7339" s="3">
        <f t="shared" si="229"/>
        <v>1.6896263895427583</v>
      </c>
      <c r="M7339" s="3" t="b">
        <f>IF(ABS($D7339-Hoja3!$B$10)&lt;Hoja3!$B$11, $H7339*Hoja3!$E$1 + $I7339*Hoja3!$E$2 + $J7339*Hoja3!$E$3)</f>
        <v>0</v>
      </c>
      <c r="N7339" s="3" t="b">
        <f>IF(ABS($D7339-Hoja3!$B$10)&lt;Hoja3!$B$11, $H7339*Hoja3!$G$1 + $I7339*Hoja3!$G$2 + $J7339*Hoja3!$G$3)</f>
        <v>0</v>
      </c>
      <c r="O7339" s="3" t="b">
        <f>IF(ABS($D7339-Hoja3!$B$10)&lt;Hoja3!$B$11, $H7339*Hoja3!$I$1 + $I7339*Hoja3!$I$2 + $J7339*Hoja3!$I$3)</f>
        <v>0</v>
      </c>
      <c r="Q7339">
        <f>IF(ABS($G7339-Hoja3!$B$5)&gt;Hoja3!$B$7, -$N7339/($G7339-Hoja3!$B$5))</f>
        <v>0</v>
      </c>
      <c r="R7339">
        <f>IF(ABS($G7339-Hoja3!$B$5)&gt;Hoja3!$B$7, -$O7339/($G7339-Hoja3!$B$5))</f>
        <v>0</v>
      </c>
    </row>
    <row r="7340" spans="1:18" ht="14.5" customHeight="1" x14ac:dyDescent="0.55000000000000004">
      <c r="A7340" s="3">
        <v>1.1000000000000001</v>
      </c>
      <c r="B7340" s="3">
        <v>1.3</v>
      </c>
      <c r="C7340" s="3">
        <v>0.42</v>
      </c>
      <c r="D7340" s="3">
        <f t="shared" si="228"/>
        <v>2.9469120000000006</v>
      </c>
      <c r="F7340" s="1"/>
      <c r="G7340" s="3" cm="1">
        <f t="array" ref="G7340">SUMPRODUCT($A7340:$C7340,TRANSPOSE(Hoja3!$E$1:$E$3)/(Hoja3!$B$5^2))</f>
        <v>-0.18036697850733194</v>
      </c>
      <c r="H7340" s="3">
        <f>$A7340-$G7340*Hoja3!$E$1</f>
        <v>1.3515233471454513</v>
      </c>
      <c r="I7340" s="3">
        <f>$B7340-$G7340*Hoja3!$E$2</f>
        <v>0.97806479651998512</v>
      </c>
      <c r="J7340" s="3">
        <f>$C7340-$G7340*Hoja3!$E$3</f>
        <v>0.34796308660309616</v>
      </c>
      <c r="K7340" s="3">
        <f t="shared" si="229"/>
        <v>1.7042019873563339</v>
      </c>
      <c r="M7340" s="3" t="b">
        <f>IF(ABS($D7340-Hoja3!$B$10)&lt;Hoja3!$B$11, $H7340*Hoja3!$E$1 + $I7340*Hoja3!$E$2 + $J7340*Hoja3!$E$3)</f>
        <v>0</v>
      </c>
      <c r="N7340" s="3" t="b">
        <f>IF(ABS($D7340-Hoja3!$B$10)&lt;Hoja3!$B$11, $H7340*Hoja3!$G$1 + $I7340*Hoja3!$G$2 + $J7340*Hoja3!$G$3)</f>
        <v>0</v>
      </c>
      <c r="O7340" s="3" t="b">
        <f>IF(ABS($D7340-Hoja3!$B$10)&lt;Hoja3!$B$11, $H7340*Hoja3!$I$1 + $I7340*Hoja3!$I$2 + $J7340*Hoja3!$I$3)</f>
        <v>0</v>
      </c>
      <c r="Q7340">
        <f>IF(ABS($G7340-Hoja3!$B$5)&gt;Hoja3!$B$7, -$N7340/($G7340-Hoja3!$B$5))</f>
        <v>0</v>
      </c>
      <c r="R7340">
        <f>IF(ABS($G7340-Hoja3!$B$5)&gt;Hoja3!$B$7, -$O7340/($G7340-Hoja3!$B$5))</f>
        <v>0</v>
      </c>
    </row>
    <row r="7341" spans="1:18" ht="14.5" customHeight="1" x14ac:dyDescent="0.55000000000000004">
      <c r="A7341" s="3">
        <v>1.1000000000000001</v>
      </c>
      <c r="B7341" s="3">
        <v>1.3</v>
      </c>
      <c r="C7341" s="3">
        <v>0.5</v>
      </c>
      <c r="D7341" s="3">
        <f t="shared" si="228"/>
        <v>2.8960000000000008</v>
      </c>
      <c r="F7341" s="1"/>
      <c r="G7341" s="3" cm="1">
        <f t="array" ref="G7341">SUMPRODUCT($A7341:$C7341,TRANSPOSE(Hoja3!$E$1:$E$3)/(Hoja3!$B$5^2))</f>
        <v>-0.18640691512183385</v>
      </c>
      <c r="H7341" s="3">
        <f>$A7341-$G7341*Hoja3!$E$1</f>
        <v>1.3599460921866902</v>
      </c>
      <c r="I7341" s="3">
        <f>$B7341-$G7341*Hoja3!$E$2</f>
        <v>0.96728417448435555</v>
      </c>
      <c r="J7341" s="3">
        <f>$C7341-$G7341*Hoja3!$E$3</f>
        <v>0.4255507914345325</v>
      </c>
      <c r="K7341" s="3">
        <f t="shared" si="229"/>
        <v>1.7222617466437231</v>
      </c>
      <c r="M7341" s="3" t="b">
        <f>IF(ABS($D7341-Hoja3!$B$10)&lt;Hoja3!$B$11, $H7341*Hoja3!$E$1 + $I7341*Hoja3!$E$2 + $J7341*Hoja3!$E$3)</f>
        <v>0</v>
      </c>
      <c r="N7341" s="3" t="b">
        <f>IF(ABS($D7341-Hoja3!$B$10)&lt;Hoja3!$B$11, $H7341*Hoja3!$G$1 + $I7341*Hoja3!$G$2 + $J7341*Hoja3!$G$3)</f>
        <v>0</v>
      </c>
      <c r="O7341" s="3" t="b">
        <f>IF(ABS($D7341-Hoja3!$B$10)&lt;Hoja3!$B$11, $H7341*Hoja3!$I$1 + $I7341*Hoja3!$I$2 + $J7341*Hoja3!$I$3)</f>
        <v>0</v>
      </c>
      <c r="Q7341">
        <f>IF(ABS($G7341-Hoja3!$B$5)&gt;Hoja3!$B$7, -$N7341/($G7341-Hoja3!$B$5))</f>
        <v>0</v>
      </c>
      <c r="R7341">
        <f>IF(ABS($G7341-Hoja3!$B$5)&gt;Hoja3!$B$7, -$O7341/($G7341-Hoja3!$B$5))</f>
        <v>0</v>
      </c>
    </row>
    <row r="7342" spans="1:18" ht="14.5" customHeight="1" x14ac:dyDescent="0.55000000000000004">
      <c r="A7342" s="3">
        <v>1.1000000000000001</v>
      </c>
      <c r="B7342" s="3">
        <v>1.3</v>
      </c>
      <c r="C7342" s="3">
        <v>0.57999999999999996</v>
      </c>
      <c r="D7342" s="3">
        <f t="shared" si="228"/>
        <v>2.8258880000000008</v>
      </c>
      <c r="F7342" s="1"/>
      <c r="G7342" s="3" cm="1">
        <f t="array" ref="G7342">SUMPRODUCT($A7342:$C7342,TRANSPOSE(Hoja3!$E$1:$E$3)/(Hoja3!$B$5^2))</f>
        <v>-0.19244685173633577</v>
      </c>
      <c r="H7342" s="3">
        <f>$A7342-$G7342*Hoja3!$E$1</f>
        <v>1.3683688372279292</v>
      </c>
      <c r="I7342" s="3">
        <f>$B7342-$G7342*Hoja3!$E$2</f>
        <v>0.95650355244872598</v>
      </c>
      <c r="J7342" s="3">
        <f>$C7342-$G7342*Hoja3!$E$3</f>
        <v>0.50313849626596885</v>
      </c>
      <c r="K7342" s="3">
        <f t="shared" si="229"/>
        <v>1.7436974126746672</v>
      </c>
      <c r="M7342" s="3" t="b">
        <f>IF(ABS($D7342-Hoja3!$B$10)&lt;Hoja3!$B$11, $H7342*Hoja3!$E$1 + $I7342*Hoja3!$E$2 + $J7342*Hoja3!$E$3)</f>
        <v>0</v>
      </c>
      <c r="N7342" s="3" t="b">
        <f>IF(ABS($D7342-Hoja3!$B$10)&lt;Hoja3!$B$11, $H7342*Hoja3!$G$1 + $I7342*Hoja3!$G$2 + $J7342*Hoja3!$G$3)</f>
        <v>0</v>
      </c>
      <c r="O7342" s="3" t="b">
        <f>IF(ABS($D7342-Hoja3!$B$10)&lt;Hoja3!$B$11, $H7342*Hoja3!$I$1 + $I7342*Hoja3!$I$2 + $J7342*Hoja3!$I$3)</f>
        <v>0</v>
      </c>
      <c r="Q7342">
        <f>IF(ABS($G7342-Hoja3!$B$5)&gt;Hoja3!$B$7, -$N7342/($G7342-Hoja3!$B$5))</f>
        <v>0</v>
      </c>
      <c r="R7342">
        <f>IF(ABS($G7342-Hoja3!$B$5)&gt;Hoja3!$B$7, -$O7342/($G7342-Hoja3!$B$5))</f>
        <v>0</v>
      </c>
    </row>
    <row r="7343" spans="1:18" ht="14.5" customHeight="1" x14ac:dyDescent="0.55000000000000004">
      <c r="A7343" s="3">
        <v>1.1000000000000001</v>
      </c>
      <c r="B7343" s="3">
        <v>1.3</v>
      </c>
      <c r="C7343" s="3">
        <v>0.66</v>
      </c>
      <c r="D7343" s="3">
        <f t="shared" si="228"/>
        <v>2.7335040000000008</v>
      </c>
      <c r="F7343" s="1"/>
      <c r="G7343" s="3" cm="1">
        <f t="array" ref="G7343">SUMPRODUCT($A7343:$C7343,TRANSPOSE(Hoja3!$E$1:$E$3)/(Hoja3!$B$5^2))</f>
        <v>-0.19848678835083769</v>
      </c>
      <c r="H7343" s="3">
        <f>$A7343-$G7343*Hoja3!$E$1</f>
        <v>1.3767915822691681</v>
      </c>
      <c r="I7343" s="3">
        <f>$B7343-$G7343*Hoja3!$E$2</f>
        <v>0.94572293041309652</v>
      </c>
      <c r="J7343" s="3">
        <f>$C7343-$G7343*Hoja3!$E$3</f>
        <v>0.58072620109740525</v>
      </c>
      <c r="K7343" s="3">
        <f t="shared" si="229"/>
        <v>1.7683862255619947</v>
      </c>
      <c r="M7343" s="3" t="b">
        <f>IF(ABS($D7343-Hoja3!$B$10)&lt;Hoja3!$B$11, $H7343*Hoja3!$E$1 + $I7343*Hoja3!$E$2 + $J7343*Hoja3!$E$3)</f>
        <v>0</v>
      </c>
      <c r="N7343" s="3" t="b">
        <f>IF(ABS($D7343-Hoja3!$B$10)&lt;Hoja3!$B$11, $H7343*Hoja3!$G$1 + $I7343*Hoja3!$G$2 + $J7343*Hoja3!$G$3)</f>
        <v>0</v>
      </c>
      <c r="O7343" s="3" t="b">
        <f>IF(ABS($D7343-Hoja3!$B$10)&lt;Hoja3!$B$11, $H7343*Hoja3!$I$1 + $I7343*Hoja3!$I$2 + $J7343*Hoja3!$I$3)</f>
        <v>0</v>
      </c>
      <c r="Q7343">
        <f>IF(ABS($G7343-Hoja3!$B$5)&gt;Hoja3!$B$7, -$N7343/($G7343-Hoja3!$B$5))</f>
        <v>0</v>
      </c>
      <c r="R7343">
        <f>IF(ABS($G7343-Hoja3!$B$5)&gt;Hoja3!$B$7, -$O7343/($G7343-Hoja3!$B$5))</f>
        <v>0</v>
      </c>
    </row>
    <row r="7344" spans="1:18" ht="14.5" customHeight="1" x14ac:dyDescent="0.55000000000000004">
      <c r="A7344" s="3">
        <v>1.1000000000000001</v>
      </c>
      <c r="B7344" s="3">
        <v>1.3</v>
      </c>
      <c r="C7344" s="3">
        <v>0.74</v>
      </c>
      <c r="D7344" s="3">
        <f t="shared" si="228"/>
        <v>2.6157760000000008</v>
      </c>
      <c r="F7344" s="1"/>
      <c r="G7344" s="3" cm="1">
        <f t="array" ref="G7344">SUMPRODUCT($A7344:$C7344,TRANSPOSE(Hoja3!$E$1:$E$3)/(Hoja3!$B$5^2))</f>
        <v>-0.20452672496533961</v>
      </c>
      <c r="H7344" s="3">
        <f>$A7344-$G7344*Hoja3!$E$1</f>
        <v>1.3852143273104072</v>
      </c>
      <c r="I7344" s="3">
        <f>$B7344-$G7344*Hoja3!$E$2</f>
        <v>0.93494230837746684</v>
      </c>
      <c r="J7344" s="3">
        <f>$C7344-$G7344*Hoja3!$E$3</f>
        <v>0.65831390592884154</v>
      </c>
      <c r="K7344" s="3">
        <f t="shared" si="229"/>
        <v>1.7961940461207129</v>
      </c>
      <c r="M7344" s="3" t="b">
        <f>IF(ABS($D7344-Hoja3!$B$10)&lt;Hoja3!$B$11, $H7344*Hoja3!$E$1 + $I7344*Hoja3!$E$2 + $J7344*Hoja3!$E$3)</f>
        <v>0</v>
      </c>
      <c r="N7344" s="3" t="b">
        <f>IF(ABS($D7344-Hoja3!$B$10)&lt;Hoja3!$B$11, $H7344*Hoja3!$G$1 + $I7344*Hoja3!$G$2 + $J7344*Hoja3!$G$3)</f>
        <v>0</v>
      </c>
      <c r="O7344" s="3" t="b">
        <f>IF(ABS($D7344-Hoja3!$B$10)&lt;Hoja3!$B$11, $H7344*Hoja3!$I$1 + $I7344*Hoja3!$I$2 + $J7344*Hoja3!$I$3)</f>
        <v>0</v>
      </c>
      <c r="Q7344">
        <f>IF(ABS($G7344-Hoja3!$B$5)&gt;Hoja3!$B$7, -$N7344/($G7344-Hoja3!$B$5))</f>
        <v>0</v>
      </c>
      <c r="R7344">
        <f>IF(ABS($G7344-Hoja3!$B$5)&gt;Hoja3!$B$7, -$O7344/($G7344-Hoja3!$B$5))</f>
        <v>0</v>
      </c>
    </row>
    <row r="7345" spans="1:18" ht="14.5" customHeight="1" x14ac:dyDescent="0.55000000000000004">
      <c r="A7345" s="3">
        <v>1.1000000000000001</v>
      </c>
      <c r="B7345" s="3">
        <v>1.3</v>
      </c>
      <c r="C7345" s="3">
        <v>0.82</v>
      </c>
      <c r="D7345" s="3">
        <f t="shared" si="228"/>
        <v>2.4696320000000007</v>
      </c>
      <c r="F7345" s="1"/>
      <c r="G7345" s="3" cm="1">
        <f t="array" ref="G7345">SUMPRODUCT($A7345:$C7345,TRANSPOSE(Hoja3!$E$1:$E$3)/(Hoja3!$B$5^2))</f>
        <v>-0.21056666157984152</v>
      </c>
      <c r="H7345" s="3">
        <f>$A7345-$G7345*Hoja3!$E$1</f>
        <v>1.393637072351646</v>
      </c>
      <c r="I7345" s="3">
        <f>$B7345-$G7345*Hoja3!$E$2</f>
        <v>0.92416168634183737</v>
      </c>
      <c r="J7345" s="3">
        <f>$C7345-$G7345*Hoja3!$E$3</f>
        <v>0.73590161076027782</v>
      </c>
      <c r="K7345" s="3">
        <f t="shared" si="229"/>
        <v>1.82697845982229</v>
      </c>
      <c r="M7345" s="3" t="b">
        <f>IF(ABS($D7345-Hoja3!$B$10)&lt;Hoja3!$B$11, $H7345*Hoja3!$E$1 + $I7345*Hoja3!$E$2 + $J7345*Hoja3!$E$3)</f>
        <v>0</v>
      </c>
      <c r="N7345" s="3" t="b">
        <f>IF(ABS($D7345-Hoja3!$B$10)&lt;Hoja3!$B$11, $H7345*Hoja3!$G$1 + $I7345*Hoja3!$G$2 + $J7345*Hoja3!$G$3)</f>
        <v>0</v>
      </c>
      <c r="O7345" s="3" t="b">
        <f>IF(ABS($D7345-Hoja3!$B$10)&lt;Hoja3!$B$11, $H7345*Hoja3!$I$1 + $I7345*Hoja3!$I$2 + $J7345*Hoja3!$I$3)</f>
        <v>0</v>
      </c>
      <c r="Q7345">
        <f>IF(ABS($G7345-Hoja3!$B$5)&gt;Hoja3!$B$7, -$N7345/($G7345-Hoja3!$B$5))</f>
        <v>0</v>
      </c>
      <c r="R7345">
        <f>IF(ABS($G7345-Hoja3!$B$5)&gt;Hoja3!$B$7, -$O7345/($G7345-Hoja3!$B$5))</f>
        <v>0</v>
      </c>
    </row>
    <row r="7346" spans="1:18" ht="14.5" customHeight="1" x14ac:dyDescent="0.55000000000000004">
      <c r="A7346" s="3">
        <v>1.1000000000000001</v>
      </c>
      <c r="B7346" s="3">
        <v>1.3</v>
      </c>
      <c r="C7346" s="3">
        <v>0.9</v>
      </c>
      <c r="D7346" s="3">
        <f t="shared" si="228"/>
        <v>2.2920000000000007</v>
      </c>
      <c r="F7346" s="1"/>
      <c r="G7346" s="3" cm="1">
        <f t="array" ref="G7346">SUMPRODUCT($A7346:$C7346,TRANSPOSE(Hoja3!$E$1:$E$3)/(Hoja3!$B$5^2))</f>
        <v>-0.21660659819434344</v>
      </c>
      <c r="H7346" s="3">
        <f>$A7346-$G7346*Hoja3!$E$1</f>
        <v>1.4020598173928851</v>
      </c>
      <c r="I7346" s="3">
        <f>$B7346-$G7346*Hoja3!$E$2</f>
        <v>0.91338106430620769</v>
      </c>
      <c r="J7346" s="3">
        <f>$C7346-$G7346*Hoja3!$E$3</f>
        <v>0.81348931559171422</v>
      </c>
      <c r="K7346" s="3">
        <f t="shared" si="229"/>
        <v>1.8605917248990405</v>
      </c>
      <c r="M7346" s="3" t="b">
        <f>IF(ABS($D7346-Hoja3!$B$10)&lt;Hoja3!$B$11, $H7346*Hoja3!$E$1 + $I7346*Hoja3!$E$2 + $J7346*Hoja3!$E$3)</f>
        <v>0</v>
      </c>
      <c r="N7346" s="3" t="b">
        <f>IF(ABS($D7346-Hoja3!$B$10)&lt;Hoja3!$B$11, $H7346*Hoja3!$G$1 + $I7346*Hoja3!$G$2 + $J7346*Hoja3!$G$3)</f>
        <v>0</v>
      </c>
      <c r="O7346" s="3" t="b">
        <f>IF(ABS($D7346-Hoja3!$B$10)&lt;Hoja3!$B$11, $H7346*Hoja3!$I$1 + $I7346*Hoja3!$I$2 + $J7346*Hoja3!$I$3)</f>
        <v>0</v>
      </c>
      <c r="Q7346">
        <f>IF(ABS($G7346-Hoja3!$B$5)&gt;Hoja3!$B$7, -$N7346/($G7346-Hoja3!$B$5))</f>
        <v>0</v>
      </c>
      <c r="R7346">
        <f>IF(ABS($G7346-Hoja3!$B$5)&gt;Hoja3!$B$7, -$O7346/($G7346-Hoja3!$B$5))</f>
        <v>0</v>
      </c>
    </row>
    <row r="7347" spans="1:18" ht="14.5" customHeight="1" x14ac:dyDescent="0.55000000000000004">
      <c r="A7347" s="3">
        <v>1.1000000000000001</v>
      </c>
      <c r="B7347" s="3">
        <v>1.3</v>
      </c>
      <c r="C7347" s="3">
        <v>0.98</v>
      </c>
      <c r="D7347" s="3">
        <f t="shared" si="228"/>
        <v>2.0798080000000008</v>
      </c>
      <c r="F7347" s="1"/>
      <c r="G7347" s="3" cm="1">
        <f t="array" ref="G7347">SUMPRODUCT($A7347:$C7347,TRANSPOSE(Hoja3!$E$1:$E$3)/(Hoja3!$B$5^2))</f>
        <v>-0.22264653480884536</v>
      </c>
      <c r="H7347" s="3">
        <f>$A7347-$G7347*Hoja3!$E$1</f>
        <v>1.410482562434124</v>
      </c>
      <c r="I7347" s="3">
        <f>$B7347-$G7347*Hoja3!$E$2</f>
        <v>0.90260044227057823</v>
      </c>
      <c r="J7347" s="3">
        <f>$C7347-$G7347*Hoja3!$E$3</f>
        <v>0.89107702042315051</v>
      </c>
      <c r="K7347" s="3">
        <f t="shared" si="229"/>
        <v>1.8968834633798608</v>
      </c>
      <c r="M7347" s="3" t="b">
        <f>IF(ABS($D7347-Hoja3!$B$10)&lt;Hoja3!$B$11, $H7347*Hoja3!$E$1 + $I7347*Hoja3!$E$2 + $J7347*Hoja3!$E$3)</f>
        <v>0</v>
      </c>
      <c r="N7347" s="3" t="b">
        <f>IF(ABS($D7347-Hoja3!$B$10)&lt;Hoja3!$B$11, $H7347*Hoja3!$G$1 + $I7347*Hoja3!$G$2 + $J7347*Hoja3!$G$3)</f>
        <v>0</v>
      </c>
      <c r="O7347" s="3" t="b">
        <f>IF(ABS($D7347-Hoja3!$B$10)&lt;Hoja3!$B$11, $H7347*Hoja3!$I$1 + $I7347*Hoja3!$I$2 + $J7347*Hoja3!$I$3)</f>
        <v>0</v>
      </c>
      <c r="Q7347">
        <f>IF(ABS($G7347-Hoja3!$B$5)&gt;Hoja3!$B$7, -$N7347/($G7347-Hoja3!$B$5))</f>
        <v>0</v>
      </c>
      <c r="R7347">
        <f>IF(ABS($G7347-Hoja3!$B$5)&gt;Hoja3!$B$7, -$O7347/($G7347-Hoja3!$B$5))</f>
        <v>0</v>
      </c>
    </row>
    <row r="7348" spans="1:18" ht="14.5" customHeight="1" x14ac:dyDescent="0.55000000000000004">
      <c r="A7348" s="3">
        <v>1.1000000000000001</v>
      </c>
      <c r="B7348" s="3">
        <v>1.3</v>
      </c>
      <c r="C7348" s="3">
        <v>1.06</v>
      </c>
      <c r="D7348" s="3">
        <f t="shared" si="228"/>
        <v>1.8299840000000005</v>
      </c>
      <c r="F7348" s="1"/>
      <c r="G7348" s="3" cm="1">
        <f t="array" ref="G7348">SUMPRODUCT($A7348:$C7348,TRANSPOSE(Hoja3!$E$1:$E$3)/(Hoja3!$B$5^2))</f>
        <v>-0.22868647142334728</v>
      </c>
      <c r="H7348" s="3">
        <f>$A7348-$G7348*Hoja3!$E$1</f>
        <v>1.418905307475363</v>
      </c>
      <c r="I7348" s="3">
        <f>$B7348-$G7348*Hoja3!$E$2</f>
        <v>0.89181982023494855</v>
      </c>
      <c r="J7348" s="3">
        <f>$C7348-$G7348*Hoja3!$E$3</f>
        <v>0.96866472525458691</v>
      </c>
      <c r="K7348" s="3">
        <f t="shared" si="229"/>
        <v>1.9357030281781848</v>
      </c>
      <c r="M7348" s="3" t="b">
        <f>IF(ABS($D7348-Hoja3!$B$10)&lt;Hoja3!$B$11, $H7348*Hoja3!$E$1 + $I7348*Hoja3!$E$2 + $J7348*Hoja3!$E$3)</f>
        <v>0</v>
      </c>
      <c r="N7348" s="3" t="b">
        <f>IF(ABS($D7348-Hoja3!$B$10)&lt;Hoja3!$B$11, $H7348*Hoja3!$G$1 + $I7348*Hoja3!$G$2 + $J7348*Hoja3!$G$3)</f>
        <v>0</v>
      </c>
      <c r="O7348" s="3" t="b">
        <f>IF(ABS($D7348-Hoja3!$B$10)&lt;Hoja3!$B$11, $H7348*Hoja3!$I$1 + $I7348*Hoja3!$I$2 + $J7348*Hoja3!$I$3)</f>
        <v>0</v>
      </c>
      <c r="Q7348">
        <f>IF(ABS($G7348-Hoja3!$B$5)&gt;Hoja3!$B$7, -$N7348/($G7348-Hoja3!$B$5))</f>
        <v>0</v>
      </c>
      <c r="R7348">
        <f>IF(ABS($G7348-Hoja3!$B$5)&gt;Hoja3!$B$7, -$O7348/($G7348-Hoja3!$B$5))</f>
        <v>0</v>
      </c>
    </row>
    <row r="7349" spans="1:18" ht="14.5" customHeight="1" x14ac:dyDescent="0.55000000000000004">
      <c r="A7349" s="3">
        <v>1.1000000000000001</v>
      </c>
      <c r="B7349" s="3">
        <v>1.3</v>
      </c>
      <c r="C7349" s="3">
        <v>1.1399999999999999</v>
      </c>
      <c r="D7349" s="3">
        <f t="shared" si="228"/>
        <v>1.539456000000001</v>
      </c>
      <c r="F7349" s="1"/>
      <c r="G7349" s="3" cm="1">
        <f t="array" ref="G7349">SUMPRODUCT($A7349:$C7349,TRANSPOSE(Hoja3!$E$1:$E$3)/(Hoja3!$B$5^2))</f>
        <v>-0.23472640803784919</v>
      </c>
      <c r="H7349" s="3">
        <f>$A7349-$G7349*Hoja3!$E$1</f>
        <v>1.4273280525166019</v>
      </c>
      <c r="I7349" s="3">
        <f>$B7349-$G7349*Hoja3!$E$2</f>
        <v>0.88103919819931908</v>
      </c>
      <c r="J7349" s="3">
        <f>$C7349-$G7349*Hoja3!$E$3</f>
        <v>1.0462524300860232</v>
      </c>
      <c r="K7349" s="3">
        <f t="shared" si="229"/>
        <v>1.9769015113873132</v>
      </c>
      <c r="M7349" s="3" t="b">
        <f>IF(ABS($D7349-Hoja3!$B$10)&lt;Hoja3!$B$11, $H7349*Hoja3!$E$1 + $I7349*Hoja3!$E$2 + $J7349*Hoja3!$E$3)</f>
        <v>0</v>
      </c>
      <c r="N7349" s="3" t="b">
        <f>IF(ABS($D7349-Hoja3!$B$10)&lt;Hoja3!$B$11, $H7349*Hoja3!$G$1 + $I7349*Hoja3!$G$2 + $J7349*Hoja3!$G$3)</f>
        <v>0</v>
      </c>
      <c r="O7349" s="3" t="b">
        <f>IF(ABS($D7349-Hoja3!$B$10)&lt;Hoja3!$B$11, $H7349*Hoja3!$I$1 + $I7349*Hoja3!$I$2 + $J7349*Hoja3!$I$3)</f>
        <v>0</v>
      </c>
      <c r="Q7349">
        <f>IF(ABS($G7349-Hoja3!$B$5)&gt;Hoja3!$B$7, -$N7349/($G7349-Hoja3!$B$5))</f>
        <v>0</v>
      </c>
      <c r="R7349">
        <f>IF(ABS($G7349-Hoja3!$B$5)&gt;Hoja3!$B$7, -$O7349/($G7349-Hoja3!$B$5))</f>
        <v>0</v>
      </c>
    </row>
    <row r="7350" spans="1:18" ht="14.5" customHeight="1" x14ac:dyDescent="0.55000000000000004">
      <c r="A7350" s="3">
        <v>1.1000000000000001</v>
      </c>
      <c r="B7350" s="3">
        <v>1.3</v>
      </c>
      <c r="C7350" s="3">
        <v>1.22</v>
      </c>
      <c r="D7350" s="3">
        <f t="shared" si="228"/>
        <v>1.2051520000000009</v>
      </c>
      <c r="F7350" s="1"/>
      <c r="G7350" s="3" cm="1">
        <f t="array" ref="G7350">SUMPRODUCT($A7350:$C7350,TRANSPOSE(Hoja3!$E$1:$E$3)/(Hoja3!$B$5^2))</f>
        <v>-0.24076634465235111</v>
      </c>
      <c r="H7350" s="3">
        <f>$A7350-$G7350*Hoja3!$E$1</f>
        <v>1.435750797557841</v>
      </c>
      <c r="I7350" s="3">
        <f>$B7350-$G7350*Hoja3!$E$2</f>
        <v>0.8702585761636894</v>
      </c>
      <c r="J7350" s="3">
        <f>$C7350-$G7350*Hoja3!$E$3</f>
        <v>1.1238401349174596</v>
      </c>
      <c r="K7350" s="3">
        <f t="shared" si="229"/>
        <v>2.0203333860840198</v>
      </c>
      <c r="M7350" s="3" t="b">
        <f>IF(ABS($D7350-Hoja3!$B$10)&lt;Hoja3!$B$11, $H7350*Hoja3!$E$1 + $I7350*Hoja3!$E$2 + $J7350*Hoja3!$E$3)</f>
        <v>0</v>
      </c>
      <c r="N7350" s="3" t="b">
        <f>IF(ABS($D7350-Hoja3!$B$10)&lt;Hoja3!$B$11, $H7350*Hoja3!$G$1 + $I7350*Hoja3!$G$2 + $J7350*Hoja3!$G$3)</f>
        <v>0</v>
      </c>
      <c r="O7350" s="3" t="b">
        <f>IF(ABS($D7350-Hoja3!$B$10)&lt;Hoja3!$B$11, $H7350*Hoja3!$I$1 + $I7350*Hoja3!$I$2 + $J7350*Hoja3!$I$3)</f>
        <v>0</v>
      </c>
      <c r="Q7350">
        <f>IF(ABS($G7350-Hoja3!$B$5)&gt;Hoja3!$B$7, -$N7350/($G7350-Hoja3!$B$5))</f>
        <v>0</v>
      </c>
      <c r="R7350">
        <f>IF(ABS($G7350-Hoja3!$B$5)&gt;Hoja3!$B$7, -$O7350/($G7350-Hoja3!$B$5))</f>
        <v>0</v>
      </c>
    </row>
    <row r="7351" spans="1:18" ht="14.5" customHeight="1" x14ac:dyDescent="0.55000000000000004">
      <c r="A7351" s="3">
        <v>1.1000000000000001</v>
      </c>
      <c r="B7351" s="3">
        <v>1.3</v>
      </c>
      <c r="C7351" s="3">
        <v>1.3</v>
      </c>
      <c r="D7351" s="3">
        <f t="shared" si="228"/>
        <v>0.82400000000000029</v>
      </c>
      <c r="F7351" s="1"/>
      <c r="G7351" s="3" cm="1">
        <f t="array" ref="G7351">SUMPRODUCT($A7351:$C7351,TRANSPOSE(Hoja3!$E$1:$E$3)/(Hoja3!$B$5^2))</f>
        <v>-0.24680628126685306</v>
      </c>
      <c r="H7351" s="3">
        <f>$A7351-$G7351*Hoja3!$E$1</f>
        <v>1.44417354259908</v>
      </c>
      <c r="I7351" s="3">
        <f>$B7351-$G7351*Hoja3!$E$2</f>
        <v>0.85947795412805994</v>
      </c>
      <c r="J7351" s="3">
        <f>$C7351-$G7351*Hoja3!$E$3</f>
        <v>1.201427839748896</v>
      </c>
      <c r="K7351" s="3">
        <f t="shared" si="229"/>
        <v>2.0658577949362904</v>
      </c>
      <c r="M7351" s="3" t="b">
        <f>IF(ABS($D7351-Hoja3!$B$10)&lt;Hoja3!$B$11, $H7351*Hoja3!$E$1 + $I7351*Hoja3!$E$2 + $J7351*Hoja3!$E$3)</f>
        <v>0</v>
      </c>
      <c r="N7351" s="3" t="b">
        <f>IF(ABS($D7351-Hoja3!$B$10)&lt;Hoja3!$B$11, $H7351*Hoja3!$G$1 + $I7351*Hoja3!$G$2 + $J7351*Hoja3!$G$3)</f>
        <v>0</v>
      </c>
      <c r="O7351" s="3" t="b">
        <f>IF(ABS($D7351-Hoja3!$B$10)&lt;Hoja3!$B$11, $H7351*Hoja3!$I$1 + $I7351*Hoja3!$I$2 + $J7351*Hoja3!$I$3)</f>
        <v>0</v>
      </c>
      <c r="Q7351">
        <f>IF(ABS($G7351-Hoja3!$B$5)&gt;Hoja3!$B$7, -$N7351/($G7351-Hoja3!$B$5))</f>
        <v>0</v>
      </c>
      <c r="R7351">
        <f>IF(ABS($G7351-Hoja3!$B$5)&gt;Hoja3!$B$7, -$O7351/($G7351-Hoja3!$B$5))</f>
        <v>0</v>
      </c>
    </row>
    <row r="7352" spans="1:18" ht="14.5" customHeight="1" x14ac:dyDescent="0.55000000000000004">
      <c r="A7352" s="3">
        <v>1.3</v>
      </c>
      <c r="B7352" s="3">
        <v>-1.3</v>
      </c>
      <c r="C7352" s="3">
        <v>-1.3</v>
      </c>
      <c r="D7352" s="3">
        <f t="shared" si="228"/>
        <v>6.0840000000000014</v>
      </c>
      <c r="F7352" s="1"/>
      <c r="G7352" s="3" cm="1">
        <f t="array" ref="G7352">SUMPRODUCT($A7352:$C7352,TRANSPOSE(Hoja3!$E$1:$E$3)/(Hoja3!$B$5^2))</f>
        <v>0.87947570123030561</v>
      </c>
      <c r="H7352" s="3">
        <f>$A7352-$G7352*Hoja3!$E$1</f>
        <v>7.3563354350103305E-2</v>
      </c>
      <c r="I7352" s="3">
        <f>$B7352-$G7352*Hoja3!$E$2</f>
        <v>0.26976732201453268</v>
      </c>
      <c r="J7352" s="3">
        <f>$C7352-$G7352*Hoja3!$E$3</f>
        <v>-0.94874548851172669</v>
      </c>
      <c r="K7352" s="3">
        <f t="shared" si="229"/>
        <v>0.98909250179216623</v>
      </c>
      <c r="M7352" s="3" t="b">
        <f>IF(ABS($D7352-Hoja3!$B$10)&lt;Hoja3!$B$11, $H7352*Hoja3!$E$1 + $I7352*Hoja3!$E$2 + $J7352*Hoja3!$E$3)</f>
        <v>0</v>
      </c>
      <c r="N7352" s="3" t="b">
        <f>IF(ABS($D7352-Hoja3!$B$10)&lt;Hoja3!$B$11, $H7352*Hoja3!$G$1 + $I7352*Hoja3!$G$2 + $J7352*Hoja3!$G$3)</f>
        <v>0</v>
      </c>
      <c r="O7352" s="3" t="b">
        <f>IF(ABS($D7352-Hoja3!$B$10)&lt;Hoja3!$B$11, $H7352*Hoja3!$I$1 + $I7352*Hoja3!$I$2 + $J7352*Hoja3!$I$3)</f>
        <v>0</v>
      </c>
      <c r="Q7352">
        <f>IF(ABS($G7352-Hoja3!$B$5)&gt;Hoja3!$B$7, -$N7352/($G7352-Hoja3!$B$5))</f>
        <v>0</v>
      </c>
      <c r="R7352">
        <f>IF(ABS($G7352-Hoja3!$B$5)&gt;Hoja3!$B$7, -$O7352/($G7352-Hoja3!$B$5))</f>
        <v>0</v>
      </c>
    </row>
    <row r="7353" spans="1:18" ht="14.5" customHeight="1" x14ac:dyDescent="0.55000000000000004">
      <c r="A7353" s="3">
        <v>1.3</v>
      </c>
      <c r="B7353" s="3">
        <v>-1.3</v>
      </c>
      <c r="C7353" s="3">
        <v>-1.22</v>
      </c>
      <c r="D7353" s="3">
        <f t="shared" si="228"/>
        <v>5.7028480000000004</v>
      </c>
      <c r="F7353" s="1"/>
      <c r="G7353" s="3" cm="1">
        <f t="array" ref="G7353">SUMPRODUCT($A7353:$C7353,TRANSPOSE(Hoja3!$E$1:$E$3)/(Hoja3!$B$5^2))</f>
        <v>0.87343576461580374</v>
      </c>
      <c r="H7353" s="3">
        <f>$A7353-$G7353*Hoja3!$E$1</f>
        <v>8.198609939134216E-2</v>
      </c>
      <c r="I7353" s="3">
        <f>$B7353-$G7353*Hoja3!$E$2</f>
        <v>0.25898669997890322</v>
      </c>
      <c r="J7353" s="3">
        <f>$C7353-$G7353*Hoja3!$E$3</f>
        <v>-0.87115778368029018</v>
      </c>
      <c r="K7353" s="3">
        <f t="shared" si="229"/>
        <v>0.91253039145341608</v>
      </c>
      <c r="M7353" s="3" t="b">
        <f>IF(ABS($D7353-Hoja3!$B$10)&lt;Hoja3!$B$11, $H7353*Hoja3!$E$1 + $I7353*Hoja3!$E$2 + $J7353*Hoja3!$E$3)</f>
        <v>0</v>
      </c>
      <c r="N7353" s="3" t="b">
        <f>IF(ABS($D7353-Hoja3!$B$10)&lt;Hoja3!$B$11, $H7353*Hoja3!$G$1 + $I7353*Hoja3!$G$2 + $J7353*Hoja3!$G$3)</f>
        <v>0</v>
      </c>
      <c r="O7353" s="3" t="b">
        <f>IF(ABS($D7353-Hoja3!$B$10)&lt;Hoja3!$B$11, $H7353*Hoja3!$I$1 + $I7353*Hoja3!$I$2 + $J7353*Hoja3!$I$3)</f>
        <v>0</v>
      </c>
      <c r="Q7353">
        <f>IF(ABS($G7353-Hoja3!$B$5)&gt;Hoja3!$B$7, -$N7353/($G7353-Hoja3!$B$5))</f>
        <v>0</v>
      </c>
      <c r="R7353">
        <f>IF(ABS($G7353-Hoja3!$B$5)&gt;Hoja3!$B$7, -$O7353/($G7353-Hoja3!$B$5))</f>
        <v>0</v>
      </c>
    </row>
    <row r="7354" spans="1:18" ht="14.5" customHeight="1" x14ac:dyDescent="0.55000000000000004">
      <c r="A7354" s="3">
        <v>1.3</v>
      </c>
      <c r="B7354" s="3">
        <v>-1.3</v>
      </c>
      <c r="C7354" s="3">
        <v>-1.1399999999999999</v>
      </c>
      <c r="D7354" s="3">
        <f t="shared" si="228"/>
        <v>5.368544</v>
      </c>
      <c r="F7354" s="1"/>
      <c r="G7354" s="3" cm="1">
        <f t="array" ref="G7354">SUMPRODUCT($A7354:$C7354,TRANSPOSE(Hoja3!$E$1:$E$3)/(Hoja3!$B$5^2))</f>
        <v>0.86739582800130177</v>
      </c>
      <c r="H7354" s="3">
        <f>$A7354-$G7354*Hoja3!$E$1</f>
        <v>9.0408844432581237E-2</v>
      </c>
      <c r="I7354" s="3">
        <f>$B7354-$G7354*Hoja3!$E$2</f>
        <v>0.24820607794327354</v>
      </c>
      <c r="J7354" s="3">
        <f>$C7354-$G7354*Hoja3!$E$3</f>
        <v>-0.79357007884885389</v>
      </c>
      <c r="K7354" s="3">
        <f t="shared" si="229"/>
        <v>0.83638118482172541</v>
      </c>
      <c r="M7354" s="3" t="b">
        <f>IF(ABS($D7354-Hoja3!$B$10)&lt;Hoja3!$B$11, $H7354*Hoja3!$E$1 + $I7354*Hoja3!$E$2 + $J7354*Hoja3!$E$3)</f>
        <v>0</v>
      </c>
      <c r="N7354" s="3" t="b">
        <f>IF(ABS($D7354-Hoja3!$B$10)&lt;Hoja3!$B$11, $H7354*Hoja3!$G$1 + $I7354*Hoja3!$G$2 + $J7354*Hoja3!$G$3)</f>
        <v>0</v>
      </c>
      <c r="O7354" s="3" t="b">
        <f>IF(ABS($D7354-Hoja3!$B$10)&lt;Hoja3!$B$11, $H7354*Hoja3!$I$1 + $I7354*Hoja3!$I$2 + $J7354*Hoja3!$I$3)</f>
        <v>0</v>
      </c>
      <c r="Q7354">
        <f>IF(ABS($G7354-Hoja3!$B$5)&gt;Hoja3!$B$7, -$N7354/($G7354-Hoja3!$B$5))</f>
        <v>0</v>
      </c>
      <c r="R7354">
        <f>IF(ABS($G7354-Hoja3!$B$5)&gt;Hoja3!$B$7, -$O7354/($G7354-Hoja3!$B$5))</f>
        <v>0</v>
      </c>
    </row>
    <row r="7355" spans="1:18" ht="14.5" customHeight="1" x14ac:dyDescent="0.55000000000000004">
      <c r="A7355" s="3">
        <v>1.3</v>
      </c>
      <c r="B7355" s="3">
        <v>-1.3</v>
      </c>
      <c r="C7355" s="3">
        <v>-1.06</v>
      </c>
      <c r="D7355" s="3">
        <f t="shared" si="228"/>
        <v>5.0780160000000008</v>
      </c>
      <c r="F7355" s="1"/>
      <c r="G7355" s="3" cm="1">
        <f t="array" ref="G7355">SUMPRODUCT($A7355:$C7355,TRANSPOSE(Hoja3!$E$1:$E$3)/(Hoja3!$B$5^2))</f>
        <v>0.86135589138679991</v>
      </c>
      <c r="H7355" s="3">
        <f>$A7355-$G7355*Hoja3!$E$1</f>
        <v>9.8831589473820092E-2</v>
      </c>
      <c r="I7355" s="3">
        <f>$B7355-$G7355*Hoja3!$E$2</f>
        <v>0.23742545590764408</v>
      </c>
      <c r="J7355" s="3">
        <f>$C7355-$G7355*Hoja3!$E$3</f>
        <v>-0.7159823740174176</v>
      </c>
      <c r="K7355" s="3">
        <f t="shared" si="229"/>
        <v>0.76076888086625338</v>
      </c>
      <c r="M7355" s="3" t="b">
        <f>IF(ABS($D7355-Hoja3!$B$10)&lt;Hoja3!$B$11, $H7355*Hoja3!$E$1 + $I7355*Hoja3!$E$2 + $J7355*Hoja3!$E$3)</f>
        <v>0</v>
      </c>
      <c r="N7355" s="3" t="b">
        <f>IF(ABS($D7355-Hoja3!$B$10)&lt;Hoja3!$B$11, $H7355*Hoja3!$G$1 + $I7355*Hoja3!$G$2 + $J7355*Hoja3!$G$3)</f>
        <v>0</v>
      </c>
      <c r="O7355" s="3" t="b">
        <f>IF(ABS($D7355-Hoja3!$B$10)&lt;Hoja3!$B$11, $H7355*Hoja3!$I$1 + $I7355*Hoja3!$I$2 + $J7355*Hoja3!$I$3)</f>
        <v>0</v>
      </c>
      <c r="Q7355">
        <f>IF(ABS($G7355-Hoja3!$B$5)&gt;Hoja3!$B$7, -$N7355/($G7355-Hoja3!$B$5))</f>
        <v>0</v>
      </c>
      <c r="R7355">
        <f>IF(ABS($G7355-Hoja3!$B$5)&gt;Hoja3!$B$7, -$O7355/($G7355-Hoja3!$B$5))</f>
        <v>0</v>
      </c>
    </row>
    <row r="7356" spans="1:18" ht="14.5" customHeight="1" x14ac:dyDescent="0.55000000000000004">
      <c r="A7356" s="3">
        <v>1.3</v>
      </c>
      <c r="B7356" s="3">
        <v>-1.3</v>
      </c>
      <c r="C7356" s="3">
        <v>-0.98</v>
      </c>
      <c r="D7356" s="3">
        <f t="shared" si="228"/>
        <v>4.8281920000000005</v>
      </c>
      <c r="F7356" s="1"/>
      <c r="G7356" s="3" cm="1">
        <f t="array" ref="G7356">SUMPRODUCT($A7356:$C7356,TRANSPOSE(Hoja3!$E$1:$E$3)/(Hoja3!$B$5^2))</f>
        <v>0.85531595477229794</v>
      </c>
      <c r="H7356" s="3">
        <f>$A7356-$G7356*Hoja3!$E$1</f>
        <v>0.10725433451505917</v>
      </c>
      <c r="I7356" s="3">
        <f>$B7356-$G7356*Hoja3!$E$2</f>
        <v>0.2266448338720144</v>
      </c>
      <c r="J7356" s="3">
        <f>$C7356-$G7356*Hoja3!$E$3</f>
        <v>-0.6383946691859812</v>
      </c>
      <c r="K7356" s="3">
        <f t="shared" si="229"/>
        <v>0.68587107143997528</v>
      </c>
      <c r="M7356" s="3" t="b">
        <f>IF(ABS($D7356-Hoja3!$B$10)&lt;Hoja3!$B$11, $H7356*Hoja3!$E$1 + $I7356*Hoja3!$E$2 + $J7356*Hoja3!$E$3)</f>
        <v>0</v>
      </c>
      <c r="N7356" s="3" t="b">
        <f>IF(ABS($D7356-Hoja3!$B$10)&lt;Hoja3!$B$11, $H7356*Hoja3!$G$1 + $I7356*Hoja3!$G$2 + $J7356*Hoja3!$G$3)</f>
        <v>0</v>
      </c>
      <c r="O7356" s="3" t="b">
        <f>IF(ABS($D7356-Hoja3!$B$10)&lt;Hoja3!$B$11, $H7356*Hoja3!$I$1 + $I7356*Hoja3!$I$2 + $J7356*Hoja3!$I$3)</f>
        <v>0</v>
      </c>
      <c r="Q7356">
        <f>IF(ABS($G7356-Hoja3!$B$5)&gt;Hoja3!$B$7, -$N7356/($G7356-Hoja3!$B$5))</f>
        <v>0</v>
      </c>
      <c r="R7356">
        <f>IF(ABS($G7356-Hoja3!$B$5)&gt;Hoja3!$B$7, -$O7356/($G7356-Hoja3!$B$5))</f>
        <v>0</v>
      </c>
    </row>
    <row r="7357" spans="1:18" ht="14.5" customHeight="1" x14ac:dyDescent="0.55000000000000004">
      <c r="A7357" s="3">
        <v>1.3</v>
      </c>
      <c r="B7357" s="3">
        <v>-1.3</v>
      </c>
      <c r="C7357" s="3">
        <v>-0.9</v>
      </c>
      <c r="D7357" s="3">
        <f t="shared" si="228"/>
        <v>4.6160000000000005</v>
      </c>
      <c r="F7357" s="1"/>
      <c r="G7357" s="3" cm="1">
        <f t="array" ref="G7357">SUMPRODUCT($A7357:$C7357,TRANSPOSE(Hoja3!$E$1:$E$3)/(Hoja3!$B$5^2))</f>
        <v>0.84927601815779608</v>
      </c>
      <c r="H7357" s="3">
        <f>$A7357-$G7357*Hoja3!$E$1</f>
        <v>0.11567707955629802</v>
      </c>
      <c r="I7357" s="3">
        <f>$B7357-$G7357*Hoja3!$E$2</f>
        <v>0.21586421183638493</v>
      </c>
      <c r="J7357" s="3">
        <f>$C7357-$G7357*Hoja3!$E$3</f>
        <v>-0.56080696435454502</v>
      </c>
      <c r="K7357" s="3">
        <f t="shared" si="229"/>
        <v>0.61195015806434572</v>
      </c>
      <c r="M7357" s="3" t="b">
        <f>IF(ABS($D7357-Hoja3!$B$10)&lt;Hoja3!$B$11, $H7357*Hoja3!$E$1 + $I7357*Hoja3!$E$2 + $J7357*Hoja3!$E$3)</f>
        <v>0</v>
      </c>
      <c r="N7357" s="3" t="b">
        <f>IF(ABS($D7357-Hoja3!$B$10)&lt;Hoja3!$B$11, $H7357*Hoja3!$G$1 + $I7357*Hoja3!$G$2 + $J7357*Hoja3!$G$3)</f>
        <v>0</v>
      </c>
      <c r="O7357" s="3" t="b">
        <f>IF(ABS($D7357-Hoja3!$B$10)&lt;Hoja3!$B$11, $H7357*Hoja3!$I$1 + $I7357*Hoja3!$I$2 + $J7357*Hoja3!$I$3)</f>
        <v>0</v>
      </c>
      <c r="Q7357">
        <f>IF(ABS($G7357-Hoja3!$B$5)&gt;Hoja3!$B$7, -$N7357/($G7357-Hoja3!$B$5))</f>
        <v>0</v>
      </c>
      <c r="R7357">
        <f>IF(ABS($G7357-Hoja3!$B$5)&gt;Hoja3!$B$7, -$O7357/($G7357-Hoja3!$B$5))</f>
        <v>0</v>
      </c>
    </row>
    <row r="7358" spans="1:18" ht="14.5" customHeight="1" x14ac:dyDescent="0.55000000000000004">
      <c r="A7358" s="3">
        <v>1.3</v>
      </c>
      <c r="B7358" s="3">
        <v>-1.3</v>
      </c>
      <c r="C7358" s="3">
        <v>-0.82</v>
      </c>
      <c r="D7358" s="3">
        <f t="shared" si="228"/>
        <v>4.4383680000000005</v>
      </c>
      <c r="F7358" s="1"/>
      <c r="G7358" s="3" cm="1">
        <f t="array" ref="G7358">SUMPRODUCT($A7358:$C7358,TRANSPOSE(Hoja3!$E$1:$E$3)/(Hoja3!$B$5^2))</f>
        <v>0.8432360815432941</v>
      </c>
      <c r="H7358" s="3">
        <f>$A7358-$G7358*Hoja3!$E$1</f>
        <v>0.1240998245975371</v>
      </c>
      <c r="I7358" s="3">
        <f>$B7358-$G7358*Hoja3!$E$2</f>
        <v>0.20508358980075525</v>
      </c>
      <c r="J7358" s="3">
        <f>$C7358-$G7358*Hoja3!$E$3</f>
        <v>-0.48321925952310857</v>
      </c>
      <c r="K7358" s="3">
        <f t="shared" si="229"/>
        <v>0.53940791433271096</v>
      </c>
      <c r="M7358" s="3" t="b">
        <f>IF(ABS($D7358-Hoja3!$B$10)&lt;Hoja3!$B$11, $H7358*Hoja3!$E$1 + $I7358*Hoja3!$E$2 + $J7358*Hoja3!$E$3)</f>
        <v>0</v>
      </c>
      <c r="N7358" s="3" t="b">
        <f>IF(ABS($D7358-Hoja3!$B$10)&lt;Hoja3!$B$11, $H7358*Hoja3!$G$1 + $I7358*Hoja3!$G$2 + $J7358*Hoja3!$G$3)</f>
        <v>0</v>
      </c>
      <c r="O7358" s="3" t="b">
        <f>IF(ABS($D7358-Hoja3!$B$10)&lt;Hoja3!$B$11, $H7358*Hoja3!$I$1 + $I7358*Hoja3!$I$2 + $J7358*Hoja3!$I$3)</f>
        <v>0</v>
      </c>
      <c r="Q7358">
        <f>IF(ABS($G7358-Hoja3!$B$5)&gt;Hoja3!$B$7, -$N7358/($G7358-Hoja3!$B$5))</f>
        <v>0</v>
      </c>
      <c r="R7358">
        <f>IF(ABS($G7358-Hoja3!$B$5)&gt;Hoja3!$B$7, -$O7358/($G7358-Hoja3!$B$5))</f>
        <v>0</v>
      </c>
    </row>
    <row r="7359" spans="1:18" ht="14.5" customHeight="1" x14ac:dyDescent="0.55000000000000004">
      <c r="A7359" s="3">
        <v>1.3</v>
      </c>
      <c r="B7359" s="3">
        <v>-1.3</v>
      </c>
      <c r="C7359" s="3">
        <v>-0.74</v>
      </c>
      <c r="D7359" s="3">
        <f t="shared" si="228"/>
        <v>4.292224</v>
      </c>
      <c r="F7359" s="1"/>
      <c r="G7359" s="3" cm="1">
        <f t="array" ref="G7359">SUMPRODUCT($A7359:$C7359,TRANSPOSE(Hoja3!$E$1:$E$3)/(Hoja3!$B$5^2))</f>
        <v>0.83719614492879224</v>
      </c>
      <c r="H7359" s="3">
        <f>$A7359-$G7359*Hoja3!$E$1</f>
        <v>0.13252256963877596</v>
      </c>
      <c r="I7359" s="3">
        <f>$B7359-$G7359*Hoja3!$E$2</f>
        <v>0.19430296776512579</v>
      </c>
      <c r="J7359" s="3">
        <f>$C7359-$G7359*Hoja3!$E$3</f>
        <v>-0.40563155469167222</v>
      </c>
      <c r="K7359" s="3">
        <f t="shared" si="229"/>
        <v>0.46888466908994025</v>
      </c>
      <c r="M7359" s="3" t="b">
        <f>IF(ABS($D7359-Hoja3!$B$10)&lt;Hoja3!$B$11, $H7359*Hoja3!$E$1 + $I7359*Hoja3!$E$2 + $J7359*Hoja3!$E$3)</f>
        <v>0</v>
      </c>
      <c r="N7359" s="3" t="b">
        <f>IF(ABS($D7359-Hoja3!$B$10)&lt;Hoja3!$B$11, $H7359*Hoja3!$G$1 + $I7359*Hoja3!$G$2 + $J7359*Hoja3!$G$3)</f>
        <v>0</v>
      </c>
      <c r="O7359" s="3" t="b">
        <f>IF(ABS($D7359-Hoja3!$B$10)&lt;Hoja3!$B$11, $H7359*Hoja3!$I$1 + $I7359*Hoja3!$I$2 + $J7359*Hoja3!$I$3)</f>
        <v>0</v>
      </c>
      <c r="Q7359">
        <f>IF(ABS($G7359-Hoja3!$B$5)&gt;Hoja3!$B$7, -$N7359/($G7359-Hoja3!$B$5))</f>
        <v>0</v>
      </c>
      <c r="R7359">
        <f>IF(ABS($G7359-Hoja3!$B$5)&gt;Hoja3!$B$7, -$O7359/($G7359-Hoja3!$B$5))</f>
        <v>0</v>
      </c>
    </row>
    <row r="7360" spans="1:18" ht="14.5" customHeight="1" x14ac:dyDescent="0.55000000000000004">
      <c r="A7360" s="3">
        <v>1.3</v>
      </c>
      <c r="B7360" s="3">
        <v>-1.3</v>
      </c>
      <c r="C7360" s="3">
        <v>-0.66</v>
      </c>
      <c r="D7360" s="3">
        <f t="shared" si="228"/>
        <v>4.1744960000000004</v>
      </c>
      <c r="F7360" s="1"/>
      <c r="G7360" s="3" cm="1">
        <f t="array" ref="G7360">SUMPRODUCT($A7360:$C7360,TRANSPOSE(Hoja3!$E$1:$E$3)/(Hoja3!$B$5^2))</f>
        <v>0.83115620831429027</v>
      </c>
      <c r="H7360" s="3">
        <f>$A7360-$G7360*Hoja3!$E$1</f>
        <v>0.14094531468001503</v>
      </c>
      <c r="I7360" s="3">
        <f>$B7360-$G7360*Hoja3!$E$2</f>
        <v>0.18352234572949611</v>
      </c>
      <c r="J7360" s="3">
        <f>$C7360-$G7360*Hoja3!$E$3</f>
        <v>-0.32804384986023599</v>
      </c>
      <c r="K7360" s="3">
        <f t="shared" si="229"/>
        <v>0.4014458874411721</v>
      </c>
      <c r="M7360" s="3" t="b">
        <f>IF(ABS($D7360-Hoja3!$B$10)&lt;Hoja3!$B$11, $H7360*Hoja3!$E$1 + $I7360*Hoja3!$E$2 + $J7360*Hoja3!$E$3)</f>
        <v>0</v>
      </c>
      <c r="N7360" s="3" t="b">
        <f>IF(ABS($D7360-Hoja3!$B$10)&lt;Hoja3!$B$11, $H7360*Hoja3!$G$1 + $I7360*Hoja3!$G$2 + $J7360*Hoja3!$G$3)</f>
        <v>0</v>
      </c>
      <c r="O7360" s="3" t="b">
        <f>IF(ABS($D7360-Hoja3!$B$10)&lt;Hoja3!$B$11, $H7360*Hoja3!$I$1 + $I7360*Hoja3!$I$2 + $J7360*Hoja3!$I$3)</f>
        <v>0</v>
      </c>
      <c r="Q7360">
        <f>IF(ABS($G7360-Hoja3!$B$5)&gt;Hoja3!$B$7, -$N7360/($G7360-Hoja3!$B$5))</f>
        <v>0</v>
      </c>
      <c r="R7360">
        <f>IF(ABS($G7360-Hoja3!$B$5)&gt;Hoja3!$B$7, -$O7360/($G7360-Hoja3!$B$5))</f>
        <v>0</v>
      </c>
    </row>
    <row r="7361" spans="1:18" ht="14.5" customHeight="1" x14ac:dyDescent="0.55000000000000004">
      <c r="A7361" s="3">
        <v>1.3</v>
      </c>
      <c r="B7361" s="3">
        <v>-1.3</v>
      </c>
      <c r="C7361" s="3">
        <v>-0.57999999999999996</v>
      </c>
      <c r="D7361" s="3">
        <f t="shared" si="228"/>
        <v>4.0821120000000004</v>
      </c>
      <c r="F7361" s="1"/>
      <c r="G7361" s="3" cm="1">
        <f t="array" ref="G7361">SUMPRODUCT($A7361:$C7361,TRANSPOSE(Hoja3!$E$1:$E$3)/(Hoja3!$B$5^2))</f>
        <v>0.82511627169978841</v>
      </c>
      <c r="H7361" s="3">
        <f>$A7361-$G7361*Hoja3!$E$1</f>
        <v>0.14936805972125389</v>
      </c>
      <c r="I7361" s="3">
        <f>$B7361-$G7361*Hoja3!$E$2</f>
        <v>0.17274172369386664</v>
      </c>
      <c r="J7361" s="3">
        <f>$C7361-$G7361*Hoja3!$E$3</f>
        <v>-0.25045614502879954</v>
      </c>
      <c r="K7361" s="3">
        <f t="shared" si="229"/>
        <v>0.33893775380194413</v>
      </c>
      <c r="M7361" s="3" t="b">
        <f>IF(ABS($D7361-Hoja3!$B$10)&lt;Hoja3!$B$11, $H7361*Hoja3!$E$1 + $I7361*Hoja3!$E$2 + $J7361*Hoja3!$E$3)</f>
        <v>0</v>
      </c>
      <c r="N7361" s="3" t="b">
        <f>IF(ABS($D7361-Hoja3!$B$10)&lt;Hoja3!$B$11, $H7361*Hoja3!$G$1 + $I7361*Hoja3!$G$2 + $J7361*Hoja3!$G$3)</f>
        <v>0</v>
      </c>
      <c r="O7361" s="3" t="b">
        <f>IF(ABS($D7361-Hoja3!$B$10)&lt;Hoja3!$B$11, $H7361*Hoja3!$I$1 + $I7361*Hoja3!$I$2 + $J7361*Hoja3!$I$3)</f>
        <v>0</v>
      </c>
      <c r="Q7361">
        <f>IF(ABS($G7361-Hoja3!$B$5)&gt;Hoja3!$B$7, -$N7361/($G7361-Hoja3!$B$5))</f>
        <v>0</v>
      </c>
      <c r="R7361">
        <f>IF(ABS($G7361-Hoja3!$B$5)&gt;Hoja3!$B$7, -$O7361/($G7361-Hoja3!$B$5))</f>
        <v>0</v>
      </c>
    </row>
    <row r="7362" spans="1:18" ht="14.5" customHeight="1" x14ac:dyDescent="0.55000000000000004">
      <c r="A7362" s="3">
        <v>1.3</v>
      </c>
      <c r="B7362" s="3">
        <v>-1.3</v>
      </c>
      <c r="C7362" s="3">
        <v>-0.5</v>
      </c>
      <c r="D7362" s="3">
        <f t="shared" si="228"/>
        <v>4.0120000000000005</v>
      </c>
      <c r="F7362" s="1"/>
      <c r="G7362" s="3" cm="1">
        <f t="array" ref="G7362">SUMPRODUCT($A7362:$C7362,TRANSPOSE(Hoja3!$E$1:$E$3)/(Hoja3!$B$5^2))</f>
        <v>0.81907633508528643</v>
      </c>
      <c r="H7362" s="3">
        <f>$A7362-$G7362*Hoja3!$E$1</f>
        <v>0.15779080476249296</v>
      </c>
      <c r="I7362" s="3">
        <f>$B7362-$G7362*Hoja3!$E$2</f>
        <v>0.16196110165823696</v>
      </c>
      <c r="J7362" s="3">
        <f>$C7362-$G7362*Hoja3!$E$3</f>
        <v>-0.17286844019736325</v>
      </c>
      <c r="K7362" s="3">
        <f t="shared" si="229"/>
        <v>0.28462753579760042</v>
      </c>
      <c r="M7362" s="3" t="b">
        <f>IF(ABS($D7362-Hoja3!$B$10)&lt;Hoja3!$B$11, $H7362*Hoja3!$E$1 + $I7362*Hoja3!$E$2 + $J7362*Hoja3!$E$3)</f>
        <v>0</v>
      </c>
      <c r="N7362" s="3" t="b">
        <f>IF(ABS($D7362-Hoja3!$B$10)&lt;Hoja3!$B$11, $H7362*Hoja3!$G$1 + $I7362*Hoja3!$G$2 + $J7362*Hoja3!$G$3)</f>
        <v>0</v>
      </c>
      <c r="O7362" s="3" t="b">
        <f>IF(ABS($D7362-Hoja3!$B$10)&lt;Hoja3!$B$11, $H7362*Hoja3!$I$1 + $I7362*Hoja3!$I$2 + $J7362*Hoja3!$I$3)</f>
        <v>0</v>
      </c>
      <c r="Q7362">
        <f>IF(ABS($G7362-Hoja3!$B$5)&gt;Hoja3!$B$7, -$N7362/($G7362-Hoja3!$B$5))</f>
        <v>0</v>
      </c>
      <c r="R7362">
        <f>IF(ABS($G7362-Hoja3!$B$5)&gt;Hoja3!$B$7, -$O7362/($G7362-Hoja3!$B$5))</f>
        <v>0</v>
      </c>
    </row>
    <row r="7363" spans="1:18" ht="14.5" customHeight="1" x14ac:dyDescent="0.55000000000000004">
      <c r="A7363" s="3">
        <v>1.3</v>
      </c>
      <c r="B7363" s="3">
        <v>-1.3</v>
      </c>
      <c r="C7363" s="3">
        <v>-0.42</v>
      </c>
      <c r="D7363" s="3">
        <f t="shared" ref="D7363:D7426" si="230">A7363^3+B7363^2-C7363^3</f>
        <v>3.9610880000000006</v>
      </c>
      <c r="F7363" s="1"/>
      <c r="G7363" s="3" cm="1">
        <f t="array" ref="G7363">SUMPRODUCT($A7363:$C7363,TRANSPOSE(Hoja3!$E$1:$E$3)/(Hoja3!$B$5^2))</f>
        <v>0.81303639847078457</v>
      </c>
      <c r="H7363" s="3">
        <f>$A7363-$G7363*Hoja3!$E$1</f>
        <v>0.16621354980373182</v>
      </c>
      <c r="I7363" s="3">
        <f>$B7363-$G7363*Hoja3!$E$2</f>
        <v>0.1511804796226075</v>
      </c>
      <c r="J7363" s="3">
        <f>$C7363-$G7363*Hoja3!$E$3</f>
        <v>-9.5280735365926905E-2</v>
      </c>
      <c r="K7363" s="3">
        <f t="shared" ref="K7363:K7426" si="231">SQRT(H7363^2+I7363^2+J7363^2)</f>
        <v>0.24405101943886873</v>
      </c>
      <c r="M7363" s="3" t="b">
        <f>IF(ABS($D7363-Hoja3!$B$10)&lt;Hoja3!$B$11, $H7363*Hoja3!$E$1 + $I7363*Hoja3!$E$2 + $J7363*Hoja3!$E$3)</f>
        <v>0</v>
      </c>
      <c r="N7363" s="3" t="b">
        <f>IF(ABS($D7363-Hoja3!$B$10)&lt;Hoja3!$B$11, $H7363*Hoja3!$G$1 + $I7363*Hoja3!$G$2 + $J7363*Hoja3!$G$3)</f>
        <v>0</v>
      </c>
      <c r="O7363" s="3" t="b">
        <f>IF(ABS($D7363-Hoja3!$B$10)&lt;Hoja3!$B$11, $H7363*Hoja3!$I$1 + $I7363*Hoja3!$I$2 + $J7363*Hoja3!$I$3)</f>
        <v>0</v>
      </c>
      <c r="Q7363">
        <f>IF(ABS($G7363-Hoja3!$B$5)&gt;Hoja3!$B$7, -$N7363/($G7363-Hoja3!$B$5))</f>
        <v>0</v>
      </c>
      <c r="R7363">
        <f>IF(ABS($G7363-Hoja3!$B$5)&gt;Hoja3!$B$7, -$O7363/($G7363-Hoja3!$B$5))</f>
        <v>0</v>
      </c>
    </row>
    <row r="7364" spans="1:18" ht="14.5" customHeight="1" x14ac:dyDescent="0.55000000000000004">
      <c r="A7364" s="3">
        <v>1.3</v>
      </c>
      <c r="B7364" s="3">
        <v>-1.3</v>
      </c>
      <c r="C7364" s="3">
        <v>-0.34</v>
      </c>
      <c r="D7364" s="3">
        <f t="shared" si="230"/>
        <v>3.9263040000000005</v>
      </c>
      <c r="F7364" s="1"/>
      <c r="G7364" s="3" cm="1">
        <f t="array" ref="G7364">SUMPRODUCT($A7364:$C7364,TRANSPOSE(Hoja3!$E$1:$E$3)/(Hoja3!$B$5^2))</f>
        <v>0.8069964618562826</v>
      </c>
      <c r="H7364" s="3">
        <f>$A7364-$G7364*Hoja3!$E$1</f>
        <v>0.1746362948449709</v>
      </c>
      <c r="I7364" s="3">
        <f>$B7364-$G7364*Hoja3!$E$2</f>
        <v>0.14039985758697782</v>
      </c>
      <c r="J7364" s="3">
        <f>$C7364-$G7364*Hoja3!$E$3</f>
        <v>-1.7693030534490617E-2</v>
      </c>
      <c r="K7364" s="3">
        <f t="shared" si="231"/>
        <v>0.22477321641405071</v>
      </c>
      <c r="M7364" s="3" t="b">
        <f>IF(ABS($D7364-Hoja3!$B$10)&lt;Hoja3!$B$11, $H7364*Hoja3!$E$1 + $I7364*Hoja3!$E$2 + $J7364*Hoja3!$E$3)</f>
        <v>0</v>
      </c>
      <c r="N7364" s="3" t="b">
        <f>IF(ABS($D7364-Hoja3!$B$10)&lt;Hoja3!$B$11, $H7364*Hoja3!$G$1 + $I7364*Hoja3!$G$2 + $J7364*Hoja3!$G$3)</f>
        <v>0</v>
      </c>
      <c r="O7364" s="3" t="b">
        <f>IF(ABS($D7364-Hoja3!$B$10)&lt;Hoja3!$B$11, $H7364*Hoja3!$I$1 + $I7364*Hoja3!$I$2 + $J7364*Hoja3!$I$3)</f>
        <v>0</v>
      </c>
      <c r="Q7364">
        <f>IF(ABS($G7364-Hoja3!$B$5)&gt;Hoja3!$B$7, -$N7364/($G7364-Hoja3!$B$5))</f>
        <v>0</v>
      </c>
      <c r="R7364">
        <f>IF(ABS($G7364-Hoja3!$B$5)&gt;Hoja3!$B$7, -$O7364/($G7364-Hoja3!$B$5))</f>
        <v>0</v>
      </c>
    </row>
    <row r="7365" spans="1:18" ht="14.5" customHeight="1" x14ac:dyDescent="0.55000000000000004">
      <c r="A7365" s="3">
        <v>1.3</v>
      </c>
      <c r="B7365" s="3">
        <v>-1.3</v>
      </c>
      <c r="C7365" s="3">
        <v>-0.26</v>
      </c>
      <c r="D7365" s="3">
        <f t="shared" si="230"/>
        <v>3.9045760000000005</v>
      </c>
      <c r="F7365" s="1"/>
      <c r="G7365" s="3" cm="1">
        <f t="array" ref="G7365">SUMPRODUCT($A7365:$C7365,TRANSPOSE(Hoja3!$E$1:$E$3)/(Hoja3!$B$5^2))</f>
        <v>0.80095652524178074</v>
      </c>
      <c r="H7365" s="3">
        <f>$A7365-$G7365*Hoja3!$E$1</f>
        <v>0.18305903988620975</v>
      </c>
      <c r="I7365" s="3">
        <f>$B7365-$G7365*Hoja3!$E$2</f>
        <v>0.12961923555134836</v>
      </c>
      <c r="J7365" s="3">
        <f>$C7365-$G7365*Hoja3!$E$3</f>
        <v>5.9894674296945727E-2</v>
      </c>
      <c r="K7365" s="3">
        <f t="shared" si="231"/>
        <v>0.23216186232478855</v>
      </c>
      <c r="M7365" s="3" t="b">
        <f>IF(ABS($D7365-Hoja3!$B$10)&lt;Hoja3!$B$11, $H7365*Hoja3!$E$1 + $I7365*Hoja3!$E$2 + $J7365*Hoja3!$E$3)</f>
        <v>0</v>
      </c>
      <c r="N7365" s="3" t="b">
        <f>IF(ABS($D7365-Hoja3!$B$10)&lt;Hoja3!$B$11, $H7365*Hoja3!$G$1 + $I7365*Hoja3!$G$2 + $J7365*Hoja3!$G$3)</f>
        <v>0</v>
      </c>
      <c r="O7365" s="3" t="b">
        <f>IF(ABS($D7365-Hoja3!$B$10)&lt;Hoja3!$B$11, $H7365*Hoja3!$I$1 + $I7365*Hoja3!$I$2 + $J7365*Hoja3!$I$3)</f>
        <v>0</v>
      </c>
      <c r="Q7365">
        <f>IF(ABS($G7365-Hoja3!$B$5)&gt;Hoja3!$B$7, -$N7365/($G7365-Hoja3!$B$5))</f>
        <v>0</v>
      </c>
      <c r="R7365">
        <f>IF(ABS($G7365-Hoja3!$B$5)&gt;Hoja3!$B$7, -$O7365/($G7365-Hoja3!$B$5))</f>
        <v>0</v>
      </c>
    </row>
    <row r="7366" spans="1:18" ht="14.5" customHeight="1" x14ac:dyDescent="0.55000000000000004">
      <c r="A7366" s="3">
        <v>1.3</v>
      </c>
      <c r="B7366" s="3">
        <v>-1.3</v>
      </c>
      <c r="C7366" s="3">
        <v>-0.18</v>
      </c>
      <c r="D7366" s="3">
        <f t="shared" si="230"/>
        <v>3.8928320000000003</v>
      </c>
      <c r="F7366" s="1"/>
      <c r="G7366" s="3" cm="1">
        <f t="array" ref="G7366">SUMPRODUCT($A7366:$C7366,TRANSPOSE(Hoja3!$E$1:$E$3)/(Hoja3!$B$5^2))</f>
        <v>0.79491658862727876</v>
      </c>
      <c r="H7366" s="3">
        <f>$A7366-$G7366*Hoja3!$E$1</f>
        <v>0.19148178492744883</v>
      </c>
      <c r="I7366" s="3">
        <f>$B7366-$G7366*Hoja3!$E$2</f>
        <v>0.11883861351571867</v>
      </c>
      <c r="J7366" s="3">
        <f>$C7366-$G7366*Hoja3!$E$3</f>
        <v>0.13748237912838207</v>
      </c>
      <c r="K7366" s="3">
        <f t="shared" si="231"/>
        <v>0.26398730005843141</v>
      </c>
      <c r="M7366" s="3" t="b">
        <f>IF(ABS($D7366-Hoja3!$B$10)&lt;Hoja3!$B$11, $H7366*Hoja3!$E$1 + $I7366*Hoja3!$E$2 + $J7366*Hoja3!$E$3)</f>
        <v>0</v>
      </c>
      <c r="N7366" s="3" t="b">
        <f>IF(ABS($D7366-Hoja3!$B$10)&lt;Hoja3!$B$11, $H7366*Hoja3!$G$1 + $I7366*Hoja3!$G$2 + $J7366*Hoja3!$G$3)</f>
        <v>0</v>
      </c>
      <c r="O7366" s="3" t="b">
        <f>IF(ABS($D7366-Hoja3!$B$10)&lt;Hoja3!$B$11, $H7366*Hoja3!$I$1 + $I7366*Hoja3!$I$2 + $J7366*Hoja3!$I$3)</f>
        <v>0</v>
      </c>
      <c r="Q7366">
        <f>IF(ABS($G7366-Hoja3!$B$5)&gt;Hoja3!$B$7, -$N7366/($G7366-Hoja3!$B$5))</f>
        <v>0</v>
      </c>
      <c r="R7366">
        <f>IF(ABS($G7366-Hoja3!$B$5)&gt;Hoja3!$B$7, -$O7366/($G7366-Hoja3!$B$5))</f>
        <v>0</v>
      </c>
    </row>
    <row r="7367" spans="1:18" ht="14.5" customHeight="1" x14ac:dyDescent="0.55000000000000004">
      <c r="A7367" s="3">
        <v>1.3</v>
      </c>
      <c r="B7367" s="3">
        <v>-1.3</v>
      </c>
      <c r="C7367" s="3">
        <v>-0.1</v>
      </c>
      <c r="D7367" s="3">
        <f t="shared" si="230"/>
        <v>3.8880000000000003</v>
      </c>
      <c r="F7367" s="1"/>
      <c r="G7367" s="3" cm="1">
        <f t="array" ref="G7367">SUMPRODUCT($A7367:$C7367,TRANSPOSE(Hoja3!$E$1:$E$3)/(Hoja3!$B$5^2))</f>
        <v>0.7888766520127769</v>
      </c>
      <c r="H7367" s="3">
        <f>$A7367-$G7367*Hoja3!$E$1</f>
        <v>0.19990452996868768</v>
      </c>
      <c r="I7367" s="3">
        <f>$B7367-$G7367*Hoja3!$E$2</f>
        <v>0.10805799148008921</v>
      </c>
      <c r="J7367" s="3">
        <f>$C7367-$G7367*Hoja3!$E$3</f>
        <v>0.21507008395981844</v>
      </c>
      <c r="K7367" s="3">
        <f t="shared" si="231"/>
        <v>0.31287935636471181</v>
      </c>
      <c r="M7367" s="3" t="b">
        <f>IF(ABS($D7367-Hoja3!$B$10)&lt;Hoja3!$B$11, $H7367*Hoja3!$E$1 + $I7367*Hoja3!$E$2 + $J7367*Hoja3!$E$3)</f>
        <v>0</v>
      </c>
      <c r="N7367" s="3" t="b">
        <f>IF(ABS($D7367-Hoja3!$B$10)&lt;Hoja3!$B$11, $H7367*Hoja3!$G$1 + $I7367*Hoja3!$G$2 + $J7367*Hoja3!$G$3)</f>
        <v>0</v>
      </c>
      <c r="O7367" s="3" t="b">
        <f>IF(ABS($D7367-Hoja3!$B$10)&lt;Hoja3!$B$11, $H7367*Hoja3!$I$1 + $I7367*Hoja3!$I$2 + $J7367*Hoja3!$I$3)</f>
        <v>0</v>
      </c>
      <c r="Q7367">
        <f>IF(ABS($G7367-Hoja3!$B$5)&gt;Hoja3!$B$7, -$N7367/($G7367-Hoja3!$B$5))</f>
        <v>0</v>
      </c>
      <c r="R7367">
        <f>IF(ABS($G7367-Hoja3!$B$5)&gt;Hoja3!$B$7, -$O7367/($G7367-Hoja3!$B$5))</f>
        <v>0</v>
      </c>
    </row>
    <row r="7368" spans="1:18" ht="14.5" customHeight="1" x14ac:dyDescent="0.55000000000000004">
      <c r="A7368" s="3">
        <v>1.3</v>
      </c>
      <c r="B7368" s="3">
        <v>-1.3</v>
      </c>
      <c r="C7368" s="3">
        <v>-0.02</v>
      </c>
      <c r="D7368" s="3">
        <f t="shared" si="230"/>
        <v>3.8870080000000002</v>
      </c>
      <c r="F7368" s="1"/>
      <c r="G7368" s="3" cm="1">
        <f t="array" ref="G7368">SUMPRODUCT($A7368:$C7368,TRANSPOSE(Hoja3!$E$1:$E$3)/(Hoja3!$B$5^2))</f>
        <v>0.78283671539827493</v>
      </c>
      <c r="H7368" s="3">
        <f>$A7368-$G7368*Hoja3!$E$1</f>
        <v>0.20832727500992676</v>
      </c>
      <c r="I7368" s="3">
        <f>$B7368-$G7368*Hoja3!$E$2</f>
        <v>9.7277369444459527E-2</v>
      </c>
      <c r="J7368" s="3">
        <f>$C7368-$G7368*Hoja3!$E$3</f>
        <v>0.2926577887912547</v>
      </c>
      <c r="K7368" s="3">
        <f t="shared" si="231"/>
        <v>0.37217162903596263</v>
      </c>
      <c r="M7368" s="3" t="b">
        <f>IF(ABS($D7368-Hoja3!$B$10)&lt;Hoja3!$B$11, $H7368*Hoja3!$E$1 + $I7368*Hoja3!$E$2 + $J7368*Hoja3!$E$3)</f>
        <v>0</v>
      </c>
      <c r="N7368" s="3" t="b">
        <f>IF(ABS($D7368-Hoja3!$B$10)&lt;Hoja3!$B$11, $H7368*Hoja3!$G$1 + $I7368*Hoja3!$G$2 + $J7368*Hoja3!$G$3)</f>
        <v>0</v>
      </c>
      <c r="O7368" s="3" t="b">
        <f>IF(ABS($D7368-Hoja3!$B$10)&lt;Hoja3!$B$11, $H7368*Hoja3!$I$1 + $I7368*Hoja3!$I$2 + $J7368*Hoja3!$I$3)</f>
        <v>0</v>
      </c>
      <c r="Q7368">
        <f>IF(ABS($G7368-Hoja3!$B$5)&gt;Hoja3!$B$7, -$N7368/($G7368-Hoja3!$B$5))</f>
        <v>0</v>
      </c>
      <c r="R7368">
        <f>IF(ABS($G7368-Hoja3!$B$5)&gt;Hoja3!$B$7, -$O7368/($G7368-Hoja3!$B$5))</f>
        <v>0</v>
      </c>
    </row>
    <row r="7369" spans="1:18" ht="14.5" customHeight="1" x14ac:dyDescent="0.55000000000000004">
      <c r="A7369" s="3">
        <v>1.3</v>
      </c>
      <c r="B7369" s="3">
        <v>-1.3</v>
      </c>
      <c r="C7369" s="3">
        <v>0</v>
      </c>
      <c r="D7369" s="3">
        <f t="shared" si="230"/>
        <v>3.8870000000000005</v>
      </c>
      <c r="F7369" s="1"/>
      <c r="G7369" s="3" cm="1">
        <f t="array" ref="G7369">SUMPRODUCT($A7369:$C7369,TRANSPOSE(Hoja3!$E$1:$E$3)/(Hoja3!$B$5^2))</f>
        <v>0.78132673124464946</v>
      </c>
      <c r="H7369" s="3">
        <f>$A7369-$G7369*Hoja3!$E$1</f>
        <v>0.21043296127023647</v>
      </c>
      <c r="I7369" s="3">
        <f>$B7369-$G7369*Hoja3!$E$2</f>
        <v>9.4582213935552328E-2</v>
      </c>
      <c r="J7369" s="3">
        <f>$C7369-$G7369*Hoja3!$E$3</f>
        <v>0.31205471499911386</v>
      </c>
      <c r="K7369" s="3">
        <f t="shared" si="231"/>
        <v>0.38807985200869372</v>
      </c>
      <c r="M7369" s="3" t="b">
        <f>IF(ABS($D7369-Hoja3!$B$10)&lt;Hoja3!$B$11, $H7369*Hoja3!$E$1 + $I7369*Hoja3!$E$2 + $J7369*Hoja3!$E$3)</f>
        <v>0</v>
      </c>
      <c r="N7369" s="3" t="b">
        <f>IF(ABS($D7369-Hoja3!$B$10)&lt;Hoja3!$B$11, $H7369*Hoja3!$G$1 + $I7369*Hoja3!$G$2 + $J7369*Hoja3!$G$3)</f>
        <v>0</v>
      </c>
      <c r="O7369" s="3" t="b">
        <f>IF(ABS($D7369-Hoja3!$B$10)&lt;Hoja3!$B$11, $H7369*Hoja3!$I$1 + $I7369*Hoja3!$I$2 + $J7369*Hoja3!$I$3)</f>
        <v>0</v>
      </c>
      <c r="Q7369">
        <f>IF(ABS($G7369-Hoja3!$B$5)&gt;Hoja3!$B$7, -$N7369/($G7369-Hoja3!$B$5))</f>
        <v>0</v>
      </c>
      <c r="R7369">
        <f>IF(ABS($G7369-Hoja3!$B$5)&gt;Hoja3!$B$7, -$O7369/($G7369-Hoja3!$B$5))</f>
        <v>0</v>
      </c>
    </row>
    <row r="7370" spans="1:18" ht="14.5" customHeight="1" x14ac:dyDescent="0.55000000000000004">
      <c r="A7370" s="3">
        <v>1.3</v>
      </c>
      <c r="B7370" s="3">
        <v>-1.3</v>
      </c>
      <c r="C7370" s="3">
        <v>0.02</v>
      </c>
      <c r="D7370" s="3">
        <f t="shared" si="230"/>
        <v>3.8869920000000007</v>
      </c>
      <c r="F7370" s="1"/>
      <c r="G7370" s="3" cm="1">
        <f t="array" ref="G7370">SUMPRODUCT($A7370:$C7370,TRANSPOSE(Hoja3!$E$1:$E$3)/(Hoja3!$B$5^2))</f>
        <v>0.779816747091024</v>
      </c>
      <c r="H7370" s="3">
        <f>$A7370-$G7370*Hoja3!$E$1</f>
        <v>0.21253864753054619</v>
      </c>
      <c r="I7370" s="3">
        <f>$B7370-$G7370*Hoja3!$E$2</f>
        <v>9.1887058426644908E-2</v>
      </c>
      <c r="J7370" s="3">
        <f>$C7370-$G7370*Hoja3!$E$3</f>
        <v>0.33145164120697296</v>
      </c>
      <c r="K7370" s="3">
        <f t="shared" si="231"/>
        <v>0.40432177613778281</v>
      </c>
      <c r="M7370" s="3" t="b">
        <f>IF(ABS($D7370-Hoja3!$B$10)&lt;Hoja3!$B$11, $H7370*Hoja3!$E$1 + $I7370*Hoja3!$E$2 + $J7370*Hoja3!$E$3)</f>
        <v>0</v>
      </c>
      <c r="N7370" s="3" t="b">
        <f>IF(ABS($D7370-Hoja3!$B$10)&lt;Hoja3!$B$11, $H7370*Hoja3!$G$1 + $I7370*Hoja3!$G$2 + $J7370*Hoja3!$G$3)</f>
        <v>0</v>
      </c>
      <c r="O7370" s="3" t="b">
        <f>IF(ABS($D7370-Hoja3!$B$10)&lt;Hoja3!$B$11, $H7370*Hoja3!$I$1 + $I7370*Hoja3!$I$2 + $J7370*Hoja3!$I$3)</f>
        <v>0</v>
      </c>
      <c r="Q7370">
        <f>IF(ABS($G7370-Hoja3!$B$5)&gt;Hoja3!$B$7, -$N7370/($G7370-Hoja3!$B$5))</f>
        <v>0</v>
      </c>
      <c r="R7370">
        <f>IF(ABS($G7370-Hoja3!$B$5)&gt;Hoja3!$B$7, -$O7370/($G7370-Hoja3!$B$5))</f>
        <v>0</v>
      </c>
    </row>
    <row r="7371" spans="1:18" ht="14.5" customHeight="1" x14ac:dyDescent="0.55000000000000004">
      <c r="A7371" s="3">
        <v>1.3</v>
      </c>
      <c r="B7371" s="3">
        <v>-1.3</v>
      </c>
      <c r="C7371" s="3">
        <v>0.1</v>
      </c>
      <c r="D7371" s="3">
        <f t="shared" si="230"/>
        <v>3.8860000000000006</v>
      </c>
      <c r="F7371" s="1"/>
      <c r="G7371" s="3" cm="1">
        <f t="array" ref="G7371">SUMPRODUCT($A7371:$C7371,TRANSPOSE(Hoja3!$E$1:$E$3)/(Hoja3!$B$5^2))</f>
        <v>0.77377681047652203</v>
      </c>
      <c r="H7371" s="3">
        <f>$A7371-$G7371*Hoja3!$E$1</f>
        <v>0.22096139257178526</v>
      </c>
      <c r="I7371" s="3">
        <f>$B7371-$G7371*Hoja3!$E$2</f>
        <v>8.1106436391015224E-2</v>
      </c>
      <c r="J7371" s="3">
        <f>$C7371-$G7371*Hoja3!$E$3</f>
        <v>0.40903934603840919</v>
      </c>
      <c r="K7371" s="3">
        <f t="shared" si="231"/>
        <v>0.47192730122217114</v>
      </c>
      <c r="M7371" s="3" t="b">
        <f>IF(ABS($D7371-Hoja3!$B$10)&lt;Hoja3!$B$11, $H7371*Hoja3!$E$1 + $I7371*Hoja3!$E$2 + $J7371*Hoja3!$E$3)</f>
        <v>0</v>
      </c>
      <c r="N7371" s="3" t="b">
        <f>IF(ABS($D7371-Hoja3!$B$10)&lt;Hoja3!$B$11, $H7371*Hoja3!$G$1 + $I7371*Hoja3!$G$2 + $J7371*Hoja3!$G$3)</f>
        <v>0</v>
      </c>
      <c r="O7371" s="3" t="b">
        <f>IF(ABS($D7371-Hoja3!$B$10)&lt;Hoja3!$B$11, $H7371*Hoja3!$I$1 + $I7371*Hoja3!$I$2 + $J7371*Hoja3!$I$3)</f>
        <v>0</v>
      </c>
      <c r="Q7371">
        <f>IF(ABS($G7371-Hoja3!$B$5)&gt;Hoja3!$B$7, -$N7371/($G7371-Hoja3!$B$5))</f>
        <v>0</v>
      </c>
      <c r="R7371">
        <f>IF(ABS($G7371-Hoja3!$B$5)&gt;Hoja3!$B$7, -$O7371/($G7371-Hoja3!$B$5))</f>
        <v>0</v>
      </c>
    </row>
    <row r="7372" spans="1:18" ht="14.5" customHeight="1" x14ac:dyDescent="0.55000000000000004">
      <c r="A7372" s="3">
        <v>1.3</v>
      </c>
      <c r="B7372" s="3">
        <v>-1.3</v>
      </c>
      <c r="C7372" s="3">
        <v>0.18</v>
      </c>
      <c r="D7372" s="3">
        <f t="shared" si="230"/>
        <v>3.8811680000000006</v>
      </c>
      <c r="F7372" s="1"/>
      <c r="G7372" s="3" cm="1">
        <f t="array" ref="G7372">SUMPRODUCT($A7372:$C7372,TRANSPOSE(Hoja3!$E$1:$E$3)/(Hoja3!$B$5^2))</f>
        <v>0.76773687386202016</v>
      </c>
      <c r="H7372" s="3">
        <f>$A7372-$G7372*Hoja3!$E$1</f>
        <v>0.22938413761302412</v>
      </c>
      <c r="I7372" s="3">
        <f>$B7372-$G7372*Hoja3!$E$2</f>
        <v>7.0325814355385763E-2</v>
      </c>
      <c r="J7372" s="3">
        <f>$C7372-$G7372*Hoja3!$E$3</f>
        <v>0.48662705086984559</v>
      </c>
      <c r="K7372" s="3">
        <f t="shared" si="231"/>
        <v>0.54255754477428686</v>
      </c>
      <c r="M7372" s="3" t="b">
        <f>IF(ABS($D7372-Hoja3!$B$10)&lt;Hoja3!$B$11, $H7372*Hoja3!$E$1 + $I7372*Hoja3!$E$2 + $J7372*Hoja3!$E$3)</f>
        <v>0</v>
      </c>
      <c r="N7372" s="3" t="b">
        <f>IF(ABS($D7372-Hoja3!$B$10)&lt;Hoja3!$B$11, $H7372*Hoja3!$G$1 + $I7372*Hoja3!$G$2 + $J7372*Hoja3!$G$3)</f>
        <v>0</v>
      </c>
      <c r="O7372" s="3" t="b">
        <f>IF(ABS($D7372-Hoja3!$B$10)&lt;Hoja3!$B$11, $H7372*Hoja3!$I$1 + $I7372*Hoja3!$I$2 + $J7372*Hoja3!$I$3)</f>
        <v>0</v>
      </c>
      <c r="Q7372">
        <f>IF(ABS($G7372-Hoja3!$B$5)&gt;Hoja3!$B$7, -$N7372/($G7372-Hoja3!$B$5))</f>
        <v>0</v>
      </c>
      <c r="R7372">
        <f>IF(ABS($G7372-Hoja3!$B$5)&gt;Hoja3!$B$7, -$O7372/($G7372-Hoja3!$B$5))</f>
        <v>0</v>
      </c>
    </row>
    <row r="7373" spans="1:18" ht="14.5" customHeight="1" x14ac:dyDescent="0.55000000000000004">
      <c r="A7373" s="3">
        <v>1.3</v>
      </c>
      <c r="B7373" s="3">
        <v>-1.3</v>
      </c>
      <c r="C7373" s="3">
        <v>0.26</v>
      </c>
      <c r="D7373" s="3">
        <f t="shared" si="230"/>
        <v>3.8694240000000004</v>
      </c>
      <c r="F7373" s="1"/>
      <c r="G7373" s="3" cm="1">
        <f t="array" ref="G7373">SUMPRODUCT($A7373:$C7373,TRANSPOSE(Hoja3!$E$1:$E$3)/(Hoja3!$B$5^2))</f>
        <v>0.76169693724751819</v>
      </c>
      <c r="H7373" s="3">
        <f>$A7373-$G7373*Hoja3!$E$1</f>
        <v>0.2378068826542632</v>
      </c>
      <c r="I7373" s="3">
        <f>$B7373-$G7373*Hoja3!$E$2</f>
        <v>5.954519231975608E-2</v>
      </c>
      <c r="J7373" s="3">
        <f>$C7373-$G7373*Hoja3!$E$3</f>
        <v>0.56421475570128199</v>
      </c>
      <c r="K7373" s="3">
        <f t="shared" si="231"/>
        <v>0.61517154836451315</v>
      </c>
      <c r="M7373" s="3" t="b">
        <f>IF(ABS($D7373-Hoja3!$B$10)&lt;Hoja3!$B$11, $H7373*Hoja3!$E$1 + $I7373*Hoja3!$E$2 + $J7373*Hoja3!$E$3)</f>
        <v>0</v>
      </c>
      <c r="N7373" s="3" t="b">
        <f>IF(ABS($D7373-Hoja3!$B$10)&lt;Hoja3!$B$11, $H7373*Hoja3!$G$1 + $I7373*Hoja3!$G$2 + $J7373*Hoja3!$G$3)</f>
        <v>0</v>
      </c>
      <c r="O7373" s="3" t="b">
        <f>IF(ABS($D7373-Hoja3!$B$10)&lt;Hoja3!$B$11, $H7373*Hoja3!$I$1 + $I7373*Hoja3!$I$2 + $J7373*Hoja3!$I$3)</f>
        <v>0</v>
      </c>
      <c r="Q7373">
        <f>IF(ABS($G7373-Hoja3!$B$5)&gt;Hoja3!$B$7, -$N7373/($G7373-Hoja3!$B$5))</f>
        <v>0</v>
      </c>
      <c r="R7373">
        <f>IF(ABS($G7373-Hoja3!$B$5)&gt;Hoja3!$B$7, -$O7373/($G7373-Hoja3!$B$5))</f>
        <v>0</v>
      </c>
    </row>
    <row r="7374" spans="1:18" ht="14.5" customHeight="1" x14ac:dyDescent="0.55000000000000004">
      <c r="A7374" s="3">
        <v>1.3</v>
      </c>
      <c r="B7374" s="3">
        <v>-1.3</v>
      </c>
      <c r="C7374" s="3">
        <v>0.34</v>
      </c>
      <c r="D7374" s="3">
        <f t="shared" si="230"/>
        <v>3.8476960000000004</v>
      </c>
      <c r="F7374" s="1"/>
      <c r="G7374" s="3" cm="1">
        <f t="array" ref="G7374">SUMPRODUCT($A7374:$C7374,TRANSPOSE(Hoja3!$E$1:$E$3)/(Hoja3!$B$5^2))</f>
        <v>0.75565700063301633</v>
      </c>
      <c r="H7374" s="3">
        <f>$A7374-$G7374*Hoja3!$E$1</f>
        <v>0.24622962769550205</v>
      </c>
      <c r="I7374" s="3">
        <f>$B7374-$G7374*Hoja3!$E$2</f>
        <v>4.8764570284126618E-2</v>
      </c>
      <c r="J7374" s="3">
        <f>$C7374-$G7374*Hoja3!$E$3</f>
        <v>0.64180246053271828</v>
      </c>
      <c r="K7374" s="3">
        <f t="shared" si="231"/>
        <v>0.68914251879847932</v>
      </c>
      <c r="M7374" s="3" t="b">
        <f>IF(ABS($D7374-Hoja3!$B$10)&lt;Hoja3!$B$11, $H7374*Hoja3!$E$1 + $I7374*Hoja3!$E$2 + $J7374*Hoja3!$E$3)</f>
        <v>0</v>
      </c>
      <c r="N7374" s="3" t="b">
        <f>IF(ABS($D7374-Hoja3!$B$10)&lt;Hoja3!$B$11, $H7374*Hoja3!$G$1 + $I7374*Hoja3!$G$2 + $J7374*Hoja3!$G$3)</f>
        <v>0</v>
      </c>
      <c r="O7374" s="3" t="b">
        <f>IF(ABS($D7374-Hoja3!$B$10)&lt;Hoja3!$B$11, $H7374*Hoja3!$I$1 + $I7374*Hoja3!$I$2 + $J7374*Hoja3!$I$3)</f>
        <v>0</v>
      </c>
      <c r="Q7374">
        <f>IF(ABS($G7374-Hoja3!$B$5)&gt;Hoja3!$B$7, -$N7374/($G7374-Hoja3!$B$5))</f>
        <v>0</v>
      </c>
      <c r="R7374">
        <f>IF(ABS($G7374-Hoja3!$B$5)&gt;Hoja3!$B$7, -$O7374/($G7374-Hoja3!$B$5))</f>
        <v>0</v>
      </c>
    </row>
    <row r="7375" spans="1:18" ht="14.5" customHeight="1" x14ac:dyDescent="0.55000000000000004">
      <c r="A7375" s="3">
        <v>1.3</v>
      </c>
      <c r="B7375" s="3">
        <v>-1.3</v>
      </c>
      <c r="C7375" s="3">
        <v>0.42</v>
      </c>
      <c r="D7375" s="3">
        <f t="shared" si="230"/>
        <v>3.8129120000000003</v>
      </c>
      <c r="F7375" s="1"/>
      <c r="G7375" s="3" cm="1">
        <f t="array" ref="G7375">SUMPRODUCT($A7375:$C7375,TRANSPOSE(Hoja3!$E$1:$E$3)/(Hoja3!$B$5^2))</f>
        <v>0.74961706401851436</v>
      </c>
      <c r="H7375" s="3">
        <f>$A7375-$G7375*Hoja3!$E$1</f>
        <v>0.25465237273674113</v>
      </c>
      <c r="I7375" s="3">
        <f>$B7375-$G7375*Hoja3!$E$2</f>
        <v>3.7983948248496935E-2</v>
      </c>
      <c r="J7375" s="3">
        <f>$C7375-$G7375*Hoja3!$E$3</f>
        <v>0.71939016536415457</v>
      </c>
      <c r="K7375" s="3">
        <f t="shared" si="231"/>
        <v>0.76407644989730072</v>
      </c>
      <c r="M7375" s="3" t="b">
        <f>IF(ABS($D7375-Hoja3!$B$10)&lt;Hoja3!$B$11, $H7375*Hoja3!$E$1 + $I7375*Hoja3!$E$2 + $J7375*Hoja3!$E$3)</f>
        <v>0</v>
      </c>
      <c r="N7375" s="3" t="b">
        <f>IF(ABS($D7375-Hoja3!$B$10)&lt;Hoja3!$B$11, $H7375*Hoja3!$G$1 + $I7375*Hoja3!$G$2 + $J7375*Hoja3!$G$3)</f>
        <v>0</v>
      </c>
      <c r="O7375" s="3" t="b">
        <f>IF(ABS($D7375-Hoja3!$B$10)&lt;Hoja3!$B$11, $H7375*Hoja3!$I$1 + $I7375*Hoja3!$I$2 + $J7375*Hoja3!$I$3)</f>
        <v>0</v>
      </c>
      <c r="Q7375">
        <f>IF(ABS($G7375-Hoja3!$B$5)&gt;Hoja3!$B$7, -$N7375/($G7375-Hoja3!$B$5))</f>
        <v>0</v>
      </c>
      <c r="R7375">
        <f>IF(ABS($G7375-Hoja3!$B$5)&gt;Hoja3!$B$7, -$O7375/($G7375-Hoja3!$B$5))</f>
        <v>0</v>
      </c>
    </row>
    <row r="7376" spans="1:18" ht="14.5" customHeight="1" x14ac:dyDescent="0.55000000000000004">
      <c r="A7376" s="3">
        <v>1.3</v>
      </c>
      <c r="B7376" s="3">
        <v>-1.3</v>
      </c>
      <c r="C7376" s="3">
        <v>0.5</v>
      </c>
      <c r="D7376" s="3">
        <f t="shared" si="230"/>
        <v>3.7620000000000005</v>
      </c>
      <c r="F7376" s="1"/>
      <c r="G7376" s="3" cm="1">
        <f t="array" ref="G7376">SUMPRODUCT($A7376:$C7376,TRANSPOSE(Hoja3!$E$1:$E$3)/(Hoja3!$B$5^2))</f>
        <v>0.74357712740401249</v>
      </c>
      <c r="H7376" s="3">
        <f>$A7376-$G7376*Hoja3!$E$1</f>
        <v>0.26307511777798021</v>
      </c>
      <c r="I7376" s="3">
        <f>$B7376-$G7376*Hoja3!$E$2</f>
        <v>2.7203326212867474E-2</v>
      </c>
      <c r="J7376" s="3">
        <f>$C7376-$G7376*Hoja3!$E$3</f>
        <v>0.79697787019559096</v>
      </c>
      <c r="K7376" s="3">
        <f t="shared" si="231"/>
        <v>0.83971558526232082</v>
      </c>
      <c r="M7376" s="3" t="b">
        <f>IF(ABS($D7376-Hoja3!$B$10)&lt;Hoja3!$B$11, $H7376*Hoja3!$E$1 + $I7376*Hoja3!$E$2 + $J7376*Hoja3!$E$3)</f>
        <v>0</v>
      </c>
      <c r="N7376" s="3" t="b">
        <f>IF(ABS($D7376-Hoja3!$B$10)&lt;Hoja3!$B$11, $H7376*Hoja3!$G$1 + $I7376*Hoja3!$G$2 + $J7376*Hoja3!$G$3)</f>
        <v>0</v>
      </c>
      <c r="O7376" s="3" t="b">
        <f>IF(ABS($D7376-Hoja3!$B$10)&lt;Hoja3!$B$11, $H7376*Hoja3!$I$1 + $I7376*Hoja3!$I$2 + $J7376*Hoja3!$I$3)</f>
        <v>0</v>
      </c>
      <c r="Q7376">
        <f>IF(ABS($G7376-Hoja3!$B$5)&gt;Hoja3!$B$7, -$N7376/($G7376-Hoja3!$B$5))</f>
        <v>0</v>
      </c>
      <c r="R7376">
        <f>IF(ABS($G7376-Hoja3!$B$5)&gt;Hoja3!$B$7, -$O7376/($G7376-Hoja3!$B$5))</f>
        <v>0</v>
      </c>
    </row>
    <row r="7377" spans="1:18" ht="14.5" customHeight="1" x14ac:dyDescent="0.55000000000000004">
      <c r="A7377" s="3">
        <v>1.3</v>
      </c>
      <c r="B7377" s="3">
        <v>-1.3</v>
      </c>
      <c r="C7377" s="3">
        <v>0.57999999999999996</v>
      </c>
      <c r="D7377" s="3">
        <f t="shared" si="230"/>
        <v>3.6918880000000005</v>
      </c>
      <c r="F7377" s="1"/>
      <c r="G7377" s="3" cm="1">
        <f t="array" ref="G7377">SUMPRODUCT($A7377:$C7377,TRANSPOSE(Hoja3!$E$1:$E$3)/(Hoja3!$B$5^2))</f>
        <v>0.73753719078951052</v>
      </c>
      <c r="H7377" s="3">
        <f>$A7377-$G7377*Hoja3!$E$1</f>
        <v>0.27149786281921906</v>
      </c>
      <c r="I7377" s="3">
        <f>$B7377-$G7377*Hoja3!$E$2</f>
        <v>1.642270417723779E-2</v>
      </c>
      <c r="J7377" s="3">
        <f>$C7377-$G7377*Hoja3!$E$3</f>
        <v>0.87456557502702714</v>
      </c>
      <c r="K7377" s="3">
        <f t="shared" si="231"/>
        <v>0.91588522193026523</v>
      </c>
      <c r="M7377" s="3" t="b">
        <f>IF(ABS($D7377-Hoja3!$B$10)&lt;Hoja3!$B$11, $H7377*Hoja3!$E$1 + $I7377*Hoja3!$E$2 + $J7377*Hoja3!$E$3)</f>
        <v>0</v>
      </c>
      <c r="N7377" s="3" t="b">
        <f>IF(ABS($D7377-Hoja3!$B$10)&lt;Hoja3!$B$11, $H7377*Hoja3!$G$1 + $I7377*Hoja3!$G$2 + $J7377*Hoja3!$G$3)</f>
        <v>0</v>
      </c>
      <c r="O7377" s="3" t="b">
        <f>IF(ABS($D7377-Hoja3!$B$10)&lt;Hoja3!$B$11, $H7377*Hoja3!$I$1 + $I7377*Hoja3!$I$2 + $J7377*Hoja3!$I$3)</f>
        <v>0</v>
      </c>
      <c r="Q7377">
        <f>IF(ABS($G7377-Hoja3!$B$5)&gt;Hoja3!$B$7, -$N7377/($G7377-Hoja3!$B$5))</f>
        <v>0</v>
      </c>
      <c r="R7377">
        <f>IF(ABS($G7377-Hoja3!$B$5)&gt;Hoja3!$B$7, -$O7377/($G7377-Hoja3!$B$5))</f>
        <v>0</v>
      </c>
    </row>
    <row r="7378" spans="1:18" ht="14.5" customHeight="1" x14ac:dyDescent="0.55000000000000004">
      <c r="A7378" s="3">
        <v>1.3</v>
      </c>
      <c r="B7378" s="3">
        <v>-1.3</v>
      </c>
      <c r="C7378" s="3">
        <v>0.66</v>
      </c>
      <c r="D7378" s="3">
        <f t="shared" si="230"/>
        <v>3.5995040000000005</v>
      </c>
      <c r="F7378" s="1"/>
      <c r="G7378" s="3" cm="1">
        <f t="array" ref="G7378">SUMPRODUCT($A7378:$C7378,TRANSPOSE(Hoja3!$E$1:$E$3)/(Hoja3!$B$5^2))</f>
        <v>0.73149725417500866</v>
      </c>
      <c r="H7378" s="3">
        <f>$A7378-$G7378*Hoja3!$E$1</f>
        <v>0.27992060786045814</v>
      </c>
      <c r="I7378" s="3">
        <f>$B7378-$G7378*Hoja3!$E$2</f>
        <v>5.6420821416083289E-3</v>
      </c>
      <c r="J7378" s="3">
        <f>$C7378-$G7378*Hoja3!$E$3</f>
        <v>0.95215327985846365</v>
      </c>
      <c r="K7378" s="3">
        <f t="shared" si="231"/>
        <v>0.99246322256348152</v>
      </c>
      <c r="M7378" s="3" t="b">
        <f>IF(ABS($D7378-Hoja3!$B$10)&lt;Hoja3!$B$11, $H7378*Hoja3!$E$1 + $I7378*Hoja3!$E$2 + $J7378*Hoja3!$E$3)</f>
        <v>0</v>
      </c>
      <c r="N7378" s="3" t="b">
        <f>IF(ABS($D7378-Hoja3!$B$10)&lt;Hoja3!$B$11, $H7378*Hoja3!$G$1 + $I7378*Hoja3!$G$2 + $J7378*Hoja3!$G$3)</f>
        <v>0</v>
      </c>
      <c r="O7378" s="3" t="b">
        <f>IF(ABS($D7378-Hoja3!$B$10)&lt;Hoja3!$B$11, $H7378*Hoja3!$I$1 + $I7378*Hoja3!$I$2 + $J7378*Hoja3!$I$3)</f>
        <v>0</v>
      </c>
      <c r="Q7378">
        <f>IF(ABS($G7378-Hoja3!$B$5)&gt;Hoja3!$B$7, -$N7378/($G7378-Hoja3!$B$5))</f>
        <v>0</v>
      </c>
      <c r="R7378">
        <f>IF(ABS($G7378-Hoja3!$B$5)&gt;Hoja3!$B$7, -$O7378/($G7378-Hoja3!$B$5))</f>
        <v>0</v>
      </c>
    </row>
    <row r="7379" spans="1:18" ht="14.5" customHeight="1" x14ac:dyDescent="0.55000000000000004">
      <c r="A7379" s="3">
        <v>1.3</v>
      </c>
      <c r="B7379" s="3">
        <v>-1.3</v>
      </c>
      <c r="C7379" s="3">
        <v>0.74</v>
      </c>
      <c r="D7379" s="3">
        <f t="shared" si="230"/>
        <v>3.4817760000000004</v>
      </c>
      <c r="F7379" s="1"/>
      <c r="G7379" s="3" cm="1">
        <f t="array" ref="G7379">SUMPRODUCT($A7379:$C7379,TRANSPOSE(Hoja3!$E$1:$E$3)/(Hoja3!$B$5^2))</f>
        <v>0.72545731756050669</v>
      </c>
      <c r="H7379" s="3">
        <f>$A7379-$G7379*Hoja3!$E$1</f>
        <v>0.28834335290169699</v>
      </c>
      <c r="I7379" s="3">
        <f>$B7379-$G7379*Hoja3!$E$2</f>
        <v>-5.1385398940213545E-3</v>
      </c>
      <c r="J7379" s="3">
        <f>$C7379-$G7379*Hoja3!$E$3</f>
        <v>1.0297409846898999</v>
      </c>
      <c r="K7379" s="3">
        <f t="shared" si="231"/>
        <v>1.0693618607865907</v>
      </c>
      <c r="M7379" s="3" t="b">
        <f>IF(ABS($D7379-Hoja3!$B$10)&lt;Hoja3!$B$11, $H7379*Hoja3!$E$1 + $I7379*Hoja3!$E$2 + $J7379*Hoja3!$E$3)</f>
        <v>0</v>
      </c>
      <c r="N7379" s="3" t="b">
        <f>IF(ABS($D7379-Hoja3!$B$10)&lt;Hoja3!$B$11, $H7379*Hoja3!$G$1 + $I7379*Hoja3!$G$2 + $J7379*Hoja3!$G$3)</f>
        <v>0</v>
      </c>
      <c r="O7379" s="3" t="b">
        <f>IF(ABS($D7379-Hoja3!$B$10)&lt;Hoja3!$B$11, $H7379*Hoja3!$I$1 + $I7379*Hoja3!$I$2 + $J7379*Hoja3!$I$3)</f>
        <v>0</v>
      </c>
      <c r="Q7379">
        <f>IF(ABS($G7379-Hoja3!$B$5)&gt;Hoja3!$B$7, -$N7379/($G7379-Hoja3!$B$5))</f>
        <v>0</v>
      </c>
      <c r="R7379">
        <f>IF(ABS($G7379-Hoja3!$B$5)&gt;Hoja3!$B$7, -$O7379/($G7379-Hoja3!$B$5))</f>
        <v>0</v>
      </c>
    </row>
    <row r="7380" spans="1:18" ht="14.5" customHeight="1" x14ac:dyDescent="0.55000000000000004">
      <c r="A7380" s="3">
        <v>1.3</v>
      </c>
      <c r="B7380" s="3">
        <v>-1.3</v>
      </c>
      <c r="C7380" s="3">
        <v>0.82</v>
      </c>
      <c r="D7380" s="3">
        <f t="shared" si="230"/>
        <v>3.3356320000000004</v>
      </c>
      <c r="F7380" s="1"/>
      <c r="G7380" s="3" cm="1">
        <f t="array" ref="G7380">SUMPRODUCT($A7380:$C7380,TRANSPOSE(Hoja3!$E$1:$E$3)/(Hoja3!$B$5^2))</f>
        <v>0.71941738094600483</v>
      </c>
      <c r="H7380" s="3">
        <f>$A7380-$G7380*Hoja3!$E$1</f>
        <v>0.29676609794293607</v>
      </c>
      <c r="I7380" s="3">
        <f>$B7380-$G7380*Hoja3!$E$2</f>
        <v>-1.5919161929650816E-2</v>
      </c>
      <c r="J7380" s="3">
        <f>$C7380-$G7380*Hoja3!$E$3</f>
        <v>1.1073286895213363</v>
      </c>
      <c r="K7380" s="3">
        <f t="shared" si="231"/>
        <v>1.1465166214415989</v>
      </c>
      <c r="M7380" s="3" t="b">
        <f>IF(ABS($D7380-Hoja3!$B$10)&lt;Hoja3!$B$11, $H7380*Hoja3!$E$1 + $I7380*Hoja3!$E$2 + $J7380*Hoja3!$E$3)</f>
        <v>0</v>
      </c>
      <c r="N7380" s="3" t="b">
        <f>IF(ABS($D7380-Hoja3!$B$10)&lt;Hoja3!$B$11, $H7380*Hoja3!$G$1 + $I7380*Hoja3!$G$2 + $J7380*Hoja3!$G$3)</f>
        <v>0</v>
      </c>
      <c r="O7380" s="3" t="b">
        <f>IF(ABS($D7380-Hoja3!$B$10)&lt;Hoja3!$B$11, $H7380*Hoja3!$I$1 + $I7380*Hoja3!$I$2 + $J7380*Hoja3!$I$3)</f>
        <v>0</v>
      </c>
      <c r="Q7380">
        <f>IF(ABS($G7380-Hoja3!$B$5)&gt;Hoja3!$B$7, -$N7380/($G7380-Hoja3!$B$5))</f>
        <v>0</v>
      </c>
      <c r="R7380">
        <f>IF(ABS($G7380-Hoja3!$B$5)&gt;Hoja3!$B$7, -$O7380/($G7380-Hoja3!$B$5))</f>
        <v>0</v>
      </c>
    </row>
    <row r="7381" spans="1:18" ht="14.5" customHeight="1" x14ac:dyDescent="0.55000000000000004">
      <c r="A7381" s="3">
        <v>1.3</v>
      </c>
      <c r="B7381" s="3">
        <v>-1.3</v>
      </c>
      <c r="C7381" s="3">
        <v>0.9</v>
      </c>
      <c r="D7381" s="3">
        <f t="shared" si="230"/>
        <v>3.1580000000000004</v>
      </c>
      <c r="F7381" s="1"/>
      <c r="G7381" s="3" cm="1">
        <f t="array" ref="G7381">SUMPRODUCT($A7381:$C7381,TRANSPOSE(Hoja3!$E$1:$E$3)/(Hoja3!$B$5^2))</f>
        <v>0.71337744433150285</v>
      </c>
      <c r="H7381" s="3">
        <f>$A7381-$G7381*Hoja3!$E$1</f>
        <v>0.30518884298417503</v>
      </c>
      <c r="I7381" s="3">
        <f>$B7381-$G7381*Hoja3!$E$2</f>
        <v>-2.6699783965280499E-2</v>
      </c>
      <c r="J7381" s="3">
        <f>$C7381-$G7381*Hoja3!$E$3</f>
        <v>1.1849163943527725</v>
      </c>
      <c r="K7381" s="3">
        <f t="shared" si="231"/>
        <v>1.2238790667185167</v>
      </c>
      <c r="M7381" s="3" t="b">
        <f>IF(ABS($D7381-Hoja3!$B$10)&lt;Hoja3!$B$11, $H7381*Hoja3!$E$1 + $I7381*Hoja3!$E$2 + $J7381*Hoja3!$E$3)</f>
        <v>0</v>
      </c>
      <c r="N7381" s="3" t="b">
        <f>IF(ABS($D7381-Hoja3!$B$10)&lt;Hoja3!$B$11, $H7381*Hoja3!$G$1 + $I7381*Hoja3!$G$2 + $J7381*Hoja3!$G$3)</f>
        <v>0</v>
      </c>
      <c r="O7381" s="3" t="b">
        <f>IF(ABS($D7381-Hoja3!$B$10)&lt;Hoja3!$B$11, $H7381*Hoja3!$I$1 + $I7381*Hoja3!$I$2 + $J7381*Hoja3!$I$3)</f>
        <v>0</v>
      </c>
      <c r="Q7381">
        <f>IF(ABS($G7381-Hoja3!$B$5)&gt;Hoja3!$B$7, -$N7381/($G7381-Hoja3!$B$5))</f>
        <v>0</v>
      </c>
      <c r="R7381">
        <f>IF(ABS($G7381-Hoja3!$B$5)&gt;Hoja3!$B$7, -$O7381/($G7381-Hoja3!$B$5))</f>
        <v>0</v>
      </c>
    </row>
    <row r="7382" spans="1:18" ht="14.5" customHeight="1" x14ac:dyDescent="0.55000000000000004">
      <c r="A7382" s="3">
        <v>1.3</v>
      </c>
      <c r="B7382" s="3">
        <v>-1.3</v>
      </c>
      <c r="C7382" s="3">
        <v>0.98</v>
      </c>
      <c r="D7382" s="3">
        <f t="shared" si="230"/>
        <v>2.9458080000000004</v>
      </c>
      <c r="F7382" s="1"/>
      <c r="G7382" s="3" cm="1">
        <f t="array" ref="G7382">SUMPRODUCT($A7382:$C7382,TRANSPOSE(Hoja3!$E$1:$E$3)/(Hoja3!$B$5^2))</f>
        <v>0.70733750771700099</v>
      </c>
      <c r="H7382" s="3">
        <f>$A7382-$G7382*Hoja3!$E$1</f>
        <v>0.31361158802541389</v>
      </c>
      <c r="I7382" s="3">
        <f>$B7382-$G7382*Hoja3!$E$2</f>
        <v>-3.748040600090996E-2</v>
      </c>
      <c r="J7382" s="3">
        <f>$C7382-$G7382*Hoja3!$E$3</f>
        <v>1.2625040991842089</v>
      </c>
      <c r="K7382" s="3">
        <f t="shared" si="231"/>
        <v>1.3014121597075792</v>
      </c>
      <c r="M7382" s="3" t="b">
        <f>IF(ABS($D7382-Hoja3!$B$10)&lt;Hoja3!$B$11, $H7382*Hoja3!$E$1 + $I7382*Hoja3!$E$2 + $J7382*Hoja3!$E$3)</f>
        <v>0</v>
      </c>
      <c r="N7382" s="3" t="b">
        <f>IF(ABS($D7382-Hoja3!$B$10)&lt;Hoja3!$B$11, $H7382*Hoja3!$G$1 + $I7382*Hoja3!$G$2 + $J7382*Hoja3!$G$3)</f>
        <v>0</v>
      </c>
      <c r="O7382" s="3" t="b">
        <f>IF(ABS($D7382-Hoja3!$B$10)&lt;Hoja3!$B$11, $H7382*Hoja3!$I$1 + $I7382*Hoja3!$I$2 + $J7382*Hoja3!$I$3)</f>
        <v>0</v>
      </c>
      <c r="Q7382">
        <f>IF(ABS($G7382-Hoja3!$B$5)&gt;Hoja3!$B$7, -$N7382/($G7382-Hoja3!$B$5))</f>
        <v>0</v>
      </c>
      <c r="R7382">
        <f>IF(ABS($G7382-Hoja3!$B$5)&gt;Hoja3!$B$7, -$O7382/($G7382-Hoja3!$B$5))</f>
        <v>0</v>
      </c>
    </row>
    <row r="7383" spans="1:18" ht="14.5" customHeight="1" x14ac:dyDescent="0.55000000000000004">
      <c r="A7383" s="3">
        <v>1.3</v>
      </c>
      <c r="B7383" s="3">
        <v>-1.3</v>
      </c>
      <c r="C7383" s="3">
        <v>1.06</v>
      </c>
      <c r="D7383" s="3">
        <f t="shared" si="230"/>
        <v>2.6959840000000002</v>
      </c>
      <c r="F7383" s="1"/>
      <c r="G7383" s="3" cm="1">
        <f t="array" ref="G7383">SUMPRODUCT($A7383:$C7383,TRANSPOSE(Hoja3!$E$1:$E$3)/(Hoja3!$B$5^2))</f>
        <v>0.70129757110249902</v>
      </c>
      <c r="H7383" s="3">
        <f>$A7383-$G7383*Hoja3!$E$1</f>
        <v>0.32203433306665297</v>
      </c>
      <c r="I7383" s="3">
        <f>$B7383-$G7383*Hoja3!$E$2</f>
        <v>-4.8261028036539644E-2</v>
      </c>
      <c r="J7383" s="3">
        <f>$C7383-$G7383*Hoja3!$E$3</f>
        <v>1.3400918040156453</v>
      </c>
      <c r="K7383" s="3">
        <f t="shared" si="231"/>
        <v>1.3790871189633866</v>
      </c>
      <c r="M7383" s="3" t="b">
        <f>IF(ABS($D7383-Hoja3!$B$10)&lt;Hoja3!$B$11, $H7383*Hoja3!$E$1 + $I7383*Hoja3!$E$2 + $J7383*Hoja3!$E$3)</f>
        <v>0</v>
      </c>
      <c r="N7383" s="3" t="b">
        <f>IF(ABS($D7383-Hoja3!$B$10)&lt;Hoja3!$B$11, $H7383*Hoja3!$G$1 + $I7383*Hoja3!$G$2 + $J7383*Hoja3!$G$3)</f>
        <v>0</v>
      </c>
      <c r="O7383" s="3" t="b">
        <f>IF(ABS($D7383-Hoja3!$B$10)&lt;Hoja3!$B$11, $H7383*Hoja3!$I$1 + $I7383*Hoja3!$I$2 + $J7383*Hoja3!$I$3)</f>
        <v>0</v>
      </c>
      <c r="Q7383">
        <f>IF(ABS($G7383-Hoja3!$B$5)&gt;Hoja3!$B$7, -$N7383/($G7383-Hoja3!$B$5))</f>
        <v>0</v>
      </c>
      <c r="R7383">
        <f>IF(ABS($G7383-Hoja3!$B$5)&gt;Hoja3!$B$7, -$O7383/($G7383-Hoja3!$B$5))</f>
        <v>0</v>
      </c>
    </row>
    <row r="7384" spans="1:18" ht="14.5" customHeight="1" x14ac:dyDescent="0.55000000000000004">
      <c r="A7384" s="3">
        <v>1.3</v>
      </c>
      <c r="B7384" s="3">
        <v>-1.3</v>
      </c>
      <c r="C7384" s="3">
        <v>1.1399999999999999</v>
      </c>
      <c r="D7384" s="3">
        <f t="shared" si="230"/>
        <v>2.4054560000000009</v>
      </c>
      <c r="F7384" s="1"/>
      <c r="G7384" s="3" cm="1">
        <f t="array" ref="G7384">SUMPRODUCT($A7384:$C7384,TRANSPOSE(Hoja3!$E$1:$E$3)/(Hoja3!$B$5^2))</f>
        <v>0.69525763448799716</v>
      </c>
      <c r="H7384" s="3">
        <f>$A7384-$G7384*Hoja3!$E$1</f>
        <v>0.33045707810789193</v>
      </c>
      <c r="I7384" s="3">
        <f>$B7384-$G7384*Hoja3!$E$2</f>
        <v>-5.9041650072169105E-2</v>
      </c>
      <c r="J7384" s="3">
        <f>$C7384-$G7384*Hoja3!$E$3</f>
        <v>1.4176795088470815</v>
      </c>
      <c r="K7384" s="3">
        <f t="shared" si="231"/>
        <v>1.4568812534725513</v>
      </c>
      <c r="M7384" s="3" t="b">
        <f>IF(ABS($D7384-Hoja3!$B$10)&lt;Hoja3!$B$11, $H7384*Hoja3!$E$1 + $I7384*Hoja3!$E$2 + $J7384*Hoja3!$E$3)</f>
        <v>0</v>
      </c>
      <c r="N7384" s="3" t="b">
        <f>IF(ABS($D7384-Hoja3!$B$10)&lt;Hoja3!$B$11, $H7384*Hoja3!$G$1 + $I7384*Hoja3!$G$2 + $J7384*Hoja3!$G$3)</f>
        <v>0</v>
      </c>
      <c r="O7384" s="3" t="b">
        <f>IF(ABS($D7384-Hoja3!$B$10)&lt;Hoja3!$B$11, $H7384*Hoja3!$I$1 + $I7384*Hoja3!$I$2 + $J7384*Hoja3!$I$3)</f>
        <v>0</v>
      </c>
      <c r="Q7384">
        <f>IF(ABS($G7384-Hoja3!$B$5)&gt;Hoja3!$B$7, -$N7384/($G7384-Hoja3!$B$5))</f>
        <v>0</v>
      </c>
      <c r="R7384">
        <f>IF(ABS($G7384-Hoja3!$B$5)&gt;Hoja3!$B$7, -$O7384/($G7384-Hoja3!$B$5))</f>
        <v>0</v>
      </c>
    </row>
    <row r="7385" spans="1:18" ht="14.5" customHeight="1" x14ac:dyDescent="0.55000000000000004">
      <c r="A7385" s="3">
        <v>1.3</v>
      </c>
      <c r="B7385" s="3">
        <v>-1.3</v>
      </c>
      <c r="C7385" s="3">
        <v>1.22</v>
      </c>
      <c r="D7385" s="3">
        <f t="shared" si="230"/>
        <v>2.0711520000000005</v>
      </c>
      <c r="F7385" s="1"/>
      <c r="G7385" s="3" cm="1">
        <f t="array" ref="G7385">SUMPRODUCT($A7385:$C7385,TRANSPOSE(Hoja3!$E$1:$E$3)/(Hoja3!$B$5^2))</f>
        <v>0.68921769787349518</v>
      </c>
      <c r="H7385" s="3">
        <f>$A7385-$G7385*Hoja3!$E$1</f>
        <v>0.3388798231491309</v>
      </c>
      <c r="I7385" s="3">
        <f>$B7385-$G7385*Hoja3!$E$2</f>
        <v>-6.9822272107798788E-2</v>
      </c>
      <c r="J7385" s="3">
        <f>$C7385-$G7385*Hoja3!$E$3</f>
        <v>1.4952672136785179</v>
      </c>
      <c r="K7385" s="3">
        <f t="shared" si="231"/>
        <v>1.5347764412193068</v>
      </c>
      <c r="M7385" s="3" t="b">
        <f>IF(ABS($D7385-Hoja3!$B$10)&lt;Hoja3!$B$11, $H7385*Hoja3!$E$1 + $I7385*Hoja3!$E$2 + $J7385*Hoja3!$E$3)</f>
        <v>0</v>
      </c>
      <c r="N7385" s="3" t="b">
        <f>IF(ABS($D7385-Hoja3!$B$10)&lt;Hoja3!$B$11, $H7385*Hoja3!$G$1 + $I7385*Hoja3!$G$2 + $J7385*Hoja3!$G$3)</f>
        <v>0</v>
      </c>
      <c r="O7385" s="3" t="b">
        <f>IF(ABS($D7385-Hoja3!$B$10)&lt;Hoja3!$B$11, $H7385*Hoja3!$I$1 + $I7385*Hoja3!$I$2 + $J7385*Hoja3!$I$3)</f>
        <v>0</v>
      </c>
      <c r="Q7385">
        <f>IF(ABS($G7385-Hoja3!$B$5)&gt;Hoja3!$B$7, -$N7385/($G7385-Hoja3!$B$5))</f>
        <v>0</v>
      </c>
      <c r="R7385">
        <f>IF(ABS($G7385-Hoja3!$B$5)&gt;Hoja3!$B$7, -$O7385/($G7385-Hoja3!$B$5))</f>
        <v>0</v>
      </c>
    </row>
    <row r="7386" spans="1:18" ht="14.5" customHeight="1" x14ac:dyDescent="0.55000000000000004">
      <c r="A7386" s="3">
        <v>1.3</v>
      </c>
      <c r="B7386" s="3">
        <v>-1.3</v>
      </c>
      <c r="C7386" s="3">
        <v>1.3</v>
      </c>
      <c r="D7386" s="3">
        <f t="shared" si="230"/>
        <v>1.69</v>
      </c>
      <c r="F7386" s="1"/>
      <c r="G7386" s="3" cm="1">
        <f t="array" ref="G7386">SUMPRODUCT($A7386:$C7386,TRANSPOSE(Hoja3!$E$1:$E$3)/(Hoja3!$B$5^2))</f>
        <v>0.68317776125899332</v>
      </c>
      <c r="H7386" s="3">
        <f>$A7386-$G7386*Hoja3!$E$1</f>
        <v>0.34730256819036986</v>
      </c>
      <c r="I7386" s="3">
        <f>$B7386-$G7386*Hoja3!$E$2</f>
        <v>-8.060289414342825E-2</v>
      </c>
      <c r="J7386" s="3">
        <f>$C7386-$G7386*Hoja3!$E$3</f>
        <v>1.5728549185099543</v>
      </c>
      <c r="K7386" s="3">
        <f t="shared" si="231"/>
        <v>1.6127580398487795</v>
      </c>
      <c r="M7386" s="3" t="b">
        <f>IF(ABS($D7386-Hoja3!$B$10)&lt;Hoja3!$B$11, $H7386*Hoja3!$E$1 + $I7386*Hoja3!$E$2 + $J7386*Hoja3!$E$3)</f>
        <v>0</v>
      </c>
      <c r="N7386" s="3" t="b">
        <f>IF(ABS($D7386-Hoja3!$B$10)&lt;Hoja3!$B$11, $H7386*Hoja3!$G$1 + $I7386*Hoja3!$G$2 + $J7386*Hoja3!$G$3)</f>
        <v>0</v>
      </c>
      <c r="O7386" s="3" t="b">
        <f>IF(ABS($D7386-Hoja3!$B$10)&lt;Hoja3!$B$11, $H7386*Hoja3!$I$1 + $I7386*Hoja3!$I$2 + $J7386*Hoja3!$I$3)</f>
        <v>0</v>
      </c>
      <c r="Q7386">
        <f>IF(ABS($G7386-Hoja3!$B$5)&gt;Hoja3!$B$7, -$N7386/($G7386-Hoja3!$B$5))</f>
        <v>0</v>
      </c>
      <c r="R7386">
        <f>IF(ABS($G7386-Hoja3!$B$5)&gt;Hoja3!$B$7, -$O7386/($G7386-Hoja3!$B$5))</f>
        <v>0</v>
      </c>
    </row>
    <row r="7387" spans="1:18" ht="14.5" customHeight="1" x14ac:dyDescent="0.55000000000000004">
      <c r="A7387" s="3">
        <v>1.3</v>
      </c>
      <c r="B7387" s="3">
        <v>-1.1000000000000001</v>
      </c>
      <c r="C7387" s="3">
        <v>-1.3</v>
      </c>
      <c r="D7387" s="3">
        <f t="shared" si="230"/>
        <v>5.604000000000001</v>
      </c>
      <c r="F7387" s="1"/>
      <c r="G7387" s="3" cm="1">
        <f t="array" ref="G7387">SUMPRODUCT($A7387:$C7387,TRANSPOSE(Hoja3!$E$1:$E$3)/(Hoja3!$B$5^2))</f>
        <v>0.81199404039474987</v>
      </c>
      <c r="H7387" s="3">
        <f>$A7387-$G7387*Hoja3!$E$1</f>
        <v>0.16766712736198586</v>
      </c>
      <c r="I7387" s="3">
        <f>$B7387-$G7387*Hoja3!$E$2</f>
        <v>0.34931998519017671</v>
      </c>
      <c r="J7387" s="3">
        <f>$C7387-$G7387*Hoja3!$E$3</f>
        <v>-0.97569704360080056</v>
      </c>
      <c r="K7387" s="3">
        <f t="shared" si="231"/>
        <v>1.0498197171621555</v>
      </c>
      <c r="M7387" s="3" t="b">
        <f>IF(ABS($D7387-Hoja3!$B$10)&lt;Hoja3!$B$11, $H7387*Hoja3!$E$1 + $I7387*Hoja3!$E$2 + $J7387*Hoja3!$E$3)</f>
        <v>0</v>
      </c>
      <c r="N7387" s="3" t="b">
        <f>IF(ABS($D7387-Hoja3!$B$10)&lt;Hoja3!$B$11, $H7387*Hoja3!$G$1 + $I7387*Hoja3!$G$2 + $J7387*Hoja3!$G$3)</f>
        <v>0</v>
      </c>
      <c r="O7387" s="3" t="b">
        <f>IF(ABS($D7387-Hoja3!$B$10)&lt;Hoja3!$B$11, $H7387*Hoja3!$I$1 + $I7387*Hoja3!$I$2 + $J7387*Hoja3!$I$3)</f>
        <v>0</v>
      </c>
      <c r="Q7387">
        <f>IF(ABS($G7387-Hoja3!$B$5)&gt;Hoja3!$B$7, -$N7387/($G7387-Hoja3!$B$5))</f>
        <v>0</v>
      </c>
      <c r="R7387">
        <f>IF(ABS($G7387-Hoja3!$B$5)&gt;Hoja3!$B$7, -$O7387/($G7387-Hoja3!$B$5))</f>
        <v>0</v>
      </c>
    </row>
    <row r="7388" spans="1:18" ht="14.5" customHeight="1" x14ac:dyDescent="0.55000000000000004">
      <c r="A7388" s="3">
        <v>1.3</v>
      </c>
      <c r="B7388" s="3">
        <v>-1.1000000000000001</v>
      </c>
      <c r="C7388" s="3">
        <v>-1.22</v>
      </c>
      <c r="D7388" s="3">
        <f t="shared" si="230"/>
        <v>5.2228480000000008</v>
      </c>
      <c r="F7388" s="1"/>
      <c r="G7388" s="3" cm="1">
        <f t="array" ref="G7388">SUMPRODUCT($A7388:$C7388,TRANSPOSE(Hoja3!$E$1:$E$3)/(Hoja3!$B$5^2))</f>
        <v>0.80595410378024801</v>
      </c>
      <c r="H7388" s="3">
        <f>$A7388-$G7388*Hoja3!$E$1</f>
        <v>0.17608987240322471</v>
      </c>
      <c r="I7388" s="3">
        <f>$B7388-$G7388*Hoja3!$E$2</f>
        <v>0.33853936315454725</v>
      </c>
      <c r="J7388" s="3">
        <f>$C7388-$G7388*Hoja3!$E$3</f>
        <v>-0.89810933876936416</v>
      </c>
      <c r="K7388" s="3">
        <f t="shared" si="231"/>
        <v>0.97581603181789089</v>
      </c>
      <c r="M7388" s="3" t="b">
        <f>IF(ABS($D7388-Hoja3!$B$10)&lt;Hoja3!$B$11, $H7388*Hoja3!$E$1 + $I7388*Hoja3!$E$2 + $J7388*Hoja3!$E$3)</f>
        <v>0</v>
      </c>
      <c r="N7388" s="3" t="b">
        <f>IF(ABS($D7388-Hoja3!$B$10)&lt;Hoja3!$B$11, $H7388*Hoja3!$G$1 + $I7388*Hoja3!$G$2 + $J7388*Hoja3!$G$3)</f>
        <v>0</v>
      </c>
      <c r="O7388" s="3" t="b">
        <f>IF(ABS($D7388-Hoja3!$B$10)&lt;Hoja3!$B$11, $H7388*Hoja3!$I$1 + $I7388*Hoja3!$I$2 + $J7388*Hoja3!$I$3)</f>
        <v>0</v>
      </c>
      <c r="Q7388">
        <f>IF(ABS($G7388-Hoja3!$B$5)&gt;Hoja3!$B$7, -$N7388/($G7388-Hoja3!$B$5))</f>
        <v>0</v>
      </c>
      <c r="R7388">
        <f>IF(ABS($G7388-Hoja3!$B$5)&gt;Hoja3!$B$7, -$O7388/($G7388-Hoja3!$B$5))</f>
        <v>0</v>
      </c>
    </row>
    <row r="7389" spans="1:18" ht="14.5" customHeight="1" x14ac:dyDescent="0.55000000000000004">
      <c r="A7389" s="3">
        <v>1.3</v>
      </c>
      <c r="B7389" s="3">
        <v>-1.1000000000000001</v>
      </c>
      <c r="C7389" s="3">
        <v>-1.1399999999999999</v>
      </c>
      <c r="D7389" s="3">
        <f t="shared" si="230"/>
        <v>4.8885440000000004</v>
      </c>
      <c r="F7389" s="1"/>
      <c r="G7389" s="3" cm="1">
        <f t="array" ref="G7389">SUMPRODUCT($A7389:$C7389,TRANSPOSE(Hoja3!$E$1:$E$3)/(Hoja3!$B$5^2))</f>
        <v>0.79991416716574604</v>
      </c>
      <c r="H7389" s="3">
        <f>$A7389-$G7389*Hoja3!$E$1</f>
        <v>0.18451261744446379</v>
      </c>
      <c r="I7389" s="3">
        <f>$B7389-$G7389*Hoja3!$E$2</f>
        <v>0.32775874111891756</v>
      </c>
      <c r="J7389" s="3">
        <f>$C7389-$G7389*Hoja3!$E$3</f>
        <v>-0.82052163393792776</v>
      </c>
      <c r="K7389" s="3">
        <f t="shared" si="231"/>
        <v>0.90262198629117796</v>
      </c>
      <c r="M7389" s="3" t="b">
        <f>IF(ABS($D7389-Hoja3!$B$10)&lt;Hoja3!$B$11, $H7389*Hoja3!$E$1 + $I7389*Hoja3!$E$2 + $J7389*Hoja3!$E$3)</f>
        <v>0</v>
      </c>
      <c r="N7389" s="3" t="b">
        <f>IF(ABS($D7389-Hoja3!$B$10)&lt;Hoja3!$B$11, $H7389*Hoja3!$G$1 + $I7389*Hoja3!$G$2 + $J7389*Hoja3!$G$3)</f>
        <v>0</v>
      </c>
      <c r="O7389" s="3" t="b">
        <f>IF(ABS($D7389-Hoja3!$B$10)&lt;Hoja3!$B$11, $H7389*Hoja3!$I$1 + $I7389*Hoja3!$I$2 + $J7389*Hoja3!$I$3)</f>
        <v>0</v>
      </c>
      <c r="Q7389">
        <f>IF(ABS($G7389-Hoja3!$B$5)&gt;Hoja3!$B$7, -$N7389/($G7389-Hoja3!$B$5))</f>
        <v>0</v>
      </c>
      <c r="R7389">
        <f>IF(ABS($G7389-Hoja3!$B$5)&gt;Hoja3!$B$7, -$O7389/($G7389-Hoja3!$B$5))</f>
        <v>0</v>
      </c>
    </row>
    <row r="7390" spans="1:18" ht="14.5" customHeight="1" x14ac:dyDescent="0.55000000000000004">
      <c r="A7390" s="3">
        <v>1.3</v>
      </c>
      <c r="B7390" s="3">
        <v>-1.1000000000000001</v>
      </c>
      <c r="C7390" s="3">
        <v>-1.06</v>
      </c>
      <c r="D7390" s="3">
        <f t="shared" si="230"/>
        <v>4.5980160000000012</v>
      </c>
      <c r="F7390" s="1"/>
      <c r="G7390" s="3" cm="1">
        <f t="array" ref="G7390">SUMPRODUCT($A7390:$C7390,TRANSPOSE(Hoja3!$E$1:$E$3)/(Hoja3!$B$5^2))</f>
        <v>0.79387423055124418</v>
      </c>
      <c r="H7390" s="3">
        <f>$A7390-$G7390*Hoja3!$E$1</f>
        <v>0.19293536248570264</v>
      </c>
      <c r="I7390" s="3">
        <f>$B7390-$G7390*Hoja3!$E$2</f>
        <v>0.3169781190832881</v>
      </c>
      <c r="J7390" s="3">
        <f>$C7390-$G7390*Hoja3!$E$3</f>
        <v>-0.74293392910649159</v>
      </c>
      <c r="K7390" s="3">
        <f t="shared" si="231"/>
        <v>0.83045168739227582</v>
      </c>
      <c r="M7390" s="3" t="b">
        <f>IF(ABS($D7390-Hoja3!$B$10)&lt;Hoja3!$B$11, $H7390*Hoja3!$E$1 + $I7390*Hoja3!$E$2 + $J7390*Hoja3!$E$3)</f>
        <v>0</v>
      </c>
      <c r="N7390" s="3" t="b">
        <f>IF(ABS($D7390-Hoja3!$B$10)&lt;Hoja3!$B$11, $H7390*Hoja3!$G$1 + $I7390*Hoja3!$G$2 + $J7390*Hoja3!$G$3)</f>
        <v>0</v>
      </c>
      <c r="O7390" s="3" t="b">
        <f>IF(ABS($D7390-Hoja3!$B$10)&lt;Hoja3!$B$11, $H7390*Hoja3!$I$1 + $I7390*Hoja3!$I$2 + $J7390*Hoja3!$I$3)</f>
        <v>0</v>
      </c>
      <c r="Q7390">
        <f>IF(ABS($G7390-Hoja3!$B$5)&gt;Hoja3!$B$7, -$N7390/($G7390-Hoja3!$B$5))</f>
        <v>0</v>
      </c>
      <c r="R7390">
        <f>IF(ABS($G7390-Hoja3!$B$5)&gt;Hoja3!$B$7, -$O7390/($G7390-Hoja3!$B$5))</f>
        <v>0</v>
      </c>
    </row>
    <row r="7391" spans="1:18" ht="14.5" customHeight="1" x14ac:dyDescent="0.55000000000000004">
      <c r="A7391" s="3">
        <v>1.3</v>
      </c>
      <c r="B7391" s="3">
        <v>-1.1000000000000001</v>
      </c>
      <c r="C7391" s="3">
        <v>-0.98</v>
      </c>
      <c r="D7391" s="3">
        <f t="shared" si="230"/>
        <v>4.3481920000000009</v>
      </c>
      <c r="F7391" s="1"/>
      <c r="G7391" s="3" cm="1">
        <f t="array" ref="G7391">SUMPRODUCT($A7391:$C7391,TRANSPOSE(Hoja3!$E$1:$E$3)/(Hoja3!$B$5^2))</f>
        <v>0.7878342939367422</v>
      </c>
      <c r="H7391" s="3">
        <f>$A7391-$G7391*Hoja3!$E$1</f>
        <v>0.20135810752694172</v>
      </c>
      <c r="I7391" s="3">
        <f>$B7391-$G7391*Hoja3!$E$2</f>
        <v>0.30619749704765842</v>
      </c>
      <c r="J7391" s="3">
        <f>$C7391-$G7391*Hoja3!$E$3</f>
        <v>-0.66534622427505519</v>
      </c>
      <c r="K7391" s="3">
        <f t="shared" si="231"/>
        <v>0.75959699368951838</v>
      </c>
      <c r="M7391" s="3" t="b">
        <f>IF(ABS($D7391-Hoja3!$B$10)&lt;Hoja3!$B$11, $H7391*Hoja3!$E$1 + $I7391*Hoja3!$E$2 + $J7391*Hoja3!$E$3)</f>
        <v>0</v>
      </c>
      <c r="N7391" s="3" t="b">
        <f>IF(ABS($D7391-Hoja3!$B$10)&lt;Hoja3!$B$11, $H7391*Hoja3!$G$1 + $I7391*Hoja3!$G$2 + $J7391*Hoja3!$G$3)</f>
        <v>0</v>
      </c>
      <c r="O7391" s="3" t="b">
        <f>IF(ABS($D7391-Hoja3!$B$10)&lt;Hoja3!$B$11, $H7391*Hoja3!$I$1 + $I7391*Hoja3!$I$2 + $J7391*Hoja3!$I$3)</f>
        <v>0</v>
      </c>
      <c r="Q7391">
        <f>IF(ABS($G7391-Hoja3!$B$5)&gt;Hoja3!$B$7, -$N7391/($G7391-Hoja3!$B$5))</f>
        <v>0</v>
      </c>
      <c r="R7391">
        <f>IF(ABS($G7391-Hoja3!$B$5)&gt;Hoja3!$B$7, -$O7391/($G7391-Hoja3!$B$5))</f>
        <v>0</v>
      </c>
    </row>
    <row r="7392" spans="1:18" ht="14.5" customHeight="1" x14ac:dyDescent="0.55000000000000004">
      <c r="A7392" s="3">
        <v>1.3</v>
      </c>
      <c r="B7392" s="3">
        <v>-1.1000000000000001</v>
      </c>
      <c r="C7392" s="3">
        <v>-0.9</v>
      </c>
      <c r="D7392" s="3">
        <f t="shared" si="230"/>
        <v>4.136000000000001</v>
      </c>
      <c r="F7392" s="1"/>
      <c r="G7392" s="3" cm="1">
        <f t="array" ref="G7392">SUMPRODUCT($A7392:$C7392,TRANSPOSE(Hoja3!$E$1:$E$3)/(Hoja3!$B$5^2))</f>
        <v>0.78179435732224034</v>
      </c>
      <c r="H7392" s="3">
        <f>$A7392-$G7392*Hoja3!$E$1</f>
        <v>0.20978085256818058</v>
      </c>
      <c r="I7392" s="3">
        <f>$B7392-$G7392*Hoja3!$E$2</f>
        <v>0.29541687501202896</v>
      </c>
      <c r="J7392" s="3">
        <f>$C7392-$G7392*Hoja3!$E$3</f>
        <v>-0.58775851944361879</v>
      </c>
      <c r="K7392" s="3">
        <f t="shared" si="231"/>
        <v>0.69046304269284409</v>
      </c>
      <c r="M7392" s="3" t="b">
        <f>IF(ABS($D7392-Hoja3!$B$10)&lt;Hoja3!$B$11, $H7392*Hoja3!$E$1 + $I7392*Hoja3!$E$2 + $J7392*Hoja3!$E$3)</f>
        <v>0</v>
      </c>
      <c r="N7392" s="3" t="b">
        <f>IF(ABS($D7392-Hoja3!$B$10)&lt;Hoja3!$B$11, $H7392*Hoja3!$G$1 + $I7392*Hoja3!$G$2 + $J7392*Hoja3!$G$3)</f>
        <v>0</v>
      </c>
      <c r="O7392" s="3" t="b">
        <f>IF(ABS($D7392-Hoja3!$B$10)&lt;Hoja3!$B$11, $H7392*Hoja3!$I$1 + $I7392*Hoja3!$I$2 + $J7392*Hoja3!$I$3)</f>
        <v>0</v>
      </c>
      <c r="Q7392">
        <f>IF(ABS($G7392-Hoja3!$B$5)&gt;Hoja3!$B$7, -$N7392/($G7392-Hoja3!$B$5))</f>
        <v>0</v>
      </c>
      <c r="R7392">
        <f>IF(ABS($G7392-Hoja3!$B$5)&gt;Hoja3!$B$7, -$O7392/($G7392-Hoja3!$B$5))</f>
        <v>0</v>
      </c>
    </row>
    <row r="7393" spans="1:18" ht="14.5" customHeight="1" x14ac:dyDescent="0.55000000000000004">
      <c r="A7393" s="3">
        <v>1.3</v>
      </c>
      <c r="B7393" s="3">
        <v>-1.1000000000000001</v>
      </c>
      <c r="C7393" s="3">
        <v>-0.82</v>
      </c>
      <c r="D7393" s="3">
        <f t="shared" si="230"/>
        <v>3.958368000000001</v>
      </c>
      <c r="F7393" s="1"/>
      <c r="G7393" s="3" cm="1">
        <f t="array" ref="G7393">SUMPRODUCT($A7393:$C7393,TRANSPOSE(Hoja3!$E$1:$E$3)/(Hoja3!$B$5^2))</f>
        <v>0.77575442070773837</v>
      </c>
      <c r="H7393" s="3">
        <f>$A7393-$G7393*Hoja3!$E$1</f>
        <v>0.21820359760941965</v>
      </c>
      <c r="I7393" s="3">
        <f>$B7393-$G7393*Hoja3!$E$2</f>
        <v>0.28463625297639927</v>
      </c>
      <c r="J7393" s="3">
        <f>$C7393-$G7393*Hoja3!$E$3</f>
        <v>-0.51017081461218239</v>
      </c>
      <c r="K7393" s="3">
        <f t="shared" si="231"/>
        <v>0.62362237499964357</v>
      </c>
      <c r="M7393" s="3" t="b">
        <f>IF(ABS($D7393-Hoja3!$B$10)&lt;Hoja3!$B$11, $H7393*Hoja3!$E$1 + $I7393*Hoja3!$E$2 + $J7393*Hoja3!$E$3)</f>
        <v>0</v>
      </c>
      <c r="N7393" s="3" t="b">
        <f>IF(ABS($D7393-Hoja3!$B$10)&lt;Hoja3!$B$11, $H7393*Hoja3!$G$1 + $I7393*Hoja3!$G$2 + $J7393*Hoja3!$G$3)</f>
        <v>0</v>
      </c>
      <c r="O7393" s="3" t="b">
        <f>IF(ABS($D7393-Hoja3!$B$10)&lt;Hoja3!$B$11, $H7393*Hoja3!$I$1 + $I7393*Hoja3!$I$2 + $J7393*Hoja3!$I$3)</f>
        <v>0</v>
      </c>
      <c r="Q7393">
        <f>IF(ABS($G7393-Hoja3!$B$5)&gt;Hoja3!$B$7, -$N7393/($G7393-Hoja3!$B$5))</f>
        <v>0</v>
      </c>
      <c r="R7393">
        <f>IF(ABS($G7393-Hoja3!$B$5)&gt;Hoja3!$B$7, -$O7393/($G7393-Hoja3!$B$5))</f>
        <v>0</v>
      </c>
    </row>
    <row r="7394" spans="1:18" ht="14.5" customHeight="1" x14ac:dyDescent="0.55000000000000004">
      <c r="A7394" s="3">
        <v>1.3</v>
      </c>
      <c r="B7394" s="3">
        <v>-1.1000000000000001</v>
      </c>
      <c r="C7394" s="3">
        <v>-0.74</v>
      </c>
      <c r="D7394" s="3">
        <f t="shared" si="230"/>
        <v>3.8122240000000009</v>
      </c>
      <c r="F7394" s="1"/>
      <c r="G7394" s="3" cm="1">
        <f t="array" ref="G7394">SUMPRODUCT($A7394:$C7394,TRANSPOSE(Hoja3!$E$1:$E$3)/(Hoja3!$B$5^2))</f>
        <v>0.76971448409323651</v>
      </c>
      <c r="H7394" s="3">
        <f>$A7394-$G7394*Hoja3!$E$1</f>
        <v>0.22662634265065851</v>
      </c>
      <c r="I7394" s="3">
        <f>$B7394-$G7394*Hoja3!$E$2</f>
        <v>0.27385563094076981</v>
      </c>
      <c r="J7394" s="3">
        <f>$C7394-$G7394*Hoja3!$E$3</f>
        <v>-0.43258310978074616</v>
      </c>
      <c r="K7394" s="3">
        <f t="shared" si="231"/>
        <v>0.55989691251940465</v>
      </c>
      <c r="M7394" s="3" t="b">
        <f>IF(ABS($D7394-Hoja3!$B$10)&lt;Hoja3!$B$11, $H7394*Hoja3!$E$1 + $I7394*Hoja3!$E$2 + $J7394*Hoja3!$E$3)</f>
        <v>0</v>
      </c>
      <c r="N7394" s="3" t="b">
        <f>IF(ABS($D7394-Hoja3!$B$10)&lt;Hoja3!$B$11, $H7394*Hoja3!$G$1 + $I7394*Hoja3!$G$2 + $J7394*Hoja3!$G$3)</f>
        <v>0</v>
      </c>
      <c r="O7394" s="3" t="b">
        <f>IF(ABS($D7394-Hoja3!$B$10)&lt;Hoja3!$B$11, $H7394*Hoja3!$I$1 + $I7394*Hoja3!$I$2 + $J7394*Hoja3!$I$3)</f>
        <v>0</v>
      </c>
      <c r="Q7394">
        <f>IF(ABS($G7394-Hoja3!$B$5)&gt;Hoja3!$B$7, -$N7394/($G7394-Hoja3!$B$5))</f>
        <v>0</v>
      </c>
      <c r="R7394">
        <f>IF(ABS($G7394-Hoja3!$B$5)&gt;Hoja3!$B$7, -$O7394/($G7394-Hoja3!$B$5))</f>
        <v>0</v>
      </c>
    </row>
    <row r="7395" spans="1:18" ht="14.5" customHeight="1" x14ac:dyDescent="0.55000000000000004">
      <c r="A7395" s="3">
        <v>1.3</v>
      </c>
      <c r="B7395" s="3">
        <v>-1.1000000000000001</v>
      </c>
      <c r="C7395" s="3">
        <v>-0.66</v>
      </c>
      <c r="D7395" s="3">
        <f t="shared" si="230"/>
        <v>3.6944960000000009</v>
      </c>
      <c r="F7395" s="1"/>
      <c r="G7395" s="3" cm="1">
        <f t="array" ref="G7395">SUMPRODUCT($A7395:$C7395,TRANSPOSE(Hoja3!$E$1:$E$3)/(Hoja3!$B$5^2))</f>
        <v>0.76367454747873453</v>
      </c>
      <c r="H7395" s="3">
        <f>$A7395-$G7395*Hoja3!$E$1</f>
        <v>0.23504908769189758</v>
      </c>
      <c r="I7395" s="3">
        <f>$B7395-$G7395*Hoja3!$E$2</f>
        <v>0.26307500890514013</v>
      </c>
      <c r="J7395" s="3">
        <f>$C7395-$G7395*Hoja3!$E$3</f>
        <v>-0.35499540494930987</v>
      </c>
      <c r="K7395" s="3">
        <f t="shared" si="231"/>
        <v>0.50047804294529985</v>
      </c>
      <c r="M7395" s="3" t="b">
        <f>IF(ABS($D7395-Hoja3!$B$10)&lt;Hoja3!$B$11, $H7395*Hoja3!$E$1 + $I7395*Hoja3!$E$2 + $J7395*Hoja3!$E$3)</f>
        <v>0</v>
      </c>
      <c r="N7395" s="3" t="b">
        <f>IF(ABS($D7395-Hoja3!$B$10)&lt;Hoja3!$B$11, $H7395*Hoja3!$G$1 + $I7395*Hoja3!$G$2 + $J7395*Hoja3!$G$3)</f>
        <v>0</v>
      </c>
      <c r="O7395" s="3" t="b">
        <f>IF(ABS($D7395-Hoja3!$B$10)&lt;Hoja3!$B$11, $H7395*Hoja3!$I$1 + $I7395*Hoja3!$I$2 + $J7395*Hoja3!$I$3)</f>
        <v>0</v>
      </c>
      <c r="Q7395">
        <f>IF(ABS($G7395-Hoja3!$B$5)&gt;Hoja3!$B$7, -$N7395/($G7395-Hoja3!$B$5))</f>
        <v>0</v>
      </c>
      <c r="R7395">
        <f>IF(ABS($G7395-Hoja3!$B$5)&gt;Hoja3!$B$7, -$O7395/($G7395-Hoja3!$B$5))</f>
        <v>0</v>
      </c>
    </row>
    <row r="7396" spans="1:18" ht="14.5" customHeight="1" x14ac:dyDescent="0.55000000000000004">
      <c r="A7396" s="3">
        <v>1.3</v>
      </c>
      <c r="B7396" s="3">
        <v>-1.1000000000000001</v>
      </c>
      <c r="C7396" s="3">
        <v>-0.57999999999999996</v>
      </c>
      <c r="D7396" s="3">
        <f t="shared" si="230"/>
        <v>3.6021120000000009</v>
      </c>
      <c r="F7396" s="1"/>
      <c r="G7396" s="3" cm="1">
        <f t="array" ref="G7396">SUMPRODUCT($A7396:$C7396,TRANSPOSE(Hoja3!$E$1:$E$3)/(Hoja3!$B$5^2))</f>
        <v>0.75763461086423267</v>
      </c>
      <c r="H7396" s="3">
        <f>$A7396-$G7396*Hoja3!$E$1</f>
        <v>0.24347183273313666</v>
      </c>
      <c r="I7396" s="3">
        <f>$B7396-$G7396*Hoja3!$E$2</f>
        <v>0.25229438686951067</v>
      </c>
      <c r="J7396" s="3">
        <f>$C7396-$G7396*Hoja3!$E$3</f>
        <v>-0.27740770011787347</v>
      </c>
      <c r="K7396" s="3">
        <f t="shared" si="231"/>
        <v>0.44708614725238671</v>
      </c>
      <c r="M7396" s="3" t="b">
        <f>IF(ABS($D7396-Hoja3!$B$10)&lt;Hoja3!$B$11, $H7396*Hoja3!$E$1 + $I7396*Hoja3!$E$2 + $J7396*Hoja3!$E$3)</f>
        <v>0</v>
      </c>
      <c r="N7396" s="3" t="b">
        <f>IF(ABS($D7396-Hoja3!$B$10)&lt;Hoja3!$B$11, $H7396*Hoja3!$G$1 + $I7396*Hoja3!$G$2 + $J7396*Hoja3!$G$3)</f>
        <v>0</v>
      </c>
      <c r="O7396" s="3" t="b">
        <f>IF(ABS($D7396-Hoja3!$B$10)&lt;Hoja3!$B$11, $H7396*Hoja3!$I$1 + $I7396*Hoja3!$I$2 + $J7396*Hoja3!$I$3)</f>
        <v>0</v>
      </c>
      <c r="Q7396">
        <f>IF(ABS($G7396-Hoja3!$B$5)&gt;Hoja3!$B$7, -$N7396/($G7396-Hoja3!$B$5))</f>
        <v>0</v>
      </c>
      <c r="R7396">
        <f>IF(ABS($G7396-Hoja3!$B$5)&gt;Hoja3!$B$7, -$O7396/($G7396-Hoja3!$B$5))</f>
        <v>0</v>
      </c>
    </row>
    <row r="7397" spans="1:18" ht="14.5" customHeight="1" x14ac:dyDescent="0.55000000000000004">
      <c r="A7397" s="3">
        <v>1.3</v>
      </c>
      <c r="B7397" s="3">
        <v>-1.1000000000000001</v>
      </c>
      <c r="C7397" s="3">
        <v>-0.5</v>
      </c>
      <c r="D7397" s="3">
        <f t="shared" si="230"/>
        <v>3.5320000000000009</v>
      </c>
      <c r="F7397" s="1"/>
      <c r="G7397" s="3" cm="1">
        <f t="array" ref="G7397">SUMPRODUCT($A7397:$C7397,TRANSPOSE(Hoja3!$E$1:$E$3)/(Hoja3!$B$5^2))</f>
        <v>0.7515946742497307</v>
      </c>
      <c r="H7397" s="3">
        <f>$A7397-$G7397*Hoja3!$E$1</f>
        <v>0.25189457777437552</v>
      </c>
      <c r="I7397" s="3">
        <f>$B7397-$G7397*Hoja3!$E$2</f>
        <v>0.24151376483388098</v>
      </c>
      <c r="J7397" s="3">
        <f>$C7397-$G7397*Hoja3!$E$3</f>
        <v>-0.19981999528643718</v>
      </c>
      <c r="K7397" s="3">
        <f t="shared" si="231"/>
        <v>0.40212909299457289</v>
      </c>
      <c r="M7397" s="3" t="b">
        <f>IF(ABS($D7397-Hoja3!$B$10)&lt;Hoja3!$B$11, $H7397*Hoja3!$E$1 + $I7397*Hoja3!$E$2 + $J7397*Hoja3!$E$3)</f>
        <v>0</v>
      </c>
      <c r="N7397" s="3" t="b">
        <f>IF(ABS($D7397-Hoja3!$B$10)&lt;Hoja3!$B$11, $H7397*Hoja3!$G$1 + $I7397*Hoja3!$G$2 + $J7397*Hoja3!$G$3)</f>
        <v>0</v>
      </c>
      <c r="O7397" s="3" t="b">
        <f>IF(ABS($D7397-Hoja3!$B$10)&lt;Hoja3!$B$11, $H7397*Hoja3!$I$1 + $I7397*Hoja3!$I$2 + $J7397*Hoja3!$I$3)</f>
        <v>0</v>
      </c>
      <c r="Q7397">
        <f>IF(ABS($G7397-Hoja3!$B$5)&gt;Hoja3!$B$7, -$N7397/($G7397-Hoja3!$B$5))</f>
        <v>0</v>
      </c>
      <c r="R7397">
        <f>IF(ABS($G7397-Hoja3!$B$5)&gt;Hoja3!$B$7, -$O7397/($G7397-Hoja3!$B$5))</f>
        <v>0</v>
      </c>
    </row>
    <row r="7398" spans="1:18" ht="14.5" customHeight="1" x14ac:dyDescent="0.55000000000000004">
      <c r="A7398" s="3">
        <v>1.3</v>
      </c>
      <c r="B7398" s="3">
        <v>-1.1000000000000001</v>
      </c>
      <c r="C7398" s="3">
        <v>-0.42</v>
      </c>
      <c r="D7398" s="3">
        <f t="shared" si="230"/>
        <v>3.4810880000000011</v>
      </c>
      <c r="F7398" s="1"/>
      <c r="G7398" s="3" cm="1">
        <f t="array" ref="G7398">SUMPRODUCT($A7398:$C7398,TRANSPOSE(Hoja3!$E$1:$E$3)/(Hoja3!$B$5^2))</f>
        <v>0.74555473763522884</v>
      </c>
      <c r="H7398" s="3">
        <f>$A7398-$G7398*Hoja3!$E$1</f>
        <v>0.26031732281561459</v>
      </c>
      <c r="I7398" s="3">
        <f>$B7398-$G7398*Hoja3!$E$2</f>
        <v>0.23073314279825152</v>
      </c>
      <c r="J7398" s="3">
        <f>$C7398-$G7398*Hoja3!$E$3</f>
        <v>-0.12223229045500078</v>
      </c>
      <c r="K7398" s="3">
        <f t="shared" si="231"/>
        <v>0.36870533569955682</v>
      </c>
      <c r="M7398" s="3" t="b">
        <f>IF(ABS($D7398-Hoja3!$B$10)&lt;Hoja3!$B$11, $H7398*Hoja3!$E$1 + $I7398*Hoja3!$E$2 + $J7398*Hoja3!$E$3)</f>
        <v>0</v>
      </c>
      <c r="N7398" s="3" t="b">
        <f>IF(ABS($D7398-Hoja3!$B$10)&lt;Hoja3!$B$11, $H7398*Hoja3!$G$1 + $I7398*Hoja3!$G$2 + $J7398*Hoja3!$G$3)</f>
        <v>0</v>
      </c>
      <c r="O7398" s="3" t="b">
        <f>IF(ABS($D7398-Hoja3!$B$10)&lt;Hoja3!$B$11, $H7398*Hoja3!$I$1 + $I7398*Hoja3!$I$2 + $J7398*Hoja3!$I$3)</f>
        <v>0</v>
      </c>
      <c r="Q7398">
        <f>IF(ABS($G7398-Hoja3!$B$5)&gt;Hoja3!$B$7, -$N7398/($G7398-Hoja3!$B$5))</f>
        <v>0</v>
      </c>
      <c r="R7398">
        <f>IF(ABS($G7398-Hoja3!$B$5)&gt;Hoja3!$B$7, -$O7398/($G7398-Hoja3!$B$5))</f>
        <v>0</v>
      </c>
    </row>
    <row r="7399" spans="1:18" ht="14.5" customHeight="1" x14ac:dyDescent="0.55000000000000004">
      <c r="A7399" s="3">
        <v>1.3</v>
      </c>
      <c r="B7399" s="3">
        <v>-1.1000000000000001</v>
      </c>
      <c r="C7399" s="3">
        <v>-0.34</v>
      </c>
      <c r="D7399" s="3">
        <f t="shared" si="230"/>
        <v>3.4463040000000009</v>
      </c>
      <c r="F7399" s="1"/>
      <c r="G7399" s="3" cm="1">
        <f t="array" ref="G7399">SUMPRODUCT($A7399:$C7399,TRANSPOSE(Hoja3!$E$1:$E$3)/(Hoja3!$B$5^2))</f>
        <v>0.73951480102072686</v>
      </c>
      <c r="H7399" s="3">
        <f>$A7399-$G7399*Hoja3!$E$1</f>
        <v>0.26874006785685345</v>
      </c>
      <c r="I7399" s="3">
        <f>$B7399-$G7399*Hoja3!$E$2</f>
        <v>0.21995252076262184</v>
      </c>
      <c r="J7399" s="3">
        <f>$C7399-$G7399*Hoja3!$E$3</f>
        <v>-4.4644585623564548E-2</v>
      </c>
      <c r="K7399" s="3">
        <f t="shared" si="231"/>
        <v>0.35013350951749472</v>
      </c>
      <c r="M7399" s="3" t="b">
        <f>IF(ABS($D7399-Hoja3!$B$10)&lt;Hoja3!$B$11, $H7399*Hoja3!$E$1 + $I7399*Hoja3!$E$2 + $J7399*Hoja3!$E$3)</f>
        <v>0</v>
      </c>
      <c r="N7399" s="3" t="b">
        <f>IF(ABS($D7399-Hoja3!$B$10)&lt;Hoja3!$B$11, $H7399*Hoja3!$G$1 + $I7399*Hoja3!$G$2 + $J7399*Hoja3!$G$3)</f>
        <v>0</v>
      </c>
      <c r="O7399" s="3" t="b">
        <f>IF(ABS($D7399-Hoja3!$B$10)&lt;Hoja3!$B$11, $H7399*Hoja3!$I$1 + $I7399*Hoja3!$I$2 + $J7399*Hoja3!$I$3)</f>
        <v>0</v>
      </c>
      <c r="Q7399">
        <f>IF(ABS($G7399-Hoja3!$B$5)&gt;Hoja3!$B$7, -$N7399/($G7399-Hoja3!$B$5))</f>
        <v>0</v>
      </c>
      <c r="R7399">
        <f>IF(ABS($G7399-Hoja3!$B$5)&gt;Hoja3!$B$7, -$O7399/($G7399-Hoja3!$B$5))</f>
        <v>0</v>
      </c>
    </row>
    <row r="7400" spans="1:18" ht="14.5" customHeight="1" x14ac:dyDescent="0.55000000000000004">
      <c r="A7400" s="3">
        <v>1.3</v>
      </c>
      <c r="B7400" s="3">
        <v>-1.1000000000000001</v>
      </c>
      <c r="C7400" s="3">
        <v>-0.26</v>
      </c>
      <c r="D7400" s="3">
        <f t="shared" si="230"/>
        <v>3.424576000000001</v>
      </c>
      <c r="F7400" s="1"/>
      <c r="G7400" s="3" cm="1">
        <f t="array" ref="G7400">SUMPRODUCT($A7400:$C7400,TRANSPOSE(Hoja3!$E$1:$E$3)/(Hoja3!$B$5^2))</f>
        <v>0.733474864406225</v>
      </c>
      <c r="H7400" s="3">
        <f>$A7400-$G7400*Hoja3!$E$1</f>
        <v>0.27716281289809253</v>
      </c>
      <c r="I7400" s="3">
        <f>$B7400-$G7400*Hoja3!$E$2</f>
        <v>0.20917189872699238</v>
      </c>
      <c r="J7400" s="3">
        <f>$C7400-$G7400*Hoja3!$E$3</f>
        <v>3.2943119207871852E-2</v>
      </c>
      <c r="K7400" s="3">
        <f t="shared" si="231"/>
        <v>0.34879414727569935</v>
      </c>
      <c r="M7400" s="3" t="b">
        <f>IF(ABS($D7400-Hoja3!$B$10)&lt;Hoja3!$B$11, $H7400*Hoja3!$E$1 + $I7400*Hoja3!$E$2 + $J7400*Hoja3!$E$3)</f>
        <v>0</v>
      </c>
      <c r="N7400" s="3" t="b">
        <f>IF(ABS($D7400-Hoja3!$B$10)&lt;Hoja3!$B$11, $H7400*Hoja3!$G$1 + $I7400*Hoja3!$G$2 + $J7400*Hoja3!$G$3)</f>
        <v>0</v>
      </c>
      <c r="O7400" s="3" t="b">
        <f>IF(ABS($D7400-Hoja3!$B$10)&lt;Hoja3!$B$11, $H7400*Hoja3!$I$1 + $I7400*Hoja3!$I$2 + $J7400*Hoja3!$I$3)</f>
        <v>0</v>
      </c>
      <c r="Q7400">
        <f>IF(ABS($G7400-Hoja3!$B$5)&gt;Hoja3!$B$7, -$N7400/($G7400-Hoja3!$B$5))</f>
        <v>0</v>
      </c>
      <c r="R7400">
        <f>IF(ABS($G7400-Hoja3!$B$5)&gt;Hoja3!$B$7, -$O7400/($G7400-Hoja3!$B$5))</f>
        <v>0</v>
      </c>
    </row>
    <row r="7401" spans="1:18" ht="14.5" customHeight="1" x14ac:dyDescent="0.55000000000000004">
      <c r="A7401" s="3">
        <v>1.3</v>
      </c>
      <c r="B7401" s="3">
        <v>-1.1000000000000001</v>
      </c>
      <c r="C7401" s="3">
        <v>-0.18</v>
      </c>
      <c r="D7401" s="3">
        <f t="shared" si="230"/>
        <v>3.4128320000000008</v>
      </c>
      <c r="F7401" s="1"/>
      <c r="G7401" s="3" cm="1">
        <f t="array" ref="G7401">SUMPRODUCT($A7401:$C7401,TRANSPOSE(Hoja3!$E$1:$E$3)/(Hoja3!$B$5^2))</f>
        <v>0.72743492779172303</v>
      </c>
      <c r="H7401" s="3">
        <f>$A7401-$G7401*Hoja3!$E$1</f>
        <v>0.2855855579393316</v>
      </c>
      <c r="I7401" s="3">
        <f>$B7401-$G7401*Hoja3!$E$2</f>
        <v>0.19839127669136269</v>
      </c>
      <c r="J7401" s="3">
        <f>$C7401-$G7401*Hoja3!$E$3</f>
        <v>0.1105308240393082</v>
      </c>
      <c r="K7401" s="3">
        <f t="shared" si="231"/>
        <v>0.36487706509666606</v>
      </c>
      <c r="M7401" s="3" t="b">
        <f>IF(ABS($D7401-Hoja3!$B$10)&lt;Hoja3!$B$11, $H7401*Hoja3!$E$1 + $I7401*Hoja3!$E$2 + $J7401*Hoja3!$E$3)</f>
        <v>0</v>
      </c>
      <c r="N7401" s="3" t="b">
        <f>IF(ABS($D7401-Hoja3!$B$10)&lt;Hoja3!$B$11, $H7401*Hoja3!$G$1 + $I7401*Hoja3!$G$2 + $J7401*Hoja3!$G$3)</f>
        <v>0</v>
      </c>
      <c r="O7401" s="3" t="b">
        <f>IF(ABS($D7401-Hoja3!$B$10)&lt;Hoja3!$B$11, $H7401*Hoja3!$I$1 + $I7401*Hoja3!$I$2 + $J7401*Hoja3!$I$3)</f>
        <v>0</v>
      </c>
      <c r="Q7401">
        <f>IF(ABS($G7401-Hoja3!$B$5)&gt;Hoja3!$B$7, -$N7401/($G7401-Hoja3!$B$5))</f>
        <v>0</v>
      </c>
      <c r="R7401">
        <f>IF(ABS($G7401-Hoja3!$B$5)&gt;Hoja3!$B$7, -$O7401/($G7401-Hoja3!$B$5))</f>
        <v>0</v>
      </c>
    </row>
    <row r="7402" spans="1:18" ht="14.5" customHeight="1" x14ac:dyDescent="0.55000000000000004">
      <c r="A7402" s="3">
        <v>1.3</v>
      </c>
      <c r="B7402" s="3">
        <v>-1.1000000000000001</v>
      </c>
      <c r="C7402" s="3">
        <v>-0.1</v>
      </c>
      <c r="D7402" s="3">
        <f t="shared" si="230"/>
        <v>3.4080000000000008</v>
      </c>
      <c r="F7402" s="1"/>
      <c r="G7402" s="3" cm="1">
        <f t="array" ref="G7402">SUMPRODUCT($A7402:$C7402,TRANSPOSE(Hoja3!$E$1:$E$3)/(Hoja3!$B$5^2))</f>
        <v>0.72139499117722117</v>
      </c>
      <c r="H7402" s="3">
        <f>$A7402-$G7402*Hoja3!$E$1</f>
        <v>0.29400830298057046</v>
      </c>
      <c r="I7402" s="3">
        <f>$B7402-$G7402*Hoja3!$E$2</f>
        <v>0.18761065465573323</v>
      </c>
      <c r="J7402" s="3">
        <f>$C7402-$G7402*Hoja3!$E$3</f>
        <v>0.18811852887074451</v>
      </c>
      <c r="K7402" s="3">
        <f t="shared" si="231"/>
        <v>0.39626660326901236</v>
      </c>
      <c r="M7402" s="3" t="b">
        <f>IF(ABS($D7402-Hoja3!$B$10)&lt;Hoja3!$B$11, $H7402*Hoja3!$E$1 + $I7402*Hoja3!$E$2 + $J7402*Hoja3!$E$3)</f>
        <v>0</v>
      </c>
      <c r="N7402" s="3" t="b">
        <f>IF(ABS($D7402-Hoja3!$B$10)&lt;Hoja3!$B$11, $H7402*Hoja3!$G$1 + $I7402*Hoja3!$G$2 + $J7402*Hoja3!$G$3)</f>
        <v>0</v>
      </c>
      <c r="O7402" s="3" t="b">
        <f>IF(ABS($D7402-Hoja3!$B$10)&lt;Hoja3!$B$11, $H7402*Hoja3!$I$1 + $I7402*Hoja3!$I$2 + $J7402*Hoja3!$I$3)</f>
        <v>0</v>
      </c>
      <c r="Q7402">
        <f>IF(ABS($G7402-Hoja3!$B$5)&gt;Hoja3!$B$7, -$N7402/($G7402-Hoja3!$B$5))</f>
        <v>0</v>
      </c>
      <c r="R7402">
        <f>IF(ABS($G7402-Hoja3!$B$5)&gt;Hoja3!$B$7, -$O7402/($G7402-Hoja3!$B$5))</f>
        <v>0</v>
      </c>
    </row>
    <row r="7403" spans="1:18" ht="14.5" customHeight="1" x14ac:dyDescent="0.55000000000000004">
      <c r="A7403" s="3">
        <v>1.3</v>
      </c>
      <c r="B7403" s="3">
        <v>-1.1000000000000001</v>
      </c>
      <c r="C7403" s="3">
        <v>-0.02</v>
      </c>
      <c r="D7403" s="3">
        <f t="shared" si="230"/>
        <v>3.4070080000000007</v>
      </c>
      <c r="F7403" s="1"/>
      <c r="G7403" s="3" cm="1">
        <f t="array" ref="G7403">SUMPRODUCT($A7403:$C7403,TRANSPOSE(Hoja3!$E$1:$E$3)/(Hoja3!$B$5^2))</f>
        <v>0.71535505456271919</v>
      </c>
      <c r="H7403" s="3">
        <f>$A7403-$G7403*Hoja3!$E$1</f>
        <v>0.30243104802180942</v>
      </c>
      <c r="I7403" s="3">
        <f>$B7403-$G7403*Hoja3!$E$2</f>
        <v>0.17683003262010355</v>
      </c>
      <c r="J7403" s="3">
        <f>$C7403-$G7403*Hoja3!$E$3</f>
        <v>0.26570623370218083</v>
      </c>
      <c r="K7403" s="3">
        <f t="shared" si="231"/>
        <v>0.43969671578509067</v>
      </c>
      <c r="M7403" s="3" t="b">
        <f>IF(ABS($D7403-Hoja3!$B$10)&lt;Hoja3!$B$11, $H7403*Hoja3!$E$1 + $I7403*Hoja3!$E$2 + $J7403*Hoja3!$E$3)</f>
        <v>0</v>
      </c>
      <c r="N7403" s="3" t="b">
        <f>IF(ABS($D7403-Hoja3!$B$10)&lt;Hoja3!$B$11, $H7403*Hoja3!$G$1 + $I7403*Hoja3!$G$2 + $J7403*Hoja3!$G$3)</f>
        <v>0</v>
      </c>
      <c r="O7403" s="3" t="b">
        <f>IF(ABS($D7403-Hoja3!$B$10)&lt;Hoja3!$B$11, $H7403*Hoja3!$I$1 + $I7403*Hoja3!$I$2 + $J7403*Hoja3!$I$3)</f>
        <v>0</v>
      </c>
      <c r="Q7403">
        <f>IF(ABS($G7403-Hoja3!$B$5)&gt;Hoja3!$B$7, -$N7403/($G7403-Hoja3!$B$5))</f>
        <v>0</v>
      </c>
      <c r="R7403">
        <f>IF(ABS($G7403-Hoja3!$B$5)&gt;Hoja3!$B$7, -$O7403/($G7403-Hoja3!$B$5))</f>
        <v>0</v>
      </c>
    </row>
    <row r="7404" spans="1:18" ht="14.5" customHeight="1" x14ac:dyDescent="0.55000000000000004">
      <c r="A7404" s="3">
        <v>1.3</v>
      </c>
      <c r="B7404" s="3">
        <v>-1.1000000000000001</v>
      </c>
      <c r="C7404" s="3">
        <v>0</v>
      </c>
      <c r="D7404" s="3">
        <f t="shared" si="230"/>
        <v>3.4070000000000009</v>
      </c>
      <c r="F7404" s="1"/>
      <c r="G7404" s="3" cm="1">
        <f t="array" ref="G7404">SUMPRODUCT($A7404:$C7404,TRANSPOSE(Hoja3!$E$1:$E$3)/(Hoja3!$B$5^2))</f>
        <v>0.71384507040909373</v>
      </c>
      <c r="H7404" s="3">
        <f>$A7404-$G7404*Hoja3!$E$1</f>
        <v>0.30453673428211914</v>
      </c>
      <c r="I7404" s="3">
        <f>$B7404-$G7404*Hoja3!$E$2</f>
        <v>0.17413487711119613</v>
      </c>
      <c r="J7404" s="3">
        <f>$C7404-$G7404*Hoja3!$E$3</f>
        <v>0.28510315991003993</v>
      </c>
      <c r="K7404" s="3">
        <f t="shared" si="231"/>
        <v>0.45205020710584709</v>
      </c>
      <c r="M7404" s="3" t="b">
        <f>IF(ABS($D7404-Hoja3!$B$10)&lt;Hoja3!$B$11, $H7404*Hoja3!$E$1 + $I7404*Hoja3!$E$2 + $J7404*Hoja3!$E$3)</f>
        <v>0</v>
      </c>
      <c r="N7404" s="3" t="b">
        <f>IF(ABS($D7404-Hoja3!$B$10)&lt;Hoja3!$B$11, $H7404*Hoja3!$G$1 + $I7404*Hoja3!$G$2 + $J7404*Hoja3!$G$3)</f>
        <v>0</v>
      </c>
      <c r="O7404" s="3" t="b">
        <f>IF(ABS($D7404-Hoja3!$B$10)&lt;Hoja3!$B$11, $H7404*Hoja3!$I$1 + $I7404*Hoja3!$I$2 + $J7404*Hoja3!$I$3)</f>
        <v>0</v>
      </c>
      <c r="Q7404">
        <f>IF(ABS($G7404-Hoja3!$B$5)&gt;Hoja3!$B$7, -$N7404/($G7404-Hoja3!$B$5))</f>
        <v>0</v>
      </c>
      <c r="R7404">
        <f>IF(ABS($G7404-Hoja3!$B$5)&gt;Hoja3!$B$7, -$O7404/($G7404-Hoja3!$B$5))</f>
        <v>0</v>
      </c>
    </row>
    <row r="7405" spans="1:18" ht="14.5" customHeight="1" x14ac:dyDescent="0.55000000000000004">
      <c r="A7405" s="3">
        <v>1.3</v>
      </c>
      <c r="B7405" s="3">
        <v>-1.1000000000000001</v>
      </c>
      <c r="C7405" s="3">
        <v>0.02</v>
      </c>
      <c r="D7405" s="3">
        <f t="shared" si="230"/>
        <v>3.4069920000000011</v>
      </c>
      <c r="F7405" s="1"/>
      <c r="G7405" s="3" cm="1">
        <f t="array" ref="G7405">SUMPRODUCT($A7405:$C7405,TRANSPOSE(Hoja3!$E$1:$E$3)/(Hoja3!$B$5^2))</f>
        <v>0.71233508625546826</v>
      </c>
      <c r="H7405" s="3">
        <f>$A7405-$G7405*Hoja3!$E$1</f>
        <v>0.30664242054242885</v>
      </c>
      <c r="I7405" s="3">
        <f>$B7405-$G7405*Hoja3!$E$2</f>
        <v>0.17143972160228871</v>
      </c>
      <c r="J7405" s="3">
        <f>$C7405-$G7405*Hoja3!$E$3</f>
        <v>0.30450008611789903</v>
      </c>
      <c r="K7405" s="3">
        <f t="shared" si="231"/>
        <v>0.4649101576272538</v>
      </c>
      <c r="M7405" s="3" t="b">
        <f>IF(ABS($D7405-Hoja3!$B$10)&lt;Hoja3!$B$11, $H7405*Hoja3!$E$1 + $I7405*Hoja3!$E$2 + $J7405*Hoja3!$E$3)</f>
        <v>0</v>
      </c>
      <c r="N7405" s="3" t="b">
        <f>IF(ABS($D7405-Hoja3!$B$10)&lt;Hoja3!$B$11, $H7405*Hoja3!$G$1 + $I7405*Hoja3!$G$2 + $J7405*Hoja3!$G$3)</f>
        <v>0</v>
      </c>
      <c r="O7405" s="3" t="b">
        <f>IF(ABS($D7405-Hoja3!$B$10)&lt;Hoja3!$B$11, $H7405*Hoja3!$I$1 + $I7405*Hoja3!$I$2 + $J7405*Hoja3!$I$3)</f>
        <v>0</v>
      </c>
      <c r="Q7405">
        <f>IF(ABS($G7405-Hoja3!$B$5)&gt;Hoja3!$B$7, -$N7405/($G7405-Hoja3!$B$5))</f>
        <v>0</v>
      </c>
      <c r="R7405">
        <f>IF(ABS($G7405-Hoja3!$B$5)&gt;Hoja3!$B$7, -$O7405/($G7405-Hoja3!$B$5))</f>
        <v>0</v>
      </c>
    </row>
    <row r="7406" spans="1:18" ht="14.5" customHeight="1" x14ac:dyDescent="0.55000000000000004">
      <c r="A7406" s="3">
        <v>1.3</v>
      </c>
      <c r="B7406" s="3">
        <v>-1.1000000000000001</v>
      </c>
      <c r="C7406" s="3">
        <v>0.1</v>
      </c>
      <c r="D7406" s="3">
        <f t="shared" si="230"/>
        <v>3.406000000000001</v>
      </c>
      <c r="F7406" s="1"/>
      <c r="G7406" s="3" cm="1">
        <f t="array" ref="G7406">SUMPRODUCT($A7406:$C7406,TRANSPOSE(Hoja3!$E$1:$E$3)/(Hoja3!$B$5^2))</f>
        <v>0.70629514964096629</v>
      </c>
      <c r="H7406" s="3">
        <f>$A7406-$G7406*Hoja3!$E$1</f>
        <v>0.31506516558366793</v>
      </c>
      <c r="I7406" s="3">
        <f>$B7406-$G7406*Hoja3!$E$2</f>
        <v>0.16065909956665925</v>
      </c>
      <c r="J7406" s="3">
        <f>$C7406-$G7406*Hoja3!$E$3</f>
        <v>0.38208779094933532</v>
      </c>
      <c r="K7406" s="3">
        <f t="shared" si="231"/>
        <v>0.52064237709811589</v>
      </c>
      <c r="M7406" s="3" t="b">
        <f>IF(ABS($D7406-Hoja3!$B$10)&lt;Hoja3!$B$11, $H7406*Hoja3!$E$1 + $I7406*Hoja3!$E$2 + $J7406*Hoja3!$E$3)</f>
        <v>0</v>
      </c>
      <c r="N7406" s="3" t="b">
        <f>IF(ABS($D7406-Hoja3!$B$10)&lt;Hoja3!$B$11, $H7406*Hoja3!$G$1 + $I7406*Hoja3!$G$2 + $J7406*Hoja3!$G$3)</f>
        <v>0</v>
      </c>
      <c r="O7406" s="3" t="b">
        <f>IF(ABS($D7406-Hoja3!$B$10)&lt;Hoja3!$B$11, $H7406*Hoja3!$I$1 + $I7406*Hoja3!$I$2 + $J7406*Hoja3!$I$3)</f>
        <v>0</v>
      </c>
      <c r="Q7406">
        <f>IF(ABS($G7406-Hoja3!$B$5)&gt;Hoja3!$B$7, -$N7406/($G7406-Hoja3!$B$5))</f>
        <v>0</v>
      </c>
      <c r="R7406">
        <f>IF(ABS($G7406-Hoja3!$B$5)&gt;Hoja3!$B$7, -$O7406/($G7406-Hoja3!$B$5))</f>
        <v>0</v>
      </c>
    </row>
    <row r="7407" spans="1:18" ht="14.5" customHeight="1" x14ac:dyDescent="0.55000000000000004">
      <c r="A7407" s="3">
        <v>1.3</v>
      </c>
      <c r="B7407" s="3">
        <v>-1.1000000000000001</v>
      </c>
      <c r="C7407" s="3">
        <v>0.18</v>
      </c>
      <c r="D7407" s="3">
        <f t="shared" si="230"/>
        <v>3.4011680000000011</v>
      </c>
      <c r="F7407" s="1"/>
      <c r="G7407" s="3" cm="1">
        <f t="array" ref="G7407">SUMPRODUCT($A7407:$C7407,TRANSPOSE(Hoja3!$E$1:$E$3)/(Hoja3!$B$5^2))</f>
        <v>0.70025521302646443</v>
      </c>
      <c r="H7407" s="3">
        <f>$A7407-$G7407*Hoja3!$E$1</f>
        <v>0.32348791062490689</v>
      </c>
      <c r="I7407" s="3">
        <f>$B7407-$G7407*Hoja3!$E$2</f>
        <v>0.14987847753102979</v>
      </c>
      <c r="J7407" s="3">
        <f>$C7407-$G7407*Hoja3!$E$3</f>
        <v>0.45967549578077171</v>
      </c>
      <c r="K7407" s="3">
        <f t="shared" si="231"/>
        <v>0.58172978930839137</v>
      </c>
      <c r="M7407" s="3" t="b">
        <f>IF(ABS($D7407-Hoja3!$B$10)&lt;Hoja3!$B$11, $H7407*Hoja3!$E$1 + $I7407*Hoja3!$E$2 + $J7407*Hoja3!$E$3)</f>
        <v>0</v>
      </c>
      <c r="N7407" s="3" t="b">
        <f>IF(ABS($D7407-Hoja3!$B$10)&lt;Hoja3!$B$11, $H7407*Hoja3!$G$1 + $I7407*Hoja3!$G$2 + $J7407*Hoja3!$G$3)</f>
        <v>0</v>
      </c>
      <c r="O7407" s="3" t="b">
        <f>IF(ABS($D7407-Hoja3!$B$10)&lt;Hoja3!$B$11, $H7407*Hoja3!$I$1 + $I7407*Hoja3!$I$2 + $J7407*Hoja3!$I$3)</f>
        <v>0</v>
      </c>
      <c r="Q7407">
        <f>IF(ABS($G7407-Hoja3!$B$5)&gt;Hoja3!$B$7, -$N7407/($G7407-Hoja3!$B$5))</f>
        <v>0</v>
      </c>
      <c r="R7407">
        <f>IF(ABS($G7407-Hoja3!$B$5)&gt;Hoja3!$B$7, -$O7407/($G7407-Hoja3!$B$5))</f>
        <v>0</v>
      </c>
    </row>
    <row r="7408" spans="1:18" ht="14.5" customHeight="1" x14ac:dyDescent="0.55000000000000004">
      <c r="A7408" s="3">
        <v>1.3</v>
      </c>
      <c r="B7408" s="3">
        <v>-1.1000000000000001</v>
      </c>
      <c r="C7408" s="3">
        <v>0.26</v>
      </c>
      <c r="D7408" s="3">
        <f t="shared" si="230"/>
        <v>3.3894240000000009</v>
      </c>
      <c r="F7408" s="1"/>
      <c r="G7408" s="3" cm="1">
        <f t="array" ref="G7408">SUMPRODUCT($A7408:$C7408,TRANSPOSE(Hoja3!$E$1:$E$3)/(Hoja3!$B$5^2))</f>
        <v>0.69421527641196246</v>
      </c>
      <c r="H7408" s="3">
        <f>$A7408-$G7408*Hoja3!$E$1</f>
        <v>0.33191065566614586</v>
      </c>
      <c r="I7408" s="3">
        <f>$B7408-$G7408*Hoja3!$E$2</f>
        <v>0.1390978554954001</v>
      </c>
      <c r="J7408" s="3">
        <f>$C7408-$G7408*Hoja3!$E$3</f>
        <v>0.537263200612208</v>
      </c>
      <c r="K7408" s="3">
        <f t="shared" si="231"/>
        <v>0.64665651120221757</v>
      </c>
      <c r="M7408" s="3" t="b">
        <f>IF(ABS($D7408-Hoja3!$B$10)&lt;Hoja3!$B$11, $H7408*Hoja3!$E$1 + $I7408*Hoja3!$E$2 + $J7408*Hoja3!$E$3)</f>
        <v>0</v>
      </c>
      <c r="N7408" s="3" t="b">
        <f>IF(ABS($D7408-Hoja3!$B$10)&lt;Hoja3!$B$11, $H7408*Hoja3!$G$1 + $I7408*Hoja3!$G$2 + $J7408*Hoja3!$G$3)</f>
        <v>0</v>
      </c>
      <c r="O7408" s="3" t="b">
        <f>IF(ABS($D7408-Hoja3!$B$10)&lt;Hoja3!$B$11, $H7408*Hoja3!$I$1 + $I7408*Hoja3!$I$2 + $J7408*Hoja3!$I$3)</f>
        <v>0</v>
      </c>
      <c r="Q7408">
        <f>IF(ABS($G7408-Hoja3!$B$5)&gt;Hoja3!$B$7, -$N7408/($G7408-Hoja3!$B$5))</f>
        <v>0</v>
      </c>
      <c r="R7408">
        <f>IF(ABS($G7408-Hoja3!$B$5)&gt;Hoja3!$B$7, -$O7408/($G7408-Hoja3!$B$5))</f>
        <v>0</v>
      </c>
    </row>
    <row r="7409" spans="1:18" ht="14.5" customHeight="1" x14ac:dyDescent="0.55000000000000004">
      <c r="A7409" s="3">
        <v>1.3</v>
      </c>
      <c r="B7409" s="3">
        <v>-1.1000000000000001</v>
      </c>
      <c r="C7409" s="3">
        <v>0.34</v>
      </c>
      <c r="D7409" s="3">
        <f t="shared" si="230"/>
        <v>3.3676960000000009</v>
      </c>
      <c r="F7409" s="1"/>
      <c r="G7409" s="3" cm="1">
        <f t="array" ref="G7409">SUMPRODUCT($A7409:$C7409,TRANSPOSE(Hoja3!$E$1:$E$3)/(Hoja3!$B$5^2))</f>
        <v>0.68817533979746059</v>
      </c>
      <c r="H7409" s="3">
        <f>$A7409-$G7409*Hoja3!$E$1</f>
        <v>0.34033340070738483</v>
      </c>
      <c r="I7409" s="3">
        <f>$B7409-$G7409*Hoja3!$E$2</f>
        <v>0.12831723345977064</v>
      </c>
      <c r="J7409" s="3">
        <f>$C7409-$G7409*Hoja3!$E$3</f>
        <v>0.6148509054436444</v>
      </c>
      <c r="K7409" s="3">
        <f t="shared" si="231"/>
        <v>0.71437649174975792</v>
      </c>
      <c r="M7409" s="3" t="b">
        <f>IF(ABS($D7409-Hoja3!$B$10)&lt;Hoja3!$B$11, $H7409*Hoja3!$E$1 + $I7409*Hoja3!$E$2 + $J7409*Hoja3!$E$3)</f>
        <v>0</v>
      </c>
      <c r="N7409" s="3" t="b">
        <f>IF(ABS($D7409-Hoja3!$B$10)&lt;Hoja3!$B$11, $H7409*Hoja3!$G$1 + $I7409*Hoja3!$G$2 + $J7409*Hoja3!$G$3)</f>
        <v>0</v>
      </c>
      <c r="O7409" s="3" t="b">
        <f>IF(ABS($D7409-Hoja3!$B$10)&lt;Hoja3!$B$11, $H7409*Hoja3!$I$1 + $I7409*Hoja3!$I$2 + $J7409*Hoja3!$I$3)</f>
        <v>0</v>
      </c>
      <c r="Q7409">
        <f>IF(ABS($G7409-Hoja3!$B$5)&gt;Hoja3!$B$7, -$N7409/($G7409-Hoja3!$B$5))</f>
        <v>0</v>
      </c>
      <c r="R7409">
        <f>IF(ABS($G7409-Hoja3!$B$5)&gt;Hoja3!$B$7, -$O7409/($G7409-Hoja3!$B$5))</f>
        <v>0</v>
      </c>
    </row>
    <row r="7410" spans="1:18" ht="14.5" customHeight="1" x14ac:dyDescent="0.55000000000000004">
      <c r="A7410" s="3">
        <v>1.3</v>
      </c>
      <c r="B7410" s="3">
        <v>-1.1000000000000001</v>
      </c>
      <c r="C7410" s="3">
        <v>0.42</v>
      </c>
      <c r="D7410" s="3">
        <f t="shared" si="230"/>
        <v>3.3329120000000008</v>
      </c>
      <c r="F7410" s="1"/>
      <c r="G7410" s="3" cm="1">
        <f t="array" ref="G7410">SUMPRODUCT($A7410:$C7410,TRANSPOSE(Hoja3!$E$1:$E$3)/(Hoja3!$B$5^2))</f>
        <v>0.68213540318295862</v>
      </c>
      <c r="H7410" s="3">
        <f>$A7410-$G7410*Hoja3!$E$1</f>
        <v>0.34875614574862379</v>
      </c>
      <c r="I7410" s="3">
        <f>$B7410-$G7410*Hoja3!$E$2</f>
        <v>0.11753661142414096</v>
      </c>
      <c r="J7410" s="3">
        <f>$C7410-$G7410*Hoja3!$E$3</f>
        <v>0.69243861027508069</v>
      </c>
      <c r="K7410" s="3">
        <f t="shared" si="231"/>
        <v>0.78416639383627618</v>
      </c>
      <c r="M7410" s="3" t="b">
        <f>IF(ABS($D7410-Hoja3!$B$10)&lt;Hoja3!$B$11, $H7410*Hoja3!$E$1 + $I7410*Hoja3!$E$2 + $J7410*Hoja3!$E$3)</f>
        <v>0</v>
      </c>
      <c r="N7410" s="3" t="b">
        <f>IF(ABS($D7410-Hoja3!$B$10)&lt;Hoja3!$B$11, $H7410*Hoja3!$G$1 + $I7410*Hoja3!$G$2 + $J7410*Hoja3!$G$3)</f>
        <v>0</v>
      </c>
      <c r="O7410" s="3" t="b">
        <f>IF(ABS($D7410-Hoja3!$B$10)&lt;Hoja3!$B$11, $H7410*Hoja3!$I$1 + $I7410*Hoja3!$I$2 + $J7410*Hoja3!$I$3)</f>
        <v>0</v>
      </c>
      <c r="Q7410">
        <f>IF(ABS($G7410-Hoja3!$B$5)&gt;Hoja3!$B$7, -$N7410/($G7410-Hoja3!$B$5))</f>
        <v>0</v>
      </c>
      <c r="R7410">
        <f>IF(ABS($G7410-Hoja3!$B$5)&gt;Hoja3!$B$7, -$O7410/($G7410-Hoja3!$B$5))</f>
        <v>0</v>
      </c>
    </row>
    <row r="7411" spans="1:18" ht="14.5" customHeight="1" x14ac:dyDescent="0.55000000000000004">
      <c r="A7411" s="3">
        <v>1.3</v>
      </c>
      <c r="B7411" s="3">
        <v>-1.1000000000000001</v>
      </c>
      <c r="C7411" s="3">
        <v>0.5</v>
      </c>
      <c r="D7411" s="3">
        <f t="shared" si="230"/>
        <v>3.2820000000000009</v>
      </c>
      <c r="F7411" s="1"/>
      <c r="G7411" s="3" cm="1">
        <f t="array" ref="G7411">SUMPRODUCT($A7411:$C7411,TRANSPOSE(Hoja3!$E$1:$E$3)/(Hoja3!$B$5^2))</f>
        <v>0.67609546656845676</v>
      </c>
      <c r="H7411" s="3">
        <f>$A7411-$G7411*Hoja3!$E$1</f>
        <v>0.35717889078986276</v>
      </c>
      <c r="I7411" s="3">
        <f>$B7411-$G7411*Hoja3!$E$2</f>
        <v>0.1067559893885115</v>
      </c>
      <c r="J7411" s="3">
        <f>$C7411-$G7411*Hoja3!$E$3</f>
        <v>0.77002631510651698</v>
      </c>
      <c r="K7411" s="3">
        <f t="shared" si="231"/>
        <v>0.85551979945102241</v>
      </c>
      <c r="M7411" s="3" t="b">
        <f>IF(ABS($D7411-Hoja3!$B$10)&lt;Hoja3!$B$11, $H7411*Hoja3!$E$1 + $I7411*Hoja3!$E$2 + $J7411*Hoja3!$E$3)</f>
        <v>0</v>
      </c>
      <c r="N7411" s="3" t="b">
        <f>IF(ABS($D7411-Hoja3!$B$10)&lt;Hoja3!$B$11, $H7411*Hoja3!$G$1 + $I7411*Hoja3!$G$2 + $J7411*Hoja3!$G$3)</f>
        <v>0</v>
      </c>
      <c r="O7411" s="3" t="b">
        <f>IF(ABS($D7411-Hoja3!$B$10)&lt;Hoja3!$B$11, $H7411*Hoja3!$I$1 + $I7411*Hoja3!$I$2 + $J7411*Hoja3!$I$3)</f>
        <v>0</v>
      </c>
      <c r="Q7411">
        <f>IF(ABS($G7411-Hoja3!$B$5)&gt;Hoja3!$B$7, -$N7411/($G7411-Hoja3!$B$5))</f>
        <v>0</v>
      </c>
      <c r="R7411">
        <f>IF(ABS($G7411-Hoja3!$B$5)&gt;Hoja3!$B$7, -$O7411/($G7411-Hoja3!$B$5))</f>
        <v>0</v>
      </c>
    </row>
    <row r="7412" spans="1:18" ht="14.5" customHeight="1" x14ac:dyDescent="0.55000000000000004">
      <c r="A7412" s="3">
        <v>1.3</v>
      </c>
      <c r="B7412" s="3">
        <v>-1.1000000000000001</v>
      </c>
      <c r="C7412" s="3">
        <v>0.57999999999999996</v>
      </c>
      <c r="D7412" s="3">
        <f t="shared" si="230"/>
        <v>3.211888000000001</v>
      </c>
      <c r="F7412" s="1"/>
      <c r="G7412" s="3" cm="1">
        <f t="array" ref="G7412">SUMPRODUCT($A7412:$C7412,TRANSPOSE(Hoja3!$E$1:$E$3)/(Hoja3!$B$5^2))</f>
        <v>0.67005552995395479</v>
      </c>
      <c r="H7412" s="3">
        <f>$A7412-$G7412*Hoja3!$E$1</f>
        <v>0.36560163583110183</v>
      </c>
      <c r="I7412" s="3">
        <f>$B7412-$G7412*Hoja3!$E$2</f>
        <v>9.5975367352881813E-2</v>
      </c>
      <c r="J7412" s="3">
        <f>$C7412-$G7412*Hoja3!$E$3</f>
        <v>0.84761401993795338</v>
      </c>
      <c r="K7412" s="3">
        <f t="shared" si="231"/>
        <v>0.92807615746568739</v>
      </c>
      <c r="M7412" s="3" t="b">
        <f>IF(ABS($D7412-Hoja3!$B$10)&lt;Hoja3!$B$11, $H7412*Hoja3!$E$1 + $I7412*Hoja3!$E$2 + $J7412*Hoja3!$E$3)</f>
        <v>0</v>
      </c>
      <c r="N7412" s="3" t="b">
        <f>IF(ABS($D7412-Hoja3!$B$10)&lt;Hoja3!$B$11, $H7412*Hoja3!$G$1 + $I7412*Hoja3!$G$2 + $J7412*Hoja3!$G$3)</f>
        <v>0</v>
      </c>
      <c r="O7412" s="3" t="b">
        <f>IF(ABS($D7412-Hoja3!$B$10)&lt;Hoja3!$B$11, $H7412*Hoja3!$I$1 + $I7412*Hoja3!$I$2 + $J7412*Hoja3!$I$3)</f>
        <v>0</v>
      </c>
      <c r="Q7412">
        <f>IF(ABS($G7412-Hoja3!$B$5)&gt;Hoja3!$B$7, -$N7412/($G7412-Hoja3!$B$5))</f>
        <v>0</v>
      </c>
      <c r="R7412">
        <f>IF(ABS($G7412-Hoja3!$B$5)&gt;Hoja3!$B$7, -$O7412/($G7412-Hoja3!$B$5))</f>
        <v>0</v>
      </c>
    </row>
    <row r="7413" spans="1:18" ht="14.5" customHeight="1" x14ac:dyDescent="0.55000000000000004">
      <c r="A7413" s="3">
        <v>1.3</v>
      </c>
      <c r="B7413" s="3">
        <v>-1.1000000000000001</v>
      </c>
      <c r="C7413" s="3">
        <v>0.66</v>
      </c>
      <c r="D7413" s="3">
        <f t="shared" si="230"/>
        <v>3.1195040000000009</v>
      </c>
      <c r="F7413" s="1"/>
      <c r="G7413" s="3" cm="1">
        <f t="array" ref="G7413">SUMPRODUCT($A7413:$C7413,TRANSPOSE(Hoja3!$E$1:$E$3)/(Hoja3!$B$5^2))</f>
        <v>0.66401559333945293</v>
      </c>
      <c r="H7413" s="3">
        <f>$A7413-$G7413*Hoja3!$E$1</f>
        <v>0.37402438087234069</v>
      </c>
      <c r="I7413" s="3">
        <f>$B7413-$G7413*Hoja3!$E$2</f>
        <v>8.5194745317252352E-2</v>
      </c>
      <c r="J7413" s="3">
        <f>$C7413-$G7413*Hoja3!$E$3</f>
        <v>0.92520172476938978</v>
      </c>
      <c r="K7413" s="3">
        <f t="shared" si="231"/>
        <v>1.0015740679714422</v>
      </c>
      <c r="M7413" s="3" t="b">
        <f>IF(ABS($D7413-Hoja3!$B$10)&lt;Hoja3!$B$11, $H7413*Hoja3!$E$1 + $I7413*Hoja3!$E$2 + $J7413*Hoja3!$E$3)</f>
        <v>0</v>
      </c>
      <c r="N7413" s="3" t="b">
        <f>IF(ABS($D7413-Hoja3!$B$10)&lt;Hoja3!$B$11, $H7413*Hoja3!$G$1 + $I7413*Hoja3!$G$2 + $J7413*Hoja3!$G$3)</f>
        <v>0</v>
      </c>
      <c r="O7413" s="3" t="b">
        <f>IF(ABS($D7413-Hoja3!$B$10)&lt;Hoja3!$B$11, $H7413*Hoja3!$I$1 + $I7413*Hoja3!$I$2 + $J7413*Hoja3!$I$3)</f>
        <v>0</v>
      </c>
      <c r="Q7413">
        <f>IF(ABS($G7413-Hoja3!$B$5)&gt;Hoja3!$B$7, -$N7413/($G7413-Hoja3!$B$5))</f>
        <v>0</v>
      </c>
      <c r="R7413">
        <f>IF(ABS($G7413-Hoja3!$B$5)&gt;Hoja3!$B$7, -$O7413/($G7413-Hoja3!$B$5))</f>
        <v>0</v>
      </c>
    </row>
    <row r="7414" spans="1:18" ht="14.5" customHeight="1" x14ac:dyDescent="0.55000000000000004">
      <c r="A7414" s="3">
        <v>1.3</v>
      </c>
      <c r="B7414" s="3">
        <v>-1.1000000000000001</v>
      </c>
      <c r="C7414" s="3">
        <v>0.74</v>
      </c>
      <c r="D7414" s="3">
        <f t="shared" si="230"/>
        <v>3.0017760000000009</v>
      </c>
      <c r="F7414" s="1"/>
      <c r="G7414" s="3" cm="1">
        <f t="array" ref="G7414">SUMPRODUCT($A7414:$C7414,TRANSPOSE(Hoja3!$E$1:$E$3)/(Hoja3!$B$5^2))</f>
        <v>0.65797565672495095</v>
      </c>
      <c r="H7414" s="3">
        <f>$A7414-$G7414*Hoja3!$E$1</f>
        <v>0.38244712591357977</v>
      </c>
      <c r="I7414" s="3">
        <f>$B7414-$G7414*Hoja3!$E$2</f>
        <v>7.4414123281622668E-2</v>
      </c>
      <c r="J7414" s="3">
        <f>$C7414-$G7414*Hoja3!$E$3</f>
        <v>1.002789429600826</v>
      </c>
      <c r="K7414" s="3">
        <f t="shared" si="231"/>
        <v>1.0758205733218156</v>
      </c>
      <c r="M7414" s="3" t="b">
        <f>IF(ABS($D7414-Hoja3!$B$10)&lt;Hoja3!$B$11, $H7414*Hoja3!$E$1 + $I7414*Hoja3!$E$2 + $J7414*Hoja3!$E$3)</f>
        <v>0</v>
      </c>
      <c r="N7414" s="3" t="b">
        <f>IF(ABS($D7414-Hoja3!$B$10)&lt;Hoja3!$B$11, $H7414*Hoja3!$G$1 + $I7414*Hoja3!$G$2 + $J7414*Hoja3!$G$3)</f>
        <v>0</v>
      </c>
      <c r="O7414" s="3" t="b">
        <f>IF(ABS($D7414-Hoja3!$B$10)&lt;Hoja3!$B$11, $H7414*Hoja3!$I$1 + $I7414*Hoja3!$I$2 + $J7414*Hoja3!$I$3)</f>
        <v>0</v>
      </c>
      <c r="Q7414">
        <f>IF(ABS($G7414-Hoja3!$B$5)&gt;Hoja3!$B$7, -$N7414/($G7414-Hoja3!$B$5))</f>
        <v>0</v>
      </c>
      <c r="R7414">
        <f>IF(ABS($G7414-Hoja3!$B$5)&gt;Hoja3!$B$7, -$O7414/($G7414-Hoja3!$B$5))</f>
        <v>0</v>
      </c>
    </row>
    <row r="7415" spans="1:18" ht="14.5" customHeight="1" x14ac:dyDescent="0.55000000000000004">
      <c r="A7415" s="3">
        <v>1.3</v>
      </c>
      <c r="B7415" s="3">
        <v>-1.1000000000000001</v>
      </c>
      <c r="C7415" s="3">
        <v>0.82</v>
      </c>
      <c r="D7415" s="3">
        <f t="shared" si="230"/>
        <v>2.8556320000000008</v>
      </c>
      <c r="F7415" s="1"/>
      <c r="G7415" s="3" cm="1">
        <f t="array" ref="G7415">SUMPRODUCT($A7415:$C7415,TRANSPOSE(Hoja3!$E$1:$E$3)/(Hoja3!$B$5^2))</f>
        <v>0.65193572011044909</v>
      </c>
      <c r="H7415" s="3">
        <f>$A7415-$G7415*Hoja3!$E$1</f>
        <v>0.39086987095481862</v>
      </c>
      <c r="I7415" s="3">
        <f>$B7415-$G7415*Hoja3!$E$2</f>
        <v>6.3633501245993207E-2</v>
      </c>
      <c r="J7415" s="3">
        <f>$C7415-$G7415*Hoja3!$E$3</f>
        <v>1.0803771344322624</v>
      </c>
      <c r="K7415" s="3">
        <f t="shared" si="231"/>
        <v>1.1506707744203495</v>
      </c>
      <c r="M7415" s="3" t="b">
        <f>IF(ABS($D7415-Hoja3!$B$10)&lt;Hoja3!$B$11, $H7415*Hoja3!$E$1 + $I7415*Hoja3!$E$2 + $J7415*Hoja3!$E$3)</f>
        <v>0</v>
      </c>
      <c r="N7415" s="3" t="b">
        <f>IF(ABS($D7415-Hoja3!$B$10)&lt;Hoja3!$B$11, $H7415*Hoja3!$G$1 + $I7415*Hoja3!$G$2 + $J7415*Hoja3!$G$3)</f>
        <v>0</v>
      </c>
      <c r="O7415" s="3" t="b">
        <f>IF(ABS($D7415-Hoja3!$B$10)&lt;Hoja3!$B$11, $H7415*Hoja3!$I$1 + $I7415*Hoja3!$I$2 + $J7415*Hoja3!$I$3)</f>
        <v>0</v>
      </c>
      <c r="Q7415">
        <f>IF(ABS($G7415-Hoja3!$B$5)&gt;Hoja3!$B$7, -$N7415/($G7415-Hoja3!$B$5))</f>
        <v>0</v>
      </c>
      <c r="R7415">
        <f>IF(ABS($G7415-Hoja3!$B$5)&gt;Hoja3!$B$7, -$O7415/($G7415-Hoja3!$B$5))</f>
        <v>0</v>
      </c>
    </row>
    <row r="7416" spans="1:18" ht="14.5" customHeight="1" x14ac:dyDescent="0.55000000000000004">
      <c r="A7416" s="3">
        <v>1.3</v>
      </c>
      <c r="B7416" s="3">
        <v>-1.1000000000000001</v>
      </c>
      <c r="C7416" s="3">
        <v>0.9</v>
      </c>
      <c r="D7416" s="3">
        <f t="shared" si="230"/>
        <v>2.6780000000000008</v>
      </c>
      <c r="F7416" s="1"/>
      <c r="G7416" s="3" cm="1">
        <f t="array" ref="G7416">SUMPRODUCT($A7416:$C7416,TRANSPOSE(Hoja3!$E$1:$E$3)/(Hoja3!$B$5^2))</f>
        <v>0.64589578349594712</v>
      </c>
      <c r="H7416" s="3">
        <f>$A7416-$G7416*Hoja3!$E$1</f>
        <v>0.3992926159960577</v>
      </c>
      <c r="I7416" s="3">
        <f>$B7416-$G7416*Hoja3!$E$2</f>
        <v>5.2852879210363524E-2</v>
      </c>
      <c r="J7416" s="3">
        <f>$C7416-$G7416*Hoja3!$E$3</f>
        <v>1.1579648392636988</v>
      </c>
      <c r="K7416" s="3">
        <f t="shared" si="231"/>
        <v>1.2260141063628935</v>
      </c>
      <c r="M7416" s="3" t="b">
        <f>IF(ABS($D7416-Hoja3!$B$10)&lt;Hoja3!$B$11, $H7416*Hoja3!$E$1 + $I7416*Hoja3!$E$2 + $J7416*Hoja3!$E$3)</f>
        <v>0</v>
      </c>
      <c r="N7416" s="3" t="b">
        <f>IF(ABS($D7416-Hoja3!$B$10)&lt;Hoja3!$B$11, $H7416*Hoja3!$G$1 + $I7416*Hoja3!$G$2 + $J7416*Hoja3!$G$3)</f>
        <v>0</v>
      </c>
      <c r="O7416" s="3" t="b">
        <f>IF(ABS($D7416-Hoja3!$B$10)&lt;Hoja3!$B$11, $H7416*Hoja3!$I$1 + $I7416*Hoja3!$I$2 + $J7416*Hoja3!$I$3)</f>
        <v>0</v>
      </c>
      <c r="Q7416">
        <f>IF(ABS($G7416-Hoja3!$B$5)&gt;Hoja3!$B$7, -$N7416/($G7416-Hoja3!$B$5))</f>
        <v>0</v>
      </c>
      <c r="R7416">
        <f>IF(ABS($G7416-Hoja3!$B$5)&gt;Hoja3!$B$7, -$O7416/($G7416-Hoja3!$B$5))</f>
        <v>0</v>
      </c>
    </row>
    <row r="7417" spans="1:18" ht="14.5" customHeight="1" x14ac:dyDescent="0.55000000000000004">
      <c r="A7417" s="3">
        <v>1.3</v>
      </c>
      <c r="B7417" s="3">
        <v>-1.1000000000000001</v>
      </c>
      <c r="C7417" s="3">
        <v>0.98</v>
      </c>
      <c r="D7417" s="3">
        <f t="shared" si="230"/>
        <v>2.4658080000000009</v>
      </c>
      <c r="F7417" s="1"/>
      <c r="G7417" s="3" cm="1">
        <f t="array" ref="G7417">SUMPRODUCT($A7417:$C7417,TRANSPOSE(Hoja3!$E$1:$E$3)/(Hoja3!$B$5^2))</f>
        <v>0.63985584688144526</v>
      </c>
      <c r="H7417" s="3">
        <f>$A7417-$G7417*Hoja3!$E$1</f>
        <v>0.40771536103729655</v>
      </c>
      <c r="I7417" s="3">
        <f>$B7417-$G7417*Hoja3!$E$2</f>
        <v>4.2072257174734062E-2</v>
      </c>
      <c r="J7417" s="3">
        <f>$C7417-$G7417*Hoja3!$E$3</f>
        <v>1.2355525440951349</v>
      </c>
      <c r="K7417" s="3">
        <f t="shared" si="231"/>
        <v>1.3017649479339619</v>
      </c>
      <c r="M7417" s="3" t="b">
        <f>IF(ABS($D7417-Hoja3!$B$10)&lt;Hoja3!$B$11, $H7417*Hoja3!$E$1 + $I7417*Hoja3!$E$2 + $J7417*Hoja3!$E$3)</f>
        <v>0</v>
      </c>
      <c r="N7417" s="3" t="b">
        <f>IF(ABS($D7417-Hoja3!$B$10)&lt;Hoja3!$B$11, $H7417*Hoja3!$G$1 + $I7417*Hoja3!$G$2 + $J7417*Hoja3!$G$3)</f>
        <v>0</v>
      </c>
      <c r="O7417" s="3" t="b">
        <f>IF(ABS($D7417-Hoja3!$B$10)&lt;Hoja3!$B$11, $H7417*Hoja3!$I$1 + $I7417*Hoja3!$I$2 + $J7417*Hoja3!$I$3)</f>
        <v>0</v>
      </c>
      <c r="Q7417">
        <f>IF(ABS($G7417-Hoja3!$B$5)&gt;Hoja3!$B$7, -$N7417/($G7417-Hoja3!$B$5))</f>
        <v>0</v>
      </c>
      <c r="R7417">
        <f>IF(ABS($G7417-Hoja3!$B$5)&gt;Hoja3!$B$7, -$O7417/($G7417-Hoja3!$B$5))</f>
        <v>0</v>
      </c>
    </row>
    <row r="7418" spans="1:18" ht="14.5" customHeight="1" x14ac:dyDescent="0.55000000000000004">
      <c r="A7418" s="3">
        <v>1.3</v>
      </c>
      <c r="B7418" s="3">
        <v>-1.1000000000000001</v>
      </c>
      <c r="C7418" s="3">
        <v>1.06</v>
      </c>
      <c r="D7418" s="3">
        <f t="shared" si="230"/>
        <v>2.2159840000000006</v>
      </c>
      <c r="F7418" s="1"/>
      <c r="G7418" s="3" cm="1">
        <f t="array" ref="G7418">SUMPRODUCT($A7418:$C7418,TRANSPOSE(Hoja3!$E$1:$E$3)/(Hoja3!$B$5^2))</f>
        <v>0.63381591026694328</v>
      </c>
      <c r="H7418" s="3">
        <f>$A7418-$G7418*Hoja3!$E$1</f>
        <v>0.41613810607853563</v>
      </c>
      <c r="I7418" s="3">
        <f>$B7418-$G7418*Hoja3!$E$2</f>
        <v>3.1291635139104379E-2</v>
      </c>
      <c r="J7418" s="3">
        <f>$C7418-$G7418*Hoja3!$E$3</f>
        <v>1.3131402489265716</v>
      </c>
      <c r="K7418" s="3">
        <f t="shared" si="231"/>
        <v>1.3778560894052934</v>
      </c>
      <c r="M7418" s="3" t="b">
        <f>IF(ABS($D7418-Hoja3!$B$10)&lt;Hoja3!$B$11, $H7418*Hoja3!$E$1 + $I7418*Hoja3!$E$2 + $J7418*Hoja3!$E$3)</f>
        <v>0</v>
      </c>
      <c r="N7418" s="3" t="b">
        <f>IF(ABS($D7418-Hoja3!$B$10)&lt;Hoja3!$B$11, $H7418*Hoja3!$G$1 + $I7418*Hoja3!$G$2 + $J7418*Hoja3!$G$3)</f>
        <v>0</v>
      </c>
      <c r="O7418" s="3" t="b">
        <f>IF(ABS($D7418-Hoja3!$B$10)&lt;Hoja3!$B$11, $H7418*Hoja3!$I$1 + $I7418*Hoja3!$I$2 + $J7418*Hoja3!$I$3)</f>
        <v>0</v>
      </c>
      <c r="Q7418">
        <f>IF(ABS($G7418-Hoja3!$B$5)&gt;Hoja3!$B$7, -$N7418/($G7418-Hoja3!$B$5))</f>
        <v>0</v>
      </c>
      <c r="R7418">
        <f>IF(ABS($G7418-Hoja3!$B$5)&gt;Hoja3!$B$7, -$O7418/($G7418-Hoja3!$B$5))</f>
        <v>0</v>
      </c>
    </row>
    <row r="7419" spans="1:18" ht="14.5" customHeight="1" x14ac:dyDescent="0.55000000000000004">
      <c r="A7419" s="3">
        <v>1.3</v>
      </c>
      <c r="B7419" s="3">
        <v>-1.1000000000000001</v>
      </c>
      <c r="C7419" s="3">
        <v>1.1399999999999999</v>
      </c>
      <c r="D7419" s="3">
        <f t="shared" si="230"/>
        <v>1.9254560000000012</v>
      </c>
      <c r="F7419" s="1"/>
      <c r="G7419" s="3" cm="1">
        <f t="array" ref="G7419">SUMPRODUCT($A7419:$C7419,TRANSPOSE(Hoja3!$E$1:$E$3)/(Hoja3!$B$5^2))</f>
        <v>0.62777597365244142</v>
      </c>
      <c r="H7419" s="3">
        <f>$A7419-$G7419*Hoja3!$E$1</f>
        <v>0.42456085111977448</v>
      </c>
      <c r="I7419" s="3">
        <f>$B7419-$G7419*Hoja3!$E$2</f>
        <v>2.0511013103474918E-2</v>
      </c>
      <c r="J7419" s="3">
        <f>$C7419-$G7419*Hoja3!$E$3</f>
        <v>1.3907279537580077</v>
      </c>
      <c r="K7419" s="3">
        <f t="shared" si="231"/>
        <v>1.4542341143454218</v>
      </c>
      <c r="M7419" s="3" t="b">
        <f>IF(ABS($D7419-Hoja3!$B$10)&lt;Hoja3!$B$11, $H7419*Hoja3!$E$1 + $I7419*Hoja3!$E$2 + $J7419*Hoja3!$E$3)</f>
        <v>0</v>
      </c>
      <c r="N7419" s="3" t="b">
        <f>IF(ABS($D7419-Hoja3!$B$10)&lt;Hoja3!$B$11, $H7419*Hoja3!$G$1 + $I7419*Hoja3!$G$2 + $J7419*Hoja3!$G$3)</f>
        <v>0</v>
      </c>
      <c r="O7419" s="3" t="b">
        <f>IF(ABS($D7419-Hoja3!$B$10)&lt;Hoja3!$B$11, $H7419*Hoja3!$I$1 + $I7419*Hoja3!$I$2 + $J7419*Hoja3!$I$3)</f>
        <v>0</v>
      </c>
      <c r="Q7419">
        <f>IF(ABS($G7419-Hoja3!$B$5)&gt;Hoja3!$B$7, -$N7419/($G7419-Hoja3!$B$5))</f>
        <v>0</v>
      </c>
      <c r="R7419">
        <f>IF(ABS($G7419-Hoja3!$B$5)&gt;Hoja3!$B$7, -$O7419/($G7419-Hoja3!$B$5))</f>
        <v>0</v>
      </c>
    </row>
    <row r="7420" spans="1:18" ht="14.5" customHeight="1" x14ac:dyDescent="0.55000000000000004">
      <c r="A7420" s="3">
        <v>1.3</v>
      </c>
      <c r="B7420" s="3">
        <v>-1.1000000000000001</v>
      </c>
      <c r="C7420" s="3">
        <v>1.22</v>
      </c>
      <c r="D7420" s="3">
        <f t="shared" si="230"/>
        <v>1.591152000000001</v>
      </c>
      <c r="F7420" s="1"/>
      <c r="G7420" s="3" cm="1">
        <f t="array" ref="G7420">SUMPRODUCT($A7420:$C7420,TRANSPOSE(Hoja3!$E$1:$E$3)/(Hoja3!$B$5^2))</f>
        <v>0.62173603703793945</v>
      </c>
      <c r="H7420" s="3">
        <f>$A7420-$G7420*Hoja3!$E$1</f>
        <v>0.43298359616101356</v>
      </c>
      <c r="I7420" s="3">
        <f>$B7420-$G7420*Hoja3!$E$2</f>
        <v>9.7303910678452343E-3</v>
      </c>
      <c r="J7420" s="3">
        <f>$C7420-$G7420*Hoja3!$E$3</f>
        <v>1.4683156585894439</v>
      </c>
      <c r="K7420" s="3">
        <f t="shared" si="231"/>
        <v>1.5308560834754552</v>
      </c>
      <c r="M7420" s="3" t="b">
        <f>IF(ABS($D7420-Hoja3!$B$10)&lt;Hoja3!$B$11, $H7420*Hoja3!$E$1 + $I7420*Hoja3!$E$2 + $J7420*Hoja3!$E$3)</f>
        <v>0</v>
      </c>
      <c r="N7420" s="3" t="b">
        <f>IF(ABS($D7420-Hoja3!$B$10)&lt;Hoja3!$B$11, $H7420*Hoja3!$G$1 + $I7420*Hoja3!$G$2 + $J7420*Hoja3!$G$3)</f>
        <v>0</v>
      </c>
      <c r="O7420" s="3" t="b">
        <f>IF(ABS($D7420-Hoja3!$B$10)&lt;Hoja3!$B$11, $H7420*Hoja3!$I$1 + $I7420*Hoja3!$I$2 + $J7420*Hoja3!$I$3)</f>
        <v>0</v>
      </c>
      <c r="Q7420">
        <f>IF(ABS($G7420-Hoja3!$B$5)&gt;Hoja3!$B$7, -$N7420/($G7420-Hoja3!$B$5))</f>
        <v>0</v>
      </c>
      <c r="R7420">
        <f>IF(ABS($G7420-Hoja3!$B$5)&gt;Hoja3!$B$7, -$O7420/($G7420-Hoja3!$B$5))</f>
        <v>0</v>
      </c>
    </row>
    <row r="7421" spans="1:18" ht="14.5" customHeight="1" x14ac:dyDescent="0.55000000000000004">
      <c r="A7421" s="3">
        <v>1.3</v>
      </c>
      <c r="B7421" s="3">
        <v>-1.1000000000000001</v>
      </c>
      <c r="C7421" s="3">
        <v>1.3</v>
      </c>
      <c r="D7421" s="3">
        <f t="shared" si="230"/>
        <v>1.2100000000000004</v>
      </c>
      <c r="F7421" s="1"/>
      <c r="G7421" s="3" cm="1">
        <f t="array" ref="G7421">SUMPRODUCT($A7421:$C7421,TRANSPOSE(Hoja3!$E$1:$E$3)/(Hoja3!$B$5^2))</f>
        <v>0.61569610042343759</v>
      </c>
      <c r="H7421" s="3">
        <f>$A7421-$G7421*Hoja3!$E$1</f>
        <v>0.44140634120225242</v>
      </c>
      <c r="I7421" s="3">
        <f>$B7421-$G7421*Hoja3!$E$2</f>
        <v>-1.050230967784227E-3</v>
      </c>
      <c r="J7421" s="3">
        <f>$C7421-$G7421*Hoja3!$E$3</f>
        <v>1.5459033634208805</v>
      </c>
      <c r="K7421" s="3">
        <f t="shared" si="231"/>
        <v>1.6076871182150574</v>
      </c>
      <c r="M7421" s="3" t="b">
        <f>IF(ABS($D7421-Hoja3!$B$10)&lt;Hoja3!$B$11, $H7421*Hoja3!$E$1 + $I7421*Hoja3!$E$2 + $J7421*Hoja3!$E$3)</f>
        <v>0</v>
      </c>
      <c r="N7421" s="3" t="b">
        <f>IF(ABS($D7421-Hoja3!$B$10)&lt;Hoja3!$B$11, $H7421*Hoja3!$G$1 + $I7421*Hoja3!$G$2 + $J7421*Hoja3!$G$3)</f>
        <v>0</v>
      </c>
      <c r="O7421" s="3" t="b">
        <f>IF(ABS($D7421-Hoja3!$B$10)&lt;Hoja3!$B$11, $H7421*Hoja3!$I$1 + $I7421*Hoja3!$I$2 + $J7421*Hoja3!$I$3)</f>
        <v>0</v>
      </c>
      <c r="Q7421">
        <f>IF(ABS($G7421-Hoja3!$B$5)&gt;Hoja3!$B$7, -$N7421/($G7421-Hoja3!$B$5))</f>
        <v>0</v>
      </c>
      <c r="R7421">
        <f>IF(ABS($G7421-Hoja3!$B$5)&gt;Hoja3!$B$7, -$O7421/($G7421-Hoja3!$B$5))</f>
        <v>0</v>
      </c>
    </row>
    <row r="7422" spans="1:18" ht="14.5" customHeight="1" x14ac:dyDescent="0.55000000000000004">
      <c r="A7422" s="3">
        <v>1.3</v>
      </c>
      <c r="B7422" s="3">
        <v>-0.9</v>
      </c>
      <c r="C7422" s="3">
        <v>-1.3</v>
      </c>
      <c r="D7422" s="3">
        <f t="shared" si="230"/>
        <v>5.2040000000000006</v>
      </c>
      <c r="F7422" s="1"/>
      <c r="G7422" s="3" cm="1">
        <f t="array" ref="G7422">SUMPRODUCT($A7422:$C7422,TRANSPOSE(Hoja3!$E$1:$E$3)/(Hoja3!$B$5^2))</f>
        <v>0.74451237955919414</v>
      </c>
      <c r="H7422" s="3">
        <f>$A7422-$G7422*Hoja3!$E$1</f>
        <v>0.26177090037386841</v>
      </c>
      <c r="I7422" s="3">
        <f>$B7422-$G7422*Hoja3!$E$2</f>
        <v>0.42887264836582062</v>
      </c>
      <c r="J7422" s="3">
        <f>$C7422-$G7422*Hoja3!$E$3</f>
        <v>-1.0026485986898745</v>
      </c>
      <c r="K7422" s="3">
        <f t="shared" si="231"/>
        <v>1.1214989813876908</v>
      </c>
      <c r="M7422" s="3" t="b">
        <f>IF(ABS($D7422-Hoja3!$B$10)&lt;Hoja3!$B$11, $H7422*Hoja3!$E$1 + $I7422*Hoja3!$E$2 + $J7422*Hoja3!$E$3)</f>
        <v>0</v>
      </c>
      <c r="N7422" s="3" t="b">
        <f>IF(ABS($D7422-Hoja3!$B$10)&lt;Hoja3!$B$11, $H7422*Hoja3!$G$1 + $I7422*Hoja3!$G$2 + $J7422*Hoja3!$G$3)</f>
        <v>0</v>
      </c>
      <c r="O7422" s="3" t="b">
        <f>IF(ABS($D7422-Hoja3!$B$10)&lt;Hoja3!$B$11, $H7422*Hoja3!$I$1 + $I7422*Hoja3!$I$2 + $J7422*Hoja3!$I$3)</f>
        <v>0</v>
      </c>
      <c r="Q7422">
        <f>IF(ABS($G7422-Hoja3!$B$5)&gt;Hoja3!$B$7, -$N7422/($G7422-Hoja3!$B$5))</f>
        <v>0</v>
      </c>
      <c r="R7422">
        <f>IF(ABS($G7422-Hoja3!$B$5)&gt;Hoja3!$B$7, -$O7422/($G7422-Hoja3!$B$5))</f>
        <v>0</v>
      </c>
    </row>
    <row r="7423" spans="1:18" ht="14.5" customHeight="1" x14ac:dyDescent="0.55000000000000004">
      <c r="A7423" s="3">
        <v>1.3</v>
      </c>
      <c r="B7423" s="3">
        <v>-0.9</v>
      </c>
      <c r="C7423" s="3">
        <v>-1.22</v>
      </c>
      <c r="D7423" s="3">
        <f t="shared" si="230"/>
        <v>4.8228480000000005</v>
      </c>
      <c r="F7423" s="1"/>
      <c r="G7423" s="3" cm="1">
        <f t="array" ref="G7423">SUMPRODUCT($A7423:$C7423,TRANSPOSE(Hoja3!$E$1:$E$3)/(Hoja3!$B$5^2))</f>
        <v>0.73847244294469228</v>
      </c>
      <c r="H7423" s="3">
        <f>$A7423-$G7423*Hoja3!$E$1</f>
        <v>0.27019364541510749</v>
      </c>
      <c r="I7423" s="3">
        <f>$B7423-$G7423*Hoja3!$E$2</f>
        <v>0.41809202633019116</v>
      </c>
      <c r="J7423" s="3">
        <f>$C7423-$G7423*Hoja3!$E$3</f>
        <v>-0.92506089385843804</v>
      </c>
      <c r="K7423" s="3">
        <f t="shared" si="231"/>
        <v>1.0504966472339465</v>
      </c>
      <c r="M7423" s="3" t="b">
        <f>IF(ABS($D7423-Hoja3!$B$10)&lt;Hoja3!$B$11, $H7423*Hoja3!$E$1 + $I7423*Hoja3!$E$2 + $J7423*Hoja3!$E$3)</f>
        <v>0</v>
      </c>
      <c r="N7423" s="3" t="b">
        <f>IF(ABS($D7423-Hoja3!$B$10)&lt;Hoja3!$B$11, $H7423*Hoja3!$G$1 + $I7423*Hoja3!$G$2 + $J7423*Hoja3!$G$3)</f>
        <v>0</v>
      </c>
      <c r="O7423" s="3" t="b">
        <f>IF(ABS($D7423-Hoja3!$B$10)&lt;Hoja3!$B$11, $H7423*Hoja3!$I$1 + $I7423*Hoja3!$I$2 + $J7423*Hoja3!$I$3)</f>
        <v>0</v>
      </c>
      <c r="Q7423">
        <f>IF(ABS($G7423-Hoja3!$B$5)&gt;Hoja3!$B$7, -$N7423/($G7423-Hoja3!$B$5))</f>
        <v>0</v>
      </c>
      <c r="R7423">
        <f>IF(ABS($G7423-Hoja3!$B$5)&gt;Hoja3!$B$7, -$O7423/($G7423-Hoja3!$B$5))</f>
        <v>0</v>
      </c>
    </row>
    <row r="7424" spans="1:18" ht="14.5" customHeight="1" x14ac:dyDescent="0.55000000000000004">
      <c r="A7424" s="3">
        <v>1.3</v>
      </c>
      <c r="B7424" s="3">
        <v>-0.9</v>
      </c>
      <c r="C7424" s="3">
        <v>-1.1399999999999999</v>
      </c>
      <c r="D7424" s="3">
        <f t="shared" si="230"/>
        <v>4.4885440000000001</v>
      </c>
      <c r="F7424" s="1"/>
      <c r="G7424" s="3" cm="1">
        <f t="array" ref="G7424">SUMPRODUCT($A7424:$C7424,TRANSPOSE(Hoja3!$E$1:$E$3)/(Hoja3!$B$5^2))</f>
        <v>0.7324325063301903</v>
      </c>
      <c r="H7424" s="3">
        <f>$A7424-$G7424*Hoja3!$E$1</f>
        <v>0.27861639045634634</v>
      </c>
      <c r="I7424" s="3">
        <f>$B7424-$G7424*Hoja3!$E$2</f>
        <v>0.40731140429456147</v>
      </c>
      <c r="J7424" s="3">
        <f>$C7424-$G7424*Hoja3!$E$3</f>
        <v>-0.84747318902700164</v>
      </c>
      <c r="K7424" s="3">
        <f t="shared" si="231"/>
        <v>0.98068367949044966</v>
      </c>
      <c r="M7424" s="3" t="b">
        <f>IF(ABS($D7424-Hoja3!$B$10)&lt;Hoja3!$B$11, $H7424*Hoja3!$E$1 + $I7424*Hoja3!$E$2 + $J7424*Hoja3!$E$3)</f>
        <v>0</v>
      </c>
      <c r="N7424" s="3" t="b">
        <f>IF(ABS($D7424-Hoja3!$B$10)&lt;Hoja3!$B$11, $H7424*Hoja3!$G$1 + $I7424*Hoja3!$G$2 + $J7424*Hoja3!$G$3)</f>
        <v>0</v>
      </c>
      <c r="O7424" s="3" t="b">
        <f>IF(ABS($D7424-Hoja3!$B$10)&lt;Hoja3!$B$11, $H7424*Hoja3!$I$1 + $I7424*Hoja3!$I$2 + $J7424*Hoja3!$I$3)</f>
        <v>0</v>
      </c>
      <c r="Q7424">
        <f>IF(ABS($G7424-Hoja3!$B$5)&gt;Hoja3!$B$7, -$N7424/($G7424-Hoja3!$B$5))</f>
        <v>0</v>
      </c>
      <c r="R7424">
        <f>IF(ABS($G7424-Hoja3!$B$5)&gt;Hoja3!$B$7, -$O7424/($G7424-Hoja3!$B$5))</f>
        <v>0</v>
      </c>
    </row>
    <row r="7425" spans="1:18" ht="14.5" customHeight="1" x14ac:dyDescent="0.55000000000000004">
      <c r="A7425" s="3">
        <v>1.3</v>
      </c>
      <c r="B7425" s="3">
        <v>-0.9</v>
      </c>
      <c r="C7425" s="3">
        <v>-1.06</v>
      </c>
      <c r="D7425" s="3">
        <f t="shared" si="230"/>
        <v>4.1980160000000009</v>
      </c>
      <c r="F7425" s="1"/>
      <c r="G7425" s="3" cm="1">
        <f t="array" ref="G7425">SUMPRODUCT($A7425:$C7425,TRANSPOSE(Hoja3!$E$1:$E$3)/(Hoja3!$B$5^2))</f>
        <v>0.72639256971568844</v>
      </c>
      <c r="H7425" s="3">
        <f>$A7425-$G7425*Hoja3!$E$1</f>
        <v>0.28703913549758542</v>
      </c>
      <c r="I7425" s="3">
        <f>$B7425-$G7425*Hoja3!$E$2</f>
        <v>0.39653078225893201</v>
      </c>
      <c r="J7425" s="3">
        <f>$C7425-$G7425*Hoja3!$E$3</f>
        <v>-0.76988548419556546</v>
      </c>
      <c r="K7425" s="3">
        <f t="shared" si="231"/>
        <v>0.91233315480756372</v>
      </c>
      <c r="M7425" s="3" t="b">
        <f>IF(ABS($D7425-Hoja3!$B$10)&lt;Hoja3!$B$11, $H7425*Hoja3!$E$1 + $I7425*Hoja3!$E$2 + $J7425*Hoja3!$E$3)</f>
        <v>0</v>
      </c>
      <c r="N7425" s="3" t="b">
        <f>IF(ABS($D7425-Hoja3!$B$10)&lt;Hoja3!$B$11, $H7425*Hoja3!$G$1 + $I7425*Hoja3!$G$2 + $J7425*Hoja3!$G$3)</f>
        <v>0</v>
      </c>
      <c r="O7425" s="3" t="b">
        <f>IF(ABS($D7425-Hoja3!$B$10)&lt;Hoja3!$B$11, $H7425*Hoja3!$I$1 + $I7425*Hoja3!$I$2 + $J7425*Hoja3!$I$3)</f>
        <v>0</v>
      </c>
      <c r="Q7425">
        <f>IF(ABS($G7425-Hoja3!$B$5)&gt;Hoja3!$B$7, -$N7425/($G7425-Hoja3!$B$5))</f>
        <v>0</v>
      </c>
      <c r="R7425">
        <f>IF(ABS($G7425-Hoja3!$B$5)&gt;Hoja3!$B$7, -$O7425/($G7425-Hoja3!$B$5))</f>
        <v>0</v>
      </c>
    </row>
    <row r="7426" spans="1:18" ht="14.5" customHeight="1" x14ac:dyDescent="0.55000000000000004">
      <c r="A7426" s="3">
        <v>1.3</v>
      </c>
      <c r="B7426" s="3">
        <v>-0.9</v>
      </c>
      <c r="C7426" s="3">
        <v>-0.98</v>
      </c>
      <c r="D7426" s="3">
        <f t="shared" si="230"/>
        <v>3.9481920000000006</v>
      </c>
      <c r="F7426" s="1"/>
      <c r="G7426" s="3" cm="1">
        <f t="array" ref="G7426">SUMPRODUCT($A7426:$C7426,TRANSPOSE(Hoja3!$E$1:$E$3)/(Hoja3!$B$5^2))</f>
        <v>0.72035263310118647</v>
      </c>
      <c r="H7426" s="3">
        <f>$A7426-$G7426*Hoja3!$E$1</f>
        <v>0.2954618805388245</v>
      </c>
      <c r="I7426" s="3">
        <f>$B7426-$G7426*Hoja3!$E$2</f>
        <v>0.38575016022330233</v>
      </c>
      <c r="J7426" s="3">
        <f>$C7426-$G7426*Hoja3!$E$3</f>
        <v>-0.69229777936412906</v>
      </c>
      <c r="K7426" s="3">
        <f t="shared" si="231"/>
        <v>0.8457996951266572</v>
      </c>
      <c r="M7426" s="3" t="b">
        <f>IF(ABS($D7426-Hoja3!$B$10)&lt;Hoja3!$B$11, $H7426*Hoja3!$E$1 + $I7426*Hoja3!$E$2 + $J7426*Hoja3!$E$3)</f>
        <v>0</v>
      </c>
      <c r="N7426" s="3" t="b">
        <f>IF(ABS($D7426-Hoja3!$B$10)&lt;Hoja3!$B$11, $H7426*Hoja3!$G$1 + $I7426*Hoja3!$G$2 + $J7426*Hoja3!$G$3)</f>
        <v>0</v>
      </c>
      <c r="O7426" s="3" t="b">
        <f>IF(ABS($D7426-Hoja3!$B$10)&lt;Hoja3!$B$11, $H7426*Hoja3!$I$1 + $I7426*Hoja3!$I$2 + $J7426*Hoja3!$I$3)</f>
        <v>0</v>
      </c>
      <c r="Q7426">
        <f>IF(ABS($G7426-Hoja3!$B$5)&gt;Hoja3!$B$7, -$N7426/($G7426-Hoja3!$B$5))</f>
        <v>0</v>
      </c>
      <c r="R7426">
        <f>IF(ABS($G7426-Hoja3!$B$5)&gt;Hoja3!$B$7, -$O7426/($G7426-Hoja3!$B$5))</f>
        <v>0</v>
      </c>
    </row>
    <row r="7427" spans="1:18" ht="14.5" customHeight="1" x14ac:dyDescent="0.55000000000000004">
      <c r="A7427" s="3">
        <v>1.3</v>
      </c>
      <c r="B7427" s="3">
        <v>-0.9</v>
      </c>
      <c r="C7427" s="3">
        <v>-0.9</v>
      </c>
      <c r="D7427" s="3">
        <f t="shared" ref="D7427:D7490" si="232">A7427^3+B7427^2-C7427^3</f>
        <v>3.7360000000000007</v>
      </c>
      <c r="F7427" s="1"/>
      <c r="G7427" s="3" cm="1">
        <f t="array" ref="G7427">SUMPRODUCT($A7427:$C7427,TRANSPOSE(Hoja3!$E$1:$E$3)/(Hoja3!$B$5^2))</f>
        <v>0.71431269648668461</v>
      </c>
      <c r="H7427" s="3">
        <f>$A7427-$G7427*Hoja3!$E$1</f>
        <v>0.30388462558006335</v>
      </c>
      <c r="I7427" s="3">
        <f>$B7427-$G7427*Hoja3!$E$2</f>
        <v>0.37496953818767287</v>
      </c>
      <c r="J7427" s="3">
        <f>$C7427-$G7427*Hoja3!$E$3</f>
        <v>-0.61471007453269277</v>
      </c>
      <c r="K7427" s="3">
        <f t="shared" ref="K7427:K7490" si="233">SQRT(H7427^2+I7427^2+J7427^2)</f>
        <v>0.78154750077305013</v>
      </c>
      <c r="M7427" s="3" t="b">
        <f>IF(ABS($D7427-Hoja3!$B$10)&lt;Hoja3!$B$11, $H7427*Hoja3!$E$1 + $I7427*Hoja3!$E$2 + $J7427*Hoja3!$E$3)</f>
        <v>0</v>
      </c>
      <c r="N7427" s="3" t="b">
        <f>IF(ABS($D7427-Hoja3!$B$10)&lt;Hoja3!$B$11, $H7427*Hoja3!$G$1 + $I7427*Hoja3!$G$2 + $J7427*Hoja3!$G$3)</f>
        <v>0</v>
      </c>
      <c r="O7427" s="3" t="b">
        <f>IF(ABS($D7427-Hoja3!$B$10)&lt;Hoja3!$B$11, $H7427*Hoja3!$I$1 + $I7427*Hoja3!$I$2 + $J7427*Hoja3!$I$3)</f>
        <v>0</v>
      </c>
      <c r="Q7427">
        <f>IF(ABS($G7427-Hoja3!$B$5)&gt;Hoja3!$B$7, -$N7427/($G7427-Hoja3!$B$5))</f>
        <v>0</v>
      </c>
      <c r="R7427">
        <f>IF(ABS($G7427-Hoja3!$B$5)&gt;Hoja3!$B$7, -$O7427/($G7427-Hoja3!$B$5))</f>
        <v>0</v>
      </c>
    </row>
    <row r="7428" spans="1:18" ht="14.5" customHeight="1" x14ac:dyDescent="0.55000000000000004">
      <c r="A7428" s="3">
        <v>1.3</v>
      </c>
      <c r="B7428" s="3">
        <v>-0.9</v>
      </c>
      <c r="C7428" s="3">
        <v>-0.82</v>
      </c>
      <c r="D7428" s="3">
        <f t="shared" si="232"/>
        <v>3.5583680000000006</v>
      </c>
      <c r="F7428" s="1"/>
      <c r="G7428" s="3" cm="1">
        <f t="array" ref="G7428">SUMPRODUCT($A7428:$C7428,TRANSPOSE(Hoja3!$E$1:$E$3)/(Hoja3!$B$5^2))</f>
        <v>0.70827275987218263</v>
      </c>
      <c r="H7428" s="3">
        <f>$A7428-$G7428*Hoja3!$E$1</f>
        <v>0.31230737062130232</v>
      </c>
      <c r="I7428" s="3">
        <f>$B7428-$G7428*Hoja3!$E$2</f>
        <v>0.36418891615204319</v>
      </c>
      <c r="J7428" s="3">
        <f>$C7428-$G7428*Hoja3!$E$3</f>
        <v>-0.53712236970125637</v>
      </c>
      <c r="K7428" s="3">
        <f t="shared" si="233"/>
        <v>0.72018740646159907</v>
      </c>
      <c r="M7428" s="3" t="b">
        <f>IF(ABS($D7428-Hoja3!$B$10)&lt;Hoja3!$B$11, $H7428*Hoja3!$E$1 + $I7428*Hoja3!$E$2 + $J7428*Hoja3!$E$3)</f>
        <v>0</v>
      </c>
      <c r="N7428" s="3" t="b">
        <f>IF(ABS($D7428-Hoja3!$B$10)&lt;Hoja3!$B$11, $H7428*Hoja3!$G$1 + $I7428*Hoja3!$G$2 + $J7428*Hoja3!$G$3)</f>
        <v>0</v>
      </c>
      <c r="O7428" s="3" t="b">
        <f>IF(ABS($D7428-Hoja3!$B$10)&lt;Hoja3!$B$11, $H7428*Hoja3!$I$1 + $I7428*Hoja3!$I$2 + $J7428*Hoja3!$I$3)</f>
        <v>0</v>
      </c>
      <c r="Q7428">
        <f>IF(ABS($G7428-Hoja3!$B$5)&gt;Hoja3!$B$7, -$N7428/($G7428-Hoja3!$B$5))</f>
        <v>0</v>
      </c>
      <c r="R7428">
        <f>IF(ABS($G7428-Hoja3!$B$5)&gt;Hoja3!$B$7, -$O7428/($G7428-Hoja3!$B$5))</f>
        <v>0</v>
      </c>
    </row>
    <row r="7429" spans="1:18" ht="14.5" customHeight="1" x14ac:dyDescent="0.55000000000000004">
      <c r="A7429" s="3">
        <v>1.3</v>
      </c>
      <c r="B7429" s="3">
        <v>-0.9</v>
      </c>
      <c r="C7429" s="3">
        <v>-0.74</v>
      </c>
      <c r="D7429" s="3">
        <f t="shared" si="232"/>
        <v>3.4122240000000006</v>
      </c>
      <c r="F7429" s="1"/>
      <c r="G7429" s="3" cm="1">
        <f t="array" ref="G7429">SUMPRODUCT($A7429:$C7429,TRANSPOSE(Hoja3!$E$1:$E$3)/(Hoja3!$B$5^2))</f>
        <v>0.70223282325768077</v>
      </c>
      <c r="H7429" s="3">
        <f>$A7429-$G7429*Hoja3!$E$1</f>
        <v>0.32073011566254128</v>
      </c>
      <c r="I7429" s="3">
        <f>$B7429-$G7429*Hoja3!$E$2</f>
        <v>0.35340829411641372</v>
      </c>
      <c r="J7429" s="3">
        <f>$C7429-$G7429*Hoja3!$E$3</f>
        <v>-0.45953466486982003</v>
      </c>
      <c r="K7429" s="3">
        <f t="shared" si="233"/>
        <v>0.66252346196961087</v>
      </c>
      <c r="M7429" s="3" t="b">
        <f>IF(ABS($D7429-Hoja3!$B$10)&lt;Hoja3!$B$11, $H7429*Hoja3!$E$1 + $I7429*Hoja3!$E$2 + $J7429*Hoja3!$E$3)</f>
        <v>0</v>
      </c>
      <c r="N7429" s="3" t="b">
        <f>IF(ABS($D7429-Hoja3!$B$10)&lt;Hoja3!$B$11, $H7429*Hoja3!$G$1 + $I7429*Hoja3!$G$2 + $J7429*Hoja3!$G$3)</f>
        <v>0</v>
      </c>
      <c r="O7429" s="3" t="b">
        <f>IF(ABS($D7429-Hoja3!$B$10)&lt;Hoja3!$B$11, $H7429*Hoja3!$I$1 + $I7429*Hoja3!$I$2 + $J7429*Hoja3!$I$3)</f>
        <v>0</v>
      </c>
      <c r="Q7429">
        <f>IF(ABS($G7429-Hoja3!$B$5)&gt;Hoja3!$B$7, -$N7429/($G7429-Hoja3!$B$5))</f>
        <v>0</v>
      </c>
      <c r="R7429">
        <f>IF(ABS($G7429-Hoja3!$B$5)&gt;Hoja3!$B$7, -$O7429/($G7429-Hoja3!$B$5))</f>
        <v>0</v>
      </c>
    </row>
    <row r="7430" spans="1:18" ht="14.5" customHeight="1" x14ac:dyDescent="0.55000000000000004">
      <c r="A7430" s="3">
        <v>1.3</v>
      </c>
      <c r="B7430" s="3">
        <v>-0.9</v>
      </c>
      <c r="C7430" s="3">
        <v>-0.66</v>
      </c>
      <c r="D7430" s="3">
        <f t="shared" si="232"/>
        <v>3.2944960000000005</v>
      </c>
      <c r="F7430" s="1"/>
      <c r="G7430" s="3" cm="1">
        <f t="array" ref="G7430">SUMPRODUCT($A7430:$C7430,TRANSPOSE(Hoja3!$E$1:$E$3)/(Hoja3!$B$5^2))</f>
        <v>0.6961928866431788</v>
      </c>
      <c r="H7430" s="3">
        <f>$A7430-$G7430*Hoja3!$E$1</f>
        <v>0.32915286070378025</v>
      </c>
      <c r="I7430" s="3">
        <f>$B7430-$G7430*Hoja3!$E$2</f>
        <v>0.34262767208078426</v>
      </c>
      <c r="J7430" s="3">
        <f>$C7430-$G7430*Hoja3!$E$3</f>
        <v>-0.3819469600383838</v>
      </c>
      <c r="K7430" s="3">
        <f t="shared" si="233"/>
        <v>0.60960545245883613</v>
      </c>
      <c r="M7430" s="3" t="b">
        <f>IF(ABS($D7430-Hoja3!$B$10)&lt;Hoja3!$B$11, $H7430*Hoja3!$E$1 + $I7430*Hoja3!$E$2 + $J7430*Hoja3!$E$3)</f>
        <v>0</v>
      </c>
      <c r="N7430" s="3" t="b">
        <f>IF(ABS($D7430-Hoja3!$B$10)&lt;Hoja3!$B$11, $H7430*Hoja3!$G$1 + $I7430*Hoja3!$G$2 + $J7430*Hoja3!$G$3)</f>
        <v>0</v>
      </c>
      <c r="O7430" s="3" t="b">
        <f>IF(ABS($D7430-Hoja3!$B$10)&lt;Hoja3!$B$11, $H7430*Hoja3!$I$1 + $I7430*Hoja3!$I$2 + $J7430*Hoja3!$I$3)</f>
        <v>0</v>
      </c>
      <c r="Q7430">
        <f>IF(ABS($G7430-Hoja3!$B$5)&gt;Hoja3!$B$7, -$N7430/($G7430-Hoja3!$B$5))</f>
        <v>0</v>
      </c>
      <c r="R7430">
        <f>IF(ABS($G7430-Hoja3!$B$5)&gt;Hoja3!$B$7, -$O7430/($G7430-Hoja3!$B$5))</f>
        <v>0</v>
      </c>
    </row>
    <row r="7431" spans="1:18" ht="14.5" customHeight="1" x14ac:dyDescent="0.55000000000000004">
      <c r="A7431" s="3">
        <v>1.3</v>
      </c>
      <c r="B7431" s="3">
        <v>-0.9</v>
      </c>
      <c r="C7431" s="3">
        <v>-0.57999999999999996</v>
      </c>
      <c r="D7431" s="3">
        <f t="shared" si="232"/>
        <v>3.2021120000000005</v>
      </c>
      <c r="F7431" s="1"/>
      <c r="G7431" s="3" cm="1">
        <f t="array" ref="G7431">SUMPRODUCT($A7431:$C7431,TRANSPOSE(Hoja3!$E$1:$E$3)/(Hoja3!$B$5^2))</f>
        <v>0.69015295002867694</v>
      </c>
      <c r="H7431" s="3">
        <f>$A7431-$G7431*Hoja3!$E$1</f>
        <v>0.33757560574501921</v>
      </c>
      <c r="I7431" s="3">
        <f>$B7431-$G7431*Hoja3!$E$2</f>
        <v>0.33184705004515458</v>
      </c>
      <c r="J7431" s="3">
        <f>$C7431-$G7431*Hoja3!$E$3</f>
        <v>-0.30435925520694734</v>
      </c>
      <c r="K7431" s="3">
        <f t="shared" si="233"/>
        <v>0.56277376488951192</v>
      </c>
      <c r="M7431" s="3" t="b">
        <f>IF(ABS($D7431-Hoja3!$B$10)&lt;Hoja3!$B$11, $H7431*Hoja3!$E$1 + $I7431*Hoja3!$E$2 + $J7431*Hoja3!$E$3)</f>
        <v>0</v>
      </c>
      <c r="N7431" s="3" t="b">
        <f>IF(ABS($D7431-Hoja3!$B$10)&lt;Hoja3!$B$11, $H7431*Hoja3!$G$1 + $I7431*Hoja3!$G$2 + $J7431*Hoja3!$G$3)</f>
        <v>0</v>
      </c>
      <c r="O7431" s="3" t="b">
        <f>IF(ABS($D7431-Hoja3!$B$10)&lt;Hoja3!$B$11, $H7431*Hoja3!$I$1 + $I7431*Hoja3!$I$2 + $J7431*Hoja3!$I$3)</f>
        <v>0</v>
      </c>
      <c r="Q7431">
        <f>IF(ABS($G7431-Hoja3!$B$5)&gt;Hoja3!$B$7, -$N7431/($G7431-Hoja3!$B$5))</f>
        <v>0</v>
      </c>
      <c r="R7431">
        <f>IF(ABS($G7431-Hoja3!$B$5)&gt;Hoja3!$B$7, -$O7431/($G7431-Hoja3!$B$5))</f>
        <v>0</v>
      </c>
    </row>
    <row r="7432" spans="1:18" ht="14.5" customHeight="1" x14ac:dyDescent="0.55000000000000004">
      <c r="A7432" s="3">
        <v>1.3</v>
      </c>
      <c r="B7432" s="3">
        <v>-0.9</v>
      </c>
      <c r="C7432" s="3">
        <v>-0.5</v>
      </c>
      <c r="D7432" s="3">
        <f t="shared" si="232"/>
        <v>3.1320000000000006</v>
      </c>
      <c r="F7432" s="1"/>
      <c r="G7432" s="3" cm="1">
        <f t="array" ref="G7432">SUMPRODUCT($A7432:$C7432,TRANSPOSE(Hoja3!$E$1:$E$3)/(Hoja3!$B$5^2))</f>
        <v>0.68411301341417496</v>
      </c>
      <c r="H7432" s="3">
        <f>$A7432-$G7432*Hoja3!$E$1</f>
        <v>0.34599835078625829</v>
      </c>
      <c r="I7432" s="3">
        <f>$B7432-$G7432*Hoja3!$E$2</f>
        <v>0.32106642800952512</v>
      </c>
      <c r="J7432" s="3">
        <f>$C7432-$G7432*Hoja3!$E$3</f>
        <v>-0.22677155037551106</v>
      </c>
      <c r="K7432" s="3">
        <f t="shared" si="233"/>
        <v>0.52366386738185322</v>
      </c>
      <c r="M7432" s="3" t="b">
        <f>IF(ABS($D7432-Hoja3!$B$10)&lt;Hoja3!$B$11, $H7432*Hoja3!$E$1 + $I7432*Hoja3!$E$2 + $J7432*Hoja3!$E$3)</f>
        <v>0</v>
      </c>
      <c r="N7432" s="3" t="b">
        <f>IF(ABS($D7432-Hoja3!$B$10)&lt;Hoja3!$B$11, $H7432*Hoja3!$G$1 + $I7432*Hoja3!$G$2 + $J7432*Hoja3!$G$3)</f>
        <v>0</v>
      </c>
      <c r="O7432" s="3" t="b">
        <f>IF(ABS($D7432-Hoja3!$B$10)&lt;Hoja3!$B$11, $H7432*Hoja3!$I$1 + $I7432*Hoja3!$I$2 + $J7432*Hoja3!$I$3)</f>
        <v>0</v>
      </c>
      <c r="Q7432">
        <f>IF(ABS($G7432-Hoja3!$B$5)&gt;Hoja3!$B$7, -$N7432/($G7432-Hoja3!$B$5))</f>
        <v>0</v>
      </c>
      <c r="R7432">
        <f>IF(ABS($G7432-Hoja3!$B$5)&gt;Hoja3!$B$7, -$O7432/($G7432-Hoja3!$B$5))</f>
        <v>0</v>
      </c>
    </row>
    <row r="7433" spans="1:18" ht="14.5" customHeight="1" x14ac:dyDescent="0.55000000000000004">
      <c r="A7433" s="3">
        <v>1.3</v>
      </c>
      <c r="B7433" s="3">
        <v>-0.9</v>
      </c>
      <c r="C7433" s="3">
        <v>-0.42</v>
      </c>
      <c r="D7433" s="3">
        <f t="shared" si="232"/>
        <v>3.0810880000000007</v>
      </c>
      <c r="F7433" s="1"/>
      <c r="G7433" s="3" cm="1">
        <f t="array" ref="G7433">SUMPRODUCT($A7433:$C7433,TRANSPOSE(Hoja3!$E$1:$E$3)/(Hoja3!$B$5^2))</f>
        <v>0.6780730767996731</v>
      </c>
      <c r="H7433" s="3">
        <f>$A7433-$G7433*Hoja3!$E$1</f>
        <v>0.35442109582749715</v>
      </c>
      <c r="I7433" s="3">
        <f>$B7433-$G7433*Hoja3!$E$2</f>
        <v>0.31028580597389566</v>
      </c>
      <c r="J7433" s="3">
        <f>$C7433-$G7433*Hoja3!$E$3</f>
        <v>-0.14918384554407471</v>
      </c>
      <c r="K7433" s="3">
        <f t="shared" si="233"/>
        <v>0.49411275467017879</v>
      </c>
      <c r="M7433" s="3" t="b">
        <f>IF(ABS($D7433-Hoja3!$B$10)&lt;Hoja3!$B$11, $H7433*Hoja3!$E$1 + $I7433*Hoja3!$E$2 + $J7433*Hoja3!$E$3)</f>
        <v>0</v>
      </c>
      <c r="N7433" s="3" t="b">
        <f>IF(ABS($D7433-Hoja3!$B$10)&lt;Hoja3!$B$11, $H7433*Hoja3!$G$1 + $I7433*Hoja3!$G$2 + $J7433*Hoja3!$G$3)</f>
        <v>0</v>
      </c>
      <c r="O7433" s="3" t="b">
        <f>IF(ABS($D7433-Hoja3!$B$10)&lt;Hoja3!$B$11, $H7433*Hoja3!$I$1 + $I7433*Hoja3!$I$2 + $J7433*Hoja3!$I$3)</f>
        <v>0</v>
      </c>
      <c r="Q7433">
        <f>IF(ABS($G7433-Hoja3!$B$5)&gt;Hoja3!$B$7, -$N7433/($G7433-Hoja3!$B$5))</f>
        <v>0</v>
      </c>
      <c r="R7433">
        <f>IF(ABS($G7433-Hoja3!$B$5)&gt;Hoja3!$B$7, -$O7433/($G7433-Hoja3!$B$5))</f>
        <v>0</v>
      </c>
    </row>
    <row r="7434" spans="1:18" ht="14.5" customHeight="1" x14ac:dyDescent="0.55000000000000004">
      <c r="A7434" s="3">
        <v>1.3</v>
      </c>
      <c r="B7434" s="3">
        <v>-0.9</v>
      </c>
      <c r="C7434" s="3">
        <v>-0.34</v>
      </c>
      <c r="D7434" s="3">
        <f t="shared" si="232"/>
        <v>3.0463040000000006</v>
      </c>
      <c r="F7434" s="1"/>
      <c r="G7434" s="3" cm="1">
        <f t="array" ref="G7434">SUMPRODUCT($A7434:$C7434,TRANSPOSE(Hoja3!$E$1:$E$3)/(Hoja3!$B$5^2))</f>
        <v>0.67203314018517113</v>
      </c>
      <c r="H7434" s="3">
        <f>$A7434-$G7434*Hoja3!$E$1</f>
        <v>0.36284384086873622</v>
      </c>
      <c r="I7434" s="3">
        <f>$B7434-$G7434*Hoja3!$E$2</f>
        <v>0.29950518393826597</v>
      </c>
      <c r="J7434" s="3">
        <f>$C7434-$G7434*Hoja3!$E$3</f>
        <v>-7.1596140712638423E-2</v>
      </c>
      <c r="K7434" s="3">
        <f t="shared" si="233"/>
        <v>0.47590441837328556</v>
      </c>
      <c r="M7434" s="3" t="b">
        <f>IF(ABS($D7434-Hoja3!$B$10)&lt;Hoja3!$B$11, $H7434*Hoja3!$E$1 + $I7434*Hoja3!$E$2 + $J7434*Hoja3!$E$3)</f>
        <v>0</v>
      </c>
      <c r="N7434" s="3" t="b">
        <f>IF(ABS($D7434-Hoja3!$B$10)&lt;Hoja3!$B$11, $H7434*Hoja3!$G$1 + $I7434*Hoja3!$G$2 + $J7434*Hoja3!$G$3)</f>
        <v>0</v>
      </c>
      <c r="O7434" s="3" t="b">
        <f>IF(ABS($D7434-Hoja3!$B$10)&lt;Hoja3!$B$11, $H7434*Hoja3!$I$1 + $I7434*Hoja3!$I$2 + $J7434*Hoja3!$I$3)</f>
        <v>0</v>
      </c>
      <c r="Q7434">
        <f>IF(ABS($G7434-Hoja3!$B$5)&gt;Hoja3!$B$7, -$N7434/($G7434-Hoja3!$B$5))</f>
        <v>0</v>
      </c>
      <c r="R7434">
        <f>IF(ABS($G7434-Hoja3!$B$5)&gt;Hoja3!$B$7, -$O7434/($G7434-Hoja3!$B$5))</f>
        <v>0</v>
      </c>
    </row>
    <row r="7435" spans="1:18" ht="14.5" customHeight="1" x14ac:dyDescent="0.55000000000000004">
      <c r="A7435" s="3">
        <v>1.3</v>
      </c>
      <c r="B7435" s="3">
        <v>-0.9</v>
      </c>
      <c r="C7435" s="3">
        <v>-0.26</v>
      </c>
      <c r="D7435" s="3">
        <f t="shared" si="232"/>
        <v>3.0245760000000006</v>
      </c>
      <c r="F7435" s="1"/>
      <c r="G7435" s="3" cm="1">
        <f t="array" ref="G7435">SUMPRODUCT($A7435:$C7435,TRANSPOSE(Hoja3!$E$1:$E$3)/(Hoja3!$B$5^2))</f>
        <v>0.66599320357066927</v>
      </c>
      <c r="H7435" s="3">
        <f>$A7435-$G7435*Hoja3!$E$1</f>
        <v>0.37126658590997508</v>
      </c>
      <c r="I7435" s="3">
        <f>$B7435-$G7435*Hoja3!$E$2</f>
        <v>0.28872456190263651</v>
      </c>
      <c r="J7435" s="3">
        <f>$C7435-$G7435*Hoja3!$E$3</f>
        <v>5.9915641187979762E-3</v>
      </c>
      <c r="K7435" s="3">
        <f t="shared" si="233"/>
        <v>0.47035800120728039</v>
      </c>
      <c r="M7435" s="3" t="b">
        <f>IF(ABS($D7435-Hoja3!$B$10)&lt;Hoja3!$B$11, $H7435*Hoja3!$E$1 + $I7435*Hoja3!$E$2 + $J7435*Hoja3!$E$3)</f>
        <v>0</v>
      </c>
      <c r="N7435" s="3" t="b">
        <f>IF(ABS($D7435-Hoja3!$B$10)&lt;Hoja3!$B$11, $H7435*Hoja3!$G$1 + $I7435*Hoja3!$G$2 + $J7435*Hoja3!$G$3)</f>
        <v>0</v>
      </c>
      <c r="O7435" s="3" t="b">
        <f>IF(ABS($D7435-Hoja3!$B$10)&lt;Hoja3!$B$11, $H7435*Hoja3!$I$1 + $I7435*Hoja3!$I$2 + $J7435*Hoja3!$I$3)</f>
        <v>0</v>
      </c>
      <c r="Q7435">
        <f>IF(ABS($G7435-Hoja3!$B$5)&gt;Hoja3!$B$7, -$N7435/($G7435-Hoja3!$B$5))</f>
        <v>0</v>
      </c>
      <c r="R7435">
        <f>IF(ABS($G7435-Hoja3!$B$5)&gt;Hoja3!$B$7, -$O7435/($G7435-Hoja3!$B$5))</f>
        <v>0</v>
      </c>
    </row>
    <row r="7436" spans="1:18" ht="14.5" customHeight="1" x14ac:dyDescent="0.55000000000000004">
      <c r="A7436" s="3">
        <v>1.3</v>
      </c>
      <c r="B7436" s="3">
        <v>-0.9</v>
      </c>
      <c r="C7436" s="3">
        <v>-0.18</v>
      </c>
      <c r="D7436" s="3">
        <f t="shared" si="232"/>
        <v>3.0128320000000004</v>
      </c>
      <c r="F7436" s="1"/>
      <c r="G7436" s="3" cm="1">
        <f t="array" ref="G7436">SUMPRODUCT($A7436:$C7436,TRANSPOSE(Hoja3!$E$1:$E$3)/(Hoja3!$B$5^2))</f>
        <v>0.65995326695616729</v>
      </c>
      <c r="H7436" s="3">
        <f>$A7436-$G7436*Hoja3!$E$1</f>
        <v>0.37968933095121415</v>
      </c>
      <c r="I7436" s="3">
        <f>$B7436-$G7436*Hoja3!$E$2</f>
        <v>0.27794393986700683</v>
      </c>
      <c r="J7436" s="3">
        <f>$C7436-$G7436*Hoja3!$E$3</f>
        <v>8.3579268950234265E-2</v>
      </c>
      <c r="K7436" s="3">
        <f t="shared" si="233"/>
        <v>0.47791454879008494</v>
      </c>
      <c r="M7436" s="3" t="b">
        <f>IF(ABS($D7436-Hoja3!$B$10)&lt;Hoja3!$B$11, $H7436*Hoja3!$E$1 + $I7436*Hoja3!$E$2 + $J7436*Hoja3!$E$3)</f>
        <v>0</v>
      </c>
      <c r="N7436" s="3" t="b">
        <f>IF(ABS($D7436-Hoja3!$B$10)&lt;Hoja3!$B$11, $H7436*Hoja3!$G$1 + $I7436*Hoja3!$G$2 + $J7436*Hoja3!$G$3)</f>
        <v>0</v>
      </c>
      <c r="O7436" s="3" t="b">
        <f>IF(ABS($D7436-Hoja3!$B$10)&lt;Hoja3!$B$11, $H7436*Hoja3!$I$1 + $I7436*Hoja3!$I$2 + $J7436*Hoja3!$I$3)</f>
        <v>0</v>
      </c>
      <c r="Q7436">
        <f>IF(ABS($G7436-Hoja3!$B$5)&gt;Hoja3!$B$7, -$N7436/($G7436-Hoja3!$B$5))</f>
        <v>0</v>
      </c>
      <c r="R7436">
        <f>IF(ABS($G7436-Hoja3!$B$5)&gt;Hoja3!$B$7, -$O7436/($G7436-Hoja3!$B$5))</f>
        <v>0</v>
      </c>
    </row>
    <row r="7437" spans="1:18" ht="14.5" customHeight="1" x14ac:dyDescent="0.55000000000000004">
      <c r="A7437" s="3">
        <v>1.3</v>
      </c>
      <c r="B7437" s="3">
        <v>-0.9</v>
      </c>
      <c r="C7437" s="3">
        <v>-0.1</v>
      </c>
      <c r="D7437" s="3">
        <f t="shared" si="232"/>
        <v>3.0080000000000005</v>
      </c>
      <c r="F7437" s="1"/>
      <c r="G7437" s="3" cm="1">
        <f t="array" ref="G7437">SUMPRODUCT($A7437:$C7437,TRANSPOSE(Hoja3!$E$1:$E$3)/(Hoja3!$B$5^2))</f>
        <v>0.65391333034166543</v>
      </c>
      <c r="H7437" s="3">
        <f>$A7437-$G7437*Hoja3!$E$1</f>
        <v>0.38811207599245301</v>
      </c>
      <c r="I7437" s="3">
        <f>$B7437-$G7437*Hoja3!$E$2</f>
        <v>0.26716331783137737</v>
      </c>
      <c r="J7437" s="3">
        <f>$C7437-$G7437*Hoja3!$E$3</f>
        <v>0.16116697378167064</v>
      </c>
      <c r="K7437" s="3">
        <f t="shared" si="233"/>
        <v>0.49797792658287865</v>
      </c>
      <c r="M7437" s="3" t="b">
        <f>IF(ABS($D7437-Hoja3!$B$10)&lt;Hoja3!$B$11, $H7437*Hoja3!$E$1 + $I7437*Hoja3!$E$2 + $J7437*Hoja3!$E$3)</f>
        <v>0</v>
      </c>
      <c r="N7437" s="3" t="b">
        <f>IF(ABS($D7437-Hoja3!$B$10)&lt;Hoja3!$B$11, $H7437*Hoja3!$G$1 + $I7437*Hoja3!$G$2 + $J7437*Hoja3!$G$3)</f>
        <v>0</v>
      </c>
      <c r="O7437" s="3" t="b">
        <f>IF(ABS($D7437-Hoja3!$B$10)&lt;Hoja3!$B$11, $H7437*Hoja3!$I$1 + $I7437*Hoja3!$I$2 + $J7437*Hoja3!$I$3)</f>
        <v>0</v>
      </c>
      <c r="Q7437">
        <f>IF(ABS($G7437-Hoja3!$B$5)&gt;Hoja3!$B$7, -$N7437/($G7437-Hoja3!$B$5))</f>
        <v>0</v>
      </c>
      <c r="R7437">
        <f>IF(ABS($G7437-Hoja3!$B$5)&gt;Hoja3!$B$7, -$O7437/($G7437-Hoja3!$B$5))</f>
        <v>0</v>
      </c>
    </row>
    <row r="7438" spans="1:18" ht="14.5" customHeight="1" x14ac:dyDescent="0.55000000000000004">
      <c r="A7438" s="3">
        <v>1.3</v>
      </c>
      <c r="B7438" s="3">
        <v>-0.9</v>
      </c>
      <c r="C7438" s="3">
        <v>-0.02</v>
      </c>
      <c r="D7438" s="3">
        <f t="shared" si="232"/>
        <v>3.0070080000000003</v>
      </c>
      <c r="F7438" s="1"/>
      <c r="G7438" s="3" cm="1">
        <f t="array" ref="G7438">SUMPRODUCT($A7438:$C7438,TRANSPOSE(Hoja3!$E$1:$E$3)/(Hoja3!$B$5^2))</f>
        <v>0.64787339372716346</v>
      </c>
      <c r="H7438" s="3">
        <f>$A7438-$G7438*Hoja3!$E$1</f>
        <v>0.39653482103369209</v>
      </c>
      <c r="I7438" s="3">
        <f>$B7438-$G7438*Hoja3!$E$2</f>
        <v>0.25638269579574768</v>
      </c>
      <c r="J7438" s="3">
        <f>$C7438-$G7438*Hoja3!$E$3</f>
        <v>0.23875467861310698</v>
      </c>
      <c r="K7438" s="3">
        <f t="shared" si="233"/>
        <v>0.52912734531052652</v>
      </c>
      <c r="M7438" s="3" t="b">
        <f>IF(ABS($D7438-Hoja3!$B$10)&lt;Hoja3!$B$11, $H7438*Hoja3!$E$1 + $I7438*Hoja3!$E$2 + $J7438*Hoja3!$E$3)</f>
        <v>0</v>
      </c>
      <c r="N7438" s="3" t="b">
        <f>IF(ABS($D7438-Hoja3!$B$10)&lt;Hoja3!$B$11, $H7438*Hoja3!$G$1 + $I7438*Hoja3!$G$2 + $J7438*Hoja3!$G$3)</f>
        <v>0</v>
      </c>
      <c r="O7438" s="3" t="b">
        <f>IF(ABS($D7438-Hoja3!$B$10)&lt;Hoja3!$B$11, $H7438*Hoja3!$I$1 + $I7438*Hoja3!$I$2 + $J7438*Hoja3!$I$3)</f>
        <v>0</v>
      </c>
      <c r="Q7438">
        <f>IF(ABS($G7438-Hoja3!$B$5)&gt;Hoja3!$B$7, -$N7438/($G7438-Hoja3!$B$5))</f>
        <v>0</v>
      </c>
      <c r="R7438">
        <f>IF(ABS($G7438-Hoja3!$B$5)&gt;Hoja3!$B$7, -$O7438/($G7438-Hoja3!$B$5))</f>
        <v>0</v>
      </c>
    </row>
    <row r="7439" spans="1:18" ht="14.5" customHeight="1" x14ac:dyDescent="0.55000000000000004">
      <c r="A7439" s="3">
        <v>1.3</v>
      </c>
      <c r="B7439" s="3">
        <v>-0.9</v>
      </c>
      <c r="C7439" s="3">
        <v>0</v>
      </c>
      <c r="D7439" s="3">
        <f t="shared" si="232"/>
        <v>3.0070000000000006</v>
      </c>
      <c r="F7439" s="1"/>
      <c r="G7439" s="3" cm="1">
        <f t="array" ref="G7439">SUMPRODUCT($A7439:$C7439,TRANSPOSE(Hoja3!$E$1:$E$3)/(Hoja3!$B$5^2))</f>
        <v>0.64636340957353799</v>
      </c>
      <c r="H7439" s="3">
        <f>$A7439-$G7439*Hoja3!$E$1</f>
        <v>0.3986405072940018</v>
      </c>
      <c r="I7439" s="3">
        <f>$B7439-$G7439*Hoja3!$E$2</f>
        <v>0.25368754028684026</v>
      </c>
      <c r="J7439" s="3">
        <f>$C7439-$G7439*Hoja3!$E$3</f>
        <v>0.25815160482096605</v>
      </c>
      <c r="K7439" s="3">
        <f t="shared" si="233"/>
        <v>0.53843650807132915</v>
      </c>
      <c r="M7439" s="3" t="b">
        <f>IF(ABS($D7439-Hoja3!$B$10)&lt;Hoja3!$B$11, $H7439*Hoja3!$E$1 + $I7439*Hoja3!$E$2 + $J7439*Hoja3!$E$3)</f>
        <v>0</v>
      </c>
      <c r="N7439" s="3" t="b">
        <f>IF(ABS($D7439-Hoja3!$B$10)&lt;Hoja3!$B$11, $H7439*Hoja3!$G$1 + $I7439*Hoja3!$G$2 + $J7439*Hoja3!$G$3)</f>
        <v>0</v>
      </c>
      <c r="O7439" s="3" t="b">
        <f>IF(ABS($D7439-Hoja3!$B$10)&lt;Hoja3!$B$11, $H7439*Hoja3!$I$1 + $I7439*Hoja3!$I$2 + $J7439*Hoja3!$I$3)</f>
        <v>0</v>
      </c>
      <c r="Q7439">
        <f>IF(ABS($G7439-Hoja3!$B$5)&gt;Hoja3!$B$7, -$N7439/($G7439-Hoja3!$B$5))</f>
        <v>0</v>
      </c>
      <c r="R7439">
        <f>IF(ABS($G7439-Hoja3!$B$5)&gt;Hoja3!$B$7, -$O7439/($G7439-Hoja3!$B$5))</f>
        <v>0</v>
      </c>
    </row>
    <row r="7440" spans="1:18" ht="14.5" customHeight="1" x14ac:dyDescent="0.55000000000000004">
      <c r="A7440" s="3">
        <v>1.3</v>
      </c>
      <c r="B7440" s="3">
        <v>-0.9</v>
      </c>
      <c r="C7440" s="3">
        <v>0.02</v>
      </c>
      <c r="D7440" s="3">
        <f t="shared" si="232"/>
        <v>3.0069920000000008</v>
      </c>
      <c r="F7440" s="1"/>
      <c r="G7440" s="3" cm="1">
        <f t="array" ref="G7440">SUMPRODUCT($A7440:$C7440,TRANSPOSE(Hoja3!$E$1:$E$3)/(Hoja3!$B$5^2))</f>
        <v>0.64485342541991253</v>
      </c>
      <c r="H7440" s="3">
        <f>$A7440-$G7440*Hoja3!$E$1</f>
        <v>0.40074619355431151</v>
      </c>
      <c r="I7440" s="3">
        <f>$B7440-$G7440*Hoja3!$E$2</f>
        <v>0.25099238477793284</v>
      </c>
      <c r="J7440" s="3">
        <f>$C7440-$G7440*Hoja3!$E$3</f>
        <v>0.27754853102882515</v>
      </c>
      <c r="K7440" s="3">
        <f t="shared" si="233"/>
        <v>0.54829542761274452</v>
      </c>
      <c r="M7440" s="3" t="b">
        <f>IF(ABS($D7440-Hoja3!$B$10)&lt;Hoja3!$B$11, $H7440*Hoja3!$E$1 + $I7440*Hoja3!$E$2 + $J7440*Hoja3!$E$3)</f>
        <v>0</v>
      </c>
      <c r="N7440" s="3" t="b">
        <f>IF(ABS($D7440-Hoja3!$B$10)&lt;Hoja3!$B$11, $H7440*Hoja3!$G$1 + $I7440*Hoja3!$G$2 + $J7440*Hoja3!$G$3)</f>
        <v>0</v>
      </c>
      <c r="O7440" s="3" t="b">
        <f>IF(ABS($D7440-Hoja3!$B$10)&lt;Hoja3!$B$11, $H7440*Hoja3!$I$1 + $I7440*Hoja3!$I$2 + $J7440*Hoja3!$I$3)</f>
        <v>0</v>
      </c>
      <c r="Q7440">
        <f>IF(ABS($G7440-Hoja3!$B$5)&gt;Hoja3!$B$7, -$N7440/($G7440-Hoja3!$B$5))</f>
        <v>0</v>
      </c>
      <c r="R7440">
        <f>IF(ABS($G7440-Hoja3!$B$5)&gt;Hoja3!$B$7, -$O7440/($G7440-Hoja3!$B$5))</f>
        <v>0</v>
      </c>
    </row>
    <row r="7441" spans="1:18" ht="14.5" customHeight="1" x14ac:dyDescent="0.55000000000000004">
      <c r="A7441" s="3">
        <v>1.3</v>
      </c>
      <c r="B7441" s="3">
        <v>-0.9</v>
      </c>
      <c r="C7441" s="3">
        <v>0.1</v>
      </c>
      <c r="D7441" s="3">
        <f t="shared" si="232"/>
        <v>3.0060000000000007</v>
      </c>
      <c r="F7441" s="1"/>
      <c r="G7441" s="3" cm="1">
        <f t="array" ref="G7441">SUMPRODUCT($A7441:$C7441,TRANSPOSE(Hoja3!$E$1:$E$3)/(Hoja3!$B$5^2))</f>
        <v>0.63881348880541056</v>
      </c>
      <c r="H7441" s="3">
        <f>$A7441-$G7441*Hoja3!$E$1</f>
        <v>0.40916893859555059</v>
      </c>
      <c r="I7441" s="3">
        <f>$B7441-$G7441*Hoja3!$E$2</f>
        <v>0.24021176274230316</v>
      </c>
      <c r="J7441" s="3">
        <f>$C7441-$G7441*Hoja3!$E$3</f>
        <v>0.35513623586026144</v>
      </c>
      <c r="K7441" s="3">
        <f t="shared" si="233"/>
        <v>0.59265728485539537</v>
      </c>
      <c r="M7441" s="3" t="b">
        <f>IF(ABS($D7441-Hoja3!$B$10)&lt;Hoja3!$B$11, $H7441*Hoja3!$E$1 + $I7441*Hoja3!$E$2 + $J7441*Hoja3!$E$3)</f>
        <v>0</v>
      </c>
      <c r="N7441" s="3" t="b">
        <f>IF(ABS($D7441-Hoja3!$B$10)&lt;Hoja3!$B$11, $H7441*Hoja3!$G$1 + $I7441*Hoja3!$G$2 + $J7441*Hoja3!$G$3)</f>
        <v>0</v>
      </c>
      <c r="O7441" s="3" t="b">
        <f>IF(ABS($D7441-Hoja3!$B$10)&lt;Hoja3!$B$11, $H7441*Hoja3!$I$1 + $I7441*Hoja3!$I$2 + $J7441*Hoja3!$I$3)</f>
        <v>0</v>
      </c>
      <c r="Q7441">
        <f>IF(ABS($G7441-Hoja3!$B$5)&gt;Hoja3!$B$7, -$N7441/($G7441-Hoja3!$B$5))</f>
        <v>0</v>
      </c>
      <c r="R7441">
        <f>IF(ABS($G7441-Hoja3!$B$5)&gt;Hoja3!$B$7, -$O7441/($G7441-Hoja3!$B$5))</f>
        <v>0</v>
      </c>
    </row>
    <row r="7442" spans="1:18" ht="14.5" customHeight="1" x14ac:dyDescent="0.55000000000000004">
      <c r="A7442" s="3">
        <v>1.3</v>
      </c>
      <c r="B7442" s="3">
        <v>-0.9</v>
      </c>
      <c r="C7442" s="3">
        <v>0.18</v>
      </c>
      <c r="D7442" s="3">
        <f t="shared" si="232"/>
        <v>3.0011680000000007</v>
      </c>
      <c r="F7442" s="1"/>
      <c r="G7442" s="3" cm="1">
        <f t="array" ref="G7442">SUMPRODUCT($A7442:$C7442,TRANSPOSE(Hoja3!$E$1:$E$3)/(Hoja3!$B$5^2))</f>
        <v>0.63277355219090869</v>
      </c>
      <c r="H7442" s="3">
        <f>$A7442-$G7442*Hoja3!$E$1</f>
        <v>0.41759168363678945</v>
      </c>
      <c r="I7442" s="3">
        <f>$B7442-$G7442*Hoja3!$E$2</f>
        <v>0.2294311407066737</v>
      </c>
      <c r="J7442" s="3">
        <f>$C7442-$G7442*Hoja3!$E$3</f>
        <v>0.43272394069169778</v>
      </c>
      <c r="K7442" s="3">
        <f t="shared" si="233"/>
        <v>0.64363924011539719</v>
      </c>
      <c r="M7442" s="3" t="b">
        <f>IF(ABS($D7442-Hoja3!$B$10)&lt;Hoja3!$B$11, $H7442*Hoja3!$E$1 + $I7442*Hoja3!$E$2 + $J7442*Hoja3!$E$3)</f>
        <v>0</v>
      </c>
      <c r="N7442" s="3" t="b">
        <f>IF(ABS($D7442-Hoja3!$B$10)&lt;Hoja3!$B$11, $H7442*Hoja3!$G$1 + $I7442*Hoja3!$G$2 + $J7442*Hoja3!$G$3)</f>
        <v>0</v>
      </c>
      <c r="O7442" s="3" t="b">
        <f>IF(ABS($D7442-Hoja3!$B$10)&lt;Hoja3!$B$11, $H7442*Hoja3!$I$1 + $I7442*Hoja3!$I$2 + $J7442*Hoja3!$I$3)</f>
        <v>0</v>
      </c>
      <c r="Q7442">
        <f>IF(ABS($G7442-Hoja3!$B$5)&gt;Hoja3!$B$7, -$N7442/($G7442-Hoja3!$B$5))</f>
        <v>0</v>
      </c>
      <c r="R7442">
        <f>IF(ABS($G7442-Hoja3!$B$5)&gt;Hoja3!$B$7, -$O7442/($G7442-Hoja3!$B$5))</f>
        <v>0</v>
      </c>
    </row>
    <row r="7443" spans="1:18" ht="14.5" customHeight="1" x14ac:dyDescent="0.55000000000000004">
      <c r="A7443" s="3">
        <v>1.3</v>
      </c>
      <c r="B7443" s="3">
        <v>-0.9</v>
      </c>
      <c r="C7443" s="3">
        <v>0.26</v>
      </c>
      <c r="D7443" s="3">
        <f t="shared" si="232"/>
        <v>2.9894240000000005</v>
      </c>
      <c r="F7443" s="1"/>
      <c r="G7443" s="3" cm="1">
        <f t="array" ref="G7443">SUMPRODUCT($A7443:$C7443,TRANSPOSE(Hoja3!$E$1:$E$3)/(Hoja3!$B$5^2))</f>
        <v>0.62673361557640672</v>
      </c>
      <c r="H7443" s="3">
        <f>$A7443-$G7443*Hoja3!$E$1</f>
        <v>0.42601442867802852</v>
      </c>
      <c r="I7443" s="3">
        <f>$B7443-$G7443*Hoja3!$E$2</f>
        <v>0.21865051867104401</v>
      </c>
      <c r="J7443" s="3">
        <f>$C7443-$G7443*Hoja3!$E$3</f>
        <v>0.51031164552313413</v>
      </c>
      <c r="K7443" s="3">
        <f t="shared" si="233"/>
        <v>0.69979591190111456</v>
      </c>
      <c r="M7443" s="3" t="b">
        <f>IF(ABS($D7443-Hoja3!$B$10)&lt;Hoja3!$B$11, $H7443*Hoja3!$E$1 + $I7443*Hoja3!$E$2 + $J7443*Hoja3!$E$3)</f>
        <v>0</v>
      </c>
      <c r="N7443" s="3" t="b">
        <f>IF(ABS($D7443-Hoja3!$B$10)&lt;Hoja3!$B$11, $H7443*Hoja3!$G$1 + $I7443*Hoja3!$G$2 + $J7443*Hoja3!$G$3)</f>
        <v>0</v>
      </c>
      <c r="O7443" s="3" t="b">
        <f>IF(ABS($D7443-Hoja3!$B$10)&lt;Hoja3!$B$11, $H7443*Hoja3!$I$1 + $I7443*Hoja3!$I$2 + $J7443*Hoja3!$I$3)</f>
        <v>0</v>
      </c>
      <c r="Q7443">
        <f>IF(ABS($G7443-Hoja3!$B$5)&gt;Hoja3!$B$7, -$N7443/($G7443-Hoja3!$B$5))</f>
        <v>0</v>
      </c>
      <c r="R7443">
        <f>IF(ABS($G7443-Hoja3!$B$5)&gt;Hoja3!$B$7, -$O7443/($G7443-Hoja3!$B$5))</f>
        <v>0</v>
      </c>
    </row>
    <row r="7444" spans="1:18" ht="14.5" customHeight="1" x14ac:dyDescent="0.55000000000000004">
      <c r="A7444" s="3">
        <v>1.3</v>
      </c>
      <c r="B7444" s="3">
        <v>-0.9</v>
      </c>
      <c r="C7444" s="3">
        <v>0.34</v>
      </c>
      <c r="D7444" s="3">
        <f t="shared" si="232"/>
        <v>2.9676960000000006</v>
      </c>
      <c r="F7444" s="1"/>
      <c r="G7444" s="3" cm="1">
        <f t="array" ref="G7444">SUMPRODUCT($A7444:$C7444,TRANSPOSE(Hoja3!$E$1:$E$3)/(Hoja3!$B$5^2))</f>
        <v>0.62069367896190486</v>
      </c>
      <c r="H7444" s="3">
        <f>$A7444-$G7444*Hoja3!$E$1</f>
        <v>0.43443717371926738</v>
      </c>
      <c r="I7444" s="3">
        <f>$B7444-$G7444*Hoja3!$E$2</f>
        <v>0.20786989663541455</v>
      </c>
      <c r="J7444" s="3">
        <f>$C7444-$G7444*Hoja3!$E$3</f>
        <v>0.58789935035457053</v>
      </c>
      <c r="K7444" s="3">
        <f t="shared" si="233"/>
        <v>0.75998105106885983</v>
      </c>
      <c r="M7444" s="3" t="b">
        <f>IF(ABS($D7444-Hoja3!$B$10)&lt;Hoja3!$B$11, $H7444*Hoja3!$E$1 + $I7444*Hoja3!$E$2 + $J7444*Hoja3!$E$3)</f>
        <v>0</v>
      </c>
      <c r="N7444" s="3" t="b">
        <f>IF(ABS($D7444-Hoja3!$B$10)&lt;Hoja3!$B$11, $H7444*Hoja3!$G$1 + $I7444*Hoja3!$G$2 + $J7444*Hoja3!$G$3)</f>
        <v>0</v>
      </c>
      <c r="O7444" s="3" t="b">
        <f>IF(ABS($D7444-Hoja3!$B$10)&lt;Hoja3!$B$11, $H7444*Hoja3!$I$1 + $I7444*Hoja3!$I$2 + $J7444*Hoja3!$I$3)</f>
        <v>0</v>
      </c>
      <c r="Q7444">
        <f>IF(ABS($G7444-Hoja3!$B$5)&gt;Hoja3!$B$7, -$N7444/($G7444-Hoja3!$B$5))</f>
        <v>0</v>
      </c>
      <c r="R7444">
        <f>IF(ABS($G7444-Hoja3!$B$5)&gt;Hoja3!$B$7, -$O7444/($G7444-Hoja3!$B$5))</f>
        <v>0</v>
      </c>
    </row>
    <row r="7445" spans="1:18" ht="14.5" customHeight="1" x14ac:dyDescent="0.55000000000000004">
      <c r="A7445" s="3">
        <v>1.3</v>
      </c>
      <c r="B7445" s="3">
        <v>-0.9</v>
      </c>
      <c r="C7445" s="3">
        <v>0.42</v>
      </c>
      <c r="D7445" s="3">
        <f t="shared" si="232"/>
        <v>2.9329120000000004</v>
      </c>
      <c r="F7445" s="1"/>
      <c r="G7445" s="3" cm="1">
        <f t="array" ref="G7445">SUMPRODUCT($A7445:$C7445,TRANSPOSE(Hoja3!$E$1:$E$3)/(Hoja3!$B$5^2))</f>
        <v>0.61465374234740289</v>
      </c>
      <c r="H7445" s="3">
        <f>$A7445-$G7445*Hoja3!$E$1</f>
        <v>0.44285991876050645</v>
      </c>
      <c r="I7445" s="3">
        <f>$B7445-$G7445*Hoja3!$E$2</f>
        <v>0.19708927459978487</v>
      </c>
      <c r="J7445" s="3">
        <f>$C7445-$G7445*Hoja3!$E$3</f>
        <v>0.66548705518600682</v>
      </c>
      <c r="K7445" s="3">
        <f t="shared" si="233"/>
        <v>0.82331167271390915</v>
      </c>
      <c r="M7445" s="3" t="b">
        <f>IF(ABS($D7445-Hoja3!$B$10)&lt;Hoja3!$B$11, $H7445*Hoja3!$E$1 + $I7445*Hoja3!$E$2 + $J7445*Hoja3!$E$3)</f>
        <v>0</v>
      </c>
      <c r="N7445" s="3" t="b">
        <f>IF(ABS($D7445-Hoja3!$B$10)&lt;Hoja3!$B$11, $H7445*Hoja3!$G$1 + $I7445*Hoja3!$G$2 + $J7445*Hoja3!$G$3)</f>
        <v>0</v>
      </c>
      <c r="O7445" s="3" t="b">
        <f>IF(ABS($D7445-Hoja3!$B$10)&lt;Hoja3!$B$11, $H7445*Hoja3!$I$1 + $I7445*Hoja3!$I$2 + $J7445*Hoja3!$I$3)</f>
        <v>0</v>
      </c>
      <c r="Q7445">
        <f>IF(ABS($G7445-Hoja3!$B$5)&gt;Hoja3!$B$7, -$N7445/($G7445-Hoja3!$B$5))</f>
        <v>0</v>
      </c>
      <c r="R7445">
        <f>IF(ABS($G7445-Hoja3!$B$5)&gt;Hoja3!$B$7, -$O7445/($G7445-Hoja3!$B$5))</f>
        <v>0</v>
      </c>
    </row>
    <row r="7446" spans="1:18" ht="14.5" customHeight="1" x14ac:dyDescent="0.55000000000000004">
      <c r="A7446" s="3">
        <v>1.3</v>
      </c>
      <c r="B7446" s="3">
        <v>-0.9</v>
      </c>
      <c r="C7446" s="3">
        <v>0.5</v>
      </c>
      <c r="D7446" s="3">
        <f t="shared" si="232"/>
        <v>2.8820000000000006</v>
      </c>
      <c r="F7446" s="1"/>
      <c r="G7446" s="3" cm="1">
        <f t="array" ref="G7446">SUMPRODUCT($A7446:$C7446,TRANSPOSE(Hoja3!$E$1:$E$3)/(Hoja3!$B$5^2))</f>
        <v>0.60861380573290103</v>
      </c>
      <c r="H7446" s="3">
        <f>$A7446-$G7446*Hoja3!$E$1</f>
        <v>0.45128266380174542</v>
      </c>
      <c r="I7446" s="3">
        <f>$B7446-$G7446*Hoja3!$E$2</f>
        <v>0.18630865256415541</v>
      </c>
      <c r="J7446" s="3">
        <f>$C7446-$G7446*Hoja3!$E$3</f>
        <v>0.7430747600174431</v>
      </c>
      <c r="K7446" s="3">
        <f t="shared" si="233"/>
        <v>0.88911588425989274</v>
      </c>
      <c r="M7446" s="3" t="b">
        <f>IF(ABS($D7446-Hoja3!$B$10)&lt;Hoja3!$B$11, $H7446*Hoja3!$E$1 + $I7446*Hoja3!$E$2 + $J7446*Hoja3!$E$3)</f>
        <v>0</v>
      </c>
      <c r="N7446" s="3" t="b">
        <f>IF(ABS($D7446-Hoja3!$B$10)&lt;Hoja3!$B$11, $H7446*Hoja3!$G$1 + $I7446*Hoja3!$G$2 + $J7446*Hoja3!$G$3)</f>
        <v>0</v>
      </c>
      <c r="O7446" s="3" t="b">
        <f>IF(ABS($D7446-Hoja3!$B$10)&lt;Hoja3!$B$11, $H7446*Hoja3!$I$1 + $I7446*Hoja3!$I$2 + $J7446*Hoja3!$I$3)</f>
        <v>0</v>
      </c>
      <c r="Q7446">
        <f>IF(ABS($G7446-Hoja3!$B$5)&gt;Hoja3!$B$7, -$N7446/($G7446-Hoja3!$B$5))</f>
        <v>0</v>
      </c>
      <c r="R7446">
        <f>IF(ABS($G7446-Hoja3!$B$5)&gt;Hoja3!$B$7, -$O7446/($G7446-Hoja3!$B$5))</f>
        <v>0</v>
      </c>
    </row>
    <row r="7447" spans="1:18" ht="14.5" customHeight="1" x14ac:dyDescent="0.55000000000000004">
      <c r="A7447" s="3">
        <v>1.3</v>
      </c>
      <c r="B7447" s="3">
        <v>-0.9</v>
      </c>
      <c r="C7447" s="3">
        <v>0.57999999999999996</v>
      </c>
      <c r="D7447" s="3">
        <f t="shared" si="232"/>
        <v>2.8118880000000006</v>
      </c>
      <c r="F7447" s="1"/>
      <c r="G7447" s="3" cm="1">
        <f t="array" ref="G7447">SUMPRODUCT($A7447:$C7447,TRANSPOSE(Hoja3!$E$1:$E$3)/(Hoja3!$B$5^2))</f>
        <v>0.60257386911839905</v>
      </c>
      <c r="H7447" s="3">
        <f>$A7447-$G7447*Hoja3!$E$1</f>
        <v>0.45970540884298439</v>
      </c>
      <c r="I7447" s="3">
        <f>$B7447-$G7447*Hoja3!$E$2</f>
        <v>0.17552803052852572</v>
      </c>
      <c r="J7447" s="3">
        <f>$C7447-$G7447*Hoja3!$E$3</f>
        <v>0.82066246484887939</v>
      </c>
      <c r="K7447" s="3">
        <f t="shared" si="233"/>
        <v>0.9568835005540417</v>
      </c>
      <c r="M7447" s="3" t="b">
        <f>IF(ABS($D7447-Hoja3!$B$10)&lt;Hoja3!$B$11, $H7447*Hoja3!$E$1 + $I7447*Hoja3!$E$2 + $J7447*Hoja3!$E$3)</f>
        <v>0</v>
      </c>
      <c r="N7447" s="3" t="b">
        <f>IF(ABS($D7447-Hoja3!$B$10)&lt;Hoja3!$B$11, $H7447*Hoja3!$G$1 + $I7447*Hoja3!$G$2 + $J7447*Hoja3!$G$3)</f>
        <v>0</v>
      </c>
      <c r="O7447" s="3" t="b">
        <f>IF(ABS($D7447-Hoja3!$B$10)&lt;Hoja3!$B$11, $H7447*Hoja3!$I$1 + $I7447*Hoja3!$I$2 + $J7447*Hoja3!$I$3)</f>
        <v>0</v>
      </c>
      <c r="Q7447">
        <f>IF(ABS($G7447-Hoja3!$B$5)&gt;Hoja3!$B$7, -$N7447/($G7447-Hoja3!$B$5))</f>
        <v>0</v>
      </c>
      <c r="R7447">
        <f>IF(ABS($G7447-Hoja3!$B$5)&gt;Hoja3!$B$7, -$O7447/($G7447-Hoja3!$B$5))</f>
        <v>0</v>
      </c>
    </row>
    <row r="7448" spans="1:18" ht="14.5" customHeight="1" x14ac:dyDescent="0.55000000000000004">
      <c r="A7448" s="3">
        <v>1.3</v>
      </c>
      <c r="B7448" s="3">
        <v>-0.9</v>
      </c>
      <c r="C7448" s="3">
        <v>0.66</v>
      </c>
      <c r="D7448" s="3">
        <f t="shared" si="232"/>
        <v>2.7195040000000006</v>
      </c>
      <c r="F7448" s="1"/>
      <c r="G7448" s="3" cm="1">
        <f t="array" ref="G7448">SUMPRODUCT($A7448:$C7448,TRANSPOSE(Hoja3!$E$1:$E$3)/(Hoja3!$B$5^2))</f>
        <v>0.59653393250389719</v>
      </c>
      <c r="H7448" s="3">
        <f>$A7448-$G7448*Hoja3!$E$1</f>
        <v>0.46812815388422335</v>
      </c>
      <c r="I7448" s="3">
        <f>$B7448-$G7448*Hoja3!$E$2</f>
        <v>0.16474740849289626</v>
      </c>
      <c r="J7448" s="3">
        <f>$C7448-$G7448*Hoja3!$E$3</f>
        <v>0.89825016968031579</v>
      </c>
      <c r="K7448" s="3">
        <f t="shared" si="233"/>
        <v>1.0262256303537212</v>
      </c>
      <c r="M7448" s="3" t="b">
        <f>IF(ABS($D7448-Hoja3!$B$10)&lt;Hoja3!$B$11, $H7448*Hoja3!$E$1 + $I7448*Hoja3!$E$2 + $J7448*Hoja3!$E$3)</f>
        <v>0</v>
      </c>
      <c r="N7448" s="3" t="b">
        <f>IF(ABS($D7448-Hoja3!$B$10)&lt;Hoja3!$B$11, $H7448*Hoja3!$G$1 + $I7448*Hoja3!$G$2 + $J7448*Hoja3!$G$3)</f>
        <v>0</v>
      </c>
      <c r="O7448" s="3" t="b">
        <f>IF(ABS($D7448-Hoja3!$B$10)&lt;Hoja3!$B$11, $H7448*Hoja3!$I$1 + $I7448*Hoja3!$I$2 + $J7448*Hoja3!$I$3)</f>
        <v>0</v>
      </c>
      <c r="Q7448">
        <f>IF(ABS($G7448-Hoja3!$B$5)&gt;Hoja3!$B$7, -$N7448/($G7448-Hoja3!$B$5))</f>
        <v>0</v>
      </c>
      <c r="R7448">
        <f>IF(ABS($G7448-Hoja3!$B$5)&gt;Hoja3!$B$7, -$O7448/($G7448-Hoja3!$B$5))</f>
        <v>0</v>
      </c>
    </row>
    <row r="7449" spans="1:18" ht="14.5" customHeight="1" x14ac:dyDescent="0.55000000000000004">
      <c r="A7449" s="3">
        <v>1.3</v>
      </c>
      <c r="B7449" s="3">
        <v>-0.9</v>
      </c>
      <c r="C7449" s="3">
        <v>0.74</v>
      </c>
      <c r="D7449" s="3">
        <f t="shared" si="232"/>
        <v>2.6017760000000005</v>
      </c>
      <c r="F7449" s="1"/>
      <c r="G7449" s="3" cm="1">
        <f t="array" ref="G7449">SUMPRODUCT($A7449:$C7449,TRANSPOSE(Hoja3!$E$1:$E$3)/(Hoja3!$B$5^2))</f>
        <v>0.59049399588939522</v>
      </c>
      <c r="H7449" s="3">
        <f>$A7449-$G7449*Hoja3!$E$1</f>
        <v>0.47655089892546232</v>
      </c>
      <c r="I7449" s="3">
        <f>$B7449-$G7449*Hoja3!$E$2</f>
        <v>0.15396678645726658</v>
      </c>
      <c r="J7449" s="3">
        <f>$C7449-$G7449*Hoja3!$E$3</f>
        <v>0.97583787451175208</v>
      </c>
      <c r="K7449" s="3">
        <f t="shared" si="233"/>
        <v>1.0968436934815542</v>
      </c>
      <c r="M7449" s="3" t="b">
        <f>IF(ABS($D7449-Hoja3!$B$10)&lt;Hoja3!$B$11, $H7449*Hoja3!$E$1 + $I7449*Hoja3!$E$2 + $J7449*Hoja3!$E$3)</f>
        <v>0</v>
      </c>
      <c r="N7449" s="3" t="b">
        <f>IF(ABS($D7449-Hoja3!$B$10)&lt;Hoja3!$B$11, $H7449*Hoja3!$G$1 + $I7449*Hoja3!$G$2 + $J7449*Hoja3!$G$3)</f>
        <v>0</v>
      </c>
      <c r="O7449" s="3" t="b">
        <f>IF(ABS($D7449-Hoja3!$B$10)&lt;Hoja3!$B$11, $H7449*Hoja3!$I$1 + $I7449*Hoja3!$I$2 + $J7449*Hoja3!$I$3)</f>
        <v>0</v>
      </c>
      <c r="Q7449">
        <f>IF(ABS($G7449-Hoja3!$B$5)&gt;Hoja3!$B$7, -$N7449/($G7449-Hoja3!$B$5))</f>
        <v>0</v>
      </c>
      <c r="R7449">
        <f>IF(ABS($G7449-Hoja3!$B$5)&gt;Hoja3!$B$7, -$O7449/($G7449-Hoja3!$B$5))</f>
        <v>0</v>
      </c>
    </row>
    <row r="7450" spans="1:18" ht="14.5" customHeight="1" x14ac:dyDescent="0.55000000000000004">
      <c r="A7450" s="3">
        <v>1.3</v>
      </c>
      <c r="B7450" s="3">
        <v>-0.9</v>
      </c>
      <c r="C7450" s="3">
        <v>0.82</v>
      </c>
      <c r="D7450" s="3">
        <f t="shared" si="232"/>
        <v>2.4556320000000005</v>
      </c>
      <c r="F7450" s="1"/>
      <c r="G7450" s="3" cm="1">
        <f t="array" ref="G7450">SUMPRODUCT($A7450:$C7450,TRANSPOSE(Hoja3!$E$1:$E$3)/(Hoja3!$B$5^2))</f>
        <v>0.58445405927489336</v>
      </c>
      <c r="H7450" s="3">
        <f>$A7450-$G7450*Hoja3!$E$1</f>
        <v>0.48497364396670128</v>
      </c>
      <c r="I7450" s="3">
        <f>$B7450-$G7450*Hoja3!$E$2</f>
        <v>0.14318616442163712</v>
      </c>
      <c r="J7450" s="3">
        <f>$C7450-$G7450*Hoja3!$E$3</f>
        <v>1.0534255793431884</v>
      </c>
      <c r="K7450" s="3">
        <f t="shared" si="233"/>
        <v>1.1685063817706145</v>
      </c>
      <c r="M7450" s="3" t="b">
        <f>IF(ABS($D7450-Hoja3!$B$10)&lt;Hoja3!$B$11, $H7450*Hoja3!$E$1 + $I7450*Hoja3!$E$2 + $J7450*Hoja3!$E$3)</f>
        <v>0</v>
      </c>
      <c r="N7450" s="3" t="b">
        <f>IF(ABS($D7450-Hoja3!$B$10)&lt;Hoja3!$B$11, $H7450*Hoja3!$G$1 + $I7450*Hoja3!$G$2 + $J7450*Hoja3!$G$3)</f>
        <v>0</v>
      </c>
      <c r="O7450" s="3" t="b">
        <f>IF(ABS($D7450-Hoja3!$B$10)&lt;Hoja3!$B$11, $H7450*Hoja3!$I$1 + $I7450*Hoja3!$I$2 + $J7450*Hoja3!$I$3)</f>
        <v>0</v>
      </c>
      <c r="Q7450">
        <f>IF(ABS($G7450-Hoja3!$B$5)&gt;Hoja3!$B$7, -$N7450/($G7450-Hoja3!$B$5))</f>
        <v>0</v>
      </c>
      <c r="R7450">
        <f>IF(ABS($G7450-Hoja3!$B$5)&gt;Hoja3!$B$7, -$O7450/($G7450-Hoja3!$B$5))</f>
        <v>0</v>
      </c>
    </row>
    <row r="7451" spans="1:18" ht="14.5" customHeight="1" x14ac:dyDescent="0.55000000000000004">
      <c r="A7451" s="3">
        <v>1.3</v>
      </c>
      <c r="B7451" s="3">
        <v>-0.9</v>
      </c>
      <c r="C7451" s="3">
        <v>0.9</v>
      </c>
      <c r="D7451" s="3">
        <f t="shared" si="232"/>
        <v>2.2780000000000005</v>
      </c>
      <c r="F7451" s="1"/>
      <c r="G7451" s="3" cm="1">
        <f t="array" ref="G7451">SUMPRODUCT($A7451:$C7451,TRANSPOSE(Hoja3!$E$1:$E$3)/(Hoja3!$B$5^2))</f>
        <v>0.57841412266039138</v>
      </c>
      <c r="H7451" s="3">
        <f>$A7451-$G7451*Hoja3!$E$1</f>
        <v>0.49339638900794036</v>
      </c>
      <c r="I7451" s="3">
        <f>$B7451-$G7451*Hoja3!$E$2</f>
        <v>0.13240554238600766</v>
      </c>
      <c r="J7451" s="3">
        <f>$C7451-$G7451*Hoja3!$E$3</f>
        <v>1.1310132841746248</v>
      </c>
      <c r="K7451" s="3">
        <f t="shared" si="233"/>
        <v>1.2410327446607032</v>
      </c>
      <c r="M7451" s="3" t="b">
        <f>IF(ABS($D7451-Hoja3!$B$10)&lt;Hoja3!$B$11, $H7451*Hoja3!$E$1 + $I7451*Hoja3!$E$2 + $J7451*Hoja3!$E$3)</f>
        <v>0</v>
      </c>
      <c r="N7451" s="3" t="b">
        <f>IF(ABS($D7451-Hoja3!$B$10)&lt;Hoja3!$B$11, $H7451*Hoja3!$G$1 + $I7451*Hoja3!$G$2 + $J7451*Hoja3!$G$3)</f>
        <v>0</v>
      </c>
      <c r="O7451" s="3" t="b">
        <f>IF(ABS($D7451-Hoja3!$B$10)&lt;Hoja3!$B$11, $H7451*Hoja3!$I$1 + $I7451*Hoja3!$I$2 + $J7451*Hoja3!$I$3)</f>
        <v>0</v>
      </c>
      <c r="Q7451">
        <f>IF(ABS($G7451-Hoja3!$B$5)&gt;Hoja3!$B$7, -$N7451/($G7451-Hoja3!$B$5))</f>
        <v>0</v>
      </c>
      <c r="R7451">
        <f>IF(ABS($G7451-Hoja3!$B$5)&gt;Hoja3!$B$7, -$O7451/($G7451-Hoja3!$B$5))</f>
        <v>0</v>
      </c>
    </row>
    <row r="7452" spans="1:18" ht="14.5" customHeight="1" x14ac:dyDescent="0.55000000000000004">
      <c r="A7452" s="3">
        <v>1.3</v>
      </c>
      <c r="B7452" s="3">
        <v>-0.9</v>
      </c>
      <c r="C7452" s="3">
        <v>0.98</v>
      </c>
      <c r="D7452" s="3">
        <f t="shared" si="232"/>
        <v>2.0658080000000005</v>
      </c>
      <c r="F7452" s="1"/>
      <c r="G7452" s="3" cm="1">
        <f t="array" ref="G7452">SUMPRODUCT($A7452:$C7452,TRANSPOSE(Hoja3!$E$1:$E$3)/(Hoja3!$B$5^2))</f>
        <v>0.57237418604588952</v>
      </c>
      <c r="H7452" s="3">
        <f>$A7452-$G7452*Hoja3!$E$1</f>
        <v>0.50181913404917922</v>
      </c>
      <c r="I7452" s="3">
        <f>$B7452-$G7452*Hoja3!$E$2</f>
        <v>0.1216249203503782</v>
      </c>
      <c r="J7452" s="3">
        <f>$C7452-$G7452*Hoja3!$E$3</f>
        <v>1.2086009890060612</v>
      </c>
      <c r="K7452" s="3">
        <f t="shared" si="233"/>
        <v>1.3142798085546825</v>
      </c>
      <c r="M7452" s="3" t="b">
        <f>IF(ABS($D7452-Hoja3!$B$10)&lt;Hoja3!$B$11, $H7452*Hoja3!$E$1 + $I7452*Hoja3!$E$2 + $J7452*Hoja3!$E$3)</f>
        <v>0</v>
      </c>
      <c r="N7452" s="3" t="b">
        <f>IF(ABS($D7452-Hoja3!$B$10)&lt;Hoja3!$B$11, $H7452*Hoja3!$G$1 + $I7452*Hoja3!$G$2 + $J7452*Hoja3!$G$3)</f>
        <v>0</v>
      </c>
      <c r="O7452" s="3" t="b">
        <f>IF(ABS($D7452-Hoja3!$B$10)&lt;Hoja3!$B$11, $H7452*Hoja3!$I$1 + $I7452*Hoja3!$I$2 + $J7452*Hoja3!$I$3)</f>
        <v>0</v>
      </c>
      <c r="Q7452">
        <f>IF(ABS($G7452-Hoja3!$B$5)&gt;Hoja3!$B$7, -$N7452/($G7452-Hoja3!$B$5))</f>
        <v>0</v>
      </c>
      <c r="R7452">
        <f>IF(ABS($G7452-Hoja3!$B$5)&gt;Hoja3!$B$7, -$O7452/($G7452-Hoja3!$B$5))</f>
        <v>0</v>
      </c>
    </row>
    <row r="7453" spans="1:18" ht="14.5" customHeight="1" x14ac:dyDescent="0.55000000000000004">
      <c r="A7453" s="3">
        <v>1.3</v>
      </c>
      <c r="B7453" s="3">
        <v>-0.9</v>
      </c>
      <c r="C7453" s="3">
        <v>1.06</v>
      </c>
      <c r="D7453" s="3">
        <f t="shared" si="232"/>
        <v>1.8159840000000003</v>
      </c>
      <c r="F7453" s="1"/>
      <c r="G7453" s="3" cm="1">
        <f t="array" ref="G7453">SUMPRODUCT($A7453:$C7453,TRANSPOSE(Hoja3!$E$1:$E$3)/(Hoja3!$B$5^2))</f>
        <v>0.56633424943138755</v>
      </c>
      <c r="H7453" s="3">
        <f>$A7453-$G7453*Hoja3!$E$1</f>
        <v>0.51024187909041829</v>
      </c>
      <c r="I7453" s="3">
        <f>$B7453-$G7453*Hoja3!$E$2</f>
        <v>0.11084429831474851</v>
      </c>
      <c r="J7453" s="3">
        <f>$C7453-$G7453*Hoja3!$E$3</f>
        <v>1.2861886938374976</v>
      </c>
      <c r="K7453" s="3">
        <f t="shared" si="233"/>
        <v>1.3881334913480108</v>
      </c>
      <c r="M7453" s="3" t="b">
        <f>IF(ABS($D7453-Hoja3!$B$10)&lt;Hoja3!$B$11, $H7453*Hoja3!$E$1 + $I7453*Hoja3!$E$2 + $J7453*Hoja3!$E$3)</f>
        <v>0</v>
      </c>
      <c r="N7453" s="3" t="b">
        <f>IF(ABS($D7453-Hoja3!$B$10)&lt;Hoja3!$B$11, $H7453*Hoja3!$G$1 + $I7453*Hoja3!$G$2 + $J7453*Hoja3!$G$3)</f>
        <v>0</v>
      </c>
      <c r="O7453" s="3" t="b">
        <f>IF(ABS($D7453-Hoja3!$B$10)&lt;Hoja3!$B$11, $H7453*Hoja3!$I$1 + $I7453*Hoja3!$I$2 + $J7453*Hoja3!$I$3)</f>
        <v>0</v>
      </c>
      <c r="Q7453">
        <f>IF(ABS($G7453-Hoja3!$B$5)&gt;Hoja3!$B$7, -$N7453/($G7453-Hoja3!$B$5))</f>
        <v>0</v>
      </c>
      <c r="R7453">
        <f>IF(ABS($G7453-Hoja3!$B$5)&gt;Hoja3!$B$7, -$O7453/($G7453-Hoja3!$B$5))</f>
        <v>0</v>
      </c>
    </row>
    <row r="7454" spans="1:18" ht="14.5" customHeight="1" x14ac:dyDescent="0.55000000000000004">
      <c r="A7454" s="3">
        <v>1.3</v>
      </c>
      <c r="B7454" s="3">
        <v>-0.9</v>
      </c>
      <c r="C7454" s="3">
        <v>1.1399999999999999</v>
      </c>
      <c r="D7454" s="3">
        <f t="shared" si="232"/>
        <v>1.5254560000000008</v>
      </c>
      <c r="F7454" s="1"/>
      <c r="G7454" s="3" cm="1">
        <f t="array" ref="G7454">SUMPRODUCT($A7454:$C7454,TRANSPOSE(Hoja3!$E$1:$E$3)/(Hoja3!$B$5^2))</f>
        <v>0.56029431281688569</v>
      </c>
      <c r="H7454" s="3">
        <f>$A7454-$G7454*Hoja3!$E$1</f>
        <v>0.51866462413165715</v>
      </c>
      <c r="I7454" s="3">
        <f>$B7454-$G7454*Hoja3!$E$2</f>
        <v>0.10006367627911905</v>
      </c>
      <c r="J7454" s="3">
        <f>$C7454-$G7454*Hoja3!$E$3</f>
        <v>1.3637763986689337</v>
      </c>
      <c r="K7454" s="3">
        <f t="shared" si="233"/>
        <v>1.4625018964782683</v>
      </c>
      <c r="M7454" s="3" t="b">
        <f>IF(ABS($D7454-Hoja3!$B$10)&lt;Hoja3!$B$11, $H7454*Hoja3!$E$1 + $I7454*Hoja3!$E$2 + $J7454*Hoja3!$E$3)</f>
        <v>0</v>
      </c>
      <c r="N7454" s="3" t="b">
        <f>IF(ABS($D7454-Hoja3!$B$10)&lt;Hoja3!$B$11, $H7454*Hoja3!$G$1 + $I7454*Hoja3!$G$2 + $J7454*Hoja3!$G$3)</f>
        <v>0</v>
      </c>
      <c r="O7454" s="3" t="b">
        <f>IF(ABS($D7454-Hoja3!$B$10)&lt;Hoja3!$B$11, $H7454*Hoja3!$I$1 + $I7454*Hoja3!$I$2 + $J7454*Hoja3!$I$3)</f>
        <v>0</v>
      </c>
      <c r="Q7454">
        <f>IF(ABS($G7454-Hoja3!$B$5)&gt;Hoja3!$B$7, -$N7454/($G7454-Hoja3!$B$5))</f>
        <v>0</v>
      </c>
      <c r="R7454">
        <f>IF(ABS($G7454-Hoja3!$B$5)&gt;Hoja3!$B$7, -$O7454/($G7454-Hoja3!$B$5))</f>
        <v>0</v>
      </c>
    </row>
    <row r="7455" spans="1:18" ht="14.5" customHeight="1" x14ac:dyDescent="0.55000000000000004">
      <c r="A7455" s="3">
        <v>1.3</v>
      </c>
      <c r="B7455" s="3">
        <v>-0.9</v>
      </c>
      <c r="C7455" s="3">
        <v>1.22</v>
      </c>
      <c r="D7455" s="3">
        <f t="shared" si="232"/>
        <v>1.1911520000000007</v>
      </c>
      <c r="F7455" s="1"/>
      <c r="G7455" s="3" cm="1">
        <f t="array" ref="G7455">SUMPRODUCT($A7455:$C7455,TRANSPOSE(Hoja3!$E$1:$E$3)/(Hoja3!$B$5^2))</f>
        <v>0.55425437620238371</v>
      </c>
      <c r="H7455" s="3">
        <f>$A7455-$G7455*Hoja3!$E$1</f>
        <v>0.52708736917289623</v>
      </c>
      <c r="I7455" s="3">
        <f>$B7455-$G7455*Hoja3!$E$2</f>
        <v>8.9283054243489257E-2</v>
      </c>
      <c r="J7455" s="3">
        <f>$C7455-$G7455*Hoja3!$E$3</f>
        <v>1.4413641035003701</v>
      </c>
      <c r="K7455" s="3">
        <f t="shared" si="233"/>
        <v>1.5373103256584457</v>
      </c>
      <c r="M7455" s="3" t="b">
        <f>IF(ABS($D7455-Hoja3!$B$10)&lt;Hoja3!$B$11, $H7455*Hoja3!$E$1 + $I7455*Hoja3!$E$2 + $J7455*Hoja3!$E$3)</f>
        <v>0</v>
      </c>
      <c r="N7455" s="3" t="b">
        <f>IF(ABS($D7455-Hoja3!$B$10)&lt;Hoja3!$B$11, $H7455*Hoja3!$G$1 + $I7455*Hoja3!$G$2 + $J7455*Hoja3!$G$3)</f>
        <v>0</v>
      </c>
      <c r="O7455" s="3" t="b">
        <f>IF(ABS($D7455-Hoja3!$B$10)&lt;Hoja3!$B$11, $H7455*Hoja3!$I$1 + $I7455*Hoja3!$I$2 + $J7455*Hoja3!$I$3)</f>
        <v>0</v>
      </c>
      <c r="Q7455">
        <f>IF(ABS($G7455-Hoja3!$B$5)&gt;Hoja3!$B$7, -$N7455/($G7455-Hoja3!$B$5))</f>
        <v>0</v>
      </c>
      <c r="R7455">
        <f>IF(ABS($G7455-Hoja3!$B$5)&gt;Hoja3!$B$7, -$O7455/($G7455-Hoja3!$B$5))</f>
        <v>0</v>
      </c>
    </row>
    <row r="7456" spans="1:18" ht="14.5" customHeight="1" x14ac:dyDescent="0.55000000000000004">
      <c r="A7456" s="3">
        <v>1.3</v>
      </c>
      <c r="B7456" s="3">
        <v>-0.9</v>
      </c>
      <c r="C7456" s="3">
        <v>1.3</v>
      </c>
      <c r="D7456" s="3">
        <f t="shared" si="232"/>
        <v>0.81</v>
      </c>
      <c r="F7456" s="1"/>
      <c r="G7456" s="3" cm="1">
        <f t="array" ref="G7456">SUMPRODUCT($A7456:$C7456,TRANSPOSE(Hoja3!$E$1:$E$3)/(Hoja3!$B$5^2))</f>
        <v>0.54821443958788185</v>
      </c>
      <c r="H7456" s="3">
        <f>$A7456-$G7456*Hoja3!$E$1</f>
        <v>0.53551011421413508</v>
      </c>
      <c r="I7456" s="3">
        <f>$B7456-$G7456*Hoja3!$E$2</f>
        <v>7.8502432207859796E-2</v>
      </c>
      <c r="J7456" s="3">
        <f>$C7456-$G7456*Hoja3!$E$3</f>
        <v>1.5189518083318065</v>
      </c>
      <c r="K7456" s="3">
        <f t="shared" si="233"/>
        <v>1.6124975380826634</v>
      </c>
      <c r="M7456" s="3" t="b">
        <f>IF(ABS($D7456-Hoja3!$B$10)&lt;Hoja3!$B$11, $H7456*Hoja3!$E$1 + $I7456*Hoja3!$E$2 + $J7456*Hoja3!$E$3)</f>
        <v>0</v>
      </c>
      <c r="N7456" s="3" t="b">
        <f>IF(ABS($D7456-Hoja3!$B$10)&lt;Hoja3!$B$11, $H7456*Hoja3!$G$1 + $I7456*Hoja3!$G$2 + $J7456*Hoja3!$G$3)</f>
        <v>0</v>
      </c>
      <c r="O7456" s="3" t="b">
        <f>IF(ABS($D7456-Hoja3!$B$10)&lt;Hoja3!$B$11, $H7456*Hoja3!$I$1 + $I7456*Hoja3!$I$2 + $J7456*Hoja3!$I$3)</f>
        <v>0</v>
      </c>
      <c r="Q7456">
        <f>IF(ABS($G7456-Hoja3!$B$5)&gt;Hoja3!$B$7, -$N7456/($G7456-Hoja3!$B$5))</f>
        <v>0</v>
      </c>
      <c r="R7456">
        <f>IF(ABS($G7456-Hoja3!$B$5)&gt;Hoja3!$B$7, -$O7456/($G7456-Hoja3!$B$5))</f>
        <v>0</v>
      </c>
    </row>
    <row r="7457" spans="1:18" ht="14.5" customHeight="1" x14ac:dyDescent="0.55000000000000004">
      <c r="A7457" s="3">
        <v>1.3</v>
      </c>
      <c r="B7457" s="3">
        <v>-0.7</v>
      </c>
      <c r="C7457" s="3">
        <v>-1.3</v>
      </c>
      <c r="D7457" s="3">
        <f t="shared" si="232"/>
        <v>4.8840000000000003</v>
      </c>
      <c r="F7457" s="1"/>
      <c r="G7457" s="3" cm="1">
        <f t="array" ref="G7457">SUMPRODUCT($A7457:$C7457,TRANSPOSE(Hoja3!$E$1:$E$3)/(Hoja3!$B$5^2))</f>
        <v>0.67703071872363818</v>
      </c>
      <c r="H7457" s="3">
        <f>$A7457-$G7457*Hoja3!$E$1</f>
        <v>0.35587467338575141</v>
      </c>
      <c r="I7457" s="3">
        <f>$B7457-$G7457*Hoja3!$E$2</f>
        <v>0.50842531154146431</v>
      </c>
      <c r="J7457" s="3">
        <f>$C7457-$G7457*Hoja3!$E$3</f>
        <v>-1.0296001537789485</v>
      </c>
      <c r="K7457" s="3">
        <f t="shared" si="233"/>
        <v>1.2021728483188616</v>
      </c>
      <c r="M7457" s="3" t="b">
        <f>IF(ABS($D7457-Hoja3!$B$10)&lt;Hoja3!$B$11, $H7457*Hoja3!$E$1 + $I7457*Hoja3!$E$2 + $J7457*Hoja3!$E$3)</f>
        <v>0</v>
      </c>
      <c r="N7457" s="3" t="b">
        <f>IF(ABS($D7457-Hoja3!$B$10)&lt;Hoja3!$B$11, $H7457*Hoja3!$G$1 + $I7457*Hoja3!$G$2 + $J7457*Hoja3!$G$3)</f>
        <v>0</v>
      </c>
      <c r="O7457" s="3" t="b">
        <f>IF(ABS($D7457-Hoja3!$B$10)&lt;Hoja3!$B$11, $H7457*Hoja3!$I$1 + $I7457*Hoja3!$I$2 + $J7457*Hoja3!$I$3)</f>
        <v>0</v>
      </c>
      <c r="Q7457">
        <f>IF(ABS($G7457-Hoja3!$B$5)&gt;Hoja3!$B$7, -$N7457/($G7457-Hoja3!$B$5))</f>
        <v>0</v>
      </c>
      <c r="R7457">
        <f>IF(ABS($G7457-Hoja3!$B$5)&gt;Hoja3!$B$7, -$O7457/($G7457-Hoja3!$B$5))</f>
        <v>0</v>
      </c>
    </row>
    <row r="7458" spans="1:18" ht="14.5" customHeight="1" x14ac:dyDescent="0.55000000000000004">
      <c r="A7458" s="3">
        <v>1.3</v>
      </c>
      <c r="B7458" s="3">
        <v>-0.7</v>
      </c>
      <c r="C7458" s="3">
        <v>-1.22</v>
      </c>
      <c r="D7458" s="3">
        <f t="shared" si="232"/>
        <v>4.5028480000000002</v>
      </c>
      <c r="F7458" s="1"/>
      <c r="G7458" s="3" cm="1">
        <f t="array" ref="G7458">SUMPRODUCT($A7458:$C7458,TRANSPOSE(Hoja3!$E$1:$E$3)/(Hoja3!$B$5^2))</f>
        <v>0.67099078210913632</v>
      </c>
      <c r="H7458" s="3">
        <f>$A7458-$G7458*Hoja3!$E$1</f>
        <v>0.36429741842699037</v>
      </c>
      <c r="I7458" s="3">
        <f>$B7458-$G7458*Hoja3!$E$2</f>
        <v>0.49764468950583485</v>
      </c>
      <c r="J7458" s="3">
        <f>$C7458-$G7458*Hoja3!$E$3</f>
        <v>-0.95201244894751202</v>
      </c>
      <c r="K7458" s="3">
        <f t="shared" si="233"/>
        <v>1.1343238289910724</v>
      </c>
      <c r="M7458" s="3" t="b">
        <f>IF(ABS($D7458-Hoja3!$B$10)&lt;Hoja3!$B$11, $H7458*Hoja3!$E$1 + $I7458*Hoja3!$E$2 + $J7458*Hoja3!$E$3)</f>
        <v>0</v>
      </c>
      <c r="N7458" s="3" t="b">
        <f>IF(ABS($D7458-Hoja3!$B$10)&lt;Hoja3!$B$11, $H7458*Hoja3!$G$1 + $I7458*Hoja3!$G$2 + $J7458*Hoja3!$G$3)</f>
        <v>0</v>
      </c>
      <c r="O7458" s="3" t="b">
        <f>IF(ABS($D7458-Hoja3!$B$10)&lt;Hoja3!$B$11, $H7458*Hoja3!$I$1 + $I7458*Hoja3!$I$2 + $J7458*Hoja3!$I$3)</f>
        <v>0</v>
      </c>
      <c r="Q7458">
        <f>IF(ABS($G7458-Hoja3!$B$5)&gt;Hoja3!$B$7, -$N7458/($G7458-Hoja3!$B$5))</f>
        <v>0</v>
      </c>
      <c r="R7458">
        <f>IF(ABS($G7458-Hoja3!$B$5)&gt;Hoja3!$B$7, -$O7458/($G7458-Hoja3!$B$5))</f>
        <v>0</v>
      </c>
    </row>
    <row r="7459" spans="1:18" ht="14.5" customHeight="1" x14ac:dyDescent="0.55000000000000004">
      <c r="A7459" s="3">
        <v>1.3</v>
      </c>
      <c r="B7459" s="3">
        <v>-0.7</v>
      </c>
      <c r="C7459" s="3">
        <v>-1.1399999999999999</v>
      </c>
      <c r="D7459" s="3">
        <f t="shared" si="232"/>
        <v>4.1685439999999998</v>
      </c>
      <c r="F7459" s="1"/>
      <c r="G7459" s="3" cm="1">
        <f t="array" ref="G7459">SUMPRODUCT($A7459:$C7459,TRANSPOSE(Hoja3!$E$1:$E$3)/(Hoja3!$B$5^2))</f>
        <v>0.66495084549463435</v>
      </c>
      <c r="H7459" s="3">
        <f>$A7459-$G7459*Hoja3!$E$1</f>
        <v>0.37272016346822945</v>
      </c>
      <c r="I7459" s="3">
        <f>$B7459-$G7459*Hoja3!$E$2</f>
        <v>0.48686406747020516</v>
      </c>
      <c r="J7459" s="3">
        <f>$C7459-$G7459*Hoja3!$E$3</f>
        <v>-0.87442474411607563</v>
      </c>
      <c r="K7459" s="3">
        <f t="shared" si="233"/>
        <v>1.0679773282106135</v>
      </c>
      <c r="M7459" s="3" t="b">
        <f>IF(ABS($D7459-Hoja3!$B$10)&lt;Hoja3!$B$11, $H7459*Hoja3!$E$1 + $I7459*Hoja3!$E$2 + $J7459*Hoja3!$E$3)</f>
        <v>0</v>
      </c>
      <c r="N7459" s="3" t="b">
        <f>IF(ABS($D7459-Hoja3!$B$10)&lt;Hoja3!$B$11, $H7459*Hoja3!$G$1 + $I7459*Hoja3!$G$2 + $J7459*Hoja3!$G$3)</f>
        <v>0</v>
      </c>
      <c r="O7459" s="3" t="b">
        <f>IF(ABS($D7459-Hoja3!$B$10)&lt;Hoja3!$B$11, $H7459*Hoja3!$I$1 + $I7459*Hoja3!$I$2 + $J7459*Hoja3!$I$3)</f>
        <v>0</v>
      </c>
      <c r="Q7459">
        <f>IF(ABS($G7459-Hoja3!$B$5)&gt;Hoja3!$B$7, -$N7459/($G7459-Hoja3!$B$5))</f>
        <v>0</v>
      </c>
      <c r="R7459">
        <f>IF(ABS($G7459-Hoja3!$B$5)&gt;Hoja3!$B$7, -$O7459/($G7459-Hoja3!$B$5))</f>
        <v>0</v>
      </c>
    </row>
    <row r="7460" spans="1:18" ht="14.5" customHeight="1" x14ac:dyDescent="0.55000000000000004">
      <c r="A7460" s="3">
        <v>1.3</v>
      </c>
      <c r="B7460" s="3">
        <v>-0.7</v>
      </c>
      <c r="C7460" s="3">
        <v>-1.06</v>
      </c>
      <c r="D7460" s="3">
        <f t="shared" si="232"/>
        <v>3.8780160000000006</v>
      </c>
      <c r="F7460" s="1"/>
      <c r="G7460" s="3" cm="1">
        <f t="array" ref="G7460">SUMPRODUCT($A7460:$C7460,TRANSPOSE(Hoja3!$E$1:$E$3)/(Hoja3!$B$5^2))</f>
        <v>0.65891090888013248</v>
      </c>
      <c r="H7460" s="3">
        <f>$A7460-$G7460*Hoja3!$E$1</f>
        <v>0.3811429085094683</v>
      </c>
      <c r="I7460" s="3">
        <f>$B7460-$G7460*Hoja3!$E$2</f>
        <v>0.4760834454345757</v>
      </c>
      <c r="J7460" s="3">
        <f>$C7460-$G7460*Hoja3!$E$3</f>
        <v>-0.79683703928463945</v>
      </c>
      <c r="K7460" s="3">
        <f t="shared" si="233"/>
        <v>1.0034314281005072</v>
      </c>
      <c r="M7460" s="3" t="b">
        <f>IF(ABS($D7460-Hoja3!$B$10)&lt;Hoja3!$B$11, $H7460*Hoja3!$E$1 + $I7460*Hoja3!$E$2 + $J7460*Hoja3!$E$3)</f>
        <v>0</v>
      </c>
      <c r="N7460" s="3" t="b">
        <f>IF(ABS($D7460-Hoja3!$B$10)&lt;Hoja3!$B$11, $H7460*Hoja3!$G$1 + $I7460*Hoja3!$G$2 + $J7460*Hoja3!$G$3)</f>
        <v>0</v>
      </c>
      <c r="O7460" s="3" t="b">
        <f>IF(ABS($D7460-Hoja3!$B$10)&lt;Hoja3!$B$11, $H7460*Hoja3!$I$1 + $I7460*Hoja3!$I$2 + $J7460*Hoja3!$I$3)</f>
        <v>0</v>
      </c>
      <c r="Q7460">
        <f>IF(ABS($G7460-Hoja3!$B$5)&gt;Hoja3!$B$7, -$N7460/($G7460-Hoja3!$B$5))</f>
        <v>0</v>
      </c>
      <c r="R7460">
        <f>IF(ABS($G7460-Hoja3!$B$5)&gt;Hoja3!$B$7, -$O7460/($G7460-Hoja3!$B$5))</f>
        <v>0</v>
      </c>
    </row>
    <row r="7461" spans="1:18" ht="14.5" customHeight="1" x14ac:dyDescent="0.55000000000000004">
      <c r="A7461" s="3">
        <v>1.3</v>
      </c>
      <c r="B7461" s="3">
        <v>-0.7</v>
      </c>
      <c r="C7461" s="3">
        <v>-0.98</v>
      </c>
      <c r="D7461" s="3">
        <f t="shared" si="232"/>
        <v>3.6281920000000003</v>
      </c>
      <c r="F7461" s="1"/>
      <c r="G7461" s="3" cm="1">
        <f t="array" ref="G7461">SUMPRODUCT($A7461:$C7461,TRANSPOSE(Hoja3!$E$1:$E$3)/(Hoja3!$B$5^2))</f>
        <v>0.65287097226563051</v>
      </c>
      <c r="H7461" s="3">
        <f>$A7461-$G7461*Hoja3!$E$1</f>
        <v>0.38956565355070738</v>
      </c>
      <c r="I7461" s="3">
        <f>$B7461-$G7461*Hoja3!$E$2</f>
        <v>0.46530282339894602</v>
      </c>
      <c r="J7461" s="3">
        <f>$C7461-$G7461*Hoja3!$E$3</f>
        <v>-0.71924933445320305</v>
      </c>
      <c r="K7461" s="3">
        <f t="shared" si="233"/>
        <v>0.94105670445557954</v>
      </c>
      <c r="M7461" s="3" t="b">
        <f>IF(ABS($D7461-Hoja3!$B$10)&lt;Hoja3!$B$11, $H7461*Hoja3!$E$1 + $I7461*Hoja3!$E$2 + $J7461*Hoja3!$E$3)</f>
        <v>0</v>
      </c>
      <c r="N7461" s="3" t="b">
        <f>IF(ABS($D7461-Hoja3!$B$10)&lt;Hoja3!$B$11, $H7461*Hoja3!$G$1 + $I7461*Hoja3!$G$2 + $J7461*Hoja3!$G$3)</f>
        <v>0</v>
      </c>
      <c r="O7461" s="3" t="b">
        <f>IF(ABS($D7461-Hoja3!$B$10)&lt;Hoja3!$B$11, $H7461*Hoja3!$I$1 + $I7461*Hoja3!$I$2 + $J7461*Hoja3!$I$3)</f>
        <v>0</v>
      </c>
      <c r="Q7461">
        <f>IF(ABS($G7461-Hoja3!$B$5)&gt;Hoja3!$B$7, -$N7461/($G7461-Hoja3!$B$5))</f>
        <v>0</v>
      </c>
      <c r="R7461">
        <f>IF(ABS($G7461-Hoja3!$B$5)&gt;Hoja3!$B$7, -$O7461/($G7461-Hoja3!$B$5))</f>
        <v>0</v>
      </c>
    </row>
    <row r="7462" spans="1:18" ht="14.5" customHeight="1" x14ac:dyDescent="0.55000000000000004">
      <c r="A7462" s="3">
        <v>1.3</v>
      </c>
      <c r="B7462" s="3">
        <v>-0.7</v>
      </c>
      <c r="C7462" s="3">
        <v>-0.9</v>
      </c>
      <c r="D7462" s="3">
        <f t="shared" si="232"/>
        <v>3.4160000000000004</v>
      </c>
      <c r="F7462" s="1"/>
      <c r="G7462" s="3" cm="1">
        <f t="array" ref="G7462">SUMPRODUCT($A7462:$C7462,TRANSPOSE(Hoja3!$E$1:$E$3)/(Hoja3!$B$5^2))</f>
        <v>0.64683103565112865</v>
      </c>
      <c r="H7462" s="3">
        <f>$A7462-$G7462*Hoja3!$E$1</f>
        <v>0.39798839859194624</v>
      </c>
      <c r="I7462" s="3">
        <f>$B7462-$G7462*Hoja3!$E$2</f>
        <v>0.45452220136331656</v>
      </c>
      <c r="J7462" s="3">
        <f>$C7462-$G7462*Hoja3!$E$3</f>
        <v>-0.64166162962176676</v>
      </c>
      <c r="K7462" s="3">
        <f t="shared" si="233"/>
        <v>0.88131427077677493</v>
      </c>
      <c r="M7462" s="3" t="b">
        <f>IF(ABS($D7462-Hoja3!$B$10)&lt;Hoja3!$B$11, $H7462*Hoja3!$E$1 + $I7462*Hoja3!$E$2 + $J7462*Hoja3!$E$3)</f>
        <v>0</v>
      </c>
      <c r="N7462" s="3" t="b">
        <f>IF(ABS($D7462-Hoja3!$B$10)&lt;Hoja3!$B$11, $H7462*Hoja3!$G$1 + $I7462*Hoja3!$G$2 + $J7462*Hoja3!$G$3)</f>
        <v>0</v>
      </c>
      <c r="O7462" s="3" t="b">
        <f>IF(ABS($D7462-Hoja3!$B$10)&lt;Hoja3!$B$11, $H7462*Hoja3!$I$1 + $I7462*Hoja3!$I$2 + $J7462*Hoja3!$I$3)</f>
        <v>0</v>
      </c>
      <c r="Q7462">
        <f>IF(ABS($G7462-Hoja3!$B$5)&gt;Hoja3!$B$7, -$N7462/($G7462-Hoja3!$B$5))</f>
        <v>0</v>
      </c>
      <c r="R7462">
        <f>IF(ABS($G7462-Hoja3!$B$5)&gt;Hoja3!$B$7, -$O7462/($G7462-Hoja3!$B$5))</f>
        <v>0</v>
      </c>
    </row>
    <row r="7463" spans="1:18" ht="14.5" customHeight="1" x14ac:dyDescent="0.55000000000000004">
      <c r="A7463" s="3">
        <v>1.3</v>
      </c>
      <c r="B7463" s="3">
        <v>-0.7</v>
      </c>
      <c r="C7463" s="3">
        <v>-0.82</v>
      </c>
      <c r="D7463" s="3">
        <f t="shared" si="232"/>
        <v>3.2383680000000004</v>
      </c>
      <c r="F7463" s="1"/>
      <c r="G7463" s="3" cm="1">
        <f t="array" ref="G7463">SUMPRODUCT($A7463:$C7463,TRANSPOSE(Hoja3!$E$1:$E$3)/(Hoja3!$B$5^2))</f>
        <v>0.64079109903662668</v>
      </c>
      <c r="H7463" s="3">
        <f>$A7463-$G7463*Hoja3!$E$1</f>
        <v>0.40641114363318531</v>
      </c>
      <c r="I7463" s="3">
        <f>$B7463-$G7463*Hoja3!$E$2</f>
        <v>0.44374157932768687</v>
      </c>
      <c r="J7463" s="3">
        <f>$C7463-$G7463*Hoja3!$E$3</f>
        <v>-0.56407392479033036</v>
      </c>
      <c r="K7463" s="3">
        <f t="shared" si="233"/>
        <v>0.82477633302722175</v>
      </c>
      <c r="M7463" s="3" t="b">
        <f>IF(ABS($D7463-Hoja3!$B$10)&lt;Hoja3!$B$11, $H7463*Hoja3!$E$1 + $I7463*Hoja3!$E$2 + $J7463*Hoja3!$E$3)</f>
        <v>0</v>
      </c>
      <c r="N7463" s="3" t="b">
        <f>IF(ABS($D7463-Hoja3!$B$10)&lt;Hoja3!$B$11, $H7463*Hoja3!$G$1 + $I7463*Hoja3!$G$2 + $J7463*Hoja3!$G$3)</f>
        <v>0</v>
      </c>
      <c r="O7463" s="3" t="b">
        <f>IF(ABS($D7463-Hoja3!$B$10)&lt;Hoja3!$B$11, $H7463*Hoja3!$I$1 + $I7463*Hoja3!$I$2 + $J7463*Hoja3!$I$3)</f>
        <v>0</v>
      </c>
      <c r="Q7463">
        <f>IF(ABS($G7463-Hoja3!$B$5)&gt;Hoja3!$B$7, -$N7463/($G7463-Hoja3!$B$5))</f>
        <v>0</v>
      </c>
      <c r="R7463">
        <f>IF(ABS($G7463-Hoja3!$B$5)&gt;Hoja3!$B$7, -$O7463/($G7463-Hoja3!$B$5))</f>
        <v>0</v>
      </c>
    </row>
    <row r="7464" spans="1:18" ht="14.5" customHeight="1" x14ac:dyDescent="0.55000000000000004">
      <c r="A7464" s="3">
        <v>1.3</v>
      </c>
      <c r="B7464" s="3">
        <v>-0.7</v>
      </c>
      <c r="C7464" s="3">
        <v>-0.74</v>
      </c>
      <c r="D7464" s="3">
        <f t="shared" si="232"/>
        <v>3.0922240000000003</v>
      </c>
      <c r="F7464" s="1"/>
      <c r="G7464" s="3" cm="1">
        <f t="array" ref="G7464">SUMPRODUCT($A7464:$C7464,TRANSPOSE(Hoja3!$E$1:$E$3)/(Hoja3!$B$5^2))</f>
        <v>0.63475116242212481</v>
      </c>
      <c r="H7464" s="3">
        <f>$A7464-$G7464*Hoja3!$E$1</f>
        <v>0.41483388867442417</v>
      </c>
      <c r="I7464" s="3">
        <f>$B7464-$G7464*Hoja3!$E$2</f>
        <v>0.43296095729205741</v>
      </c>
      <c r="J7464" s="3">
        <f>$C7464-$G7464*Hoja3!$E$3</f>
        <v>-0.48648621995889402</v>
      </c>
      <c r="K7464" s="3">
        <f t="shared" si="233"/>
        <v>0.77214712842948052</v>
      </c>
      <c r="M7464" s="3" t="b">
        <f>IF(ABS($D7464-Hoja3!$B$10)&lt;Hoja3!$B$11, $H7464*Hoja3!$E$1 + $I7464*Hoja3!$E$2 + $J7464*Hoja3!$E$3)</f>
        <v>0</v>
      </c>
      <c r="N7464" s="3" t="b">
        <f>IF(ABS($D7464-Hoja3!$B$10)&lt;Hoja3!$B$11, $H7464*Hoja3!$G$1 + $I7464*Hoja3!$G$2 + $J7464*Hoja3!$G$3)</f>
        <v>0</v>
      </c>
      <c r="O7464" s="3" t="b">
        <f>IF(ABS($D7464-Hoja3!$B$10)&lt;Hoja3!$B$11, $H7464*Hoja3!$I$1 + $I7464*Hoja3!$I$2 + $J7464*Hoja3!$I$3)</f>
        <v>0</v>
      </c>
      <c r="Q7464">
        <f>IF(ABS($G7464-Hoja3!$B$5)&gt;Hoja3!$B$7, -$N7464/($G7464-Hoja3!$B$5))</f>
        <v>0</v>
      </c>
      <c r="R7464">
        <f>IF(ABS($G7464-Hoja3!$B$5)&gt;Hoja3!$B$7, -$O7464/($G7464-Hoja3!$B$5))</f>
        <v>0</v>
      </c>
    </row>
    <row r="7465" spans="1:18" ht="14.5" customHeight="1" x14ac:dyDescent="0.55000000000000004">
      <c r="A7465" s="3">
        <v>1.3</v>
      </c>
      <c r="B7465" s="3">
        <v>-0.7</v>
      </c>
      <c r="C7465" s="3">
        <v>-0.66</v>
      </c>
      <c r="D7465" s="3">
        <f t="shared" si="232"/>
        <v>2.9744960000000003</v>
      </c>
      <c r="F7465" s="1"/>
      <c r="G7465" s="3" cm="1">
        <f t="array" ref="G7465">SUMPRODUCT($A7465:$C7465,TRANSPOSE(Hoja3!$E$1:$E$3)/(Hoja3!$B$5^2))</f>
        <v>0.62871122580762284</v>
      </c>
      <c r="H7465" s="3">
        <f>$A7465-$G7465*Hoja3!$E$1</f>
        <v>0.42325663371566324</v>
      </c>
      <c r="I7465" s="3">
        <f>$B7465-$G7465*Hoja3!$E$2</f>
        <v>0.42218033525642773</v>
      </c>
      <c r="J7465" s="3">
        <f>$C7465-$G7465*Hoja3!$E$3</f>
        <v>-0.40889851512745778</v>
      </c>
      <c r="K7465" s="3">
        <f t="shared" si="233"/>
        <v>0.72427923422875018</v>
      </c>
      <c r="M7465" s="3" t="b">
        <f>IF(ABS($D7465-Hoja3!$B$10)&lt;Hoja3!$B$11, $H7465*Hoja3!$E$1 + $I7465*Hoja3!$E$2 + $J7465*Hoja3!$E$3)</f>
        <v>0</v>
      </c>
      <c r="N7465" s="3" t="b">
        <f>IF(ABS($D7465-Hoja3!$B$10)&lt;Hoja3!$B$11, $H7465*Hoja3!$G$1 + $I7465*Hoja3!$G$2 + $J7465*Hoja3!$G$3)</f>
        <v>0</v>
      </c>
      <c r="O7465" s="3" t="b">
        <f>IF(ABS($D7465-Hoja3!$B$10)&lt;Hoja3!$B$11, $H7465*Hoja3!$I$1 + $I7465*Hoja3!$I$2 + $J7465*Hoja3!$I$3)</f>
        <v>0</v>
      </c>
      <c r="Q7465">
        <f>IF(ABS($G7465-Hoja3!$B$5)&gt;Hoja3!$B$7, -$N7465/($G7465-Hoja3!$B$5))</f>
        <v>0</v>
      </c>
      <c r="R7465">
        <f>IF(ABS($G7465-Hoja3!$B$5)&gt;Hoja3!$B$7, -$O7465/($G7465-Hoja3!$B$5))</f>
        <v>0</v>
      </c>
    </row>
    <row r="7466" spans="1:18" ht="14.5" customHeight="1" x14ac:dyDescent="0.55000000000000004">
      <c r="A7466" s="3">
        <v>1.3</v>
      </c>
      <c r="B7466" s="3">
        <v>-0.7</v>
      </c>
      <c r="C7466" s="3">
        <v>-0.57999999999999996</v>
      </c>
      <c r="D7466" s="3">
        <f t="shared" si="232"/>
        <v>2.8821120000000002</v>
      </c>
      <c r="F7466" s="1"/>
      <c r="G7466" s="3" cm="1">
        <f t="array" ref="G7466">SUMPRODUCT($A7466:$C7466,TRANSPOSE(Hoja3!$E$1:$E$3)/(Hoja3!$B$5^2))</f>
        <v>0.62267128919312098</v>
      </c>
      <c r="H7466" s="3">
        <f>$A7466-$G7466*Hoja3!$E$1</f>
        <v>0.4316793787569021</v>
      </c>
      <c r="I7466" s="3">
        <f>$B7466-$G7466*Hoja3!$E$2</f>
        <v>0.41139971322079827</v>
      </c>
      <c r="J7466" s="3">
        <f>$C7466-$G7466*Hoja3!$E$3</f>
        <v>-0.33131081029602133</v>
      </c>
      <c r="K7466" s="3">
        <f t="shared" si="233"/>
        <v>0.68217568345779245</v>
      </c>
      <c r="M7466" s="3" t="b">
        <f>IF(ABS($D7466-Hoja3!$B$10)&lt;Hoja3!$B$11, $H7466*Hoja3!$E$1 + $I7466*Hoja3!$E$2 + $J7466*Hoja3!$E$3)</f>
        <v>0</v>
      </c>
      <c r="N7466" s="3" t="b">
        <f>IF(ABS($D7466-Hoja3!$B$10)&lt;Hoja3!$B$11, $H7466*Hoja3!$G$1 + $I7466*Hoja3!$G$2 + $J7466*Hoja3!$G$3)</f>
        <v>0</v>
      </c>
      <c r="O7466" s="3" t="b">
        <f>IF(ABS($D7466-Hoja3!$B$10)&lt;Hoja3!$B$11, $H7466*Hoja3!$I$1 + $I7466*Hoja3!$I$2 + $J7466*Hoja3!$I$3)</f>
        <v>0</v>
      </c>
      <c r="Q7466">
        <f>IF(ABS($G7466-Hoja3!$B$5)&gt;Hoja3!$B$7, -$N7466/($G7466-Hoja3!$B$5))</f>
        <v>0</v>
      </c>
      <c r="R7466">
        <f>IF(ABS($G7466-Hoja3!$B$5)&gt;Hoja3!$B$7, -$O7466/($G7466-Hoja3!$B$5))</f>
        <v>0</v>
      </c>
    </row>
    <row r="7467" spans="1:18" ht="14.5" customHeight="1" x14ac:dyDescent="0.55000000000000004">
      <c r="A7467" s="3">
        <v>1.3</v>
      </c>
      <c r="B7467" s="3">
        <v>-0.7</v>
      </c>
      <c r="C7467" s="3">
        <v>-0.5</v>
      </c>
      <c r="D7467" s="3">
        <f t="shared" si="232"/>
        <v>2.8120000000000003</v>
      </c>
      <c r="F7467" s="1"/>
      <c r="G7467" s="3" cm="1">
        <f t="array" ref="G7467">SUMPRODUCT($A7467:$C7467,TRANSPOSE(Hoja3!$E$1:$E$3)/(Hoja3!$B$5^2))</f>
        <v>0.61663135257861901</v>
      </c>
      <c r="H7467" s="3">
        <f>$A7467-$G7467*Hoja3!$E$1</f>
        <v>0.44010212379814118</v>
      </c>
      <c r="I7467" s="3">
        <f>$B7467-$G7467*Hoja3!$E$2</f>
        <v>0.40061909118516881</v>
      </c>
      <c r="J7467" s="3">
        <f>$C7467-$G7467*Hoja3!$E$3</f>
        <v>-0.2537231054645851</v>
      </c>
      <c r="K7467" s="3">
        <f t="shared" si="233"/>
        <v>0.64696286588973395</v>
      </c>
      <c r="M7467" s="3" t="b">
        <f>IF(ABS($D7467-Hoja3!$B$10)&lt;Hoja3!$B$11, $H7467*Hoja3!$E$1 + $I7467*Hoja3!$E$2 + $J7467*Hoja3!$E$3)</f>
        <v>0</v>
      </c>
      <c r="N7467" s="3" t="b">
        <f>IF(ABS($D7467-Hoja3!$B$10)&lt;Hoja3!$B$11, $H7467*Hoja3!$G$1 + $I7467*Hoja3!$G$2 + $J7467*Hoja3!$G$3)</f>
        <v>0</v>
      </c>
      <c r="O7467" s="3" t="b">
        <f>IF(ABS($D7467-Hoja3!$B$10)&lt;Hoja3!$B$11, $H7467*Hoja3!$I$1 + $I7467*Hoja3!$I$2 + $J7467*Hoja3!$I$3)</f>
        <v>0</v>
      </c>
      <c r="Q7467">
        <f>IF(ABS($G7467-Hoja3!$B$5)&gt;Hoja3!$B$7, -$N7467/($G7467-Hoja3!$B$5))</f>
        <v>0</v>
      </c>
      <c r="R7467">
        <f>IF(ABS($G7467-Hoja3!$B$5)&gt;Hoja3!$B$7, -$O7467/($G7467-Hoja3!$B$5))</f>
        <v>0</v>
      </c>
    </row>
    <row r="7468" spans="1:18" ht="14.5" customHeight="1" x14ac:dyDescent="0.55000000000000004">
      <c r="A7468" s="3">
        <v>1.3</v>
      </c>
      <c r="B7468" s="3">
        <v>-0.7</v>
      </c>
      <c r="C7468" s="3">
        <v>-0.42</v>
      </c>
      <c r="D7468" s="3">
        <f t="shared" si="232"/>
        <v>2.7610880000000004</v>
      </c>
      <c r="F7468" s="1"/>
      <c r="G7468" s="3" cm="1">
        <f t="array" ref="G7468">SUMPRODUCT($A7468:$C7468,TRANSPOSE(Hoja3!$E$1:$E$3)/(Hoja3!$B$5^2))</f>
        <v>0.61059141596411715</v>
      </c>
      <c r="H7468" s="3">
        <f>$A7468-$G7468*Hoja3!$E$1</f>
        <v>0.44852486883938003</v>
      </c>
      <c r="I7468" s="3">
        <f>$B7468-$G7468*Hoja3!$E$2</f>
        <v>0.38983846914953912</v>
      </c>
      <c r="J7468" s="3">
        <f>$C7468-$G7468*Hoja3!$E$3</f>
        <v>-0.17613540063314867</v>
      </c>
      <c r="K7468" s="3">
        <f t="shared" si="233"/>
        <v>0.61981631904334289</v>
      </c>
      <c r="M7468" s="3" t="b">
        <f>IF(ABS($D7468-Hoja3!$B$10)&lt;Hoja3!$B$11, $H7468*Hoja3!$E$1 + $I7468*Hoja3!$E$2 + $J7468*Hoja3!$E$3)</f>
        <v>0</v>
      </c>
      <c r="N7468" s="3" t="b">
        <f>IF(ABS($D7468-Hoja3!$B$10)&lt;Hoja3!$B$11, $H7468*Hoja3!$G$1 + $I7468*Hoja3!$G$2 + $J7468*Hoja3!$G$3)</f>
        <v>0</v>
      </c>
      <c r="O7468" s="3" t="b">
        <f>IF(ABS($D7468-Hoja3!$B$10)&lt;Hoja3!$B$11, $H7468*Hoja3!$I$1 + $I7468*Hoja3!$I$2 + $J7468*Hoja3!$I$3)</f>
        <v>0</v>
      </c>
      <c r="Q7468">
        <f>IF(ABS($G7468-Hoja3!$B$5)&gt;Hoja3!$B$7, -$N7468/($G7468-Hoja3!$B$5))</f>
        <v>0</v>
      </c>
      <c r="R7468">
        <f>IF(ABS($G7468-Hoja3!$B$5)&gt;Hoja3!$B$7, -$O7468/($G7468-Hoja3!$B$5))</f>
        <v>0</v>
      </c>
    </row>
    <row r="7469" spans="1:18" ht="14.5" customHeight="1" x14ac:dyDescent="0.55000000000000004">
      <c r="A7469" s="3">
        <v>1.3</v>
      </c>
      <c r="B7469" s="3">
        <v>-0.7</v>
      </c>
      <c r="C7469" s="3">
        <v>-0.34</v>
      </c>
      <c r="D7469" s="3">
        <f t="shared" si="232"/>
        <v>2.7263040000000003</v>
      </c>
      <c r="F7469" s="1"/>
      <c r="G7469" s="3" cm="1">
        <f t="array" ref="G7469">SUMPRODUCT($A7469:$C7469,TRANSPOSE(Hoja3!$E$1:$E$3)/(Hoja3!$B$5^2))</f>
        <v>0.60455147934961517</v>
      </c>
      <c r="H7469" s="3">
        <f>$A7469-$G7469*Hoja3!$E$1</f>
        <v>0.45694761388061911</v>
      </c>
      <c r="I7469" s="3">
        <f>$B7469-$G7469*Hoja3!$E$2</f>
        <v>0.37905784711390966</v>
      </c>
      <c r="J7469" s="3">
        <f>$C7469-$G7469*Hoja3!$E$3</f>
        <v>-9.8547695801712409E-2</v>
      </c>
      <c r="K7469" s="3">
        <f t="shared" si="233"/>
        <v>0.60182856498977377</v>
      </c>
      <c r="M7469" s="3" t="b">
        <f>IF(ABS($D7469-Hoja3!$B$10)&lt;Hoja3!$B$11, $H7469*Hoja3!$E$1 + $I7469*Hoja3!$E$2 + $J7469*Hoja3!$E$3)</f>
        <v>0</v>
      </c>
      <c r="N7469" s="3" t="b">
        <f>IF(ABS($D7469-Hoja3!$B$10)&lt;Hoja3!$B$11, $H7469*Hoja3!$G$1 + $I7469*Hoja3!$G$2 + $J7469*Hoja3!$G$3)</f>
        <v>0</v>
      </c>
      <c r="O7469" s="3" t="b">
        <f>IF(ABS($D7469-Hoja3!$B$10)&lt;Hoja3!$B$11, $H7469*Hoja3!$I$1 + $I7469*Hoja3!$I$2 + $J7469*Hoja3!$I$3)</f>
        <v>0</v>
      </c>
      <c r="Q7469">
        <f>IF(ABS($G7469-Hoja3!$B$5)&gt;Hoja3!$B$7, -$N7469/($G7469-Hoja3!$B$5))</f>
        <v>0</v>
      </c>
      <c r="R7469">
        <f>IF(ABS($G7469-Hoja3!$B$5)&gt;Hoja3!$B$7, -$O7469/($G7469-Hoja3!$B$5))</f>
        <v>0</v>
      </c>
    </row>
    <row r="7470" spans="1:18" ht="14.5" customHeight="1" x14ac:dyDescent="0.55000000000000004">
      <c r="A7470" s="3">
        <v>1.3</v>
      </c>
      <c r="B7470" s="3">
        <v>-0.7</v>
      </c>
      <c r="C7470" s="3">
        <v>-0.26</v>
      </c>
      <c r="D7470" s="3">
        <f t="shared" si="232"/>
        <v>2.7045760000000003</v>
      </c>
      <c r="F7470" s="1"/>
      <c r="G7470" s="3" cm="1">
        <f t="array" ref="G7470">SUMPRODUCT($A7470:$C7470,TRANSPOSE(Hoja3!$E$1:$E$3)/(Hoja3!$B$5^2))</f>
        <v>0.59851154273511331</v>
      </c>
      <c r="H7470" s="3">
        <f>$A7470-$G7470*Hoja3!$E$1</f>
        <v>0.46537035892185807</v>
      </c>
      <c r="I7470" s="3">
        <f>$B7470-$G7470*Hoja3!$E$2</f>
        <v>0.3682772250782802</v>
      </c>
      <c r="J7470" s="3">
        <f>$C7470-$G7470*Hoja3!$E$3</f>
        <v>-2.0959990970276038E-2</v>
      </c>
      <c r="K7470" s="3">
        <f t="shared" si="233"/>
        <v>0.59383247359494518</v>
      </c>
      <c r="M7470" s="3" t="b">
        <f>IF(ABS($D7470-Hoja3!$B$10)&lt;Hoja3!$B$11, $H7470*Hoja3!$E$1 + $I7470*Hoja3!$E$2 + $J7470*Hoja3!$E$3)</f>
        <v>0</v>
      </c>
      <c r="N7470" s="3" t="b">
        <f>IF(ABS($D7470-Hoja3!$B$10)&lt;Hoja3!$B$11, $H7470*Hoja3!$G$1 + $I7470*Hoja3!$G$2 + $J7470*Hoja3!$G$3)</f>
        <v>0</v>
      </c>
      <c r="O7470" s="3" t="b">
        <f>IF(ABS($D7470-Hoja3!$B$10)&lt;Hoja3!$B$11, $H7470*Hoja3!$I$1 + $I7470*Hoja3!$I$2 + $J7470*Hoja3!$I$3)</f>
        <v>0</v>
      </c>
      <c r="Q7470">
        <f>IF(ABS($G7470-Hoja3!$B$5)&gt;Hoja3!$B$7, -$N7470/($G7470-Hoja3!$B$5))</f>
        <v>0</v>
      </c>
      <c r="R7470">
        <f>IF(ABS($G7470-Hoja3!$B$5)&gt;Hoja3!$B$7, -$O7470/($G7470-Hoja3!$B$5))</f>
        <v>0</v>
      </c>
    </row>
    <row r="7471" spans="1:18" ht="14.5" customHeight="1" x14ac:dyDescent="0.55000000000000004">
      <c r="A7471" s="3">
        <v>1.3</v>
      </c>
      <c r="B7471" s="3">
        <v>-0.7</v>
      </c>
      <c r="C7471" s="3">
        <v>-0.18</v>
      </c>
      <c r="D7471" s="3">
        <f t="shared" si="232"/>
        <v>2.6928320000000001</v>
      </c>
      <c r="F7471" s="1"/>
      <c r="G7471" s="3" cm="1">
        <f t="array" ref="G7471">SUMPRODUCT($A7471:$C7471,TRANSPOSE(Hoja3!$E$1:$E$3)/(Hoja3!$B$5^2))</f>
        <v>0.59247160612061134</v>
      </c>
      <c r="H7471" s="3">
        <f>$A7471-$G7471*Hoja3!$E$1</f>
        <v>0.47379310396309704</v>
      </c>
      <c r="I7471" s="3">
        <f>$B7471-$G7471*Hoja3!$E$2</f>
        <v>0.35749660304265052</v>
      </c>
      <c r="J7471" s="3">
        <f>$C7471-$G7471*Hoja3!$E$3</f>
        <v>5.6627713861160306E-2</v>
      </c>
      <c r="K7471" s="3">
        <f t="shared" si="233"/>
        <v>0.59623017747105178</v>
      </c>
      <c r="M7471" s="3" t="b">
        <f>IF(ABS($D7471-Hoja3!$B$10)&lt;Hoja3!$B$11, $H7471*Hoja3!$E$1 + $I7471*Hoja3!$E$2 + $J7471*Hoja3!$E$3)</f>
        <v>0</v>
      </c>
      <c r="N7471" s="3" t="b">
        <f>IF(ABS($D7471-Hoja3!$B$10)&lt;Hoja3!$B$11, $H7471*Hoja3!$G$1 + $I7471*Hoja3!$G$2 + $J7471*Hoja3!$G$3)</f>
        <v>0</v>
      </c>
      <c r="O7471" s="3" t="b">
        <f>IF(ABS($D7471-Hoja3!$B$10)&lt;Hoja3!$B$11, $H7471*Hoja3!$I$1 + $I7471*Hoja3!$I$2 + $J7471*Hoja3!$I$3)</f>
        <v>0</v>
      </c>
      <c r="Q7471">
        <f>IF(ABS($G7471-Hoja3!$B$5)&gt;Hoja3!$B$7, -$N7471/($G7471-Hoja3!$B$5))</f>
        <v>0</v>
      </c>
      <c r="R7471">
        <f>IF(ABS($G7471-Hoja3!$B$5)&gt;Hoja3!$B$7, -$O7471/($G7471-Hoja3!$B$5))</f>
        <v>0</v>
      </c>
    </row>
    <row r="7472" spans="1:18" ht="14.5" customHeight="1" x14ac:dyDescent="0.55000000000000004">
      <c r="A7472" s="3">
        <v>1.3</v>
      </c>
      <c r="B7472" s="3">
        <v>-0.7</v>
      </c>
      <c r="C7472" s="3">
        <v>-0.1</v>
      </c>
      <c r="D7472" s="3">
        <f t="shared" si="232"/>
        <v>2.6880000000000002</v>
      </c>
      <c r="F7472" s="1"/>
      <c r="G7472" s="3" cm="1">
        <f t="array" ref="G7472">SUMPRODUCT($A7472:$C7472,TRANSPOSE(Hoja3!$E$1:$E$3)/(Hoja3!$B$5^2))</f>
        <v>0.58643166950610948</v>
      </c>
      <c r="H7472" s="3">
        <f>$A7472-$G7472*Hoja3!$E$1</f>
        <v>0.48221584900433601</v>
      </c>
      <c r="I7472" s="3">
        <f>$B7472-$G7472*Hoja3!$E$2</f>
        <v>0.34671598100702106</v>
      </c>
      <c r="J7472" s="3">
        <f>$C7472-$G7472*Hoja3!$E$3</f>
        <v>0.13421541869259665</v>
      </c>
      <c r="K7472" s="3">
        <f t="shared" si="233"/>
        <v>0.60889890386784451</v>
      </c>
      <c r="M7472" s="3" t="b">
        <f>IF(ABS($D7472-Hoja3!$B$10)&lt;Hoja3!$B$11, $H7472*Hoja3!$E$1 + $I7472*Hoja3!$E$2 + $J7472*Hoja3!$E$3)</f>
        <v>0</v>
      </c>
      <c r="N7472" s="3" t="b">
        <f>IF(ABS($D7472-Hoja3!$B$10)&lt;Hoja3!$B$11, $H7472*Hoja3!$G$1 + $I7472*Hoja3!$G$2 + $J7472*Hoja3!$G$3)</f>
        <v>0</v>
      </c>
      <c r="O7472" s="3" t="b">
        <f>IF(ABS($D7472-Hoja3!$B$10)&lt;Hoja3!$B$11, $H7472*Hoja3!$I$1 + $I7472*Hoja3!$I$2 + $J7472*Hoja3!$I$3)</f>
        <v>0</v>
      </c>
      <c r="Q7472">
        <f>IF(ABS($G7472-Hoja3!$B$5)&gt;Hoja3!$B$7, -$N7472/($G7472-Hoja3!$B$5))</f>
        <v>0</v>
      </c>
      <c r="R7472">
        <f>IF(ABS($G7472-Hoja3!$B$5)&gt;Hoja3!$B$7, -$O7472/($G7472-Hoja3!$B$5))</f>
        <v>0</v>
      </c>
    </row>
    <row r="7473" spans="1:18" ht="14.5" customHeight="1" x14ac:dyDescent="0.55000000000000004">
      <c r="A7473" s="3">
        <v>1.3</v>
      </c>
      <c r="B7473" s="3">
        <v>-0.7</v>
      </c>
      <c r="C7473" s="3">
        <v>-0.02</v>
      </c>
      <c r="D7473" s="3">
        <f t="shared" si="232"/>
        <v>2.6870080000000001</v>
      </c>
      <c r="F7473" s="1"/>
      <c r="G7473" s="3" cm="1">
        <f t="array" ref="G7473">SUMPRODUCT($A7473:$C7473,TRANSPOSE(Hoja3!$E$1:$E$3)/(Hoja3!$B$5^2))</f>
        <v>0.5803917328916075</v>
      </c>
      <c r="H7473" s="3">
        <f>$A7473-$G7473*Hoja3!$E$1</f>
        <v>0.49063859404557497</v>
      </c>
      <c r="I7473" s="3">
        <f>$B7473-$G7473*Hoja3!$E$2</f>
        <v>0.33593535897139137</v>
      </c>
      <c r="J7473" s="3">
        <f>$C7473-$G7473*Hoja3!$E$3</f>
        <v>0.21180312352403297</v>
      </c>
      <c r="K7473" s="3">
        <f t="shared" si="233"/>
        <v>0.63122053080424501</v>
      </c>
      <c r="M7473" s="3" t="b">
        <f>IF(ABS($D7473-Hoja3!$B$10)&lt;Hoja3!$B$11, $H7473*Hoja3!$E$1 + $I7473*Hoja3!$E$2 + $J7473*Hoja3!$E$3)</f>
        <v>0</v>
      </c>
      <c r="N7473" s="3" t="b">
        <f>IF(ABS($D7473-Hoja3!$B$10)&lt;Hoja3!$B$11, $H7473*Hoja3!$G$1 + $I7473*Hoja3!$G$2 + $J7473*Hoja3!$G$3)</f>
        <v>0</v>
      </c>
      <c r="O7473" s="3" t="b">
        <f>IF(ABS($D7473-Hoja3!$B$10)&lt;Hoja3!$B$11, $H7473*Hoja3!$I$1 + $I7473*Hoja3!$I$2 + $J7473*Hoja3!$I$3)</f>
        <v>0</v>
      </c>
      <c r="Q7473">
        <f>IF(ABS($G7473-Hoja3!$B$5)&gt;Hoja3!$B$7, -$N7473/($G7473-Hoja3!$B$5))</f>
        <v>0</v>
      </c>
      <c r="R7473">
        <f>IF(ABS($G7473-Hoja3!$B$5)&gt;Hoja3!$B$7, -$O7473/($G7473-Hoja3!$B$5))</f>
        <v>0</v>
      </c>
    </row>
    <row r="7474" spans="1:18" ht="14.5" customHeight="1" x14ac:dyDescent="0.55000000000000004">
      <c r="A7474" s="3">
        <v>1.3</v>
      </c>
      <c r="B7474" s="3">
        <v>-0.7</v>
      </c>
      <c r="C7474" s="3">
        <v>0</v>
      </c>
      <c r="D7474" s="3">
        <f t="shared" si="232"/>
        <v>2.6870000000000003</v>
      </c>
      <c r="F7474" s="1"/>
      <c r="G7474" s="3" cm="1">
        <f t="array" ref="G7474">SUMPRODUCT($A7474:$C7474,TRANSPOSE(Hoja3!$E$1:$E$3)/(Hoja3!$B$5^2))</f>
        <v>0.57888174873798204</v>
      </c>
      <c r="H7474" s="3">
        <f>$A7474-$G7474*Hoja3!$E$1</f>
        <v>0.4927442803058848</v>
      </c>
      <c r="I7474" s="3">
        <f>$B7474-$G7474*Hoja3!$E$2</f>
        <v>0.33324020346248395</v>
      </c>
      <c r="J7474" s="3">
        <f>$C7474-$G7474*Hoja3!$E$3</f>
        <v>0.23120004973189204</v>
      </c>
      <c r="K7474" s="3">
        <f t="shared" si="233"/>
        <v>0.63820014256807511</v>
      </c>
      <c r="M7474" s="3" t="b">
        <f>IF(ABS($D7474-Hoja3!$B$10)&lt;Hoja3!$B$11, $H7474*Hoja3!$E$1 + $I7474*Hoja3!$E$2 + $J7474*Hoja3!$E$3)</f>
        <v>0</v>
      </c>
      <c r="N7474" s="3" t="b">
        <f>IF(ABS($D7474-Hoja3!$B$10)&lt;Hoja3!$B$11, $H7474*Hoja3!$G$1 + $I7474*Hoja3!$G$2 + $J7474*Hoja3!$G$3)</f>
        <v>0</v>
      </c>
      <c r="O7474" s="3" t="b">
        <f>IF(ABS($D7474-Hoja3!$B$10)&lt;Hoja3!$B$11, $H7474*Hoja3!$I$1 + $I7474*Hoja3!$I$2 + $J7474*Hoja3!$I$3)</f>
        <v>0</v>
      </c>
      <c r="Q7474">
        <f>IF(ABS($G7474-Hoja3!$B$5)&gt;Hoja3!$B$7, -$N7474/($G7474-Hoja3!$B$5))</f>
        <v>0</v>
      </c>
      <c r="R7474">
        <f>IF(ABS($G7474-Hoja3!$B$5)&gt;Hoja3!$B$7, -$O7474/($G7474-Hoja3!$B$5))</f>
        <v>0</v>
      </c>
    </row>
    <row r="7475" spans="1:18" ht="14.5" customHeight="1" x14ac:dyDescent="0.55000000000000004">
      <c r="A7475" s="3">
        <v>1.3</v>
      </c>
      <c r="B7475" s="3">
        <v>-0.7</v>
      </c>
      <c r="C7475" s="3">
        <v>0.02</v>
      </c>
      <c r="D7475" s="3">
        <f t="shared" si="232"/>
        <v>2.6869920000000005</v>
      </c>
      <c r="F7475" s="1"/>
      <c r="G7475" s="3" cm="1">
        <f t="array" ref="G7475">SUMPRODUCT($A7475:$C7475,TRANSPOSE(Hoja3!$E$1:$E$3)/(Hoja3!$B$5^2))</f>
        <v>0.57737176458435657</v>
      </c>
      <c r="H7475" s="3">
        <f>$A7475-$G7475*Hoja3!$E$1</f>
        <v>0.49484996656619451</v>
      </c>
      <c r="I7475" s="3">
        <f>$B7475-$G7475*Hoja3!$E$2</f>
        <v>0.33054504795357653</v>
      </c>
      <c r="J7475" s="3">
        <f>$C7475-$G7475*Hoja3!$E$3</f>
        <v>0.25059697593975117</v>
      </c>
      <c r="K7475" s="3">
        <f t="shared" si="233"/>
        <v>0.6457053217121137</v>
      </c>
      <c r="M7475" s="3" t="b">
        <f>IF(ABS($D7475-Hoja3!$B$10)&lt;Hoja3!$B$11, $H7475*Hoja3!$E$1 + $I7475*Hoja3!$E$2 + $J7475*Hoja3!$E$3)</f>
        <v>0</v>
      </c>
      <c r="N7475" s="3" t="b">
        <f>IF(ABS($D7475-Hoja3!$B$10)&lt;Hoja3!$B$11, $H7475*Hoja3!$G$1 + $I7475*Hoja3!$G$2 + $J7475*Hoja3!$G$3)</f>
        <v>0</v>
      </c>
      <c r="O7475" s="3" t="b">
        <f>IF(ABS($D7475-Hoja3!$B$10)&lt;Hoja3!$B$11, $H7475*Hoja3!$I$1 + $I7475*Hoja3!$I$2 + $J7475*Hoja3!$I$3)</f>
        <v>0</v>
      </c>
      <c r="Q7475">
        <f>IF(ABS($G7475-Hoja3!$B$5)&gt;Hoja3!$B$7, -$N7475/($G7475-Hoja3!$B$5))</f>
        <v>0</v>
      </c>
      <c r="R7475">
        <f>IF(ABS($G7475-Hoja3!$B$5)&gt;Hoja3!$B$7, -$O7475/($G7475-Hoja3!$B$5))</f>
        <v>0</v>
      </c>
    </row>
    <row r="7476" spans="1:18" ht="14.5" customHeight="1" x14ac:dyDescent="0.55000000000000004">
      <c r="A7476" s="3">
        <v>1.3</v>
      </c>
      <c r="B7476" s="3">
        <v>-0.7</v>
      </c>
      <c r="C7476" s="3">
        <v>0.1</v>
      </c>
      <c r="D7476" s="3">
        <f t="shared" si="232"/>
        <v>2.6860000000000004</v>
      </c>
      <c r="F7476" s="1"/>
      <c r="G7476" s="3" cm="1">
        <f t="array" ref="G7476">SUMPRODUCT($A7476:$C7476,TRANSPOSE(Hoja3!$E$1:$E$3)/(Hoja3!$B$5^2))</f>
        <v>0.5713318279698546</v>
      </c>
      <c r="H7476" s="3">
        <f>$A7476-$G7476*Hoja3!$E$1</f>
        <v>0.50327271160743348</v>
      </c>
      <c r="I7476" s="3">
        <f>$B7476-$G7476*Hoja3!$E$2</f>
        <v>0.31976442591794685</v>
      </c>
      <c r="J7476" s="3">
        <f>$C7476-$G7476*Hoja3!$E$3</f>
        <v>0.32818468077118745</v>
      </c>
      <c r="K7476" s="3">
        <f t="shared" si="233"/>
        <v>0.68061582043339197</v>
      </c>
      <c r="M7476" s="3" t="b">
        <f>IF(ABS($D7476-Hoja3!$B$10)&lt;Hoja3!$B$11, $H7476*Hoja3!$E$1 + $I7476*Hoja3!$E$2 + $J7476*Hoja3!$E$3)</f>
        <v>0</v>
      </c>
      <c r="N7476" s="3" t="b">
        <f>IF(ABS($D7476-Hoja3!$B$10)&lt;Hoja3!$B$11, $H7476*Hoja3!$G$1 + $I7476*Hoja3!$G$2 + $J7476*Hoja3!$G$3)</f>
        <v>0</v>
      </c>
      <c r="O7476" s="3" t="b">
        <f>IF(ABS($D7476-Hoja3!$B$10)&lt;Hoja3!$B$11, $H7476*Hoja3!$I$1 + $I7476*Hoja3!$I$2 + $J7476*Hoja3!$I$3)</f>
        <v>0</v>
      </c>
      <c r="Q7476">
        <f>IF(ABS($G7476-Hoja3!$B$5)&gt;Hoja3!$B$7, -$N7476/($G7476-Hoja3!$B$5))</f>
        <v>0</v>
      </c>
      <c r="R7476">
        <f>IF(ABS($G7476-Hoja3!$B$5)&gt;Hoja3!$B$7, -$O7476/($G7476-Hoja3!$B$5))</f>
        <v>0</v>
      </c>
    </row>
    <row r="7477" spans="1:18" ht="14.5" customHeight="1" x14ac:dyDescent="0.55000000000000004">
      <c r="A7477" s="3">
        <v>1.3</v>
      </c>
      <c r="B7477" s="3">
        <v>-0.7</v>
      </c>
      <c r="C7477" s="3">
        <v>0.18</v>
      </c>
      <c r="D7477" s="3">
        <f t="shared" si="232"/>
        <v>2.6811680000000004</v>
      </c>
      <c r="F7477" s="1"/>
      <c r="G7477" s="3" cm="1">
        <f t="array" ref="G7477">SUMPRODUCT($A7477:$C7477,TRANSPOSE(Hoja3!$E$1:$E$3)/(Hoja3!$B$5^2))</f>
        <v>0.56529189135535274</v>
      </c>
      <c r="H7477" s="3">
        <f>$A7477-$G7477*Hoja3!$E$1</f>
        <v>0.51169545664867244</v>
      </c>
      <c r="I7477" s="3">
        <f>$B7477-$G7477*Hoja3!$E$2</f>
        <v>0.30898380388231739</v>
      </c>
      <c r="J7477" s="3">
        <f>$C7477-$G7477*Hoja3!$E$3</f>
        <v>0.4057723856026238</v>
      </c>
      <c r="K7477" s="3">
        <f t="shared" si="233"/>
        <v>0.72246415851177292</v>
      </c>
      <c r="M7477" s="3" t="b">
        <f>IF(ABS($D7477-Hoja3!$B$10)&lt;Hoja3!$B$11, $H7477*Hoja3!$E$1 + $I7477*Hoja3!$E$2 + $J7477*Hoja3!$E$3)</f>
        <v>0</v>
      </c>
      <c r="N7477" s="3" t="b">
        <f>IF(ABS($D7477-Hoja3!$B$10)&lt;Hoja3!$B$11, $H7477*Hoja3!$G$1 + $I7477*Hoja3!$G$2 + $J7477*Hoja3!$G$3)</f>
        <v>0</v>
      </c>
      <c r="O7477" s="3" t="b">
        <f>IF(ABS($D7477-Hoja3!$B$10)&lt;Hoja3!$B$11, $H7477*Hoja3!$I$1 + $I7477*Hoja3!$I$2 + $J7477*Hoja3!$I$3)</f>
        <v>0</v>
      </c>
      <c r="Q7477">
        <f>IF(ABS($G7477-Hoja3!$B$5)&gt;Hoja3!$B$7, -$N7477/($G7477-Hoja3!$B$5))</f>
        <v>0</v>
      </c>
      <c r="R7477">
        <f>IF(ABS($G7477-Hoja3!$B$5)&gt;Hoja3!$B$7, -$O7477/($G7477-Hoja3!$B$5))</f>
        <v>0</v>
      </c>
    </row>
    <row r="7478" spans="1:18" ht="14.5" customHeight="1" x14ac:dyDescent="0.55000000000000004">
      <c r="A7478" s="3">
        <v>1.3</v>
      </c>
      <c r="B7478" s="3">
        <v>-0.7</v>
      </c>
      <c r="C7478" s="3">
        <v>0.26</v>
      </c>
      <c r="D7478" s="3">
        <f t="shared" si="232"/>
        <v>2.6694240000000002</v>
      </c>
      <c r="F7478" s="1"/>
      <c r="G7478" s="3" cm="1">
        <f t="array" ref="G7478">SUMPRODUCT($A7478:$C7478,TRANSPOSE(Hoja3!$E$1:$E$3)/(Hoja3!$B$5^2))</f>
        <v>0.55925195474085077</v>
      </c>
      <c r="H7478" s="3">
        <f>$A7478-$G7478*Hoja3!$E$1</f>
        <v>0.52011820168991152</v>
      </c>
      <c r="I7478" s="3">
        <f>$B7478-$G7478*Hoja3!$E$2</f>
        <v>0.29820318184668781</v>
      </c>
      <c r="J7478" s="3">
        <f>$C7478-$G7478*Hoja3!$E$3</f>
        <v>0.48336009043406014</v>
      </c>
      <c r="K7478" s="3">
        <f t="shared" si="233"/>
        <v>0.77012015842792936</v>
      </c>
      <c r="M7478" s="3" t="b">
        <f>IF(ABS($D7478-Hoja3!$B$10)&lt;Hoja3!$B$11, $H7478*Hoja3!$E$1 + $I7478*Hoja3!$E$2 + $J7478*Hoja3!$E$3)</f>
        <v>0</v>
      </c>
      <c r="N7478" s="3" t="b">
        <f>IF(ABS($D7478-Hoja3!$B$10)&lt;Hoja3!$B$11, $H7478*Hoja3!$G$1 + $I7478*Hoja3!$G$2 + $J7478*Hoja3!$G$3)</f>
        <v>0</v>
      </c>
      <c r="O7478" s="3" t="b">
        <f>IF(ABS($D7478-Hoja3!$B$10)&lt;Hoja3!$B$11, $H7478*Hoja3!$I$1 + $I7478*Hoja3!$I$2 + $J7478*Hoja3!$I$3)</f>
        <v>0</v>
      </c>
      <c r="Q7478">
        <f>IF(ABS($G7478-Hoja3!$B$5)&gt;Hoja3!$B$7, -$N7478/($G7478-Hoja3!$B$5))</f>
        <v>0</v>
      </c>
      <c r="R7478">
        <f>IF(ABS($G7478-Hoja3!$B$5)&gt;Hoja3!$B$7, -$O7478/($G7478-Hoja3!$B$5))</f>
        <v>0</v>
      </c>
    </row>
    <row r="7479" spans="1:18" ht="14.5" customHeight="1" x14ac:dyDescent="0.55000000000000004">
      <c r="A7479" s="3">
        <v>1.3</v>
      </c>
      <c r="B7479" s="3">
        <v>-0.7</v>
      </c>
      <c r="C7479" s="3">
        <v>0.34</v>
      </c>
      <c r="D7479" s="3">
        <f t="shared" si="232"/>
        <v>2.6476960000000003</v>
      </c>
      <c r="F7479" s="1"/>
      <c r="G7479" s="3" cm="1">
        <f t="array" ref="G7479">SUMPRODUCT($A7479:$C7479,TRANSPOSE(Hoja3!$E$1:$E$3)/(Hoja3!$B$5^2))</f>
        <v>0.5532120181263489</v>
      </c>
      <c r="H7479" s="3">
        <f>$A7479-$G7479*Hoja3!$E$1</f>
        <v>0.52854094673115037</v>
      </c>
      <c r="I7479" s="3">
        <f>$B7479-$G7479*Hoja3!$E$2</f>
        <v>0.28742255981105835</v>
      </c>
      <c r="J7479" s="3">
        <f>$C7479-$G7479*Hoja3!$E$3</f>
        <v>0.56094779526549654</v>
      </c>
      <c r="K7479" s="3">
        <f t="shared" si="233"/>
        <v>0.82257503564904255</v>
      </c>
      <c r="M7479" s="3" t="b">
        <f>IF(ABS($D7479-Hoja3!$B$10)&lt;Hoja3!$B$11, $H7479*Hoja3!$E$1 + $I7479*Hoja3!$E$2 + $J7479*Hoja3!$E$3)</f>
        <v>0</v>
      </c>
      <c r="N7479" s="3" t="b">
        <f>IF(ABS($D7479-Hoja3!$B$10)&lt;Hoja3!$B$11, $H7479*Hoja3!$G$1 + $I7479*Hoja3!$G$2 + $J7479*Hoja3!$G$3)</f>
        <v>0</v>
      </c>
      <c r="O7479" s="3" t="b">
        <f>IF(ABS($D7479-Hoja3!$B$10)&lt;Hoja3!$B$11, $H7479*Hoja3!$I$1 + $I7479*Hoja3!$I$2 + $J7479*Hoja3!$I$3)</f>
        <v>0</v>
      </c>
      <c r="Q7479">
        <f>IF(ABS($G7479-Hoja3!$B$5)&gt;Hoja3!$B$7, -$N7479/($G7479-Hoja3!$B$5))</f>
        <v>0</v>
      </c>
      <c r="R7479">
        <f>IF(ABS($G7479-Hoja3!$B$5)&gt;Hoja3!$B$7, -$O7479/($G7479-Hoja3!$B$5))</f>
        <v>0</v>
      </c>
    </row>
    <row r="7480" spans="1:18" ht="14.5" customHeight="1" x14ac:dyDescent="0.55000000000000004">
      <c r="A7480" s="3">
        <v>1.3</v>
      </c>
      <c r="B7480" s="3">
        <v>-0.7</v>
      </c>
      <c r="C7480" s="3">
        <v>0.42</v>
      </c>
      <c r="D7480" s="3">
        <f t="shared" si="232"/>
        <v>2.6129120000000001</v>
      </c>
      <c r="F7480" s="1"/>
      <c r="G7480" s="3" cm="1">
        <f t="array" ref="G7480">SUMPRODUCT($A7480:$C7480,TRANSPOSE(Hoja3!$E$1:$E$3)/(Hoja3!$B$5^2))</f>
        <v>0.54717208151184693</v>
      </c>
      <c r="H7480" s="3">
        <f>$A7480-$G7480*Hoja3!$E$1</f>
        <v>0.53696369177238945</v>
      </c>
      <c r="I7480" s="3">
        <f>$B7480-$G7480*Hoja3!$E$2</f>
        <v>0.27664193777542867</v>
      </c>
      <c r="J7480" s="3">
        <f>$C7480-$G7480*Hoja3!$E$3</f>
        <v>0.63853550009693283</v>
      </c>
      <c r="K7480" s="3">
        <f t="shared" si="233"/>
        <v>0.87897005233512815</v>
      </c>
      <c r="M7480" s="3" t="b">
        <f>IF(ABS($D7480-Hoja3!$B$10)&lt;Hoja3!$B$11, $H7480*Hoja3!$E$1 + $I7480*Hoja3!$E$2 + $J7480*Hoja3!$E$3)</f>
        <v>0</v>
      </c>
      <c r="N7480" s="3" t="b">
        <f>IF(ABS($D7480-Hoja3!$B$10)&lt;Hoja3!$B$11, $H7480*Hoja3!$G$1 + $I7480*Hoja3!$G$2 + $J7480*Hoja3!$G$3)</f>
        <v>0</v>
      </c>
      <c r="O7480" s="3" t="b">
        <f>IF(ABS($D7480-Hoja3!$B$10)&lt;Hoja3!$B$11, $H7480*Hoja3!$I$1 + $I7480*Hoja3!$I$2 + $J7480*Hoja3!$I$3)</f>
        <v>0</v>
      </c>
      <c r="Q7480">
        <f>IF(ABS($G7480-Hoja3!$B$5)&gt;Hoja3!$B$7, -$N7480/($G7480-Hoja3!$B$5))</f>
        <v>0</v>
      </c>
      <c r="R7480">
        <f>IF(ABS($G7480-Hoja3!$B$5)&gt;Hoja3!$B$7, -$O7480/($G7480-Hoja3!$B$5))</f>
        <v>0</v>
      </c>
    </row>
    <row r="7481" spans="1:18" ht="14.5" customHeight="1" x14ac:dyDescent="0.55000000000000004">
      <c r="A7481" s="3">
        <v>1.3</v>
      </c>
      <c r="B7481" s="3">
        <v>-0.7</v>
      </c>
      <c r="C7481" s="3">
        <v>0.5</v>
      </c>
      <c r="D7481" s="3">
        <f t="shared" si="232"/>
        <v>2.5620000000000003</v>
      </c>
      <c r="F7481" s="1"/>
      <c r="G7481" s="3" cm="1">
        <f t="array" ref="G7481">SUMPRODUCT($A7481:$C7481,TRANSPOSE(Hoja3!$E$1:$E$3)/(Hoja3!$B$5^2))</f>
        <v>0.54113214489734507</v>
      </c>
      <c r="H7481" s="3">
        <f>$A7481-$G7481*Hoja3!$E$1</f>
        <v>0.54538643681362831</v>
      </c>
      <c r="I7481" s="3">
        <f>$B7481-$G7481*Hoja3!$E$2</f>
        <v>0.26586131573979921</v>
      </c>
      <c r="J7481" s="3">
        <f>$C7481-$G7481*Hoja3!$E$3</f>
        <v>0.71612320492836912</v>
      </c>
      <c r="K7481" s="3">
        <f t="shared" si="233"/>
        <v>0.93859525318639969</v>
      </c>
      <c r="M7481" s="3" t="b">
        <f>IF(ABS($D7481-Hoja3!$B$10)&lt;Hoja3!$B$11, $H7481*Hoja3!$E$1 + $I7481*Hoja3!$E$2 + $J7481*Hoja3!$E$3)</f>
        <v>0</v>
      </c>
      <c r="N7481" s="3" t="b">
        <f>IF(ABS($D7481-Hoja3!$B$10)&lt;Hoja3!$B$11, $H7481*Hoja3!$G$1 + $I7481*Hoja3!$G$2 + $J7481*Hoja3!$G$3)</f>
        <v>0</v>
      </c>
      <c r="O7481" s="3" t="b">
        <f>IF(ABS($D7481-Hoja3!$B$10)&lt;Hoja3!$B$11, $H7481*Hoja3!$I$1 + $I7481*Hoja3!$I$2 + $J7481*Hoja3!$I$3)</f>
        <v>0</v>
      </c>
      <c r="Q7481">
        <f>IF(ABS($G7481-Hoja3!$B$5)&gt;Hoja3!$B$7, -$N7481/($G7481-Hoja3!$B$5))</f>
        <v>0</v>
      </c>
      <c r="R7481">
        <f>IF(ABS($G7481-Hoja3!$B$5)&gt;Hoja3!$B$7, -$O7481/($G7481-Hoja3!$B$5))</f>
        <v>0</v>
      </c>
    </row>
    <row r="7482" spans="1:18" ht="14.5" customHeight="1" x14ac:dyDescent="0.55000000000000004">
      <c r="A7482" s="3">
        <v>1.3</v>
      </c>
      <c r="B7482" s="3">
        <v>-0.7</v>
      </c>
      <c r="C7482" s="3">
        <v>0.57999999999999996</v>
      </c>
      <c r="D7482" s="3">
        <f t="shared" si="232"/>
        <v>2.4918880000000003</v>
      </c>
      <c r="F7482" s="1"/>
      <c r="G7482" s="3" cm="1">
        <f t="array" ref="G7482">SUMPRODUCT($A7482:$C7482,TRANSPOSE(Hoja3!$E$1:$E$3)/(Hoja3!$B$5^2))</f>
        <v>0.5350922082828431</v>
      </c>
      <c r="H7482" s="3">
        <f>$A7482-$G7482*Hoja3!$E$1</f>
        <v>0.55380918185486738</v>
      </c>
      <c r="I7482" s="3">
        <f>$B7482-$G7482*Hoja3!$E$2</f>
        <v>0.25508069370416953</v>
      </c>
      <c r="J7482" s="3">
        <f>$C7482-$G7482*Hoja3!$E$3</f>
        <v>0.79371090975980541</v>
      </c>
      <c r="K7482" s="3">
        <f t="shared" si="233"/>
        <v>1.0008735077316693</v>
      </c>
      <c r="M7482" s="3" t="b">
        <f>IF(ABS($D7482-Hoja3!$B$10)&lt;Hoja3!$B$11, $H7482*Hoja3!$E$1 + $I7482*Hoja3!$E$2 + $J7482*Hoja3!$E$3)</f>
        <v>0</v>
      </c>
      <c r="N7482" s="3" t="b">
        <f>IF(ABS($D7482-Hoja3!$B$10)&lt;Hoja3!$B$11, $H7482*Hoja3!$G$1 + $I7482*Hoja3!$G$2 + $J7482*Hoja3!$G$3)</f>
        <v>0</v>
      </c>
      <c r="O7482" s="3" t="b">
        <f>IF(ABS($D7482-Hoja3!$B$10)&lt;Hoja3!$B$11, $H7482*Hoja3!$I$1 + $I7482*Hoja3!$I$2 + $J7482*Hoja3!$I$3)</f>
        <v>0</v>
      </c>
      <c r="Q7482">
        <f>IF(ABS($G7482-Hoja3!$B$5)&gt;Hoja3!$B$7, -$N7482/($G7482-Hoja3!$B$5))</f>
        <v>0</v>
      </c>
      <c r="R7482">
        <f>IF(ABS($G7482-Hoja3!$B$5)&gt;Hoja3!$B$7, -$O7482/($G7482-Hoja3!$B$5))</f>
        <v>0</v>
      </c>
    </row>
    <row r="7483" spans="1:18" ht="14.5" customHeight="1" x14ac:dyDescent="0.55000000000000004">
      <c r="A7483" s="3">
        <v>1.3</v>
      </c>
      <c r="B7483" s="3">
        <v>-0.7</v>
      </c>
      <c r="C7483" s="3">
        <v>0.66</v>
      </c>
      <c r="D7483" s="3">
        <f t="shared" si="232"/>
        <v>2.3995040000000003</v>
      </c>
      <c r="F7483" s="1"/>
      <c r="G7483" s="3" cm="1">
        <f t="array" ref="G7483">SUMPRODUCT($A7483:$C7483,TRANSPOSE(Hoja3!$E$1:$E$3)/(Hoja3!$B$5^2))</f>
        <v>0.52905227166834123</v>
      </c>
      <c r="H7483" s="3">
        <f>$A7483-$G7483*Hoja3!$E$1</f>
        <v>0.56223192689610624</v>
      </c>
      <c r="I7483" s="3">
        <f>$B7483-$G7483*Hoja3!$E$2</f>
        <v>0.24430007166854006</v>
      </c>
      <c r="J7483" s="3">
        <f>$C7483-$G7483*Hoja3!$E$3</f>
        <v>0.8712986145912418</v>
      </c>
      <c r="K7483" s="3">
        <f t="shared" si="233"/>
        <v>1.0653396361851837</v>
      </c>
      <c r="M7483" s="3" t="b">
        <f>IF(ABS($D7483-Hoja3!$B$10)&lt;Hoja3!$B$11, $H7483*Hoja3!$E$1 + $I7483*Hoja3!$E$2 + $J7483*Hoja3!$E$3)</f>
        <v>0</v>
      </c>
      <c r="N7483" s="3" t="b">
        <f>IF(ABS($D7483-Hoja3!$B$10)&lt;Hoja3!$B$11, $H7483*Hoja3!$G$1 + $I7483*Hoja3!$G$2 + $J7483*Hoja3!$G$3)</f>
        <v>0</v>
      </c>
      <c r="O7483" s="3" t="b">
        <f>IF(ABS($D7483-Hoja3!$B$10)&lt;Hoja3!$B$11, $H7483*Hoja3!$I$1 + $I7483*Hoja3!$I$2 + $J7483*Hoja3!$I$3)</f>
        <v>0</v>
      </c>
      <c r="Q7483">
        <f>IF(ABS($G7483-Hoja3!$B$5)&gt;Hoja3!$B$7, -$N7483/($G7483-Hoja3!$B$5))</f>
        <v>0</v>
      </c>
      <c r="R7483">
        <f>IF(ABS($G7483-Hoja3!$B$5)&gt;Hoja3!$B$7, -$O7483/($G7483-Hoja3!$B$5))</f>
        <v>0</v>
      </c>
    </row>
    <row r="7484" spans="1:18" ht="14.5" customHeight="1" x14ac:dyDescent="0.55000000000000004">
      <c r="A7484" s="3">
        <v>1.3</v>
      </c>
      <c r="B7484" s="3">
        <v>-0.7</v>
      </c>
      <c r="C7484" s="3">
        <v>0.74</v>
      </c>
      <c r="D7484" s="3">
        <f t="shared" si="232"/>
        <v>2.2817760000000002</v>
      </c>
      <c r="F7484" s="1"/>
      <c r="G7484" s="3" cm="1">
        <f t="array" ref="G7484">SUMPRODUCT($A7484:$C7484,TRANSPOSE(Hoja3!$E$1:$E$3)/(Hoja3!$B$5^2))</f>
        <v>0.52301233505383926</v>
      </c>
      <c r="H7484" s="3">
        <f>$A7484-$G7484*Hoja3!$E$1</f>
        <v>0.57065467193734531</v>
      </c>
      <c r="I7484" s="3">
        <f>$B7484-$G7484*Hoja3!$E$2</f>
        <v>0.23351944963291038</v>
      </c>
      <c r="J7484" s="3">
        <f>$C7484-$G7484*Hoja3!$E$3</f>
        <v>0.94888631942267809</v>
      </c>
      <c r="K7484" s="3">
        <f t="shared" si="233"/>
        <v>1.1316197838268351</v>
      </c>
      <c r="M7484" s="3" t="b">
        <f>IF(ABS($D7484-Hoja3!$B$10)&lt;Hoja3!$B$11, $H7484*Hoja3!$E$1 + $I7484*Hoja3!$E$2 + $J7484*Hoja3!$E$3)</f>
        <v>0</v>
      </c>
      <c r="N7484" s="3" t="b">
        <f>IF(ABS($D7484-Hoja3!$B$10)&lt;Hoja3!$B$11, $H7484*Hoja3!$G$1 + $I7484*Hoja3!$G$2 + $J7484*Hoja3!$G$3)</f>
        <v>0</v>
      </c>
      <c r="O7484" s="3" t="b">
        <f>IF(ABS($D7484-Hoja3!$B$10)&lt;Hoja3!$B$11, $H7484*Hoja3!$I$1 + $I7484*Hoja3!$I$2 + $J7484*Hoja3!$I$3)</f>
        <v>0</v>
      </c>
      <c r="Q7484">
        <f>IF(ABS($G7484-Hoja3!$B$5)&gt;Hoja3!$B$7, -$N7484/($G7484-Hoja3!$B$5))</f>
        <v>0</v>
      </c>
      <c r="R7484">
        <f>IF(ABS($G7484-Hoja3!$B$5)&gt;Hoja3!$B$7, -$O7484/($G7484-Hoja3!$B$5))</f>
        <v>0</v>
      </c>
    </row>
    <row r="7485" spans="1:18" ht="14.5" customHeight="1" x14ac:dyDescent="0.55000000000000004">
      <c r="A7485" s="3">
        <v>1.3</v>
      </c>
      <c r="B7485" s="3">
        <v>-0.7</v>
      </c>
      <c r="C7485" s="3">
        <v>0.82</v>
      </c>
      <c r="D7485" s="3">
        <f t="shared" si="232"/>
        <v>2.1356320000000002</v>
      </c>
      <c r="F7485" s="1"/>
      <c r="G7485" s="3" cm="1">
        <f t="array" ref="G7485">SUMPRODUCT($A7485:$C7485,TRANSPOSE(Hoja3!$E$1:$E$3)/(Hoja3!$B$5^2))</f>
        <v>0.5169723984393374</v>
      </c>
      <c r="H7485" s="3">
        <f>$A7485-$G7485*Hoja3!$E$1</f>
        <v>0.57907741697858417</v>
      </c>
      <c r="I7485" s="3">
        <f>$B7485-$G7485*Hoja3!$E$2</f>
        <v>0.22273882759728092</v>
      </c>
      <c r="J7485" s="3">
        <f>$C7485-$G7485*Hoja3!$E$3</f>
        <v>1.0264740242541144</v>
      </c>
      <c r="K7485" s="3">
        <f t="shared" si="233"/>
        <v>1.1994132576566079</v>
      </c>
      <c r="M7485" s="3" t="b">
        <f>IF(ABS($D7485-Hoja3!$B$10)&lt;Hoja3!$B$11, $H7485*Hoja3!$E$1 + $I7485*Hoja3!$E$2 + $J7485*Hoja3!$E$3)</f>
        <v>0</v>
      </c>
      <c r="N7485" s="3" t="b">
        <f>IF(ABS($D7485-Hoja3!$B$10)&lt;Hoja3!$B$11, $H7485*Hoja3!$G$1 + $I7485*Hoja3!$G$2 + $J7485*Hoja3!$G$3)</f>
        <v>0</v>
      </c>
      <c r="O7485" s="3" t="b">
        <f>IF(ABS($D7485-Hoja3!$B$10)&lt;Hoja3!$B$11, $H7485*Hoja3!$I$1 + $I7485*Hoja3!$I$2 + $J7485*Hoja3!$I$3)</f>
        <v>0</v>
      </c>
      <c r="Q7485">
        <f>IF(ABS($G7485-Hoja3!$B$5)&gt;Hoja3!$B$7, -$N7485/($G7485-Hoja3!$B$5))</f>
        <v>0</v>
      </c>
      <c r="R7485">
        <f>IF(ABS($G7485-Hoja3!$B$5)&gt;Hoja3!$B$7, -$O7485/($G7485-Hoja3!$B$5))</f>
        <v>0</v>
      </c>
    </row>
    <row r="7486" spans="1:18" ht="14.5" customHeight="1" x14ac:dyDescent="0.55000000000000004">
      <c r="A7486" s="3">
        <v>1.3</v>
      </c>
      <c r="B7486" s="3">
        <v>-0.7</v>
      </c>
      <c r="C7486" s="3">
        <v>0.9</v>
      </c>
      <c r="D7486" s="3">
        <f t="shared" si="232"/>
        <v>1.9580000000000002</v>
      </c>
      <c r="F7486" s="1"/>
      <c r="G7486" s="3" cm="1">
        <f t="array" ref="G7486">SUMPRODUCT($A7486:$C7486,TRANSPOSE(Hoja3!$E$1:$E$3)/(Hoja3!$B$5^2))</f>
        <v>0.51093246182483543</v>
      </c>
      <c r="H7486" s="3">
        <f>$A7486-$G7486*Hoja3!$E$1</f>
        <v>0.58750016201982325</v>
      </c>
      <c r="I7486" s="3">
        <f>$B7486-$G7486*Hoja3!$E$2</f>
        <v>0.21195820556165124</v>
      </c>
      <c r="J7486" s="3">
        <f>$C7486-$G7486*Hoja3!$E$3</f>
        <v>1.1040617290855508</v>
      </c>
      <c r="K7486" s="3">
        <f t="shared" si="233"/>
        <v>1.2684774428067729</v>
      </c>
      <c r="M7486" s="3" t="b">
        <f>IF(ABS($D7486-Hoja3!$B$10)&lt;Hoja3!$B$11, $H7486*Hoja3!$E$1 + $I7486*Hoja3!$E$2 + $J7486*Hoja3!$E$3)</f>
        <v>0</v>
      </c>
      <c r="N7486" s="3" t="b">
        <f>IF(ABS($D7486-Hoja3!$B$10)&lt;Hoja3!$B$11, $H7486*Hoja3!$G$1 + $I7486*Hoja3!$G$2 + $J7486*Hoja3!$G$3)</f>
        <v>0</v>
      </c>
      <c r="O7486" s="3" t="b">
        <f>IF(ABS($D7486-Hoja3!$B$10)&lt;Hoja3!$B$11, $H7486*Hoja3!$I$1 + $I7486*Hoja3!$I$2 + $J7486*Hoja3!$I$3)</f>
        <v>0</v>
      </c>
      <c r="Q7486">
        <f>IF(ABS($G7486-Hoja3!$B$5)&gt;Hoja3!$B$7, -$N7486/($G7486-Hoja3!$B$5))</f>
        <v>0</v>
      </c>
      <c r="R7486">
        <f>IF(ABS($G7486-Hoja3!$B$5)&gt;Hoja3!$B$7, -$O7486/($G7486-Hoja3!$B$5))</f>
        <v>0</v>
      </c>
    </row>
    <row r="7487" spans="1:18" ht="14.5" customHeight="1" x14ac:dyDescent="0.55000000000000004">
      <c r="A7487" s="3">
        <v>1.3</v>
      </c>
      <c r="B7487" s="3">
        <v>-0.7</v>
      </c>
      <c r="C7487" s="3">
        <v>0.98</v>
      </c>
      <c r="D7487" s="3">
        <f t="shared" si="232"/>
        <v>1.7458080000000002</v>
      </c>
      <c r="F7487" s="1"/>
      <c r="G7487" s="3" cm="1">
        <f t="array" ref="G7487">SUMPRODUCT($A7487:$C7487,TRANSPOSE(Hoja3!$E$1:$E$3)/(Hoja3!$B$5^2))</f>
        <v>0.50489252521033356</v>
      </c>
      <c r="H7487" s="3">
        <f>$A7487-$G7487*Hoja3!$E$1</f>
        <v>0.5959229070610621</v>
      </c>
      <c r="I7487" s="3">
        <f>$B7487-$G7487*Hoja3!$E$2</f>
        <v>0.20117758352602177</v>
      </c>
      <c r="J7487" s="3">
        <f>$C7487-$G7487*Hoja3!$E$3</f>
        <v>1.1816494339169872</v>
      </c>
      <c r="K7487" s="3">
        <f t="shared" si="233"/>
        <v>1.338615671486709</v>
      </c>
      <c r="M7487" s="3" t="b">
        <f>IF(ABS($D7487-Hoja3!$B$10)&lt;Hoja3!$B$11, $H7487*Hoja3!$E$1 + $I7487*Hoja3!$E$2 + $J7487*Hoja3!$E$3)</f>
        <v>0</v>
      </c>
      <c r="N7487" s="3" t="b">
        <f>IF(ABS($D7487-Hoja3!$B$10)&lt;Hoja3!$B$11, $H7487*Hoja3!$G$1 + $I7487*Hoja3!$G$2 + $J7487*Hoja3!$G$3)</f>
        <v>0</v>
      </c>
      <c r="O7487" s="3" t="b">
        <f>IF(ABS($D7487-Hoja3!$B$10)&lt;Hoja3!$B$11, $H7487*Hoja3!$I$1 + $I7487*Hoja3!$I$2 + $J7487*Hoja3!$I$3)</f>
        <v>0</v>
      </c>
      <c r="Q7487">
        <f>IF(ABS($G7487-Hoja3!$B$5)&gt;Hoja3!$B$7, -$N7487/($G7487-Hoja3!$B$5))</f>
        <v>0</v>
      </c>
      <c r="R7487">
        <f>IF(ABS($G7487-Hoja3!$B$5)&gt;Hoja3!$B$7, -$O7487/($G7487-Hoja3!$B$5))</f>
        <v>0</v>
      </c>
    </row>
    <row r="7488" spans="1:18" ht="14.5" customHeight="1" x14ac:dyDescent="0.55000000000000004">
      <c r="A7488" s="3">
        <v>1.3</v>
      </c>
      <c r="B7488" s="3">
        <v>-0.7</v>
      </c>
      <c r="C7488" s="3">
        <v>1.06</v>
      </c>
      <c r="D7488" s="3">
        <f t="shared" si="232"/>
        <v>1.495984</v>
      </c>
      <c r="F7488" s="1"/>
      <c r="G7488" s="3" cm="1">
        <f t="array" ref="G7488">SUMPRODUCT($A7488:$C7488,TRANSPOSE(Hoja3!$E$1:$E$3)/(Hoja3!$B$5^2))</f>
        <v>0.49885258859583159</v>
      </c>
      <c r="H7488" s="3">
        <f>$A7488-$G7488*Hoja3!$E$1</f>
        <v>0.60434565210230118</v>
      </c>
      <c r="I7488" s="3">
        <f>$B7488-$G7488*Hoja3!$E$2</f>
        <v>0.19039696149039209</v>
      </c>
      <c r="J7488" s="3">
        <f>$C7488-$G7488*Hoja3!$E$3</f>
        <v>1.2592371387484236</v>
      </c>
      <c r="K7488" s="3">
        <f t="shared" si="233"/>
        <v>1.4096676352115933</v>
      </c>
      <c r="M7488" s="3" t="b">
        <f>IF(ABS($D7488-Hoja3!$B$10)&lt;Hoja3!$B$11, $H7488*Hoja3!$E$1 + $I7488*Hoja3!$E$2 + $J7488*Hoja3!$E$3)</f>
        <v>0</v>
      </c>
      <c r="N7488" s="3" t="b">
        <f>IF(ABS($D7488-Hoja3!$B$10)&lt;Hoja3!$B$11, $H7488*Hoja3!$G$1 + $I7488*Hoja3!$G$2 + $J7488*Hoja3!$G$3)</f>
        <v>0</v>
      </c>
      <c r="O7488" s="3" t="b">
        <f>IF(ABS($D7488-Hoja3!$B$10)&lt;Hoja3!$B$11, $H7488*Hoja3!$I$1 + $I7488*Hoja3!$I$2 + $J7488*Hoja3!$I$3)</f>
        <v>0</v>
      </c>
      <c r="Q7488">
        <f>IF(ABS($G7488-Hoja3!$B$5)&gt;Hoja3!$B$7, -$N7488/($G7488-Hoja3!$B$5))</f>
        <v>0</v>
      </c>
      <c r="R7488">
        <f>IF(ABS($G7488-Hoja3!$B$5)&gt;Hoja3!$B$7, -$O7488/($G7488-Hoja3!$B$5))</f>
        <v>0</v>
      </c>
    </row>
    <row r="7489" spans="1:18" ht="14.5" customHeight="1" x14ac:dyDescent="0.55000000000000004">
      <c r="A7489" s="3">
        <v>1.3</v>
      </c>
      <c r="B7489" s="3">
        <v>-0.7</v>
      </c>
      <c r="C7489" s="3">
        <v>1.1399999999999999</v>
      </c>
      <c r="D7489" s="3">
        <f t="shared" si="232"/>
        <v>1.2054560000000005</v>
      </c>
      <c r="F7489" s="1"/>
      <c r="G7489" s="3" cm="1">
        <f t="array" ref="G7489">SUMPRODUCT($A7489:$C7489,TRANSPOSE(Hoja3!$E$1:$E$3)/(Hoja3!$B$5^2))</f>
        <v>0.49281265198132973</v>
      </c>
      <c r="H7489" s="3">
        <f>$A7489-$G7489*Hoja3!$E$1</f>
        <v>0.61276839714354014</v>
      </c>
      <c r="I7489" s="3">
        <f>$B7489-$G7489*Hoja3!$E$2</f>
        <v>0.17961633945476263</v>
      </c>
      <c r="J7489" s="3">
        <f>$C7489-$G7489*Hoja3!$E$3</f>
        <v>1.3368248435798598</v>
      </c>
      <c r="K7489" s="3">
        <f t="shared" si="233"/>
        <v>1.4815018732182921</v>
      </c>
      <c r="M7489" s="3" t="b">
        <f>IF(ABS($D7489-Hoja3!$B$10)&lt;Hoja3!$B$11, $H7489*Hoja3!$E$1 + $I7489*Hoja3!$E$2 + $J7489*Hoja3!$E$3)</f>
        <v>0</v>
      </c>
      <c r="N7489" s="3" t="b">
        <f>IF(ABS($D7489-Hoja3!$B$10)&lt;Hoja3!$B$11, $H7489*Hoja3!$G$1 + $I7489*Hoja3!$G$2 + $J7489*Hoja3!$G$3)</f>
        <v>0</v>
      </c>
      <c r="O7489" s="3" t="b">
        <f>IF(ABS($D7489-Hoja3!$B$10)&lt;Hoja3!$B$11, $H7489*Hoja3!$I$1 + $I7489*Hoja3!$I$2 + $J7489*Hoja3!$I$3)</f>
        <v>0</v>
      </c>
      <c r="Q7489">
        <f>IF(ABS($G7489-Hoja3!$B$5)&gt;Hoja3!$B$7, -$N7489/($G7489-Hoja3!$B$5))</f>
        <v>0</v>
      </c>
      <c r="R7489">
        <f>IF(ABS($G7489-Hoja3!$B$5)&gt;Hoja3!$B$7, -$O7489/($G7489-Hoja3!$B$5))</f>
        <v>0</v>
      </c>
    </row>
    <row r="7490" spans="1:18" ht="14.5" customHeight="1" x14ac:dyDescent="0.55000000000000004">
      <c r="A7490" s="3">
        <v>1.3</v>
      </c>
      <c r="B7490" s="3">
        <v>-0.7</v>
      </c>
      <c r="C7490" s="3">
        <v>1.22</v>
      </c>
      <c r="D7490" s="3">
        <f t="shared" si="232"/>
        <v>0.87115200000000037</v>
      </c>
      <c r="F7490" s="1"/>
      <c r="G7490" s="3" cm="1">
        <f t="array" ref="G7490">SUMPRODUCT($A7490:$C7490,TRANSPOSE(Hoja3!$E$1:$E$3)/(Hoja3!$B$5^2))</f>
        <v>0.48677271536682776</v>
      </c>
      <c r="H7490" s="3">
        <f>$A7490-$G7490*Hoja3!$E$1</f>
        <v>0.62119114218477911</v>
      </c>
      <c r="I7490" s="3">
        <f>$B7490-$G7490*Hoja3!$E$2</f>
        <v>0.16883571741913295</v>
      </c>
      <c r="J7490" s="3">
        <f>$C7490-$G7490*Hoja3!$E$3</f>
        <v>1.4144125484112962</v>
      </c>
      <c r="K7490" s="3">
        <f t="shared" si="233"/>
        <v>1.5540099072105689</v>
      </c>
      <c r="M7490" s="3" t="b">
        <f>IF(ABS($D7490-Hoja3!$B$10)&lt;Hoja3!$B$11, $H7490*Hoja3!$E$1 + $I7490*Hoja3!$E$2 + $J7490*Hoja3!$E$3)</f>
        <v>0</v>
      </c>
      <c r="N7490" s="3" t="b">
        <f>IF(ABS($D7490-Hoja3!$B$10)&lt;Hoja3!$B$11, $H7490*Hoja3!$G$1 + $I7490*Hoja3!$G$2 + $J7490*Hoja3!$G$3)</f>
        <v>0</v>
      </c>
      <c r="O7490" s="3" t="b">
        <f>IF(ABS($D7490-Hoja3!$B$10)&lt;Hoja3!$B$11, $H7490*Hoja3!$I$1 + $I7490*Hoja3!$I$2 + $J7490*Hoja3!$I$3)</f>
        <v>0</v>
      </c>
      <c r="Q7490">
        <f>IF(ABS($G7490-Hoja3!$B$5)&gt;Hoja3!$B$7, -$N7490/($G7490-Hoja3!$B$5))</f>
        <v>0</v>
      </c>
      <c r="R7490">
        <f>IF(ABS($G7490-Hoja3!$B$5)&gt;Hoja3!$B$7, -$O7490/($G7490-Hoja3!$B$5))</f>
        <v>0</v>
      </c>
    </row>
    <row r="7491" spans="1:18" ht="14.5" customHeight="1" x14ac:dyDescent="0.55000000000000004">
      <c r="A7491" s="3">
        <v>1.3</v>
      </c>
      <c r="B7491" s="3">
        <v>-0.7</v>
      </c>
      <c r="C7491" s="3">
        <v>1.3</v>
      </c>
      <c r="D7491" s="3">
        <f t="shared" ref="D7491:D7554" si="234">A7491^3+B7491^2-C7491^3</f>
        <v>0.48999999999999977</v>
      </c>
      <c r="F7491" s="1"/>
      <c r="G7491" s="3" cm="1">
        <f t="array" ref="G7491">SUMPRODUCT($A7491:$C7491,TRANSPOSE(Hoja3!$E$1:$E$3)/(Hoja3!$B$5^2))</f>
        <v>0.48073277875232584</v>
      </c>
      <c r="H7491" s="3">
        <f>$A7491-$G7491*Hoja3!$E$1</f>
        <v>0.62961388722601808</v>
      </c>
      <c r="I7491" s="3">
        <f>$B7491-$G7491*Hoja3!$E$2</f>
        <v>0.15805509538350337</v>
      </c>
      <c r="J7491" s="3">
        <f>$C7491-$G7491*Hoja3!$E$3</f>
        <v>1.4920002532427326</v>
      </c>
      <c r="K7491" s="3">
        <f t="shared" ref="K7491:K7554" si="235">SQRT(H7491^2+I7491^2+J7491^2)</f>
        <v>1.6271016611880535</v>
      </c>
      <c r="M7491" s="3" t="b">
        <f>IF(ABS($D7491-Hoja3!$B$10)&lt;Hoja3!$B$11, $H7491*Hoja3!$E$1 + $I7491*Hoja3!$E$2 + $J7491*Hoja3!$E$3)</f>
        <v>0</v>
      </c>
      <c r="N7491" s="3" t="b">
        <f>IF(ABS($D7491-Hoja3!$B$10)&lt;Hoja3!$B$11, $H7491*Hoja3!$G$1 + $I7491*Hoja3!$G$2 + $J7491*Hoja3!$G$3)</f>
        <v>0</v>
      </c>
      <c r="O7491" s="3" t="b">
        <f>IF(ABS($D7491-Hoja3!$B$10)&lt;Hoja3!$B$11, $H7491*Hoja3!$I$1 + $I7491*Hoja3!$I$2 + $J7491*Hoja3!$I$3)</f>
        <v>0</v>
      </c>
      <c r="Q7491">
        <f>IF(ABS($G7491-Hoja3!$B$5)&gt;Hoja3!$B$7, -$N7491/($G7491-Hoja3!$B$5))</f>
        <v>0</v>
      </c>
      <c r="R7491">
        <f>IF(ABS($G7491-Hoja3!$B$5)&gt;Hoja3!$B$7, -$O7491/($G7491-Hoja3!$B$5))</f>
        <v>0</v>
      </c>
    </row>
    <row r="7492" spans="1:18" ht="14.5" customHeight="1" x14ac:dyDescent="0.55000000000000004">
      <c r="A7492" s="3">
        <v>1.3</v>
      </c>
      <c r="B7492" s="3">
        <v>-0.5</v>
      </c>
      <c r="C7492" s="3">
        <v>-1.3</v>
      </c>
      <c r="D7492" s="3">
        <f t="shared" si="234"/>
        <v>4.644000000000001</v>
      </c>
      <c r="F7492" s="1"/>
      <c r="G7492" s="3" cm="1">
        <f t="array" ref="G7492">SUMPRODUCT($A7492:$C7492,TRANSPOSE(Hoja3!$E$1:$E$3)/(Hoja3!$B$5^2))</f>
        <v>0.60954905788808245</v>
      </c>
      <c r="H7492" s="3">
        <f>$A7492-$G7492*Hoja3!$E$1</f>
        <v>0.44997844639763407</v>
      </c>
      <c r="I7492" s="3">
        <f>$B7492-$G7492*Hoja3!$E$2</f>
        <v>0.58797797471710833</v>
      </c>
      <c r="J7492" s="3">
        <f>$C7492-$G7492*Hoja3!$E$3</f>
        <v>-1.0565517088680223</v>
      </c>
      <c r="K7492" s="3">
        <f t="shared" si="235"/>
        <v>1.290155112568562</v>
      </c>
      <c r="M7492" s="3" t="b">
        <f>IF(ABS($D7492-Hoja3!$B$10)&lt;Hoja3!$B$11, $H7492*Hoja3!$E$1 + $I7492*Hoja3!$E$2 + $J7492*Hoja3!$E$3)</f>
        <v>0</v>
      </c>
      <c r="N7492" s="3" t="b">
        <f>IF(ABS($D7492-Hoja3!$B$10)&lt;Hoja3!$B$11, $H7492*Hoja3!$G$1 + $I7492*Hoja3!$G$2 + $J7492*Hoja3!$G$3)</f>
        <v>0</v>
      </c>
      <c r="O7492" s="3" t="b">
        <f>IF(ABS($D7492-Hoja3!$B$10)&lt;Hoja3!$B$11, $H7492*Hoja3!$I$1 + $I7492*Hoja3!$I$2 + $J7492*Hoja3!$I$3)</f>
        <v>0</v>
      </c>
      <c r="Q7492">
        <f>IF(ABS($G7492-Hoja3!$B$5)&gt;Hoja3!$B$7, -$N7492/($G7492-Hoja3!$B$5))</f>
        <v>0</v>
      </c>
      <c r="R7492">
        <f>IF(ABS($G7492-Hoja3!$B$5)&gt;Hoja3!$B$7, -$O7492/($G7492-Hoja3!$B$5))</f>
        <v>0</v>
      </c>
    </row>
    <row r="7493" spans="1:18" ht="14.5" customHeight="1" x14ac:dyDescent="0.55000000000000004">
      <c r="A7493" s="3">
        <v>1.3</v>
      </c>
      <c r="B7493" s="3">
        <v>-0.5</v>
      </c>
      <c r="C7493" s="3">
        <v>-1.22</v>
      </c>
      <c r="D7493" s="3">
        <f t="shared" si="234"/>
        <v>4.262848</v>
      </c>
      <c r="F7493" s="1"/>
      <c r="G7493" s="3" cm="1">
        <f t="array" ref="G7493">SUMPRODUCT($A7493:$C7493,TRANSPOSE(Hoja3!$E$1:$E$3)/(Hoja3!$B$5^2))</f>
        <v>0.60350912127358058</v>
      </c>
      <c r="H7493" s="3">
        <f>$A7493-$G7493*Hoja3!$E$1</f>
        <v>0.45840119143887303</v>
      </c>
      <c r="I7493" s="3">
        <f>$B7493-$G7493*Hoja3!$E$2</f>
        <v>0.57719735268147887</v>
      </c>
      <c r="J7493" s="3">
        <f>$C7493-$G7493*Hoja3!$E$3</f>
        <v>-0.9789640040365859</v>
      </c>
      <c r="K7493" s="3">
        <f t="shared" si="235"/>
        <v>1.2254219507803956</v>
      </c>
      <c r="M7493" s="3" t="b">
        <f>IF(ABS($D7493-Hoja3!$B$10)&lt;Hoja3!$B$11, $H7493*Hoja3!$E$1 + $I7493*Hoja3!$E$2 + $J7493*Hoja3!$E$3)</f>
        <v>0</v>
      </c>
      <c r="N7493" s="3" t="b">
        <f>IF(ABS($D7493-Hoja3!$B$10)&lt;Hoja3!$B$11, $H7493*Hoja3!$G$1 + $I7493*Hoja3!$G$2 + $J7493*Hoja3!$G$3)</f>
        <v>0</v>
      </c>
      <c r="O7493" s="3" t="b">
        <f>IF(ABS($D7493-Hoja3!$B$10)&lt;Hoja3!$B$11, $H7493*Hoja3!$I$1 + $I7493*Hoja3!$I$2 + $J7493*Hoja3!$I$3)</f>
        <v>0</v>
      </c>
      <c r="Q7493">
        <f>IF(ABS($G7493-Hoja3!$B$5)&gt;Hoja3!$B$7, -$N7493/($G7493-Hoja3!$B$5))</f>
        <v>0</v>
      </c>
      <c r="R7493">
        <f>IF(ABS($G7493-Hoja3!$B$5)&gt;Hoja3!$B$7, -$O7493/($G7493-Hoja3!$B$5))</f>
        <v>0</v>
      </c>
    </row>
    <row r="7494" spans="1:18" ht="14.5" customHeight="1" x14ac:dyDescent="0.55000000000000004">
      <c r="A7494" s="3">
        <v>1.3</v>
      </c>
      <c r="B7494" s="3">
        <v>-0.5</v>
      </c>
      <c r="C7494" s="3">
        <v>-1.1399999999999999</v>
      </c>
      <c r="D7494" s="3">
        <f t="shared" si="234"/>
        <v>3.9285440000000005</v>
      </c>
      <c r="F7494" s="1"/>
      <c r="G7494" s="3" cm="1">
        <f t="array" ref="G7494">SUMPRODUCT($A7494:$C7494,TRANSPOSE(Hoja3!$E$1:$E$3)/(Hoja3!$B$5^2))</f>
        <v>0.59746918465907861</v>
      </c>
      <c r="H7494" s="3">
        <f>$A7494-$G7494*Hoja3!$E$1</f>
        <v>0.466823936480112</v>
      </c>
      <c r="I7494" s="3">
        <f>$B7494-$G7494*Hoja3!$E$2</f>
        <v>0.56641673064584919</v>
      </c>
      <c r="J7494" s="3">
        <f>$C7494-$G7494*Hoja3!$E$3</f>
        <v>-0.9013762992051495</v>
      </c>
      <c r="K7494" s="3">
        <f t="shared" si="235"/>
        <v>1.1624249365851935</v>
      </c>
      <c r="M7494" s="3" t="b">
        <f>IF(ABS($D7494-Hoja3!$B$10)&lt;Hoja3!$B$11, $H7494*Hoja3!$E$1 + $I7494*Hoja3!$E$2 + $J7494*Hoja3!$E$3)</f>
        <v>0</v>
      </c>
      <c r="N7494" s="3" t="b">
        <f>IF(ABS($D7494-Hoja3!$B$10)&lt;Hoja3!$B$11, $H7494*Hoja3!$G$1 + $I7494*Hoja3!$G$2 + $J7494*Hoja3!$G$3)</f>
        <v>0</v>
      </c>
      <c r="O7494" s="3" t="b">
        <f>IF(ABS($D7494-Hoja3!$B$10)&lt;Hoja3!$B$11, $H7494*Hoja3!$I$1 + $I7494*Hoja3!$I$2 + $J7494*Hoja3!$I$3)</f>
        <v>0</v>
      </c>
      <c r="Q7494">
        <f>IF(ABS($G7494-Hoja3!$B$5)&gt;Hoja3!$B$7, -$N7494/($G7494-Hoja3!$B$5))</f>
        <v>0</v>
      </c>
      <c r="R7494">
        <f>IF(ABS($G7494-Hoja3!$B$5)&gt;Hoja3!$B$7, -$O7494/($G7494-Hoja3!$B$5))</f>
        <v>0</v>
      </c>
    </row>
    <row r="7495" spans="1:18" ht="14.5" customHeight="1" x14ac:dyDescent="0.55000000000000004">
      <c r="A7495" s="3">
        <v>1.3</v>
      </c>
      <c r="B7495" s="3">
        <v>-0.5</v>
      </c>
      <c r="C7495" s="3">
        <v>-1.06</v>
      </c>
      <c r="D7495" s="3">
        <f t="shared" si="234"/>
        <v>3.6380160000000008</v>
      </c>
      <c r="F7495" s="1"/>
      <c r="G7495" s="3" cm="1">
        <f t="array" ref="G7495">SUMPRODUCT($A7495:$C7495,TRANSPOSE(Hoja3!$E$1:$E$3)/(Hoja3!$B$5^2))</f>
        <v>0.59142924804457675</v>
      </c>
      <c r="H7495" s="3">
        <f>$A7495-$G7495*Hoja3!$E$1</f>
        <v>0.47524668152135097</v>
      </c>
      <c r="I7495" s="3">
        <f>$B7495-$G7495*Hoja3!$E$2</f>
        <v>0.55563610861021973</v>
      </c>
      <c r="J7495" s="3">
        <f>$C7495-$G7495*Hoja3!$E$3</f>
        <v>-0.82378859437371332</v>
      </c>
      <c r="K7495" s="3">
        <f t="shared" si="235"/>
        <v>1.1014620019359644</v>
      </c>
      <c r="M7495" s="3" t="b">
        <f>IF(ABS($D7495-Hoja3!$B$10)&lt;Hoja3!$B$11, $H7495*Hoja3!$E$1 + $I7495*Hoja3!$E$2 + $J7495*Hoja3!$E$3)</f>
        <v>0</v>
      </c>
      <c r="N7495" s="3" t="b">
        <f>IF(ABS($D7495-Hoja3!$B$10)&lt;Hoja3!$B$11, $H7495*Hoja3!$G$1 + $I7495*Hoja3!$G$2 + $J7495*Hoja3!$G$3)</f>
        <v>0</v>
      </c>
      <c r="O7495" s="3" t="b">
        <f>IF(ABS($D7495-Hoja3!$B$10)&lt;Hoja3!$B$11, $H7495*Hoja3!$I$1 + $I7495*Hoja3!$I$2 + $J7495*Hoja3!$I$3)</f>
        <v>0</v>
      </c>
      <c r="Q7495">
        <f>IF(ABS($G7495-Hoja3!$B$5)&gt;Hoja3!$B$7, -$N7495/($G7495-Hoja3!$B$5))</f>
        <v>0</v>
      </c>
      <c r="R7495">
        <f>IF(ABS($G7495-Hoja3!$B$5)&gt;Hoja3!$B$7, -$O7495/($G7495-Hoja3!$B$5))</f>
        <v>0</v>
      </c>
    </row>
    <row r="7496" spans="1:18" ht="14.5" customHeight="1" x14ac:dyDescent="0.55000000000000004">
      <c r="A7496" s="3">
        <v>1.3</v>
      </c>
      <c r="B7496" s="3">
        <v>-0.5</v>
      </c>
      <c r="C7496" s="3">
        <v>-0.98</v>
      </c>
      <c r="D7496" s="3">
        <f t="shared" si="234"/>
        <v>3.3881920000000005</v>
      </c>
      <c r="F7496" s="1"/>
      <c r="G7496" s="3" cm="1">
        <f t="array" ref="G7496">SUMPRODUCT($A7496:$C7496,TRANSPOSE(Hoja3!$E$1:$E$3)/(Hoja3!$B$5^2))</f>
        <v>0.58538931143007478</v>
      </c>
      <c r="H7496" s="3">
        <f>$A7496-$G7496*Hoja3!$E$1</f>
        <v>0.48366942656258993</v>
      </c>
      <c r="I7496" s="3">
        <f>$B7496-$G7496*Hoja3!$E$2</f>
        <v>0.54485548657459004</v>
      </c>
      <c r="J7496" s="3">
        <f>$C7496-$G7496*Hoja3!$E$3</f>
        <v>-0.74620088954227692</v>
      </c>
      <c r="K7496" s="3">
        <f t="shared" si="235"/>
        <v>1.0428899189250529</v>
      </c>
      <c r="M7496" s="3" t="b">
        <f>IF(ABS($D7496-Hoja3!$B$10)&lt;Hoja3!$B$11, $H7496*Hoja3!$E$1 + $I7496*Hoja3!$E$2 + $J7496*Hoja3!$E$3)</f>
        <v>0</v>
      </c>
      <c r="N7496" s="3" t="b">
        <f>IF(ABS($D7496-Hoja3!$B$10)&lt;Hoja3!$B$11, $H7496*Hoja3!$G$1 + $I7496*Hoja3!$G$2 + $J7496*Hoja3!$G$3)</f>
        <v>0</v>
      </c>
      <c r="O7496" s="3" t="b">
        <f>IF(ABS($D7496-Hoja3!$B$10)&lt;Hoja3!$B$11, $H7496*Hoja3!$I$1 + $I7496*Hoja3!$I$2 + $J7496*Hoja3!$I$3)</f>
        <v>0</v>
      </c>
      <c r="Q7496">
        <f>IF(ABS($G7496-Hoja3!$B$5)&gt;Hoja3!$B$7, -$N7496/($G7496-Hoja3!$B$5))</f>
        <v>0</v>
      </c>
      <c r="R7496">
        <f>IF(ABS($G7496-Hoja3!$B$5)&gt;Hoja3!$B$7, -$O7496/($G7496-Hoja3!$B$5))</f>
        <v>0</v>
      </c>
    </row>
    <row r="7497" spans="1:18" ht="14.5" customHeight="1" x14ac:dyDescent="0.55000000000000004">
      <c r="A7497" s="3">
        <v>1.3</v>
      </c>
      <c r="B7497" s="3">
        <v>-0.5</v>
      </c>
      <c r="C7497" s="3">
        <v>-0.9</v>
      </c>
      <c r="D7497" s="3">
        <f t="shared" si="234"/>
        <v>3.1760000000000006</v>
      </c>
      <c r="F7497" s="1"/>
      <c r="G7497" s="3" cm="1">
        <f t="array" ref="G7497">SUMPRODUCT($A7497:$C7497,TRANSPOSE(Hoja3!$E$1:$E$3)/(Hoja3!$B$5^2))</f>
        <v>0.57934937481557292</v>
      </c>
      <c r="H7497" s="3">
        <f>$A7497-$G7497*Hoja3!$E$1</f>
        <v>0.4920921716038289</v>
      </c>
      <c r="I7497" s="3">
        <f>$B7497-$G7497*Hoja3!$E$2</f>
        <v>0.53407486453896058</v>
      </c>
      <c r="J7497" s="3">
        <f>$C7497-$G7497*Hoja3!$E$3</f>
        <v>-0.66861318471084064</v>
      </c>
      <c r="K7497" s="3">
        <f t="shared" si="235"/>
        <v>0.98713436626188533</v>
      </c>
      <c r="M7497" s="3" t="b">
        <f>IF(ABS($D7497-Hoja3!$B$10)&lt;Hoja3!$B$11, $H7497*Hoja3!$E$1 + $I7497*Hoja3!$E$2 + $J7497*Hoja3!$E$3)</f>
        <v>0</v>
      </c>
      <c r="N7497" s="3" t="b">
        <f>IF(ABS($D7497-Hoja3!$B$10)&lt;Hoja3!$B$11, $H7497*Hoja3!$G$1 + $I7497*Hoja3!$G$2 + $J7497*Hoja3!$G$3)</f>
        <v>0</v>
      </c>
      <c r="O7497" s="3" t="b">
        <f>IF(ABS($D7497-Hoja3!$B$10)&lt;Hoja3!$B$11, $H7497*Hoja3!$I$1 + $I7497*Hoja3!$I$2 + $J7497*Hoja3!$I$3)</f>
        <v>0</v>
      </c>
      <c r="Q7497">
        <f>IF(ABS($G7497-Hoja3!$B$5)&gt;Hoja3!$B$7, -$N7497/($G7497-Hoja3!$B$5))</f>
        <v>0</v>
      </c>
      <c r="R7497">
        <f>IF(ABS($G7497-Hoja3!$B$5)&gt;Hoja3!$B$7, -$O7497/($G7497-Hoja3!$B$5))</f>
        <v>0</v>
      </c>
    </row>
    <row r="7498" spans="1:18" ht="14.5" customHeight="1" x14ac:dyDescent="0.55000000000000004">
      <c r="A7498" s="3">
        <v>1.3</v>
      </c>
      <c r="B7498" s="3">
        <v>-0.5</v>
      </c>
      <c r="C7498" s="3">
        <v>-0.82</v>
      </c>
      <c r="D7498" s="3">
        <f t="shared" si="234"/>
        <v>2.9983680000000001</v>
      </c>
      <c r="F7498" s="1"/>
      <c r="G7498" s="3" cm="1">
        <f t="array" ref="G7498">SUMPRODUCT($A7498:$C7498,TRANSPOSE(Hoja3!$E$1:$E$3)/(Hoja3!$B$5^2))</f>
        <v>0.57330943820107094</v>
      </c>
      <c r="H7498" s="3">
        <f>$A7498-$G7498*Hoja3!$E$1</f>
        <v>0.50051491664506798</v>
      </c>
      <c r="I7498" s="3">
        <f>$B7498-$G7498*Hoja3!$E$2</f>
        <v>0.5232942425033309</v>
      </c>
      <c r="J7498" s="3">
        <f>$C7498-$G7498*Hoja3!$E$3</f>
        <v>-0.59102547987940424</v>
      </c>
      <c r="K7498" s="3">
        <f t="shared" si="235"/>
        <v>0.93469950459387441</v>
      </c>
      <c r="M7498" s="3" t="b">
        <f>IF(ABS($D7498-Hoja3!$B$10)&lt;Hoja3!$B$11, $H7498*Hoja3!$E$1 + $I7498*Hoja3!$E$2 + $J7498*Hoja3!$E$3)</f>
        <v>0</v>
      </c>
      <c r="N7498" s="3" t="b">
        <f>IF(ABS($D7498-Hoja3!$B$10)&lt;Hoja3!$B$11, $H7498*Hoja3!$G$1 + $I7498*Hoja3!$G$2 + $J7498*Hoja3!$G$3)</f>
        <v>0</v>
      </c>
      <c r="O7498" s="3" t="b">
        <f>IF(ABS($D7498-Hoja3!$B$10)&lt;Hoja3!$B$11, $H7498*Hoja3!$I$1 + $I7498*Hoja3!$I$2 + $J7498*Hoja3!$I$3)</f>
        <v>0</v>
      </c>
      <c r="Q7498">
        <f>IF(ABS($G7498-Hoja3!$B$5)&gt;Hoja3!$B$7, -$N7498/($G7498-Hoja3!$B$5))</f>
        <v>0</v>
      </c>
      <c r="R7498">
        <f>IF(ABS($G7498-Hoja3!$B$5)&gt;Hoja3!$B$7, -$O7498/($G7498-Hoja3!$B$5))</f>
        <v>0</v>
      </c>
    </row>
    <row r="7499" spans="1:18" ht="14.5" customHeight="1" x14ac:dyDescent="0.55000000000000004">
      <c r="A7499" s="3">
        <v>1.3</v>
      </c>
      <c r="B7499" s="3">
        <v>-0.5</v>
      </c>
      <c r="C7499" s="3">
        <v>-0.74</v>
      </c>
      <c r="D7499" s="3">
        <f t="shared" si="234"/>
        <v>2.8522240000000005</v>
      </c>
      <c r="F7499" s="1"/>
      <c r="G7499" s="3" cm="1">
        <f t="array" ref="G7499">SUMPRODUCT($A7499:$C7499,TRANSPOSE(Hoja3!$E$1:$E$3)/(Hoja3!$B$5^2))</f>
        <v>0.56726950158656908</v>
      </c>
      <c r="H7499" s="3">
        <f>$A7499-$G7499*Hoja3!$E$1</f>
        <v>0.50893766168630683</v>
      </c>
      <c r="I7499" s="3">
        <f>$B7499-$G7499*Hoja3!$E$2</f>
        <v>0.51251362046770144</v>
      </c>
      <c r="J7499" s="3">
        <f>$C7499-$G7499*Hoja3!$E$3</f>
        <v>-0.51343777504796795</v>
      </c>
      <c r="K7499" s="3">
        <f t="shared" si="235"/>
        <v>0.88617498469198763</v>
      </c>
      <c r="M7499" s="3" t="b">
        <f>IF(ABS($D7499-Hoja3!$B$10)&lt;Hoja3!$B$11, $H7499*Hoja3!$E$1 + $I7499*Hoja3!$E$2 + $J7499*Hoja3!$E$3)</f>
        <v>0</v>
      </c>
      <c r="N7499" s="3" t="b">
        <f>IF(ABS($D7499-Hoja3!$B$10)&lt;Hoja3!$B$11, $H7499*Hoja3!$G$1 + $I7499*Hoja3!$G$2 + $J7499*Hoja3!$G$3)</f>
        <v>0</v>
      </c>
      <c r="O7499" s="3" t="b">
        <f>IF(ABS($D7499-Hoja3!$B$10)&lt;Hoja3!$B$11, $H7499*Hoja3!$I$1 + $I7499*Hoja3!$I$2 + $J7499*Hoja3!$I$3)</f>
        <v>0</v>
      </c>
      <c r="Q7499">
        <f>IF(ABS($G7499-Hoja3!$B$5)&gt;Hoja3!$B$7, -$N7499/($G7499-Hoja3!$B$5))</f>
        <v>0</v>
      </c>
      <c r="R7499">
        <f>IF(ABS($G7499-Hoja3!$B$5)&gt;Hoja3!$B$7, -$O7499/($G7499-Hoja3!$B$5))</f>
        <v>0</v>
      </c>
    </row>
    <row r="7500" spans="1:18" ht="14.5" customHeight="1" x14ac:dyDescent="0.55000000000000004">
      <c r="A7500" s="3">
        <v>1.3</v>
      </c>
      <c r="B7500" s="3">
        <v>-0.5</v>
      </c>
      <c r="C7500" s="3">
        <v>-0.66</v>
      </c>
      <c r="D7500" s="3">
        <f t="shared" si="234"/>
        <v>2.7344960000000005</v>
      </c>
      <c r="F7500" s="1"/>
      <c r="G7500" s="3" cm="1">
        <f t="array" ref="G7500">SUMPRODUCT($A7500:$C7500,TRANSPOSE(Hoja3!$E$1:$E$3)/(Hoja3!$B$5^2))</f>
        <v>0.56122956497206711</v>
      </c>
      <c r="H7500" s="3">
        <f>$A7500-$G7500*Hoja3!$E$1</f>
        <v>0.51736040672754591</v>
      </c>
      <c r="I7500" s="3">
        <f>$B7500-$G7500*Hoja3!$E$2</f>
        <v>0.50173299843207175</v>
      </c>
      <c r="J7500" s="3">
        <f>$C7500-$G7500*Hoja3!$E$3</f>
        <v>-0.43585007021653166</v>
      </c>
      <c r="K7500" s="3">
        <f t="shared" si="235"/>
        <v>0.8422369475822612</v>
      </c>
      <c r="M7500" s="3" t="b">
        <f>IF(ABS($D7500-Hoja3!$B$10)&lt;Hoja3!$B$11, $H7500*Hoja3!$E$1 + $I7500*Hoja3!$E$2 + $J7500*Hoja3!$E$3)</f>
        <v>0</v>
      </c>
      <c r="N7500" s="3" t="b">
        <f>IF(ABS($D7500-Hoja3!$B$10)&lt;Hoja3!$B$11, $H7500*Hoja3!$G$1 + $I7500*Hoja3!$G$2 + $J7500*Hoja3!$G$3)</f>
        <v>0</v>
      </c>
      <c r="O7500" s="3" t="b">
        <f>IF(ABS($D7500-Hoja3!$B$10)&lt;Hoja3!$B$11, $H7500*Hoja3!$I$1 + $I7500*Hoja3!$I$2 + $J7500*Hoja3!$I$3)</f>
        <v>0</v>
      </c>
      <c r="Q7500">
        <f>IF(ABS($G7500-Hoja3!$B$5)&gt;Hoja3!$B$7, -$N7500/($G7500-Hoja3!$B$5))</f>
        <v>0</v>
      </c>
      <c r="R7500">
        <f>IF(ABS($G7500-Hoja3!$B$5)&gt;Hoja3!$B$7, -$O7500/($G7500-Hoja3!$B$5))</f>
        <v>0</v>
      </c>
    </row>
    <row r="7501" spans="1:18" ht="14.5" customHeight="1" x14ac:dyDescent="0.55000000000000004">
      <c r="A7501" s="3">
        <v>1.3</v>
      </c>
      <c r="B7501" s="3">
        <v>-0.5</v>
      </c>
      <c r="C7501" s="3">
        <v>-0.57999999999999996</v>
      </c>
      <c r="D7501" s="3">
        <f t="shared" si="234"/>
        <v>2.6421120000000005</v>
      </c>
      <c r="F7501" s="1"/>
      <c r="G7501" s="3" cm="1">
        <f t="array" ref="G7501">SUMPRODUCT($A7501:$C7501,TRANSPOSE(Hoja3!$E$1:$E$3)/(Hoja3!$B$5^2))</f>
        <v>0.55518962835756525</v>
      </c>
      <c r="H7501" s="3">
        <f>$A7501-$G7501*Hoja3!$E$1</f>
        <v>0.52578315176878476</v>
      </c>
      <c r="I7501" s="3">
        <f>$B7501-$G7501*Hoja3!$E$2</f>
        <v>0.49095237639644229</v>
      </c>
      <c r="J7501" s="3">
        <f>$C7501-$G7501*Hoja3!$E$3</f>
        <v>-0.35826236538509526</v>
      </c>
      <c r="K7501" s="3">
        <f t="shared" si="235"/>
        <v>0.80363802860775224</v>
      </c>
      <c r="M7501" s="3" t="b">
        <f>IF(ABS($D7501-Hoja3!$B$10)&lt;Hoja3!$B$11, $H7501*Hoja3!$E$1 + $I7501*Hoja3!$E$2 + $J7501*Hoja3!$E$3)</f>
        <v>0</v>
      </c>
      <c r="N7501" s="3" t="b">
        <f>IF(ABS($D7501-Hoja3!$B$10)&lt;Hoja3!$B$11, $H7501*Hoja3!$G$1 + $I7501*Hoja3!$G$2 + $J7501*Hoja3!$G$3)</f>
        <v>0</v>
      </c>
      <c r="O7501" s="3" t="b">
        <f>IF(ABS($D7501-Hoja3!$B$10)&lt;Hoja3!$B$11, $H7501*Hoja3!$I$1 + $I7501*Hoja3!$I$2 + $J7501*Hoja3!$I$3)</f>
        <v>0</v>
      </c>
      <c r="Q7501">
        <f>IF(ABS($G7501-Hoja3!$B$5)&gt;Hoja3!$B$7, -$N7501/($G7501-Hoja3!$B$5))</f>
        <v>0</v>
      </c>
      <c r="R7501">
        <f>IF(ABS($G7501-Hoja3!$B$5)&gt;Hoja3!$B$7, -$O7501/($G7501-Hoja3!$B$5))</f>
        <v>0</v>
      </c>
    </row>
    <row r="7502" spans="1:18" ht="14.5" customHeight="1" x14ac:dyDescent="0.55000000000000004">
      <c r="A7502" s="3">
        <v>1.3</v>
      </c>
      <c r="B7502" s="3">
        <v>-0.5</v>
      </c>
      <c r="C7502" s="3">
        <v>-0.5</v>
      </c>
      <c r="D7502" s="3">
        <f t="shared" si="234"/>
        <v>2.5720000000000005</v>
      </c>
      <c r="F7502" s="1"/>
      <c r="G7502" s="3" cm="1">
        <f t="array" ref="G7502">SUMPRODUCT($A7502:$C7502,TRANSPOSE(Hoja3!$E$1:$E$3)/(Hoja3!$B$5^2))</f>
        <v>0.54914969174306327</v>
      </c>
      <c r="H7502" s="3">
        <f>$A7502-$G7502*Hoja3!$E$1</f>
        <v>0.53420589681002384</v>
      </c>
      <c r="I7502" s="3">
        <f>$B7502-$G7502*Hoja3!$E$2</f>
        <v>0.48017175436081261</v>
      </c>
      <c r="J7502" s="3">
        <f>$C7502-$G7502*Hoja3!$E$3</f>
        <v>-0.28067466055365897</v>
      </c>
      <c r="K7502" s="3">
        <f t="shared" si="235"/>
        <v>0.7711803413919821</v>
      </c>
      <c r="M7502" s="3" t="b">
        <f>IF(ABS($D7502-Hoja3!$B$10)&lt;Hoja3!$B$11, $H7502*Hoja3!$E$1 + $I7502*Hoja3!$E$2 + $J7502*Hoja3!$E$3)</f>
        <v>0</v>
      </c>
      <c r="N7502" s="3" t="b">
        <f>IF(ABS($D7502-Hoja3!$B$10)&lt;Hoja3!$B$11, $H7502*Hoja3!$G$1 + $I7502*Hoja3!$G$2 + $J7502*Hoja3!$G$3)</f>
        <v>0</v>
      </c>
      <c r="O7502" s="3" t="b">
        <f>IF(ABS($D7502-Hoja3!$B$10)&lt;Hoja3!$B$11, $H7502*Hoja3!$I$1 + $I7502*Hoja3!$I$2 + $J7502*Hoja3!$I$3)</f>
        <v>0</v>
      </c>
      <c r="Q7502">
        <f>IF(ABS($G7502-Hoja3!$B$5)&gt;Hoja3!$B$7, -$N7502/($G7502-Hoja3!$B$5))</f>
        <v>0</v>
      </c>
      <c r="R7502">
        <f>IF(ABS($G7502-Hoja3!$B$5)&gt;Hoja3!$B$7, -$O7502/($G7502-Hoja3!$B$5))</f>
        <v>0</v>
      </c>
    </row>
    <row r="7503" spans="1:18" ht="14.5" customHeight="1" x14ac:dyDescent="0.55000000000000004">
      <c r="A7503" s="3">
        <v>1.3</v>
      </c>
      <c r="B7503" s="3">
        <v>-0.5</v>
      </c>
      <c r="C7503" s="3">
        <v>-0.42</v>
      </c>
      <c r="D7503" s="3">
        <f t="shared" si="234"/>
        <v>2.5210880000000007</v>
      </c>
      <c r="F7503" s="1"/>
      <c r="G7503" s="3" cm="1">
        <f t="array" ref="G7503">SUMPRODUCT($A7503:$C7503,TRANSPOSE(Hoja3!$E$1:$E$3)/(Hoja3!$B$5^2))</f>
        <v>0.54310975512856141</v>
      </c>
      <c r="H7503" s="3">
        <f>$A7503-$G7503*Hoja3!$E$1</f>
        <v>0.54262864185126269</v>
      </c>
      <c r="I7503" s="3">
        <f>$B7503-$G7503*Hoja3!$E$2</f>
        <v>0.46939113232518315</v>
      </c>
      <c r="J7503" s="3">
        <f>$C7503-$G7503*Hoja3!$E$3</f>
        <v>-0.20308695572222257</v>
      </c>
      <c r="K7503" s="3">
        <f t="shared" si="235"/>
        <v>0.74566627230107674</v>
      </c>
      <c r="M7503" s="3" t="b">
        <f>IF(ABS($D7503-Hoja3!$B$10)&lt;Hoja3!$B$11, $H7503*Hoja3!$E$1 + $I7503*Hoja3!$E$2 + $J7503*Hoja3!$E$3)</f>
        <v>0</v>
      </c>
      <c r="N7503" s="3" t="b">
        <f>IF(ABS($D7503-Hoja3!$B$10)&lt;Hoja3!$B$11, $H7503*Hoja3!$G$1 + $I7503*Hoja3!$G$2 + $J7503*Hoja3!$G$3)</f>
        <v>0</v>
      </c>
      <c r="O7503" s="3" t="b">
        <f>IF(ABS($D7503-Hoja3!$B$10)&lt;Hoja3!$B$11, $H7503*Hoja3!$I$1 + $I7503*Hoja3!$I$2 + $J7503*Hoja3!$I$3)</f>
        <v>0</v>
      </c>
      <c r="Q7503">
        <f>IF(ABS($G7503-Hoja3!$B$5)&gt;Hoja3!$B$7, -$N7503/($G7503-Hoja3!$B$5))</f>
        <v>0</v>
      </c>
      <c r="R7503">
        <f>IF(ABS($G7503-Hoja3!$B$5)&gt;Hoja3!$B$7, -$O7503/($G7503-Hoja3!$B$5))</f>
        <v>0</v>
      </c>
    </row>
    <row r="7504" spans="1:18" ht="14.5" customHeight="1" x14ac:dyDescent="0.55000000000000004">
      <c r="A7504" s="3">
        <v>1.3</v>
      </c>
      <c r="B7504" s="3">
        <v>-0.5</v>
      </c>
      <c r="C7504" s="3">
        <v>-0.34</v>
      </c>
      <c r="D7504" s="3">
        <f t="shared" si="234"/>
        <v>2.4863040000000005</v>
      </c>
      <c r="F7504" s="1"/>
      <c r="G7504" s="3" cm="1">
        <f t="array" ref="G7504">SUMPRODUCT($A7504:$C7504,TRANSPOSE(Hoja3!$E$1:$E$3)/(Hoja3!$B$5^2))</f>
        <v>0.53706981851405944</v>
      </c>
      <c r="H7504" s="3">
        <f>$A7504-$G7504*Hoja3!$E$1</f>
        <v>0.55105138689250177</v>
      </c>
      <c r="I7504" s="3">
        <f>$B7504-$G7504*Hoja3!$E$2</f>
        <v>0.45861051028955357</v>
      </c>
      <c r="J7504" s="3">
        <f>$C7504-$G7504*Hoja3!$E$3</f>
        <v>-0.12549925089078631</v>
      </c>
      <c r="K7504" s="3">
        <f t="shared" si="235"/>
        <v>0.72782641688684457</v>
      </c>
      <c r="M7504" s="3" t="b">
        <f>IF(ABS($D7504-Hoja3!$B$10)&lt;Hoja3!$B$11, $H7504*Hoja3!$E$1 + $I7504*Hoja3!$E$2 + $J7504*Hoja3!$E$3)</f>
        <v>0</v>
      </c>
      <c r="N7504" s="3" t="b">
        <f>IF(ABS($D7504-Hoja3!$B$10)&lt;Hoja3!$B$11, $H7504*Hoja3!$G$1 + $I7504*Hoja3!$G$2 + $J7504*Hoja3!$G$3)</f>
        <v>0</v>
      </c>
      <c r="O7504" s="3" t="b">
        <f>IF(ABS($D7504-Hoja3!$B$10)&lt;Hoja3!$B$11, $H7504*Hoja3!$I$1 + $I7504*Hoja3!$I$2 + $J7504*Hoja3!$I$3)</f>
        <v>0</v>
      </c>
      <c r="Q7504">
        <f>IF(ABS($G7504-Hoja3!$B$5)&gt;Hoja3!$B$7, -$N7504/($G7504-Hoja3!$B$5))</f>
        <v>0</v>
      </c>
      <c r="R7504">
        <f>IF(ABS($G7504-Hoja3!$B$5)&gt;Hoja3!$B$7, -$O7504/($G7504-Hoja3!$B$5))</f>
        <v>0</v>
      </c>
    </row>
    <row r="7505" spans="1:18" ht="14.5" customHeight="1" x14ac:dyDescent="0.55000000000000004">
      <c r="A7505" s="3">
        <v>1.3</v>
      </c>
      <c r="B7505" s="3">
        <v>-0.5</v>
      </c>
      <c r="C7505" s="3">
        <v>-0.26</v>
      </c>
      <c r="D7505" s="3">
        <f t="shared" si="234"/>
        <v>2.4645760000000005</v>
      </c>
      <c r="F7505" s="1"/>
      <c r="G7505" s="3" cm="1">
        <f t="array" ref="G7505">SUMPRODUCT($A7505:$C7505,TRANSPOSE(Hoja3!$E$1:$E$3)/(Hoja3!$B$5^2))</f>
        <v>0.53102988189955758</v>
      </c>
      <c r="H7505" s="3">
        <f>$A7505-$G7505*Hoja3!$E$1</f>
        <v>0.55947413193374063</v>
      </c>
      <c r="I7505" s="3">
        <f>$B7505-$G7505*Hoja3!$E$2</f>
        <v>0.44782988825392411</v>
      </c>
      <c r="J7505" s="3">
        <f>$C7505-$G7505*Hoja3!$E$3</f>
        <v>-4.7911546059349941E-2</v>
      </c>
      <c r="K7505" s="3">
        <f t="shared" si="235"/>
        <v>0.71823285177046303</v>
      </c>
      <c r="M7505" s="3" t="b">
        <f>IF(ABS($D7505-Hoja3!$B$10)&lt;Hoja3!$B$11, $H7505*Hoja3!$E$1 + $I7505*Hoja3!$E$2 + $J7505*Hoja3!$E$3)</f>
        <v>0</v>
      </c>
      <c r="N7505" s="3" t="b">
        <f>IF(ABS($D7505-Hoja3!$B$10)&lt;Hoja3!$B$11, $H7505*Hoja3!$G$1 + $I7505*Hoja3!$G$2 + $J7505*Hoja3!$G$3)</f>
        <v>0</v>
      </c>
      <c r="O7505" s="3" t="b">
        <f>IF(ABS($D7505-Hoja3!$B$10)&lt;Hoja3!$B$11, $H7505*Hoja3!$I$1 + $I7505*Hoja3!$I$2 + $J7505*Hoja3!$I$3)</f>
        <v>0</v>
      </c>
      <c r="Q7505">
        <f>IF(ABS($G7505-Hoja3!$B$5)&gt;Hoja3!$B$7, -$N7505/($G7505-Hoja3!$B$5))</f>
        <v>0</v>
      </c>
      <c r="R7505">
        <f>IF(ABS($G7505-Hoja3!$B$5)&gt;Hoja3!$B$7, -$O7505/($G7505-Hoja3!$B$5))</f>
        <v>0</v>
      </c>
    </row>
    <row r="7506" spans="1:18" ht="14.5" customHeight="1" x14ac:dyDescent="0.55000000000000004">
      <c r="A7506" s="3">
        <v>1.3</v>
      </c>
      <c r="B7506" s="3">
        <v>-0.5</v>
      </c>
      <c r="C7506" s="3">
        <v>-0.18</v>
      </c>
      <c r="D7506" s="3">
        <f t="shared" si="234"/>
        <v>2.4528320000000003</v>
      </c>
      <c r="F7506" s="1"/>
      <c r="G7506" s="3" cm="1">
        <f t="array" ref="G7506">SUMPRODUCT($A7506:$C7506,TRANSPOSE(Hoja3!$E$1:$E$3)/(Hoja3!$B$5^2))</f>
        <v>0.5249899452850556</v>
      </c>
      <c r="H7506" s="3">
        <f>$A7506-$G7506*Hoja3!$E$1</f>
        <v>0.5678968769749797</v>
      </c>
      <c r="I7506" s="3">
        <f>$B7506-$G7506*Hoja3!$E$2</f>
        <v>0.43704926621829443</v>
      </c>
      <c r="J7506" s="3">
        <f>$C7506-$G7506*Hoja3!$E$3</f>
        <v>2.9676158772086403E-2</v>
      </c>
      <c r="K7506" s="3">
        <f t="shared" si="235"/>
        <v>0.71721656309607829</v>
      </c>
      <c r="M7506" s="3" t="b">
        <f>IF(ABS($D7506-Hoja3!$B$10)&lt;Hoja3!$B$11, $H7506*Hoja3!$E$1 + $I7506*Hoja3!$E$2 + $J7506*Hoja3!$E$3)</f>
        <v>0</v>
      </c>
      <c r="N7506" s="3" t="b">
        <f>IF(ABS($D7506-Hoja3!$B$10)&lt;Hoja3!$B$11, $H7506*Hoja3!$G$1 + $I7506*Hoja3!$G$2 + $J7506*Hoja3!$G$3)</f>
        <v>0</v>
      </c>
      <c r="O7506" s="3" t="b">
        <f>IF(ABS($D7506-Hoja3!$B$10)&lt;Hoja3!$B$11, $H7506*Hoja3!$I$1 + $I7506*Hoja3!$I$2 + $J7506*Hoja3!$I$3)</f>
        <v>0</v>
      </c>
      <c r="Q7506">
        <f>IF(ABS($G7506-Hoja3!$B$5)&gt;Hoja3!$B$7, -$N7506/($G7506-Hoja3!$B$5))</f>
        <v>0</v>
      </c>
      <c r="R7506">
        <f>IF(ABS($G7506-Hoja3!$B$5)&gt;Hoja3!$B$7, -$O7506/($G7506-Hoja3!$B$5))</f>
        <v>0</v>
      </c>
    </row>
    <row r="7507" spans="1:18" ht="14.5" customHeight="1" x14ac:dyDescent="0.55000000000000004">
      <c r="A7507" s="3">
        <v>1.3</v>
      </c>
      <c r="B7507" s="3">
        <v>-0.5</v>
      </c>
      <c r="C7507" s="3">
        <v>-0.1</v>
      </c>
      <c r="D7507" s="3">
        <f t="shared" si="234"/>
        <v>2.4480000000000004</v>
      </c>
      <c r="F7507" s="1"/>
      <c r="G7507" s="3" cm="1">
        <f t="array" ref="G7507">SUMPRODUCT($A7507:$C7507,TRANSPOSE(Hoja3!$E$1:$E$3)/(Hoja3!$B$5^2))</f>
        <v>0.51895000867055374</v>
      </c>
      <c r="H7507" s="3">
        <f>$A7507-$G7507*Hoja3!$E$1</f>
        <v>0.57631962201621856</v>
      </c>
      <c r="I7507" s="3">
        <f>$B7507-$G7507*Hoja3!$E$2</f>
        <v>0.42626864418266497</v>
      </c>
      <c r="J7507" s="3">
        <f>$C7507-$G7507*Hoja3!$E$3</f>
        <v>0.10726386360352275</v>
      </c>
      <c r="K7507" s="3">
        <f t="shared" si="235"/>
        <v>0.72481363133525545</v>
      </c>
      <c r="M7507" s="3" t="b">
        <f>IF(ABS($D7507-Hoja3!$B$10)&lt;Hoja3!$B$11, $H7507*Hoja3!$E$1 + $I7507*Hoja3!$E$2 + $J7507*Hoja3!$E$3)</f>
        <v>0</v>
      </c>
      <c r="N7507" s="3" t="b">
        <f>IF(ABS($D7507-Hoja3!$B$10)&lt;Hoja3!$B$11, $H7507*Hoja3!$G$1 + $I7507*Hoja3!$G$2 + $J7507*Hoja3!$G$3)</f>
        <v>0</v>
      </c>
      <c r="O7507" s="3" t="b">
        <f>IF(ABS($D7507-Hoja3!$B$10)&lt;Hoja3!$B$11, $H7507*Hoja3!$I$1 + $I7507*Hoja3!$I$2 + $J7507*Hoja3!$I$3)</f>
        <v>0</v>
      </c>
      <c r="Q7507">
        <f>IF(ABS($G7507-Hoja3!$B$5)&gt;Hoja3!$B$7, -$N7507/($G7507-Hoja3!$B$5))</f>
        <v>0</v>
      </c>
      <c r="R7507">
        <f>IF(ABS($G7507-Hoja3!$B$5)&gt;Hoja3!$B$7, -$O7507/($G7507-Hoja3!$B$5))</f>
        <v>0</v>
      </c>
    </row>
    <row r="7508" spans="1:18" ht="14.5" customHeight="1" x14ac:dyDescent="0.55000000000000004">
      <c r="A7508" s="3">
        <v>1.3</v>
      </c>
      <c r="B7508" s="3">
        <v>-0.5</v>
      </c>
      <c r="C7508" s="3">
        <v>-0.02</v>
      </c>
      <c r="D7508" s="3">
        <f t="shared" si="234"/>
        <v>2.4470080000000003</v>
      </c>
      <c r="F7508" s="1"/>
      <c r="G7508" s="3" cm="1">
        <f t="array" ref="G7508">SUMPRODUCT($A7508:$C7508,TRANSPOSE(Hoja3!$E$1:$E$3)/(Hoja3!$B$5^2))</f>
        <v>0.51291007205605177</v>
      </c>
      <c r="H7508" s="3">
        <f>$A7508-$G7508*Hoja3!$E$1</f>
        <v>0.58474236705745763</v>
      </c>
      <c r="I7508" s="3">
        <f>$B7508-$G7508*Hoja3!$E$2</f>
        <v>0.41548802214703529</v>
      </c>
      <c r="J7508" s="3">
        <f>$C7508-$G7508*Hoja3!$E$3</f>
        <v>0.18485156843495906</v>
      </c>
      <c r="K7508" s="3">
        <f t="shared" si="235"/>
        <v>0.74075909358743486</v>
      </c>
      <c r="M7508" s="3" t="b">
        <f>IF(ABS($D7508-Hoja3!$B$10)&lt;Hoja3!$B$11, $H7508*Hoja3!$E$1 + $I7508*Hoja3!$E$2 + $J7508*Hoja3!$E$3)</f>
        <v>0</v>
      </c>
      <c r="N7508" s="3" t="b">
        <f>IF(ABS($D7508-Hoja3!$B$10)&lt;Hoja3!$B$11, $H7508*Hoja3!$G$1 + $I7508*Hoja3!$G$2 + $J7508*Hoja3!$G$3)</f>
        <v>0</v>
      </c>
      <c r="O7508" s="3" t="b">
        <f>IF(ABS($D7508-Hoja3!$B$10)&lt;Hoja3!$B$11, $H7508*Hoja3!$I$1 + $I7508*Hoja3!$I$2 + $J7508*Hoja3!$I$3)</f>
        <v>0</v>
      </c>
      <c r="Q7508">
        <f>IF(ABS($G7508-Hoja3!$B$5)&gt;Hoja3!$B$7, -$N7508/($G7508-Hoja3!$B$5))</f>
        <v>0</v>
      </c>
      <c r="R7508">
        <f>IF(ABS($G7508-Hoja3!$B$5)&gt;Hoja3!$B$7, -$O7508/($G7508-Hoja3!$B$5))</f>
        <v>0</v>
      </c>
    </row>
    <row r="7509" spans="1:18" ht="14.5" customHeight="1" x14ac:dyDescent="0.55000000000000004">
      <c r="A7509" s="3">
        <v>1.3</v>
      </c>
      <c r="B7509" s="3">
        <v>-0.5</v>
      </c>
      <c r="C7509" s="3">
        <v>0</v>
      </c>
      <c r="D7509" s="3">
        <f t="shared" si="234"/>
        <v>2.4470000000000005</v>
      </c>
      <c r="F7509" s="1"/>
      <c r="G7509" s="3" cm="1">
        <f t="array" ref="G7509">SUMPRODUCT($A7509:$C7509,TRANSPOSE(Hoja3!$E$1:$E$3)/(Hoja3!$B$5^2))</f>
        <v>0.5114000879024263</v>
      </c>
      <c r="H7509" s="3">
        <f>$A7509-$G7509*Hoja3!$E$1</f>
        <v>0.58684805331776735</v>
      </c>
      <c r="I7509" s="3">
        <f>$B7509-$G7509*Hoja3!$E$2</f>
        <v>0.41279286663812786</v>
      </c>
      <c r="J7509" s="3">
        <f>$C7509-$G7509*Hoja3!$E$3</f>
        <v>0.20424849464281816</v>
      </c>
      <c r="K7509" s="3">
        <f t="shared" si="235"/>
        <v>0.74599332168192611</v>
      </c>
      <c r="M7509" s="3" t="b">
        <f>IF(ABS($D7509-Hoja3!$B$10)&lt;Hoja3!$B$11, $H7509*Hoja3!$E$1 + $I7509*Hoja3!$E$2 + $J7509*Hoja3!$E$3)</f>
        <v>0</v>
      </c>
      <c r="N7509" s="3" t="b">
        <f>IF(ABS($D7509-Hoja3!$B$10)&lt;Hoja3!$B$11, $H7509*Hoja3!$G$1 + $I7509*Hoja3!$G$2 + $J7509*Hoja3!$G$3)</f>
        <v>0</v>
      </c>
      <c r="O7509" s="3" t="b">
        <f>IF(ABS($D7509-Hoja3!$B$10)&lt;Hoja3!$B$11, $H7509*Hoja3!$I$1 + $I7509*Hoja3!$I$2 + $J7509*Hoja3!$I$3)</f>
        <v>0</v>
      </c>
      <c r="Q7509">
        <f>IF(ABS($G7509-Hoja3!$B$5)&gt;Hoja3!$B$7, -$N7509/($G7509-Hoja3!$B$5))</f>
        <v>0</v>
      </c>
      <c r="R7509">
        <f>IF(ABS($G7509-Hoja3!$B$5)&gt;Hoja3!$B$7, -$O7509/($G7509-Hoja3!$B$5))</f>
        <v>0</v>
      </c>
    </row>
    <row r="7510" spans="1:18" ht="14.5" customHeight="1" x14ac:dyDescent="0.55000000000000004">
      <c r="A7510" s="3">
        <v>1.3</v>
      </c>
      <c r="B7510" s="3">
        <v>-0.5</v>
      </c>
      <c r="C7510" s="3">
        <v>0.02</v>
      </c>
      <c r="D7510" s="3">
        <f t="shared" si="234"/>
        <v>2.4469920000000007</v>
      </c>
      <c r="F7510" s="1"/>
      <c r="G7510" s="3" cm="1">
        <f t="array" ref="G7510">SUMPRODUCT($A7510:$C7510,TRANSPOSE(Hoja3!$E$1:$E$3)/(Hoja3!$B$5^2))</f>
        <v>0.50989010374880084</v>
      </c>
      <c r="H7510" s="3">
        <f>$A7510-$G7510*Hoja3!$E$1</f>
        <v>0.58895373957807706</v>
      </c>
      <c r="I7510" s="3">
        <f>$B7510-$G7510*Hoja3!$E$2</f>
        <v>0.41009771112922055</v>
      </c>
      <c r="J7510" s="3">
        <f>$C7510-$G7510*Hoja3!$E$3</f>
        <v>0.22364542085067723</v>
      </c>
      <c r="K7510" s="3">
        <f t="shared" si="235"/>
        <v>0.75170733287889613</v>
      </c>
      <c r="M7510" s="3" t="b">
        <f>IF(ABS($D7510-Hoja3!$B$10)&lt;Hoja3!$B$11, $H7510*Hoja3!$E$1 + $I7510*Hoja3!$E$2 + $J7510*Hoja3!$E$3)</f>
        <v>0</v>
      </c>
      <c r="N7510" s="3" t="b">
        <f>IF(ABS($D7510-Hoja3!$B$10)&lt;Hoja3!$B$11, $H7510*Hoja3!$G$1 + $I7510*Hoja3!$G$2 + $J7510*Hoja3!$G$3)</f>
        <v>0</v>
      </c>
      <c r="O7510" s="3" t="b">
        <f>IF(ABS($D7510-Hoja3!$B$10)&lt;Hoja3!$B$11, $H7510*Hoja3!$I$1 + $I7510*Hoja3!$I$2 + $J7510*Hoja3!$I$3)</f>
        <v>0</v>
      </c>
      <c r="Q7510">
        <f>IF(ABS($G7510-Hoja3!$B$5)&gt;Hoja3!$B$7, -$N7510/($G7510-Hoja3!$B$5))</f>
        <v>0</v>
      </c>
      <c r="R7510">
        <f>IF(ABS($G7510-Hoja3!$B$5)&gt;Hoja3!$B$7, -$O7510/($G7510-Hoja3!$B$5))</f>
        <v>0</v>
      </c>
    </row>
    <row r="7511" spans="1:18" ht="14.5" customHeight="1" x14ac:dyDescent="0.55000000000000004">
      <c r="A7511" s="3">
        <v>1.3</v>
      </c>
      <c r="B7511" s="3">
        <v>-0.5</v>
      </c>
      <c r="C7511" s="3">
        <v>0.1</v>
      </c>
      <c r="D7511" s="3">
        <f t="shared" si="234"/>
        <v>2.4460000000000006</v>
      </c>
      <c r="F7511" s="1"/>
      <c r="G7511" s="3" cm="1">
        <f t="array" ref="G7511">SUMPRODUCT($A7511:$C7511,TRANSPOSE(Hoja3!$E$1:$E$3)/(Hoja3!$B$5^2))</f>
        <v>0.50385016713429887</v>
      </c>
      <c r="H7511" s="3">
        <f>$A7511-$G7511*Hoja3!$E$1</f>
        <v>0.59737648461931614</v>
      </c>
      <c r="I7511" s="3">
        <f>$B7511-$G7511*Hoja3!$E$2</f>
        <v>0.39931708909359087</v>
      </c>
      <c r="J7511" s="3">
        <f>$C7511-$G7511*Hoja3!$E$3</f>
        <v>0.30123312568211358</v>
      </c>
      <c r="K7511" s="3">
        <f t="shared" si="235"/>
        <v>0.77913682882182311</v>
      </c>
      <c r="M7511" s="3" t="b">
        <f>IF(ABS($D7511-Hoja3!$B$10)&lt;Hoja3!$B$11, $H7511*Hoja3!$E$1 + $I7511*Hoja3!$E$2 + $J7511*Hoja3!$E$3)</f>
        <v>0</v>
      </c>
      <c r="N7511" s="3" t="b">
        <f>IF(ABS($D7511-Hoja3!$B$10)&lt;Hoja3!$B$11, $H7511*Hoja3!$G$1 + $I7511*Hoja3!$G$2 + $J7511*Hoja3!$G$3)</f>
        <v>0</v>
      </c>
      <c r="O7511" s="3" t="b">
        <f>IF(ABS($D7511-Hoja3!$B$10)&lt;Hoja3!$B$11, $H7511*Hoja3!$I$1 + $I7511*Hoja3!$I$2 + $J7511*Hoja3!$I$3)</f>
        <v>0</v>
      </c>
      <c r="Q7511">
        <f>IF(ABS($G7511-Hoja3!$B$5)&gt;Hoja3!$B$7, -$N7511/($G7511-Hoja3!$B$5))</f>
        <v>0</v>
      </c>
      <c r="R7511">
        <f>IF(ABS($G7511-Hoja3!$B$5)&gt;Hoja3!$B$7, -$O7511/($G7511-Hoja3!$B$5))</f>
        <v>0</v>
      </c>
    </row>
    <row r="7512" spans="1:18" ht="14.5" customHeight="1" x14ac:dyDescent="0.55000000000000004">
      <c r="A7512" s="3">
        <v>1.3</v>
      </c>
      <c r="B7512" s="3">
        <v>-0.5</v>
      </c>
      <c r="C7512" s="3">
        <v>0.18</v>
      </c>
      <c r="D7512" s="3">
        <f t="shared" si="234"/>
        <v>2.4411680000000007</v>
      </c>
      <c r="F7512" s="1"/>
      <c r="G7512" s="3" cm="1">
        <f t="array" ref="G7512">SUMPRODUCT($A7512:$C7512,TRANSPOSE(Hoja3!$E$1:$E$3)/(Hoja3!$B$5^2))</f>
        <v>0.497810230519797</v>
      </c>
      <c r="H7512" s="3">
        <f>$A7512-$G7512*Hoja3!$E$1</f>
        <v>0.60579922966055511</v>
      </c>
      <c r="I7512" s="3">
        <f>$B7512-$G7512*Hoja3!$E$2</f>
        <v>0.38853646705796141</v>
      </c>
      <c r="J7512" s="3">
        <f>$C7512-$G7512*Hoja3!$E$3</f>
        <v>0.37882083051354987</v>
      </c>
      <c r="K7512" s="3">
        <f t="shared" si="235"/>
        <v>0.81330099872198602</v>
      </c>
      <c r="M7512" s="3" t="b">
        <f>IF(ABS($D7512-Hoja3!$B$10)&lt;Hoja3!$B$11, $H7512*Hoja3!$E$1 + $I7512*Hoja3!$E$2 + $J7512*Hoja3!$E$3)</f>
        <v>0</v>
      </c>
      <c r="N7512" s="3" t="b">
        <f>IF(ABS($D7512-Hoja3!$B$10)&lt;Hoja3!$B$11, $H7512*Hoja3!$G$1 + $I7512*Hoja3!$G$2 + $J7512*Hoja3!$G$3)</f>
        <v>0</v>
      </c>
      <c r="O7512" s="3" t="b">
        <f>IF(ABS($D7512-Hoja3!$B$10)&lt;Hoja3!$B$11, $H7512*Hoja3!$I$1 + $I7512*Hoja3!$I$2 + $J7512*Hoja3!$I$3)</f>
        <v>0</v>
      </c>
      <c r="Q7512">
        <f>IF(ABS($G7512-Hoja3!$B$5)&gt;Hoja3!$B$7, -$N7512/($G7512-Hoja3!$B$5))</f>
        <v>0</v>
      </c>
      <c r="R7512">
        <f>IF(ABS($G7512-Hoja3!$B$5)&gt;Hoja3!$B$7, -$O7512/($G7512-Hoja3!$B$5))</f>
        <v>0</v>
      </c>
    </row>
    <row r="7513" spans="1:18" ht="14.5" customHeight="1" x14ac:dyDescent="0.55000000000000004">
      <c r="A7513" s="3">
        <v>1.3</v>
      </c>
      <c r="B7513" s="3">
        <v>-0.5</v>
      </c>
      <c r="C7513" s="3">
        <v>0.26</v>
      </c>
      <c r="D7513" s="3">
        <f t="shared" si="234"/>
        <v>2.4294240000000005</v>
      </c>
      <c r="F7513" s="1"/>
      <c r="G7513" s="3" cm="1">
        <f t="array" ref="G7513">SUMPRODUCT($A7513:$C7513,TRANSPOSE(Hoja3!$E$1:$E$3)/(Hoja3!$B$5^2))</f>
        <v>0.49177029390529509</v>
      </c>
      <c r="H7513" s="3">
        <f>$A7513-$G7513*Hoja3!$E$1</f>
        <v>0.61422197470179407</v>
      </c>
      <c r="I7513" s="3">
        <f>$B7513-$G7513*Hoja3!$E$2</f>
        <v>0.37775584502233184</v>
      </c>
      <c r="J7513" s="3">
        <f>$C7513-$G7513*Hoja3!$E$3</f>
        <v>0.45640853534498627</v>
      </c>
      <c r="K7513" s="3">
        <f t="shared" si="235"/>
        <v>0.85339138956920757</v>
      </c>
      <c r="M7513" s="3" t="b">
        <f>IF(ABS($D7513-Hoja3!$B$10)&lt;Hoja3!$B$11, $H7513*Hoja3!$E$1 + $I7513*Hoja3!$E$2 + $J7513*Hoja3!$E$3)</f>
        <v>0</v>
      </c>
      <c r="N7513" s="3" t="b">
        <f>IF(ABS($D7513-Hoja3!$B$10)&lt;Hoja3!$B$11, $H7513*Hoja3!$G$1 + $I7513*Hoja3!$G$2 + $J7513*Hoja3!$G$3)</f>
        <v>0</v>
      </c>
      <c r="O7513" s="3" t="b">
        <f>IF(ABS($D7513-Hoja3!$B$10)&lt;Hoja3!$B$11, $H7513*Hoja3!$I$1 + $I7513*Hoja3!$I$2 + $J7513*Hoja3!$I$3)</f>
        <v>0</v>
      </c>
      <c r="Q7513">
        <f>IF(ABS($G7513-Hoja3!$B$5)&gt;Hoja3!$B$7, -$N7513/($G7513-Hoja3!$B$5))</f>
        <v>0</v>
      </c>
      <c r="R7513">
        <f>IF(ABS($G7513-Hoja3!$B$5)&gt;Hoja3!$B$7, -$O7513/($G7513-Hoja3!$B$5))</f>
        <v>0</v>
      </c>
    </row>
    <row r="7514" spans="1:18" ht="14.5" customHeight="1" x14ac:dyDescent="0.55000000000000004">
      <c r="A7514" s="3">
        <v>1.3</v>
      </c>
      <c r="B7514" s="3">
        <v>-0.5</v>
      </c>
      <c r="C7514" s="3">
        <v>0.34</v>
      </c>
      <c r="D7514" s="3">
        <f t="shared" si="234"/>
        <v>2.4076960000000005</v>
      </c>
      <c r="F7514" s="1"/>
      <c r="G7514" s="3" cm="1">
        <f t="array" ref="G7514">SUMPRODUCT($A7514:$C7514,TRANSPOSE(Hoja3!$E$1:$E$3)/(Hoja3!$B$5^2))</f>
        <v>0.48573035729079317</v>
      </c>
      <c r="H7514" s="3">
        <f>$A7514-$G7514*Hoja3!$E$1</f>
        <v>0.62264471974303304</v>
      </c>
      <c r="I7514" s="3">
        <f>$B7514-$G7514*Hoja3!$E$2</f>
        <v>0.36697522298670227</v>
      </c>
      <c r="J7514" s="3">
        <f>$C7514-$G7514*Hoja3!$E$3</f>
        <v>0.53399624017642267</v>
      </c>
      <c r="K7514" s="3">
        <f t="shared" si="235"/>
        <v>0.89861518228470616</v>
      </c>
      <c r="M7514" s="3" t="b">
        <f>IF(ABS($D7514-Hoja3!$B$10)&lt;Hoja3!$B$11, $H7514*Hoja3!$E$1 + $I7514*Hoja3!$E$2 + $J7514*Hoja3!$E$3)</f>
        <v>0</v>
      </c>
      <c r="N7514" s="3" t="b">
        <f>IF(ABS($D7514-Hoja3!$B$10)&lt;Hoja3!$B$11, $H7514*Hoja3!$G$1 + $I7514*Hoja3!$G$2 + $J7514*Hoja3!$G$3)</f>
        <v>0</v>
      </c>
      <c r="O7514" s="3" t="b">
        <f>IF(ABS($D7514-Hoja3!$B$10)&lt;Hoja3!$B$11, $H7514*Hoja3!$I$1 + $I7514*Hoja3!$I$2 + $J7514*Hoja3!$I$3)</f>
        <v>0</v>
      </c>
      <c r="Q7514">
        <f>IF(ABS($G7514-Hoja3!$B$5)&gt;Hoja3!$B$7, -$N7514/($G7514-Hoja3!$B$5))</f>
        <v>0</v>
      </c>
      <c r="R7514">
        <f>IF(ABS($G7514-Hoja3!$B$5)&gt;Hoja3!$B$7, -$O7514/($G7514-Hoja3!$B$5))</f>
        <v>0</v>
      </c>
    </row>
    <row r="7515" spans="1:18" ht="14.5" customHeight="1" x14ac:dyDescent="0.55000000000000004">
      <c r="A7515" s="3">
        <v>1.3</v>
      </c>
      <c r="B7515" s="3">
        <v>-0.5</v>
      </c>
      <c r="C7515" s="3">
        <v>0.42</v>
      </c>
      <c r="D7515" s="3">
        <f t="shared" si="234"/>
        <v>2.3729120000000004</v>
      </c>
      <c r="F7515" s="1"/>
      <c r="G7515" s="3" cm="1">
        <f t="array" ref="G7515">SUMPRODUCT($A7515:$C7515,TRANSPOSE(Hoja3!$E$1:$E$3)/(Hoja3!$B$5^2))</f>
        <v>0.47969042067629125</v>
      </c>
      <c r="H7515" s="3">
        <f>$A7515-$G7515*Hoja3!$E$1</f>
        <v>0.631067464784272</v>
      </c>
      <c r="I7515" s="3">
        <f>$B7515-$G7515*Hoja3!$E$2</f>
        <v>0.35619460095107269</v>
      </c>
      <c r="J7515" s="3">
        <f>$C7515-$G7515*Hoja3!$E$3</f>
        <v>0.61158394500785884</v>
      </c>
      <c r="K7515" s="3">
        <f t="shared" si="235"/>
        <v>0.94823818771831681</v>
      </c>
      <c r="M7515" s="3" t="b">
        <f>IF(ABS($D7515-Hoja3!$B$10)&lt;Hoja3!$B$11, $H7515*Hoja3!$E$1 + $I7515*Hoja3!$E$2 + $J7515*Hoja3!$E$3)</f>
        <v>0</v>
      </c>
      <c r="N7515" s="3" t="b">
        <f>IF(ABS($D7515-Hoja3!$B$10)&lt;Hoja3!$B$11, $H7515*Hoja3!$G$1 + $I7515*Hoja3!$G$2 + $J7515*Hoja3!$G$3)</f>
        <v>0</v>
      </c>
      <c r="O7515" s="3" t="b">
        <f>IF(ABS($D7515-Hoja3!$B$10)&lt;Hoja3!$B$11, $H7515*Hoja3!$I$1 + $I7515*Hoja3!$I$2 + $J7515*Hoja3!$I$3)</f>
        <v>0</v>
      </c>
      <c r="Q7515">
        <f>IF(ABS($G7515-Hoja3!$B$5)&gt;Hoja3!$B$7, -$N7515/($G7515-Hoja3!$B$5))</f>
        <v>0</v>
      </c>
      <c r="R7515">
        <f>IF(ABS($G7515-Hoja3!$B$5)&gt;Hoja3!$B$7, -$O7515/($G7515-Hoja3!$B$5))</f>
        <v>0</v>
      </c>
    </row>
    <row r="7516" spans="1:18" ht="14.5" customHeight="1" x14ac:dyDescent="0.55000000000000004">
      <c r="A7516" s="3">
        <v>1.3</v>
      </c>
      <c r="B7516" s="3">
        <v>-0.5</v>
      </c>
      <c r="C7516" s="3">
        <v>0.5</v>
      </c>
      <c r="D7516" s="3">
        <f t="shared" si="234"/>
        <v>2.3220000000000005</v>
      </c>
      <c r="F7516" s="1"/>
      <c r="G7516" s="3" cm="1">
        <f t="array" ref="G7516">SUMPRODUCT($A7516:$C7516,TRANSPOSE(Hoja3!$E$1:$E$3)/(Hoja3!$B$5^2))</f>
        <v>0.47365048406178933</v>
      </c>
      <c r="H7516" s="3">
        <f>$A7516-$G7516*Hoja3!$E$1</f>
        <v>0.63949020982551097</v>
      </c>
      <c r="I7516" s="3">
        <f>$B7516-$G7516*Hoja3!$E$2</f>
        <v>0.34541397891544312</v>
      </c>
      <c r="J7516" s="3">
        <f>$C7516-$G7516*Hoja3!$E$3</f>
        <v>0.68917164983929524</v>
      </c>
      <c r="K7516" s="3">
        <f t="shared" si="235"/>
        <v>1.0016067632734367</v>
      </c>
      <c r="M7516" s="3" t="b">
        <f>IF(ABS($D7516-Hoja3!$B$10)&lt;Hoja3!$B$11, $H7516*Hoja3!$E$1 + $I7516*Hoja3!$E$2 + $J7516*Hoja3!$E$3)</f>
        <v>0</v>
      </c>
      <c r="N7516" s="3" t="b">
        <f>IF(ABS($D7516-Hoja3!$B$10)&lt;Hoja3!$B$11, $H7516*Hoja3!$G$1 + $I7516*Hoja3!$G$2 + $J7516*Hoja3!$G$3)</f>
        <v>0</v>
      </c>
      <c r="O7516" s="3" t="b">
        <f>IF(ABS($D7516-Hoja3!$B$10)&lt;Hoja3!$B$11, $H7516*Hoja3!$I$1 + $I7516*Hoja3!$I$2 + $J7516*Hoja3!$I$3)</f>
        <v>0</v>
      </c>
      <c r="Q7516">
        <f>IF(ABS($G7516-Hoja3!$B$5)&gt;Hoja3!$B$7, -$N7516/($G7516-Hoja3!$B$5))</f>
        <v>0</v>
      </c>
      <c r="R7516">
        <f>IF(ABS($G7516-Hoja3!$B$5)&gt;Hoja3!$B$7, -$O7516/($G7516-Hoja3!$B$5))</f>
        <v>0</v>
      </c>
    </row>
    <row r="7517" spans="1:18" ht="14.5" customHeight="1" x14ac:dyDescent="0.55000000000000004">
      <c r="A7517" s="3">
        <v>1.3</v>
      </c>
      <c r="B7517" s="3">
        <v>-0.5</v>
      </c>
      <c r="C7517" s="3">
        <v>0.57999999999999996</v>
      </c>
      <c r="D7517" s="3">
        <f t="shared" si="234"/>
        <v>2.2518880000000006</v>
      </c>
      <c r="F7517" s="1"/>
      <c r="G7517" s="3" cm="1">
        <f t="array" ref="G7517">SUMPRODUCT($A7517:$C7517,TRANSPOSE(Hoja3!$E$1:$E$3)/(Hoja3!$B$5^2))</f>
        <v>0.46761054744728742</v>
      </c>
      <c r="H7517" s="3">
        <f>$A7517-$G7517*Hoja3!$E$1</f>
        <v>0.64791295486674993</v>
      </c>
      <c r="I7517" s="3">
        <f>$B7517-$G7517*Hoja3!$E$2</f>
        <v>0.33463335687981355</v>
      </c>
      <c r="J7517" s="3">
        <f>$C7517-$G7517*Hoja3!$E$3</f>
        <v>0.76675935467073153</v>
      </c>
      <c r="K7517" s="3">
        <f t="shared" si="235"/>
        <v>1.0581543311804249</v>
      </c>
      <c r="M7517" s="3" t="b">
        <f>IF(ABS($D7517-Hoja3!$B$10)&lt;Hoja3!$B$11, $H7517*Hoja3!$E$1 + $I7517*Hoja3!$E$2 + $J7517*Hoja3!$E$3)</f>
        <v>0</v>
      </c>
      <c r="N7517" s="3" t="b">
        <f>IF(ABS($D7517-Hoja3!$B$10)&lt;Hoja3!$B$11, $H7517*Hoja3!$G$1 + $I7517*Hoja3!$G$2 + $J7517*Hoja3!$G$3)</f>
        <v>0</v>
      </c>
      <c r="O7517" s="3" t="b">
        <f>IF(ABS($D7517-Hoja3!$B$10)&lt;Hoja3!$B$11, $H7517*Hoja3!$I$1 + $I7517*Hoja3!$I$2 + $J7517*Hoja3!$I$3)</f>
        <v>0</v>
      </c>
      <c r="Q7517">
        <f>IF(ABS($G7517-Hoja3!$B$5)&gt;Hoja3!$B$7, -$N7517/($G7517-Hoja3!$B$5))</f>
        <v>0</v>
      </c>
      <c r="R7517">
        <f>IF(ABS($G7517-Hoja3!$B$5)&gt;Hoja3!$B$7, -$O7517/($G7517-Hoja3!$B$5))</f>
        <v>0</v>
      </c>
    </row>
    <row r="7518" spans="1:18" ht="14.5" customHeight="1" x14ac:dyDescent="0.55000000000000004">
      <c r="A7518" s="3">
        <v>1.3</v>
      </c>
      <c r="B7518" s="3">
        <v>-0.5</v>
      </c>
      <c r="C7518" s="3">
        <v>0.66</v>
      </c>
      <c r="D7518" s="3">
        <f t="shared" si="234"/>
        <v>2.1595040000000005</v>
      </c>
      <c r="F7518" s="1"/>
      <c r="G7518" s="3" cm="1">
        <f t="array" ref="G7518">SUMPRODUCT($A7518:$C7518,TRANSPOSE(Hoja3!$E$1:$E$3)/(Hoja3!$B$5^2))</f>
        <v>0.4615706108327855</v>
      </c>
      <c r="H7518" s="3">
        <f>$A7518-$G7518*Hoja3!$E$1</f>
        <v>0.6563356999079889</v>
      </c>
      <c r="I7518" s="3">
        <f>$B7518-$G7518*Hoja3!$E$2</f>
        <v>0.32385273484418398</v>
      </c>
      <c r="J7518" s="3">
        <f>$C7518-$G7518*Hoja3!$E$3</f>
        <v>0.84434705950216793</v>
      </c>
      <c r="K7518" s="3">
        <f t="shared" si="235"/>
        <v>1.1173983630423505</v>
      </c>
      <c r="M7518" s="3" t="b">
        <f>IF(ABS($D7518-Hoja3!$B$10)&lt;Hoja3!$B$11, $H7518*Hoja3!$E$1 + $I7518*Hoja3!$E$2 + $J7518*Hoja3!$E$3)</f>
        <v>0</v>
      </c>
      <c r="N7518" s="3" t="b">
        <f>IF(ABS($D7518-Hoja3!$B$10)&lt;Hoja3!$B$11, $H7518*Hoja3!$G$1 + $I7518*Hoja3!$G$2 + $J7518*Hoja3!$G$3)</f>
        <v>0</v>
      </c>
      <c r="O7518" s="3" t="b">
        <f>IF(ABS($D7518-Hoja3!$B$10)&lt;Hoja3!$B$11, $H7518*Hoja3!$I$1 + $I7518*Hoja3!$I$2 + $J7518*Hoja3!$I$3)</f>
        <v>0</v>
      </c>
      <c r="Q7518">
        <f>IF(ABS($G7518-Hoja3!$B$5)&gt;Hoja3!$B$7, -$N7518/($G7518-Hoja3!$B$5))</f>
        <v>0</v>
      </c>
      <c r="R7518">
        <f>IF(ABS($G7518-Hoja3!$B$5)&gt;Hoja3!$B$7, -$O7518/($G7518-Hoja3!$B$5))</f>
        <v>0</v>
      </c>
    </row>
    <row r="7519" spans="1:18" ht="14.5" customHeight="1" x14ac:dyDescent="0.55000000000000004">
      <c r="A7519" s="3">
        <v>1.3</v>
      </c>
      <c r="B7519" s="3">
        <v>-0.5</v>
      </c>
      <c r="C7519" s="3">
        <v>0.74</v>
      </c>
      <c r="D7519" s="3">
        <f t="shared" si="234"/>
        <v>2.0417760000000005</v>
      </c>
      <c r="F7519" s="1"/>
      <c r="G7519" s="3" cm="1">
        <f t="array" ref="G7519">SUMPRODUCT($A7519:$C7519,TRANSPOSE(Hoja3!$E$1:$E$3)/(Hoja3!$B$5^2))</f>
        <v>0.45553067421828358</v>
      </c>
      <c r="H7519" s="3">
        <f>$A7519-$G7519*Hoja3!$E$1</f>
        <v>0.66475844494922787</v>
      </c>
      <c r="I7519" s="3">
        <f>$B7519-$G7519*Hoja3!$E$2</f>
        <v>0.3130721128085544</v>
      </c>
      <c r="J7519" s="3">
        <f>$C7519-$G7519*Hoja3!$E$3</f>
        <v>0.92193476433360422</v>
      </c>
      <c r="K7519" s="3">
        <f t="shared" si="235"/>
        <v>1.1789324186044703</v>
      </c>
      <c r="M7519" s="3" t="b">
        <f>IF(ABS($D7519-Hoja3!$B$10)&lt;Hoja3!$B$11, $H7519*Hoja3!$E$1 + $I7519*Hoja3!$E$2 + $J7519*Hoja3!$E$3)</f>
        <v>0</v>
      </c>
      <c r="N7519" s="3" t="b">
        <f>IF(ABS($D7519-Hoja3!$B$10)&lt;Hoja3!$B$11, $H7519*Hoja3!$G$1 + $I7519*Hoja3!$G$2 + $J7519*Hoja3!$G$3)</f>
        <v>0</v>
      </c>
      <c r="O7519" s="3" t="b">
        <f>IF(ABS($D7519-Hoja3!$B$10)&lt;Hoja3!$B$11, $H7519*Hoja3!$I$1 + $I7519*Hoja3!$I$2 + $J7519*Hoja3!$I$3)</f>
        <v>0</v>
      </c>
      <c r="Q7519">
        <f>IF(ABS($G7519-Hoja3!$B$5)&gt;Hoja3!$B$7, -$N7519/($G7519-Hoja3!$B$5))</f>
        <v>0</v>
      </c>
      <c r="R7519">
        <f>IF(ABS($G7519-Hoja3!$B$5)&gt;Hoja3!$B$7, -$O7519/($G7519-Hoja3!$B$5))</f>
        <v>0</v>
      </c>
    </row>
    <row r="7520" spans="1:18" ht="14.5" customHeight="1" x14ac:dyDescent="0.55000000000000004">
      <c r="A7520" s="3">
        <v>1.3</v>
      </c>
      <c r="B7520" s="3">
        <v>-0.5</v>
      </c>
      <c r="C7520" s="3">
        <v>0.82</v>
      </c>
      <c r="D7520" s="3">
        <f t="shared" si="234"/>
        <v>1.8956320000000006</v>
      </c>
      <c r="F7520" s="1"/>
      <c r="G7520" s="3" cm="1">
        <f t="array" ref="G7520">SUMPRODUCT($A7520:$C7520,TRANSPOSE(Hoja3!$E$1:$E$3)/(Hoja3!$B$5^2))</f>
        <v>0.44949073760378166</v>
      </c>
      <c r="H7520" s="3">
        <f>$A7520-$G7520*Hoja3!$E$1</f>
        <v>0.67318118999046683</v>
      </c>
      <c r="I7520" s="3">
        <f>$B7520-$G7520*Hoja3!$E$2</f>
        <v>0.30229149077292483</v>
      </c>
      <c r="J7520" s="3">
        <f>$C7520-$G7520*Hoja3!$E$3</f>
        <v>0.99952246916504062</v>
      </c>
      <c r="K7520" s="3">
        <f t="shared" si="235"/>
        <v>1.2424162854359555</v>
      </c>
      <c r="M7520" s="3" t="b">
        <f>IF(ABS($D7520-Hoja3!$B$10)&lt;Hoja3!$B$11, $H7520*Hoja3!$E$1 + $I7520*Hoja3!$E$2 + $J7520*Hoja3!$E$3)</f>
        <v>0</v>
      </c>
      <c r="N7520" s="3" t="b">
        <f>IF(ABS($D7520-Hoja3!$B$10)&lt;Hoja3!$B$11, $H7520*Hoja3!$G$1 + $I7520*Hoja3!$G$2 + $J7520*Hoja3!$G$3)</f>
        <v>0</v>
      </c>
      <c r="O7520" s="3" t="b">
        <f>IF(ABS($D7520-Hoja3!$B$10)&lt;Hoja3!$B$11, $H7520*Hoja3!$I$1 + $I7520*Hoja3!$I$2 + $J7520*Hoja3!$I$3)</f>
        <v>0</v>
      </c>
      <c r="Q7520">
        <f>IF(ABS($G7520-Hoja3!$B$5)&gt;Hoja3!$B$7, -$N7520/($G7520-Hoja3!$B$5))</f>
        <v>0</v>
      </c>
      <c r="R7520">
        <f>IF(ABS($G7520-Hoja3!$B$5)&gt;Hoja3!$B$7, -$O7520/($G7520-Hoja3!$B$5))</f>
        <v>0</v>
      </c>
    </row>
    <row r="7521" spans="1:18" ht="14.5" customHeight="1" x14ac:dyDescent="0.55000000000000004">
      <c r="A7521" s="3">
        <v>1.3</v>
      </c>
      <c r="B7521" s="3">
        <v>-0.5</v>
      </c>
      <c r="C7521" s="3">
        <v>0.9</v>
      </c>
      <c r="D7521" s="3">
        <f t="shared" si="234"/>
        <v>1.7180000000000004</v>
      </c>
      <c r="F7521" s="1"/>
      <c r="G7521" s="3" cm="1">
        <f t="array" ref="G7521">SUMPRODUCT($A7521:$C7521,TRANSPOSE(Hoja3!$E$1:$E$3)/(Hoja3!$B$5^2))</f>
        <v>0.44345080098927969</v>
      </c>
      <c r="H7521" s="3">
        <f>$A7521-$G7521*Hoja3!$E$1</f>
        <v>0.68160393503170591</v>
      </c>
      <c r="I7521" s="3">
        <f>$B7521-$G7521*Hoja3!$E$2</f>
        <v>0.29151086873729515</v>
      </c>
      <c r="J7521" s="3">
        <f>$C7521-$G7521*Hoja3!$E$3</f>
        <v>1.077110173996477</v>
      </c>
      <c r="K7521" s="3">
        <f t="shared" si="235"/>
        <v>1.3075659974813507</v>
      </c>
      <c r="M7521" s="3" t="b">
        <f>IF(ABS($D7521-Hoja3!$B$10)&lt;Hoja3!$B$11, $H7521*Hoja3!$E$1 + $I7521*Hoja3!$E$2 + $J7521*Hoja3!$E$3)</f>
        <v>0</v>
      </c>
      <c r="N7521" s="3" t="b">
        <f>IF(ABS($D7521-Hoja3!$B$10)&lt;Hoja3!$B$11, $H7521*Hoja3!$G$1 + $I7521*Hoja3!$G$2 + $J7521*Hoja3!$G$3)</f>
        <v>0</v>
      </c>
      <c r="O7521" s="3" t="b">
        <f>IF(ABS($D7521-Hoja3!$B$10)&lt;Hoja3!$B$11, $H7521*Hoja3!$I$1 + $I7521*Hoja3!$I$2 + $J7521*Hoja3!$I$3)</f>
        <v>0</v>
      </c>
      <c r="Q7521">
        <f>IF(ABS($G7521-Hoja3!$B$5)&gt;Hoja3!$B$7, -$N7521/($G7521-Hoja3!$B$5))</f>
        <v>0</v>
      </c>
      <c r="R7521">
        <f>IF(ABS($G7521-Hoja3!$B$5)&gt;Hoja3!$B$7, -$O7521/($G7521-Hoja3!$B$5))</f>
        <v>0</v>
      </c>
    </row>
    <row r="7522" spans="1:18" ht="14.5" customHeight="1" x14ac:dyDescent="0.55000000000000004">
      <c r="A7522" s="3">
        <v>1.3</v>
      </c>
      <c r="B7522" s="3">
        <v>-0.5</v>
      </c>
      <c r="C7522" s="3">
        <v>0.98</v>
      </c>
      <c r="D7522" s="3">
        <f t="shared" si="234"/>
        <v>1.5058080000000005</v>
      </c>
      <c r="F7522" s="1"/>
      <c r="G7522" s="3" cm="1">
        <f t="array" ref="G7522">SUMPRODUCT($A7522:$C7522,TRANSPOSE(Hoja3!$E$1:$E$3)/(Hoja3!$B$5^2))</f>
        <v>0.43741086437477783</v>
      </c>
      <c r="H7522" s="3">
        <f>$A7522-$G7522*Hoja3!$E$1</f>
        <v>0.69002668007294476</v>
      </c>
      <c r="I7522" s="3">
        <f>$B7522-$G7522*Hoja3!$E$2</f>
        <v>0.28073024670166569</v>
      </c>
      <c r="J7522" s="3">
        <f>$C7522-$G7522*Hoja3!$E$3</f>
        <v>1.1546978788279132</v>
      </c>
      <c r="K7522" s="3">
        <f t="shared" si="235"/>
        <v>1.374144636490406</v>
      </c>
      <c r="M7522" s="3" t="b">
        <f>IF(ABS($D7522-Hoja3!$B$10)&lt;Hoja3!$B$11, $H7522*Hoja3!$E$1 + $I7522*Hoja3!$E$2 + $J7522*Hoja3!$E$3)</f>
        <v>0</v>
      </c>
      <c r="N7522" s="3" t="b">
        <f>IF(ABS($D7522-Hoja3!$B$10)&lt;Hoja3!$B$11, $H7522*Hoja3!$G$1 + $I7522*Hoja3!$G$2 + $J7522*Hoja3!$G$3)</f>
        <v>0</v>
      </c>
      <c r="O7522" s="3" t="b">
        <f>IF(ABS($D7522-Hoja3!$B$10)&lt;Hoja3!$B$11, $H7522*Hoja3!$I$1 + $I7522*Hoja3!$I$2 + $J7522*Hoja3!$I$3)</f>
        <v>0</v>
      </c>
      <c r="Q7522">
        <f>IF(ABS($G7522-Hoja3!$B$5)&gt;Hoja3!$B$7, -$N7522/($G7522-Hoja3!$B$5))</f>
        <v>0</v>
      </c>
      <c r="R7522">
        <f>IF(ABS($G7522-Hoja3!$B$5)&gt;Hoja3!$B$7, -$O7522/($G7522-Hoja3!$B$5))</f>
        <v>0</v>
      </c>
    </row>
    <row r="7523" spans="1:18" ht="14.5" customHeight="1" x14ac:dyDescent="0.55000000000000004">
      <c r="A7523" s="3">
        <v>1.3</v>
      </c>
      <c r="B7523" s="3">
        <v>-0.5</v>
      </c>
      <c r="C7523" s="3">
        <v>1.06</v>
      </c>
      <c r="D7523" s="3">
        <f t="shared" si="234"/>
        <v>1.2559840000000002</v>
      </c>
      <c r="F7523" s="1"/>
      <c r="G7523" s="3" cm="1">
        <f t="array" ref="G7523">SUMPRODUCT($A7523:$C7523,TRANSPOSE(Hoja3!$E$1:$E$3)/(Hoja3!$B$5^2))</f>
        <v>0.43137092776027586</v>
      </c>
      <c r="H7523" s="3">
        <f>$A7523-$G7523*Hoja3!$E$1</f>
        <v>0.69844942511418384</v>
      </c>
      <c r="I7523" s="3">
        <f>$B7523-$G7523*Hoja3!$E$2</f>
        <v>0.26994962466603611</v>
      </c>
      <c r="J7523" s="3">
        <f>$C7523-$G7523*Hoja3!$E$3</f>
        <v>1.2322855836593496</v>
      </c>
      <c r="K7523" s="3">
        <f t="shared" si="235"/>
        <v>1.4419542846409283</v>
      </c>
      <c r="M7523" s="3" t="b">
        <f>IF(ABS($D7523-Hoja3!$B$10)&lt;Hoja3!$B$11, $H7523*Hoja3!$E$1 + $I7523*Hoja3!$E$2 + $J7523*Hoja3!$E$3)</f>
        <v>0</v>
      </c>
      <c r="N7523" s="3" t="b">
        <f>IF(ABS($D7523-Hoja3!$B$10)&lt;Hoja3!$B$11, $H7523*Hoja3!$G$1 + $I7523*Hoja3!$G$2 + $J7523*Hoja3!$G$3)</f>
        <v>0</v>
      </c>
      <c r="O7523" s="3" t="b">
        <f>IF(ABS($D7523-Hoja3!$B$10)&lt;Hoja3!$B$11, $H7523*Hoja3!$I$1 + $I7523*Hoja3!$I$2 + $J7523*Hoja3!$I$3)</f>
        <v>0</v>
      </c>
      <c r="Q7523">
        <f>IF(ABS($G7523-Hoja3!$B$5)&gt;Hoja3!$B$7, -$N7523/($G7523-Hoja3!$B$5))</f>
        <v>0</v>
      </c>
      <c r="R7523">
        <f>IF(ABS($G7523-Hoja3!$B$5)&gt;Hoja3!$B$7, -$O7523/($G7523-Hoja3!$B$5))</f>
        <v>0</v>
      </c>
    </row>
    <row r="7524" spans="1:18" ht="14.5" customHeight="1" x14ac:dyDescent="0.55000000000000004">
      <c r="A7524" s="3">
        <v>1.3</v>
      </c>
      <c r="B7524" s="3">
        <v>-0.5</v>
      </c>
      <c r="C7524" s="3">
        <v>1.1399999999999999</v>
      </c>
      <c r="D7524" s="3">
        <f t="shared" si="234"/>
        <v>0.96545600000000076</v>
      </c>
      <c r="F7524" s="1"/>
      <c r="G7524" s="3" cm="1">
        <f t="array" ref="G7524">SUMPRODUCT($A7524:$C7524,TRANSPOSE(Hoja3!$E$1:$E$3)/(Hoja3!$B$5^2))</f>
        <v>0.425330991145774</v>
      </c>
      <c r="H7524" s="3">
        <f>$A7524-$G7524*Hoja3!$E$1</f>
        <v>0.7068721701554227</v>
      </c>
      <c r="I7524" s="3">
        <f>$B7524-$G7524*Hoja3!$E$2</f>
        <v>0.25916900263040654</v>
      </c>
      <c r="J7524" s="3">
        <f>$C7524-$G7524*Hoja3!$E$3</f>
        <v>1.3098732884907858</v>
      </c>
      <c r="K7524" s="3">
        <f t="shared" si="235"/>
        <v>1.5108291990712721</v>
      </c>
      <c r="M7524" s="3" t="b">
        <f>IF(ABS($D7524-Hoja3!$B$10)&lt;Hoja3!$B$11, $H7524*Hoja3!$E$1 + $I7524*Hoja3!$E$2 + $J7524*Hoja3!$E$3)</f>
        <v>0</v>
      </c>
      <c r="N7524" s="3" t="b">
        <f>IF(ABS($D7524-Hoja3!$B$10)&lt;Hoja3!$B$11, $H7524*Hoja3!$G$1 + $I7524*Hoja3!$G$2 + $J7524*Hoja3!$G$3)</f>
        <v>0</v>
      </c>
      <c r="O7524" s="3" t="b">
        <f>IF(ABS($D7524-Hoja3!$B$10)&lt;Hoja3!$B$11, $H7524*Hoja3!$I$1 + $I7524*Hoja3!$I$2 + $J7524*Hoja3!$I$3)</f>
        <v>0</v>
      </c>
      <c r="Q7524">
        <f>IF(ABS($G7524-Hoja3!$B$5)&gt;Hoja3!$B$7, -$N7524/($G7524-Hoja3!$B$5))</f>
        <v>0</v>
      </c>
      <c r="R7524">
        <f>IF(ABS($G7524-Hoja3!$B$5)&gt;Hoja3!$B$7, -$O7524/($G7524-Hoja3!$B$5))</f>
        <v>0</v>
      </c>
    </row>
    <row r="7525" spans="1:18" ht="14.5" customHeight="1" x14ac:dyDescent="0.55000000000000004">
      <c r="A7525" s="3">
        <v>1.3</v>
      </c>
      <c r="B7525" s="3">
        <v>-0.5</v>
      </c>
      <c r="C7525" s="3">
        <v>1.22</v>
      </c>
      <c r="D7525" s="3">
        <f t="shared" si="234"/>
        <v>0.6311520000000006</v>
      </c>
      <c r="F7525" s="1"/>
      <c r="G7525" s="3" cm="1">
        <f t="array" ref="G7525">SUMPRODUCT($A7525:$C7525,TRANSPOSE(Hoja3!$E$1:$E$3)/(Hoja3!$B$5^2))</f>
        <v>0.41929105453127202</v>
      </c>
      <c r="H7525" s="3">
        <f>$A7525-$G7525*Hoja3!$E$1</f>
        <v>0.71529491519666177</v>
      </c>
      <c r="I7525" s="3">
        <f>$B7525-$G7525*Hoja3!$E$2</f>
        <v>0.24838838059477697</v>
      </c>
      <c r="J7525" s="3">
        <f>$C7525-$G7525*Hoja3!$E$3</f>
        <v>1.3874609933222222</v>
      </c>
      <c r="K7525" s="3">
        <f t="shared" si="235"/>
        <v>1.5806301310905668</v>
      </c>
      <c r="M7525" s="3" t="b">
        <f>IF(ABS($D7525-Hoja3!$B$10)&lt;Hoja3!$B$11, $H7525*Hoja3!$E$1 + $I7525*Hoja3!$E$2 + $J7525*Hoja3!$E$3)</f>
        <v>0</v>
      </c>
      <c r="N7525" s="3" t="b">
        <f>IF(ABS($D7525-Hoja3!$B$10)&lt;Hoja3!$B$11, $H7525*Hoja3!$G$1 + $I7525*Hoja3!$G$2 + $J7525*Hoja3!$G$3)</f>
        <v>0</v>
      </c>
      <c r="O7525" s="3" t="b">
        <f>IF(ABS($D7525-Hoja3!$B$10)&lt;Hoja3!$B$11, $H7525*Hoja3!$I$1 + $I7525*Hoja3!$I$2 + $J7525*Hoja3!$I$3)</f>
        <v>0</v>
      </c>
      <c r="Q7525">
        <f>IF(ABS($G7525-Hoja3!$B$5)&gt;Hoja3!$B$7, -$N7525/($G7525-Hoja3!$B$5))</f>
        <v>0</v>
      </c>
      <c r="R7525">
        <f>IF(ABS($G7525-Hoja3!$B$5)&gt;Hoja3!$B$7, -$O7525/($G7525-Hoja3!$B$5))</f>
        <v>0</v>
      </c>
    </row>
    <row r="7526" spans="1:18" ht="14.5" customHeight="1" x14ac:dyDescent="0.55000000000000004">
      <c r="A7526" s="3">
        <v>1.3</v>
      </c>
      <c r="B7526" s="3">
        <v>-0.5</v>
      </c>
      <c r="C7526" s="3">
        <v>1.3</v>
      </c>
      <c r="D7526" s="3">
        <f t="shared" si="234"/>
        <v>0.25</v>
      </c>
      <c r="F7526" s="1"/>
      <c r="G7526" s="3" cm="1">
        <f t="array" ref="G7526">SUMPRODUCT($A7526:$C7526,TRANSPOSE(Hoja3!$E$1:$E$3)/(Hoja3!$B$5^2))</f>
        <v>0.41325111791677011</v>
      </c>
      <c r="H7526" s="3">
        <f>$A7526-$G7526*Hoja3!$E$1</f>
        <v>0.72371766023790074</v>
      </c>
      <c r="I7526" s="3">
        <f>$B7526-$G7526*Hoja3!$E$2</f>
        <v>0.2376077585591474</v>
      </c>
      <c r="J7526" s="3">
        <f>$C7526-$G7526*Hoja3!$E$3</f>
        <v>1.4650486981536586</v>
      </c>
      <c r="K7526" s="3">
        <f t="shared" si="235"/>
        <v>1.6512396514829255</v>
      </c>
      <c r="M7526" s="3" t="b">
        <f>IF(ABS($D7526-Hoja3!$B$10)&lt;Hoja3!$B$11, $H7526*Hoja3!$E$1 + $I7526*Hoja3!$E$2 + $J7526*Hoja3!$E$3)</f>
        <v>0</v>
      </c>
      <c r="N7526" s="3" t="b">
        <f>IF(ABS($D7526-Hoja3!$B$10)&lt;Hoja3!$B$11, $H7526*Hoja3!$G$1 + $I7526*Hoja3!$G$2 + $J7526*Hoja3!$G$3)</f>
        <v>0</v>
      </c>
      <c r="O7526" s="3" t="b">
        <f>IF(ABS($D7526-Hoja3!$B$10)&lt;Hoja3!$B$11, $H7526*Hoja3!$I$1 + $I7526*Hoja3!$I$2 + $J7526*Hoja3!$I$3)</f>
        <v>0</v>
      </c>
      <c r="Q7526">
        <f>IF(ABS($G7526-Hoja3!$B$5)&gt;Hoja3!$B$7, -$N7526/($G7526-Hoja3!$B$5))</f>
        <v>0</v>
      </c>
      <c r="R7526">
        <f>IF(ABS($G7526-Hoja3!$B$5)&gt;Hoja3!$B$7, -$O7526/($G7526-Hoja3!$B$5))</f>
        <v>0</v>
      </c>
    </row>
    <row r="7527" spans="1:18" ht="14.5" customHeight="1" x14ac:dyDescent="0.55000000000000004">
      <c r="A7527" s="3">
        <v>1.3</v>
      </c>
      <c r="B7527" s="3">
        <v>-0.3</v>
      </c>
      <c r="C7527" s="3">
        <v>-1.3</v>
      </c>
      <c r="D7527" s="3">
        <f t="shared" si="234"/>
        <v>4.4840000000000009</v>
      </c>
      <c r="F7527" s="1"/>
      <c r="G7527" s="3" cm="1">
        <f t="array" ref="G7527">SUMPRODUCT($A7527:$C7527,TRANSPOSE(Hoja3!$E$1:$E$3)/(Hoja3!$B$5^2))</f>
        <v>0.54206739705252671</v>
      </c>
      <c r="H7527" s="3">
        <f>$A7527-$G7527*Hoja3!$E$1</f>
        <v>0.54408221940951673</v>
      </c>
      <c r="I7527" s="3">
        <f>$B7527-$G7527*Hoja3!$E$2</f>
        <v>0.66753063789275235</v>
      </c>
      <c r="J7527" s="3">
        <f>$C7527-$G7527*Hoja3!$E$3</f>
        <v>-1.0835032639570963</v>
      </c>
      <c r="K7527" s="3">
        <f t="shared" si="235"/>
        <v>1.3840527219036027</v>
      </c>
      <c r="M7527" s="3" t="b">
        <f>IF(ABS($D7527-Hoja3!$B$10)&lt;Hoja3!$B$11, $H7527*Hoja3!$E$1 + $I7527*Hoja3!$E$2 + $J7527*Hoja3!$E$3)</f>
        <v>0</v>
      </c>
      <c r="N7527" s="3" t="b">
        <f>IF(ABS($D7527-Hoja3!$B$10)&lt;Hoja3!$B$11, $H7527*Hoja3!$G$1 + $I7527*Hoja3!$G$2 + $J7527*Hoja3!$G$3)</f>
        <v>0</v>
      </c>
      <c r="O7527" s="3" t="b">
        <f>IF(ABS($D7527-Hoja3!$B$10)&lt;Hoja3!$B$11, $H7527*Hoja3!$I$1 + $I7527*Hoja3!$I$2 + $J7527*Hoja3!$I$3)</f>
        <v>0</v>
      </c>
      <c r="Q7527">
        <f>IF(ABS($G7527-Hoja3!$B$5)&gt;Hoja3!$B$7, -$N7527/($G7527-Hoja3!$B$5))</f>
        <v>0</v>
      </c>
      <c r="R7527">
        <f>IF(ABS($G7527-Hoja3!$B$5)&gt;Hoja3!$B$7, -$O7527/($G7527-Hoja3!$B$5))</f>
        <v>0</v>
      </c>
    </row>
    <row r="7528" spans="1:18" ht="14.5" customHeight="1" x14ac:dyDescent="0.55000000000000004">
      <c r="A7528" s="3">
        <v>1.3</v>
      </c>
      <c r="B7528" s="3">
        <v>-0.3</v>
      </c>
      <c r="C7528" s="3">
        <v>-1.22</v>
      </c>
      <c r="D7528" s="3">
        <f t="shared" si="234"/>
        <v>4.1028479999999998</v>
      </c>
      <c r="F7528" s="1"/>
      <c r="G7528" s="3" cm="1">
        <f t="array" ref="G7528">SUMPRODUCT($A7528:$C7528,TRANSPOSE(Hoja3!$E$1:$E$3)/(Hoja3!$B$5^2))</f>
        <v>0.53602746043802485</v>
      </c>
      <c r="H7528" s="3">
        <f>$A7528-$G7528*Hoja3!$E$1</f>
        <v>0.55250496445075559</v>
      </c>
      <c r="I7528" s="3">
        <f>$B7528-$G7528*Hoja3!$E$2</f>
        <v>0.65675001585712289</v>
      </c>
      <c r="J7528" s="3">
        <f>$C7528-$G7528*Hoja3!$E$3</f>
        <v>-1.0059155591256599</v>
      </c>
      <c r="K7528" s="3">
        <f t="shared" si="235"/>
        <v>1.3222890875909665</v>
      </c>
      <c r="M7528" s="3" t="b">
        <f>IF(ABS($D7528-Hoja3!$B$10)&lt;Hoja3!$B$11, $H7528*Hoja3!$E$1 + $I7528*Hoja3!$E$2 + $J7528*Hoja3!$E$3)</f>
        <v>0</v>
      </c>
      <c r="N7528" s="3" t="b">
        <f>IF(ABS($D7528-Hoja3!$B$10)&lt;Hoja3!$B$11, $H7528*Hoja3!$G$1 + $I7528*Hoja3!$G$2 + $J7528*Hoja3!$G$3)</f>
        <v>0</v>
      </c>
      <c r="O7528" s="3" t="b">
        <f>IF(ABS($D7528-Hoja3!$B$10)&lt;Hoja3!$B$11, $H7528*Hoja3!$I$1 + $I7528*Hoja3!$I$2 + $J7528*Hoja3!$I$3)</f>
        <v>0</v>
      </c>
      <c r="Q7528">
        <f>IF(ABS($G7528-Hoja3!$B$5)&gt;Hoja3!$B$7, -$N7528/($G7528-Hoja3!$B$5))</f>
        <v>0</v>
      </c>
      <c r="R7528">
        <f>IF(ABS($G7528-Hoja3!$B$5)&gt;Hoja3!$B$7, -$O7528/($G7528-Hoja3!$B$5))</f>
        <v>0</v>
      </c>
    </row>
    <row r="7529" spans="1:18" ht="14.5" customHeight="1" x14ac:dyDescent="0.55000000000000004">
      <c r="A7529" s="3">
        <v>1.3</v>
      </c>
      <c r="B7529" s="3">
        <v>-0.3</v>
      </c>
      <c r="C7529" s="3">
        <v>-1.1399999999999999</v>
      </c>
      <c r="D7529" s="3">
        <f t="shared" si="234"/>
        <v>3.7685440000000003</v>
      </c>
      <c r="F7529" s="1"/>
      <c r="G7529" s="3" cm="1">
        <f t="array" ref="G7529">SUMPRODUCT($A7529:$C7529,TRANSPOSE(Hoja3!$E$1:$E$3)/(Hoja3!$B$5^2))</f>
        <v>0.52998752382352288</v>
      </c>
      <c r="H7529" s="3">
        <f>$A7529-$G7529*Hoja3!$E$1</f>
        <v>0.56092770949199466</v>
      </c>
      <c r="I7529" s="3">
        <f>$B7529-$G7529*Hoja3!$E$2</f>
        <v>0.64596939382149321</v>
      </c>
      <c r="J7529" s="3">
        <f>$C7529-$G7529*Hoja3!$E$3</f>
        <v>-0.92832785429422349</v>
      </c>
      <c r="K7529" s="3">
        <f t="shared" si="235"/>
        <v>1.2624218621715009</v>
      </c>
      <c r="M7529" s="3" t="b">
        <f>IF(ABS($D7529-Hoja3!$B$10)&lt;Hoja3!$B$11, $H7529*Hoja3!$E$1 + $I7529*Hoja3!$E$2 + $J7529*Hoja3!$E$3)</f>
        <v>0</v>
      </c>
      <c r="N7529" s="3" t="b">
        <f>IF(ABS($D7529-Hoja3!$B$10)&lt;Hoja3!$B$11, $H7529*Hoja3!$G$1 + $I7529*Hoja3!$G$2 + $J7529*Hoja3!$G$3)</f>
        <v>0</v>
      </c>
      <c r="O7529" s="3" t="b">
        <f>IF(ABS($D7529-Hoja3!$B$10)&lt;Hoja3!$B$11, $H7529*Hoja3!$I$1 + $I7529*Hoja3!$I$2 + $J7529*Hoja3!$I$3)</f>
        <v>0</v>
      </c>
      <c r="Q7529">
        <f>IF(ABS($G7529-Hoja3!$B$5)&gt;Hoja3!$B$7, -$N7529/($G7529-Hoja3!$B$5))</f>
        <v>0</v>
      </c>
      <c r="R7529">
        <f>IF(ABS($G7529-Hoja3!$B$5)&gt;Hoja3!$B$7, -$O7529/($G7529-Hoja3!$B$5))</f>
        <v>0</v>
      </c>
    </row>
    <row r="7530" spans="1:18" ht="14.5" customHeight="1" x14ac:dyDescent="0.55000000000000004">
      <c r="A7530" s="3">
        <v>1.3</v>
      </c>
      <c r="B7530" s="3">
        <v>-0.3</v>
      </c>
      <c r="C7530" s="3">
        <v>-1.06</v>
      </c>
      <c r="D7530" s="3">
        <f t="shared" si="234"/>
        <v>3.4780160000000007</v>
      </c>
      <c r="F7530" s="1"/>
      <c r="G7530" s="3" cm="1">
        <f t="array" ref="G7530">SUMPRODUCT($A7530:$C7530,TRANSPOSE(Hoja3!$E$1:$E$3)/(Hoja3!$B$5^2))</f>
        <v>0.52394758720902102</v>
      </c>
      <c r="H7530" s="3">
        <f>$A7530-$G7530*Hoja3!$E$1</f>
        <v>0.56935045453323352</v>
      </c>
      <c r="I7530" s="3">
        <f>$B7530-$G7530*Hoja3!$E$2</f>
        <v>0.63518877178586375</v>
      </c>
      <c r="J7530" s="3">
        <f>$C7530-$G7530*Hoja3!$E$3</f>
        <v>-0.8507401494627872</v>
      </c>
      <c r="K7530" s="3">
        <f t="shared" si="235"/>
        <v>1.2047337954037809</v>
      </c>
      <c r="M7530" s="3" t="b">
        <f>IF(ABS($D7530-Hoja3!$B$10)&lt;Hoja3!$B$11, $H7530*Hoja3!$E$1 + $I7530*Hoja3!$E$2 + $J7530*Hoja3!$E$3)</f>
        <v>0</v>
      </c>
      <c r="N7530" s="3" t="b">
        <f>IF(ABS($D7530-Hoja3!$B$10)&lt;Hoja3!$B$11, $H7530*Hoja3!$G$1 + $I7530*Hoja3!$G$2 + $J7530*Hoja3!$G$3)</f>
        <v>0</v>
      </c>
      <c r="O7530" s="3" t="b">
        <f>IF(ABS($D7530-Hoja3!$B$10)&lt;Hoja3!$B$11, $H7530*Hoja3!$I$1 + $I7530*Hoja3!$I$2 + $J7530*Hoja3!$I$3)</f>
        <v>0</v>
      </c>
      <c r="Q7530">
        <f>IF(ABS($G7530-Hoja3!$B$5)&gt;Hoja3!$B$7, -$N7530/($G7530-Hoja3!$B$5))</f>
        <v>0</v>
      </c>
      <c r="R7530">
        <f>IF(ABS($G7530-Hoja3!$B$5)&gt;Hoja3!$B$7, -$O7530/($G7530-Hoja3!$B$5))</f>
        <v>0</v>
      </c>
    </row>
    <row r="7531" spans="1:18" ht="14.5" customHeight="1" x14ac:dyDescent="0.55000000000000004">
      <c r="A7531" s="3">
        <v>1.3</v>
      </c>
      <c r="B7531" s="3">
        <v>-0.3</v>
      </c>
      <c r="C7531" s="3">
        <v>-0.98</v>
      </c>
      <c r="D7531" s="3">
        <f t="shared" si="234"/>
        <v>3.2281920000000004</v>
      </c>
      <c r="F7531" s="1"/>
      <c r="G7531" s="3" cm="1">
        <f t="array" ref="G7531">SUMPRODUCT($A7531:$C7531,TRANSPOSE(Hoja3!$E$1:$E$3)/(Hoja3!$B$5^2))</f>
        <v>0.51790765059451904</v>
      </c>
      <c r="H7531" s="3">
        <f>$A7531-$G7531*Hoja3!$E$1</f>
        <v>0.5777731995744726</v>
      </c>
      <c r="I7531" s="3">
        <f>$B7531-$G7531*Hoja3!$E$2</f>
        <v>0.62440814975023406</v>
      </c>
      <c r="J7531" s="3">
        <f>$C7531-$G7531*Hoja3!$E$3</f>
        <v>-0.77315244463135091</v>
      </c>
      <c r="K7531" s="3">
        <f t="shared" si="235"/>
        <v>1.1495530045458835</v>
      </c>
      <c r="M7531" s="3" t="b">
        <f>IF(ABS($D7531-Hoja3!$B$10)&lt;Hoja3!$B$11, $H7531*Hoja3!$E$1 + $I7531*Hoja3!$E$2 + $J7531*Hoja3!$E$3)</f>
        <v>0</v>
      </c>
      <c r="N7531" s="3" t="b">
        <f>IF(ABS($D7531-Hoja3!$B$10)&lt;Hoja3!$B$11, $H7531*Hoja3!$G$1 + $I7531*Hoja3!$G$2 + $J7531*Hoja3!$G$3)</f>
        <v>0</v>
      </c>
      <c r="O7531" s="3" t="b">
        <f>IF(ABS($D7531-Hoja3!$B$10)&lt;Hoja3!$B$11, $H7531*Hoja3!$I$1 + $I7531*Hoja3!$I$2 + $J7531*Hoja3!$I$3)</f>
        <v>0</v>
      </c>
      <c r="Q7531">
        <f>IF(ABS($G7531-Hoja3!$B$5)&gt;Hoja3!$B$7, -$N7531/($G7531-Hoja3!$B$5))</f>
        <v>0</v>
      </c>
      <c r="R7531">
        <f>IF(ABS($G7531-Hoja3!$B$5)&gt;Hoja3!$B$7, -$O7531/($G7531-Hoja3!$B$5))</f>
        <v>0</v>
      </c>
    </row>
    <row r="7532" spans="1:18" ht="14.5" customHeight="1" x14ac:dyDescent="0.55000000000000004">
      <c r="A7532" s="3">
        <v>1.3</v>
      </c>
      <c r="B7532" s="3">
        <v>-0.3</v>
      </c>
      <c r="C7532" s="3">
        <v>-0.9</v>
      </c>
      <c r="D7532" s="3">
        <f t="shared" si="234"/>
        <v>3.0160000000000005</v>
      </c>
      <c r="F7532" s="1"/>
      <c r="G7532" s="3" cm="1">
        <f t="array" ref="G7532">SUMPRODUCT($A7532:$C7532,TRANSPOSE(Hoja3!$E$1:$E$3)/(Hoja3!$B$5^2))</f>
        <v>0.51186771398001718</v>
      </c>
      <c r="H7532" s="3">
        <f>$A7532-$G7532*Hoja3!$E$1</f>
        <v>0.58619594461571156</v>
      </c>
      <c r="I7532" s="3">
        <f>$B7532-$G7532*Hoja3!$E$2</f>
        <v>0.6136275277146046</v>
      </c>
      <c r="J7532" s="3">
        <f>$C7532-$G7532*Hoja3!$E$3</f>
        <v>-0.69556473979991451</v>
      </c>
      <c r="K7532" s="3">
        <f t="shared" si="235"/>
        <v>1.0972578254475869</v>
      </c>
      <c r="M7532" s="3" t="b">
        <f>IF(ABS($D7532-Hoja3!$B$10)&lt;Hoja3!$B$11, $H7532*Hoja3!$E$1 + $I7532*Hoja3!$E$2 + $J7532*Hoja3!$E$3)</f>
        <v>0</v>
      </c>
      <c r="N7532" s="3" t="b">
        <f>IF(ABS($D7532-Hoja3!$B$10)&lt;Hoja3!$B$11, $H7532*Hoja3!$G$1 + $I7532*Hoja3!$G$2 + $J7532*Hoja3!$G$3)</f>
        <v>0</v>
      </c>
      <c r="O7532" s="3" t="b">
        <f>IF(ABS($D7532-Hoja3!$B$10)&lt;Hoja3!$B$11, $H7532*Hoja3!$I$1 + $I7532*Hoja3!$I$2 + $J7532*Hoja3!$I$3)</f>
        <v>0</v>
      </c>
      <c r="Q7532">
        <f>IF(ABS($G7532-Hoja3!$B$5)&gt;Hoja3!$B$7, -$N7532/($G7532-Hoja3!$B$5))</f>
        <v>0</v>
      </c>
      <c r="R7532">
        <f>IF(ABS($G7532-Hoja3!$B$5)&gt;Hoja3!$B$7, -$O7532/($G7532-Hoja3!$B$5))</f>
        <v>0</v>
      </c>
    </row>
    <row r="7533" spans="1:18" ht="14.5" customHeight="1" x14ac:dyDescent="0.55000000000000004">
      <c r="A7533" s="3">
        <v>1.3</v>
      </c>
      <c r="B7533" s="3">
        <v>-0.3</v>
      </c>
      <c r="C7533" s="3">
        <v>-0.82</v>
      </c>
      <c r="D7533" s="3">
        <f t="shared" si="234"/>
        <v>2.838368</v>
      </c>
      <c r="F7533" s="1"/>
      <c r="G7533" s="3" cm="1">
        <f t="array" ref="G7533">SUMPRODUCT($A7533:$C7533,TRANSPOSE(Hoja3!$E$1:$E$3)/(Hoja3!$B$5^2))</f>
        <v>0.50582777736551521</v>
      </c>
      <c r="H7533" s="3">
        <f>$A7533-$G7533*Hoja3!$E$1</f>
        <v>0.59461868965695053</v>
      </c>
      <c r="I7533" s="3">
        <f>$B7533-$G7533*Hoja3!$E$2</f>
        <v>0.60284690567897492</v>
      </c>
      <c r="J7533" s="3">
        <f>$C7533-$G7533*Hoja3!$E$3</f>
        <v>-0.61797703496847811</v>
      </c>
      <c r="K7533" s="3">
        <f t="shared" si="235"/>
        <v>1.0482802075420938</v>
      </c>
      <c r="M7533" s="3" t="b">
        <f>IF(ABS($D7533-Hoja3!$B$10)&lt;Hoja3!$B$11, $H7533*Hoja3!$E$1 + $I7533*Hoja3!$E$2 + $J7533*Hoja3!$E$3)</f>
        <v>0</v>
      </c>
      <c r="N7533" s="3" t="b">
        <f>IF(ABS($D7533-Hoja3!$B$10)&lt;Hoja3!$B$11, $H7533*Hoja3!$G$1 + $I7533*Hoja3!$G$2 + $J7533*Hoja3!$G$3)</f>
        <v>0</v>
      </c>
      <c r="O7533" s="3" t="b">
        <f>IF(ABS($D7533-Hoja3!$B$10)&lt;Hoja3!$B$11, $H7533*Hoja3!$I$1 + $I7533*Hoja3!$I$2 + $J7533*Hoja3!$I$3)</f>
        <v>0</v>
      </c>
      <c r="Q7533">
        <f>IF(ABS($G7533-Hoja3!$B$5)&gt;Hoja3!$B$7, -$N7533/($G7533-Hoja3!$B$5))</f>
        <v>0</v>
      </c>
      <c r="R7533">
        <f>IF(ABS($G7533-Hoja3!$B$5)&gt;Hoja3!$B$7, -$O7533/($G7533-Hoja3!$B$5))</f>
        <v>0</v>
      </c>
    </row>
    <row r="7534" spans="1:18" ht="14.5" customHeight="1" x14ac:dyDescent="0.55000000000000004">
      <c r="A7534" s="3">
        <v>1.3</v>
      </c>
      <c r="B7534" s="3">
        <v>-0.3</v>
      </c>
      <c r="C7534" s="3">
        <v>-0.74</v>
      </c>
      <c r="D7534" s="3">
        <f t="shared" si="234"/>
        <v>2.6922240000000004</v>
      </c>
      <c r="F7534" s="1"/>
      <c r="G7534" s="3" cm="1">
        <f t="array" ref="G7534">SUMPRODUCT($A7534:$C7534,TRANSPOSE(Hoja3!$E$1:$E$3)/(Hoja3!$B$5^2))</f>
        <v>0.49978784075101329</v>
      </c>
      <c r="H7534" s="3">
        <f>$A7534-$G7534*Hoja3!$E$1</f>
        <v>0.60304143469818949</v>
      </c>
      <c r="I7534" s="3">
        <f>$B7534-$G7534*Hoja3!$E$2</f>
        <v>0.59206628364334546</v>
      </c>
      <c r="J7534" s="3">
        <f>$C7534-$G7534*Hoja3!$E$3</f>
        <v>-0.54038933013704182</v>
      </c>
      <c r="K7534" s="3">
        <f t="shared" si="235"/>
        <v>1.0031062178633197</v>
      </c>
      <c r="M7534" s="3" t="b">
        <f>IF(ABS($D7534-Hoja3!$B$10)&lt;Hoja3!$B$11, $H7534*Hoja3!$E$1 + $I7534*Hoja3!$E$2 + $J7534*Hoja3!$E$3)</f>
        <v>0</v>
      </c>
      <c r="N7534" s="3" t="b">
        <f>IF(ABS($D7534-Hoja3!$B$10)&lt;Hoja3!$B$11, $H7534*Hoja3!$G$1 + $I7534*Hoja3!$G$2 + $J7534*Hoja3!$G$3)</f>
        <v>0</v>
      </c>
      <c r="O7534" s="3" t="b">
        <f>IF(ABS($D7534-Hoja3!$B$10)&lt;Hoja3!$B$11, $H7534*Hoja3!$I$1 + $I7534*Hoja3!$I$2 + $J7534*Hoja3!$I$3)</f>
        <v>0</v>
      </c>
      <c r="Q7534">
        <f>IF(ABS($G7534-Hoja3!$B$5)&gt;Hoja3!$B$7, -$N7534/($G7534-Hoja3!$B$5))</f>
        <v>0</v>
      </c>
      <c r="R7534">
        <f>IF(ABS($G7534-Hoja3!$B$5)&gt;Hoja3!$B$7, -$O7534/($G7534-Hoja3!$B$5))</f>
        <v>0</v>
      </c>
    </row>
    <row r="7535" spans="1:18" ht="14.5" customHeight="1" x14ac:dyDescent="0.55000000000000004">
      <c r="A7535" s="3">
        <v>1.3</v>
      </c>
      <c r="B7535" s="3">
        <v>-0.3</v>
      </c>
      <c r="C7535" s="3">
        <v>-0.66</v>
      </c>
      <c r="D7535" s="3">
        <f t="shared" si="234"/>
        <v>2.5744960000000003</v>
      </c>
      <c r="F7535" s="1"/>
      <c r="G7535" s="3" cm="1">
        <f t="array" ref="G7535">SUMPRODUCT($A7535:$C7535,TRANSPOSE(Hoja3!$E$1:$E$3)/(Hoja3!$B$5^2))</f>
        <v>0.49374790413651137</v>
      </c>
      <c r="H7535" s="3">
        <f>$A7535-$G7535*Hoja3!$E$1</f>
        <v>0.61146417973942846</v>
      </c>
      <c r="I7535" s="3">
        <f>$B7535-$G7535*Hoja3!$E$2</f>
        <v>0.58128566160771578</v>
      </c>
      <c r="J7535" s="3">
        <f>$C7535-$G7535*Hoja3!$E$3</f>
        <v>-0.46280162530560554</v>
      </c>
      <c r="K7535" s="3">
        <f t="shared" si="235"/>
        <v>0.96227169130170398</v>
      </c>
      <c r="M7535" s="3" t="b">
        <f>IF(ABS($D7535-Hoja3!$B$10)&lt;Hoja3!$B$11, $H7535*Hoja3!$E$1 + $I7535*Hoja3!$E$2 + $J7535*Hoja3!$E$3)</f>
        <v>0</v>
      </c>
      <c r="N7535" s="3" t="b">
        <f>IF(ABS($D7535-Hoja3!$B$10)&lt;Hoja3!$B$11, $H7535*Hoja3!$G$1 + $I7535*Hoja3!$G$2 + $J7535*Hoja3!$G$3)</f>
        <v>0</v>
      </c>
      <c r="O7535" s="3" t="b">
        <f>IF(ABS($D7535-Hoja3!$B$10)&lt;Hoja3!$B$11, $H7535*Hoja3!$I$1 + $I7535*Hoja3!$I$2 + $J7535*Hoja3!$I$3)</f>
        <v>0</v>
      </c>
      <c r="Q7535">
        <f>IF(ABS($G7535-Hoja3!$B$5)&gt;Hoja3!$B$7, -$N7535/($G7535-Hoja3!$B$5))</f>
        <v>0</v>
      </c>
      <c r="R7535">
        <f>IF(ABS($G7535-Hoja3!$B$5)&gt;Hoja3!$B$7, -$O7535/($G7535-Hoja3!$B$5))</f>
        <v>0</v>
      </c>
    </row>
    <row r="7536" spans="1:18" ht="14.5" customHeight="1" x14ac:dyDescent="0.55000000000000004">
      <c r="A7536" s="3">
        <v>1.3</v>
      </c>
      <c r="B7536" s="3">
        <v>-0.3</v>
      </c>
      <c r="C7536" s="3">
        <v>-0.57999999999999996</v>
      </c>
      <c r="D7536" s="3">
        <f t="shared" si="234"/>
        <v>2.4821120000000003</v>
      </c>
      <c r="F7536" s="1"/>
      <c r="G7536" s="3" cm="1">
        <f t="array" ref="G7536">SUMPRODUCT($A7536:$C7536,TRANSPOSE(Hoja3!$E$1:$E$3)/(Hoja3!$B$5^2))</f>
        <v>0.48770796752200946</v>
      </c>
      <c r="H7536" s="3">
        <f>$A7536-$G7536*Hoja3!$E$1</f>
        <v>0.61988692478066743</v>
      </c>
      <c r="I7536" s="3">
        <f>$B7536-$G7536*Hoja3!$E$2</f>
        <v>0.57050503957208631</v>
      </c>
      <c r="J7536" s="3">
        <f>$C7536-$G7536*Hoja3!$E$3</f>
        <v>-0.38521392047416914</v>
      </c>
      <c r="K7536" s="3">
        <f t="shared" si="235"/>
        <v>0.92635067022065687</v>
      </c>
      <c r="M7536" s="3" t="b">
        <f>IF(ABS($D7536-Hoja3!$B$10)&lt;Hoja3!$B$11, $H7536*Hoja3!$E$1 + $I7536*Hoja3!$E$2 + $J7536*Hoja3!$E$3)</f>
        <v>0</v>
      </c>
      <c r="N7536" s="3" t="b">
        <f>IF(ABS($D7536-Hoja3!$B$10)&lt;Hoja3!$B$11, $H7536*Hoja3!$G$1 + $I7536*Hoja3!$G$2 + $J7536*Hoja3!$G$3)</f>
        <v>0</v>
      </c>
      <c r="O7536" s="3" t="b">
        <f>IF(ABS($D7536-Hoja3!$B$10)&lt;Hoja3!$B$11, $H7536*Hoja3!$I$1 + $I7536*Hoja3!$I$2 + $J7536*Hoja3!$I$3)</f>
        <v>0</v>
      </c>
      <c r="Q7536">
        <f>IF(ABS($G7536-Hoja3!$B$5)&gt;Hoja3!$B$7, -$N7536/($G7536-Hoja3!$B$5))</f>
        <v>0</v>
      </c>
      <c r="R7536">
        <f>IF(ABS($G7536-Hoja3!$B$5)&gt;Hoja3!$B$7, -$O7536/($G7536-Hoja3!$B$5))</f>
        <v>0</v>
      </c>
    </row>
    <row r="7537" spans="1:18" ht="14.5" customHeight="1" x14ac:dyDescent="0.55000000000000004">
      <c r="A7537" s="3">
        <v>1.3</v>
      </c>
      <c r="B7537" s="3">
        <v>-0.3</v>
      </c>
      <c r="C7537" s="3">
        <v>-0.5</v>
      </c>
      <c r="D7537" s="3">
        <f t="shared" si="234"/>
        <v>2.4120000000000004</v>
      </c>
      <c r="F7537" s="1"/>
      <c r="G7537" s="3" cm="1">
        <f t="array" ref="G7537">SUMPRODUCT($A7537:$C7537,TRANSPOSE(Hoja3!$E$1:$E$3)/(Hoja3!$B$5^2))</f>
        <v>0.48166803090750754</v>
      </c>
      <c r="H7537" s="3">
        <f>$A7537-$G7537*Hoja3!$E$1</f>
        <v>0.6283096698219065</v>
      </c>
      <c r="I7537" s="3">
        <f>$B7537-$G7537*Hoja3!$E$2</f>
        <v>0.55972441753645663</v>
      </c>
      <c r="J7537" s="3">
        <f>$C7537-$G7537*Hoja3!$E$3</f>
        <v>-0.30762621564273285</v>
      </c>
      <c r="K7537" s="3">
        <f t="shared" si="235"/>
        <v>0.8959343465505204</v>
      </c>
      <c r="M7537" s="3" t="b">
        <f>IF(ABS($D7537-Hoja3!$B$10)&lt;Hoja3!$B$11, $H7537*Hoja3!$E$1 + $I7537*Hoja3!$E$2 + $J7537*Hoja3!$E$3)</f>
        <v>0</v>
      </c>
      <c r="N7537" s="3" t="b">
        <f>IF(ABS($D7537-Hoja3!$B$10)&lt;Hoja3!$B$11, $H7537*Hoja3!$G$1 + $I7537*Hoja3!$G$2 + $J7537*Hoja3!$G$3)</f>
        <v>0</v>
      </c>
      <c r="O7537" s="3" t="b">
        <f>IF(ABS($D7537-Hoja3!$B$10)&lt;Hoja3!$B$11, $H7537*Hoja3!$I$1 + $I7537*Hoja3!$I$2 + $J7537*Hoja3!$I$3)</f>
        <v>0</v>
      </c>
      <c r="Q7537">
        <f>IF(ABS($G7537-Hoja3!$B$5)&gt;Hoja3!$B$7, -$N7537/($G7537-Hoja3!$B$5))</f>
        <v>0</v>
      </c>
      <c r="R7537">
        <f>IF(ABS($G7537-Hoja3!$B$5)&gt;Hoja3!$B$7, -$O7537/($G7537-Hoja3!$B$5))</f>
        <v>0</v>
      </c>
    </row>
    <row r="7538" spans="1:18" ht="14.5" customHeight="1" x14ac:dyDescent="0.55000000000000004">
      <c r="A7538" s="3">
        <v>1.3</v>
      </c>
      <c r="B7538" s="3">
        <v>-0.3</v>
      </c>
      <c r="C7538" s="3">
        <v>-0.42</v>
      </c>
      <c r="D7538" s="3">
        <f t="shared" si="234"/>
        <v>2.3610880000000005</v>
      </c>
      <c r="F7538" s="1"/>
      <c r="G7538" s="3" cm="1">
        <f t="array" ref="G7538">SUMPRODUCT($A7538:$C7538,TRANSPOSE(Hoja3!$E$1:$E$3)/(Hoja3!$B$5^2))</f>
        <v>0.47562809429300562</v>
      </c>
      <c r="H7538" s="3">
        <f>$A7538-$G7538*Hoja3!$E$1</f>
        <v>0.63673241486314547</v>
      </c>
      <c r="I7538" s="3">
        <f>$B7538-$G7538*Hoja3!$E$2</f>
        <v>0.54894379550082717</v>
      </c>
      <c r="J7538" s="3">
        <f>$C7538-$G7538*Hoja3!$E$3</f>
        <v>-0.2300385108112965</v>
      </c>
      <c r="K7538" s="3">
        <f t="shared" si="235"/>
        <v>0.87159920560575643</v>
      </c>
      <c r="M7538" s="3" t="b">
        <f>IF(ABS($D7538-Hoja3!$B$10)&lt;Hoja3!$B$11, $H7538*Hoja3!$E$1 + $I7538*Hoja3!$E$2 + $J7538*Hoja3!$E$3)</f>
        <v>0</v>
      </c>
      <c r="N7538" s="3" t="b">
        <f>IF(ABS($D7538-Hoja3!$B$10)&lt;Hoja3!$B$11, $H7538*Hoja3!$G$1 + $I7538*Hoja3!$G$2 + $J7538*Hoja3!$G$3)</f>
        <v>0</v>
      </c>
      <c r="O7538" s="3" t="b">
        <f>IF(ABS($D7538-Hoja3!$B$10)&lt;Hoja3!$B$11, $H7538*Hoja3!$I$1 + $I7538*Hoja3!$I$2 + $J7538*Hoja3!$I$3)</f>
        <v>0</v>
      </c>
      <c r="Q7538">
        <f>IF(ABS($G7538-Hoja3!$B$5)&gt;Hoja3!$B$7, -$N7538/($G7538-Hoja3!$B$5))</f>
        <v>0</v>
      </c>
      <c r="R7538">
        <f>IF(ABS($G7538-Hoja3!$B$5)&gt;Hoja3!$B$7, -$O7538/($G7538-Hoja3!$B$5))</f>
        <v>0</v>
      </c>
    </row>
    <row r="7539" spans="1:18" ht="14.5" customHeight="1" x14ac:dyDescent="0.55000000000000004">
      <c r="A7539" s="3">
        <v>1.3</v>
      </c>
      <c r="B7539" s="3">
        <v>-0.3</v>
      </c>
      <c r="C7539" s="3">
        <v>-0.34</v>
      </c>
      <c r="D7539" s="3">
        <f t="shared" si="234"/>
        <v>2.3263040000000004</v>
      </c>
      <c r="F7539" s="1"/>
      <c r="G7539" s="3" cm="1">
        <f t="array" ref="G7539">SUMPRODUCT($A7539:$C7539,TRANSPOSE(Hoja3!$E$1:$E$3)/(Hoja3!$B$5^2))</f>
        <v>0.4695881576785037</v>
      </c>
      <c r="H7539" s="3">
        <f>$A7539-$G7539*Hoja3!$E$1</f>
        <v>0.64515515990438443</v>
      </c>
      <c r="I7539" s="3">
        <f>$B7539-$G7539*Hoja3!$E$2</f>
        <v>0.53816317346519749</v>
      </c>
      <c r="J7539" s="3">
        <f>$C7539-$G7539*Hoja3!$E$3</f>
        <v>-0.15245080597986022</v>
      </c>
      <c r="K7539" s="3">
        <f t="shared" si="235"/>
        <v>0.8538653464506526</v>
      </c>
      <c r="M7539" s="3" t="b">
        <f>IF(ABS($D7539-Hoja3!$B$10)&lt;Hoja3!$B$11, $H7539*Hoja3!$E$1 + $I7539*Hoja3!$E$2 + $J7539*Hoja3!$E$3)</f>
        <v>0</v>
      </c>
      <c r="N7539" s="3" t="b">
        <f>IF(ABS($D7539-Hoja3!$B$10)&lt;Hoja3!$B$11, $H7539*Hoja3!$G$1 + $I7539*Hoja3!$G$2 + $J7539*Hoja3!$G$3)</f>
        <v>0</v>
      </c>
      <c r="O7539" s="3" t="b">
        <f>IF(ABS($D7539-Hoja3!$B$10)&lt;Hoja3!$B$11, $H7539*Hoja3!$I$1 + $I7539*Hoja3!$I$2 + $J7539*Hoja3!$I$3)</f>
        <v>0</v>
      </c>
      <c r="Q7539">
        <f>IF(ABS($G7539-Hoja3!$B$5)&gt;Hoja3!$B$7, -$N7539/($G7539-Hoja3!$B$5))</f>
        <v>0</v>
      </c>
      <c r="R7539">
        <f>IF(ABS($G7539-Hoja3!$B$5)&gt;Hoja3!$B$7, -$O7539/($G7539-Hoja3!$B$5))</f>
        <v>0</v>
      </c>
    </row>
    <row r="7540" spans="1:18" ht="14.5" customHeight="1" x14ac:dyDescent="0.55000000000000004">
      <c r="A7540" s="3">
        <v>1.3</v>
      </c>
      <c r="B7540" s="3">
        <v>-0.3</v>
      </c>
      <c r="C7540" s="3">
        <v>-0.26</v>
      </c>
      <c r="D7540" s="3">
        <f t="shared" si="234"/>
        <v>2.3045760000000004</v>
      </c>
      <c r="F7540" s="1"/>
      <c r="G7540" s="3" cm="1">
        <f t="array" ref="G7540">SUMPRODUCT($A7540:$C7540,TRANSPOSE(Hoja3!$E$1:$E$3)/(Hoja3!$B$5^2))</f>
        <v>0.46354822106400179</v>
      </c>
      <c r="H7540" s="3">
        <f>$A7540-$G7540*Hoja3!$E$1</f>
        <v>0.6535779049456234</v>
      </c>
      <c r="I7540" s="3">
        <f>$B7540-$G7540*Hoja3!$E$2</f>
        <v>0.52738255142956803</v>
      </c>
      <c r="J7540" s="3">
        <f>$C7540-$G7540*Hoja3!$E$3</f>
        <v>-7.4863101148423844E-2</v>
      </c>
      <c r="K7540" s="3">
        <f t="shared" si="235"/>
        <v>0.84314940390124837</v>
      </c>
      <c r="M7540" s="3" t="b">
        <f>IF(ABS($D7540-Hoja3!$B$10)&lt;Hoja3!$B$11, $H7540*Hoja3!$E$1 + $I7540*Hoja3!$E$2 + $J7540*Hoja3!$E$3)</f>
        <v>0</v>
      </c>
      <c r="N7540" s="3" t="b">
        <f>IF(ABS($D7540-Hoja3!$B$10)&lt;Hoja3!$B$11, $H7540*Hoja3!$G$1 + $I7540*Hoja3!$G$2 + $J7540*Hoja3!$G$3)</f>
        <v>0</v>
      </c>
      <c r="O7540" s="3" t="b">
        <f>IF(ABS($D7540-Hoja3!$B$10)&lt;Hoja3!$B$11, $H7540*Hoja3!$I$1 + $I7540*Hoja3!$I$2 + $J7540*Hoja3!$I$3)</f>
        <v>0</v>
      </c>
      <c r="Q7540">
        <f>IF(ABS($G7540-Hoja3!$B$5)&gt;Hoja3!$B$7, -$N7540/($G7540-Hoja3!$B$5))</f>
        <v>0</v>
      </c>
      <c r="R7540">
        <f>IF(ABS($G7540-Hoja3!$B$5)&gt;Hoja3!$B$7, -$O7540/($G7540-Hoja3!$B$5))</f>
        <v>0</v>
      </c>
    </row>
    <row r="7541" spans="1:18" ht="14.5" customHeight="1" x14ac:dyDescent="0.55000000000000004">
      <c r="A7541" s="3">
        <v>1.3</v>
      </c>
      <c r="B7541" s="3">
        <v>-0.3</v>
      </c>
      <c r="C7541" s="3">
        <v>-0.18</v>
      </c>
      <c r="D7541" s="3">
        <f t="shared" si="234"/>
        <v>2.2928320000000002</v>
      </c>
      <c r="F7541" s="1"/>
      <c r="G7541" s="3" cm="1">
        <f t="array" ref="G7541">SUMPRODUCT($A7541:$C7541,TRANSPOSE(Hoja3!$E$1:$E$3)/(Hoja3!$B$5^2))</f>
        <v>0.45750828444949987</v>
      </c>
      <c r="H7541" s="3">
        <f>$A7541-$G7541*Hoja3!$E$1</f>
        <v>0.66200064998686237</v>
      </c>
      <c r="I7541" s="3">
        <f>$B7541-$G7541*Hoja3!$E$2</f>
        <v>0.51660192939393834</v>
      </c>
      <c r="J7541" s="3">
        <f>$C7541-$G7541*Hoja3!$E$3</f>
        <v>2.7246036830124998E-3</v>
      </c>
      <c r="K7541" s="3">
        <f t="shared" si="235"/>
        <v>0.83972009473502385</v>
      </c>
      <c r="M7541" s="3" t="b">
        <f>IF(ABS($D7541-Hoja3!$B$10)&lt;Hoja3!$B$11, $H7541*Hoja3!$E$1 + $I7541*Hoja3!$E$2 + $J7541*Hoja3!$E$3)</f>
        <v>0</v>
      </c>
      <c r="N7541" s="3" t="b">
        <f>IF(ABS($D7541-Hoja3!$B$10)&lt;Hoja3!$B$11, $H7541*Hoja3!$G$1 + $I7541*Hoja3!$G$2 + $J7541*Hoja3!$G$3)</f>
        <v>0</v>
      </c>
      <c r="O7541" s="3" t="b">
        <f>IF(ABS($D7541-Hoja3!$B$10)&lt;Hoja3!$B$11, $H7541*Hoja3!$I$1 + $I7541*Hoja3!$I$2 + $J7541*Hoja3!$I$3)</f>
        <v>0</v>
      </c>
      <c r="Q7541">
        <f>IF(ABS($G7541-Hoja3!$B$5)&gt;Hoja3!$B$7, -$N7541/($G7541-Hoja3!$B$5))</f>
        <v>0</v>
      </c>
      <c r="R7541">
        <f>IF(ABS($G7541-Hoja3!$B$5)&gt;Hoja3!$B$7, -$O7541/($G7541-Hoja3!$B$5))</f>
        <v>0</v>
      </c>
    </row>
    <row r="7542" spans="1:18" ht="14.5" customHeight="1" x14ac:dyDescent="0.55000000000000004">
      <c r="A7542" s="3">
        <v>1.3</v>
      </c>
      <c r="B7542" s="3">
        <v>-0.3</v>
      </c>
      <c r="C7542" s="3">
        <v>-0.1</v>
      </c>
      <c r="D7542" s="3">
        <f t="shared" si="234"/>
        <v>2.2880000000000003</v>
      </c>
      <c r="F7542" s="1"/>
      <c r="G7542" s="3" cm="1">
        <f t="array" ref="G7542">SUMPRODUCT($A7542:$C7542,TRANSPOSE(Hoja3!$E$1:$E$3)/(Hoja3!$B$5^2))</f>
        <v>0.45146834783499795</v>
      </c>
      <c r="H7542" s="3">
        <f>$A7542-$G7542*Hoja3!$E$1</f>
        <v>0.67042339502810133</v>
      </c>
      <c r="I7542" s="3">
        <f>$B7542-$G7542*Hoja3!$E$2</f>
        <v>0.50582130735830888</v>
      </c>
      <c r="J7542" s="3">
        <f>$C7542-$G7542*Hoja3!$E$3</f>
        <v>8.0312308514448816E-2</v>
      </c>
      <c r="K7542" s="3">
        <f t="shared" si="235"/>
        <v>0.84366627909238756</v>
      </c>
      <c r="M7542" s="3" t="b">
        <f>IF(ABS($D7542-Hoja3!$B$10)&lt;Hoja3!$B$11, $H7542*Hoja3!$E$1 + $I7542*Hoja3!$E$2 + $J7542*Hoja3!$E$3)</f>
        <v>0</v>
      </c>
      <c r="N7542" s="3" t="b">
        <f>IF(ABS($D7542-Hoja3!$B$10)&lt;Hoja3!$B$11, $H7542*Hoja3!$G$1 + $I7542*Hoja3!$G$2 + $J7542*Hoja3!$G$3)</f>
        <v>0</v>
      </c>
      <c r="O7542" s="3" t="b">
        <f>IF(ABS($D7542-Hoja3!$B$10)&lt;Hoja3!$B$11, $H7542*Hoja3!$I$1 + $I7542*Hoja3!$I$2 + $J7542*Hoja3!$I$3)</f>
        <v>0</v>
      </c>
      <c r="Q7542">
        <f>IF(ABS($G7542-Hoja3!$B$5)&gt;Hoja3!$B$7, -$N7542/($G7542-Hoja3!$B$5))</f>
        <v>0</v>
      </c>
      <c r="R7542">
        <f>IF(ABS($G7542-Hoja3!$B$5)&gt;Hoja3!$B$7, -$O7542/($G7542-Hoja3!$B$5))</f>
        <v>0</v>
      </c>
    </row>
    <row r="7543" spans="1:18" ht="14.5" customHeight="1" x14ac:dyDescent="0.55000000000000004">
      <c r="A7543" s="3">
        <v>1.3</v>
      </c>
      <c r="B7543" s="3">
        <v>-0.3</v>
      </c>
      <c r="C7543" s="3">
        <v>-0.02</v>
      </c>
      <c r="D7543" s="3">
        <f t="shared" si="234"/>
        <v>2.2870080000000002</v>
      </c>
      <c r="F7543" s="1"/>
      <c r="G7543" s="3" cm="1">
        <f t="array" ref="G7543">SUMPRODUCT($A7543:$C7543,TRANSPOSE(Hoja3!$E$1:$E$3)/(Hoja3!$B$5^2))</f>
        <v>0.44542841122049603</v>
      </c>
      <c r="H7543" s="3">
        <f>$A7543-$G7543*Hoja3!$E$1</f>
        <v>0.6788461400693403</v>
      </c>
      <c r="I7543" s="3">
        <f>$B7543-$G7543*Hoja3!$E$2</f>
        <v>0.49504068532267925</v>
      </c>
      <c r="J7543" s="3">
        <f>$C7543-$G7543*Hoja3!$E$3</f>
        <v>0.15790001334588516</v>
      </c>
      <c r="K7543" s="3">
        <f t="shared" si="235"/>
        <v>0.85488582642737798</v>
      </c>
      <c r="M7543" s="3" t="b">
        <f>IF(ABS($D7543-Hoja3!$B$10)&lt;Hoja3!$B$11, $H7543*Hoja3!$E$1 + $I7543*Hoja3!$E$2 + $J7543*Hoja3!$E$3)</f>
        <v>0</v>
      </c>
      <c r="N7543" s="3" t="b">
        <f>IF(ABS($D7543-Hoja3!$B$10)&lt;Hoja3!$B$11, $H7543*Hoja3!$G$1 + $I7543*Hoja3!$G$2 + $J7543*Hoja3!$G$3)</f>
        <v>0</v>
      </c>
      <c r="O7543" s="3" t="b">
        <f>IF(ABS($D7543-Hoja3!$B$10)&lt;Hoja3!$B$11, $H7543*Hoja3!$I$1 + $I7543*Hoja3!$I$2 + $J7543*Hoja3!$I$3)</f>
        <v>0</v>
      </c>
      <c r="Q7543">
        <f>IF(ABS($G7543-Hoja3!$B$5)&gt;Hoja3!$B$7, -$N7543/($G7543-Hoja3!$B$5))</f>
        <v>0</v>
      </c>
      <c r="R7543">
        <f>IF(ABS($G7543-Hoja3!$B$5)&gt;Hoja3!$B$7, -$O7543/($G7543-Hoja3!$B$5))</f>
        <v>0</v>
      </c>
    </row>
    <row r="7544" spans="1:18" ht="14.5" customHeight="1" x14ac:dyDescent="0.55000000000000004">
      <c r="A7544" s="3">
        <v>1.3</v>
      </c>
      <c r="B7544" s="3">
        <v>-0.3</v>
      </c>
      <c r="C7544" s="3">
        <v>0</v>
      </c>
      <c r="D7544" s="3">
        <f t="shared" si="234"/>
        <v>2.2870000000000004</v>
      </c>
      <c r="F7544" s="1"/>
      <c r="G7544" s="3" cm="1">
        <f t="array" ref="G7544">SUMPRODUCT($A7544:$C7544,TRANSPOSE(Hoja3!$E$1:$E$3)/(Hoja3!$B$5^2))</f>
        <v>0.44391842706687057</v>
      </c>
      <c r="H7544" s="3">
        <f>$A7544-$G7544*Hoja3!$E$1</f>
        <v>0.68095182632965001</v>
      </c>
      <c r="I7544" s="3">
        <f>$B7544-$G7544*Hoja3!$E$2</f>
        <v>0.49234552981377194</v>
      </c>
      <c r="J7544" s="3">
        <f>$C7544-$G7544*Hoja3!$E$3</f>
        <v>0.17729693955374426</v>
      </c>
      <c r="K7544" s="3">
        <f t="shared" si="235"/>
        <v>0.85879783143904931</v>
      </c>
      <c r="M7544" s="3" t="b">
        <f>IF(ABS($D7544-Hoja3!$B$10)&lt;Hoja3!$B$11, $H7544*Hoja3!$E$1 + $I7544*Hoja3!$E$2 + $J7544*Hoja3!$E$3)</f>
        <v>0</v>
      </c>
      <c r="N7544" s="3" t="b">
        <f>IF(ABS($D7544-Hoja3!$B$10)&lt;Hoja3!$B$11, $H7544*Hoja3!$G$1 + $I7544*Hoja3!$G$2 + $J7544*Hoja3!$G$3)</f>
        <v>0</v>
      </c>
      <c r="O7544" s="3" t="b">
        <f>IF(ABS($D7544-Hoja3!$B$10)&lt;Hoja3!$B$11, $H7544*Hoja3!$I$1 + $I7544*Hoja3!$I$2 + $J7544*Hoja3!$I$3)</f>
        <v>0</v>
      </c>
      <c r="Q7544">
        <f>IF(ABS($G7544-Hoja3!$B$5)&gt;Hoja3!$B$7, -$N7544/($G7544-Hoja3!$B$5))</f>
        <v>0</v>
      </c>
      <c r="R7544">
        <f>IF(ABS($G7544-Hoja3!$B$5)&gt;Hoja3!$B$7, -$O7544/($G7544-Hoja3!$B$5))</f>
        <v>0</v>
      </c>
    </row>
    <row r="7545" spans="1:18" ht="14.5" customHeight="1" x14ac:dyDescent="0.55000000000000004">
      <c r="A7545" s="3">
        <v>1.3</v>
      </c>
      <c r="B7545" s="3">
        <v>-0.3</v>
      </c>
      <c r="C7545" s="3">
        <v>0.02</v>
      </c>
      <c r="D7545" s="3">
        <f t="shared" si="234"/>
        <v>2.2869920000000006</v>
      </c>
      <c r="F7545" s="1"/>
      <c r="G7545" s="3" cm="1">
        <f t="array" ref="G7545">SUMPRODUCT($A7545:$C7545,TRANSPOSE(Hoja3!$E$1:$E$3)/(Hoja3!$B$5^2))</f>
        <v>0.4424084429132451</v>
      </c>
      <c r="H7545" s="3">
        <f>$A7545-$G7545*Hoja3!$E$1</f>
        <v>0.68305751258995973</v>
      </c>
      <c r="I7545" s="3">
        <f>$B7545-$G7545*Hoja3!$E$2</f>
        <v>0.48965037430486452</v>
      </c>
      <c r="J7545" s="3">
        <f>$C7545-$G7545*Hoja3!$E$3</f>
        <v>0.19669386576160333</v>
      </c>
      <c r="K7545" s="3">
        <f t="shared" si="235"/>
        <v>0.86314166357019317</v>
      </c>
      <c r="M7545" s="3" t="b">
        <f>IF(ABS($D7545-Hoja3!$B$10)&lt;Hoja3!$B$11, $H7545*Hoja3!$E$1 + $I7545*Hoja3!$E$2 + $J7545*Hoja3!$E$3)</f>
        <v>0</v>
      </c>
      <c r="N7545" s="3" t="b">
        <f>IF(ABS($D7545-Hoja3!$B$10)&lt;Hoja3!$B$11, $H7545*Hoja3!$G$1 + $I7545*Hoja3!$G$2 + $J7545*Hoja3!$G$3)</f>
        <v>0</v>
      </c>
      <c r="O7545" s="3" t="b">
        <f>IF(ABS($D7545-Hoja3!$B$10)&lt;Hoja3!$B$11, $H7545*Hoja3!$I$1 + $I7545*Hoja3!$I$2 + $J7545*Hoja3!$I$3)</f>
        <v>0</v>
      </c>
      <c r="Q7545">
        <f>IF(ABS($G7545-Hoja3!$B$5)&gt;Hoja3!$B$7, -$N7545/($G7545-Hoja3!$B$5))</f>
        <v>0</v>
      </c>
      <c r="R7545">
        <f>IF(ABS($G7545-Hoja3!$B$5)&gt;Hoja3!$B$7, -$O7545/($G7545-Hoja3!$B$5))</f>
        <v>0</v>
      </c>
    </row>
    <row r="7546" spans="1:18" ht="14.5" customHeight="1" x14ac:dyDescent="0.55000000000000004">
      <c r="A7546" s="3">
        <v>1.3</v>
      </c>
      <c r="B7546" s="3">
        <v>-0.3</v>
      </c>
      <c r="C7546" s="3">
        <v>0.1</v>
      </c>
      <c r="D7546" s="3">
        <f t="shared" si="234"/>
        <v>2.2860000000000005</v>
      </c>
      <c r="F7546" s="1"/>
      <c r="G7546" s="3" cm="1">
        <f t="array" ref="G7546">SUMPRODUCT($A7546:$C7546,TRANSPOSE(Hoja3!$E$1:$E$3)/(Hoja3!$B$5^2))</f>
        <v>0.43636850629874319</v>
      </c>
      <c r="H7546" s="3">
        <f>$A7546-$G7546*Hoja3!$E$1</f>
        <v>0.69148025763119869</v>
      </c>
      <c r="I7546" s="3">
        <f>$B7546-$G7546*Hoja3!$E$2</f>
        <v>0.47886975226923495</v>
      </c>
      <c r="J7546" s="3">
        <f>$C7546-$G7546*Hoja3!$E$3</f>
        <v>0.2742815705930397</v>
      </c>
      <c r="K7546" s="3">
        <f t="shared" si="235"/>
        <v>0.88469857369563565</v>
      </c>
      <c r="M7546" s="3" t="b">
        <f>IF(ABS($D7546-Hoja3!$B$10)&lt;Hoja3!$B$11, $H7546*Hoja3!$E$1 + $I7546*Hoja3!$E$2 + $J7546*Hoja3!$E$3)</f>
        <v>0</v>
      </c>
      <c r="N7546" s="3" t="b">
        <f>IF(ABS($D7546-Hoja3!$B$10)&lt;Hoja3!$B$11, $H7546*Hoja3!$G$1 + $I7546*Hoja3!$G$2 + $J7546*Hoja3!$G$3)</f>
        <v>0</v>
      </c>
      <c r="O7546" s="3" t="b">
        <f>IF(ABS($D7546-Hoja3!$B$10)&lt;Hoja3!$B$11, $H7546*Hoja3!$I$1 + $I7546*Hoja3!$I$2 + $J7546*Hoja3!$I$3)</f>
        <v>0</v>
      </c>
      <c r="Q7546">
        <f>IF(ABS($G7546-Hoja3!$B$5)&gt;Hoja3!$B$7, -$N7546/($G7546-Hoja3!$B$5))</f>
        <v>0</v>
      </c>
      <c r="R7546">
        <f>IF(ABS($G7546-Hoja3!$B$5)&gt;Hoja3!$B$7, -$O7546/($G7546-Hoja3!$B$5))</f>
        <v>0</v>
      </c>
    </row>
    <row r="7547" spans="1:18" ht="14.5" customHeight="1" x14ac:dyDescent="0.55000000000000004">
      <c r="A7547" s="3">
        <v>1.3</v>
      </c>
      <c r="B7547" s="3">
        <v>-0.3</v>
      </c>
      <c r="C7547" s="3">
        <v>0.18</v>
      </c>
      <c r="D7547" s="3">
        <f t="shared" si="234"/>
        <v>2.2811680000000005</v>
      </c>
      <c r="F7547" s="1"/>
      <c r="G7547" s="3" cm="1">
        <f t="array" ref="G7547">SUMPRODUCT($A7547:$C7547,TRANSPOSE(Hoja3!$E$1:$E$3)/(Hoja3!$B$5^2))</f>
        <v>0.43032856968424127</v>
      </c>
      <c r="H7547" s="3">
        <f>$A7547-$G7547*Hoja3!$E$1</f>
        <v>0.69990300267243766</v>
      </c>
      <c r="I7547" s="3">
        <f>$B7547-$G7547*Hoja3!$E$2</f>
        <v>0.46808913023360538</v>
      </c>
      <c r="J7547" s="3">
        <f>$C7547-$G7547*Hoja3!$E$3</f>
        <v>0.35186927542447599</v>
      </c>
      <c r="K7547" s="3">
        <f t="shared" si="235"/>
        <v>0.91256979677200212</v>
      </c>
      <c r="M7547" s="3" t="b">
        <f>IF(ABS($D7547-Hoja3!$B$10)&lt;Hoja3!$B$11, $H7547*Hoja3!$E$1 + $I7547*Hoja3!$E$2 + $J7547*Hoja3!$E$3)</f>
        <v>0</v>
      </c>
      <c r="N7547" s="3" t="b">
        <f>IF(ABS($D7547-Hoja3!$B$10)&lt;Hoja3!$B$11, $H7547*Hoja3!$G$1 + $I7547*Hoja3!$G$2 + $J7547*Hoja3!$G$3)</f>
        <v>0</v>
      </c>
      <c r="O7547" s="3" t="b">
        <f>IF(ABS($D7547-Hoja3!$B$10)&lt;Hoja3!$B$11, $H7547*Hoja3!$I$1 + $I7547*Hoja3!$I$2 + $J7547*Hoja3!$I$3)</f>
        <v>0</v>
      </c>
      <c r="Q7547">
        <f>IF(ABS($G7547-Hoja3!$B$5)&gt;Hoja3!$B$7, -$N7547/($G7547-Hoja3!$B$5))</f>
        <v>0</v>
      </c>
      <c r="R7547">
        <f>IF(ABS($G7547-Hoja3!$B$5)&gt;Hoja3!$B$7, -$O7547/($G7547-Hoja3!$B$5))</f>
        <v>0</v>
      </c>
    </row>
    <row r="7548" spans="1:18" ht="14.5" customHeight="1" x14ac:dyDescent="0.55000000000000004">
      <c r="A7548" s="3">
        <v>1.3</v>
      </c>
      <c r="B7548" s="3">
        <v>-0.3</v>
      </c>
      <c r="C7548" s="3">
        <v>0.26</v>
      </c>
      <c r="D7548" s="3">
        <f t="shared" si="234"/>
        <v>2.2694240000000003</v>
      </c>
      <c r="F7548" s="1"/>
      <c r="G7548" s="3" cm="1">
        <f t="array" ref="G7548">SUMPRODUCT($A7548:$C7548,TRANSPOSE(Hoja3!$E$1:$E$3)/(Hoja3!$B$5^2))</f>
        <v>0.42428863306973935</v>
      </c>
      <c r="H7548" s="3">
        <f>$A7548-$G7548*Hoja3!$E$1</f>
        <v>0.70832574771367662</v>
      </c>
      <c r="I7548" s="3">
        <f>$B7548-$G7548*Hoja3!$E$2</f>
        <v>0.4573085081979758</v>
      </c>
      <c r="J7548" s="3">
        <f>$C7548-$G7548*Hoja3!$E$3</f>
        <v>0.42945698025591239</v>
      </c>
      <c r="K7548" s="3">
        <f t="shared" si="235"/>
        <v>0.9461975134372973</v>
      </c>
      <c r="M7548" s="3" t="b">
        <f>IF(ABS($D7548-Hoja3!$B$10)&lt;Hoja3!$B$11, $H7548*Hoja3!$E$1 + $I7548*Hoja3!$E$2 + $J7548*Hoja3!$E$3)</f>
        <v>0</v>
      </c>
      <c r="N7548" s="3" t="b">
        <f>IF(ABS($D7548-Hoja3!$B$10)&lt;Hoja3!$B$11, $H7548*Hoja3!$G$1 + $I7548*Hoja3!$G$2 + $J7548*Hoja3!$G$3)</f>
        <v>0</v>
      </c>
      <c r="O7548" s="3" t="b">
        <f>IF(ABS($D7548-Hoja3!$B$10)&lt;Hoja3!$B$11, $H7548*Hoja3!$I$1 + $I7548*Hoja3!$I$2 + $J7548*Hoja3!$I$3)</f>
        <v>0</v>
      </c>
      <c r="Q7548">
        <f>IF(ABS($G7548-Hoja3!$B$5)&gt;Hoja3!$B$7, -$N7548/($G7548-Hoja3!$B$5))</f>
        <v>0</v>
      </c>
      <c r="R7548">
        <f>IF(ABS($G7548-Hoja3!$B$5)&gt;Hoja3!$B$7, -$O7548/($G7548-Hoja3!$B$5))</f>
        <v>0</v>
      </c>
    </row>
    <row r="7549" spans="1:18" ht="14.5" customHeight="1" x14ac:dyDescent="0.55000000000000004">
      <c r="A7549" s="3">
        <v>1.3</v>
      </c>
      <c r="B7549" s="3">
        <v>-0.3</v>
      </c>
      <c r="C7549" s="3">
        <v>0.34</v>
      </c>
      <c r="D7549" s="3">
        <f t="shared" si="234"/>
        <v>2.2476960000000004</v>
      </c>
      <c r="F7549" s="1"/>
      <c r="G7549" s="3" cm="1">
        <f t="array" ref="G7549">SUMPRODUCT($A7549:$C7549,TRANSPOSE(Hoja3!$E$1:$E$3)/(Hoja3!$B$5^2))</f>
        <v>0.41824869645523743</v>
      </c>
      <c r="H7549" s="3">
        <f>$A7549-$G7549*Hoja3!$E$1</f>
        <v>0.71674849275491559</v>
      </c>
      <c r="I7549" s="3">
        <f>$B7549-$G7549*Hoja3!$E$2</f>
        <v>0.44652788616234623</v>
      </c>
      <c r="J7549" s="3">
        <f>$C7549-$G7549*Hoja3!$E$3</f>
        <v>0.50704468508734868</v>
      </c>
      <c r="K7549" s="3">
        <f t="shared" si="235"/>
        <v>0.98499231858039638</v>
      </c>
      <c r="M7549" s="3" t="b">
        <f>IF(ABS($D7549-Hoja3!$B$10)&lt;Hoja3!$B$11, $H7549*Hoja3!$E$1 + $I7549*Hoja3!$E$2 + $J7549*Hoja3!$E$3)</f>
        <v>0</v>
      </c>
      <c r="N7549" s="3" t="b">
        <f>IF(ABS($D7549-Hoja3!$B$10)&lt;Hoja3!$B$11, $H7549*Hoja3!$G$1 + $I7549*Hoja3!$G$2 + $J7549*Hoja3!$G$3)</f>
        <v>0</v>
      </c>
      <c r="O7549" s="3" t="b">
        <f>IF(ABS($D7549-Hoja3!$B$10)&lt;Hoja3!$B$11, $H7549*Hoja3!$I$1 + $I7549*Hoja3!$I$2 + $J7549*Hoja3!$I$3)</f>
        <v>0</v>
      </c>
      <c r="Q7549">
        <f>IF(ABS($G7549-Hoja3!$B$5)&gt;Hoja3!$B$7, -$N7549/($G7549-Hoja3!$B$5))</f>
        <v>0</v>
      </c>
      <c r="R7549">
        <f>IF(ABS($G7549-Hoja3!$B$5)&gt;Hoja3!$B$7, -$O7549/($G7549-Hoja3!$B$5))</f>
        <v>0</v>
      </c>
    </row>
    <row r="7550" spans="1:18" ht="14.5" customHeight="1" x14ac:dyDescent="0.55000000000000004">
      <c r="A7550" s="3">
        <v>1.3</v>
      </c>
      <c r="B7550" s="3">
        <v>-0.3</v>
      </c>
      <c r="C7550" s="3">
        <v>0.42</v>
      </c>
      <c r="D7550" s="3">
        <f t="shared" si="234"/>
        <v>2.2129120000000002</v>
      </c>
      <c r="F7550" s="1"/>
      <c r="G7550" s="3" cm="1">
        <f t="array" ref="G7550">SUMPRODUCT($A7550:$C7550,TRANSPOSE(Hoja3!$E$1:$E$3)/(Hoja3!$B$5^2))</f>
        <v>0.41220875984073552</v>
      </c>
      <c r="H7550" s="3">
        <f>$A7550-$G7550*Hoja3!$E$1</f>
        <v>0.72517123779615456</v>
      </c>
      <c r="I7550" s="3">
        <f>$B7550-$G7550*Hoja3!$E$2</f>
        <v>0.43574726412671666</v>
      </c>
      <c r="J7550" s="3">
        <f>$C7550-$G7550*Hoja3!$E$3</f>
        <v>0.58463238991878497</v>
      </c>
      <c r="K7550" s="3">
        <f t="shared" si="235"/>
        <v>1.0283695997368241</v>
      </c>
      <c r="M7550" s="3" t="b">
        <f>IF(ABS($D7550-Hoja3!$B$10)&lt;Hoja3!$B$11, $H7550*Hoja3!$E$1 + $I7550*Hoja3!$E$2 + $J7550*Hoja3!$E$3)</f>
        <v>0</v>
      </c>
      <c r="N7550" s="3" t="b">
        <f>IF(ABS($D7550-Hoja3!$B$10)&lt;Hoja3!$B$11, $H7550*Hoja3!$G$1 + $I7550*Hoja3!$G$2 + $J7550*Hoja3!$G$3)</f>
        <v>0</v>
      </c>
      <c r="O7550" s="3" t="b">
        <f>IF(ABS($D7550-Hoja3!$B$10)&lt;Hoja3!$B$11, $H7550*Hoja3!$I$1 + $I7550*Hoja3!$I$2 + $J7550*Hoja3!$I$3)</f>
        <v>0</v>
      </c>
      <c r="Q7550">
        <f>IF(ABS($G7550-Hoja3!$B$5)&gt;Hoja3!$B$7, -$N7550/($G7550-Hoja3!$B$5))</f>
        <v>0</v>
      </c>
      <c r="R7550">
        <f>IF(ABS($G7550-Hoja3!$B$5)&gt;Hoja3!$B$7, -$O7550/($G7550-Hoja3!$B$5))</f>
        <v>0</v>
      </c>
    </row>
    <row r="7551" spans="1:18" ht="14.5" customHeight="1" x14ac:dyDescent="0.55000000000000004">
      <c r="A7551" s="3">
        <v>1.3</v>
      </c>
      <c r="B7551" s="3">
        <v>-0.3</v>
      </c>
      <c r="C7551" s="3">
        <v>0.5</v>
      </c>
      <c r="D7551" s="3">
        <f t="shared" si="234"/>
        <v>2.1620000000000004</v>
      </c>
      <c r="F7551" s="1"/>
      <c r="G7551" s="3" cm="1">
        <f t="array" ref="G7551">SUMPRODUCT($A7551:$C7551,TRANSPOSE(Hoja3!$E$1:$E$3)/(Hoja3!$B$5^2))</f>
        <v>0.4061688232262336</v>
      </c>
      <c r="H7551" s="3">
        <f>$A7551-$G7551*Hoja3!$E$1</f>
        <v>0.73359398283739363</v>
      </c>
      <c r="I7551" s="3">
        <f>$B7551-$G7551*Hoja3!$E$2</f>
        <v>0.4249666420910872</v>
      </c>
      <c r="J7551" s="3">
        <f>$C7551-$G7551*Hoja3!$E$3</f>
        <v>0.66222009475022137</v>
      </c>
      <c r="K7551" s="3">
        <f t="shared" si="235"/>
        <v>1.0757751774587461</v>
      </c>
      <c r="M7551" s="3" t="b">
        <f>IF(ABS($D7551-Hoja3!$B$10)&lt;Hoja3!$B$11, $H7551*Hoja3!$E$1 + $I7551*Hoja3!$E$2 + $J7551*Hoja3!$E$3)</f>
        <v>0</v>
      </c>
      <c r="N7551" s="3" t="b">
        <f>IF(ABS($D7551-Hoja3!$B$10)&lt;Hoja3!$B$11, $H7551*Hoja3!$G$1 + $I7551*Hoja3!$G$2 + $J7551*Hoja3!$G$3)</f>
        <v>0</v>
      </c>
      <c r="O7551" s="3" t="b">
        <f>IF(ABS($D7551-Hoja3!$B$10)&lt;Hoja3!$B$11, $H7551*Hoja3!$I$1 + $I7551*Hoja3!$I$2 + $J7551*Hoja3!$I$3)</f>
        <v>0</v>
      </c>
      <c r="Q7551">
        <f>IF(ABS($G7551-Hoja3!$B$5)&gt;Hoja3!$B$7, -$N7551/($G7551-Hoja3!$B$5))</f>
        <v>0</v>
      </c>
      <c r="R7551">
        <f>IF(ABS($G7551-Hoja3!$B$5)&gt;Hoja3!$B$7, -$O7551/($G7551-Hoja3!$B$5))</f>
        <v>0</v>
      </c>
    </row>
    <row r="7552" spans="1:18" ht="14.5" customHeight="1" x14ac:dyDescent="0.55000000000000004">
      <c r="A7552" s="3">
        <v>1.3</v>
      </c>
      <c r="B7552" s="3">
        <v>-0.3</v>
      </c>
      <c r="C7552" s="3">
        <v>0.57999999999999996</v>
      </c>
      <c r="D7552" s="3">
        <f t="shared" si="234"/>
        <v>2.0918880000000004</v>
      </c>
      <c r="F7552" s="1"/>
      <c r="G7552" s="3" cm="1">
        <f t="array" ref="G7552">SUMPRODUCT($A7552:$C7552,TRANSPOSE(Hoja3!$E$1:$E$3)/(Hoja3!$B$5^2))</f>
        <v>0.40012888661173168</v>
      </c>
      <c r="H7552" s="3">
        <f>$A7552-$G7552*Hoja3!$E$1</f>
        <v>0.7420167278786326</v>
      </c>
      <c r="I7552" s="3">
        <f>$B7552-$G7552*Hoja3!$E$2</f>
        <v>0.41418602005545763</v>
      </c>
      <c r="J7552" s="3">
        <f>$C7552-$G7552*Hoja3!$E$3</f>
        <v>0.73980779958165765</v>
      </c>
      <c r="K7552" s="3">
        <f t="shared" si="235"/>
        <v>1.1267006984922601</v>
      </c>
      <c r="M7552" s="3" t="b">
        <f>IF(ABS($D7552-Hoja3!$B$10)&lt;Hoja3!$B$11, $H7552*Hoja3!$E$1 + $I7552*Hoja3!$E$2 + $J7552*Hoja3!$E$3)</f>
        <v>0</v>
      </c>
      <c r="N7552" s="3" t="b">
        <f>IF(ABS($D7552-Hoja3!$B$10)&lt;Hoja3!$B$11, $H7552*Hoja3!$G$1 + $I7552*Hoja3!$G$2 + $J7552*Hoja3!$G$3)</f>
        <v>0</v>
      </c>
      <c r="O7552" s="3" t="b">
        <f>IF(ABS($D7552-Hoja3!$B$10)&lt;Hoja3!$B$11, $H7552*Hoja3!$I$1 + $I7552*Hoja3!$I$2 + $J7552*Hoja3!$I$3)</f>
        <v>0</v>
      </c>
      <c r="Q7552">
        <f>IF(ABS($G7552-Hoja3!$B$5)&gt;Hoja3!$B$7, -$N7552/($G7552-Hoja3!$B$5))</f>
        <v>0</v>
      </c>
      <c r="R7552">
        <f>IF(ABS($G7552-Hoja3!$B$5)&gt;Hoja3!$B$7, -$O7552/($G7552-Hoja3!$B$5))</f>
        <v>0</v>
      </c>
    </row>
    <row r="7553" spans="1:18" ht="14.5" customHeight="1" x14ac:dyDescent="0.55000000000000004">
      <c r="A7553" s="3">
        <v>1.3</v>
      </c>
      <c r="B7553" s="3">
        <v>-0.3</v>
      </c>
      <c r="C7553" s="3">
        <v>0.66</v>
      </c>
      <c r="D7553" s="3">
        <f t="shared" si="234"/>
        <v>1.9995040000000004</v>
      </c>
      <c r="F7553" s="1"/>
      <c r="G7553" s="3" cm="1">
        <f t="array" ref="G7553">SUMPRODUCT($A7553:$C7553,TRANSPOSE(Hoja3!$E$1:$E$3)/(Hoja3!$B$5^2))</f>
        <v>0.39408894999722976</v>
      </c>
      <c r="H7553" s="3">
        <f>$A7553-$G7553*Hoja3!$E$1</f>
        <v>0.75043947291987156</v>
      </c>
      <c r="I7553" s="3">
        <f>$B7553-$G7553*Hoja3!$E$2</f>
        <v>0.40340539801982805</v>
      </c>
      <c r="J7553" s="3">
        <f>$C7553-$G7553*Hoja3!$E$3</f>
        <v>0.81739550441309405</v>
      </c>
      <c r="K7553" s="3">
        <f t="shared" si="235"/>
        <v>1.18069078437266</v>
      </c>
      <c r="M7553" s="3" t="b">
        <f>IF(ABS($D7553-Hoja3!$B$10)&lt;Hoja3!$B$11, $H7553*Hoja3!$E$1 + $I7553*Hoja3!$E$2 + $J7553*Hoja3!$E$3)</f>
        <v>0</v>
      </c>
      <c r="N7553" s="3" t="b">
        <f>IF(ABS($D7553-Hoja3!$B$10)&lt;Hoja3!$B$11, $H7553*Hoja3!$G$1 + $I7553*Hoja3!$G$2 + $J7553*Hoja3!$G$3)</f>
        <v>0</v>
      </c>
      <c r="O7553" s="3" t="b">
        <f>IF(ABS($D7553-Hoja3!$B$10)&lt;Hoja3!$B$11, $H7553*Hoja3!$I$1 + $I7553*Hoja3!$I$2 + $J7553*Hoja3!$I$3)</f>
        <v>0</v>
      </c>
      <c r="Q7553">
        <f>IF(ABS($G7553-Hoja3!$B$5)&gt;Hoja3!$B$7, -$N7553/($G7553-Hoja3!$B$5))</f>
        <v>0</v>
      </c>
      <c r="R7553">
        <f>IF(ABS($G7553-Hoja3!$B$5)&gt;Hoja3!$B$7, -$O7553/($G7553-Hoja3!$B$5))</f>
        <v>0</v>
      </c>
    </row>
    <row r="7554" spans="1:18" ht="14.5" customHeight="1" x14ac:dyDescent="0.55000000000000004">
      <c r="A7554" s="3">
        <v>1.3</v>
      </c>
      <c r="B7554" s="3">
        <v>-0.3</v>
      </c>
      <c r="C7554" s="3">
        <v>0.74</v>
      </c>
      <c r="D7554" s="3">
        <f t="shared" si="234"/>
        <v>1.8817760000000003</v>
      </c>
      <c r="F7554" s="1"/>
      <c r="G7554" s="3" cm="1">
        <f t="array" ref="G7554">SUMPRODUCT($A7554:$C7554,TRANSPOSE(Hoja3!$E$1:$E$3)/(Hoja3!$B$5^2))</f>
        <v>0.38804901338272785</v>
      </c>
      <c r="H7554" s="3">
        <f>$A7554-$G7554*Hoja3!$E$1</f>
        <v>0.75886221796111053</v>
      </c>
      <c r="I7554" s="3">
        <f>$B7554-$G7554*Hoja3!$E$2</f>
        <v>0.39262477598419848</v>
      </c>
      <c r="J7554" s="3">
        <f>$C7554-$G7554*Hoja3!$E$3</f>
        <v>0.89498320924453034</v>
      </c>
      <c r="K7554" s="3">
        <f t="shared" si="235"/>
        <v>1.2373443439055827</v>
      </c>
      <c r="M7554" s="3" t="b">
        <f>IF(ABS($D7554-Hoja3!$B$10)&lt;Hoja3!$B$11, $H7554*Hoja3!$E$1 + $I7554*Hoja3!$E$2 + $J7554*Hoja3!$E$3)</f>
        <v>0</v>
      </c>
      <c r="N7554" s="3" t="b">
        <f>IF(ABS($D7554-Hoja3!$B$10)&lt;Hoja3!$B$11, $H7554*Hoja3!$G$1 + $I7554*Hoja3!$G$2 + $J7554*Hoja3!$G$3)</f>
        <v>0</v>
      </c>
      <c r="O7554" s="3" t="b">
        <f>IF(ABS($D7554-Hoja3!$B$10)&lt;Hoja3!$B$11, $H7554*Hoja3!$I$1 + $I7554*Hoja3!$I$2 + $J7554*Hoja3!$I$3)</f>
        <v>0</v>
      </c>
      <c r="Q7554">
        <f>IF(ABS($G7554-Hoja3!$B$5)&gt;Hoja3!$B$7, -$N7554/($G7554-Hoja3!$B$5))</f>
        <v>0</v>
      </c>
      <c r="R7554">
        <f>IF(ABS($G7554-Hoja3!$B$5)&gt;Hoja3!$B$7, -$O7554/($G7554-Hoja3!$B$5))</f>
        <v>0</v>
      </c>
    </row>
    <row r="7555" spans="1:18" ht="14.5" customHeight="1" x14ac:dyDescent="0.55000000000000004">
      <c r="A7555" s="3">
        <v>1.3</v>
      </c>
      <c r="B7555" s="3">
        <v>-0.3</v>
      </c>
      <c r="C7555" s="3">
        <v>0.82</v>
      </c>
      <c r="D7555" s="3">
        <f t="shared" ref="D7555:D7618" si="236">A7555^3+B7555^2-C7555^3</f>
        <v>1.7356320000000005</v>
      </c>
      <c r="F7555" s="1"/>
      <c r="G7555" s="3" cm="1">
        <f t="array" ref="G7555">SUMPRODUCT($A7555:$C7555,TRANSPOSE(Hoja3!$E$1:$E$3)/(Hoja3!$B$5^2))</f>
        <v>0.38200907676822593</v>
      </c>
      <c r="H7555" s="3">
        <f>$A7555-$G7555*Hoja3!$E$1</f>
        <v>0.7672849630023495</v>
      </c>
      <c r="I7555" s="3">
        <f>$B7555-$G7555*Hoja3!$E$2</f>
        <v>0.38184415394856891</v>
      </c>
      <c r="J7555" s="3">
        <f>$C7555-$G7555*Hoja3!$E$3</f>
        <v>0.97257091407596663</v>
      </c>
      <c r="K7555" s="3">
        <f t="shared" ref="K7555:K7618" si="237">SQRT(H7555^2+I7555^2+J7555^2)</f>
        <v>1.2963122136510079</v>
      </c>
      <c r="M7555" s="3" t="b">
        <f>IF(ABS($D7555-Hoja3!$B$10)&lt;Hoja3!$B$11, $H7555*Hoja3!$E$1 + $I7555*Hoja3!$E$2 + $J7555*Hoja3!$E$3)</f>
        <v>0</v>
      </c>
      <c r="N7555" s="3" t="b">
        <f>IF(ABS($D7555-Hoja3!$B$10)&lt;Hoja3!$B$11, $H7555*Hoja3!$G$1 + $I7555*Hoja3!$G$2 + $J7555*Hoja3!$G$3)</f>
        <v>0</v>
      </c>
      <c r="O7555" s="3" t="b">
        <f>IF(ABS($D7555-Hoja3!$B$10)&lt;Hoja3!$B$11, $H7555*Hoja3!$I$1 + $I7555*Hoja3!$I$2 + $J7555*Hoja3!$I$3)</f>
        <v>0</v>
      </c>
      <c r="Q7555">
        <f>IF(ABS($G7555-Hoja3!$B$5)&gt;Hoja3!$B$7, -$N7555/($G7555-Hoja3!$B$5))</f>
        <v>0</v>
      </c>
      <c r="R7555">
        <f>IF(ABS($G7555-Hoja3!$B$5)&gt;Hoja3!$B$7, -$O7555/($G7555-Hoja3!$B$5))</f>
        <v>0</v>
      </c>
    </row>
    <row r="7556" spans="1:18" ht="14.5" customHeight="1" x14ac:dyDescent="0.55000000000000004">
      <c r="A7556" s="3">
        <v>1.3</v>
      </c>
      <c r="B7556" s="3">
        <v>-0.3</v>
      </c>
      <c r="C7556" s="3">
        <v>0.9</v>
      </c>
      <c r="D7556" s="3">
        <f t="shared" si="236"/>
        <v>1.5580000000000003</v>
      </c>
      <c r="F7556" s="1"/>
      <c r="G7556" s="3" cm="1">
        <f t="array" ref="G7556">SUMPRODUCT($A7556:$C7556,TRANSPOSE(Hoja3!$E$1:$E$3)/(Hoja3!$B$5^2))</f>
        <v>0.37596914015372396</v>
      </c>
      <c r="H7556" s="3">
        <f>$A7556-$G7556*Hoja3!$E$1</f>
        <v>0.77570770804358857</v>
      </c>
      <c r="I7556" s="3">
        <f>$B7556-$G7556*Hoja3!$E$2</f>
        <v>0.37106353191293923</v>
      </c>
      <c r="J7556" s="3">
        <f>$C7556-$G7556*Hoja3!$E$3</f>
        <v>1.050158618907403</v>
      </c>
      <c r="K7556" s="3">
        <f t="shared" si="237"/>
        <v>1.3572927900417973</v>
      </c>
      <c r="M7556" s="3" t="b">
        <f>IF(ABS($D7556-Hoja3!$B$10)&lt;Hoja3!$B$11, $H7556*Hoja3!$E$1 + $I7556*Hoja3!$E$2 + $J7556*Hoja3!$E$3)</f>
        <v>0</v>
      </c>
      <c r="N7556" s="3" t="b">
        <f>IF(ABS($D7556-Hoja3!$B$10)&lt;Hoja3!$B$11, $H7556*Hoja3!$G$1 + $I7556*Hoja3!$G$2 + $J7556*Hoja3!$G$3)</f>
        <v>0</v>
      </c>
      <c r="O7556" s="3" t="b">
        <f>IF(ABS($D7556-Hoja3!$B$10)&lt;Hoja3!$B$11, $H7556*Hoja3!$I$1 + $I7556*Hoja3!$I$2 + $J7556*Hoja3!$I$3)</f>
        <v>0</v>
      </c>
      <c r="Q7556">
        <f>IF(ABS($G7556-Hoja3!$B$5)&gt;Hoja3!$B$7, -$N7556/($G7556-Hoja3!$B$5))</f>
        <v>0</v>
      </c>
      <c r="R7556">
        <f>IF(ABS($G7556-Hoja3!$B$5)&gt;Hoja3!$B$7, -$O7556/($G7556-Hoja3!$B$5))</f>
        <v>0</v>
      </c>
    </row>
    <row r="7557" spans="1:18" ht="14.5" customHeight="1" x14ac:dyDescent="0.55000000000000004">
      <c r="A7557" s="3">
        <v>1.3</v>
      </c>
      <c r="B7557" s="3">
        <v>-0.3</v>
      </c>
      <c r="C7557" s="3">
        <v>0.98</v>
      </c>
      <c r="D7557" s="3">
        <f t="shared" si="236"/>
        <v>1.3458080000000003</v>
      </c>
      <c r="F7557" s="1"/>
      <c r="G7557" s="3" cm="1">
        <f t="array" ref="G7557">SUMPRODUCT($A7557:$C7557,TRANSPOSE(Hoja3!$E$1:$E$3)/(Hoja3!$B$5^2))</f>
        <v>0.3699292035392221</v>
      </c>
      <c r="H7557" s="3">
        <f>$A7557-$G7557*Hoja3!$E$1</f>
        <v>0.78413045308482743</v>
      </c>
      <c r="I7557" s="3">
        <f>$B7557-$G7557*Hoja3!$E$2</f>
        <v>0.36028290987730976</v>
      </c>
      <c r="J7557" s="3">
        <f>$C7557-$G7557*Hoja3!$E$3</f>
        <v>1.1277463237388394</v>
      </c>
      <c r="K7557" s="3">
        <f t="shared" si="237"/>
        <v>1.4200268002087657</v>
      </c>
      <c r="M7557" s="3" t="b">
        <f>IF(ABS($D7557-Hoja3!$B$10)&lt;Hoja3!$B$11, $H7557*Hoja3!$E$1 + $I7557*Hoja3!$E$2 + $J7557*Hoja3!$E$3)</f>
        <v>0</v>
      </c>
      <c r="N7557" s="3" t="b">
        <f>IF(ABS($D7557-Hoja3!$B$10)&lt;Hoja3!$B$11, $H7557*Hoja3!$G$1 + $I7557*Hoja3!$G$2 + $J7557*Hoja3!$G$3)</f>
        <v>0</v>
      </c>
      <c r="O7557" s="3" t="b">
        <f>IF(ABS($D7557-Hoja3!$B$10)&lt;Hoja3!$B$11, $H7557*Hoja3!$I$1 + $I7557*Hoja3!$I$2 + $J7557*Hoja3!$I$3)</f>
        <v>0</v>
      </c>
      <c r="Q7557">
        <f>IF(ABS($G7557-Hoja3!$B$5)&gt;Hoja3!$B$7, -$N7557/($G7557-Hoja3!$B$5))</f>
        <v>0</v>
      </c>
      <c r="R7557">
        <f>IF(ABS($G7557-Hoja3!$B$5)&gt;Hoja3!$B$7, -$O7557/($G7557-Hoja3!$B$5))</f>
        <v>0</v>
      </c>
    </row>
    <row r="7558" spans="1:18" ht="14.5" customHeight="1" x14ac:dyDescent="0.55000000000000004">
      <c r="A7558" s="3">
        <v>1.3</v>
      </c>
      <c r="B7558" s="3">
        <v>-0.3</v>
      </c>
      <c r="C7558" s="3">
        <v>1.06</v>
      </c>
      <c r="D7558" s="3">
        <f t="shared" si="236"/>
        <v>1.0959840000000001</v>
      </c>
      <c r="F7558" s="1"/>
      <c r="G7558" s="3" cm="1">
        <f t="array" ref="G7558">SUMPRODUCT($A7558:$C7558,TRANSPOSE(Hoja3!$E$1:$E$3)/(Hoja3!$B$5^2))</f>
        <v>0.36388926692472012</v>
      </c>
      <c r="H7558" s="3">
        <f>$A7558-$G7558*Hoja3!$E$1</f>
        <v>0.7925531981260665</v>
      </c>
      <c r="I7558" s="3">
        <f>$B7558-$G7558*Hoja3!$E$2</f>
        <v>0.34950228784168008</v>
      </c>
      <c r="J7558" s="3">
        <f>$C7558-$G7558*Hoja3!$E$3</f>
        <v>1.2053340285702758</v>
      </c>
      <c r="K7558" s="3">
        <f t="shared" si="237"/>
        <v>1.4842919327059201</v>
      </c>
      <c r="M7558" s="3" t="b">
        <f>IF(ABS($D7558-Hoja3!$B$10)&lt;Hoja3!$B$11, $H7558*Hoja3!$E$1 + $I7558*Hoja3!$E$2 + $J7558*Hoja3!$E$3)</f>
        <v>0</v>
      </c>
      <c r="N7558" s="3" t="b">
        <f>IF(ABS($D7558-Hoja3!$B$10)&lt;Hoja3!$B$11, $H7558*Hoja3!$G$1 + $I7558*Hoja3!$G$2 + $J7558*Hoja3!$G$3)</f>
        <v>0</v>
      </c>
      <c r="O7558" s="3" t="b">
        <f>IF(ABS($D7558-Hoja3!$B$10)&lt;Hoja3!$B$11, $H7558*Hoja3!$I$1 + $I7558*Hoja3!$I$2 + $J7558*Hoja3!$I$3)</f>
        <v>0</v>
      </c>
      <c r="Q7558">
        <f>IF(ABS($G7558-Hoja3!$B$5)&gt;Hoja3!$B$7, -$N7558/($G7558-Hoja3!$B$5))</f>
        <v>0</v>
      </c>
      <c r="R7558">
        <f>IF(ABS($G7558-Hoja3!$B$5)&gt;Hoja3!$B$7, -$O7558/($G7558-Hoja3!$B$5))</f>
        <v>0</v>
      </c>
    </row>
    <row r="7559" spans="1:18" ht="14.5" customHeight="1" x14ac:dyDescent="0.55000000000000004">
      <c r="A7559" s="3">
        <v>1.3</v>
      </c>
      <c r="B7559" s="3">
        <v>-0.3</v>
      </c>
      <c r="C7559" s="3">
        <v>1.1399999999999999</v>
      </c>
      <c r="D7559" s="3">
        <f t="shared" si="236"/>
        <v>0.80545600000000062</v>
      </c>
      <c r="F7559" s="1"/>
      <c r="G7559" s="3" cm="1">
        <f t="array" ref="G7559">SUMPRODUCT($A7559:$C7559,TRANSPOSE(Hoja3!$E$1:$E$3)/(Hoja3!$B$5^2))</f>
        <v>0.35784933031021826</v>
      </c>
      <c r="H7559" s="3">
        <f>$A7559-$G7559*Hoja3!$E$1</f>
        <v>0.80097594316730536</v>
      </c>
      <c r="I7559" s="3">
        <f>$B7559-$G7559*Hoja3!$E$2</f>
        <v>0.33872166580605062</v>
      </c>
      <c r="J7559" s="3">
        <f>$C7559-$G7559*Hoja3!$E$3</f>
        <v>1.282921733401712</v>
      </c>
      <c r="K7559" s="3">
        <f t="shared" si="237"/>
        <v>1.5498977393536755</v>
      </c>
      <c r="M7559" s="3" t="b">
        <f>IF(ABS($D7559-Hoja3!$B$10)&lt;Hoja3!$B$11, $H7559*Hoja3!$E$1 + $I7559*Hoja3!$E$2 + $J7559*Hoja3!$E$3)</f>
        <v>0</v>
      </c>
      <c r="N7559" s="3" t="b">
        <f>IF(ABS($D7559-Hoja3!$B$10)&lt;Hoja3!$B$11, $H7559*Hoja3!$G$1 + $I7559*Hoja3!$G$2 + $J7559*Hoja3!$G$3)</f>
        <v>0</v>
      </c>
      <c r="O7559" s="3" t="b">
        <f>IF(ABS($D7559-Hoja3!$B$10)&lt;Hoja3!$B$11, $H7559*Hoja3!$I$1 + $I7559*Hoja3!$I$2 + $J7559*Hoja3!$I$3)</f>
        <v>0</v>
      </c>
      <c r="Q7559">
        <f>IF(ABS($G7559-Hoja3!$B$5)&gt;Hoja3!$B$7, -$N7559/($G7559-Hoja3!$B$5))</f>
        <v>0</v>
      </c>
      <c r="R7559">
        <f>IF(ABS($G7559-Hoja3!$B$5)&gt;Hoja3!$B$7, -$O7559/($G7559-Hoja3!$B$5))</f>
        <v>0</v>
      </c>
    </row>
    <row r="7560" spans="1:18" ht="14.5" customHeight="1" x14ac:dyDescent="0.55000000000000004">
      <c r="A7560" s="3">
        <v>1.3</v>
      </c>
      <c r="B7560" s="3">
        <v>-0.3</v>
      </c>
      <c r="C7560" s="3">
        <v>1.22</v>
      </c>
      <c r="D7560" s="3">
        <f t="shared" si="236"/>
        <v>0.47115200000000046</v>
      </c>
      <c r="F7560" s="1"/>
      <c r="G7560" s="3" cm="1">
        <f t="array" ref="G7560">SUMPRODUCT($A7560:$C7560,TRANSPOSE(Hoja3!$E$1:$E$3)/(Hoja3!$B$5^2))</f>
        <v>0.35180939369571629</v>
      </c>
      <c r="H7560" s="3">
        <f>$A7560-$G7560*Hoja3!$E$1</f>
        <v>0.80939868820854444</v>
      </c>
      <c r="I7560" s="3">
        <f>$B7560-$G7560*Hoja3!$E$2</f>
        <v>0.32794104377042094</v>
      </c>
      <c r="J7560" s="3">
        <f>$C7560-$G7560*Hoja3!$E$3</f>
        <v>1.3605094382331484</v>
      </c>
      <c r="K7560" s="3">
        <f t="shared" si="237"/>
        <v>1.6166810125019786</v>
      </c>
      <c r="M7560" s="3" t="b">
        <f>IF(ABS($D7560-Hoja3!$B$10)&lt;Hoja3!$B$11, $H7560*Hoja3!$E$1 + $I7560*Hoja3!$E$2 + $J7560*Hoja3!$E$3)</f>
        <v>0</v>
      </c>
      <c r="N7560" s="3" t="b">
        <f>IF(ABS($D7560-Hoja3!$B$10)&lt;Hoja3!$B$11, $H7560*Hoja3!$G$1 + $I7560*Hoja3!$G$2 + $J7560*Hoja3!$G$3)</f>
        <v>0</v>
      </c>
      <c r="O7560" s="3" t="b">
        <f>IF(ABS($D7560-Hoja3!$B$10)&lt;Hoja3!$B$11, $H7560*Hoja3!$I$1 + $I7560*Hoja3!$I$2 + $J7560*Hoja3!$I$3)</f>
        <v>0</v>
      </c>
      <c r="Q7560">
        <f>IF(ABS($G7560-Hoja3!$B$5)&gt;Hoja3!$B$7, -$N7560/($G7560-Hoja3!$B$5))</f>
        <v>0</v>
      </c>
      <c r="R7560">
        <f>IF(ABS($G7560-Hoja3!$B$5)&gt;Hoja3!$B$7, -$O7560/($G7560-Hoja3!$B$5))</f>
        <v>0</v>
      </c>
    </row>
    <row r="7561" spans="1:18" ht="14.5" customHeight="1" x14ac:dyDescent="0.55000000000000004">
      <c r="A7561" s="3">
        <v>1.3</v>
      </c>
      <c r="B7561" s="3">
        <v>-0.3</v>
      </c>
      <c r="C7561" s="3">
        <v>1.3</v>
      </c>
      <c r="D7561" s="3">
        <f t="shared" si="236"/>
        <v>8.9999999999999858E-2</v>
      </c>
      <c r="F7561" s="1"/>
      <c r="G7561" s="3" cm="1">
        <f t="array" ref="G7561">SUMPRODUCT($A7561:$C7561,TRANSPOSE(Hoja3!$E$1:$E$3)/(Hoja3!$B$5^2))</f>
        <v>0.34576945708121437</v>
      </c>
      <c r="H7561" s="3">
        <f>$A7561-$G7561*Hoja3!$E$1</f>
        <v>0.8178214332497834</v>
      </c>
      <c r="I7561" s="3">
        <f>$B7561-$G7561*Hoja3!$E$2</f>
        <v>0.31716042173479136</v>
      </c>
      <c r="J7561" s="3">
        <f>$C7561-$G7561*Hoja3!$E$3</f>
        <v>1.4380971430645848</v>
      </c>
      <c r="K7561" s="3">
        <f t="shared" si="237"/>
        <v>1.6845017134714473</v>
      </c>
      <c r="M7561" s="3" t="b">
        <f>IF(ABS($D7561-Hoja3!$B$10)&lt;Hoja3!$B$11, $H7561*Hoja3!$E$1 + $I7561*Hoja3!$E$2 + $J7561*Hoja3!$E$3)</f>
        <v>0</v>
      </c>
      <c r="N7561" s="3" t="b">
        <f>IF(ABS($D7561-Hoja3!$B$10)&lt;Hoja3!$B$11, $H7561*Hoja3!$G$1 + $I7561*Hoja3!$G$2 + $J7561*Hoja3!$G$3)</f>
        <v>0</v>
      </c>
      <c r="O7561" s="3" t="b">
        <f>IF(ABS($D7561-Hoja3!$B$10)&lt;Hoja3!$B$11, $H7561*Hoja3!$I$1 + $I7561*Hoja3!$I$2 + $J7561*Hoja3!$I$3)</f>
        <v>0</v>
      </c>
      <c r="Q7561">
        <f>IF(ABS($G7561-Hoja3!$B$5)&gt;Hoja3!$B$7, -$N7561/($G7561-Hoja3!$B$5))</f>
        <v>0</v>
      </c>
      <c r="R7561">
        <f>IF(ABS($G7561-Hoja3!$B$5)&gt;Hoja3!$B$7, -$O7561/($G7561-Hoja3!$B$5))</f>
        <v>0</v>
      </c>
    </row>
    <row r="7562" spans="1:18" ht="14.5" customHeight="1" x14ac:dyDescent="0.55000000000000004">
      <c r="A7562" s="3">
        <v>1.3</v>
      </c>
      <c r="B7562" s="3">
        <v>-0.1</v>
      </c>
      <c r="C7562" s="3">
        <v>-1.3</v>
      </c>
      <c r="D7562" s="3">
        <f t="shared" si="236"/>
        <v>4.4040000000000008</v>
      </c>
      <c r="F7562" s="1"/>
      <c r="G7562" s="3" cm="1">
        <f t="array" ref="G7562">SUMPRODUCT($A7562:$C7562,TRANSPOSE(Hoja3!$E$1:$E$3)/(Hoja3!$B$5^2))</f>
        <v>0.47458573621697092</v>
      </c>
      <c r="H7562" s="3">
        <f>$A7562-$G7562*Hoja3!$E$1</f>
        <v>0.6381859924213994</v>
      </c>
      <c r="I7562" s="3">
        <f>$B7562-$G7562*Hoja3!$E$2</f>
        <v>0.74708330106839627</v>
      </c>
      <c r="J7562" s="3">
        <f>$C7562-$G7562*Hoja3!$E$3</f>
        <v>-1.1104548190461703</v>
      </c>
      <c r="K7562" s="3">
        <f t="shared" si="237"/>
        <v>1.4827422988506807</v>
      </c>
      <c r="M7562" s="3" t="b">
        <f>IF(ABS($D7562-Hoja3!$B$10)&lt;Hoja3!$B$11, $H7562*Hoja3!$E$1 + $I7562*Hoja3!$E$2 + $J7562*Hoja3!$E$3)</f>
        <v>0</v>
      </c>
      <c r="N7562" s="3" t="b">
        <f>IF(ABS($D7562-Hoja3!$B$10)&lt;Hoja3!$B$11, $H7562*Hoja3!$G$1 + $I7562*Hoja3!$G$2 + $J7562*Hoja3!$G$3)</f>
        <v>0</v>
      </c>
      <c r="O7562" s="3" t="b">
        <f>IF(ABS($D7562-Hoja3!$B$10)&lt;Hoja3!$B$11, $H7562*Hoja3!$I$1 + $I7562*Hoja3!$I$2 + $J7562*Hoja3!$I$3)</f>
        <v>0</v>
      </c>
      <c r="Q7562">
        <f>IF(ABS($G7562-Hoja3!$B$5)&gt;Hoja3!$B$7, -$N7562/($G7562-Hoja3!$B$5))</f>
        <v>0</v>
      </c>
      <c r="R7562">
        <f>IF(ABS($G7562-Hoja3!$B$5)&gt;Hoja3!$B$7, -$O7562/($G7562-Hoja3!$B$5))</f>
        <v>0</v>
      </c>
    </row>
    <row r="7563" spans="1:18" ht="14.5" customHeight="1" x14ac:dyDescent="0.55000000000000004">
      <c r="A7563" s="3">
        <v>1.3</v>
      </c>
      <c r="B7563" s="3">
        <v>-0.1</v>
      </c>
      <c r="C7563" s="3">
        <v>-1.22</v>
      </c>
      <c r="D7563" s="3">
        <f t="shared" si="236"/>
        <v>4.0228479999999998</v>
      </c>
      <c r="F7563" s="1"/>
      <c r="G7563" s="3" cm="1">
        <f t="array" ref="G7563">SUMPRODUCT($A7563:$C7563,TRANSPOSE(Hoja3!$E$1:$E$3)/(Hoja3!$B$5^2))</f>
        <v>0.468545799602469</v>
      </c>
      <c r="H7563" s="3">
        <f>$A7563-$G7563*Hoja3!$E$1</f>
        <v>0.64660873746263836</v>
      </c>
      <c r="I7563" s="3">
        <f>$B7563-$G7563*Hoja3!$E$2</f>
        <v>0.73630267903276669</v>
      </c>
      <c r="J7563" s="3">
        <f>$C7563-$G7563*Hoja3!$E$3</f>
        <v>-1.0328671142147337</v>
      </c>
      <c r="K7563" s="3">
        <f t="shared" si="237"/>
        <v>1.4237482116372011</v>
      </c>
      <c r="M7563" s="3" t="b">
        <f>IF(ABS($D7563-Hoja3!$B$10)&lt;Hoja3!$B$11, $H7563*Hoja3!$E$1 + $I7563*Hoja3!$E$2 + $J7563*Hoja3!$E$3)</f>
        <v>0</v>
      </c>
      <c r="N7563" s="3" t="b">
        <f>IF(ABS($D7563-Hoja3!$B$10)&lt;Hoja3!$B$11, $H7563*Hoja3!$G$1 + $I7563*Hoja3!$G$2 + $J7563*Hoja3!$G$3)</f>
        <v>0</v>
      </c>
      <c r="O7563" s="3" t="b">
        <f>IF(ABS($D7563-Hoja3!$B$10)&lt;Hoja3!$B$11, $H7563*Hoja3!$I$1 + $I7563*Hoja3!$I$2 + $J7563*Hoja3!$I$3)</f>
        <v>0</v>
      </c>
      <c r="Q7563">
        <f>IF(ABS($G7563-Hoja3!$B$5)&gt;Hoja3!$B$7, -$N7563/($G7563-Hoja3!$B$5))</f>
        <v>0</v>
      </c>
      <c r="R7563">
        <f>IF(ABS($G7563-Hoja3!$B$5)&gt;Hoja3!$B$7, -$O7563/($G7563-Hoja3!$B$5))</f>
        <v>0</v>
      </c>
    </row>
    <row r="7564" spans="1:18" ht="14.5" customHeight="1" x14ac:dyDescent="0.55000000000000004">
      <c r="A7564" s="3">
        <v>1.3</v>
      </c>
      <c r="B7564" s="3">
        <v>-0.1</v>
      </c>
      <c r="C7564" s="3">
        <v>-1.1399999999999999</v>
      </c>
      <c r="D7564" s="3">
        <f t="shared" si="236"/>
        <v>3.6885440000000003</v>
      </c>
      <c r="F7564" s="1"/>
      <c r="G7564" s="3" cm="1">
        <f t="array" ref="G7564">SUMPRODUCT($A7564:$C7564,TRANSPOSE(Hoja3!$E$1:$E$3)/(Hoja3!$B$5^2))</f>
        <v>0.46250586298796703</v>
      </c>
      <c r="H7564" s="3">
        <f>$A7564-$G7564*Hoja3!$E$1</f>
        <v>0.65503148250387744</v>
      </c>
      <c r="I7564" s="3">
        <f>$B7564-$G7564*Hoja3!$E$2</f>
        <v>0.72552205699713701</v>
      </c>
      <c r="J7564" s="3">
        <f>$C7564-$G7564*Hoja3!$E$3</f>
        <v>-0.95527940938329736</v>
      </c>
      <c r="K7564" s="3">
        <f t="shared" si="237"/>
        <v>1.3667506167008983</v>
      </c>
      <c r="M7564" s="3" t="b">
        <f>IF(ABS($D7564-Hoja3!$B$10)&lt;Hoja3!$B$11, $H7564*Hoja3!$E$1 + $I7564*Hoja3!$E$2 + $J7564*Hoja3!$E$3)</f>
        <v>0</v>
      </c>
      <c r="N7564" s="3" t="b">
        <f>IF(ABS($D7564-Hoja3!$B$10)&lt;Hoja3!$B$11, $H7564*Hoja3!$G$1 + $I7564*Hoja3!$G$2 + $J7564*Hoja3!$G$3)</f>
        <v>0</v>
      </c>
      <c r="O7564" s="3" t="b">
        <f>IF(ABS($D7564-Hoja3!$B$10)&lt;Hoja3!$B$11, $H7564*Hoja3!$I$1 + $I7564*Hoja3!$I$2 + $J7564*Hoja3!$I$3)</f>
        <v>0</v>
      </c>
      <c r="Q7564">
        <f>IF(ABS($G7564-Hoja3!$B$5)&gt;Hoja3!$B$7, -$N7564/($G7564-Hoja3!$B$5))</f>
        <v>0</v>
      </c>
      <c r="R7564">
        <f>IF(ABS($G7564-Hoja3!$B$5)&gt;Hoja3!$B$7, -$O7564/($G7564-Hoja3!$B$5))</f>
        <v>0</v>
      </c>
    </row>
    <row r="7565" spans="1:18" ht="14.5" customHeight="1" x14ac:dyDescent="0.55000000000000004">
      <c r="A7565" s="3">
        <v>1.3</v>
      </c>
      <c r="B7565" s="3">
        <v>-0.1</v>
      </c>
      <c r="C7565" s="3">
        <v>-1.06</v>
      </c>
      <c r="D7565" s="3">
        <f t="shared" si="236"/>
        <v>3.3980160000000006</v>
      </c>
      <c r="F7565" s="1"/>
      <c r="G7565" s="3" cm="1">
        <f t="array" ref="G7565">SUMPRODUCT($A7565:$C7565,TRANSPOSE(Hoja3!$E$1:$E$3)/(Hoja3!$B$5^2))</f>
        <v>0.45646592637346517</v>
      </c>
      <c r="H7565" s="3">
        <f>$A7565-$G7565*Hoja3!$E$1</f>
        <v>0.6634542275451164</v>
      </c>
      <c r="I7565" s="3">
        <f>$B7565-$G7565*Hoja3!$E$2</f>
        <v>0.71474143496150755</v>
      </c>
      <c r="J7565" s="3">
        <f>$C7565-$G7565*Hoja3!$E$3</f>
        <v>-0.87769170455186118</v>
      </c>
      <c r="K7565" s="3">
        <f t="shared" si="237"/>
        <v>1.3120097404887945</v>
      </c>
      <c r="M7565" s="3" t="b">
        <f>IF(ABS($D7565-Hoja3!$B$10)&lt;Hoja3!$B$11, $H7565*Hoja3!$E$1 + $I7565*Hoja3!$E$2 + $J7565*Hoja3!$E$3)</f>
        <v>0</v>
      </c>
      <c r="N7565" s="3" t="b">
        <f>IF(ABS($D7565-Hoja3!$B$10)&lt;Hoja3!$B$11, $H7565*Hoja3!$G$1 + $I7565*Hoja3!$G$2 + $J7565*Hoja3!$G$3)</f>
        <v>0</v>
      </c>
      <c r="O7565" s="3" t="b">
        <f>IF(ABS($D7565-Hoja3!$B$10)&lt;Hoja3!$B$11, $H7565*Hoja3!$I$1 + $I7565*Hoja3!$I$2 + $J7565*Hoja3!$I$3)</f>
        <v>0</v>
      </c>
      <c r="Q7565">
        <f>IF(ABS($G7565-Hoja3!$B$5)&gt;Hoja3!$B$7, -$N7565/($G7565-Hoja3!$B$5))</f>
        <v>0</v>
      </c>
      <c r="R7565">
        <f>IF(ABS($G7565-Hoja3!$B$5)&gt;Hoja3!$B$7, -$O7565/($G7565-Hoja3!$B$5))</f>
        <v>0</v>
      </c>
    </row>
    <row r="7566" spans="1:18" ht="14.5" customHeight="1" x14ac:dyDescent="0.55000000000000004">
      <c r="A7566" s="3">
        <v>1.3</v>
      </c>
      <c r="B7566" s="3">
        <v>-0.1</v>
      </c>
      <c r="C7566" s="3">
        <v>-0.98</v>
      </c>
      <c r="D7566" s="3">
        <f t="shared" si="236"/>
        <v>3.1481920000000003</v>
      </c>
      <c r="F7566" s="1"/>
      <c r="G7566" s="3" cm="1">
        <f t="array" ref="G7566">SUMPRODUCT($A7566:$C7566,TRANSPOSE(Hoja3!$E$1:$E$3)/(Hoja3!$B$5^2))</f>
        <v>0.4504259897589632</v>
      </c>
      <c r="H7566" s="3">
        <f>$A7566-$G7566*Hoja3!$E$1</f>
        <v>0.67187697258635537</v>
      </c>
      <c r="I7566" s="3">
        <f>$B7566-$G7566*Hoja3!$E$2</f>
        <v>0.70396081292587787</v>
      </c>
      <c r="J7566" s="3">
        <f>$C7566-$G7566*Hoja3!$E$3</f>
        <v>-0.80010399972042479</v>
      </c>
      <c r="K7566" s="3">
        <f t="shared" si="237"/>
        <v>1.2598197898095149</v>
      </c>
      <c r="M7566" s="3" t="b">
        <f>IF(ABS($D7566-Hoja3!$B$10)&lt;Hoja3!$B$11, $H7566*Hoja3!$E$1 + $I7566*Hoja3!$E$2 + $J7566*Hoja3!$E$3)</f>
        <v>0</v>
      </c>
      <c r="N7566" s="3" t="b">
        <f>IF(ABS($D7566-Hoja3!$B$10)&lt;Hoja3!$B$11, $H7566*Hoja3!$G$1 + $I7566*Hoja3!$G$2 + $J7566*Hoja3!$G$3)</f>
        <v>0</v>
      </c>
      <c r="O7566" s="3" t="b">
        <f>IF(ABS($D7566-Hoja3!$B$10)&lt;Hoja3!$B$11, $H7566*Hoja3!$I$1 + $I7566*Hoja3!$I$2 + $J7566*Hoja3!$I$3)</f>
        <v>0</v>
      </c>
      <c r="Q7566">
        <f>IF(ABS($G7566-Hoja3!$B$5)&gt;Hoja3!$B$7, -$N7566/($G7566-Hoja3!$B$5))</f>
        <v>0</v>
      </c>
      <c r="R7566">
        <f>IF(ABS($G7566-Hoja3!$B$5)&gt;Hoja3!$B$7, -$O7566/($G7566-Hoja3!$B$5))</f>
        <v>0</v>
      </c>
    </row>
    <row r="7567" spans="1:18" ht="14.5" customHeight="1" x14ac:dyDescent="0.55000000000000004">
      <c r="A7567" s="3">
        <v>1.3</v>
      </c>
      <c r="B7567" s="3">
        <v>-0.1</v>
      </c>
      <c r="C7567" s="3">
        <v>-0.9</v>
      </c>
      <c r="D7567" s="3">
        <f t="shared" si="236"/>
        <v>2.9360000000000004</v>
      </c>
      <c r="F7567" s="1"/>
      <c r="G7567" s="3" cm="1">
        <f t="array" ref="G7567">SUMPRODUCT($A7567:$C7567,TRANSPOSE(Hoja3!$E$1:$E$3)/(Hoja3!$B$5^2))</f>
        <v>0.44438605314446133</v>
      </c>
      <c r="H7567" s="3">
        <f>$A7567-$G7567*Hoja3!$E$1</f>
        <v>0.68029971762759434</v>
      </c>
      <c r="I7567" s="3">
        <f>$B7567-$G7567*Hoja3!$E$2</f>
        <v>0.6931801908902484</v>
      </c>
      <c r="J7567" s="3">
        <f>$C7567-$G7567*Hoja3!$E$3</f>
        <v>-0.7225162948889885</v>
      </c>
      <c r="K7567" s="3">
        <f t="shared" si="237"/>
        <v>1.2105107513884119</v>
      </c>
      <c r="M7567" s="3" t="b">
        <f>IF(ABS($D7567-Hoja3!$B$10)&lt;Hoja3!$B$11, $H7567*Hoja3!$E$1 + $I7567*Hoja3!$E$2 + $J7567*Hoja3!$E$3)</f>
        <v>0</v>
      </c>
      <c r="N7567" s="3" t="b">
        <f>IF(ABS($D7567-Hoja3!$B$10)&lt;Hoja3!$B$11, $H7567*Hoja3!$G$1 + $I7567*Hoja3!$G$2 + $J7567*Hoja3!$G$3)</f>
        <v>0</v>
      </c>
      <c r="O7567" s="3" t="b">
        <f>IF(ABS($D7567-Hoja3!$B$10)&lt;Hoja3!$B$11, $H7567*Hoja3!$I$1 + $I7567*Hoja3!$I$2 + $J7567*Hoja3!$I$3)</f>
        <v>0</v>
      </c>
      <c r="Q7567">
        <f>IF(ABS($G7567-Hoja3!$B$5)&gt;Hoja3!$B$7, -$N7567/($G7567-Hoja3!$B$5))</f>
        <v>0</v>
      </c>
      <c r="R7567">
        <f>IF(ABS($G7567-Hoja3!$B$5)&gt;Hoja3!$B$7, -$O7567/($G7567-Hoja3!$B$5))</f>
        <v>0</v>
      </c>
    </row>
    <row r="7568" spans="1:18" ht="14.5" customHeight="1" x14ac:dyDescent="0.55000000000000004">
      <c r="A7568" s="3">
        <v>1.3</v>
      </c>
      <c r="B7568" s="3">
        <v>-0.1</v>
      </c>
      <c r="C7568" s="3">
        <v>-0.82</v>
      </c>
      <c r="D7568" s="3">
        <f t="shared" si="236"/>
        <v>2.7583679999999999</v>
      </c>
      <c r="F7568" s="1"/>
      <c r="G7568" s="3" cm="1">
        <f t="array" ref="G7568">SUMPRODUCT($A7568:$C7568,TRANSPOSE(Hoja3!$E$1:$E$3)/(Hoja3!$B$5^2))</f>
        <v>0.43834611652995936</v>
      </c>
      <c r="H7568" s="3">
        <f>$A7568-$G7568*Hoja3!$E$1</f>
        <v>0.6887224626688333</v>
      </c>
      <c r="I7568" s="3">
        <f>$B7568-$G7568*Hoja3!$E$2</f>
        <v>0.68239956885461872</v>
      </c>
      <c r="J7568" s="3">
        <f>$C7568-$G7568*Hoja3!$E$3</f>
        <v>-0.6449285900575521</v>
      </c>
      <c r="K7568" s="3">
        <f t="shared" si="237"/>
        <v>1.1644486628577551</v>
      </c>
      <c r="M7568" s="3" t="b">
        <f>IF(ABS($D7568-Hoja3!$B$10)&lt;Hoja3!$B$11, $H7568*Hoja3!$E$1 + $I7568*Hoja3!$E$2 + $J7568*Hoja3!$E$3)</f>
        <v>0</v>
      </c>
      <c r="N7568" s="3" t="b">
        <f>IF(ABS($D7568-Hoja3!$B$10)&lt;Hoja3!$B$11, $H7568*Hoja3!$G$1 + $I7568*Hoja3!$G$2 + $J7568*Hoja3!$G$3)</f>
        <v>0</v>
      </c>
      <c r="O7568" s="3" t="b">
        <f>IF(ABS($D7568-Hoja3!$B$10)&lt;Hoja3!$B$11, $H7568*Hoja3!$I$1 + $I7568*Hoja3!$I$2 + $J7568*Hoja3!$I$3)</f>
        <v>0</v>
      </c>
      <c r="Q7568">
        <f>IF(ABS($G7568-Hoja3!$B$5)&gt;Hoja3!$B$7, -$N7568/($G7568-Hoja3!$B$5))</f>
        <v>0</v>
      </c>
      <c r="R7568">
        <f>IF(ABS($G7568-Hoja3!$B$5)&gt;Hoja3!$B$7, -$O7568/($G7568-Hoja3!$B$5))</f>
        <v>0</v>
      </c>
    </row>
    <row r="7569" spans="1:18" ht="14.5" customHeight="1" x14ac:dyDescent="0.55000000000000004">
      <c r="A7569" s="3">
        <v>1.3</v>
      </c>
      <c r="B7569" s="3">
        <v>-0.1</v>
      </c>
      <c r="C7569" s="3">
        <v>-0.74</v>
      </c>
      <c r="D7569" s="3">
        <f t="shared" si="236"/>
        <v>2.6122240000000003</v>
      </c>
      <c r="F7569" s="1"/>
      <c r="G7569" s="3" cm="1">
        <f t="array" ref="G7569">SUMPRODUCT($A7569:$C7569,TRANSPOSE(Hoja3!$E$1:$E$3)/(Hoja3!$B$5^2))</f>
        <v>0.43230617991545744</v>
      </c>
      <c r="H7569" s="3">
        <f>$A7569-$G7569*Hoja3!$E$1</f>
        <v>0.69714520771007227</v>
      </c>
      <c r="I7569" s="3">
        <f>$B7569-$G7569*Hoja3!$E$2</f>
        <v>0.67161894681898915</v>
      </c>
      <c r="J7569" s="3">
        <f>$C7569-$G7569*Hoja3!$E$3</f>
        <v>-0.56734088522611581</v>
      </c>
      <c r="K7569" s="3">
        <f t="shared" si="237"/>
        <v>1.1220334800746903</v>
      </c>
      <c r="M7569" s="3" t="b">
        <f>IF(ABS($D7569-Hoja3!$B$10)&lt;Hoja3!$B$11, $H7569*Hoja3!$E$1 + $I7569*Hoja3!$E$2 + $J7569*Hoja3!$E$3)</f>
        <v>0</v>
      </c>
      <c r="N7569" s="3" t="b">
        <f>IF(ABS($D7569-Hoja3!$B$10)&lt;Hoja3!$B$11, $H7569*Hoja3!$G$1 + $I7569*Hoja3!$G$2 + $J7569*Hoja3!$G$3)</f>
        <v>0</v>
      </c>
      <c r="O7569" s="3" t="b">
        <f>IF(ABS($D7569-Hoja3!$B$10)&lt;Hoja3!$B$11, $H7569*Hoja3!$I$1 + $I7569*Hoja3!$I$2 + $J7569*Hoja3!$I$3)</f>
        <v>0</v>
      </c>
      <c r="Q7569">
        <f>IF(ABS($G7569-Hoja3!$B$5)&gt;Hoja3!$B$7, -$N7569/($G7569-Hoja3!$B$5))</f>
        <v>0</v>
      </c>
      <c r="R7569">
        <f>IF(ABS($G7569-Hoja3!$B$5)&gt;Hoja3!$B$7, -$O7569/($G7569-Hoja3!$B$5))</f>
        <v>0</v>
      </c>
    </row>
    <row r="7570" spans="1:18" ht="14.5" customHeight="1" x14ac:dyDescent="0.55000000000000004">
      <c r="A7570" s="3">
        <v>1.3</v>
      </c>
      <c r="B7570" s="3">
        <v>-0.1</v>
      </c>
      <c r="C7570" s="3">
        <v>-0.66</v>
      </c>
      <c r="D7570" s="3">
        <f t="shared" si="236"/>
        <v>2.4944960000000003</v>
      </c>
      <c r="F7570" s="1"/>
      <c r="G7570" s="3" cm="1">
        <f t="array" ref="G7570">SUMPRODUCT($A7570:$C7570,TRANSPOSE(Hoja3!$E$1:$E$3)/(Hoja3!$B$5^2))</f>
        <v>0.42626624330095553</v>
      </c>
      <c r="H7570" s="3">
        <f>$A7570-$G7570*Hoja3!$E$1</f>
        <v>0.70556795275131134</v>
      </c>
      <c r="I7570" s="3">
        <f>$B7570-$G7570*Hoja3!$E$2</f>
        <v>0.66083832478335958</v>
      </c>
      <c r="J7570" s="3">
        <f>$C7570-$G7570*Hoja3!$E$3</f>
        <v>-0.48975318039467952</v>
      </c>
      <c r="K7570" s="3">
        <f t="shared" si="237"/>
        <v>1.0836935014840945</v>
      </c>
      <c r="M7570" s="3" t="b">
        <f>IF(ABS($D7570-Hoja3!$B$10)&lt;Hoja3!$B$11, $H7570*Hoja3!$E$1 + $I7570*Hoja3!$E$2 + $J7570*Hoja3!$E$3)</f>
        <v>0</v>
      </c>
      <c r="N7570" s="3" t="b">
        <f>IF(ABS($D7570-Hoja3!$B$10)&lt;Hoja3!$B$11, $H7570*Hoja3!$G$1 + $I7570*Hoja3!$G$2 + $J7570*Hoja3!$G$3)</f>
        <v>0</v>
      </c>
      <c r="O7570" s="3" t="b">
        <f>IF(ABS($D7570-Hoja3!$B$10)&lt;Hoja3!$B$11, $H7570*Hoja3!$I$1 + $I7570*Hoja3!$I$2 + $J7570*Hoja3!$I$3)</f>
        <v>0</v>
      </c>
      <c r="Q7570">
        <f>IF(ABS($G7570-Hoja3!$B$5)&gt;Hoja3!$B$7, -$N7570/($G7570-Hoja3!$B$5))</f>
        <v>0</v>
      </c>
      <c r="R7570">
        <f>IF(ABS($G7570-Hoja3!$B$5)&gt;Hoja3!$B$7, -$O7570/($G7570-Hoja3!$B$5))</f>
        <v>0</v>
      </c>
    </row>
    <row r="7571" spans="1:18" ht="14.5" customHeight="1" x14ac:dyDescent="0.55000000000000004">
      <c r="A7571" s="3">
        <v>1.3</v>
      </c>
      <c r="B7571" s="3">
        <v>-0.1</v>
      </c>
      <c r="C7571" s="3">
        <v>-0.57999999999999996</v>
      </c>
      <c r="D7571" s="3">
        <f t="shared" si="236"/>
        <v>2.4021120000000002</v>
      </c>
      <c r="F7571" s="1"/>
      <c r="G7571" s="3" cm="1">
        <f t="array" ref="G7571">SUMPRODUCT($A7571:$C7571,TRANSPOSE(Hoja3!$E$1:$E$3)/(Hoja3!$B$5^2))</f>
        <v>0.42022630668645361</v>
      </c>
      <c r="H7571" s="3">
        <f>$A7571-$G7571*Hoja3!$E$1</f>
        <v>0.71399069779255031</v>
      </c>
      <c r="I7571" s="3">
        <f>$B7571-$G7571*Hoja3!$E$2</f>
        <v>0.65005770274773012</v>
      </c>
      <c r="J7571" s="3">
        <f>$C7571-$G7571*Hoja3!$E$3</f>
        <v>-0.41216547556324312</v>
      </c>
      <c r="K7571" s="3">
        <f t="shared" si="237"/>
        <v>1.0498752843467758</v>
      </c>
      <c r="M7571" s="3" t="b">
        <f>IF(ABS($D7571-Hoja3!$B$10)&lt;Hoja3!$B$11, $H7571*Hoja3!$E$1 + $I7571*Hoja3!$E$2 + $J7571*Hoja3!$E$3)</f>
        <v>0</v>
      </c>
      <c r="N7571" s="3" t="b">
        <f>IF(ABS($D7571-Hoja3!$B$10)&lt;Hoja3!$B$11, $H7571*Hoja3!$G$1 + $I7571*Hoja3!$G$2 + $J7571*Hoja3!$G$3)</f>
        <v>0</v>
      </c>
      <c r="O7571" s="3" t="b">
        <f>IF(ABS($D7571-Hoja3!$B$10)&lt;Hoja3!$B$11, $H7571*Hoja3!$I$1 + $I7571*Hoja3!$I$2 + $J7571*Hoja3!$I$3)</f>
        <v>0</v>
      </c>
      <c r="Q7571">
        <f>IF(ABS($G7571-Hoja3!$B$5)&gt;Hoja3!$B$7, -$N7571/($G7571-Hoja3!$B$5))</f>
        <v>0</v>
      </c>
      <c r="R7571">
        <f>IF(ABS($G7571-Hoja3!$B$5)&gt;Hoja3!$B$7, -$O7571/($G7571-Hoja3!$B$5))</f>
        <v>0</v>
      </c>
    </row>
    <row r="7572" spans="1:18" ht="14.5" customHeight="1" x14ac:dyDescent="0.55000000000000004">
      <c r="A7572" s="3">
        <v>1.3</v>
      </c>
      <c r="B7572" s="3">
        <v>-0.1</v>
      </c>
      <c r="C7572" s="3">
        <v>-0.5</v>
      </c>
      <c r="D7572" s="3">
        <f t="shared" si="236"/>
        <v>2.3320000000000003</v>
      </c>
      <c r="F7572" s="1"/>
      <c r="G7572" s="3" cm="1">
        <f t="array" ref="G7572">SUMPRODUCT($A7572:$C7572,TRANSPOSE(Hoja3!$E$1:$E$3)/(Hoja3!$B$5^2))</f>
        <v>0.41418637007195169</v>
      </c>
      <c r="H7572" s="3">
        <f>$A7572-$G7572*Hoja3!$E$1</f>
        <v>0.72241344283378928</v>
      </c>
      <c r="I7572" s="3">
        <f>$B7572-$G7572*Hoja3!$E$2</f>
        <v>0.63927708071210054</v>
      </c>
      <c r="J7572" s="3">
        <f>$C7572-$G7572*Hoja3!$E$3</f>
        <v>-0.33457777073180683</v>
      </c>
      <c r="K7572" s="3">
        <f t="shared" si="237"/>
        <v>1.0210282331936857</v>
      </c>
      <c r="M7572" s="3" t="b">
        <f>IF(ABS($D7572-Hoja3!$B$10)&lt;Hoja3!$B$11, $H7572*Hoja3!$E$1 + $I7572*Hoja3!$E$2 + $J7572*Hoja3!$E$3)</f>
        <v>0</v>
      </c>
      <c r="N7572" s="3" t="b">
        <f>IF(ABS($D7572-Hoja3!$B$10)&lt;Hoja3!$B$11, $H7572*Hoja3!$G$1 + $I7572*Hoja3!$G$2 + $J7572*Hoja3!$G$3)</f>
        <v>0</v>
      </c>
      <c r="O7572" s="3" t="b">
        <f>IF(ABS($D7572-Hoja3!$B$10)&lt;Hoja3!$B$11, $H7572*Hoja3!$I$1 + $I7572*Hoja3!$I$2 + $J7572*Hoja3!$I$3)</f>
        <v>0</v>
      </c>
      <c r="Q7572">
        <f>IF(ABS($G7572-Hoja3!$B$5)&gt;Hoja3!$B$7, -$N7572/($G7572-Hoja3!$B$5))</f>
        <v>0</v>
      </c>
      <c r="R7572">
        <f>IF(ABS($G7572-Hoja3!$B$5)&gt;Hoja3!$B$7, -$O7572/($G7572-Hoja3!$B$5))</f>
        <v>0</v>
      </c>
    </row>
    <row r="7573" spans="1:18" ht="14.5" customHeight="1" x14ac:dyDescent="0.55000000000000004">
      <c r="A7573" s="3">
        <v>1.3</v>
      </c>
      <c r="B7573" s="3">
        <v>-0.1</v>
      </c>
      <c r="C7573" s="3">
        <v>-0.42</v>
      </c>
      <c r="D7573" s="3">
        <f t="shared" si="236"/>
        <v>2.2810880000000004</v>
      </c>
      <c r="F7573" s="1"/>
      <c r="G7573" s="3" cm="1">
        <f t="array" ref="G7573">SUMPRODUCT($A7573:$C7573,TRANSPOSE(Hoja3!$E$1:$E$3)/(Hoja3!$B$5^2))</f>
        <v>0.40814643345744978</v>
      </c>
      <c r="H7573" s="3">
        <f>$A7573-$G7573*Hoja3!$E$1</f>
        <v>0.73083618787502824</v>
      </c>
      <c r="I7573" s="3">
        <f>$B7573-$G7573*Hoja3!$E$2</f>
        <v>0.62849645867647097</v>
      </c>
      <c r="J7573" s="3">
        <f>$C7573-$G7573*Hoja3!$E$3</f>
        <v>-0.25699006590037043</v>
      </c>
      <c r="K7573" s="3">
        <f t="shared" si="237"/>
        <v>0.99758369375609046</v>
      </c>
      <c r="M7573" s="3" t="b">
        <f>IF(ABS($D7573-Hoja3!$B$10)&lt;Hoja3!$B$11, $H7573*Hoja3!$E$1 + $I7573*Hoja3!$E$2 + $J7573*Hoja3!$E$3)</f>
        <v>0</v>
      </c>
      <c r="N7573" s="3" t="b">
        <f>IF(ABS($D7573-Hoja3!$B$10)&lt;Hoja3!$B$11, $H7573*Hoja3!$G$1 + $I7573*Hoja3!$G$2 + $J7573*Hoja3!$G$3)</f>
        <v>0</v>
      </c>
      <c r="O7573" s="3" t="b">
        <f>IF(ABS($D7573-Hoja3!$B$10)&lt;Hoja3!$B$11, $H7573*Hoja3!$I$1 + $I7573*Hoja3!$I$2 + $J7573*Hoja3!$I$3)</f>
        <v>0</v>
      </c>
      <c r="Q7573">
        <f>IF(ABS($G7573-Hoja3!$B$5)&gt;Hoja3!$B$7, -$N7573/($G7573-Hoja3!$B$5))</f>
        <v>0</v>
      </c>
      <c r="R7573">
        <f>IF(ABS($G7573-Hoja3!$B$5)&gt;Hoja3!$B$7, -$O7573/($G7573-Hoja3!$B$5))</f>
        <v>0</v>
      </c>
    </row>
    <row r="7574" spans="1:18" ht="14.5" customHeight="1" x14ac:dyDescent="0.55000000000000004">
      <c r="A7574" s="3">
        <v>1.3</v>
      </c>
      <c r="B7574" s="3">
        <v>-0.1</v>
      </c>
      <c r="C7574" s="3">
        <v>-0.34</v>
      </c>
      <c r="D7574" s="3">
        <f t="shared" si="236"/>
        <v>2.2463040000000003</v>
      </c>
      <c r="F7574" s="1"/>
      <c r="G7574" s="3" cm="1">
        <f t="array" ref="G7574">SUMPRODUCT($A7574:$C7574,TRANSPOSE(Hoja3!$E$1:$E$3)/(Hoja3!$B$5^2))</f>
        <v>0.40210649684294786</v>
      </c>
      <c r="H7574" s="3">
        <f>$A7574-$G7574*Hoja3!$E$1</f>
        <v>0.73925893291626721</v>
      </c>
      <c r="I7574" s="3">
        <f>$B7574-$G7574*Hoja3!$E$2</f>
        <v>0.6177158366408414</v>
      </c>
      <c r="J7574" s="3">
        <f>$C7574-$G7574*Hoja3!$E$3</f>
        <v>-0.17940236106893415</v>
      </c>
      <c r="K7574" s="3">
        <f t="shared" si="237"/>
        <v>0.97992950353099428</v>
      </c>
      <c r="M7574" s="3" t="b">
        <f>IF(ABS($D7574-Hoja3!$B$10)&lt;Hoja3!$B$11, $H7574*Hoja3!$E$1 + $I7574*Hoja3!$E$2 + $J7574*Hoja3!$E$3)</f>
        <v>0</v>
      </c>
      <c r="N7574" s="3" t="b">
        <f>IF(ABS($D7574-Hoja3!$B$10)&lt;Hoja3!$B$11, $H7574*Hoja3!$G$1 + $I7574*Hoja3!$G$2 + $J7574*Hoja3!$G$3)</f>
        <v>0</v>
      </c>
      <c r="O7574" s="3" t="b">
        <f>IF(ABS($D7574-Hoja3!$B$10)&lt;Hoja3!$B$11, $H7574*Hoja3!$I$1 + $I7574*Hoja3!$I$2 + $J7574*Hoja3!$I$3)</f>
        <v>0</v>
      </c>
      <c r="Q7574">
        <f>IF(ABS($G7574-Hoja3!$B$5)&gt;Hoja3!$B$7, -$N7574/($G7574-Hoja3!$B$5))</f>
        <v>0</v>
      </c>
      <c r="R7574">
        <f>IF(ABS($G7574-Hoja3!$B$5)&gt;Hoja3!$B$7, -$O7574/($G7574-Hoja3!$B$5))</f>
        <v>0</v>
      </c>
    </row>
    <row r="7575" spans="1:18" ht="14.5" customHeight="1" x14ac:dyDescent="0.55000000000000004">
      <c r="A7575" s="3">
        <v>1.3</v>
      </c>
      <c r="B7575" s="3">
        <v>-0.1</v>
      </c>
      <c r="C7575" s="3">
        <v>-0.26</v>
      </c>
      <c r="D7575" s="3">
        <f t="shared" si="236"/>
        <v>2.2245760000000003</v>
      </c>
      <c r="F7575" s="1"/>
      <c r="G7575" s="3" cm="1">
        <f t="array" ref="G7575">SUMPRODUCT($A7575:$C7575,TRANSPOSE(Hoja3!$E$1:$E$3)/(Hoja3!$B$5^2))</f>
        <v>0.39606656022844594</v>
      </c>
      <c r="H7575" s="3">
        <f>$A7575-$G7575*Hoja3!$E$1</f>
        <v>0.74768167795750617</v>
      </c>
      <c r="I7575" s="3">
        <f>$B7575-$G7575*Hoja3!$E$2</f>
        <v>0.60693521460521183</v>
      </c>
      <c r="J7575" s="3">
        <f>$C7575-$G7575*Hoja3!$E$3</f>
        <v>-0.1018146562374978</v>
      </c>
      <c r="K7575" s="3">
        <f t="shared" si="237"/>
        <v>0.96838239890344269</v>
      </c>
      <c r="M7575" s="3" t="b">
        <f>IF(ABS($D7575-Hoja3!$B$10)&lt;Hoja3!$B$11, $H7575*Hoja3!$E$1 + $I7575*Hoja3!$E$2 + $J7575*Hoja3!$E$3)</f>
        <v>0</v>
      </c>
      <c r="N7575" s="3" t="b">
        <f>IF(ABS($D7575-Hoja3!$B$10)&lt;Hoja3!$B$11, $H7575*Hoja3!$G$1 + $I7575*Hoja3!$G$2 + $J7575*Hoja3!$G$3)</f>
        <v>0</v>
      </c>
      <c r="O7575" s="3" t="b">
        <f>IF(ABS($D7575-Hoja3!$B$10)&lt;Hoja3!$B$11, $H7575*Hoja3!$I$1 + $I7575*Hoja3!$I$2 + $J7575*Hoja3!$I$3)</f>
        <v>0</v>
      </c>
      <c r="Q7575">
        <f>IF(ABS($G7575-Hoja3!$B$5)&gt;Hoja3!$B$7, -$N7575/($G7575-Hoja3!$B$5))</f>
        <v>0</v>
      </c>
      <c r="R7575">
        <f>IF(ABS($G7575-Hoja3!$B$5)&gt;Hoja3!$B$7, -$O7575/($G7575-Hoja3!$B$5))</f>
        <v>0</v>
      </c>
    </row>
    <row r="7576" spans="1:18" ht="14.5" customHeight="1" x14ac:dyDescent="0.55000000000000004">
      <c r="A7576" s="3">
        <v>1.3</v>
      </c>
      <c r="B7576" s="3">
        <v>-0.1</v>
      </c>
      <c r="C7576" s="3">
        <v>-0.18</v>
      </c>
      <c r="D7576" s="3">
        <f t="shared" si="236"/>
        <v>2.2128320000000001</v>
      </c>
      <c r="F7576" s="1"/>
      <c r="G7576" s="3" cm="1">
        <f t="array" ref="G7576">SUMPRODUCT($A7576:$C7576,TRANSPOSE(Hoja3!$E$1:$E$3)/(Hoja3!$B$5^2))</f>
        <v>0.39002662361394402</v>
      </c>
      <c r="H7576" s="3">
        <f>$A7576-$G7576*Hoja3!$E$1</f>
        <v>0.75610442299874514</v>
      </c>
      <c r="I7576" s="3">
        <f>$B7576-$G7576*Hoja3!$E$2</f>
        <v>0.59615459256958225</v>
      </c>
      <c r="J7576" s="3">
        <f>$C7576-$G7576*Hoja3!$E$3</f>
        <v>-2.4226951406061459E-2</v>
      </c>
      <c r="K7576" s="3">
        <f t="shared" si="237"/>
        <v>0.9631620538074066</v>
      </c>
      <c r="M7576" s="3" t="b">
        <f>IF(ABS($D7576-Hoja3!$B$10)&lt;Hoja3!$B$11, $H7576*Hoja3!$E$1 + $I7576*Hoja3!$E$2 + $J7576*Hoja3!$E$3)</f>
        <v>0</v>
      </c>
      <c r="N7576" s="3" t="b">
        <f>IF(ABS($D7576-Hoja3!$B$10)&lt;Hoja3!$B$11, $H7576*Hoja3!$G$1 + $I7576*Hoja3!$G$2 + $J7576*Hoja3!$G$3)</f>
        <v>0</v>
      </c>
      <c r="O7576" s="3" t="b">
        <f>IF(ABS($D7576-Hoja3!$B$10)&lt;Hoja3!$B$11, $H7576*Hoja3!$I$1 + $I7576*Hoja3!$I$2 + $J7576*Hoja3!$I$3)</f>
        <v>0</v>
      </c>
      <c r="Q7576">
        <f>IF(ABS($G7576-Hoja3!$B$5)&gt;Hoja3!$B$7, -$N7576/($G7576-Hoja3!$B$5))</f>
        <v>0</v>
      </c>
      <c r="R7576">
        <f>IF(ABS($G7576-Hoja3!$B$5)&gt;Hoja3!$B$7, -$O7576/($G7576-Hoja3!$B$5))</f>
        <v>0</v>
      </c>
    </row>
    <row r="7577" spans="1:18" ht="14.5" customHeight="1" x14ac:dyDescent="0.55000000000000004">
      <c r="A7577" s="3">
        <v>1.3</v>
      </c>
      <c r="B7577" s="3">
        <v>-0.1</v>
      </c>
      <c r="C7577" s="3">
        <v>-0.1</v>
      </c>
      <c r="D7577" s="3">
        <f t="shared" si="236"/>
        <v>2.2080000000000002</v>
      </c>
      <c r="F7577" s="1"/>
      <c r="G7577" s="3" cm="1">
        <f t="array" ref="G7577">SUMPRODUCT($A7577:$C7577,TRANSPOSE(Hoja3!$E$1:$E$3)/(Hoja3!$B$5^2))</f>
        <v>0.38398668699944211</v>
      </c>
      <c r="H7577" s="3">
        <f>$A7577-$G7577*Hoja3!$E$1</f>
        <v>0.76452716803998411</v>
      </c>
      <c r="I7577" s="3">
        <f>$B7577-$G7577*Hoja3!$E$2</f>
        <v>0.58537397053395268</v>
      </c>
      <c r="J7577" s="3">
        <f>$C7577-$G7577*Hoja3!$E$3</f>
        <v>5.3360753425374885E-2</v>
      </c>
      <c r="K7577" s="3">
        <f t="shared" si="237"/>
        <v>0.96437121797368397</v>
      </c>
      <c r="M7577" s="3" t="b">
        <f>IF(ABS($D7577-Hoja3!$B$10)&lt;Hoja3!$B$11, $H7577*Hoja3!$E$1 + $I7577*Hoja3!$E$2 + $J7577*Hoja3!$E$3)</f>
        <v>0</v>
      </c>
      <c r="N7577" s="3" t="b">
        <f>IF(ABS($D7577-Hoja3!$B$10)&lt;Hoja3!$B$11, $H7577*Hoja3!$G$1 + $I7577*Hoja3!$G$2 + $J7577*Hoja3!$G$3)</f>
        <v>0</v>
      </c>
      <c r="O7577" s="3" t="b">
        <f>IF(ABS($D7577-Hoja3!$B$10)&lt;Hoja3!$B$11, $H7577*Hoja3!$I$1 + $I7577*Hoja3!$I$2 + $J7577*Hoja3!$I$3)</f>
        <v>0</v>
      </c>
      <c r="Q7577">
        <f>IF(ABS($G7577-Hoja3!$B$5)&gt;Hoja3!$B$7, -$N7577/($G7577-Hoja3!$B$5))</f>
        <v>0</v>
      </c>
      <c r="R7577">
        <f>IF(ABS($G7577-Hoja3!$B$5)&gt;Hoja3!$B$7, -$O7577/($G7577-Hoja3!$B$5))</f>
        <v>0</v>
      </c>
    </row>
    <row r="7578" spans="1:18" ht="14.5" customHeight="1" x14ac:dyDescent="0.55000000000000004">
      <c r="A7578" s="3">
        <v>1.3</v>
      </c>
      <c r="B7578" s="3">
        <v>-0.1</v>
      </c>
      <c r="C7578" s="3">
        <v>-0.02</v>
      </c>
      <c r="D7578" s="3">
        <f t="shared" si="236"/>
        <v>2.2070080000000001</v>
      </c>
      <c r="F7578" s="1"/>
      <c r="G7578" s="3" cm="1">
        <f t="array" ref="G7578">SUMPRODUCT($A7578:$C7578,TRANSPOSE(Hoja3!$E$1:$E$3)/(Hoja3!$B$5^2))</f>
        <v>0.37794675038494019</v>
      </c>
      <c r="H7578" s="3">
        <f>$A7578-$G7578*Hoja3!$E$1</f>
        <v>0.77294991308122307</v>
      </c>
      <c r="I7578" s="3">
        <f>$B7578-$G7578*Hoja3!$E$2</f>
        <v>0.57459334849832311</v>
      </c>
      <c r="J7578" s="3">
        <f>$C7578-$G7578*Hoja3!$E$3</f>
        <v>0.13094845825681123</v>
      </c>
      <c r="K7578" s="3">
        <f t="shared" si="237"/>
        <v>0.97198589649779465</v>
      </c>
      <c r="M7578" s="3" t="b">
        <f>IF(ABS($D7578-Hoja3!$B$10)&lt;Hoja3!$B$11, $H7578*Hoja3!$E$1 + $I7578*Hoja3!$E$2 + $J7578*Hoja3!$E$3)</f>
        <v>0</v>
      </c>
      <c r="N7578" s="3" t="b">
        <f>IF(ABS($D7578-Hoja3!$B$10)&lt;Hoja3!$B$11, $H7578*Hoja3!$G$1 + $I7578*Hoja3!$G$2 + $J7578*Hoja3!$G$3)</f>
        <v>0</v>
      </c>
      <c r="O7578" s="3" t="b">
        <f>IF(ABS($D7578-Hoja3!$B$10)&lt;Hoja3!$B$11, $H7578*Hoja3!$I$1 + $I7578*Hoja3!$I$2 + $J7578*Hoja3!$I$3)</f>
        <v>0</v>
      </c>
      <c r="Q7578">
        <f>IF(ABS($G7578-Hoja3!$B$5)&gt;Hoja3!$B$7, -$N7578/($G7578-Hoja3!$B$5))</f>
        <v>0</v>
      </c>
      <c r="R7578">
        <f>IF(ABS($G7578-Hoja3!$B$5)&gt;Hoja3!$B$7, -$O7578/($G7578-Hoja3!$B$5))</f>
        <v>0</v>
      </c>
    </row>
    <row r="7579" spans="1:18" ht="14.5" customHeight="1" x14ac:dyDescent="0.55000000000000004">
      <c r="A7579" s="3">
        <v>1.3</v>
      </c>
      <c r="B7579" s="3">
        <v>-0.1</v>
      </c>
      <c r="C7579" s="3">
        <v>0</v>
      </c>
      <c r="D7579" s="3">
        <f t="shared" si="236"/>
        <v>2.2070000000000003</v>
      </c>
      <c r="F7579" s="1"/>
      <c r="G7579" s="3" cm="1">
        <f t="array" ref="G7579">SUMPRODUCT($A7579:$C7579,TRANSPOSE(Hoja3!$E$1:$E$3)/(Hoja3!$B$5^2))</f>
        <v>0.37643676623131472</v>
      </c>
      <c r="H7579" s="3">
        <f>$A7579-$G7579*Hoja3!$E$1</f>
        <v>0.77505559934153279</v>
      </c>
      <c r="I7579" s="3">
        <f>$B7579-$G7579*Hoja3!$E$2</f>
        <v>0.57189819298941569</v>
      </c>
      <c r="J7579" s="3">
        <f>$C7579-$G7579*Hoja3!$E$3</f>
        <v>0.1503453844646703</v>
      </c>
      <c r="K7579" s="3">
        <f t="shared" si="237"/>
        <v>0.97487561249887222</v>
      </c>
      <c r="M7579" s="3" t="b">
        <f>IF(ABS($D7579-Hoja3!$B$10)&lt;Hoja3!$B$11, $H7579*Hoja3!$E$1 + $I7579*Hoja3!$E$2 + $J7579*Hoja3!$E$3)</f>
        <v>0</v>
      </c>
      <c r="N7579" s="3" t="b">
        <f>IF(ABS($D7579-Hoja3!$B$10)&lt;Hoja3!$B$11, $H7579*Hoja3!$G$1 + $I7579*Hoja3!$G$2 + $J7579*Hoja3!$G$3)</f>
        <v>0</v>
      </c>
      <c r="O7579" s="3" t="b">
        <f>IF(ABS($D7579-Hoja3!$B$10)&lt;Hoja3!$B$11, $H7579*Hoja3!$I$1 + $I7579*Hoja3!$I$2 + $J7579*Hoja3!$I$3)</f>
        <v>0</v>
      </c>
      <c r="Q7579">
        <f>IF(ABS($G7579-Hoja3!$B$5)&gt;Hoja3!$B$7, -$N7579/($G7579-Hoja3!$B$5))</f>
        <v>0</v>
      </c>
      <c r="R7579">
        <f>IF(ABS($G7579-Hoja3!$B$5)&gt;Hoja3!$B$7, -$O7579/($G7579-Hoja3!$B$5))</f>
        <v>0</v>
      </c>
    </row>
    <row r="7580" spans="1:18" ht="14.5" customHeight="1" x14ac:dyDescent="0.55000000000000004">
      <c r="A7580" s="3">
        <v>1.3</v>
      </c>
      <c r="B7580" s="3">
        <v>-0.1</v>
      </c>
      <c r="C7580" s="3">
        <v>0.02</v>
      </c>
      <c r="D7580" s="3">
        <f t="shared" si="236"/>
        <v>2.2069920000000005</v>
      </c>
      <c r="F7580" s="1"/>
      <c r="G7580" s="3" cm="1">
        <f t="array" ref="G7580">SUMPRODUCT($A7580:$C7580,TRANSPOSE(Hoja3!$E$1:$E$3)/(Hoja3!$B$5^2))</f>
        <v>0.37492678207768926</v>
      </c>
      <c r="H7580" s="3">
        <f>$A7580-$G7580*Hoja3!$E$1</f>
        <v>0.7771612856018425</v>
      </c>
      <c r="I7580" s="3">
        <f>$B7580-$G7580*Hoja3!$E$2</f>
        <v>0.56920303748050838</v>
      </c>
      <c r="J7580" s="3">
        <f>$C7580-$G7580*Hoja3!$E$3</f>
        <v>0.1697423106725294</v>
      </c>
      <c r="K7580" s="3">
        <f t="shared" si="237"/>
        <v>0.97815347146948017</v>
      </c>
      <c r="M7580" s="3" t="b">
        <f>IF(ABS($D7580-Hoja3!$B$10)&lt;Hoja3!$B$11, $H7580*Hoja3!$E$1 + $I7580*Hoja3!$E$2 + $J7580*Hoja3!$E$3)</f>
        <v>0</v>
      </c>
      <c r="N7580" s="3" t="b">
        <f>IF(ABS($D7580-Hoja3!$B$10)&lt;Hoja3!$B$11, $H7580*Hoja3!$G$1 + $I7580*Hoja3!$G$2 + $J7580*Hoja3!$G$3)</f>
        <v>0</v>
      </c>
      <c r="O7580" s="3" t="b">
        <f>IF(ABS($D7580-Hoja3!$B$10)&lt;Hoja3!$B$11, $H7580*Hoja3!$I$1 + $I7580*Hoja3!$I$2 + $J7580*Hoja3!$I$3)</f>
        <v>0</v>
      </c>
      <c r="Q7580">
        <f>IF(ABS($G7580-Hoja3!$B$5)&gt;Hoja3!$B$7, -$N7580/($G7580-Hoja3!$B$5))</f>
        <v>0</v>
      </c>
      <c r="R7580">
        <f>IF(ABS($G7580-Hoja3!$B$5)&gt;Hoja3!$B$7, -$O7580/($G7580-Hoja3!$B$5))</f>
        <v>0</v>
      </c>
    </row>
    <row r="7581" spans="1:18" ht="14.5" customHeight="1" x14ac:dyDescent="0.55000000000000004">
      <c r="A7581" s="3">
        <v>1.3</v>
      </c>
      <c r="B7581" s="3">
        <v>-0.1</v>
      </c>
      <c r="C7581" s="3">
        <v>0.1</v>
      </c>
      <c r="D7581" s="3">
        <f t="shared" si="236"/>
        <v>2.2060000000000004</v>
      </c>
      <c r="F7581" s="1"/>
      <c r="G7581" s="3" cm="1">
        <f t="array" ref="G7581">SUMPRODUCT($A7581:$C7581,TRANSPOSE(Hoja3!$E$1:$E$3)/(Hoja3!$B$5^2))</f>
        <v>0.36888684546318734</v>
      </c>
      <c r="H7581" s="3">
        <f>$A7581-$G7581*Hoja3!$E$1</f>
        <v>0.78558403064308147</v>
      </c>
      <c r="I7581" s="3">
        <f>$B7581-$G7581*Hoja3!$E$2</f>
        <v>0.55842241544487881</v>
      </c>
      <c r="J7581" s="3">
        <f>$C7581-$G7581*Hoja3!$E$3</f>
        <v>0.24733001550396574</v>
      </c>
      <c r="K7581" s="3">
        <f t="shared" si="237"/>
        <v>0.9950628120083248</v>
      </c>
      <c r="M7581" s="3" t="b">
        <f>IF(ABS($D7581-Hoja3!$B$10)&lt;Hoja3!$B$11, $H7581*Hoja3!$E$1 + $I7581*Hoja3!$E$2 + $J7581*Hoja3!$E$3)</f>
        <v>0</v>
      </c>
      <c r="N7581" s="3" t="b">
        <f>IF(ABS($D7581-Hoja3!$B$10)&lt;Hoja3!$B$11, $H7581*Hoja3!$G$1 + $I7581*Hoja3!$G$2 + $J7581*Hoja3!$G$3)</f>
        <v>0</v>
      </c>
      <c r="O7581" s="3" t="b">
        <f>IF(ABS($D7581-Hoja3!$B$10)&lt;Hoja3!$B$11, $H7581*Hoja3!$I$1 + $I7581*Hoja3!$I$2 + $J7581*Hoja3!$I$3)</f>
        <v>0</v>
      </c>
      <c r="Q7581">
        <f>IF(ABS($G7581-Hoja3!$B$5)&gt;Hoja3!$B$7, -$N7581/($G7581-Hoja3!$B$5))</f>
        <v>0</v>
      </c>
      <c r="R7581">
        <f>IF(ABS($G7581-Hoja3!$B$5)&gt;Hoja3!$B$7, -$O7581/($G7581-Hoja3!$B$5))</f>
        <v>0</v>
      </c>
    </row>
    <row r="7582" spans="1:18" ht="14.5" customHeight="1" x14ac:dyDescent="0.55000000000000004">
      <c r="A7582" s="3">
        <v>1.3</v>
      </c>
      <c r="B7582" s="3">
        <v>-0.1</v>
      </c>
      <c r="C7582" s="3">
        <v>0.18</v>
      </c>
      <c r="D7582" s="3">
        <f t="shared" si="236"/>
        <v>2.2011680000000005</v>
      </c>
      <c r="F7582" s="1"/>
      <c r="G7582" s="3" cm="1">
        <f t="array" ref="G7582">SUMPRODUCT($A7582:$C7582,TRANSPOSE(Hoja3!$E$1:$E$3)/(Hoja3!$B$5^2))</f>
        <v>0.36284690884868542</v>
      </c>
      <c r="H7582" s="3">
        <f>$A7582-$G7582*Hoja3!$E$1</f>
        <v>0.79400677568432043</v>
      </c>
      <c r="I7582" s="3">
        <f>$B7582-$G7582*Hoja3!$E$2</f>
        <v>0.54764179340924923</v>
      </c>
      <c r="J7582" s="3">
        <f>$C7582-$G7582*Hoja3!$E$3</f>
        <v>0.32491772033540206</v>
      </c>
      <c r="K7582" s="3">
        <f t="shared" si="237"/>
        <v>1.01780637584418</v>
      </c>
      <c r="M7582" s="3" t="b">
        <f>IF(ABS($D7582-Hoja3!$B$10)&lt;Hoja3!$B$11, $H7582*Hoja3!$E$1 + $I7582*Hoja3!$E$2 + $J7582*Hoja3!$E$3)</f>
        <v>0</v>
      </c>
      <c r="N7582" s="3" t="b">
        <f>IF(ABS($D7582-Hoja3!$B$10)&lt;Hoja3!$B$11, $H7582*Hoja3!$G$1 + $I7582*Hoja3!$G$2 + $J7582*Hoja3!$G$3)</f>
        <v>0</v>
      </c>
      <c r="O7582" s="3" t="b">
        <f>IF(ABS($D7582-Hoja3!$B$10)&lt;Hoja3!$B$11, $H7582*Hoja3!$I$1 + $I7582*Hoja3!$I$2 + $J7582*Hoja3!$I$3)</f>
        <v>0</v>
      </c>
      <c r="Q7582">
        <f>IF(ABS($G7582-Hoja3!$B$5)&gt;Hoja3!$B$7, -$N7582/($G7582-Hoja3!$B$5))</f>
        <v>0</v>
      </c>
      <c r="R7582">
        <f>IF(ABS($G7582-Hoja3!$B$5)&gt;Hoja3!$B$7, -$O7582/($G7582-Hoja3!$B$5))</f>
        <v>0</v>
      </c>
    </row>
    <row r="7583" spans="1:18" ht="14.5" customHeight="1" x14ac:dyDescent="0.55000000000000004">
      <c r="A7583" s="3">
        <v>1.3</v>
      </c>
      <c r="B7583" s="3">
        <v>-0.1</v>
      </c>
      <c r="C7583" s="3">
        <v>0.26</v>
      </c>
      <c r="D7583" s="3">
        <f t="shared" si="236"/>
        <v>2.1894240000000003</v>
      </c>
      <c r="F7583" s="1"/>
      <c r="G7583" s="3" cm="1">
        <f t="array" ref="G7583">SUMPRODUCT($A7583:$C7583,TRANSPOSE(Hoja3!$E$1:$E$3)/(Hoja3!$B$5^2))</f>
        <v>0.35680697223418351</v>
      </c>
      <c r="H7583" s="3">
        <f>$A7583-$G7583*Hoja3!$E$1</f>
        <v>0.8024295207255594</v>
      </c>
      <c r="I7583" s="3">
        <f>$B7583-$G7583*Hoja3!$E$2</f>
        <v>0.53686117137361966</v>
      </c>
      <c r="J7583" s="3">
        <f>$C7583-$G7583*Hoja3!$E$3</f>
        <v>0.4025054251668384</v>
      </c>
      <c r="K7583" s="3">
        <f t="shared" si="237"/>
        <v>1.0460036665085086</v>
      </c>
      <c r="M7583" s="3" t="b">
        <f>IF(ABS($D7583-Hoja3!$B$10)&lt;Hoja3!$B$11, $H7583*Hoja3!$E$1 + $I7583*Hoja3!$E$2 + $J7583*Hoja3!$E$3)</f>
        <v>0</v>
      </c>
      <c r="N7583" s="3" t="b">
        <f>IF(ABS($D7583-Hoja3!$B$10)&lt;Hoja3!$B$11, $H7583*Hoja3!$G$1 + $I7583*Hoja3!$G$2 + $J7583*Hoja3!$G$3)</f>
        <v>0</v>
      </c>
      <c r="O7583" s="3" t="b">
        <f>IF(ABS($D7583-Hoja3!$B$10)&lt;Hoja3!$B$11, $H7583*Hoja3!$I$1 + $I7583*Hoja3!$I$2 + $J7583*Hoja3!$I$3)</f>
        <v>0</v>
      </c>
      <c r="Q7583">
        <f>IF(ABS($G7583-Hoja3!$B$5)&gt;Hoja3!$B$7, -$N7583/($G7583-Hoja3!$B$5))</f>
        <v>0</v>
      </c>
      <c r="R7583">
        <f>IF(ABS($G7583-Hoja3!$B$5)&gt;Hoja3!$B$7, -$O7583/($G7583-Hoja3!$B$5))</f>
        <v>0</v>
      </c>
    </row>
    <row r="7584" spans="1:18" ht="14.5" customHeight="1" x14ac:dyDescent="0.55000000000000004">
      <c r="A7584" s="3">
        <v>1.3</v>
      </c>
      <c r="B7584" s="3">
        <v>-0.1</v>
      </c>
      <c r="C7584" s="3">
        <v>0.34</v>
      </c>
      <c r="D7584" s="3">
        <f t="shared" si="236"/>
        <v>2.1676960000000003</v>
      </c>
      <c r="F7584" s="1"/>
      <c r="G7584" s="3" cm="1">
        <f t="array" ref="G7584">SUMPRODUCT($A7584:$C7584,TRANSPOSE(Hoja3!$E$1:$E$3)/(Hoja3!$B$5^2))</f>
        <v>0.35076703561968159</v>
      </c>
      <c r="H7584" s="3">
        <f>$A7584-$G7584*Hoja3!$E$1</f>
        <v>0.81085226576679847</v>
      </c>
      <c r="I7584" s="3">
        <f>$B7584-$G7584*Hoja3!$E$2</f>
        <v>0.52608054933799009</v>
      </c>
      <c r="J7584" s="3">
        <f>$C7584-$G7584*Hoja3!$E$3</f>
        <v>0.4800931299982748</v>
      </c>
      <c r="K7584" s="3">
        <f t="shared" si="237"/>
        <v>1.0792272952267528</v>
      </c>
      <c r="M7584" s="3" t="b">
        <f>IF(ABS($D7584-Hoja3!$B$10)&lt;Hoja3!$B$11, $H7584*Hoja3!$E$1 + $I7584*Hoja3!$E$2 + $J7584*Hoja3!$E$3)</f>
        <v>0</v>
      </c>
      <c r="N7584" s="3" t="b">
        <f>IF(ABS($D7584-Hoja3!$B$10)&lt;Hoja3!$B$11, $H7584*Hoja3!$G$1 + $I7584*Hoja3!$G$2 + $J7584*Hoja3!$G$3)</f>
        <v>0</v>
      </c>
      <c r="O7584" s="3" t="b">
        <f>IF(ABS($D7584-Hoja3!$B$10)&lt;Hoja3!$B$11, $H7584*Hoja3!$I$1 + $I7584*Hoja3!$I$2 + $J7584*Hoja3!$I$3)</f>
        <v>0</v>
      </c>
      <c r="Q7584">
        <f>IF(ABS($G7584-Hoja3!$B$5)&gt;Hoja3!$B$7, -$N7584/($G7584-Hoja3!$B$5))</f>
        <v>0</v>
      </c>
      <c r="R7584">
        <f>IF(ABS($G7584-Hoja3!$B$5)&gt;Hoja3!$B$7, -$O7584/($G7584-Hoja3!$B$5))</f>
        <v>0</v>
      </c>
    </row>
    <row r="7585" spans="1:18" ht="14.5" customHeight="1" x14ac:dyDescent="0.55000000000000004">
      <c r="A7585" s="3">
        <v>1.3</v>
      </c>
      <c r="B7585" s="3">
        <v>-0.1</v>
      </c>
      <c r="C7585" s="3">
        <v>0.42</v>
      </c>
      <c r="D7585" s="3">
        <f t="shared" si="236"/>
        <v>2.1329120000000001</v>
      </c>
      <c r="F7585" s="1"/>
      <c r="G7585" s="3" cm="1">
        <f t="array" ref="G7585">SUMPRODUCT($A7585:$C7585,TRANSPOSE(Hoja3!$E$1:$E$3)/(Hoja3!$B$5^2))</f>
        <v>0.34472709900517967</v>
      </c>
      <c r="H7585" s="3">
        <f>$A7585-$G7585*Hoja3!$E$1</f>
        <v>0.81927501080803733</v>
      </c>
      <c r="I7585" s="3">
        <f>$B7585-$G7585*Hoja3!$E$2</f>
        <v>0.51529992730236052</v>
      </c>
      <c r="J7585" s="3">
        <f>$C7585-$G7585*Hoja3!$E$3</f>
        <v>0.55768083482971109</v>
      </c>
      <c r="K7585" s="3">
        <f t="shared" si="237"/>
        <v>1.1170288590491704</v>
      </c>
      <c r="M7585" s="3" t="b">
        <f>IF(ABS($D7585-Hoja3!$B$10)&lt;Hoja3!$B$11, $H7585*Hoja3!$E$1 + $I7585*Hoja3!$E$2 + $J7585*Hoja3!$E$3)</f>
        <v>0</v>
      </c>
      <c r="N7585" s="3" t="b">
        <f>IF(ABS($D7585-Hoja3!$B$10)&lt;Hoja3!$B$11, $H7585*Hoja3!$G$1 + $I7585*Hoja3!$G$2 + $J7585*Hoja3!$G$3)</f>
        <v>0</v>
      </c>
      <c r="O7585" s="3" t="b">
        <f>IF(ABS($D7585-Hoja3!$B$10)&lt;Hoja3!$B$11, $H7585*Hoja3!$I$1 + $I7585*Hoja3!$I$2 + $J7585*Hoja3!$I$3)</f>
        <v>0</v>
      </c>
      <c r="Q7585">
        <f>IF(ABS($G7585-Hoja3!$B$5)&gt;Hoja3!$B$7, -$N7585/($G7585-Hoja3!$B$5))</f>
        <v>0</v>
      </c>
      <c r="R7585">
        <f>IF(ABS($G7585-Hoja3!$B$5)&gt;Hoja3!$B$7, -$O7585/($G7585-Hoja3!$B$5))</f>
        <v>0</v>
      </c>
    </row>
    <row r="7586" spans="1:18" ht="14.5" customHeight="1" x14ac:dyDescent="0.55000000000000004">
      <c r="A7586" s="3">
        <v>1.3</v>
      </c>
      <c r="B7586" s="3">
        <v>-0.1</v>
      </c>
      <c r="C7586" s="3">
        <v>0.5</v>
      </c>
      <c r="D7586" s="3">
        <f t="shared" si="236"/>
        <v>2.0820000000000003</v>
      </c>
      <c r="F7586" s="1"/>
      <c r="G7586" s="3" cm="1">
        <f t="array" ref="G7586">SUMPRODUCT($A7586:$C7586,TRANSPOSE(Hoja3!$E$1:$E$3)/(Hoja3!$B$5^2))</f>
        <v>0.33868716239067775</v>
      </c>
      <c r="H7586" s="3">
        <f>$A7586-$G7586*Hoja3!$E$1</f>
        <v>0.82769775584927641</v>
      </c>
      <c r="I7586" s="3">
        <f>$B7586-$G7586*Hoja3!$E$2</f>
        <v>0.50451930526673094</v>
      </c>
      <c r="J7586" s="3">
        <f>$C7586-$G7586*Hoja3!$E$3</f>
        <v>0.63526853966114738</v>
      </c>
      <c r="K7586" s="3">
        <f t="shared" si="237"/>
        <v>1.1589604919530088</v>
      </c>
      <c r="M7586" s="3" t="b">
        <f>IF(ABS($D7586-Hoja3!$B$10)&lt;Hoja3!$B$11, $H7586*Hoja3!$E$1 + $I7586*Hoja3!$E$2 + $J7586*Hoja3!$E$3)</f>
        <v>0</v>
      </c>
      <c r="N7586" s="3" t="b">
        <f>IF(ABS($D7586-Hoja3!$B$10)&lt;Hoja3!$B$11, $H7586*Hoja3!$G$1 + $I7586*Hoja3!$G$2 + $J7586*Hoja3!$G$3)</f>
        <v>0</v>
      </c>
      <c r="O7586" s="3" t="b">
        <f>IF(ABS($D7586-Hoja3!$B$10)&lt;Hoja3!$B$11, $H7586*Hoja3!$I$1 + $I7586*Hoja3!$I$2 + $J7586*Hoja3!$I$3)</f>
        <v>0</v>
      </c>
      <c r="Q7586">
        <f>IF(ABS($G7586-Hoja3!$B$5)&gt;Hoja3!$B$7, -$N7586/($G7586-Hoja3!$B$5))</f>
        <v>0</v>
      </c>
      <c r="R7586">
        <f>IF(ABS($G7586-Hoja3!$B$5)&gt;Hoja3!$B$7, -$O7586/($G7586-Hoja3!$B$5))</f>
        <v>0</v>
      </c>
    </row>
    <row r="7587" spans="1:18" ht="14.5" customHeight="1" x14ac:dyDescent="0.55000000000000004">
      <c r="A7587" s="3">
        <v>1.3</v>
      </c>
      <c r="B7587" s="3">
        <v>-0.1</v>
      </c>
      <c r="C7587" s="3">
        <v>0.57999999999999996</v>
      </c>
      <c r="D7587" s="3">
        <f t="shared" si="236"/>
        <v>2.0118880000000003</v>
      </c>
      <c r="F7587" s="1"/>
      <c r="G7587" s="3" cm="1">
        <f t="array" ref="G7587">SUMPRODUCT($A7587:$C7587,TRANSPOSE(Hoja3!$E$1:$E$3)/(Hoja3!$B$5^2))</f>
        <v>0.33264722577617584</v>
      </c>
      <c r="H7587" s="3">
        <f>$A7587-$G7587*Hoja3!$E$1</f>
        <v>0.83612050089051526</v>
      </c>
      <c r="I7587" s="3">
        <f>$B7587-$G7587*Hoja3!$E$2</f>
        <v>0.49373868323110137</v>
      </c>
      <c r="J7587" s="3">
        <f>$C7587-$G7587*Hoja3!$E$3</f>
        <v>0.71285624449258367</v>
      </c>
      <c r="K7587" s="3">
        <f t="shared" si="237"/>
        <v>1.204590969848379</v>
      </c>
      <c r="M7587" s="3" t="b">
        <f>IF(ABS($D7587-Hoja3!$B$10)&lt;Hoja3!$B$11, $H7587*Hoja3!$E$1 + $I7587*Hoja3!$E$2 + $J7587*Hoja3!$E$3)</f>
        <v>0</v>
      </c>
      <c r="N7587" s="3" t="b">
        <f>IF(ABS($D7587-Hoja3!$B$10)&lt;Hoja3!$B$11, $H7587*Hoja3!$G$1 + $I7587*Hoja3!$G$2 + $J7587*Hoja3!$G$3)</f>
        <v>0</v>
      </c>
      <c r="O7587" s="3" t="b">
        <f>IF(ABS($D7587-Hoja3!$B$10)&lt;Hoja3!$B$11, $H7587*Hoja3!$I$1 + $I7587*Hoja3!$I$2 + $J7587*Hoja3!$I$3)</f>
        <v>0</v>
      </c>
      <c r="Q7587">
        <f>IF(ABS($G7587-Hoja3!$B$5)&gt;Hoja3!$B$7, -$N7587/($G7587-Hoja3!$B$5))</f>
        <v>0</v>
      </c>
      <c r="R7587">
        <f>IF(ABS($G7587-Hoja3!$B$5)&gt;Hoja3!$B$7, -$O7587/($G7587-Hoja3!$B$5))</f>
        <v>0</v>
      </c>
    </row>
    <row r="7588" spans="1:18" ht="14.5" customHeight="1" x14ac:dyDescent="0.55000000000000004">
      <c r="A7588" s="3">
        <v>1.3</v>
      </c>
      <c r="B7588" s="3">
        <v>-0.1</v>
      </c>
      <c r="C7588" s="3">
        <v>0.66</v>
      </c>
      <c r="D7588" s="3">
        <f t="shared" si="236"/>
        <v>1.9195040000000003</v>
      </c>
      <c r="F7588" s="1"/>
      <c r="G7588" s="3" cm="1">
        <f t="array" ref="G7588">SUMPRODUCT($A7588:$C7588,TRANSPOSE(Hoja3!$E$1:$E$3)/(Hoja3!$B$5^2))</f>
        <v>0.32660728916167392</v>
      </c>
      <c r="H7588" s="3">
        <f>$A7588-$G7588*Hoja3!$E$1</f>
        <v>0.84454324593175434</v>
      </c>
      <c r="I7588" s="3">
        <f>$B7588-$G7588*Hoja3!$E$2</f>
        <v>0.4829580611954718</v>
      </c>
      <c r="J7588" s="3">
        <f>$C7588-$G7588*Hoja3!$E$3</f>
        <v>0.79044394932402007</v>
      </c>
      <c r="K7588" s="3">
        <f t="shared" si="237"/>
        <v>1.2535164219688495</v>
      </c>
      <c r="M7588" s="3" t="b">
        <f>IF(ABS($D7588-Hoja3!$B$10)&lt;Hoja3!$B$11, $H7588*Hoja3!$E$1 + $I7588*Hoja3!$E$2 + $J7588*Hoja3!$E$3)</f>
        <v>0</v>
      </c>
      <c r="N7588" s="3" t="b">
        <f>IF(ABS($D7588-Hoja3!$B$10)&lt;Hoja3!$B$11, $H7588*Hoja3!$G$1 + $I7588*Hoja3!$G$2 + $J7588*Hoja3!$G$3)</f>
        <v>0</v>
      </c>
      <c r="O7588" s="3" t="b">
        <f>IF(ABS($D7588-Hoja3!$B$10)&lt;Hoja3!$B$11, $H7588*Hoja3!$I$1 + $I7588*Hoja3!$I$2 + $J7588*Hoja3!$I$3)</f>
        <v>0</v>
      </c>
      <c r="Q7588">
        <f>IF(ABS($G7588-Hoja3!$B$5)&gt;Hoja3!$B$7, -$N7588/($G7588-Hoja3!$B$5))</f>
        <v>0</v>
      </c>
      <c r="R7588">
        <f>IF(ABS($G7588-Hoja3!$B$5)&gt;Hoja3!$B$7, -$O7588/($G7588-Hoja3!$B$5))</f>
        <v>0</v>
      </c>
    </row>
    <row r="7589" spans="1:18" ht="14.5" customHeight="1" x14ac:dyDescent="0.55000000000000004">
      <c r="A7589" s="3">
        <v>1.3</v>
      </c>
      <c r="B7589" s="3">
        <v>-0.1</v>
      </c>
      <c r="C7589" s="3">
        <v>0.74</v>
      </c>
      <c r="D7589" s="3">
        <f t="shared" si="236"/>
        <v>1.8017760000000003</v>
      </c>
      <c r="F7589" s="1"/>
      <c r="G7589" s="3" cm="1">
        <f t="array" ref="G7589">SUMPRODUCT($A7589:$C7589,TRANSPOSE(Hoja3!$E$1:$E$3)/(Hoja3!$B$5^2))</f>
        <v>0.320567352547172</v>
      </c>
      <c r="H7589" s="3">
        <f>$A7589-$G7589*Hoja3!$E$1</f>
        <v>0.8529659909729933</v>
      </c>
      <c r="I7589" s="3">
        <f>$B7589-$G7589*Hoja3!$E$2</f>
        <v>0.47217743915984223</v>
      </c>
      <c r="J7589" s="3">
        <f>$C7589-$G7589*Hoja3!$E$3</f>
        <v>0.86803165415545647</v>
      </c>
      <c r="K7589" s="3">
        <f t="shared" si="237"/>
        <v>1.3053664115580519</v>
      </c>
      <c r="M7589" s="3" t="b">
        <f>IF(ABS($D7589-Hoja3!$B$10)&lt;Hoja3!$B$11, $H7589*Hoja3!$E$1 + $I7589*Hoja3!$E$2 + $J7589*Hoja3!$E$3)</f>
        <v>0</v>
      </c>
      <c r="N7589" s="3" t="b">
        <f>IF(ABS($D7589-Hoja3!$B$10)&lt;Hoja3!$B$11, $H7589*Hoja3!$G$1 + $I7589*Hoja3!$G$2 + $J7589*Hoja3!$G$3)</f>
        <v>0</v>
      </c>
      <c r="O7589" s="3" t="b">
        <f>IF(ABS($D7589-Hoja3!$B$10)&lt;Hoja3!$B$11, $H7589*Hoja3!$I$1 + $I7589*Hoja3!$I$2 + $J7589*Hoja3!$I$3)</f>
        <v>0</v>
      </c>
      <c r="Q7589">
        <f>IF(ABS($G7589-Hoja3!$B$5)&gt;Hoja3!$B$7, -$N7589/($G7589-Hoja3!$B$5))</f>
        <v>0</v>
      </c>
      <c r="R7589">
        <f>IF(ABS($G7589-Hoja3!$B$5)&gt;Hoja3!$B$7, -$O7589/($G7589-Hoja3!$B$5))</f>
        <v>0</v>
      </c>
    </row>
    <row r="7590" spans="1:18" ht="14.5" customHeight="1" x14ac:dyDescent="0.55000000000000004">
      <c r="A7590" s="3">
        <v>1.3</v>
      </c>
      <c r="B7590" s="3">
        <v>-0.1</v>
      </c>
      <c r="C7590" s="3">
        <v>0.82</v>
      </c>
      <c r="D7590" s="3">
        <f t="shared" si="236"/>
        <v>1.6556320000000004</v>
      </c>
      <c r="F7590" s="1"/>
      <c r="G7590" s="3" cm="1">
        <f t="array" ref="G7590">SUMPRODUCT($A7590:$C7590,TRANSPOSE(Hoja3!$E$1:$E$3)/(Hoja3!$B$5^2))</f>
        <v>0.31452741593267008</v>
      </c>
      <c r="H7590" s="3">
        <f>$A7590-$G7590*Hoja3!$E$1</f>
        <v>0.86138873601423227</v>
      </c>
      <c r="I7590" s="3">
        <f>$B7590-$G7590*Hoja3!$E$2</f>
        <v>0.46139681712421265</v>
      </c>
      <c r="J7590" s="3">
        <f>$C7590-$G7590*Hoja3!$E$3</f>
        <v>0.94561935898689264</v>
      </c>
      <c r="K7590" s="3">
        <f t="shared" si="237"/>
        <v>1.3598064382386681</v>
      </c>
      <c r="M7590" s="3" t="b">
        <f>IF(ABS($D7590-Hoja3!$B$10)&lt;Hoja3!$B$11, $H7590*Hoja3!$E$1 + $I7590*Hoja3!$E$2 + $J7590*Hoja3!$E$3)</f>
        <v>0</v>
      </c>
      <c r="N7590" s="3" t="b">
        <f>IF(ABS($D7590-Hoja3!$B$10)&lt;Hoja3!$B$11, $H7590*Hoja3!$G$1 + $I7590*Hoja3!$G$2 + $J7590*Hoja3!$G$3)</f>
        <v>0</v>
      </c>
      <c r="O7590" s="3" t="b">
        <f>IF(ABS($D7590-Hoja3!$B$10)&lt;Hoja3!$B$11, $H7590*Hoja3!$I$1 + $I7590*Hoja3!$I$2 + $J7590*Hoja3!$I$3)</f>
        <v>0</v>
      </c>
      <c r="Q7590">
        <f>IF(ABS($G7590-Hoja3!$B$5)&gt;Hoja3!$B$7, -$N7590/($G7590-Hoja3!$B$5))</f>
        <v>0</v>
      </c>
      <c r="R7590">
        <f>IF(ABS($G7590-Hoja3!$B$5)&gt;Hoja3!$B$7, -$O7590/($G7590-Hoja3!$B$5))</f>
        <v>0</v>
      </c>
    </row>
    <row r="7591" spans="1:18" ht="14.5" customHeight="1" x14ac:dyDescent="0.55000000000000004">
      <c r="A7591" s="3">
        <v>1.3</v>
      </c>
      <c r="B7591" s="3">
        <v>-0.1</v>
      </c>
      <c r="C7591" s="3">
        <v>0.9</v>
      </c>
      <c r="D7591" s="3">
        <f t="shared" si="236"/>
        <v>1.4780000000000002</v>
      </c>
      <c r="F7591" s="1"/>
      <c r="G7591" s="3" cm="1">
        <f t="array" ref="G7591">SUMPRODUCT($A7591:$C7591,TRANSPOSE(Hoja3!$E$1:$E$3)/(Hoja3!$B$5^2))</f>
        <v>0.30848747931816811</v>
      </c>
      <c r="H7591" s="3">
        <f>$A7591-$G7591*Hoja3!$E$1</f>
        <v>0.86981148105547135</v>
      </c>
      <c r="I7591" s="3">
        <f>$B7591-$G7591*Hoja3!$E$2</f>
        <v>0.45061619508858308</v>
      </c>
      <c r="J7591" s="3">
        <f>$C7591-$G7591*Hoja3!$E$3</f>
        <v>1.023207063818329</v>
      </c>
      <c r="K7591" s="3">
        <f t="shared" si="237"/>
        <v>1.4165379145295585</v>
      </c>
      <c r="M7591" s="3" t="b">
        <f>IF(ABS($D7591-Hoja3!$B$10)&lt;Hoja3!$B$11, $H7591*Hoja3!$E$1 + $I7591*Hoja3!$E$2 + $J7591*Hoja3!$E$3)</f>
        <v>0</v>
      </c>
      <c r="N7591" s="3" t="b">
        <f>IF(ABS($D7591-Hoja3!$B$10)&lt;Hoja3!$B$11, $H7591*Hoja3!$G$1 + $I7591*Hoja3!$G$2 + $J7591*Hoja3!$G$3)</f>
        <v>0</v>
      </c>
      <c r="O7591" s="3" t="b">
        <f>IF(ABS($D7591-Hoja3!$B$10)&lt;Hoja3!$B$11, $H7591*Hoja3!$I$1 + $I7591*Hoja3!$I$2 + $J7591*Hoja3!$I$3)</f>
        <v>0</v>
      </c>
      <c r="Q7591">
        <f>IF(ABS($G7591-Hoja3!$B$5)&gt;Hoja3!$B$7, -$N7591/($G7591-Hoja3!$B$5))</f>
        <v>0</v>
      </c>
      <c r="R7591">
        <f>IF(ABS($G7591-Hoja3!$B$5)&gt;Hoja3!$B$7, -$O7591/($G7591-Hoja3!$B$5))</f>
        <v>0</v>
      </c>
    </row>
    <row r="7592" spans="1:18" ht="14.5" customHeight="1" x14ac:dyDescent="0.55000000000000004">
      <c r="A7592" s="3">
        <v>1.3</v>
      </c>
      <c r="B7592" s="3">
        <v>-0.1</v>
      </c>
      <c r="C7592" s="3">
        <v>0.98</v>
      </c>
      <c r="D7592" s="3">
        <f t="shared" si="236"/>
        <v>1.2658080000000003</v>
      </c>
      <c r="F7592" s="1"/>
      <c r="G7592" s="3" cm="1">
        <f t="array" ref="G7592">SUMPRODUCT($A7592:$C7592,TRANSPOSE(Hoja3!$E$1:$E$3)/(Hoja3!$B$5^2))</f>
        <v>0.30244754270366625</v>
      </c>
      <c r="H7592" s="3">
        <f>$A7592-$G7592*Hoja3!$E$1</f>
        <v>0.8782342260967102</v>
      </c>
      <c r="I7592" s="3">
        <f>$B7592-$G7592*Hoja3!$E$2</f>
        <v>0.43983557305295362</v>
      </c>
      <c r="J7592" s="3">
        <f>$C7592-$G7592*Hoja3!$E$3</f>
        <v>1.1007947686497654</v>
      </c>
      <c r="K7592" s="3">
        <f t="shared" si="237"/>
        <v>1.4752965159239</v>
      </c>
      <c r="M7592" s="3" t="b">
        <f>IF(ABS($D7592-Hoja3!$B$10)&lt;Hoja3!$B$11, $H7592*Hoja3!$E$1 + $I7592*Hoja3!$E$2 + $J7592*Hoja3!$E$3)</f>
        <v>0</v>
      </c>
      <c r="N7592" s="3" t="b">
        <f>IF(ABS($D7592-Hoja3!$B$10)&lt;Hoja3!$B$11, $H7592*Hoja3!$G$1 + $I7592*Hoja3!$G$2 + $J7592*Hoja3!$G$3)</f>
        <v>0</v>
      </c>
      <c r="O7592" s="3" t="b">
        <f>IF(ABS($D7592-Hoja3!$B$10)&lt;Hoja3!$B$11, $H7592*Hoja3!$I$1 + $I7592*Hoja3!$I$2 + $J7592*Hoja3!$I$3)</f>
        <v>0</v>
      </c>
      <c r="Q7592">
        <f>IF(ABS($G7592-Hoja3!$B$5)&gt;Hoja3!$B$7, -$N7592/($G7592-Hoja3!$B$5))</f>
        <v>0</v>
      </c>
      <c r="R7592">
        <f>IF(ABS($G7592-Hoja3!$B$5)&gt;Hoja3!$B$7, -$O7592/($G7592-Hoja3!$B$5))</f>
        <v>0</v>
      </c>
    </row>
    <row r="7593" spans="1:18" ht="14.5" customHeight="1" x14ac:dyDescent="0.55000000000000004">
      <c r="A7593" s="3">
        <v>1.3</v>
      </c>
      <c r="B7593" s="3">
        <v>-0.1</v>
      </c>
      <c r="C7593" s="3">
        <v>1.06</v>
      </c>
      <c r="D7593" s="3">
        <f t="shared" si="236"/>
        <v>1.015984</v>
      </c>
      <c r="F7593" s="1"/>
      <c r="G7593" s="3" cm="1">
        <f t="array" ref="G7593">SUMPRODUCT($A7593:$C7593,TRANSPOSE(Hoja3!$E$1:$E$3)/(Hoja3!$B$5^2))</f>
        <v>0.29640760608916428</v>
      </c>
      <c r="H7593" s="3">
        <f>$A7593-$G7593*Hoja3!$E$1</f>
        <v>0.88665697113794928</v>
      </c>
      <c r="I7593" s="3">
        <f>$B7593-$G7593*Hoja3!$E$2</f>
        <v>0.42905495101732394</v>
      </c>
      <c r="J7593" s="3">
        <f>$C7593-$G7593*Hoja3!$E$3</f>
        <v>1.1783824734812018</v>
      </c>
      <c r="K7593" s="3">
        <f t="shared" si="237"/>
        <v>1.5358495985179264</v>
      </c>
      <c r="M7593" s="3" t="b">
        <f>IF(ABS($D7593-Hoja3!$B$10)&lt;Hoja3!$B$11, $H7593*Hoja3!$E$1 + $I7593*Hoja3!$E$2 + $J7593*Hoja3!$E$3)</f>
        <v>0</v>
      </c>
      <c r="N7593" s="3" t="b">
        <f>IF(ABS($D7593-Hoja3!$B$10)&lt;Hoja3!$B$11, $H7593*Hoja3!$G$1 + $I7593*Hoja3!$G$2 + $J7593*Hoja3!$G$3)</f>
        <v>0</v>
      </c>
      <c r="O7593" s="3" t="b">
        <f>IF(ABS($D7593-Hoja3!$B$10)&lt;Hoja3!$B$11, $H7593*Hoja3!$I$1 + $I7593*Hoja3!$I$2 + $J7593*Hoja3!$I$3)</f>
        <v>0</v>
      </c>
      <c r="Q7593">
        <f>IF(ABS($G7593-Hoja3!$B$5)&gt;Hoja3!$B$7, -$N7593/($G7593-Hoja3!$B$5))</f>
        <v>0</v>
      </c>
      <c r="R7593">
        <f>IF(ABS($G7593-Hoja3!$B$5)&gt;Hoja3!$B$7, -$O7593/($G7593-Hoja3!$B$5))</f>
        <v>0</v>
      </c>
    </row>
    <row r="7594" spans="1:18" ht="14.5" customHeight="1" x14ac:dyDescent="0.55000000000000004">
      <c r="A7594" s="3">
        <v>1.3</v>
      </c>
      <c r="B7594" s="3">
        <v>-0.1</v>
      </c>
      <c r="C7594" s="3">
        <v>1.1399999999999999</v>
      </c>
      <c r="D7594" s="3">
        <f t="shared" si="236"/>
        <v>0.72545600000000054</v>
      </c>
      <c r="F7594" s="1"/>
      <c r="G7594" s="3" cm="1">
        <f t="array" ref="G7594">SUMPRODUCT($A7594:$C7594,TRANSPOSE(Hoja3!$E$1:$E$3)/(Hoja3!$B$5^2))</f>
        <v>0.29036766947466242</v>
      </c>
      <c r="H7594" s="3">
        <f>$A7594-$G7594*Hoja3!$E$1</f>
        <v>0.89507971617918813</v>
      </c>
      <c r="I7594" s="3">
        <f>$B7594-$G7594*Hoja3!$E$2</f>
        <v>0.41827432898169448</v>
      </c>
      <c r="J7594" s="3">
        <f>$C7594-$G7594*Hoja3!$E$3</f>
        <v>1.255970178312638</v>
      </c>
      <c r="K7594" s="3">
        <f t="shared" si="237"/>
        <v>1.5979931794007076</v>
      </c>
      <c r="M7594" s="3" t="b">
        <f>IF(ABS($D7594-Hoja3!$B$10)&lt;Hoja3!$B$11, $H7594*Hoja3!$E$1 + $I7594*Hoja3!$E$2 + $J7594*Hoja3!$E$3)</f>
        <v>0</v>
      </c>
      <c r="N7594" s="3" t="b">
        <f>IF(ABS($D7594-Hoja3!$B$10)&lt;Hoja3!$B$11, $H7594*Hoja3!$G$1 + $I7594*Hoja3!$G$2 + $J7594*Hoja3!$G$3)</f>
        <v>0</v>
      </c>
      <c r="O7594" s="3" t="b">
        <f>IF(ABS($D7594-Hoja3!$B$10)&lt;Hoja3!$B$11, $H7594*Hoja3!$I$1 + $I7594*Hoja3!$I$2 + $J7594*Hoja3!$I$3)</f>
        <v>0</v>
      </c>
      <c r="Q7594">
        <f>IF(ABS($G7594-Hoja3!$B$5)&gt;Hoja3!$B$7, -$N7594/($G7594-Hoja3!$B$5))</f>
        <v>0</v>
      </c>
      <c r="R7594">
        <f>IF(ABS($G7594-Hoja3!$B$5)&gt;Hoja3!$B$7, -$O7594/($G7594-Hoja3!$B$5))</f>
        <v>0</v>
      </c>
    </row>
    <row r="7595" spans="1:18" ht="14.5" customHeight="1" x14ac:dyDescent="0.55000000000000004">
      <c r="A7595" s="3">
        <v>1.3</v>
      </c>
      <c r="B7595" s="3">
        <v>-0.1</v>
      </c>
      <c r="C7595" s="3">
        <v>1.22</v>
      </c>
      <c r="D7595" s="3">
        <f t="shared" si="236"/>
        <v>0.39115200000000039</v>
      </c>
      <c r="F7595" s="1"/>
      <c r="G7595" s="3" cm="1">
        <f t="array" ref="G7595">SUMPRODUCT($A7595:$C7595,TRANSPOSE(Hoja3!$E$1:$E$3)/(Hoja3!$B$5^2))</f>
        <v>0.28432773286016044</v>
      </c>
      <c r="H7595" s="3">
        <f>$A7595-$G7595*Hoja3!$E$1</f>
        <v>0.90350246122042721</v>
      </c>
      <c r="I7595" s="3">
        <f>$B7595-$G7595*Hoja3!$E$2</f>
        <v>0.40749370694606479</v>
      </c>
      <c r="J7595" s="3">
        <f>$C7595-$G7595*Hoja3!$E$3</f>
        <v>1.3335578831440744</v>
      </c>
      <c r="K7595" s="3">
        <f t="shared" si="237"/>
        <v>1.6615488094930344</v>
      </c>
      <c r="M7595" s="3" t="b">
        <f>IF(ABS($D7595-Hoja3!$B$10)&lt;Hoja3!$B$11, $H7595*Hoja3!$E$1 + $I7595*Hoja3!$E$2 + $J7595*Hoja3!$E$3)</f>
        <v>0</v>
      </c>
      <c r="N7595" s="3" t="b">
        <f>IF(ABS($D7595-Hoja3!$B$10)&lt;Hoja3!$B$11, $H7595*Hoja3!$G$1 + $I7595*Hoja3!$G$2 + $J7595*Hoja3!$G$3)</f>
        <v>0</v>
      </c>
      <c r="O7595" s="3" t="b">
        <f>IF(ABS($D7595-Hoja3!$B$10)&lt;Hoja3!$B$11, $H7595*Hoja3!$I$1 + $I7595*Hoja3!$I$2 + $J7595*Hoja3!$I$3)</f>
        <v>0</v>
      </c>
      <c r="Q7595">
        <f>IF(ABS($G7595-Hoja3!$B$5)&gt;Hoja3!$B$7, -$N7595/($G7595-Hoja3!$B$5))</f>
        <v>0</v>
      </c>
      <c r="R7595">
        <f>IF(ABS($G7595-Hoja3!$B$5)&gt;Hoja3!$B$7, -$O7595/($G7595-Hoja3!$B$5))</f>
        <v>0</v>
      </c>
    </row>
    <row r="7596" spans="1:18" ht="14.5" customHeight="1" x14ac:dyDescent="0.55000000000000004">
      <c r="A7596" s="3">
        <v>1.3</v>
      </c>
      <c r="B7596" s="3">
        <v>-0.1</v>
      </c>
      <c r="C7596" s="3">
        <v>1.3</v>
      </c>
      <c r="D7596" s="3">
        <f t="shared" si="236"/>
        <v>9.9999999999997868E-3</v>
      </c>
      <c r="F7596" s="1"/>
      <c r="G7596" s="3" cm="1">
        <f t="array" ref="G7596">SUMPRODUCT($A7596:$C7596,TRANSPOSE(Hoja3!$E$1:$E$3)/(Hoja3!$B$5^2))</f>
        <v>0.27828779624565853</v>
      </c>
      <c r="H7596" s="3">
        <f>$A7596-$G7596*Hoja3!$E$1</f>
        <v>0.91192520626166618</v>
      </c>
      <c r="I7596" s="3">
        <f>$B7596-$G7596*Hoja3!$E$2</f>
        <v>0.39671308491043522</v>
      </c>
      <c r="J7596" s="3">
        <f>$C7596-$G7596*Hoja3!$E$3</f>
        <v>1.4111455879755108</v>
      </c>
      <c r="K7596" s="3">
        <f t="shared" si="237"/>
        <v>1.7263605428812623</v>
      </c>
      <c r="M7596" s="3" t="b">
        <f>IF(ABS($D7596-Hoja3!$B$10)&lt;Hoja3!$B$11, $H7596*Hoja3!$E$1 + $I7596*Hoja3!$E$2 + $J7596*Hoja3!$E$3)</f>
        <v>0</v>
      </c>
      <c r="N7596" s="3" t="b">
        <f>IF(ABS($D7596-Hoja3!$B$10)&lt;Hoja3!$B$11, $H7596*Hoja3!$G$1 + $I7596*Hoja3!$G$2 + $J7596*Hoja3!$G$3)</f>
        <v>0</v>
      </c>
      <c r="O7596" s="3" t="b">
        <f>IF(ABS($D7596-Hoja3!$B$10)&lt;Hoja3!$B$11, $H7596*Hoja3!$I$1 + $I7596*Hoja3!$I$2 + $J7596*Hoja3!$I$3)</f>
        <v>0</v>
      </c>
      <c r="Q7596">
        <f>IF(ABS($G7596-Hoja3!$B$5)&gt;Hoja3!$B$7, -$N7596/($G7596-Hoja3!$B$5))</f>
        <v>0</v>
      </c>
      <c r="R7596">
        <f>IF(ABS($G7596-Hoja3!$B$5)&gt;Hoja3!$B$7, -$O7596/($G7596-Hoja3!$B$5))</f>
        <v>0</v>
      </c>
    </row>
    <row r="7597" spans="1:18" ht="14.5" customHeight="1" x14ac:dyDescent="0.55000000000000004">
      <c r="A7597" s="3">
        <v>1.3</v>
      </c>
      <c r="B7597" s="3">
        <v>0</v>
      </c>
      <c r="C7597" s="3">
        <v>-1.3</v>
      </c>
      <c r="D7597" s="3">
        <f t="shared" si="236"/>
        <v>4.394000000000001</v>
      </c>
      <c r="F7597" s="1"/>
      <c r="G7597" s="3" cm="1">
        <f t="array" ref="G7597">SUMPRODUCT($A7597:$C7597,TRANSPOSE(Hoja3!$E$1:$E$3)/(Hoja3!$B$5^2))</f>
        <v>0.44084490579919305</v>
      </c>
      <c r="H7597" s="3">
        <f>$A7597-$G7597*Hoja3!$E$1</f>
        <v>0.68523787892734078</v>
      </c>
      <c r="I7597" s="3">
        <f>$B7597-$G7597*Hoja3!$E$2</f>
        <v>0.78685963265621828</v>
      </c>
      <c r="J7597" s="3">
        <f>$C7597-$G7597*Hoja3!$E$3</f>
        <v>-1.1239305965907072</v>
      </c>
      <c r="K7597" s="3">
        <f t="shared" si="237"/>
        <v>1.5335967586603274</v>
      </c>
      <c r="M7597" s="3" t="b">
        <f>IF(ABS($D7597-Hoja3!$B$10)&lt;Hoja3!$B$11, $H7597*Hoja3!$E$1 + $I7597*Hoja3!$E$2 + $J7597*Hoja3!$E$3)</f>
        <v>0</v>
      </c>
      <c r="N7597" s="3" t="b">
        <f>IF(ABS($D7597-Hoja3!$B$10)&lt;Hoja3!$B$11, $H7597*Hoja3!$G$1 + $I7597*Hoja3!$G$2 + $J7597*Hoja3!$G$3)</f>
        <v>0</v>
      </c>
      <c r="O7597" s="3" t="b">
        <f>IF(ABS($D7597-Hoja3!$B$10)&lt;Hoja3!$B$11, $H7597*Hoja3!$I$1 + $I7597*Hoja3!$I$2 + $J7597*Hoja3!$I$3)</f>
        <v>0</v>
      </c>
      <c r="Q7597">
        <f>IF(ABS($G7597-Hoja3!$B$5)&gt;Hoja3!$B$7, -$N7597/($G7597-Hoja3!$B$5))</f>
        <v>0</v>
      </c>
      <c r="R7597">
        <f>IF(ABS($G7597-Hoja3!$B$5)&gt;Hoja3!$B$7, -$O7597/($G7597-Hoja3!$B$5))</f>
        <v>0</v>
      </c>
    </row>
    <row r="7598" spans="1:18" ht="14.5" customHeight="1" x14ac:dyDescent="0.55000000000000004">
      <c r="A7598" s="3">
        <v>1.3</v>
      </c>
      <c r="B7598" s="3">
        <v>0</v>
      </c>
      <c r="C7598" s="3">
        <v>-1.22</v>
      </c>
      <c r="D7598" s="3">
        <f t="shared" si="236"/>
        <v>4.012848</v>
      </c>
      <c r="F7598" s="1"/>
      <c r="G7598" s="3" cm="1">
        <f t="array" ref="G7598">SUMPRODUCT($A7598:$C7598,TRANSPOSE(Hoja3!$E$1:$E$3)/(Hoja3!$B$5^2))</f>
        <v>0.43480496918469114</v>
      </c>
      <c r="H7598" s="3">
        <f>$A7598-$G7598*Hoja3!$E$1</f>
        <v>0.69366062396857975</v>
      </c>
      <c r="I7598" s="3">
        <f>$B7598-$G7598*Hoja3!$E$2</f>
        <v>0.77607901062058871</v>
      </c>
      <c r="J7598" s="3">
        <f>$C7598-$G7598*Hoja3!$E$3</f>
        <v>-1.0463428917592708</v>
      </c>
      <c r="K7598" s="3">
        <f t="shared" si="237"/>
        <v>1.4759055319042151</v>
      </c>
      <c r="M7598" s="3" t="b">
        <f>IF(ABS($D7598-Hoja3!$B$10)&lt;Hoja3!$B$11, $H7598*Hoja3!$E$1 + $I7598*Hoja3!$E$2 + $J7598*Hoja3!$E$3)</f>
        <v>0</v>
      </c>
      <c r="N7598" s="3" t="b">
        <f>IF(ABS($D7598-Hoja3!$B$10)&lt;Hoja3!$B$11, $H7598*Hoja3!$G$1 + $I7598*Hoja3!$G$2 + $J7598*Hoja3!$G$3)</f>
        <v>0</v>
      </c>
      <c r="O7598" s="3" t="b">
        <f>IF(ABS($D7598-Hoja3!$B$10)&lt;Hoja3!$B$11, $H7598*Hoja3!$I$1 + $I7598*Hoja3!$I$2 + $J7598*Hoja3!$I$3)</f>
        <v>0</v>
      </c>
      <c r="Q7598">
        <f>IF(ABS($G7598-Hoja3!$B$5)&gt;Hoja3!$B$7, -$N7598/($G7598-Hoja3!$B$5))</f>
        <v>0</v>
      </c>
      <c r="R7598">
        <f>IF(ABS($G7598-Hoja3!$B$5)&gt;Hoja3!$B$7, -$O7598/($G7598-Hoja3!$B$5))</f>
        <v>0</v>
      </c>
    </row>
    <row r="7599" spans="1:18" ht="14.5" customHeight="1" x14ac:dyDescent="0.55000000000000004">
      <c r="A7599" s="3">
        <v>1.3</v>
      </c>
      <c r="B7599" s="3">
        <v>0</v>
      </c>
      <c r="C7599" s="3">
        <v>-1.1399999999999999</v>
      </c>
      <c r="D7599" s="3">
        <f t="shared" si="236"/>
        <v>3.6785440000000005</v>
      </c>
      <c r="F7599" s="1"/>
      <c r="G7599" s="3" cm="1">
        <f t="array" ref="G7599">SUMPRODUCT($A7599:$C7599,TRANSPOSE(Hoja3!$E$1:$E$3)/(Hoja3!$B$5^2))</f>
        <v>0.42876503257018916</v>
      </c>
      <c r="H7599" s="3">
        <f>$A7599-$G7599*Hoja3!$E$1</f>
        <v>0.70208336900981883</v>
      </c>
      <c r="I7599" s="3">
        <f>$B7599-$G7599*Hoja3!$E$2</f>
        <v>0.76529838858495902</v>
      </c>
      <c r="J7599" s="3">
        <f>$C7599-$G7599*Hoja3!$E$3</f>
        <v>-0.96875518692783436</v>
      </c>
      <c r="K7599" s="3">
        <f t="shared" si="237"/>
        <v>1.4202426879975463</v>
      </c>
      <c r="M7599" s="3" t="b">
        <f>IF(ABS($D7599-Hoja3!$B$10)&lt;Hoja3!$B$11, $H7599*Hoja3!$E$1 + $I7599*Hoja3!$E$2 + $J7599*Hoja3!$E$3)</f>
        <v>0</v>
      </c>
      <c r="N7599" s="3" t="b">
        <f>IF(ABS($D7599-Hoja3!$B$10)&lt;Hoja3!$B$11, $H7599*Hoja3!$G$1 + $I7599*Hoja3!$G$2 + $J7599*Hoja3!$G$3)</f>
        <v>0</v>
      </c>
      <c r="O7599" s="3" t="b">
        <f>IF(ABS($D7599-Hoja3!$B$10)&lt;Hoja3!$B$11, $H7599*Hoja3!$I$1 + $I7599*Hoja3!$I$2 + $J7599*Hoja3!$I$3)</f>
        <v>0</v>
      </c>
      <c r="Q7599">
        <f>IF(ABS($G7599-Hoja3!$B$5)&gt;Hoja3!$B$7, -$N7599/($G7599-Hoja3!$B$5))</f>
        <v>0</v>
      </c>
      <c r="R7599">
        <f>IF(ABS($G7599-Hoja3!$B$5)&gt;Hoja3!$B$7, -$O7599/($G7599-Hoja3!$B$5))</f>
        <v>0</v>
      </c>
    </row>
    <row r="7600" spans="1:18" ht="14.5" customHeight="1" x14ac:dyDescent="0.55000000000000004">
      <c r="A7600" s="3">
        <v>1.3</v>
      </c>
      <c r="B7600" s="3">
        <v>0</v>
      </c>
      <c r="C7600" s="3">
        <v>-1.06</v>
      </c>
      <c r="D7600" s="3">
        <f t="shared" si="236"/>
        <v>3.3880160000000008</v>
      </c>
      <c r="F7600" s="1"/>
      <c r="G7600" s="3" cm="1">
        <f t="array" ref="G7600">SUMPRODUCT($A7600:$C7600,TRANSPOSE(Hoja3!$E$1:$E$3)/(Hoja3!$B$5^2))</f>
        <v>0.4227250959556873</v>
      </c>
      <c r="H7600" s="3">
        <f>$A7600-$G7600*Hoja3!$E$1</f>
        <v>0.71050611405105768</v>
      </c>
      <c r="I7600" s="3">
        <f>$B7600-$G7600*Hoja3!$E$2</f>
        <v>0.75451776654932956</v>
      </c>
      <c r="J7600" s="3">
        <f>$C7600-$G7600*Hoja3!$E$3</f>
        <v>-0.89116748209639818</v>
      </c>
      <c r="K7600" s="3">
        <f t="shared" si="237"/>
        <v>1.3668560565357852</v>
      </c>
      <c r="M7600" s="3" t="b">
        <f>IF(ABS($D7600-Hoja3!$B$10)&lt;Hoja3!$B$11, $H7600*Hoja3!$E$1 + $I7600*Hoja3!$E$2 + $J7600*Hoja3!$E$3)</f>
        <v>0</v>
      </c>
      <c r="N7600" s="3" t="b">
        <f>IF(ABS($D7600-Hoja3!$B$10)&lt;Hoja3!$B$11, $H7600*Hoja3!$G$1 + $I7600*Hoja3!$G$2 + $J7600*Hoja3!$G$3)</f>
        <v>0</v>
      </c>
      <c r="O7600" s="3" t="b">
        <f>IF(ABS($D7600-Hoja3!$B$10)&lt;Hoja3!$B$11, $H7600*Hoja3!$I$1 + $I7600*Hoja3!$I$2 + $J7600*Hoja3!$I$3)</f>
        <v>0</v>
      </c>
      <c r="Q7600">
        <f>IF(ABS($G7600-Hoja3!$B$5)&gt;Hoja3!$B$7, -$N7600/($G7600-Hoja3!$B$5))</f>
        <v>0</v>
      </c>
      <c r="R7600">
        <f>IF(ABS($G7600-Hoja3!$B$5)&gt;Hoja3!$B$7, -$O7600/($G7600-Hoja3!$B$5))</f>
        <v>0</v>
      </c>
    </row>
    <row r="7601" spans="1:18" ht="14.5" customHeight="1" x14ac:dyDescent="0.55000000000000004">
      <c r="A7601" s="3">
        <v>1.3</v>
      </c>
      <c r="B7601" s="3">
        <v>0</v>
      </c>
      <c r="C7601" s="3">
        <v>-0.98</v>
      </c>
      <c r="D7601" s="3">
        <f t="shared" si="236"/>
        <v>3.1381920000000005</v>
      </c>
      <c r="F7601" s="1"/>
      <c r="G7601" s="3" cm="1">
        <f t="array" ref="G7601">SUMPRODUCT($A7601:$C7601,TRANSPOSE(Hoja3!$E$1:$E$3)/(Hoja3!$B$5^2))</f>
        <v>0.41668515934118533</v>
      </c>
      <c r="H7601" s="3">
        <f>$A7601-$G7601*Hoja3!$E$1</f>
        <v>0.71892885909229676</v>
      </c>
      <c r="I7601" s="3">
        <f>$B7601-$G7601*Hoja3!$E$2</f>
        <v>0.74373714451369988</v>
      </c>
      <c r="J7601" s="3">
        <f>$C7601-$G7601*Hoja3!$E$3</f>
        <v>-0.81357977726496178</v>
      </c>
      <c r="K7601" s="3">
        <f t="shared" si="237"/>
        <v>1.3160226816205138</v>
      </c>
      <c r="M7601" s="3" t="b">
        <f>IF(ABS($D7601-Hoja3!$B$10)&lt;Hoja3!$B$11, $H7601*Hoja3!$E$1 + $I7601*Hoja3!$E$2 + $J7601*Hoja3!$E$3)</f>
        <v>0</v>
      </c>
      <c r="N7601" s="3" t="b">
        <f>IF(ABS($D7601-Hoja3!$B$10)&lt;Hoja3!$B$11, $H7601*Hoja3!$G$1 + $I7601*Hoja3!$G$2 + $J7601*Hoja3!$G$3)</f>
        <v>0</v>
      </c>
      <c r="O7601" s="3" t="b">
        <f>IF(ABS($D7601-Hoja3!$B$10)&lt;Hoja3!$B$11, $H7601*Hoja3!$I$1 + $I7601*Hoja3!$I$2 + $J7601*Hoja3!$I$3)</f>
        <v>0</v>
      </c>
      <c r="Q7601">
        <f>IF(ABS($G7601-Hoja3!$B$5)&gt;Hoja3!$B$7, -$N7601/($G7601-Hoja3!$B$5))</f>
        <v>0</v>
      </c>
      <c r="R7601">
        <f>IF(ABS($G7601-Hoja3!$B$5)&gt;Hoja3!$B$7, -$O7601/($G7601-Hoja3!$B$5))</f>
        <v>0</v>
      </c>
    </row>
    <row r="7602" spans="1:18" ht="14.5" customHeight="1" x14ac:dyDescent="0.55000000000000004">
      <c r="A7602" s="3">
        <v>1.3</v>
      </c>
      <c r="B7602" s="3">
        <v>0</v>
      </c>
      <c r="C7602" s="3">
        <v>-0.9</v>
      </c>
      <c r="D7602" s="3">
        <f t="shared" si="236"/>
        <v>2.9260000000000006</v>
      </c>
      <c r="F7602" s="1"/>
      <c r="G7602" s="3" cm="1">
        <f t="array" ref="G7602">SUMPRODUCT($A7602:$C7602,TRANSPOSE(Hoja3!$E$1:$E$3)/(Hoja3!$B$5^2))</f>
        <v>0.41064522272668347</v>
      </c>
      <c r="H7602" s="3">
        <f>$A7602-$G7602*Hoja3!$E$1</f>
        <v>0.72735160413353561</v>
      </c>
      <c r="I7602" s="3">
        <f>$B7602-$G7602*Hoja3!$E$2</f>
        <v>0.73295652247807042</v>
      </c>
      <c r="J7602" s="3">
        <f>$C7602-$G7602*Hoja3!$E$3</f>
        <v>-0.73599207243352538</v>
      </c>
      <c r="K7602" s="3">
        <f t="shared" si="237"/>
        <v>1.2680496640762022</v>
      </c>
      <c r="M7602" s="3" t="b">
        <f>IF(ABS($D7602-Hoja3!$B$10)&lt;Hoja3!$B$11, $H7602*Hoja3!$E$1 + $I7602*Hoja3!$E$2 + $J7602*Hoja3!$E$3)</f>
        <v>0</v>
      </c>
      <c r="N7602" s="3" t="b">
        <f>IF(ABS($D7602-Hoja3!$B$10)&lt;Hoja3!$B$11, $H7602*Hoja3!$G$1 + $I7602*Hoja3!$G$2 + $J7602*Hoja3!$G$3)</f>
        <v>0</v>
      </c>
      <c r="O7602" s="3" t="b">
        <f>IF(ABS($D7602-Hoja3!$B$10)&lt;Hoja3!$B$11, $H7602*Hoja3!$I$1 + $I7602*Hoja3!$I$2 + $J7602*Hoja3!$I$3)</f>
        <v>0</v>
      </c>
      <c r="Q7602">
        <f>IF(ABS($G7602-Hoja3!$B$5)&gt;Hoja3!$B$7, -$N7602/($G7602-Hoja3!$B$5))</f>
        <v>0</v>
      </c>
      <c r="R7602">
        <f>IF(ABS($G7602-Hoja3!$B$5)&gt;Hoja3!$B$7, -$O7602/($G7602-Hoja3!$B$5))</f>
        <v>0</v>
      </c>
    </row>
    <row r="7603" spans="1:18" ht="14.5" customHeight="1" x14ac:dyDescent="0.55000000000000004">
      <c r="A7603" s="3">
        <v>1.3</v>
      </c>
      <c r="B7603" s="3">
        <v>0</v>
      </c>
      <c r="C7603" s="3">
        <v>-0.82</v>
      </c>
      <c r="D7603" s="3">
        <f t="shared" si="236"/>
        <v>2.7483680000000001</v>
      </c>
      <c r="F7603" s="1"/>
      <c r="G7603" s="3" cm="1">
        <f t="array" ref="G7603">SUMPRODUCT($A7603:$C7603,TRANSPOSE(Hoja3!$E$1:$E$3)/(Hoja3!$B$5^2))</f>
        <v>0.40460528611218149</v>
      </c>
      <c r="H7603" s="3">
        <f>$A7603-$G7603*Hoja3!$E$1</f>
        <v>0.73577434917477469</v>
      </c>
      <c r="I7603" s="3">
        <f>$B7603-$G7603*Hoja3!$E$2</f>
        <v>0.72217590044244073</v>
      </c>
      <c r="J7603" s="3">
        <f>$C7603-$G7603*Hoja3!$E$3</f>
        <v>-0.65840436760208898</v>
      </c>
      <c r="K7603" s="3">
        <f t="shared" si="237"/>
        <v>1.2232735733926896</v>
      </c>
      <c r="M7603" s="3" t="b">
        <f>IF(ABS($D7603-Hoja3!$B$10)&lt;Hoja3!$B$11, $H7603*Hoja3!$E$1 + $I7603*Hoja3!$E$2 + $J7603*Hoja3!$E$3)</f>
        <v>0</v>
      </c>
      <c r="N7603" s="3" t="b">
        <f>IF(ABS($D7603-Hoja3!$B$10)&lt;Hoja3!$B$11, $H7603*Hoja3!$G$1 + $I7603*Hoja3!$G$2 + $J7603*Hoja3!$G$3)</f>
        <v>0</v>
      </c>
      <c r="O7603" s="3" t="b">
        <f>IF(ABS($D7603-Hoja3!$B$10)&lt;Hoja3!$B$11, $H7603*Hoja3!$I$1 + $I7603*Hoja3!$I$2 + $J7603*Hoja3!$I$3)</f>
        <v>0</v>
      </c>
      <c r="Q7603">
        <f>IF(ABS($G7603-Hoja3!$B$5)&gt;Hoja3!$B$7, -$N7603/($G7603-Hoja3!$B$5))</f>
        <v>0</v>
      </c>
      <c r="R7603">
        <f>IF(ABS($G7603-Hoja3!$B$5)&gt;Hoja3!$B$7, -$O7603/($G7603-Hoja3!$B$5))</f>
        <v>0</v>
      </c>
    </row>
    <row r="7604" spans="1:18" ht="14.5" customHeight="1" x14ac:dyDescent="0.55000000000000004">
      <c r="A7604" s="3">
        <v>1.3</v>
      </c>
      <c r="B7604" s="3">
        <v>0</v>
      </c>
      <c r="C7604" s="3">
        <v>-0.74</v>
      </c>
      <c r="D7604" s="3">
        <f t="shared" si="236"/>
        <v>2.6022240000000005</v>
      </c>
      <c r="F7604" s="1"/>
      <c r="G7604" s="3" cm="1">
        <f t="array" ref="G7604">SUMPRODUCT($A7604:$C7604,TRANSPOSE(Hoja3!$E$1:$E$3)/(Hoja3!$B$5^2))</f>
        <v>0.39856534949767958</v>
      </c>
      <c r="H7604" s="3">
        <f>$A7604-$G7604*Hoja3!$E$1</f>
        <v>0.74419709421601365</v>
      </c>
      <c r="I7604" s="3">
        <f>$B7604-$G7604*Hoja3!$E$2</f>
        <v>0.71139527840681116</v>
      </c>
      <c r="J7604" s="3">
        <f>$C7604-$G7604*Hoja3!$E$3</f>
        <v>-0.5808166627706528</v>
      </c>
      <c r="K7604" s="3">
        <f t="shared" si="237"/>
        <v>1.1820577620958719</v>
      </c>
      <c r="M7604" s="3" t="b">
        <f>IF(ABS($D7604-Hoja3!$B$10)&lt;Hoja3!$B$11, $H7604*Hoja3!$E$1 + $I7604*Hoja3!$E$2 + $J7604*Hoja3!$E$3)</f>
        <v>0</v>
      </c>
      <c r="N7604" s="3" t="b">
        <f>IF(ABS($D7604-Hoja3!$B$10)&lt;Hoja3!$B$11, $H7604*Hoja3!$G$1 + $I7604*Hoja3!$G$2 + $J7604*Hoja3!$G$3)</f>
        <v>0</v>
      </c>
      <c r="O7604" s="3" t="b">
        <f>IF(ABS($D7604-Hoja3!$B$10)&lt;Hoja3!$B$11, $H7604*Hoja3!$I$1 + $I7604*Hoja3!$I$2 + $J7604*Hoja3!$I$3)</f>
        <v>0</v>
      </c>
      <c r="Q7604">
        <f>IF(ABS($G7604-Hoja3!$B$5)&gt;Hoja3!$B$7, -$N7604/($G7604-Hoja3!$B$5))</f>
        <v>0</v>
      </c>
      <c r="R7604">
        <f>IF(ABS($G7604-Hoja3!$B$5)&gt;Hoja3!$B$7, -$O7604/($G7604-Hoja3!$B$5))</f>
        <v>0</v>
      </c>
    </row>
    <row r="7605" spans="1:18" ht="14.5" customHeight="1" x14ac:dyDescent="0.55000000000000004">
      <c r="A7605" s="3">
        <v>1.3</v>
      </c>
      <c r="B7605" s="3">
        <v>0</v>
      </c>
      <c r="C7605" s="3">
        <v>-0.66</v>
      </c>
      <c r="D7605" s="3">
        <f t="shared" si="236"/>
        <v>2.4844960000000005</v>
      </c>
      <c r="F7605" s="1"/>
      <c r="G7605" s="3" cm="1">
        <f t="array" ref="G7605">SUMPRODUCT($A7605:$C7605,TRANSPOSE(Hoja3!$E$1:$E$3)/(Hoja3!$B$5^2))</f>
        <v>0.39252541288317766</v>
      </c>
      <c r="H7605" s="3">
        <f>$A7605-$G7605*Hoja3!$E$1</f>
        <v>0.75261983925725262</v>
      </c>
      <c r="I7605" s="3">
        <f>$B7605-$G7605*Hoja3!$E$2</f>
        <v>0.70061465637118159</v>
      </c>
      <c r="J7605" s="3">
        <f>$C7605-$G7605*Hoja3!$E$3</f>
        <v>-0.5032289579392164</v>
      </c>
      <c r="K7605" s="3">
        <f t="shared" si="237"/>
        <v>1.1447868374829924</v>
      </c>
      <c r="M7605" s="3" t="b">
        <f>IF(ABS($D7605-Hoja3!$B$10)&lt;Hoja3!$B$11, $H7605*Hoja3!$E$1 + $I7605*Hoja3!$E$2 + $J7605*Hoja3!$E$3)</f>
        <v>0</v>
      </c>
      <c r="N7605" s="3" t="b">
        <f>IF(ABS($D7605-Hoja3!$B$10)&lt;Hoja3!$B$11, $H7605*Hoja3!$G$1 + $I7605*Hoja3!$G$2 + $J7605*Hoja3!$G$3)</f>
        <v>0</v>
      </c>
      <c r="O7605" s="3" t="b">
        <f>IF(ABS($D7605-Hoja3!$B$10)&lt;Hoja3!$B$11, $H7605*Hoja3!$I$1 + $I7605*Hoja3!$I$2 + $J7605*Hoja3!$I$3)</f>
        <v>0</v>
      </c>
      <c r="Q7605">
        <f>IF(ABS($G7605-Hoja3!$B$5)&gt;Hoja3!$B$7, -$N7605/($G7605-Hoja3!$B$5))</f>
        <v>0</v>
      </c>
      <c r="R7605">
        <f>IF(ABS($G7605-Hoja3!$B$5)&gt;Hoja3!$B$7, -$O7605/($G7605-Hoja3!$B$5))</f>
        <v>0</v>
      </c>
    </row>
    <row r="7606" spans="1:18" ht="14.5" customHeight="1" x14ac:dyDescent="0.55000000000000004">
      <c r="A7606" s="3">
        <v>1.3</v>
      </c>
      <c r="B7606" s="3">
        <v>0</v>
      </c>
      <c r="C7606" s="3">
        <v>-0.57999999999999996</v>
      </c>
      <c r="D7606" s="3">
        <f t="shared" si="236"/>
        <v>2.3921120000000005</v>
      </c>
      <c r="F7606" s="1"/>
      <c r="G7606" s="3" cm="1">
        <f t="array" ref="G7606">SUMPRODUCT($A7606:$C7606,TRANSPOSE(Hoja3!$E$1:$E$3)/(Hoja3!$B$5^2))</f>
        <v>0.38648547626867574</v>
      </c>
      <c r="H7606" s="3">
        <f>$A7606-$G7606*Hoja3!$E$1</f>
        <v>0.76104258429849159</v>
      </c>
      <c r="I7606" s="3">
        <f>$B7606-$G7606*Hoja3!$E$2</f>
        <v>0.68983403433555202</v>
      </c>
      <c r="J7606" s="3">
        <f>$C7606-$G7606*Hoja3!$E$3</f>
        <v>-0.42564125310778</v>
      </c>
      <c r="K7606" s="3">
        <f t="shared" si="237"/>
        <v>1.1118575836817193</v>
      </c>
      <c r="M7606" s="3" t="b">
        <f>IF(ABS($D7606-Hoja3!$B$10)&lt;Hoja3!$B$11, $H7606*Hoja3!$E$1 + $I7606*Hoja3!$E$2 + $J7606*Hoja3!$E$3)</f>
        <v>0</v>
      </c>
      <c r="N7606" s="3" t="b">
        <f>IF(ABS($D7606-Hoja3!$B$10)&lt;Hoja3!$B$11, $H7606*Hoja3!$G$1 + $I7606*Hoja3!$G$2 + $J7606*Hoja3!$G$3)</f>
        <v>0</v>
      </c>
      <c r="O7606" s="3" t="b">
        <f>IF(ABS($D7606-Hoja3!$B$10)&lt;Hoja3!$B$11, $H7606*Hoja3!$I$1 + $I7606*Hoja3!$I$2 + $J7606*Hoja3!$I$3)</f>
        <v>0</v>
      </c>
      <c r="Q7606">
        <f>IF(ABS($G7606-Hoja3!$B$5)&gt;Hoja3!$B$7, -$N7606/($G7606-Hoja3!$B$5))</f>
        <v>0</v>
      </c>
      <c r="R7606">
        <f>IF(ABS($G7606-Hoja3!$B$5)&gt;Hoja3!$B$7, -$O7606/($G7606-Hoja3!$B$5))</f>
        <v>0</v>
      </c>
    </row>
    <row r="7607" spans="1:18" ht="14.5" customHeight="1" x14ac:dyDescent="0.55000000000000004">
      <c r="A7607" s="3">
        <v>1.3</v>
      </c>
      <c r="B7607" s="3">
        <v>0</v>
      </c>
      <c r="C7607" s="3">
        <v>-0.5</v>
      </c>
      <c r="D7607" s="3">
        <f t="shared" si="236"/>
        <v>2.3220000000000005</v>
      </c>
      <c r="F7607" s="1"/>
      <c r="G7607" s="3" cm="1">
        <f t="array" ref="G7607">SUMPRODUCT($A7607:$C7607,TRANSPOSE(Hoja3!$E$1:$E$3)/(Hoja3!$B$5^2))</f>
        <v>0.38044553965417383</v>
      </c>
      <c r="H7607" s="3">
        <f>$A7607-$G7607*Hoja3!$E$1</f>
        <v>0.76946532933973055</v>
      </c>
      <c r="I7607" s="3">
        <f>$B7607-$G7607*Hoja3!$E$2</f>
        <v>0.67905341229992244</v>
      </c>
      <c r="J7607" s="3">
        <f>$C7607-$G7607*Hoja3!$E$3</f>
        <v>-0.34805354827634372</v>
      </c>
      <c r="K7607" s="3">
        <f t="shared" si="237"/>
        <v>1.0836658628377207</v>
      </c>
      <c r="M7607" s="3" t="b">
        <f>IF(ABS($D7607-Hoja3!$B$10)&lt;Hoja3!$B$11, $H7607*Hoja3!$E$1 + $I7607*Hoja3!$E$2 + $J7607*Hoja3!$E$3)</f>
        <v>0</v>
      </c>
      <c r="N7607" s="3" t="b">
        <f>IF(ABS($D7607-Hoja3!$B$10)&lt;Hoja3!$B$11, $H7607*Hoja3!$G$1 + $I7607*Hoja3!$G$2 + $J7607*Hoja3!$G$3)</f>
        <v>0</v>
      </c>
      <c r="O7607" s="3" t="b">
        <f>IF(ABS($D7607-Hoja3!$B$10)&lt;Hoja3!$B$11, $H7607*Hoja3!$I$1 + $I7607*Hoja3!$I$2 + $J7607*Hoja3!$I$3)</f>
        <v>0</v>
      </c>
      <c r="Q7607">
        <f>IF(ABS($G7607-Hoja3!$B$5)&gt;Hoja3!$B$7, -$N7607/($G7607-Hoja3!$B$5))</f>
        <v>0</v>
      </c>
      <c r="R7607">
        <f>IF(ABS($G7607-Hoja3!$B$5)&gt;Hoja3!$B$7, -$O7607/($G7607-Hoja3!$B$5))</f>
        <v>0</v>
      </c>
    </row>
    <row r="7608" spans="1:18" ht="14.5" customHeight="1" x14ac:dyDescent="0.55000000000000004">
      <c r="A7608" s="3">
        <v>1.3</v>
      </c>
      <c r="B7608" s="3">
        <v>0</v>
      </c>
      <c r="C7608" s="3">
        <v>-0.42</v>
      </c>
      <c r="D7608" s="3">
        <f t="shared" si="236"/>
        <v>2.2710880000000007</v>
      </c>
      <c r="F7608" s="1"/>
      <c r="G7608" s="3" cm="1">
        <f t="array" ref="G7608">SUMPRODUCT($A7608:$C7608,TRANSPOSE(Hoja3!$E$1:$E$3)/(Hoja3!$B$5^2))</f>
        <v>0.37440560303967191</v>
      </c>
      <c r="H7608" s="3">
        <f>$A7608-$G7608*Hoja3!$E$1</f>
        <v>0.77788807438096952</v>
      </c>
      <c r="I7608" s="3">
        <f>$B7608-$G7608*Hoja3!$E$2</f>
        <v>0.66827279026429287</v>
      </c>
      <c r="J7608" s="3">
        <f>$C7608-$G7608*Hoja3!$E$3</f>
        <v>-0.27046584344490743</v>
      </c>
      <c r="K7608" s="3">
        <f t="shared" si="237"/>
        <v>1.0605895299040631</v>
      </c>
      <c r="M7608" s="3" t="b">
        <f>IF(ABS($D7608-Hoja3!$B$10)&lt;Hoja3!$B$11, $H7608*Hoja3!$E$1 + $I7608*Hoja3!$E$2 + $J7608*Hoja3!$E$3)</f>
        <v>0</v>
      </c>
      <c r="N7608" s="3" t="b">
        <f>IF(ABS($D7608-Hoja3!$B$10)&lt;Hoja3!$B$11, $H7608*Hoja3!$G$1 + $I7608*Hoja3!$G$2 + $J7608*Hoja3!$G$3)</f>
        <v>0</v>
      </c>
      <c r="O7608" s="3" t="b">
        <f>IF(ABS($D7608-Hoja3!$B$10)&lt;Hoja3!$B$11, $H7608*Hoja3!$I$1 + $I7608*Hoja3!$I$2 + $J7608*Hoja3!$I$3)</f>
        <v>0</v>
      </c>
      <c r="Q7608">
        <f>IF(ABS($G7608-Hoja3!$B$5)&gt;Hoja3!$B$7, -$N7608/($G7608-Hoja3!$B$5))</f>
        <v>0</v>
      </c>
      <c r="R7608">
        <f>IF(ABS($G7608-Hoja3!$B$5)&gt;Hoja3!$B$7, -$O7608/($G7608-Hoja3!$B$5))</f>
        <v>0</v>
      </c>
    </row>
    <row r="7609" spans="1:18" ht="14.5" customHeight="1" x14ac:dyDescent="0.55000000000000004">
      <c r="A7609" s="3">
        <v>1.3</v>
      </c>
      <c r="B7609" s="3">
        <v>0</v>
      </c>
      <c r="C7609" s="3">
        <v>-0.34</v>
      </c>
      <c r="D7609" s="3">
        <f t="shared" si="236"/>
        <v>2.2363040000000005</v>
      </c>
      <c r="F7609" s="1"/>
      <c r="G7609" s="3" cm="1">
        <f t="array" ref="G7609">SUMPRODUCT($A7609:$C7609,TRANSPOSE(Hoja3!$E$1:$E$3)/(Hoja3!$B$5^2))</f>
        <v>0.36836566642516999</v>
      </c>
      <c r="H7609" s="3">
        <f>$A7609-$G7609*Hoja3!$E$1</f>
        <v>0.78631081942220848</v>
      </c>
      <c r="I7609" s="3">
        <f>$B7609-$G7609*Hoja3!$E$2</f>
        <v>0.6574921682286633</v>
      </c>
      <c r="J7609" s="3">
        <f>$C7609-$G7609*Hoja3!$E$3</f>
        <v>-0.19287813861347111</v>
      </c>
      <c r="K7609" s="3">
        <f t="shared" si="237"/>
        <v>1.0429681837800475</v>
      </c>
      <c r="M7609" s="3" t="b">
        <f>IF(ABS($D7609-Hoja3!$B$10)&lt;Hoja3!$B$11, $H7609*Hoja3!$E$1 + $I7609*Hoja3!$E$2 + $J7609*Hoja3!$E$3)</f>
        <v>0</v>
      </c>
      <c r="N7609" s="3" t="b">
        <f>IF(ABS($D7609-Hoja3!$B$10)&lt;Hoja3!$B$11, $H7609*Hoja3!$G$1 + $I7609*Hoja3!$G$2 + $J7609*Hoja3!$G$3)</f>
        <v>0</v>
      </c>
      <c r="O7609" s="3" t="b">
        <f>IF(ABS($D7609-Hoja3!$B$10)&lt;Hoja3!$B$11, $H7609*Hoja3!$I$1 + $I7609*Hoja3!$I$2 + $J7609*Hoja3!$I$3)</f>
        <v>0</v>
      </c>
      <c r="Q7609">
        <f>IF(ABS($G7609-Hoja3!$B$5)&gt;Hoja3!$B$7, -$N7609/($G7609-Hoja3!$B$5))</f>
        <v>0</v>
      </c>
      <c r="R7609">
        <f>IF(ABS($G7609-Hoja3!$B$5)&gt;Hoja3!$B$7, -$O7609/($G7609-Hoja3!$B$5))</f>
        <v>0</v>
      </c>
    </row>
    <row r="7610" spans="1:18" ht="14.5" customHeight="1" x14ac:dyDescent="0.55000000000000004">
      <c r="A7610" s="3">
        <v>1.3</v>
      </c>
      <c r="B7610" s="3">
        <v>0</v>
      </c>
      <c r="C7610" s="3">
        <v>-0.26</v>
      </c>
      <c r="D7610" s="3">
        <f t="shared" si="236"/>
        <v>2.2145760000000005</v>
      </c>
      <c r="F7610" s="1"/>
      <c r="G7610" s="3" cm="1">
        <f t="array" ref="G7610">SUMPRODUCT($A7610:$C7610,TRANSPOSE(Hoja3!$E$1:$E$3)/(Hoja3!$B$5^2))</f>
        <v>0.36232572981066807</v>
      </c>
      <c r="H7610" s="3">
        <f>$A7610-$G7610*Hoja3!$E$1</f>
        <v>0.79473356446344745</v>
      </c>
      <c r="I7610" s="3">
        <f>$B7610-$G7610*Hoja3!$E$2</f>
        <v>0.64671154619303373</v>
      </c>
      <c r="J7610" s="3">
        <f>$C7610-$G7610*Hoja3!$E$3</f>
        <v>-0.11529043378203474</v>
      </c>
      <c r="K7610" s="3">
        <f t="shared" si="237"/>
        <v>1.0310815421613417</v>
      </c>
      <c r="M7610" s="3" t="b">
        <f>IF(ABS($D7610-Hoja3!$B$10)&lt;Hoja3!$B$11, $H7610*Hoja3!$E$1 + $I7610*Hoja3!$E$2 + $J7610*Hoja3!$E$3)</f>
        <v>0</v>
      </c>
      <c r="N7610" s="3" t="b">
        <f>IF(ABS($D7610-Hoja3!$B$10)&lt;Hoja3!$B$11, $H7610*Hoja3!$G$1 + $I7610*Hoja3!$G$2 + $J7610*Hoja3!$G$3)</f>
        <v>0</v>
      </c>
      <c r="O7610" s="3" t="b">
        <f>IF(ABS($D7610-Hoja3!$B$10)&lt;Hoja3!$B$11, $H7610*Hoja3!$I$1 + $I7610*Hoja3!$I$2 + $J7610*Hoja3!$I$3)</f>
        <v>0</v>
      </c>
      <c r="Q7610">
        <f>IF(ABS($G7610-Hoja3!$B$5)&gt;Hoja3!$B$7, -$N7610/($G7610-Hoja3!$B$5))</f>
        <v>0</v>
      </c>
      <c r="R7610">
        <f>IF(ABS($G7610-Hoja3!$B$5)&gt;Hoja3!$B$7, -$O7610/($G7610-Hoja3!$B$5))</f>
        <v>0</v>
      </c>
    </row>
    <row r="7611" spans="1:18" ht="14.5" customHeight="1" x14ac:dyDescent="0.55000000000000004">
      <c r="A7611" s="3">
        <v>1.3</v>
      </c>
      <c r="B7611" s="3">
        <v>0</v>
      </c>
      <c r="C7611" s="3">
        <v>-0.18</v>
      </c>
      <c r="D7611" s="3">
        <f t="shared" si="236"/>
        <v>2.2028320000000003</v>
      </c>
      <c r="F7611" s="1"/>
      <c r="G7611" s="3" cm="1">
        <f t="array" ref="G7611">SUMPRODUCT($A7611:$C7611,TRANSPOSE(Hoja3!$E$1:$E$3)/(Hoja3!$B$5^2))</f>
        <v>0.35628579319616616</v>
      </c>
      <c r="H7611" s="3">
        <f>$A7611-$G7611*Hoja3!$E$1</f>
        <v>0.80315630950468653</v>
      </c>
      <c r="I7611" s="3">
        <f>$B7611-$G7611*Hoja3!$E$2</f>
        <v>0.63593092415740426</v>
      </c>
      <c r="J7611" s="3">
        <f>$C7611-$G7611*Hoja3!$E$3</f>
        <v>-3.7702728950598396E-2</v>
      </c>
      <c r="K7611" s="3">
        <f t="shared" si="237"/>
        <v>1.0251291106817717</v>
      </c>
      <c r="M7611" s="3" t="b">
        <f>IF(ABS($D7611-Hoja3!$B$10)&lt;Hoja3!$B$11, $H7611*Hoja3!$E$1 + $I7611*Hoja3!$E$2 + $J7611*Hoja3!$E$3)</f>
        <v>0</v>
      </c>
      <c r="N7611" s="3" t="b">
        <f>IF(ABS($D7611-Hoja3!$B$10)&lt;Hoja3!$B$11, $H7611*Hoja3!$G$1 + $I7611*Hoja3!$G$2 + $J7611*Hoja3!$G$3)</f>
        <v>0</v>
      </c>
      <c r="O7611" s="3" t="b">
        <f>IF(ABS($D7611-Hoja3!$B$10)&lt;Hoja3!$B$11, $H7611*Hoja3!$I$1 + $I7611*Hoja3!$I$2 + $J7611*Hoja3!$I$3)</f>
        <v>0</v>
      </c>
      <c r="Q7611">
        <f>IF(ABS($G7611-Hoja3!$B$5)&gt;Hoja3!$B$7, -$N7611/($G7611-Hoja3!$B$5))</f>
        <v>0</v>
      </c>
      <c r="R7611">
        <f>IF(ABS($G7611-Hoja3!$B$5)&gt;Hoja3!$B$7, -$O7611/($G7611-Hoja3!$B$5))</f>
        <v>0</v>
      </c>
    </row>
    <row r="7612" spans="1:18" ht="14.5" customHeight="1" x14ac:dyDescent="0.55000000000000004">
      <c r="A7612" s="3">
        <v>1.3</v>
      </c>
      <c r="B7612" s="3">
        <v>0</v>
      </c>
      <c r="C7612" s="3">
        <v>-0.1</v>
      </c>
      <c r="D7612" s="3">
        <f t="shared" si="236"/>
        <v>2.1980000000000004</v>
      </c>
      <c r="F7612" s="1"/>
      <c r="G7612" s="3" cm="1">
        <f t="array" ref="G7612">SUMPRODUCT($A7612:$C7612,TRANSPOSE(Hoja3!$E$1:$E$3)/(Hoja3!$B$5^2))</f>
        <v>0.35024585658166424</v>
      </c>
      <c r="H7612" s="3">
        <f>$A7612-$G7612*Hoja3!$E$1</f>
        <v>0.81157905454592538</v>
      </c>
      <c r="I7612" s="3">
        <f>$B7612-$G7612*Hoja3!$E$2</f>
        <v>0.62515030212177469</v>
      </c>
      <c r="J7612" s="3">
        <f>$C7612-$G7612*Hoja3!$E$3</f>
        <v>3.988497588083792E-2</v>
      </c>
      <c r="K7612" s="3">
        <f t="shared" si="237"/>
        <v>1.025214257275824</v>
      </c>
      <c r="M7612" s="3" t="b">
        <f>IF(ABS($D7612-Hoja3!$B$10)&lt;Hoja3!$B$11, $H7612*Hoja3!$E$1 + $I7612*Hoja3!$E$2 + $J7612*Hoja3!$E$3)</f>
        <v>0</v>
      </c>
      <c r="N7612" s="3" t="b">
        <f>IF(ABS($D7612-Hoja3!$B$10)&lt;Hoja3!$B$11, $H7612*Hoja3!$G$1 + $I7612*Hoja3!$G$2 + $J7612*Hoja3!$G$3)</f>
        <v>0</v>
      </c>
      <c r="O7612" s="3" t="b">
        <f>IF(ABS($D7612-Hoja3!$B$10)&lt;Hoja3!$B$11, $H7612*Hoja3!$I$1 + $I7612*Hoja3!$I$2 + $J7612*Hoja3!$I$3)</f>
        <v>0</v>
      </c>
      <c r="Q7612">
        <f>IF(ABS($G7612-Hoja3!$B$5)&gt;Hoja3!$B$7, -$N7612/($G7612-Hoja3!$B$5))</f>
        <v>0</v>
      </c>
      <c r="R7612">
        <f>IF(ABS($G7612-Hoja3!$B$5)&gt;Hoja3!$B$7, -$O7612/($G7612-Hoja3!$B$5))</f>
        <v>0</v>
      </c>
    </row>
    <row r="7613" spans="1:18" ht="14.5" customHeight="1" x14ac:dyDescent="0.55000000000000004">
      <c r="A7613" s="3">
        <v>1.3</v>
      </c>
      <c r="B7613" s="3">
        <v>0</v>
      </c>
      <c r="C7613" s="3">
        <v>-0.02</v>
      </c>
      <c r="D7613" s="3">
        <f t="shared" si="236"/>
        <v>2.1970080000000003</v>
      </c>
      <c r="F7613" s="1"/>
      <c r="G7613" s="3" cm="1">
        <f t="array" ref="G7613">SUMPRODUCT($A7613:$C7613,TRANSPOSE(Hoja3!$E$1:$E$3)/(Hoja3!$B$5^2))</f>
        <v>0.34420591996716232</v>
      </c>
      <c r="H7613" s="3">
        <f>$A7613-$G7613*Hoja3!$E$1</f>
        <v>0.82000179958716446</v>
      </c>
      <c r="I7613" s="3">
        <f>$B7613-$G7613*Hoja3!$E$2</f>
        <v>0.61436968008614512</v>
      </c>
      <c r="J7613" s="3">
        <f>$C7613-$G7613*Hoja3!$E$3</f>
        <v>0.11747268071227428</v>
      </c>
      <c r="K7613" s="3">
        <f t="shared" si="237"/>
        <v>1.0313354865653894</v>
      </c>
      <c r="M7613" s="3" t="b">
        <f>IF(ABS($D7613-Hoja3!$B$10)&lt;Hoja3!$B$11, $H7613*Hoja3!$E$1 + $I7613*Hoja3!$E$2 + $J7613*Hoja3!$E$3)</f>
        <v>0</v>
      </c>
      <c r="N7613" s="3" t="b">
        <f>IF(ABS($D7613-Hoja3!$B$10)&lt;Hoja3!$B$11, $H7613*Hoja3!$G$1 + $I7613*Hoja3!$G$2 + $J7613*Hoja3!$G$3)</f>
        <v>0</v>
      </c>
      <c r="O7613" s="3" t="b">
        <f>IF(ABS($D7613-Hoja3!$B$10)&lt;Hoja3!$B$11, $H7613*Hoja3!$I$1 + $I7613*Hoja3!$I$2 + $J7613*Hoja3!$I$3)</f>
        <v>0</v>
      </c>
      <c r="Q7613">
        <f>IF(ABS($G7613-Hoja3!$B$5)&gt;Hoja3!$B$7, -$N7613/($G7613-Hoja3!$B$5))</f>
        <v>0</v>
      </c>
      <c r="R7613">
        <f>IF(ABS($G7613-Hoja3!$B$5)&gt;Hoja3!$B$7, -$O7613/($G7613-Hoja3!$B$5))</f>
        <v>0</v>
      </c>
    </row>
    <row r="7614" spans="1:18" ht="14.5" customHeight="1" x14ac:dyDescent="0.55000000000000004">
      <c r="A7614" s="3">
        <v>1.3</v>
      </c>
      <c r="B7614" s="3">
        <v>0</v>
      </c>
      <c r="C7614" s="3">
        <v>0</v>
      </c>
      <c r="D7614" s="3">
        <f t="shared" si="236"/>
        <v>2.1970000000000005</v>
      </c>
      <c r="F7614" s="1"/>
      <c r="G7614" s="3" cm="1">
        <f t="array" ref="G7614">SUMPRODUCT($A7614:$C7614,TRANSPOSE(Hoja3!$E$1:$E$3)/(Hoja3!$B$5^2))</f>
        <v>0.34269593581353686</v>
      </c>
      <c r="H7614" s="3">
        <f>$A7614-$G7614*Hoja3!$E$1</f>
        <v>0.82210748584747417</v>
      </c>
      <c r="I7614" s="3">
        <f>$B7614-$G7614*Hoja3!$E$2</f>
        <v>0.6116745245772377</v>
      </c>
      <c r="J7614" s="3">
        <f>$C7614-$G7614*Hoja3!$E$3</f>
        <v>0.13686960692013336</v>
      </c>
      <c r="K7614" s="3">
        <f t="shared" si="237"/>
        <v>1.0337986900754501</v>
      </c>
      <c r="M7614" s="3" t="b">
        <f>IF(ABS($D7614-Hoja3!$B$10)&lt;Hoja3!$B$11, $H7614*Hoja3!$E$1 + $I7614*Hoja3!$E$2 + $J7614*Hoja3!$E$3)</f>
        <v>0</v>
      </c>
      <c r="N7614" s="3" t="b">
        <f>IF(ABS($D7614-Hoja3!$B$10)&lt;Hoja3!$B$11, $H7614*Hoja3!$G$1 + $I7614*Hoja3!$G$2 + $J7614*Hoja3!$G$3)</f>
        <v>0</v>
      </c>
      <c r="O7614" s="3" t="b">
        <f>IF(ABS($D7614-Hoja3!$B$10)&lt;Hoja3!$B$11, $H7614*Hoja3!$I$1 + $I7614*Hoja3!$I$2 + $J7614*Hoja3!$I$3)</f>
        <v>0</v>
      </c>
      <c r="Q7614">
        <f>IF(ABS($G7614-Hoja3!$B$5)&gt;Hoja3!$B$7, -$N7614/($G7614-Hoja3!$B$5))</f>
        <v>0</v>
      </c>
      <c r="R7614">
        <f>IF(ABS($G7614-Hoja3!$B$5)&gt;Hoja3!$B$7, -$O7614/($G7614-Hoja3!$B$5))</f>
        <v>0</v>
      </c>
    </row>
    <row r="7615" spans="1:18" ht="14.5" customHeight="1" x14ac:dyDescent="0.55000000000000004">
      <c r="A7615" s="3">
        <v>1.3</v>
      </c>
      <c r="B7615" s="3">
        <v>0</v>
      </c>
      <c r="C7615" s="3">
        <v>0.02</v>
      </c>
      <c r="D7615" s="3">
        <f t="shared" si="236"/>
        <v>2.1969920000000007</v>
      </c>
      <c r="F7615" s="1"/>
      <c r="G7615" s="3" cm="1">
        <f t="array" ref="G7615">SUMPRODUCT($A7615:$C7615,TRANSPOSE(Hoja3!$E$1:$E$3)/(Hoja3!$B$5^2))</f>
        <v>0.34118595165991139</v>
      </c>
      <c r="H7615" s="3">
        <f>$A7615-$G7615*Hoja3!$E$1</f>
        <v>0.82421317210778389</v>
      </c>
      <c r="I7615" s="3">
        <f>$B7615-$G7615*Hoja3!$E$2</f>
        <v>0.60897936906833039</v>
      </c>
      <c r="J7615" s="3">
        <f>$C7615-$G7615*Hoja3!$E$3</f>
        <v>0.15626653312799244</v>
      </c>
      <c r="K7615" s="3">
        <f t="shared" si="237"/>
        <v>1.0366303364279281</v>
      </c>
      <c r="M7615" s="3" t="b">
        <f>IF(ABS($D7615-Hoja3!$B$10)&lt;Hoja3!$B$11, $H7615*Hoja3!$E$1 + $I7615*Hoja3!$E$2 + $J7615*Hoja3!$E$3)</f>
        <v>0</v>
      </c>
      <c r="N7615" s="3" t="b">
        <f>IF(ABS($D7615-Hoja3!$B$10)&lt;Hoja3!$B$11, $H7615*Hoja3!$G$1 + $I7615*Hoja3!$G$2 + $J7615*Hoja3!$G$3)</f>
        <v>0</v>
      </c>
      <c r="O7615" s="3" t="b">
        <f>IF(ABS($D7615-Hoja3!$B$10)&lt;Hoja3!$B$11, $H7615*Hoja3!$I$1 + $I7615*Hoja3!$I$2 + $J7615*Hoja3!$I$3)</f>
        <v>0</v>
      </c>
      <c r="Q7615">
        <f>IF(ABS($G7615-Hoja3!$B$5)&gt;Hoja3!$B$7, -$N7615/($G7615-Hoja3!$B$5))</f>
        <v>0</v>
      </c>
      <c r="R7615">
        <f>IF(ABS($G7615-Hoja3!$B$5)&gt;Hoja3!$B$7, -$O7615/($G7615-Hoja3!$B$5))</f>
        <v>0</v>
      </c>
    </row>
    <row r="7616" spans="1:18" ht="14.5" customHeight="1" x14ac:dyDescent="0.55000000000000004">
      <c r="A7616" s="3">
        <v>1.3</v>
      </c>
      <c r="B7616" s="3">
        <v>0</v>
      </c>
      <c r="C7616" s="3">
        <v>0.1</v>
      </c>
      <c r="D7616" s="3">
        <f t="shared" si="236"/>
        <v>2.1960000000000006</v>
      </c>
      <c r="F7616" s="1"/>
      <c r="G7616" s="3" cm="1">
        <f t="array" ref="G7616">SUMPRODUCT($A7616:$C7616,TRANSPOSE(Hoja3!$E$1:$E$3)/(Hoja3!$B$5^2))</f>
        <v>0.33514601504540947</v>
      </c>
      <c r="H7616" s="3">
        <f>$A7616-$G7616*Hoja3!$E$1</f>
        <v>0.83263591714902274</v>
      </c>
      <c r="I7616" s="3">
        <f>$B7616-$G7616*Hoja3!$E$2</f>
        <v>0.59819874703270082</v>
      </c>
      <c r="J7616" s="3">
        <f>$C7616-$G7616*Hoja3!$E$3</f>
        <v>0.23385423795942878</v>
      </c>
      <c r="K7616" s="3">
        <f t="shared" si="237"/>
        <v>1.0515760153644018</v>
      </c>
      <c r="M7616" s="3" t="b">
        <f>IF(ABS($D7616-Hoja3!$B$10)&lt;Hoja3!$B$11, $H7616*Hoja3!$E$1 + $I7616*Hoja3!$E$2 + $J7616*Hoja3!$E$3)</f>
        <v>0</v>
      </c>
      <c r="N7616" s="3" t="b">
        <f>IF(ABS($D7616-Hoja3!$B$10)&lt;Hoja3!$B$11, $H7616*Hoja3!$G$1 + $I7616*Hoja3!$G$2 + $J7616*Hoja3!$G$3)</f>
        <v>0</v>
      </c>
      <c r="O7616" s="3" t="b">
        <f>IF(ABS($D7616-Hoja3!$B$10)&lt;Hoja3!$B$11, $H7616*Hoja3!$I$1 + $I7616*Hoja3!$I$2 + $J7616*Hoja3!$I$3)</f>
        <v>0</v>
      </c>
      <c r="Q7616">
        <f>IF(ABS($G7616-Hoja3!$B$5)&gt;Hoja3!$B$7, -$N7616/($G7616-Hoja3!$B$5))</f>
        <v>0</v>
      </c>
      <c r="R7616">
        <f>IF(ABS($G7616-Hoja3!$B$5)&gt;Hoja3!$B$7, -$O7616/($G7616-Hoja3!$B$5))</f>
        <v>0</v>
      </c>
    </row>
    <row r="7617" spans="1:18" ht="14.5" customHeight="1" x14ac:dyDescent="0.55000000000000004">
      <c r="A7617" s="3">
        <v>1.3</v>
      </c>
      <c r="B7617" s="3">
        <v>0</v>
      </c>
      <c r="C7617" s="3">
        <v>0.18</v>
      </c>
      <c r="D7617" s="3">
        <f t="shared" si="236"/>
        <v>2.1911680000000007</v>
      </c>
      <c r="F7617" s="1"/>
      <c r="G7617" s="3" cm="1">
        <f t="array" ref="G7617">SUMPRODUCT($A7617:$C7617,TRANSPOSE(Hoja3!$E$1:$E$3)/(Hoja3!$B$5^2))</f>
        <v>0.32910607843090756</v>
      </c>
      <c r="H7617" s="3">
        <f>$A7617-$G7617*Hoja3!$E$1</f>
        <v>0.84105866219026182</v>
      </c>
      <c r="I7617" s="3">
        <f>$B7617-$G7617*Hoja3!$E$2</f>
        <v>0.58741812499707124</v>
      </c>
      <c r="J7617" s="3">
        <f>$C7617-$G7617*Hoja3!$E$3</f>
        <v>0.31144194279086512</v>
      </c>
      <c r="K7617" s="3">
        <f t="shared" si="237"/>
        <v>1.0721174425172348</v>
      </c>
      <c r="M7617" s="3" t="b">
        <f>IF(ABS($D7617-Hoja3!$B$10)&lt;Hoja3!$B$11, $H7617*Hoja3!$E$1 + $I7617*Hoja3!$E$2 + $J7617*Hoja3!$E$3)</f>
        <v>0</v>
      </c>
      <c r="N7617" s="3" t="b">
        <f>IF(ABS($D7617-Hoja3!$B$10)&lt;Hoja3!$B$11, $H7617*Hoja3!$G$1 + $I7617*Hoja3!$G$2 + $J7617*Hoja3!$G$3)</f>
        <v>0</v>
      </c>
      <c r="O7617" s="3" t="b">
        <f>IF(ABS($D7617-Hoja3!$B$10)&lt;Hoja3!$B$11, $H7617*Hoja3!$I$1 + $I7617*Hoja3!$I$2 + $J7617*Hoja3!$I$3)</f>
        <v>0</v>
      </c>
      <c r="Q7617">
        <f>IF(ABS($G7617-Hoja3!$B$5)&gt;Hoja3!$B$7, -$N7617/($G7617-Hoja3!$B$5))</f>
        <v>0</v>
      </c>
      <c r="R7617">
        <f>IF(ABS($G7617-Hoja3!$B$5)&gt;Hoja3!$B$7, -$O7617/($G7617-Hoja3!$B$5))</f>
        <v>0</v>
      </c>
    </row>
    <row r="7618" spans="1:18" ht="14.5" customHeight="1" x14ac:dyDescent="0.55000000000000004">
      <c r="A7618" s="3">
        <v>1.3</v>
      </c>
      <c r="B7618" s="3">
        <v>0</v>
      </c>
      <c r="C7618" s="3">
        <v>0.26</v>
      </c>
      <c r="D7618" s="3">
        <f t="shared" si="236"/>
        <v>2.1794240000000005</v>
      </c>
      <c r="F7618" s="1"/>
      <c r="G7618" s="3" cm="1">
        <f t="array" ref="G7618">SUMPRODUCT($A7618:$C7618,TRANSPOSE(Hoja3!$E$1:$E$3)/(Hoja3!$B$5^2))</f>
        <v>0.32306614181640564</v>
      </c>
      <c r="H7618" s="3">
        <f>$A7618-$G7618*Hoja3!$E$1</f>
        <v>0.84948140723150078</v>
      </c>
      <c r="I7618" s="3">
        <f>$B7618-$G7618*Hoja3!$E$2</f>
        <v>0.57663750296144167</v>
      </c>
      <c r="J7618" s="3">
        <f>$C7618-$G7618*Hoja3!$E$3</f>
        <v>0.38902964762230147</v>
      </c>
      <c r="K7618" s="3">
        <f t="shared" si="237"/>
        <v>1.0979405893684546</v>
      </c>
      <c r="M7618" s="3" t="b">
        <f>IF(ABS($D7618-Hoja3!$B$10)&lt;Hoja3!$B$11, $H7618*Hoja3!$E$1 + $I7618*Hoja3!$E$2 + $J7618*Hoja3!$E$3)</f>
        <v>0</v>
      </c>
      <c r="N7618" s="3" t="b">
        <f>IF(ABS($D7618-Hoja3!$B$10)&lt;Hoja3!$B$11, $H7618*Hoja3!$G$1 + $I7618*Hoja3!$G$2 + $J7618*Hoja3!$G$3)</f>
        <v>0</v>
      </c>
      <c r="O7618" s="3" t="b">
        <f>IF(ABS($D7618-Hoja3!$B$10)&lt;Hoja3!$B$11, $H7618*Hoja3!$I$1 + $I7618*Hoja3!$I$2 + $J7618*Hoja3!$I$3)</f>
        <v>0</v>
      </c>
      <c r="Q7618">
        <f>IF(ABS($G7618-Hoja3!$B$5)&gt;Hoja3!$B$7, -$N7618/($G7618-Hoja3!$B$5))</f>
        <v>0</v>
      </c>
      <c r="R7618">
        <f>IF(ABS($G7618-Hoja3!$B$5)&gt;Hoja3!$B$7, -$O7618/($G7618-Hoja3!$B$5))</f>
        <v>0</v>
      </c>
    </row>
    <row r="7619" spans="1:18" ht="14.5" customHeight="1" x14ac:dyDescent="0.55000000000000004">
      <c r="A7619" s="3">
        <v>1.3</v>
      </c>
      <c r="B7619" s="3">
        <v>0</v>
      </c>
      <c r="C7619" s="3">
        <v>0.34</v>
      </c>
      <c r="D7619" s="3">
        <f t="shared" ref="D7619:D7682" si="238">A7619^3+B7619^2-C7619^3</f>
        <v>2.1576960000000005</v>
      </c>
      <c r="F7619" s="1"/>
      <c r="G7619" s="3" cm="1">
        <f t="array" ref="G7619">SUMPRODUCT($A7619:$C7619,TRANSPOSE(Hoja3!$E$1:$E$3)/(Hoja3!$B$5^2))</f>
        <v>0.31702620520190372</v>
      </c>
      <c r="H7619" s="3">
        <f>$A7619-$G7619*Hoja3!$E$1</f>
        <v>0.85790415227273975</v>
      </c>
      <c r="I7619" s="3">
        <f>$B7619-$G7619*Hoja3!$E$2</f>
        <v>0.5658568809258121</v>
      </c>
      <c r="J7619" s="3">
        <f>$C7619-$G7619*Hoja3!$E$3</f>
        <v>0.46661735245373781</v>
      </c>
      <c r="K7619" s="3">
        <f t="shared" ref="K7619:K7682" si="239">SQRT(H7619^2+I7619^2+J7619^2)</f>
        <v>1.1286829926019231</v>
      </c>
      <c r="M7619" s="3" t="b">
        <f>IF(ABS($D7619-Hoja3!$B$10)&lt;Hoja3!$B$11, $H7619*Hoja3!$E$1 + $I7619*Hoja3!$E$2 + $J7619*Hoja3!$E$3)</f>
        <v>0</v>
      </c>
      <c r="N7619" s="3" t="b">
        <f>IF(ABS($D7619-Hoja3!$B$10)&lt;Hoja3!$B$11, $H7619*Hoja3!$G$1 + $I7619*Hoja3!$G$2 + $J7619*Hoja3!$G$3)</f>
        <v>0</v>
      </c>
      <c r="O7619" s="3" t="b">
        <f>IF(ABS($D7619-Hoja3!$B$10)&lt;Hoja3!$B$11, $H7619*Hoja3!$I$1 + $I7619*Hoja3!$I$2 + $J7619*Hoja3!$I$3)</f>
        <v>0</v>
      </c>
      <c r="Q7619">
        <f>IF(ABS($G7619-Hoja3!$B$5)&gt;Hoja3!$B$7, -$N7619/($G7619-Hoja3!$B$5))</f>
        <v>0</v>
      </c>
      <c r="R7619">
        <f>IF(ABS($G7619-Hoja3!$B$5)&gt;Hoja3!$B$7, -$O7619/($G7619-Hoja3!$B$5))</f>
        <v>0</v>
      </c>
    </row>
    <row r="7620" spans="1:18" ht="14.5" customHeight="1" x14ac:dyDescent="0.55000000000000004">
      <c r="A7620" s="3">
        <v>1.3</v>
      </c>
      <c r="B7620" s="3">
        <v>0</v>
      </c>
      <c r="C7620" s="3">
        <v>0.42</v>
      </c>
      <c r="D7620" s="3">
        <f t="shared" si="238"/>
        <v>2.1229120000000004</v>
      </c>
      <c r="F7620" s="1"/>
      <c r="G7620" s="3" cm="1">
        <f t="array" ref="G7620">SUMPRODUCT($A7620:$C7620,TRANSPOSE(Hoja3!$E$1:$E$3)/(Hoja3!$B$5^2))</f>
        <v>0.3109862685874018</v>
      </c>
      <c r="H7620" s="3">
        <f>$A7620-$G7620*Hoja3!$E$1</f>
        <v>0.86632689731397872</v>
      </c>
      <c r="I7620" s="3">
        <f>$B7620-$G7620*Hoja3!$E$2</f>
        <v>0.55507625889018253</v>
      </c>
      <c r="J7620" s="3">
        <f>$C7620-$G7620*Hoja3!$E$3</f>
        <v>0.5442050572851741</v>
      </c>
      <c r="K7620" s="3">
        <f t="shared" si="239"/>
        <v>1.1639549349386107</v>
      </c>
      <c r="M7620" s="3" t="b">
        <f>IF(ABS($D7620-Hoja3!$B$10)&lt;Hoja3!$B$11, $H7620*Hoja3!$E$1 + $I7620*Hoja3!$E$2 + $J7620*Hoja3!$E$3)</f>
        <v>0</v>
      </c>
      <c r="N7620" s="3" t="b">
        <f>IF(ABS($D7620-Hoja3!$B$10)&lt;Hoja3!$B$11, $H7620*Hoja3!$G$1 + $I7620*Hoja3!$G$2 + $J7620*Hoja3!$G$3)</f>
        <v>0</v>
      </c>
      <c r="O7620" s="3" t="b">
        <f>IF(ABS($D7620-Hoja3!$B$10)&lt;Hoja3!$B$11, $H7620*Hoja3!$I$1 + $I7620*Hoja3!$I$2 + $J7620*Hoja3!$I$3)</f>
        <v>0</v>
      </c>
      <c r="Q7620">
        <f>IF(ABS($G7620-Hoja3!$B$5)&gt;Hoja3!$B$7, -$N7620/($G7620-Hoja3!$B$5))</f>
        <v>0</v>
      </c>
      <c r="R7620">
        <f>IF(ABS($G7620-Hoja3!$B$5)&gt;Hoja3!$B$7, -$O7620/($G7620-Hoja3!$B$5))</f>
        <v>0</v>
      </c>
    </row>
    <row r="7621" spans="1:18" ht="14.5" customHeight="1" x14ac:dyDescent="0.55000000000000004">
      <c r="A7621" s="3">
        <v>1.3</v>
      </c>
      <c r="B7621" s="3">
        <v>0</v>
      </c>
      <c r="C7621" s="3">
        <v>0.5</v>
      </c>
      <c r="D7621" s="3">
        <f t="shared" si="238"/>
        <v>2.0720000000000005</v>
      </c>
      <c r="F7621" s="1"/>
      <c r="G7621" s="3" cm="1">
        <f t="array" ref="G7621">SUMPRODUCT($A7621:$C7621,TRANSPOSE(Hoja3!$E$1:$E$3)/(Hoja3!$B$5^2))</f>
        <v>0.30494633197289989</v>
      </c>
      <c r="H7621" s="3">
        <f>$A7621-$G7621*Hoja3!$E$1</f>
        <v>0.87474964235521768</v>
      </c>
      <c r="I7621" s="3">
        <f>$B7621-$G7621*Hoja3!$E$2</f>
        <v>0.54429563685455296</v>
      </c>
      <c r="J7621" s="3">
        <f>$C7621-$G7621*Hoja3!$E$3</f>
        <v>0.6217927621166105</v>
      </c>
      <c r="K7621" s="3">
        <f t="shared" si="239"/>
        <v>1.2033581828034778</v>
      </c>
      <c r="M7621" s="3" t="b">
        <f>IF(ABS($D7621-Hoja3!$B$10)&lt;Hoja3!$B$11, $H7621*Hoja3!$E$1 + $I7621*Hoja3!$E$2 + $J7621*Hoja3!$E$3)</f>
        <v>0</v>
      </c>
      <c r="N7621" s="3" t="b">
        <f>IF(ABS($D7621-Hoja3!$B$10)&lt;Hoja3!$B$11, $H7621*Hoja3!$G$1 + $I7621*Hoja3!$G$2 + $J7621*Hoja3!$G$3)</f>
        <v>0</v>
      </c>
      <c r="O7621" s="3" t="b">
        <f>IF(ABS($D7621-Hoja3!$B$10)&lt;Hoja3!$B$11, $H7621*Hoja3!$I$1 + $I7621*Hoja3!$I$2 + $J7621*Hoja3!$I$3)</f>
        <v>0</v>
      </c>
      <c r="Q7621">
        <f>IF(ABS($G7621-Hoja3!$B$5)&gt;Hoja3!$B$7, -$N7621/($G7621-Hoja3!$B$5))</f>
        <v>0</v>
      </c>
      <c r="R7621">
        <f>IF(ABS($G7621-Hoja3!$B$5)&gt;Hoja3!$B$7, -$O7621/($G7621-Hoja3!$B$5))</f>
        <v>0</v>
      </c>
    </row>
    <row r="7622" spans="1:18" ht="14.5" customHeight="1" x14ac:dyDescent="0.55000000000000004">
      <c r="A7622" s="3">
        <v>1.3</v>
      </c>
      <c r="B7622" s="3">
        <v>0</v>
      </c>
      <c r="C7622" s="3">
        <v>0.57999999999999996</v>
      </c>
      <c r="D7622" s="3">
        <f t="shared" si="238"/>
        <v>2.0018880000000006</v>
      </c>
      <c r="F7622" s="1"/>
      <c r="G7622" s="3" cm="1">
        <f t="array" ref="G7622">SUMPRODUCT($A7622:$C7622,TRANSPOSE(Hoja3!$E$1:$E$3)/(Hoja3!$B$5^2))</f>
        <v>0.29890639535839797</v>
      </c>
      <c r="H7622" s="3">
        <f>$A7622-$G7622*Hoja3!$E$1</f>
        <v>0.88317238739645665</v>
      </c>
      <c r="I7622" s="3">
        <f>$B7622-$G7622*Hoja3!$E$2</f>
        <v>0.53351501481892338</v>
      </c>
      <c r="J7622" s="3">
        <f>$C7622-$G7622*Hoja3!$E$3</f>
        <v>0.69938046694804679</v>
      </c>
      <c r="K7622" s="3">
        <f t="shared" si="239"/>
        <v>1.2465010126130105</v>
      </c>
      <c r="M7622" s="3" t="b">
        <f>IF(ABS($D7622-Hoja3!$B$10)&lt;Hoja3!$B$11, $H7622*Hoja3!$E$1 + $I7622*Hoja3!$E$2 + $J7622*Hoja3!$E$3)</f>
        <v>0</v>
      </c>
      <c r="N7622" s="3" t="b">
        <f>IF(ABS($D7622-Hoja3!$B$10)&lt;Hoja3!$B$11, $H7622*Hoja3!$G$1 + $I7622*Hoja3!$G$2 + $J7622*Hoja3!$G$3)</f>
        <v>0</v>
      </c>
      <c r="O7622" s="3" t="b">
        <f>IF(ABS($D7622-Hoja3!$B$10)&lt;Hoja3!$B$11, $H7622*Hoja3!$I$1 + $I7622*Hoja3!$I$2 + $J7622*Hoja3!$I$3)</f>
        <v>0</v>
      </c>
      <c r="Q7622">
        <f>IF(ABS($G7622-Hoja3!$B$5)&gt;Hoja3!$B$7, -$N7622/($G7622-Hoja3!$B$5))</f>
        <v>0</v>
      </c>
      <c r="R7622">
        <f>IF(ABS($G7622-Hoja3!$B$5)&gt;Hoja3!$B$7, -$O7622/($G7622-Hoja3!$B$5))</f>
        <v>0</v>
      </c>
    </row>
    <row r="7623" spans="1:18" ht="14.5" customHeight="1" x14ac:dyDescent="0.55000000000000004">
      <c r="A7623" s="3">
        <v>1.3</v>
      </c>
      <c r="B7623" s="3">
        <v>0</v>
      </c>
      <c r="C7623" s="3">
        <v>0.66</v>
      </c>
      <c r="D7623" s="3">
        <f t="shared" si="238"/>
        <v>1.9095040000000005</v>
      </c>
      <c r="F7623" s="1"/>
      <c r="G7623" s="3" cm="1">
        <f t="array" ref="G7623">SUMPRODUCT($A7623:$C7623,TRANSPOSE(Hoja3!$E$1:$E$3)/(Hoja3!$B$5^2))</f>
        <v>0.29286645874389605</v>
      </c>
      <c r="H7623" s="3">
        <f>$A7623-$G7623*Hoja3!$E$1</f>
        <v>0.89159513243769561</v>
      </c>
      <c r="I7623" s="3">
        <f>$B7623-$G7623*Hoja3!$E$2</f>
        <v>0.52273439278329381</v>
      </c>
      <c r="J7623" s="3">
        <f>$C7623-$G7623*Hoja3!$E$3</f>
        <v>0.77696817177948319</v>
      </c>
      <c r="K7623" s="3">
        <f t="shared" si="239"/>
        <v>1.2930091513765336</v>
      </c>
      <c r="M7623" s="3" t="b">
        <f>IF(ABS($D7623-Hoja3!$B$10)&lt;Hoja3!$B$11, $H7623*Hoja3!$E$1 + $I7623*Hoja3!$E$2 + $J7623*Hoja3!$E$3)</f>
        <v>0</v>
      </c>
      <c r="N7623" s="3" t="b">
        <f>IF(ABS($D7623-Hoja3!$B$10)&lt;Hoja3!$B$11, $H7623*Hoja3!$G$1 + $I7623*Hoja3!$G$2 + $J7623*Hoja3!$G$3)</f>
        <v>0</v>
      </c>
      <c r="O7623" s="3" t="b">
        <f>IF(ABS($D7623-Hoja3!$B$10)&lt;Hoja3!$B$11, $H7623*Hoja3!$I$1 + $I7623*Hoja3!$I$2 + $J7623*Hoja3!$I$3)</f>
        <v>0</v>
      </c>
      <c r="Q7623">
        <f>IF(ABS($G7623-Hoja3!$B$5)&gt;Hoja3!$B$7, -$N7623/($G7623-Hoja3!$B$5))</f>
        <v>0</v>
      </c>
      <c r="R7623">
        <f>IF(ABS($G7623-Hoja3!$B$5)&gt;Hoja3!$B$7, -$O7623/($G7623-Hoja3!$B$5))</f>
        <v>0</v>
      </c>
    </row>
    <row r="7624" spans="1:18" ht="14.5" customHeight="1" x14ac:dyDescent="0.55000000000000004">
      <c r="A7624" s="3">
        <v>1.3</v>
      </c>
      <c r="B7624" s="3">
        <v>0</v>
      </c>
      <c r="C7624" s="3">
        <v>0.74</v>
      </c>
      <c r="D7624" s="3">
        <f t="shared" si="238"/>
        <v>1.7917760000000005</v>
      </c>
      <c r="F7624" s="1"/>
      <c r="G7624" s="3" cm="1">
        <f t="array" ref="G7624">SUMPRODUCT($A7624:$C7624,TRANSPOSE(Hoja3!$E$1:$E$3)/(Hoja3!$B$5^2))</f>
        <v>0.28682652212939413</v>
      </c>
      <c r="H7624" s="3">
        <f>$A7624-$G7624*Hoja3!$E$1</f>
        <v>0.90001787747893458</v>
      </c>
      <c r="I7624" s="3">
        <f>$B7624-$G7624*Hoja3!$E$2</f>
        <v>0.51195377074766424</v>
      </c>
      <c r="J7624" s="3">
        <f>$C7624-$G7624*Hoja3!$E$3</f>
        <v>0.85455587661091947</v>
      </c>
      <c r="K7624" s="3">
        <f t="shared" si="239"/>
        <v>1.3425329006823987</v>
      </c>
      <c r="M7624" s="3" t="b">
        <f>IF(ABS($D7624-Hoja3!$B$10)&lt;Hoja3!$B$11, $H7624*Hoja3!$E$1 + $I7624*Hoja3!$E$2 + $J7624*Hoja3!$E$3)</f>
        <v>0</v>
      </c>
      <c r="N7624" s="3" t="b">
        <f>IF(ABS($D7624-Hoja3!$B$10)&lt;Hoja3!$B$11, $H7624*Hoja3!$G$1 + $I7624*Hoja3!$G$2 + $J7624*Hoja3!$G$3)</f>
        <v>0</v>
      </c>
      <c r="O7624" s="3" t="b">
        <f>IF(ABS($D7624-Hoja3!$B$10)&lt;Hoja3!$B$11, $H7624*Hoja3!$I$1 + $I7624*Hoja3!$I$2 + $J7624*Hoja3!$I$3)</f>
        <v>0</v>
      </c>
      <c r="Q7624">
        <f>IF(ABS($G7624-Hoja3!$B$5)&gt;Hoja3!$B$7, -$N7624/($G7624-Hoja3!$B$5))</f>
        <v>0</v>
      </c>
      <c r="R7624">
        <f>IF(ABS($G7624-Hoja3!$B$5)&gt;Hoja3!$B$7, -$O7624/($G7624-Hoja3!$B$5))</f>
        <v>0</v>
      </c>
    </row>
    <row r="7625" spans="1:18" ht="14.5" customHeight="1" x14ac:dyDescent="0.55000000000000004">
      <c r="A7625" s="3">
        <v>1.3</v>
      </c>
      <c r="B7625" s="3">
        <v>0</v>
      </c>
      <c r="C7625" s="3">
        <v>0.82</v>
      </c>
      <c r="D7625" s="3">
        <f t="shared" si="238"/>
        <v>1.6456320000000006</v>
      </c>
      <c r="F7625" s="1"/>
      <c r="G7625" s="3" cm="1">
        <f t="array" ref="G7625">SUMPRODUCT($A7625:$C7625,TRANSPOSE(Hoja3!$E$1:$E$3)/(Hoja3!$B$5^2))</f>
        <v>0.28078658551489222</v>
      </c>
      <c r="H7625" s="3">
        <f>$A7625-$G7625*Hoja3!$E$1</f>
        <v>0.90844062252017355</v>
      </c>
      <c r="I7625" s="3">
        <f>$B7625-$G7625*Hoja3!$E$2</f>
        <v>0.50117314871203467</v>
      </c>
      <c r="J7625" s="3">
        <f>$C7625-$G7625*Hoja3!$E$3</f>
        <v>0.93214358144235576</v>
      </c>
      <c r="K7625" s="3">
        <f t="shared" si="239"/>
        <v>1.3947510695672392</v>
      </c>
      <c r="M7625" s="3" t="b">
        <f>IF(ABS($D7625-Hoja3!$B$10)&lt;Hoja3!$B$11, $H7625*Hoja3!$E$1 + $I7625*Hoja3!$E$2 + $J7625*Hoja3!$E$3)</f>
        <v>0</v>
      </c>
      <c r="N7625" s="3" t="b">
        <f>IF(ABS($D7625-Hoja3!$B$10)&lt;Hoja3!$B$11, $H7625*Hoja3!$G$1 + $I7625*Hoja3!$G$2 + $J7625*Hoja3!$G$3)</f>
        <v>0</v>
      </c>
      <c r="O7625" s="3" t="b">
        <f>IF(ABS($D7625-Hoja3!$B$10)&lt;Hoja3!$B$11, $H7625*Hoja3!$I$1 + $I7625*Hoja3!$I$2 + $J7625*Hoja3!$I$3)</f>
        <v>0</v>
      </c>
      <c r="Q7625">
        <f>IF(ABS($G7625-Hoja3!$B$5)&gt;Hoja3!$B$7, -$N7625/($G7625-Hoja3!$B$5))</f>
        <v>0</v>
      </c>
      <c r="R7625">
        <f>IF(ABS($G7625-Hoja3!$B$5)&gt;Hoja3!$B$7, -$O7625/($G7625-Hoja3!$B$5))</f>
        <v>0</v>
      </c>
    </row>
    <row r="7626" spans="1:18" ht="14.5" customHeight="1" x14ac:dyDescent="0.55000000000000004">
      <c r="A7626" s="3">
        <v>1.3</v>
      </c>
      <c r="B7626" s="3">
        <v>0</v>
      </c>
      <c r="C7626" s="3">
        <v>0.9</v>
      </c>
      <c r="D7626" s="3">
        <f t="shared" si="238"/>
        <v>1.4680000000000004</v>
      </c>
      <c r="F7626" s="1"/>
      <c r="G7626" s="3" cm="1">
        <f t="array" ref="G7626">SUMPRODUCT($A7626:$C7626,TRANSPOSE(Hoja3!$E$1:$E$3)/(Hoja3!$B$5^2))</f>
        <v>0.27474664890039024</v>
      </c>
      <c r="H7626" s="3">
        <f>$A7626-$G7626*Hoja3!$E$1</f>
        <v>0.91686336756141262</v>
      </c>
      <c r="I7626" s="3">
        <f>$B7626-$G7626*Hoja3!$E$2</f>
        <v>0.49039252667640504</v>
      </c>
      <c r="J7626" s="3">
        <f>$C7626-$G7626*Hoja3!$E$3</f>
        <v>1.0097312862737922</v>
      </c>
      <c r="K7626" s="3">
        <f t="shared" si="239"/>
        <v>1.449372462645903</v>
      </c>
      <c r="M7626" s="3" t="b">
        <f>IF(ABS($D7626-Hoja3!$B$10)&lt;Hoja3!$B$11, $H7626*Hoja3!$E$1 + $I7626*Hoja3!$E$2 + $J7626*Hoja3!$E$3)</f>
        <v>0</v>
      </c>
      <c r="N7626" s="3" t="b">
        <f>IF(ABS($D7626-Hoja3!$B$10)&lt;Hoja3!$B$11, $H7626*Hoja3!$G$1 + $I7626*Hoja3!$G$2 + $J7626*Hoja3!$G$3)</f>
        <v>0</v>
      </c>
      <c r="O7626" s="3" t="b">
        <f>IF(ABS($D7626-Hoja3!$B$10)&lt;Hoja3!$B$11, $H7626*Hoja3!$I$1 + $I7626*Hoja3!$I$2 + $J7626*Hoja3!$I$3)</f>
        <v>0</v>
      </c>
      <c r="Q7626">
        <f>IF(ABS($G7626-Hoja3!$B$5)&gt;Hoja3!$B$7, -$N7626/($G7626-Hoja3!$B$5))</f>
        <v>0</v>
      </c>
      <c r="R7626">
        <f>IF(ABS($G7626-Hoja3!$B$5)&gt;Hoja3!$B$7, -$O7626/($G7626-Hoja3!$B$5))</f>
        <v>0</v>
      </c>
    </row>
    <row r="7627" spans="1:18" ht="14.5" customHeight="1" x14ac:dyDescent="0.55000000000000004">
      <c r="A7627" s="3">
        <v>1.3</v>
      </c>
      <c r="B7627" s="3">
        <v>0</v>
      </c>
      <c r="C7627" s="3">
        <v>0.98</v>
      </c>
      <c r="D7627" s="3">
        <f t="shared" si="238"/>
        <v>1.2558080000000005</v>
      </c>
      <c r="F7627" s="1"/>
      <c r="G7627" s="3" cm="1">
        <f t="array" ref="G7627">SUMPRODUCT($A7627:$C7627,TRANSPOSE(Hoja3!$E$1:$E$3)/(Hoja3!$B$5^2))</f>
        <v>0.26870671228588838</v>
      </c>
      <c r="H7627" s="3">
        <f>$A7627-$G7627*Hoja3!$E$1</f>
        <v>0.92528611260265148</v>
      </c>
      <c r="I7627" s="3">
        <f>$B7627-$G7627*Hoja3!$E$2</f>
        <v>0.47961190464077552</v>
      </c>
      <c r="J7627" s="3">
        <f>$C7627-$G7627*Hoja3!$E$3</f>
        <v>1.0873189911052286</v>
      </c>
      <c r="K7627" s="3">
        <f t="shared" si="239"/>
        <v>1.506135637207543</v>
      </c>
      <c r="M7627" s="3" t="b">
        <f>IF(ABS($D7627-Hoja3!$B$10)&lt;Hoja3!$B$11, $H7627*Hoja3!$E$1 + $I7627*Hoja3!$E$2 + $J7627*Hoja3!$E$3)</f>
        <v>0</v>
      </c>
      <c r="N7627" s="3" t="b">
        <f>IF(ABS($D7627-Hoja3!$B$10)&lt;Hoja3!$B$11, $H7627*Hoja3!$G$1 + $I7627*Hoja3!$G$2 + $J7627*Hoja3!$G$3)</f>
        <v>0</v>
      </c>
      <c r="O7627" s="3" t="b">
        <f>IF(ABS($D7627-Hoja3!$B$10)&lt;Hoja3!$B$11, $H7627*Hoja3!$I$1 + $I7627*Hoja3!$I$2 + $J7627*Hoja3!$I$3)</f>
        <v>0</v>
      </c>
      <c r="Q7627">
        <f>IF(ABS($G7627-Hoja3!$B$5)&gt;Hoja3!$B$7, -$N7627/($G7627-Hoja3!$B$5))</f>
        <v>0</v>
      </c>
      <c r="R7627">
        <f>IF(ABS($G7627-Hoja3!$B$5)&gt;Hoja3!$B$7, -$O7627/($G7627-Hoja3!$B$5))</f>
        <v>0</v>
      </c>
    </row>
    <row r="7628" spans="1:18" ht="14.5" customHeight="1" x14ac:dyDescent="0.55000000000000004">
      <c r="A7628" s="3">
        <v>1.3</v>
      </c>
      <c r="B7628" s="3">
        <v>0</v>
      </c>
      <c r="C7628" s="3">
        <v>1.06</v>
      </c>
      <c r="D7628" s="3">
        <f t="shared" si="238"/>
        <v>1.0059840000000002</v>
      </c>
      <c r="F7628" s="1"/>
      <c r="G7628" s="3" cm="1">
        <f t="array" ref="G7628">SUMPRODUCT($A7628:$C7628,TRANSPOSE(Hoja3!$E$1:$E$3)/(Hoja3!$B$5^2))</f>
        <v>0.26266677567138641</v>
      </c>
      <c r="H7628" s="3">
        <f>$A7628-$G7628*Hoja3!$E$1</f>
        <v>0.93370885764389056</v>
      </c>
      <c r="I7628" s="3">
        <f>$B7628-$G7628*Hoja3!$E$2</f>
        <v>0.46883128260514589</v>
      </c>
      <c r="J7628" s="3">
        <f>$C7628-$G7628*Hoja3!$E$3</f>
        <v>1.164906695936665</v>
      </c>
      <c r="K7628" s="3">
        <f t="shared" si="239"/>
        <v>1.5648075321361163</v>
      </c>
      <c r="M7628" s="3" t="b">
        <f>IF(ABS($D7628-Hoja3!$B$10)&lt;Hoja3!$B$11, $H7628*Hoja3!$E$1 + $I7628*Hoja3!$E$2 + $J7628*Hoja3!$E$3)</f>
        <v>0</v>
      </c>
      <c r="N7628" s="3" t="b">
        <f>IF(ABS($D7628-Hoja3!$B$10)&lt;Hoja3!$B$11, $H7628*Hoja3!$G$1 + $I7628*Hoja3!$G$2 + $J7628*Hoja3!$G$3)</f>
        <v>0</v>
      </c>
      <c r="O7628" s="3" t="b">
        <f>IF(ABS($D7628-Hoja3!$B$10)&lt;Hoja3!$B$11, $H7628*Hoja3!$I$1 + $I7628*Hoja3!$I$2 + $J7628*Hoja3!$I$3)</f>
        <v>0</v>
      </c>
      <c r="Q7628">
        <f>IF(ABS($G7628-Hoja3!$B$5)&gt;Hoja3!$B$7, -$N7628/($G7628-Hoja3!$B$5))</f>
        <v>0</v>
      </c>
      <c r="R7628">
        <f>IF(ABS($G7628-Hoja3!$B$5)&gt;Hoja3!$B$7, -$O7628/($G7628-Hoja3!$B$5))</f>
        <v>0</v>
      </c>
    </row>
    <row r="7629" spans="1:18" ht="14.5" customHeight="1" x14ac:dyDescent="0.55000000000000004">
      <c r="A7629" s="3">
        <v>1.3</v>
      </c>
      <c r="B7629" s="3">
        <v>0</v>
      </c>
      <c r="C7629" s="3">
        <v>1.1399999999999999</v>
      </c>
      <c r="D7629" s="3">
        <f t="shared" si="238"/>
        <v>0.71545600000000076</v>
      </c>
      <c r="F7629" s="1"/>
      <c r="G7629" s="3" cm="1">
        <f t="array" ref="G7629">SUMPRODUCT($A7629:$C7629,TRANSPOSE(Hoja3!$E$1:$E$3)/(Hoja3!$B$5^2))</f>
        <v>0.25662683905688455</v>
      </c>
      <c r="H7629" s="3">
        <f>$A7629-$G7629*Hoja3!$E$1</f>
        <v>0.94213160268512941</v>
      </c>
      <c r="I7629" s="3">
        <f>$B7629-$G7629*Hoja3!$E$2</f>
        <v>0.45805066056951643</v>
      </c>
      <c r="J7629" s="3">
        <f>$C7629-$G7629*Hoja3!$E$3</f>
        <v>1.2424944007681011</v>
      </c>
      <c r="K7629" s="3">
        <f t="shared" si="239"/>
        <v>1.6251814361376096</v>
      </c>
      <c r="M7629" s="3" t="b">
        <f>IF(ABS($D7629-Hoja3!$B$10)&lt;Hoja3!$B$11, $H7629*Hoja3!$E$1 + $I7629*Hoja3!$E$2 + $J7629*Hoja3!$E$3)</f>
        <v>0</v>
      </c>
      <c r="N7629" s="3" t="b">
        <f>IF(ABS($D7629-Hoja3!$B$10)&lt;Hoja3!$B$11, $H7629*Hoja3!$G$1 + $I7629*Hoja3!$G$2 + $J7629*Hoja3!$G$3)</f>
        <v>0</v>
      </c>
      <c r="O7629" s="3" t="b">
        <f>IF(ABS($D7629-Hoja3!$B$10)&lt;Hoja3!$B$11, $H7629*Hoja3!$I$1 + $I7629*Hoja3!$I$2 + $J7629*Hoja3!$I$3)</f>
        <v>0</v>
      </c>
      <c r="Q7629">
        <f>IF(ABS($G7629-Hoja3!$B$5)&gt;Hoja3!$B$7, -$N7629/($G7629-Hoja3!$B$5))</f>
        <v>0</v>
      </c>
      <c r="R7629">
        <f>IF(ABS($G7629-Hoja3!$B$5)&gt;Hoja3!$B$7, -$O7629/($G7629-Hoja3!$B$5))</f>
        <v>0</v>
      </c>
    </row>
    <row r="7630" spans="1:18" ht="14.5" customHeight="1" x14ac:dyDescent="0.55000000000000004">
      <c r="A7630" s="3">
        <v>1.3</v>
      </c>
      <c r="B7630" s="3">
        <v>0</v>
      </c>
      <c r="C7630" s="3">
        <v>1.22</v>
      </c>
      <c r="D7630" s="3">
        <f t="shared" si="238"/>
        <v>0.3811520000000006</v>
      </c>
      <c r="F7630" s="1"/>
      <c r="G7630" s="3" cm="1">
        <f t="array" ref="G7630">SUMPRODUCT($A7630:$C7630,TRANSPOSE(Hoja3!$E$1:$E$3)/(Hoja3!$B$5^2))</f>
        <v>0.25058690244238258</v>
      </c>
      <c r="H7630" s="3">
        <f>$A7630-$G7630*Hoja3!$E$1</f>
        <v>0.95055434772636849</v>
      </c>
      <c r="I7630" s="3">
        <f>$B7630-$G7630*Hoja3!$E$2</f>
        <v>0.44727003853388675</v>
      </c>
      <c r="J7630" s="3">
        <f>$C7630-$G7630*Hoja3!$E$3</f>
        <v>1.3200821055995375</v>
      </c>
      <c r="K7630" s="3">
        <f t="shared" si="239"/>
        <v>1.6870746340561567</v>
      </c>
      <c r="M7630" s="3" t="b">
        <f>IF(ABS($D7630-Hoja3!$B$10)&lt;Hoja3!$B$11, $H7630*Hoja3!$E$1 + $I7630*Hoja3!$E$2 + $J7630*Hoja3!$E$3)</f>
        <v>0</v>
      </c>
      <c r="N7630" s="3" t="b">
        <f>IF(ABS($D7630-Hoja3!$B$10)&lt;Hoja3!$B$11, $H7630*Hoja3!$G$1 + $I7630*Hoja3!$G$2 + $J7630*Hoja3!$G$3)</f>
        <v>0</v>
      </c>
      <c r="O7630" s="3" t="b">
        <f>IF(ABS($D7630-Hoja3!$B$10)&lt;Hoja3!$B$11, $H7630*Hoja3!$I$1 + $I7630*Hoja3!$I$2 + $J7630*Hoja3!$I$3)</f>
        <v>0</v>
      </c>
      <c r="Q7630">
        <f>IF(ABS($G7630-Hoja3!$B$5)&gt;Hoja3!$B$7, -$N7630/($G7630-Hoja3!$B$5))</f>
        <v>0</v>
      </c>
      <c r="R7630">
        <f>IF(ABS($G7630-Hoja3!$B$5)&gt;Hoja3!$B$7, -$O7630/($G7630-Hoja3!$B$5))</f>
        <v>0</v>
      </c>
    </row>
    <row r="7631" spans="1:18" ht="14.5" customHeight="1" x14ac:dyDescent="0.55000000000000004">
      <c r="A7631" s="3">
        <v>1.3</v>
      </c>
      <c r="B7631" s="3">
        <v>0</v>
      </c>
      <c r="C7631" s="3">
        <v>1.3</v>
      </c>
      <c r="D7631" s="3">
        <f t="shared" si="238"/>
        <v>0</v>
      </c>
      <c r="F7631" s="1"/>
      <c r="G7631" s="3" cm="1">
        <f t="array" ref="G7631">SUMPRODUCT($A7631:$C7631,TRANSPOSE(Hoja3!$E$1:$E$3)/(Hoja3!$B$5^2))</f>
        <v>0.24454696582788066</v>
      </c>
      <c r="H7631" s="3">
        <f>$A7631-$G7631*Hoja3!$E$1</f>
        <v>0.95897709276760756</v>
      </c>
      <c r="I7631" s="3">
        <f>$B7631-$G7631*Hoja3!$E$2</f>
        <v>0.43648941649825718</v>
      </c>
      <c r="J7631" s="3">
        <f>$C7631-$G7631*Hoja3!$E$3</f>
        <v>1.3976698104309739</v>
      </c>
      <c r="K7631" s="3">
        <f t="shared" si="239"/>
        <v>1.7503259622590748</v>
      </c>
      <c r="M7631" s="3">
        <f>IF(ABS($D7631-Hoja3!$B$10)&lt;Hoja3!$B$11, $H7631*Hoja3!$E$1 + $I7631*Hoja3!$E$2 + $J7631*Hoja3!$E$3)</f>
        <v>-1.1102230246251565E-16</v>
      </c>
      <c r="N7631" s="3">
        <f>IF(ABS($D7631-Hoja3!$B$10)&lt;Hoja3!$B$11, $H7631*Hoja3!$G$1 + $I7631*Hoja3!$G$2 + $J7631*Hoja3!$G$3)</f>
        <v>-1.0244139796887386</v>
      </c>
      <c r="O7631" s="3">
        <f>IF(ABS($D7631-Hoja3!$B$10)&lt;Hoja3!$B$11, $H7631*Hoja3!$I$1 + $I7631*Hoja3!$I$2 + $J7631*Hoja3!$I$3)</f>
        <v>-1.4192311201409153</v>
      </c>
      <c r="Q7631">
        <f>IF(ABS($G7631-Hoja3!$B$5)&gt;Hoja3!$B$7, -$N7631/($G7631-Hoja3!$B$5))</f>
        <v>-0.49838841494198549</v>
      </c>
      <c r="R7631">
        <f>IF(ABS($G7631-Hoja3!$B$5)&gt;Hoja3!$B$7, -$O7631/($G7631-Hoja3!$B$5))</f>
        <v>-0.69047119858544526</v>
      </c>
    </row>
    <row r="7632" spans="1:18" ht="14.5" customHeight="1" x14ac:dyDescent="0.55000000000000004">
      <c r="A7632" s="3">
        <v>1.3</v>
      </c>
      <c r="B7632" s="3">
        <v>0.1</v>
      </c>
      <c r="C7632" s="3">
        <v>-1.3</v>
      </c>
      <c r="D7632" s="3">
        <f t="shared" si="238"/>
        <v>4.4040000000000008</v>
      </c>
      <c r="F7632" s="1"/>
      <c r="G7632" s="3" cm="1">
        <f t="array" ref="G7632">SUMPRODUCT($A7632:$C7632,TRANSPOSE(Hoja3!$E$1:$E$3)/(Hoja3!$B$5^2))</f>
        <v>0.40710407538141519</v>
      </c>
      <c r="H7632" s="3">
        <f>$A7632-$G7632*Hoja3!$E$1</f>
        <v>0.73228976543328206</v>
      </c>
      <c r="I7632" s="3">
        <f>$B7632-$G7632*Hoja3!$E$2</f>
        <v>0.82663596424404018</v>
      </c>
      <c r="J7632" s="3">
        <f>$C7632-$G7632*Hoja3!$E$3</f>
        <v>-1.137406374135244</v>
      </c>
      <c r="K7632" s="3">
        <f t="shared" si="239"/>
        <v>1.585329170192578</v>
      </c>
      <c r="M7632" s="3" t="b">
        <f>IF(ABS($D7632-Hoja3!$B$10)&lt;Hoja3!$B$11, $H7632*Hoja3!$E$1 + $I7632*Hoja3!$E$2 + $J7632*Hoja3!$E$3)</f>
        <v>0</v>
      </c>
      <c r="N7632" s="3" t="b">
        <f>IF(ABS($D7632-Hoja3!$B$10)&lt;Hoja3!$B$11, $H7632*Hoja3!$G$1 + $I7632*Hoja3!$G$2 + $J7632*Hoja3!$G$3)</f>
        <v>0</v>
      </c>
      <c r="O7632" s="3" t="b">
        <f>IF(ABS($D7632-Hoja3!$B$10)&lt;Hoja3!$B$11, $H7632*Hoja3!$I$1 + $I7632*Hoja3!$I$2 + $J7632*Hoja3!$I$3)</f>
        <v>0</v>
      </c>
      <c r="Q7632">
        <f>IF(ABS($G7632-Hoja3!$B$5)&gt;Hoja3!$B$7, -$N7632/($G7632-Hoja3!$B$5))</f>
        <v>0</v>
      </c>
      <c r="R7632">
        <f>IF(ABS($G7632-Hoja3!$B$5)&gt;Hoja3!$B$7, -$O7632/($G7632-Hoja3!$B$5))</f>
        <v>0</v>
      </c>
    </row>
    <row r="7633" spans="1:18" ht="14.5" customHeight="1" x14ac:dyDescent="0.55000000000000004">
      <c r="A7633" s="3">
        <v>1.3</v>
      </c>
      <c r="B7633" s="3">
        <v>0.1</v>
      </c>
      <c r="C7633" s="3">
        <v>-1.22</v>
      </c>
      <c r="D7633" s="3">
        <f t="shared" si="238"/>
        <v>4.0228479999999998</v>
      </c>
      <c r="F7633" s="1"/>
      <c r="G7633" s="3" cm="1">
        <f t="array" ref="G7633">SUMPRODUCT($A7633:$C7633,TRANSPOSE(Hoja3!$E$1:$E$3)/(Hoja3!$B$5^2))</f>
        <v>0.40106413876691327</v>
      </c>
      <c r="H7633" s="3">
        <f>$A7633-$G7633*Hoja3!$E$1</f>
        <v>0.74071251047452102</v>
      </c>
      <c r="I7633" s="3">
        <f>$B7633-$G7633*Hoja3!$E$2</f>
        <v>0.81585534220841061</v>
      </c>
      <c r="J7633" s="3">
        <f>$C7633-$G7633*Hoja3!$E$3</f>
        <v>-1.0598186693038076</v>
      </c>
      <c r="K7633" s="3">
        <f t="shared" si="239"/>
        <v>1.5288854026343386</v>
      </c>
      <c r="M7633" s="3" t="b">
        <f>IF(ABS($D7633-Hoja3!$B$10)&lt;Hoja3!$B$11, $H7633*Hoja3!$E$1 + $I7633*Hoja3!$E$2 + $J7633*Hoja3!$E$3)</f>
        <v>0</v>
      </c>
      <c r="N7633" s="3" t="b">
        <f>IF(ABS($D7633-Hoja3!$B$10)&lt;Hoja3!$B$11, $H7633*Hoja3!$G$1 + $I7633*Hoja3!$G$2 + $J7633*Hoja3!$G$3)</f>
        <v>0</v>
      </c>
      <c r="O7633" s="3" t="b">
        <f>IF(ABS($D7633-Hoja3!$B$10)&lt;Hoja3!$B$11, $H7633*Hoja3!$I$1 + $I7633*Hoja3!$I$2 + $J7633*Hoja3!$I$3)</f>
        <v>0</v>
      </c>
      <c r="Q7633">
        <f>IF(ABS($G7633-Hoja3!$B$5)&gt;Hoja3!$B$7, -$N7633/($G7633-Hoja3!$B$5))</f>
        <v>0</v>
      </c>
      <c r="R7633">
        <f>IF(ABS($G7633-Hoja3!$B$5)&gt;Hoja3!$B$7, -$O7633/($G7633-Hoja3!$B$5))</f>
        <v>0</v>
      </c>
    </row>
    <row r="7634" spans="1:18" ht="14.5" customHeight="1" x14ac:dyDescent="0.55000000000000004">
      <c r="A7634" s="3">
        <v>1.3</v>
      </c>
      <c r="B7634" s="3">
        <v>0.1</v>
      </c>
      <c r="C7634" s="3">
        <v>-1.1399999999999999</v>
      </c>
      <c r="D7634" s="3">
        <f t="shared" si="238"/>
        <v>3.6885440000000003</v>
      </c>
      <c r="F7634" s="1"/>
      <c r="G7634" s="3" cm="1">
        <f t="array" ref="G7634">SUMPRODUCT($A7634:$C7634,TRANSPOSE(Hoja3!$E$1:$E$3)/(Hoja3!$B$5^2))</f>
        <v>0.3950242021524113</v>
      </c>
      <c r="H7634" s="3">
        <f>$A7634-$G7634*Hoja3!$E$1</f>
        <v>0.7491352555157601</v>
      </c>
      <c r="I7634" s="3">
        <f>$B7634-$G7634*Hoja3!$E$2</f>
        <v>0.80507472017278103</v>
      </c>
      <c r="J7634" s="3">
        <f>$C7634-$G7634*Hoja3!$E$3</f>
        <v>-0.98223096447237124</v>
      </c>
      <c r="K7634" s="3">
        <f t="shared" si="239"/>
        <v>1.4744919815605202</v>
      </c>
      <c r="M7634" s="3" t="b">
        <f>IF(ABS($D7634-Hoja3!$B$10)&lt;Hoja3!$B$11, $H7634*Hoja3!$E$1 + $I7634*Hoja3!$E$2 + $J7634*Hoja3!$E$3)</f>
        <v>0</v>
      </c>
      <c r="N7634" s="3" t="b">
        <f>IF(ABS($D7634-Hoja3!$B$10)&lt;Hoja3!$B$11, $H7634*Hoja3!$G$1 + $I7634*Hoja3!$G$2 + $J7634*Hoja3!$G$3)</f>
        <v>0</v>
      </c>
      <c r="O7634" s="3" t="b">
        <f>IF(ABS($D7634-Hoja3!$B$10)&lt;Hoja3!$B$11, $H7634*Hoja3!$I$1 + $I7634*Hoja3!$I$2 + $J7634*Hoja3!$I$3)</f>
        <v>0</v>
      </c>
      <c r="Q7634">
        <f>IF(ABS($G7634-Hoja3!$B$5)&gt;Hoja3!$B$7, -$N7634/($G7634-Hoja3!$B$5))</f>
        <v>0</v>
      </c>
      <c r="R7634">
        <f>IF(ABS($G7634-Hoja3!$B$5)&gt;Hoja3!$B$7, -$O7634/($G7634-Hoja3!$B$5))</f>
        <v>0</v>
      </c>
    </row>
    <row r="7635" spans="1:18" ht="14.5" customHeight="1" x14ac:dyDescent="0.55000000000000004">
      <c r="A7635" s="3">
        <v>1.3</v>
      </c>
      <c r="B7635" s="3">
        <v>0.1</v>
      </c>
      <c r="C7635" s="3">
        <v>-1.06</v>
      </c>
      <c r="D7635" s="3">
        <f t="shared" si="238"/>
        <v>3.3980160000000006</v>
      </c>
      <c r="F7635" s="1"/>
      <c r="G7635" s="3" cm="1">
        <f t="array" ref="G7635">SUMPRODUCT($A7635:$C7635,TRANSPOSE(Hoja3!$E$1:$E$3)/(Hoja3!$B$5^2))</f>
        <v>0.38898426553790943</v>
      </c>
      <c r="H7635" s="3">
        <f>$A7635-$G7635*Hoja3!$E$1</f>
        <v>0.75755800055699896</v>
      </c>
      <c r="I7635" s="3">
        <f>$B7635-$G7635*Hoja3!$E$2</f>
        <v>0.79429409813715157</v>
      </c>
      <c r="J7635" s="3">
        <f>$C7635-$G7635*Hoja3!$E$3</f>
        <v>-0.90464325964093506</v>
      </c>
      <c r="K7635" s="3">
        <f t="shared" si="239"/>
        <v>1.4223841484483737</v>
      </c>
      <c r="M7635" s="3" t="b">
        <f>IF(ABS($D7635-Hoja3!$B$10)&lt;Hoja3!$B$11, $H7635*Hoja3!$E$1 + $I7635*Hoja3!$E$2 + $J7635*Hoja3!$E$3)</f>
        <v>0</v>
      </c>
      <c r="N7635" s="3" t="b">
        <f>IF(ABS($D7635-Hoja3!$B$10)&lt;Hoja3!$B$11, $H7635*Hoja3!$G$1 + $I7635*Hoja3!$G$2 + $J7635*Hoja3!$G$3)</f>
        <v>0</v>
      </c>
      <c r="O7635" s="3" t="b">
        <f>IF(ABS($D7635-Hoja3!$B$10)&lt;Hoja3!$B$11, $H7635*Hoja3!$I$1 + $I7635*Hoja3!$I$2 + $J7635*Hoja3!$I$3)</f>
        <v>0</v>
      </c>
      <c r="Q7635">
        <f>IF(ABS($G7635-Hoja3!$B$5)&gt;Hoja3!$B$7, -$N7635/($G7635-Hoja3!$B$5))</f>
        <v>0</v>
      </c>
      <c r="R7635">
        <f>IF(ABS($G7635-Hoja3!$B$5)&gt;Hoja3!$B$7, -$O7635/($G7635-Hoja3!$B$5))</f>
        <v>0</v>
      </c>
    </row>
    <row r="7636" spans="1:18" ht="14.5" customHeight="1" x14ac:dyDescent="0.55000000000000004">
      <c r="A7636" s="3">
        <v>1.3</v>
      </c>
      <c r="B7636" s="3">
        <v>0.1</v>
      </c>
      <c r="C7636" s="3">
        <v>-0.98</v>
      </c>
      <c r="D7636" s="3">
        <f t="shared" si="238"/>
        <v>3.1481920000000003</v>
      </c>
      <c r="F7636" s="1"/>
      <c r="G7636" s="3" cm="1">
        <f t="array" ref="G7636">SUMPRODUCT($A7636:$C7636,TRANSPOSE(Hoja3!$E$1:$E$3)/(Hoja3!$B$5^2))</f>
        <v>0.38294432892340746</v>
      </c>
      <c r="H7636" s="3">
        <f>$A7636-$G7636*Hoja3!$E$1</f>
        <v>0.76598074559823803</v>
      </c>
      <c r="I7636" s="3">
        <f>$B7636-$G7636*Hoja3!$E$2</f>
        <v>0.78351347610152189</v>
      </c>
      <c r="J7636" s="3">
        <f>$C7636-$G7636*Hoja3!$E$3</f>
        <v>-0.82705555480949866</v>
      </c>
      <c r="K7636" s="3">
        <f t="shared" si="239"/>
        <v>1.372822188268084</v>
      </c>
      <c r="M7636" s="3" t="b">
        <f>IF(ABS($D7636-Hoja3!$B$10)&lt;Hoja3!$B$11, $H7636*Hoja3!$E$1 + $I7636*Hoja3!$E$2 + $J7636*Hoja3!$E$3)</f>
        <v>0</v>
      </c>
      <c r="N7636" s="3" t="b">
        <f>IF(ABS($D7636-Hoja3!$B$10)&lt;Hoja3!$B$11, $H7636*Hoja3!$G$1 + $I7636*Hoja3!$G$2 + $J7636*Hoja3!$G$3)</f>
        <v>0</v>
      </c>
      <c r="O7636" s="3" t="b">
        <f>IF(ABS($D7636-Hoja3!$B$10)&lt;Hoja3!$B$11, $H7636*Hoja3!$I$1 + $I7636*Hoja3!$I$2 + $J7636*Hoja3!$I$3)</f>
        <v>0</v>
      </c>
      <c r="Q7636">
        <f>IF(ABS($G7636-Hoja3!$B$5)&gt;Hoja3!$B$7, -$N7636/($G7636-Hoja3!$B$5))</f>
        <v>0</v>
      </c>
      <c r="R7636">
        <f>IF(ABS($G7636-Hoja3!$B$5)&gt;Hoja3!$B$7, -$O7636/($G7636-Hoja3!$B$5))</f>
        <v>0</v>
      </c>
    </row>
    <row r="7637" spans="1:18" ht="14.5" customHeight="1" x14ac:dyDescent="0.55000000000000004">
      <c r="A7637" s="3">
        <v>1.3</v>
      </c>
      <c r="B7637" s="3">
        <v>0.1</v>
      </c>
      <c r="C7637" s="3">
        <v>-0.9</v>
      </c>
      <c r="D7637" s="3">
        <f t="shared" si="238"/>
        <v>2.9360000000000004</v>
      </c>
      <c r="F7637" s="1"/>
      <c r="G7637" s="3" cm="1">
        <f t="array" ref="G7637">SUMPRODUCT($A7637:$C7637,TRANSPOSE(Hoja3!$E$1:$E$3)/(Hoja3!$B$5^2))</f>
        <v>0.3769043923089056</v>
      </c>
      <c r="H7637" s="3">
        <f>$A7637-$G7637*Hoja3!$E$1</f>
        <v>0.77440349063947689</v>
      </c>
      <c r="I7637" s="3">
        <f>$B7637-$G7637*Hoja3!$E$2</f>
        <v>0.77273285406589243</v>
      </c>
      <c r="J7637" s="3">
        <f>$C7637-$G7637*Hoja3!$E$3</f>
        <v>-0.74946784997806237</v>
      </c>
      <c r="K7637" s="3">
        <f t="shared" si="239"/>
        <v>1.3260915836465312</v>
      </c>
      <c r="M7637" s="3" t="b">
        <f>IF(ABS($D7637-Hoja3!$B$10)&lt;Hoja3!$B$11, $H7637*Hoja3!$E$1 + $I7637*Hoja3!$E$2 + $J7637*Hoja3!$E$3)</f>
        <v>0</v>
      </c>
      <c r="N7637" s="3" t="b">
        <f>IF(ABS($D7637-Hoja3!$B$10)&lt;Hoja3!$B$11, $H7637*Hoja3!$G$1 + $I7637*Hoja3!$G$2 + $J7637*Hoja3!$G$3)</f>
        <v>0</v>
      </c>
      <c r="O7637" s="3" t="b">
        <f>IF(ABS($D7637-Hoja3!$B$10)&lt;Hoja3!$B$11, $H7637*Hoja3!$I$1 + $I7637*Hoja3!$I$2 + $J7637*Hoja3!$I$3)</f>
        <v>0</v>
      </c>
      <c r="Q7637">
        <f>IF(ABS($G7637-Hoja3!$B$5)&gt;Hoja3!$B$7, -$N7637/($G7637-Hoja3!$B$5))</f>
        <v>0</v>
      </c>
      <c r="R7637">
        <f>IF(ABS($G7637-Hoja3!$B$5)&gt;Hoja3!$B$7, -$O7637/($G7637-Hoja3!$B$5))</f>
        <v>0</v>
      </c>
    </row>
    <row r="7638" spans="1:18" ht="14.5" customHeight="1" x14ac:dyDescent="0.55000000000000004">
      <c r="A7638" s="3">
        <v>1.3</v>
      </c>
      <c r="B7638" s="3">
        <v>0.1</v>
      </c>
      <c r="C7638" s="3">
        <v>-0.82</v>
      </c>
      <c r="D7638" s="3">
        <f t="shared" si="238"/>
        <v>2.7583679999999999</v>
      </c>
      <c r="F7638" s="1"/>
      <c r="G7638" s="3" cm="1">
        <f t="array" ref="G7638">SUMPRODUCT($A7638:$C7638,TRANSPOSE(Hoja3!$E$1:$E$3)/(Hoja3!$B$5^2))</f>
        <v>0.37086445569440363</v>
      </c>
      <c r="H7638" s="3">
        <f>$A7638-$G7638*Hoja3!$E$1</f>
        <v>0.78282623568071596</v>
      </c>
      <c r="I7638" s="3">
        <f>$B7638-$G7638*Hoja3!$E$2</f>
        <v>0.76195223203026274</v>
      </c>
      <c r="J7638" s="3">
        <f>$C7638-$G7638*Hoja3!$E$3</f>
        <v>-0.67188014514662597</v>
      </c>
      <c r="K7638" s="3">
        <f t="shared" si="239"/>
        <v>1.2825018708010489</v>
      </c>
      <c r="M7638" s="3" t="b">
        <f>IF(ABS($D7638-Hoja3!$B$10)&lt;Hoja3!$B$11, $H7638*Hoja3!$E$1 + $I7638*Hoja3!$E$2 + $J7638*Hoja3!$E$3)</f>
        <v>0</v>
      </c>
      <c r="N7638" s="3" t="b">
        <f>IF(ABS($D7638-Hoja3!$B$10)&lt;Hoja3!$B$11, $H7638*Hoja3!$G$1 + $I7638*Hoja3!$G$2 + $J7638*Hoja3!$G$3)</f>
        <v>0</v>
      </c>
      <c r="O7638" s="3" t="b">
        <f>IF(ABS($D7638-Hoja3!$B$10)&lt;Hoja3!$B$11, $H7638*Hoja3!$I$1 + $I7638*Hoja3!$I$2 + $J7638*Hoja3!$I$3)</f>
        <v>0</v>
      </c>
      <c r="Q7638">
        <f>IF(ABS($G7638-Hoja3!$B$5)&gt;Hoja3!$B$7, -$N7638/($G7638-Hoja3!$B$5))</f>
        <v>0</v>
      </c>
      <c r="R7638">
        <f>IF(ABS($G7638-Hoja3!$B$5)&gt;Hoja3!$B$7, -$O7638/($G7638-Hoja3!$B$5))</f>
        <v>0</v>
      </c>
    </row>
    <row r="7639" spans="1:18" ht="14.5" customHeight="1" x14ac:dyDescent="0.55000000000000004">
      <c r="A7639" s="3">
        <v>1.3</v>
      </c>
      <c r="B7639" s="3">
        <v>0.1</v>
      </c>
      <c r="C7639" s="3">
        <v>-0.74</v>
      </c>
      <c r="D7639" s="3">
        <f t="shared" si="238"/>
        <v>2.6122240000000003</v>
      </c>
      <c r="F7639" s="1"/>
      <c r="G7639" s="3" cm="1">
        <f t="array" ref="G7639">SUMPRODUCT($A7639:$C7639,TRANSPOSE(Hoja3!$E$1:$E$3)/(Hoja3!$B$5^2))</f>
        <v>0.36482451907990171</v>
      </c>
      <c r="H7639" s="3">
        <f>$A7639-$G7639*Hoja3!$E$1</f>
        <v>0.79124898072195493</v>
      </c>
      <c r="I7639" s="3">
        <f>$B7639-$G7639*Hoja3!$E$2</f>
        <v>0.75117160999463317</v>
      </c>
      <c r="J7639" s="3">
        <f>$C7639-$G7639*Hoja3!$E$3</f>
        <v>-0.59429244031518969</v>
      </c>
      <c r="K7639" s="3">
        <f t="shared" si="239"/>
        <v>1.2423836934583636</v>
      </c>
      <c r="M7639" s="3" t="b">
        <f>IF(ABS($D7639-Hoja3!$B$10)&lt;Hoja3!$B$11, $H7639*Hoja3!$E$1 + $I7639*Hoja3!$E$2 + $J7639*Hoja3!$E$3)</f>
        <v>0</v>
      </c>
      <c r="N7639" s="3" t="b">
        <f>IF(ABS($D7639-Hoja3!$B$10)&lt;Hoja3!$B$11, $H7639*Hoja3!$G$1 + $I7639*Hoja3!$G$2 + $J7639*Hoja3!$G$3)</f>
        <v>0</v>
      </c>
      <c r="O7639" s="3" t="b">
        <f>IF(ABS($D7639-Hoja3!$B$10)&lt;Hoja3!$B$11, $H7639*Hoja3!$I$1 + $I7639*Hoja3!$I$2 + $J7639*Hoja3!$I$3)</f>
        <v>0</v>
      </c>
      <c r="Q7639">
        <f>IF(ABS($G7639-Hoja3!$B$5)&gt;Hoja3!$B$7, -$N7639/($G7639-Hoja3!$B$5))</f>
        <v>0</v>
      </c>
      <c r="R7639">
        <f>IF(ABS($G7639-Hoja3!$B$5)&gt;Hoja3!$B$7, -$O7639/($G7639-Hoja3!$B$5))</f>
        <v>0</v>
      </c>
    </row>
    <row r="7640" spans="1:18" ht="14.5" customHeight="1" x14ac:dyDescent="0.55000000000000004">
      <c r="A7640" s="3">
        <v>1.3</v>
      </c>
      <c r="B7640" s="3">
        <v>0.1</v>
      </c>
      <c r="C7640" s="3">
        <v>-0.66</v>
      </c>
      <c r="D7640" s="3">
        <f t="shared" si="238"/>
        <v>2.4944960000000003</v>
      </c>
      <c r="F7640" s="1"/>
      <c r="G7640" s="3" cm="1">
        <f t="array" ref="G7640">SUMPRODUCT($A7640:$C7640,TRANSPOSE(Hoja3!$E$1:$E$3)/(Hoja3!$B$5^2))</f>
        <v>0.35878458246539979</v>
      </c>
      <c r="H7640" s="3">
        <f>$A7640-$G7640*Hoja3!$E$1</f>
        <v>0.7996717257631939</v>
      </c>
      <c r="I7640" s="3">
        <f>$B7640-$G7640*Hoja3!$E$2</f>
        <v>0.7403909879590036</v>
      </c>
      <c r="J7640" s="3">
        <f>$C7640-$G7640*Hoja3!$E$3</f>
        <v>-0.5167047354837534</v>
      </c>
      <c r="K7640" s="3">
        <f t="shared" si="239"/>
        <v>1.2060835243495078</v>
      </c>
      <c r="M7640" s="3" t="b">
        <f>IF(ABS($D7640-Hoja3!$B$10)&lt;Hoja3!$B$11, $H7640*Hoja3!$E$1 + $I7640*Hoja3!$E$2 + $J7640*Hoja3!$E$3)</f>
        <v>0</v>
      </c>
      <c r="N7640" s="3" t="b">
        <f>IF(ABS($D7640-Hoja3!$B$10)&lt;Hoja3!$B$11, $H7640*Hoja3!$G$1 + $I7640*Hoja3!$G$2 + $J7640*Hoja3!$G$3)</f>
        <v>0</v>
      </c>
      <c r="O7640" s="3" t="b">
        <f>IF(ABS($D7640-Hoja3!$B$10)&lt;Hoja3!$B$11, $H7640*Hoja3!$I$1 + $I7640*Hoja3!$I$2 + $J7640*Hoja3!$I$3)</f>
        <v>0</v>
      </c>
      <c r="Q7640">
        <f>IF(ABS($G7640-Hoja3!$B$5)&gt;Hoja3!$B$7, -$N7640/($G7640-Hoja3!$B$5))</f>
        <v>0</v>
      </c>
      <c r="R7640">
        <f>IF(ABS($G7640-Hoja3!$B$5)&gt;Hoja3!$B$7, -$O7640/($G7640-Hoja3!$B$5))</f>
        <v>0</v>
      </c>
    </row>
    <row r="7641" spans="1:18" ht="14.5" customHeight="1" x14ac:dyDescent="0.55000000000000004">
      <c r="A7641" s="3">
        <v>1.3</v>
      </c>
      <c r="B7641" s="3">
        <v>0.1</v>
      </c>
      <c r="C7641" s="3">
        <v>-0.57999999999999996</v>
      </c>
      <c r="D7641" s="3">
        <f t="shared" si="238"/>
        <v>2.4021120000000002</v>
      </c>
      <c r="F7641" s="1"/>
      <c r="G7641" s="3" cm="1">
        <f t="array" ref="G7641">SUMPRODUCT($A7641:$C7641,TRANSPOSE(Hoja3!$E$1:$E$3)/(Hoja3!$B$5^2))</f>
        <v>0.35274464585089788</v>
      </c>
      <c r="H7641" s="3">
        <f>$A7641-$G7641*Hoja3!$E$1</f>
        <v>0.80809447080443286</v>
      </c>
      <c r="I7641" s="3">
        <f>$B7641-$G7641*Hoja3!$E$2</f>
        <v>0.72961036592337403</v>
      </c>
      <c r="J7641" s="3">
        <f>$C7641-$G7641*Hoja3!$E$3</f>
        <v>-0.439117030652317</v>
      </c>
      <c r="K7641" s="3">
        <f t="shared" si="239"/>
        <v>1.173955589626986</v>
      </c>
      <c r="M7641" s="3" t="b">
        <f>IF(ABS($D7641-Hoja3!$B$10)&lt;Hoja3!$B$11, $H7641*Hoja3!$E$1 + $I7641*Hoja3!$E$2 + $J7641*Hoja3!$E$3)</f>
        <v>0</v>
      </c>
      <c r="N7641" s="3" t="b">
        <f>IF(ABS($D7641-Hoja3!$B$10)&lt;Hoja3!$B$11, $H7641*Hoja3!$G$1 + $I7641*Hoja3!$G$2 + $J7641*Hoja3!$G$3)</f>
        <v>0</v>
      </c>
      <c r="O7641" s="3" t="b">
        <f>IF(ABS($D7641-Hoja3!$B$10)&lt;Hoja3!$B$11, $H7641*Hoja3!$I$1 + $I7641*Hoja3!$I$2 + $J7641*Hoja3!$I$3)</f>
        <v>0</v>
      </c>
      <c r="Q7641">
        <f>IF(ABS($G7641-Hoja3!$B$5)&gt;Hoja3!$B$7, -$N7641/($G7641-Hoja3!$B$5))</f>
        <v>0</v>
      </c>
      <c r="R7641">
        <f>IF(ABS($G7641-Hoja3!$B$5)&gt;Hoja3!$B$7, -$O7641/($G7641-Hoja3!$B$5))</f>
        <v>0</v>
      </c>
    </row>
    <row r="7642" spans="1:18" ht="14.5" customHeight="1" x14ac:dyDescent="0.55000000000000004">
      <c r="A7642" s="3">
        <v>1.3</v>
      </c>
      <c r="B7642" s="3">
        <v>0.1</v>
      </c>
      <c r="C7642" s="3">
        <v>-0.5</v>
      </c>
      <c r="D7642" s="3">
        <f t="shared" si="238"/>
        <v>2.3320000000000003</v>
      </c>
      <c r="F7642" s="1"/>
      <c r="G7642" s="3" cm="1">
        <f t="array" ref="G7642">SUMPRODUCT($A7642:$C7642,TRANSPOSE(Hoja3!$E$1:$E$3)/(Hoja3!$B$5^2))</f>
        <v>0.34670470923639596</v>
      </c>
      <c r="H7642" s="3">
        <f>$A7642-$G7642*Hoja3!$E$1</f>
        <v>0.81651721584567194</v>
      </c>
      <c r="I7642" s="3">
        <f>$B7642-$G7642*Hoja3!$E$2</f>
        <v>0.71882974388774445</v>
      </c>
      <c r="J7642" s="3">
        <f>$C7642-$G7642*Hoja3!$E$3</f>
        <v>-0.36152932582088071</v>
      </c>
      <c r="K7642" s="3">
        <f t="shared" si="239"/>
        <v>1.1463507394766177</v>
      </c>
      <c r="M7642" s="3" t="b">
        <f>IF(ABS($D7642-Hoja3!$B$10)&lt;Hoja3!$B$11, $H7642*Hoja3!$E$1 + $I7642*Hoja3!$E$2 + $J7642*Hoja3!$E$3)</f>
        <v>0</v>
      </c>
      <c r="N7642" s="3" t="b">
        <f>IF(ABS($D7642-Hoja3!$B$10)&lt;Hoja3!$B$11, $H7642*Hoja3!$G$1 + $I7642*Hoja3!$G$2 + $J7642*Hoja3!$G$3)</f>
        <v>0</v>
      </c>
      <c r="O7642" s="3" t="b">
        <f>IF(ABS($D7642-Hoja3!$B$10)&lt;Hoja3!$B$11, $H7642*Hoja3!$I$1 + $I7642*Hoja3!$I$2 + $J7642*Hoja3!$I$3)</f>
        <v>0</v>
      </c>
      <c r="Q7642">
        <f>IF(ABS($G7642-Hoja3!$B$5)&gt;Hoja3!$B$7, -$N7642/($G7642-Hoja3!$B$5))</f>
        <v>0</v>
      </c>
      <c r="R7642">
        <f>IF(ABS($G7642-Hoja3!$B$5)&gt;Hoja3!$B$7, -$O7642/($G7642-Hoja3!$B$5))</f>
        <v>0</v>
      </c>
    </row>
    <row r="7643" spans="1:18" ht="14.5" customHeight="1" x14ac:dyDescent="0.55000000000000004">
      <c r="A7643" s="3">
        <v>1.3</v>
      </c>
      <c r="B7643" s="3">
        <v>0.1</v>
      </c>
      <c r="C7643" s="3">
        <v>-0.42</v>
      </c>
      <c r="D7643" s="3">
        <f t="shared" si="238"/>
        <v>2.2810880000000004</v>
      </c>
      <c r="F7643" s="1"/>
      <c r="G7643" s="3" cm="1">
        <f t="array" ref="G7643">SUMPRODUCT($A7643:$C7643,TRANSPOSE(Hoja3!$E$1:$E$3)/(Hoja3!$B$5^2))</f>
        <v>0.34066477262189404</v>
      </c>
      <c r="H7643" s="3">
        <f>$A7643-$G7643*Hoja3!$E$1</f>
        <v>0.82493996088691079</v>
      </c>
      <c r="I7643" s="3">
        <f>$B7643-$G7643*Hoja3!$E$2</f>
        <v>0.70804912185211488</v>
      </c>
      <c r="J7643" s="3">
        <f>$C7643-$G7643*Hoja3!$E$3</f>
        <v>-0.28394162098944431</v>
      </c>
      <c r="K7643" s="3">
        <f t="shared" si="239"/>
        <v>1.1236023950462912</v>
      </c>
      <c r="M7643" s="3" t="b">
        <f>IF(ABS($D7643-Hoja3!$B$10)&lt;Hoja3!$B$11, $H7643*Hoja3!$E$1 + $I7643*Hoja3!$E$2 + $J7643*Hoja3!$E$3)</f>
        <v>0</v>
      </c>
      <c r="N7643" s="3" t="b">
        <f>IF(ABS($D7643-Hoja3!$B$10)&lt;Hoja3!$B$11, $H7643*Hoja3!$G$1 + $I7643*Hoja3!$G$2 + $J7643*Hoja3!$G$3)</f>
        <v>0</v>
      </c>
      <c r="O7643" s="3" t="b">
        <f>IF(ABS($D7643-Hoja3!$B$10)&lt;Hoja3!$B$11, $H7643*Hoja3!$I$1 + $I7643*Hoja3!$I$2 + $J7643*Hoja3!$I$3)</f>
        <v>0</v>
      </c>
      <c r="Q7643">
        <f>IF(ABS($G7643-Hoja3!$B$5)&gt;Hoja3!$B$7, -$N7643/($G7643-Hoja3!$B$5))</f>
        <v>0</v>
      </c>
      <c r="R7643">
        <f>IF(ABS($G7643-Hoja3!$B$5)&gt;Hoja3!$B$7, -$O7643/($G7643-Hoja3!$B$5))</f>
        <v>0</v>
      </c>
    </row>
    <row r="7644" spans="1:18" ht="14.5" customHeight="1" x14ac:dyDescent="0.55000000000000004">
      <c r="A7644" s="3">
        <v>1.3</v>
      </c>
      <c r="B7644" s="3">
        <v>0.1</v>
      </c>
      <c r="C7644" s="3">
        <v>-0.34</v>
      </c>
      <c r="D7644" s="3">
        <f t="shared" si="238"/>
        <v>2.2463040000000003</v>
      </c>
      <c r="F7644" s="1"/>
      <c r="G7644" s="3" cm="1">
        <f t="array" ref="G7644">SUMPRODUCT($A7644:$C7644,TRANSPOSE(Hoja3!$E$1:$E$3)/(Hoja3!$B$5^2))</f>
        <v>0.33462483600739212</v>
      </c>
      <c r="H7644" s="3">
        <f>$A7644-$G7644*Hoja3!$E$1</f>
        <v>0.83336270592814987</v>
      </c>
      <c r="I7644" s="3">
        <f>$B7644-$G7644*Hoja3!$E$2</f>
        <v>0.69726849981648531</v>
      </c>
      <c r="J7644" s="3">
        <f>$C7644-$G7644*Hoja3!$E$3</f>
        <v>-0.20635391615800805</v>
      </c>
      <c r="K7644" s="3">
        <f t="shared" si="239"/>
        <v>1.106010261788726</v>
      </c>
      <c r="M7644" s="3" t="b">
        <f>IF(ABS($D7644-Hoja3!$B$10)&lt;Hoja3!$B$11, $H7644*Hoja3!$E$1 + $I7644*Hoja3!$E$2 + $J7644*Hoja3!$E$3)</f>
        <v>0</v>
      </c>
      <c r="N7644" s="3" t="b">
        <f>IF(ABS($D7644-Hoja3!$B$10)&lt;Hoja3!$B$11, $H7644*Hoja3!$G$1 + $I7644*Hoja3!$G$2 + $J7644*Hoja3!$G$3)</f>
        <v>0</v>
      </c>
      <c r="O7644" s="3" t="b">
        <f>IF(ABS($D7644-Hoja3!$B$10)&lt;Hoja3!$B$11, $H7644*Hoja3!$I$1 + $I7644*Hoja3!$I$2 + $J7644*Hoja3!$I$3)</f>
        <v>0</v>
      </c>
      <c r="Q7644">
        <f>IF(ABS($G7644-Hoja3!$B$5)&gt;Hoja3!$B$7, -$N7644/($G7644-Hoja3!$B$5))</f>
        <v>0</v>
      </c>
      <c r="R7644">
        <f>IF(ABS($G7644-Hoja3!$B$5)&gt;Hoja3!$B$7, -$O7644/($G7644-Hoja3!$B$5))</f>
        <v>0</v>
      </c>
    </row>
    <row r="7645" spans="1:18" ht="14.5" customHeight="1" x14ac:dyDescent="0.55000000000000004">
      <c r="A7645" s="3">
        <v>1.3</v>
      </c>
      <c r="B7645" s="3">
        <v>0.1</v>
      </c>
      <c r="C7645" s="3">
        <v>-0.26</v>
      </c>
      <c r="D7645" s="3">
        <f t="shared" si="238"/>
        <v>2.2245760000000003</v>
      </c>
      <c r="F7645" s="1"/>
      <c r="G7645" s="3" cm="1">
        <f t="array" ref="G7645">SUMPRODUCT($A7645:$C7645,TRANSPOSE(Hoja3!$E$1:$E$3)/(Hoja3!$B$5^2))</f>
        <v>0.32858489939289021</v>
      </c>
      <c r="H7645" s="3">
        <f>$A7645-$G7645*Hoja3!$E$1</f>
        <v>0.84178545096938873</v>
      </c>
      <c r="I7645" s="3">
        <f>$B7645-$G7645*Hoja3!$E$2</f>
        <v>0.68648787778085574</v>
      </c>
      <c r="J7645" s="3">
        <f>$C7645-$G7645*Hoja3!$E$3</f>
        <v>-0.12876621132657171</v>
      </c>
      <c r="K7645" s="3">
        <f t="shared" si="239"/>
        <v>1.093823152517444</v>
      </c>
      <c r="M7645" s="3" t="b">
        <f>IF(ABS($D7645-Hoja3!$B$10)&lt;Hoja3!$B$11, $H7645*Hoja3!$E$1 + $I7645*Hoja3!$E$2 + $J7645*Hoja3!$E$3)</f>
        <v>0</v>
      </c>
      <c r="N7645" s="3" t="b">
        <f>IF(ABS($D7645-Hoja3!$B$10)&lt;Hoja3!$B$11, $H7645*Hoja3!$G$1 + $I7645*Hoja3!$G$2 + $J7645*Hoja3!$G$3)</f>
        <v>0</v>
      </c>
      <c r="O7645" s="3" t="b">
        <f>IF(ABS($D7645-Hoja3!$B$10)&lt;Hoja3!$B$11, $H7645*Hoja3!$I$1 + $I7645*Hoja3!$I$2 + $J7645*Hoja3!$I$3)</f>
        <v>0</v>
      </c>
      <c r="Q7645">
        <f>IF(ABS($G7645-Hoja3!$B$5)&gt;Hoja3!$B$7, -$N7645/($G7645-Hoja3!$B$5))</f>
        <v>0</v>
      </c>
      <c r="R7645">
        <f>IF(ABS($G7645-Hoja3!$B$5)&gt;Hoja3!$B$7, -$O7645/($G7645-Hoja3!$B$5))</f>
        <v>0</v>
      </c>
    </row>
    <row r="7646" spans="1:18" ht="14.5" customHeight="1" x14ac:dyDescent="0.55000000000000004">
      <c r="A7646" s="3">
        <v>1.3</v>
      </c>
      <c r="B7646" s="3">
        <v>0.1</v>
      </c>
      <c r="C7646" s="3">
        <v>-0.18</v>
      </c>
      <c r="D7646" s="3">
        <f t="shared" si="238"/>
        <v>2.2128320000000001</v>
      </c>
      <c r="F7646" s="1"/>
      <c r="G7646" s="3" cm="1">
        <f t="array" ref="G7646">SUMPRODUCT($A7646:$C7646,TRANSPOSE(Hoja3!$E$1:$E$3)/(Hoja3!$B$5^2))</f>
        <v>0.32254496277838829</v>
      </c>
      <c r="H7646" s="3">
        <f>$A7646-$G7646*Hoja3!$E$1</f>
        <v>0.8502081960106278</v>
      </c>
      <c r="I7646" s="3">
        <f>$B7646-$G7646*Hoja3!$E$2</f>
        <v>0.67570725574522617</v>
      </c>
      <c r="J7646" s="3">
        <f>$C7646-$G7646*Hoja3!$E$3</f>
        <v>-5.1178506495135334E-2</v>
      </c>
      <c r="K7646" s="3">
        <f t="shared" si="239"/>
        <v>1.0872228435594349</v>
      </c>
      <c r="M7646" s="3" t="b">
        <f>IF(ABS($D7646-Hoja3!$B$10)&lt;Hoja3!$B$11, $H7646*Hoja3!$E$1 + $I7646*Hoja3!$E$2 + $J7646*Hoja3!$E$3)</f>
        <v>0</v>
      </c>
      <c r="N7646" s="3" t="b">
        <f>IF(ABS($D7646-Hoja3!$B$10)&lt;Hoja3!$B$11, $H7646*Hoja3!$G$1 + $I7646*Hoja3!$G$2 + $J7646*Hoja3!$G$3)</f>
        <v>0</v>
      </c>
      <c r="O7646" s="3" t="b">
        <f>IF(ABS($D7646-Hoja3!$B$10)&lt;Hoja3!$B$11, $H7646*Hoja3!$I$1 + $I7646*Hoja3!$I$2 + $J7646*Hoja3!$I$3)</f>
        <v>0</v>
      </c>
      <c r="Q7646">
        <f>IF(ABS($G7646-Hoja3!$B$5)&gt;Hoja3!$B$7, -$N7646/($G7646-Hoja3!$B$5))</f>
        <v>0</v>
      </c>
      <c r="R7646">
        <f>IF(ABS($G7646-Hoja3!$B$5)&gt;Hoja3!$B$7, -$O7646/($G7646-Hoja3!$B$5))</f>
        <v>0</v>
      </c>
    </row>
    <row r="7647" spans="1:18" ht="14.5" customHeight="1" x14ac:dyDescent="0.55000000000000004">
      <c r="A7647" s="3">
        <v>1.3</v>
      </c>
      <c r="B7647" s="3">
        <v>0.1</v>
      </c>
      <c r="C7647" s="3">
        <v>-0.1</v>
      </c>
      <c r="D7647" s="3">
        <f t="shared" si="238"/>
        <v>2.2080000000000002</v>
      </c>
      <c r="F7647" s="1"/>
      <c r="G7647" s="3" cm="1">
        <f t="array" ref="G7647">SUMPRODUCT($A7647:$C7647,TRANSPOSE(Hoja3!$E$1:$E$3)/(Hoja3!$B$5^2))</f>
        <v>0.31650502616388637</v>
      </c>
      <c r="H7647" s="3">
        <f>$A7647-$G7647*Hoja3!$E$1</f>
        <v>0.85863094105186666</v>
      </c>
      <c r="I7647" s="3">
        <f>$B7647-$G7647*Hoja3!$E$2</f>
        <v>0.66492663370959659</v>
      </c>
      <c r="J7647" s="3">
        <f>$C7647-$G7647*Hoja3!$E$3</f>
        <v>2.6409198336300982E-2</v>
      </c>
      <c r="K7647" s="3">
        <f t="shared" si="239"/>
        <v>1.0863111740678895</v>
      </c>
      <c r="M7647" s="3" t="b">
        <f>IF(ABS($D7647-Hoja3!$B$10)&lt;Hoja3!$B$11, $H7647*Hoja3!$E$1 + $I7647*Hoja3!$E$2 + $J7647*Hoja3!$E$3)</f>
        <v>0</v>
      </c>
      <c r="N7647" s="3" t="b">
        <f>IF(ABS($D7647-Hoja3!$B$10)&lt;Hoja3!$B$11, $H7647*Hoja3!$G$1 + $I7647*Hoja3!$G$2 + $J7647*Hoja3!$G$3)</f>
        <v>0</v>
      </c>
      <c r="O7647" s="3" t="b">
        <f>IF(ABS($D7647-Hoja3!$B$10)&lt;Hoja3!$B$11, $H7647*Hoja3!$I$1 + $I7647*Hoja3!$I$2 + $J7647*Hoja3!$I$3)</f>
        <v>0</v>
      </c>
      <c r="Q7647">
        <f>IF(ABS($G7647-Hoja3!$B$5)&gt;Hoja3!$B$7, -$N7647/($G7647-Hoja3!$B$5))</f>
        <v>0</v>
      </c>
      <c r="R7647">
        <f>IF(ABS($G7647-Hoja3!$B$5)&gt;Hoja3!$B$7, -$O7647/($G7647-Hoja3!$B$5))</f>
        <v>0</v>
      </c>
    </row>
    <row r="7648" spans="1:18" ht="14.5" customHeight="1" x14ac:dyDescent="0.55000000000000004">
      <c r="A7648" s="3">
        <v>1.3</v>
      </c>
      <c r="B7648" s="3">
        <v>0.1</v>
      </c>
      <c r="C7648" s="3">
        <v>-0.02</v>
      </c>
      <c r="D7648" s="3">
        <f t="shared" si="238"/>
        <v>2.2070080000000001</v>
      </c>
      <c r="F7648" s="1"/>
      <c r="G7648" s="3" cm="1">
        <f t="array" ref="G7648">SUMPRODUCT($A7648:$C7648,TRANSPOSE(Hoja3!$E$1:$E$3)/(Hoja3!$B$5^2))</f>
        <v>0.31046508954938445</v>
      </c>
      <c r="H7648" s="3">
        <f>$A7648-$G7648*Hoja3!$E$1</f>
        <v>0.86705368609310574</v>
      </c>
      <c r="I7648" s="3">
        <f>$B7648-$G7648*Hoja3!$E$2</f>
        <v>0.65414601167396702</v>
      </c>
      <c r="J7648" s="3">
        <f>$C7648-$G7648*Hoja3!$E$3</f>
        <v>0.10399690316773731</v>
      </c>
      <c r="K7648" s="3">
        <f t="shared" si="239"/>
        <v>1.0911024035465595</v>
      </c>
      <c r="M7648" s="3" t="b">
        <f>IF(ABS($D7648-Hoja3!$B$10)&lt;Hoja3!$B$11, $H7648*Hoja3!$E$1 + $I7648*Hoja3!$E$2 + $J7648*Hoja3!$E$3)</f>
        <v>0</v>
      </c>
      <c r="N7648" s="3" t="b">
        <f>IF(ABS($D7648-Hoja3!$B$10)&lt;Hoja3!$B$11, $H7648*Hoja3!$G$1 + $I7648*Hoja3!$G$2 + $J7648*Hoja3!$G$3)</f>
        <v>0</v>
      </c>
      <c r="O7648" s="3" t="b">
        <f>IF(ABS($D7648-Hoja3!$B$10)&lt;Hoja3!$B$11, $H7648*Hoja3!$I$1 + $I7648*Hoja3!$I$2 + $J7648*Hoja3!$I$3)</f>
        <v>0</v>
      </c>
      <c r="Q7648">
        <f>IF(ABS($G7648-Hoja3!$B$5)&gt;Hoja3!$B$7, -$N7648/($G7648-Hoja3!$B$5))</f>
        <v>0</v>
      </c>
      <c r="R7648">
        <f>IF(ABS($G7648-Hoja3!$B$5)&gt;Hoja3!$B$7, -$O7648/($G7648-Hoja3!$B$5))</f>
        <v>0</v>
      </c>
    </row>
    <row r="7649" spans="1:18" ht="14.5" customHeight="1" x14ac:dyDescent="0.55000000000000004">
      <c r="A7649" s="3">
        <v>1.3</v>
      </c>
      <c r="B7649" s="3">
        <v>0.1</v>
      </c>
      <c r="C7649" s="3">
        <v>0</v>
      </c>
      <c r="D7649" s="3">
        <f t="shared" si="238"/>
        <v>2.2070000000000003</v>
      </c>
      <c r="F7649" s="1"/>
      <c r="G7649" s="3" cm="1">
        <f t="array" ref="G7649">SUMPRODUCT($A7649:$C7649,TRANSPOSE(Hoja3!$E$1:$E$3)/(Hoja3!$B$5^2))</f>
        <v>0.30895510539575899</v>
      </c>
      <c r="H7649" s="3">
        <f>$A7649-$G7649*Hoja3!$E$1</f>
        <v>0.86915937235341545</v>
      </c>
      <c r="I7649" s="3">
        <f>$B7649-$G7649*Hoja3!$E$2</f>
        <v>0.65145085616505971</v>
      </c>
      <c r="J7649" s="3">
        <f>$C7649-$G7649*Hoja3!$E$3</f>
        <v>0.12339382937559641</v>
      </c>
      <c r="K7649" s="3">
        <f t="shared" si="239"/>
        <v>1.0931844627856482</v>
      </c>
      <c r="M7649" s="3" t="b">
        <f>IF(ABS($D7649-Hoja3!$B$10)&lt;Hoja3!$B$11, $H7649*Hoja3!$E$1 + $I7649*Hoja3!$E$2 + $J7649*Hoja3!$E$3)</f>
        <v>0</v>
      </c>
      <c r="N7649" s="3" t="b">
        <f>IF(ABS($D7649-Hoja3!$B$10)&lt;Hoja3!$B$11, $H7649*Hoja3!$G$1 + $I7649*Hoja3!$G$2 + $J7649*Hoja3!$G$3)</f>
        <v>0</v>
      </c>
      <c r="O7649" s="3" t="b">
        <f>IF(ABS($D7649-Hoja3!$B$10)&lt;Hoja3!$B$11, $H7649*Hoja3!$I$1 + $I7649*Hoja3!$I$2 + $J7649*Hoja3!$I$3)</f>
        <v>0</v>
      </c>
      <c r="Q7649">
        <f>IF(ABS($G7649-Hoja3!$B$5)&gt;Hoja3!$B$7, -$N7649/($G7649-Hoja3!$B$5))</f>
        <v>0</v>
      </c>
      <c r="R7649">
        <f>IF(ABS($G7649-Hoja3!$B$5)&gt;Hoja3!$B$7, -$O7649/($G7649-Hoja3!$B$5))</f>
        <v>0</v>
      </c>
    </row>
    <row r="7650" spans="1:18" ht="14.5" customHeight="1" x14ac:dyDescent="0.55000000000000004">
      <c r="A7650" s="3">
        <v>1.3</v>
      </c>
      <c r="B7650" s="3">
        <v>0.1</v>
      </c>
      <c r="C7650" s="3">
        <v>0.02</v>
      </c>
      <c r="D7650" s="3">
        <f t="shared" si="238"/>
        <v>2.2069920000000005</v>
      </c>
      <c r="F7650" s="1"/>
      <c r="G7650" s="3" cm="1">
        <f t="array" ref="G7650">SUMPRODUCT($A7650:$C7650,TRANSPOSE(Hoja3!$E$1:$E$3)/(Hoja3!$B$5^2))</f>
        <v>0.30744512124213352</v>
      </c>
      <c r="H7650" s="3">
        <f>$A7650-$G7650*Hoja3!$E$1</f>
        <v>0.87126505861372516</v>
      </c>
      <c r="I7650" s="3">
        <f>$B7650-$G7650*Hoja3!$E$2</f>
        <v>0.64875570065615229</v>
      </c>
      <c r="J7650" s="3">
        <f>$C7650-$G7650*Hoja3!$E$3</f>
        <v>0.1427907555834555</v>
      </c>
      <c r="K7650" s="3">
        <f t="shared" si="239"/>
        <v>1.0956167036765765</v>
      </c>
      <c r="M7650" s="3" t="b">
        <f>IF(ABS($D7650-Hoja3!$B$10)&lt;Hoja3!$B$11, $H7650*Hoja3!$E$1 + $I7650*Hoja3!$E$2 + $J7650*Hoja3!$E$3)</f>
        <v>0</v>
      </c>
      <c r="N7650" s="3" t="b">
        <f>IF(ABS($D7650-Hoja3!$B$10)&lt;Hoja3!$B$11, $H7650*Hoja3!$G$1 + $I7650*Hoja3!$G$2 + $J7650*Hoja3!$G$3)</f>
        <v>0</v>
      </c>
      <c r="O7650" s="3" t="b">
        <f>IF(ABS($D7650-Hoja3!$B$10)&lt;Hoja3!$B$11, $H7650*Hoja3!$I$1 + $I7650*Hoja3!$I$2 + $J7650*Hoja3!$I$3)</f>
        <v>0</v>
      </c>
      <c r="Q7650">
        <f>IF(ABS($G7650-Hoja3!$B$5)&gt;Hoja3!$B$7, -$N7650/($G7650-Hoja3!$B$5))</f>
        <v>0</v>
      </c>
      <c r="R7650">
        <f>IF(ABS($G7650-Hoja3!$B$5)&gt;Hoja3!$B$7, -$O7650/($G7650-Hoja3!$B$5))</f>
        <v>0</v>
      </c>
    </row>
    <row r="7651" spans="1:18" ht="14.5" customHeight="1" x14ac:dyDescent="0.55000000000000004">
      <c r="A7651" s="3">
        <v>1.3</v>
      </c>
      <c r="B7651" s="3">
        <v>0.1</v>
      </c>
      <c r="C7651" s="3">
        <v>0.1</v>
      </c>
      <c r="D7651" s="3">
        <f t="shared" si="238"/>
        <v>2.2060000000000004</v>
      </c>
      <c r="F7651" s="1"/>
      <c r="G7651" s="3" cm="1">
        <f t="array" ref="G7651">SUMPRODUCT($A7651:$C7651,TRANSPOSE(Hoja3!$E$1:$E$3)/(Hoja3!$B$5^2))</f>
        <v>0.30140518462763161</v>
      </c>
      <c r="H7651" s="3">
        <f>$A7651-$G7651*Hoja3!$E$1</f>
        <v>0.87968780365496413</v>
      </c>
      <c r="I7651" s="3">
        <f>$B7651-$G7651*Hoja3!$E$2</f>
        <v>0.63797507862052272</v>
      </c>
      <c r="J7651" s="3">
        <f>$C7651-$G7651*Hoja3!$E$3</f>
        <v>0.22037846041489184</v>
      </c>
      <c r="K7651" s="3">
        <f t="shared" si="239"/>
        <v>1.108796418940373</v>
      </c>
      <c r="M7651" s="3" t="b">
        <f>IF(ABS($D7651-Hoja3!$B$10)&lt;Hoja3!$B$11, $H7651*Hoja3!$E$1 + $I7651*Hoja3!$E$2 + $J7651*Hoja3!$E$3)</f>
        <v>0</v>
      </c>
      <c r="N7651" s="3" t="b">
        <f>IF(ABS($D7651-Hoja3!$B$10)&lt;Hoja3!$B$11, $H7651*Hoja3!$G$1 + $I7651*Hoja3!$G$2 + $J7651*Hoja3!$G$3)</f>
        <v>0</v>
      </c>
      <c r="O7651" s="3" t="b">
        <f>IF(ABS($D7651-Hoja3!$B$10)&lt;Hoja3!$B$11, $H7651*Hoja3!$I$1 + $I7651*Hoja3!$I$2 + $J7651*Hoja3!$I$3)</f>
        <v>0</v>
      </c>
      <c r="Q7651">
        <f>IF(ABS($G7651-Hoja3!$B$5)&gt;Hoja3!$B$7, -$N7651/($G7651-Hoja3!$B$5))</f>
        <v>0</v>
      </c>
      <c r="R7651">
        <f>IF(ABS($G7651-Hoja3!$B$5)&gt;Hoja3!$B$7, -$O7651/($G7651-Hoja3!$B$5))</f>
        <v>0</v>
      </c>
    </row>
    <row r="7652" spans="1:18" ht="14.5" customHeight="1" x14ac:dyDescent="0.55000000000000004">
      <c r="A7652" s="3">
        <v>1.3</v>
      </c>
      <c r="B7652" s="3">
        <v>0.1</v>
      </c>
      <c r="C7652" s="3">
        <v>0.18</v>
      </c>
      <c r="D7652" s="3">
        <f t="shared" si="238"/>
        <v>2.2011680000000005</v>
      </c>
      <c r="F7652" s="1"/>
      <c r="G7652" s="3" cm="1">
        <f t="array" ref="G7652">SUMPRODUCT($A7652:$C7652,TRANSPOSE(Hoja3!$E$1:$E$3)/(Hoja3!$B$5^2))</f>
        <v>0.29536524801312969</v>
      </c>
      <c r="H7652" s="3">
        <f>$A7652-$G7652*Hoja3!$E$1</f>
        <v>0.88811054869620309</v>
      </c>
      <c r="I7652" s="3">
        <f>$B7652-$G7652*Hoja3!$E$2</f>
        <v>0.62719445658489315</v>
      </c>
      <c r="J7652" s="3">
        <f>$C7652-$G7652*Hoja3!$E$3</f>
        <v>0.29796616524632819</v>
      </c>
      <c r="K7652" s="3">
        <f t="shared" si="239"/>
        <v>1.1273407065780479</v>
      </c>
      <c r="M7652" s="3" t="b">
        <f>IF(ABS($D7652-Hoja3!$B$10)&lt;Hoja3!$B$11, $H7652*Hoja3!$E$1 + $I7652*Hoja3!$E$2 + $J7652*Hoja3!$E$3)</f>
        <v>0</v>
      </c>
      <c r="N7652" s="3" t="b">
        <f>IF(ABS($D7652-Hoja3!$B$10)&lt;Hoja3!$B$11, $H7652*Hoja3!$G$1 + $I7652*Hoja3!$G$2 + $J7652*Hoja3!$G$3)</f>
        <v>0</v>
      </c>
      <c r="O7652" s="3" t="b">
        <f>IF(ABS($D7652-Hoja3!$B$10)&lt;Hoja3!$B$11, $H7652*Hoja3!$I$1 + $I7652*Hoja3!$I$2 + $J7652*Hoja3!$I$3)</f>
        <v>0</v>
      </c>
      <c r="Q7652">
        <f>IF(ABS($G7652-Hoja3!$B$5)&gt;Hoja3!$B$7, -$N7652/($G7652-Hoja3!$B$5))</f>
        <v>0</v>
      </c>
      <c r="R7652">
        <f>IF(ABS($G7652-Hoja3!$B$5)&gt;Hoja3!$B$7, -$O7652/($G7652-Hoja3!$B$5))</f>
        <v>0</v>
      </c>
    </row>
    <row r="7653" spans="1:18" ht="14.5" customHeight="1" x14ac:dyDescent="0.55000000000000004">
      <c r="A7653" s="3">
        <v>1.3</v>
      </c>
      <c r="B7653" s="3">
        <v>0.1</v>
      </c>
      <c r="C7653" s="3">
        <v>0.26</v>
      </c>
      <c r="D7653" s="3">
        <f t="shared" si="238"/>
        <v>2.1894240000000003</v>
      </c>
      <c r="F7653" s="1"/>
      <c r="G7653" s="3" cm="1">
        <f t="array" ref="G7653">SUMPRODUCT($A7653:$C7653,TRANSPOSE(Hoja3!$E$1:$E$3)/(Hoja3!$B$5^2))</f>
        <v>0.28932531139862777</v>
      </c>
      <c r="H7653" s="3">
        <f>$A7653-$G7653*Hoja3!$E$1</f>
        <v>0.89653329373744206</v>
      </c>
      <c r="I7653" s="3">
        <f>$B7653-$G7653*Hoja3!$E$2</f>
        <v>0.61641383454926357</v>
      </c>
      <c r="J7653" s="3">
        <f>$C7653-$G7653*Hoja3!$E$3</f>
        <v>0.37555387007776453</v>
      </c>
      <c r="K7653" s="3">
        <f t="shared" si="239"/>
        <v>1.1509903003647859</v>
      </c>
      <c r="M7653" s="3" t="b">
        <f>IF(ABS($D7653-Hoja3!$B$10)&lt;Hoja3!$B$11, $H7653*Hoja3!$E$1 + $I7653*Hoja3!$E$2 + $J7653*Hoja3!$E$3)</f>
        <v>0</v>
      </c>
      <c r="N7653" s="3" t="b">
        <f>IF(ABS($D7653-Hoja3!$B$10)&lt;Hoja3!$B$11, $H7653*Hoja3!$G$1 + $I7653*Hoja3!$G$2 + $J7653*Hoja3!$G$3)</f>
        <v>0</v>
      </c>
      <c r="O7653" s="3" t="b">
        <f>IF(ABS($D7653-Hoja3!$B$10)&lt;Hoja3!$B$11, $H7653*Hoja3!$I$1 + $I7653*Hoja3!$I$2 + $J7653*Hoja3!$I$3)</f>
        <v>0</v>
      </c>
      <c r="Q7653">
        <f>IF(ABS($G7653-Hoja3!$B$5)&gt;Hoja3!$B$7, -$N7653/($G7653-Hoja3!$B$5))</f>
        <v>0</v>
      </c>
      <c r="R7653">
        <f>IF(ABS($G7653-Hoja3!$B$5)&gt;Hoja3!$B$7, -$O7653/($G7653-Hoja3!$B$5))</f>
        <v>0</v>
      </c>
    </row>
    <row r="7654" spans="1:18" ht="14.5" customHeight="1" x14ac:dyDescent="0.55000000000000004">
      <c r="A7654" s="3">
        <v>1.3</v>
      </c>
      <c r="B7654" s="3">
        <v>0.1</v>
      </c>
      <c r="C7654" s="3">
        <v>0.34</v>
      </c>
      <c r="D7654" s="3">
        <f t="shared" si="238"/>
        <v>2.1676960000000003</v>
      </c>
      <c r="F7654" s="1"/>
      <c r="G7654" s="3" cm="1">
        <f t="array" ref="G7654">SUMPRODUCT($A7654:$C7654,TRANSPOSE(Hoja3!$E$1:$E$3)/(Hoja3!$B$5^2))</f>
        <v>0.28328537478412585</v>
      </c>
      <c r="H7654" s="3">
        <f>$A7654-$G7654*Hoja3!$E$1</f>
        <v>0.90495603877868103</v>
      </c>
      <c r="I7654" s="3">
        <f>$B7654-$G7654*Hoja3!$E$2</f>
        <v>0.60563321251363411</v>
      </c>
      <c r="J7654" s="3">
        <f>$C7654-$G7654*Hoja3!$E$3</f>
        <v>0.45314157490920087</v>
      </c>
      <c r="K7654" s="3">
        <f t="shared" si="239"/>
        <v>1.1794381319648679</v>
      </c>
      <c r="M7654" s="3" t="b">
        <f>IF(ABS($D7654-Hoja3!$B$10)&lt;Hoja3!$B$11, $H7654*Hoja3!$E$1 + $I7654*Hoja3!$E$2 + $J7654*Hoja3!$E$3)</f>
        <v>0</v>
      </c>
      <c r="N7654" s="3" t="b">
        <f>IF(ABS($D7654-Hoja3!$B$10)&lt;Hoja3!$B$11, $H7654*Hoja3!$G$1 + $I7654*Hoja3!$G$2 + $J7654*Hoja3!$G$3)</f>
        <v>0</v>
      </c>
      <c r="O7654" s="3" t="b">
        <f>IF(ABS($D7654-Hoja3!$B$10)&lt;Hoja3!$B$11, $H7654*Hoja3!$I$1 + $I7654*Hoja3!$I$2 + $J7654*Hoja3!$I$3)</f>
        <v>0</v>
      </c>
      <c r="Q7654">
        <f>IF(ABS($G7654-Hoja3!$B$5)&gt;Hoja3!$B$7, -$N7654/($G7654-Hoja3!$B$5))</f>
        <v>0</v>
      </c>
      <c r="R7654">
        <f>IF(ABS($G7654-Hoja3!$B$5)&gt;Hoja3!$B$7, -$O7654/($G7654-Hoja3!$B$5))</f>
        <v>0</v>
      </c>
    </row>
    <row r="7655" spans="1:18" ht="14.5" customHeight="1" x14ac:dyDescent="0.55000000000000004">
      <c r="A7655" s="3">
        <v>1.3</v>
      </c>
      <c r="B7655" s="3">
        <v>0.1</v>
      </c>
      <c r="C7655" s="3">
        <v>0.42</v>
      </c>
      <c r="D7655" s="3">
        <f t="shared" si="238"/>
        <v>2.1329120000000001</v>
      </c>
      <c r="F7655" s="1"/>
      <c r="G7655" s="3" cm="1">
        <f t="array" ref="G7655">SUMPRODUCT($A7655:$C7655,TRANSPOSE(Hoja3!$E$1:$E$3)/(Hoja3!$B$5^2))</f>
        <v>0.27724543816962394</v>
      </c>
      <c r="H7655" s="3">
        <f>$A7655-$G7655*Hoja3!$E$1</f>
        <v>0.9133787838199201</v>
      </c>
      <c r="I7655" s="3">
        <f>$B7655-$G7655*Hoja3!$E$2</f>
        <v>0.59485259047800454</v>
      </c>
      <c r="J7655" s="3">
        <f>$C7655-$G7655*Hoja3!$E$3</f>
        <v>0.53072927974063711</v>
      </c>
      <c r="K7655" s="3">
        <f t="shared" si="239"/>
        <v>1.2123464750246788</v>
      </c>
      <c r="M7655" s="3" t="b">
        <f>IF(ABS($D7655-Hoja3!$B$10)&lt;Hoja3!$B$11, $H7655*Hoja3!$E$1 + $I7655*Hoja3!$E$2 + $J7655*Hoja3!$E$3)</f>
        <v>0</v>
      </c>
      <c r="N7655" s="3" t="b">
        <f>IF(ABS($D7655-Hoja3!$B$10)&lt;Hoja3!$B$11, $H7655*Hoja3!$G$1 + $I7655*Hoja3!$G$2 + $J7655*Hoja3!$G$3)</f>
        <v>0</v>
      </c>
      <c r="O7655" s="3" t="b">
        <f>IF(ABS($D7655-Hoja3!$B$10)&lt;Hoja3!$B$11, $H7655*Hoja3!$I$1 + $I7655*Hoja3!$I$2 + $J7655*Hoja3!$I$3)</f>
        <v>0</v>
      </c>
      <c r="Q7655">
        <f>IF(ABS($G7655-Hoja3!$B$5)&gt;Hoja3!$B$7, -$N7655/($G7655-Hoja3!$B$5))</f>
        <v>0</v>
      </c>
      <c r="R7655">
        <f>IF(ABS($G7655-Hoja3!$B$5)&gt;Hoja3!$B$7, -$O7655/($G7655-Hoja3!$B$5))</f>
        <v>0</v>
      </c>
    </row>
    <row r="7656" spans="1:18" ht="14.5" customHeight="1" x14ac:dyDescent="0.55000000000000004">
      <c r="A7656" s="3">
        <v>1.3</v>
      </c>
      <c r="B7656" s="3">
        <v>0.1</v>
      </c>
      <c r="C7656" s="3">
        <v>0.5</v>
      </c>
      <c r="D7656" s="3">
        <f t="shared" si="238"/>
        <v>2.0820000000000003</v>
      </c>
      <c r="F7656" s="1"/>
      <c r="G7656" s="3" cm="1">
        <f t="array" ref="G7656">SUMPRODUCT($A7656:$C7656,TRANSPOSE(Hoja3!$E$1:$E$3)/(Hoja3!$B$5^2))</f>
        <v>0.27120550155512202</v>
      </c>
      <c r="H7656" s="3">
        <f>$A7656-$G7656*Hoja3!$E$1</f>
        <v>0.92180152886115896</v>
      </c>
      <c r="I7656" s="3">
        <f>$B7656-$G7656*Hoja3!$E$2</f>
        <v>0.58407196844237497</v>
      </c>
      <c r="J7656" s="3">
        <f>$C7656-$G7656*Hoja3!$E$3</f>
        <v>0.6083169845720735</v>
      </c>
      <c r="K7656" s="3">
        <f t="shared" si="239"/>
        <v>1.2493629083055817</v>
      </c>
      <c r="M7656" s="3" t="b">
        <f>IF(ABS($D7656-Hoja3!$B$10)&lt;Hoja3!$B$11, $H7656*Hoja3!$E$1 + $I7656*Hoja3!$E$2 + $J7656*Hoja3!$E$3)</f>
        <v>0</v>
      </c>
      <c r="N7656" s="3" t="b">
        <f>IF(ABS($D7656-Hoja3!$B$10)&lt;Hoja3!$B$11, $H7656*Hoja3!$G$1 + $I7656*Hoja3!$G$2 + $J7656*Hoja3!$G$3)</f>
        <v>0</v>
      </c>
      <c r="O7656" s="3" t="b">
        <f>IF(ABS($D7656-Hoja3!$B$10)&lt;Hoja3!$B$11, $H7656*Hoja3!$I$1 + $I7656*Hoja3!$I$2 + $J7656*Hoja3!$I$3)</f>
        <v>0</v>
      </c>
      <c r="Q7656">
        <f>IF(ABS($G7656-Hoja3!$B$5)&gt;Hoja3!$B$7, -$N7656/($G7656-Hoja3!$B$5))</f>
        <v>0</v>
      </c>
      <c r="R7656">
        <f>IF(ABS($G7656-Hoja3!$B$5)&gt;Hoja3!$B$7, -$O7656/($G7656-Hoja3!$B$5))</f>
        <v>0</v>
      </c>
    </row>
    <row r="7657" spans="1:18" ht="14.5" customHeight="1" x14ac:dyDescent="0.55000000000000004">
      <c r="A7657" s="3">
        <v>1.3</v>
      </c>
      <c r="B7657" s="3">
        <v>0.1</v>
      </c>
      <c r="C7657" s="3">
        <v>0.57999999999999996</v>
      </c>
      <c r="D7657" s="3">
        <f t="shared" si="238"/>
        <v>2.0118880000000003</v>
      </c>
      <c r="F7657" s="1"/>
      <c r="G7657" s="3" cm="1">
        <f t="array" ref="G7657">SUMPRODUCT($A7657:$C7657,TRANSPOSE(Hoja3!$E$1:$E$3)/(Hoja3!$B$5^2))</f>
        <v>0.2651655649406201</v>
      </c>
      <c r="H7657" s="3">
        <f>$A7657-$G7657*Hoja3!$E$1</f>
        <v>0.93022427390239804</v>
      </c>
      <c r="I7657" s="3">
        <f>$B7657-$G7657*Hoja3!$E$2</f>
        <v>0.57329134640674539</v>
      </c>
      <c r="J7657" s="3">
        <f>$C7657-$G7657*Hoja3!$E$3</f>
        <v>0.68590468940350979</v>
      </c>
      <c r="K7657" s="3">
        <f t="shared" si="239"/>
        <v>1.2901338731185334</v>
      </c>
      <c r="M7657" s="3" t="b">
        <f>IF(ABS($D7657-Hoja3!$B$10)&lt;Hoja3!$B$11, $H7657*Hoja3!$E$1 + $I7657*Hoja3!$E$2 + $J7657*Hoja3!$E$3)</f>
        <v>0</v>
      </c>
      <c r="N7657" s="3" t="b">
        <f>IF(ABS($D7657-Hoja3!$B$10)&lt;Hoja3!$B$11, $H7657*Hoja3!$G$1 + $I7657*Hoja3!$G$2 + $J7657*Hoja3!$G$3)</f>
        <v>0</v>
      </c>
      <c r="O7657" s="3" t="b">
        <f>IF(ABS($D7657-Hoja3!$B$10)&lt;Hoja3!$B$11, $H7657*Hoja3!$I$1 + $I7657*Hoja3!$I$2 + $J7657*Hoja3!$I$3)</f>
        <v>0</v>
      </c>
      <c r="Q7657">
        <f>IF(ABS($G7657-Hoja3!$B$5)&gt;Hoja3!$B$7, -$N7657/($G7657-Hoja3!$B$5))</f>
        <v>0</v>
      </c>
      <c r="R7657">
        <f>IF(ABS($G7657-Hoja3!$B$5)&gt;Hoja3!$B$7, -$O7657/($G7657-Hoja3!$B$5))</f>
        <v>0</v>
      </c>
    </row>
    <row r="7658" spans="1:18" ht="14.5" customHeight="1" x14ac:dyDescent="0.55000000000000004">
      <c r="A7658" s="3">
        <v>1.3</v>
      </c>
      <c r="B7658" s="3">
        <v>0.1</v>
      </c>
      <c r="C7658" s="3">
        <v>0.66</v>
      </c>
      <c r="D7658" s="3">
        <f t="shared" si="238"/>
        <v>1.9195040000000003</v>
      </c>
      <c r="F7658" s="1"/>
      <c r="G7658" s="3" cm="1">
        <f t="array" ref="G7658">SUMPRODUCT($A7658:$C7658,TRANSPOSE(Hoja3!$E$1:$E$3)/(Hoja3!$B$5^2))</f>
        <v>0.25912562832611818</v>
      </c>
      <c r="H7658" s="3">
        <f>$A7658-$G7658*Hoja3!$E$1</f>
        <v>0.93864701894363689</v>
      </c>
      <c r="I7658" s="3">
        <f>$B7658-$G7658*Hoja3!$E$2</f>
        <v>0.56251072437111582</v>
      </c>
      <c r="J7658" s="3">
        <f>$C7658-$G7658*Hoja3!$E$3</f>
        <v>0.76349239423494619</v>
      </c>
      <c r="K7658" s="3">
        <f t="shared" si="239"/>
        <v>1.3343152465811459</v>
      </c>
      <c r="M7658" s="3" t="b">
        <f>IF(ABS($D7658-Hoja3!$B$10)&lt;Hoja3!$B$11, $H7658*Hoja3!$E$1 + $I7658*Hoja3!$E$2 + $J7658*Hoja3!$E$3)</f>
        <v>0</v>
      </c>
      <c r="N7658" s="3" t="b">
        <f>IF(ABS($D7658-Hoja3!$B$10)&lt;Hoja3!$B$11, $H7658*Hoja3!$G$1 + $I7658*Hoja3!$G$2 + $J7658*Hoja3!$G$3)</f>
        <v>0</v>
      </c>
      <c r="O7658" s="3" t="b">
        <f>IF(ABS($D7658-Hoja3!$B$10)&lt;Hoja3!$B$11, $H7658*Hoja3!$I$1 + $I7658*Hoja3!$I$2 + $J7658*Hoja3!$I$3)</f>
        <v>0</v>
      </c>
      <c r="Q7658">
        <f>IF(ABS($G7658-Hoja3!$B$5)&gt;Hoja3!$B$7, -$N7658/($G7658-Hoja3!$B$5))</f>
        <v>0</v>
      </c>
      <c r="R7658">
        <f>IF(ABS($G7658-Hoja3!$B$5)&gt;Hoja3!$B$7, -$O7658/($G7658-Hoja3!$B$5))</f>
        <v>0</v>
      </c>
    </row>
    <row r="7659" spans="1:18" ht="14.5" customHeight="1" x14ac:dyDescent="0.55000000000000004">
      <c r="A7659" s="3">
        <v>1.3</v>
      </c>
      <c r="B7659" s="3">
        <v>0.1</v>
      </c>
      <c r="C7659" s="3">
        <v>0.74</v>
      </c>
      <c r="D7659" s="3">
        <f t="shared" si="238"/>
        <v>1.8017760000000003</v>
      </c>
      <c r="F7659" s="1"/>
      <c r="G7659" s="3" cm="1">
        <f t="array" ref="G7659">SUMPRODUCT($A7659:$C7659,TRANSPOSE(Hoja3!$E$1:$E$3)/(Hoja3!$B$5^2))</f>
        <v>0.25308569171161627</v>
      </c>
      <c r="H7659" s="3">
        <f>$A7659-$G7659*Hoja3!$E$1</f>
        <v>0.94706976398487597</v>
      </c>
      <c r="I7659" s="3">
        <f>$B7659-$G7659*Hoja3!$E$2</f>
        <v>0.55173010233548625</v>
      </c>
      <c r="J7659" s="3">
        <f>$C7659-$G7659*Hoja3!$E$3</f>
        <v>0.84108009906638248</v>
      </c>
      <c r="K7659" s="3">
        <f t="shared" si="239"/>
        <v>1.3815798843074585</v>
      </c>
      <c r="M7659" s="3" t="b">
        <f>IF(ABS($D7659-Hoja3!$B$10)&lt;Hoja3!$B$11, $H7659*Hoja3!$E$1 + $I7659*Hoja3!$E$2 + $J7659*Hoja3!$E$3)</f>
        <v>0</v>
      </c>
      <c r="N7659" s="3" t="b">
        <f>IF(ABS($D7659-Hoja3!$B$10)&lt;Hoja3!$B$11, $H7659*Hoja3!$G$1 + $I7659*Hoja3!$G$2 + $J7659*Hoja3!$G$3)</f>
        <v>0</v>
      </c>
      <c r="O7659" s="3" t="b">
        <f>IF(ABS($D7659-Hoja3!$B$10)&lt;Hoja3!$B$11, $H7659*Hoja3!$I$1 + $I7659*Hoja3!$I$2 + $J7659*Hoja3!$I$3)</f>
        <v>0</v>
      </c>
      <c r="Q7659">
        <f>IF(ABS($G7659-Hoja3!$B$5)&gt;Hoja3!$B$7, -$N7659/($G7659-Hoja3!$B$5))</f>
        <v>0</v>
      </c>
      <c r="R7659">
        <f>IF(ABS($G7659-Hoja3!$B$5)&gt;Hoja3!$B$7, -$O7659/($G7659-Hoja3!$B$5))</f>
        <v>0</v>
      </c>
    </row>
    <row r="7660" spans="1:18" ht="14.5" customHeight="1" x14ac:dyDescent="0.55000000000000004">
      <c r="A7660" s="3">
        <v>1.3</v>
      </c>
      <c r="B7660" s="3">
        <v>0.1</v>
      </c>
      <c r="C7660" s="3">
        <v>0.82</v>
      </c>
      <c r="D7660" s="3">
        <f t="shared" si="238"/>
        <v>1.6556320000000004</v>
      </c>
      <c r="F7660" s="1"/>
      <c r="G7660" s="3" cm="1">
        <f t="array" ref="G7660">SUMPRODUCT($A7660:$C7660,TRANSPOSE(Hoja3!$E$1:$E$3)/(Hoja3!$B$5^2))</f>
        <v>0.24704575509711432</v>
      </c>
      <c r="H7660" s="3">
        <f>$A7660-$G7660*Hoja3!$E$1</f>
        <v>0.95549250902611493</v>
      </c>
      <c r="I7660" s="3">
        <f>$B7660-$G7660*Hoja3!$E$2</f>
        <v>0.54094948029985668</v>
      </c>
      <c r="J7660" s="3">
        <f>$C7660-$G7660*Hoja3!$E$3</f>
        <v>0.91866780389781877</v>
      </c>
      <c r="K7660" s="3">
        <f t="shared" si="239"/>
        <v>1.4316224393883139</v>
      </c>
      <c r="M7660" s="3" t="b">
        <f>IF(ABS($D7660-Hoja3!$B$10)&lt;Hoja3!$B$11, $H7660*Hoja3!$E$1 + $I7660*Hoja3!$E$2 + $J7660*Hoja3!$E$3)</f>
        <v>0</v>
      </c>
      <c r="N7660" s="3" t="b">
        <f>IF(ABS($D7660-Hoja3!$B$10)&lt;Hoja3!$B$11, $H7660*Hoja3!$G$1 + $I7660*Hoja3!$G$2 + $J7660*Hoja3!$G$3)</f>
        <v>0</v>
      </c>
      <c r="O7660" s="3" t="b">
        <f>IF(ABS($D7660-Hoja3!$B$10)&lt;Hoja3!$B$11, $H7660*Hoja3!$I$1 + $I7660*Hoja3!$I$2 + $J7660*Hoja3!$I$3)</f>
        <v>0</v>
      </c>
      <c r="Q7660">
        <f>IF(ABS($G7660-Hoja3!$B$5)&gt;Hoja3!$B$7, -$N7660/($G7660-Hoja3!$B$5))</f>
        <v>0</v>
      </c>
      <c r="R7660">
        <f>IF(ABS($G7660-Hoja3!$B$5)&gt;Hoja3!$B$7, -$O7660/($G7660-Hoja3!$B$5))</f>
        <v>0</v>
      </c>
    </row>
    <row r="7661" spans="1:18" ht="14.5" customHeight="1" x14ac:dyDescent="0.55000000000000004">
      <c r="A7661" s="3">
        <v>1.3</v>
      </c>
      <c r="B7661" s="3">
        <v>0.1</v>
      </c>
      <c r="C7661" s="3">
        <v>0.9</v>
      </c>
      <c r="D7661" s="3">
        <f t="shared" si="238"/>
        <v>1.4780000000000002</v>
      </c>
      <c r="F7661" s="1"/>
      <c r="G7661" s="3" cm="1">
        <f t="array" ref="G7661">SUMPRODUCT($A7661:$C7661,TRANSPOSE(Hoja3!$E$1:$E$3)/(Hoja3!$B$5^2))</f>
        <v>0.24100581848261241</v>
      </c>
      <c r="H7661" s="3">
        <f>$A7661-$G7661*Hoja3!$E$1</f>
        <v>0.9639152540673539</v>
      </c>
      <c r="I7661" s="3">
        <f>$B7661-$G7661*Hoja3!$E$2</f>
        <v>0.53016885826422711</v>
      </c>
      <c r="J7661" s="3">
        <f>$C7661-$G7661*Hoja3!$E$3</f>
        <v>0.99625550872925517</v>
      </c>
      <c r="K7661" s="3">
        <f t="shared" si="239"/>
        <v>1.4841619433102009</v>
      </c>
      <c r="M7661" s="3" t="b">
        <f>IF(ABS($D7661-Hoja3!$B$10)&lt;Hoja3!$B$11, $H7661*Hoja3!$E$1 + $I7661*Hoja3!$E$2 + $J7661*Hoja3!$E$3)</f>
        <v>0</v>
      </c>
      <c r="N7661" s="3" t="b">
        <f>IF(ABS($D7661-Hoja3!$B$10)&lt;Hoja3!$B$11, $H7661*Hoja3!$G$1 + $I7661*Hoja3!$G$2 + $J7661*Hoja3!$G$3)</f>
        <v>0</v>
      </c>
      <c r="O7661" s="3" t="b">
        <f>IF(ABS($D7661-Hoja3!$B$10)&lt;Hoja3!$B$11, $H7661*Hoja3!$I$1 + $I7661*Hoja3!$I$2 + $J7661*Hoja3!$I$3)</f>
        <v>0</v>
      </c>
      <c r="Q7661">
        <f>IF(ABS($G7661-Hoja3!$B$5)&gt;Hoja3!$B$7, -$N7661/($G7661-Hoja3!$B$5))</f>
        <v>0</v>
      </c>
      <c r="R7661">
        <f>IF(ABS($G7661-Hoja3!$B$5)&gt;Hoja3!$B$7, -$O7661/($G7661-Hoja3!$B$5))</f>
        <v>0</v>
      </c>
    </row>
    <row r="7662" spans="1:18" ht="14.5" customHeight="1" x14ac:dyDescent="0.55000000000000004">
      <c r="A7662" s="3">
        <v>1.3</v>
      </c>
      <c r="B7662" s="3">
        <v>0.1</v>
      </c>
      <c r="C7662" s="3">
        <v>0.98</v>
      </c>
      <c r="D7662" s="3">
        <f t="shared" si="238"/>
        <v>1.2658080000000003</v>
      </c>
      <c r="F7662" s="1"/>
      <c r="G7662" s="3" cm="1">
        <f t="array" ref="G7662">SUMPRODUCT($A7662:$C7662,TRANSPOSE(Hoja3!$E$1:$E$3)/(Hoja3!$B$5^2))</f>
        <v>0.23496588186811049</v>
      </c>
      <c r="H7662" s="3">
        <f>$A7662-$G7662*Hoja3!$E$1</f>
        <v>0.97233799910859287</v>
      </c>
      <c r="I7662" s="3">
        <f>$B7662-$G7662*Hoja3!$E$2</f>
        <v>0.51938823622859753</v>
      </c>
      <c r="J7662" s="3">
        <f>$C7662-$G7662*Hoja3!$E$3</f>
        <v>1.0738432135606915</v>
      </c>
      <c r="K7662" s="3">
        <f t="shared" si="239"/>
        <v>1.5389426798141339</v>
      </c>
      <c r="M7662" s="3" t="b">
        <f>IF(ABS($D7662-Hoja3!$B$10)&lt;Hoja3!$B$11, $H7662*Hoja3!$E$1 + $I7662*Hoja3!$E$2 + $J7662*Hoja3!$E$3)</f>
        <v>0</v>
      </c>
      <c r="N7662" s="3" t="b">
        <f>IF(ABS($D7662-Hoja3!$B$10)&lt;Hoja3!$B$11, $H7662*Hoja3!$G$1 + $I7662*Hoja3!$G$2 + $J7662*Hoja3!$G$3)</f>
        <v>0</v>
      </c>
      <c r="O7662" s="3" t="b">
        <f>IF(ABS($D7662-Hoja3!$B$10)&lt;Hoja3!$B$11, $H7662*Hoja3!$I$1 + $I7662*Hoja3!$I$2 + $J7662*Hoja3!$I$3)</f>
        <v>0</v>
      </c>
      <c r="Q7662">
        <f>IF(ABS($G7662-Hoja3!$B$5)&gt;Hoja3!$B$7, -$N7662/($G7662-Hoja3!$B$5))</f>
        <v>0</v>
      </c>
      <c r="R7662">
        <f>IF(ABS($G7662-Hoja3!$B$5)&gt;Hoja3!$B$7, -$O7662/($G7662-Hoja3!$B$5))</f>
        <v>0</v>
      </c>
    </row>
    <row r="7663" spans="1:18" ht="14.5" customHeight="1" x14ac:dyDescent="0.55000000000000004">
      <c r="A7663" s="3">
        <v>1.3</v>
      </c>
      <c r="B7663" s="3">
        <v>0.1</v>
      </c>
      <c r="C7663" s="3">
        <v>1.06</v>
      </c>
      <c r="D7663" s="3">
        <f t="shared" si="238"/>
        <v>1.015984</v>
      </c>
      <c r="F7663" s="1"/>
      <c r="G7663" s="3" cm="1">
        <f t="array" ref="G7663">SUMPRODUCT($A7663:$C7663,TRANSPOSE(Hoja3!$E$1:$E$3)/(Hoja3!$B$5^2))</f>
        <v>0.22892594525360857</v>
      </c>
      <c r="H7663" s="3">
        <f>$A7663-$G7663*Hoja3!$E$1</f>
        <v>0.98076074414983183</v>
      </c>
      <c r="I7663" s="3">
        <f>$B7663-$G7663*Hoja3!$E$2</f>
        <v>0.50860761419296796</v>
      </c>
      <c r="J7663" s="3">
        <f>$C7663-$G7663*Hoja3!$E$3</f>
        <v>1.1514309183921279</v>
      </c>
      <c r="K7663" s="3">
        <f t="shared" si="239"/>
        <v>1.595733844445788</v>
      </c>
      <c r="M7663" s="3" t="b">
        <f>IF(ABS($D7663-Hoja3!$B$10)&lt;Hoja3!$B$11, $H7663*Hoja3!$E$1 + $I7663*Hoja3!$E$2 + $J7663*Hoja3!$E$3)</f>
        <v>0</v>
      </c>
      <c r="N7663" s="3" t="b">
        <f>IF(ABS($D7663-Hoja3!$B$10)&lt;Hoja3!$B$11, $H7663*Hoja3!$G$1 + $I7663*Hoja3!$G$2 + $J7663*Hoja3!$G$3)</f>
        <v>0</v>
      </c>
      <c r="O7663" s="3" t="b">
        <f>IF(ABS($D7663-Hoja3!$B$10)&lt;Hoja3!$B$11, $H7663*Hoja3!$I$1 + $I7663*Hoja3!$I$2 + $J7663*Hoja3!$I$3)</f>
        <v>0</v>
      </c>
      <c r="Q7663">
        <f>IF(ABS($G7663-Hoja3!$B$5)&gt;Hoja3!$B$7, -$N7663/($G7663-Hoja3!$B$5))</f>
        <v>0</v>
      </c>
      <c r="R7663">
        <f>IF(ABS($G7663-Hoja3!$B$5)&gt;Hoja3!$B$7, -$O7663/($G7663-Hoja3!$B$5))</f>
        <v>0</v>
      </c>
    </row>
    <row r="7664" spans="1:18" ht="14.5" customHeight="1" x14ac:dyDescent="0.55000000000000004">
      <c r="A7664" s="3">
        <v>1.3</v>
      </c>
      <c r="B7664" s="3">
        <v>0.1</v>
      </c>
      <c r="C7664" s="3">
        <v>1.1399999999999999</v>
      </c>
      <c r="D7664" s="3">
        <f t="shared" si="238"/>
        <v>0.72545600000000054</v>
      </c>
      <c r="F7664" s="1"/>
      <c r="G7664" s="3" cm="1">
        <f t="array" ref="G7664">SUMPRODUCT($A7664:$C7664,TRANSPOSE(Hoja3!$E$1:$E$3)/(Hoja3!$B$5^2))</f>
        <v>0.22288600863910665</v>
      </c>
      <c r="H7664" s="3">
        <f>$A7664-$G7664*Hoja3!$E$1</f>
        <v>0.98918348919107091</v>
      </c>
      <c r="I7664" s="3">
        <f>$B7664-$G7664*Hoja3!$E$2</f>
        <v>0.49782699215733839</v>
      </c>
      <c r="J7664" s="3">
        <f>$C7664-$G7664*Hoja3!$E$3</f>
        <v>1.229018623223564</v>
      </c>
      <c r="K7664" s="3">
        <f t="shared" si="239"/>
        <v>1.6543284032014287</v>
      </c>
      <c r="M7664" s="3" t="b">
        <f>IF(ABS($D7664-Hoja3!$B$10)&lt;Hoja3!$B$11, $H7664*Hoja3!$E$1 + $I7664*Hoja3!$E$2 + $J7664*Hoja3!$E$3)</f>
        <v>0</v>
      </c>
      <c r="N7664" s="3" t="b">
        <f>IF(ABS($D7664-Hoja3!$B$10)&lt;Hoja3!$B$11, $H7664*Hoja3!$G$1 + $I7664*Hoja3!$G$2 + $J7664*Hoja3!$G$3)</f>
        <v>0</v>
      </c>
      <c r="O7664" s="3" t="b">
        <f>IF(ABS($D7664-Hoja3!$B$10)&lt;Hoja3!$B$11, $H7664*Hoja3!$I$1 + $I7664*Hoja3!$I$2 + $J7664*Hoja3!$I$3)</f>
        <v>0</v>
      </c>
      <c r="Q7664">
        <f>IF(ABS($G7664-Hoja3!$B$5)&gt;Hoja3!$B$7, -$N7664/($G7664-Hoja3!$B$5))</f>
        <v>0</v>
      </c>
      <c r="R7664">
        <f>IF(ABS($G7664-Hoja3!$B$5)&gt;Hoja3!$B$7, -$O7664/($G7664-Hoja3!$B$5))</f>
        <v>0</v>
      </c>
    </row>
    <row r="7665" spans="1:18" ht="14.5" customHeight="1" x14ac:dyDescent="0.55000000000000004">
      <c r="A7665" s="3">
        <v>1.3</v>
      </c>
      <c r="B7665" s="3">
        <v>0.1</v>
      </c>
      <c r="C7665" s="3">
        <v>1.22</v>
      </c>
      <c r="D7665" s="3">
        <f t="shared" si="238"/>
        <v>0.39115200000000039</v>
      </c>
      <c r="F7665" s="1"/>
      <c r="G7665" s="3" cm="1">
        <f t="array" ref="G7665">SUMPRODUCT($A7665:$C7665,TRANSPOSE(Hoja3!$E$1:$E$3)/(Hoja3!$B$5^2))</f>
        <v>0.21684607202460474</v>
      </c>
      <c r="H7665" s="3">
        <f>$A7665-$G7665*Hoja3!$E$1</f>
        <v>0.99760623423230976</v>
      </c>
      <c r="I7665" s="3">
        <f>$B7665-$G7665*Hoja3!$E$2</f>
        <v>0.48704637012170882</v>
      </c>
      <c r="J7665" s="3">
        <f>$C7665-$G7665*Hoja3!$E$3</f>
        <v>1.3066063280550004</v>
      </c>
      <c r="K7665" s="3">
        <f t="shared" si="239"/>
        <v>1.7145414727387829</v>
      </c>
      <c r="M7665" s="3" t="b">
        <f>IF(ABS($D7665-Hoja3!$B$10)&lt;Hoja3!$B$11, $H7665*Hoja3!$E$1 + $I7665*Hoja3!$E$2 + $J7665*Hoja3!$E$3)</f>
        <v>0</v>
      </c>
      <c r="N7665" s="3" t="b">
        <f>IF(ABS($D7665-Hoja3!$B$10)&lt;Hoja3!$B$11, $H7665*Hoja3!$G$1 + $I7665*Hoja3!$G$2 + $J7665*Hoja3!$G$3)</f>
        <v>0</v>
      </c>
      <c r="O7665" s="3" t="b">
        <f>IF(ABS($D7665-Hoja3!$B$10)&lt;Hoja3!$B$11, $H7665*Hoja3!$I$1 + $I7665*Hoja3!$I$2 + $J7665*Hoja3!$I$3)</f>
        <v>0</v>
      </c>
      <c r="Q7665">
        <f>IF(ABS($G7665-Hoja3!$B$5)&gt;Hoja3!$B$7, -$N7665/($G7665-Hoja3!$B$5))</f>
        <v>0</v>
      </c>
      <c r="R7665">
        <f>IF(ABS($G7665-Hoja3!$B$5)&gt;Hoja3!$B$7, -$O7665/($G7665-Hoja3!$B$5))</f>
        <v>0</v>
      </c>
    </row>
    <row r="7666" spans="1:18" ht="14.5" customHeight="1" x14ac:dyDescent="0.55000000000000004">
      <c r="A7666" s="3">
        <v>1.3</v>
      </c>
      <c r="B7666" s="3">
        <v>0.1</v>
      </c>
      <c r="C7666" s="3">
        <v>1.3</v>
      </c>
      <c r="D7666" s="3">
        <f t="shared" si="238"/>
        <v>9.9999999999997868E-3</v>
      </c>
      <c r="F7666" s="1"/>
      <c r="G7666" s="3" cm="1">
        <f t="array" ref="G7666">SUMPRODUCT($A7666:$C7666,TRANSPOSE(Hoja3!$E$1:$E$3)/(Hoja3!$B$5^2))</f>
        <v>0.21080613541010279</v>
      </c>
      <c r="H7666" s="3">
        <f>$A7666-$G7666*Hoja3!$E$1</f>
        <v>1.0060289792735488</v>
      </c>
      <c r="I7666" s="3">
        <f>$B7666-$G7666*Hoja3!$E$2</f>
        <v>0.47626574808607924</v>
      </c>
      <c r="J7666" s="3">
        <f>$C7666-$G7666*Hoja3!$E$3</f>
        <v>1.3841940328864368</v>
      </c>
      <c r="K7666" s="3">
        <f t="shared" si="239"/>
        <v>1.7762084592233507</v>
      </c>
      <c r="M7666" s="3" t="b">
        <f>IF(ABS($D7666-Hoja3!$B$10)&lt;Hoja3!$B$11, $H7666*Hoja3!$E$1 + $I7666*Hoja3!$E$2 + $J7666*Hoja3!$E$3)</f>
        <v>0</v>
      </c>
      <c r="N7666" s="3" t="b">
        <f>IF(ABS($D7666-Hoja3!$B$10)&lt;Hoja3!$B$11, $H7666*Hoja3!$G$1 + $I7666*Hoja3!$G$2 + $J7666*Hoja3!$G$3)</f>
        <v>0</v>
      </c>
      <c r="O7666" s="3" t="b">
        <f>IF(ABS($D7666-Hoja3!$B$10)&lt;Hoja3!$B$11, $H7666*Hoja3!$I$1 + $I7666*Hoja3!$I$2 + $J7666*Hoja3!$I$3)</f>
        <v>0</v>
      </c>
      <c r="Q7666">
        <f>IF(ABS($G7666-Hoja3!$B$5)&gt;Hoja3!$B$7, -$N7666/($G7666-Hoja3!$B$5))</f>
        <v>0</v>
      </c>
      <c r="R7666">
        <f>IF(ABS($G7666-Hoja3!$B$5)&gt;Hoja3!$B$7, -$O7666/($G7666-Hoja3!$B$5))</f>
        <v>0</v>
      </c>
    </row>
    <row r="7667" spans="1:18" ht="14.5" customHeight="1" x14ac:dyDescent="0.55000000000000004">
      <c r="A7667" s="3">
        <v>1.3</v>
      </c>
      <c r="B7667" s="3">
        <v>0.3</v>
      </c>
      <c r="C7667" s="3">
        <v>-1.3</v>
      </c>
      <c r="D7667" s="3">
        <f t="shared" si="238"/>
        <v>4.4840000000000009</v>
      </c>
      <c r="F7667" s="1"/>
      <c r="G7667" s="3" cm="1">
        <f t="array" ref="G7667">SUMPRODUCT($A7667:$C7667,TRANSPOSE(Hoja3!$E$1:$E$3)/(Hoja3!$B$5^2))</f>
        <v>0.33962241454585934</v>
      </c>
      <c r="H7667" s="3">
        <f>$A7667-$G7667*Hoja3!$E$1</f>
        <v>0.82639353844516483</v>
      </c>
      <c r="I7667" s="3">
        <f>$B7667-$G7667*Hoja3!$E$2</f>
        <v>0.90618862741968398</v>
      </c>
      <c r="J7667" s="3">
        <f>$C7667-$G7667*Hoja3!$E$3</f>
        <v>-1.164357929224318</v>
      </c>
      <c r="K7667" s="3">
        <f t="shared" si="239"/>
        <v>1.6911042239306933</v>
      </c>
      <c r="M7667" s="3" t="b">
        <f>IF(ABS($D7667-Hoja3!$B$10)&lt;Hoja3!$B$11, $H7667*Hoja3!$E$1 + $I7667*Hoja3!$E$2 + $J7667*Hoja3!$E$3)</f>
        <v>0</v>
      </c>
      <c r="N7667" s="3" t="b">
        <f>IF(ABS($D7667-Hoja3!$B$10)&lt;Hoja3!$B$11, $H7667*Hoja3!$G$1 + $I7667*Hoja3!$G$2 + $J7667*Hoja3!$G$3)</f>
        <v>0</v>
      </c>
      <c r="O7667" s="3" t="b">
        <f>IF(ABS($D7667-Hoja3!$B$10)&lt;Hoja3!$B$11, $H7667*Hoja3!$I$1 + $I7667*Hoja3!$I$2 + $J7667*Hoja3!$I$3)</f>
        <v>0</v>
      </c>
      <c r="Q7667">
        <f>IF(ABS($G7667-Hoja3!$B$5)&gt;Hoja3!$B$7, -$N7667/($G7667-Hoja3!$B$5))</f>
        <v>0</v>
      </c>
      <c r="R7667">
        <f>IF(ABS($G7667-Hoja3!$B$5)&gt;Hoja3!$B$7, -$O7667/($G7667-Hoja3!$B$5))</f>
        <v>0</v>
      </c>
    </row>
    <row r="7668" spans="1:18" ht="14.5" customHeight="1" x14ac:dyDescent="0.55000000000000004">
      <c r="A7668" s="3">
        <v>1.3</v>
      </c>
      <c r="B7668" s="3">
        <v>0.3</v>
      </c>
      <c r="C7668" s="3">
        <v>-1.22</v>
      </c>
      <c r="D7668" s="3">
        <f t="shared" si="238"/>
        <v>4.1028479999999998</v>
      </c>
      <c r="F7668" s="1"/>
      <c r="G7668" s="3" cm="1">
        <f t="array" ref="G7668">SUMPRODUCT($A7668:$C7668,TRANSPOSE(Hoja3!$E$1:$E$3)/(Hoja3!$B$5^2))</f>
        <v>0.33358247793135742</v>
      </c>
      <c r="H7668" s="3">
        <f>$A7668-$G7668*Hoja3!$E$1</f>
        <v>0.83481628348640391</v>
      </c>
      <c r="I7668" s="3">
        <f>$B7668-$G7668*Hoja3!$E$2</f>
        <v>0.89540800538405452</v>
      </c>
      <c r="J7668" s="3">
        <f>$C7668-$G7668*Hoja3!$E$3</f>
        <v>-1.0867702243928816</v>
      </c>
      <c r="K7668" s="3">
        <f t="shared" si="239"/>
        <v>1.6369921331230817</v>
      </c>
      <c r="M7668" s="3" t="b">
        <f>IF(ABS($D7668-Hoja3!$B$10)&lt;Hoja3!$B$11, $H7668*Hoja3!$E$1 + $I7668*Hoja3!$E$2 + $J7668*Hoja3!$E$3)</f>
        <v>0</v>
      </c>
      <c r="N7668" s="3" t="b">
        <f>IF(ABS($D7668-Hoja3!$B$10)&lt;Hoja3!$B$11, $H7668*Hoja3!$G$1 + $I7668*Hoja3!$G$2 + $J7668*Hoja3!$G$3)</f>
        <v>0</v>
      </c>
      <c r="O7668" s="3" t="b">
        <f>IF(ABS($D7668-Hoja3!$B$10)&lt;Hoja3!$B$11, $H7668*Hoja3!$I$1 + $I7668*Hoja3!$I$2 + $J7668*Hoja3!$I$3)</f>
        <v>0</v>
      </c>
      <c r="Q7668">
        <f>IF(ABS($G7668-Hoja3!$B$5)&gt;Hoja3!$B$7, -$N7668/($G7668-Hoja3!$B$5))</f>
        <v>0</v>
      </c>
      <c r="R7668">
        <f>IF(ABS($G7668-Hoja3!$B$5)&gt;Hoja3!$B$7, -$O7668/($G7668-Hoja3!$B$5))</f>
        <v>0</v>
      </c>
    </row>
    <row r="7669" spans="1:18" ht="14.5" customHeight="1" x14ac:dyDescent="0.55000000000000004">
      <c r="A7669" s="3">
        <v>1.3</v>
      </c>
      <c r="B7669" s="3">
        <v>0.3</v>
      </c>
      <c r="C7669" s="3">
        <v>-1.1399999999999999</v>
      </c>
      <c r="D7669" s="3">
        <f t="shared" si="238"/>
        <v>3.7685440000000003</v>
      </c>
      <c r="F7669" s="1"/>
      <c r="G7669" s="3" cm="1">
        <f t="array" ref="G7669">SUMPRODUCT($A7669:$C7669,TRANSPOSE(Hoja3!$E$1:$E$3)/(Hoja3!$B$5^2))</f>
        <v>0.32754254131685551</v>
      </c>
      <c r="H7669" s="3">
        <f>$A7669-$G7669*Hoja3!$E$1</f>
        <v>0.84323902852764276</v>
      </c>
      <c r="I7669" s="3">
        <f>$B7669-$G7669*Hoja3!$E$2</f>
        <v>0.88462738334842483</v>
      </c>
      <c r="J7669" s="3">
        <f>$C7669-$G7669*Hoja3!$E$3</f>
        <v>-1.0091825195614452</v>
      </c>
      <c r="K7669" s="3">
        <f t="shared" si="239"/>
        <v>1.5849501646394155</v>
      </c>
      <c r="M7669" s="3" t="b">
        <f>IF(ABS($D7669-Hoja3!$B$10)&lt;Hoja3!$B$11, $H7669*Hoja3!$E$1 + $I7669*Hoja3!$E$2 + $J7669*Hoja3!$E$3)</f>
        <v>0</v>
      </c>
      <c r="N7669" s="3" t="b">
        <f>IF(ABS($D7669-Hoja3!$B$10)&lt;Hoja3!$B$11, $H7669*Hoja3!$G$1 + $I7669*Hoja3!$G$2 + $J7669*Hoja3!$G$3)</f>
        <v>0</v>
      </c>
      <c r="O7669" s="3" t="b">
        <f>IF(ABS($D7669-Hoja3!$B$10)&lt;Hoja3!$B$11, $H7669*Hoja3!$I$1 + $I7669*Hoja3!$I$2 + $J7669*Hoja3!$I$3)</f>
        <v>0</v>
      </c>
      <c r="Q7669">
        <f>IF(ABS($G7669-Hoja3!$B$5)&gt;Hoja3!$B$7, -$N7669/($G7669-Hoja3!$B$5))</f>
        <v>0</v>
      </c>
      <c r="R7669">
        <f>IF(ABS($G7669-Hoja3!$B$5)&gt;Hoja3!$B$7, -$O7669/($G7669-Hoja3!$B$5))</f>
        <v>0</v>
      </c>
    </row>
    <row r="7670" spans="1:18" ht="14.5" customHeight="1" x14ac:dyDescent="0.55000000000000004">
      <c r="A7670" s="3">
        <v>1.3</v>
      </c>
      <c r="B7670" s="3">
        <v>0.3</v>
      </c>
      <c r="C7670" s="3">
        <v>-1.06</v>
      </c>
      <c r="D7670" s="3">
        <f t="shared" si="238"/>
        <v>3.4780160000000007</v>
      </c>
      <c r="F7670" s="1"/>
      <c r="G7670" s="3" cm="1">
        <f t="array" ref="G7670">SUMPRODUCT($A7670:$C7670,TRANSPOSE(Hoja3!$E$1:$E$3)/(Hoja3!$B$5^2))</f>
        <v>0.32150260470235359</v>
      </c>
      <c r="H7670" s="3">
        <f>$A7670-$G7670*Hoja3!$E$1</f>
        <v>0.85166177356888184</v>
      </c>
      <c r="I7670" s="3">
        <f>$B7670-$G7670*Hoja3!$E$2</f>
        <v>0.87384676131279537</v>
      </c>
      <c r="J7670" s="3">
        <f>$C7670-$G7670*Hoja3!$E$3</f>
        <v>-0.93159481473000905</v>
      </c>
      <c r="K7670" s="3">
        <f t="shared" si="239"/>
        <v>1.5351888605794386</v>
      </c>
      <c r="M7670" s="3" t="b">
        <f>IF(ABS($D7670-Hoja3!$B$10)&lt;Hoja3!$B$11, $H7670*Hoja3!$E$1 + $I7670*Hoja3!$E$2 + $J7670*Hoja3!$E$3)</f>
        <v>0</v>
      </c>
      <c r="N7670" s="3" t="b">
        <f>IF(ABS($D7670-Hoja3!$B$10)&lt;Hoja3!$B$11, $H7670*Hoja3!$G$1 + $I7670*Hoja3!$G$2 + $J7670*Hoja3!$G$3)</f>
        <v>0</v>
      </c>
      <c r="O7670" s="3" t="b">
        <f>IF(ABS($D7670-Hoja3!$B$10)&lt;Hoja3!$B$11, $H7670*Hoja3!$I$1 + $I7670*Hoja3!$I$2 + $J7670*Hoja3!$I$3)</f>
        <v>0</v>
      </c>
      <c r="Q7670">
        <f>IF(ABS($G7670-Hoja3!$B$5)&gt;Hoja3!$B$7, -$N7670/($G7670-Hoja3!$B$5))</f>
        <v>0</v>
      </c>
      <c r="R7670">
        <f>IF(ABS($G7670-Hoja3!$B$5)&gt;Hoja3!$B$7, -$O7670/($G7670-Hoja3!$B$5))</f>
        <v>0</v>
      </c>
    </row>
    <row r="7671" spans="1:18" ht="14.5" customHeight="1" x14ac:dyDescent="0.55000000000000004">
      <c r="A7671" s="3">
        <v>1.3</v>
      </c>
      <c r="B7671" s="3">
        <v>0.3</v>
      </c>
      <c r="C7671" s="3">
        <v>-0.98</v>
      </c>
      <c r="D7671" s="3">
        <f t="shared" si="238"/>
        <v>3.2281920000000004</v>
      </c>
      <c r="F7671" s="1"/>
      <c r="G7671" s="3" cm="1">
        <f t="array" ref="G7671">SUMPRODUCT($A7671:$C7671,TRANSPOSE(Hoja3!$E$1:$E$3)/(Hoja3!$B$5^2))</f>
        <v>0.31546266808785167</v>
      </c>
      <c r="H7671" s="3">
        <f>$A7671-$G7671*Hoja3!$E$1</f>
        <v>0.8600845186101207</v>
      </c>
      <c r="I7671" s="3">
        <f>$B7671-$G7671*Hoja3!$E$2</f>
        <v>0.86306613927716569</v>
      </c>
      <c r="J7671" s="3">
        <f>$C7671-$G7671*Hoja3!$E$3</f>
        <v>-0.85400710989857265</v>
      </c>
      <c r="K7671" s="3">
        <f t="shared" si="239"/>
        <v>1.4879370563558485</v>
      </c>
      <c r="M7671" s="3" t="b">
        <f>IF(ABS($D7671-Hoja3!$B$10)&lt;Hoja3!$B$11, $H7671*Hoja3!$E$1 + $I7671*Hoja3!$E$2 + $J7671*Hoja3!$E$3)</f>
        <v>0</v>
      </c>
      <c r="N7671" s="3" t="b">
        <f>IF(ABS($D7671-Hoja3!$B$10)&lt;Hoja3!$B$11, $H7671*Hoja3!$G$1 + $I7671*Hoja3!$G$2 + $J7671*Hoja3!$G$3)</f>
        <v>0</v>
      </c>
      <c r="O7671" s="3" t="b">
        <f>IF(ABS($D7671-Hoja3!$B$10)&lt;Hoja3!$B$11, $H7671*Hoja3!$I$1 + $I7671*Hoja3!$I$2 + $J7671*Hoja3!$I$3)</f>
        <v>0</v>
      </c>
      <c r="Q7671">
        <f>IF(ABS($G7671-Hoja3!$B$5)&gt;Hoja3!$B$7, -$N7671/($G7671-Hoja3!$B$5))</f>
        <v>0</v>
      </c>
      <c r="R7671">
        <f>IF(ABS($G7671-Hoja3!$B$5)&gt;Hoja3!$B$7, -$O7671/($G7671-Hoja3!$B$5))</f>
        <v>0</v>
      </c>
    </row>
    <row r="7672" spans="1:18" ht="14.5" customHeight="1" x14ac:dyDescent="0.55000000000000004">
      <c r="A7672" s="3">
        <v>1.3</v>
      </c>
      <c r="B7672" s="3">
        <v>0.3</v>
      </c>
      <c r="C7672" s="3">
        <v>-0.9</v>
      </c>
      <c r="D7672" s="3">
        <f t="shared" si="238"/>
        <v>3.0160000000000005</v>
      </c>
      <c r="F7672" s="1"/>
      <c r="G7672" s="3" cm="1">
        <f t="array" ref="G7672">SUMPRODUCT($A7672:$C7672,TRANSPOSE(Hoja3!$E$1:$E$3)/(Hoja3!$B$5^2))</f>
        <v>0.30942273147334975</v>
      </c>
      <c r="H7672" s="3">
        <f>$A7672-$G7672*Hoja3!$E$1</f>
        <v>0.86850726365135977</v>
      </c>
      <c r="I7672" s="3">
        <f>$B7672-$G7672*Hoja3!$E$2</f>
        <v>0.85228551724153623</v>
      </c>
      <c r="J7672" s="3">
        <f>$C7672-$G7672*Hoja3!$E$3</f>
        <v>-0.77641940506713636</v>
      </c>
      <c r="K7672" s="3">
        <f t="shared" si="239"/>
        <v>1.4434412223847743</v>
      </c>
      <c r="M7672" s="3" t="b">
        <f>IF(ABS($D7672-Hoja3!$B$10)&lt;Hoja3!$B$11, $H7672*Hoja3!$E$1 + $I7672*Hoja3!$E$2 + $J7672*Hoja3!$E$3)</f>
        <v>0</v>
      </c>
      <c r="N7672" s="3" t="b">
        <f>IF(ABS($D7672-Hoja3!$B$10)&lt;Hoja3!$B$11, $H7672*Hoja3!$G$1 + $I7672*Hoja3!$G$2 + $J7672*Hoja3!$G$3)</f>
        <v>0</v>
      </c>
      <c r="O7672" s="3" t="b">
        <f>IF(ABS($D7672-Hoja3!$B$10)&lt;Hoja3!$B$11, $H7672*Hoja3!$I$1 + $I7672*Hoja3!$I$2 + $J7672*Hoja3!$I$3)</f>
        <v>0</v>
      </c>
      <c r="Q7672">
        <f>IF(ABS($G7672-Hoja3!$B$5)&gt;Hoja3!$B$7, -$N7672/($G7672-Hoja3!$B$5))</f>
        <v>0</v>
      </c>
      <c r="R7672">
        <f>IF(ABS($G7672-Hoja3!$B$5)&gt;Hoja3!$B$7, -$O7672/($G7672-Hoja3!$B$5))</f>
        <v>0</v>
      </c>
    </row>
    <row r="7673" spans="1:18" ht="14.5" customHeight="1" x14ac:dyDescent="0.55000000000000004">
      <c r="A7673" s="3">
        <v>1.3</v>
      </c>
      <c r="B7673" s="3">
        <v>0.3</v>
      </c>
      <c r="C7673" s="3">
        <v>-0.82</v>
      </c>
      <c r="D7673" s="3">
        <f t="shared" si="238"/>
        <v>2.838368</v>
      </c>
      <c r="F7673" s="1"/>
      <c r="G7673" s="3" cm="1">
        <f t="array" ref="G7673">SUMPRODUCT($A7673:$C7673,TRANSPOSE(Hoja3!$E$1:$E$3)/(Hoja3!$B$5^2))</f>
        <v>0.30338279485884784</v>
      </c>
      <c r="H7673" s="3">
        <f>$A7673-$G7673*Hoja3!$E$1</f>
        <v>0.87693000869259863</v>
      </c>
      <c r="I7673" s="3">
        <f>$B7673-$G7673*Hoja3!$E$2</f>
        <v>0.84150489520590654</v>
      </c>
      <c r="J7673" s="3">
        <f>$C7673-$G7673*Hoja3!$E$3</f>
        <v>-0.69883170023569996</v>
      </c>
      <c r="K7673" s="3">
        <f t="shared" si="239"/>
        <v>1.4019637919915851</v>
      </c>
      <c r="M7673" s="3" t="b">
        <f>IF(ABS($D7673-Hoja3!$B$10)&lt;Hoja3!$B$11, $H7673*Hoja3!$E$1 + $I7673*Hoja3!$E$2 + $J7673*Hoja3!$E$3)</f>
        <v>0</v>
      </c>
      <c r="N7673" s="3" t="b">
        <f>IF(ABS($D7673-Hoja3!$B$10)&lt;Hoja3!$B$11, $H7673*Hoja3!$G$1 + $I7673*Hoja3!$G$2 + $J7673*Hoja3!$G$3)</f>
        <v>0</v>
      </c>
      <c r="O7673" s="3" t="b">
        <f>IF(ABS($D7673-Hoja3!$B$10)&lt;Hoja3!$B$11, $H7673*Hoja3!$I$1 + $I7673*Hoja3!$I$2 + $J7673*Hoja3!$I$3)</f>
        <v>0</v>
      </c>
      <c r="Q7673">
        <f>IF(ABS($G7673-Hoja3!$B$5)&gt;Hoja3!$B$7, -$N7673/($G7673-Hoja3!$B$5))</f>
        <v>0</v>
      </c>
      <c r="R7673">
        <f>IF(ABS($G7673-Hoja3!$B$5)&gt;Hoja3!$B$7, -$O7673/($G7673-Hoja3!$B$5))</f>
        <v>0</v>
      </c>
    </row>
    <row r="7674" spans="1:18" ht="14.5" customHeight="1" x14ac:dyDescent="0.55000000000000004">
      <c r="A7674" s="3">
        <v>1.3</v>
      </c>
      <c r="B7674" s="3">
        <v>0.3</v>
      </c>
      <c r="C7674" s="3">
        <v>-0.74</v>
      </c>
      <c r="D7674" s="3">
        <f t="shared" si="238"/>
        <v>2.6922240000000004</v>
      </c>
      <c r="F7674" s="1"/>
      <c r="G7674" s="3" cm="1">
        <f t="array" ref="G7674">SUMPRODUCT($A7674:$C7674,TRANSPOSE(Hoja3!$E$1:$E$3)/(Hoja3!$B$5^2))</f>
        <v>0.29734285824434592</v>
      </c>
      <c r="H7674" s="3">
        <f>$A7674-$G7674*Hoja3!$E$1</f>
        <v>0.88535275373383771</v>
      </c>
      <c r="I7674" s="3">
        <f>$B7674-$G7674*Hoja3!$E$2</f>
        <v>0.83072427317027708</v>
      </c>
      <c r="J7674" s="3">
        <f>$C7674-$G7674*Hoja3!$E$3</f>
        <v>-0.62124399540426367</v>
      </c>
      <c r="K7674" s="3">
        <f t="shared" si="239"/>
        <v>1.3637801943144017</v>
      </c>
      <c r="M7674" s="3" t="b">
        <f>IF(ABS($D7674-Hoja3!$B$10)&lt;Hoja3!$B$11, $H7674*Hoja3!$E$1 + $I7674*Hoja3!$E$2 + $J7674*Hoja3!$E$3)</f>
        <v>0</v>
      </c>
      <c r="N7674" s="3" t="b">
        <f>IF(ABS($D7674-Hoja3!$B$10)&lt;Hoja3!$B$11, $H7674*Hoja3!$G$1 + $I7674*Hoja3!$G$2 + $J7674*Hoja3!$G$3)</f>
        <v>0</v>
      </c>
      <c r="O7674" s="3" t="b">
        <f>IF(ABS($D7674-Hoja3!$B$10)&lt;Hoja3!$B$11, $H7674*Hoja3!$I$1 + $I7674*Hoja3!$I$2 + $J7674*Hoja3!$I$3)</f>
        <v>0</v>
      </c>
      <c r="Q7674">
        <f>IF(ABS($G7674-Hoja3!$B$5)&gt;Hoja3!$B$7, -$N7674/($G7674-Hoja3!$B$5))</f>
        <v>0</v>
      </c>
      <c r="R7674">
        <f>IF(ABS($G7674-Hoja3!$B$5)&gt;Hoja3!$B$7, -$O7674/($G7674-Hoja3!$B$5))</f>
        <v>0</v>
      </c>
    </row>
    <row r="7675" spans="1:18" ht="14.5" customHeight="1" x14ac:dyDescent="0.55000000000000004">
      <c r="A7675" s="3">
        <v>1.3</v>
      </c>
      <c r="B7675" s="3">
        <v>0.3</v>
      </c>
      <c r="C7675" s="3">
        <v>-0.66</v>
      </c>
      <c r="D7675" s="3">
        <f t="shared" si="238"/>
        <v>2.5744960000000003</v>
      </c>
      <c r="F7675" s="1"/>
      <c r="G7675" s="3" cm="1">
        <f t="array" ref="G7675">SUMPRODUCT($A7675:$C7675,TRANSPOSE(Hoja3!$E$1:$E$3)/(Hoja3!$B$5^2))</f>
        <v>0.291302921629844</v>
      </c>
      <c r="H7675" s="3">
        <f>$A7675-$G7675*Hoja3!$E$1</f>
        <v>0.89377549877507656</v>
      </c>
      <c r="I7675" s="3">
        <f>$B7675-$G7675*Hoja3!$E$2</f>
        <v>0.8199436511346474</v>
      </c>
      <c r="J7675" s="3">
        <f>$C7675-$G7675*Hoja3!$E$3</f>
        <v>-0.54365629057282727</v>
      </c>
      <c r="K7675" s="3">
        <f t="shared" si="239"/>
        <v>1.3291743284934674</v>
      </c>
      <c r="M7675" s="3" t="b">
        <f>IF(ABS($D7675-Hoja3!$B$10)&lt;Hoja3!$B$11, $H7675*Hoja3!$E$1 + $I7675*Hoja3!$E$2 + $J7675*Hoja3!$E$3)</f>
        <v>0</v>
      </c>
      <c r="N7675" s="3" t="b">
        <f>IF(ABS($D7675-Hoja3!$B$10)&lt;Hoja3!$B$11, $H7675*Hoja3!$G$1 + $I7675*Hoja3!$G$2 + $J7675*Hoja3!$G$3)</f>
        <v>0</v>
      </c>
      <c r="O7675" s="3" t="b">
        <f>IF(ABS($D7675-Hoja3!$B$10)&lt;Hoja3!$B$11, $H7675*Hoja3!$I$1 + $I7675*Hoja3!$I$2 + $J7675*Hoja3!$I$3)</f>
        <v>0</v>
      </c>
      <c r="Q7675">
        <f>IF(ABS($G7675-Hoja3!$B$5)&gt;Hoja3!$B$7, -$N7675/($G7675-Hoja3!$B$5))</f>
        <v>0</v>
      </c>
      <c r="R7675">
        <f>IF(ABS($G7675-Hoja3!$B$5)&gt;Hoja3!$B$7, -$O7675/($G7675-Hoja3!$B$5))</f>
        <v>0</v>
      </c>
    </row>
    <row r="7676" spans="1:18" ht="14.5" customHeight="1" x14ac:dyDescent="0.55000000000000004">
      <c r="A7676" s="3">
        <v>1.3</v>
      </c>
      <c r="B7676" s="3">
        <v>0.3</v>
      </c>
      <c r="C7676" s="3">
        <v>-0.57999999999999996</v>
      </c>
      <c r="D7676" s="3">
        <f t="shared" si="238"/>
        <v>2.4821120000000003</v>
      </c>
      <c r="F7676" s="1"/>
      <c r="G7676" s="3" cm="1">
        <f t="array" ref="G7676">SUMPRODUCT($A7676:$C7676,TRANSPOSE(Hoja3!$E$1:$E$3)/(Hoja3!$B$5^2))</f>
        <v>0.28526298501534209</v>
      </c>
      <c r="H7676" s="3">
        <f>$A7676-$G7676*Hoja3!$E$1</f>
        <v>0.90219824381631564</v>
      </c>
      <c r="I7676" s="3">
        <f>$B7676-$G7676*Hoja3!$E$2</f>
        <v>0.80916302909901794</v>
      </c>
      <c r="J7676" s="3">
        <f>$C7676-$G7676*Hoja3!$E$3</f>
        <v>-0.46606858574139093</v>
      </c>
      <c r="K7676" s="3">
        <f t="shared" si="239"/>
        <v>1.2984322875764152</v>
      </c>
      <c r="M7676" s="3" t="b">
        <f>IF(ABS($D7676-Hoja3!$B$10)&lt;Hoja3!$B$11, $H7676*Hoja3!$E$1 + $I7676*Hoja3!$E$2 + $J7676*Hoja3!$E$3)</f>
        <v>0</v>
      </c>
      <c r="N7676" s="3" t="b">
        <f>IF(ABS($D7676-Hoja3!$B$10)&lt;Hoja3!$B$11, $H7676*Hoja3!$G$1 + $I7676*Hoja3!$G$2 + $J7676*Hoja3!$G$3)</f>
        <v>0</v>
      </c>
      <c r="O7676" s="3" t="b">
        <f>IF(ABS($D7676-Hoja3!$B$10)&lt;Hoja3!$B$11, $H7676*Hoja3!$I$1 + $I7676*Hoja3!$I$2 + $J7676*Hoja3!$I$3)</f>
        <v>0</v>
      </c>
      <c r="Q7676">
        <f>IF(ABS($G7676-Hoja3!$B$5)&gt;Hoja3!$B$7, -$N7676/($G7676-Hoja3!$B$5))</f>
        <v>0</v>
      </c>
      <c r="R7676">
        <f>IF(ABS($G7676-Hoja3!$B$5)&gt;Hoja3!$B$7, -$O7676/($G7676-Hoja3!$B$5))</f>
        <v>0</v>
      </c>
    </row>
    <row r="7677" spans="1:18" ht="14.5" customHeight="1" x14ac:dyDescent="0.55000000000000004">
      <c r="A7677" s="3">
        <v>1.3</v>
      </c>
      <c r="B7677" s="3">
        <v>0.3</v>
      </c>
      <c r="C7677" s="3">
        <v>-0.5</v>
      </c>
      <c r="D7677" s="3">
        <f t="shared" si="238"/>
        <v>2.4120000000000004</v>
      </c>
      <c r="F7677" s="1"/>
      <c r="G7677" s="3" cm="1">
        <f t="array" ref="G7677">SUMPRODUCT($A7677:$C7677,TRANSPOSE(Hoja3!$E$1:$E$3)/(Hoja3!$B$5^2))</f>
        <v>0.27922304840084017</v>
      </c>
      <c r="H7677" s="3">
        <f>$A7677-$G7677*Hoja3!$E$1</f>
        <v>0.9106209888575546</v>
      </c>
      <c r="I7677" s="3">
        <f>$B7677-$G7677*Hoja3!$E$2</f>
        <v>0.79838240706338837</v>
      </c>
      <c r="J7677" s="3">
        <f>$C7677-$G7677*Hoja3!$E$3</f>
        <v>-0.38848088090995458</v>
      </c>
      <c r="K7677" s="3">
        <f t="shared" si="239"/>
        <v>1.2718342848377751</v>
      </c>
      <c r="M7677" s="3" t="b">
        <f>IF(ABS($D7677-Hoja3!$B$10)&lt;Hoja3!$B$11, $H7677*Hoja3!$E$1 + $I7677*Hoja3!$E$2 + $J7677*Hoja3!$E$3)</f>
        <v>0</v>
      </c>
      <c r="N7677" s="3" t="b">
        <f>IF(ABS($D7677-Hoja3!$B$10)&lt;Hoja3!$B$11, $H7677*Hoja3!$G$1 + $I7677*Hoja3!$G$2 + $J7677*Hoja3!$G$3)</f>
        <v>0</v>
      </c>
      <c r="O7677" s="3" t="b">
        <f>IF(ABS($D7677-Hoja3!$B$10)&lt;Hoja3!$B$11, $H7677*Hoja3!$I$1 + $I7677*Hoja3!$I$2 + $J7677*Hoja3!$I$3)</f>
        <v>0</v>
      </c>
      <c r="Q7677">
        <f>IF(ABS($G7677-Hoja3!$B$5)&gt;Hoja3!$B$7, -$N7677/($G7677-Hoja3!$B$5))</f>
        <v>0</v>
      </c>
      <c r="R7677">
        <f>IF(ABS($G7677-Hoja3!$B$5)&gt;Hoja3!$B$7, -$O7677/($G7677-Hoja3!$B$5))</f>
        <v>0</v>
      </c>
    </row>
    <row r="7678" spans="1:18" ht="14.5" customHeight="1" x14ac:dyDescent="0.55000000000000004">
      <c r="A7678" s="3">
        <v>1.3</v>
      </c>
      <c r="B7678" s="3">
        <v>0.3</v>
      </c>
      <c r="C7678" s="3">
        <v>-0.42</v>
      </c>
      <c r="D7678" s="3">
        <f t="shared" si="238"/>
        <v>2.3610880000000005</v>
      </c>
      <c r="F7678" s="1"/>
      <c r="G7678" s="3" cm="1">
        <f t="array" ref="G7678">SUMPRODUCT($A7678:$C7678,TRANSPOSE(Hoja3!$E$1:$E$3)/(Hoja3!$B$5^2))</f>
        <v>0.27318311178633825</v>
      </c>
      <c r="H7678" s="3">
        <f>$A7678-$G7678*Hoja3!$E$1</f>
        <v>0.91904373389879357</v>
      </c>
      <c r="I7678" s="3">
        <f>$B7678-$G7678*Hoja3!$E$2</f>
        <v>0.78760178502775879</v>
      </c>
      <c r="J7678" s="3">
        <f>$C7678-$G7678*Hoja3!$E$3</f>
        <v>-0.3108931760785183</v>
      </c>
      <c r="K7678" s="3">
        <f t="shared" si="239"/>
        <v>1.2496449589902474</v>
      </c>
      <c r="M7678" s="3" t="b">
        <f>IF(ABS($D7678-Hoja3!$B$10)&lt;Hoja3!$B$11, $H7678*Hoja3!$E$1 + $I7678*Hoja3!$E$2 + $J7678*Hoja3!$E$3)</f>
        <v>0</v>
      </c>
      <c r="N7678" s="3" t="b">
        <f>IF(ABS($D7678-Hoja3!$B$10)&lt;Hoja3!$B$11, $H7678*Hoja3!$G$1 + $I7678*Hoja3!$G$2 + $J7678*Hoja3!$G$3)</f>
        <v>0</v>
      </c>
      <c r="O7678" s="3" t="b">
        <f>IF(ABS($D7678-Hoja3!$B$10)&lt;Hoja3!$B$11, $H7678*Hoja3!$I$1 + $I7678*Hoja3!$I$2 + $J7678*Hoja3!$I$3)</f>
        <v>0</v>
      </c>
      <c r="Q7678">
        <f>IF(ABS($G7678-Hoja3!$B$5)&gt;Hoja3!$B$7, -$N7678/($G7678-Hoja3!$B$5))</f>
        <v>0</v>
      </c>
      <c r="R7678">
        <f>IF(ABS($G7678-Hoja3!$B$5)&gt;Hoja3!$B$7, -$O7678/($G7678-Hoja3!$B$5))</f>
        <v>0</v>
      </c>
    </row>
    <row r="7679" spans="1:18" ht="14.5" customHeight="1" x14ac:dyDescent="0.55000000000000004">
      <c r="A7679" s="3">
        <v>1.3</v>
      </c>
      <c r="B7679" s="3">
        <v>0.3</v>
      </c>
      <c r="C7679" s="3">
        <v>-0.34</v>
      </c>
      <c r="D7679" s="3">
        <f t="shared" si="238"/>
        <v>2.3263040000000004</v>
      </c>
      <c r="F7679" s="1"/>
      <c r="G7679" s="3" cm="1">
        <f t="array" ref="G7679">SUMPRODUCT($A7679:$C7679,TRANSPOSE(Hoja3!$E$1:$E$3)/(Hoja3!$B$5^2))</f>
        <v>0.26714317517183633</v>
      </c>
      <c r="H7679" s="3">
        <f>$A7679-$G7679*Hoja3!$E$1</f>
        <v>0.92746647894003253</v>
      </c>
      <c r="I7679" s="3">
        <f>$B7679-$G7679*Hoja3!$E$2</f>
        <v>0.77682116299212922</v>
      </c>
      <c r="J7679" s="3">
        <f>$C7679-$G7679*Hoja3!$E$3</f>
        <v>-0.23330547124708195</v>
      </c>
      <c r="K7679" s="3">
        <f t="shared" si="239"/>
        <v>1.2321025248507891</v>
      </c>
      <c r="M7679" s="3" t="b">
        <f>IF(ABS($D7679-Hoja3!$B$10)&lt;Hoja3!$B$11, $H7679*Hoja3!$E$1 + $I7679*Hoja3!$E$2 + $J7679*Hoja3!$E$3)</f>
        <v>0</v>
      </c>
      <c r="N7679" s="3" t="b">
        <f>IF(ABS($D7679-Hoja3!$B$10)&lt;Hoja3!$B$11, $H7679*Hoja3!$G$1 + $I7679*Hoja3!$G$2 + $J7679*Hoja3!$G$3)</f>
        <v>0</v>
      </c>
      <c r="O7679" s="3" t="b">
        <f>IF(ABS($D7679-Hoja3!$B$10)&lt;Hoja3!$B$11, $H7679*Hoja3!$I$1 + $I7679*Hoja3!$I$2 + $J7679*Hoja3!$I$3)</f>
        <v>0</v>
      </c>
      <c r="Q7679">
        <f>IF(ABS($G7679-Hoja3!$B$5)&gt;Hoja3!$B$7, -$N7679/($G7679-Hoja3!$B$5))</f>
        <v>0</v>
      </c>
      <c r="R7679">
        <f>IF(ABS($G7679-Hoja3!$B$5)&gt;Hoja3!$B$7, -$O7679/($G7679-Hoja3!$B$5))</f>
        <v>0</v>
      </c>
    </row>
    <row r="7680" spans="1:18" ht="14.5" customHeight="1" x14ac:dyDescent="0.55000000000000004">
      <c r="A7680" s="3">
        <v>1.3</v>
      </c>
      <c r="B7680" s="3">
        <v>0.3</v>
      </c>
      <c r="C7680" s="3">
        <v>-0.26</v>
      </c>
      <c r="D7680" s="3">
        <f t="shared" si="238"/>
        <v>2.3045760000000004</v>
      </c>
      <c r="F7680" s="1"/>
      <c r="G7680" s="3" cm="1">
        <f t="array" ref="G7680">SUMPRODUCT($A7680:$C7680,TRANSPOSE(Hoja3!$E$1:$E$3)/(Hoja3!$B$5^2))</f>
        <v>0.26110323855733442</v>
      </c>
      <c r="H7680" s="3">
        <f>$A7680-$G7680*Hoja3!$E$1</f>
        <v>0.9358892239812715</v>
      </c>
      <c r="I7680" s="3">
        <f>$B7680-$G7680*Hoja3!$E$2</f>
        <v>0.76604054095649965</v>
      </c>
      <c r="J7680" s="3">
        <f>$C7680-$G7680*Hoja3!$E$3</f>
        <v>-0.15571776641564561</v>
      </c>
      <c r="K7680" s="3">
        <f t="shared" si="239"/>
        <v>1.2194075498907946</v>
      </c>
      <c r="M7680" s="3" t="b">
        <f>IF(ABS($D7680-Hoja3!$B$10)&lt;Hoja3!$B$11, $H7680*Hoja3!$E$1 + $I7680*Hoja3!$E$2 + $J7680*Hoja3!$E$3)</f>
        <v>0</v>
      </c>
      <c r="N7680" s="3" t="b">
        <f>IF(ABS($D7680-Hoja3!$B$10)&lt;Hoja3!$B$11, $H7680*Hoja3!$G$1 + $I7680*Hoja3!$G$2 + $J7680*Hoja3!$G$3)</f>
        <v>0</v>
      </c>
      <c r="O7680" s="3" t="b">
        <f>IF(ABS($D7680-Hoja3!$B$10)&lt;Hoja3!$B$11, $H7680*Hoja3!$I$1 + $I7680*Hoja3!$I$2 + $J7680*Hoja3!$I$3)</f>
        <v>0</v>
      </c>
      <c r="Q7680">
        <f>IF(ABS($G7680-Hoja3!$B$5)&gt;Hoja3!$B$7, -$N7680/($G7680-Hoja3!$B$5))</f>
        <v>0</v>
      </c>
      <c r="R7680">
        <f>IF(ABS($G7680-Hoja3!$B$5)&gt;Hoja3!$B$7, -$O7680/($G7680-Hoja3!$B$5))</f>
        <v>0</v>
      </c>
    </row>
    <row r="7681" spans="1:18" ht="14.5" customHeight="1" x14ac:dyDescent="0.55000000000000004">
      <c r="A7681" s="3">
        <v>1.3</v>
      </c>
      <c r="B7681" s="3">
        <v>0.3</v>
      </c>
      <c r="C7681" s="3">
        <v>-0.18</v>
      </c>
      <c r="D7681" s="3">
        <f t="shared" si="238"/>
        <v>2.2928320000000002</v>
      </c>
      <c r="F7681" s="1"/>
      <c r="G7681" s="3" cm="1">
        <f t="array" ref="G7681">SUMPRODUCT($A7681:$C7681,TRANSPOSE(Hoja3!$E$1:$E$3)/(Hoja3!$B$5^2))</f>
        <v>0.2550633019428325</v>
      </c>
      <c r="H7681" s="3">
        <f>$A7681-$G7681*Hoja3!$E$1</f>
        <v>0.94431196902251047</v>
      </c>
      <c r="I7681" s="3">
        <f>$B7681-$G7681*Hoja3!$E$2</f>
        <v>0.75525991892087019</v>
      </c>
      <c r="J7681" s="3">
        <f>$C7681-$G7681*Hoja3!$E$3</f>
        <v>-7.8130061584209265E-2</v>
      </c>
      <c r="K7681" s="3">
        <f t="shared" si="239"/>
        <v>1.2117124025488402</v>
      </c>
      <c r="M7681" s="3" t="b">
        <f>IF(ABS($D7681-Hoja3!$B$10)&lt;Hoja3!$B$11, $H7681*Hoja3!$E$1 + $I7681*Hoja3!$E$2 + $J7681*Hoja3!$E$3)</f>
        <v>0</v>
      </c>
      <c r="N7681" s="3" t="b">
        <f>IF(ABS($D7681-Hoja3!$B$10)&lt;Hoja3!$B$11, $H7681*Hoja3!$G$1 + $I7681*Hoja3!$G$2 + $J7681*Hoja3!$G$3)</f>
        <v>0</v>
      </c>
      <c r="O7681" s="3" t="b">
        <f>IF(ABS($D7681-Hoja3!$B$10)&lt;Hoja3!$B$11, $H7681*Hoja3!$I$1 + $I7681*Hoja3!$I$2 + $J7681*Hoja3!$I$3)</f>
        <v>0</v>
      </c>
      <c r="Q7681">
        <f>IF(ABS($G7681-Hoja3!$B$5)&gt;Hoja3!$B$7, -$N7681/($G7681-Hoja3!$B$5))</f>
        <v>0</v>
      </c>
      <c r="R7681">
        <f>IF(ABS($G7681-Hoja3!$B$5)&gt;Hoja3!$B$7, -$O7681/($G7681-Hoja3!$B$5))</f>
        <v>0</v>
      </c>
    </row>
    <row r="7682" spans="1:18" ht="14.5" customHeight="1" x14ac:dyDescent="0.55000000000000004">
      <c r="A7682" s="3">
        <v>1.3</v>
      </c>
      <c r="B7682" s="3">
        <v>0.3</v>
      </c>
      <c r="C7682" s="3">
        <v>-0.1</v>
      </c>
      <c r="D7682" s="3">
        <f t="shared" si="238"/>
        <v>2.2880000000000003</v>
      </c>
      <c r="F7682" s="1"/>
      <c r="G7682" s="3" cm="1">
        <f t="array" ref="G7682">SUMPRODUCT($A7682:$C7682,TRANSPOSE(Hoja3!$E$1:$E$3)/(Hoja3!$B$5^2))</f>
        <v>0.24902336532833058</v>
      </c>
      <c r="H7682" s="3">
        <f>$A7682-$G7682*Hoja3!$E$1</f>
        <v>0.95273471406374943</v>
      </c>
      <c r="I7682" s="3">
        <f>$B7682-$G7682*Hoja3!$E$2</f>
        <v>0.7444792968852405</v>
      </c>
      <c r="J7682" s="3">
        <f>$C7682-$G7682*Hoja3!$E$3</f>
        <v>-5.4235675277294892E-4</v>
      </c>
      <c r="K7682" s="3">
        <f t="shared" si="239"/>
        <v>1.2091125477075009</v>
      </c>
      <c r="M7682" s="3" t="b">
        <f>IF(ABS($D7682-Hoja3!$B$10)&lt;Hoja3!$B$11, $H7682*Hoja3!$E$1 + $I7682*Hoja3!$E$2 + $J7682*Hoja3!$E$3)</f>
        <v>0</v>
      </c>
      <c r="N7682" s="3" t="b">
        <f>IF(ABS($D7682-Hoja3!$B$10)&lt;Hoja3!$B$11, $H7682*Hoja3!$G$1 + $I7682*Hoja3!$G$2 + $J7682*Hoja3!$G$3)</f>
        <v>0</v>
      </c>
      <c r="O7682" s="3" t="b">
        <f>IF(ABS($D7682-Hoja3!$B$10)&lt;Hoja3!$B$11, $H7682*Hoja3!$I$1 + $I7682*Hoja3!$I$2 + $J7682*Hoja3!$I$3)</f>
        <v>0</v>
      </c>
      <c r="Q7682">
        <f>IF(ABS($G7682-Hoja3!$B$5)&gt;Hoja3!$B$7, -$N7682/($G7682-Hoja3!$B$5))</f>
        <v>0</v>
      </c>
      <c r="R7682">
        <f>IF(ABS($G7682-Hoja3!$B$5)&gt;Hoja3!$B$7, -$O7682/($G7682-Hoja3!$B$5))</f>
        <v>0</v>
      </c>
    </row>
    <row r="7683" spans="1:18" ht="14.5" customHeight="1" x14ac:dyDescent="0.55000000000000004">
      <c r="A7683" s="3">
        <v>1.3</v>
      </c>
      <c r="B7683" s="3">
        <v>0.3</v>
      </c>
      <c r="C7683" s="3">
        <v>-0.02</v>
      </c>
      <c r="D7683" s="3">
        <f t="shared" ref="D7683:D7746" si="240">A7683^3+B7683^2-C7683^3</f>
        <v>2.2870080000000002</v>
      </c>
      <c r="F7683" s="1"/>
      <c r="G7683" s="3" cm="1">
        <f t="array" ref="G7683">SUMPRODUCT($A7683:$C7683,TRANSPOSE(Hoja3!$E$1:$E$3)/(Hoja3!$B$5^2))</f>
        <v>0.24298342871382866</v>
      </c>
      <c r="H7683" s="3">
        <f>$A7683-$G7683*Hoja3!$E$1</f>
        <v>0.96115745910498851</v>
      </c>
      <c r="I7683" s="3">
        <f>$B7683-$G7683*Hoja3!$E$2</f>
        <v>0.73369867484961104</v>
      </c>
      <c r="J7683" s="3">
        <f>$C7683-$G7683*Hoja3!$E$3</f>
        <v>7.7045348078663395E-2</v>
      </c>
      <c r="K7683" s="3">
        <f t="shared" ref="K7683:K7746" si="241">SQRT(H7683^2+I7683^2+J7683^2)</f>
        <v>1.2116407851875055</v>
      </c>
      <c r="M7683" s="3" t="b">
        <f>IF(ABS($D7683-Hoja3!$B$10)&lt;Hoja3!$B$11, $H7683*Hoja3!$E$1 + $I7683*Hoja3!$E$2 + $J7683*Hoja3!$E$3)</f>
        <v>0</v>
      </c>
      <c r="N7683" s="3" t="b">
        <f>IF(ABS($D7683-Hoja3!$B$10)&lt;Hoja3!$B$11, $H7683*Hoja3!$G$1 + $I7683*Hoja3!$G$2 + $J7683*Hoja3!$G$3)</f>
        <v>0</v>
      </c>
      <c r="O7683" s="3" t="b">
        <f>IF(ABS($D7683-Hoja3!$B$10)&lt;Hoja3!$B$11, $H7683*Hoja3!$I$1 + $I7683*Hoja3!$I$2 + $J7683*Hoja3!$I$3)</f>
        <v>0</v>
      </c>
      <c r="Q7683">
        <f>IF(ABS($G7683-Hoja3!$B$5)&gt;Hoja3!$B$7, -$N7683/($G7683-Hoja3!$B$5))</f>
        <v>0</v>
      </c>
      <c r="R7683">
        <f>IF(ABS($G7683-Hoja3!$B$5)&gt;Hoja3!$B$7, -$O7683/($G7683-Hoja3!$B$5))</f>
        <v>0</v>
      </c>
    </row>
    <row r="7684" spans="1:18" ht="14.5" customHeight="1" x14ac:dyDescent="0.55000000000000004">
      <c r="A7684" s="3">
        <v>1.3</v>
      </c>
      <c r="B7684" s="3">
        <v>0.3</v>
      </c>
      <c r="C7684" s="3">
        <v>0</v>
      </c>
      <c r="D7684" s="3">
        <f t="shared" si="240"/>
        <v>2.2870000000000004</v>
      </c>
      <c r="F7684" s="1"/>
      <c r="G7684" s="3" cm="1">
        <f t="array" ref="G7684">SUMPRODUCT($A7684:$C7684,TRANSPOSE(Hoja3!$E$1:$E$3)/(Hoja3!$B$5^2))</f>
        <v>0.24147344456020317</v>
      </c>
      <c r="H7684" s="3">
        <f>$A7684-$G7684*Hoja3!$E$1</f>
        <v>0.96326314536529822</v>
      </c>
      <c r="I7684" s="3">
        <f>$B7684-$G7684*Hoja3!$E$2</f>
        <v>0.73100351934070362</v>
      </c>
      <c r="J7684" s="3">
        <f>$C7684-$G7684*Hoja3!$E$3</f>
        <v>9.6442274286522481E-2</v>
      </c>
      <c r="K7684" s="3">
        <f t="shared" si="241"/>
        <v>1.2130717805542668</v>
      </c>
      <c r="M7684" s="3" t="b">
        <f>IF(ABS($D7684-Hoja3!$B$10)&lt;Hoja3!$B$11, $H7684*Hoja3!$E$1 + $I7684*Hoja3!$E$2 + $J7684*Hoja3!$E$3)</f>
        <v>0</v>
      </c>
      <c r="N7684" s="3" t="b">
        <f>IF(ABS($D7684-Hoja3!$B$10)&lt;Hoja3!$B$11, $H7684*Hoja3!$G$1 + $I7684*Hoja3!$G$2 + $J7684*Hoja3!$G$3)</f>
        <v>0</v>
      </c>
      <c r="O7684" s="3" t="b">
        <f>IF(ABS($D7684-Hoja3!$B$10)&lt;Hoja3!$B$11, $H7684*Hoja3!$I$1 + $I7684*Hoja3!$I$2 + $J7684*Hoja3!$I$3)</f>
        <v>0</v>
      </c>
      <c r="Q7684">
        <f>IF(ABS($G7684-Hoja3!$B$5)&gt;Hoja3!$B$7, -$N7684/($G7684-Hoja3!$B$5))</f>
        <v>0</v>
      </c>
      <c r="R7684">
        <f>IF(ABS($G7684-Hoja3!$B$5)&gt;Hoja3!$B$7, -$O7684/($G7684-Hoja3!$B$5))</f>
        <v>0</v>
      </c>
    </row>
    <row r="7685" spans="1:18" ht="14.5" customHeight="1" x14ac:dyDescent="0.55000000000000004">
      <c r="A7685" s="3">
        <v>1.3</v>
      </c>
      <c r="B7685" s="3">
        <v>0.3</v>
      </c>
      <c r="C7685" s="3">
        <v>0.02</v>
      </c>
      <c r="D7685" s="3">
        <f t="shared" si="240"/>
        <v>2.2869920000000006</v>
      </c>
      <c r="F7685" s="1"/>
      <c r="G7685" s="3" cm="1">
        <f t="array" ref="G7685">SUMPRODUCT($A7685:$C7685,TRANSPOSE(Hoja3!$E$1:$E$3)/(Hoja3!$B$5^2))</f>
        <v>0.23996346040657768</v>
      </c>
      <c r="H7685" s="3">
        <f>$A7685-$G7685*Hoja3!$E$1</f>
        <v>0.96536883162560794</v>
      </c>
      <c r="I7685" s="3">
        <f>$B7685-$G7685*Hoja3!$E$2</f>
        <v>0.7283083638317962</v>
      </c>
      <c r="J7685" s="3">
        <f>$C7685-$G7685*Hoja3!$E$3</f>
        <v>0.11583920049438157</v>
      </c>
      <c r="K7685" s="3">
        <f t="shared" si="241"/>
        <v>1.214820469976003</v>
      </c>
      <c r="M7685" s="3" t="b">
        <f>IF(ABS($D7685-Hoja3!$B$10)&lt;Hoja3!$B$11, $H7685*Hoja3!$E$1 + $I7685*Hoja3!$E$2 + $J7685*Hoja3!$E$3)</f>
        <v>0</v>
      </c>
      <c r="N7685" s="3" t="b">
        <f>IF(ABS($D7685-Hoja3!$B$10)&lt;Hoja3!$B$11, $H7685*Hoja3!$G$1 + $I7685*Hoja3!$G$2 + $J7685*Hoja3!$G$3)</f>
        <v>0</v>
      </c>
      <c r="O7685" s="3" t="b">
        <f>IF(ABS($D7685-Hoja3!$B$10)&lt;Hoja3!$B$11, $H7685*Hoja3!$I$1 + $I7685*Hoja3!$I$2 + $J7685*Hoja3!$I$3)</f>
        <v>0</v>
      </c>
      <c r="Q7685">
        <f>IF(ABS($G7685-Hoja3!$B$5)&gt;Hoja3!$B$7, -$N7685/($G7685-Hoja3!$B$5))</f>
        <v>0</v>
      </c>
      <c r="R7685">
        <f>IF(ABS($G7685-Hoja3!$B$5)&gt;Hoja3!$B$7, -$O7685/($G7685-Hoja3!$B$5))</f>
        <v>0</v>
      </c>
    </row>
    <row r="7686" spans="1:18" ht="14.5" customHeight="1" x14ac:dyDescent="0.55000000000000004">
      <c r="A7686" s="3">
        <v>1.3</v>
      </c>
      <c r="B7686" s="3">
        <v>0.3</v>
      </c>
      <c r="C7686" s="3">
        <v>0.1</v>
      </c>
      <c r="D7686" s="3">
        <f t="shared" si="240"/>
        <v>2.2860000000000005</v>
      </c>
      <c r="F7686" s="1"/>
      <c r="G7686" s="3" cm="1">
        <f t="array" ref="G7686">SUMPRODUCT($A7686:$C7686,TRANSPOSE(Hoja3!$E$1:$E$3)/(Hoja3!$B$5^2))</f>
        <v>0.23392352379207576</v>
      </c>
      <c r="H7686" s="3">
        <f>$A7686-$G7686*Hoja3!$E$1</f>
        <v>0.9737915766668469</v>
      </c>
      <c r="I7686" s="3">
        <f>$B7686-$G7686*Hoja3!$E$2</f>
        <v>0.71752774179616652</v>
      </c>
      <c r="J7686" s="3">
        <f>$C7686-$G7686*Hoja3!$E$3</f>
        <v>0.19342690532581791</v>
      </c>
      <c r="K7686" s="3">
        <f t="shared" si="241"/>
        <v>1.2249612494843798</v>
      </c>
      <c r="M7686" s="3" t="b">
        <f>IF(ABS($D7686-Hoja3!$B$10)&lt;Hoja3!$B$11, $H7686*Hoja3!$E$1 + $I7686*Hoja3!$E$2 + $J7686*Hoja3!$E$3)</f>
        <v>0</v>
      </c>
      <c r="N7686" s="3" t="b">
        <f>IF(ABS($D7686-Hoja3!$B$10)&lt;Hoja3!$B$11, $H7686*Hoja3!$G$1 + $I7686*Hoja3!$G$2 + $J7686*Hoja3!$G$3)</f>
        <v>0</v>
      </c>
      <c r="O7686" s="3" t="b">
        <f>IF(ABS($D7686-Hoja3!$B$10)&lt;Hoja3!$B$11, $H7686*Hoja3!$I$1 + $I7686*Hoja3!$I$2 + $J7686*Hoja3!$I$3)</f>
        <v>0</v>
      </c>
      <c r="Q7686">
        <f>IF(ABS($G7686-Hoja3!$B$5)&gt;Hoja3!$B$7, -$N7686/($G7686-Hoja3!$B$5))</f>
        <v>0</v>
      </c>
      <c r="R7686">
        <f>IF(ABS($G7686-Hoja3!$B$5)&gt;Hoja3!$B$7, -$O7686/($G7686-Hoja3!$B$5))</f>
        <v>0</v>
      </c>
    </row>
    <row r="7687" spans="1:18" ht="14.5" customHeight="1" x14ac:dyDescent="0.55000000000000004">
      <c r="A7687" s="3">
        <v>1.3</v>
      </c>
      <c r="B7687" s="3">
        <v>0.3</v>
      </c>
      <c r="C7687" s="3">
        <v>0.18</v>
      </c>
      <c r="D7687" s="3">
        <f t="shared" si="240"/>
        <v>2.2811680000000005</v>
      </c>
      <c r="F7687" s="1"/>
      <c r="G7687" s="3" cm="1">
        <f t="array" ref="G7687">SUMPRODUCT($A7687:$C7687,TRANSPOSE(Hoja3!$E$1:$E$3)/(Hoja3!$B$5^2))</f>
        <v>0.22788358717757384</v>
      </c>
      <c r="H7687" s="3">
        <f>$A7687-$G7687*Hoja3!$E$1</f>
        <v>0.98221432170808587</v>
      </c>
      <c r="I7687" s="3">
        <f>$B7687-$G7687*Hoja3!$E$2</f>
        <v>0.70674711976053706</v>
      </c>
      <c r="J7687" s="3">
        <f>$C7687-$G7687*Hoja3!$E$3</f>
        <v>0.27101461015725425</v>
      </c>
      <c r="K7687" s="3">
        <f t="shared" si="241"/>
        <v>1.2400344285450218</v>
      </c>
      <c r="M7687" s="3" t="b">
        <f>IF(ABS($D7687-Hoja3!$B$10)&lt;Hoja3!$B$11, $H7687*Hoja3!$E$1 + $I7687*Hoja3!$E$2 + $J7687*Hoja3!$E$3)</f>
        <v>0</v>
      </c>
      <c r="N7687" s="3" t="b">
        <f>IF(ABS($D7687-Hoja3!$B$10)&lt;Hoja3!$B$11, $H7687*Hoja3!$G$1 + $I7687*Hoja3!$G$2 + $J7687*Hoja3!$G$3)</f>
        <v>0</v>
      </c>
      <c r="O7687" s="3" t="b">
        <f>IF(ABS($D7687-Hoja3!$B$10)&lt;Hoja3!$B$11, $H7687*Hoja3!$I$1 + $I7687*Hoja3!$I$2 + $J7687*Hoja3!$I$3)</f>
        <v>0</v>
      </c>
      <c r="Q7687">
        <f>IF(ABS($G7687-Hoja3!$B$5)&gt;Hoja3!$B$7, -$N7687/($G7687-Hoja3!$B$5))</f>
        <v>0</v>
      </c>
      <c r="R7687">
        <f>IF(ABS($G7687-Hoja3!$B$5)&gt;Hoja3!$B$7, -$O7687/($G7687-Hoja3!$B$5))</f>
        <v>0</v>
      </c>
    </row>
    <row r="7688" spans="1:18" ht="14.5" customHeight="1" x14ac:dyDescent="0.55000000000000004">
      <c r="A7688" s="3">
        <v>1.3</v>
      </c>
      <c r="B7688" s="3">
        <v>0.3</v>
      </c>
      <c r="C7688" s="3">
        <v>0.26</v>
      </c>
      <c r="D7688" s="3">
        <f t="shared" si="240"/>
        <v>2.2694240000000003</v>
      </c>
      <c r="F7688" s="1"/>
      <c r="G7688" s="3" cm="1">
        <f t="array" ref="G7688">SUMPRODUCT($A7688:$C7688,TRANSPOSE(Hoja3!$E$1:$E$3)/(Hoja3!$B$5^2))</f>
        <v>0.22184365056307193</v>
      </c>
      <c r="H7688" s="3">
        <f>$A7688-$G7688*Hoja3!$E$1</f>
        <v>0.99063706674932495</v>
      </c>
      <c r="I7688" s="3">
        <f>$B7688-$G7688*Hoja3!$E$2</f>
        <v>0.69596649772490737</v>
      </c>
      <c r="J7688" s="3">
        <f>$C7688-$G7688*Hoja3!$E$3</f>
        <v>0.34860231498869054</v>
      </c>
      <c r="K7688" s="3">
        <f t="shared" si="241"/>
        <v>1.2598629838155633</v>
      </c>
      <c r="M7688" s="3" t="b">
        <f>IF(ABS($D7688-Hoja3!$B$10)&lt;Hoja3!$B$11, $H7688*Hoja3!$E$1 + $I7688*Hoja3!$E$2 + $J7688*Hoja3!$E$3)</f>
        <v>0</v>
      </c>
      <c r="N7688" s="3" t="b">
        <f>IF(ABS($D7688-Hoja3!$B$10)&lt;Hoja3!$B$11, $H7688*Hoja3!$G$1 + $I7688*Hoja3!$G$2 + $J7688*Hoja3!$G$3)</f>
        <v>0</v>
      </c>
      <c r="O7688" s="3" t="b">
        <f>IF(ABS($D7688-Hoja3!$B$10)&lt;Hoja3!$B$11, $H7688*Hoja3!$I$1 + $I7688*Hoja3!$I$2 + $J7688*Hoja3!$I$3)</f>
        <v>0</v>
      </c>
      <c r="Q7688">
        <f>IF(ABS($G7688-Hoja3!$B$5)&gt;Hoja3!$B$7, -$N7688/($G7688-Hoja3!$B$5))</f>
        <v>0</v>
      </c>
      <c r="R7688">
        <f>IF(ABS($G7688-Hoja3!$B$5)&gt;Hoja3!$B$7, -$O7688/($G7688-Hoja3!$B$5))</f>
        <v>0</v>
      </c>
    </row>
    <row r="7689" spans="1:18" ht="14.5" customHeight="1" x14ac:dyDescent="0.55000000000000004">
      <c r="A7689" s="3">
        <v>1.3</v>
      </c>
      <c r="B7689" s="3">
        <v>0.3</v>
      </c>
      <c r="C7689" s="3">
        <v>0.34</v>
      </c>
      <c r="D7689" s="3">
        <f t="shared" si="240"/>
        <v>2.2476960000000004</v>
      </c>
      <c r="F7689" s="1"/>
      <c r="G7689" s="3" cm="1">
        <f t="array" ref="G7689">SUMPRODUCT($A7689:$C7689,TRANSPOSE(Hoja3!$E$1:$E$3)/(Hoja3!$B$5^2))</f>
        <v>0.21580371394857001</v>
      </c>
      <c r="H7689" s="3">
        <f>$A7689-$G7689*Hoja3!$E$1</f>
        <v>0.9990598117905638</v>
      </c>
      <c r="I7689" s="3">
        <f>$B7689-$G7689*Hoja3!$E$2</f>
        <v>0.68518587568927791</v>
      </c>
      <c r="J7689" s="3">
        <f>$C7689-$G7689*Hoja3!$E$3</f>
        <v>0.42619001982012694</v>
      </c>
      <c r="K7689" s="3">
        <f t="shared" si="241"/>
        <v>1.2842266640953066</v>
      </c>
      <c r="M7689" s="3" t="b">
        <f>IF(ABS($D7689-Hoja3!$B$10)&lt;Hoja3!$B$11, $H7689*Hoja3!$E$1 + $I7689*Hoja3!$E$2 + $J7689*Hoja3!$E$3)</f>
        <v>0</v>
      </c>
      <c r="N7689" s="3" t="b">
        <f>IF(ABS($D7689-Hoja3!$B$10)&lt;Hoja3!$B$11, $H7689*Hoja3!$G$1 + $I7689*Hoja3!$G$2 + $J7689*Hoja3!$G$3)</f>
        <v>0</v>
      </c>
      <c r="O7689" s="3" t="b">
        <f>IF(ABS($D7689-Hoja3!$B$10)&lt;Hoja3!$B$11, $H7689*Hoja3!$I$1 + $I7689*Hoja3!$I$2 + $J7689*Hoja3!$I$3)</f>
        <v>0</v>
      </c>
      <c r="Q7689">
        <f>IF(ABS($G7689-Hoja3!$B$5)&gt;Hoja3!$B$7, -$N7689/($G7689-Hoja3!$B$5))</f>
        <v>0</v>
      </c>
      <c r="R7689">
        <f>IF(ABS($G7689-Hoja3!$B$5)&gt;Hoja3!$B$7, -$O7689/($G7689-Hoja3!$B$5))</f>
        <v>0</v>
      </c>
    </row>
    <row r="7690" spans="1:18" ht="14.5" customHeight="1" x14ac:dyDescent="0.55000000000000004">
      <c r="A7690" s="3">
        <v>1.3</v>
      </c>
      <c r="B7690" s="3">
        <v>0.3</v>
      </c>
      <c r="C7690" s="3">
        <v>0.42</v>
      </c>
      <c r="D7690" s="3">
        <f t="shared" si="240"/>
        <v>2.2129120000000002</v>
      </c>
      <c r="F7690" s="1"/>
      <c r="G7690" s="3" cm="1">
        <f t="array" ref="G7690">SUMPRODUCT($A7690:$C7690,TRANSPOSE(Hoja3!$E$1:$E$3)/(Hoja3!$B$5^2))</f>
        <v>0.20976377733406809</v>
      </c>
      <c r="H7690" s="3">
        <f>$A7690-$G7690*Hoja3!$E$1</f>
        <v>1.0074825568318029</v>
      </c>
      <c r="I7690" s="3">
        <f>$B7690-$G7690*Hoja3!$E$2</f>
        <v>0.67440525365364834</v>
      </c>
      <c r="J7690" s="3">
        <f>$C7690-$G7690*Hoja3!$E$3</f>
        <v>0.50377772465156323</v>
      </c>
      <c r="K7690" s="3">
        <f t="shared" si="241"/>
        <v>1.3128730115022911</v>
      </c>
      <c r="M7690" s="3" t="b">
        <f>IF(ABS($D7690-Hoja3!$B$10)&lt;Hoja3!$B$11, $H7690*Hoja3!$E$1 + $I7690*Hoja3!$E$2 + $J7690*Hoja3!$E$3)</f>
        <v>0</v>
      </c>
      <c r="N7690" s="3" t="b">
        <f>IF(ABS($D7690-Hoja3!$B$10)&lt;Hoja3!$B$11, $H7690*Hoja3!$G$1 + $I7690*Hoja3!$G$2 + $J7690*Hoja3!$G$3)</f>
        <v>0</v>
      </c>
      <c r="O7690" s="3" t="b">
        <f>IF(ABS($D7690-Hoja3!$B$10)&lt;Hoja3!$B$11, $H7690*Hoja3!$I$1 + $I7690*Hoja3!$I$2 + $J7690*Hoja3!$I$3)</f>
        <v>0</v>
      </c>
      <c r="Q7690">
        <f>IF(ABS($G7690-Hoja3!$B$5)&gt;Hoja3!$B$7, -$N7690/($G7690-Hoja3!$B$5))</f>
        <v>0</v>
      </c>
      <c r="R7690">
        <f>IF(ABS($G7690-Hoja3!$B$5)&gt;Hoja3!$B$7, -$O7690/($G7690-Hoja3!$B$5))</f>
        <v>0</v>
      </c>
    </row>
    <row r="7691" spans="1:18" ht="14.5" customHeight="1" x14ac:dyDescent="0.55000000000000004">
      <c r="A7691" s="3">
        <v>1.3</v>
      </c>
      <c r="B7691" s="3">
        <v>0.3</v>
      </c>
      <c r="C7691" s="3">
        <v>0.5</v>
      </c>
      <c r="D7691" s="3">
        <f t="shared" si="240"/>
        <v>2.1620000000000004</v>
      </c>
      <c r="F7691" s="1"/>
      <c r="G7691" s="3" cm="1">
        <f t="array" ref="G7691">SUMPRODUCT($A7691:$C7691,TRANSPOSE(Hoja3!$E$1:$E$3)/(Hoja3!$B$5^2))</f>
        <v>0.20372384071956617</v>
      </c>
      <c r="H7691" s="3">
        <f>$A7691-$G7691*Hoja3!$E$1</f>
        <v>1.0159053018730417</v>
      </c>
      <c r="I7691" s="3">
        <f>$B7691-$G7691*Hoja3!$E$2</f>
        <v>0.66362463161801877</v>
      </c>
      <c r="J7691" s="3">
        <f>$C7691-$G7691*Hoja3!$E$3</f>
        <v>0.58136542948299952</v>
      </c>
      <c r="K7691" s="3">
        <f t="shared" si="241"/>
        <v>1.3455285194531774</v>
      </c>
      <c r="M7691" s="3" t="b">
        <f>IF(ABS($D7691-Hoja3!$B$10)&lt;Hoja3!$B$11, $H7691*Hoja3!$E$1 + $I7691*Hoja3!$E$2 + $J7691*Hoja3!$E$3)</f>
        <v>0</v>
      </c>
      <c r="N7691" s="3" t="b">
        <f>IF(ABS($D7691-Hoja3!$B$10)&lt;Hoja3!$B$11, $H7691*Hoja3!$G$1 + $I7691*Hoja3!$G$2 + $J7691*Hoja3!$G$3)</f>
        <v>0</v>
      </c>
      <c r="O7691" s="3" t="b">
        <f>IF(ABS($D7691-Hoja3!$B$10)&lt;Hoja3!$B$11, $H7691*Hoja3!$I$1 + $I7691*Hoja3!$I$2 + $J7691*Hoja3!$I$3)</f>
        <v>0</v>
      </c>
      <c r="Q7691">
        <f>IF(ABS($G7691-Hoja3!$B$5)&gt;Hoja3!$B$7, -$N7691/($G7691-Hoja3!$B$5))</f>
        <v>0</v>
      </c>
      <c r="R7691">
        <f>IF(ABS($G7691-Hoja3!$B$5)&gt;Hoja3!$B$7, -$O7691/($G7691-Hoja3!$B$5))</f>
        <v>0</v>
      </c>
    </row>
    <row r="7692" spans="1:18" ht="14.5" customHeight="1" x14ac:dyDescent="0.55000000000000004">
      <c r="A7692" s="3">
        <v>1.3</v>
      </c>
      <c r="B7692" s="3">
        <v>0.3</v>
      </c>
      <c r="C7692" s="3">
        <v>0.57999999999999996</v>
      </c>
      <c r="D7692" s="3">
        <f t="shared" si="240"/>
        <v>2.0918880000000004</v>
      </c>
      <c r="F7692" s="1"/>
      <c r="G7692" s="3" cm="1">
        <f t="array" ref="G7692">SUMPRODUCT($A7692:$C7692,TRANSPOSE(Hoja3!$E$1:$E$3)/(Hoja3!$B$5^2))</f>
        <v>0.19768390410506426</v>
      </c>
      <c r="H7692" s="3">
        <f>$A7692-$G7692*Hoja3!$E$1</f>
        <v>1.0243280469142808</v>
      </c>
      <c r="I7692" s="3">
        <f>$B7692-$G7692*Hoja3!$E$2</f>
        <v>0.6528440095823892</v>
      </c>
      <c r="J7692" s="3">
        <f>$C7692-$G7692*Hoja3!$E$3</f>
        <v>0.65895313431443592</v>
      </c>
      <c r="K7692" s="3">
        <f t="shared" si="241"/>
        <v>1.3819089990899018</v>
      </c>
      <c r="M7692" s="3" t="b">
        <f>IF(ABS($D7692-Hoja3!$B$10)&lt;Hoja3!$B$11, $H7692*Hoja3!$E$1 + $I7692*Hoja3!$E$2 + $J7692*Hoja3!$E$3)</f>
        <v>0</v>
      </c>
      <c r="N7692" s="3" t="b">
        <f>IF(ABS($D7692-Hoja3!$B$10)&lt;Hoja3!$B$11, $H7692*Hoja3!$G$1 + $I7692*Hoja3!$G$2 + $J7692*Hoja3!$G$3)</f>
        <v>0</v>
      </c>
      <c r="O7692" s="3" t="b">
        <f>IF(ABS($D7692-Hoja3!$B$10)&lt;Hoja3!$B$11, $H7692*Hoja3!$I$1 + $I7692*Hoja3!$I$2 + $J7692*Hoja3!$I$3)</f>
        <v>0</v>
      </c>
      <c r="Q7692">
        <f>IF(ABS($G7692-Hoja3!$B$5)&gt;Hoja3!$B$7, -$N7692/($G7692-Hoja3!$B$5))</f>
        <v>0</v>
      </c>
      <c r="R7692">
        <f>IF(ABS($G7692-Hoja3!$B$5)&gt;Hoja3!$B$7, -$O7692/($G7692-Hoja3!$B$5))</f>
        <v>0</v>
      </c>
    </row>
    <row r="7693" spans="1:18" ht="14.5" customHeight="1" x14ac:dyDescent="0.55000000000000004">
      <c r="A7693" s="3">
        <v>1.3</v>
      </c>
      <c r="B7693" s="3">
        <v>0.3</v>
      </c>
      <c r="C7693" s="3">
        <v>0.66</v>
      </c>
      <c r="D7693" s="3">
        <f t="shared" si="240"/>
        <v>1.9995040000000004</v>
      </c>
      <c r="F7693" s="1"/>
      <c r="G7693" s="3" cm="1">
        <f t="array" ref="G7693">SUMPRODUCT($A7693:$C7693,TRANSPOSE(Hoja3!$E$1:$E$3)/(Hoja3!$B$5^2))</f>
        <v>0.19164396749056234</v>
      </c>
      <c r="H7693" s="3">
        <f>$A7693-$G7693*Hoja3!$E$1</f>
        <v>1.0327507919555197</v>
      </c>
      <c r="I7693" s="3">
        <f>$B7693-$G7693*Hoja3!$E$2</f>
        <v>0.64206338754675962</v>
      </c>
      <c r="J7693" s="3">
        <f>$C7693-$G7693*Hoja3!$E$3</f>
        <v>0.73654083914587232</v>
      </c>
      <c r="K7693" s="3">
        <f t="shared" si="241"/>
        <v>1.4217285252967526</v>
      </c>
      <c r="M7693" s="3" t="b">
        <f>IF(ABS($D7693-Hoja3!$B$10)&lt;Hoja3!$B$11, $H7693*Hoja3!$E$1 + $I7693*Hoja3!$E$2 + $J7693*Hoja3!$E$3)</f>
        <v>0</v>
      </c>
      <c r="N7693" s="3" t="b">
        <f>IF(ABS($D7693-Hoja3!$B$10)&lt;Hoja3!$B$11, $H7693*Hoja3!$G$1 + $I7693*Hoja3!$G$2 + $J7693*Hoja3!$G$3)</f>
        <v>0</v>
      </c>
      <c r="O7693" s="3" t="b">
        <f>IF(ABS($D7693-Hoja3!$B$10)&lt;Hoja3!$B$11, $H7693*Hoja3!$I$1 + $I7693*Hoja3!$I$2 + $J7693*Hoja3!$I$3)</f>
        <v>0</v>
      </c>
      <c r="Q7693">
        <f>IF(ABS($G7693-Hoja3!$B$5)&gt;Hoja3!$B$7, -$N7693/($G7693-Hoja3!$B$5))</f>
        <v>0</v>
      </c>
      <c r="R7693">
        <f>IF(ABS($G7693-Hoja3!$B$5)&gt;Hoja3!$B$7, -$O7693/($G7693-Hoja3!$B$5))</f>
        <v>0</v>
      </c>
    </row>
    <row r="7694" spans="1:18" ht="14.5" customHeight="1" x14ac:dyDescent="0.55000000000000004">
      <c r="A7694" s="3">
        <v>1.3</v>
      </c>
      <c r="B7694" s="3">
        <v>0.3</v>
      </c>
      <c r="C7694" s="3">
        <v>0.74</v>
      </c>
      <c r="D7694" s="3">
        <f t="shared" si="240"/>
        <v>1.8817760000000003</v>
      </c>
      <c r="F7694" s="1"/>
      <c r="G7694" s="3" cm="1">
        <f t="array" ref="G7694">SUMPRODUCT($A7694:$C7694,TRANSPOSE(Hoja3!$E$1:$E$3)/(Hoja3!$B$5^2))</f>
        <v>0.18560403087606042</v>
      </c>
      <c r="H7694" s="3">
        <f>$A7694-$G7694*Hoja3!$E$1</f>
        <v>1.0411735369967587</v>
      </c>
      <c r="I7694" s="3">
        <f>$B7694-$G7694*Hoja3!$E$2</f>
        <v>0.63128276551113005</v>
      </c>
      <c r="J7694" s="3">
        <f>$C7694-$G7694*Hoja3!$E$3</f>
        <v>0.81412854397730861</v>
      </c>
      <c r="K7694" s="3">
        <f t="shared" si="241"/>
        <v>1.4647066430832947</v>
      </c>
      <c r="M7694" s="3" t="b">
        <f>IF(ABS($D7694-Hoja3!$B$10)&lt;Hoja3!$B$11, $H7694*Hoja3!$E$1 + $I7694*Hoja3!$E$2 + $J7694*Hoja3!$E$3)</f>
        <v>0</v>
      </c>
      <c r="N7694" s="3" t="b">
        <f>IF(ABS($D7694-Hoja3!$B$10)&lt;Hoja3!$B$11, $H7694*Hoja3!$G$1 + $I7694*Hoja3!$G$2 + $J7694*Hoja3!$G$3)</f>
        <v>0</v>
      </c>
      <c r="O7694" s="3" t="b">
        <f>IF(ABS($D7694-Hoja3!$B$10)&lt;Hoja3!$B$11, $H7694*Hoja3!$I$1 + $I7694*Hoja3!$I$2 + $J7694*Hoja3!$I$3)</f>
        <v>0</v>
      </c>
      <c r="Q7694">
        <f>IF(ABS($G7694-Hoja3!$B$5)&gt;Hoja3!$B$7, -$N7694/($G7694-Hoja3!$B$5))</f>
        <v>0</v>
      </c>
      <c r="R7694">
        <f>IF(ABS($G7694-Hoja3!$B$5)&gt;Hoja3!$B$7, -$O7694/($G7694-Hoja3!$B$5))</f>
        <v>0</v>
      </c>
    </row>
    <row r="7695" spans="1:18" ht="14.5" customHeight="1" x14ac:dyDescent="0.55000000000000004">
      <c r="A7695" s="3">
        <v>1.3</v>
      </c>
      <c r="B7695" s="3">
        <v>0.3</v>
      </c>
      <c r="C7695" s="3">
        <v>0.82</v>
      </c>
      <c r="D7695" s="3">
        <f t="shared" si="240"/>
        <v>1.7356320000000005</v>
      </c>
      <c r="F7695" s="1"/>
      <c r="G7695" s="3" cm="1">
        <f t="array" ref="G7695">SUMPRODUCT($A7695:$C7695,TRANSPOSE(Hoja3!$E$1:$E$3)/(Hoja3!$B$5^2))</f>
        <v>0.1795640942615585</v>
      </c>
      <c r="H7695" s="3">
        <f>$A7695-$G7695*Hoja3!$E$1</f>
        <v>1.0495962820379976</v>
      </c>
      <c r="I7695" s="3">
        <f>$B7695-$G7695*Hoja3!$E$2</f>
        <v>0.62050214347550048</v>
      </c>
      <c r="J7695" s="3">
        <f>$C7695-$G7695*Hoja3!$E$3</f>
        <v>0.89171624880874489</v>
      </c>
      <c r="K7695" s="3">
        <f t="shared" si="241"/>
        <v>1.5105737763231619</v>
      </c>
      <c r="M7695" s="3" t="b">
        <f>IF(ABS($D7695-Hoja3!$B$10)&lt;Hoja3!$B$11, $H7695*Hoja3!$E$1 + $I7695*Hoja3!$E$2 + $J7695*Hoja3!$E$3)</f>
        <v>0</v>
      </c>
      <c r="N7695" s="3" t="b">
        <f>IF(ABS($D7695-Hoja3!$B$10)&lt;Hoja3!$B$11, $H7695*Hoja3!$G$1 + $I7695*Hoja3!$G$2 + $J7695*Hoja3!$G$3)</f>
        <v>0</v>
      </c>
      <c r="O7695" s="3" t="b">
        <f>IF(ABS($D7695-Hoja3!$B$10)&lt;Hoja3!$B$11, $H7695*Hoja3!$I$1 + $I7695*Hoja3!$I$2 + $J7695*Hoja3!$I$3)</f>
        <v>0</v>
      </c>
      <c r="Q7695">
        <f>IF(ABS($G7695-Hoja3!$B$5)&gt;Hoja3!$B$7, -$N7695/($G7695-Hoja3!$B$5))</f>
        <v>0</v>
      </c>
      <c r="R7695">
        <f>IF(ABS($G7695-Hoja3!$B$5)&gt;Hoja3!$B$7, -$O7695/($G7695-Hoja3!$B$5))</f>
        <v>0</v>
      </c>
    </row>
    <row r="7696" spans="1:18" ht="14.5" customHeight="1" x14ac:dyDescent="0.55000000000000004">
      <c r="A7696" s="3">
        <v>1.3</v>
      </c>
      <c r="B7696" s="3">
        <v>0.3</v>
      </c>
      <c r="C7696" s="3">
        <v>0.9</v>
      </c>
      <c r="D7696" s="3">
        <f t="shared" si="240"/>
        <v>1.5580000000000003</v>
      </c>
      <c r="F7696" s="1"/>
      <c r="G7696" s="3" cm="1">
        <f t="array" ref="G7696">SUMPRODUCT($A7696:$C7696,TRANSPOSE(Hoja3!$E$1:$E$3)/(Hoja3!$B$5^2))</f>
        <v>0.17352415764705659</v>
      </c>
      <c r="H7696" s="3">
        <f>$A7696-$G7696*Hoja3!$E$1</f>
        <v>1.0580190270792367</v>
      </c>
      <c r="I7696" s="3">
        <f>$B7696-$G7696*Hoja3!$E$2</f>
        <v>0.60972152143987091</v>
      </c>
      <c r="J7696" s="3">
        <f>$C7696-$G7696*Hoja3!$E$3</f>
        <v>0.96930395364018129</v>
      </c>
      <c r="K7696" s="3">
        <f t="shared" si="241"/>
        <v>1.5590749660972472</v>
      </c>
      <c r="M7696" s="3" t="b">
        <f>IF(ABS($D7696-Hoja3!$B$10)&lt;Hoja3!$B$11, $H7696*Hoja3!$E$1 + $I7696*Hoja3!$E$2 + $J7696*Hoja3!$E$3)</f>
        <v>0</v>
      </c>
      <c r="N7696" s="3" t="b">
        <f>IF(ABS($D7696-Hoja3!$B$10)&lt;Hoja3!$B$11, $H7696*Hoja3!$G$1 + $I7696*Hoja3!$G$2 + $J7696*Hoja3!$G$3)</f>
        <v>0</v>
      </c>
      <c r="O7696" s="3" t="b">
        <f>IF(ABS($D7696-Hoja3!$B$10)&lt;Hoja3!$B$11, $H7696*Hoja3!$I$1 + $I7696*Hoja3!$I$2 + $J7696*Hoja3!$I$3)</f>
        <v>0</v>
      </c>
      <c r="Q7696">
        <f>IF(ABS($G7696-Hoja3!$B$5)&gt;Hoja3!$B$7, -$N7696/($G7696-Hoja3!$B$5))</f>
        <v>0</v>
      </c>
      <c r="R7696">
        <f>IF(ABS($G7696-Hoja3!$B$5)&gt;Hoja3!$B$7, -$O7696/($G7696-Hoja3!$B$5))</f>
        <v>0</v>
      </c>
    </row>
    <row r="7697" spans="1:18" ht="14.5" customHeight="1" x14ac:dyDescent="0.55000000000000004">
      <c r="A7697" s="3">
        <v>1.3</v>
      </c>
      <c r="B7697" s="3">
        <v>0.3</v>
      </c>
      <c r="C7697" s="3">
        <v>0.98</v>
      </c>
      <c r="D7697" s="3">
        <f t="shared" si="240"/>
        <v>1.3458080000000003</v>
      </c>
      <c r="F7697" s="1"/>
      <c r="G7697" s="3" cm="1">
        <f t="array" ref="G7697">SUMPRODUCT($A7697:$C7697,TRANSPOSE(Hoja3!$E$1:$E$3)/(Hoja3!$B$5^2))</f>
        <v>0.16748422103255467</v>
      </c>
      <c r="H7697" s="3">
        <f>$A7697-$G7697*Hoja3!$E$1</f>
        <v>1.0664417721204758</v>
      </c>
      <c r="I7697" s="3">
        <f>$B7697-$G7697*Hoja3!$E$2</f>
        <v>0.59894089940424133</v>
      </c>
      <c r="J7697" s="3">
        <f>$C7697-$G7697*Hoja3!$E$3</f>
        <v>1.0468916584716175</v>
      </c>
      <c r="K7697" s="3">
        <f t="shared" si="241"/>
        <v>1.6099721733247676</v>
      </c>
      <c r="M7697" s="3" t="b">
        <f>IF(ABS($D7697-Hoja3!$B$10)&lt;Hoja3!$B$11, $H7697*Hoja3!$E$1 + $I7697*Hoja3!$E$2 + $J7697*Hoja3!$E$3)</f>
        <v>0</v>
      </c>
      <c r="N7697" s="3" t="b">
        <f>IF(ABS($D7697-Hoja3!$B$10)&lt;Hoja3!$B$11, $H7697*Hoja3!$G$1 + $I7697*Hoja3!$G$2 + $J7697*Hoja3!$G$3)</f>
        <v>0</v>
      </c>
      <c r="O7697" s="3" t="b">
        <f>IF(ABS($D7697-Hoja3!$B$10)&lt;Hoja3!$B$11, $H7697*Hoja3!$I$1 + $I7697*Hoja3!$I$2 + $J7697*Hoja3!$I$3)</f>
        <v>0</v>
      </c>
      <c r="Q7697">
        <f>IF(ABS($G7697-Hoja3!$B$5)&gt;Hoja3!$B$7, -$N7697/($G7697-Hoja3!$B$5))</f>
        <v>0</v>
      </c>
      <c r="R7697">
        <f>IF(ABS($G7697-Hoja3!$B$5)&gt;Hoja3!$B$7, -$O7697/($G7697-Hoja3!$B$5))</f>
        <v>0</v>
      </c>
    </row>
    <row r="7698" spans="1:18" ht="14.5" customHeight="1" x14ac:dyDescent="0.55000000000000004">
      <c r="A7698" s="3">
        <v>1.3</v>
      </c>
      <c r="B7698" s="3">
        <v>0.3</v>
      </c>
      <c r="C7698" s="3">
        <v>1.06</v>
      </c>
      <c r="D7698" s="3">
        <f t="shared" si="240"/>
        <v>1.0959840000000001</v>
      </c>
      <c r="F7698" s="1"/>
      <c r="G7698" s="3" cm="1">
        <f t="array" ref="G7698">SUMPRODUCT($A7698:$C7698,TRANSPOSE(Hoja3!$E$1:$E$3)/(Hoja3!$B$5^2))</f>
        <v>0.16144428441805275</v>
      </c>
      <c r="H7698" s="3">
        <f>$A7698-$G7698*Hoja3!$E$1</f>
        <v>1.0748645171617146</v>
      </c>
      <c r="I7698" s="3">
        <f>$B7698-$G7698*Hoja3!$E$2</f>
        <v>0.58816027736861176</v>
      </c>
      <c r="J7698" s="3">
        <f>$C7698-$G7698*Hoja3!$E$3</f>
        <v>1.1244793633030539</v>
      </c>
      <c r="K7698" s="3">
        <f t="shared" si="241"/>
        <v>1.663045423499325</v>
      </c>
      <c r="M7698" s="3" t="b">
        <f>IF(ABS($D7698-Hoja3!$B$10)&lt;Hoja3!$B$11, $H7698*Hoja3!$E$1 + $I7698*Hoja3!$E$2 + $J7698*Hoja3!$E$3)</f>
        <v>0</v>
      </c>
      <c r="N7698" s="3" t="b">
        <f>IF(ABS($D7698-Hoja3!$B$10)&lt;Hoja3!$B$11, $H7698*Hoja3!$G$1 + $I7698*Hoja3!$G$2 + $J7698*Hoja3!$G$3)</f>
        <v>0</v>
      </c>
      <c r="O7698" s="3" t="b">
        <f>IF(ABS($D7698-Hoja3!$B$10)&lt;Hoja3!$B$11, $H7698*Hoja3!$I$1 + $I7698*Hoja3!$I$2 + $J7698*Hoja3!$I$3)</f>
        <v>0</v>
      </c>
      <c r="Q7698">
        <f>IF(ABS($G7698-Hoja3!$B$5)&gt;Hoja3!$B$7, -$N7698/($G7698-Hoja3!$B$5))</f>
        <v>0</v>
      </c>
      <c r="R7698">
        <f>IF(ABS($G7698-Hoja3!$B$5)&gt;Hoja3!$B$7, -$O7698/($G7698-Hoja3!$B$5))</f>
        <v>0</v>
      </c>
    </row>
    <row r="7699" spans="1:18" ht="14.5" customHeight="1" x14ac:dyDescent="0.55000000000000004">
      <c r="A7699" s="3">
        <v>1.3</v>
      </c>
      <c r="B7699" s="3">
        <v>0.3</v>
      </c>
      <c r="C7699" s="3">
        <v>1.1399999999999999</v>
      </c>
      <c r="D7699" s="3">
        <f t="shared" si="240"/>
        <v>0.80545600000000062</v>
      </c>
      <c r="F7699" s="1"/>
      <c r="G7699" s="3" cm="1">
        <f t="array" ref="G7699">SUMPRODUCT($A7699:$C7699,TRANSPOSE(Hoja3!$E$1:$E$3)/(Hoja3!$B$5^2))</f>
        <v>0.15540434780355084</v>
      </c>
      <c r="H7699" s="3">
        <f>$A7699-$G7699*Hoja3!$E$1</f>
        <v>1.0832872622029535</v>
      </c>
      <c r="I7699" s="3">
        <f>$B7699-$G7699*Hoja3!$E$2</f>
        <v>0.57737965533298219</v>
      </c>
      <c r="J7699" s="3">
        <f>$C7699-$G7699*Hoja3!$E$3</f>
        <v>1.2020670681344903</v>
      </c>
      <c r="K7699" s="3">
        <f t="shared" si="241"/>
        <v>1.7180930694048717</v>
      </c>
      <c r="M7699" s="3" t="b">
        <f>IF(ABS($D7699-Hoja3!$B$10)&lt;Hoja3!$B$11, $H7699*Hoja3!$E$1 + $I7699*Hoja3!$E$2 + $J7699*Hoja3!$E$3)</f>
        <v>0</v>
      </c>
      <c r="N7699" s="3" t="b">
        <f>IF(ABS($D7699-Hoja3!$B$10)&lt;Hoja3!$B$11, $H7699*Hoja3!$G$1 + $I7699*Hoja3!$G$2 + $J7699*Hoja3!$G$3)</f>
        <v>0</v>
      </c>
      <c r="O7699" s="3" t="b">
        <f>IF(ABS($D7699-Hoja3!$B$10)&lt;Hoja3!$B$11, $H7699*Hoja3!$I$1 + $I7699*Hoja3!$I$2 + $J7699*Hoja3!$I$3)</f>
        <v>0</v>
      </c>
      <c r="Q7699">
        <f>IF(ABS($G7699-Hoja3!$B$5)&gt;Hoja3!$B$7, -$N7699/($G7699-Hoja3!$B$5))</f>
        <v>0</v>
      </c>
      <c r="R7699">
        <f>IF(ABS($G7699-Hoja3!$B$5)&gt;Hoja3!$B$7, -$O7699/($G7699-Hoja3!$B$5))</f>
        <v>0</v>
      </c>
    </row>
    <row r="7700" spans="1:18" ht="14.5" customHeight="1" x14ac:dyDescent="0.55000000000000004">
      <c r="A7700" s="3">
        <v>1.3</v>
      </c>
      <c r="B7700" s="3">
        <v>0.3</v>
      </c>
      <c r="C7700" s="3">
        <v>1.22</v>
      </c>
      <c r="D7700" s="3">
        <f t="shared" si="240"/>
        <v>0.47115200000000046</v>
      </c>
      <c r="F7700" s="1"/>
      <c r="G7700" s="3" cm="1">
        <f t="array" ref="G7700">SUMPRODUCT($A7700:$C7700,TRANSPOSE(Hoja3!$E$1:$E$3)/(Hoja3!$B$5^2))</f>
        <v>0.14936441118904892</v>
      </c>
      <c r="H7700" s="3">
        <f>$A7700-$G7700*Hoja3!$E$1</f>
        <v>1.0917100072441925</v>
      </c>
      <c r="I7700" s="3">
        <f>$B7700-$G7700*Hoja3!$E$2</f>
        <v>0.56659903329735273</v>
      </c>
      <c r="J7700" s="3">
        <f>$C7700-$G7700*Hoja3!$E$3</f>
        <v>1.2796547729659267</v>
      </c>
      <c r="K7700" s="3">
        <f t="shared" si="241"/>
        <v>1.7749314190765475</v>
      </c>
      <c r="M7700" s="3" t="b">
        <f>IF(ABS($D7700-Hoja3!$B$10)&lt;Hoja3!$B$11, $H7700*Hoja3!$E$1 + $I7700*Hoja3!$E$2 + $J7700*Hoja3!$E$3)</f>
        <v>0</v>
      </c>
      <c r="N7700" s="3" t="b">
        <f>IF(ABS($D7700-Hoja3!$B$10)&lt;Hoja3!$B$11, $H7700*Hoja3!$G$1 + $I7700*Hoja3!$G$2 + $J7700*Hoja3!$G$3)</f>
        <v>0</v>
      </c>
      <c r="O7700" s="3" t="b">
        <f>IF(ABS($D7700-Hoja3!$B$10)&lt;Hoja3!$B$11, $H7700*Hoja3!$I$1 + $I7700*Hoja3!$I$2 + $J7700*Hoja3!$I$3)</f>
        <v>0</v>
      </c>
      <c r="Q7700">
        <f>IF(ABS($G7700-Hoja3!$B$5)&gt;Hoja3!$B$7, -$N7700/($G7700-Hoja3!$B$5))</f>
        <v>0</v>
      </c>
      <c r="R7700">
        <f>IF(ABS($G7700-Hoja3!$B$5)&gt;Hoja3!$B$7, -$O7700/($G7700-Hoja3!$B$5))</f>
        <v>0</v>
      </c>
    </row>
    <row r="7701" spans="1:18" ht="14.5" customHeight="1" x14ac:dyDescent="0.55000000000000004">
      <c r="A7701" s="3">
        <v>1.3</v>
      </c>
      <c r="B7701" s="3">
        <v>0.3</v>
      </c>
      <c r="C7701" s="3">
        <v>1.3</v>
      </c>
      <c r="D7701" s="3">
        <f t="shared" si="240"/>
        <v>8.9999999999999858E-2</v>
      </c>
      <c r="F7701" s="1"/>
      <c r="G7701" s="3" cm="1">
        <f t="array" ref="G7701">SUMPRODUCT($A7701:$C7701,TRANSPOSE(Hoja3!$E$1:$E$3)/(Hoja3!$B$5^2))</f>
        <v>0.143324474574547</v>
      </c>
      <c r="H7701" s="3">
        <f>$A7701-$G7701*Hoja3!$E$1</f>
        <v>1.1001327522854316</v>
      </c>
      <c r="I7701" s="3">
        <f>$B7701-$G7701*Hoja3!$E$2</f>
        <v>0.55581841126172304</v>
      </c>
      <c r="J7701" s="3">
        <f>$C7701-$G7701*Hoja3!$E$3</f>
        <v>1.3572424777973631</v>
      </c>
      <c r="K7701" s="3">
        <f t="shared" si="241"/>
        <v>1.8333939354339945</v>
      </c>
      <c r="M7701" s="3" t="b">
        <f>IF(ABS($D7701-Hoja3!$B$10)&lt;Hoja3!$B$11, $H7701*Hoja3!$E$1 + $I7701*Hoja3!$E$2 + $J7701*Hoja3!$E$3)</f>
        <v>0</v>
      </c>
      <c r="N7701" s="3" t="b">
        <f>IF(ABS($D7701-Hoja3!$B$10)&lt;Hoja3!$B$11, $H7701*Hoja3!$G$1 + $I7701*Hoja3!$G$2 + $J7701*Hoja3!$G$3)</f>
        <v>0</v>
      </c>
      <c r="O7701" s="3" t="b">
        <f>IF(ABS($D7701-Hoja3!$B$10)&lt;Hoja3!$B$11, $H7701*Hoja3!$I$1 + $I7701*Hoja3!$I$2 + $J7701*Hoja3!$I$3)</f>
        <v>0</v>
      </c>
      <c r="Q7701">
        <f>IF(ABS($G7701-Hoja3!$B$5)&gt;Hoja3!$B$7, -$N7701/($G7701-Hoja3!$B$5))</f>
        <v>0</v>
      </c>
      <c r="R7701">
        <f>IF(ABS($G7701-Hoja3!$B$5)&gt;Hoja3!$B$7, -$O7701/($G7701-Hoja3!$B$5))</f>
        <v>0</v>
      </c>
    </row>
    <row r="7702" spans="1:18" ht="14.5" customHeight="1" x14ac:dyDescent="0.55000000000000004">
      <c r="A7702" s="3">
        <v>1.3</v>
      </c>
      <c r="B7702" s="3">
        <v>0.5</v>
      </c>
      <c r="C7702" s="3">
        <v>-1.3</v>
      </c>
      <c r="D7702" s="3">
        <f t="shared" si="240"/>
        <v>4.644000000000001</v>
      </c>
      <c r="F7702" s="1"/>
      <c r="G7702" s="3" cm="1">
        <f t="array" ref="G7702">SUMPRODUCT($A7702:$C7702,TRANSPOSE(Hoja3!$E$1:$E$3)/(Hoja3!$B$5^2))</f>
        <v>0.27214075371030355</v>
      </c>
      <c r="H7702" s="3">
        <f>$A7702-$G7702*Hoja3!$E$1</f>
        <v>0.92049731145704761</v>
      </c>
      <c r="I7702" s="3">
        <f>$B7702-$G7702*Hoja3!$E$2</f>
        <v>0.985741290595328</v>
      </c>
      <c r="J7702" s="3">
        <f>$C7702-$G7702*Hoja3!$E$3</f>
        <v>-1.191309484313392</v>
      </c>
      <c r="K7702" s="3">
        <f t="shared" si="241"/>
        <v>1.7995053430871595</v>
      </c>
      <c r="M7702" s="3" t="b">
        <f>IF(ABS($D7702-Hoja3!$B$10)&lt;Hoja3!$B$11, $H7702*Hoja3!$E$1 + $I7702*Hoja3!$E$2 + $J7702*Hoja3!$E$3)</f>
        <v>0</v>
      </c>
      <c r="N7702" s="3" t="b">
        <f>IF(ABS($D7702-Hoja3!$B$10)&lt;Hoja3!$B$11, $H7702*Hoja3!$G$1 + $I7702*Hoja3!$G$2 + $J7702*Hoja3!$G$3)</f>
        <v>0</v>
      </c>
      <c r="O7702" s="3" t="b">
        <f>IF(ABS($D7702-Hoja3!$B$10)&lt;Hoja3!$B$11, $H7702*Hoja3!$I$1 + $I7702*Hoja3!$I$2 + $J7702*Hoja3!$I$3)</f>
        <v>0</v>
      </c>
      <c r="Q7702">
        <f>IF(ABS($G7702-Hoja3!$B$5)&gt;Hoja3!$B$7, -$N7702/($G7702-Hoja3!$B$5))</f>
        <v>0</v>
      </c>
      <c r="R7702">
        <f>IF(ABS($G7702-Hoja3!$B$5)&gt;Hoja3!$B$7, -$O7702/($G7702-Hoja3!$B$5))</f>
        <v>0</v>
      </c>
    </row>
    <row r="7703" spans="1:18" ht="14.5" customHeight="1" x14ac:dyDescent="0.55000000000000004">
      <c r="A7703" s="3">
        <v>1.3</v>
      </c>
      <c r="B7703" s="3">
        <v>0.5</v>
      </c>
      <c r="C7703" s="3">
        <v>-1.22</v>
      </c>
      <c r="D7703" s="3">
        <f t="shared" si="240"/>
        <v>4.262848</v>
      </c>
      <c r="F7703" s="1"/>
      <c r="G7703" s="3" cm="1">
        <f t="array" ref="G7703">SUMPRODUCT($A7703:$C7703,TRANSPOSE(Hoja3!$E$1:$E$3)/(Hoja3!$B$5^2))</f>
        <v>0.26610081709580163</v>
      </c>
      <c r="H7703" s="3">
        <f>$A7703-$G7703*Hoja3!$E$1</f>
        <v>0.92892005649828646</v>
      </c>
      <c r="I7703" s="3">
        <f>$B7703-$G7703*Hoja3!$E$2</f>
        <v>0.97496066855969832</v>
      </c>
      <c r="J7703" s="3">
        <f>$C7703-$G7703*Hoja3!$E$3</f>
        <v>-1.1137217794819556</v>
      </c>
      <c r="K7703" s="3">
        <f t="shared" si="241"/>
        <v>1.7475173757921858</v>
      </c>
      <c r="M7703" s="3" t="b">
        <f>IF(ABS($D7703-Hoja3!$B$10)&lt;Hoja3!$B$11, $H7703*Hoja3!$E$1 + $I7703*Hoja3!$E$2 + $J7703*Hoja3!$E$3)</f>
        <v>0</v>
      </c>
      <c r="N7703" s="3" t="b">
        <f>IF(ABS($D7703-Hoja3!$B$10)&lt;Hoja3!$B$11, $H7703*Hoja3!$G$1 + $I7703*Hoja3!$G$2 + $J7703*Hoja3!$G$3)</f>
        <v>0</v>
      </c>
      <c r="O7703" s="3" t="b">
        <f>IF(ABS($D7703-Hoja3!$B$10)&lt;Hoja3!$B$11, $H7703*Hoja3!$I$1 + $I7703*Hoja3!$I$2 + $J7703*Hoja3!$I$3)</f>
        <v>0</v>
      </c>
      <c r="Q7703">
        <f>IF(ABS($G7703-Hoja3!$B$5)&gt;Hoja3!$B$7, -$N7703/($G7703-Hoja3!$B$5))</f>
        <v>0</v>
      </c>
      <c r="R7703">
        <f>IF(ABS($G7703-Hoja3!$B$5)&gt;Hoja3!$B$7, -$O7703/($G7703-Hoja3!$B$5))</f>
        <v>0</v>
      </c>
    </row>
    <row r="7704" spans="1:18" ht="14.5" customHeight="1" x14ac:dyDescent="0.55000000000000004">
      <c r="A7704" s="3">
        <v>1.3</v>
      </c>
      <c r="B7704" s="3">
        <v>0.5</v>
      </c>
      <c r="C7704" s="3">
        <v>-1.1399999999999999</v>
      </c>
      <c r="D7704" s="3">
        <f t="shared" si="240"/>
        <v>3.9285440000000005</v>
      </c>
      <c r="F7704" s="1"/>
      <c r="G7704" s="3" cm="1">
        <f t="array" ref="G7704">SUMPRODUCT($A7704:$C7704,TRANSPOSE(Hoja3!$E$1:$E$3)/(Hoja3!$B$5^2))</f>
        <v>0.26006088048129972</v>
      </c>
      <c r="H7704" s="3">
        <f>$A7704-$G7704*Hoja3!$E$1</f>
        <v>0.93734280153952554</v>
      </c>
      <c r="I7704" s="3">
        <f>$B7704-$G7704*Hoja3!$E$2</f>
        <v>0.96418004652406886</v>
      </c>
      <c r="J7704" s="3">
        <f>$C7704-$G7704*Hoja3!$E$3</f>
        <v>-1.0361340746505192</v>
      </c>
      <c r="K7704" s="3">
        <f t="shared" si="241"/>
        <v>1.6975949193977371</v>
      </c>
      <c r="M7704" s="3" t="b">
        <f>IF(ABS($D7704-Hoja3!$B$10)&lt;Hoja3!$B$11, $H7704*Hoja3!$E$1 + $I7704*Hoja3!$E$2 + $J7704*Hoja3!$E$3)</f>
        <v>0</v>
      </c>
      <c r="N7704" s="3" t="b">
        <f>IF(ABS($D7704-Hoja3!$B$10)&lt;Hoja3!$B$11, $H7704*Hoja3!$G$1 + $I7704*Hoja3!$G$2 + $J7704*Hoja3!$G$3)</f>
        <v>0</v>
      </c>
      <c r="O7704" s="3" t="b">
        <f>IF(ABS($D7704-Hoja3!$B$10)&lt;Hoja3!$B$11, $H7704*Hoja3!$I$1 + $I7704*Hoja3!$I$2 + $J7704*Hoja3!$I$3)</f>
        <v>0</v>
      </c>
      <c r="Q7704">
        <f>IF(ABS($G7704-Hoja3!$B$5)&gt;Hoja3!$B$7, -$N7704/($G7704-Hoja3!$B$5))</f>
        <v>0</v>
      </c>
      <c r="R7704">
        <f>IF(ABS($G7704-Hoja3!$B$5)&gt;Hoja3!$B$7, -$O7704/($G7704-Hoja3!$B$5))</f>
        <v>0</v>
      </c>
    </row>
    <row r="7705" spans="1:18" ht="14.5" customHeight="1" x14ac:dyDescent="0.55000000000000004">
      <c r="A7705" s="3">
        <v>1.3</v>
      </c>
      <c r="B7705" s="3">
        <v>0.5</v>
      </c>
      <c r="C7705" s="3">
        <v>-1.06</v>
      </c>
      <c r="D7705" s="3">
        <f t="shared" si="240"/>
        <v>3.6380160000000008</v>
      </c>
      <c r="F7705" s="1"/>
      <c r="G7705" s="3" cm="1">
        <f t="array" ref="G7705">SUMPRODUCT($A7705:$C7705,TRANSPOSE(Hoja3!$E$1:$E$3)/(Hoja3!$B$5^2))</f>
        <v>0.2540209438667978</v>
      </c>
      <c r="H7705" s="3">
        <f>$A7705-$G7705*Hoja3!$E$1</f>
        <v>0.9457655465807645</v>
      </c>
      <c r="I7705" s="3">
        <f>$B7705-$G7705*Hoja3!$E$2</f>
        <v>0.95339942448843928</v>
      </c>
      <c r="J7705" s="3">
        <f>$C7705-$G7705*Hoja3!$E$3</f>
        <v>-0.95854636981908292</v>
      </c>
      <c r="K7705" s="3">
        <f t="shared" si="241"/>
        <v>1.6499254755313773</v>
      </c>
      <c r="M7705" s="3" t="b">
        <f>IF(ABS($D7705-Hoja3!$B$10)&lt;Hoja3!$B$11, $H7705*Hoja3!$E$1 + $I7705*Hoja3!$E$2 + $J7705*Hoja3!$E$3)</f>
        <v>0</v>
      </c>
      <c r="N7705" s="3" t="b">
        <f>IF(ABS($D7705-Hoja3!$B$10)&lt;Hoja3!$B$11, $H7705*Hoja3!$G$1 + $I7705*Hoja3!$G$2 + $J7705*Hoja3!$G$3)</f>
        <v>0</v>
      </c>
      <c r="O7705" s="3" t="b">
        <f>IF(ABS($D7705-Hoja3!$B$10)&lt;Hoja3!$B$11, $H7705*Hoja3!$I$1 + $I7705*Hoja3!$I$2 + $J7705*Hoja3!$I$3)</f>
        <v>0</v>
      </c>
      <c r="Q7705">
        <f>IF(ABS($G7705-Hoja3!$B$5)&gt;Hoja3!$B$7, -$N7705/($G7705-Hoja3!$B$5))</f>
        <v>0</v>
      </c>
      <c r="R7705">
        <f>IF(ABS($G7705-Hoja3!$B$5)&gt;Hoja3!$B$7, -$O7705/($G7705-Hoja3!$B$5))</f>
        <v>0</v>
      </c>
    </row>
    <row r="7706" spans="1:18" ht="14.5" customHeight="1" x14ac:dyDescent="0.55000000000000004">
      <c r="A7706" s="3">
        <v>1.3</v>
      </c>
      <c r="B7706" s="3">
        <v>0.5</v>
      </c>
      <c r="C7706" s="3">
        <v>-0.98</v>
      </c>
      <c r="D7706" s="3">
        <f t="shared" si="240"/>
        <v>3.3881920000000005</v>
      </c>
      <c r="F7706" s="1"/>
      <c r="G7706" s="3" cm="1">
        <f t="array" ref="G7706">SUMPRODUCT($A7706:$C7706,TRANSPOSE(Hoja3!$E$1:$E$3)/(Hoja3!$B$5^2))</f>
        <v>0.24798100725229588</v>
      </c>
      <c r="H7706" s="3">
        <f>$A7706-$G7706*Hoja3!$E$1</f>
        <v>0.95418829162200347</v>
      </c>
      <c r="I7706" s="3">
        <f>$B7706-$G7706*Hoja3!$E$2</f>
        <v>0.94261880245280971</v>
      </c>
      <c r="J7706" s="3">
        <f>$C7706-$G7706*Hoja3!$E$3</f>
        <v>-0.88095866498764652</v>
      </c>
      <c r="K7706" s="3">
        <f t="shared" si="241"/>
        <v>1.6047098404455875</v>
      </c>
      <c r="M7706" s="3" t="b">
        <f>IF(ABS($D7706-Hoja3!$B$10)&lt;Hoja3!$B$11, $H7706*Hoja3!$E$1 + $I7706*Hoja3!$E$2 + $J7706*Hoja3!$E$3)</f>
        <v>0</v>
      </c>
      <c r="N7706" s="3" t="b">
        <f>IF(ABS($D7706-Hoja3!$B$10)&lt;Hoja3!$B$11, $H7706*Hoja3!$G$1 + $I7706*Hoja3!$G$2 + $J7706*Hoja3!$G$3)</f>
        <v>0</v>
      </c>
      <c r="O7706" s="3" t="b">
        <f>IF(ABS($D7706-Hoja3!$B$10)&lt;Hoja3!$B$11, $H7706*Hoja3!$I$1 + $I7706*Hoja3!$I$2 + $J7706*Hoja3!$I$3)</f>
        <v>0</v>
      </c>
      <c r="Q7706">
        <f>IF(ABS($G7706-Hoja3!$B$5)&gt;Hoja3!$B$7, -$N7706/($G7706-Hoja3!$B$5))</f>
        <v>0</v>
      </c>
      <c r="R7706">
        <f>IF(ABS($G7706-Hoja3!$B$5)&gt;Hoja3!$B$7, -$O7706/($G7706-Hoja3!$B$5))</f>
        <v>0</v>
      </c>
    </row>
    <row r="7707" spans="1:18" ht="14.5" customHeight="1" x14ac:dyDescent="0.55000000000000004">
      <c r="A7707" s="3">
        <v>1.3</v>
      </c>
      <c r="B7707" s="3">
        <v>0.5</v>
      </c>
      <c r="C7707" s="3">
        <v>-0.9</v>
      </c>
      <c r="D7707" s="3">
        <f t="shared" si="240"/>
        <v>3.1760000000000006</v>
      </c>
      <c r="F7707" s="1"/>
      <c r="G7707" s="3" cm="1">
        <f t="array" ref="G7707">SUMPRODUCT($A7707:$C7707,TRANSPOSE(Hoja3!$E$1:$E$3)/(Hoja3!$B$5^2))</f>
        <v>0.24194107063779396</v>
      </c>
      <c r="H7707" s="3">
        <f>$A7707-$G7707*Hoja3!$E$1</f>
        <v>0.96261103666324244</v>
      </c>
      <c r="I7707" s="3">
        <f>$B7707-$G7707*Hoja3!$E$2</f>
        <v>0.93183818041718014</v>
      </c>
      <c r="J7707" s="3">
        <f>$C7707-$G7707*Hoja3!$E$3</f>
        <v>-0.80337096015621023</v>
      </c>
      <c r="K7707" s="3">
        <f t="shared" si="241"/>
        <v>1.5621610998905953</v>
      </c>
      <c r="M7707" s="3" t="b">
        <f>IF(ABS($D7707-Hoja3!$B$10)&lt;Hoja3!$B$11, $H7707*Hoja3!$E$1 + $I7707*Hoja3!$E$2 + $J7707*Hoja3!$E$3)</f>
        <v>0</v>
      </c>
      <c r="N7707" s="3" t="b">
        <f>IF(ABS($D7707-Hoja3!$B$10)&lt;Hoja3!$B$11, $H7707*Hoja3!$G$1 + $I7707*Hoja3!$G$2 + $J7707*Hoja3!$G$3)</f>
        <v>0</v>
      </c>
      <c r="O7707" s="3" t="b">
        <f>IF(ABS($D7707-Hoja3!$B$10)&lt;Hoja3!$B$11, $H7707*Hoja3!$I$1 + $I7707*Hoja3!$I$2 + $J7707*Hoja3!$I$3)</f>
        <v>0</v>
      </c>
      <c r="Q7707">
        <f>IF(ABS($G7707-Hoja3!$B$5)&gt;Hoja3!$B$7, -$N7707/($G7707-Hoja3!$B$5))</f>
        <v>0</v>
      </c>
      <c r="R7707">
        <f>IF(ABS($G7707-Hoja3!$B$5)&gt;Hoja3!$B$7, -$O7707/($G7707-Hoja3!$B$5))</f>
        <v>0</v>
      </c>
    </row>
    <row r="7708" spans="1:18" ht="14.5" customHeight="1" x14ac:dyDescent="0.55000000000000004">
      <c r="A7708" s="3">
        <v>1.3</v>
      </c>
      <c r="B7708" s="3">
        <v>0.5</v>
      </c>
      <c r="C7708" s="3">
        <v>-0.82</v>
      </c>
      <c r="D7708" s="3">
        <f t="shared" si="240"/>
        <v>2.9983680000000001</v>
      </c>
      <c r="F7708" s="1"/>
      <c r="G7708" s="3" cm="1">
        <f t="array" ref="G7708">SUMPRODUCT($A7708:$C7708,TRANSPOSE(Hoja3!$E$1:$E$3)/(Hoja3!$B$5^2))</f>
        <v>0.23590113402329205</v>
      </c>
      <c r="H7708" s="3">
        <f>$A7708-$G7708*Hoja3!$E$1</f>
        <v>0.9710337817044814</v>
      </c>
      <c r="I7708" s="3">
        <f>$B7708-$G7708*Hoja3!$E$2</f>
        <v>0.92105755838155057</v>
      </c>
      <c r="J7708" s="3">
        <f>$C7708-$G7708*Hoja3!$E$3</f>
        <v>-0.72578325532477383</v>
      </c>
      <c r="K7708" s="3">
        <f t="shared" si="241"/>
        <v>1.5225028619916994</v>
      </c>
      <c r="M7708" s="3" t="b">
        <f>IF(ABS($D7708-Hoja3!$B$10)&lt;Hoja3!$B$11, $H7708*Hoja3!$E$1 + $I7708*Hoja3!$E$2 + $J7708*Hoja3!$E$3)</f>
        <v>0</v>
      </c>
      <c r="N7708" s="3" t="b">
        <f>IF(ABS($D7708-Hoja3!$B$10)&lt;Hoja3!$B$11, $H7708*Hoja3!$G$1 + $I7708*Hoja3!$G$2 + $J7708*Hoja3!$G$3)</f>
        <v>0</v>
      </c>
      <c r="O7708" s="3" t="b">
        <f>IF(ABS($D7708-Hoja3!$B$10)&lt;Hoja3!$B$11, $H7708*Hoja3!$I$1 + $I7708*Hoja3!$I$2 + $J7708*Hoja3!$I$3)</f>
        <v>0</v>
      </c>
      <c r="Q7708">
        <f>IF(ABS($G7708-Hoja3!$B$5)&gt;Hoja3!$B$7, -$N7708/($G7708-Hoja3!$B$5))</f>
        <v>0</v>
      </c>
      <c r="R7708">
        <f>IF(ABS($G7708-Hoja3!$B$5)&gt;Hoja3!$B$7, -$O7708/($G7708-Hoja3!$B$5))</f>
        <v>0</v>
      </c>
    </row>
    <row r="7709" spans="1:18" ht="14.5" customHeight="1" x14ac:dyDescent="0.55000000000000004">
      <c r="A7709" s="3">
        <v>1.3</v>
      </c>
      <c r="B7709" s="3">
        <v>0.5</v>
      </c>
      <c r="C7709" s="3">
        <v>-0.74</v>
      </c>
      <c r="D7709" s="3">
        <f t="shared" si="240"/>
        <v>2.8522240000000005</v>
      </c>
      <c r="F7709" s="1"/>
      <c r="G7709" s="3" cm="1">
        <f t="array" ref="G7709">SUMPRODUCT($A7709:$C7709,TRANSPOSE(Hoja3!$E$1:$E$3)/(Hoja3!$B$5^2))</f>
        <v>0.22986119740879013</v>
      </c>
      <c r="H7709" s="3">
        <f>$A7709-$G7709*Hoja3!$E$1</f>
        <v>0.97945652674572037</v>
      </c>
      <c r="I7709" s="3">
        <f>$B7709-$G7709*Hoja3!$E$2</f>
        <v>0.910276936345921</v>
      </c>
      <c r="J7709" s="3">
        <f>$C7709-$G7709*Hoja3!$E$3</f>
        <v>-0.64819555049333755</v>
      </c>
      <c r="K7709" s="3">
        <f t="shared" si="241"/>
        <v>1.4859665744246964</v>
      </c>
      <c r="M7709" s="3" t="b">
        <f>IF(ABS($D7709-Hoja3!$B$10)&lt;Hoja3!$B$11, $H7709*Hoja3!$E$1 + $I7709*Hoja3!$E$2 + $J7709*Hoja3!$E$3)</f>
        <v>0</v>
      </c>
      <c r="N7709" s="3" t="b">
        <f>IF(ABS($D7709-Hoja3!$B$10)&lt;Hoja3!$B$11, $H7709*Hoja3!$G$1 + $I7709*Hoja3!$G$2 + $J7709*Hoja3!$G$3)</f>
        <v>0</v>
      </c>
      <c r="O7709" s="3" t="b">
        <f>IF(ABS($D7709-Hoja3!$B$10)&lt;Hoja3!$B$11, $H7709*Hoja3!$I$1 + $I7709*Hoja3!$I$2 + $J7709*Hoja3!$I$3)</f>
        <v>0</v>
      </c>
      <c r="Q7709">
        <f>IF(ABS($G7709-Hoja3!$B$5)&gt;Hoja3!$B$7, -$N7709/($G7709-Hoja3!$B$5))</f>
        <v>0</v>
      </c>
      <c r="R7709">
        <f>IF(ABS($G7709-Hoja3!$B$5)&gt;Hoja3!$B$7, -$O7709/($G7709-Hoja3!$B$5))</f>
        <v>0</v>
      </c>
    </row>
    <row r="7710" spans="1:18" ht="14.5" customHeight="1" x14ac:dyDescent="0.55000000000000004">
      <c r="A7710" s="3">
        <v>1.3</v>
      </c>
      <c r="B7710" s="3">
        <v>0.5</v>
      </c>
      <c r="C7710" s="3">
        <v>-0.66</v>
      </c>
      <c r="D7710" s="3">
        <f t="shared" si="240"/>
        <v>2.7344960000000005</v>
      </c>
      <c r="F7710" s="1"/>
      <c r="G7710" s="3" cm="1">
        <f t="array" ref="G7710">SUMPRODUCT($A7710:$C7710,TRANSPOSE(Hoja3!$E$1:$E$3)/(Hoja3!$B$5^2))</f>
        <v>0.22382126079428821</v>
      </c>
      <c r="H7710" s="3">
        <f>$A7710-$G7710*Hoja3!$E$1</f>
        <v>0.98787927178695933</v>
      </c>
      <c r="I7710" s="3">
        <f>$B7710-$G7710*Hoja3!$E$2</f>
        <v>0.89949631431029142</v>
      </c>
      <c r="J7710" s="3">
        <f>$C7710-$G7710*Hoja3!$E$3</f>
        <v>-0.57060784566190126</v>
      </c>
      <c r="K7710" s="3">
        <f t="shared" si="241"/>
        <v>1.4527877988939224</v>
      </c>
      <c r="M7710" s="3" t="b">
        <f>IF(ABS($D7710-Hoja3!$B$10)&lt;Hoja3!$B$11, $H7710*Hoja3!$E$1 + $I7710*Hoja3!$E$2 + $J7710*Hoja3!$E$3)</f>
        <v>0</v>
      </c>
      <c r="N7710" s="3" t="b">
        <f>IF(ABS($D7710-Hoja3!$B$10)&lt;Hoja3!$B$11, $H7710*Hoja3!$G$1 + $I7710*Hoja3!$G$2 + $J7710*Hoja3!$G$3)</f>
        <v>0</v>
      </c>
      <c r="O7710" s="3" t="b">
        <f>IF(ABS($D7710-Hoja3!$B$10)&lt;Hoja3!$B$11, $H7710*Hoja3!$I$1 + $I7710*Hoja3!$I$2 + $J7710*Hoja3!$I$3)</f>
        <v>0</v>
      </c>
      <c r="Q7710">
        <f>IF(ABS($G7710-Hoja3!$B$5)&gt;Hoja3!$B$7, -$N7710/($G7710-Hoja3!$B$5))</f>
        <v>0</v>
      </c>
      <c r="R7710">
        <f>IF(ABS($G7710-Hoja3!$B$5)&gt;Hoja3!$B$7, -$O7710/($G7710-Hoja3!$B$5))</f>
        <v>0</v>
      </c>
    </row>
    <row r="7711" spans="1:18" ht="14.5" customHeight="1" x14ac:dyDescent="0.55000000000000004">
      <c r="A7711" s="3">
        <v>1.3</v>
      </c>
      <c r="B7711" s="3">
        <v>0.5</v>
      </c>
      <c r="C7711" s="3">
        <v>-0.57999999999999996</v>
      </c>
      <c r="D7711" s="3">
        <f t="shared" si="240"/>
        <v>2.6421120000000005</v>
      </c>
      <c r="F7711" s="1"/>
      <c r="G7711" s="3" cm="1">
        <f t="array" ref="G7711">SUMPRODUCT($A7711:$C7711,TRANSPOSE(Hoja3!$E$1:$E$3)/(Hoja3!$B$5^2))</f>
        <v>0.2177813241797863</v>
      </c>
      <c r="H7711" s="3">
        <f>$A7711-$G7711*Hoja3!$E$1</f>
        <v>0.9963020168281983</v>
      </c>
      <c r="I7711" s="3">
        <f>$B7711-$G7711*Hoja3!$E$2</f>
        <v>0.88871569227466185</v>
      </c>
      <c r="J7711" s="3">
        <f>$C7711-$G7711*Hoja3!$E$3</f>
        <v>-0.49302014083046486</v>
      </c>
      <c r="K7711" s="3">
        <f t="shared" si="241"/>
        <v>1.4232013735573958</v>
      </c>
      <c r="M7711" s="3" t="b">
        <f>IF(ABS($D7711-Hoja3!$B$10)&lt;Hoja3!$B$11, $H7711*Hoja3!$E$1 + $I7711*Hoja3!$E$2 + $J7711*Hoja3!$E$3)</f>
        <v>0</v>
      </c>
      <c r="N7711" s="3" t="b">
        <f>IF(ABS($D7711-Hoja3!$B$10)&lt;Hoja3!$B$11, $H7711*Hoja3!$G$1 + $I7711*Hoja3!$G$2 + $J7711*Hoja3!$G$3)</f>
        <v>0</v>
      </c>
      <c r="O7711" s="3" t="b">
        <f>IF(ABS($D7711-Hoja3!$B$10)&lt;Hoja3!$B$11, $H7711*Hoja3!$I$1 + $I7711*Hoja3!$I$2 + $J7711*Hoja3!$I$3)</f>
        <v>0</v>
      </c>
      <c r="Q7711">
        <f>IF(ABS($G7711-Hoja3!$B$5)&gt;Hoja3!$B$7, -$N7711/($G7711-Hoja3!$B$5))</f>
        <v>0</v>
      </c>
      <c r="R7711">
        <f>IF(ABS($G7711-Hoja3!$B$5)&gt;Hoja3!$B$7, -$O7711/($G7711-Hoja3!$B$5))</f>
        <v>0</v>
      </c>
    </row>
    <row r="7712" spans="1:18" ht="14.5" customHeight="1" x14ac:dyDescent="0.55000000000000004">
      <c r="A7712" s="3">
        <v>1.3</v>
      </c>
      <c r="B7712" s="3">
        <v>0.5</v>
      </c>
      <c r="C7712" s="3">
        <v>-0.5</v>
      </c>
      <c r="D7712" s="3">
        <f t="shared" si="240"/>
        <v>2.5720000000000005</v>
      </c>
      <c r="F7712" s="1"/>
      <c r="G7712" s="3" cm="1">
        <f t="array" ref="G7712">SUMPRODUCT($A7712:$C7712,TRANSPOSE(Hoja3!$E$1:$E$3)/(Hoja3!$B$5^2))</f>
        <v>0.21174138756528438</v>
      </c>
      <c r="H7712" s="3">
        <f>$A7712-$G7712*Hoja3!$E$1</f>
        <v>1.0047247618694373</v>
      </c>
      <c r="I7712" s="3">
        <f>$B7712-$G7712*Hoja3!$E$2</f>
        <v>0.87793507023903228</v>
      </c>
      <c r="J7712" s="3">
        <f>$C7712-$G7712*Hoja3!$E$3</f>
        <v>-0.41543243599902857</v>
      </c>
      <c r="K7712" s="3">
        <f t="shared" si="241"/>
        <v>1.3974354881529591</v>
      </c>
      <c r="M7712" s="3" t="b">
        <f>IF(ABS($D7712-Hoja3!$B$10)&lt;Hoja3!$B$11, $H7712*Hoja3!$E$1 + $I7712*Hoja3!$E$2 + $J7712*Hoja3!$E$3)</f>
        <v>0</v>
      </c>
      <c r="N7712" s="3" t="b">
        <f>IF(ABS($D7712-Hoja3!$B$10)&lt;Hoja3!$B$11, $H7712*Hoja3!$G$1 + $I7712*Hoja3!$G$2 + $J7712*Hoja3!$G$3)</f>
        <v>0</v>
      </c>
      <c r="O7712" s="3" t="b">
        <f>IF(ABS($D7712-Hoja3!$B$10)&lt;Hoja3!$B$11, $H7712*Hoja3!$I$1 + $I7712*Hoja3!$I$2 + $J7712*Hoja3!$I$3)</f>
        <v>0</v>
      </c>
      <c r="Q7712">
        <f>IF(ABS($G7712-Hoja3!$B$5)&gt;Hoja3!$B$7, -$N7712/($G7712-Hoja3!$B$5))</f>
        <v>0</v>
      </c>
      <c r="R7712">
        <f>IF(ABS($G7712-Hoja3!$B$5)&gt;Hoja3!$B$7, -$O7712/($G7712-Hoja3!$B$5))</f>
        <v>0</v>
      </c>
    </row>
    <row r="7713" spans="1:18" ht="14.5" customHeight="1" x14ac:dyDescent="0.55000000000000004">
      <c r="A7713" s="3">
        <v>1.3</v>
      </c>
      <c r="B7713" s="3">
        <v>0.5</v>
      </c>
      <c r="C7713" s="3">
        <v>-0.42</v>
      </c>
      <c r="D7713" s="3">
        <f t="shared" si="240"/>
        <v>2.5210880000000007</v>
      </c>
      <c r="F7713" s="1"/>
      <c r="G7713" s="3" cm="1">
        <f t="array" ref="G7713">SUMPRODUCT($A7713:$C7713,TRANSPOSE(Hoja3!$E$1:$E$3)/(Hoja3!$B$5^2))</f>
        <v>0.20570145095078246</v>
      </c>
      <c r="H7713" s="3">
        <f>$A7713-$G7713*Hoja3!$E$1</f>
        <v>1.0131475069106763</v>
      </c>
      <c r="I7713" s="3">
        <f>$B7713-$G7713*Hoja3!$E$2</f>
        <v>0.86715444820340271</v>
      </c>
      <c r="J7713" s="3">
        <f>$C7713-$G7713*Hoja3!$E$3</f>
        <v>-0.33784473116759217</v>
      </c>
      <c r="K7713" s="3">
        <f t="shared" si="241"/>
        <v>1.3757048266892027</v>
      </c>
      <c r="M7713" s="3" t="b">
        <f>IF(ABS($D7713-Hoja3!$B$10)&lt;Hoja3!$B$11, $H7713*Hoja3!$E$1 + $I7713*Hoja3!$E$2 + $J7713*Hoja3!$E$3)</f>
        <v>0</v>
      </c>
      <c r="N7713" s="3" t="b">
        <f>IF(ABS($D7713-Hoja3!$B$10)&lt;Hoja3!$B$11, $H7713*Hoja3!$G$1 + $I7713*Hoja3!$G$2 + $J7713*Hoja3!$G$3)</f>
        <v>0</v>
      </c>
      <c r="O7713" s="3" t="b">
        <f>IF(ABS($D7713-Hoja3!$B$10)&lt;Hoja3!$B$11, $H7713*Hoja3!$I$1 + $I7713*Hoja3!$I$2 + $J7713*Hoja3!$I$3)</f>
        <v>0</v>
      </c>
      <c r="Q7713">
        <f>IF(ABS($G7713-Hoja3!$B$5)&gt;Hoja3!$B$7, -$N7713/($G7713-Hoja3!$B$5))</f>
        <v>0</v>
      </c>
      <c r="R7713">
        <f>IF(ABS($G7713-Hoja3!$B$5)&gt;Hoja3!$B$7, -$O7713/($G7713-Hoja3!$B$5))</f>
        <v>0</v>
      </c>
    </row>
    <row r="7714" spans="1:18" ht="14.5" customHeight="1" x14ac:dyDescent="0.55000000000000004">
      <c r="A7714" s="3">
        <v>1.3</v>
      </c>
      <c r="B7714" s="3">
        <v>0.5</v>
      </c>
      <c r="C7714" s="3">
        <v>-0.34</v>
      </c>
      <c r="D7714" s="3">
        <f t="shared" si="240"/>
        <v>2.4863040000000005</v>
      </c>
      <c r="F7714" s="1"/>
      <c r="G7714" s="3" cm="1">
        <f t="array" ref="G7714">SUMPRODUCT($A7714:$C7714,TRANSPOSE(Hoja3!$E$1:$E$3)/(Hoja3!$B$5^2))</f>
        <v>0.19966151433628054</v>
      </c>
      <c r="H7714" s="3">
        <f>$A7714-$G7714*Hoja3!$E$1</f>
        <v>1.0215702519519152</v>
      </c>
      <c r="I7714" s="3">
        <f>$B7714-$G7714*Hoja3!$E$2</f>
        <v>0.85637382616777313</v>
      </c>
      <c r="J7714" s="3">
        <f>$C7714-$G7714*Hoja3!$E$3</f>
        <v>-0.26025702633615588</v>
      </c>
      <c r="K7714" s="3">
        <f t="shared" si="241"/>
        <v>1.358203088487016</v>
      </c>
      <c r="M7714" s="3" t="b">
        <f>IF(ABS($D7714-Hoja3!$B$10)&lt;Hoja3!$B$11, $H7714*Hoja3!$E$1 + $I7714*Hoja3!$E$2 + $J7714*Hoja3!$E$3)</f>
        <v>0</v>
      </c>
      <c r="N7714" s="3" t="b">
        <f>IF(ABS($D7714-Hoja3!$B$10)&lt;Hoja3!$B$11, $H7714*Hoja3!$G$1 + $I7714*Hoja3!$G$2 + $J7714*Hoja3!$G$3)</f>
        <v>0</v>
      </c>
      <c r="O7714" s="3" t="b">
        <f>IF(ABS($D7714-Hoja3!$B$10)&lt;Hoja3!$B$11, $H7714*Hoja3!$I$1 + $I7714*Hoja3!$I$2 + $J7714*Hoja3!$I$3)</f>
        <v>0</v>
      </c>
      <c r="Q7714">
        <f>IF(ABS($G7714-Hoja3!$B$5)&gt;Hoja3!$B$7, -$N7714/($G7714-Hoja3!$B$5))</f>
        <v>0</v>
      </c>
      <c r="R7714">
        <f>IF(ABS($G7714-Hoja3!$B$5)&gt;Hoja3!$B$7, -$O7714/($G7714-Hoja3!$B$5))</f>
        <v>0</v>
      </c>
    </row>
    <row r="7715" spans="1:18" ht="14.5" customHeight="1" x14ac:dyDescent="0.55000000000000004">
      <c r="A7715" s="3">
        <v>1.3</v>
      </c>
      <c r="B7715" s="3">
        <v>0.5</v>
      </c>
      <c r="C7715" s="3">
        <v>-0.26</v>
      </c>
      <c r="D7715" s="3">
        <f t="shared" si="240"/>
        <v>2.4645760000000005</v>
      </c>
      <c r="F7715" s="1"/>
      <c r="G7715" s="3" cm="1">
        <f t="array" ref="G7715">SUMPRODUCT($A7715:$C7715,TRANSPOSE(Hoja3!$E$1:$E$3)/(Hoja3!$B$5^2))</f>
        <v>0.19362157772177863</v>
      </c>
      <c r="H7715" s="3">
        <f>$A7715-$G7715*Hoja3!$E$1</f>
        <v>1.0299929969931543</v>
      </c>
      <c r="I7715" s="3">
        <f>$B7715-$G7715*Hoja3!$E$2</f>
        <v>0.84559320413214367</v>
      </c>
      <c r="J7715" s="3">
        <f>$C7715-$G7715*Hoja3!$E$3</f>
        <v>-0.18266932150471954</v>
      </c>
      <c r="K7715" s="3">
        <f t="shared" si="241"/>
        <v>1.3450953578644154</v>
      </c>
      <c r="M7715" s="3" t="b">
        <f>IF(ABS($D7715-Hoja3!$B$10)&lt;Hoja3!$B$11, $H7715*Hoja3!$E$1 + $I7715*Hoja3!$E$2 + $J7715*Hoja3!$E$3)</f>
        <v>0</v>
      </c>
      <c r="N7715" s="3" t="b">
        <f>IF(ABS($D7715-Hoja3!$B$10)&lt;Hoja3!$B$11, $H7715*Hoja3!$G$1 + $I7715*Hoja3!$G$2 + $J7715*Hoja3!$G$3)</f>
        <v>0</v>
      </c>
      <c r="O7715" s="3" t="b">
        <f>IF(ABS($D7715-Hoja3!$B$10)&lt;Hoja3!$B$11, $H7715*Hoja3!$I$1 + $I7715*Hoja3!$I$2 + $J7715*Hoja3!$I$3)</f>
        <v>0</v>
      </c>
      <c r="Q7715">
        <f>IF(ABS($G7715-Hoja3!$B$5)&gt;Hoja3!$B$7, -$N7715/($G7715-Hoja3!$B$5))</f>
        <v>0</v>
      </c>
      <c r="R7715">
        <f>IF(ABS($G7715-Hoja3!$B$5)&gt;Hoja3!$B$7, -$O7715/($G7715-Hoja3!$B$5))</f>
        <v>0</v>
      </c>
    </row>
    <row r="7716" spans="1:18" ht="14.5" customHeight="1" x14ac:dyDescent="0.55000000000000004">
      <c r="A7716" s="3">
        <v>1.3</v>
      </c>
      <c r="B7716" s="3">
        <v>0.5</v>
      </c>
      <c r="C7716" s="3">
        <v>-0.18</v>
      </c>
      <c r="D7716" s="3">
        <f t="shared" si="240"/>
        <v>2.4528320000000003</v>
      </c>
      <c r="F7716" s="1"/>
      <c r="G7716" s="3" cm="1">
        <f t="array" ref="G7716">SUMPRODUCT($A7716:$C7716,TRANSPOSE(Hoja3!$E$1:$E$3)/(Hoja3!$B$5^2))</f>
        <v>0.18758164110727671</v>
      </c>
      <c r="H7716" s="3">
        <f>$A7716-$G7716*Hoja3!$E$1</f>
        <v>1.0384157420343931</v>
      </c>
      <c r="I7716" s="3">
        <f>$B7716-$G7716*Hoja3!$E$2</f>
        <v>0.83481258209651399</v>
      </c>
      <c r="J7716" s="3">
        <f>$C7716-$G7716*Hoja3!$E$3</f>
        <v>-0.10508161667328318</v>
      </c>
      <c r="K7716" s="3">
        <f t="shared" si="241"/>
        <v>1.3365109227739813</v>
      </c>
      <c r="M7716" s="3" t="b">
        <f>IF(ABS($D7716-Hoja3!$B$10)&lt;Hoja3!$B$11, $H7716*Hoja3!$E$1 + $I7716*Hoja3!$E$2 + $J7716*Hoja3!$E$3)</f>
        <v>0</v>
      </c>
      <c r="N7716" s="3" t="b">
        <f>IF(ABS($D7716-Hoja3!$B$10)&lt;Hoja3!$B$11, $H7716*Hoja3!$G$1 + $I7716*Hoja3!$G$2 + $J7716*Hoja3!$G$3)</f>
        <v>0</v>
      </c>
      <c r="O7716" s="3" t="b">
        <f>IF(ABS($D7716-Hoja3!$B$10)&lt;Hoja3!$B$11, $H7716*Hoja3!$I$1 + $I7716*Hoja3!$I$2 + $J7716*Hoja3!$I$3)</f>
        <v>0</v>
      </c>
      <c r="Q7716">
        <f>IF(ABS($G7716-Hoja3!$B$5)&gt;Hoja3!$B$7, -$N7716/($G7716-Hoja3!$B$5))</f>
        <v>0</v>
      </c>
      <c r="R7716">
        <f>IF(ABS($G7716-Hoja3!$B$5)&gt;Hoja3!$B$7, -$O7716/($G7716-Hoja3!$B$5))</f>
        <v>0</v>
      </c>
    </row>
    <row r="7717" spans="1:18" ht="14.5" customHeight="1" x14ac:dyDescent="0.55000000000000004">
      <c r="A7717" s="3">
        <v>1.3</v>
      </c>
      <c r="B7717" s="3">
        <v>0.5</v>
      </c>
      <c r="C7717" s="3">
        <v>-0.1</v>
      </c>
      <c r="D7717" s="3">
        <f t="shared" si="240"/>
        <v>2.4480000000000004</v>
      </c>
      <c r="F7717" s="1"/>
      <c r="G7717" s="3" cm="1">
        <f t="array" ref="G7717">SUMPRODUCT($A7717:$C7717,TRANSPOSE(Hoja3!$E$1:$E$3)/(Hoja3!$B$5^2))</f>
        <v>0.18154170449277479</v>
      </c>
      <c r="H7717" s="3">
        <f>$A7717-$G7717*Hoja3!$E$1</f>
        <v>1.0468384870756322</v>
      </c>
      <c r="I7717" s="3">
        <f>$B7717-$G7717*Hoja3!$E$2</f>
        <v>0.82403196006088453</v>
      </c>
      <c r="J7717" s="3">
        <f>$C7717-$G7717*Hoja3!$E$3</f>
        <v>-2.7493911841846866E-2</v>
      </c>
      <c r="K7717" s="3">
        <f t="shared" si="241"/>
        <v>1.332537205639283</v>
      </c>
      <c r="M7717" s="3" t="b">
        <f>IF(ABS($D7717-Hoja3!$B$10)&lt;Hoja3!$B$11, $H7717*Hoja3!$E$1 + $I7717*Hoja3!$E$2 + $J7717*Hoja3!$E$3)</f>
        <v>0</v>
      </c>
      <c r="N7717" s="3" t="b">
        <f>IF(ABS($D7717-Hoja3!$B$10)&lt;Hoja3!$B$11, $H7717*Hoja3!$G$1 + $I7717*Hoja3!$G$2 + $J7717*Hoja3!$G$3)</f>
        <v>0</v>
      </c>
      <c r="O7717" s="3" t="b">
        <f>IF(ABS($D7717-Hoja3!$B$10)&lt;Hoja3!$B$11, $H7717*Hoja3!$I$1 + $I7717*Hoja3!$I$2 + $J7717*Hoja3!$I$3)</f>
        <v>0</v>
      </c>
      <c r="Q7717">
        <f>IF(ABS($G7717-Hoja3!$B$5)&gt;Hoja3!$B$7, -$N7717/($G7717-Hoja3!$B$5))</f>
        <v>0</v>
      </c>
      <c r="R7717">
        <f>IF(ABS($G7717-Hoja3!$B$5)&gt;Hoja3!$B$7, -$O7717/($G7717-Hoja3!$B$5))</f>
        <v>0</v>
      </c>
    </row>
    <row r="7718" spans="1:18" ht="14.5" customHeight="1" x14ac:dyDescent="0.55000000000000004">
      <c r="A7718" s="3">
        <v>1.3</v>
      </c>
      <c r="B7718" s="3">
        <v>0.5</v>
      </c>
      <c r="C7718" s="3">
        <v>-0.02</v>
      </c>
      <c r="D7718" s="3">
        <f t="shared" si="240"/>
        <v>2.4470080000000003</v>
      </c>
      <c r="F7718" s="1"/>
      <c r="G7718" s="3" cm="1">
        <f t="array" ref="G7718">SUMPRODUCT($A7718:$C7718,TRANSPOSE(Hoja3!$E$1:$E$3)/(Hoja3!$B$5^2))</f>
        <v>0.17550176787827287</v>
      </c>
      <c r="H7718" s="3">
        <f>$A7718-$G7718*Hoja3!$E$1</f>
        <v>1.0552612321168711</v>
      </c>
      <c r="I7718" s="3">
        <f>$B7718-$G7718*Hoja3!$E$2</f>
        <v>0.81325133802525484</v>
      </c>
      <c r="J7718" s="3">
        <f>$C7718-$G7718*Hoja3!$E$3</f>
        <v>5.0093792989589478E-2</v>
      </c>
      <c r="K7718" s="3">
        <f t="shared" si="241"/>
        <v>1.3332154345434077</v>
      </c>
      <c r="M7718" s="3" t="b">
        <f>IF(ABS($D7718-Hoja3!$B$10)&lt;Hoja3!$B$11, $H7718*Hoja3!$E$1 + $I7718*Hoja3!$E$2 + $J7718*Hoja3!$E$3)</f>
        <v>0</v>
      </c>
      <c r="N7718" s="3" t="b">
        <f>IF(ABS($D7718-Hoja3!$B$10)&lt;Hoja3!$B$11, $H7718*Hoja3!$G$1 + $I7718*Hoja3!$G$2 + $J7718*Hoja3!$G$3)</f>
        <v>0</v>
      </c>
      <c r="O7718" s="3" t="b">
        <f>IF(ABS($D7718-Hoja3!$B$10)&lt;Hoja3!$B$11, $H7718*Hoja3!$I$1 + $I7718*Hoja3!$I$2 + $J7718*Hoja3!$I$3)</f>
        <v>0</v>
      </c>
      <c r="Q7718">
        <f>IF(ABS($G7718-Hoja3!$B$5)&gt;Hoja3!$B$7, -$N7718/($G7718-Hoja3!$B$5))</f>
        <v>0</v>
      </c>
      <c r="R7718">
        <f>IF(ABS($G7718-Hoja3!$B$5)&gt;Hoja3!$B$7, -$O7718/($G7718-Hoja3!$B$5))</f>
        <v>0</v>
      </c>
    </row>
    <row r="7719" spans="1:18" ht="14.5" customHeight="1" x14ac:dyDescent="0.55000000000000004">
      <c r="A7719" s="3">
        <v>1.3</v>
      </c>
      <c r="B7719" s="3">
        <v>0.5</v>
      </c>
      <c r="C7719" s="3">
        <v>0</v>
      </c>
      <c r="D7719" s="3">
        <f t="shared" si="240"/>
        <v>2.4470000000000005</v>
      </c>
      <c r="F7719" s="1"/>
      <c r="G7719" s="3" cm="1">
        <f t="array" ref="G7719">SUMPRODUCT($A7719:$C7719,TRANSPOSE(Hoja3!$E$1:$E$3)/(Hoja3!$B$5^2))</f>
        <v>0.17399178372464738</v>
      </c>
      <c r="H7719" s="3">
        <f>$A7719-$G7719*Hoja3!$E$1</f>
        <v>1.057366918377181</v>
      </c>
      <c r="I7719" s="3">
        <f>$B7719-$G7719*Hoja3!$E$2</f>
        <v>0.81055618251634742</v>
      </c>
      <c r="J7719" s="3">
        <f>$C7719-$G7719*Hoja3!$E$3</f>
        <v>6.949071919744855E-2</v>
      </c>
      <c r="K7719" s="3">
        <f t="shared" si="241"/>
        <v>1.3341120961705237</v>
      </c>
      <c r="M7719" s="3" t="b">
        <f>IF(ABS($D7719-Hoja3!$B$10)&lt;Hoja3!$B$11, $H7719*Hoja3!$E$1 + $I7719*Hoja3!$E$2 + $J7719*Hoja3!$E$3)</f>
        <v>0</v>
      </c>
      <c r="N7719" s="3" t="b">
        <f>IF(ABS($D7719-Hoja3!$B$10)&lt;Hoja3!$B$11, $H7719*Hoja3!$G$1 + $I7719*Hoja3!$G$2 + $J7719*Hoja3!$G$3)</f>
        <v>0</v>
      </c>
      <c r="O7719" s="3" t="b">
        <f>IF(ABS($D7719-Hoja3!$B$10)&lt;Hoja3!$B$11, $H7719*Hoja3!$I$1 + $I7719*Hoja3!$I$2 + $J7719*Hoja3!$I$3)</f>
        <v>0</v>
      </c>
      <c r="Q7719">
        <f>IF(ABS($G7719-Hoja3!$B$5)&gt;Hoja3!$B$7, -$N7719/($G7719-Hoja3!$B$5))</f>
        <v>0</v>
      </c>
      <c r="R7719">
        <f>IF(ABS($G7719-Hoja3!$B$5)&gt;Hoja3!$B$7, -$O7719/($G7719-Hoja3!$B$5))</f>
        <v>0</v>
      </c>
    </row>
    <row r="7720" spans="1:18" ht="14.5" customHeight="1" x14ac:dyDescent="0.55000000000000004">
      <c r="A7720" s="3">
        <v>1.3</v>
      </c>
      <c r="B7720" s="3">
        <v>0.5</v>
      </c>
      <c r="C7720" s="3">
        <v>0.02</v>
      </c>
      <c r="D7720" s="3">
        <f t="shared" si="240"/>
        <v>2.4469920000000007</v>
      </c>
      <c r="F7720" s="1"/>
      <c r="G7720" s="3" cm="1">
        <f t="array" ref="G7720">SUMPRODUCT($A7720:$C7720,TRANSPOSE(Hoja3!$E$1:$E$3)/(Hoja3!$B$5^2))</f>
        <v>0.17248179957102189</v>
      </c>
      <c r="H7720" s="3">
        <f>$A7720-$G7720*Hoja3!$E$1</f>
        <v>1.0594726046374907</v>
      </c>
      <c r="I7720" s="3">
        <f>$B7720-$G7720*Hoja3!$E$2</f>
        <v>0.80786102700744</v>
      </c>
      <c r="J7720" s="3">
        <f>$C7720-$G7720*Hoja3!$E$3</f>
        <v>8.8887645405307636E-2</v>
      </c>
      <c r="K7720" s="3">
        <f t="shared" si="241"/>
        <v>1.3352987128131908</v>
      </c>
      <c r="M7720" s="3" t="b">
        <f>IF(ABS($D7720-Hoja3!$B$10)&lt;Hoja3!$B$11, $H7720*Hoja3!$E$1 + $I7720*Hoja3!$E$2 + $J7720*Hoja3!$E$3)</f>
        <v>0</v>
      </c>
      <c r="N7720" s="3" t="b">
        <f>IF(ABS($D7720-Hoja3!$B$10)&lt;Hoja3!$B$11, $H7720*Hoja3!$G$1 + $I7720*Hoja3!$G$2 + $J7720*Hoja3!$G$3)</f>
        <v>0</v>
      </c>
      <c r="O7720" s="3" t="b">
        <f>IF(ABS($D7720-Hoja3!$B$10)&lt;Hoja3!$B$11, $H7720*Hoja3!$I$1 + $I7720*Hoja3!$I$2 + $J7720*Hoja3!$I$3)</f>
        <v>0</v>
      </c>
      <c r="Q7720">
        <f>IF(ABS($G7720-Hoja3!$B$5)&gt;Hoja3!$B$7, -$N7720/($G7720-Hoja3!$B$5))</f>
        <v>0</v>
      </c>
      <c r="R7720">
        <f>IF(ABS($G7720-Hoja3!$B$5)&gt;Hoja3!$B$7, -$O7720/($G7720-Hoja3!$B$5))</f>
        <v>0</v>
      </c>
    </row>
    <row r="7721" spans="1:18" ht="14.5" customHeight="1" x14ac:dyDescent="0.55000000000000004">
      <c r="A7721" s="3">
        <v>1.3</v>
      </c>
      <c r="B7721" s="3">
        <v>0.5</v>
      </c>
      <c r="C7721" s="3">
        <v>0.1</v>
      </c>
      <c r="D7721" s="3">
        <f t="shared" si="240"/>
        <v>2.4460000000000006</v>
      </c>
      <c r="F7721" s="1"/>
      <c r="G7721" s="3" cm="1">
        <f t="array" ref="G7721">SUMPRODUCT($A7721:$C7721,TRANSPOSE(Hoja3!$E$1:$E$3)/(Hoja3!$B$5^2))</f>
        <v>0.16644186295651997</v>
      </c>
      <c r="H7721" s="3">
        <f>$A7721-$G7721*Hoja3!$E$1</f>
        <v>1.0678953496787296</v>
      </c>
      <c r="I7721" s="3">
        <f>$B7721-$G7721*Hoja3!$E$2</f>
        <v>0.79708040497181054</v>
      </c>
      <c r="J7721" s="3">
        <f>$C7721-$G7721*Hoja3!$E$3</f>
        <v>0.16647535023674398</v>
      </c>
      <c r="K7721" s="3">
        <f t="shared" si="241"/>
        <v>1.3429265400951491</v>
      </c>
      <c r="M7721" s="3" t="b">
        <f>IF(ABS($D7721-Hoja3!$B$10)&lt;Hoja3!$B$11, $H7721*Hoja3!$E$1 + $I7721*Hoja3!$E$2 + $J7721*Hoja3!$E$3)</f>
        <v>0</v>
      </c>
      <c r="N7721" s="3" t="b">
        <f>IF(ABS($D7721-Hoja3!$B$10)&lt;Hoja3!$B$11, $H7721*Hoja3!$G$1 + $I7721*Hoja3!$G$2 + $J7721*Hoja3!$G$3)</f>
        <v>0</v>
      </c>
      <c r="O7721" s="3" t="b">
        <f>IF(ABS($D7721-Hoja3!$B$10)&lt;Hoja3!$B$11, $H7721*Hoja3!$I$1 + $I7721*Hoja3!$I$2 + $J7721*Hoja3!$I$3)</f>
        <v>0</v>
      </c>
      <c r="Q7721">
        <f>IF(ABS($G7721-Hoja3!$B$5)&gt;Hoja3!$B$7, -$N7721/($G7721-Hoja3!$B$5))</f>
        <v>0</v>
      </c>
      <c r="R7721">
        <f>IF(ABS($G7721-Hoja3!$B$5)&gt;Hoja3!$B$7, -$O7721/($G7721-Hoja3!$B$5))</f>
        <v>0</v>
      </c>
    </row>
    <row r="7722" spans="1:18" ht="14.5" customHeight="1" x14ac:dyDescent="0.55000000000000004">
      <c r="A7722" s="3">
        <v>1.3</v>
      </c>
      <c r="B7722" s="3">
        <v>0.5</v>
      </c>
      <c r="C7722" s="3">
        <v>0.18</v>
      </c>
      <c r="D7722" s="3">
        <f t="shared" si="240"/>
        <v>2.4411680000000007</v>
      </c>
      <c r="F7722" s="1"/>
      <c r="G7722" s="3" cm="1">
        <f t="array" ref="G7722">SUMPRODUCT($A7722:$C7722,TRANSPOSE(Hoja3!$E$1:$E$3)/(Hoja3!$B$5^2))</f>
        <v>0.16040192634201805</v>
      </c>
      <c r="H7722" s="3">
        <f>$A7722-$G7722*Hoja3!$E$1</f>
        <v>1.0763180947199686</v>
      </c>
      <c r="I7722" s="3">
        <f>$B7722-$G7722*Hoja3!$E$2</f>
        <v>0.78629978293618086</v>
      </c>
      <c r="J7722" s="3">
        <f>$C7722-$G7722*Hoja3!$E$3</f>
        <v>0.2440630550681803</v>
      </c>
      <c r="K7722" s="3">
        <f t="shared" si="241"/>
        <v>1.3550995404457644</v>
      </c>
      <c r="M7722" s="3" t="b">
        <f>IF(ABS($D7722-Hoja3!$B$10)&lt;Hoja3!$B$11, $H7722*Hoja3!$E$1 + $I7722*Hoja3!$E$2 + $J7722*Hoja3!$E$3)</f>
        <v>0</v>
      </c>
      <c r="N7722" s="3" t="b">
        <f>IF(ABS($D7722-Hoja3!$B$10)&lt;Hoja3!$B$11, $H7722*Hoja3!$G$1 + $I7722*Hoja3!$G$2 + $J7722*Hoja3!$G$3)</f>
        <v>0</v>
      </c>
      <c r="O7722" s="3" t="b">
        <f>IF(ABS($D7722-Hoja3!$B$10)&lt;Hoja3!$B$11, $H7722*Hoja3!$I$1 + $I7722*Hoja3!$I$2 + $J7722*Hoja3!$I$3)</f>
        <v>0</v>
      </c>
      <c r="Q7722">
        <f>IF(ABS($G7722-Hoja3!$B$5)&gt;Hoja3!$B$7, -$N7722/($G7722-Hoja3!$B$5))</f>
        <v>0</v>
      </c>
      <c r="R7722">
        <f>IF(ABS($G7722-Hoja3!$B$5)&gt;Hoja3!$B$7, -$O7722/($G7722-Hoja3!$B$5))</f>
        <v>0</v>
      </c>
    </row>
    <row r="7723" spans="1:18" ht="14.5" customHeight="1" x14ac:dyDescent="0.55000000000000004">
      <c r="A7723" s="3">
        <v>1.3</v>
      </c>
      <c r="B7723" s="3">
        <v>0.5</v>
      </c>
      <c r="C7723" s="3">
        <v>0.26</v>
      </c>
      <c r="D7723" s="3">
        <f t="shared" si="240"/>
        <v>2.4294240000000005</v>
      </c>
      <c r="F7723" s="1"/>
      <c r="G7723" s="3" cm="1">
        <f t="array" ref="G7723">SUMPRODUCT($A7723:$C7723,TRANSPOSE(Hoja3!$E$1:$E$3)/(Hoja3!$B$5^2))</f>
        <v>0.15436198972751614</v>
      </c>
      <c r="H7723" s="3">
        <f>$A7723-$G7723*Hoja3!$E$1</f>
        <v>1.0847408397612075</v>
      </c>
      <c r="I7723" s="3">
        <f>$B7723-$G7723*Hoja3!$E$2</f>
        <v>0.7755191609005514</v>
      </c>
      <c r="J7723" s="3">
        <f>$C7723-$G7723*Hoja3!$E$3</f>
        <v>0.32165075989961667</v>
      </c>
      <c r="K7723" s="3">
        <f t="shared" si="241"/>
        <v>1.3716967120007781</v>
      </c>
      <c r="M7723" s="3" t="b">
        <f>IF(ABS($D7723-Hoja3!$B$10)&lt;Hoja3!$B$11, $H7723*Hoja3!$E$1 + $I7723*Hoja3!$E$2 + $J7723*Hoja3!$E$3)</f>
        <v>0</v>
      </c>
      <c r="N7723" s="3" t="b">
        <f>IF(ABS($D7723-Hoja3!$B$10)&lt;Hoja3!$B$11, $H7723*Hoja3!$G$1 + $I7723*Hoja3!$G$2 + $J7723*Hoja3!$G$3)</f>
        <v>0</v>
      </c>
      <c r="O7723" s="3" t="b">
        <f>IF(ABS($D7723-Hoja3!$B$10)&lt;Hoja3!$B$11, $H7723*Hoja3!$I$1 + $I7723*Hoja3!$I$2 + $J7723*Hoja3!$I$3)</f>
        <v>0</v>
      </c>
      <c r="Q7723">
        <f>IF(ABS($G7723-Hoja3!$B$5)&gt;Hoja3!$B$7, -$N7723/($G7723-Hoja3!$B$5))</f>
        <v>0</v>
      </c>
      <c r="R7723">
        <f>IF(ABS($G7723-Hoja3!$B$5)&gt;Hoja3!$B$7, -$O7723/($G7723-Hoja3!$B$5))</f>
        <v>0</v>
      </c>
    </row>
    <row r="7724" spans="1:18" ht="14.5" customHeight="1" x14ac:dyDescent="0.55000000000000004">
      <c r="A7724" s="3">
        <v>1.3</v>
      </c>
      <c r="B7724" s="3">
        <v>0.5</v>
      </c>
      <c r="C7724" s="3">
        <v>0.34</v>
      </c>
      <c r="D7724" s="3">
        <f t="shared" si="240"/>
        <v>2.4076960000000005</v>
      </c>
      <c r="F7724" s="1"/>
      <c r="G7724" s="3" cm="1">
        <f t="array" ref="G7724">SUMPRODUCT($A7724:$C7724,TRANSPOSE(Hoja3!$E$1:$E$3)/(Hoja3!$B$5^2))</f>
        <v>0.14832205311301422</v>
      </c>
      <c r="H7724" s="3">
        <f>$A7724-$G7724*Hoja3!$E$1</f>
        <v>1.0931635848024466</v>
      </c>
      <c r="I7724" s="3">
        <f>$B7724-$G7724*Hoja3!$E$2</f>
        <v>0.76473853886492182</v>
      </c>
      <c r="J7724" s="3">
        <f>$C7724-$G7724*Hoja3!$E$3</f>
        <v>0.39923846473105301</v>
      </c>
      <c r="K7724" s="3">
        <f t="shared" si="241"/>
        <v>1.3925598757985955</v>
      </c>
      <c r="M7724" s="3" t="b">
        <f>IF(ABS($D7724-Hoja3!$B$10)&lt;Hoja3!$B$11, $H7724*Hoja3!$E$1 + $I7724*Hoja3!$E$2 + $J7724*Hoja3!$E$3)</f>
        <v>0</v>
      </c>
      <c r="N7724" s="3" t="b">
        <f>IF(ABS($D7724-Hoja3!$B$10)&lt;Hoja3!$B$11, $H7724*Hoja3!$G$1 + $I7724*Hoja3!$G$2 + $J7724*Hoja3!$G$3)</f>
        <v>0</v>
      </c>
      <c r="O7724" s="3" t="b">
        <f>IF(ABS($D7724-Hoja3!$B$10)&lt;Hoja3!$B$11, $H7724*Hoja3!$I$1 + $I7724*Hoja3!$I$2 + $J7724*Hoja3!$I$3)</f>
        <v>0</v>
      </c>
      <c r="Q7724">
        <f>IF(ABS($G7724-Hoja3!$B$5)&gt;Hoja3!$B$7, -$N7724/($G7724-Hoja3!$B$5))</f>
        <v>0</v>
      </c>
      <c r="R7724">
        <f>IF(ABS($G7724-Hoja3!$B$5)&gt;Hoja3!$B$7, -$O7724/($G7724-Hoja3!$B$5))</f>
        <v>0</v>
      </c>
    </row>
    <row r="7725" spans="1:18" ht="14.5" customHeight="1" x14ac:dyDescent="0.55000000000000004">
      <c r="A7725" s="3">
        <v>1.3</v>
      </c>
      <c r="B7725" s="3">
        <v>0.5</v>
      </c>
      <c r="C7725" s="3">
        <v>0.42</v>
      </c>
      <c r="D7725" s="3">
        <f t="shared" si="240"/>
        <v>2.3729120000000004</v>
      </c>
      <c r="F7725" s="1"/>
      <c r="G7725" s="3" cm="1">
        <f t="array" ref="G7725">SUMPRODUCT($A7725:$C7725,TRANSPOSE(Hoja3!$E$1:$E$3)/(Hoja3!$B$5^2))</f>
        <v>0.1422821164985123</v>
      </c>
      <c r="H7725" s="3">
        <f>$A7725-$G7725*Hoja3!$E$1</f>
        <v>1.1015863298436854</v>
      </c>
      <c r="I7725" s="3">
        <f>$B7725-$G7725*Hoja3!$E$2</f>
        <v>0.75395791682929225</v>
      </c>
      <c r="J7725" s="3">
        <f>$C7725-$G7725*Hoja3!$E$3</f>
        <v>0.4768261695624893</v>
      </c>
      <c r="K7725" s="3">
        <f t="shared" si="241"/>
        <v>1.4175006802212415</v>
      </c>
      <c r="M7725" s="3" t="b">
        <f>IF(ABS($D7725-Hoja3!$B$10)&lt;Hoja3!$B$11, $H7725*Hoja3!$E$1 + $I7725*Hoja3!$E$2 + $J7725*Hoja3!$E$3)</f>
        <v>0</v>
      </c>
      <c r="N7725" s="3" t="b">
        <f>IF(ABS($D7725-Hoja3!$B$10)&lt;Hoja3!$B$11, $H7725*Hoja3!$G$1 + $I7725*Hoja3!$G$2 + $J7725*Hoja3!$G$3)</f>
        <v>0</v>
      </c>
      <c r="O7725" s="3" t="b">
        <f>IF(ABS($D7725-Hoja3!$B$10)&lt;Hoja3!$B$11, $H7725*Hoja3!$I$1 + $I7725*Hoja3!$I$2 + $J7725*Hoja3!$I$3)</f>
        <v>0</v>
      </c>
      <c r="Q7725">
        <f>IF(ABS($G7725-Hoja3!$B$5)&gt;Hoja3!$B$7, -$N7725/($G7725-Hoja3!$B$5))</f>
        <v>0</v>
      </c>
      <c r="R7725">
        <f>IF(ABS($G7725-Hoja3!$B$5)&gt;Hoja3!$B$7, -$O7725/($G7725-Hoja3!$B$5))</f>
        <v>0</v>
      </c>
    </row>
    <row r="7726" spans="1:18" ht="14.5" customHeight="1" x14ac:dyDescent="0.55000000000000004">
      <c r="A7726" s="3">
        <v>1.3</v>
      </c>
      <c r="B7726" s="3">
        <v>0.5</v>
      </c>
      <c r="C7726" s="3">
        <v>0.5</v>
      </c>
      <c r="D7726" s="3">
        <f t="shared" si="240"/>
        <v>2.3220000000000005</v>
      </c>
      <c r="F7726" s="1"/>
      <c r="G7726" s="3" cm="1">
        <f t="array" ref="G7726">SUMPRODUCT($A7726:$C7726,TRANSPOSE(Hoja3!$E$1:$E$3)/(Hoja3!$B$5^2))</f>
        <v>0.13624217988401038</v>
      </c>
      <c r="H7726" s="3">
        <f>$A7726-$G7726*Hoja3!$E$1</f>
        <v>1.1100090748849245</v>
      </c>
      <c r="I7726" s="3">
        <f>$B7726-$G7726*Hoja3!$E$2</f>
        <v>0.74317729479366268</v>
      </c>
      <c r="J7726" s="3">
        <f>$C7726-$G7726*Hoja3!$E$3</f>
        <v>0.55441387439392564</v>
      </c>
      <c r="K7726" s="3">
        <f t="shared" si="241"/>
        <v>1.4463081905127262</v>
      </c>
      <c r="M7726" s="3" t="b">
        <f>IF(ABS($D7726-Hoja3!$B$10)&lt;Hoja3!$B$11, $H7726*Hoja3!$E$1 + $I7726*Hoja3!$E$2 + $J7726*Hoja3!$E$3)</f>
        <v>0</v>
      </c>
      <c r="N7726" s="3" t="b">
        <f>IF(ABS($D7726-Hoja3!$B$10)&lt;Hoja3!$B$11, $H7726*Hoja3!$G$1 + $I7726*Hoja3!$G$2 + $J7726*Hoja3!$G$3)</f>
        <v>0</v>
      </c>
      <c r="O7726" s="3" t="b">
        <f>IF(ABS($D7726-Hoja3!$B$10)&lt;Hoja3!$B$11, $H7726*Hoja3!$I$1 + $I7726*Hoja3!$I$2 + $J7726*Hoja3!$I$3)</f>
        <v>0</v>
      </c>
      <c r="Q7726">
        <f>IF(ABS($G7726-Hoja3!$B$5)&gt;Hoja3!$B$7, -$N7726/($G7726-Hoja3!$B$5))</f>
        <v>0</v>
      </c>
      <c r="R7726">
        <f>IF(ABS($G7726-Hoja3!$B$5)&gt;Hoja3!$B$7, -$O7726/($G7726-Hoja3!$B$5))</f>
        <v>0</v>
      </c>
    </row>
    <row r="7727" spans="1:18" ht="14.5" customHeight="1" x14ac:dyDescent="0.55000000000000004">
      <c r="A7727" s="3">
        <v>1.3</v>
      </c>
      <c r="B7727" s="3">
        <v>0.5</v>
      </c>
      <c r="C7727" s="3">
        <v>0.57999999999999996</v>
      </c>
      <c r="D7727" s="3">
        <f t="shared" si="240"/>
        <v>2.2518880000000006</v>
      </c>
      <c r="F7727" s="1"/>
      <c r="G7727" s="3" cm="1">
        <f t="array" ref="G7727">SUMPRODUCT($A7727:$C7727,TRANSPOSE(Hoja3!$E$1:$E$3)/(Hoja3!$B$5^2))</f>
        <v>0.13020224326950847</v>
      </c>
      <c r="H7727" s="3">
        <f>$A7727-$G7727*Hoja3!$E$1</f>
        <v>1.1184318199261636</v>
      </c>
      <c r="I7727" s="3">
        <f>$B7727-$G7727*Hoja3!$E$2</f>
        <v>0.73239667275803311</v>
      </c>
      <c r="J7727" s="3">
        <f>$C7727-$G7727*Hoja3!$E$3</f>
        <v>0.63200157922536193</v>
      </c>
      <c r="K7727" s="3">
        <f t="shared" si="241"/>
        <v>1.478756443175731</v>
      </c>
      <c r="M7727" s="3" t="b">
        <f>IF(ABS($D7727-Hoja3!$B$10)&lt;Hoja3!$B$11, $H7727*Hoja3!$E$1 + $I7727*Hoja3!$E$2 + $J7727*Hoja3!$E$3)</f>
        <v>0</v>
      </c>
      <c r="N7727" s="3" t="b">
        <f>IF(ABS($D7727-Hoja3!$B$10)&lt;Hoja3!$B$11, $H7727*Hoja3!$G$1 + $I7727*Hoja3!$G$2 + $J7727*Hoja3!$G$3)</f>
        <v>0</v>
      </c>
      <c r="O7727" s="3" t="b">
        <f>IF(ABS($D7727-Hoja3!$B$10)&lt;Hoja3!$B$11, $H7727*Hoja3!$I$1 + $I7727*Hoja3!$I$2 + $J7727*Hoja3!$I$3)</f>
        <v>0</v>
      </c>
      <c r="Q7727">
        <f>IF(ABS($G7727-Hoja3!$B$5)&gt;Hoja3!$B$7, -$N7727/($G7727-Hoja3!$B$5))</f>
        <v>0</v>
      </c>
      <c r="R7727">
        <f>IF(ABS($G7727-Hoja3!$B$5)&gt;Hoja3!$B$7, -$O7727/($G7727-Hoja3!$B$5))</f>
        <v>0</v>
      </c>
    </row>
    <row r="7728" spans="1:18" ht="14.5" customHeight="1" x14ac:dyDescent="0.55000000000000004">
      <c r="A7728" s="3">
        <v>1.3</v>
      </c>
      <c r="B7728" s="3">
        <v>0.5</v>
      </c>
      <c r="C7728" s="3">
        <v>0.66</v>
      </c>
      <c r="D7728" s="3">
        <f t="shared" si="240"/>
        <v>2.1595040000000005</v>
      </c>
      <c r="F7728" s="1"/>
      <c r="G7728" s="3" cm="1">
        <f t="array" ref="G7728">SUMPRODUCT($A7728:$C7728,TRANSPOSE(Hoja3!$E$1:$E$3)/(Hoja3!$B$5^2))</f>
        <v>0.12416230665500655</v>
      </c>
      <c r="H7728" s="3">
        <f>$A7728-$G7728*Hoja3!$E$1</f>
        <v>1.1268545649674024</v>
      </c>
      <c r="I7728" s="3">
        <f>$B7728-$G7728*Hoja3!$E$2</f>
        <v>0.72161605072240353</v>
      </c>
      <c r="J7728" s="3">
        <f>$C7728-$G7728*Hoja3!$E$3</f>
        <v>0.70958928405679833</v>
      </c>
      <c r="K7728" s="3">
        <f t="shared" si="241"/>
        <v>1.5146114641373583</v>
      </c>
      <c r="M7728" s="3" t="b">
        <f>IF(ABS($D7728-Hoja3!$B$10)&lt;Hoja3!$B$11, $H7728*Hoja3!$E$1 + $I7728*Hoja3!$E$2 + $J7728*Hoja3!$E$3)</f>
        <v>0</v>
      </c>
      <c r="N7728" s="3" t="b">
        <f>IF(ABS($D7728-Hoja3!$B$10)&lt;Hoja3!$B$11, $H7728*Hoja3!$G$1 + $I7728*Hoja3!$G$2 + $J7728*Hoja3!$G$3)</f>
        <v>0</v>
      </c>
      <c r="O7728" s="3" t="b">
        <f>IF(ABS($D7728-Hoja3!$B$10)&lt;Hoja3!$B$11, $H7728*Hoja3!$I$1 + $I7728*Hoja3!$I$2 + $J7728*Hoja3!$I$3)</f>
        <v>0</v>
      </c>
      <c r="Q7728">
        <f>IF(ABS($G7728-Hoja3!$B$5)&gt;Hoja3!$B$7, -$N7728/($G7728-Hoja3!$B$5))</f>
        <v>0</v>
      </c>
      <c r="R7728">
        <f>IF(ABS($G7728-Hoja3!$B$5)&gt;Hoja3!$B$7, -$O7728/($G7728-Hoja3!$B$5))</f>
        <v>0</v>
      </c>
    </row>
    <row r="7729" spans="1:18" ht="14.5" customHeight="1" x14ac:dyDescent="0.55000000000000004">
      <c r="A7729" s="3">
        <v>1.3</v>
      </c>
      <c r="B7729" s="3">
        <v>0.5</v>
      </c>
      <c r="C7729" s="3">
        <v>0.74</v>
      </c>
      <c r="D7729" s="3">
        <f t="shared" si="240"/>
        <v>2.0417760000000005</v>
      </c>
      <c r="F7729" s="1"/>
      <c r="G7729" s="3" cm="1">
        <f t="array" ref="G7729">SUMPRODUCT($A7729:$C7729,TRANSPOSE(Hoja3!$E$1:$E$3)/(Hoja3!$B$5^2))</f>
        <v>0.11812237004050463</v>
      </c>
      <c r="H7729" s="3">
        <f>$A7729-$G7729*Hoja3!$E$1</f>
        <v>1.1352773100086415</v>
      </c>
      <c r="I7729" s="3">
        <f>$B7729-$G7729*Hoja3!$E$2</f>
        <v>0.71083542868677396</v>
      </c>
      <c r="J7729" s="3">
        <f>$C7729-$G7729*Hoja3!$E$3</f>
        <v>0.78717698888823462</v>
      </c>
      <c r="K7729" s="3">
        <f t="shared" si="241"/>
        <v>1.5536374059386941</v>
      </c>
      <c r="M7729" s="3" t="b">
        <f>IF(ABS($D7729-Hoja3!$B$10)&lt;Hoja3!$B$11, $H7729*Hoja3!$E$1 + $I7729*Hoja3!$E$2 + $J7729*Hoja3!$E$3)</f>
        <v>0</v>
      </c>
      <c r="N7729" s="3" t="b">
        <f>IF(ABS($D7729-Hoja3!$B$10)&lt;Hoja3!$B$11, $H7729*Hoja3!$G$1 + $I7729*Hoja3!$G$2 + $J7729*Hoja3!$G$3)</f>
        <v>0</v>
      </c>
      <c r="O7729" s="3" t="b">
        <f>IF(ABS($D7729-Hoja3!$B$10)&lt;Hoja3!$B$11, $H7729*Hoja3!$I$1 + $I7729*Hoja3!$I$2 + $J7729*Hoja3!$I$3)</f>
        <v>0</v>
      </c>
      <c r="Q7729">
        <f>IF(ABS($G7729-Hoja3!$B$5)&gt;Hoja3!$B$7, -$N7729/($G7729-Hoja3!$B$5))</f>
        <v>0</v>
      </c>
      <c r="R7729">
        <f>IF(ABS($G7729-Hoja3!$B$5)&gt;Hoja3!$B$7, -$O7729/($G7729-Hoja3!$B$5))</f>
        <v>0</v>
      </c>
    </row>
    <row r="7730" spans="1:18" ht="14.5" customHeight="1" x14ac:dyDescent="0.55000000000000004">
      <c r="A7730" s="3">
        <v>1.3</v>
      </c>
      <c r="B7730" s="3">
        <v>0.5</v>
      </c>
      <c r="C7730" s="3">
        <v>0.82</v>
      </c>
      <c r="D7730" s="3">
        <f t="shared" si="240"/>
        <v>1.8956320000000006</v>
      </c>
      <c r="F7730" s="1"/>
      <c r="G7730" s="3" cm="1">
        <f t="array" ref="G7730">SUMPRODUCT($A7730:$C7730,TRANSPOSE(Hoja3!$E$1:$E$3)/(Hoja3!$B$5^2))</f>
        <v>0.11208243342600271</v>
      </c>
      <c r="H7730" s="3">
        <f>$A7730-$G7730*Hoja3!$E$1</f>
        <v>1.1437000550498804</v>
      </c>
      <c r="I7730" s="3">
        <f>$B7730-$G7730*Hoja3!$E$2</f>
        <v>0.70005480665114439</v>
      </c>
      <c r="J7730" s="3">
        <f>$C7730-$G7730*Hoja3!$E$3</f>
        <v>0.86476469371967091</v>
      </c>
      <c r="K7730" s="3">
        <f t="shared" si="241"/>
        <v>1.5956016181179269</v>
      </c>
      <c r="M7730" s="3" t="b">
        <f>IF(ABS($D7730-Hoja3!$B$10)&lt;Hoja3!$B$11, $H7730*Hoja3!$E$1 + $I7730*Hoja3!$E$2 + $J7730*Hoja3!$E$3)</f>
        <v>0</v>
      </c>
      <c r="N7730" s="3" t="b">
        <f>IF(ABS($D7730-Hoja3!$B$10)&lt;Hoja3!$B$11, $H7730*Hoja3!$G$1 + $I7730*Hoja3!$G$2 + $J7730*Hoja3!$G$3)</f>
        <v>0</v>
      </c>
      <c r="O7730" s="3" t="b">
        <f>IF(ABS($D7730-Hoja3!$B$10)&lt;Hoja3!$B$11, $H7730*Hoja3!$I$1 + $I7730*Hoja3!$I$2 + $J7730*Hoja3!$I$3)</f>
        <v>0</v>
      </c>
      <c r="Q7730">
        <f>IF(ABS($G7730-Hoja3!$B$5)&gt;Hoja3!$B$7, -$N7730/($G7730-Hoja3!$B$5))</f>
        <v>0</v>
      </c>
      <c r="R7730">
        <f>IF(ABS($G7730-Hoja3!$B$5)&gt;Hoja3!$B$7, -$O7730/($G7730-Hoja3!$B$5))</f>
        <v>0</v>
      </c>
    </row>
    <row r="7731" spans="1:18" ht="14.5" customHeight="1" x14ac:dyDescent="0.55000000000000004">
      <c r="A7731" s="3">
        <v>1.3</v>
      </c>
      <c r="B7731" s="3">
        <v>0.5</v>
      </c>
      <c r="C7731" s="3">
        <v>0.9</v>
      </c>
      <c r="D7731" s="3">
        <f t="shared" si="240"/>
        <v>1.7180000000000004</v>
      </c>
      <c r="F7731" s="1"/>
      <c r="G7731" s="3" cm="1">
        <f t="array" ref="G7731">SUMPRODUCT($A7731:$C7731,TRANSPOSE(Hoja3!$E$1:$E$3)/(Hoja3!$B$5^2))</f>
        <v>0.1060424968115008</v>
      </c>
      <c r="H7731" s="3">
        <f>$A7731-$G7731*Hoja3!$E$1</f>
        <v>1.1521228000911194</v>
      </c>
      <c r="I7731" s="3">
        <f>$B7731-$G7731*Hoja3!$E$2</f>
        <v>0.68927418461551482</v>
      </c>
      <c r="J7731" s="3">
        <f>$C7731-$G7731*Hoja3!$E$3</f>
        <v>0.94235239855110731</v>
      </c>
      <c r="K7731" s="3">
        <f t="shared" si="241"/>
        <v>1.6402786016778399</v>
      </c>
      <c r="M7731" s="3" t="b">
        <f>IF(ABS($D7731-Hoja3!$B$10)&lt;Hoja3!$B$11, $H7731*Hoja3!$E$1 + $I7731*Hoja3!$E$2 + $J7731*Hoja3!$E$3)</f>
        <v>0</v>
      </c>
      <c r="N7731" s="3" t="b">
        <f>IF(ABS($D7731-Hoja3!$B$10)&lt;Hoja3!$B$11, $H7731*Hoja3!$G$1 + $I7731*Hoja3!$G$2 + $J7731*Hoja3!$G$3)</f>
        <v>0</v>
      </c>
      <c r="O7731" s="3" t="b">
        <f>IF(ABS($D7731-Hoja3!$B$10)&lt;Hoja3!$B$11, $H7731*Hoja3!$I$1 + $I7731*Hoja3!$I$2 + $J7731*Hoja3!$I$3)</f>
        <v>0</v>
      </c>
      <c r="Q7731">
        <f>IF(ABS($G7731-Hoja3!$B$5)&gt;Hoja3!$B$7, -$N7731/($G7731-Hoja3!$B$5))</f>
        <v>0</v>
      </c>
      <c r="R7731">
        <f>IF(ABS($G7731-Hoja3!$B$5)&gt;Hoja3!$B$7, -$O7731/($G7731-Hoja3!$B$5))</f>
        <v>0</v>
      </c>
    </row>
    <row r="7732" spans="1:18" ht="14.5" customHeight="1" x14ac:dyDescent="0.55000000000000004">
      <c r="A7732" s="3">
        <v>1.3</v>
      </c>
      <c r="B7732" s="3">
        <v>0.5</v>
      </c>
      <c r="C7732" s="3">
        <v>0.98</v>
      </c>
      <c r="D7732" s="3">
        <f t="shared" si="240"/>
        <v>1.5058080000000005</v>
      </c>
      <c r="F7732" s="1"/>
      <c r="G7732" s="3" cm="1">
        <f t="array" ref="G7732">SUMPRODUCT($A7732:$C7732,TRANSPOSE(Hoja3!$E$1:$E$3)/(Hoja3!$B$5^2))</f>
        <v>0.10000256019699888</v>
      </c>
      <c r="H7732" s="3">
        <f>$A7732-$G7732*Hoja3!$E$1</f>
        <v>1.1605455451323583</v>
      </c>
      <c r="I7732" s="3">
        <f>$B7732-$G7732*Hoja3!$E$2</f>
        <v>0.67849356257988525</v>
      </c>
      <c r="J7732" s="3">
        <f>$C7732-$G7732*Hoja3!$E$3</f>
        <v>1.0199401033825437</v>
      </c>
      <c r="K7732" s="3">
        <f t="shared" si="241"/>
        <v>1.687452900461788</v>
      </c>
      <c r="M7732" s="3" t="b">
        <f>IF(ABS($D7732-Hoja3!$B$10)&lt;Hoja3!$B$11, $H7732*Hoja3!$E$1 + $I7732*Hoja3!$E$2 + $J7732*Hoja3!$E$3)</f>
        <v>0</v>
      </c>
      <c r="N7732" s="3" t="b">
        <f>IF(ABS($D7732-Hoja3!$B$10)&lt;Hoja3!$B$11, $H7732*Hoja3!$G$1 + $I7732*Hoja3!$G$2 + $J7732*Hoja3!$G$3)</f>
        <v>0</v>
      </c>
      <c r="O7732" s="3" t="b">
        <f>IF(ABS($D7732-Hoja3!$B$10)&lt;Hoja3!$B$11, $H7732*Hoja3!$I$1 + $I7732*Hoja3!$I$2 + $J7732*Hoja3!$I$3)</f>
        <v>0</v>
      </c>
      <c r="Q7732">
        <f>IF(ABS($G7732-Hoja3!$B$5)&gt;Hoja3!$B$7, -$N7732/($G7732-Hoja3!$B$5))</f>
        <v>0</v>
      </c>
      <c r="R7732">
        <f>IF(ABS($G7732-Hoja3!$B$5)&gt;Hoja3!$B$7, -$O7732/($G7732-Hoja3!$B$5))</f>
        <v>0</v>
      </c>
    </row>
    <row r="7733" spans="1:18" ht="14.5" customHeight="1" x14ac:dyDescent="0.55000000000000004">
      <c r="A7733" s="3">
        <v>1.3</v>
      </c>
      <c r="B7733" s="3">
        <v>0.5</v>
      </c>
      <c r="C7733" s="3">
        <v>1.06</v>
      </c>
      <c r="D7733" s="3">
        <f t="shared" si="240"/>
        <v>1.2559840000000002</v>
      </c>
      <c r="F7733" s="1"/>
      <c r="G7733" s="3" cm="1">
        <f t="array" ref="G7733">SUMPRODUCT($A7733:$C7733,TRANSPOSE(Hoja3!$E$1:$E$3)/(Hoja3!$B$5^2))</f>
        <v>9.3962623582496962E-2</v>
      </c>
      <c r="H7733" s="3">
        <f>$A7733-$G7733*Hoja3!$E$1</f>
        <v>1.1689682901735974</v>
      </c>
      <c r="I7733" s="3">
        <f>$B7733-$G7733*Hoja3!$E$2</f>
        <v>0.66771294054425567</v>
      </c>
      <c r="J7733" s="3">
        <f>$C7733-$G7733*Hoja3!$E$3</f>
        <v>1.0975278082139801</v>
      </c>
      <c r="K7733" s="3">
        <f t="shared" si="241"/>
        <v>1.7369210471995045</v>
      </c>
      <c r="M7733" s="3" t="b">
        <f>IF(ABS($D7733-Hoja3!$B$10)&lt;Hoja3!$B$11, $H7733*Hoja3!$E$1 + $I7733*Hoja3!$E$2 + $J7733*Hoja3!$E$3)</f>
        <v>0</v>
      </c>
      <c r="N7733" s="3" t="b">
        <f>IF(ABS($D7733-Hoja3!$B$10)&lt;Hoja3!$B$11, $H7733*Hoja3!$G$1 + $I7733*Hoja3!$G$2 + $J7733*Hoja3!$G$3)</f>
        <v>0</v>
      </c>
      <c r="O7733" s="3" t="b">
        <f>IF(ABS($D7733-Hoja3!$B$10)&lt;Hoja3!$B$11, $H7733*Hoja3!$I$1 + $I7733*Hoja3!$I$2 + $J7733*Hoja3!$I$3)</f>
        <v>0</v>
      </c>
      <c r="Q7733">
        <f>IF(ABS($G7733-Hoja3!$B$5)&gt;Hoja3!$B$7, -$N7733/($G7733-Hoja3!$B$5))</f>
        <v>0</v>
      </c>
      <c r="R7733">
        <f>IF(ABS($G7733-Hoja3!$B$5)&gt;Hoja3!$B$7, -$O7733/($G7733-Hoja3!$B$5))</f>
        <v>0</v>
      </c>
    </row>
    <row r="7734" spans="1:18" ht="14.5" customHeight="1" x14ac:dyDescent="0.55000000000000004">
      <c r="A7734" s="3">
        <v>1.3</v>
      </c>
      <c r="B7734" s="3">
        <v>0.5</v>
      </c>
      <c r="C7734" s="3">
        <v>1.1399999999999999</v>
      </c>
      <c r="D7734" s="3">
        <f t="shared" si="240"/>
        <v>0.96545600000000076</v>
      </c>
      <c r="F7734" s="1"/>
      <c r="G7734" s="3" cm="1">
        <f t="array" ref="G7734">SUMPRODUCT($A7734:$C7734,TRANSPOSE(Hoja3!$E$1:$E$3)/(Hoja3!$B$5^2))</f>
        <v>8.7922686967995045E-2</v>
      </c>
      <c r="H7734" s="3">
        <f>$A7734-$G7734*Hoja3!$E$1</f>
        <v>1.1773910352148362</v>
      </c>
      <c r="I7734" s="3">
        <f>$B7734-$G7734*Hoja3!$E$2</f>
        <v>0.6569323185086261</v>
      </c>
      <c r="J7734" s="3">
        <f>$C7734-$G7734*Hoja3!$E$3</f>
        <v>1.1751155130454163</v>
      </c>
      <c r="K7734" s="3">
        <f t="shared" si="241"/>
        <v>1.7884927145239855</v>
      </c>
      <c r="M7734" s="3" t="b">
        <f>IF(ABS($D7734-Hoja3!$B$10)&lt;Hoja3!$B$11, $H7734*Hoja3!$E$1 + $I7734*Hoja3!$E$2 + $J7734*Hoja3!$E$3)</f>
        <v>0</v>
      </c>
      <c r="N7734" s="3" t="b">
        <f>IF(ABS($D7734-Hoja3!$B$10)&lt;Hoja3!$B$11, $H7734*Hoja3!$G$1 + $I7734*Hoja3!$G$2 + $J7734*Hoja3!$G$3)</f>
        <v>0</v>
      </c>
      <c r="O7734" s="3" t="b">
        <f>IF(ABS($D7734-Hoja3!$B$10)&lt;Hoja3!$B$11, $H7734*Hoja3!$I$1 + $I7734*Hoja3!$I$2 + $J7734*Hoja3!$I$3)</f>
        <v>0</v>
      </c>
      <c r="Q7734">
        <f>IF(ABS($G7734-Hoja3!$B$5)&gt;Hoja3!$B$7, -$N7734/($G7734-Hoja3!$B$5))</f>
        <v>0</v>
      </c>
      <c r="R7734">
        <f>IF(ABS($G7734-Hoja3!$B$5)&gt;Hoja3!$B$7, -$O7734/($G7734-Hoja3!$B$5))</f>
        <v>0</v>
      </c>
    </row>
    <row r="7735" spans="1:18" ht="14.5" customHeight="1" x14ac:dyDescent="0.55000000000000004">
      <c r="A7735" s="3">
        <v>1.3</v>
      </c>
      <c r="B7735" s="3">
        <v>0.5</v>
      </c>
      <c r="C7735" s="3">
        <v>1.22</v>
      </c>
      <c r="D7735" s="3">
        <f t="shared" si="240"/>
        <v>0.6311520000000006</v>
      </c>
      <c r="F7735" s="1"/>
      <c r="G7735" s="3" cm="1">
        <f t="array" ref="G7735">SUMPRODUCT($A7735:$C7735,TRANSPOSE(Hoja3!$E$1:$E$3)/(Hoja3!$B$5^2))</f>
        <v>8.1882750353493128E-2</v>
      </c>
      <c r="H7735" s="3">
        <f>$A7735-$G7735*Hoja3!$E$1</f>
        <v>1.1858137802560753</v>
      </c>
      <c r="I7735" s="3">
        <f>$B7735-$G7735*Hoja3!$E$2</f>
        <v>0.64615169647299653</v>
      </c>
      <c r="J7735" s="3">
        <f>$C7735-$G7735*Hoja3!$E$3</f>
        <v>1.2527032178768527</v>
      </c>
      <c r="K7735" s="3">
        <f t="shared" si="241"/>
        <v>1.841991229180844</v>
      </c>
      <c r="M7735" s="3" t="b">
        <f>IF(ABS($D7735-Hoja3!$B$10)&lt;Hoja3!$B$11, $H7735*Hoja3!$E$1 + $I7735*Hoja3!$E$2 + $J7735*Hoja3!$E$3)</f>
        <v>0</v>
      </c>
      <c r="N7735" s="3" t="b">
        <f>IF(ABS($D7735-Hoja3!$B$10)&lt;Hoja3!$B$11, $H7735*Hoja3!$G$1 + $I7735*Hoja3!$G$2 + $J7735*Hoja3!$G$3)</f>
        <v>0</v>
      </c>
      <c r="O7735" s="3" t="b">
        <f>IF(ABS($D7735-Hoja3!$B$10)&lt;Hoja3!$B$11, $H7735*Hoja3!$I$1 + $I7735*Hoja3!$I$2 + $J7735*Hoja3!$I$3)</f>
        <v>0</v>
      </c>
      <c r="Q7735">
        <f>IF(ABS($G7735-Hoja3!$B$5)&gt;Hoja3!$B$7, -$N7735/($G7735-Hoja3!$B$5))</f>
        <v>0</v>
      </c>
      <c r="R7735">
        <f>IF(ABS($G7735-Hoja3!$B$5)&gt;Hoja3!$B$7, -$O7735/($G7735-Hoja3!$B$5))</f>
        <v>0</v>
      </c>
    </row>
    <row r="7736" spans="1:18" ht="14.5" customHeight="1" x14ac:dyDescent="0.55000000000000004">
      <c r="A7736" s="3">
        <v>1.3</v>
      </c>
      <c r="B7736" s="3">
        <v>0.5</v>
      </c>
      <c r="C7736" s="3">
        <v>1.3</v>
      </c>
      <c r="D7736" s="3">
        <f t="shared" si="240"/>
        <v>0.25</v>
      </c>
      <c r="F7736" s="1"/>
      <c r="G7736" s="3" cm="1">
        <f t="array" ref="G7736">SUMPRODUCT($A7736:$C7736,TRANSPOSE(Hoja3!$E$1:$E$3)/(Hoja3!$B$5^2))</f>
        <v>7.5842813738991197E-2</v>
      </c>
      <c r="H7736" s="3">
        <f>$A7736-$G7736*Hoja3!$E$1</f>
        <v>1.1942365252973142</v>
      </c>
      <c r="I7736" s="3">
        <f>$B7736-$G7736*Hoja3!$E$2</f>
        <v>0.63537107443736696</v>
      </c>
      <c r="J7736" s="3">
        <f>$C7736-$G7736*Hoja3!$E$3</f>
        <v>1.3302909227082891</v>
      </c>
      <c r="K7736" s="3">
        <f t="shared" si="241"/>
        <v>1.8972535991864576</v>
      </c>
      <c r="M7736" s="3" t="b">
        <f>IF(ABS($D7736-Hoja3!$B$10)&lt;Hoja3!$B$11, $H7736*Hoja3!$E$1 + $I7736*Hoja3!$E$2 + $J7736*Hoja3!$E$3)</f>
        <v>0</v>
      </c>
      <c r="N7736" s="3" t="b">
        <f>IF(ABS($D7736-Hoja3!$B$10)&lt;Hoja3!$B$11, $H7736*Hoja3!$G$1 + $I7736*Hoja3!$G$2 + $J7736*Hoja3!$G$3)</f>
        <v>0</v>
      </c>
      <c r="O7736" s="3" t="b">
        <f>IF(ABS($D7736-Hoja3!$B$10)&lt;Hoja3!$B$11, $H7736*Hoja3!$I$1 + $I7736*Hoja3!$I$2 + $J7736*Hoja3!$I$3)</f>
        <v>0</v>
      </c>
      <c r="Q7736">
        <f>IF(ABS($G7736-Hoja3!$B$5)&gt;Hoja3!$B$7, -$N7736/($G7736-Hoja3!$B$5))</f>
        <v>0</v>
      </c>
      <c r="R7736">
        <f>IF(ABS($G7736-Hoja3!$B$5)&gt;Hoja3!$B$7, -$O7736/($G7736-Hoja3!$B$5))</f>
        <v>0</v>
      </c>
    </row>
    <row r="7737" spans="1:18" ht="14.5" customHeight="1" x14ac:dyDescent="0.55000000000000004">
      <c r="A7737" s="3">
        <v>1.3</v>
      </c>
      <c r="B7737" s="3">
        <v>0.7</v>
      </c>
      <c r="C7737" s="3">
        <v>-1.3</v>
      </c>
      <c r="D7737" s="3">
        <f t="shared" si="240"/>
        <v>4.8840000000000003</v>
      </c>
      <c r="F7737" s="1"/>
      <c r="G7737" s="3" cm="1">
        <f t="array" ref="G7737">SUMPRODUCT($A7737:$C7737,TRANSPOSE(Hoja3!$E$1:$E$3)/(Hoja3!$B$5^2))</f>
        <v>0.20465909287474782</v>
      </c>
      <c r="H7737" s="3">
        <f>$A7737-$G7737*Hoja3!$E$1</f>
        <v>1.0146010844689302</v>
      </c>
      <c r="I7737" s="3">
        <f>$B7737-$G7737*Hoja3!$E$2</f>
        <v>1.065293953770972</v>
      </c>
      <c r="J7737" s="3">
        <f>$C7737-$G7737*Hoja3!$E$3</f>
        <v>-1.2182610394024658</v>
      </c>
      <c r="K7737" s="3">
        <f t="shared" si="241"/>
        <v>1.9100854767974378</v>
      </c>
      <c r="M7737" s="3" t="b">
        <f>IF(ABS($D7737-Hoja3!$B$10)&lt;Hoja3!$B$11, $H7737*Hoja3!$E$1 + $I7737*Hoja3!$E$2 + $J7737*Hoja3!$E$3)</f>
        <v>0</v>
      </c>
      <c r="N7737" s="3" t="b">
        <f>IF(ABS($D7737-Hoja3!$B$10)&lt;Hoja3!$B$11, $H7737*Hoja3!$G$1 + $I7737*Hoja3!$G$2 + $J7737*Hoja3!$G$3)</f>
        <v>0</v>
      </c>
      <c r="O7737" s="3" t="b">
        <f>IF(ABS($D7737-Hoja3!$B$10)&lt;Hoja3!$B$11, $H7737*Hoja3!$I$1 + $I7737*Hoja3!$I$2 + $J7737*Hoja3!$I$3)</f>
        <v>0</v>
      </c>
      <c r="Q7737">
        <f>IF(ABS($G7737-Hoja3!$B$5)&gt;Hoja3!$B$7, -$N7737/($G7737-Hoja3!$B$5))</f>
        <v>0</v>
      </c>
      <c r="R7737">
        <f>IF(ABS($G7737-Hoja3!$B$5)&gt;Hoja3!$B$7, -$O7737/($G7737-Hoja3!$B$5))</f>
        <v>0</v>
      </c>
    </row>
    <row r="7738" spans="1:18" ht="14.5" customHeight="1" x14ac:dyDescent="0.55000000000000004">
      <c r="A7738" s="3">
        <v>1.3</v>
      </c>
      <c r="B7738" s="3">
        <v>0.7</v>
      </c>
      <c r="C7738" s="3">
        <v>-1.22</v>
      </c>
      <c r="D7738" s="3">
        <f t="shared" si="240"/>
        <v>4.5028480000000002</v>
      </c>
      <c r="F7738" s="1"/>
      <c r="G7738" s="3" cm="1">
        <f t="array" ref="G7738">SUMPRODUCT($A7738:$C7738,TRANSPOSE(Hoja3!$E$1:$E$3)/(Hoja3!$B$5^2))</f>
        <v>0.19861915626024587</v>
      </c>
      <c r="H7738" s="3">
        <f>$A7738-$G7738*Hoja3!$E$1</f>
        <v>1.0230238295101692</v>
      </c>
      <c r="I7738" s="3">
        <f>$B7738-$G7738*Hoja3!$E$2</f>
        <v>1.0545133317353423</v>
      </c>
      <c r="J7738" s="3">
        <f>$C7738-$G7738*Hoja3!$E$3</f>
        <v>-1.1406733345710294</v>
      </c>
      <c r="K7738" s="3">
        <f t="shared" si="241"/>
        <v>1.8600300478096086</v>
      </c>
      <c r="M7738" s="3" t="b">
        <f>IF(ABS($D7738-Hoja3!$B$10)&lt;Hoja3!$B$11, $H7738*Hoja3!$E$1 + $I7738*Hoja3!$E$2 + $J7738*Hoja3!$E$3)</f>
        <v>0</v>
      </c>
      <c r="N7738" s="3" t="b">
        <f>IF(ABS($D7738-Hoja3!$B$10)&lt;Hoja3!$B$11, $H7738*Hoja3!$G$1 + $I7738*Hoja3!$G$2 + $J7738*Hoja3!$G$3)</f>
        <v>0</v>
      </c>
      <c r="O7738" s="3" t="b">
        <f>IF(ABS($D7738-Hoja3!$B$10)&lt;Hoja3!$B$11, $H7738*Hoja3!$I$1 + $I7738*Hoja3!$I$2 + $J7738*Hoja3!$I$3)</f>
        <v>0</v>
      </c>
      <c r="Q7738">
        <f>IF(ABS($G7738-Hoja3!$B$5)&gt;Hoja3!$B$7, -$N7738/($G7738-Hoja3!$B$5))</f>
        <v>0</v>
      </c>
      <c r="R7738">
        <f>IF(ABS($G7738-Hoja3!$B$5)&gt;Hoja3!$B$7, -$O7738/($G7738-Hoja3!$B$5))</f>
        <v>0</v>
      </c>
    </row>
    <row r="7739" spans="1:18" ht="14.5" customHeight="1" x14ac:dyDescent="0.55000000000000004">
      <c r="A7739" s="3">
        <v>1.3</v>
      </c>
      <c r="B7739" s="3">
        <v>0.7</v>
      </c>
      <c r="C7739" s="3">
        <v>-1.1399999999999999</v>
      </c>
      <c r="D7739" s="3">
        <f t="shared" si="240"/>
        <v>4.1685439999999998</v>
      </c>
      <c r="F7739" s="1"/>
      <c r="G7739" s="3" cm="1">
        <f t="array" ref="G7739">SUMPRODUCT($A7739:$C7739,TRANSPOSE(Hoja3!$E$1:$E$3)/(Hoja3!$B$5^2))</f>
        <v>0.19257921964574395</v>
      </c>
      <c r="H7739" s="3">
        <f>$A7739-$G7739*Hoja3!$E$1</f>
        <v>1.0314465745514081</v>
      </c>
      <c r="I7739" s="3">
        <f>$B7739-$G7739*Hoja3!$E$2</f>
        <v>1.0437327096997127</v>
      </c>
      <c r="J7739" s="3">
        <f>$C7739-$G7739*Hoja3!$E$3</f>
        <v>-1.063085629739593</v>
      </c>
      <c r="K7739" s="3">
        <f t="shared" si="241"/>
        <v>1.8120185047647182</v>
      </c>
      <c r="M7739" s="3" t="b">
        <f>IF(ABS($D7739-Hoja3!$B$10)&lt;Hoja3!$B$11, $H7739*Hoja3!$E$1 + $I7739*Hoja3!$E$2 + $J7739*Hoja3!$E$3)</f>
        <v>0</v>
      </c>
      <c r="N7739" s="3" t="b">
        <f>IF(ABS($D7739-Hoja3!$B$10)&lt;Hoja3!$B$11, $H7739*Hoja3!$G$1 + $I7739*Hoja3!$G$2 + $J7739*Hoja3!$G$3)</f>
        <v>0</v>
      </c>
      <c r="O7739" s="3" t="b">
        <f>IF(ABS($D7739-Hoja3!$B$10)&lt;Hoja3!$B$11, $H7739*Hoja3!$I$1 + $I7739*Hoja3!$I$2 + $J7739*Hoja3!$I$3)</f>
        <v>0</v>
      </c>
      <c r="Q7739">
        <f>IF(ABS($G7739-Hoja3!$B$5)&gt;Hoja3!$B$7, -$N7739/($G7739-Hoja3!$B$5))</f>
        <v>0</v>
      </c>
      <c r="R7739">
        <f>IF(ABS($G7739-Hoja3!$B$5)&gt;Hoja3!$B$7, -$O7739/($G7739-Hoja3!$B$5))</f>
        <v>0</v>
      </c>
    </row>
    <row r="7740" spans="1:18" ht="14.5" customHeight="1" x14ac:dyDescent="0.55000000000000004">
      <c r="A7740" s="3">
        <v>1.3</v>
      </c>
      <c r="B7740" s="3">
        <v>0.7</v>
      </c>
      <c r="C7740" s="3">
        <v>-1.06</v>
      </c>
      <c r="D7740" s="3">
        <f t="shared" si="240"/>
        <v>3.8780160000000006</v>
      </c>
      <c r="F7740" s="1"/>
      <c r="G7740" s="3" cm="1">
        <f t="array" ref="G7740">SUMPRODUCT($A7740:$C7740,TRANSPOSE(Hoja3!$E$1:$E$3)/(Hoja3!$B$5^2))</f>
        <v>0.18653928303124204</v>
      </c>
      <c r="H7740" s="3">
        <f>$A7740-$G7740*Hoja3!$E$1</f>
        <v>1.0398693195926472</v>
      </c>
      <c r="I7740" s="3">
        <f>$B7740-$G7740*Hoja3!$E$2</f>
        <v>1.0329520876640832</v>
      </c>
      <c r="J7740" s="3">
        <f>$C7740-$G7740*Hoja3!$E$3</f>
        <v>-0.9854979249081568</v>
      </c>
      <c r="K7740" s="3">
        <f t="shared" si="241"/>
        <v>1.7662175339515644</v>
      </c>
      <c r="M7740" s="3" t="b">
        <f>IF(ABS($D7740-Hoja3!$B$10)&lt;Hoja3!$B$11, $H7740*Hoja3!$E$1 + $I7740*Hoja3!$E$2 + $J7740*Hoja3!$E$3)</f>
        <v>0</v>
      </c>
      <c r="N7740" s="3" t="b">
        <f>IF(ABS($D7740-Hoja3!$B$10)&lt;Hoja3!$B$11, $H7740*Hoja3!$G$1 + $I7740*Hoja3!$G$2 + $J7740*Hoja3!$G$3)</f>
        <v>0</v>
      </c>
      <c r="O7740" s="3" t="b">
        <f>IF(ABS($D7740-Hoja3!$B$10)&lt;Hoja3!$B$11, $H7740*Hoja3!$I$1 + $I7740*Hoja3!$I$2 + $J7740*Hoja3!$I$3)</f>
        <v>0</v>
      </c>
      <c r="Q7740">
        <f>IF(ABS($G7740-Hoja3!$B$5)&gt;Hoja3!$B$7, -$N7740/($G7740-Hoja3!$B$5))</f>
        <v>0</v>
      </c>
      <c r="R7740">
        <f>IF(ABS($G7740-Hoja3!$B$5)&gt;Hoja3!$B$7, -$O7740/($G7740-Hoja3!$B$5))</f>
        <v>0</v>
      </c>
    </row>
    <row r="7741" spans="1:18" ht="14.5" customHeight="1" x14ac:dyDescent="0.55000000000000004">
      <c r="A7741" s="3">
        <v>1.3</v>
      </c>
      <c r="B7741" s="3">
        <v>0.7</v>
      </c>
      <c r="C7741" s="3">
        <v>-0.98</v>
      </c>
      <c r="D7741" s="3">
        <f t="shared" si="240"/>
        <v>3.6281920000000003</v>
      </c>
      <c r="F7741" s="1"/>
      <c r="G7741" s="3" cm="1">
        <f t="array" ref="G7741">SUMPRODUCT($A7741:$C7741,TRANSPOSE(Hoja3!$E$1:$E$3)/(Hoja3!$B$5^2))</f>
        <v>0.18049934641674012</v>
      </c>
      <c r="H7741" s="3">
        <f>$A7741-$G7741*Hoja3!$E$1</f>
        <v>1.0482920646338862</v>
      </c>
      <c r="I7741" s="3">
        <f>$B7741-$G7741*Hoja3!$E$2</f>
        <v>1.0221714656284537</v>
      </c>
      <c r="J7741" s="3">
        <f>$C7741-$G7741*Hoja3!$E$3</f>
        <v>-0.9079102200767204</v>
      </c>
      <c r="K7741" s="3">
        <f t="shared" si="241"/>
        <v>1.7228034495087234</v>
      </c>
      <c r="M7741" s="3" t="b">
        <f>IF(ABS($D7741-Hoja3!$B$10)&lt;Hoja3!$B$11, $H7741*Hoja3!$E$1 + $I7741*Hoja3!$E$2 + $J7741*Hoja3!$E$3)</f>
        <v>0</v>
      </c>
      <c r="N7741" s="3" t="b">
        <f>IF(ABS($D7741-Hoja3!$B$10)&lt;Hoja3!$B$11, $H7741*Hoja3!$G$1 + $I7741*Hoja3!$G$2 + $J7741*Hoja3!$G$3)</f>
        <v>0</v>
      </c>
      <c r="O7741" s="3" t="b">
        <f>IF(ABS($D7741-Hoja3!$B$10)&lt;Hoja3!$B$11, $H7741*Hoja3!$I$1 + $I7741*Hoja3!$I$2 + $J7741*Hoja3!$I$3)</f>
        <v>0</v>
      </c>
      <c r="Q7741">
        <f>IF(ABS($G7741-Hoja3!$B$5)&gt;Hoja3!$B$7, -$N7741/($G7741-Hoja3!$B$5))</f>
        <v>0</v>
      </c>
      <c r="R7741">
        <f>IF(ABS($G7741-Hoja3!$B$5)&gt;Hoja3!$B$7, -$O7741/($G7741-Hoja3!$B$5))</f>
        <v>0</v>
      </c>
    </row>
    <row r="7742" spans="1:18" ht="14.5" customHeight="1" x14ac:dyDescent="0.55000000000000004">
      <c r="A7742" s="3">
        <v>1.3</v>
      </c>
      <c r="B7742" s="3">
        <v>0.7</v>
      </c>
      <c r="C7742" s="3">
        <v>-0.9</v>
      </c>
      <c r="D7742" s="3">
        <f t="shared" si="240"/>
        <v>3.4160000000000004</v>
      </c>
      <c r="F7742" s="1"/>
      <c r="G7742" s="3" cm="1">
        <f t="array" ref="G7742">SUMPRODUCT($A7742:$C7742,TRANSPOSE(Hoja3!$E$1:$E$3)/(Hoja3!$B$5^2))</f>
        <v>0.1744594098022382</v>
      </c>
      <c r="H7742" s="3">
        <f>$A7742-$G7742*Hoja3!$E$1</f>
        <v>1.0567148096751251</v>
      </c>
      <c r="I7742" s="3">
        <f>$B7742-$G7742*Hoja3!$E$2</f>
        <v>1.0113908435928241</v>
      </c>
      <c r="J7742" s="3">
        <f>$C7742-$G7742*Hoja3!$E$3</f>
        <v>-0.83032251524528411</v>
      </c>
      <c r="K7742" s="3">
        <f t="shared" si="241"/>
        <v>1.6819610895658066</v>
      </c>
      <c r="M7742" s="3" t="b">
        <f>IF(ABS($D7742-Hoja3!$B$10)&lt;Hoja3!$B$11, $H7742*Hoja3!$E$1 + $I7742*Hoja3!$E$2 + $J7742*Hoja3!$E$3)</f>
        <v>0</v>
      </c>
      <c r="N7742" s="3" t="b">
        <f>IF(ABS($D7742-Hoja3!$B$10)&lt;Hoja3!$B$11, $H7742*Hoja3!$G$1 + $I7742*Hoja3!$G$2 + $J7742*Hoja3!$G$3)</f>
        <v>0</v>
      </c>
      <c r="O7742" s="3" t="b">
        <f>IF(ABS($D7742-Hoja3!$B$10)&lt;Hoja3!$B$11, $H7742*Hoja3!$I$1 + $I7742*Hoja3!$I$2 + $J7742*Hoja3!$I$3)</f>
        <v>0</v>
      </c>
      <c r="Q7742">
        <f>IF(ABS($G7742-Hoja3!$B$5)&gt;Hoja3!$B$7, -$N7742/($G7742-Hoja3!$B$5))</f>
        <v>0</v>
      </c>
      <c r="R7742">
        <f>IF(ABS($G7742-Hoja3!$B$5)&gt;Hoja3!$B$7, -$O7742/($G7742-Hoja3!$B$5))</f>
        <v>0</v>
      </c>
    </row>
    <row r="7743" spans="1:18" ht="14.5" customHeight="1" x14ac:dyDescent="0.55000000000000004">
      <c r="A7743" s="3">
        <v>1.3</v>
      </c>
      <c r="B7743" s="3">
        <v>0.7</v>
      </c>
      <c r="C7743" s="3">
        <v>-0.82</v>
      </c>
      <c r="D7743" s="3">
        <f t="shared" si="240"/>
        <v>3.2383680000000004</v>
      </c>
      <c r="F7743" s="1"/>
      <c r="G7743" s="3" cm="1">
        <f t="array" ref="G7743">SUMPRODUCT($A7743:$C7743,TRANSPOSE(Hoja3!$E$1:$E$3)/(Hoja3!$B$5^2))</f>
        <v>0.16841947318773628</v>
      </c>
      <c r="H7743" s="3">
        <f>$A7743-$G7743*Hoja3!$E$1</f>
        <v>1.065137554716364</v>
      </c>
      <c r="I7743" s="3">
        <f>$B7743-$G7743*Hoja3!$E$2</f>
        <v>1.0006102215571944</v>
      </c>
      <c r="J7743" s="3">
        <f>$C7743-$G7743*Hoja3!$E$3</f>
        <v>-0.75273481041384771</v>
      </c>
      <c r="K7743" s="3">
        <f t="shared" si="241"/>
        <v>1.6438821492919327</v>
      </c>
      <c r="M7743" s="3" t="b">
        <f>IF(ABS($D7743-Hoja3!$B$10)&lt;Hoja3!$B$11, $H7743*Hoja3!$E$1 + $I7743*Hoja3!$E$2 + $J7743*Hoja3!$E$3)</f>
        <v>0</v>
      </c>
      <c r="N7743" s="3" t="b">
        <f>IF(ABS($D7743-Hoja3!$B$10)&lt;Hoja3!$B$11, $H7743*Hoja3!$G$1 + $I7743*Hoja3!$G$2 + $J7743*Hoja3!$G$3)</f>
        <v>0</v>
      </c>
      <c r="O7743" s="3" t="b">
        <f>IF(ABS($D7743-Hoja3!$B$10)&lt;Hoja3!$B$11, $H7743*Hoja3!$I$1 + $I7743*Hoja3!$I$2 + $J7743*Hoja3!$I$3)</f>
        <v>0</v>
      </c>
      <c r="Q7743">
        <f>IF(ABS($G7743-Hoja3!$B$5)&gt;Hoja3!$B$7, -$N7743/($G7743-Hoja3!$B$5))</f>
        <v>0</v>
      </c>
      <c r="R7743">
        <f>IF(ABS($G7743-Hoja3!$B$5)&gt;Hoja3!$B$7, -$O7743/($G7743-Hoja3!$B$5))</f>
        <v>0</v>
      </c>
    </row>
    <row r="7744" spans="1:18" ht="14.5" customHeight="1" x14ac:dyDescent="0.55000000000000004">
      <c r="A7744" s="3">
        <v>1.3</v>
      </c>
      <c r="B7744" s="3">
        <v>0.7</v>
      </c>
      <c r="C7744" s="3">
        <v>-0.74</v>
      </c>
      <c r="D7744" s="3">
        <f t="shared" si="240"/>
        <v>3.0922240000000003</v>
      </c>
      <c r="F7744" s="1"/>
      <c r="G7744" s="3" cm="1">
        <f t="array" ref="G7744">SUMPRODUCT($A7744:$C7744,TRANSPOSE(Hoja3!$E$1:$E$3)/(Hoja3!$B$5^2))</f>
        <v>0.16237953657323437</v>
      </c>
      <c r="H7744" s="3">
        <f>$A7744-$G7744*Hoja3!$E$1</f>
        <v>1.073560299757603</v>
      </c>
      <c r="I7744" s="3">
        <f>$B7744-$G7744*Hoja3!$E$2</f>
        <v>0.98982959952156491</v>
      </c>
      <c r="J7744" s="3">
        <f>$C7744-$G7744*Hoja3!$E$3</f>
        <v>-0.67514710558241142</v>
      </c>
      <c r="K7744" s="3">
        <f t="shared" si="241"/>
        <v>1.6087628686294833</v>
      </c>
      <c r="M7744" s="3" t="b">
        <f>IF(ABS($D7744-Hoja3!$B$10)&lt;Hoja3!$B$11, $H7744*Hoja3!$E$1 + $I7744*Hoja3!$E$2 + $J7744*Hoja3!$E$3)</f>
        <v>0</v>
      </c>
      <c r="N7744" s="3" t="b">
        <f>IF(ABS($D7744-Hoja3!$B$10)&lt;Hoja3!$B$11, $H7744*Hoja3!$G$1 + $I7744*Hoja3!$G$2 + $J7744*Hoja3!$G$3)</f>
        <v>0</v>
      </c>
      <c r="O7744" s="3" t="b">
        <f>IF(ABS($D7744-Hoja3!$B$10)&lt;Hoja3!$B$11, $H7744*Hoja3!$I$1 + $I7744*Hoja3!$I$2 + $J7744*Hoja3!$I$3)</f>
        <v>0</v>
      </c>
      <c r="Q7744">
        <f>IF(ABS($G7744-Hoja3!$B$5)&gt;Hoja3!$B$7, -$N7744/($G7744-Hoja3!$B$5))</f>
        <v>0</v>
      </c>
      <c r="R7744">
        <f>IF(ABS($G7744-Hoja3!$B$5)&gt;Hoja3!$B$7, -$O7744/($G7744-Hoja3!$B$5))</f>
        <v>0</v>
      </c>
    </row>
    <row r="7745" spans="1:18" ht="14.5" customHeight="1" x14ac:dyDescent="0.55000000000000004">
      <c r="A7745" s="3">
        <v>1.3</v>
      </c>
      <c r="B7745" s="3">
        <v>0.7</v>
      </c>
      <c r="C7745" s="3">
        <v>-0.66</v>
      </c>
      <c r="D7745" s="3">
        <f t="shared" si="240"/>
        <v>2.9744960000000003</v>
      </c>
      <c r="F7745" s="1"/>
      <c r="G7745" s="3" cm="1">
        <f t="array" ref="G7745">SUMPRODUCT($A7745:$C7745,TRANSPOSE(Hoja3!$E$1:$E$3)/(Hoja3!$B$5^2))</f>
        <v>0.15633959995873245</v>
      </c>
      <c r="H7745" s="3">
        <f>$A7745-$G7745*Hoja3!$E$1</f>
        <v>1.0819830447988421</v>
      </c>
      <c r="I7745" s="3">
        <f>$B7745-$G7745*Hoja3!$E$2</f>
        <v>0.97904897748593533</v>
      </c>
      <c r="J7745" s="3">
        <f>$C7745-$G7745*Hoja3!$E$3</f>
        <v>-0.59755940075097513</v>
      </c>
      <c r="K7745" s="3">
        <f t="shared" si="241"/>
        <v>1.5768010169245494</v>
      </c>
      <c r="M7745" s="3" t="b">
        <f>IF(ABS($D7745-Hoja3!$B$10)&lt;Hoja3!$B$11, $H7745*Hoja3!$E$1 + $I7745*Hoja3!$E$2 + $J7745*Hoja3!$E$3)</f>
        <v>0</v>
      </c>
      <c r="N7745" s="3" t="b">
        <f>IF(ABS($D7745-Hoja3!$B$10)&lt;Hoja3!$B$11, $H7745*Hoja3!$G$1 + $I7745*Hoja3!$G$2 + $J7745*Hoja3!$G$3)</f>
        <v>0</v>
      </c>
      <c r="O7745" s="3" t="b">
        <f>IF(ABS($D7745-Hoja3!$B$10)&lt;Hoja3!$B$11, $H7745*Hoja3!$I$1 + $I7745*Hoja3!$I$2 + $J7745*Hoja3!$I$3)</f>
        <v>0</v>
      </c>
      <c r="Q7745">
        <f>IF(ABS($G7745-Hoja3!$B$5)&gt;Hoja3!$B$7, -$N7745/($G7745-Hoja3!$B$5))</f>
        <v>0</v>
      </c>
      <c r="R7745">
        <f>IF(ABS($G7745-Hoja3!$B$5)&gt;Hoja3!$B$7, -$O7745/($G7745-Hoja3!$B$5))</f>
        <v>0</v>
      </c>
    </row>
    <row r="7746" spans="1:18" ht="14.5" customHeight="1" x14ac:dyDescent="0.55000000000000004">
      <c r="A7746" s="3">
        <v>1.3</v>
      </c>
      <c r="B7746" s="3">
        <v>0.7</v>
      </c>
      <c r="C7746" s="3">
        <v>-0.57999999999999996</v>
      </c>
      <c r="D7746" s="3">
        <f t="shared" si="240"/>
        <v>2.8821120000000002</v>
      </c>
      <c r="F7746" s="1"/>
      <c r="G7746" s="3" cm="1">
        <f t="array" ref="G7746">SUMPRODUCT($A7746:$C7746,TRANSPOSE(Hoja3!$E$1:$E$3)/(Hoja3!$B$5^2))</f>
        <v>0.15029966334423053</v>
      </c>
      <c r="H7746" s="3">
        <f>$A7746-$G7746*Hoja3!$E$1</f>
        <v>1.090405789840081</v>
      </c>
      <c r="I7746" s="3">
        <f>$B7746-$G7746*Hoja3!$E$2</f>
        <v>0.96826835545030576</v>
      </c>
      <c r="J7746" s="3">
        <f>$C7746-$G7746*Hoja3!$E$3</f>
        <v>-0.51997169591953873</v>
      </c>
      <c r="K7746" s="3">
        <f t="shared" si="241"/>
        <v>1.5481921583707403</v>
      </c>
      <c r="M7746" s="3" t="b">
        <f>IF(ABS($D7746-Hoja3!$B$10)&lt;Hoja3!$B$11, $H7746*Hoja3!$E$1 + $I7746*Hoja3!$E$2 + $J7746*Hoja3!$E$3)</f>
        <v>0</v>
      </c>
      <c r="N7746" s="3" t="b">
        <f>IF(ABS($D7746-Hoja3!$B$10)&lt;Hoja3!$B$11, $H7746*Hoja3!$G$1 + $I7746*Hoja3!$G$2 + $J7746*Hoja3!$G$3)</f>
        <v>0</v>
      </c>
      <c r="O7746" s="3" t="b">
        <f>IF(ABS($D7746-Hoja3!$B$10)&lt;Hoja3!$B$11, $H7746*Hoja3!$I$1 + $I7746*Hoja3!$I$2 + $J7746*Hoja3!$I$3)</f>
        <v>0</v>
      </c>
      <c r="Q7746">
        <f>IF(ABS($G7746-Hoja3!$B$5)&gt;Hoja3!$B$7, -$N7746/($G7746-Hoja3!$B$5))</f>
        <v>0</v>
      </c>
      <c r="R7746">
        <f>IF(ABS($G7746-Hoja3!$B$5)&gt;Hoja3!$B$7, -$O7746/($G7746-Hoja3!$B$5))</f>
        <v>0</v>
      </c>
    </row>
    <row r="7747" spans="1:18" ht="14.5" customHeight="1" x14ac:dyDescent="0.55000000000000004">
      <c r="A7747" s="3">
        <v>1.3</v>
      </c>
      <c r="B7747" s="3">
        <v>0.7</v>
      </c>
      <c r="C7747" s="3">
        <v>-0.5</v>
      </c>
      <c r="D7747" s="3">
        <f t="shared" ref="D7747:D7810" si="242">A7747^3+B7747^2-C7747^3</f>
        <v>2.8120000000000003</v>
      </c>
      <c r="F7747" s="1"/>
      <c r="G7747" s="3" cm="1">
        <f t="array" ref="G7747">SUMPRODUCT($A7747:$C7747,TRANSPOSE(Hoja3!$E$1:$E$3)/(Hoja3!$B$5^2))</f>
        <v>0.14425972672972862</v>
      </c>
      <c r="H7747" s="3">
        <f>$A7747-$G7747*Hoja3!$E$1</f>
        <v>1.09882853488132</v>
      </c>
      <c r="I7747" s="3">
        <f>$B7747-$G7747*Hoja3!$E$2</f>
        <v>0.95748773341467619</v>
      </c>
      <c r="J7747" s="3">
        <f>$C7747-$G7747*Hoja3!$E$3</f>
        <v>-0.44238399108810245</v>
      </c>
      <c r="K7747" s="3">
        <f t="shared" ref="K7747:K7810" si="243">SQRT(H7747^2+I7747^2+J7747^2)</f>
        <v>1.5231252424800925</v>
      </c>
      <c r="M7747" s="3" t="b">
        <f>IF(ABS($D7747-Hoja3!$B$10)&lt;Hoja3!$B$11, $H7747*Hoja3!$E$1 + $I7747*Hoja3!$E$2 + $J7747*Hoja3!$E$3)</f>
        <v>0</v>
      </c>
      <c r="N7747" s="3" t="b">
        <f>IF(ABS($D7747-Hoja3!$B$10)&lt;Hoja3!$B$11, $H7747*Hoja3!$G$1 + $I7747*Hoja3!$G$2 + $J7747*Hoja3!$G$3)</f>
        <v>0</v>
      </c>
      <c r="O7747" s="3" t="b">
        <f>IF(ABS($D7747-Hoja3!$B$10)&lt;Hoja3!$B$11, $H7747*Hoja3!$I$1 + $I7747*Hoja3!$I$2 + $J7747*Hoja3!$I$3)</f>
        <v>0</v>
      </c>
      <c r="Q7747">
        <f>IF(ABS($G7747-Hoja3!$B$5)&gt;Hoja3!$B$7, -$N7747/($G7747-Hoja3!$B$5))</f>
        <v>0</v>
      </c>
      <c r="R7747">
        <f>IF(ABS($G7747-Hoja3!$B$5)&gt;Hoja3!$B$7, -$O7747/($G7747-Hoja3!$B$5))</f>
        <v>0</v>
      </c>
    </row>
    <row r="7748" spans="1:18" ht="14.5" customHeight="1" x14ac:dyDescent="0.55000000000000004">
      <c r="A7748" s="3">
        <v>1.3</v>
      </c>
      <c r="B7748" s="3">
        <v>0.7</v>
      </c>
      <c r="C7748" s="3">
        <v>-0.42</v>
      </c>
      <c r="D7748" s="3">
        <f t="shared" si="242"/>
        <v>2.7610880000000004</v>
      </c>
      <c r="F7748" s="1"/>
      <c r="G7748" s="3" cm="1">
        <f t="array" ref="G7748">SUMPRODUCT($A7748:$C7748,TRANSPOSE(Hoja3!$E$1:$E$3)/(Hoja3!$B$5^2))</f>
        <v>0.1382197901152267</v>
      </c>
      <c r="H7748" s="3">
        <f>$A7748-$G7748*Hoja3!$E$1</f>
        <v>1.1072512799225589</v>
      </c>
      <c r="I7748" s="3">
        <f>$B7748-$G7748*Hoja3!$E$2</f>
        <v>0.94670711137904662</v>
      </c>
      <c r="J7748" s="3">
        <f>$C7748-$G7748*Hoja3!$E$3</f>
        <v>-0.3647962862566661</v>
      </c>
      <c r="K7748" s="3">
        <f t="shared" si="243"/>
        <v>1.5017776406953391</v>
      </c>
      <c r="M7748" s="3" t="b">
        <f>IF(ABS($D7748-Hoja3!$B$10)&lt;Hoja3!$B$11, $H7748*Hoja3!$E$1 + $I7748*Hoja3!$E$2 + $J7748*Hoja3!$E$3)</f>
        <v>0</v>
      </c>
      <c r="N7748" s="3" t="b">
        <f>IF(ABS($D7748-Hoja3!$B$10)&lt;Hoja3!$B$11, $H7748*Hoja3!$G$1 + $I7748*Hoja3!$G$2 + $J7748*Hoja3!$G$3)</f>
        <v>0</v>
      </c>
      <c r="O7748" s="3" t="b">
        <f>IF(ABS($D7748-Hoja3!$B$10)&lt;Hoja3!$B$11, $H7748*Hoja3!$I$1 + $I7748*Hoja3!$I$2 + $J7748*Hoja3!$I$3)</f>
        <v>0</v>
      </c>
      <c r="Q7748">
        <f>IF(ABS($G7748-Hoja3!$B$5)&gt;Hoja3!$B$7, -$N7748/($G7748-Hoja3!$B$5))</f>
        <v>0</v>
      </c>
      <c r="R7748">
        <f>IF(ABS($G7748-Hoja3!$B$5)&gt;Hoja3!$B$7, -$O7748/($G7748-Hoja3!$B$5))</f>
        <v>0</v>
      </c>
    </row>
    <row r="7749" spans="1:18" ht="14.5" customHeight="1" x14ac:dyDescent="0.55000000000000004">
      <c r="A7749" s="3">
        <v>1.3</v>
      </c>
      <c r="B7749" s="3">
        <v>0.7</v>
      </c>
      <c r="C7749" s="3">
        <v>-0.34</v>
      </c>
      <c r="D7749" s="3">
        <f t="shared" si="242"/>
        <v>2.7263040000000003</v>
      </c>
      <c r="F7749" s="1"/>
      <c r="G7749" s="3" cm="1">
        <f t="array" ref="G7749">SUMPRODUCT($A7749:$C7749,TRANSPOSE(Hoja3!$E$1:$E$3)/(Hoja3!$B$5^2))</f>
        <v>0.13217985350072478</v>
      </c>
      <c r="H7749" s="3">
        <f>$A7749-$G7749*Hoja3!$E$1</f>
        <v>1.115674024963798</v>
      </c>
      <c r="I7749" s="3">
        <f>$B7749-$G7749*Hoja3!$E$2</f>
        <v>0.93592648934341705</v>
      </c>
      <c r="J7749" s="3">
        <f>$C7749-$G7749*Hoja3!$E$3</f>
        <v>-0.28720858142522981</v>
      </c>
      <c r="K7749" s="3">
        <f t="shared" si="243"/>
        <v>1.4843098371559449</v>
      </c>
      <c r="M7749" s="3" t="b">
        <f>IF(ABS($D7749-Hoja3!$B$10)&lt;Hoja3!$B$11, $H7749*Hoja3!$E$1 + $I7749*Hoja3!$E$2 + $J7749*Hoja3!$E$3)</f>
        <v>0</v>
      </c>
      <c r="N7749" s="3" t="b">
        <f>IF(ABS($D7749-Hoja3!$B$10)&lt;Hoja3!$B$11, $H7749*Hoja3!$G$1 + $I7749*Hoja3!$G$2 + $J7749*Hoja3!$G$3)</f>
        <v>0</v>
      </c>
      <c r="O7749" s="3" t="b">
        <f>IF(ABS($D7749-Hoja3!$B$10)&lt;Hoja3!$B$11, $H7749*Hoja3!$I$1 + $I7749*Hoja3!$I$2 + $J7749*Hoja3!$I$3)</f>
        <v>0</v>
      </c>
      <c r="Q7749">
        <f>IF(ABS($G7749-Hoja3!$B$5)&gt;Hoja3!$B$7, -$N7749/($G7749-Hoja3!$B$5))</f>
        <v>0</v>
      </c>
      <c r="R7749">
        <f>IF(ABS($G7749-Hoja3!$B$5)&gt;Hoja3!$B$7, -$O7749/($G7749-Hoja3!$B$5))</f>
        <v>0</v>
      </c>
    </row>
    <row r="7750" spans="1:18" ht="14.5" customHeight="1" x14ac:dyDescent="0.55000000000000004">
      <c r="A7750" s="3">
        <v>1.3</v>
      </c>
      <c r="B7750" s="3">
        <v>0.7</v>
      </c>
      <c r="C7750" s="3">
        <v>-0.26</v>
      </c>
      <c r="D7750" s="3">
        <f t="shared" si="242"/>
        <v>2.7045760000000003</v>
      </c>
      <c r="F7750" s="1"/>
      <c r="G7750" s="3" cm="1">
        <f t="array" ref="G7750">SUMPRODUCT($A7750:$C7750,TRANSPOSE(Hoja3!$E$1:$E$3)/(Hoja3!$B$5^2))</f>
        <v>0.12613991688622286</v>
      </c>
      <c r="H7750" s="3">
        <f>$A7750-$G7750*Hoja3!$E$1</f>
        <v>1.1240967700050368</v>
      </c>
      <c r="I7750" s="3">
        <f>$B7750-$G7750*Hoja3!$E$2</f>
        <v>0.92514586730778747</v>
      </c>
      <c r="J7750" s="3">
        <f>$C7750-$G7750*Hoja3!$E$3</f>
        <v>-0.20962087659379344</v>
      </c>
      <c r="K7750" s="3">
        <f t="shared" si="243"/>
        <v>1.4708600667760292</v>
      </c>
      <c r="M7750" s="3" t="b">
        <f>IF(ABS($D7750-Hoja3!$B$10)&lt;Hoja3!$B$11, $H7750*Hoja3!$E$1 + $I7750*Hoja3!$E$2 + $J7750*Hoja3!$E$3)</f>
        <v>0</v>
      </c>
      <c r="N7750" s="3" t="b">
        <f>IF(ABS($D7750-Hoja3!$B$10)&lt;Hoja3!$B$11, $H7750*Hoja3!$G$1 + $I7750*Hoja3!$G$2 + $J7750*Hoja3!$G$3)</f>
        <v>0</v>
      </c>
      <c r="O7750" s="3" t="b">
        <f>IF(ABS($D7750-Hoja3!$B$10)&lt;Hoja3!$B$11, $H7750*Hoja3!$I$1 + $I7750*Hoja3!$I$2 + $J7750*Hoja3!$I$3)</f>
        <v>0</v>
      </c>
      <c r="Q7750">
        <f>IF(ABS($G7750-Hoja3!$B$5)&gt;Hoja3!$B$7, -$N7750/($G7750-Hoja3!$B$5))</f>
        <v>0</v>
      </c>
      <c r="R7750">
        <f>IF(ABS($G7750-Hoja3!$B$5)&gt;Hoja3!$B$7, -$O7750/($G7750-Hoja3!$B$5))</f>
        <v>0</v>
      </c>
    </row>
    <row r="7751" spans="1:18" ht="14.5" customHeight="1" x14ac:dyDescent="0.55000000000000004">
      <c r="A7751" s="3">
        <v>1.3</v>
      </c>
      <c r="B7751" s="3">
        <v>0.7</v>
      </c>
      <c r="C7751" s="3">
        <v>-0.18</v>
      </c>
      <c r="D7751" s="3">
        <f t="shared" si="242"/>
        <v>2.6928320000000001</v>
      </c>
      <c r="F7751" s="1"/>
      <c r="G7751" s="3" cm="1">
        <f t="array" ref="G7751">SUMPRODUCT($A7751:$C7751,TRANSPOSE(Hoja3!$E$1:$E$3)/(Hoja3!$B$5^2))</f>
        <v>0.12009998027172093</v>
      </c>
      <c r="H7751" s="3">
        <f>$A7751-$G7751*Hoja3!$E$1</f>
        <v>1.1325195150462759</v>
      </c>
      <c r="I7751" s="3">
        <f>$B7751-$G7751*Hoja3!$E$2</f>
        <v>0.9143652452721579</v>
      </c>
      <c r="J7751" s="3">
        <f>$C7751-$G7751*Hoja3!$E$3</f>
        <v>-0.1320331717623571</v>
      </c>
      <c r="K7751" s="3">
        <f t="shared" si="243"/>
        <v>1.4615392612475018</v>
      </c>
      <c r="M7751" s="3" t="b">
        <f>IF(ABS($D7751-Hoja3!$B$10)&lt;Hoja3!$B$11, $H7751*Hoja3!$E$1 + $I7751*Hoja3!$E$2 + $J7751*Hoja3!$E$3)</f>
        <v>0</v>
      </c>
      <c r="N7751" s="3" t="b">
        <f>IF(ABS($D7751-Hoja3!$B$10)&lt;Hoja3!$B$11, $H7751*Hoja3!$G$1 + $I7751*Hoja3!$G$2 + $J7751*Hoja3!$G$3)</f>
        <v>0</v>
      </c>
      <c r="O7751" s="3" t="b">
        <f>IF(ABS($D7751-Hoja3!$B$10)&lt;Hoja3!$B$11, $H7751*Hoja3!$I$1 + $I7751*Hoja3!$I$2 + $J7751*Hoja3!$I$3)</f>
        <v>0</v>
      </c>
      <c r="Q7751">
        <f>IF(ABS($G7751-Hoja3!$B$5)&gt;Hoja3!$B$7, -$N7751/($G7751-Hoja3!$B$5))</f>
        <v>0</v>
      </c>
      <c r="R7751">
        <f>IF(ABS($G7751-Hoja3!$B$5)&gt;Hoja3!$B$7, -$O7751/($G7751-Hoja3!$B$5))</f>
        <v>0</v>
      </c>
    </row>
    <row r="7752" spans="1:18" ht="14.5" customHeight="1" x14ac:dyDescent="0.55000000000000004">
      <c r="A7752" s="3">
        <v>1.3</v>
      </c>
      <c r="B7752" s="3">
        <v>0.7</v>
      </c>
      <c r="C7752" s="3">
        <v>-0.1</v>
      </c>
      <c r="D7752" s="3">
        <f t="shared" si="242"/>
        <v>2.6880000000000002</v>
      </c>
      <c r="F7752" s="1"/>
      <c r="G7752" s="3" cm="1">
        <f t="array" ref="G7752">SUMPRODUCT($A7752:$C7752,TRANSPOSE(Hoja3!$E$1:$E$3)/(Hoja3!$B$5^2))</f>
        <v>0.11406004365721902</v>
      </c>
      <c r="H7752" s="3">
        <f>$A7752-$G7752*Hoja3!$E$1</f>
        <v>1.140942260087515</v>
      </c>
      <c r="I7752" s="3">
        <f>$B7752-$G7752*Hoja3!$E$2</f>
        <v>0.90358462323652833</v>
      </c>
      <c r="J7752" s="3">
        <f>$C7752-$G7752*Hoja3!$E$3</f>
        <v>-5.4445466930920776E-2</v>
      </c>
      <c r="K7752" s="3">
        <f t="shared" si="243"/>
        <v>1.4564266960861545</v>
      </c>
      <c r="M7752" s="3" t="b">
        <f>IF(ABS($D7752-Hoja3!$B$10)&lt;Hoja3!$B$11, $H7752*Hoja3!$E$1 + $I7752*Hoja3!$E$2 + $J7752*Hoja3!$E$3)</f>
        <v>0</v>
      </c>
      <c r="N7752" s="3" t="b">
        <f>IF(ABS($D7752-Hoja3!$B$10)&lt;Hoja3!$B$11, $H7752*Hoja3!$G$1 + $I7752*Hoja3!$G$2 + $J7752*Hoja3!$G$3)</f>
        <v>0</v>
      </c>
      <c r="O7752" s="3" t="b">
        <f>IF(ABS($D7752-Hoja3!$B$10)&lt;Hoja3!$B$11, $H7752*Hoja3!$I$1 + $I7752*Hoja3!$I$2 + $J7752*Hoja3!$I$3)</f>
        <v>0</v>
      </c>
      <c r="Q7752">
        <f>IF(ABS($G7752-Hoja3!$B$5)&gt;Hoja3!$B$7, -$N7752/($G7752-Hoja3!$B$5))</f>
        <v>0</v>
      </c>
      <c r="R7752">
        <f>IF(ABS($G7752-Hoja3!$B$5)&gt;Hoja3!$B$7, -$O7752/($G7752-Hoja3!$B$5))</f>
        <v>0</v>
      </c>
    </row>
    <row r="7753" spans="1:18" ht="14.5" customHeight="1" x14ac:dyDescent="0.55000000000000004">
      <c r="A7753" s="3">
        <v>1.3</v>
      </c>
      <c r="B7753" s="3">
        <v>0.7</v>
      </c>
      <c r="C7753" s="3">
        <v>-0.02</v>
      </c>
      <c r="D7753" s="3">
        <f t="shared" si="242"/>
        <v>2.6870080000000001</v>
      </c>
      <c r="F7753" s="1"/>
      <c r="G7753" s="3" cm="1">
        <f t="array" ref="G7753">SUMPRODUCT($A7753:$C7753,TRANSPOSE(Hoja3!$E$1:$E$3)/(Hoja3!$B$5^2))</f>
        <v>0.1080201070427171</v>
      </c>
      <c r="H7753" s="3">
        <f>$A7753-$G7753*Hoja3!$E$1</f>
        <v>1.1493650051287538</v>
      </c>
      <c r="I7753" s="3">
        <f>$B7753-$G7753*Hoja3!$E$2</f>
        <v>0.89280400120089876</v>
      </c>
      <c r="J7753" s="3">
        <f>$C7753-$G7753*Hoja3!$E$3</f>
        <v>2.3142237900515564E-2</v>
      </c>
      <c r="K7753" s="3">
        <f t="shared" si="243"/>
        <v>1.4555667153208742</v>
      </c>
      <c r="M7753" s="3" t="b">
        <f>IF(ABS($D7753-Hoja3!$B$10)&lt;Hoja3!$B$11, $H7753*Hoja3!$E$1 + $I7753*Hoja3!$E$2 + $J7753*Hoja3!$E$3)</f>
        <v>0</v>
      </c>
      <c r="N7753" s="3" t="b">
        <f>IF(ABS($D7753-Hoja3!$B$10)&lt;Hoja3!$B$11, $H7753*Hoja3!$G$1 + $I7753*Hoja3!$G$2 + $J7753*Hoja3!$G$3)</f>
        <v>0</v>
      </c>
      <c r="O7753" s="3" t="b">
        <f>IF(ABS($D7753-Hoja3!$B$10)&lt;Hoja3!$B$11, $H7753*Hoja3!$I$1 + $I7753*Hoja3!$I$2 + $J7753*Hoja3!$I$3)</f>
        <v>0</v>
      </c>
      <c r="Q7753">
        <f>IF(ABS($G7753-Hoja3!$B$5)&gt;Hoja3!$B$7, -$N7753/($G7753-Hoja3!$B$5))</f>
        <v>0</v>
      </c>
      <c r="R7753">
        <f>IF(ABS($G7753-Hoja3!$B$5)&gt;Hoja3!$B$7, -$O7753/($G7753-Hoja3!$B$5))</f>
        <v>0</v>
      </c>
    </row>
    <row r="7754" spans="1:18" ht="14.5" customHeight="1" x14ac:dyDescent="0.55000000000000004">
      <c r="A7754" s="3">
        <v>1.3</v>
      </c>
      <c r="B7754" s="3">
        <v>0.7</v>
      </c>
      <c r="C7754" s="3">
        <v>0</v>
      </c>
      <c r="D7754" s="3">
        <f t="shared" si="242"/>
        <v>2.6870000000000003</v>
      </c>
      <c r="F7754" s="1"/>
      <c r="G7754" s="3" cm="1">
        <f t="array" ref="G7754">SUMPRODUCT($A7754:$C7754,TRANSPOSE(Hoja3!$E$1:$E$3)/(Hoja3!$B$5^2))</f>
        <v>0.10651012288909162</v>
      </c>
      <c r="H7754" s="3">
        <f>$A7754-$G7754*Hoja3!$E$1</f>
        <v>1.1514706913890635</v>
      </c>
      <c r="I7754" s="3">
        <f>$B7754-$G7754*Hoja3!$E$2</f>
        <v>0.89010884569199145</v>
      </c>
      <c r="J7754" s="3">
        <f>$C7754-$G7754*Hoja3!$E$3</f>
        <v>4.2539164108374647E-2</v>
      </c>
      <c r="K7754" s="3">
        <f t="shared" si="243"/>
        <v>1.4560178882109163</v>
      </c>
      <c r="M7754" s="3" t="b">
        <f>IF(ABS($D7754-Hoja3!$B$10)&lt;Hoja3!$B$11, $H7754*Hoja3!$E$1 + $I7754*Hoja3!$E$2 + $J7754*Hoja3!$E$3)</f>
        <v>0</v>
      </c>
      <c r="N7754" s="3" t="b">
        <f>IF(ABS($D7754-Hoja3!$B$10)&lt;Hoja3!$B$11, $H7754*Hoja3!$G$1 + $I7754*Hoja3!$G$2 + $J7754*Hoja3!$G$3)</f>
        <v>0</v>
      </c>
      <c r="O7754" s="3" t="b">
        <f>IF(ABS($D7754-Hoja3!$B$10)&lt;Hoja3!$B$11, $H7754*Hoja3!$I$1 + $I7754*Hoja3!$I$2 + $J7754*Hoja3!$I$3)</f>
        <v>0</v>
      </c>
      <c r="Q7754">
        <f>IF(ABS($G7754-Hoja3!$B$5)&gt;Hoja3!$B$7, -$N7754/($G7754-Hoja3!$B$5))</f>
        <v>0</v>
      </c>
      <c r="R7754">
        <f>IF(ABS($G7754-Hoja3!$B$5)&gt;Hoja3!$B$7, -$O7754/($G7754-Hoja3!$B$5))</f>
        <v>0</v>
      </c>
    </row>
    <row r="7755" spans="1:18" ht="14.5" customHeight="1" x14ac:dyDescent="0.55000000000000004">
      <c r="A7755" s="3">
        <v>1.3</v>
      </c>
      <c r="B7755" s="3">
        <v>0.7</v>
      </c>
      <c r="C7755" s="3">
        <v>0.02</v>
      </c>
      <c r="D7755" s="3">
        <f t="shared" si="242"/>
        <v>2.6869920000000005</v>
      </c>
      <c r="F7755" s="1"/>
      <c r="G7755" s="3" cm="1">
        <f t="array" ref="G7755">SUMPRODUCT($A7755:$C7755,TRANSPOSE(Hoja3!$E$1:$E$3)/(Hoja3!$B$5^2))</f>
        <v>0.10500013873546614</v>
      </c>
      <c r="H7755" s="3">
        <f>$A7755-$G7755*Hoja3!$E$1</f>
        <v>1.1535763776493733</v>
      </c>
      <c r="I7755" s="3">
        <f>$B7755-$G7755*Hoja3!$E$2</f>
        <v>0.88741369018308403</v>
      </c>
      <c r="J7755" s="3">
        <f>$C7755-$G7755*Hoja3!$E$3</f>
        <v>6.1936090316233733E-2</v>
      </c>
      <c r="K7755" s="3">
        <f t="shared" si="243"/>
        <v>1.4567352525008339</v>
      </c>
      <c r="M7755" s="3" t="b">
        <f>IF(ABS($D7755-Hoja3!$B$10)&lt;Hoja3!$B$11, $H7755*Hoja3!$E$1 + $I7755*Hoja3!$E$2 + $J7755*Hoja3!$E$3)</f>
        <v>0</v>
      </c>
      <c r="N7755" s="3" t="b">
        <f>IF(ABS($D7755-Hoja3!$B$10)&lt;Hoja3!$B$11, $H7755*Hoja3!$G$1 + $I7755*Hoja3!$G$2 + $J7755*Hoja3!$G$3)</f>
        <v>0</v>
      </c>
      <c r="O7755" s="3" t="b">
        <f>IF(ABS($D7755-Hoja3!$B$10)&lt;Hoja3!$B$11, $H7755*Hoja3!$I$1 + $I7755*Hoja3!$I$2 + $J7755*Hoja3!$I$3)</f>
        <v>0</v>
      </c>
      <c r="Q7755">
        <f>IF(ABS($G7755-Hoja3!$B$5)&gt;Hoja3!$B$7, -$N7755/($G7755-Hoja3!$B$5))</f>
        <v>0</v>
      </c>
      <c r="R7755">
        <f>IF(ABS($G7755-Hoja3!$B$5)&gt;Hoja3!$B$7, -$O7755/($G7755-Hoja3!$B$5))</f>
        <v>0</v>
      </c>
    </row>
    <row r="7756" spans="1:18" ht="14.5" customHeight="1" x14ac:dyDescent="0.55000000000000004">
      <c r="A7756" s="3">
        <v>1.3</v>
      </c>
      <c r="B7756" s="3">
        <v>0.7</v>
      </c>
      <c r="C7756" s="3">
        <v>0.1</v>
      </c>
      <c r="D7756" s="3">
        <f t="shared" si="242"/>
        <v>2.6860000000000004</v>
      </c>
      <c r="F7756" s="1"/>
      <c r="G7756" s="3" cm="1">
        <f t="array" ref="G7756">SUMPRODUCT($A7756:$C7756,TRANSPOSE(Hoja3!$E$1:$E$3)/(Hoja3!$B$5^2))</f>
        <v>9.8960202120964222E-2</v>
      </c>
      <c r="H7756" s="3">
        <f>$A7756-$G7756*Hoja3!$E$1</f>
        <v>1.1619991226906123</v>
      </c>
      <c r="I7756" s="3">
        <f>$B7756-$G7756*Hoja3!$E$2</f>
        <v>0.87663306814745445</v>
      </c>
      <c r="J7756" s="3">
        <f>$C7756-$G7756*Hoja3!$E$3</f>
        <v>0.13952379514767008</v>
      </c>
      <c r="K7756" s="3">
        <f t="shared" si="243"/>
        <v>1.4622566076840897</v>
      </c>
      <c r="M7756" s="3" t="b">
        <f>IF(ABS($D7756-Hoja3!$B$10)&lt;Hoja3!$B$11, $H7756*Hoja3!$E$1 + $I7756*Hoja3!$E$2 + $J7756*Hoja3!$E$3)</f>
        <v>0</v>
      </c>
      <c r="N7756" s="3" t="b">
        <f>IF(ABS($D7756-Hoja3!$B$10)&lt;Hoja3!$B$11, $H7756*Hoja3!$G$1 + $I7756*Hoja3!$G$2 + $J7756*Hoja3!$G$3)</f>
        <v>0</v>
      </c>
      <c r="O7756" s="3" t="b">
        <f>IF(ABS($D7756-Hoja3!$B$10)&lt;Hoja3!$B$11, $H7756*Hoja3!$I$1 + $I7756*Hoja3!$I$2 + $J7756*Hoja3!$I$3)</f>
        <v>0</v>
      </c>
      <c r="Q7756">
        <f>IF(ABS($G7756-Hoja3!$B$5)&gt;Hoja3!$B$7, -$N7756/($G7756-Hoja3!$B$5))</f>
        <v>0</v>
      </c>
      <c r="R7756">
        <f>IF(ABS($G7756-Hoja3!$B$5)&gt;Hoja3!$B$7, -$O7756/($G7756-Hoja3!$B$5))</f>
        <v>0</v>
      </c>
    </row>
    <row r="7757" spans="1:18" ht="14.5" customHeight="1" x14ac:dyDescent="0.55000000000000004">
      <c r="A7757" s="3">
        <v>1.3</v>
      </c>
      <c r="B7757" s="3">
        <v>0.7</v>
      </c>
      <c r="C7757" s="3">
        <v>0.18</v>
      </c>
      <c r="D7757" s="3">
        <f t="shared" si="242"/>
        <v>2.6811680000000004</v>
      </c>
      <c r="F7757" s="1"/>
      <c r="G7757" s="3" cm="1">
        <f t="array" ref="G7757">SUMPRODUCT($A7757:$C7757,TRANSPOSE(Hoja3!$E$1:$E$3)/(Hoja3!$B$5^2))</f>
        <v>9.2920265506462305E-2</v>
      </c>
      <c r="H7757" s="3">
        <f>$A7757-$G7757*Hoja3!$E$1</f>
        <v>1.1704218677318512</v>
      </c>
      <c r="I7757" s="3">
        <f>$B7757-$G7757*Hoja3!$E$2</f>
        <v>0.86585244611182488</v>
      </c>
      <c r="J7757" s="3">
        <f>$C7757-$G7757*Hoja3!$E$3</f>
        <v>0.21711149997910639</v>
      </c>
      <c r="K7757" s="3">
        <f t="shared" si="243"/>
        <v>1.471980030545905</v>
      </c>
      <c r="M7757" s="3" t="b">
        <f>IF(ABS($D7757-Hoja3!$B$10)&lt;Hoja3!$B$11, $H7757*Hoja3!$E$1 + $I7757*Hoja3!$E$2 + $J7757*Hoja3!$E$3)</f>
        <v>0</v>
      </c>
      <c r="N7757" s="3" t="b">
        <f>IF(ABS($D7757-Hoja3!$B$10)&lt;Hoja3!$B$11, $H7757*Hoja3!$G$1 + $I7757*Hoja3!$G$2 + $J7757*Hoja3!$G$3)</f>
        <v>0</v>
      </c>
      <c r="O7757" s="3" t="b">
        <f>IF(ABS($D7757-Hoja3!$B$10)&lt;Hoja3!$B$11, $H7757*Hoja3!$I$1 + $I7757*Hoja3!$I$2 + $J7757*Hoja3!$I$3)</f>
        <v>0</v>
      </c>
      <c r="Q7757">
        <f>IF(ABS($G7757-Hoja3!$B$5)&gt;Hoja3!$B$7, -$N7757/($G7757-Hoja3!$B$5))</f>
        <v>0</v>
      </c>
      <c r="R7757">
        <f>IF(ABS($G7757-Hoja3!$B$5)&gt;Hoja3!$B$7, -$O7757/($G7757-Hoja3!$B$5))</f>
        <v>0</v>
      </c>
    </row>
    <row r="7758" spans="1:18" ht="14.5" customHeight="1" x14ac:dyDescent="0.55000000000000004">
      <c r="A7758" s="3">
        <v>1.3</v>
      </c>
      <c r="B7758" s="3">
        <v>0.7</v>
      </c>
      <c r="C7758" s="3">
        <v>0.26</v>
      </c>
      <c r="D7758" s="3">
        <f t="shared" si="242"/>
        <v>2.6694240000000002</v>
      </c>
      <c r="F7758" s="1"/>
      <c r="G7758" s="3" cm="1">
        <f t="array" ref="G7758">SUMPRODUCT($A7758:$C7758,TRANSPOSE(Hoja3!$E$1:$E$3)/(Hoja3!$B$5^2))</f>
        <v>8.6880328891960387E-2</v>
      </c>
      <c r="H7758" s="3">
        <f>$A7758-$G7758*Hoja3!$E$1</f>
        <v>1.1788446127730903</v>
      </c>
      <c r="I7758" s="3">
        <f>$B7758-$G7758*Hoja3!$E$2</f>
        <v>0.85507182407619531</v>
      </c>
      <c r="J7758" s="3">
        <f>$C7758-$G7758*Hoja3!$E$3</f>
        <v>0.29469920481054274</v>
      </c>
      <c r="K7758" s="3">
        <f t="shared" si="243"/>
        <v>1.4858230267125003</v>
      </c>
      <c r="M7758" s="3" t="b">
        <f>IF(ABS($D7758-Hoja3!$B$10)&lt;Hoja3!$B$11, $H7758*Hoja3!$E$1 + $I7758*Hoja3!$E$2 + $J7758*Hoja3!$E$3)</f>
        <v>0</v>
      </c>
      <c r="N7758" s="3" t="b">
        <f>IF(ABS($D7758-Hoja3!$B$10)&lt;Hoja3!$B$11, $H7758*Hoja3!$G$1 + $I7758*Hoja3!$G$2 + $J7758*Hoja3!$G$3)</f>
        <v>0</v>
      </c>
      <c r="O7758" s="3" t="b">
        <f>IF(ABS($D7758-Hoja3!$B$10)&lt;Hoja3!$B$11, $H7758*Hoja3!$I$1 + $I7758*Hoja3!$I$2 + $J7758*Hoja3!$I$3)</f>
        <v>0</v>
      </c>
      <c r="Q7758">
        <f>IF(ABS($G7758-Hoja3!$B$5)&gt;Hoja3!$B$7, -$N7758/($G7758-Hoja3!$B$5))</f>
        <v>0</v>
      </c>
      <c r="R7758">
        <f>IF(ABS($G7758-Hoja3!$B$5)&gt;Hoja3!$B$7, -$O7758/($G7758-Hoja3!$B$5))</f>
        <v>0</v>
      </c>
    </row>
    <row r="7759" spans="1:18" ht="14.5" customHeight="1" x14ac:dyDescent="0.55000000000000004">
      <c r="A7759" s="3">
        <v>1.3</v>
      </c>
      <c r="B7759" s="3">
        <v>0.7</v>
      </c>
      <c r="C7759" s="3">
        <v>0.34</v>
      </c>
      <c r="D7759" s="3">
        <f t="shared" si="242"/>
        <v>2.6476960000000003</v>
      </c>
      <c r="F7759" s="1"/>
      <c r="G7759" s="3" cm="1">
        <f t="array" ref="G7759">SUMPRODUCT($A7759:$C7759,TRANSPOSE(Hoja3!$E$1:$E$3)/(Hoja3!$B$5^2))</f>
        <v>8.0840392277458456E-2</v>
      </c>
      <c r="H7759" s="3">
        <f>$A7759-$G7759*Hoja3!$E$1</f>
        <v>1.1872673578143291</v>
      </c>
      <c r="I7759" s="3">
        <f>$B7759-$G7759*Hoja3!$E$2</f>
        <v>0.84429120204056574</v>
      </c>
      <c r="J7759" s="3">
        <f>$C7759-$G7759*Hoja3!$E$3</f>
        <v>0.37228690964197908</v>
      </c>
      <c r="K7759" s="3">
        <f t="shared" si="243"/>
        <v>1.5036718245233223</v>
      </c>
      <c r="M7759" s="3" t="b">
        <f>IF(ABS($D7759-Hoja3!$B$10)&lt;Hoja3!$B$11, $H7759*Hoja3!$E$1 + $I7759*Hoja3!$E$2 + $J7759*Hoja3!$E$3)</f>
        <v>0</v>
      </c>
      <c r="N7759" s="3" t="b">
        <f>IF(ABS($D7759-Hoja3!$B$10)&lt;Hoja3!$B$11, $H7759*Hoja3!$G$1 + $I7759*Hoja3!$G$2 + $J7759*Hoja3!$G$3)</f>
        <v>0</v>
      </c>
      <c r="O7759" s="3" t="b">
        <f>IF(ABS($D7759-Hoja3!$B$10)&lt;Hoja3!$B$11, $H7759*Hoja3!$I$1 + $I7759*Hoja3!$I$2 + $J7759*Hoja3!$I$3)</f>
        <v>0</v>
      </c>
      <c r="Q7759">
        <f>IF(ABS($G7759-Hoja3!$B$5)&gt;Hoja3!$B$7, -$N7759/($G7759-Hoja3!$B$5))</f>
        <v>0</v>
      </c>
      <c r="R7759">
        <f>IF(ABS($G7759-Hoja3!$B$5)&gt;Hoja3!$B$7, -$O7759/($G7759-Hoja3!$B$5))</f>
        <v>0</v>
      </c>
    </row>
    <row r="7760" spans="1:18" ht="14.5" customHeight="1" x14ac:dyDescent="0.55000000000000004">
      <c r="A7760" s="3">
        <v>1.3</v>
      </c>
      <c r="B7760" s="3">
        <v>0.7</v>
      </c>
      <c r="C7760" s="3">
        <v>0.42</v>
      </c>
      <c r="D7760" s="3">
        <f t="shared" si="242"/>
        <v>2.6129120000000001</v>
      </c>
      <c r="F7760" s="1"/>
      <c r="G7760" s="3" cm="1">
        <f t="array" ref="G7760">SUMPRODUCT($A7760:$C7760,TRANSPOSE(Hoja3!$E$1:$E$3)/(Hoja3!$B$5^2))</f>
        <v>7.4800455662956539E-2</v>
      </c>
      <c r="H7760" s="3">
        <f>$A7760-$G7760*Hoja3!$E$1</f>
        <v>1.1956901028555682</v>
      </c>
      <c r="I7760" s="3">
        <f>$B7760-$G7760*Hoja3!$E$2</f>
        <v>0.83351058000493616</v>
      </c>
      <c r="J7760" s="3">
        <f>$C7760-$G7760*Hoja3!$E$3</f>
        <v>0.44987461447341537</v>
      </c>
      <c r="K7760" s="3">
        <f t="shared" si="243"/>
        <v>1.5253858127682085</v>
      </c>
      <c r="M7760" s="3" t="b">
        <f>IF(ABS($D7760-Hoja3!$B$10)&lt;Hoja3!$B$11, $H7760*Hoja3!$E$1 + $I7760*Hoja3!$E$2 + $J7760*Hoja3!$E$3)</f>
        <v>0</v>
      </c>
      <c r="N7760" s="3" t="b">
        <f>IF(ABS($D7760-Hoja3!$B$10)&lt;Hoja3!$B$11, $H7760*Hoja3!$G$1 + $I7760*Hoja3!$G$2 + $J7760*Hoja3!$G$3)</f>
        <v>0</v>
      </c>
      <c r="O7760" s="3" t="b">
        <f>IF(ABS($D7760-Hoja3!$B$10)&lt;Hoja3!$B$11, $H7760*Hoja3!$I$1 + $I7760*Hoja3!$I$2 + $J7760*Hoja3!$I$3)</f>
        <v>0</v>
      </c>
      <c r="Q7760">
        <f>IF(ABS($G7760-Hoja3!$B$5)&gt;Hoja3!$B$7, -$N7760/($G7760-Hoja3!$B$5))</f>
        <v>0</v>
      </c>
      <c r="R7760">
        <f>IF(ABS($G7760-Hoja3!$B$5)&gt;Hoja3!$B$7, -$O7760/($G7760-Hoja3!$B$5))</f>
        <v>0</v>
      </c>
    </row>
    <row r="7761" spans="1:18" ht="14.5" customHeight="1" x14ac:dyDescent="0.55000000000000004">
      <c r="A7761" s="3">
        <v>1.3</v>
      </c>
      <c r="B7761" s="3">
        <v>0.7</v>
      </c>
      <c r="C7761" s="3">
        <v>0.5</v>
      </c>
      <c r="D7761" s="3">
        <f t="shared" si="242"/>
        <v>2.5620000000000003</v>
      </c>
      <c r="F7761" s="1"/>
      <c r="G7761" s="3" cm="1">
        <f t="array" ref="G7761">SUMPRODUCT($A7761:$C7761,TRANSPOSE(Hoja3!$E$1:$E$3)/(Hoja3!$B$5^2))</f>
        <v>6.8760519048454621E-2</v>
      </c>
      <c r="H7761" s="3">
        <f>$A7761-$G7761*Hoja3!$E$1</f>
        <v>1.2041128478968073</v>
      </c>
      <c r="I7761" s="3">
        <f>$B7761-$G7761*Hoja3!$E$2</f>
        <v>0.82272995796930659</v>
      </c>
      <c r="J7761" s="3">
        <f>$C7761-$G7761*Hoja3!$E$3</f>
        <v>0.52746231930485177</v>
      </c>
      <c r="K7761" s="3">
        <f t="shared" si="243"/>
        <v>1.5508026413753588</v>
      </c>
      <c r="M7761" s="3" t="b">
        <f>IF(ABS($D7761-Hoja3!$B$10)&lt;Hoja3!$B$11, $H7761*Hoja3!$E$1 + $I7761*Hoja3!$E$2 + $J7761*Hoja3!$E$3)</f>
        <v>0</v>
      </c>
      <c r="N7761" s="3" t="b">
        <f>IF(ABS($D7761-Hoja3!$B$10)&lt;Hoja3!$B$11, $H7761*Hoja3!$G$1 + $I7761*Hoja3!$G$2 + $J7761*Hoja3!$G$3)</f>
        <v>0</v>
      </c>
      <c r="O7761" s="3" t="b">
        <f>IF(ABS($D7761-Hoja3!$B$10)&lt;Hoja3!$B$11, $H7761*Hoja3!$I$1 + $I7761*Hoja3!$I$2 + $J7761*Hoja3!$I$3)</f>
        <v>0</v>
      </c>
      <c r="Q7761">
        <f>IF(ABS($G7761-Hoja3!$B$5)&gt;Hoja3!$B$7, -$N7761/($G7761-Hoja3!$B$5))</f>
        <v>0</v>
      </c>
      <c r="R7761">
        <f>IF(ABS($G7761-Hoja3!$B$5)&gt;Hoja3!$B$7, -$O7761/($G7761-Hoja3!$B$5))</f>
        <v>0</v>
      </c>
    </row>
    <row r="7762" spans="1:18" ht="14.5" customHeight="1" x14ac:dyDescent="0.55000000000000004">
      <c r="A7762" s="3">
        <v>1.3</v>
      </c>
      <c r="B7762" s="3">
        <v>0.7</v>
      </c>
      <c r="C7762" s="3">
        <v>0.57999999999999996</v>
      </c>
      <c r="D7762" s="3">
        <f t="shared" si="242"/>
        <v>2.4918880000000003</v>
      </c>
      <c r="F7762" s="1"/>
      <c r="G7762" s="3" cm="1">
        <f t="array" ref="G7762">SUMPRODUCT($A7762:$C7762,TRANSPOSE(Hoja3!$E$1:$E$3)/(Hoja3!$B$5^2))</f>
        <v>6.2720582433952704E-2</v>
      </c>
      <c r="H7762" s="3">
        <f>$A7762-$G7762*Hoja3!$E$1</f>
        <v>1.2125355929380461</v>
      </c>
      <c r="I7762" s="3">
        <f>$B7762-$G7762*Hoja3!$E$2</f>
        <v>0.81194933593367702</v>
      </c>
      <c r="J7762" s="3">
        <f>$C7762-$G7762*Hoja3!$E$3</f>
        <v>0.60505002413628806</v>
      </c>
      <c r="K7762" s="3">
        <f t="shared" si="243"/>
        <v>1.5797435931099961</v>
      </c>
      <c r="M7762" s="3" t="b">
        <f>IF(ABS($D7762-Hoja3!$B$10)&lt;Hoja3!$B$11, $H7762*Hoja3!$E$1 + $I7762*Hoja3!$E$2 + $J7762*Hoja3!$E$3)</f>
        <v>0</v>
      </c>
      <c r="N7762" s="3" t="b">
        <f>IF(ABS($D7762-Hoja3!$B$10)&lt;Hoja3!$B$11, $H7762*Hoja3!$G$1 + $I7762*Hoja3!$G$2 + $J7762*Hoja3!$G$3)</f>
        <v>0</v>
      </c>
      <c r="O7762" s="3" t="b">
        <f>IF(ABS($D7762-Hoja3!$B$10)&lt;Hoja3!$B$11, $H7762*Hoja3!$I$1 + $I7762*Hoja3!$I$2 + $J7762*Hoja3!$I$3)</f>
        <v>0</v>
      </c>
      <c r="Q7762">
        <f>IF(ABS($G7762-Hoja3!$B$5)&gt;Hoja3!$B$7, -$N7762/($G7762-Hoja3!$B$5))</f>
        <v>0</v>
      </c>
      <c r="R7762">
        <f>IF(ABS($G7762-Hoja3!$B$5)&gt;Hoja3!$B$7, -$O7762/($G7762-Hoja3!$B$5))</f>
        <v>0</v>
      </c>
    </row>
    <row r="7763" spans="1:18" ht="14.5" customHeight="1" x14ac:dyDescent="0.55000000000000004">
      <c r="A7763" s="3">
        <v>1.3</v>
      </c>
      <c r="B7763" s="3">
        <v>0.7</v>
      </c>
      <c r="C7763" s="3">
        <v>0.66</v>
      </c>
      <c r="D7763" s="3">
        <f t="shared" si="242"/>
        <v>2.3995040000000003</v>
      </c>
      <c r="F7763" s="1"/>
      <c r="G7763" s="3" cm="1">
        <f t="array" ref="G7763">SUMPRODUCT($A7763:$C7763,TRANSPOSE(Hoja3!$E$1:$E$3)/(Hoja3!$B$5^2))</f>
        <v>5.6680645819450787E-2</v>
      </c>
      <c r="H7763" s="3">
        <f>$A7763-$G7763*Hoja3!$E$1</f>
        <v>1.2209583379792852</v>
      </c>
      <c r="I7763" s="3">
        <f>$B7763-$G7763*Hoja3!$E$2</f>
        <v>0.80116871389804745</v>
      </c>
      <c r="J7763" s="3">
        <f>$C7763-$G7763*Hoja3!$E$3</f>
        <v>0.68263772896772446</v>
      </c>
      <c r="K7763" s="3">
        <f t="shared" si="243"/>
        <v>1.6120188709256484</v>
      </c>
      <c r="M7763" s="3" t="b">
        <f>IF(ABS($D7763-Hoja3!$B$10)&lt;Hoja3!$B$11, $H7763*Hoja3!$E$1 + $I7763*Hoja3!$E$2 + $J7763*Hoja3!$E$3)</f>
        <v>0</v>
      </c>
      <c r="N7763" s="3" t="b">
        <f>IF(ABS($D7763-Hoja3!$B$10)&lt;Hoja3!$B$11, $H7763*Hoja3!$G$1 + $I7763*Hoja3!$G$2 + $J7763*Hoja3!$G$3)</f>
        <v>0</v>
      </c>
      <c r="O7763" s="3" t="b">
        <f>IF(ABS($D7763-Hoja3!$B$10)&lt;Hoja3!$B$11, $H7763*Hoja3!$I$1 + $I7763*Hoja3!$I$2 + $J7763*Hoja3!$I$3)</f>
        <v>0</v>
      </c>
      <c r="Q7763">
        <f>IF(ABS($G7763-Hoja3!$B$5)&gt;Hoja3!$B$7, -$N7763/($G7763-Hoja3!$B$5))</f>
        <v>0</v>
      </c>
      <c r="R7763">
        <f>IF(ABS($G7763-Hoja3!$B$5)&gt;Hoja3!$B$7, -$O7763/($G7763-Hoja3!$B$5))</f>
        <v>0</v>
      </c>
    </row>
    <row r="7764" spans="1:18" ht="14.5" customHeight="1" x14ac:dyDescent="0.55000000000000004">
      <c r="A7764" s="3">
        <v>1.3</v>
      </c>
      <c r="B7764" s="3">
        <v>0.7</v>
      </c>
      <c r="C7764" s="3">
        <v>0.74</v>
      </c>
      <c r="D7764" s="3">
        <f t="shared" si="242"/>
        <v>2.2817760000000002</v>
      </c>
      <c r="F7764" s="1"/>
      <c r="G7764" s="3" cm="1">
        <f t="array" ref="G7764">SUMPRODUCT($A7764:$C7764,TRANSPOSE(Hoja3!$E$1:$E$3)/(Hoja3!$B$5^2))</f>
        <v>5.0640709204948876E-2</v>
      </c>
      <c r="H7764" s="3">
        <f>$A7764-$G7764*Hoja3!$E$1</f>
        <v>1.2293810830205241</v>
      </c>
      <c r="I7764" s="3">
        <f>$B7764-$G7764*Hoja3!$E$2</f>
        <v>0.79038809186241787</v>
      </c>
      <c r="J7764" s="3">
        <f>$C7764-$G7764*Hoja3!$E$3</f>
        <v>0.76022543379916074</v>
      </c>
      <c r="K7764" s="3">
        <f t="shared" si="243"/>
        <v>1.6474325155349316</v>
      </c>
      <c r="M7764" s="3" t="b">
        <f>IF(ABS($D7764-Hoja3!$B$10)&lt;Hoja3!$B$11, $H7764*Hoja3!$E$1 + $I7764*Hoja3!$E$2 + $J7764*Hoja3!$E$3)</f>
        <v>0</v>
      </c>
      <c r="N7764" s="3" t="b">
        <f>IF(ABS($D7764-Hoja3!$B$10)&lt;Hoja3!$B$11, $H7764*Hoja3!$G$1 + $I7764*Hoja3!$G$2 + $J7764*Hoja3!$G$3)</f>
        <v>0</v>
      </c>
      <c r="O7764" s="3" t="b">
        <f>IF(ABS($D7764-Hoja3!$B$10)&lt;Hoja3!$B$11, $H7764*Hoja3!$I$1 + $I7764*Hoja3!$I$2 + $J7764*Hoja3!$I$3)</f>
        <v>0</v>
      </c>
      <c r="Q7764">
        <f>IF(ABS($G7764-Hoja3!$B$5)&gt;Hoja3!$B$7, -$N7764/($G7764-Hoja3!$B$5))</f>
        <v>0</v>
      </c>
      <c r="R7764">
        <f>IF(ABS($G7764-Hoja3!$B$5)&gt;Hoja3!$B$7, -$O7764/($G7764-Hoja3!$B$5))</f>
        <v>0</v>
      </c>
    </row>
    <row r="7765" spans="1:18" ht="14.5" customHeight="1" x14ac:dyDescent="0.55000000000000004">
      <c r="A7765" s="3">
        <v>1.3</v>
      </c>
      <c r="B7765" s="3">
        <v>0.7</v>
      </c>
      <c r="C7765" s="3">
        <v>0.82</v>
      </c>
      <c r="D7765" s="3">
        <f t="shared" si="242"/>
        <v>2.1356320000000002</v>
      </c>
      <c r="F7765" s="1"/>
      <c r="G7765" s="3" cm="1">
        <f t="array" ref="G7765">SUMPRODUCT($A7765:$C7765,TRANSPOSE(Hoja3!$E$1:$E$3)/(Hoja3!$B$5^2))</f>
        <v>4.4600772590446959E-2</v>
      </c>
      <c r="H7765" s="3">
        <f>$A7765-$G7765*Hoja3!$E$1</f>
        <v>1.2378038280617631</v>
      </c>
      <c r="I7765" s="3">
        <f>$B7765-$G7765*Hoja3!$E$2</f>
        <v>0.7796074698267883</v>
      </c>
      <c r="J7765" s="3">
        <f>$C7765-$G7765*Hoja3!$E$3</f>
        <v>0.83781313863059703</v>
      </c>
      <c r="K7765" s="3">
        <f t="shared" si="243"/>
        <v>1.6857867537254332</v>
      </c>
      <c r="M7765" s="3" t="b">
        <f>IF(ABS($D7765-Hoja3!$B$10)&lt;Hoja3!$B$11, $H7765*Hoja3!$E$1 + $I7765*Hoja3!$E$2 + $J7765*Hoja3!$E$3)</f>
        <v>0</v>
      </c>
      <c r="N7765" s="3" t="b">
        <f>IF(ABS($D7765-Hoja3!$B$10)&lt;Hoja3!$B$11, $H7765*Hoja3!$G$1 + $I7765*Hoja3!$G$2 + $J7765*Hoja3!$G$3)</f>
        <v>0</v>
      </c>
      <c r="O7765" s="3" t="b">
        <f>IF(ABS($D7765-Hoja3!$B$10)&lt;Hoja3!$B$11, $H7765*Hoja3!$I$1 + $I7765*Hoja3!$I$2 + $J7765*Hoja3!$I$3)</f>
        <v>0</v>
      </c>
      <c r="Q7765">
        <f>IF(ABS($G7765-Hoja3!$B$5)&gt;Hoja3!$B$7, -$N7765/($G7765-Hoja3!$B$5))</f>
        <v>0</v>
      </c>
      <c r="R7765">
        <f>IF(ABS($G7765-Hoja3!$B$5)&gt;Hoja3!$B$7, -$O7765/($G7765-Hoja3!$B$5))</f>
        <v>0</v>
      </c>
    </row>
    <row r="7766" spans="1:18" ht="14.5" customHeight="1" x14ac:dyDescent="0.55000000000000004">
      <c r="A7766" s="3">
        <v>1.3</v>
      </c>
      <c r="B7766" s="3">
        <v>0.7</v>
      </c>
      <c r="C7766" s="3">
        <v>0.9</v>
      </c>
      <c r="D7766" s="3">
        <f t="shared" si="242"/>
        <v>1.9580000000000002</v>
      </c>
      <c r="F7766" s="1"/>
      <c r="G7766" s="3" cm="1">
        <f t="array" ref="G7766">SUMPRODUCT($A7766:$C7766,TRANSPOSE(Hoja3!$E$1:$E$3)/(Hoja3!$B$5^2))</f>
        <v>3.8560835975945035E-2</v>
      </c>
      <c r="H7766" s="3">
        <f>$A7766-$G7766*Hoja3!$E$1</f>
        <v>1.246226573103002</v>
      </c>
      <c r="I7766" s="3">
        <f>$B7766-$G7766*Hoja3!$E$2</f>
        <v>0.76882684779115873</v>
      </c>
      <c r="J7766" s="3">
        <f>$C7766-$G7766*Hoja3!$E$3</f>
        <v>0.91540084346203343</v>
      </c>
      <c r="K7766" s="3">
        <f t="shared" si="243"/>
        <v>1.7268856643112027</v>
      </c>
      <c r="M7766" s="3" t="b">
        <f>IF(ABS($D7766-Hoja3!$B$10)&lt;Hoja3!$B$11, $H7766*Hoja3!$E$1 + $I7766*Hoja3!$E$2 + $J7766*Hoja3!$E$3)</f>
        <v>0</v>
      </c>
      <c r="N7766" s="3" t="b">
        <f>IF(ABS($D7766-Hoja3!$B$10)&lt;Hoja3!$B$11, $H7766*Hoja3!$G$1 + $I7766*Hoja3!$G$2 + $J7766*Hoja3!$G$3)</f>
        <v>0</v>
      </c>
      <c r="O7766" s="3" t="b">
        <f>IF(ABS($D7766-Hoja3!$B$10)&lt;Hoja3!$B$11, $H7766*Hoja3!$I$1 + $I7766*Hoja3!$I$2 + $J7766*Hoja3!$I$3)</f>
        <v>0</v>
      </c>
      <c r="Q7766">
        <f>IF(ABS($G7766-Hoja3!$B$5)&gt;Hoja3!$B$7, -$N7766/($G7766-Hoja3!$B$5))</f>
        <v>0</v>
      </c>
      <c r="R7766">
        <f>IF(ABS($G7766-Hoja3!$B$5)&gt;Hoja3!$B$7, -$O7766/($G7766-Hoja3!$B$5))</f>
        <v>0</v>
      </c>
    </row>
    <row r="7767" spans="1:18" ht="14.5" customHeight="1" x14ac:dyDescent="0.55000000000000004">
      <c r="A7767" s="3">
        <v>1.3</v>
      </c>
      <c r="B7767" s="3">
        <v>0.7</v>
      </c>
      <c r="C7767" s="3">
        <v>0.98</v>
      </c>
      <c r="D7767" s="3">
        <f t="shared" si="242"/>
        <v>1.7458080000000002</v>
      </c>
      <c r="F7767" s="1"/>
      <c r="G7767" s="3" cm="1">
        <f t="array" ref="G7767">SUMPRODUCT($A7767:$C7767,TRANSPOSE(Hoja3!$E$1:$E$3)/(Hoja3!$B$5^2))</f>
        <v>3.2520899361443117E-2</v>
      </c>
      <c r="H7767" s="3">
        <f>$A7767-$G7767*Hoja3!$E$1</f>
        <v>1.2546493181442411</v>
      </c>
      <c r="I7767" s="3">
        <f>$B7767-$G7767*Hoja3!$E$2</f>
        <v>0.75804622575552916</v>
      </c>
      <c r="J7767" s="3">
        <f>$C7767-$G7767*Hoja3!$E$3</f>
        <v>0.99298854829346972</v>
      </c>
      <c r="K7767" s="3">
        <f t="shared" si="243"/>
        <v>1.7705381241148082</v>
      </c>
      <c r="M7767" s="3" t="b">
        <f>IF(ABS($D7767-Hoja3!$B$10)&lt;Hoja3!$B$11, $H7767*Hoja3!$E$1 + $I7767*Hoja3!$E$2 + $J7767*Hoja3!$E$3)</f>
        <v>0</v>
      </c>
      <c r="N7767" s="3" t="b">
        <f>IF(ABS($D7767-Hoja3!$B$10)&lt;Hoja3!$B$11, $H7767*Hoja3!$G$1 + $I7767*Hoja3!$G$2 + $J7767*Hoja3!$G$3)</f>
        <v>0</v>
      </c>
      <c r="O7767" s="3" t="b">
        <f>IF(ABS($D7767-Hoja3!$B$10)&lt;Hoja3!$B$11, $H7767*Hoja3!$I$1 + $I7767*Hoja3!$I$2 + $J7767*Hoja3!$I$3)</f>
        <v>0</v>
      </c>
      <c r="Q7767">
        <f>IF(ABS($G7767-Hoja3!$B$5)&gt;Hoja3!$B$7, -$N7767/($G7767-Hoja3!$B$5))</f>
        <v>0</v>
      </c>
      <c r="R7767">
        <f>IF(ABS($G7767-Hoja3!$B$5)&gt;Hoja3!$B$7, -$O7767/($G7767-Hoja3!$B$5))</f>
        <v>0</v>
      </c>
    </row>
    <row r="7768" spans="1:18" ht="14.5" customHeight="1" x14ac:dyDescent="0.55000000000000004">
      <c r="A7768" s="3">
        <v>1.3</v>
      </c>
      <c r="B7768" s="3">
        <v>0.7</v>
      </c>
      <c r="C7768" s="3">
        <v>1.06</v>
      </c>
      <c r="D7768" s="3">
        <f t="shared" si="242"/>
        <v>1.495984</v>
      </c>
      <c r="F7768" s="1"/>
      <c r="G7768" s="3" cm="1">
        <f t="array" ref="G7768">SUMPRODUCT($A7768:$C7768,TRANSPOSE(Hoja3!$E$1:$E$3)/(Hoja3!$B$5^2))</f>
        <v>2.64809627469412E-2</v>
      </c>
      <c r="H7768" s="3">
        <f>$A7768-$G7768*Hoja3!$E$1</f>
        <v>1.2630720631854799</v>
      </c>
      <c r="I7768" s="3">
        <f>$B7768-$G7768*Hoja3!$E$2</f>
        <v>0.74726560371989958</v>
      </c>
      <c r="J7768" s="3">
        <f>$C7768-$G7768*Hoja3!$E$3</f>
        <v>1.0705762531249061</v>
      </c>
      <c r="K7768" s="3">
        <f t="shared" si="243"/>
        <v>1.8165600548997698</v>
      </c>
      <c r="M7768" s="3" t="b">
        <f>IF(ABS($D7768-Hoja3!$B$10)&lt;Hoja3!$B$11, $H7768*Hoja3!$E$1 + $I7768*Hoja3!$E$2 + $J7768*Hoja3!$E$3)</f>
        <v>0</v>
      </c>
      <c r="N7768" s="3" t="b">
        <f>IF(ABS($D7768-Hoja3!$B$10)&lt;Hoja3!$B$11, $H7768*Hoja3!$G$1 + $I7768*Hoja3!$G$2 + $J7768*Hoja3!$G$3)</f>
        <v>0</v>
      </c>
      <c r="O7768" s="3" t="b">
        <f>IF(ABS($D7768-Hoja3!$B$10)&lt;Hoja3!$B$11, $H7768*Hoja3!$I$1 + $I7768*Hoja3!$I$2 + $J7768*Hoja3!$I$3)</f>
        <v>0</v>
      </c>
      <c r="Q7768">
        <f>IF(ABS($G7768-Hoja3!$B$5)&gt;Hoja3!$B$7, -$N7768/($G7768-Hoja3!$B$5))</f>
        <v>0</v>
      </c>
      <c r="R7768">
        <f>IF(ABS($G7768-Hoja3!$B$5)&gt;Hoja3!$B$7, -$O7768/($G7768-Hoja3!$B$5))</f>
        <v>0</v>
      </c>
    </row>
    <row r="7769" spans="1:18" ht="14.5" customHeight="1" x14ac:dyDescent="0.55000000000000004">
      <c r="A7769" s="3">
        <v>1.3</v>
      </c>
      <c r="B7769" s="3">
        <v>0.7</v>
      </c>
      <c r="C7769" s="3">
        <v>1.1399999999999999</v>
      </c>
      <c r="D7769" s="3">
        <f t="shared" si="242"/>
        <v>1.2054560000000005</v>
      </c>
      <c r="F7769" s="1"/>
      <c r="G7769" s="3" cm="1">
        <f t="array" ref="G7769">SUMPRODUCT($A7769:$C7769,TRANSPOSE(Hoja3!$E$1:$E$3)/(Hoja3!$B$5^2))</f>
        <v>2.0441026132439283E-2</v>
      </c>
      <c r="H7769" s="3">
        <f>$A7769-$G7769*Hoja3!$E$1</f>
        <v>1.271494808226719</v>
      </c>
      <c r="I7769" s="3">
        <f>$B7769-$G7769*Hoja3!$E$2</f>
        <v>0.73648498168427001</v>
      </c>
      <c r="J7769" s="3">
        <f>$C7769-$G7769*Hoja3!$E$3</f>
        <v>1.1481639579563423</v>
      </c>
      <c r="K7769" s="3">
        <f t="shared" si="243"/>
        <v>1.8647760321132276</v>
      </c>
      <c r="M7769" s="3" t="b">
        <f>IF(ABS($D7769-Hoja3!$B$10)&lt;Hoja3!$B$11, $H7769*Hoja3!$E$1 + $I7769*Hoja3!$E$2 + $J7769*Hoja3!$E$3)</f>
        <v>0</v>
      </c>
      <c r="N7769" s="3" t="b">
        <f>IF(ABS($D7769-Hoja3!$B$10)&lt;Hoja3!$B$11, $H7769*Hoja3!$G$1 + $I7769*Hoja3!$G$2 + $J7769*Hoja3!$G$3)</f>
        <v>0</v>
      </c>
      <c r="O7769" s="3" t="b">
        <f>IF(ABS($D7769-Hoja3!$B$10)&lt;Hoja3!$B$11, $H7769*Hoja3!$I$1 + $I7769*Hoja3!$I$2 + $J7769*Hoja3!$I$3)</f>
        <v>0</v>
      </c>
      <c r="Q7769">
        <f>IF(ABS($G7769-Hoja3!$B$5)&gt;Hoja3!$B$7, -$N7769/($G7769-Hoja3!$B$5))</f>
        <v>0</v>
      </c>
      <c r="R7769">
        <f>IF(ABS($G7769-Hoja3!$B$5)&gt;Hoja3!$B$7, -$O7769/($G7769-Hoja3!$B$5))</f>
        <v>0</v>
      </c>
    </row>
    <row r="7770" spans="1:18" ht="14.5" customHeight="1" x14ac:dyDescent="0.55000000000000004">
      <c r="A7770" s="3">
        <v>1.3</v>
      </c>
      <c r="B7770" s="3">
        <v>0.7</v>
      </c>
      <c r="C7770" s="3">
        <v>1.22</v>
      </c>
      <c r="D7770" s="3">
        <f t="shared" si="242"/>
        <v>0.87115200000000037</v>
      </c>
      <c r="F7770" s="1"/>
      <c r="G7770" s="3" cm="1">
        <f t="array" ref="G7770">SUMPRODUCT($A7770:$C7770,TRANSPOSE(Hoja3!$E$1:$E$3)/(Hoja3!$B$5^2))</f>
        <v>1.4401089517937365E-2</v>
      </c>
      <c r="H7770" s="3">
        <f>$A7770-$G7770*Hoja3!$E$1</f>
        <v>1.2799175532679579</v>
      </c>
      <c r="I7770" s="3">
        <f>$B7770-$G7770*Hoja3!$E$2</f>
        <v>0.72570435964864044</v>
      </c>
      <c r="J7770" s="3">
        <f>$C7770-$G7770*Hoja3!$E$3</f>
        <v>1.2257516627877787</v>
      </c>
      <c r="K7770" s="3">
        <f t="shared" si="243"/>
        <v>1.915020339214047</v>
      </c>
      <c r="M7770" s="3" t="b">
        <f>IF(ABS($D7770-Hoja3!$B$10)&lt;Hoja3!$B$11, $H7770*Hoja3!$E$1 + $I7770*Hoja3!$E$2 + $J7770*Hoja3!$E$3)</f>
        <v>0</v>
      </c>
      <c r="N7770" s="3" t="b">
        <f>IF(ABS($D7770-Hoja3!$B$10)&lt;Hoja3!$B$11, $H7770*Hoja3!$G$1 + $I7770*Hoja3!$G$2 + $J7770*Hoja3!$G$3)</f>
        <v>0</v>
      </c>
      <c r="O7770" s="3" t="b">
        <f>IF(ABS($D7770-Hoja3!$B$10)&lt;Hoja3!$B$11, $H7770*Hoja3!$I$1 + $I7770*Hoja3!$I$2 + $J7770*Hoja3!$I$3)</f>
        <v>0</v>
      </c>
      <c r="Q7770">
        <f>IF(ABS($G7770-Hoja3!$B$5)&gt;Hoja3!$B$7, -$N7770/($G7770-Hoja3!$B$5))</f>
        <v>0</v>
      </c>
      <c r="R7770">
        <f>IF(ABS($G7770-Hoja3!$B$5)&gt;Hoja3!$B$7, -$O7770/($G7770-Hoja3!$B$5))</f>
        <v>0</v>
      </c>
    </row>
    <row r="7771" spans="1:18" ht="14.5" customHeight="1" x14ac:dyDescent="0.55000000000000004">
      <c r="A7771" s="3">
        <v>1.3</v>
      </c>
      <c r="B7771" s="3">
        <v>0.7</v>
      </c>
      <c r="C7771" s="3">
        <v>1.3</v>
      </c>
      <c r="D7771" s="3">
        <f t="shared" si="242"/>
        <v>0.48999999999999977</v>
      </c>
      <c r="F7771" s="1"/>
      <c r="G7771" s="3" cm="1">
        <f t="array" ref="G7771">SUMPRODUCT($A7771:$C7771,TRANSPOSE(Hoja3!$E$1:$E$3)/(Hoja3!$B$5^2))</f>
        <v>8.3611529034354343E-3</v>
      </c>
      <c r="H7771" s="3">
        <f>$A7771-$G7771*Hoja3!$E$1</f>
        <v>1.2883402983091969</v>
      </c>
      <c r="I7771" s="3">
        <f>$B7771-$G7771*Hoja3!$E$2</f>
        <v>0.71492373761301087</v>
      </c>
      <c r="J7771" s="3">
        <f>$C7771-$G7771*Hoja3!$E$3</f>
        <v>1.3033393676192151</v>
      </c>
      <c r="K7771" s="3">
        <f t="shared" si="243"/>
        <v>1.9671375605269814</v>
      </c>
      <c r="M7771" s="3" t="b">
        <f>IF(ABS($D7771-Hoja3!$B$10)&lt;Hoja3!$B$11, $H7771*Hoja3!$E$1 + $I7771*Hoja3!$E$2 + $J7771*Hoja3!$E$3)</f>
        <v>0</v>
      </c>
      <c r="N7771" s="3" t="b">
        <f>IF(ABS($D7771-Hoja3!$B$10)&lt;Hoja3!$B$11, $H7771*Hoja3!$G$1 + $I7771*Hoja3!$G$2 + $J7771*Hoja3!$G$3)</f>
        <v>0</v>
      </c>
      <c r="O7771" s="3" t="b">
        <f>IF(ABS($D7771-Hoja3!$B$10)&lt;Hoja3!$B$11, $H7771*Hoja3!$I$1 + $I7771*Hoja3!$I$2 + $J7771*Hoja3!$I$3)</f>
        <v>0</v>
      </c>
      <c r="Q7771">
        <f>IF(ABS($G7771-Hoja3!$B$5)&gt;Hoja3!$B$7, -$N7771/($G7771-Hoja3!$B$5))</f>
        <v>0</v>
      </c>
      <c r="R7771">
        <f>IF(ABS($G7771-Hoja3!$B$5)&gt;Hoja3!$B$7, -$O7771/($G7771-Hoja3!$B$5))</f>
        <v>0</v>
      </c>
    </row>
    <row r="7772" spans="1:18" ht="14.5" customHeight="1" x14ac:dyDescent="0.55000000000000004">
      <c r="A7772" s="3">
        <v>1.3</v>
      </c>
      <c r="B7772" s="3">
        <v>0.9</v>
      </c>
      <c r="C7772" s="3">
        <v>-1.3</v>
      </c>
      <c r="D7772" s="3">
        <f t="shared" si="242"/>
        <v>5.2040000000000006</v>
      </c>
      <c r="F7772" s="1"/>
      <c r="G7772" s="3" cm="1">
        <f t="array" ref="G7772">SUMPRODUCT($A7772:$C7772,TRANSPOSE(Hoja3!$E$1:$E$3)/(Hoja3!$B$5^2))</f>
        <v>0.13717743203919197</v>
      </c>
      <c r="H7772" s="3">
        <f>$A7772-$G7772*Hoja3!$E$1</f>
        <v>1.1087048574808129</v>
      </c>
      <c r="I7772" s="3">
        <f>$B7772-$G7772*Hoja3!$E$2</f>
        <v>1.1448466169466158</v>
      </c>
      <c r="J7772" s="3">
        <f>$C7772-$G7772*Hoja3!$E$3</f>
        <v>-1.2452125944915398</v>
      </c>
      <c r="K7772" s="3">
        <f t="shared" si="243"/>
        <v>2.022487241694249</v>
      </c>
      <c r="M7772" s="3" t="b">
        <f>IF(ABS($D7772-Hoja3!$B$10)&lt;Hoja3!$B$11, $H7772*Hoja3!$E$1 + $I7772*Hoja3!$E$2 + $J7772*Hoja3!$E$3)</f>
        <v>0</v>
      </c>
      <c r="N7772" s="3" t="b">
        <f>IF(ABS($D7772-Hoja3!$B$10)&lt;Hoja3!$B$11, $H7772*Hoja3!$G$1 + $I7772*Hoja3!$G$2 + $J7772*Hoja3!$G$3)</f>
        <v>0</v>
      </c>
      <c r="O7772" s="3" t="b">
        <f>IF(ABS($D7772-Hoja3!$B$10)&lt;Hoja3!$B$11, $H7772*Hoja3!$I$1 + $I7772*Hoja3!$I$2 + $J7772*Hoja3!$I$3)</f>
        <v>0</v>
      </c>
      <c r="Q7772">
        <f>IF(ABS($G7772-Hoja3!$B$5)&gt;Hoja3!$B$7, -$N7772/($G7772-Hoja3!$B$5))</f>
        <v>0</v>
      </c>
      <c r="R7772">
        <f>IF(ABS($G7772-Hoja3!$B$5)&gt;Hoja3!$B$7, -$O7772/($G7772-Hoja3!$B$5))</f>
        <v>0</v>
      </c>
    </row>
    <row r="7773" spans="1:18" ht="14.5" customHeight="1" x14ac:dyDescent="0.55000000000000004">
      <c r="A7773" s="3">
        <v>1.3</v>
      </c>
      <c r="B7773" s="3">
        <v>0.9</v>
      </c>
      <c r="C7773" s="3">
        <v>-1.22</v>
      </c>
      <c r="D7773" s="3">
        <f t="shared" si="242"/>
        <v>4.8228480000000005</v>
      </c>
      <c r="F7773" s="1"/>
      <c r="G7773" s="3" cm="1">
        <f t="array" ref="G7773">SUMPRODUCT($A7773:$C7773,TRANSPOSE(Hoja3!$E$1:$E$3)/(Hoja3!$B$5^2))</f>
        <v>0.13113749542469003</v>
      </c>
      <c r="H7773" s="3">
        <f>$A7773-$G7773*Hoja3!$E$1</f>
        <v>1.117127602522052</v>
      </c>
      <c r="I7773" s="3">
        <f>$B7773-$G7773*Hoja3!$E$2</f>
        <v>1.1340659949109861</v>
      </c>
      <c r="J7773" s="3">
        <f>$C7773-$G7773*Hoja3!$E$3</f>
        <v>-1.1676248896601034</v>
      </c>
      <c r="K7773" s="3">
        <f t="shared" si="243"/>
        <v>1.9741903768593043</v>
      </c>
      <c r="M7773" s="3" t="b">
        <f>IF(ABS($D7773-Hoja3!$B$10)&lt;Hoja3!$B$11, $H7773*Hoja3!$E$1 + $I7773*Hoja3!$E$2 + $J7773*Hoja3!$E$3)</f>
        <v>0</v>
      </c>
      <c r="N7773" s="3" t="b">
        <f>IF(ABS($D7773-Hoja3!$B$10)&lt;Hoja3!$B$11, $H7773*Hoja3!$G$1 + $I7773*Hoja3!$G$2 + $J7773*Hoja3!$G$3)</f>
        <v>0</v>
      </c>
      <c r="O7773" s="3" t="b">
        <f>IF(ABS($D7773-Hoja3!$B$10)&lt;Hoja3!$B$11, $H7773*Hoja3!$I$1 + $I7773*Hoja3!$I$2 + $J7773*Hoja3!$I$3)</f>
        <v>0</v>
      </c>
      <c r="Q7773">
        <f>IF(ABS($G7773-Hoja3!$B$5)&gt;Hoja3!$B$7, -$N7773/($G7773-Hoja3!$B$5))</f>
        <v>0</v>
      </c>
      <c r="R7773">
        <f>IF(ABS($G7773-Hoja3!$B$5)&gt;Hoja3!$B$7, -$O7773/($G7773-Hoja3!$B$5))</f>
        <v>0</v>
      </c>
    </row>
    <row r="7774" spans="1:18" ht="14.5" customHeight="1" x14ac:dyDescent="0.55000000000000004">
      <c r="A7774" s="3">
        <v>1.3</v>
      </c>
      <c r="B7774" s="3">
        <v>0.9</v>
      </c>
      <c r="C7774" s="3">
        <v>-1.1399999999999999</v>
      </c>
      <c r="D7774" s="3">
        <f t="shared" si="242"/>
        <v>4.4885440000000001</v>
      </c>
      <c r="F7774" s="1"/>
      <c r="G7774" s="3" cm="1">
        <f t="array" ref="G7774">SUMPRODUCT($A7774:$C7774,TRANSPOSE(Hoja3!$E$1:$E$3)/(Hoja3!$B$5^2))</f>
        <v>0.12509755881018811</v>
      </c>
      <c r="H7774" s="3">
        <f>$A7774-$G7774*Hoja3!$E$1</f>
        <v>1.1255503475632911</v>
      </c>
      <c r="I7774" s="3">
        <f>$B7774-$G7774*Hoja3!$E$2</f>
        <v>1.1232853728753567</v>
      </c>
      <c r="J7774" s="3">
        <f>$C7774-$G7774*Hoja3!$E$3</f>
        <v>-1.090037184828667</v>
      </c>
      <c r="K7774" s="3">
        <f t="shared" si="243"/>
        <v>1.9279042191262459</v>
      </c>
      <c r="M7774" s="3" t="b">
        <f>IF(ABS($D7774-Hoja3!$B$10)&lt;Hoja3!$B$11, $H7774*Hoja3!$E$1 + $I7774*Hoja3!$E$2 + $J7774*Hoja3!$E$3)</f>
        <v>0</v>
      </c>
      <c r="N7774" s="3" t="b">
        <f>IF(ABS($D7774-Hoja3!$B$10)&lt;Hoja3!$B$11, $H7774*Hoja3!$G$1 + $I7774*Hoja3!$G$2 + $J7774*Hoja3!$G$3)</f>
        <v>0</v>
      </c>
      <c r="O7774" s="3" t="b">
        <f>IF(ABS($D7774-Hoja3!$B$10)&lt;Hoja3!$B$11, $H7774*Hoja3!$I$1 + $I7774*Hoja3!$I$2 + $J7774*Hoja3!$I$3)</f>
        <v>0</v>
      </c>
      <c r="Q7774">
        <f>IF(ABS($G7774-Hoja3!$B$5)&gt;Hoja3!$B$7, -$N7774/($G7774-Hoja3!$B$5))</f>
        <v>0</v>
      </c>
      <c r="R7774">
        <f>IF(ABS($G7774-Hoja3!$B$5)&gt;Hoja3!$B$7, -$O7774/($G7774-Hoja3!$B$5))</f>
        <v>0</v>
      </c>
    </row>
    <row r="7775" spans="1:18" ht="14.5" customHeight="1" x14ac:dyDescent="0.55000000000000004">
      <c r="A7775" s="3">
        <v>1.3</v>
      </c>
      <c r="B7775" s="3">
        <v>0.9</v>
      </c>
      <c r="C7775" s="3">
        <v>-1.06</v>
      </c>
      <c r="D7775" s="3">
        <f t="shared" si="242"/>
        <v>4.1980160000000009</v>
      </c>
      <c r="F7775" s="1"/>
      <c r="G7775" s="3" cm="1">
        <f t="array" ref="G7775">SUMPRODUCT($A7775:$C7775,TRANSPOSE(Hoja3!$E$1:$E$3)/(Hoja3!$B$5^2))</f>
        <v>0.11905762219568619</v>
      </c>
      <c r="H7775" s="3">
        <f>$A7775-$G7775*Hoja3!$E$1</f>
        <v>1.1339730926045299</v>
      </c>
      <c r="I7775" s="3">
        <f>$B7775-$G7775*Hoja3!$E$2</f>
        <v>1.112504750839727</v>
      </c>
      <c r="J7775" s="3">
        <f>$C7775-$G7775*Hoja3!$E$3</f>
        <v>-1.0124494799972308</v>
      </c>
      <c r="K7775" s="3">
        <f t="shared" si="243"/>
        <v>1.8837769891732694</v>
      </c>
      <c r="M7775" s="3" t="b">
        <f>IF(ABS($D7775-Hoja3!$B$10)&lt;Hoja3!$B$11, $H7775*Hoja3!$E$1 + $I7775*Hoja3!$E$2 + $J7775*Hoja3!$E$3)</f>
        <v>0</v>
      </c>
      <c r="N7775" s="3" t="b">
        <f>IF(ABS($D7775-Hoja3!$B$10)&lt;Hoja3!$B$11, $H7775*Hoja3!$G$1 + $I7775*Hoja3!$G$2 + $J7775*Hoja3!$G$3)</f>
        <v>0</v>
      </c>
      <c r="O7775" s="3" t="b">
        <f>IF(ABS($D7775-Hoja3!$B$10)&lt;Hoja3!$B$11, $H7775*Hoja3!$I$1 + $I7775*Hoja3!$I$2 + $J7775*Hoja3!$I$3)</f>
        <v>0</v>
      </c>
      <c r="Q7775">
        <f>IF(ABS($G7775-Hoja3!$B$5)&gt;Hoja3!$B$7, -$N7775/($G7775-Hoja3!$B$5))</f>
        <v>0</v>
      </c>
      <c r="R7775">
        <f>IF(ABS($G7775-Hoja3!$B$5)&gt;Hoja3!$B$7, -$O7775/($G7775-Hoja3!$B$5))</f>
        <v>0</v>
      </c>
    </row>
    <row r="7776" spans="1:18" ht="14.5" customHeight="1" x14ac:dyDescent="0.55000000000000004">
      <c r="A7776" s="3">
        <v>1.3</v>
      </c>
      <c r="B7776" s="3">
        <v>0.9</v>
      </c>
      <c r="C7776" s="3">
        <v>-0.98</v>
      </c>
      <c r="D7776" s="3">
        <f t="shared" si="242"/>
        <v>3.9481920000000006</v>
      </c>
      <c r="F7776" s="1"/>
      <c r="G7776" s="3" cm="1">
        <f t="array" ref="G7776">SUMPRODUCT($A7776:$C7776,TRANSPOSE(Hoja3!$E$1:$E$3)/(Hoja3!$B$5^2))</f>
        <v>0.11301768558118427</v>
      </c>
      <c r="H7776" s="3">
        <f>$A7776-$G7776*Hoja3!$E$1</f>
        <v>1.1423958376457688</v>
      </c>
      <c r="I7776" s="3">
        <f>$B7776-$G7776*Hoja3!$E$2</f>
        <v>1.1017241288040975</v>
      </c>
      <c r="J7776" s="3">
        <f>$C7776-$G7776*Hoja3!$E$3</f>
        <v>-0.93486177516579438</v>
      </c>
      <c r="K7776" s="3">
        <f t="shared" si="243"/>
        <v>1.8419638553798132</v>
      </c>
      <c r="M7776" s="3" t="b">
        <f>IF(ABS($D7776-Hoja3!$B$10)&lt;Hoja3!$B$11, $H7776*Hoja3!$E$1 + $I7776*Hoja3!$E$2 + $J7776*Hoja3!$E$3)</f>
        <v>0</v>
      </c>
      <c r="N7776" s="3" t="b">
        <f>IF(ABS($D7776-Hoja3!$B$10)&lt;Hoja3!$B$11, $H7776*Hoja3!$G$1 + $I7776*Hoja3!$G$2 + $J7776*Hoja3!$G$3)</f>
        <v>0</v>
      </c>
      <c r="O7776" s="3" t="b">
        <f>IF(ABS($D7776-Hoja3!$B$10)&lt;Hoja3!$B$11, $H7776*Hoja3!$I$1 + $I7776*Hoja3!$I$2 + $J7776*Hoja3!$I$3)</f>
        <v>0</v>
      </c>
      <c r="Q7776">
        <f>IF(ABS($G7776-Hoja3!$B$5)&gt;Hoja3!$B$7, -$N7776/($G7776-Hoja3!$B$5))</f>
        <v>0</v>
      </c>
      <c r="R7776">
        <f>IF(ABS($G7776-Hoja3!$B$5)&gt;Hoja3!$B$7, -$O7776/($G7776-Hoja3!$B$5))</f>
        <v>0</v>
      </c>
    </row>
    <row r="7777" spans="1:18" ht="14.5" customHeight="1" x14ac:dyDescent="0.55000000000000004">
      <c r="A7777" s="3">
        <v>1.3</v>
      </c>
      <c r="B7777" s="3">
        <v>0.9</v>
      </c>
      <c r="C7777" s="3">
        <v>-0.9</v>
      </c>
      <c r="D7777" s="3">
        <f t="shared" si="242"/>
        <v>3.7360000000000007</v>
      </c>
      <c r="F7777" s="1"/>
      <c r="G7777" s="3" cm="1">
        <f t="array" ref="G7777">SUMPRODUCT($A7777:$C7777,TRANSPOSE(Hoja3!$E$1:$E$3)/(Hoja3!$B$5^2))</f>
        <v>0.10697774896668236</v>
      </c>
      <c r="H7777" s="3">
        <f>$A7777-$G7777*Hoja3!$E$1</f>
        <v>1.1508185826870079</v>
      </c>
      <c r="I7777" s="3">
        <f>$B7777-$G7777*Hoja3!$E$2</f>
        <v>1.0909435067684679</v>
      </c>
      <c r="J7777" s="3">
        <f>$C7777-$G7777*Hoja3!$E$3</f>
        <v>-0.8572740703343581</v>
      </c>
      <c r="K7777" s="3">
        <f t="shared" si="243"/>
        <v>1.802625856046022</v>
      </c>
      <c r="M7777" s="3" t="b">
        <f>IF(ABS($D7777-Hoja3!$B$10)&lt;Hoja3!$B$11, $H7777*Hoja3!$E$1 + $I7777*Hoja3!$E$2 + $J7777*Hoja3!$E$3)</f>
        <v>0</v>
      </c>
      <c r="N7777" s="3" t="b">
        <f>IF(ABS($D7777-Hoja3!$B$10)&lt;Hoja3!$B$11, $H7777*Hoja3!$G$1 + $I7777*Hoja3!$G$2 + $J7777*Hoja3!$G$3)</f>
        <v>0</v>
      </c>
      <c r="O7777" s="3" t="b">
        <f>IF(ABS($D7777-Hoja3!$B$10)&lt;Hoja3!$B$11, $H7777*Hoja3!$I$1 + $I7777*Hoja3!$I$2 + $J7777*Hoja3!$I$3)</f>
        <v>0</v>
      </c>
      <c r="Q7777">
        <f>IF(ABS($G7777-Hoja3!$B$5)&gt;Hoja3!$B$7, -$N7777/($G7777-Hoja3!$B$5))</f>
        <v>0</v>
      </c>
      <c r="R7777">
        <f>IF(ABS($G7777-Hoja3!$B$5)&gt;Hoja3!$B$7, -$O7777/($G7777-Hoja3!$B$5))</f>
        <v>0</v>
      </c>
    </row>
    <row r="7778" spans="1:18" ht="14.5" customHeight="1" x14ac:dyDescent="0.55000000000000004">
      <c r="A7778" s="3">
        <v>1.3</v>
      </c>
      <c r="B7778" s="3">
        <v>0.9</v>
      </c>
      <c r="C7778" s="3">
        <v>-0.82</v>
      </c>
      <c r="D7778" s="3">
        <f t="shared" si="242"/>
        <v>3.5583680000000006</v>
      </c>
      <c r="F7778" s="1"/>
      <c r="G7778" s="3" cm="1">
        <f t="array" ref="G7778">SUMPRODUCT($A7778:$C7778,TRANSPOSE(Hoja3!$E$1:$E$3)/(Hoja3!$B$5^2))</f>
        <v>0.10093781235218044</v>
      </c>
      <c r="H7778" s="3">
        <f>$A7778-$G7778*Hoja3!$E$1</f>
        <v>1.159241327728247</v>
      </c>
      <c r="I7778" s="3">
        <f>$B7778-$G7778*Hoja3!$E$2</f>
        <v>1.0801628847328384</v>
      </c>
      <c r="J7778" s="3">
        <f>$C7778-$G7778*Hoja3!$E$3</f>
        <v>-0.7796863655029217</v>
      </c>
      <c r="K7778" s="3">
        <f t="shared" si="243"/>
        <v>1.7659284079539215</v>
      </c>
      <c r="M7778" s="3" t="b">
        <f>IF(ABS($D7778-Hoja3!$B$10)&lt;Hoja3!$B$11, $H7778*Hoja3!$E$1 + $I7778*Hoja3!$E$2 + $J7778*Hoja3!$E$3)</f>
        <v>0</v>
      </c>
      <c r="N7778" s="3" t="b">
        <f>IF(ABS($D7778-Hoja3!$B$10)&lt;Hoja3!$B$11, $H7778*Hoja3!$G$1 + $I7778*Hoja3!$G$2 + $J7778*Hoja3!$G$3)</f>
        <v>0</v>
      </c>
      <c r="O7778" s="3" t="b">
        <f>IF(ABS($D7778-Hoja3!$B$10)&lt;Hoja3!$B$11, $H7778*Hoja3!$I$1 + $I7778*Hoja3!$I$2 + $J7778*Hoja3!$I$3)</f>
        <v>0</v>
      </c>
      <c r="Q7778">
        <f>IF(ABS($G7778-Hoja3!$B$5)&gt;Hoja3!$B$7, -$N7778/($G7778-Hoja3!$B$5))</f>
        <v>0</v>
      </c>
      <c r="R7778">
        <f>IF(ABS($G7778-Hoja3!$B$5)&gt;Hoja3!$B$7, -$O7778/($G7778-Hoja3!$B$5))</f>
        <v>0</v>
      </c>
    </row>
    <row r="7779" spans="1:18" ht="14.5" customHeight="1" x14ac:dyDescent="0.55000000000000004">
      <c r="A7779" s="3">
        <v>1.3</v>
      </c>
      <c r="B7779" s="3">
        <v>0.9</v>
      </c>
      <c r="C7779" s="3">
        <v>-0.74</v>
      </c>
      <c r="D7779" s="3">
        <f t="shared" si="242"/>
        <v>3.4122240000000006</v>
      </c>
      <c r="F7779" s="1"/>
      <c r="G7779" s="3" cm="1">
        <f t="array" ref="G7779">SUMPRODUCT($A7779:$C7779,TRANSPOSE(Hoja3!$E$1:$E$3)/(Hoja3!$B$5^2))</f>
        <v>9.4897875737678522E-2</v>
      </c>
      <c r="H7779" s="3">
        <f>$A7779-$G7779*Hoja3!$E$1</f>
        <v>1.1676640727694858</v>
      </c>
      <c r="I7779" s="3">
        <f>$B7779-$G7779*Hoja3!$E$2</f>
        <v>1.0693822626972087</v>
      </c>
      <c r="J7779" s="3">
        <f>$C7779-$G7779*Hoja3!$E$3</f>
        <v>-0.70209866067148541</v>
      </c>
      <c r="K7779" s="3">
        <f t="shared" si="243"/>
        <v>1.7320393586534686</v>
      </c>
      <c r="M7779" s="3" t="b">
        <f>IF(ABS($D7779-Hoja3!$B$10)&lt;Hoja3!$B$11, $H7779*Hoja3!$E$1 + $I7779*Hoja3!$E$2 + $J7779*Hoja3!$E$3)</f>
        <v>0</v>
      </c>
      <c r="N7779" s="3" t="b">
        <f>IF(ABS($D7779-Hoja3!$B$10)&lt;Hoja3!$B$11, $H7779*Hoja3!$G$1 + $I7779*Hoja3!$G$2 + $J7779*Hoja3!$G$3)</f>
        <v>0</v>
      </c>
      <c r="O7779" s="3" t="b">
        <f>IF(ABS($D7779-Hoja3!$B$10)&lt;Hoja3!$B$11, $H7779*Hoja3!$I$1 + $I7779*Hoja3!$I$2 + $J7779*Hoja3!$I$3)</f>
        <v>0</v>
      </c>
      <c r="Q7779">
        <f>IF(ABS($G7779-Hoja3!$B$5)&gt;Hoja3!$B$7, -$N7779/($G7779-Hoja3!$B$5))</f>
        <v>0</v>
      </c>
      <c r="R7779">
        <f>IF(ABS($G7779-Hoja3!$B$5)&gt;Hoja3!$B$7, -$O7779/($G7779-Hoja3!$B$5))</f>
        <v>0</v>
      </c>
    </row>
    <row r="7780" spans="1:18" ht="14.5" customHeight="1" x14ac:dyDescent="0.55000000000000004">
      <c r="A7780" s="3">
        <v>1.3</v>
      </c>
      <c r="B7780" s="3">
        <v>0.9</v>
      </c>
      <c r="C7780" s="3">
        <v>-0.66</v>
      </c>
      <c r="D7780" s="3">
        <f t="shared" si="242"/>
        <v>3.2944960000000005</v>
      </c>
      <c r="F7780" s="1"/>
      <c r="G7780" s="3" cm="1">
        <f t="array" ref="G7780">SUMPRODUCT($A7780:$C7780,TRANSPOSE(Hoja3!$E$1:$E$3)/(Hoja3!$B$5^2))</f>
        <v>8.8857939123176605E-2</v>
      </c>
      <c r="H7780" s="3">
        <f>$A7780-$G7780*Hoja3!$E$1</f>
        <v>1.1760868178107249</v>
      </c>
      <c r="I7780" s="3">
        <f>$B7780-$G7780*Hoja3!$E$2</f>
        <v>1.0586016406615792</v>
      </c>
      <c r="J7780" s="3">
        <f>$C7780-$G7780*Hoja3!$E$3</f>
        <v>-0.62451095584004912</v>
      </c>
      <c r="K7780" s="3">
        <f t="shared" si="243"/>
        <v>1.701126559255306</v>
      </c>
      <c r="M7780" s="3" t="b">
        <f>IF(ABS($D7780-Hoja3!$B$10)&lt;Hoja3!$B$11, $H7780*Hoja3!$E$1 + $I7780*Hoja3!$E$2 + $J7780*Hoja3!$E$3)</f>
        <v>0</v>
      </c>
      <c r="N7780" s="3" t="b">
        <f>IF(ABS($D7780-Hoja3!$B$10)&lt;Hoja3!$B$11, $H7780*Hoja3!$G$1 + $I7780*Hoja3!$G$2 + $J7780*Hoja3!$G$3)</f>
        <v>0</v>
      </c>
      <c r="O7780" s="3" t="b">
        <f>IF(ABS($D7780-Hoja3!$B$10)&lt;Hoja3!$B$11, $H7780*Hoja3!$I$1 + $I7780*Hoja3!$I$2 + $J7780*Hoja3!$I$3)</f>
        <v>0</v>
      </c>
      <c r="Q7780">
        <f>IF(ABS($G7780-Hoja3!$B$5)&gt;Hoja3!$B$7, -$N7780/($G7780-Hoja3!$B$5))</f>
        <v>0</v>
      </c>
      <c r="R7780">
        <f>IF(ABS($G7780-Hoja3!$B$5)&gt;Hoja3!$B$7, -$O7780/($G7780-Hoja3!$B$5))</f>
        <v>0</v>
      </c>
    </row>
    <row r="7781" spans="1:18" ht="14.5" customHeight="1" x14ac:dyDescent="0.55000000000000004">
      <c r="A7781" s="3">
        <v>1.3</v>
      </c>
      <c r="B7781" s="3">
        <v>0.9</v>
      </c>
      <c r="C7781" s="3">
        <v>-0.57999999999999996</v>
      </c>
      <c r="D7781" s="3">
        <f t="shared" si="242"/>
        <v>3.2021120000000005</v>
      </c>
      <c r="F7781" s="1"/>
      <c r="G7781" s="3" cm="1">
        <f t="array" ref="G7781">SUMPRODUCT($A7781:$C7781,TRANSPOSE(Hoja3!$E$1:$E$3)/(Hoja3!$B$5^2))</f>
        <v>8.2818002508674687E-2</v>
      </c>
      <c r="H7781" s="3">
        <f>$A7781-$G7781*Hoja3!$E$1</f>
        <v>1.1845095628519637</v>
      </c>
      <c r="I7781" s="3">
        <f>$B7781-$G7781*Hoja3!$E$2</f>
        <v>1.0478210186259496</v>
      </c>
      <c r="J7781" s="3">
        <f>$C7781-$G7781*Hoja3!$E$3</f>
        <v>-0.54692325100861272</v>
      </c>
      <c r="K7781" s="3">
        <f t="shared" si="243"/>
        <v>1.673354963555522</v>
      </c>
      <c r="M7781" s="3" t="b">
        <f>IF(ABS($D7781-Hoja3!$B$10)&lt;Hoja3!$B$11, $H7781*Hoja3!$E$1 + $I7781*Hoja3!$E$2 + $J7781*Hoja3!$E$3)</f>
        <v>0</v>
      </c>
      <c r="N7781" s="3" t="b">
        <f>IF(ABS($D7781-Hoja3!$B$10)&lt;Hoja3!$B$11, $H7781*Hoja3!$G$1 + $I7781*Hoja3!$G$2 + $J7781*Hoja3!$G$3)</f>
        <v>0</v>
      </c>
      <c r="O7781" s="3" t="b">
        <f>IF(ABS($D7781-Hoja3!$B$10)&lt;Hoja3!$B$11, $H7781*Hoja3!$I$1 + $I7781*Hoja3!$I$2 + $J7781*Hoja3!$I$3)</f>
        <v>0</v>
      </c>
      <c r="Q7781">
        <f>IF(ABS($G7781-Hoja3!$B$5)&gt;Hoja3!$B$7, -$N7781/($G7781-Hoja3!$B$5))</f>
        <v>0</v>
      </c>
      <c r="R7781">
        <f>IF(ABS($G7781-Hoja3!$B$5)&gt;Hoja3!$B$7, -$O7781/($G7781-Hoja3!$B$5))</f>
        <v>0</v>
      </c>
    </row>
    <row r="7782" spans="1:18" ht="14.5" customHeight="1" x14ac:dyDescent="0.55000000000000004">
      <c r="A7782" s="3">
        <v>1.3</v>
      </c>
      <c r="B7782" s="3">
        <v>0.9</v>
      </c>
      <c r="C7782" s="3">
        <v>-0.5</v>
      </c>
      <c r="D7782" s="3">
        <f t="shared" si="242"/>
        <v>3.1320000000000006</v>
      </c>
      <c r="F7782" s="1"/>
      <c r="G7782" s="3" cm="1">
        <f t="array" ref="G7782">SUMPRODUCT($A7782:$C7782,TRANSPOSE(Hoja3!$E$1:$E$3)/(Hoja3!$B$5^2))</f>
        <v>7.677806589417277E-2</v>
      </c>
      <c r="H7782" s="3">
        <f>$A7782-$G7782*Hoja3!$E$1</f>
        <v>1.1929323078932028</v>
      </c>
      <c r="I7782" s="3">
        <f>$B7782-$G7782*Hoja3!$E$2</f>
        <v>1.0370403965903201</v>
      </c>
      <c r="J7782" s="3">
        <f>$C7782-$G7782*Hoja3!$E$3</f>
        <v>-0.46933554617717638</v>
      </c>
      <c r="K7782" s="3">
        <f t="shared" si="243"/>
        <v>1.6488832979568444</v>
      </c>
      <c r="M7782" s="3" t="b">
        <f>IF(ABS($D7782-Hoja3!$B$10)&lt;Hoja3!$B$11, $H7782*Hoja3!$E$1 + $I7782*Hoja3!$E$2 + $J7782*Hoja3!$E$3)</f>
        <v>0</v>
      </c>
      <c r="N7782" s="3" t="b">
        <f>IF(ABS($D7782-Hoja3!$B$10)&lt;Hoja3!$B$11, $H7782*Hoja3!$G$1 + $I7782*Hoja3!$G$2 + $J7782*Hoja3!$G$3)</f>
        <v>0</v>
      </c>
      <c r="O7782" s="3" t="b">
        <f>IF(ABS($D7782-Hoja3!$B$10)&lt;Hoja3!$B$11, $H7782*Hoja3!$I$1 + $I7782*Hoja3!$I$2 + $J7782*Hoja3!$I$3)</f>
        <v>0</v>
      </c>
      <c r="Q7782">
        <f>IF(ABS($G7782-Hoja3!$B$5)&gt;Hoja3!$B$7, -$N7782/($G7782-Hoja3!$B$5))</f>
        <v>0</v>
      </c>
      <c r="R7782">
        <f>IF(ABS($G7782-Hoja3!$B$5)&gt;Hoja3!$B$7, -$O7782/($G7782-Hoja3!$B$5))</f>
        <v>0</v>
      </c>
    </row>
    <row r="7783" spans="1:18" ht="14.5" customHeight="1" x14ac:dyDescent="0.55000000000000004">
      <c r="A7783" s="3">
        <v>1.3</v>
      </c>
      <c r="B7783" s="3">
        <v>0.9</v>
      </c>
      <c r="C7783" s="3">
        <v>-0.42</v>
      </c>
      <c r="D7783" s="3">
        <f t="shared" si="242"/>
        <v>3.0810880000000007</v>
      </c>
      <c r="F7783" s="1"/>
      <c r="G7783" s="3" cm="1">
        <f t="array" ref="G7783">SUMPRODUCT($A7783:$C7783,TRANSPOSE(Hoja3!$E$1:$E$3)/(Hoja3!$B$5^2))</f>
        <v>7.0738129279670853E-2</v>
      </c>
      <c r="H7783" s="3">
        <f>$A7783-$G7783*Hoja3!$E$1</f>
        <v>1.2013550529344417</v>
      </c>
      <c r="I7783" s="3">
        <f>$B7783-$G7783*Hoja3!$E$2</f>
        <v>1.0262597745546906</v>
      </c>
      <c r="J7783" s="3">
        <f>$C7783-$G7783*Hoja3!$E$3</f>
        <v>-0.39174784134574003</v>
      </c>
      <c r="K7783" s="3">
        <f t="shared" si="243"/>
        <v>1.6278603930556228</v>
      </c>
      <c r="M7783" s="3" t="b">
        <f>IF(ABS($D7783-Hoja3!$B$10)&lt;Hoja3!$B$11, $H7783*Hoja3!$E$1 + $I7783*Hoja3!$E$2 + $J7783*Hoja3!$E$3)</f>
        <v>0</v>
      </c>
      <c r="N7783" s="3" t="b">
        <f>IF(ABS($D7783-Hoja3!$B$10)&lt;Hoja3!$B$11, $H7783*Hoja3!$G$1 + $I7783*Hoja3!$G$2 + $J7783*Hoja3!$G$3)</f>
        <v>0</v>
      </c>
      <c r="O7783" s="3" t="b">
        <f>IF(ABS($D7783-Hoja3!$B$10)&lt;Hoja3!$B$11, $H7783*Hoja3!$I$1 + $I7783*Hoja3!$I$2 + $J7783*Hoja3!$I$3)</f>
        <v>0</v>
      </c>
      <c r="Q7783">
        <f>IF(ABS($G7783-Hoja3!$B$5)&gt;Hoja3!$B$7, -$N7783/($G7783-Hoja3!$B$5))</f>
        <v>0</v>
      </c>
      <c r="R7783">
        <f>IF(ABS($G7783-Hoja3!$B$5)&gt;Hoja3!$B$7, -$O7783/($G7783-Hoja3!$B$5))</f>
        <v>0</v>
      </c>
    </row>
    <row r="7784" spans="1:18" ht="14.5" customHeight="1" x14ac:dyDescent="0.55000000000000004">
      <c r="A7784" s="3">
        <v>1.3</v>
      </c>
      <c r="B7784" s="3">
        <v>0.9</v>
      </c>
      <c r="C7784" s="3">
        <v>-0.34</v>
      </c>
      <c r="D7784" s="3">
        <f t="shared" si="242"/>
        <v>3.0463040000000006</v>
      </c>
      <c r="F7784" s="1"/>
      <c r="G7784" s="3" cm="1">
        <f t="array" ref="G7784">SUMPRODUCT($A7784:$C7784,TRANSPOSE(Hoja3!$E$1:$E$3)/(Hoja3!$B$5^2))</f>
        <v>6.4698192665168935E-2</v>
      </c>
      <c r="H7784" s="3">
        <f>$A7784-$G7784*Hoja3!$E$1</f>
        <v>1.2097777979756807</v>
      </c>
      <c r="I7784" s="3">
        <f>$B7784-$G7784*Hoja3!$E$2</f>
        <v>1.015479152519061</v>
      </c>
      <c r="J7784" s="3">
        <f>$C7784-$G7784*Hoja3!$E$3</f>
        <v>-0.31416013651430374</v>
      </c>
      <c r="K7784" s="3">
        <f t="shared" si="243"/>
        <v>1.6104213178700795</v>
      </c>
      <c r="M7784" s="3" t="b">
        <f>IF(ABS($D7784-Hoja3!$B$10)&lt;Hoja3!$B$11, $H7784*Hoja3!$E$1 + $I7784*Hoja3!$E$2 + $J7784*Hoja3!$E$3)</f>
        <v>0</v>
      </c>
      <c r="N7784" s="3" t="b">
        <f>IF(ABS($D7784-Hoja3!$B$10)&lt;Hoja3!$B$11, $H7784*Hoja3!$G$1 + $I7784*Hoja3!$G$2 + $J7784*Hoja3!$G$3)</f>
        <v>0</v>
      </c>
      <c r="O7784" s="3" t="b">
        <f>IF(ABS($D7784-Hoja3!$B$10)&lt;Hoja3!$B$11, $H7784*Hoja3!$I$1 + $I7784*Hoja3!$I$2 + $J7784*Hoja3!$I$3)</f>
        <v>0</v>
      </c>
      <c r="Q7784">
        <f>IF(ABS($G7784-Hoja3!$B$5)&gt;Hoja3!$B$7, -$N7784/($G7784-Hoja3!$B$5))</f>
        <v>0</v>
      </c>
      <c r="R7784">
        <f>IF(ABS($G7784-Hoja3!$B$5)&gt;Hoja3!$B$7, -$O7784/($G7784-Hoja3!$B$5))</f>
        <v>0</v>
      </c>
    </row>
    <row r="7785" spans="1:18" ht="14.5" customHeight="1" x14ac:dyDescent="0.55000000000000004">
      <c r="A7785" s="3">
        <v>1.3</v>
      </c>
      <c r="B7785" s="3">
        <v>0.9</v>
      </c>
      <c r="C7785" s="3">
        <v>-0.26</v>
      </c>
      <c r="D7785" s="3">
        <f t="shared" si="242"/>
        <v>3.0245760000000006</v>
      </c>
      <c r="F7785" s="1"/>
      <c r="G7785" s="3" cm="1">
        <f t="array" ref="G7785">SUMPRODUCT($A7785:$C7785,TRANSPOSE(Hoja3!$E$1:$E$3)/(Hoja3!$B$5^2))</f>
        <v>5.8658256050667004E-2</v>
      </c>
      <c r="H7785" s="3">
        <f>$A7785-$G7785*Hoja3!$E$1</f>
        <v>1.2182005430169196</v>
      </c>
      <c r="I7785" s="3">
        <f>$B7785-$G7785*Hoja3!$E$2</f>
        <v>1.0046985304834313</v>
      </c>
      <c r="J7785" s="3">
        <f>$C7785-$G7785*Hoja3!$E$3</f>
        <v>-0.2365724316828674</v>
      </c>
      <c r="K7785" s="3">
        <f t="shared" si="243"/>
        <v>1.5966835051426531</v>
      </c>
      <c r="M7785" s="3" t="b">
        <f>IF(ABS($D7785-Hoja3!$B$10)&lt;Hoja3!$B$11, $H7785*Hoja3!$E$1 + $I7785*Hoja3!$E$2 + $J7785*Hoja3!$E$3)</f>
        <v>0</v>
      </c>
      <c r="N7785" s="3" t="b">
        <f>IF(ABS($D7785-Hoja3!$B$10)&lt;Hoja3!$B$11, $H7785*Hoja3!$G$1 + $I7785*Hoja3!$G$2 + $J7785*Hoja3!$G$3)</f>
        <v>0</v>
      </c>
      <c r="O7785" s="3" t="b">
        <f>IF(ABS($D7785-Hoja3!$B$10)&lt;Hoja3!$B$11, $H7785*Hoja3!$I$1 + $I7785*Hoja3!$I$2 + $J7785*Hoja3!$I$3)</f>
        <v>0</v>
      </c>
      <c r="Q7785">
        <f>IF(ABS($G7785-Hoja3!$B$5)&gt;Hoja3!$B$7, -$N7785/($G7785-Hoja3!$B$5))</f>
        <v>0</v>
      </c>
      <c r="R7785">
        <f>IF(ABS($G7785-Hoja3!$B$5)&gt;Hoja3!$B$7, -$O7785/($G7785-Hoja3!$B$5))</f>
        <v>0</v>
      </c>
    </row>
    <row r="7786" spans="1:18" ht="14.5" customHeight="1" x14ac:dyDescent="0.55000000000000004">
      <c r="A7786" s="3">
        <v>1.3</v>
      </c>
      <c r="B7786" s="3">
        <v>0.9</v>
      </c>
      <c r="C7786" s="3">
        <v>-0.18</v>
      </c>
      <c r="D7786" s="3">
        <f t="shared" si="242"/>
        <v>3.0128320000000004</v>
      </c>
      <c r="F7786" s="1"/>
      <c r="G7786" s="3" cm="1">
        <f t="array" ref="G7786">SUMPRODUCT($A7786:$C7786,TRANSPOSE(Hoja3!$E$1:$E$3)/(Hoja3!$B$5^2))</f>
        <v>5.2618319436165087E-2</v>
      </c>
      <c r="H7786" s="3">
        <f>$A7786-$G7786*Hoja3!$E$1</f>
        <v>1.2266232880581587</v>
      </c>
      <c r="I7786" s="3">
        <f>$B7786-$G7786*Hoja3!$E$2</f>
        <v>0.99391790844780181</v>
      </c>
      <c r="J7786" s="3">
        <f>$C7786-$G7786*Hoja3!$E$3</f>
        <v>-0.15898472685143106</v>
      </c>
      <c r="K7786" s="3">
        <f t="shared" si="243"/>
        <v>1.5867430929145037</v>
      </c>
      <c r="M7786" s="3" t="b">
        <f>IF(ABS($D7786-Hoja3!$B$10)&lt;Hoja3!$B$11, $H7786*Hoja3!$E$1 + $I7786*Hoja3!$E$2 + $J7786*Hoja3!$E$3)</f>
        <v>0</v>
      </c>
      <c r="N7786" s="3" t="b">
        <f>IF(ABS($D7786-Hoja3!$B$10)&lt;Hoja3!$B$11, $H7786*Hoja3!$G$1 + $I7786*Hoja3!$G$2 + $J7786*Hoja3!$G$3)</f>
        <v>0</v>
      </c>
      <c r="O7786" s="3" t="b">
        <f>IF(ABS($D7786-Hoja3!$B$10)&lt;Hoja3!$B$11, $H7786*Hoja3!$I$1 + $I7786*Hoja3!$I$2 + $J7786*Hoja3!$I$3)</f>
        <v>0</v>
      </c>
      <c r="Q7786">
        <f>IF(ABS($G7786-Hoja3!$B$5)&gt;Hoja3!$B$7, -$N7786/($G7786-Hoja3!$B$5))</f>
        <v>0</v>
      </c>
      <c r="R7786">
        <f>IF(ABS($G7786-Hoja3!$B$5)&gt;Hoja3!$B$7, -$O7786/($G7786-Hoja3!$B$5))</f>
        <v>0</v>
      </c>
    </row>
    <row r="7787" spans="1:18" ht="14.5" customHeight="1" x14ac:dyDescent="0.55000000000000004">
      <c r="A7787" s="3">
        <v>1.3</v>
      </c>
      <c r="B7787" s="3">
        <v>0.9</v>
      </c>
      <c r="C7787" s="3">
        <v>-0.1</v>
      </c>
      <c r="D7787" s="3">
        <f t="shared" si="242"/>
        <v>3.0080000000000005</v>
      </c>
      <c r="F7787" s="1"/>
      <c r="G7787" s="3" cm="1">
        <f t="array" ref="G7787">SUMPRODUCT($A7787:$C7787,TRANSPOSE(Hoja3!$E$1:$E$3)/(Hoja3!$B$5^2))</f>
        <v>4.657838282166317E-2</v>
      </c>
      <c r="H7787" s="3">
        <f>$A7787-$G7787*Hoja3!$E$1</f>
        <v>1.2350460330993975</v>
      </c>
      <c r="I7787" s="3">
        <f>$B7787-$G7787*Hoja3!$E$2</f>
        <v>0.98313728641217224</v>
      </c>
      <c r="J7787" s="3">
        <f>$C7787-$G7787*Hoja3!$E$3</f>
        <v>-8.1397022019994714E-2</v>
      </c>
      <c r="K7787" s="3">
        <f t="shared" si="243"/>
        <v>1.5806717252491649</v>
      </c>
      <c r="M7787" s="3" t="b">
        <f>IF(ABS($D7787-Hoja3!$B$10)&lt;Hoja3!$B$11, $H7787*Hoja3!$E$1 + $I7787*Hoja3!$E$2 + $J7787*Hoja3!$E$3)</f>
        <v>0</v>
      </c>
      <c r="N7787" s="3" t="b">
        <f>IF(ABS($D7787-Hoja3!$B$10)&lt;Hoja3!$B$11, $H7787*Hoja3!$G$1 + $I7787*Hoja3!$G$2 + $J7787*Hoja3!$G$3)</f>
        <v>0</v>
      </c>
      <c r="O7787" s="3" t="b">
        <f>IF(ABS($D7787-Hoja3!$B$10)&lt;Hoja3!$B$11, $H7787*Hoja3!$I$1 + $I7787*Hoja3!$I$2 + $J7787*Hoja3!$I$3)</f>
        <v>0</v>
      </c>
      <c r="Q7787">
        <f>IF(ABS($G7787-Hoja3!$B$5)&gt;Hoja3!$B$7, -$N7787/($G7787-Hoja3!$B$5))</f>
        <v>0</v>
      </c>
      <c r="R7787">
        <f>IF(ABS($G7787-Hoja3!$B$5)&gt;Hoja3!$B$7, -$O7787/($G7787-Hoja3!$B$5))</f>
        <v>0</v>
      </c>
    </row>
    <row r="7788" spans="1:18" ht="14.5" customHeight="1" x14ac:dyDescent="0.55000000000000004">
      <c r="A7788" s="3">
        <v>1.3</v>
      </c>
      <c r="B7788" s="3">
        <v>0.9</v>
      </c>
      <c r="C7788" s="3">
        <v>-0.02</v>
      </c>
      <c r="D7788" s="3">
        <f t="shared" si="242"/>
        <v>3.0070080000000003</v>
      </c>
      <c r="F7788" s="1"/>
      <c r="G7788" s="3" cm="1">
        <f t="array" ref="G7788">SUMPRODUCT($A7788:$C7788,TRANSPOSE(Hoja3!$E$1:$E$3)/(Hoja3!$B$5^2))</f>
        <v>4.0538446207161252E-2</v>
      </c>
      <c r="H7788" s="3">
        <f>$A7788-$G7788*Hoja3!$E$1</f>
        <v>1.2434687781406366</v>
      </c>
      <c r="I7788" s="3">
        <f>$B7788-$G7788*Hoja3!$E$2</f>
        <v>0.97235666437654267</v>
      </c>
      <c r="J7788" s="3">
        <f>$C7788-$G7788*Hoja3!$E$3</f>
        <v>-3.8093171885583803E-3</v>
      </c>
      <c r="K7788" s="3">
        <f t="shared" si="243"/>
        <v>1.5785140467748418</v>
      </c>
      <c r="M7788" s="3" t="b">
        <f>IF(ABS($D7788-Hoja3!$B$10)&lt;Hoja3!$B$11, $H7788*Hoja3!$E$1 + $I7788*Hoja3!$E$2 + $J7788*Hoja3!$E$3)</f>
        <v>0</v>
      </c>
      <c r="N7788" s="3" t="b">
        <f>IF(ABS($D7788-Hoja3!$B$10)&lt;Hoja3!$B$11, $H7788*Hoja3!$G$1 + $I7788*Hoja3!$G$2 + $J7788*Hoja3!$G$3)</f>
        <v>0</v>
      </c>
      <c r="O7788" s="3" t="b">
        <f>IF(ABS($D7788-Hoja3!$B$10)&lt;Hoja3!$B$11, $H7788*Hoja3!$I$1 + $I7788*Hoja3!$I$2 + $J7788*Hoja3!$I$3)</f>
        <v>0</v>
      </c>
      <c r="Q7788">
        <f>IF(ABS($G7788-Hoja3!$B$5)&gt;Hoja3!$B$7, -$N7788/($G7788-Hoja3!$B$5))</f>
        <v>0</v>
      </c>
      <c r="R7788">
        <f>IF(ABS($G7788-Hoja3!$B$5)&gt;Hoja3!$B$7, -$O7788/($G7788-Hoja3!$B$5))</f>
        <v>0</v>
      </c>
    </row>
    <row r="7789" spans="1:18" ht="14.5" customHeight="1" x14ac:dyDescent="0.55000000000000004">
      <c r="A7789" s="3">
        <v>1.3</v>
      </c>
      <c r="B7789" s="3">
        <v>0.9</v>
      </c>
      <c r="C7789" s="3">
        <v>0</v>
      </c>
      <c r="D7789" s="3">
        <f t="shared" si="242"/>
        <v>3.0070000000000006</v>
      </c>
      <c r="F7789" s="1"/>
      <c r="G7789" s="3" cm="1">
        <f t="array" ref="G7789">SUMPRODUCT($A7789:$C7789,TRANSPOSE(Hoja3!$E$1:$E$3)/(Hoja3!$B$5^2))</f>
        <v>3.9028462053535773E-2</v>
      </c>
      <c r="H7789" s="3">
        <f>$A7789-$G7789*Hoja3!$E$1</f>
        <v>1.2455744644009463</v>
      </c>
      <c r="I7789" s="3">
        <f>$B7789-$G7789*Hoja3!$E$2</f>
        <v>0.96966150886763525</v>
      </c>
      <c r="J7789" s="3">
        <f>$C7789-$G7789*Hoja3!$E$3</f>
        <v>1.5587609019300704E-2</v>
      </c>
      <c r="K7789" s="3">
        <f t="shared" si="243"/>
        <v>1.5785886613371141</v>
      </c>
      <c r="M7789" s="3" t="b">
        <f>IF(ABS($D7789-Hoja3!$B$10)&lt;Hoja3!$B$11, $H7789*Hoja3!$E$1 + $I7789*Hoja3!$E$2 + $J7789*Hoja3!$E$3)</f>
        <v>0</v>
      </c>
      <c r="N7789" s="3" t="b">
        <f>IF(ABS($D7789-Hoja3!$B$10)&lt;Hoja3!$B$11, $H7789*Hoja3!$G$1 + $I7789*Hoja3!$G$2 + $J7789*Hoja3!$G$3)</f>
        <v>0</v>
      </c>
      <c r="O7789" s="3" t="b">
        <f>IF(ABS($D7789-Hoja3!$B$10)&lt;Hoja3!$B$11, $H7789*Hoja3!$I$1 + $I7789*Hoja3!$I$2 + $J7789*Hoja3!$I$3)</f>
        <v>0</v>
      </c>
      <c r="Q7789">
        <f>IF(ABS($G7789-Hoja3!$B$5)&gt;Hoja3!$B$7, -$N7789/($G7789-Hoja3!$B$5))</f>
        <v>0</v>
      </c>
      <c r="R7789">
        <f>IF(ABS($G7789-Hoja3!$B$5)&gt;Hoja3!$B$7, -$O7789/($G7789-Hoja3!$B$5))</f>
        <v>0</v>
      </c>
    </row>
    <row r="7790" spans="1:18" ht="14.5" customHeight="1" x14ac:dyDescent="0.55000000000000004">
      <c r="A7790" s="3">
        <v>1.3</v>
      </c>
      <c r="B7790" s="3">
        <v>0.9</v>
      </c>
      <c r="C7790" s="3">
        <v>0.02</v>
      </c>
      <c r="D7790" s="3">
        <f t="shared" si="242"/>
        <v>3.0069920000000008</v>
      </c>
      <c r="F7790" s="1"/>
      <c r="G7790" s="3" cm="1">
        <f t="array" ref="G7790">SUMPRODUCT($A7790:$C7790,TRANSPOSE(Hoja3!$E$1:$E$3)/(Hoja3!$B$5^2))</f>
        <v>3.7518477899910294E-2</v>
      </c>
      <c r="H7790" s="3">
        <f>$A7790-$G7790*Hoja3!$E$1</f>
        <v>1.247680150661256</v>
      </c>
      <c r="I7790" s="3">
        <f>$B7790-$G7790*Hoja3!$E$2</f>
        <v>0.96696635335872783</v>
      </c>
      <c r="J7790" s="3">
        <f>$C7790-$G7790*Hoja3!$E$3</f>
        <v>3.4984535227159788E-2</v>
      </c>
      <c r="K7790" s="3">
        <f t="shared" si="243"/>
        <v>1.5789089918633787</v>
      </c>
      <c r="M7790" s="3" t="b">
        <f>IF(ABS($D7790-Hoja3!$B$10)&lt;Hoja3!$B$11, $H7790*Hoja3!$E$1 + $I7790*Hoja3!$E$2 + $J7790*Hoja3!$E$3)</f>
        <v>0</v>
      </c>
      <c r="N7790" s="3" t="b">
        <f>IF(ABS($D7790-Hoja3!$B$10)&lt;Hoja3!$B$11, $H7790*Hoja3!$G$1 + $I7790*Hoja3!$G$2 + $J7790*Hoja3!$G$3)</f>
        <v>0</v>
      </c>
      <c r="O7790" s="3" t="b">
        <f>IF(ABS($D7790-Hoja3!$B$10)&lt;Hoja3!$B$11, $H7790*Hoja3!$I$1 + $I7790*Hoja3!$I$2 + $J7790*Hoja3!$I$3)</f>
        <v>0</v>
      </c>
      <c r="Q7790">
        <f>IF(ABS($G7790-Hoja3!$B$5)&gt;Hoja3!$B$7, -$N7790/($G7790-Hoja3!$B$5))</f>
        <v>0</v>
      </c>
      <c r="R7790">
        <f>IF(ABS($G7790-Hoja3!$B$5)&gt;Hoja3!$B$7, -$O7790/($G7790-Hoja3!$B$5))</f>
        <v>0</v>
      </c>
    </row>
    <row r="7791" spans="1:18" ht="14.5" customHeight="1" x14ac:dyDescent="0.55000000000000004">
      <c r="A7791" s="3">
        <v>1.3</v>
      </c>
      <c r="B7791" s="3">
        <v>0.9</v>
      </c>
      <c r="C7791" s="3">
        <v>0.1</v>
      </c>
      <c r="D7791" s="3">
        <f t="shared" si="242"/>
        <v>3.0060000000000007</v>
      </c>
      <c r="F7791" s="1"/>
      <c r="G7791" s="3" cm="1">
        <f t="array" ref="G7791">SUMPRODUCT($A7791:$C7791,TRANSPOSE(Hoja3!$E$1:$E$3)/(Hoja3!$B$5^2))</f>
        <v>3.1478541285408376E-2</v>
      </c>
      <c r="H7791" s="3">
        <f>$A7791-$G7791*Hoja3!$E$1</f>
        <v>1.2561028957024951</v>
      </c>
      <c r="I7791" s="3">
        <f>$B7791-$G7791*Hoja3!$E$2</f>
        <v>0.95618573132309836</v>
      </c>
      <c r="J7791" s="3">
        <f>$C7791-$G7791*Hoja3!$E$3</f>
        <v>0.11257224005859613</v>
      </c>
      <c r="K7791" s="3">
        <f t="shared" si="243"/>
        <v>1.5826427728991441</v>
      </c>
      <c r="M7791" s="3" t="b">
        <f>IF(ABS($D7791-Hoja3!$B$10)&lt;Hoja3!$B$11, $H7791*Hoja3!$E$1 + $I7791*Hoja3!$E$2 + $J7791*Hoja3!$E$3)</f>
        <v>0</v>
      </c>
      <c r="N7791" s="3" t="b">
        <f>IF(ABS($D7791-Hoja3!$B$10)&lt;Hoja3!$B$11, $H7791*Hoja3!$G$1 + $I7791*Hoja3!$G$2 + $J7791*Hoja3!$G$3)</f>
        <v>0</v>
      </c>
      <c r="O7791" s="3" t="b">
        <f>IF(ABS($D7791-Hoja3!$B$10)&lt;Hoja3!$B$11, $H7791*Hoja3!$I$1 + $I7791*Hoja3!$I$2 + $J7791*Hoja3!$I$3)</f>
        <v>0</v>
      </c>
      <c r="Q7791">
        <f>IF(ABS($G7791-Hoja3!$B$5)&gt;Hoja3!$B$7, -$N7791/($G7791-Hoja3!$B$5))</f>
        <v>0</v>
      </c>
      <c r="R7791">
        <f>IF(ABS($G7791-Hoja3!$B$5)&gt;Hoja3!$B$7, -$O7791/($G7791-Hoja3!$B$5))</f>
        <v>0</v>
      </c>
    </row>
    <row r="7792" spans="1:18" ht="14.5" customHeight="1" x14ac:dyDescent="0.55000000000000004">
      <c r="A7792" s="3">
        <v>1.3</v>
      </c>
      <c r="B7792" s="3">
        <v>0.9</v>
      </c>
      <c r="C7792" s="3">
        <v>0.18</v>
      </c>
      <c r="D7792" s="3">
        <f t="shared" si="242"/>
        <v>3.0011680000000007</v>
      </c>
      <c r="F7792" s="1"/>
      <c r="G7792" s="3" cm="1">
        <f t="array" ref="G7792">SUMPRODUCT($A7792:$C7792,TRANSPOSE(Hoja3!$E$1:$E$3)/(Hoja3!$B$5^2))</f>
        <v>2.5438604670906459E-2</v>
      </c>
      <c r="H7792" s="3">
        <f>$A7792-$G7792*Hoja3!$E$1</f>
        <v>1.264525640743734</v>
      </c>
      <c r="I7792" s="3">
        <f>$B7792-$G7792*Hoja3!$E$2</f>
        <v>0.94540510928746879</v>
      </c>
      <c r="J7792" s="3">
        <f>$C7792-$G7792*Hoja3!$E$3</f>
        <v>0.19015994489003246</v>
      </c>
      <c r="K7792" s="3">
        <f t="shared" si="243"/>
        <v>1.5902756746570017</v>
      </c>
      <c r="M7792" s="3" t="b">
        <f>IF(ABS($D7792-Hoja3!$B$10)&lt;Hoja3!$B$11, $H7792*Hoja3!$E$1 + $I7792*Hoja3!$E$2 + $J7792*Hoja3!$E$3)</f>
        <v>0</v>
      </c>
      <c r="N7792" s="3" t="b">
        <f>IF(ABS($D7792-Hoja3!$B$10)&lt;Hoja3!$B$11, $H7792*Hoja3!$G$1 + $I7792*Hoja3!$G$2 + $J7792*Hoja3!$G$3)</f>
        <v>0</v>
      </c>
      <c r="O7792" s="3" t="b">
        <f>IF(ABS($D7792-Hoja3!$B$10)&lt;Hoja3!$B$11, $H7792*Hoja3!$I$1 + $I7792*Hoja3!$I$2 + $J7792*Hoja3!$I$3)</f>
        <v>0</v>
      </c>
      <c r="Q7792">
        <f>IF(ABS($G7792-Hoja3!$B$5)&gt;Hoja3!$B$7, -$N7792/($G7792-Hoja3!$B$5))</f>
        <v>0</v>
      </c>
      <c r="R7792">
        <f>IF(ABS($G7792-Hoja3!$B$5)&gt;Hoja3!$B$7, -$O7792/($G7792-Hoja3!$B$5))</f>
        <v>0</v>
      </c>
    </row>
    <row r="7793" spans="1:18" ht="14.5" customHeight="1" x14ac:dyDescent="0.55000000000000004">
      <c r="A7793" s="3">
        <v>1.3</v>
      </c>
      <c r="B7793" s="3">
        <v>0.9</v>
      </c>
      <c r="C7793" s="3">
        <v>0.26</v>
      </c>
      <c r="D7793" s="3">
        <f t="shared" si="242"/>
        <v>2.9894240000000005</v>
      </c>
      <c r="F7793" s="1"/>
      <c r="G7793" s="3" cm="1">
        <f t="array" ref="G7793">SUMPRODUCT($A7793:$C7793,TRANSPOSE(Hoja3!$E$1:$E$3)/(Hoja3!$B$5^2))</f>
        <v>1.9398668056404538E-2</v>
      </c>
      <c r="H7793" s="3">
        <f>$A7793-$G7793*Hoja3!$E$1</f>
        <v>1.272948385784973</v>
      </c>
      <c r="I7793" s="3">
        <f>$B7793-$G7793*Hoja3!$E$2</f>
        <v>0.93462448725183922</v>
      </c>
      <c r="J7793" s="3">
        <f>$C7793-$G7793*Hoja3!$E$3</f>
        <v>0.26774764972146881</v>
      </c>
      <c r="K7793" s="3">
        <f t="shared" si="243"/>
        <v>1.6017519561326286</v>
      </c>
      <c r="M7793" s="3" t="b">
        <f>IF(ABS($D7793-Hoja3!$B$10)&lt;Hoja3!$B$11, $H7793*Hoja3!$E$1 + $I7793*Hoja3!$E$2 + $J7793*Hoja3!$E$3)</f>
        <v>0</v>
      </c>
      <c r="N7793" s="3" t="b">
        <f>IF(ABS($D7793-Hoja3!$B$10)&lt;Hoja3!$B$11, $H7793*Hoja3!$G$1 + $I7793*Hoja3!$G$2 + $J7793*Hoja3!$G$3)</f>
        <v>0</v>
      </c>
      <c r="O7793" s="3" t="b">
        <f>IF(ABS($D7793-Hoja3!$B$10)&lt;Hoja3!$B$11, $H7793*Hoja3!$I$1 + $I7793*Hoja3!$I$2 + $J7793*Hoja3!$I$3)</f>
        <v>0</v>
      </c>
      <c r="Q7793">
        <f>IF(ABS($G7793-Hoja3!$B$5)&gt;Hoja3!$B$7, -$N7793/($G7793-Hoja3!$B$5))</f>
        <v>0</v>
      </c>
      <c r="R7793">
        <f>IF(ABS($G7793-Hoja3!$B$5)&gt;Hoja3!$B$7, -$O7793/($G7793-Hoja3!$B$5))</f>
        <v>0</v>
      </c>
    </row>
    <row r="7794" spans="1:18" ht="14.5" customHeight="1" x14ac:dyDescent="0.55000000000000004">
      <c r="A7794" s="3">
        <v>1.3</v>
      </c>
      <c r="B7794" s="3">
        <v>0.9</v>
      </c>
      <c r="C7794" s="3">
        <v>0.34</v>
      </c>
      <c r="D7794" s="3">
        <f t="shared" si="242"/>
        <v>2.9676960000000006</v>
      </c>
      <c r="F7794" s="1"/>
      <c r="G7794" s="3" cm="1">
        <f t="array" ref="G7794">SUMPRODUCT($A7794:$C7794,TRANSPOSE(Hoja3!$E$1:$E$3)/(Hoja3!$B$5^2))</f>
        <v>1.3358731441902617E-2</v>
      </c>
      <c r="H7794" s="3">
        <f>$A7794-$G7794*Hoja3!$E$1</f>
        <v>1.2813711308262119</v>
      </c>
      <c r="I7794" s="3">
        <f>$B7794-$G7794*Hoja3!$E$2</f>
        <v>0.92384386521620965</v>
      </c>
      <c r="J7794" s="3">
        <f>$C7794-$G7794*Hoja3!$E$3</f>
        <v>0.34533535455290515</v>
      </c>
      <c r="K7794" s="3">
        <f t="shared" si="243"/>
        <v>1.6169897863983718</v>
      </c>
      <c r="M7794" s="3" t="b">
        <f>IF(ABS($D7794-Hoja3!$B$10)&lt;Hoja3!$B$11, $H7794*Hoja3!$E$1 + $I7794*Hoja3!$E$2 + $J7794*Hoja3!$E$3)</f>
        <v>0</v>
      </c>
      <c r="N7794" s="3" t="b">
        <f>IF(ABS($D7794-Hoja3!$B$10)&lt;Hoja3!$B$11, $H7794*Hoja3!$G$1 + $I7794*Hoja3!$G$2 + $J7794*Hoja3!$G$3)</f>
        <v>0</v>
      </c>
      <c r="O7794" s="3" t="b">
        <f>IF(ABS($D7794-Hoja3!$B$10)&lt;Hoja3!$B$11, $H7794*Hoja3!$I$1 + $I7794*Hoja3!$I$2 + $J7794*Hoja3!$I$3)</f>
        <v>0</v>
      </c>
      <c r="Q7794">
        <f>IF(ABS($G7794-Hoja3!$B$5)&gt;Hoja3!$B$7, -$N7794/($G7794-Hoja3!$B$5))</f>
        <v>0</v>
      </c>
      <c r="R7794">
        <f>IF(ABS($G7794-Hoja3!$B$5)&gt;Hoja3!$B$7, -$O7794/($G7794-Hoja3!$B$5))</f>
        <v>0</v>
      </c>
    </row>
    <row r="7795" spans="1:18" ht="14.5" customHeight="1" x14ac:dyDescent="0.55000000000000004">
      <c r="A7795" s="3">
        <v>1.3</v>
      </c>
      <c r="B7795" s="3">
        <v>0.9</v>
      </c>
      <c r="C7795" s="3">
        <v>0.42</v>
      </c>
      <c r="D7795" s="3">
        <f t="shared" si="242"/>
        <v>2.9329120000000004</v>
      </c>
      <c r="F7795" s="1"/>
      <c r="G7795" s="3" cm="1">
        <f t="array" ref="G7795">SUMPRODUCT($A7795:$C7795,TRANSPOSE(Hoja3!$E$1:$E$3)/(Hoja3!$B$5^2))</f>
        <v>7.3187948274007E-3</v>
      </c>
      <c r="H7795" s="3">
        <f>$A7795-$G7795*Hoja3!$E$1</f>
        <v>1.289793875867451</v>
      </c>
      <c r="I7795" s="3">
        <f>$B7795-$G7795*Hoja3!$E$2</f>
        <v>0.91306324318058008</v>
      </c>
      <c r="J7795" s="3">
        <f>$C7795-$G7795*Hoja3!$E$3</f>
        <v>0.42292305938434144</v>
      </c>
      <c r="K7795" s="3">
        <f t="shared" si="243"/>
        <v>1.6358840553143221</v>
      </c>
      <c r="M7795" s="3" t="b">
        <f>IF(ABS($D7795-Hoja3!$B$10)&lt;Hoja3!$B$11, $H7795*Hoja3!$E$1 + $I7795*Hoja3!$E$2 + $J7795*Hoja3!$E$3)</f>
        <v>0</v>
      </c>
      <c r="N7795" s="3" t="b">
        <f>IF(ABS($D7795-Hoja3!$B$10)&lt;Hoja3!$B$11, $H7795*Hoja3!$G$1 + $I7795*Hoja3!$G$2 + $J7795*Hoja3!$G$3)</f>
        <v>0</v>
      </c>
      <c r="O7795" s="3" t="b">
        <f>IF(ABS($D7795-Hoja3!$B$10)&lt;Hoja3!$B$11, $H7795*Hoja3!$I$1 + $I7795*Hoja3!$I$2 + $J7795*Hoja3!$I$3)</f>
        <v>0</v>
      </c>
      <c r="Q7795">
        <f>IF(ABS($G7795-Hoja3!$B$5)&gt;Hoja3!$B$7, -$N7795/($G7795-Hoja3!$B$5))</f>
        <v>0</v>
      </c>
      <c r="R7795">
        <f>IF(ABS($G7795-Hoja3!$B$5)&gt;Hoja3!$B$7, -$O7795/($G7795-Hoja3!$B$5))</f>
        <v>0</v>
      </c>
    </row>
    <row r="7796" spans="1:18" ht="14.5" customHeight="1" x14ac:dyDescent="0.55000000000000004">
      <c r="A7796" s="3">
        <v>1.3</v>
      </c>
      <c r="B7796" s="3">
        <v>0.9</v>
      </c>
      <c r="C7796" s="3">
        <v>0.5</v>
      </c>
      <c r="D7796" s="3">
        <f t="shared" si="242"/>
        <v>2.8820000000000006</v>
      </c>
      <c r="F7796" s="1"/>
      <c r="G7796" s="3" cm="1">
        <f t="array" ref="G7796">SUMPRODUCT($A7796:$C7796,TRANSPOSE(Hoja3!$E$1:$E$3)/(Hoja3!$B$5^2))</f>
        <v>1.2788582128987827E-3</v>
      </c>
      <c r="H7796" s="3">
        <f>$A7796-$G7796*Hoja3!$E$1</f>
        <v>1.2982166209086901</v>
      </c>
      <c r="I7796" s="3">
        <f>$B7796-$G7796*Hoja3!$E$2</f>
        <v>0.9022826211449505</v>
      </c>
      <c r="J7796" s="3">
        <f>$C7796-$G7796*Hoja3!$E$3</f>
        <v>0.50051076421577778</v>
      </c>
      <c r="K7796" s="3">
        <f t="shared" si="243"/>
        <v>1.6583097865958705</v>
      </c>
      <c r="M7796" s="3" t="b">
        <f>IF(ABS($D7796-Hoja3!$B$10)&lt;Hoja3!$B$11, $H7796*Hoja3!$E$1 + $I7796*Hoja3!$E$2 + $J7796*Hoja3!$E$3)</f>
        <v>0</v>
      </c>
      <c r="N7796" s="3" t="b">
        <f>IF(ABS($D7796-Hoja3!$B$10)&lt;Hoja3!$B$11, $H7796*Hoja3!$G$1 + $I7796*Hoja3!$G$2 + $J7796*Hoja3!$G$3)</f>
        <v>0</v>
      </c>
      <c r="O7796" s="3" t="b">
        <f>IF(ABS($D7796-Hoja3!$B$10)&lt;Hoja3!$B$11, $H7796*Hoja3!$I$1 + $I7796*Hoja3!$I$2 + $J7796*Hoja3!$I$3)</f>
        <v>0</v>
      </c>
      <c r="Q7796">
        <f>IF(ABS($G7796-Hoja3!$B$5)&gt;Hoja3!$B$7, -$N7796/($G7796-Hoja3!$B$5))</f>
        <v>0</v>
      </c>
      <c r="R7796">
        <f>IF(ABS($G7796-Hoja3!$B$5)&gt;Hoja3!$B$7, -$O7796/($G7796-Hoja3!$B$5))</f>
        <v>0</v>
      </c>
    </row>
    <row r="7797" spans="1:18" ht="14.5" customHeight="1" x14ac:dyDescent="0.55000000000000004">
      <c r="A7797" s="3">
        <v>1.3</v>
      </c>
      <c r="B7797" s="3">
        <v>0.9</v>
      </c>
      <c r="C7797" s="3">
        <v>0.57999999999999996</v>
      </c>
      <c r="D7797" s="3">
        <f t="shared" si="242"/>
        <v>2.8118880000000006</v>
      </c>
      <c r="F7797" s="1"/>
      <c r="G7797" s="3" cm="1">
        <f t="array" ref="G7797">SUMPRODUCT($A7797:$C7797,TRANSPOSE(Hoja3!$E$1:$E$3)/(Hoja3!$B$5^2))</f>
        <v>-4.7610784016031346E-3</v>
      </c>
      <c r="H7797" s="3">
        <f>$A7797-$G7797*Hoja3!$E$1</f>
        <v>1.3066393659499289</v>
      </c>
      <c r="I7797" s="3">
        <f>$B7797-$G7797*Hoja3!$E$2</f>
        <v>0.89150199910932093</v>
      </c>
      <c r="J7797" s="3">
        <f>$C7797-$G7797*Hoja3!$E$3</f>
        <v>0.57809846904721407</v>
      </c>
      <c r="K7797" s="3">
        <f t="shared" si="243"/>
        <v>1.684125911854776</v>
      </c>
      <c r="M7797" s="3" t="b">
        <f>IF(ABS($D7797-Hoja3!$B$10)&lt;Hoja3!$B$11, $H7797*Hoja3!$E$1 + $I7797*Hoja3!$E$2 + $J7797*Hoja3!$E$3)</f>
        <v>0</v>
      </c>
      <c r="N7797" s="3" t="b">
        <f>IF(ABS($D7797-Hoja3!$B$10)&lt;Hoja3!$B$11, $H7797*Hoja3!$G$1 + $I7797*Hoja3!$G$2 + $J7797*Hoja3!$G$3)</f>
        <v>0</v>
      </c>
      <c r="O7797" s="3" t="b">
        <f>IF(ABS($D7797-Hoja3!$B$10)&lt;Hoja3!$B$11, $H7797*Hoja3!$I$1 + $I7797*Hoja3!$I$2 + $J7797*Hoja3!$I$3)</f>
        <v>0</v>
      </c>
      <c r="Q7797">
        <f>IF(ABS($G7797-Hoja3!$B$5)&gt;Hoja3!$B$7, -$N7797/($G7797-Hoja3!$B$5))</f>
        <v>0</v>
      </c>
      <c r="R7797">
        <f>IF(ABS($G7797-Hoja3!$B$5)&gt;Hoja3!$B$7, -$O7797/($G7797-Hoja3!$B$5))</f>
        <v>0</v>
      </c>
    </row>
    <row r="7798" spans="1:18" ht="14.5" customHeight="1" x14ac:dyDescent="0.55000000000000004">
      <c r="A7798" s="3">
        <v>1.3</v>
      </c>
      <c r="B7798" s="3">
        <v>0.9</v>
      </c>
      <c r="C7798" s="3">
        <v>0.66</v>
      </c>
      <c r="D7798" s="3">
        <f t="shared" si="242"/>
        <v>2.7195040000000006</v>
      </c>
      <c r="F7798" s="1"/>
      <c r="G7798" s="3" cm="1">
        <f t="array" ref="G7798">SUMPRODUCT($A7798:$C7798,TRANSPOSE(Hoja3!$E$1:$E$3)/(Hoja3!$B$5^2))</f>
        <v>-1.0801015016105059E-2</v>
      </c>
      <c r="H7798" s="3">
        <f>$A7798-$G7798*Hoja3!$E$1</f>
        <v>1.315062110991168</v>
      </c>
      <c r="I7798" s="3">
        <f>$B7798-$G7798*Hoja3!$E$2</f>
        <v>0.88072137707369136</v>
      </c>
      <c r="J7798" s="3">
        <f>$C7798-$G7798*Hoja3!$E$3</f>
        <v>0.65568617387865047</v>
      </c>
      <c r="K7798" s="3">
        <f t="shared" si="243"/>
        <v>1.7131791670501806</v>
      </c>
      <c r="M7798" s="3" t="b">
        <f>IF(ABS($D7798-Hoja3!$B$10)&lt;Hoja3!$B$11, $H7798*Hoja3!$E$1 + $I7798*Hoja3!$E$2 + $J7798*Hoja3!$E$3)</f>
        <v>0</v>
      </c>
      <c r="N7798" s="3" t="b">
        <f>IF(ABS($D7798-Hoja3!$B$10)&lt;Hoja3!$B$11, $H7798*Hoja3!$G$1 + $I7798*Hoja3!$G$2 + $J7798*Hoja3!$G$3)</f>
        <v>0</v>
      </c>
      <c r="O7798" s="3" t="b">
        <f>IF(ABS($D7798-Hoja3!$B$10)&lt;Hoja3!$B$11, $H7798*Hoja3!$I$1 + $I7798*Hoja3!$I$2 + $J7798*Hoja3!$I$3)</f>
        <v>0</v>
      </c>
      <c r="Q7798">
        <f>IF(ABS($G7798-Hoja3!$B$5)&gt;Hoja3!$B$7, -$N7798/($G7798-Hoja3!$B$5))</f>
        <v>0</v>
      </c>
      <c r="R7798">
        <f>IF(ABS($G7798-Hoja3!$B$5)&gt;Hoja3!$B$7, -$O7798/($G7798-Hoja3!$B$5))</f>
        <v>0</v>
      </c>
    </row>
    <row r="7799" spans="1:18" ht="14.5" customHeight="1" x14ac:dyDescent="0.55000000000000004">
      <c r="A7799" s="3">
        <v>1.3</v>
      </c>
      <c r="B7799" s="3">
        <v>0.9</v>
      </c>
      <c r="C7799" s="3">
        <v>0.74</v>
      </c>
      <c r="D7799" s="3">
        <f t="shared" si="242"/>
        <v>2.6017760000000005</v>
      </c>
      <c r="F7799" s="1"/>
      <c r="G7799" s="3" cm="1">
        <f t="array" ref="G7799">SUMPRODUCT($A7799:$C7799,TRANSPOSE(Hoja3!$E$1:$E$3)/(Hoja3!$B$5^2))</f>
        <v>-1.6840951630606969E-2</v>
      </c>
      <c r="H7799" s="3">
        <f>$A7799-$G7799*Hoja3!$E$1</f>
        <v>1.3234848560324068</v>
      </c>
      <c r="I7799" s="3">
        <f>$B7799-$G7799*Hoja3!$E$2</f>
        <v>0.86994075503806179</v>
      </c>
      <c r="J7799" s="3">
        <f>$C7799-$G7799*Hoja3!$E$3</f>
        <v>0.73327387871008676</v>
      </c>
      <c r="K7799" s="3">
        <f t="shared" si="243"/>
        <v>1.7453078990888251</v>
      </c>
      <c r="M7799" s="3" t="b">
        <f>IF(ABS($D7799-Hoja3!$B$10)&lt;Hoja3!$B$11, $H7799*Hoja3!$E$1 + $I7799*Hoja3!$E$2 + $J7799*Hoja3!$E$3)</f>
        <v>0</v>
      </c>
      <c r="N7799" s="3" t="b">
        <f>IF(ABS($D7799-Hoja3!$B$10)&lt;Hoja3!$B$11, $H7799*Hoja3!$G$1 + $I7799*Hoja3!$G$2 + $J7799*Hoja3!$G$3)</f>
        <v>0</v>
      </c>
      <c r="O7799" s="3" t="b">
        <f>IF(ABS($D7799-Hoja3!$B$10)&lt;Hoja3!$B$11, $H7799*Hoja3!$I$1 + $I7799*Hoja3!$I$2 + $J7799*Hoja3!$I$3)</f>
        <v>0</v>
      </c>
      <c r="Q7799">
        <f>IF(ABS($G7799-Hoja3!$B$5)&gt;Hoja3!$B$7, -$N7799/($G7799-Hoja3!$B$5))</f>
        <v>0</v>
      </c>
      <c r="R7799">
        <f>IF(ABS($G7799-Hoja3!$B$5)&gt;Hoja3!$B$7, -$O7799/($G7799-Hoja3!$B$5))</f>
        <v>0</v>
      </c>
    </row>
    <row r="7800" spans="1:18" ht="14.5" customHeight="1" x14ac:dyDescent="0.55000000000000004">
      <c r="A7800" s="3">
        <v>1.3</v>
      </c>
      <c r="B7800" s="3">
        <v>0.9</v>
      </c>
      <c r="C7800" s="3">
        <v>0.82</v>
      </c>
      <c r="D7800" s="3">
        <f t="shared" si="242"/>
        <v>2.4556320000000005</v>
      </c>
      <c r="F7800" s="1"/>
      <c r="G7800" s="3" cm="1">
        <f t="array" ref="G7800">SUMPRODUCT($A7800:$C7800,TRANSPOSE(Hoja3!$E$1:$E$3)/(Hoja3!$B$5^2))</f>
        <v>-2.2880888245108887E-2</v>
      </c>
      <c r="H7800" s="3">
        <f>$A7800-$G7800*Hoja3!$E$1</f>
        <v>1.3319076010736459</v>
      </c>
      <c r="I7800" s="3">
        <f>$B7800-$G7800*Hoja3!$E$2</f>
        <v>0.85916013300243221</v>
      </c>
      <c r="J7800" s="3">
        <f>$C7800-$G7800*Hoja3!$E$3</f>
        <v>0.81086158354152305</v>
      </c>
      <c r="K7800" s="3">
        <f t="shared" si="243"/>
        <v>1.7803456124028216</v>
      </c>
      <c r="M7800" s="3" t="b">
        <f>IF(ABS($D7800-Hoja3!$B$10)&lt;Hoja3!$B$11, $H7800*Hoja3!$E$1 + $I7800*Hoja3!$E$2 + $J7800*Hoja3!$E$3)</f>
        <v>0</v>
      </c>
      <c r="N7800" s="3" t="b">
        <f>IF(ABS($D7800-Hoja3!$B$10)&lt;Hoja3!$B$11, $H7800*Hoja3!$G$1 + $I7800*Hoja3!$G$2 + $J7800*Hoja3!$G$3)</f>
        <v>0</v>
      </c>
      <c r="O7800" s="3" t="b">
        <f>IF(ABS($D7800-Hoja3!$B$10)&lt;Hoja3!$B$11, $H7800*Hoja3!$I$1 + $I7800*Hoja3!$I$2 + $J7800*Hoja3!$I$3)</f>
        <v>0</v>
      </c>
      <c r="Q7800">
        <f>IF(ABS($G7800-Hoja3!$B$5)&gt;Hoja3!$B$7, -$N7800/($G7800-Hoja3!$B$5))</f>
        <v>0</v>
      </c>
      <c r="R7800">
        <f>IF(ABS($G7800-Hoja3!$B$5)&gt;Hoja3!$B$7, -$O7800/($G7800-Hoja3!$B$5))</f>
        <v>0</v>
      </c>
    </row>
    <row r="7801" spans="1:18" ht="14.5" customHeight="1" x14ac:dyDescent="0.55000000000000004">
      <c r="A7801" s="3">
        <v>1.3</v>
      </c>
      <c r="B7801" s="3">
        <v>0.9</v>
      </c>
      <c r="C7801" s="3">
        <v>0.9</v>
      </c>
      <c r="D7801" s="3">
        <f t="shared" si="242"/>
        <v>2.2780000000000005</v>
      </c>
      <c r="F7801" s="1"/>
      <c r="G7801" s="3" cm="1">
        <f t="array" ref="G7801">SUMPRODUCT($A7801:$C7801,TRANSPOSE(Hoja3!$E$1:$E$3)/(Hoja3!$B$5^2))</f>
        <v>-2.8920824859610811E-2</v>
      </c>
      <c r="H7801" s="3">
        <f>$A7801-$G7801*Hoja3!$E$1</f>
        <v>1.3403303461148848</v>
      </c>
      <c r="I7801" s="3">
        <f>$B7801-$G7801*Hoja3!$E$2</f>
        <v>0.84837951096680264</v>
      </c>
      <c r="J7801" s="3">
        <f>$C7801-$G7801*Hoja3!$E$3</f>
        <v>0.88844928837295956</v>
      </c>
      <c r="K7801" s="3">
        <f t="shared" si="243"/>
        <v>1.8181241347485426</v>
      </c>
      <c r="M7801" s="3" t="b">
        <f>IF(ABS($D7801-Hoja3!$B$10)&lt;Hoja3!$B$11, $H7801*Hoja3!$E$1 + $I7801*Hoja3!$E$2 + $J7801*Hoja3!$E$3)</f>
        <v>0</v>
      </c>
      <c r="N7801" s="3" t="b">
        <f>IF(ABS($D7801-Hoja3!$B$10)&lt;Hoja3!$B$11, $H7801*Hoja3!$G$1 + $I7801*Hoja3!$G$2 + $J7801*Hoja3!$G$3)</f>
        <v>0</v>
      </c>
      <c r="O7801" s="3" t="b">
        <f>IF(ABS($D7801-Hoja3!$B$10)&lt;Hoja3!$B$11, $H7801*Hoja3!$I$1 + $I7801*Hoja3!$I$2 + $J7801*Hoja3!$I$3)</f>
        <v>0</v>
      </c>
      <c r="Q7801">
        <f>IF(ABS($G7801-Hoja3!$B$5)&gt;Hoja3!$B$7, -$N7801/($G7801-Hoja3!$B$5))</f>
        <v>0</v>
      </c>
      <c r="R7801">
        <f>IF(ABS($G7801-Hoja3!$B$5)&gt;Hoja3!$B$7, -$O7801/($G7801-Hoja3!$B$5))</f>
        <v>0</v>
      </c>
    </row>
    <row r="7802" spans="1:18" ht="14.5" customHeight="1" x14ac:dyDescent="0.55000000000000004">
      <c r="A7802" s="3">
        <v>1.3</v>
      </c>
      <c r="B7802" s="3">
        <v>0.9</v>
      </c>
      <c r="C7802" s="3">
        <v>0.98</v>
      </c>
      <c r="D7802" s="3">
        <f t="shared" si="242"/>
        <v>2.0658080000000005</v>
      </c>
      <c r="F7802" s="1"/>
      <c r="G7802" s="3" cm="1">
        <f t="array" ref="G7802">SUMPRODUCT($A7802:$C7802,TRANSPOSE(Hoja3!$E$1:$E$3)/(Hoja3!$B$5^2))</f>
        <v>-3.4960761474112728E-2</v>
      </c>
      <c r="H7802" s="3">
        <f>$A7802-$G7802*Hoja3!$E$1</f>
        <v>1.3487530911561239</v>
      </c>
      <c r="I7802" s="3">
        <f>$B7802-$G7802*Hoja3!$E$2</f>
        <v>0.83759888893117307</v>
      </c>
      <c r="J7802" s="3">
        <f>$C7802-$G7802*Hoja3!$E$3</f>
        <v>0.96603699320439584</v>
      </c>
      <c r="K7802" s="3">
        <f t="shared" si="243"/>
        <v>1.8584763307293759</v>
      </c>
      <c r="M7802" s="3" t="b">
        <f>IF(ABS($D7802-Hoja3!$B$10)&lt;Hoja3!$B$11, $H7802*Hoja3!$E$1 + $I7802*Hoja3!$E$2 + $J7802*Hoja3!$E$3)</f>
        <v>0</v>
      </c>
      <c r="N7802" s="3" t="b">
        <f>IF(ABS($D7802-Hoja3!$B$10)&lt;Hoja3!$B$11, $H7802*Hoja3!$G$1 + $I7802*Hoja3!$G$2 + $J7802*Hoja3!$G$3)</f>
        <v>0</v>
      </c>
      <c r="O7802" s="3" t="b">
        <f>IF(ABS($D7802-Hoja3!$B$10)&lt;Hoja3!$B$11, $H7802*Hoja3!$I$1 + $I7802*Hoja3!$I$2 + $J7802*Hoja3!$I$3)</f>
        <v>0</v>
      </c>
      <c r="Q7802">
        <f>IF(ABS($G7802-Hoja3!$B$5)&gt;Hoja3!$B$7, -$N7802/($G7802-Hoja3!$B$5))</f>
        <v>0</v>
      </c>
      <c r="R7802">
        <f>IF(ABS($G7802-Hoja3!$B$5)&gt;Hoja3!$B$7, -$O7802/($G7802-Hoja3!$B$5))</f>
        <v>0</v>
      </c>
    </row>
    <row r="7803" spans="1:18" ht="14.5" customHeight="1" x14ac:dyDescent="0.55000000000000004">
      <c r="A7803" s="3">
        <v>1.3</v>
      </c>
      <c r="B7803" s="3">
        <v>0.9</v>
      </c>
      <c r="C7803" s="3">
        <v>1.06</v>
      </c>
      <c r="D7803" s="3">
        <f t="shared" si="242"/>
        <v>1.8159840000000003</v>
      </c>
      <c r="F7803" s="1"/>
      <c r="G7803" s="3" cm="1">
        <f t="array" ref="G7803">SUMPRODUCT($A7803:$C7803,TRANSPOSE(Hoja3!$E$1:$E$3)/(Hoja3!$B$5^2))</f>
        <v>-4.1000698088614645E-2</v>
      </c>
      <c r="H7803" s="3">
        <f>$A7803-$G7803*Hoja3!$E$1</f>
        <v>1.3571758361973627</v>
      </c>
      <c r="I7803" s="3">
        <f>$B7803-$G7803*Hoja3!$E$2</f>
        <v>0.8268182668955435</v>
      </c>
      <c r="J7803" s="3">
        <f>$C7803-$G7803*Hoja3!$E$3</f>
        <v>1.0436246980358321</v>
      </c>
      <c r="K7803" s="3">
        <f t="shared" si="243"/>
        <v>1.9012383351859237</v>
      </c>
      <c r="M7803" s="3" t="b">
        <f>IF(ABS($D7803-Hoja3!$B$10)&lt;Hoja3!$B$11, $H7803*Hoja3!$E$1 + $I7803*Hoja3!$E$2 + $J7803*Hoja3!$E$3)</f>
        <v>0</v>
      </c>
      <c r="N7803" s="3" t="b">
        <f>IF(ABS($D7803-Hoja3!$B$10)&lt;Hoja3!$B$11, $H7803*Hoja3!$G$1 + $I7803*Hoja3!$G$2 + $J7803*Hoja3!$G$3)</f>
        <v>0</v>
      </c>
      <c r="O7803" s="3" t="b">
        <f>IF(ABS($D7803-Hoja3!$B$10)&lt;Hoja3!$B$11, $H7803*Hoja3!$I$1 + $I7803*Hoja3!$I$2 + $J7803*Hoja3!$I$3)</f>
        <v>0</v>
      </c>
      <c r="Q7803">
        <f>IF(ABS($G7803-Hoja3!$B$5)&gt;Hoja3!$B$7, -$N7803/($G7803-Hoja3!$B$5))</f>
        <v>0</v>
      </c>
      <c r="R7803">
        <f>IF(ABS($G7803-Hoja3!$B$5)&gt;Hoja3!$B$7, -$O7803/($G7803-Hoja3!$B$5))</f>
        <v>0</v>
      </c>
    </row>
    <row r="7804" spans="1:18" ht="14.5" customHeight="1" x14ac:dyDescent="0.55000000000000004">
      <c r="A7804" s="3">
        <v>1.3</v>
      </c>
      <c r="B7804" s="3">
        <v>0.9</v>
      </c>
      <c r="C7804" s="3">
        <v>1.1399999999999999</v>
      </c>
      <c r="D7804" s="3">
        <f t="shared" si="242"/>
        <v>1.5254560000000008</v>
      </c>
      <c r="F7804" s="1"/>
      <c r="G7804" s="3" cm="1">
        <f t="array" ref="G7804">SUMPRODUCT($A7804:$C7804,TRANSPOSE(Hoja3!$E$1:$E$3)/(Hoja3!$B$5^2))</f>
        <v>-4.7040634703116563E-2</v>
      </c>
      <c r="H7804" s="3">
        <f>$A7804-$G7804*Hoja3!$E$1</f>
        <v>1.3655985812386018</v>
      </c>
      <c r="I7804" s="3">
        <f>$B7804-$G7804*Hoja3!$E$2</f>
        <v>0.81603764485991392</v>
      </c>
      <c r="J7804" s="3">
        <f>$C7804-$G7804*Hoja3!$E$3</f>
        <v>1.1212124028672683</v>
      </c>
      <c r="K7804" s="3">
        <f t="shared" si="243"/>
        <v>1.9462513134877497</v>
      </c>
      <c r="M7804" s="3" t="b">
        <f>IF(ABS($D7804-Hoja3!$B$10)&lt;Hoja3!$B$11, $H7804*Hoja3!$E$1 + $I7804*Hoja3!$E$2 + $J7804*Hoja3!$E$3)</f>
        <v>0</v>
      </c>
      <c r="N7804" s="3" t="b">
        <f>IF(ABS($D7804-Hoja3!$B$10)&lt;Hoja3!$B$11, $H7804*Hoja3!$G$1 + $I7804*Hoja3!$G$2 + $J7804*Hoja3!$G$3)</f>
        <v>0</v>
      </c>
      <c r="O7804" s="3" t="b">
        <f>IF(ABS($D7804-Hoja3!$B$10)&lt;Hoja3!$B$11, $H7804*Hoja3!$I$1 + $I7804*Hoja3!$I$2 + $J7804*Hoja3!$I$3)</f>
        <v>0</v>
      </c>
      <c r="Q7804">
        <f>IF(ABS($G7804-Hoja3!$B$5)&gt;Hoja3!$B$7, -$N7804/($G7804-Hoja3!$B$5))</f>
        <v>0</v>
      </c>
      <c r="R7804">
        <f>IF(ABS($G7804-Hoja3!$B$5)&gt;Hoja3!$B$7, -$O7804/($G7804-Hoja3!$B$5))</f>
        <v>0</v>
      </c>
    </row>
    <row r="7805" spans="1:18" ht="14.5" customHeight="1" x14ac:dyDescent="0.55000000000000004">
      <c r="A7805" s="3">
        <v>1.3</v>
      </c>
      <c r="B7805" s="3">
        <v>0.9</v>
      </c>
      <c r="C7805" s="3">
        <v>1.22</v>
      </c>
      <c r="D7805" s="3">
        <f t="shared" si="242"/>
        <v>1.1911520000000007</v>
      </c>
      <c r="F7805" s="1"/>
      <c r="G7805" s="3" cm="1">
        <f t="array" ref="G7805">SUMPRODUCT($A7805:$C7805,TRANSPOSE(Hoja3!$E$1:$E$3)/(Hoja3!$B$5^2))</f>
        <v>-5.308057131761848E-2</v>
      </c>
      <c r="H7805" s="3">
        <f>$A7805-$G7805*Hoja3!$E$1</f>
        <v>1.3740213262798406</v>
      </c>
      <c r="I7805" s="3">
        <f>$B7805-$G7805*Hoja3!$E$2</f>
        <v>0.80525702282428435</v>
      </c>
      <c r="J7805" s="3">
        <f>$C7805-$G7805*Hoja3!$E$3</f>
        <v>1.1988001076987047</v>
      </c>
      <c r="K7805" s="3">
        <f t="shared" si="243"/>
        <v>1.9933627808550225</v>
      </c>
      <c r="M7805" s="3" t="b">
        <f>IF(ABS($D7805-Hoja3!$B$10)&lt;Hoja3!$B$11, $H7805*Hoja3!$E$1 + $I7805*Hoja3!$E$2 + $J7805*Hoja3!$E$3)</f>
        <v>0</v>
      </c>
      <c r="N7805" s="3" t="b">
        <f>IF(ABS($D7805-Hoja3!$B$10)&lt;Hoja3!$B$11, $H7805*Hoja3!$G$1 + $I7805*Hoja3!$G$2 + $J7805*Hoja3!$G$3)</f>
        <v>0</v>
      </c>
      <c r="O7805" s="3" t="b">
        <f>IF(ABS($D7805-Hoja3!$B$10)&lt;Hoja3!$B$11, $H7805*Hoja3!$I$1 + $I7805*Hoja3!$I$2 + $J7805*Hoja3!$I$3)</f>
        <v>0</v>
      </c>
      <c r="Q7805">
        <f>IF(ABS($G7805-Hoja3!$B$5)&gt;Hoja3!$B$7, -$N7805/($G7805-Hoja3!$B$5))</f>
        <v>0</v>
      </c>
      <c r="R7805">
        <f>IF(ABS($G7805-Hoja3!$B$5)&gt;Hoja3!$B$7, -$O7805/($G7805-Hoja3!$B$5))</f>
        <v>0</v>
      </c>
    </row>
    <row r="7806" spans="1:18" ht="14.5" customHeight="1" x14ac:dyDescent="0.55000000000000004">
      <c r="A7806" s="3">
        <v>1.3</v>
      </c>
      <c r="B7806" s="3">
        <v>0.9</v>
      </c>
      <c r="C7806" s="3">
        <v>1.3</v>
      </c>
      <c r="D7806" s="3">
        <f t="shared" si="242"/>
        <v>0.81</v>
      </c>
      <c r="F7806" s="1"/>
      <c r="G7806" s="3" cm="1">
        <f t="array" ref="G7806">SUMPRODUCT($A7806:$C7806,TRANSPOSE(Hoja3!$E$1:$E$3)/(Hoja3!$B$5^2))</f>
        <v>-5.9120507932120411E-2</v>
      </c>
      <c r="H7806" s="3">
        <f>$A7806-$G7806*Hoja3!$E$1</f>
        <v>1.3824440713210797</v>
      </c>
      <c r="I7806" s="3">
        <f>$B7806-$G7806*Hoja3!$E$2</f>
        <v>0.79447640078865478</v>
      </c>
      <c r="J7806" s="3">
        <f>$C7806-$G7806*Hoja3!$E$3</f>
        <v>1.2763878125301411</v>
      </c>
      <c r="K7806" s="3">
        <f t="shared" si="243"/>
        <v>2.0424275286326261</v>
      </c>
      <c r="M7806" s="3" t="b">
        <f>IF(ABS($D7806-Hoja3!$B$10)&lt;Hoja3!$B$11, $H7806*Hoja3!$E$1 + $I7806*Hoja3!$E$2 + $J7806*Hoja3!$E$3)</f>
        <v>0</v>
      </c>
      <c r="N7806" s="3" t="b">
        <f>IF(ABS($D7806-Hoja3!$B$10)&lt;Hoja3!$B$11, $H7806*Hoja3!$G$1 + $I7806*Hoja3!$G$2 + $J7806*Hoja3!$G$3)</f>
        <v>0</v>
      </c>
      <c r="O7806" s="3" t="b">
        <f>IF(ABS($D7806-Hoja3!$B$10)&lt;Hoja3!$B$11, $H7806*Hoja3!$I$1 + $I7806*Hoja3!$I$2 + $J7806*Hoja3!$I$3)</f>
        <v>0</v>
      </c>
      <c r="Q7806">
        <f>IF(ABS($G7806-Hoja3!$B$5)&gt;Hoja3!$B$7, -$N7806/($G7806-Hoja3!$B$5))</f>
        <v>0</v>
      </c>
      <c r="R7806">
        <f>IF(ABS($G7806-Hoja3!$B$5)&gt;Hoja3!$B$7, -$O7806/($G7806-Hoja3!$B$5))</f>
        <v>0</v>
      </c>
    </row>
    <row r="7807" spans="1:18" ht="14.5" customHeight="1" x14ac:dyDescent="0.55000000000000004">
      <c r="A7807" s="3">
        <v>1.3</v>
      </c>
      <c r="B7807" s="3">
        <v>1.1000000000000001</v>
      </c>
      <c r="C7807" s="3">
        <v>-1.3</v>
      </c>
      <c r="D7807" s="3">
        <f t="shared" si="242"/>
        <v>5.604000000000001</v>
      </c>
      <c r="F7807" s="1"/>
      <c r="G7807" s="3" cm="1">
        <f t="array" ref="G7807">SUMPRODUCT($A7807:$C7807,TRANSPOSE(Hoja3!$E$1:$E$3)/(Hoja3!$B$5^2))</f>
        <v>6.9695771203636167E-2</v>
      </c>
      <c r="H7807" s="3">
        <f>$A7807-$G7807*Hoja3!$E$1</f>
        <v>1.2028086304926957</v>
      </c>
      <c r="I7807" s="3">
        <f>$B7807-$G7807*Hoja3!$E$2</f>
        <v>1.2243992801222598</v>
      </c>
      <c r="J7807" s="3">
        <f>$C7807-$G7807*Hoja3!$E$3</f>
        <v>-1.2721641495806137</v>
      </c>
      <c r="K7807" s="3">
        <f t="shared" si="243"/>
        <v>2.1364231374495524</v>
      </c>
      <c r="M7807" s="3" t="b">
        <f>IF(ABS($D7807-Hoja3!$B$10)&lt;Hoja3!$B$11, $H7807*Hoja3!$E$1 + $I7807*Hoja3!$E$2 + $J7807*Hoja3!$E$3)</f>
        <v>0</v>
      </c>
      <c r="N7807" s="3" t="b">
        <f>IF(ABS($D7807-Hoja3!$B$10)&lt;Hoja3!$B$11, $H7807*Hoja3!$G$1 + $I7807*Hoja3!$G$2 + $J7807*Hoja3!$G$3)</f>
        <v>0</v>
      </c>
      <c r="O7807" s="3" t="b">
        <f>IF(ABS($D7807-Hoja3!$B$10)&lt;Hoja3!$B$11, $H7807*Hoja3!$I$1 + $I7807*Hoja3!$I$2 + $J7807*Hoja3!$I$3)</f>
        <v>0</v>
      </c>
      <c r="Q7807">
        <f>IF(ABS($G7807-Hoja3!$B$5)&gt;Hoja3!$B$7, -$N7807/($G7807-Hoja3!$B$5))</f>
        <v>0</v>
      </c>
      <c r="R7807">
        <f>IF(ABS($G7807-Hoja3!$B$5)&gt;Hoja3!$B$7, -$O7807/($G7807-Hoja3!$B$5))</f>
        <v>0</v>
      </c>
    </row>
    <row r="7808" spans="1:18" ht="14.5" customHeight="1" x14ac:dyDescent="0.55000000000000004">
      <c r="A7808" s="3">
        <v>1.3</v>
      </c>
      <c r="B7808" s="3">
        <v>1.1000000000000001</v>
      </c>
      <c r="C7808" s="3">
        <v>-1.22</v>
      </c>
      <c r="D7808" s="3">
        <f t="shared" si="242"/>
        <v>5.2228480000000008</v>
      </c>
      <c r="F7808" s="1"/>
      <c r="G7808" s="3" cm="1">
        <f t="array" ref="G7808">SUMPRODUCT($A7808:$C7808,TRANSPOSE(Hoja3!$E$1:$E$3)/(Hoja3!$B$5^2))</f>
        <v>6.3655834589134236E-2</v>
      </c>
      <c r="H7808" s="3">
        <f>$A7808-$G7808*Hoja3!$E$1</f>
        <v>1.2112313755339348</v>
      </c>
      <c r="I7808" s="3">
        <f>$B7808-$G7808*Hoja3!$E$2</f>
        <v>1.2136186580866302</v>
      </c>
      <c r="J7808" s="3">
        <f>$C7808-$G7808*Hoja3!$E$3</f>
        <v>-1.1945764447491773</v>
      </c>
      <c r="K7808" s="3">
        <f t="shared" si="243"/>
        <v>2.0897283494950738</v>
      </c>
      <c r="M7808" s="3" t="b">
        <f>IF(ABS($D7808-Hoja3!$B$10)&lt;Hoja3!$B$11, $H7808*Hoja3!$E$1 + $I7808*Hoja3!$E$2 + $J7808*Hoja3!$E$3)</f>
        <v>0</v>
      </c>
      <c r="N7808" s="3" t="b">
        <f>IF(ABS($D7808-Hoja3!$B$10)&lt;Hoja3!$B$11, $H7808*Hoja3!$G$1 + $I7808*Hoja3!$G$2 + $J7808*Hoja3!$G$3)</f>
        <v>0</v>
      </c>
      <c r="O7808" s="3" t="b">
        <f>IF(ABS($D7808-Hoja3!$B$10)&lt;Hoja3!$B$11, $H7808*Hoja3!$I$1 + $I7808*Hoja3!$I$2 + $J7808*Hoja3!$I$3)</f>
        <v>0</v>
      </c>
      <c r="Q7808">
        <f>IF(ABS($G7808-Hoja3!$B$5)&gt;Hoja3!$B$7, -$N7808/($G7808-Hoja3!$B$5))</f>
        <v>0</v>
      </c>
      <c r="R7808">
        <f>IF(ABS($G7808-Hoja3!$B$5)&gt;Hoja3!$B$7, -$O7808/($G7808-Hoja3!$B$5))</f>
        <v>0</v>
      </c>
    </row>
    <row r="7809" spans="1:18" ht="14.5" customHeight="1" x14ac:dyDescent="0.55000000000000004">
      <c r="A7809" s="3">
        <v>1.3</v>
      </c>
      <c r="B7809" s="3">
        <v>1.1000000000000001</v>
      </c>
      <c r="C7809" s="3">
        <v>-1.1399999999999999</v>
      </c>
      <c r="D7809" s="3">
        <f t="shared" si="242"/>
        <v>4.8885440000000004</v>
      </c>
      <c r="F7809" s="1"/>
      <c r="G7809" s="3" cm="1">
        <f t="array" ref="G7809">SUMPRODUCT($A7809:$C7809,TRANSPOSE(Hoja3!$E$1:$E$3)/(Hoja3!$B$5^2))</f>
        <v>5.7615897974632319E-2</v>
      </c>
      <c r="H7809" s="3">
        <f>$A7809-$G7809*Hoja3!$E$1</f>
        <v>1.2196541205751736</v>
      </c>
      <c r="I7809" s="3">
        <f>$B7809-$G7809*Hoja3!$E$2</f>
        <v>1.2028380360510007</v>
      </c>
      <c r="J7809" s="3">
        <f>$C7809-$G7809*Hoja3!$E$3</f>
        <v>-1.1169887399177409</v>
      </c>
      <c r="K7809" s="3">
        <f t="shared" si="243"/>
        <v>2.0450035109774385</v>
      </c>
      <c r="M7809" s="3" t="b">
        <f>IF(ABS($D7809-Hoja3!$B$10)&lt;Hoja3!$B$11, $H7809*Hoja3!$E$1 + $I7809*Hoja3!$E$2 + $J7809*Hoja3!$E$3)</f>
        <v>0</v>
      </c>
      <c r="N7809" s="3" t="b">
        <f>IF(ABS($D7809-Hoja3!$B$10)&lt;Hoja3!$B$11, $H7809*Hoja3!$G$1 + $I7809*Hoja3!$G$2 + $J7809*Hoja3!$G$3)</f>
        <v>0</v>
      </c>
      <c r="O7809" s="3" t="b">
        <f>IF(ABS($D7809-Hoja3!$B$10)&lt;Hoja3!$B$11, $H7809*Hoja3!$I$1 + $I7809*Hoja3!$I$2 + $J7809*Hoja3!$I$3)</f>
        <v>0</v>
      </c>
      <c r="Q7809">
        <f>IF(ABS($G7809-Hoja3!$B$5)&gt;Hoja3!$B$7, -$N7809/($G7809-Hoja3!$B$5))</f>
        <v>0</v>
      </c>
      <c r="R7809">
        <f>IF(ABS($G7809-Hoja3!$B$5)&gt;Hoja3!$B$7, -$O7809/($G7809-Hoja3!$B$5))</f>
        <v>0</v>
      </c>
    </row>
    <row r="7810" spans="1:18" ht="14.5" customHeight="1" x14ac:dyDescent="0.55000000000000004">
      <c r="A7810" s="3">
        <v>1.3</v>
      </c>
      <c r="B7810" s="3">
        <v>1.1000000000000001</v>
      </c>
      <c r="C7810" s="3">
        <v>-1.06</v>
      </c>
      <c r="D7810" s="3">
        <f t="shared" si="242"/>
        <v>4.5980160000000012</v>
      </c>
      <c r="F7810" s="1"/>
      <c r="G7810" s="3" cm="1">
        <f t="array" ref="G7810">SUMPRODUCT($A7810:$C7810,TRANSPOSE(Hoja3!$E$1:$E$3)/(Hoja3!$B$5^2))</f>
        <v>5.1575961360130401E-2</v>
      </c>
      <c r="H7810" s="3">
        <f>$A7810-$G7810*Hoja3!$E$1</f>
        <v>1.2280768656164127</v>
      </c>
      <c r="I7810" s="3">
        <f>$B7810-$G7810*Hoja3!$E$2</f>
        <v>1.192057414015371</v>
      </c>
      <c r="J7810" s="3">
        <f>$C7810-$G7810*Hoja3!$E$3</f>
        <v>-1.0394010350863048</v>
      </c>
      <c r="K7810" s="3">
        <f t="shared" si="243"/>
        <v>2.0023806276304534</v>
      </c>
      <c r="M7810" s="3" t="b">
        <f>IF(ABS($D7810-Hoja3!$B$10)&lt;Hoja3!$B$11, $H7810*Hoja3!$E$1 + $I7810*Hoja3!$E$2 + $J7810*Hoja3!$E$3)</f>
        <v>0</v>
      </c>
      <c r="N7810" s="3" t="b">
        <f>IF(ABS($D7810-Hoja3!$B$10)&lt;Hoja3!$B$11, $H7810*Hoja3!$G$1 + $I7810*Hoja3!$G$2 + $J7810*Hoja3!$G$3)</f>
        <v>0</v>
      </c>
      <c r="O7810" s="3" t="b">
        <f>IF(ABS($D7810-Hoja3!$B$10)&lt;Hoja3!$B$11, $H7810*Hoja3!$I$1 + $I7810*Hoja3!$I$2 + $J7810*Hoja3!$I$3)</f>
        <v>0</v>
      </c>
      <c r="Q7810">
        <f>IF(ABS($G7810-Hoja3!$B$5)&gt;Hoja3!$B$7, -$N7810/($G7810-Hoja3!$B$5))</f>
        <v>0</v>
      </c>
      <c r="R7810">
        <f>IF(ABS($G7810-Hoja3!$B$5)&gt;Hoja3!$B$7, -$O7810/($G7810-Hoja3!$B$5))</f>
        <v>0</v>
      </c>
    </row>
    <row r="7811" spans="1:18" ht="14.5" customHeight="1" x14ac:dyDescent="0.55000000000000004">
      <c r="A7811" s="3">
        <v>1.3</v>
      </c>
      <c r="B7811" s="3">
        <v>1.1000000000000001</v>
      </c>
      <c r="C7811" s="3">
        <v>-0.98</v>
      </c>
      <c r="D7811" s="3">
        <f t="shared" ref="D7811:D7874" si="244">A7811^3+B7811^2-C7811^3</f>
        <v>4.3481920000000009</v>
      </c>
      <c r="F7811" s="1"/>
      <c r="G7811" s="3" cm="1">
        <f t="array" ref="G7811">SUMPRODUCT($A7811:$C7811,TRANSPOSE(Hoja3!$E$1:$E$3)/(Hoja3!$B$5^2))</f>
        <v>4.5536024745628484E-2</v>
      </c>
      <c r="H7811" s="3">
        <f>$A7811-$G7811*Hoja3!$E$1</f>
        <v>1.2364996106576516</v>
      </c>
      <c r="I7811" s="3">
        <f>$B7811-$G7811*Hoja3!$E$2</f>
        <v>1.1812767919797416</v>
      </c>
      <c r="J7811" s="3">
        <f>$C7811-$G7811*Hoja3!$E$3</f>
        <v>-0.96181333025486826</v>
      </c>
      <c r="K7811" s="3">
        <f t="shared" ref="K7811:K7874" si="245">SQRT(H7811^2+I7811^2+J7811^2)</f>
        <v>1.9619966943607305</v>
      </c>
      <c r="M7811" s="3" t="b">
        <f>IF(ABS($D7811-Hoja3!$B$10)&lt;Hoja3!$B$11, $H7811*Hoja3!$E$1 + $I7811*Hoja3!$E$2 + $J7811*Hoja3!$E$3)</f>
        <v>0</v>
      </c>
      <c r="N7811" s="3" t="b">
        <f>IF(ABS($D7811-Hoja3!$B$10)&lt;Hoja3!$B$11, $H7811*Hoja3!$G$1 + $I7811*Hoja3!$G$2 + $J7811*Hoja3!$G$3)</f>
        <v>0</v>
      </c>
      <c r="O7811" s="3" t="b">
        <f>IF(ABS($D7811-Hoja3!$B$10)&lt;Hoja3!$B$11, $H7811*Hoja3!$I$1 + $I7811*Hoja3!$I$2 + $J7811*Hoja3!$I$3)</f>
        <v>0</v>
      </c>
      <c r="Q7811">
        <f>IF(ABS($G7811-Hoja3!$B$5)&gt;Hoja3!$B$7, -$N7811/($G7811-Hoja3!$B$5))</f>
        <v>0</v>
      </c>
      <c r="R7811">
        <f>IF(ABS($G7811-Hoja3!$B$5)&gt;Hoja3!$B$7, -$O7811/($G7811-Hoja3!$B$5))</f>
        <v>0</v>
      </c>
    </row>
    <row r="7812" spans="1:18" ht="14.5" customHeight="1" x14ac:dyDescent="0.55000000000000004">
      <c r="A7812" s="3">
        <v>1.3</v>
      </c>
      <c r="B7812" s="3">
        <v>1.1000000000000001</v>
      </c>
      <c r="C7812" s="3">
        <v>-0.9</v>
      </c>
      <c r="D7812" s="3">
        <f t="shared" si="244"/>
        <v>4.136000000000001</v>
      </c>
      <c r="F7812" s="1"/>
      <c r="G7812" s="3" cm="1">
        <f t="array" ref="G7812">SUMPRODUCT($A7812:$C7812,TRANSPOSE(Hoja3!$E$1:$E$3)/(Hoja3!$B$5^2))</f>
        <v>3.9496088131126567E-2</v>
      </c>
      <c r="H7812" s="3">
        <f>$A7812-$G7812*Hoja3!$E$1</f>
        <v>1.2449223556988906</v>
      </c>
      <c r="I7812" s="3">
        <f>$B7812-$G7812*Hoja3!$E$2</f>
        <v>1.1704961699441119</v>
      </c>
      <c r="J7812" s="3">
        <f>$C7812-$G7812*Hoja3!$E$3</f>
        <v>-0.88422562542343197</v>
      </c>
      <c r="K7812" s="3">
        <f t="shared" si="245"/>
        <v>1.9239927006691502</v>
      </c>
      <c r="M7812" s="3" t="b">
        <f>IF(ABS($D7812-Hoja3!$B$10)&lt;Hoja3!$B$11, $H7812*Hoja3!$E$1 + $I7812*Hoja3!$E$2 + $J7812*Hoja3!$E$3)</f>
        <v>0</v>
      </c>
      <c r="N7812" s="3" t="b">
        <f>IF(ABS($D7812-Hoja3!$B$10)&lt;Hoja3!$B$11, $H7812*Hoja3!$G$1 + $I7812*Hoja3!$G$2 + $J7812*Hoja3!$G$3)</f>
        <v>0</v>
      </c>
      <c r="O7812" s="3" t="b">
        <f>IF(ABS($D7812-Hoja3!$B$10)&lt;Hoja3!$B$11, $H7812*Hoja3!$I$1 + $I7812*Hoja3!$I$2 + $J7812*Hoja3!$I$3)</f>
        <v>0</v>
      </c>
      <c r="Q7812">
        <f>IF(ABS($G7812-Hoja3!$B$5)&gt;Hoja3!$B$7, -$N7812/($G7812-Hoja3!$B$5))</f>
        <v>0</v>
      </c>
      <c r="R7812">
        <f>IF(ABS($G7812-Hoja3!$B$5)&gt;Hoja3!$B$7, -$O7812/($G7812-Hoja3!$B$5))</f>
        <v>0</v>
      </c>
    </row>
    <row r="7813" spans="1:18" ht="14.5" customHeight="1" x14ac:dyDescent="0.55000000000000004">
      <c r="A7813" s="3">
        <v>1.3</v>
      </c>
      <c r="B7813" s="3">
        <v>1.1000000000000001</v>
      </c>
      <c r="C7813" s="3">
        <v>-0.82</v>
      </c>
      <c r="D7813" s="3">
        <f t="shared" si="244"/>
        <v>3.958368000000001</v>
      </c>
      <c r="F7813" s="1"/>
      <c r="G7813" s="3" cm="1">
        <f t="array" ref="G7813">SUMPRODUCT($A7813:$C7813,TRANSPOSE(Hoja3!$E$1:$E$3)/(Hoja3!$B$5^2))</f>
        <v>3.3456151516624642E-2</v>
      </c>
      <c r="H7813" s="3">
        <f>$A7813-$G7813*Hoja3!$E$1</f>
        <v>1.2533451007401295</v>
      </c>
      <c r="I7813" s="3">
        <f>$B7813-$G7813*Hoja3!$E$2</f>
        <v>1.1597155479084824</v>
      </c>
      <c r="J7813" s="3">
        <f>$C7813-$G7813*Hoja3!$E$3</f>
        <v>-0.80663792059199557</v>
      </c>
      <c r="K7813" s="3">
        <f t="shared" si="245"/>
        <v>1.8885123321140733</v>
      </c>
      <c r="M7813" s="3" t="b">
        <f>IF(ABS($D7813-Hoja3!$B$10)&lt;Hoja3!$B$11, $H7813*Hoja3!$E$1 + $I7813*Hoja3!$E$2 + $J7813*Hoja3!$E$3)</f>
        <v>0</v>
      </c>
      <c r="N7813" s="3" t="b">
        <f>IF(ABS($D7813-Hoja3!$B$10)&lt;Hoja3!$B$11, $H7813*Hoja3!$G$1 + $I7813*Hoja3!$G$2 + $J7813*Hoja3!$G$3)</f>
        <v>0</v>
      </c>
      <c r="O7813" s="3" t="b">
        <f>IF(ABS($D7813-Hoja3!$B$10)&lt;Hoja3!$B$11, $H7813*Hoja3!$I$1 + $I7813*Hoja3!$I$2 + $J7813*Hoja3!$I$3)</f>
        <v>0</v>
      </c>
      <c r="Q7813">
        <f>IF(ABS($G7813-Hoja3!$B$5)&gt;Hoja3!$B$7, -$N7813/($G7813-Hoja3!$B$5))</f>
        <v>0</v>
      </c>
      <c r="R7813">
        <f>IF(ABS($G7813-Hoja3!$B$5)&gt;Hoja3!$B$7, -$O7813/($G7813-Hoja3!$B$5))</f>
        <v>0</v>
      </c>
    </row>
    <row r="7814" spans="1:18" ht="14.5" customHeight="1" x14ac:dyDescent="0.55000000000000004">
      <c r="A7814" s="3">
        <v>1.3</v>
      </c>
      <c r="B7814" s="3">
        <v>1.1000000000000001</v>
      </c>
      <c r="C7814" s="3">
        <v>-0.74</v>
      </c>
      <c r="D7814" s="3">
        <f t="shared" si="244"/>
        <v>3.8122240000000009</v>
      </c>
      <c r="F7814" s="1"/>
      <c r="G7814" s="3" cm="1">
        <f t="array" ref="G7814">SUMPRODUCT($A7814:$C7814,TRANSPOSE(Hoja3!$E$1:$E$3)/(Hoja3!$B$5^2))</f>
        <v>2.7416214902122725E-2</v>
      </c>
      <c r="H7814" s="3">
        <f>$A7814-$G7814*Hoja3!$E$1</f>
        <v>1.2617678457813686</v>
      </c>
      <c r="I7814" s="3">
        <f>$B7814-$G7814*Hoja3!$E$2</f>
        <v>1.1489349258728527</v>
      </c>
      <c r="J7814" s="3">
        <f>$C7814-$G7814*Hoja3!$E$3</f>
        <v>-0.72905021576055928</v>
      </c>
      <c r="K7814" s="3">
        <f t="shared" si="245"/>
        <v>1.8557003469414806</v>
      </c>
      <c r="M7814" s="3" t="b">
        <f>IF(ABS($D7814-Hoja3!$B$10)&lt;Hoja3!$B$11, $H7814*Hoja3!$E$1 + $I7814*Hoja3!$E$2 + $J7814*Hoja3!$E$3)</f>
        <v>0</v>
      </c>
      <c r="N7814" s="3" t="b">
        <f>IF(ABS($D7814-Hoja3!$B$10)&lt;Hoja3!$B$11, $H7814*Hoja3!$G$1 + $I7814*Hoja3!$G$2 + $J7814*Hoja3!$G$3)</f>
        <v>0</v>
      </c>
      <c r="O7814" s="3" t="b">
        <f>IF(ABS($D7814-Hoja3!$B$10)&lt;Hoja3!$B$11, $H7814*Hoja3!$I$1 + $I7814*Hoja3!$I$2 + $J7814*Hoja3!$I$3)</f>
        <v>0</v>
      </c>
      <c r="Q7814">
        <f>IF(ABS($G7814-Hoja3!$B$5)&gt;Hoja3!$B$7, -$N7814/($G7814-Hoja3!$B$5))</f>
        <v>0</v>
      </c>
      <c r="R7814">
        <f>IF(ABS($G7814-Hoja3!$B$5)&gt;Hoja3!$B$7, -$O7814/($G7814-Hoja3!$B$5))</f>
        <v>0</v>
      </c>
    </row>
    <row r="7815" spans="1:18" ht="14.5" customHeight="1" x14ac:dyDescent="0.55000000000000004">
      <c r="A7815" s="3">
        <v>1.3</v>
      </c>
      <c r="B7815" s="3">
        <v>1.1000000000000001</v>
      </c>
      <c r="C7815" s="3">
        <v>-0.66</v>
      </c>
      <c r="D7815" s="3">
        <f t="shared" si="244"/>
        <v>3.6944960000000009</v>
      </c>
      <c r="F7815" s="1"/>
      <c r="G7815" s="3" cm="1">
        <f t="array" ref="G7815">SUMPRODUCT($A7815:$C7815,TRANSPOSE(Hoja3!$E$1:$E$3)/(Hoja3!$B$5^2))</f>
        <v>2.1376278287620815E-2</v>
      </c>
      <c r="H7815" s="3">
        <f>$A7815-$G7815*Hoja3!$E$1</f>
        <v>1.2701905908226074</v>
      </c>
      <c r="I7815" s="3">
        <f>$B7815-$G7815*Hoja3!$E$2</f>
        <v>1.1381543038372233</v>
      </c>
      <c r="J7815" s="3">
        <f>$C7815-$G7815*Hoja3!$E$3</f>
        <v>-0.651462510929123</v>
      </c>
      <c r="K7815" s="3">
        <f t="shared" si="245"/>
        <v>1.8257006215432903</v>
      </c>
      <c r="M7815" s="3" t="b">
        <f>IF(ABS($D7815-Hoja3!$B$10)&lt;Hoja3!$B$11, $H7815*Hoja3!$E$1 + $I7815*Hoja3!$E$2 + $J7815*Hoja3!$E$3)</f>
        <v>0</v>
      </c>
      <c r="N7815" s="3" t="b">
        <f>IF(ABS($D7815-Hoja3!$B$10)&lt;Hoja3!$B$11, $H7815*Hoja3!$G$1 + $I7815*Hoja3!$G$2 + $J7815*Hoja3!$G$3)</f>
        <v>0</v>
      </c>
      <c r="O7815" s="3" t="b">
        <f>IF(ABS($D7815-Hoja3!$B$10)&lt;Hoja3!$B$11, $H7815*Hoja3!$I$1 + $I7815*Hoja3!$I$2 + $J7815*Hoja3!$I$3)</f>
        <v>0</v>
      </c>
      <c r="Q7815">
        <f>IF(ABS($G7815-Hoja3!$B$5)&gt;Hoja3!$B$7, -$N7815/($G7815-Hoja3!$B$5))</f>
        <v>0</v>
      </c>
      <c r="R7815">
        <f>IF(ABS($G7815-Hoja3!$B$5)&gt;Hoja3!$B$7, -$O7815/($G7815-Hoja3!$B$5))</f>
        <v>0</v>
      </c>
    </row>
    <row r="7816" spans="1:18" ht="14.5" customHeight="1" x14ac:dyDescent="0.55000000000000004">
      <c r="A7816" s="3">
        <v>1.3</v>
      </c>
      <c r="B7816" s="3">
        <v>1.1000000000000001</v>
      </c>
      <c r="C7816" s="3">
        <v>-0.57999999999999996</v>
      </c>
      <c r="D7816" s="3">
        <f t="shared" si="244"/>
        <v>3.6021120000000009</v>
      </c>
      <c r="F7816" s="1"/>
      <c r="G7816" s="3" cm="1">
        <f t="array" ref="G7816">SUMPRODUCT($A7816:$C7816,TRANSPOSE(Hoja3!$E$1:$E$3)/(Hoja3!$B$5^2))</f>
        <v>1.533634167311889E-2</v>
      </c>
      <c r="H7816" s="3">
        <f>$A7816-$G7816*Hoja3!$E$1</f>
        <v>1.2786133358638465</v>
      </c>
      <c r="I7816" s="3">
        <f>$B7816-$G7816*Hoja3!$E$2</f>
        <v>1.1273736818015936</v>
      </c>
      <c r="J7816" s="3">
        <f>$C7816-$G7816*Hoja3!$E$3</f>
        <v>-0.5738748060976866</v>
      </c>
      <c r="K7816" s="3">
        <f t="shared" si="245"/>
        <v>1.7986538783605399</v>
      </c>
      <c r="M7816" s="3" t="b">
        <f>IF(ABS($D7816-Hoja3!$B$10)&lt;Hoja3!$B$11, $H7816*Hoja3!$E$1 + $I7816*Hoja3!$E$2 + $J7816*Hoja3!$E$3)</f>
        <v>0</v>
      </c>
      <c r="N7816" s="3" t="b">
        <f>IF(ABS($D7816-Hoja3!$B$10)&lt;Hoja3!$B$11, $H7816*Hoja3!$G$1 + $I7816*Hoja3!$G$2 + $J7816*Hoja3!$G$3)</f>
        <v>0</v>
      </c>
      <c r="O7816" s="3" t="b">
        <f>IF(ABS($D7816-Hoja3!$B$10)&lt;Hoja3!$B$11, $H7816*Hoja3!$I$1 + $I7816*Hoja3!$I$2 + $J7816*Hoja3!$I$3)</f>
        <v>0</v>
      </c>
      <c r="Q7816">
        <f>IF(ABS($G7816-Hoja3!$B$5)&gt;Hoja3!$B$7, -$N7816/($G7816-Hoja3!$B$5))</f>
        <v>0</v>
      </c>
      <c r="R7816">
        <f>IF(ABS($G7816-Hoja3!$B$5)&gt;Hoja3!$B$7, -$O7816/($G7816-Hoja3!$B$5))</f>
        <v>0</v>
      </c>
    </row>
    <row r="7817" spans="1:18" ht="14.5" customHeight="1" x14ac:dyDescent="0.55000000000000004">
      <c r="A7817" s="3">
        <v>1.3</v>
      </c>
      <c r="B7817" s="3">
        <v>1.1000000000000001</v>
      </c>
      <c r="C7817" s="3">
        <v>-0.5</v>
      </c>
      <c r="D7817" s="3">
        <f t="shared" si="244"/>
        <v>3.5320000000000009</v>
      </c>
      <c r="F7817" s="1"/>
      <c r="G7817" s="3" cm="1">
        <f t="array" ref="G7817">SUMPRODUCT($A7817:$C7817,TRANSPOSE(Hoja3!$E$1:$E$3)/(Hoja3!$B$5^2))</f>
        <v>9.296405058616973E-3</v>
      </c>
      <c r="H7817" s="3">
        <f>$A7817-$G7817*Hoja3!$E$1</f>
        <v>1.2870360809050856</v>
      </c>
      <c r="I7817" s="3">
        <f>$B7817-$G7817*Hoja3!$E$2</f>
        <v>1.1165930597659641</v>
      </c>
      <c r="J7817" s="3">
        <f>$C7817-$G7817*Hoja3!$E$3</f>
        <v>-0.49628710126625031</v>
      </c>
      <c r="K7817" s="3">
        <f t="shared" si="245"/>
        <v>1.7746951348195827</v>
      </c>
      <c r="M7817" s="3" t="b">
        <f>IF(ABS($D7817-Hoja3!$B$10)&lt;Hoja3!$B$11, $H7817*Hoja3!$E$1 + $I7817*Hoja3!$E$2 + $J7817*Hoja3!$E$3)</f>
        <v>0</v>
      </c>
      <c r="N7817" s="3" t="b">
        <f>IF(ABS($D7817-Hoja3!$B$10)&lt;Hoja3!$B$11, $H7817*Hoja3!$G$1 + $I7817*Hoja3!$G$2 + $J7817*Hoja3!$G$3)</f>
        <v>0</v>
      </c>
      <c r="O7817" s="3" t="b">
        <f>IF(ABS($D7817-Hoja3!$B$10)&lt;Hoja3!$B$11, $H7817*Hoja3!$I$1 + $I7817*Hoja3!$I$2 + $J7817*Hoja3!$I$3)</f>
        <v>0</v>
      </c>
      <c r="Q7817">
        <f>IF(ABS($G7817-Hoja3!$B$5)&gt;Hoja3!$B$7, -$N7817/($G7817-Hoja3!$B$5))</f>
        <v>0</v>
      </c>
      <c r="R7817">
        <f>IF(ABS($G7817-Hoja3!$B$5)&gt;Hoja3!$B$7, -$O7817/($G7817-Hoja3!$B$5))</f>
        <v>0</v>
      </c>
    </row>
    <row r="7818" spans="1:18" ht="14.5" customHeight="1" x14ac:dyDescent="0.55000000000000004">
      <c r="A7818" s="3">
        <v>1.3</v>
      </c>
      <c r="B7818" s="3">
        <v>1.1000000000000001</v>
      </c>
      <c r="C7818" s="3">
        <v>-0.42</v>
      </c>
      <c r="D7818" s="3">
        <f t="shared" si="244"/>
        <v>3.4810880000000011</v>
      </c>
      <c r="F7818" s="1"/>
      <c r="G7818" s="3" cm="1">
        <f t="array" ref="G7818">SUMPRODUCT($A7818:$C7818,TRANSPOSE(Hoja3!$E$1:$E$3)/(Hoja3!$B$5^2))</f>
        <v>3.2564684441150557E-3</v>
      </c>
      <c r="H7818" s="3">
        <f>$A7818-$G7818*Hoja3!$E$1</f>
        <v>1.2954588259463244</v>
      </c>
      <c r="I7818" s="3">
        <f>$B7818-$G7818*Hoja3!$E$2</f>
        <v>1.1058124377303344</v>
      </c>
      <c r="J7818" s="3">
        <f>$C7818-$G7818*Hoja3!$E$3</f>
        <v>-0.41869939643481396</v>
      </c>
      <c r="K7818" s="3">
        <f t="shared" si="245"/>
        <v>1.7539509405157863</v>
      </c>
      <c r="M7818" s="3" t="b">
        <f>IF(ABS($D7818-Hoja3!$B$10)&lt;Hoja3!$B$11, $H7818*Hoja3!$E$1 + $I7818*Hoja3!$E$2 + $J7818*Hoja3!$E$3)</f>
        <v>0</v>
      </c>
      <c r="N7818" s="3" t="b">
        <f>IF(ABS($D7818-Hoja3!$B$10)&lt;Hoja3!$B$11, $H7818*Hoja3!$G$1 + $I7818*Hoja3!$G$2 + $J7818*Hoja3!$G$3)</f>
        <v>0</v>
      </c>
      <c r="O7818" s="3" t="b">
        <f>IF(ABS($D7818-Hoja3!$B$10)&lt;Hoja3!$B$11, $H7818*Hoja3!$I$1 + $I7818*Hoja3!$I$2 + $J7818*Hoja3!$I$3)</f>
        <v>0</v>
      </c>
      <c r="Q7818">
        <f>IF(ABS($G7818-Hoja3!$B$5)&gt;Hoja3!$B$7, -$N7818/($G7818-Hoja3!$B$5))</f>
        <v>0</v>
      </c>
      <c r="R7818">
        <f>IF(ABS($G7818-Hoja3!$B$5)&gt;Hoja3!$B$7, -$O7818/($G7818-Hoja3!$B$5))</f>
        <v>0</v>
      </c>
    </row>
    <row r="7819" spans="1:18" ht="14.5" customHeight="1" x14ac:dyDescent="0.55000000000000004">
      <c r="A7819" s="3">
        <v>1.3</v>
      </c>
      <c r="B7819" s="3">
        <v>1.1000000000000001</v>
      </c>
      <c r="C7819" s="3">
        <v>-0.34</v>
      </c>
      <c r="D7819" s="3">
        <f t="shared" si="244"/>
        <v>3.4463040000000009</v>
      </c>
      <c r="F7819" s="1"/>
      <c r="G7819" s="3" cm="1">
        <f t="array" ref="G7819">SUMPRODUCT($A7819:$C7819,TRANSPOSE(Hoja3!$E$1:$E$3)/(Hoja3!$B$5^2))</f>
        <v>-2.7834681703868616E-3</v>
      </c>
      <c r="H7819" s="3">
        <f>$A7819-$G7819*Hoja3!$E$1</f>
        <v>1.3038815709875635</v>
      </c>
      <c r="I7819" s="3">
        <f>$B7819-$G7819*Hoja3!$E$2</f>
        <v>1.095031815694705</v>
      </c>
      <c r="J7819" s="3">
        <f>$C7819-$G7819*Hoja3!$E$3</f>
        <v>-0.34111169160337768</v>
      </c>
      <c r="K7819" s="3">
        <f t="shared" si="245"/>
        <v>1.7365364996720214</v>
      </c>
      <c r="M7819" s="3" t="b">
        <f>IF(ABS($D7819-Hoja3!$B$10)&lt;Hoja3!$B$11, $H7819*Hoja3!$E$1 + $I7819*Hoja3!$E$2 + $J7819*Hoja3!$E$3)</f>
        <v>0</v>
      </c>
      <c r="N7819" s="3" t="b">
        <f>IF(ABS($D7819-Hoja3!$B$10)&lt;Hoja3!$B$11, $H7819*Hoja3!$G$1 + $I7819*Hoja3!$G$2 + $J7819*Hoja3!$G$3)</f>
        <v>0</v>
      </c>
      <c r="O7819" s="3" t="b">
        <f>IF(ABS($D7819-Hoja3!$B$10)&lt;Hoja3!$B$11, $H7819*Hoja3!$I$1 + $I7819*Hoja3!$I$2 + $J7819*Hoja3!$I$3)</f>
        <v>0</v>
      </c>
      <c r="Q7819">
        <f>IF(ABS($G7819-Hoja3!$B$5)&gt;Hoja3!$B$7, -$N7819/($G7819-Hoja3!$B$5))</f>
        <v>0</v>
      </c>
      <c r="R7819">
        <f>IF(ABS($G7819-Hoja3!$B$5)&gt;Hoja3!$B$7, -$O7819/($G7819-Hoja3!$B$5))</f>
        <v>0</v>
      </c>
    </row>
    <row r="7820" spans="1:18" ht="14.5" customHeight="1" x14ac:dyDescent="0.55000000000000004">
      <c r="A7820" s="3">
        <v>1.3</v>
      </c>
      <c r="B7820" s="3">
        <v>1.1000000000000001</v>
      </c>
      <c r="C7820" s="3">
        <v>-0.26</v>
      </c>
      <c r="D7820" s="3">
        <f t="shared" si="244"/>
        <v>3.424576000000001</v>
      </c>
      <c r="F7820" s="1"/>
      <c r="G7820" s="3" cm="1">
        <f t="array" ref="G7820">SUMPRODUCT($A7820:$C7820,TRANSPOSE(Hoja3!$E$1:$E$3)/(Hoja3!$B$5^2))</f>
        <v>-8.8234047848887824E-3</v>
      </c>
      <c r="H7820" s="3">
        <f>$A7820-$G7820*Hoja3!$E$1</f>
        <v>1.3123043160288024</v>
      </c>
      <c r="I7820" s="3">
        <f>$B7820-$G7820*Hoja3!$E$2</f>
        <v>1.0842511936590753</v>
      </c>
      <c r="J7820" s="3">
        <f>$C7820-$G7820*Hoja3!$E$3</f>
        <v>-0.26352398677194133</v>
      </c>
      <c r="K7820" s="3">
        <f t="shared" si="245"/>
        <v>1.7225528033773392</v>
      </c>
      <c r="M7820" s="3" t="b">
        <f>IF(ABS($D7820-Hoja3!$B$10)&lt;Hoja3!$B$11, $H7820*Hoja3!$E$1 + $I7820*Hoja3!$E$2 + $J7820*Hoja3!$E$3)</f>
        <v>0</v>
      </c>
      <c r="N7820" s="3" t="b">
        <f>IF(ABS($D7820-Hoja3!$B$10)&lt;Hoja3!$B$11, $H7820*Hoja3!$G$1 + $I7820*Hoja3!$G$2 + $J7820*Hoja3!$G$3)</f>
        <v>0</v>
      </c>
      <c r="O7820" s="3" t="b">
        <f>IF(ABS($D7820-Hoja3!$B$10)&lt;Hoja3!$B$11, $H7820*Hoja3!$I$1 + $I7820*Hoja3!$I$2 + $J7820*Hoja3!$I$3)</f>
        <v>0</v>
      </c>
      <c r="Q7820">
        <f>IF(ABS($G7820-Hoja3!$B$5)&gt;Hoja3!$B$7, -$N7820/($G7820-Hoja3!$B$5))</f>
        <v>0</v>
      </c>
      <c r="R7820">
        <f>IF(ABS($G7820-Hoja3!$B$5)&gt;Hoja3!$B$7, -$O7820/($G7820-Hoja3!$B$5))</f>
        <v>0</v>
      </c>
    </row>
    <row r="7821" spans="1:18" ht="14.5" customHeight="1" x14ac:dyDescent="0.55000000000000004">
      <c r="A7821" s="3">
        <v>1.3</v>
      </c>
      <c r="B7821" s="3">
        <v>1.1000000000000001</v>
      </c>
      <c r="C7821" s="3">
        <v>-0.18</v>
      </c>
      <c r="D7821" s="3">
        <f t="shared" si="244"/>
        <v>3.4128320000000008</v>
      </c>
      <c r="F7821" s="1"/>
      <c r="G7821" s="3" cm="1">
        <f t="array" ref="G7821">SUMPRODUCT($A7821:$C7821,TRANSPOSE(Hoja3!$E$1:$E$3)/(Hoja3!$B$5^2))</f>
        <v>-1.4863341399390701E-2</v>
      </c>
      <c r="H7821" s="3">
        <f>$A7821-$G7821*Hoja3!$E$1</f>
        <v>1.3207270610700415</v>
      </c>
      <c r="I7821" s="3">
        <f>$B7821-$G7821*Hoja3!$E$2</f>
        <v>1.0734705716234458</v>
      </c>
      <c r="J7821" s="3">
        <f>$C7821-$G7821*Hoja3!$E$3</f>
        <v>-0.18593628194050496</v>
      </c>
      <c r="K7821" s="3">
        <f t="shared" si="245"/>
        <v>1.7120839170222164</v>
      </c>
      <c r="M7821" s="3" t="b">
        <f>IF(ABS($D7821-Hoja3!$B$10)&lt;Hoja3!$B$11, $H7821*Hoja3!$E$1 + $I7821*Hoja3!$E$2 + $J7821*Hoja3!$E$3)</f>
        <v>0</v>
      </c>
      <c r="N7821" s="3" t="b">
        <f>IF(ABS($D7821-Hoja3!$B$10)&lt;Hoja3!$B$11, $H7821*Hoja3!$G$1 + $I7821*Hoja3!$G$2 + $J7821*Hoja3!$G$3)</f>
        <v>0</v>
      </c>
      <c r="O7821" s="3" t="b">
        <f>IF(ABS($D7821-Hoja3!$B$10)&lt;Hoja3!$B$11, $H7821*Hoja3!$I$1 + $I7821*Hoja3!$I$2 + $J7821*Hoja3!$I$3)</f>
        <v>0</v>
      </c>
      <c r="Q7821">
        <f>IF(ABS($G7821-Hoja3!$B$5)&gt;Hoja3!$B$7, -$N7821/($G7821-Hoja3!$B$5))</f>
        <v>0</v>
      </c>
      <c r="R7821">
        <f>IF(ABS($G7821-Hoja3!$B$5)&gt;Hoja3!$B$7, -$O7821/($G7821-Hoja3!$B$5))</f>
        <v>0</v>
      </c>
    </row>
    <row r="7822" spans="1:18" ht="14.5" customHeight="1" x14ac:dyDescent="0.55000000000000004">
      <c r="A7822" s="3">
        <v>1.3</v>
      </c>
      <c r="B7822" s="3">
        <v>1.1000000000000001</v>
      </c>
      <c r="C7822" s="3">
        <v>-0.1</v>
      </c>
      <c r="D7822" s="3">
        <f t="shared" si="244"/>
        <v>3.4080000000000008</v>
      </c>
      <c r="F7822" s="1"/>
      <c r="G7822" s="3" cm="1">
        <f t="array" ref="G7822">SUMPRODUCT($A7822:$C7822,TRANSPOSE(Hoja3!$E$1:$E$3)/(Hoja3!$B$5^2))</f>
        <v>-2.0903278013892621E-2</v>
      </c>
      <c r="H7822" s="3">
        <f>$A7822-$G7822*Hoja3!$E$1</f>
        <v>1.3291498061112803</v>
      </c>
      <c r="I7822" s="3">
        <f>$B7822-$G7822*Hoja3!$E$2</f>
        <v>1.0626899495878162</v>
      </c>
      <c r="J7822" s="3">
        <f>$C7822-$G7822*Hoja3!$E$3</f>
        <v>-0.10834857710906864</v>
      </c>
      <c r="K7822" s="3">
        <f t="shared" si="245"/>
        <v>1.7051945783992422</v>
      </c>
      <c r="M7822" s="3" t="b">
        <f>IF(ABS($D7822-Hoja3!$B$10)&lt;Hoja3!$B$11, $H7822*Hoja3!$E$1 + $I7822*Hoja3!$E$2 + $J7822*Hoja3!$E$3)</f>
        <v>0</v>
      </c>
      <c r="N7822" s="3" t="b">
        <f>IF(ABS($D7822-Hoja3!$B$10)&lt;Hoja3!$B$11, $H7822*Hoja3!$G$1 + $I7822*Hoja3!$G$2 + $J7822*Hoja3!$G$3)</f>
        <v>0</v>
      </c>
      <c r="O7822" s="3" t="b">
        <f>IF(ABS($D7822-Hoja3!$B$10)&lt;Hoja3!$B$11, $H7822*Hoja3!$I$1 + $I7822*Hoja3!$I$2 + $J7822*Hoja3!$I$3)</f>
        <v>0</v>
      </c>
      <c r="Q7822">
        <f>IF(ABS($G7822-Hoja3!$B$5)&gt;Hoja3!$B$7, -$N7822/($G7822-Hoja3!$B$5))</f>
        <v>0</v>
      </c>
      <c r="R7822">
        <f>IF(ABS($G7822-Hoja3!$B$5)&gt;Hoja3!$B$7, -$O7822/($G7822-Hoja3!$B$5))</f>
        <v>0</v>
      </c>
    </row>
    <row r="7823" spans="1:18" ht="14.5" customHeight="1" x14ac:dyDescent="0.55000000000000004">
      <c r="A7823" s="3">
        <v>1.3</v>
      </c>
      <c r="B7823" s="3">
        <v>1.1000000000000001</v>
      </c>
      <c r="C7823" s="3">
        <v>-0.02</v>
      </c>
      <c r="D7823" s="3">
        <f t="shared" si="244"/>
        <v>3.4070080000000007</v>
      </c>
      <c r="F7823" s="1"/>
      <c r="G7823" s="3" cm="1">
        <f t="array" ref="G7823">SUMPRODUCT($A7823:$C7823,TRANSPOSE(Hoja3!$E$1:$E$3)/(Hoja3!$B$5^2))</f>
        <v>-2.6943214628394538E-2</v>
      </c>
      <c r="H7823" s="3">
        <f>$A7823-$G7823*Hoja3!$E$1</f>
        <v>1.3375725511525194</v>
      </c>
      <c r="I7823" s="3">
        <f>$B7823-$G7823*Hoja3!$E$2</f>
        <v>1.0519093275521867</v>
      </c>
      <c r="J7823" s="3">
        <f>$C7823-$G7823*Hoja3!$E$3</f>
        <v>-3.0760872277632301E-2</v>
      </c>
      <c r="K7823" s="3">
        <f t="shared" si="245"/>
        <v>1.7019282576687047</v>
      </c>
      <c r="M7823" s="3" t="b">
        <f>IF(ABS($D7823-Hoja3!$B$10)&lt;Hoja3!$B$11, $H7823*Hoja3!$E$1 + $I7823*Hoja3!$E$2 + $J7823*Hoja3!$E$3)</f>
        <v>0</v>
      </c>
      <c r="N7823" s="3" t="b">
        <f>IF(ABS($D7823-Hoja3!$B$10)&lt;Hoja3!$B$11, $H7823*Hoja3!$G$1 + $I7823*Hoja3!$G$2 + $J7823*Hoja3!$G$3)</f>
        <v>0</v>
      </c>
      <c r="O7823" s="3" t="b">
        <f>IF(ABS($D7823-Hoja3!$B$10)&lt;Hoja3!$B$11, $H7823*Hoja3!$I$1 + $I7823*Hoja3!$I$2 + $J7823*Hoja3!$I$3)</f>
        <v>0</v>
      </c>
      <c r="Q7823">
        <f>IF(ABS($G7823-Hoja3!$B$5)&gt;Hoja3!$B$7, -$N7823/($G7823-Hoja3!$B$5))</f>
        <v>0</v>
      </c>
      <c r="R7823">
        <f>IF(ABS($G7823-Hoja3!$B$5)&gt;Hoja3!$B$7, -$O7823/($G7823-Hoja3!$B$5))</f>
        <v>0</v>
      </c>
    </row>
    <row r="7824" spans="1:18" ht="14.5" customHeight="1" x14ac:dyDescent="0.55000000000000004">
      <c r="A7824" s="3">
        <v>1.3</v>
      </c>
      <c r="B7824" s="3">
        <v>1.1000000000000001</v>
      </c>
      <c r="C7824" s="3">
        <v>0</v>
      </c>
      <c r="D7824" s="3">
        <f t="shared" si="244"/>
        <v>3.4070000000000009</v>
      </c>
      <c r="F7824" s="1"/>
      <c r="G7824" s="3" cm="1">
        <f t="array" ref="G7824">SUMPRODUCT($A7824:$C7824,TRANSPOSE(Hoja3!$E$1:$E$3)/(Hoja3!$B$5^2))</f>
        <v>-2.8453198782020017E-2</v>
      </c>
      <c r="H7824" s="3">
        <f>$A7824-$G7824*Hoja3!$E$1</f>
        <v>1.3396782374128291</v>
      </c>
      <c r="I7824" s="3">
        <f>$B7824-$G7824*Hoja3!$E$2</f>
        <v>1.0492141720432793</v>
      </c>
      <c r="J7824" s="3">
        <f>$C7824-$G7824*Hoja3!$E$3</f>
        <v>-1.1363946069773218E-2</v>
      </c>
      <c r="K7824" s="3">
        <f t="shared" si="245"/>
        <v>1.7016807273646504</v>
      </c>
      <c r="M7824" s="3" t="b">
        <f>IF(ABS($D7824-Hoja3!$B$10)&lt;Hoja3!$B$11, $H7824*Hoja3!$E$1 + $I7824*Hoja3!$E$2 + $J7824*Hoja3!$E$3)</f>
        <v>0</v>
      </c>
      <c r="N7824" s="3" t="b">
        <f>IF(ABS($D7824-Hoja3!$B$10)&lt;Hoja3!$B$11, $H7824*Hoja3!$G$1 + $I7824*Hoja3!$G$2 + $J7824*Hoja3!$G$3)</f>
        <v>0</v>
      </c>
      <c r="O7824" s="3" t="b">
        <f>IF(ABS($D7824-Hoja3!$B$10)&lt;Hoja3!$B$11, $H7824*Hoja3!$I$1 + $I7824*Hoja3!$I$2 + $J7824*Hoja3!$I$3)</f>
        <v>0</v>
      </c>
      <c r="Q7824">
        <f>IF(ABS($G7824-Hoja3!$B$5)&gt;Hoja3!$B$7, -$N7824/($G7824-Hoja3!$B$5))</f>
        <v>0</v>
      </c>
      <c r="R7824">
        <f>IF(ABS($G7824-Hoja3!$B$5)&gt;Hoja3!$B$7, -$O7824/($G7824-Hoja3!$B$5))</f>
        <v>0</v>
      </c>
    </row>
    <row r="7825" spans="1:18" ht="14.5" customHeight="1" x14ac:dyDescent="0.55000000000000004">
      <c r="A7825" s="3">
        <v>1.3</v>
      </c>
      <c r="B7825" s="3">
        <v>1.1000000000000001</v>
      </c>
      <c r="C7825" s="3">
        <v>0.02</v>
      </c>
      <c r="D7825" s="3">
        <f t="shared" si="244"/>
        <v>3.4069920000000011</v>
      </c>
      <c r="F7825" s="1"/>
      <c r="G7825" s="3" cm="1">
        <f t="array" ref="G7825">SUMPRODUCT($A7825:$C7825,TRANSPOSE(Hoja3!$E$1:$E$3)/(Hoja3!$B$5^2))</f>
        <v>-2.9963182935645497E-2</v>
      </c>
      <c r="H7825" s="3">
        <f>$A7825-$G7825*Hoja3!$E$1</f>
        <v>1.3417839236731388</v>
      </c>
      <c r="I7825" s="3">
        <f>$B7825-$G7825*Hoja3!$E$2</f>
        <v>1.0465190165343718</v>
      </c>
      <c r="J7825" s="3">
        <f>$C7825-$G7825*Hoja3!$E$3</f>
        <v>8.032980138085866E-3</v>
      </c>
      <c r="K7825" s="3">
        <f t="shared" si="245"/>
        <v>1.7016611526874708</v>
      </c>
      <c r="M7825" s="3" t="b">
        <f>IF(ABS($D7825-Hoja3!$B$10)&lt;Hoja3!$B$11, $H7825*Hoja3!$E$1 + $I7825*Hoja3!$E$2 + $J7825*Hoja3!$E$3)</f>
        <v>0</v>
      </c>
      <c r="N7825" s="3" t="b">
        <f>IF(ABS($D7825-Hoja3!$B$10)&lt;Hoja3!$B$11, $H7825*Hoja3!$G$1 + $I7825*Hoja3!$G$2 + $J7825*Hoja3!$G$3)</f>
        <v>0</v>
      </c>
      <c r="O7825" s="3" t="b">
        <f>IF(ABS($D7825-Hoja3!$B$10)&lt;Hoja3!$B$11, $H7825*Hoja3!$I$1 + $I7825*Hoja3!$I$2 + $J7825*Hoja3!$I$3)</f>
        <v>0</v>
      </c>
      <c r="Q7825">
        <f>IF(ABS($G7825-Hoja3!$B$5)&gt;Hoja3!$B$7, -$N7825/($G7825-Hoja3!$B$5))</f>
        <v>0</v>
      </c>
      <c r="R7825">
        <f>IF(ABS($G7825-Hoja3!$B$5)&gt;Hoja3!$B$7, -$O7825/($G7825-Hoja3!$B$5))</f>
        <v>0</v>
      </c>
    </row>
    <row r="7826" spans="1:18" ht="14.5" customHeight="1" x14ac:dyDescent="0.55000000000000004">
      <c r="A7826" s="3">
        <v>1.3</v>
      </c>
      <c r="B7826" s="3">
        <v>1.1000000000000001</v>
      </c>
      <c r="C7826" s="3">
        <v>0.1</v>
      </c>
      <c r="D7826" s="3">
        <f t="shared" si="244"/>
        <v>3.406000000000001</v>
      </c>
      <c r="F7826" s="1"/>
      <c r="G7826" s="3" cm="1">
        <f t="array" ref="G7826">SUMPRODUCT($A7826:$C7826,TRANSPOSE(Hoja3!$E$1:$E$3)/(Hoja3!$B$5^2))</f>
        <v>-3.6003119550147414E-2</v>
      </c>
      <c r="H7826" s="3">
        <f>$A7826-$G7826*Hoja3!$E$1</f>
        <v>1.3502066687143779</v>
      </c>
      <c r="I7826" s="3">
        <f>$B7826-$G7826*Hoja3!$E$2</f>
        <v>1.0357383944987424</v>
      </c>
      <c r="J7826" s="3">
        <f>$C7826-$G7826*Hoja3!$E$3</f>
        <v>8.5620684969522215E-2</v>
      </c>
      <c r="K7826" s="3">
        <f t="shared" si="245"/>
        <v>1.7038611949845741</v>
      </c>
      <c r="M7826" s="3" t="b">
        <f>IF(ABS($D7826-Hoja3!$B$10)&lt;Hoja3!$B$11, $H7826*Hoja3!$E$1 + $I7826*Hoja3!$E$2 + $J7826*Hoja3!$E$3)</f>
        <v>0</v>
      </c>
      <c r="N7826" s="3" t="b">
        <f>IF(ABS($D7826-Hoja3!$B$10)&lt;Hoja3!$B$11, $H7826*Hoja3!$G$1 + $I7826*Hoja3!$G$2 + $J7826*Hoja3!$G$3)</f>
        <v>0</v>
      </c>
      <c r="O7826" s="3" t="b">
        <f>IF(ABS($D7826-Hoja3!$B$10)&lt;Hoja3!$B$11, $H7826*Hoja3!$I$1 + $I7826*Hoja3!$I$2 + $J7826*Hoja3!$I$3)</f>
        <v>0</v>
      </c>
      <c r="Q7826">
        <f>IF(ABS($G7826-Hoja3!$B$5)&gt;Hoja3!$B$7, -$N7826/($G7826-Hoja3!$B$5))</f>
        <v>0</v>
      </c>
      <c r="R7826">
        <f>IF(ABS($G7826-Hoja3!$B$5)&gt;Hoja3!$B$7, -$O7826/($G7826-Hoja3!$B$5))</f>
        <v>0</v>
      </c>
    </row>
    <row r="7827" spans="1:18" ht="14.5" customHeight="1" x14ac:dyDescent="0.55000000000000004">
      <c r="A7827" s="3">
        <v>1.3</v>
      </c>
      <c r="B7827" s="3">
        <v>1.1000000000000001</v>
      </c>
      <c r="C7827" s="3">
        <v>0.18</v>
      </c>
      <c r="D7827" s="3">
        <f t="shared" si="244"/>
        <v>3.4011680000000011</v>
      </c>
      <c r="F7827" s="1"/>
      <c r="G7827" s="3" cm="1">
        <f t="array" ref="G7827">SUMPRODUCT($A7827:$C7827,TRANSPOSE(Hoja3!$E$1:$E$3)/(Hoja3!$B$5^2))</f>
        <v>-4.2043056164649331E-2</v>
      </c>
      <c r="H7827" s="3">
        <f>$A7827-$G7827*Hoja3!$E$1</f>
        <v>1.3586294137556167</v>
      </c>
      <c r="I7827" s="3">
        <f>$B7827-$G7827*Hoja3!$E$2</f>
        <v>1.0249577724631127</v>
      </c>
      <c r="J7827" s="3">
        <f>$C7827-$G7827*Hoja3!$E$3</f>
        <v>0.16320838980095853</v>
      </c>
      <c r="K7827" s="3">
        <f t="shared" si="245"/>
        <v>1.7096927495184326</v>
      </c>
      <c r="M7827" s="3" t="b">
        <f>IF(ABS($D7827-Hoja3!$B$10)&lt;Hoja3!$B$11, $H7827*Hoja3!$E$1 + $I7827*Hoja3!$E$2 + $J7827*Hoja3!$E$3)</f>
        <v>0</v>
      </c>
      <c r="N7827" s="3" t="b">
        <f>IF(ABS($D7827-Hoja3!$B$10)&lt;Hoja3!$B$11, $H7827*Hoja3!$G$1 + $I7827*Hoja3!$G$2 + $J7827*Hoja3!$G$3)</f>
        <v>0</v>
      </c>
      <c r="O7827" s="3" t="b">
        <f>IF(ABS($D7827-Hoja3!$B$10)&lt;Hoja3!$B$11, $H7827*Hoja3!$I$1 + $I7827*Hoja3!$I$2 + $J7827*Hoja3!$I$3)</f>
        <v>0</v>
      </c>
      <c r="Q7827">
        <f>IF(ABS($G7827-Hoja3!$B$5)&gt;Hoja3!$B$7, -$N7827/($G7827-Hoja3!$B$5))</f>
        <v>0</v>
      </c>
      <c r="R7827">
        <f>IF(ABS($G7827-Hoja3!$B$5)&gt;Hoja3!$B$7, -$O7827/($G7827-Hoja3!$B$5))</f>
        <v>0</v>
      </c>
    </row>
    <row r="7828" spans="1:18" ht="14.5" customHeight="1" x14ac:dyDescent="0.55000000000000004">
      <c r="A7828" s="3">
        <v>1.3</v>
      </c>
      <c r="B7828" s="3">
        <v>1.1000000000000001</v>
      </c>
      <c r="C7828" s="3">
        <v>0.26</v>
      </c>
      <c r="D7828" s="3">
        <f t="shared" si="244"/>
        <v>3.3894240000000009</v>
      </c>
      <c r="F7828" s="1"/>
      <c r="G7828" s="3" cm="1">
        <f t="array" ref="G7828">SUMPRODUCT($A7828:$C7828,TRANSPOSE(Hoja3!$E$1:$E$3)/(Hoja3!$B$5^2))</f>
        <v>-4.8082992779151248E-2</v>
      </c>
      <c r="H7828" s="3">
        <f>$A7828-$G7828*Hoja3!$E$1</f>
        <v>1.3670521587968558</v>
      </c>
      <c r="I7828" s="3">
        <f>$B7828-$G7828*Hoja3!$E$2</f>
        <v>1.0141771504274832</v>
      </c>
      <c r="J7828" s="3">
        <f>$C7828-$G7828*Hoja3!$E$3</f>
        <v>0.24079609463239487</v>
      </c>
      <c r="K7828" s="3">
        <f t="shared" si="245"/>
        <v>1.7191188604952734</v>
      </c>
      <c r="M7828" s="3" t="b">
        <f>IF(ABS($D7828-Hoja3!$B$10)&lt;Hoja3!$B$11, $H7828*Hoja3!$E$1 + $I7828*Hoja3!$E$2 + $J7828*Hoja3!$E$3)</f>
        <v>0</v>
      </c>
      <c r="N7828" s="3" t="b">
        <f>IF(ABS($D7828-Hoja3!$B$10)&lt;Hoja3!$B$11, $H7828*Hoja3!$G$1 + $I7828*Hoja3!$G$2 + $J7828*Hoja3!$G$3)</f>
        <v>0</v>
      </c>
      <c r="O7828" s="3" t="b">
        <f>IF(ABS($D7828-Hoja3!$B$10)&lt;Hoja3!$B$11, $H7828*Hoja3!$I$1 + $I7828*Hoja3!$I$2 + $J7828*Hoja3!$I$3)</f>
        <v>0</v>
      </c>
      <c r="Q7828">
        <f>IF(ABS($G7828-Hoja3!$B$5)&gt;Hoja3!$B$7, -$N7828/($G7828-Hoja3!$B$5))</f>
        <v>0</v>
      </c>
      <c r="R7828">
        <f>IF(ABS($G7828-Hoja3!$B$5)&gt;Hoja3!$B$7, -$O7828/($G7828-Hoja3!$B$5))</f>
        <v>0</v>
      </c>
    </row>
    <row r="7829" spans="1:18" ht="14.5" customHeight="1" x14ac:dyDescent="0.55000000000000004">
      <c r="A7829" s="3">
        <v>1.3</v>
      </c>
      <c r="B7829" s="3">
        <v>1.1000000000000001</v>
      </c>
      <c r="C7829" s="3">
        <v>0.34</v>
      </c>
      <c r="D7829" s="3">
        <f t="shared" si="244"/>
        <v>3.3676960000000009</v>
      </c>
      <c r="F7829" s="1"/>
      <c r="G7829" s="3" cm="1">
        <f t="array" ref="G7829">SUMPRODUCT($A7829:$C7829,TRANSPOSE(Hoja3!$E$1:$E$3)/(Hoja3!$B$5^2))</f>
        <v>-5.4122929393653173E-2</v>
      </c>
      <c r="H7829" s="3">
        <f>$A7829-$G7829*Hoja3!$E$1</f>
        <v>1.3754749038380947</v>
      </c>
      <c r="I7829" s="3">
        <f>$B7829-$G7829*Hoja3!$E$2</f>
        <v>1.0033965283918536</v>
      </c>
      <c r="J7829" s="3">
        <f>$C7829-$G7829*Hoja3!$E$3</f>
        <v>0.31838379946383122</v>
      </c>
      <c r="K7829" s="3">
        <f t="shared" si="245"/>
        <v>1.7320808433898993</v>
      </c>
      <c r="M7829" s="3" t="b">
        <f>IF(ABS($D7829-Hoja3!$B$10)&lt;Hoja3!$B$11, $H7829*Hoja3!$E$1 + $I7829*Hoja3!$E$2 + $J7829*Hoja3!$E$3)</f>
        <v>0</v>
      </c>
      <c r="N7829" s="3" t="b">
        <f>IF(ABS($D7829-Hoja3!$B$10)&lt;Hoja3!$B$11, $H7829*Hoja3!$G$1 + $I7829*Hoja3!$G$2 + $J7829*Hoja3!$G$3)</f>
        <v>0</v>
      </c>
      <c r="O7829" s="3" t="b">
        <f>IF(ABS($D7829-Hoja3!$B$10)&lt;Hoja3!$B$11, $H7829*Hoja3!$I$1 + $I7829*Hoja3!$I$2 + $J7829*Hoja3!$I$3)</f>
        <v>0</v>
      </c>
      <c r="Q7829">
        <f>IF(ABS($G7829-Hoja3!$B$5)&gt;Hoja3!$B$7, -$N7829/($G7829-Hoja3!$B$5))</f>
        <v>0</v>
      </c>
      <c r="R7829">
        <f>IF(ABS($G7829-Hoja3!$B$5)&gt;Hoja3!$B$7, -$O7829/($G7829-Hoja3!$B$5))</f>
        <v>0</v>
      </c>
    </row>
    <row r="7830" spans="1:18" ht="14.5" customHeight="1" x14ac:dyDescent="0.55000000000000004">
      <c r="A7830" s="3">
        <v>1.3</v>
      </c>
      <c r="B7830" s="3">
        <v>1.1000000000000001</v>
      </c>
      <c r="C7830" s="3">
        <v>0.42</v>
      </c>
      <c r="D7830" s="3">
        <f t="shared" si="244"/>
        <v>3.3329120000000008</v>
      </c>
      <c r="F7830" s="1"/>
      <c r="G7830" s="3" cm="1">
        <f t="array" ref="G7830">SUMPRODUCT($A7830:$C7830,TRANSPOSE(Hoja3!$E$1:$E$3)/(Hoja3!$B$5^2))</f>
        <v>-6.016286600815509E-2</v>
      </c>
      <c r="H7830" s="3">
        <f>$A7830-$G7830*Hoja3!$E$1</f>
        <v>1.3838976488793338</v>
      </c>
      <c r="I7830" s="3">
        <f>$B7830-$G7830*Hoja3!$E$2</f>
        <v>0.99261590635622399</v>
      </c>
      <c r="J7830" s="3">
        <f>$C7830-$G7830*Hoja3!$E$3</f>
        <v>0.39597150429526751</v>
      </c>
      <c r="K7830" s="3">
        <f t="shared" si="245"/>
        <v>1.7485000635799224</v>
      </c>
      <c r="M7830" s="3" t="b">
        <f>IF(ABS($D7830-Hoja3!$B$10)&lt;Hoja3!$B$11, $H7830*Hoja3!$E$1 + $I7830*Hoja3!$E$2 + $J7830*Hoja3!$E$3)</f>
        <v>0</v>
      </c>
      <c r="N7830" s="3" t="b">
        <f>IF(ABS($D7830-Hoja3!$B$10)&lt;Hoja3!$B$11, $H7830*Hoja3!$G$1 + $I7830*Hoja3!$G$2 + $J7830*Hoja3!$G$3)</f>
        <v>0</v>
      </c>
      <c r="O7830" s="3" t="b">
        <f>IF(ABS($D7830-Hoja3!$B$10)&lt;Hoja3!$B$11, $H7830*Hoja3!$I$1 + $I7830*Hoja3!$I$2 + $J7830*Hoja3!$I$3)</f>
        <v>0</v>
      </c>
      <c r="Q7830">
        <f>IF(ABS($G7830-Hoja3!$B$5)&gt;Hoja3!$B$7, -$N7830/($G7830-Hoja3!$B$5))</f>
        <v>0</v>
      </c>
      <c r="R7830">
        <f>IF(ABS($G7830-Hoja3!$B$5)&gt;Hoja3!$B$7, -$O7830/($G7830-Hoja3!$B$5))</f>
        <v>0</v>
      </c>
    </row>
    <row r="7831" spans="1:18" ht="14.5" customHeight="1" x14ac:dyDescent="0.55000000000000004">
      <c r="A7831" s="3">
        <v>1.3</v>
      </c>
      <c r="B7831" s="3">
        <v>1.1000000000000001</v>
      </c>
      <c r="C7831" s="3">
        <v>0.5</v>
      </c>
      <c r="D7831" s="3">
        <f t="shared" si="244"/>
        <v>3.2820000000000009</v>
      </c>
      <c r="F7831" s="1"/>
      <c r="G7831" s="3" cm="1">
        <f t="array" ref="G7831">SUMPRODUCT($A7831:$C7831,TRANSPOSE(Hoja3!$E$1:$E$3)/(Hoja3!$B$5^2))</f>
        <v>-6.6202802622657014E-2</v>
      </c>
      <c r="H7831" s="3">
        <f>$A7831-$G7831*Hoja3!$E$1</f>
        <v>1.3923203939205726</v>
      </c>
      <c r="I7831" s="3">
        <f>$B7831-$G7831*Hoja3!$E$2</f>
        <v>0.98183528432059441</v>
      </c>
      <c r="J7831" s="3">
        <f>$C7831-$G7831*Hoja3!$E$3</f>
        <v>0.47355920912670391</v>
      </c>
      <c r="K7831" s="3">
        <f t="shared" si="245"/>
        <v>1.768280218012052</v>
      </c>
      <c r="M7831" s="3" t="b">
        <f>IF(ABS($D7831-Hoja3!$B$10)&lt;Hoja3!$B$11, $H7831*Hoja3!$E$1 + $I7831*Hoja3!$E$2 + $J7831*Hoja3!$E$3)</f>
        <v>0</v>
      </c>
      <c r="N7831" s="3" t="b">
        <f>IF(ABS($D7831-Hoja3!$B$10)&lt;Hoja3!$B$11, $H7831*Hoja3!$G$1 + $I7831*Hoja3!$G$2 + $J7831*Hoja3!$G$3)</f>
        <v>0</v>
      </c>
      <c r="O7831" s="3" t="b">
        <f>IF(ABS($D7831-Hoja3!$B$10)&lt;Hoja3!$B$11, $H7831*Hoja3!$I$1 + $I7831*Hoja3!$I$2 + $J7831*Hoja3!$I$3)</f>
        <v>0</v>
      </c>
      <c r="Q7831">
        <f>IF(ABS($G7831-Hoja3!$B$5)&gt;Hoja3!$B$7, -$N7831/($G7831-Hoja3!$B$5))</f>
        <v>0</v>
      </c>
      <c r="R7831">
        <f>IF(ABS($G7831-Hoja3!$B$5)&gt;Hoja3!$B$7, -$O7831/($G7831-Hoja3!$B$5))</f>
        <v>0</v>
      </c>
    </row>
    <row r="7832" spans="1:18" ht="14.5" customHeight="1" x14ac:dyDescent="0.55000000000000004">
      <c r="A7832" s="3">
        <v>1.3</v>
      </c>
      <c r="B7832" s="3">
        <v>1.1000000000000001</v>
      </c>
      <c r="C7832" s="3">
        <v>0.57999999999999996</v>
      </c>
      <c r="D7832" s="3">
        <f t="shared" si="244"/>
        <v>3.211888000000001</v>
      </c>
      <c r="F7832" s="1"/>
      <c r="G7832" s="3" cm="1">
        <f t="array" ref="G7832">SUMPRODUCT($A7832:$C7832,TRANSPOSE(Hoja3!$E$1:$E$3)/(Hoja3!$B$5^2))</f>
        <v>-7.2242739237158932E-2</v>
      </c>
      <c r="H7832" s="3">
        <f>$A7832-$G7832*Hoja3!$E$1</f>
        <v>1.4007431389618117</v>
      </c>
      <c r="I7832" s="3">
        <f>$B7832-$G7832*Hoja3!$E$2</f>
        <v>0.97105466228496484</v>
      </c>
      <c r="J7832" s="3">
        <f>$C7832-$G7832*Hoja3!$E$3</f>
        <v>0.55114691395814019</v>
      </c>
      <c r="K7832" s="3">
        <f t="shared" si="245"/>
        <v>1.7913099729693736</v>
      </c>
      <c r="M7832" s="3" t="b">
        <f>IF(ABS($D7832-Hoja3!$B$10)&lt;Hoja3!$B$11, $H7832*Hoja3!$E$1 + $I7832*Hoja3!$E$2 + $J7832*Hoja3!$E$3)</f>
        <v>0</v>
      </c>
      <c r="N7832" s="3" t="b">
        <f>IF(ABS($D7832-Hoja3!$B$10)&lt;Hoja3!$B$11, $H7832*Hoja3!$G$1 + $I7832*Hoja3!$G$2 + $J7832*Hoja3!$G$3)</f>
        <v>0</v>
      </c>
      <c r="O7832" s="3" t="b">
        <f>IF(ABS($D7832-Hoja3!$B$10)&lt;Hoja3!$B$11, $H7832*Hoja3!$I$1 + $I7832*Hoja3!$I$2 + $J7832*Hoja3!$I$3)</f>
        <v>0</v>
      </c>
      <c r="Q7832">
        <f>IF(ABS($G7832-Hoja3!$B$5)&gt;Hoja3!$B$7, -$N7832/($G7832-Hoja3!$B$5))</f>
        <v>0</v>
      </c>
      <c r="R7832">
        <f>IF(ABS($G7832-Hoja3!$B$5)&gt;Hoja3!$B$7, -$O7832/($G7832-Hoja3!$B$5))</f>
        <v>0</v>
      </c>
    </row>
    <row r="7833" spans="1:18" ht="14.5" customHeight="1" x14ac:dyDescent="0.55000000000000004">
      <c r="A7833" s="3">
        <v>1.3</v>
      </c>
      <c r="B7833" s="3">
        <v>1.1000000000000001</v>
      </c>
      <c r="C7833" s="3">
        <v>0.66</v>
      </c>
      <c r="D7833" s="3">
        <f t="shared" si="244"/>
        <v>3.1195040000000009</v>
      </c>
      <c r="F7833" s="1"/>
      <c r="G7833" s="3" cm="1">
        <f t="array" ref="G7833">SUMPRODUCT($A7833:$C7833,TRANSPOSE(Hoja3!$E$1:$E$3)/(Hoja3!$B$5^2))</f>
        <v>-7.8282675851660849E-2</v>
      </c>
      <c r="H7833" s="3">
        <f>$A7833-$G7833*Hoja3!$E$1</f>
        <v>1.4091658840030505</v>
      </c>
      <c r="I7833" s="3">
        <f>$B7833-$G7833*Hoja3!$E$2</f>
        <v>0.96027404024933527</v>
      </c>
      <c r="J7833" s="3">
        <f>$C7833-$G7833*Hoja3!$E$3</f>
        <v>0.62873461878957659</v>
      </c>
      <c r="K7833" s="3">
        <f t="shared" si="245"/>
        <v>1.8174658021210068</v>
      </c>
      <c r="M7833" s="3" t="b">
        <f>IF(ABS($D7833-Hoja3!$B$10)&lt;Hoja3!$B$11, $H7833*Hoja3!$E$1 + $I7833*Hoja3!$E$2 + $J7833*Hoja3!$E$3)</f>
        <v>0</v>
      </c>
      <c r="N7833" s="3" t="b">
        <f>IF(ABS($D7833-Hoja3!$B$10)&lt;Hoja3!$B$11, $H7833*Hoja3!$G$1 + $I7833*Hoja3!$G$2 + $J7833*Hoja3!$G$3)</f>
        <v>0</v>
      </c>
      <c r="O7833" s="3" t="b">
        <f>IF(ABS($D7833-Hoja3!$B$10)&lt;Hoja3!$B$11, $H7833*Hoja3!$I$1 + $I7833*Hoja3!$I$2 + $J7833*Hoja3!$I$3)</f>
        <v>0</v>
      </c>
      <c r="Q7833">
        <f>IF(ABS($G7833-Hoja3!$B$5)&gt;Hoja3!$B$7, -$N7833/($G7833-Hoja3!$B$5))</f>
        <v>0</v>
      </c>
      <c r="R7833">
        <f>IF(ABS($G7833-Hoja3!$B$5)&gt;Hoja3!$B$7, -$O7833/($G7833-Hoja3!$B$5))</f>
        <v>0</v>
      </c>
    </row>
    <row r="7834" spans="1:18" ht="14.5" customHeight="1" x14ac:dyDescent="0.55000000000000004">
      <c r="A7834" s="3">
        <v>1.3</v>
      </c>
      <c r="B7834" s="3">
        <v>1.1000000000000001</v>
      </c>
      <c r="C7834" s="3">
        <v>0.74</v>
      </c>
      <c r="D7834" s="3">
        <f t="shared" si="244"/>
        <v>3.0017760000000009</v>
      </c>
      <c r="F7834" s="1"/>
      <c r="G7834" s="3" cm="1">
        <f t="array" ref="G7834">SUMPRODUCT($A7834:$C7834,TRANSPOSE(Hoja3!$E$1:$E$3)/(Hoja3!$B$5^2))</f>
        <v>-8.4322612466162766E-2</v>
      </c>
      <c r="H7834" s="3">
        <f>$A7834-$G7834*Hoja3!$E$1</f>
        <v>1.4175886290442896</v>
      </c>
      <c r="I7834" s="3">
        <f>$B7834-$G7834*Hoja3!$E$2</f>
        <v>0.9494934182137057</v>
      </c>
      <c r="J7834" s="3">
        <f>$C7834-$G7834*Hoja3!$E$3</f>
        <v>0.70632232362101288</v>
      </c>
      <c r="K7834" s="3">
        <f t="shared" si="245"/>
        <v>1.8466148751897895</v>
      </c>
      <c r="M7834" s="3" t="b">
        <f>IF(ABS($D7834-Hoja3!$B$10)&lt;Hoja3!$B$11, $H7834*Hoja3!$E$1 + $I7834*Hoja3!$E$2 + $J7834*Hoja3!$E$3)</f>
        <v>0</v>
      </c>
      <c r="N7834" s="3" t="b">
        <f>IF(ABS($D7834-Hoja3!$B$10)&lt;Hoja3!$B$11, $H7834*Hoja3!$G$1 + $I7834*Hoja3!$G$2 + $J7834*Hoja3!$G$3)</f>
        <v>0</v>
      </c>
      <c r="O7834" s="3" t="b">
        <f>IF(ABS($D7834-Hoja3!$B$10)&lt;Hoja3!$B$11, $H7834*Hoja3!$I$1 + $I7834*Hoja3!$I$2 + $J7834*Hoja3!$I$3)</f>
        <v>0</v>
      </c>
      <c r="Q7834">
        <f>IF(ABS($G7834-Hoja3!$B$5)&gt;Hoja3!$B$7, -$N7834/($G7834-Hoja3!$B$5))</f>
        <v>0</v>
      </c>
      <c r="R7834">
        <f>IF(ABS($G7834-Hoja3!$B$5)&gt;Hoja3!$B$7, -$O7834/($G7834-Hoja3!$B$5))</f>
        <v>0</v>
      </c>
    </row>
    <row r="7835" spans="1:18" ht="14.5" customHeight="1" x14ac:dyDescent="0.55000000000000004">
      <c r="A7835" s="3">
        <v>1.3</v>
      </c>
      <c r="B7835" s="3">
        <v>1.1000000000000001</v>
      </c>
      <c r="C7835" s="3">
        <v>0.82</v>
      </c>
      <c r="D7835" s="3">
        <f t="shared" si="244"/>
        <v>2.8556320000000008</v>
      </c>
      <c r="F7835" s="1"/>
      <c r="G7835" s="3" cm="1">
        <f t="array" ref="G7835">SUMPRODUCT($A7835:$C7835,TRANSPOSE(Hoja3!$E$1:$E$3)/(Hoja3!$B$5^2))</f>
        <v>-9.0362549080664684E-2</v>
      </c>
      <c r="H7835" s="3">
        <f>$A7835-$G7835*Hoja3!$E$1</f>
        <v>1.4260113740855287</v>
      </c>
      <c r="I7835" s="3">
        <f>$B7835-$G7835*Hoja3!$E$2</f>
        <v>0.93871279617807613</v>
      </c>
      <c r="J7835" s="3">
        <f>$C7835-$G7835*Hoja3!$E$3</f>
        <v>0.78391002845244917</v>
      </c>
      <c r="K7835" s="3">
        <f t="shared" si="245"/>
        <v>1.8786178657295047</v>
      </c>
      <c r="M7835" s="3" t="b">
        <f>IF(ABS($D7835-Hoja3!$B$10)&lt;Hoja3!$B$11, $H7835*Hoja3!$E$1 + $I7835*Hoja3!$E$2 + $J7835*Hoja3!$E$3)</f>
        <v>0</v>
      </c>
      <c r="N7835" s="3" t="b">
        <f>IF(ABS($D7835-Hoja3!$B$10)&lt;Hoja3!$B$11, $H7835*Hoja3!$G$1 + $I7835*Hoja3!$G$2 + $J7835*Hoja3!$G$3)</f>
        <v>0</v>
      </c>
      <c r="O7835" s="3" t="b">
        <f>IF(ABS($D7835-Hoja3!$B$10)&lt;Hoja3!$B$11, $H7835*Hoja3!$I$1 + $I7835*Hoja3!$I$2 + $J7835*Hoja3!$I$3)</f>
        <v>0</v>
      </c>
      <c r="Q7835">
        <f>IF(ABS($G7835-Hoja3!$B$5)&gt;Hoja3!$B$7, -$N7835/($G7835-Hoja3!$B$5))</f>
        <v>0</v>
      </c>
      <c r="R7835">
        <f>IF(ABS($G7835-Hoja3!$B$5)&gt;Hoja3!$B$7, -$O7835/($G7835-Hoja3!$B$5))</f>
        <v>0</v>
      </c>
    </row>
    <row r="7836" spans="1:18" ht="14.5" customHeight="1" x14ac:dyDescent="0.55000000000000004">
      <c r="A7836" s="3">
        <v>1.3</v>
      </c>
      <c r="B7836" s="3">
        <v>1.1000000000000001</v>
      </c>
      <c r="C7836" s="3">
        <v>0.9</v>
      </c>
      <c r="D7836" s="3">
        <f t="shared" si="244"/>
        <v>2.6780000000000008</v>
      </c>
      <c r="F7836" s="1"/>
      <c r="G7836" s="3" cm="1">
        <f t="array" ref="G7836">SUMPRODUCT($A7836:$C7836,TRANSPOSE(Hoja3!$E$1:$E$3)/(Hoja3!$B$5^2))</f>
        <v>-9.6402485695166601E-2</v>
      </c>
      <c r="H7836" s="3">
        <f>$A7836-$G7836*Hoja3!$E$1</f>
        <v>1.4344341191267675</v>
      </c>
      <c r="I7836" s="3">
        <f>$B7836-$G7836*Hoja3!$E$2</f>
        <v>0.92793217414244655</v>
      </c>
      <c r="J7836" s="3">
        <f>$C7836-$G7836*Hoja3!$E$3</f>
        <v>0.86149773328388557</v>
      </c>
      <c r="K7836" s="3">
        <f t="shared" si="245"/>
        <v>1.9133315725135009</v>
      </c>
      <c r="M7836" s="3" t="b">
        <f>IF(ABS($D7836-Hoja3!$B$10)&lt;Hoja3!$B$11, $H7836*Hoja3!$E$1 + $I7836*Hoja3!$E$2 + $J7836*Hoja3!$E$3)</f>
        <v>0</v>
      </c>
      <c r="N7836" s="3" t="b">
        <f>IF(ABS($D7836-Hoja3!$B$10)&lt;Hoja3!$B$11, $H7836*Hoja3!$G$1 + $I7836*Hoja3!$G$2 + $J7836*Hoja3!$G$3)</f>
        <v>0</v>
      </c>
      <c r="O7836" s="3" t="b">
        <f>IF(ABS($D7836-Hoja3!$B$10)&lt;Hoja3!$B$11, $H7836*Hoja3!$I$1 + $I7836*Hoja3!$I$2 + $J7836*Hoja3!$I$3)</f>
        <v>0</v>
      </c>
      <c r="Q7836">
        <f>IF(ABS($G7836-Hoja3!$B$5)&gt;Hoja3!$B$7, -$N7836/($G7836-Hoja3!$B$5))</f>
        <v>0</v>
      </c>
      <c r="R7836">
        <f>IF(ABS($G7836-Hoja3!$B$5)&gt;Hoja3!$B$7, -$O7836/($G7836-Hoja3!$B$5))</f>
        <v>0</v>
      </c>
    </row>
    <row r="7837" spans="1:18" ht="14.5" customHeight="1" x14ac:dyDescent="0.55000000000000004">
      <c r="A7837" s="3">
        <v>1.3</v>
      </c>
      <c r="B7837" s="3">
        <v>1.1000000000000001</v>
      </c>
      <c r="C7837" s="3">
        <v>0.98</v>
      </c>
      <c r="D7837" s="3">
        <f t="shared" si="244"/>
        <v>2.4658080000000009</v>
      </c>
      <c r="F7837" s="1"/>
      <c r="G7837" s="3" cm="1">
        <f t="array" ref="G7837">SUMPRODUCT($A7837:$C7837,TRANSPOSE(Hoja3!$E$1:$E$3)/(Hoja3!$B$5^2))</f>
        <v>-0.10244242230966852</v>
      </c>
      <c r="H7837" s="3">
        <f>$A7837-$G7837*Hoja3!$E$1</f>
        <v>1.4428568641680064</v>
      </c>
      <c r="I7837" s="3">
        <f>$B7837-$G7837*Hoja3!$E$2</f>
        <v>0.91715155210681698</v>
      </c>
      <c r="J7837" s="3">
        <f>$C7837-$G7837*Hoja3!$E$3</f>
        <v>0.93908543811532186</v>
      </c>
      <c r="K7837" s="3">
        <f t="shared" si="245"/>
        <v>1.9506112785711363</v>
      </c>
      <c r="M7837" s="3" t="b">
        <f>IF(ABS($D7837-Hoja3!$B$10)&lt;Hoja3!$B$11, $H7837*Hoja3!$E$1 + $I7837*Hoja3!$E$2 + $J7837*Hoja3!$E$3)</f>
        <v>0</v>
      </c>
      <c r="N7837" s="3" t="b">
        <f>IF(ABS($D7837-Hoja3!$B$10)&lt;Hoja3!$B$11, $H7837*Hoja3!$G$1 + $I7837*Hoja3!$G$2 + $J7837*Hoja3!$G$3)</f>
        <v>0</v>
      </c>
      <c r="O7837" s="3" t="b">
        <f>IF(ABS($D7837-Hoja3!$B$10)&lt;Hoja3!$B$11, $H7837*Hoja3!$I$1 + $I7837*Hoja3!$I$2 + $J7837*Hoja3!$I$3)</f>
        <v>0</v>
      </c>
      <c r="Q7837">
        <f>IF(ABS($G7837-Hoja3!$B$5)&gt;Hoja3!$B$7, -$N7837/($G7837-Hoja3!$B$5))</f>
        <v>0</v>
      </c>
      <c r="R7837">
        <f>IF(ABS($G7837-Hoja3!$B$5)&gt;Hoja3!$B$7, -$O7837/($G7837-Hoja3!$B$5))</f>
        <v>0</v>
      </c>
    </row>
    <row r="7838" spans="1:18" ht="14.5" customHeight="1" x14ac:dyDescent="0.55000000000000004">
      <c r="A7838" s="3">
        <v>1.3</v>
      </c>
      <c r="B7838" s="3">
        <v>1.1000000000000001</v>
      </c>
      <c r="C7838" s="3">
        <v>1.06</v>
      </c>
      <c r="D7838" s="3">
        <f t="shared" si="244"/>
        <v>2.2159840000000006</v>
      </c>
      <c r="F7838" s="1"/>
      <c r="G7838" s="3" cm="1">
        <f t="array" ref="G7838">SUMPRODUCT($A7838:$C7838,TRANSPOSE(Hoja3!$E$1:$E$3)/(Hoja3!$B$5^2))</f>
        <v>-0.10848235892417044</v>
      </c>
      <c r="H7838" s="3">
        <f>$A7838-$G7838*Hoja3!$E$1</f>
        <v>1.4512796092092455</v>
      </c>
      <c r="I7838" s="3">
        <f>$B7838-$G7838*Hoja3!$E$2</f>
        <v>0.90637093007118752</v>
      </c>
      <c r="J7838" s="3">
        <f>$C7838-$G7838*Hoja3!$E$3</f>
        <v>1.0166731429467584</v>
      </c>
      <c r="K7838" s="3">
        <f t="shared" si="245"/>
        <v>1.990312801188268</v>
      </c>
      <c r="M7838" s="3" t="b">
        <f>IF(ABS($D7838-Hoja3!$B$10)&lt;Hoja3!$B$11, $H7838*Hoja3!$E$1 + $I7838*Hoja3!$E$2 + $J7838*Hoja3!$E$3)</f>
        <v>0</v>
      </c>
      <c r="N7838" s="3" t="b">
        <f>IF(ABS($D7838-Hoja3!$B$10)&lt;Hoja3!$B$11, $H7838*Hoja3!$G$1 + $I7838*Hoja3!$G$2 + $J7838*Hoja3!$G$3)</f>
        <v>0</v>
      </c>
      <c r="O7838" s="3" t="b">
        <f>IF(ABS($D7838-Hoja3!$B$10)&lt;Hoja3!$B$11, $H7838*Hoja3!$I$1 + $I7838*Hoja3!$I$2 + $J7838*Hoja3!$I$3)</f>
        <v>0</v>
      </c>
      <c r="Q7838">
        <f>IF(ABS($G7838-Hoja3!$B$5)&gt;Hoja3!$B$7, -$N7838/($G7838-Hoja3!$B$5))</f>
        <v>0</v>
      </c>
      <c r="R7838">
        <f>IF(ABS($G7838-Hoja3!$B$5)&gt;Hoja3!$B$7, -$O7838/($G7838-Hoja3!$B$5))</f>
        <v>0</v>
      </c>
    </row>
    <row r="7839" spans="1:18" ht="14.5" customHeight="1" x14ac:dyDescent="0.55000000000000004">
      <c r="A7839" s="3">
        <v>1.3</v>
      </c>
      <c r="B7839" s="3">
        <v>1.1000000000000001</v>
      </c>
      <c r="C7839" s="3">
        <v>1.1399999999999999</v>
      </c>
      <c r="D7839" s="3">
        <f t="shared" si="244"/>
        <v>1.9254560000000012</v>
      </c>
      <c r="F7839" s="1"/>
      <c r="G7839" s="3" cm="1">
        <f t="array" ref="G7839">SUMPRODUCT($A7839:$C7839,TRANSPOSE(Hoja3!$E$1:$E$3)/(Hoja3!$B$5^2))</f>
        <v>-0.11452229553867235</v>
      </c>
      <c r="H7839" s="3">
        <f>$A7839-$G7839*Hoja3!$E$1</f>
        <v>1.4597023542504846</v>
      </c>
      <c r="I7839" s="3">
        <f>$B7839-$G7839*Hoja3!$E$2</f>
        <v>0.89559030803555784</v>
      </c>
      <c r="J7839" s="3">
        <f>$C7839-$G7839*Hoja3!$E$3</f>
        <v>1.0942608477781945</v>
      </c>
      <c r="K7839" s="3">
        <f t="shared" si="245"/>
        <v>2.0322942124190302</v>
      </c>
      <c r="M7839" s="3" t="b">
        <f>IF(ABS($D7839-Hoja3!$B$10)&lt;Hoja3!$B$11, $H7839*Hoja3!$E$1 + $I7839*Hoja3!$E$2 + $J7839*Hoja3!$E$3)</f>
        <v>0</v>
      </c>
      <c r="N7839" s="3" t="b">
        <f>IF(ABS($D7839-Hoja3!$B$10)&lt;Hoja3!$B$11, $H7839*Hoja3!$G$1 + $I7839*Hoja3!$G$2 + $J7839*Hoja3!$G$3)</f>
        <v>0</v>
      </c>
      <c r="O7839" s="3" t="b">
        <f>IF(ABS($D7839-Hoja3!$B$10)&lt;Hoja3!$B$11, $H7839*Hoja3!$I$1 + $I7839*Hoja3!$I$2 + $J7839*Hoja3!$I$3)</f>
        <v>0</v>
      </c>
      <c r="Q7839">
        <f>IF(ABS($G7839-Hoja3!$B$5)&gt;Hoja3!$B$7, -$N7839/($G7839-Hoja3!$B$5))</f>
        <v>0</v>
      </c>
      <c r="R7839">
        <f>IF(ABS($G7839-Hoja3!$B$5)&gt;Hoja3!$B$7, -$O7839/($G7839-Hoja3!$B$5))</f>
        <v>0</v>
      </c>
    </row>
    <row r="7840" spans="1:18" ht="14.5" customHeight="1" x14ac:dyDescent="0.55000000000000004">
      <c r="A7840" s="3">
        <v>1.3</v>
      </c>
      <c r="B7840" s="3">
        <v>1.1000000000000001</v>
      </c>
      <c r="C7840" s="3">
        <v>1.22</v>
      </c>
      <c r="D7840" s="3">
        <f t="shared" si="244"/>
        <v>1.591152000000001</v>
      </c>
      <c r="F7840" s="1"/>
      <c r="G7840" s="3" cm="1">
        <f t="array" ref="G7840">SUMPRODUCT($A7840:$C7840,TRANSPOSE(Hoja3!$E$1:$E$3)/(Hoja3!$B$5^2))</f>
        <v>-0.12056223215317427</v>
      </c>
      <c r="H7840" s="3">
        <f>$A7840-$G7840*Hoja3!$E$1</f>
        <v>1.4681250992917234</v>
      </c>
      <c r="I7840" s="3">
        <f>$B7840-$G7840*Hoja3!$E$2</f>
        <v>0.88480968599992837</v>
      </c>
      <c r="J7840" s="3">
        <f>$C7840-$G7840*Hoja3!$E$3</f>
        <v>1.1718485526096309</v>
      </c>
      <c r="K7840" s="3">
        <f t="shared" si="245"/>
        <v>2.0764172311611442</v>
      </c>
      <c r="M7840" s="3" t="b">
        <f>IF(ABS($D7840-Hoja3!$B$10)&lt;Hoja3!$B$11, $H7840*Hoja3!$E$1 + $I7840*Hoja3!$E$2 + $J7840*Hoja3!$E$3)</f>
        <v>0</v>
      </c>
      <c r="N7840" s="3" t="b">
        <f>IF(ABS($D7840-Hoja3!$B$10)&lt;Hoja3!$B$11, $H7840*Hoja3!$G$1 + $I7840*Hoja3!$G$2 + $J7840*Hoja3!$G$3)</f>
        <v>0</v>
      </c>
      <c r="O7840" s="3" t="b">
        <f>IF(ABS($D7840-Hoja3!$B$10)&lt;Hoja3!$B$11, $H7840*Hoja3!$I$1 + $I7840*Hoja3!$I$2 + $J7840*Hoja3!$I$3)</f>
        <v>0</v>
      </c>
      <c r="Q7840">
        <f>IF(ABS($G7840-Hoja3!$B$5)&gt;Hoja3!$B$7, -$N7840/($G7840-Hoja3!$B$5))</f>
        <v>0</v>
      </c>
      <c r="R7840">
        <f>IF(ABS($G7840-Hoja3!$B$5)&gt;Hoja3!$B$7, -$O7840/($G7840-Hoja3!$B$5))</f>
        <v>0</v>
      </c>
    </row>
    <row r="7841" spans="1:18" ht="14.5" customHeight="1" x14ac:dyDescent="0.55000000000000004">
      <c r="A7841" s="3">
        <v>1.3</v>
      </c>
      <c r="B7841" s="3">
        <v>1.1000000000000001</v>
      </c>
      <c r="C7841" s="3">
        <v>1.3</v>
      </c>
      <c r="D7841" s="3">
        <f t="shared" si="244"/>
        <v>1.2100000000000004</v>
      </c>
      <c r="F7841" s="1"/>
      <c r="G7841" s="3" cm="1">
        <f t="array" ref="G7841">SUMPRODUCT($A7841:$C7841,TRANSPOSE(Hoja3!$E$1:$E$3)/(Hoja3!$B$5^2))</f>
        <v>-0.12660216876767622</v>
      </c>
      <c r="H7841" s="3">
        <f>$A7841-$G7841*Hoja3!$E$1</f>
        <v>1.4765478443329625</v>
      </c>
      <c r="I7841" s="3">
        <f>$B7841-$G7841*Hoja3!$E$2</f>
        <v>0.87402906396429869</v>
      </c>
      <c r="J7841" s="3">
        <f>$C7841-$G7841*Hoja3!$E$3</f>
        <v>1.2494362574410673</v>
      </c>
      <c r="K7841" s="3">
        <f t="shared" si="245"/>
        <v>2.1225483039655346</v>
      </c>
      <c r="M7841" s="3" t="b">
        <f>IF(ABS($D7841-Hoja3!$B$10)&lt;Hoja3!$B$11, $H7841*Hoja3!$E$1 + $I7841*Hoja3!$E$2 + $J7841*Hoja3!$E$3)</f>
        <v>0</v>
      </c>
      <c r="N7841" s="3" t="b">
        <f>IF(ABS($D7841-Hoja3!$B$10)&lt;Hoja3!$B$11, $H7841*Hoja3!$G$1 + $I7841*Hoja3!$G$2 + $J7841*Hoja3!$G$3)</f>
        <v>0</v>
      </c>
      <c r="O7841" s="3" t="b">
        <f>IF(ABS($D7841-Hoja3!$B$10)&lt;Hoja3!$B$11, $H7841*Hoja3!$I$1 + $I7841*Hoja3!$I$2 + $J7841*Hoja3!$I$3)</f>
        <v>0</v>
      </c>
      <c r="Q7841">
        <f>IF(ABS($G7841-Hoja3!$B$5)&gt;Hoja3!$B$7, -$N7841/($G7841-Hoja3!$B$5))</f>
        <v>0</v>
      </c>
      <c r="R7841">
        <f>IF(ABS($G7841-Hoja3!$B$5)&gt;Hoja3!$B$7, -$O7841/($G7841-Hoja3!$B$5))</f>
        <v>0</v>
      </c>
    </row>
    <row r="7842" spans="1:18" ht="14.5" customHeight="1" x14ac:dyDescent="0.55000000000000004">
      <c r="A7842" s="3">
        <v>1.3</v>
      </c>
      <c r="B7842" s="3">
        <v>1.3</v>
      </c>
      <c r="C7842" s="3">
        <v>-1.3</v>
      </c>
      <c r="D7842" s="3">
        <f t="shared" si="244"/>
        <v>6.0840000000000014</v>
      </c>
      <c r="F7842" s="1"/>
      <c r="G7842" s="3" cm="1">
        <f t="array" ref="G7842">SUMPRODUCT($A7842:$C7842,TRANSPOSE(Hoja3!$E$1:$E$3)/(Hoja3!$B$5^2))</f>
        <v>2.214110368080377E-3</v>
      </c>
      <c r="H7842" s="3">
        <f>$A7842-$G7842*Hoja3!$E$1</f>
        <v>1.2969124035045785</v>
      </c>
      <c r="I7842" s="3">
        <f>$B7842-$G7842*Hoja3!$E$2</f>
        <v>1.3039519432979036</v>
      </c>
      <c r="J7842" s="3">
        <f>$C7842-$G7842*Hoja3!$E$3</f>
        <v>-1.2991157046696877</v>
      </c>
      <c r="K7842" s="3">
        <f t="shared" si="245"/>
        <v>2.2516602911882204</v>
      </c>
      <c r="M7842" s="3" t="b">
        <f>IF(ABS($D7842-Hoja3!$B$10)&lt;Hoja3!$B$11, $H7842*Hoja3!$E$1 + $I7842*Hoja3!$E$2 + $J7842*Hoja3!$E$3)</f>
        <v>0</v>
      </c>
      <c r="N7842" s="3" t="b">
        <f>IF(ABS($D7842-Hoja3!$B$10)&lt;Hoja3!$B$11, $H7842*Hoja3!$G$1 + $I7842*Hoja3!$G$2 + $J7842*Hoja3!$G$3)</f>
        <v>0</v>
      </c>
      <c r="O7842" s="3" t="b">
        <f>IF(ABS($D7842-Hoja3!$B$10)&lt;Hoja3!$B$11, $H7842*Hoja3!$I$1 + $I7842*Hoja3!$I$2 + $J7842*Hoja3!$I$3)</f>
        <v>0</v>
      </c>
      <c r="Q7842">
        <f>IF(ABS($G7842-Hoja3!$B$5)&gt;Hoja3!$B$7, -$N7842/($G7842-Hoja3!$B$5))</f>
        <v>0</v>
      </c>
      <c r="R7842">
        <f>IF(ABS($G7842-Hoja3!$B$5)&gt;Hoja3!$B$7, -$O7842/($G7842-Hoja3!$B$5))</f>
        <v>0</v>
      </c>
    </row>
    <row r="7843" spans="1:18" ht="14.5" customHeight="1" x14ac:dyDescent="0.55000000000000004">
      <c r="A7843" s="3">
        <v>1.3</v>
      </c>
      <c r="B7843" s="3">
        <v>1.3</v>
      </c>
      <c r="C7843" s="3">
        <v>-1.22</v>
      </c>
      <c r="D7843" s="3">
        <f t="shared" si="244"/>
        <v>5.7028480000000004</v>
      </c>
      <c r="F7843" s="1"/>
      <c r="G7843" s="3" cm="1">
        <f t="array" ref="G7843">SUMPRODUCT($A7843:$C7843,TRANSPOSE(Hoja3!$E$1:$E$3)/(Hoja3!$B$5^2))</f>
        <v>-3.8258262464215542E-3</v>
      </c>
      <c r="H7843" s="3">
        <f>$A7843-$G7843*Hoja3!$E$1</f>
        <v>1.3053351485458173</v>
      </c>
      <c r="I7843" s="3">
        <f>$B7843-$G7843*Hoja3!$E$2</f>
        <v>1.293171321262274</v>
      </c>
      <c r="J7843" s="3">
        <f>$C7843-$G7843*Hoja3!$E$3</f>
        <v>-1.2215279998382513</v>
      </c>
      <c r="K7843" s="3">
        <f t="shared" si="245"/>
        <v>2.2064275584195339</v>
      </c>
      <c r="M7843" s="3" t="b">
        <f>IF(ABS($D7843-Hoja3!$B$10)&lt;Hoja3!$B$11, $H7843*Hoja3!$E$1 + $I7843*Hoja3!$E$2 + $J7843*Hoja3!$E$3)</f>
        <v>0</v>
      </c>
      <c r="N7843" s="3" t="b">
        <f>IF(ABS($D7843-Hoja3!$B$10)&lt;Hoja3!$B$11, $H7843*Hoja3!$G$1 + $I7843*Hoja3!$G$2 + $J7843*Hoja3!$G$3)</f>
        <v>0</v>
      </c>
      <c r="O7843" s="3" t="b">
        <f>IF(ABS($D7843-Hoja3!$B$10)&lt;Hoja3!$B$11, $H7843*Hoja3!$I$1 + $I7843*Hoja3!$I$2 + $J7843*Hoja3!$I$3)</f>
        <v>0</v>
      </c>
      <c r="Q7843">
        <f>IF(ABS($G7843-Hoja3!$B$5)&gt;Hoja3!$B$7, -$N7843/($G7843-Hoja3!$B$5))</f>
        <v>0</v>
      </c>
      <c r="R7843">
        <f>IF(ABS($G7843-Hoja3!$B$5)&gt;Hoja3!$B$7, -$O7843/($G7843-Hoja3!$B$5))</f>
        <v>0</v>
      </c>
    </row>
    <row r="7844" spans="1:18" ht="14.5" customHeight="1" x14ac:dyDescent="0.55000000000000004">
      <c r="A7844" s="3">
        <v>1.3</v>
      </c>
      <c r="B7844" s="3">
        <v>1.3</v>
      </c>
      <c r="C7844" s="3">
        <v>-1.1399999999999999</v>
      </c>
      <c r="D7844" s="3">
        <f t="shared" si="244"/>
        <v>5.368544</v>
      </c>
      <c r="F7844" s="1"/>
      <c r="G7844" s="3" cm="1">
        <f t="array" ref="G7844">SUMPRODUCT($A7844:$C7844,TRANSPOSE(Hoja3!$E$1:$E$3)/(Hoja3!$B$5^2))</f>
        <v>-9.8657628609234715E-3</v>
      </c>
      <c r="H7844" s="3">
        <f>$A7844-$G7844*Hoja3!$E$1</f>
        <v>1.3137578935870564</v>
      </c>
      <c r="I7844" s="3">
        <f>$B7844-$G7844*Hoja3!$E$2</f>
        <v>1.2823906992266445</v>
      </c>
      <c r="J7844" s="3">
        <f>$C7844-$G7844*Hoja3!$E$3</f>
        <v>-1.1439402950068149</v>
      </c>
      <c r="K7844" s="3">
        <f t="shared" si="245"/>
        <v>2.1631193002156817</v>
      </c>
      <c r="M7844" s="3" t="b">
        <f>IF(ABS($D7844-Hoja3!$B$10)&lt;Hoja3!$B$11, $H7844*Hoja3!$E$1 + $I7844*Hoja3!$E$2 + $J7844*Hoja3!$E$3)</f>
        <v>0</v>
      </c>
      <c r="N7844" s="3" t="b">
        <f>IF(ABS($D7844-Hoja3!$B$10)&lt;Hoja3!$B$11, $H7844*Hoja3!$G$1 + $I7844*Hoja3!$G$2 + $J7844*Hoja3!$G$3)</f>
        <v>0</v>
      </c>
      <c r="O7844" s="3" t="b">
        <f>IF(ABS($D7844-Hoja3!$B$10)&lt;Hoja3!$B$11, $H7844*Hoja3!$I$1 + $I7844*Hoja3!$I$2 + $J7844*Hoja3!$I$3)</f>
        <v>0</v>
      </c>
      <c r="Q7844">
        <f>IF(ABS($G7844-Hoja3!$B$5)&gt;Hoja3!$B$7, -$N7844/($G7844-Hoja3!$B$5))</f>
        <v>0</v>
      </c>
      <c r="R7844">
        <f>IF(ABS($G7844-Hoja3!$B$5)&gt;Hoja3!$B$7, -$O7844/($G7844-Hoja3!$B$5))</f>
        <v>0</v>
      </c>
    </row>
    <row r="7845" spans="1:18" ht="14.5" customHeight="1" x14ac:dyDescent="0.55000000000000004">
      <c r="A7845" s="3">
        <v>1.3</v>
      </c>
      <c r="B7845" s="3">
        <v>1.3</v>
      </c>
      <c r="C7845" s="3">
        <v>-1.06</v>
      </c>
      <c r="D7845" s="3">
        <f t="shared" si="244"/>
        <v>5.0780160000000008</v>
      </c>
      <c r="F7845" s="1"/>
      <c r="G7845" s="3" cm="1">
        <f t="array" ref="G7845">SUMPRODUCT($A7845:$C7845,TRANSPOSE(Hoja3!$E$1:$E$3)/(Hoja3!$B$5^2))</f>
        <v>-1.5905699475425389E-2</v>
      </c>
      <c r="H7845" s="3">
        <f>$A7845-$G7845*Hoja3!$E$1</f>
        <v>1.3221806386282953</v>
      </c>
      <c r="I7845" s="3">
        <f>$B7845-$G7845*Hoja3!$E$2</f>
        <v>1.2716100771910148</v>
      </c>
      <c r="J7845" s="3">
        <f>$C7845-$G7845*Hoja3!$E$3</f>
        <v>-1.0663525901753785</v>
      </c>
      <c r="K7845" s="3">
        <f t="shared" si="245"/>
        <v>2.1218533587764741</v>
      </c>
      <c r="M7845" s="3" t="b">
        <f>IF(ABS($D7845-Hoja3!$B$10)&lt;Hoja3!$B$11, $H7845*Hoja3!$E$1 + $I7845*Hoja3!$E$2 + $J7845*Hoja3!$E$3)</f>
        <v>0</v>
      </c>
      <c r="N7845" s="3" t="b">
        <f>IF(ABS($D7845-Hoja3!$B$10)&lt;Hoja3!$B$11, $H7845*Hoja3!$G$1 + $I7845*Hoja3!$G$2 + $J7845*Hoja3!$G$3)</f>
        <v>0</v>
      </c>
      <c r="O7845" s="3" t="b">
        <f>IF(ABS($D7845-Hoja3!$B$10)&lt;Hoja3!$B$11, $H7845*Hoja3!$I$1 + $I7845*Hoja3!$I$2 + $J7845*Hoja3!$I$3)</f>
        <v>0</v>
      </c>
      <c r="Q7845">
        <f>IF(ABS($G7845-Hoja3!$B$5)&gt;Hoja3!$B$7, -$N7845/($G7845-Hoja3!$B$5))</f>
        <v>0</v>
      </c>
      <c r="R7845">
        <f>IF(ABS($G7845-Hoja3!$B$5)&gt;Hoja3!$B$7, -$O7845/($G7845-Hoja3!$B$5))</f>
        <v>0</v>
      </c>
    </row>
    <row r="7846" spans="1:18" ht="14.5" customHeight="1" x14ac:dyDescent="0.55000000000000004">
      <c r="A7846" s="3">
        <v>1.3</v>
      </c>
      <c r="B7846" s="3">
        <v>1.3</v>
      </c>
      <c r="C7846" s="3">
        <v>-0.98</v>
      </c>
      <c r="D7846" s="3">
        <f t="shared" si="244"/>
        <v>4.8281920000000005</v>
      </c>
      <c r="F7846" s="1"/>
      <c r="G7846" s="3" cm="1">
        <f t="array" ref="G7846">SUMPRODUCT($A7846:$C7846,TRANSPOSE(Hoja3!$E$1:$E$3)/(Hoja3!$B$5^2))</f>
        <v>-2.1945636089927306E-2</v>
      </c>
      <c r="H7846" s="3">
        <f>$A7846-$G7846*Hoja3!$E$1</f>
        <v>1.3306033836695343</v>
      </c>
      <c r="I7846" s="3">
        <f>$B7846-$G7846*Hoja3!$E$2</f>
        <v>1.2608294551553854</v>
      </c>
      <c r="J7846" s="3">
        <f>$C7846-$G7846*Hoja3!$E$3</f>
        <v>-0.98876488534394225</v>
      </c>
      <c r="K7846" s="3">
        <f t="shared" si="245"/>
        <v>2.0827511320629402</v>
      </c>
      <c r="M7846" s="3" t="b">
        <f>IF(ABS($D7846-Hoja3!$B$10)&lt;Hoja3!$B$11, $H7846*Hoja3!$E$1 + $I7846*Hoja3!$E$2 + $J7846*Hoja3!$E$3)</f>
        <v>0</v>
      </c>
      <c r="N7846" s="3" t="b">
        <f>IF(ABS($D7846-Hoja3!$B$10)&lt;Hoja3!$B$11, $H7846*Hoja3!$G$1 + $I7846*Hoja3!$G$2 + $J7846*Hoja3!$G$3)</f>
        <v>0</v>
      </c>
      <c r="O7846" s="3" t="b">
        <f>IF(ABS($D7846-Hoja3!$B$10)&lt;Hoja3!$B$11, $H7846*Hoja3!$I$1 + $I7846*Hoja3!$I$2 + $J7846*Hoja3!$I$3)</f>
        <v>0</v>
      </c>
      <c r="Q7846">
        <f>IF(ABS($G7846-Hoja3!$B$5)&gt;Hoja3!$B$7, -$N7846/($G7846-Hoja3!$B$5))</f>
        <v>0</v>
      </c>
      <c r="R7846">
        <f>IF(ABS($G7846-Hoja3!$B$5)&gt;Hoja3!$B$7, -$O7846/($G7846-Hoja3!$B$5))</f>
        <v>0</v>
      </c>
    </row>
    <row r="7847" spans="1:18" ht="14.5" customHeight="1" x14ac:dyDescent="0.55000000000000004">
      <c r="A7847" s="3">
        <v>1.3</v>
      </c>
      <c r="B7847" s="3">
        <v>1.3</v>
      </c>
      <c r="C7847" s="3">
        <v>-0.9</v>
      </c>
      <c r="D7847" s="3">
        <f t="shared" si="244"/>
        <v>4.6160000000000005</v>
      </c>
      <c r="F7847" s="1"/>
      <c r="G7847" s="3" cm="1">
        <f t="array" ref="G7847">SUMPRODUCT($A7847:$C7847,TRANSPOSE(Hoja3!$E$1:$E$3)/(Hoja3!$B$5^2))</f>
        <v>-2.7985572704429224E-2</v>
      </c>
      <c r="H7847" s="3">
        <f>$A7847-$G7847*Hoja3!$E$1</f>
        <v>1.3390261287107734</v>
      </c>
      <c r="I7847" s="3">
        <f>$B7847-$G7847*Hoja3!$E$2</f>
        <v>1.2500488331197557</v>
      </c>
      <c r="J7847" s="3">
        <f>$C7847-$G7847*Hoja3!$E$3</f>
        <v>-0.91117718051250596</v>
      </c>
      <c r="K7847" s="3">
        <f t="shared" si="245"/>
        <v>2.0459366834877719</v>
      </c>
      <c r="M7847" s="3" t="b">
        <f>IF(ABS($D7847-Hoja3!$B$10)&lt;Hoja3!$B$11, $H7847*Hoja3!$E$1 + $I7847*Hoja3!$E$2 + $J7847*Hoja3!$E$3)</f>
        <v>0</v>
      </c>
      <c r="N7847" s="3" t="b">
        <f>IF(ABS($D7847-Hoja3!$B$10)&lt;Hoja3!$B$11, $H7847*Hoja3!$G$1 + $I7847*Hoja3!$G$2 + $J7847*Hoja3!$G$3)</f>
        <v>0</v>
      </c>
      <c r="O7847" s="3" t="b">
        <f>IF(ABS($D7847-Hoja3!$B$10)&lt;Hoja3!$B$11, $H7847*Hoja3!$I$1 + $I7847*Hoja3!$I$2 + $J7847*Hoja3!$I$3)</f>
        <v>0</v>
      </c>
      <c r="Q7847">
        <f>IF(ABS($G7847-Hoja3!$B$5)&gt;Hoja3!$B$7, -$N7847/($G7847-Hoja3!$B$5))</f>
        <v>0</v>
      </c>
      <c r="R7847">
        <f>IF(ABS($G7847-Hoja3!$B$5)&gt;Hoja3!$B$7, -$O7847/($G7847-Hoja3!$B$5))</f>
        <v>0</v>
      </c>
    </row>
    <row r="7848" spans="1:18" ht="14.5" customHeight="1" x14ac:dyDescent="0.55000000000000004">
      <c r="A7848" s="3">
        <v>1.3</v>
      </c>
      <c r="B7848" s="3">
        <v>1.3</v>
      </c>
      <c r="C7848" s="3">
        <v>-0.82</v>
      </c>
      <c r="D7848" s="3">
        <f t="shared" si="244"/>
        <v>4.4383680000000005</v>
      </c>
      <c r="F7848" s="1"/>
      <c r="G7848" s="3" cm="1">
        <f t="array" ref="G7848">SUMPRODUCT($A7848:$C7848,TRANSPOSE(Hoja3!$E$1:$E$3)/(Hoja3!$B$5^2))</f>
        <v>-3.4025509318931148E-2</v>
      </c>
      <c r="H7848" s="3">
        <f>$A7848-$G7848*Hoja3!$E$1</f>
        <v>1.3474488737520123</v>
      </c>
      <c r="I7848" s="3">
        <f>$B7848-$G7848*Hoja3!$E$2</f>
        <v>1.2392682110841262</v>
      </c>
      <c r="J7848" s="3">
        <f>$C7848-$G7848*Hoja3!$E$3</f>
        <v>-0.83358947568106956</v>
      </c>
      <c r="K7848" s="3">
        <f t="shared" si="245"/>
        <v>2.0115356274114204</v>
      </c>
      <c r="M7848" s="3" t="b">
        <f>IF(ABS($D7848-Hoja3!$B$10)&lt;Hoja3!$B$11, $H7848*Hoja3!$E$1 + $I7848*Hoja3!$E$2 + $J7848*Hoja3!$E$3)</f>
        <v>0</v>
      </c>
      <c r="N7848" s="3" t="b">
        <f>IF(ABS($D7848-Hoja3!$B$10)&lt;Hoja3!$B$11, $H7848*Hoja3!$G$1 + $I7848*Hoja3!$G$2 + $J7848*Hoja3!$G$3)</f>
        <v>0</v>
      </c>
      <c r="O7848" s="3" t="b">
        <f>IF(ABS($D7848-Hoja3!$B$10)&lt;Hoja3!$B$11, $H7848*Hoja3!$I$1 + $I7848*Hoja3!$I$2 + $J7848*Hoja3!$I$3)</f>
        <v>0</v>
      </c>
      <c r="Q7848">
        <f>IF(ABS($G7848-Hoja3!$B$5)&gt;Hoja3!$B$7, -$N7848/($G7848-Hoja3!$B$5))</f>
        <v>0</v>
      </c>
      <c r="R7848">
        <f>IF(ABS($G7848-Hoja3!$B$5)&gt;Hoja3!$B$7, -$O7848/($G7848-Hoja3!$B$5))</f>
        <v>0</v>
      </c>
    </row>
    <row r="7849" spans="1:18" ht="14.5" customHeight="1" x14ac:dyDescent="0.55000000000000004">
      <c r="A7849" s="3">
        <v>1.3</v>
      </c>
      <c r="B7849" s="3">
        <v>1.3</v>
      </c>
      <c r="C7849" s="3">
        <v>-0.74</v>
      </c>
      <c r="D7849" s="3">
        <f t="shared" si="244"/>
        <v>4.292224</v>
      </c>
      <c r="F7849" s="1"/>
      <c r="G7849" s="3" cm="1">
        <f t="array" ref="G7849">SUMPRODUCT($A7849:$C7849,TRANSPOSE(Hoja3!$E$1:$E$3)/(Hoja3!$B$5^2))</f>
        <v>-4.0065445933433065E-2</v>
      </c>
      <c r="H7849" s="3">
        <f>$A7849-$G7849*Hoja3!$E$1</f>
        <v>1.3558716187932514</v>
      </c>
      <c r="I7849" s="3">
        <f>$B7849-$G7849*Hoja3!$E$2</f>
        <v>1.2284875890484965</v>
      </c>
      <c r="J7849" s="3">
        <f>$C7849-$G7849*Hoja3!$E$3</f>
        <v>-0.75600177084963327</v>
      </c>
      <c r="K7849" s="3">
        <f t="shared" si="245"/>
        <v>1.9796737813647483</v>
      </c>
      <c r="M7849" s="3" t="b">
        <f>IF(ABS($D7849-Hoja3!$B$10)&lt;Hoja3!$B$11, $H7849*Hoja3!$E$1 + $I7849*Hoja3!$E$2 + $J7849*Hoja3!$E$3)</f>
        <v>0</v>
      </c>
      <c r="N7849" s="3" t="b">
        <f>IF(ABS($D7849-Hoja3!$B$10)&lt;Hoja3!$B$11, $H7849*Hoja3!$G$1 + $I7849*Hoja3!$G$2 + $J7849*Hoja3!$G$3)</f>
        <v>0</v>
      </c>
      <c r="O7849" s="3" t="b">
        <f>IF(ABS($D7849-Hoja3!$B$10)&lt;Hoja3!$B$11, $H7849*Hoja3!$I$1 + $I7849*Hoja3!$I$2 + $J7849*Hoja3!$I$3)</f>
        <v>0</v>
      </c>
      <c r="Q7849">
        <f>IF(ABS($G7849-Hoja3!$B$5)&gt;Hoja3!$B$7, -$N7849/($G7849-Hoja3!$B$5))</f>
        <v>0</v>
      </c>
      <c r="R7849">
        <f>IF(ABS($G7849-Hoja3!$B$5)&gt;Hoja3!$B$7, -$O7849/($G7849-Hoja3!$B$5))</f>
        <v>0</v>
      </c>
    </row>
    <row r="7850" spans="1:18" ht="14.5" customHeight="1" x14ac:dyDescent="0.55000000000000004">
      <c r="A7850" s="3">
        <v>1.3</v>
      </c>
      <c r="B7850" s="3">
        <v>1.3</v>
      </c>
      <c r="C7850" s="3">
        <v>-0.66</v>
      </c>
      <c r="D7850" s="3">
        <f t="shared" si="244"/>
        <v>4.1744960000000004</v>
      </c>
      <c r="F7850" s="1"/>
      <c r="G7850" s="3" cm="1">
        <f t="array" ref="G7850">SUMPRODUCT($A7850:$C7850,TRANSPOSE(Hoja3!$E$1:$E$3)/(Hoja3!$B$5^2))</f>
        <v>-4.6105382547934975E-2</v>
      </c>
      <c r="H7850" s="3">
        <f>$A7850-$G7850*Hoja3!$E$1</f>
        <v>1.3642943638344902</v>
      </c>
      <c r="I7850" s="3">
        <f>$B7850-$G7850*Hoja3!$E$2</f>
        <v>1.2177069670128671</v>
      </c>
      <c r="J7850" s="3">
        <f>$C7850-$G7850*Hoja3!$E$3</f>
        <v>-0.67841406601819698</v>
      </c>
      <c r="K7850" s="3">
        <f t="shared" si="245"/>
        <v>1.9504755865361592</v>
      </c>
      <c r="M7850" s="3" t="b">
        <f>IF(ABS($D7850-Hoja3!$B$10)&lt;Hoja3!$B$11, $H7850*Hoja3!$E$1 + $I7850*Hoja3!$E$2 + $J7850*Hoja3!$E$3)</f>
        <v>0</v>
      </c>
      <c r="N7850" s="3" t="b">
        <f>IF(ABS($D7850-Hoja3!$B$10)&lt;Hoja3!$B$11, $H7850*Hoja3!$G$1 + $I7850*Hoja3!$G$2 + $J7850*Hoja3!$G$3)</f>
        <v>0</v>
      </c>
      <c r="O7850" s="3" t="b">
        <f>IF(ABS($D7850-Hoja3!$B$10)&lt;Hoja3!$B$11, $H7850*Hoja3!$I$1 + $I7850*Hoja3!$I$2 + $J7850*Hoja3!$I$3)</f>
        <v>0</v>
      </c>
      <c r="Q7850">
        <f>IF(ABS($G7850-Hoja3!$B$5)&gt;Hoja3!$B$7, -$N7850/($G7850-Hoja3!$B$5))</f>
        <v>0</v>
      </c>
      <c r="R7850">
        <f>IF(ABS($G7850-Hoja3!$B$5)&gt;Hoja3!$B$7, -$O7850/($G7850-Hoja3!$B$5))</f>
        <v>0</v>
      </c>
    </row>
    <row r="7851" spans="1:18" ht="14.5" customHeight="1" x14ac:dyDescent="0.55000000000000004">
      <c r="A7851" s="3">
        <v>1.3</v>
      </c>
      <c r="B7851" s="3">
        <v>1.3</v>
      </c>
      <c r="C7851" s="3">
        <v>-0.57999999999999996</v>
      </c>
      <c r="D7851" s="3">
        <f t="shared" si="244"/>
        <v>4.0821120000000004</v>
      </c>
      <c r="F7851" s="1"/>
      <c r="G7851" s="3" cm="1">
        <f t="array" ref="G7851">SUMPRODUCT($A7851:$C7851,TRANSPOSE(Hoja3!$E$1:$E$3)/(Hoja3!$B$5^2))</f>
        <v>-5.21453191624369E-2</v>
      </c>
      <c r="H7851" s="3">
        <f>$A7851-$G7851*Hoja3!$E$1</f>
        <v>1.3727171088757293</v>
      </c>
      <c r="I7851" s="3">
        <f>$B7851-$G7851*Hoja3!$E$2</f>
        <v>1.2069263449772374</v>
      </c>
      <c r="J7851" s="3">
        <f>$C7851-$G7851*Hoja3!$E$3</f>
        <v>-0.60082636118676058</v>
      </c>
      <c r="K7851" s="3">
        <f t="shared" si="245"/>
        <v>1.9240623117501101</v>
      </c>
      <c r="M7851" s="3" t="b">
        <f>IF(ABS($D7851-Hoja3!$B$10)&lt;Hoja3!$B$11, $H7851*Hoja3!$E$1 + $I7851*Hoja3!$E$2 + $J7851*Hoja3!$E$3)</f>
        <v>0</v>
      </c>
      <c r="N7851" s="3" t="b">
        <f>IF(ABS($D7851-Hoja3!$B$10)&lt;Hoja3!$B$11, $H7851*Hoja3!$G$1 + $I7851*Hoja3!$G$2 + $J7851*Hoja3!$G$3)</f>
        <v>0</v>
      </c>
      <c r="O7851" s="3" t="b">
        <f>IF(ABS($D7851-Hoja3!$B$10)&lt;Hoja3!$B$11, $H7851*Hoja3!$I$1 + $I7851*Hoja3!$I$2 + $J7851*Hoja3!$I$3)</f>
        <v>0</v>
      </c>
      <c r="Q7851">
        <f>IF(ABS($G7851-Hoja3!$B$5)&gt;Hoja3!$B$7, -$N7851/($G7851-Hoja3!$B$5))</f>
        <v>0</v>
      </c>
      <c r="R7851">
        <f>IF(ABS($G7851-Hoja3!$B$5)&gt;Hoja3!$B$7, -$O7851/($G7851-Hoja3!$B$5))</f>
        <v>0</v>
      </c>
    </row>
    <row r="7852" spans="1:18" ht="14.5" customHeight="1" x14ac:dyDescent="0.55000000000000004">
      <c r="A7852" s="3">
        <v>1.3</v>
      </c>
      <c r="B7852" s="3">
        <v>1.3</v>
      </c>
      <c r="C7852" s="3">
        <v>-0.5</v>
      </c>
      <c r="D7852" s="3">
        <f t="shared" si="244"/>
        <v>4.0120000000000005</v>
      </c>
      <c r="F7852" s="1"/>
      <c r="G7852" s="3" cm="1">
        <f t="array" ref="G7852">SUMPRODUCT($A7852:$C7852,TRANSPOSE(Hoja3!$E$1:$E$3)/(Hoja3!$B$5^2))</f>
        <v>-5.8185255776938817E-2</v>
      </c>
      <c r="H7852" s="3">
        <f>$A7852-$G7852*Hoja3!$E$1</f>
        <v>1.3811398539169681</v>
      </c>
      <c r="I7852" s="3">
        <f>$B7852-$G7852*Hoja3!$E$2</f>
        <v>1.1961457229416079</v>
      </c>
      <c r="J7852" s="3">
        <f>$C7852-$G7852*Hoja3!$E$3</f>
        <v>-0.52323865635532418</v>
      </c>
      <c r="K7852" s="3">
        <f t="shared" si="245"/>
        <v>1.9005500725036979</v>
      </c>
      <c r="M7852" s="3" t="b">
        <f>IF(ABS($D7852-Hoja3!$B$10)&lt;Hoja3!$B$11, $H7852*Hoja3!$E$1 + $I7852*Hoja3!$E$2 + $J7852*Hoja3!$E$3)</f>
        <v>0</v>
      </c>
      <c r="N7852" s="3" t="b">
        <f>IF(ABS($D7852-Hoja3!$B$10)&lt;Hoja3!$B$11, $H7852*Hoja3!$G$1 + $I7852*Hoja3!$G$2 + $J7852*Hoja3!$G$3)</f>
        <v>0</v>
      </c>
      <c r="O7852" s="3" t="b">
        <f>IF(ABS($D7852-Hoja3!$B$10)&lt;Hoja3!$B$11, $H7852*Hoja3!$I$1 + $I7852*Hoja3!$I$2 + $J7852*Hoja3!$I$3)</f>
        <v>0</v>
      </c>
      <c r="Q7852">
        <f>IF(ABS($G7852-Hoja3!$B$5)&gt;Hoja3!$B$7, -$N7852/($G7852-Hoja3!$B$5))</f>
        <v>0</v>
      </c>
      <c r="R7852">
        <f>IF(ABS($G7852-Hoja3!$B$5)&gt;Hoja3!$B$7, -$O7852/($G7852-Hoja3!$B$5))</f>
        <v>0</v>
      </c>
    </row>
    <row r="7853" spans="1:18" ht="14.5" customHeight="1" x14ac:dyDescent="0.55000000000000004">
      <c r="A7853" s="3">
        <v>1.3</v>
      </c>
      <c r="B7853" s="3">
        <v>1.3</v>
      </c>
      <c r="C7853" s="3">
        <v>-0.42</v>
      </c>
      <c r="D7853" s="3">
        <f t="shared" si="244"/>
        <v>3.9610880000000006</v>
      </c>
      <c r="F7853" s="1"/>
      <c r="G7853" s="3" cm="1">
        <f t="array" ref="G7853">SUMPRODUCT($A7853:$C7853,TRANSPOSE(Hoja3!$E$1:$E$3)/(Hoja3!$B$5^2))</f>
        <v>-6.4225192391440727E-2</v>
      </c>
      <c r="H7853" s="3">
        <f>$A7853-$G7853*Hoja3!$E$1</f>
        <v>1.3895625989582072</v>
      </c>
      <c r="I7853" s="3">
        <f>$B7853-$G7853*Hoja3!$E$2</f>
        <v>1.1853651009059782</v>
      </c>
      <c r="J7853" s="3">
        <f>$C7853-$G7853*Hoja3!$E$3</f>
        <v>-0.44565095152388789</v>
      </c>
      <c r="K7853" s="3">
        <f t="shared" si="245"/>
        <v>1.880047714677336</v>
      </c>
      <c r="M7853" s="3" t="b">
        <f>IF(ABS($D7853-Hoja3!$B$10)&lt;Hoja3!$B$11, $H7853*Hoja3!$E$1 + $I7853*Hoja3!$E$2 + $J7853*Hoja3!$E$3)</f>
        <v>0</v>
      </c>
      <c r="N7853" s="3" t="b">
        <f>IF(ABS($D7853-Hoja3!$B$10)&lt;Hoja3!$B$11, $H7853*Hoja3!$G$1 + $I7853*Hoja3!$G$2 + $J7853*Hoja3!$G$3)</f>
        <v>0</v>
      </c>
      <c r="O7853" s="3" t="b">
        <f>IF(ABS($D7853-Hoja3!$B$10)&lt;Hoja3!$B$11, $H7853*Hoja3!$I$1 + $I7853*Hoja3!$I$2 + $J7853*Hoja3!$I$3)</f>
        <v>0</v>
      </c>
      <c r="Q7853">
        <f>IF(ABS($G7853-Hoja3!$B$5)&gt;Hoja3!$B$7, -$N7853/($G7853-Hoja3!$B$5))</f>
        <v>0</v>
      </c>
      <c r="R7853">
        <f>IF(ABS($G7853-Hoja3!$B$5)&gt;Hoja3!$B$7, -$O7853/($G7853-Hoja3!$B$5))</f>
        <v>0</v>
      </c>
    </row>
    <row r="7854" spans="1:18" ht="14.5" customHeight="1" x14ac:dyDescent="0.55000000000000004">
      <c r="A7854" s="3">
        <v>1.3</v>
      </c>
      <c r="B7854" s="3">
        <v>1.3</v>
      </c>
      <c r="C7854" s="3">
        <v>-0.34</v>
      </c>
      <c r="D7854" s="3">
        <f t="shared" si="244"/>
        <v>3.9263040000000005</v>
      </c>
      <c r="F7854" s="1"/>
      <c r="G7854" s="3" cm="1">
        <f t="array" ref="G7854">SUMPRODUCT($A7854:$C7854,TRANSPOSE(Hoja3!$E$1:$E$3)/(Hoja3!$B$5^2))</f>
        <v>-7.0265129005942645E-2</v>
      </c>
      <c r="H7854" s="3">
        <f>$A7854-$G7854*Hoja3!$E$1</f>
        <v>1.3979853439994461</v>
      </c>
      <c r="I7854" s="3">
        <f>$B7854-$G7854*Hoja3!$E$2</f>
        <v>1.1745844788703488</v>
      </c>
      <c r="J7854" s="3">
        <f>$C7854-$G7854*Hoja3!$E$3</f>
        <v>-0.36806324669245161</v>
      </c>
      <c r="K7854" s="3">
        <f t="shared" si="245"/>
        <v>1.8626546307907343</v>
      </c>
      <c r="M7854" s="3" t="b">
        <f>IF(ABS($D7854-Hoja3!$B$10)&lt;Hoja3!$B$11, $H7854*Hoja3!$E$1 + $I7854*Hoja3!$E$2 + $J7854*Hoja3!$E$3)</f>
        <v>0</v>
      </c>
      <c r="N7854" s="3" t="b">
        <f>IF(ABS($D7854-Hoja3!$B$10)&lt;Hoja3!$B$11, $H7854*Hoja3!$G$1 + $I7854*Hoja3!$G$2 + $J7854*Hoja3!$G$3)</f>
        <v>0</v>
      </c>
      <c r="O7854" s="3" t="b">
        <f>IF(ABS($D7854-Hoja3!$B$10)&lt;Hoja3!$B$11, $H7854*Hoja3!$I$1 + $I7854*Hoja3!$I$2 + $J7854*Hoja3!$I$3)</f>
        <v>0</v>
      </c>
      <c r="Q7854">
        <f>IF(ABS($G7854-Hoja3!$B$5)&gt;Hoja3!$B$7, -$N7854/($G7854-Hoja3!$B$5))</f>
        <v>0</v>
      </c>
      <c r="R7854">
        <f>IF(ABS($G7854-Hoja3!$B$5)&gt;Hoja3!$B$7, -$O7854/($G7854-Hoja3!$B$5))</f>
        <v>0</v>
      </c>
    </row>
    <row r="7855" spans="1:18" ht="14.5" customHeight="1" x14ac:dyDescent="0.55000000000000004">
      <c r="A7855" s="3">
        <v>1.3</v>
      </c>
      <c r="B7855" s="3">
        <v>1.3</v>
      </c>
      <c r="C7855" s="3">
        <v>-0.26</v>
      </c>
      <c r="D7855" s="3">
        <f t="shared" si="244"/>
        <v>3.9045760000000005</v>
      </c>
      <c r="F7855" s="1"/>
      <c r="G7855" s="3" cm="1">
        <f t="array" ref="G7855">SUMPRODUCT($A7855:$C7855,TRANSPOSE(Hoja3!$E$1:$E$3)/(Hoja3!$B$5^2))</f>
        <v>-7.6305065620444576E-2</v>
      </c>
      <c r="H7855" s="3">
        <f>$A7855-$G7855*Hoja3!$E$1</f>
        <v>1.4064080890406851</v>
      </c>
      <c r="I7855" s="3">
        <f>$B7855-$G7855*Hoja3!$E$2</f>
        <v>1.1638038568347193</v>
      </c>
      <c r="J7855" s="3">
        <f>$C7855-$G7855*Hoja3!$E$3</f>
        <v>-0.29047554186101526</v>
      </c>
      <c r="K7855" s="3">
        <f t="shared" si="245"/>
        <v>1.8484585931315556</v>
      </c>
      <c r="M7855" s="3" t="b">
        <f>IF(ABS($D7855-Hoja3!$B$10)&lt;Hoja3!$B$11, $H7855*Hoja3!$E$1 + $I7855*Hoja3!$E$2 + $J7855*Hoja3!$E$3)</f>
        <v>0</v>
      </c>
      <c r="N7855" s="3" t="b">
        <f>IF(ABS($D7855-Hoja3!$B$10)&lt;Hoja3!$B$11, $H7855*Hoja3!$G$1 + $I7855*Hoja3!$G$2 + $J7855*Hoja3!$G$3)</f>
        <v>0</v>
      </c>
      <c r="O7855" s="3" t="b">
        <f>IF(ABS($D7855-Hoja3!$B$10)&lt;Hoja3!$B$11, $H7855*Hoja3!$I$1 + $I7855*Hoja3!$I$2 + $J7855*Hoja3!$I$3)</f>
        <v>0</v>
      </c>
      <c r="Q7855">
        <f>IF(ABS($G7855-Hoja3!$B$5)&gt;Hoja3!$B$7, -$N7855/($G7855-Hoja3!$B$5))</f>
        <v>0</v>
      </c>
      <c r="R7855">
        <f>IF(ABS($G7855-Hoja3!$B$5)&gt;Hoja3!$B$7, -$O7855/($G7855-Hoja3!$B$5))</f>
        <v>0</v>
      </c>
    </row>
    <row r="7856" spans="1:18" ht="14.5" customHeight="1" x14ac:dyDescent="0.55000000000000004">
      <c r="A7856" s="3">
        <v>1.3</v>
      </c>
      <c r="B7856" s="3">
        <v>1.3</v>
      </c>
      <c r="C7856" s="3">
        <v>-0.18</v>
      </c>
      <c r="D7856" s="3">
        <f t="shared" si="244"/>
        <v>3.8928320000000003</v>
      </c>
      <c r="F7856" s="1"/>
      <c r="G7856" s="3" cm="1">
        <f t="array" ref="G7856">SUMPRODUCT($A7856:$C7856,TRANSPOSE(Hoja3!$E$1:$E$3)/(Hoja3!$B$5^2))</f>
        <v>-8.2345002234946493E-2</v>
      </c>
      <c r="H7856" s="3">
        <f>$A7856-$G7856*Hoja3!$E$1</f>
        <v>1.414830834081924</v>
      </c>
      <c r="I7856" s="3">
        <f>$B7856-$G7856*Hoja3!$E$2</f>
        <v>1.1530232347990896</v>
      </c>
      <c r="J7856" s="3">
        <f>$C7856-$G7856*Hoja3!$E$3</f>
        <v>-0.21288783702957889</v>
      </c>
      <c r="K7856" s="3">
        <f t="shared" si="245"/>
        <v>1.8375337004285504</v>
      </c>
      <c r="M7856" s="3" t="b">
        <f>IF(ABS($D7856-Hoja3!$B$10)&lt;Hoja3!$B$11, $H7856*Hoja3!$E$1 + $I7856*Hoja3!$E$2 + $J7856*Hoja3!$E$3)</f>
        <v>0</v>
      </c>
      <c r="N7856" s="3" t="b">
        <f>IF(ABS($D7856-Hoja3!$B$10)&lt;Hoja3!$B$11, $H7856*Hoja3!$G$1 + $I7856*Hoja3!$G$2 + $J7856*Hoja3!$G$3)</f>
        <v>0</v>
      </c>
      <c r="O7856" s="3" t="b">
        <f>IF(ABS($D7856-Hoja3!$B$10)&lt;Hoja3!$B$11, $H7856*Hoja3!$I$1 + $I7856*Hoja3!$I$2 + $J7856*Hoja3!$I$3)</f>
        <v>0</v>
      </c>
      <c r="Q7856">
        <f>IF(ABS($G7856-Hoja3!$B$5)&gt;Hoja3!$B$7, -$N7856/($G7856-Hoja3!$B$5))</f>
        <v>0</v>
      </c>
      <c r="R7856">
        <f>IF(ABS($G7856-Hoja3!$B$5)&gt;Hoja3!$B$7, -$O7856/($G7856-Hoja3!$B$5))</f>
        <v>0</v>
      </c>
    </row>
    <row r="7857" spans="1:18" ht="14.5" customHeight="1" x14ac:dyDescent="0.55000000000000004">
      <c r="A7857" s="3">
        <v>1.3</v>
      </c>
      <c r="B7857" s="3">
        <v>1.3</v>
      </c>
      <c r="C7857" s="3">
        <v>-0.1</v>
      </c>
      <c r="D7857" s="3">
        <f t="shared" si="244"/>
        <v>3.8880000000000003</v>
      </c>
      <c r="F7857" s="1"/>
      <c r="G7857" s="3" cm="1">
        <f t="array" ref="G7857">SUMPRODUCT($A7857:$C7857,TRANSPOSE(Hoja3!$E$1:$E$3)/(Hoja3!$B$5^2))</f>
        <v>-8.8384938849448411E-2</v>
      </c>
      <c r="H7857" s="3">
        <f>$A7857-$G7857*Hoja3!$E$1</f>
        <v>1.4232535791231631</v>
      </c>
      <c r="I7857" s="3">
        <f>$B7857-$G7857*Hoja3!$E$2</f>
        <v>1.14224261276346</v>
      </c>
      <c r="J7857" s="3">
        <f>$C7857-$G7857*Hoja3!$E$3</f>
        <v>-0.13530013219814258</v>
      </c>
      <c r="K7857" s="3">
        <f t="shared" si="245"/>
        <v>1.8299385406817421</v>
      </c>
      <c r="M7857" s="3" t="b">
        <f>IF(ABS($D7857-Hoja3!$B$10)&lt;Hoja3!$B$11, $H7857*Hoja3!$E$1 + $I7857*Hoja3!$E$2 + $J7857*Hoja3!$E$3)</f>
        <v>0</v>
      </c>
      <c r="N7857" s="3" t="b">
        <f>IF(ABS($D7857-Hoja3!$B$10)&lt;Hoja3!$B$11, $H7857*Hoja3!$G$1 + $I7857*Hoja3!$G$2 + $J7857*Hoja3!$G$3)</f>
        <v>0</v>
      </c>
      <c r="O7857" s="3" t="b">
        <f>IF(ABS($D7857-Hoja3!$B$10)&lt;Hoja3!$B$11, $H7857*Hoja3!$I$1 + $I7857*Hoja3!$I$2 + $J7857*Hoja3!$I$3)</f>
        <v>0</v>
      </c>
      <c r="Q7857">
        <f>IF(ABS($G7857-Hoja3!$B$5)&gt;Hoja3!$B$7, -$N7857/($G7857-Hoja3!$B$5))</f>
        <v>0</v>
      </c>
      <c r="R7857">
        <f>IF(ABS($G7857-Hoja3!$B$5)&gt;Hoja3!$B$7, -$O7857/($G7857-Hoja3!$B$5))</f>
        <v>0</v>
      </c>
    </row>
    <row r="7858" spans="1:18" ht="14.5" customHeight="1" x14ac:dyDescent="0.55000000000000004">
      <c r="A7858" s="3">
        <v>1.3</v>
      </c>
      <c r="B7858" s="3">
        <v>1.3</v>
      </c>
      <c r="C7858" s="3">
        <v>-0.02</v>
      </c>
      <c r="D7858" s="3">
        <f t="shared" si="244"/>
        <v>3.8870080000000002</v>
      </c>
      <c r="F7858" s="1"/>
      <c r="G7858" s="3" cm="1">
        <f t="array" ref="G7858">SUMPRODUCT($A7858:$C7858,TRANSPOSE(Hoja3!$E$1:$E$3)/(Hoja3!$B$5^2))</f>
        <v>-9.4424875463950328E-2</v>
      </c>
      <c r="H7858" s="3">
        <f>$A7858-$G7858*Hoja3!$E$1</f>
        <v>1.4316763241644019</v>
      </c>
      <c r="I7858" s="3">
        <f>$B7858-$G7858*Hoja3!$E$2</f>
        <v>1.1314619907278305</v>
      </c>
      <c r="J7858" s="3">
        <f>$C7858-$G7858*Hoja3!$E$3</f>
        <v>-5.7712427366706218E-2</v>
      </c>
      <c r="K7858" s="3">
        <f t="shared" si="245"/>
        <v>1.8257146704529807</v>
      </c>
      <c r="M7858" s="3" t="b">
        <f>IF(ABS($D7858-Hoja3!$B$10)&lt;Hoja3!$B$11, $H7858*Hoja3!$E$1 + $I7858*Hoja3!$E$2 + $J7858*Hoja3!$E$3)</f>
        <v>0</v>
      </c>
      <c r="N7858" s="3" t="b">
        <f>IF(ABS($D7858-Hoja3!$B$10)&lt;Hoja3!$B$11, $H7858*Hoja3!$G$1 + $I7858*Hoja3!$G$2 + $J7858*Hoja3!$G$3)</f>
        <v>0</v>
      </c>
      <c r="O7858" s="3" t="b">
        <f>IF(ABS($D7858-Hoja3!$B$10)&lt;Hoja3!$B$11, $H7858*Hoja3!$I$1 + $I7858*Hoja3!$I$2 + $J7858*Hoja3!$I$3)</f>
        <v>0</v>
      </c>
      <c r="Q7858">
        <f>IF(ABS($G7858-Hoja3!$B$5)&gt;Hoja3!$B$7, -$N7858/($G7858-Hoja3!$B$5))</f>
        <v>0</v>
      </c>
      <c r="R7858">
        <f>IF(ABS($G7858-Hoja3!$B$5)&gt;Hoja3!$B$7, -$O7858/($G7858-Hoja3!$B$5))</f>
        <v>0</v>
      </c>
    </row>
    <row r="7859" spans="1:18" ht="14.5" customHeight="1" x14ac:dyDescent="0.55000000000000004">
      <c r="A7859" s="3">
        <v>1.3</v>
      </c>
      <c r="B7859" s="3">
        <v>1.3</v>
      </c>
      <c r="C7859" s="3">
        <v>0</v>
      </c>
      <c r="D7859" s="3">
        <f t="shared" si="244"/>
        <v>3.8870000000000005</v>
      </c>
      <c r="F7859" s="1"/>
      <c r="G7859" s="3" cm="1">
        <f t="array" ref="G7859">SUMPRODUCT($A7859:$C7859,TRANSPOSE(Hoja3!$E$1:$E$3)/(Hoja3!$B$5^2))</f>
        <v>-9.5934859617575807E-2</v>
      </c>
      <c r="H7859" s="3">
        <f>$A7859-$G7859*Hoja3!$E$1</f>
        <v>1.4337820104247119</v>
      </c>
      <c r="I7859" s="3">
        <f>$B7859-$G7859*Hoja3!$E$2</f>
        <v>1.1287668352189231</v>
      </c>
      <c r="J7859" s="3">
        <f>$C7859-$G7859*Hoja3!$E$3</f>
        <v>-3.8315501158847139E-2</v>
      </c>
      <c r="K7859" s="3">
        <f t="shared" si="245"/>
        <v>1.8251886202079843</v>
      </c>
      <c r="M7859" s="3" t="b">
        <f>IF(ABS($D7859-Hoja3!$B$10)&lt;Hoja3!$B$11, $H7859*Hoja3!$E$1 + $I7859*Hoja3!$E$2 + $J7859*Hoja3!$E$3)</f>
        <v>0</v>
      </c>
      <c r="N7859" s="3" t="b">
        <f>IF(ABS($D7859-Hoja3!$B$10)&lt;Hoja3!$B$11, $H7859*Hoja3!$G$1 + $I7859*Hoja3!$G$2 + $J7859*Hoja3!$G$3)</f>
        <v>0</v>
      </c>
      <c r="O7859" s="3" t="b">
        <f>IF(ABS($D7859-Hoja3!$B$10)&lt;Hoja3!$B$11, $H7859*Hoja3!$I$1 + $I7859*Hoja3!$I$2 + $J7859*Hoja3!$I$3)</f>
        <v>0</v>
      </c>
      <c r="Q7859">
        <f>IF(ABS($G7859-Hoja3!$B$5)&gt;Hoja3!$B$7, -$N7859/($G7859-Hoja3!$B$5))</f>
        <v>0</v>
      </c>
      <c r="R7859">
        <f>IF(ABS($G7859-Hoja3!$B$5)&gt;Hoja3!$B$7, -$O7859/($G7859-Hoja3!$B$5))</f>
        <v>0</v>
      </c>
    </row>
    <row r="7860" spans="1:18" ht="14.5" customHeight="1" x14ac:dyDescent="0.55000000000000004">
      <c r="A7860" s="3">
        <v>1.3</v>
      </c>
      <c r="B7860" s="3">
        <v>1.3</v>
      </c>
      <c r="C7860" s="3">
        <v>0.02</v>
      </c>
      <c r="D7860" s="3">
        <f t="shared" si="244"/>
        <v>3.8869920000000007</v>
      </c>
      <c r="F7860" s="1"/>
      <c r="G7860" s="3" cm="1">
        <f t="array" ref="G7860">SUMPRODUCT($A7860:$C7860,TRANSPOSE(Hoja3!$E$1:$E$3)/(Hoja3!$B$5^2))</f>
        <v>-9.7444843771201287E-2</v>
      </c>
      <c r="H7860" s="3">
        <f>$A7860-$G7860*Hoja3!$E$1</f>
        <v>1.4358876966850216</v>
      </c>
      <c r="I7860" s="3">
        <f>$B7860-$G7860*Hoja3!$E$2</f>
        <v>1.1260716797100156</v>
      </c>
      <c r="J7860" s="3">
        <f>$C7860-$G7860*Hoja3!$E$3</f>
        <v>-1.8918574950988056E-2</v>
      </c>
      <c r="K7860" s="3">
        <f t="shared" si="245"/>
        <v>1.8248750142994805</v>
      </c>
      <c r="M7860" s="3" t="b">
        <f>IF(ABS($D7860-Hoja3!$B$10)&lt;Hoja3!$B$11, $H7860*Hoja3!$E$1 + $I7860*Hoja3!$E$2 + $J7860*Hoja3!$E$3)</f>
        <v>0</v>
      </c>
      <c r="N7860" s="3" t="b">
        <f>IF(ABS($D7860-Hoja3!$B$10)&lt;Hoja3!$B$11, $H7860*Hoja3!$G$1 + $I7860*Hoja3!$G$2 + $J7860*Hoja3!$G$3)</f>
        <v>0</v>
      </c>
      <c r="O7860" s="3" t="b">
        <f>IF(ABS($D7860-Hoja3!$B$10)&lt;Hoja3!$B$11, $H7860*Hoja3!$I$1 + $I7860*Hoja3!$I$2 + $J7860*Hoja3!$I$3)</f>
        <v>0</v>
      </c>
      <c r="Q7860">
        <f>IF(ABS($G7860-Hoja3!$B$5)&gt;Hoja3!$B$7, -$N7860/($G7860-Hoja3!$B$5))</f>
        <v>0</v>
      </c>
      <c r="R7860">
        <f>IF(ABS($G7860-Hoja3!$B$5)&gt;Hoja3!$B$7, -$O7860/($G7860-Hoja3!$B$5))</f>
        <v>0</v>
      </c>
    </row>
    <row r="7861" spans="1:18" ht="14.5" customHeight="1" x14ac:dyDescent="0.55000000000000004">
      <c r="A7861" s="3">
        <v>1.3</v>
      </c>
      <c r="B7861" s="3">
        <v>1.3</v>
      </c>
      <c r="C7861" s="3">
        <v>0.1</v>
      </c>
      <c r="D7861" s="3">
        <f t="shared" si="244"/>
        <v>3.8860000000000006</v>
      </c>
      <c r="F7861" s="1"/>
      <c r="G7861" s="3" cm="1">
        <f t="array" ref="G7861">SUMPRODUCT($A7861:$C7861,TRANSPOSE(Hoja3!$E$1:$E$3)/(Hoja3!$B$5^2))</f>
        <v>-0.1034847803857032</v>
      </c>
      <c r="H7861" s="3">
        <f>$A7861-$G7861*Hoja3!$E$1</f>
        <v>1.4443104417262604</v>
      </c>
      <c r="I7861" s="3">
        <f>$B7861-$G7861*Hoja3!$E$2</f>
        <v>1.1152910576743862</v>
      </c>
      <c r="J7861" s="3">
        <f>$C7861-$G7861*Hoja3!$E$3</f>
        <v>5.8669129880448284E-2</v>
      </c>
      <c r="K7861" s="3">
        <f t="shared" si="245"/>
        <v>1.8257461111033171</v>
      </c>
      <c r="M7861" s="3" t="b">
        <f>IF(ABS($D7861-Hoja3!$B$10)&lt;Hoja3!$B$11, $H7861*Hoja3!$E$1 + $I7861*Hoja3!$E$2 + $J7861*Hoja3!$E$3)</f>
        <v>0</v>
      </c>
      <c r="N7861" s="3" t="b">
        <f>IF(ABS($D7861-Hoja3!$B$10)&lt;Hoja3!$B$11, $H7861*Hoja3!$G$1 + $I7861*Hoja3!$G$2 + $J7861*Hoja3!$G$3)</f>
        <v>0</v>
      </c>
      <c r="O7861" s="3" t="b">
        <f>IF(ABS($D7861-Hoja3!$B$10)&lt;Hoja3!$B$11, $H7861*Hoja3!$I$1 + $I7861*Hoja3!$I$2 + $J7861*Hoja3!$I$3)</f>
        <v>0</v>
      </c>
      <c r="Q7861">
        <f>IF(ABS($G7861-Hoja3!$B$5)&gt;Hoja3!$B$7, -$N7861/($G7861-Hoja3!$B$5))</f>
        <v>0</v>
      </c>
      <c r="R7861">
        <f>IF(ABS($G7861-Hoja3!$B$5)&gt;Hoja3!$B$7, -$O7861/($G7861-Hoja3!$B$5))</f>
        <v>0</v>
      </c>
    </row>
    <row r="7862" spans="1:18" ht="14.5" customHeight="1" x14ac:dyDescent="0.55000000000000004">
      <c r="A7862" s="3">
        <v>1.3</v>
      </c>
      <c r="B7862" s="3">
        <v>1.3</v>
      </c>
      <c r="C7862" s="3">
        <v>0.18</v>
      </c>
      <c r="D7862" s="3">
        <f t="shared" si="244"/>
        <v>3.8811680000000006</v>
      </c>
      <c r="F7862" s="1"/>
      <c r="G7862" s="3" cm="1">
        <f t="array" ref="G7862">SUMPRODUCT($A7862:$C7862,TRANSPOSE(Hoja3!$E$1:$E$3)/(Hoja3!$B$5^2))</f>
        <v>-0.10952471700020512</v>
      </c>
      <c r="H7862" s="3">
        <f>$A7862-$G7862*Hoja3!$E$1</f>
        <v>1.4527331867674995</v>
      </c>
      <c r="I7862" s="3">
        <f>$B7862-$G7862*Hoja3!$E$2</f>
        <v>1.1045104356387565</v>
      </c>
      <c r="J7862" s="3">
        <f>$C7862-$G7862*Hoja3!$E$3</f>
        <v>0.1362568347118846</v>
      </c>
      <c r="K7862" s="3">
        <f t="shared" si="245"/>
        <v>1.830011732032413</v>
      </c>
      <c r="M7862" s="3" t="b">
        <f>IF(ABS($D7862-Hoja3!$B$10)&lt;Hoja3!$B$11, $H7862*Hoja3!$E$1 + $I7862*Hoja3!$E$2 + $J7862*Hoja3!$E$3)</f>
        <v>0</v>
      </c>
      <c r="N7862" s="3" t="b">
        <f>IF(ABS($D7862-Hoja3!$B$10)&lt;Hoja3!$B$11, $H7862*Hoja3!$G$1 + $I7862*Hoja3!$G$2 + $J7862*Hoja3!$G$3)</f>
        <v>0</v>
      </c>
      <c r="O7862" s="3" t="b">
        <f>IF(ABS($D7862-Hoja3!$B$10)&lt;Hoja3!$B$11, $H7862*Hoja3!$I$1 + $I7862*Hoja3!$I$2 + $J7862*Hoja3!$I$3)</f>
        <v>0</v>
      </c>
      <c r="Q7862">
        <f>IF(ABS($G7862-Hoja3!$B$5)&gt;Hoja3!$B$7, -$N7862/($G7862-Hoja3!$B$5))</f>
        <v>0</v>
      </c>
      <c r="R7862">
        <f>IF(ABS($G7862-Hoja3!$B$5)&gt;Hoja3!$B$7, -$O7862/($G7862-Hoja3!$B$5))</f>
        <v>0</v>
      </c>
    </row>
    <row r="7863" spans="1:18" ht="14.5" customHeight="1" x14ac:dyDescent="0.55000000000000004">
      <c r="A7863" s="3">
        <v>1.3</v>
      </c>
      <c r="B7863" s="3">
        <v>1.3</v>
      </c>
      <c r="C7863" s="3">
        <v>0.26</v>
      </c>
      <c r="D7863" s="3">
        <f t="shared" si="244"/>
        <v>3.8694240000000004</v>
      </c>
      <c r="F7863" s="1"/>
      <c r="G7863" s="3" cm="1">
        <f t="array" ref="G7863">SUMPRODUCT($A7863:$C7863,TRANSPOSE(Hoja3!$E$1:$E$3)/(Hoja3!$B$5^2))</f>
        <v>-0.11556465361470704</v>
      </c>
      <c r="H7863" s="3">
        <f>$A7863-$G7863*Hoja3!$E$1</f>
        <v>1.4611559318087384</v>
      </c>
      <c r="I7863" s="3">
        <f>$B7863-$G7863*Hoja3!$E$2</f>
        <v>1.093729813603127</v>
      </c>
      <c r="J7863" s="3">
        <f>$C7863-$G7863*Hoja3!$E$3</f>
        <v>0.21384453954332097</v>
      </c>
      <c r="K7863" s="3">
        <f t="shared" si="245"/>
        <v>1.8376482387325079</v>
      </c>
      <c r="M7863" s="3" t="b">
        <f>IF(ABS($D7863-Hoja3!$B$10)&lt;Hoja3!$B$11, $H7863*Hoja3!$E$1 + $I7863*Hoja3!$E$2 + $J7863*Hoja3!$E$3)</f>
        <v>0</v>
      </c>
      <c r="N7863" s="3" t="b">
        <f>IF(ABS($D7863-Hoja3!$B$10)&lt;Hoja3!$B$11, $H7863*Hoja3!$G$1 + $I7863*Hoja3!$G$2 + $J7863*Hoja3!$G$3)</f>
        <v>0</v>
      </c>
      <c r="O7863" s="3" t="b">
        <f>IF(ABS($D7863-Hoja3!$B$10)&lt;Hoja3!$B$11, $H7863*Hoja3!$I$1 + $I7863*Hoja3!$I$2 + $J7863*Hoja3!$I$3)</f>
        <v>0</v>
      </c>
      <c r="Q7863">
        <f>IF(ABS($G7863-Hoja3!$B$5)&gt;Hoja3!$B$7, -$N7863/($G7863-Hoja3!$B$5))</f>
        <v>0</v>
      </c>
      <c r="R7863">
        <f>IF(ABS($G7863-Hoja3!$B$5)&gt;Hoja3!$B$7, -$O7863/($G7863-Hoja3!$B$5))</f>
        <v>0</v>
      </c>
    </row>
    <row r="7864" spans="1:18" ht="14.5" customHeight="1" x14ac:dyDescent="0.55000000000000004">
      <c r="A7864" s="3">
        <v>1.3</v>
      </c>
      <c r="B7864" s="3">
        <v>1.3</v>
      </c>
      <c r="C7864" s="3">
        <v>0.34</v>
      </c>
      <c r="D7864" s="3">
        <f t="shared" si="244"/>
        <v>3.8476960000000004</v>
      </c>
      <c r="F7864" s="1"/>
      <c r="G7864" s="3" cm="1">
        <f t="array" ref="G7864">SUMPRODUCT($A7864:$C7864,TRANSPOSE(Hoja3!$E$1:$E$3)/(Hoja3!$B$5^2))</f>
        <v>-0.12160459022920897</v>
      </c>
      <c r="H7864" s="3">
        <f>$A7864-$G7864*Hoja3!$E$1</f>
        <v>1.4695786768499774</v>
      </c>
      <c r="I7864" s="3">
        <f>$B7864-$G7864*Hoja3!$E$2</f>
        <v>1.0829491915674974</v>
      </c>
      <c r="J7864" s="3">
        <f>$C7864-$G7864*Hoja3!$E$3</f>
        <v>0.29143224437475729</v>
      </c>
      <c r="K7864" s="3">
        <f t="shared" si="245"/>
        <v>1.84861385692906</v>
      </c>
      <c r="M7864" s="3" t="b">
        <f>IF(ABS($D7864-Hoja3!$B$10)&lt;Hoja3!$B$11, $H7864*Hoja3!$E$1 + $I7864*Hoja3!$E$2 + $J7864*Hoja3!$E$3)</f>
        <v>0</v>
      </c>
      <c r="N7864" s="3" t="b">
        <f>IF(ABS($D7864-Hoja3!$B$10)&lt;Hoja3!$B$11, $H7864*Hoja3!$G$1 + $I7864*Hoja3!$G$2 + $J7864*Hoja3!$G$3)</f>
        <v>0</v>
      </c>
      <c r="O7864" s="3" t="b">
        <f>IF(ABS($D7864-Hoja3!$B$10)&lt;Hoja3!$B$11, $H7864*Hoja3!$I$1 + $I7864*Hoja3!$I$2 + $J7864*Hoja3!$I$3)</f>
        <v>0</v>
      </c>
      <c r="Q7864">
        <f>IF(ABS($G7864-Hoja3!$B$5)&gt;Hoja3!$B$7, -$N7864/($G7864-Hoja3!$B$5))</f>
        <v>0</v>
      </c>
      <c r="R7864">
        <f>IF(ABS($G7864-Hoja3!$B$5)&gt;Hoja3!$B$7, -$O7864/($G7864-Hoja3!$B$5))</f>
        <v>0</v>
      </c>
    </row>
    <row r="7865" spans="1:18" ht="14.5" customHeight="1" x14ac:dyDescent="0.55000000000000004">
      <c r="A7865" s="3">
        <v>1.3</v>
      </c>
      <c r="B7865" s="3">
        <v>1.3</v>
      </c>
      <c r="C7865" s="3">
        <v>0.42</v>
      </c>
      <c r="D7865" s="3">
        <f t="shared" si="244"/>
        <v>3.8129120000000003</v>
      </c>
      <c r="F7865" s="1"/>
      <c r="G7865" s="3" cm="1">
        <f t="array" ref="G7865">SUMPRODUCT($A7865:$C7865,TRANSPOSE(Hoja3!$E$1:$E$3)/(Hoja3!$B$5^2))</f>
        <v>-0.12764452684371089</v>
      </c>
      <c r="H7865" s="3">
        <f>$A7865-$G7865*Hoja3!$E$1</f>
        <v>1.4780014218912165</v>
      </c>
      <c r="I7865" s="3">
        <f>$B7865-$G7865*Hoja3!$E$2</f>
        <v>1.0721685695318679</v>
      </c>
      <c r="J7865" s="3">
        <f>$C7865-$G7865*Hoja3!$E$3</f>
        <v>0.36901994920619363</v>
      </c>
      <c r="K7865" s="3">
        <f t="shared" si="245"/>
        <v>1.8628497973579652</v>
      </c>
      <c r="M7865" s="3" t="b">
        <f>IF(ABS($D7865-Hoja3!$B$10)&lt;Hoja3!$B$11, $H7865*Hoja3!$E$1 + $I7865*Hoja3!$E$2 + $J7865*Hoja3!$E$3)</f>
        <v>0</v>
      </c>
      <c r="N7865" s="3" t="b">
        <f>IF(ABS($D7865-Hoja3!$B$10)&lt;Hoja3!$B$11, $H7865*Hoja3!$G$1 + $I7865*Hoja3!$G$2 + $J7865*Hoja3!$G$3)</f>
        <v>0</v>
      </c>
      <c r="O7865" s="3" t="b">
        <f>IF(ABS($D7865-Hoja3!$B$10)&lt;Hoja3!$B$11, $H7865*Hoja3!$I$1 + $I7865*Hoja3!$I$2 + $J7865*Hoja3!$I$3)</f>
        <v>0</v>
      </c>
      <c r="Q7865">
        <f>IF(ABS($G7865-Hoja3!$B$5)&gt;Hoja3!$B$7, -$N7865/($G7865-Hoja3!$B$5))</f>
        <v>0</v>
      </c>
      <c r="R7865">
        <f>IF(ABS($G7865-Hoja3!$B$5)&gt;Hoja3!$B$7, -$O7865/($G7865-Hoja3!$B$5))</f>
        <v>0</v>
      </c>
    </row>
    <row r="7866" spans="1:18" ht="14.5" customHeight="1" x14ac:dyDescent="0.55000000000000004">
      <c r="A7866" s="3">
        <v>1.3</v>
      </c>
      <c r="B7866" s="3">
        <v>1.3</v>
      </c>
      <c r="C7866" s="3">
        <v>0.5</v>
      </c>
      <c r="D7866" s="3">
        <f t="shared" si="244"/>
        <v>3.7620000000000005</v>
      </c>
      <c r="F7866" s="1"/>
      <c r="G7866" s="3" cm="1">
        <f t="array" ref="G7866">SUMPRODUCT($A7866:$C7866,TRANSPOSE(Hoja3!$E$1:$E$3)/(Hoja3!$B$5^2))</f>
        <v>-0.1336844634582128</v>
      </c>
      <c r="H7866" s="3">
        <f>$A7866-$G7866*Hoja3!$E$1</f>
        <v>1.4864241669324554</v>
      </c>
      <c r="I7866" s="3">
        <f>$B7866-$G7866*Hoja3!$E$2</f>
        <v>1.0613879474962382</v>
      </c>
      <c r="J7866" s="3">
        <f>$C7866-$G7866*Hoja3!$E$3</f>
        <v>0.44660765403762998</v>
      </c>
      <c r="K7866" s="3">
        <f t="shared" si="245"/>
        <v>1.8802817809509607</v>
      </c>
      <c r="M7866" s="3" t="b">
        <f>IF(ABS($D7866-Hoja3!$B$10)&lt;Hoja3!$B$11, $H7866*Hoja3!$E$1 + $I7866*Hoja3!$E$2 + $J7866*Hoja3!$E$3)</f>
        <v>0</v>
      </c>
      <c r="N7866" s="3" t="b">
        <f>IF(ABS($D7866-Hoja3!$B$10)&lt;Hoja3!$B$11, $H7866*Hoja3!$G$1 + $I7866*Hoja3!$G$2 + $J7866*Hoja3!$G$3)</f>
        <v>0</v>
      </c>
      <c r="O7866" s="3" t="b">
        <f>IF(ABS($D7866-Hoja3!$B$10)&lt;Hoja3!$B$11, $H7866*Hoja3!$I$1 + $I7866*Hoja3!$I$2 + $J7866*Hoja3!$I$3)</f>
        <v>0</v>
      </c>
      <c r="Q7866">
        <f>IF(ABS($G7866-Hoja3!$B$5)&gt;Hoja3!$B$7, -$N7866/($G7866-Hoja3!$B$5))</f>
        <v>0</v>
      </c>
      <c r="R7866">
        <f>IF(ABS($G7866-Hoja3!$B$5)&gt;Hoja3!$B$7, -$O7866/($G7866-Hoja3!$B$5))</f>
        <v>0</v>
      </c>
    </row>
    <row r="7867" spans="1:18" ht="14.5" customHeight="1" x14ac:dyDescent="0.55000000000000004">
      <c r="A7867" s="3">
        <v>1.3</v>
      </c>
      <c r="B7867" s="3">
        <v>1.3</v>
      </c>
      <c r="C7867" s="3">
        <v>0.57999999999999996</v>
      </c>
      <c r="D7867" s="3">
        <f t="shared" si="244"/>
        <v>3.6918880000000005</v>
      </c>
      <c r="F7867" s="1"/>
      <c r="G7867" s="3" cm="1">
        <f t="array" ref="G7867">SUMPRODUCT($A7867:$C7867,TRANSPOSE(Hoja3!$E$1:$E$3)/(Hoja3!$B$5^2))</f>
        <v>-0.13972440007271472</v>
      </c>
      <c r="H7867" s="3">
        <f>$A7867-$G7867*Hoja3!$E$1</f>
        <v>1.4948469119736945</v>
      </c>
      <c r="I7867" s="3">
        <f>$B7867-$G7867*Hoja3!$E$2</f>
        <v>1.0506073254606088</v>
      </c>
      <c r="J7867" s="3">
        <f>$C7867-$G7867*Hoja3!$E$3</f>
        <v>0.52419535886906621</v>
      </c>
      <c r="K7867" s="3">
        <f t="shared" si="245"/>
        <v>1.9008218792955467</v>
      </c>
      <c r="M7867" s="3" t="b">
        <f>IF(ABS($D7867-Hoja3!$B$10)&lt;Hoja3!$B$11, $H7867*Hoja3!$E$1 + $I7867*Hoja3!$E$2 + $J7867*Hoja3!$E$3)</f>
        <v>0</v>
      </c>
      <c r="N7867" s="3" t="b">
        <f>IF(ABS($D7867-Hoja3!$B$10)&lt;Hoja3!$B$11, $H7867*Hoja3!$G$1 + $I7867*Hoja3!$G$2 + $J7867*Hoja3!$G$3)</f>
        <v>0</v>
      </c>
      <c r="O7867" s="3" t="b">
        <f>IF(ABS($D7867-Hoja3!$B$10)&lt;Hoja3!$B$11, $H7867*Hoja3!$I$1 + $I7867*Hoja3!$I$2 + $J7867*Hoja3!$I$3)</f>
        <v>0</v>
      </c>
      <c r="Q7867">
        <f>IF(ABS($G7867-Hoja3!$B$5)&gt;Hoja3!$B$7, -$N7867/($G7867-Hoja3!$B$5))</f>
        <v>0</v>
      </c>
      <c r="R7867">
        <f>IF(ABS($G7867-Hoja3!$B$5)&gt;Hoja3!$B$7, -$O7867/($G7867-Hoja3!$B$5))</f>
        <v>0</v>
      </c>
    </row>
    <row r="7868" spans="1:18" ht="14.5" customHeight="1" x14ac:dyDescent="0.55000000000000004">
      <c r="A7868" s="3">
        <v>1.3</v>
      </c>
      <c r="B7868" s="3">
        <v>1.3</v>
      </c>
      <c r="C7868" s="3">
        <v>0.66</v>
      </c>
      <c r="D7868" s="3">
        <f t="shared" si="244"/>
        <v>3.5995040000000005</v>
      </c>
      <c r="F7868" s="1"/>
      <c r="G7868" s="3" cm="1">
        <f t="array" ref="G7868">SUMPRODUCT($A7868:$C7868,TRANSPOSE(Hoja3!$E$1:$E$3)/(Hoja3!$B$5^2))</f>
        <v>-0.14576433668721664</v>
      </c>
      <c r="H7868" s="3">
        <f>$A7868-$G7868*Hoja3!$E$1</f>
        <v>1.5032696570149333</v>
      </c>
      <c r="I7868" s="3">
        <f>$B7868-$G7868*Hoja3!$E$2</f>
        <v>1.0398267034249793</v>
      </c>
      <c r="J7868" s="3">
        <f>$C7868-$G7868*Hoja3!$E$3</f>
        <v>0.60178306370050261</v>
      </c>
      <c r="K7868" s="3">
        <f t="shared" si="245"/>
        <v>1.9243705699823561</v>
      </c>
      <c r="M7868" s="3" t="b">
        <f>IF(ABS($D7868-Hoja3!$B$10)&lt;Hoja3!$B$11, $H7868*Hoja3!$E$1 + $I7868*Hoja3!$E$2 + $J7868*Hoja3!$E$3)</f>
        <v>0</v>
      </c>
      <c r="N7868" s="3" t="b">
        <f>IF(ABS($D7868-Hoja3!$B$10)&lt;Hoja3!$B$11, $H7868*Hoja3!$G$1 + $I7868*Hoja3!$G$2 + $J7868*Hoja3!$G$3)</f>
        <v>0</v>
      </c>
      <c r="O7868" s="3" t="b">
        <f>IF(ABS($D7868-Hoja3!$B$10)&lt;Hoja3!$B$11, $H7868*Hoja3!$I$1 + $I7868*Hoja3!$I$2 + $J7868*Hoja3!$I$3)</f>
        <v>0</v>
      </c>
      <c r="Q7868">
        <f>IF(ABS($G7868-Hoja3!$B$5)&gt;Hoja3!$B$7, -$N7868/($G7868-Hoja3!$B$5))</f>
        <v>0</v>
      </c>
      <c r="R7868">
        <f>IF(ABS($G7868-Hoja3!$B$5)&gt;Hoja3!$B$7, -$O7868/($G7868-Hoja3!$B$5))</f>
        <v>0</v>
      </c>
    </row>
    <row r="7869" spans="1:18" ht="14.5" customHeight="1" x14ac:dyDescent="0.55000000000000004">
      <c r="A7869" s="3">
        <v>1.3</v>
      </c>
      <c r="B7869" s="3">
        <v>1.3</v>
      </c>
      <c r="C7869" s="3">
        <v>0.74</v>
      </c>
      <c r="D7869" s="3">
        <f t="shared" si="244"/>
        <v>3.4817760000000004</v>
      </c>
      <c r="F7869" s="1"/>
      <c r="G7869" s="3" cm="1">
        <f t="array" ref="G7869">SUMPRODUCT($A7869:$C7869,TRANSPOSE(Hoja3!$E$1:$E$3)/(Hoja3!$B$5^2))</f>
        <v>-0.15180427330171856</v>
      </c>
      <c r="H7869" s="3">
        <f>$A7869-$G7869*Hoja3!$E$1</f>
        <v>1.5116924020561724</v>
      </c>
      <c r="I7869" s="3">
        <f>$B7869-$G7869*Hoja3!$E$2</f>
        <v>1.0290460813893496</v>
      </c>
      <c r="J7869" s="3">
        <f>$C7869-$G7869*Hoja3!$E$3</f>
        <v>0.67937076853193901</v>
      </c>
      <c r="K7869" s="3">
        <f t="shared" si="245"/>
        <v>1.9508189042534967</v>
      </c>
      <c r="M7869" s="3" t="b">
        <f>IF(ABS($D7869-Hoja3!$B$10)&lt;Hoja3!$B$11, $H7869*Hoja3!$E$1 + $I7869*Hoja3!$E$2 + $J7869*Hoja3!$E$3)</f>
        <v>0</v>
      </c>
      <c r="N7869" s="3" t="b">
        <f>IF(ABS($D7869-Hoja3!$B$10)&lt;Hoja3!$B$11, $H7869*Hoja3!$G$1 + $I7869*Hoja3!$G$2 + $J7869*Hoja3!$G$3)</f>
        <v>0</v>
      </c>
      <c r="O7869" s="3" t="b">
        <f>IF(ABS($D7869-Hoja3!$B$10)&lt;Hoja3!$B$11, $H7869*Hoja3!$I$1 + $I7869*Hoja3!$I$2 + $J7869*Hoja3!$I$3)</f>
        <v>0</v>
      </c>
      <c r="Q7869">
        <f>IF(ABS($G7869-Hoja3!$B$5)&gt;Hoja3!$B$7, -$N7869/($G7869-Hoja3!$B$5))</f>
        <v>0</v>
      </c>
      <c r="R7869">
        <f>IF(ABS($G7869-Hoja3!$B$5)&gt;Hoja3!$B$7, -$O7869/($G7869-Hoja3!$B$5))</f>
        <v>0</v>
      </c>
    </row>
    <row r="7870" spans="1:18" ht="14.5" customHeight="1" x14ac:dyDescent="0.55000000000000004">
      <c r="A7870" s="3">
        <v>1.3</v>
      </c>
      <c r="B7870" s="3">
        <v>1.3</v>
      </c>
      <c r="C7870" s="3">
        <v>0.82</v>
      </c>
      <c r="D7870" s="3">
        <f t="shared" si="244"/>
        <v>3.3356320000000004</v>
      </c>
      <c r="F7870" s="1"/>
      <c r="G7870" s="3" cm="1">
        <f t="array" ref="G7870">SUMPRODUCT($A7870:$C7870,TRANSPOSE(Hoja3!$E$1:$E$3)/(Hoja3!$B$5^2))</f>
        <v>-0.15784420991622047</v>
      </c>
      <c r="H7870" s="3">
        <f>$A7870-$G7870*Hoja3!$E$1</f>
        <v>1.5201151470974112</v>
      </c>
      <c r="I7870" s="3">
        <f>$B7870-$G7870*Hoja3!$E$2</f>
        <v>1.0182654593537199</v>
      </c>
      <c r="J7870" s="3">
        <f>$C7870-$G7870*Hoja3!$E$3</f>
        <v>0.75695847336337529</v>
      </c>
      <c r="K7870" s="3">
        <f t="shared" si="245"/>
        <v>1.9800506903977075</v>
      </c>
      <c r="M7870" s="3" t="b">
        <f>IF(ABS($D7870-Hoja3!$B$10)&lt;Hoja3!$B$11, $H7870*Hoja3!$E$1 + $I7870*Hoja3!$E$2 + $J7870*Hoja3!$E$3)</f>
        <v>0</v>
      </c>
      <c r="N7870" s="3" t="b">
        <f>IF(ABS($D7870-Hoja3!$B$10)&lt;Hoja3!$B$11, $H7870*Hoja3!$G$1 + $I7870*Hoja3!$G$2 + $J7870*Hoja3!$G$3)</f>
        <v>0</v>
      </c>
      <c r="O7870" s="3" t="b">
        <f>IF(ABS($D7870-Hoja3!$B$10)&lt;Hoja3!$B$11, $H7870*Hoja3!$I$1 + $I7870*Hoja3!$I$2 + $J7870*Hoja3!$I$3)</f>
        <v>0</v>
      </c>
      <c r="Q7870">
        <f>IF(ABS($G7870-Hoja3!$B$5)&gt;Hoja3!$B$7, -$N7870/($G7870-Hoja3!$B$5))</f>
        <v>0</v>
      </c>
      <c r="R7870">
        <f>IF(ABS($G7870-Hoja3!$B$5)&gt;Hoja3!$B$7, -$O7870/($G7870-Hoja3!$B$5))</f>
        <v>0</v>
      </c>
    </row>
    <row r="7871" spans="1:18" ht="14.5" customHeight="1" x14ac:dyDescent="0.55000000000000004">
      <c r="A7871" s="3">
        <v>1.3</v>
      </c>
      <c r="B7871" s="3">
        <v>1.3</v>
      </c>
      <c r="C7871" s="3">
        <v>0.9</v>
      </c>
      <c r="D7871" s="3">
        <f t="shared" si="244"/>
        <v>3.1580000000000004</v>
      </c>
      <c r="F7871" s="1"/>
      <c r="G7871" s="3" cm="1">
        <f t="array" ref="G7871">SUMPRODUCT($A7871:$C7871,TRANSPOSE(Hoja3!$E$1:$E$3)/(Hoja3!$B$5^2))</f>
        <v>-0.16388414653072239</v>
      </c>
      <c r="H7871" s="3">
        <f>$A7871-$G7871*Hoja3!$E$1</f>
        <v>1.5285378921386503</v>
      </c>
      <c r="I7871" s="3">
        <f>$B7871-$G7871*Hoja3!$E$2</f>
        <v>1.0074848373180905</v>
      </c>
      <c r="J7871" s="3">
        <f>$C7871-$G7871*Hoja3!$E$3</f>
        <v>0.83454617819481169</v>
      </c>
      <c r="K7871" s="3">
        <f t="shared" si="245"/>
        <v>2.0119446087477395</v>
      </c>
      <c r="M7871" s="3" t="b">
        <f>IF(ABS($D7871-Hoja3!$B$10)&lt;Hoja3!$B$11, $H7871*Hoja3!$E$1 + $I7871*Hoja3!$E$2 + $J7871*Hoja3!$E$3)</f>
        <v>0</v>
      </c>
      <c r="N7871" s="3" t="b">
        <f>IF(ABS($D7871-Hoja3!$B$10)&lt;Hoja3!$B$11, $H7871*Hoja3!$G$1 + $I7871*Hoja3!$G$2 + $J7871*Hoja3!$G$3)</f>
        <v>0</v>
      </c>
      <c r="O7871" s="3" t="b">
        <f>IF(ABS($D7871-Hoja3!$B$10)&lt;Hoja3!$B$11, $H7871*Hoja3!$I$1 + $I7871*Hoja3!$I$2 + $J7871*Hoja3!$I$3)</f>
        <v>0</v>
      </c>
      <c r="Q7871">
        <f>IF(ABS($G7871-Hoja3!$B$5)&gt;Hoja3!$B$7, -$N7871/($G7871-Hoja3!$B$5))</f>
        <v>0</v>
      </c>
      <c r="R7871">
        <f>IF(ABS($G7871-Hoja3!$B$5)&gt;Hoja3!$B$7, -$O7871/($G7871-Hoja3!$B$5))</f>
        <v>0</v>
      </c>
    </row>
    <row r="7872" spans="1:18" ht="14.5" customHeight="1" x14ac:dyDescent="0.55000000000000004">
      <c r="A7872" s="3">
        <v>1.3</v>
      </c>
      <c r="B7872" s="3">
        <v>1.3</v>
      </c>
      <c r="C7872" s="3">
        <v>0.98</v>
      </c>
      <c r="D7872" s="3">
        <f t="shared" si="244"/>
        <v>2.9458080000000004</v>
      </c>
      <c r="F7872" s="1"/>
      <c r="G7872" s="3" cm="1">
        <f t="array" ref="G7872">SUMPRODUCT($A7872:$C7872,TRANSPOSE(Hoja3!$E$1:$E$3)/(Hoja3!$B$5^2))</f>
        <v>-0.16992408314522431</v>
      </c>
      <c r="H7872" s="3">
        <f>$A7872-$G7872*Hoja3!$E$1</f>
        <v>1.5369606371798892</v>
      </c>
      <c r="I7872" s="3">
        <f>$B7872-$G7872*Hoja3!$E$2</f>
        <v>0.99670421528246089</v>
      </c>
      <c r="J7872" s="3">
        <f>$C7872-$G7872*Hoja3!$E$3</f>
        <v>0.91213388302624798</v>
      </c>
      <c r="K7872" s="3">
        <f t="shared" si="245"/>
        <v>2.0463761906274169</v>
      </c>
      <c r="M7872" s="3" t="b">
        <f>IF(ABS($D7872-Hoja3!$B$10)&lt;Hoja3!$B$11, $H7872*Hoja3!$E$1 + $I7872*Hoja3!$E$2 + $J7872*Hoja3!$E$3)</f>
        <v>0</v>
      </c>
      <c r="N7872" s="3" t="b">
        <f>IF(ABS($D7872-Hoja3!$B$10)&lt;Hoja3!$B$11, $H7872*Hoja3!$G$1 + $I7872*Hoja3!$G$2 + $J7872*Hoja3!$G$3)</f>
        <v>0</v>
      </c>
      <c r="O7872" s="3" t="b">
        <f>IF(ABS($D7872-Hoja3!$B$10)&lt;Hoja3!$B$11, $H7872*Hoja3!$I$1 + $I7872*Hoja3!$I$2 + $J7872*Hoja3!$I$3)</f>
        <v>0</v>
      </c>
      <c r="Q7872">
        <f>IF(ABS($G7872-Hoja3!$B$5)&gt;Hoja3!$B$7, -$N7872/($G7872-Hoja3!$B$5))</f>
        <v>0</v>
      </c>
      <c r="R7872">
        <f>IF(ABS($G7872-Hoja3!$B$5)&gt;Hoja3!$B$7, -$O7872/($G7872-Hoja3!$B$5))</f>
        <v>0</v>
      </c>
    </row>
    <row r="7873" spans="1:18" ht="14.5" customHeight="1" x14ac:dyDescent="0.55000000000000004">
      <c r="A7873" s="3">
        <v>1.3</v>
      </c>
      <c r="B7873" s="3">
        <v>1.3</v>
      </c>
      <c r="C7873" s="3">
        <v>1.06</v>
      </c>
      <c r="D7873" s="3">
        <f t="shared" si="244"/>
        <v>2.6959840000000002</v>
      </c>
      <c r="F7873" s="1"/>
      <c r="G7873" s="3" cm="1">
        <f t="array" ref="G7873">SUMPRODUCT($A7873:$C7873,TRANSPOSE(Hoja3!$E$1:$E$3)/(Hoja3!$B$5^2))</f>
        <v>-0.17596401975972623</v>
      </c>
      <c r="H7873" s="3">
        <f>$A7873-$G7873*Hoja3!$E$1</f>
        <v>1.5453833822211283</v>
      </c>
      <c r="I7873" s="3">
        <f>$B7873-$G7873*Hoja3!$E$2</f>
        <v>0.98592359324683132</v>
      </c>
      <c r="J7873" s="3">
        <f>$C7873-$G7873*Hoja3!$E$3</f>
        <v>0.98972158785768438</v>
      </c>
      <c r="K7873" s="3">
        <f t="shared" si="245"/>
        <v>2.0832196118598474</v>
      </c>
      <c r="M7873" s="3" t="b">
        <f>IF(ABS($D7873-Hoja3!$B$10)&lt;Hoja3!$B$11, $H7873*Hoja3!$E$1 + $I7873*Hoja3!$E$2 + $J7873*Hoja3!$E$3)</f>
        <v>0</v>
      </c>
      <c r="N7873" s="3" t="b">
        <f>IF(ABS($D7873-Hoja3!$B$10)&lt;Hoja3!$B$11, $H7873*Hoja3!$G$1 + $I7873*Hoja3!$G$2 + $J7873*Hoja3!$G$3)</f>
        <v>0</v>
      </c>
      <c r="O7873" s="3" t="b">
        <f>IF(ABS($D7873-Hoja3!$B$10)&lt;Hoja3!$B$11, $H7873*Hoja3!$I$1 + $I7873*Hoja3!$I$2 + $J7873*Hoja3!$I$3)</f>
        <v>0</v>
      </c>
      <c r="Q7873">
        <f>IF(ABS($G7873-Hoja3!$B$5)&gt;Hoja3!$B$7, -$N7873/($G7873-Hoja3!$B$5))</f>
        <v>0</v>
      </c>
      <c r="R7873">
        <f>IF(ABS($G7873-Hoja3!$B$5)&gt;Hoja3!$B$7, -$O7873/($G7873-Hoja3!$B$5))</f>
        <v>0</v>
      </c>
    </row>
    <row r="7874" spans="1:18" ht="14.5" customHeight="1" x14ac:dyDescent="0.55000000000000004">
      <c r="A7874" s="3">
        <v>1.3</v>
      </c>
      <c r="B7874" s="3">
        <v>1.3</v>
      </c>
      <c r="C7874" s="3">
        <v>1.1399999999999999</v>
      </c>
      <c r="D7874" s="3">
        <f t="shared" si="244"/>
        <v>2.4054560000000009</v>
      </c>
      <c r="F7874" s="1"/>
      <c r="G7874" s="3" cm="1">
        <f t="array" ref="G7874">SUMPRODUCT($A7874:$C7874,TRANSPOSE(Hoja3!$E$1:$E$3)/(Hoja3!$B$5^2))</f>
        <v>-0.18200395637422814</v>
      </c>
      <c r="H7874" s="3">
        <f>$A7874-$G7874*Hoja3!$E$1</f>
        <v>1.5538061272623671</v>
      </c>
      <c r="I7874" s="3">
        <f>$B7874-$G7874*Hoja3!$E$2</f>
        <v>0.97514297121120175</v>
      </c>
      <c r="J7874" s="3">
        <f>$C7874-$G7874*Hoja3!$E$3</f>
        <v>1.0673092926891206</v>
      </c>
      <c r="K7874" s="3">
        <f t="shared" si="245"/>
        <v>2.1223492694844639</v>
      </c>
      <c r="M7874" s="3" t="b">
        <f>IF(ABS($D7874-Hoja3!$B$10)&lt;Hoja3!$B$11, $H7874*Hoja3!$E$1 + $I7874*Hoja3!$E$2 + $J7874*Hoja3!$E$3)</f>
        <v>0</v>
      </c>
      <c r="N7874" s="3" t="b">
        <f>IF(ABS($D7874-Hoja3!$B$10)&lt;Hoja3!$B$11, $H7874*Hoja3!$G$1 + $I7874*Hoja3!$G$2 + $J7874*Hoja3!$G$3)</f>
        <v>0</v>
      </c>
      <c r="O7874" s="3" t="b">
        <f>IF(ABS($D7874-Hoja3!$B$10)&lt;Hoja3!$B$11, $H7874*Hoja3!$I$1 + $I7874*Hoja3!$I$2 + $J7874*Hoja3!$I$3)</f>
        <v>0</v>
      </c>
      <c r="Q7874">
        <f>IF(ABS($G7874-Hoja3!$B$5)&gt;Hoja3!$B$7, -$N7874/($G7874-Hoja3!$B$5))</f>
        <v>0</v>
      </c>
      <c r="R7874">
        <f>IF(ABS($G7874-Hoja3!$B$5)&gt;Hoja3!$B$7, -$O7874/($G7874-Hoja3!$B$5))</f>
        <v>0</v>
      </c>
    </row>
    <row r="7875" spans="1:18" ht="14.5" customHeight="1" x14ac:dyDescent="0.55000000000000004">
      <c r="A7875" s="3">
        <v>1.3</v>
      </c>
      <c r="B7875" s="3">
        <v>1.3</v>
      </c>
      <c r="C7875" s="3">
        <v>1.22</v>
      </c>
      <c r="D7875" s="3">
        <f t="shared" ref="D7875:D7876" si="246">A7875^3+B7875^2-C7875^3</f>
        <v>2.0711520000000005</v>
      </c>
      <c r="F7875" s="1"/>
      <c r="G7875" s="3" cm="1">
        <f t="array" ref="G7875">SUMPRODUCT($A7875:$C7875,TRANSPOSE(Hoja3!$E$1:$E$3)/(Hoja3!$B$5^2))</f>
        <v>-0.18804389298873006</v>
      </c>
      <c r="H7875" s="3">
        <f>$A7875-$G7875*Hoja3!$E$1</f>
        <v>1.5622288723036062</v>
      </c>
      <c r="I7875" s="3">
        <f>$B7875-$G7875*Hoja3!$E$2</f>
        <v>0.96436234917557218</v>
      </c>
      <c r="J7875" s="3">
        <f>$C7875-$G7875*Hoja3!$E$3</f>
        <v>1.144896997520557</v>
      </c>
      <c r="K7875" s="3">
        <f>SQRT(H7875^2+I7875^2+J7875^2)</f>
        <v>2.1636411266423115</v>
      </c>
      <c r="M7875" s="3" t="b">
        <f>IF(ABS($D7875-Hoja3!$B$10)&lt;Hoja3!$B$11, $H7875*Hoja3!$E$1 + $I7875*Hoja3!$E$2 + $J7875*Hoja3!$E$3)</f>
        <v>0</v>
      </c>
      <c r="N7875" s="3" t="b">
        <f>IF(ABS($D7875-Hoja3!$B$10)&lt;Hoja3!$B$11, $H7875*Hoja3!$G$1 + $I7875*Hoja3!$G$2 + $J7875*Hoja3!$G$3)</f>
        <v>0</v>
      </c>
      <c r="O7875" s="3" t="b">
        <f>IF(ABS($D7875-Hoja3!$B$10)&lt;Hoja3!$B$11, $H7875*Hoja3!$I$1 + $I7875*Hoja3!$I$2 + $J7875*Hoja3!$I$3)</f>
        <v>0</v>
      </c>
      <c r="Q7875">
        <f>IF(ABS($G7875-Hoja3!$B$5)&gt;Hoja3!$B$7, -$N7875/($G7875-Hoja3!$B$5))</f>
        <v>0</v>
      </c>
      <c r="R7875">
        <f>IF(ABS($G7875-Hoja3!$B$5)&gt;Hoja3!$B$7, -$O7875/($G7875-Hoja3!$B$5))</f>
        <v>0</v>
      </c>
    </row>
    <row r="7876" spans="1:18" ht="14.5" customHeight="1" x14ac:dyDescent="0.55000000000000004">
      <c r="A7876" s="3">
        <v>1.3</v>
      </c>
      <c r="B7876" s="3">
        <v>1.3</v>
      </c>
      <c r="C7876" s="3">
        <v>1.3</v>
      </c>
      <c r="D7876" s="3">
        <f t="shared" si="246"/>
        <v>1.69</v>
      </c>
      <c r="F7876" s="1"/>
      <c r="G7876" s="3" cm="1">
        <f t="array" ref="G7876">SUMPRODUCT($A7876:$C7876,TRANSPOSE(Hoja3!$E$1:$E$3)/(Hoja3!$B$5^2))</f>
        <v>-0.19408382960323201</v>
      </c>
      <c r="H7876" s="3">
        <f>$A7876-$G7876*Hoja3!$E$1</f>
        <v>1.5706516173448453</v>
      </c>
      <c r="I7876" s="3">
        <f>$B7876-$G7876*Hoja3!$E$2</f>
        <v>0.95358172713994249</v>
      </c>
      <c r="J7876" s="3">
        <f>$C7876-$G7876*Hoja3!$E$3</f>
        <v>1.2224847023519934</v>
      </c>
      <c r="K7876" s="3">
        <f>SQRT(H7876^2+I7876^2+J7876^2)</f>
        <v>2.2069738242416506</v>
      </c>
      <c r="M7876" s="3" t="b">
        <f>IF(ABS($D7876-Hoja3!$B$10)&lt;Hoja3!$B$11, $H7876*Hoja3!$E$1 + $I7876*Hoja3!$E$2 + $J7876*Hoja3!$E$3)</f>
        <v>0</v>
      </c>
      <c r="N7876" s="3" t="b">
        <f>IF(ABS($D7876-Hoja3!$B$10)&lt;Hoja3!$B$11, $H7876*Hoja3!$G$1 + $I7876*Hoja3!$G$2 + $J7876*Hoja3!$G$3)</f>
        <v>0</v>
      </c>
      <c r="O7876" s="3" t="b">
        <f>IF(ABS($D7876-Hoja3!$B$10)&lt;Hoja3!$B$11, $H7876*Hoja3!$I$1 + $I7876*Hoja3!$I$2 + $J7876*Hoja3!$I$3)</f>
        <v>0</v>
      </c>
      <c r="Q7876">
        <f>IF(ABS($G7876-Hoja3!$B$5)&gt;Hoja3!$B$7, -$N7876/($G7876-Hoja3!$B$5))</f>
        <v>0</v>
      </c>
      <c r="R7876">
        <f>IF(ABS($G7876-Hoja3!$B$5)&gt;Hoja3!$B$7, -$O7876/($G7876-Hoja3!$B$5))</f>
        <v>0</v>
      </c>
    </row>
  </sheetData>
  <sortState xmlns:xlrd2="http://schemas.microsoft.com/office/spreadsheetml/2017/richdata2" ref="A2:C7876">
    <sortCondition ref="A2:A7876"/>
    <sortCondition ref="B2:B7876"/>
    <sortCondition ref="C2:C7876"/>
  </sortState>
  <pageMargins left="0.7" right="0.7" top="0.78740157499999996" bottom="0.78740157499999996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Hoja3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</dc:creator>
  <cp:lastModifiedBy>Alejandro NQ</cp:lastModifiedBy>
  <dcterms:created xsi:type="dcterms:W3CDTF">2022-06-16T18:12:25Z</dcterms:created>
  <dcterms:modified xsi:type="dcterms:W3CDTF">2022-06-17T09:52:59Z</dcterms:modified>
</cp:coreProperties>
</file>